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ERSONAL\Downloads\"/>
    </mc:Choice>
  </mc:AlternateContent>
  <bookViews>
    <workbookView xWindow="-105" yWindow="-105" windowWidth="19425" windowHeight="11625" tabRatio="786" firstSheet="3" activeTab="10"/>
  </bookViews>
  <sheets>
    <sheet name="Salones" sheetId="2" r:id="rId1"/>
    <sheet name="Matriz de Distancias" sheetId="3" r:id="rId2"/>
    <sheet name="iInformacion util" sheetId="4" r:id="rId3"/>
    <sheet name="Catálogo" sheetId="1" r:id="rId4"/>
    <sheet name="L" sheetId="6" r:id="rId5"/>
    <sheet name="M" sheetId="7" r:id="rId6"/>
    <sheet name="I" sheetId="8" r:id="rId7"/>
    <sheet name="J" sheetId="9" r:id="rId8"/>
    <sheet name="V" sheetId="10" r:id="rId9"/>
    <sheet name="S" sheetId="11" r:id="rId10"/>
    <sheet name="r" sheetId="12" r:id="rId11"/>
  </sheets>
  <functionGroups builtInGroupCount="18"/>
  <definedNames>
    <definedName name="_xlnm._FilterDatabase" localSheetId="3" hidden="1">Catálogo!$A$1:$X$8609</definedName>
    <definedName name="_xlnm._FilterDatabase" localSheetId="2" hidden="1">'iInformacion util'!$A$1:$B$173</definedName>
    <definedName name="_xlnm._FilterDatabase" localSheetId="5" hidden="1">M!$A$2:$I$2</definedName>
    <definedName name="_xlnm._FilterDatabase" localSheetId="1" hidden="1">'Matriz de Distancias'!$A$1:$CX$102</definedName>
    <definedName name="_xlnm._FilterDatabase" localSheetId="10" hidden="1">'r'!$A$1:$G$2714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4" l="1" a="1"/>
  <c r="F2" i="4" s="1"/>
  <c r="G2" i="4" s="1"/>
  <c r="AB3" i="1"/>
  <c r="AG11" i="1"/>
  <c r="AF11" i="1"/>
  <c r="AE11" i="1"/>
  <c r="AD11" i="1"/>
  <c r="AC11" i="1"/>
  <c r="AB11" i="1"/>
  <c r="AG10" i="1"/>
  <c r="AF10" i="1"/>
  <c r="AE10" i="1"/>
  <c r="AD10" i="1"/>
  <c r="AC10" i="1"/>
  <c r="AB10" i="1"/>
  <c r="AG9" i="1"/>
  <c r="AF9" i="1"/>
  <c r="AE9" i="1"/>
  <c r="AD9" i="1"/>
  <c r="AC9" i="1"/>
  <c r="AB9" i="1"/>
  <c r="AG8" i="1"/>
  <c r="AF8" i="1"/>
  <c r="AE8" i="1"/>
  <c r="AD8" i="1"/>
  <c r="AC8" i="1"/>
  <c r="AB8" i="1"/>
  <c r="AG7" i="1"/>
  <c r="AF7" i="1"/>
  <c r="AE7" i="1"/>
  <c r="AD7" i="1"/>
  <c r="AC7" i="1"/>
  <c r="AB7" i="1"/>
  <c r="AA7" i="1"/>
  <c r="AG6" i="1"/>
  <c r="AF6" i="1"/>
  <c r="AE6" i="1"/>
  <c r="AD6" i="1"/>
  <c r="AC6" i="1"/>
  <c r="AB6" i="1"/>
  <c r="AG5" i="1"/>
  <c r="AF5" i="1"/>
  <c r="AE5" i="1"/>
  <c r="AD5" i="1"/>
  <c r="AC5" i="1"/>
  <c r="AB5" i="1"/>
  <c r="AA5" i="1"/>
  <c r="AG4" i="1"/>
  <c r="AF4" i="1"/>
  <c r="AE4" i="1"/>
  <c r="AD4" i="1"/>
  <c r="AC4" i="1"/>
  <c r="AB4" i="1"/>
  <c r="AG3" i="1"/>
  <c r="AF3" i="1"/>
  <c r="AE3" i="1"/>
  <c r="AD3" i="1"/>
  <c r="AC3" i="1"/>
  <c r="E2" i="11"/>
  <c r="C2" i="11"/>
  <c r="E2" i="10"/>
  <c r="C2" i="10"/>
  <c r="E2" i="9"/>
  <c r="C2" i="9"/>
  <c r="E2" i="8"/>
  <c r="C2" i="8"/>
  <c r="E2" i="7"/>
  <c r="C2" i="7"/>
  <c r="E2" i="6"/>
  <c r="C2" i="6"/>
  <c r="K3" i="4"/>
  <c r="L3" i="4"/>
  <c r="M3" i="4"/>
  <c r="N3" i="4"/>
  <c r="O3" i="4"/>
  <c r="P3" i="4"/>
  <c r="K4" i="4"/>
  <c r="L4" i="4"/>
  <c r="M4" i="4"/>
  <c r="N4" i="4"/>
  <c r="O4" i="4"/>
  <c r="P4" i="4"/>
  <c r="K5" i="4"/>
  <c r="L5" i="4"/>
  <c r="M5" i="4"/>
  <c r="N5" i="4"/>
  <c r="O5" i="4"/>
  <c r="P5" i="4"/>
  <c r="K6" i="4"/>
  <c r="L6" i="4"/>
  <c r="M6" i="4"/>
  <c r="N6" i="4"/>
  <c r="O6" i="4"/>
  <c r="P6" i="4"/>
  <c r="K7" i="4"/>
  <c r="L7" i="4"/>
  <c r="M7" i="4"/>
  <c r="N7" i="4"/>
  <c r="O7" i="4"/>
  <c r="P7" i="4"/>
  <c r="K8" i="4"/>
  <c r="L8" i="4"/>
  <c r="M8" i="4"/>
  <c r="N8" i="4"/>
  <c r="O8" i="4"/>
  <c r="P8" i="4"/>
  <c r="K9" i="4"/>
  <c r="L9" i="4"/>
  <c r="M9" i="4"/>
  <c r="N9" i="4"/>
  <c r="O9" i="4"/>
  <c r="P9" i="4"/>
  <c r="K10" i="4"/>
  <c r="L10" i="4"/>
  <c r="M10" i="4"/>
  <c r="N10" i="4"/>
  <c r="O10" i="4"/>
  <c r="P10" i="4"/>
  <c r="L2" i="4"/>
  <c r="M2" i="4"/>
  <c r="N2" i="4"/>
  <c r="O2" i="4"/>
  <c r="P2" i="4"/>
  <c r="K2" i="4"/>
  <c r="J6" i="4"/>
  <c r="J4" i="4"/>
  <c r="G3" i="4"/>
  <c r="G4" i="4"/>
  <c r="G5" i="4"/>
  <c r="G6" i="4"/>
  <c r="G7" i="4"/>
  <c r="G14" i="4"/>
  <c r="G15" i="4"/>
  <c r="G16" i="4"/>
  <c r="G17" i="4"/>
  <c r="G18" i="4"/>
  <c r="G19" i="4"/>
  <c r="G26" i="4"/>
  <c r="G27" i="4"/>
  <c r="G28" i="4"/>
  <c r="G29" i="4"/>
  <c r="G30" i="4"/>
  <c r="G31" i="4"/>
  <c r="G38" i="4"/>
  <c r="G39" i="4"/>
  <c r="G40" i="4"/>
  <c r="G41" i="4"/>
  <c r="G42" i="4"/>
  <c r="G43" i="4"/>
  <c r="G50" i="4"/>
  <c r="G51" i="4"/>
  <c r="G52" i="4"/>
  <c r="G53" i="4"/>
  <c r="G54" i="4"/>
  <c r="G55" i="4"/>
  <c r="G62" i="4"/>
  <c r="G63" i="4"/>
  <c r="G64" i="4"/>
  <c r="G65" i="4"/>
  <c r="G66" i="4"/>
  <c r="G67" i="4"/>
  <c r="G74" i="4"/>
  <c r="G75" i="4"/>
  <c r="G76" i="4"/>
  <c r="G77" i="4"/>
  <c r="G78" i="4"/>
  <c r="G61" i="4"/>
  <c r="G37" i="4"/>
  <c r="G60" i="4"/>
  <c r="G36" i="4"/>
  <c r="G71" i="4"/>
  <c r="G59" i="4"/>
  <c r="G47" i="4"/>
  <c r="G35" i="4"/>
  <c r="G23" i="4"/>
  <c r="G11" i="4"/>
  <c r="G73" i="4"/>
  <c r="G13" i="4"/>
  <c r="G48" i="4"/>
  <c r="G24" i="4"/>
  <c r="G70" i="4"/>
  <c r="G58" i="4"/>
  <c r="G46" i="4"/>
  <c r="G34" i="4"/>
  <c r="G22" i="4"/>
  <c r="G10" i="4"/>
  <c r="G49" i="4"/>
  <c r="G25" i="4"/>
  <c r="G72" i="4"/>
  <c r="G12" i="4"/>
  <c r="G69" i="4"/>
  <c r="G57" i="4"/>
  <c r="G45" i="4"/>
  <c r="G33" i="4"/>
  <c r="G21" i="4"/>
  <c r="G9" i="4"/>
  <c r="G68" i="4"/>
  <c r="G56" i="4"/>
  <c r="G44" i="4"/>
  <c r="G32" i="4"/>
  <c r="G20" i="4"/>
  <c r="G8" i="4"/>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 r="F79" i="4" l="1"/>
  <c r="F78" i="4"/>
  <c r="F77" i="4"/>
  <c r="F76" i="4"/>
  <c r="F75" i="4"/>
  <c r="F74" i="4"/>
  <c r="F73" i="4"/>
  <c r="F72" i="4"/>
  <c r="F71" i="4"/>
  <c r="F70" i="4"/>
  <c r="F69" i="4"/>
  <c r="F68" i="4"/>
  <c r="F67" i="4"/>
  <c r="F66" i="4"/>
  <c r="F65" i="4"/>
  <c r="F64" i="4"/>
  <c r="F63" i="4"/>
  <c r="F62" i="4"/>
  <c r="F61" i="4"/>
  <c r="F60" i="4"/>
  <c r="F59" i="4"/>
  <c r="F58" i="4"/>
  <c r="F57" i="4"/>
  <c r="F56" i="4"/>
  <c r="F55" i="4"/>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7" i="4"/>
  <c r="F6" i="4"/>
  <c r="F5" i="4"/>
  <c r="F4" i="4"/>
  <c r="F3" i="4"/>
  <c r="A2" i="4" a="1"/>
  <c r="A173" i="4" l="1"/>
  <c r="B173" i="4" s="1"/>
  <c r="A165" i="4"/>
  <c r="B165" i="4" s="1"/>
  <c r="A157" i="4"/>
  <c r="B157" i="4" s="1"/>
  <c r="A149" i="4"/>
  <c r="B149" i="4" s="1"/>
  <c r="A141" i="4"/>
  <c r="B141" i="4" s="1"/>
  <c r="A133" i="4"/>
  <c r="B133" i="4" s="1"/>
  <c r="A125" i="4"/>
  <c r="B125" i="4" s="1"/>
  <c r="A117" i="4"/>
  <c r="B117" i="4" s="1"/>
  <c r="A109" i="4"/>
  <c r="B109" i="4" s="1"/>
  <c r="A101" i="4"/>
  <c r="B101" i="4" s="1"/>
  <c r="A93" i="4"/>
  <c r="B93" i="4" s="1"/>
  <c r="A85" i="4"/>
  <c r="B85" i="4" s="1"/>
  <c r="A77" i="4"/>
  <c r="B77" i="4" s="1"/>
  <c r="A69" i="4"/>
  <c r="B69" i="4" s="1"/>
  <c r="A61" i="4"/>
  <c r="B61" i="4" s="1"/>
  <c r="A53" i="4"/>
  <c r="B53" i="4" s="1"/>
  <c r="A45" i="4"/>
  <c r="B45" i="4" s="1"/>
  <c r="A37" i="4"/>
  <c r="B37" i="4" s="1"/>
  <c r="A29" i="4"/>
  <c r="B29" i="4" s="1"/>
  <c r="A21" i="4"/>
  <c r="B21" i="4" s="1"/>
  <c r="A13" i="4"/>
  <c r="B13" i="4" s="1"/>
  <c r="A5" i="4"/>
  <c r="B5" i="4" s="1"/>
  <c r="A91" i="4"/>
  <c r="B91" i="4" s="1"/>
  <c r="A67" i="4"/>
  <c r="B67" i="4" s="1"/>
  <c r="A43" i="4"/>
  <c r="B43" i="4" s="1"/>
  <c r="A19" i="4"/>
  <c r="B19" i="4" s="1"/>
  <c r="A3" i="4"/>
  <c r="B3" i="4" s="1"/>
  <c r="A158" i="4"/>
  <c r="B158" i="4" s="1"/>
  <c r="A102" i="4"/>
  <c r="B102" i="4" s="1"/>
  <c r="A46" i="4"/>
  <c r="B46" i="4" s="1"/>
  <c r="A172" i="4"/>
  <c r="B172" i="4" s="1"/>
  <c r="A164" i="4"/>
  <c r="B164" i="4" s="1"/>
  <c r="A156" i="4"/>
  <c r="B156" i="4" s="1"/>
  <c r="A148" i="4"/>
  <c r="B148" i="4" s="1"/>
  <c r="A140" i="4"/>
  <c r="B140" i="4" s="1"/>
  <c r="A132" i="4"/>
  <c r="B132" i="4" s="1"/>
  <c r="A124" i="4"/>
  <c r="B124" i="4" s="1"/>
  <c r="A116" i="4"/>
  <c r="B116" i="4" s="1"/>
  <c r="A108" i="4"/>
  <c r="B108" i="4" s="1"/>
  <c r="A100" i="4"/>
  <c r="B100" i="4" s="1"/>
  <c r="A92" i="4"/>
  <c r="B92" i="4" s="1"/>
  <c r="A84" i="4"/>
  <c r="B84" i="4" s="1"/>
  <c r="A76" i="4"/>
  <c r="B76" i="4" s="1"/>
  <c r="A68" i="4"/>
  <c r="B68" i="4" s="1"/>
  <c r="A60" i="4"/>
  <c r="B60" i="4" s="1"/>
  <c r="A52" i="4"/>
  <c r="B52" i="4" s="1"/>
  <c r="A44" i="4"/>
  <c r="B44" i="4" s="1"/>
  <c r="A36" i="4"/>
  <c r="B36" i="4" s="1"/>
  <c r="A28" i="4"/>
  <c r="B28" i="4" s="1"/>
  <c r="A20" i="4"/>
  <c r="B20" i="4" s="1"/>
  <c r="A12" i="4"/>
  <c r="B12" i="4" s="1"/>
  <c r="A4" i="4"/>
  <c r="B4" i="4" s="1"/>
  <c r="A99" i="4"/>
  <c r="B99" i="4" s="1"/>
  <c r="A75" i="4"/>
  <c r="B75" i="4" s="1"/>
  <c r="A51" i="4"/>
  <c r="B51" i="4" s="1"/>
  <c r="A35" i="4"/>
  <c r="B35" i="4" s="1"/>
  <c r="A11" i="4"/>
  <c r="B11" i="4" s="1"/>
  <c r="A110" i="4"/>
  <c r="B110" i="4" s="1"/>
  <c r="A30" i="4"/>
  <c r="B30" i="4" s="1"/>
  <c r="A171" i="4"/>
  <c r="B171" i="4" s="1"/>
  <c r="A163" i="4"/>
  <c r="B163" i="4" s="1"/>
  <c r="A155" i="4"/>
  <c r="B155" i="4" s="1"/>
  <c r="A147" i="4"/>
  <c r="B147" i="4" s="1"/>
  <c r="A139" i="4"/>
  <c r="B139" i="4" s="1"/>
  <c r="A131" i="4"/>
  <c r="B131" i="4" s="1"/>
  <c r="A123" i="4"/>
  <c r="B123" i="4" s="1"/>
  <c r="A115" i="4"/>
  <c r="B115" i="4" s="1"/>
  <c r="A107" i="4"/>
  <c r="B107" i="4" s="1"/>
  <c r="A83" i="4"/>
  <c r="B83" i="4" s="1"/>
  <c r="A59" i="4"/>
  <c r="B59" i="4" s="1"/>
  <c r="A27" i="4"/>
  <c r="B27" i="4" s="1"/>
  <c r="A150" i="4"/>
  <c r="B150" i="4" s="1"/>
  <c r="A62" i="4"/>
  <c r="B62" i="4" s="1"/>
  <c r="A170" i="4"/>
  <c r="B170" i="4" s="1"/>
  <c r="A162" i="4"/>
  <c r="B162" i="4" s="1"/>
  <c r="A154" i="4"/>
  <c r="B154" i="4" s="1"/>
  <c r="A146" i="4"/>
  <c r="B146" i="4" s="1"/>
  <c r="A138" i="4"/>
  <c r="B138" i="4" s="1"/>
  <c r="A130" i="4"/>
  <c r="B130" i="4" s="1"/>
  <c r="A122" i="4"/>
  <c r="B122" i="4" s="1"/>
  <c r="A114" i="4"/>
  <c r="B114" i="4" s="1"/>
  <c r="A106" i="4"/>
  <c r="B106" i="4" s="1"/>
  <c r="A98" i="4"/>
  <c r="B98" i="4" s="1"/>
  <c r="A90" i="4"/>
  <c r="B90" i="4" s="1"/>
  <c r="A82" i="4"/>
  <c r="B82" i="4" s="1"/>
  <c r="A74" i="4"/>
  <c r="B74" i="4" s="1"/>
  <c r="A66" i="4"/>
  <c r="B66" i="4" s="1"/>
  <c r="A58" i="4"/>
  <c r="B58" i="4" s="1"/>
  <c r="A50" i="4"/>
  <c r="B50" i="4" s="1"/>
  <c r="A42" i="4"/>
  <c r="B42" i="4" s="1"/>
  <c r="A34" i="4"/>
  <c r="B34" i="4" s="1"/>
  <c r="A26" i="4"/>
  <c r="B26" i="4" s="1"/>
  <c r="A18" i="4"/>
  <c r="B18" i="4" s="1"/>
  <c r="A10" i="4"/>
  <c r="B10" i="4" s="1"/>
  <c r="A166" i="4"/>
  <c r="B166" i="4" s="1"/>
  <c r="A118" i="4"/>
  <c r="B118" i="4" s="1"/>
  <c r="A78" i="4"/>
  <c r="B78" i="4" s="1"/>
  <c r="A38" i="4"/>
  <c r="B38" i="4" s="1"/>
  <c r="A169" i="4"/>
  <c r="B169" i="4" s="1"/>
  <c r="A161" i="4"/>
  <c r="B161" i="4" s="1"/>
  <c r="A153" i="4"/>
  <c r="B153" i="4" s="1"/>
  <c r="A145" i="4"/>
  <c r="B145" i="4" s="1"/>
  <c r="A137" i="4"/>
  <c r="B137" i="4" s="1"/>
  <c r="A129" i="4"/>
  <c r="B129" i="4" s="1"/>
  <c r="A121" i="4"/>
  <c r="B121" i="4" s="1"/>
  <c r="A113" i="4"/>
  <c r="B113" i="4" s="1"/>
  <c r="A105" i="4"/>
  <c r="B105" i="4" s="1"/>
  <c r="A97" i="4"/>
  <c r="B97" i="4" s="1"/>
  <c r="A89" i="4"/>
  <c r="B89" i="4" s="1"/>
  <c r="A81" i="4"/>
  <c r="B81" i="4" s="1"/>
  <c r="A73" i="4"/>
  <c r="B73" i="4" s="1"/>
  <c r="A65" i="4"/>
  <c r="B65" i="4" s="1"/>
  <c r="A57" i="4"/>
  <c r="B57" i="4" s="1"/>
  <c r="A49" i="4"/>
  <c r="B49" i="4" s="1"/>
  <c r="A41" i="4"/>
  <c r="B41" i="4" s="1"/>
  <c r="A33" i="4"/>
  <c r="B33" i="4" s="1"/>
  <c r="A25" i="4"/>
  <c r="B25" i="4" s="1"/>
  <c r="A17" i="4"/>
  <c r="B17" i="4" s="1"/>
  <c r="A9" i="4"/>
  <c r="B9" i="4" s="1"/>
  <c r="A142" i="4"/>
  <c r="B142" i="4" s="1"/>
  <c r="A94" i="4"/>
  <c r="B94" i="4" s="1"/>
  <c r="A22" i="4"/>
  <c r="B22" i="4" s="1"/>
  <c r="A168" i="4"/>
  <c r="B168" i="4" s="1"/>
  <c r="A160" i="4"/>
  <c r="B160" i="4" s="1"/>
  <c r="A152" i="4"/>
  <c r="B152" i="4" s="1"/>
  <c r="A144" i="4"/>
  <c r="B144" i="4" s="1"/>
  <c r="A136" i="4"/>
  <c r="B136" i="4" s="1"/>
  <c r="A128" i="4"/>
  <c r="B128" i="4" s="1"/>
  <c r="A120" i="4"/>
  <c r="B120" i="4" s="1"/>
  <c r="A112" i="4"/>
  <c r="B112" i="4" s="1"/>
  <c r="A104" i="4"/>
  <c r="B104" i="4" s="1"/>
  <c r="A96" i="4"/>
  <c r="B96" i="4" s="1"/>
  <c r="A88" i="4"/>
  <c r="B88" i="4" s="1"/>
  <c r="A80" i="4"/>
  <c r="B80" i="4" s="1"/>
  <c r="A72" i="4"/>
  <c r="B72" i="4" s="1"/>
  <c r="A64" i="4"/>
  <c r="B64" i="4" s="1"/>
  <c r="A56" i="4"/>
  <c r="B56" i="4" s="1"/>
  <c r="A48" i="4"/>
  <c r="B48" i="4" s="1"/>
  <c r="A40" i="4"/>
  <c r="B40" i="4" s="1"/>
  <c r="A32" i="4"/>
  <c r="B32" i="4" s="1"/>
  <c r="A24" i="4"/>
  <c r="B24" i="4" s="1"/>
  <c r="A16" i="4"/>
  <c r="B16" i="4" s="1"/>
  <c r="A8" i="4"/>
  <c r="B8" i="4" s="1"/>
  <c r="A2" i="4"/>
  <c r="B2" i="4" s="1"/>
  <c r="A126" i="4"/>
  <c r="B126" i="4" s="1"/>
  <c r="A70" i="4"/>
  <c r="B70" i="4" s="1"/>
  <c r="A14" i="4"/>
  <c r="B14" i="4" s="1"/>
  <c r="A167" i="4"/>
  <c r="B167" i="4" s="1"/>
  <c r="A159" i="4"/>
  <c r="B159" i="4" s="1"/>
  <c r="A151" i="4"/>
  <c r="B151" i="4" s="1"/>
  <c r="A143" i="4"/>
  <c r="B143" i="4" s="1"/>
  <c r="A135" i="4"/>
  <c r="B135" i="4" s="1"/>
  <c r="A127" i="4"/>
  <c r="B127" i="4" s="1"/>
  <c r="A119" i="4"/>
  <c r="B119" i="4" s="1"/>
  <c r="A111" i="4"/>
  <c r="B111" i="4" s="1"/>
  <c r="A103" i="4"/>
  <c r="B103" i="4" s="1"/>
  <c r="A95" i="4"/>
  <c r="B95" i="4" s="1"/>
  <c r="A87" i="4"/>
  <c r="B87" i="4" s="1"/>
  <c r="A79" i="4"/>
  <c r="B79" i="4" s="1"/>
  <c r="A71" i="4"/>
  <c r="B71" i="4" s="1"/>
  <c r="A63" i="4"/>
  <c r="B63" i="4" s="1"/>
  <c r="A55" i="4"/>
  <c r="B55" i="4" s="1"/>
  <c r="A47" i="4"/>
  <c r="B47" i="4" s="1"/>
  <c r="A39" i="4"/>
  <c r="B39" i="4" s="1"/>
  <c r="A31" i="4"/>
  <c r="B31" i="4" s="1"/>
  <c r="A23" i="4"/>
  <c r="B23" i="4" s="1"/>
  <c r="A15" i="4"/>
  <c r="B15" i="4" s="1"/>
  <c r="A7" i="4"/>
  <c r="B7" i="4" s="1"/>
  <c r="A134" i="4"/>
  <c r="B134" i="4" s="1"/>
  <c r="A86" i="4"/>
  <c r="B86" i="4" s="1"/>
  <c r="A54" i="4"/>
  <c r="B54" i="4" s="1"/>
  <c r="A6" i="4"/>
  <c r="B6" i="4"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<sst xmlns="http://schemas.openxmlformats.org/spreadsheetml/2006/main" count="110708" uniqueCount="17268">
  <si>
    <t>Año</t>
  </si>
  <si>
    <t>Semestre</t>
  </si>
  <si>
    <t>Código</t>
  </si>
  <si>
    <t>Nombre</t>
  </si>
  <si>
    <t>Descripción</t>
  </si>
  <si>
    <t xml:space="preserve">Duración (min) </t>
  </si>
  <si>
    <t>Sesiones</t>
  </si>
  <si>
    <t>Hora Preferida</t>
  </si>
  <si>
    <t>Días preferidos</t>
  </si>
  <si>
    <t>2022-10</t>
  </si>
  <si>
    <t>AAS100-1</t>
  </si>
  <si>
    <t>Intro Asian American Studies</t>
  </si>
  <si>
    <t>Interdisciplinary introduction to the basic concepts and approaches in Asian American Studies. Surveys the various dimensions of Asian American experiences including history, social organization, literature, arts, and politics.</t>
  </si>
  <si>
    <t>J</t>
  </si>
  <si>
    <t>AAS100-2</t>
  </si>
  <si>
    <t>M</t>
  </si>
  <si>
    <t>AAS100-3</t>
  </si>
  <si>
    <t>V</t>
  </si>
  <si>
    <t>AAS100-4</t>
  </si>
  <si>
    <t>I</t>
  </si>
  <si>
    <t>AAS100-5</t>
  </si>
  <si>
    <t>L</t>
  </si>
  <si>
    <t>AAS100-6</t>
  </si>
  <si>
    <t>AAS100-7</t>
  </si>
  <si>
    <t>AAS100-8</t>
  </si>
  <si>
    <t>AAS100-9</t>
  </si>
  <si>
    <t>AAS215-1</t>
  </si>
  <si>
    <t>US Citizenship Comparatively</t>
  </si>
  <si>
    <t>Examines the racial, gendered, and sexualized aspects of US citizenship historically and comparatively. Interdisciplinary course taught from a humanities perspective. Readings draw from critical legal studies, history, literature, literary criticism, and ethnography. Same as AFRO 215, AIS 295, GWS 215, and LLS 215. Prerequisite: One of: AAS 100, AAS 120, AFRO 100 AIS 101, GWS 250, LLS 100.</t>
  </si>
  <si>
    <t>LS</t>
  </si>
  <si>
    <t>AAS258-1</t>
  </si>
  <si>
    <t>Muslims in America</t>
  </si>
  <si>
    <t>Introduction to the study of Muslims in the United States and broadly the history of Islam in the Americas. Using a comparative approach, we study how the historical narrative of African American and Latino Muslims relates to newer immigrant populations, primarily Arab American and South Asian American Muslim communities. Same as LLS 258 and REL 258.</t>
  </si>
  <si>
    <t>MS</t>
  </si>
  <si>
    <t>AAS260-1</t>
  </si>
  <si>
    <t>Intro Asian American Theatre</t>
  </si>
  <si>
    <t>Same as THEA 260. See THEA 260.</t>
  </si>
  <si>
    <t>JS</t>
  </si>
  <si>
    <t>AAS265-1</t>
  </si>
  <si>
    <t>Politics of Hip Hop</t>
  </si>
  <si>
    <t>Same as LLS 265. See LLS 265.</t>
  </si>
  <si>
    <t>AAS281-1</t>
  </si>
  <si>
    <t>Constructing Race in America</t>
  </si>
  <si>
    <t>Same as AFRO 281, HIST 281, and LLS 281. See HIST 281.</t>
  </si>
  <si>
    <t>AAS281-2</t>
  </si>
  <si>
    <t>AAS281-3</t>
  </si>
  <si>
    <t>S</t>
  </si>
  <si>
    <t>AAS281-4</t>
  </si>
  <si>
    <t>AAS297-1</t>
  </si>
  <si>
    <t>Asian Families in America</t>
  </si>
  <si>
    <t>Same as HDFS 221 and SOCW 297. See SOCW 297.</t>
  </si>
  <si>
    <t>MV</t>
  </si>
  <si>
    <t>AAS300-1</t>
  </si>
  <si>
    <t>Theories of Race, Gender, and Sexuality</t>
  </si>
  <si>
    <t>Explores theories for performing interdisciplinary, intersectional and comparative studies within the field of Asian American studies. Follows multiple genealogies of critical work in ethnic and American studies. Same as GWS 305 and LLS 305.</t>
  </si>
  <si>
    <t>IV</t>
  </si>
  <si>
    <t>AAS310-1</t>
  </si>
  <si>
    <t>Race and Cultural Diversity</t>
  </si>
  <si>
    <t>Same as AFRO 310, EPS 310, and LLS 310. See EPS 310.</t>
  </si>
  <si>
    <t>AAS310-2</t>
  </si>
  <si>
    <t>AAS310-3</t>
  </si>
  <si>
    <t>AAS310-4</t>
  </si>
  <si>
    <t>AAS355-1</t>
  </si>
  <si>
    <t>Race and Mixed Race</t>
  </si>
  <si>
    <t>Same as LLS 355 and SOC 355. See LLS 355.</t>
  </si>
  <si>
    <t>IS</t>
  </si>
  <si>
    <t>AAS465-1</t>
  </si>
  <si>
    <t>Race, Sex, and Deviance</t>
  </si>
  <si>
    <t>Same as AFRO 465, GWS 465, and LLS 465. See LLS 465.</t>
  </si>
  <si>
    <t>AAS465-2</t>
  </si>
  <si>
    <t>AAS479-1</t>
  </si>
  <si>
    <t>Race, Medicine, and Society</t>
  </si>
  <si>
    <t>Same as ANTH 479 and LLS 479. See LLS 479.</t>
  </si>
  <si>
    <t>AAS479-2</t>
  </si>
  <si>
    <t>AAS561-1</t>
  </si>
  <si>
    <t>Race and Cultural Critique</t>
  </si>
  <si>
    <t>Introduction to graduate level theoretical and methodological approaches in Comparative Race Studies. As a survey of theories of race and racism and the methodology of critique, this course offers an interdisciplinary approach that draws from anthropology, sociology, history, literature, cultural studies, and gender/sexuality studies. In addition, the study of racial and cultural formation is examined from a comparative perspective in the scholarship of racialized and Gender and Women's Studies. Same as AFRO 531, ANTH 565, GWS 561, and LLS 561.</t>
  </si>
  <si>
    <t>AAS590-1</t>
  </si>
  <si>
    <t>Asian Am Studies Seminar</t>
  </si>
  <si>
    <t>Approved for letter and S/U grading. May be repeated to a maximum of 8 hours. Prerequisite: Graduate standing or consent of instructor.</t>
  </si>
  <si>
    <t>ABE141-1</t>
  </si>
  <si>
    <t>ABE Principles: Biological</t>
  </si>
  <si>
    <t>Principles of biology relevant to agriculture, food, energy, and the environment, including microbiology, biochemistry, genetics, plant and animal systems, and ecosystems. Case studies of engineering applications where these biological principles have been taken into account or leveraged for the purpose of design.</t>
  </si>
  <si>
    <t>ABE141-2</t>
  </si>
  <si>
    <t>ABE225-1</t>
  </si>
  <si>
    <t>ABE Principles: Bioenvironment</t>
  </si>
  <si>
    <t>Principles of environmental control for biological structures: psychrometrics; mass and heat transfer through buildings; ventilation requirements. Prerequisite: One of MATH 220, MATH 221, MATH 234.</t>
  </si>
  <si>
    <t>ABE225-2</t>
  </si>
  <si>
    <t>ABE225-3</t>
  </si>
  <si>
    <t>ABE226-1</t>
  </si>
  <si>
    <t>ABE Principles: Bioprocessing</t>
  </si>
  <si>
    <t>Principles of bioprocess engineering applied to food and agricultural products: material balances; fluid flow; heat and mass transfers; drying; evaporation; fermentation; distillation; process simulation. Prerequisite: One of MATH 220, MATH 221, MATH 234.</t>
  </si>
  <si>
    <t>ABE226-2</t>
  </si>
  <si>
    <t>ABE226-3</t>
  </si>
  <si>
    <t>ABE425-1</t>
  </si>
  <si>
    <t>Engrg Measurement Systems</t>
  </si>
  <si>
    <t>Principles of instrumentation systems, including sensing, signal conditioning, computerized data acquisition, test design, data analysis and synthesis. Additional fees may apply. See Class Schedule. 4 undergraduate hours. 4 graduate hours. Credit is not given for both ABE 425 and ME 360. Prerequisite: ECE 205.</t>
  </si>
  <si>
    <t>ABE425-2</t>
  </si>
  <si>
    <t>ABE425-3</t>
  </si>
  <si>
    <t>ABE440-1</t>
  </si>
  <si>
    <t>Applied Statistical Methods I</t>
  </si>
  <si>
    <t>Same as ANSC 440, CPSC 440, FSHN 440, and NRES 440. See CPSC 440.</t>
  </si>
  <si>
    <t>ABE440-2</t>
  </si>
  <si>
    <t>ABE440-3</t>
  </si>
  <si>
    <t>ABE440-4</t>
  </si>
  <si>
    <t>ABE446-1</t>
  </si>
  <si>
    <t>Biological Nanoengineering</t>
  </si>
  <si>
    <t>Nanodevice design through organization of functional biological components; bio-molecular function and bioconjugation techniques in nanotechnology; modulation of biological systems using nanotechnology; issues related to applying biological nanotechnology in food energy, health, and the environment. 3 undergraduate hours. 4 graduate hours. Prerequisite: MCB 150.</t>
  </si>
  <si>
    <t>ABE446-2</t>
  </si>
  <si>
    <t>ABE446-3</t>
  </si>
  <si>
    <t>ABE446-4</t>
  </si>
  <si>
    <t>ABE456-1</t>
  </si>
  <si>
    <t>Land &amp;amp; Water Resources Engrg</t>
  </si>
  <si>
    <t>Hydrology, hydraulics, design, construction and cost estimating of structures for the conservation and quality control of soil and water resources; relationship of topography, soils, crops, climate, and cultural practices in conservation and quality control of soil and water for agriculture. 3 undergraduate hours. 3 or 4 graduate hours. Prerequisite: Credit or concurrent registration in TAM 335.</t>
  </si>
  <si>
    <t>ABE456-2</t>
  </si>
  <si>
    <t>ABE456-3</t>
  </si>
  <si>
    <t>ABE456-4</t>
  </si>
  <si>
    <t>ABE457-1</t>
  </si>
  <si>
    <t>NPS Pollution Processes</t>
  </si>
  <si>
    <t>Principles, concepts, and analysis of processes for nonpoint source pollution involving sediment, inorganic and organic chemicals, and microbial pathogens; hydrologic and pollutant interactions, pollutant fate and transport processes from storm water runoff and percolation; impact of pollutant transport on receiving water and ecosystems. 2 undergraduate hours. 2 graduate hours. Prerequisite: ABE 224 or CEE 350.</t>
  </si>
  <si>
    <t>ABE458-1</t>
  </si>
  <si>
    <t>NPS Pollution Modeling</t>
  </si>
  <si>
    <t>Concepts, principles, and application of modeling for assessment and management of agricultural nonpoint source pollution. Modeling of agroecosystems and land use impacts on hydrologic and water quality response of upland catchments. Model selection, calibration, validation, and application for comparative analysis. Case studies in current watershed management issues, with a focus on agricultural waste and nutrient management, using existing field and watershed nonpoint source pollution models. 2 undergraduate hours. 2 graduate hours. Prerequisite: ABE 457.</t>
  </si>
  <si>
    <t>ABE594-1</t>
  </si>
  <si>
    <t>Graduate Seminar</t>
  </si>
  <si>
    <t>Presentations of thesis research by graduate students; other presentations on teaching or current research issues related to agricultural and biological engineering. Approved for S/U grading only. May be repeated up to a maximum of 6 times.</t>
  </si>
  <si>
    <t>ABE598-1</t>
  </si>
  <si>
    <t>Special Topics</t>
  </si>
  <si>
    <t>Subject offerings of new and developing areas of knowledge in agricultural and biological engineering intended to augment the existing curriculum. See Class Schedule or departmental course information for topics and prerequisites. May be repeated in the same or separate terms if topics vary to a maximum of 8 hours.</t>
  </si>
  <si>
    <t>ACCY201-1</t>
  </si>
  <si>
    <t>Accounting and Accountancy I</t>
  </si>
  <si>
    <t>Introduction to the role of accounting information in establishing organization objectives and goals and identification of strategies to best achieve such objectives and goals. Topics focus on the utility of information necessary for the formation, execution and monitoring of the variety of contracts embedded in organization strategies. Projects facilitate self-discovery of knowledge and development of a variety of professional skills and attitudes. Credit is not given for both ACCY 201 and ACCY 200. Prerequisite: Prior to enrollment in ACCY 201, students must: 1) have completed either ECON 102 or ECON 103; AND 2) have completed or be concurrently enrolled in the remaining ECON 102 or ECON 103 course.</t>
  </si>
  <si>
    <t>ACCY201-2</t>
  </si>
  <si>
    <t>ACCY201-3</t>
  </si>
  <si>
    <t>ACCY201-4</t>
  </si>
  <si>
    <t>ACCY201-5</t>
  </si>
  <si>
    <t>ACCY201-6</t>
  </si>
  <si>
    <t>ACCY201-7</t>
  </si>
  <si>
    <t>ACCY201-8</t>
  </si>
  <si>
    <t>ACCY201-9</t>
  </si>
  <si>
    <t>ACCY201-10</t>
  </si>
  <si>
    <t>ACCY201-11</t>
  </si>
  <si>
    <t>ACCY201-12</t>
  </si>
  <si>
    <t>ACCY201-13</t>
  </si>
  <si>
    <t>ACCY201-14</t>
  </si>
  <si>
    <t>ACCY201-15</t>
  </si>
  <si>
    <t>ACCY202-1</t>
  </si>
  <si>
    <t>Accounting and Accountancy II</t>
  </si>
  <si>
    <t>Continuation of ACCY 201 with focus on strategic management of economic resources, together with acquisition of such resources, and financial and non-financial measures of organizational performance. Credit is not given for both ACCY 202 and ACCY 200. Prerequisite: ACCY 201 or equivalent.</t>
  </si>
  <si>
    <t>ACCY202-2</t>
  </si>
  <si>
    <t>ACCY202-3</t>
  </si>
  <si>
    <t>ACCY202-4</t>
  </si>
  <si>
    <t>ACCY202-5</t>
  </si>
  <si>
    <t>ACCY202-6</t>
  </si>
  <si>
    <t>ACCY202-7</t>
  </si>
  <si>
    <t>ACCY202-8</t>
  </si>
  <si>
    <t>ACCY202-9</t>
  </si>
  <si>
    <t>ACCY202-10</t>
  </si>
  <si>
    <t>ACCY202-11</t>
  </si>
  <si>
    <t>ACCY202-12</t>
  </si>
  <si>
    <t>ACCY202-13</t>
  </si>
  <si>
    <t>ACCY202-14</t>
  </si>
  <si>
    <t>ACCY202-15</t>
  </si>
  <si>
    <t>ACCY202-16</t>
  </si>
  <si>
    <t>ACCY202-17</t>
  </si>
  <si>
    <t>ACCY202-18</t>
  </si>
  <si>
    <t>ACCY202-19</t>
  </si>
  <si>
    <t>ACCY301-1</t>
  </si>
  <si>
    <t>Atg Measurement &amp;amp; Disclosure</t>
  </si>
  <si>
    <t>Introduction to measurement and reporting of organizational performance for strategic and operational purposes with a focus on a variety of financial and non-financial performance measures suitable for both internal and external decision-making. Projects, together with a series of practical workshops, facilitate self-discovery of knowledge and development of a variety of professional skills and attitudes. Prerequisite: ACCY 202 or equivalent and recommend concurrent enrollment in ACCY 302 for Accountancy majors.</t>
  </si>
  <si>
    <t>ACCY301-2</t>
  </si>
  <si>
    <t>ACCY301-3</t>
  </si>
  <si>
    <t>MJ</t>
  </si>
  <si>
    <t>ACCY301-4</t>
  </si>
  <si>
    <t>LV</t>
  </si>
  <si>
    <t>ACCY301-5</t>
  </si>
  <si>
    <t>ACCY301-6</t>
  </si>
  <si>
    <t>ACCY302-1</t>
  </si>
  <si>
    <t>Decision Making for Atg</t>
  </si>
  <si>
    <t>Decision making implications of information provided to organization managers and to external stakeholders such as investors, creditors, customers, and regulators. Concepts from economics, statistics, and psychology emphasize the use of quantitative techniques to comprehend uncertainty and risk. Projects, together with a series of practical workshops, facilitate self-discovery of knowledge and development of a variety of professional skills and attitudes. Prerequisite: ACCY 202 or equivalent; BADM 210 or concurrent enrollment; and recommend concurrent enrollment in ACCY 301 for Accountancy majors.</t>
  </si>
  <si>
    <t>ACCY302-2</t>
  </si>
  <si>
    <t>LJ</t>
  </si>
  <si>
    <t>ACCY302-3</t>
  </si>
  <si>
    <t>ACCY302-4</t>
  </si>
  <si>
    <t>ACCY302-5</t>
  </si>
  <si>
    <t>ACCY302-6</t>
  </si>
  <si>
    <t>ACCY302-7</t>
  </si>
  <si>
    <t>ACCY303-1</t>
  </si>
  <si>
    <t>Accounting Institutions and Regulation</t>
  </si>
  <si>
    <t>Regulation theory and practice as applied to accounting information. A general framework for regulation of accounting procedures is developed. This framework is applied to reporting, taxation, and regulated business activities. Projects facilitate self-discovery of knowledge and the development of professional attitudes and skills with emphasis on professional research. Prerequisite: ACCY 301 and FIN 221.</t>
  </si>
  <si>
    <t>ACCY303-2</t>
  </si>
  <si>
    <t>ACCY303-3</t>
  </si>
  <si>
    <t>ACCY303-4</t>
  </si>
  <si>
    <t>ACCY303-5</t>
  </si>
  <si>
    <t>ACCY303-6</t>
  </si>
  <si>
    <t>ACCY304-1</t>
  </si>
  <si>
    <t>Accounting Control Systems</t>
  </si>
  <si>
    <t>Broad perspective on accounting and control that considers attainment of all goals of an organization, including those concerned with financial objectives. Topics include the conceptual foundations of control and application of practical, analytical tools to the evaluation of an organization's control environment. Cases, class discussion and field research projects emphasize independent thinking, group processes, and communication. Prerequisite: ACCY 301 and ACCY 302.</t>
  </si>
  <si>
    <t>ACCY304-2</t>
  </si>
  <si>
    <t>ACCY304-3</t>
  </si>
  <si>
    <t>ACCY304-4</t>
  </si>
  <si>
    <t>ACCY304-5</t>
  </si>
  <si>
    <t>ACCY304-6</t>
  </si>
  <si>
    <t>LI</t>
  </si>
  <si>
    <t>ACCY312-1</t>
  </si>
  <si>
    <t>Principles of Taxation</t>
  </si>
  <si>
    <t>Introduction to the United States federal income tax system with an emphasis on income tax determination and the taxation of property transactions. Topics include the tax environment, tax provisions relevant to businesses, employees and business owners. Projects facilitate self-discovery of knowledge and envelopment of a variety of professional skills and attitudes. Prerequisite: ACCY 202 or equivalent.</t>
  </si>
  <si>
    <t>ACCY312-2</t>
  </si>
  <si>
    <t>ACCY312-3</t>
  </si>
  <si>
    <t>ACCY312-4</t>
  </si>
  <si>
    <t>ACCY312-5</t>
  </si>
  <si>
    <t>ACCY312-6</t>
  </si>
  <si>
    <t>ACCY312-7</t>
  </si>
  <si>
    <t>ACCY405-1</t>
  </si>
  <si>
    <t>Assurance and Attestation</t>
  </si>
  <si>
    <t>Conceptual introduction to diverse means by which assurers improve the quality of information used by third parties for contracting purposes, with emphases on the credibility- and relevance-enhancement properties of assurers' services. Topics include the economics of assurance and attestation, and concepts including independence, risk, evidence, and control. Projects facilitate self-discovery of knowledge and development of professional skills and attitudes. 3 undergraduate hours. 3 graduate hours. Prerequisite: ACCY 304 or consent of department.</t>
  </si>
  <si>
    <t>ACCY405-2</t>
  </si>
  <si>
    <t>ACCY405-3</t>
  </si>
  <si>
    <t>ACCY405-4</t>
  </si>
  <si>
    <t>ACCY410-1</t>
  </si>
  <si>
    <t>Advanced Financial Reporting</t>
  </si>
  <si>
    <t>Current authoritative accounting standards and applications to accounting practice. Topics do not represent the full range of financial reporting issues, but are selected based on relevance of the underlying business transaction, complexity of the topic, consistency of applicable standard with underlying reporting concepts, and transferability of the standard to other accounting issues.  3 undergraduate hours. 3 or 4 graduate hours. Prerequisite: ACCY 303 or consent of department.</t>
  </si>
  <si>
    <t>ACCY410-2</t>
  </si>
  <si>
    <t>ACCY410-3</t>
  </si>
  <si>
    <t>ACCY410-4</t>
  </si>
  <si>
    <t>ACCY410-5</t>
  </si>
  <si>
    <t>ACCY410-6</t>
  </si>
  <si>
    <t>ACCY410-7</t>
  </si>
  <si>
    <t>ACCY410-8</t>
  </si>
  <si>
    <t>ACCY410-9</t>
  </si>
  <si>
    <t>ACCY410-10</t>
  </si>
  <si>
    <t>ACCY410-11</t>
  </si>
  <si>
    <t>ACCY410-12</t>
  </si>
  <si>
    <t>ACCY410-13</t>
  </si>
  <si>
    <t>ACCY410-14</t>
  </si>
  <si>
    <t>ACCY410-15</t>
  </si>
  <si>
    <t>ACCY410-16</t>
  </si>
  <si>
    <t>ACCY415-1</t>
  </si>
  <si>
    <t>Auditing Stds and Practice</t>
  </si>
  <si>
    <t>Framework for understanding and evaluating the professional auditing standards for assurance services. Model of financial reporting provides an overview of the types of information disseminated by companies to external users, and provides the basis for identifying professional standards areas for future standards' development. 3 undergraduate hours. No graduate credit. Credit is not given for both ACCY 415 and ACCY 515. Prerequisite: ACCY 304 or consent of department.</t>
  </si>
  <si>
    <t>ACCY415-2</t>
  </si>
  <si>
    <t>ACCY415-3</t>
  </si>
  <si>
    <t>ACCY415-4</t>
  </si>
  <si>
    <t>ACCY415-5</t>
  </si>
  <si>
    <t>ACCY451-1</t>
  </si>
  <si>
    <t>Advanced Income Tax Problems</t>
  </si>
  <si>
    <t>Introduction to the U.S. federal income taxation of corporations, their shareholders and owners, as well as entities receiving flow-through treatment under U.S. federal tax law e.g., Subchapter S corporations, partnerships and limited liability companies). 3 undergraduate hours. 3 or 4 graduate hours. Prerequisite: Senior standing and ACCY 312.</t>
  </si>
  <si>
    <t>ACCY451-2</t>
  </si>
  <si>
    <t>ACCY451-3</t>
  </si>
  <si>
    <t>ACCY451-4</t>
  </si>
  <si>
    <t>ACCY451-5</t>
  </si>
  <si>
    <t>ACCY451-6</t>
  </si>
  <si>
    <t>ACCY451-7</t>
  </si>
  <si>
    <t>ACCY451-8</t>
  </si>
  <si>
    <t>ACCY451-9</t>
  </si>
  <si>
    <t>ACCY451-10</t>
  </si>
  <si>
    <t>ACCY451-11</t>
  </si>
  <si>
    <t>ACCY451-12</t>
  </si>
  <si>
    <t>ACCY503-1</t>
  </si>
  <si>
    <t>Managerial Accounting</t>
  </si>
  <si>
    <t>Introduction to management accounting as part of the firm's information system, in terms of modern cost accounting and budgetary systems for planning and controlling business operations. 2 or 4 graduate hours. No professional credit. May be repeated up to 4 hours for iMSA and online students that complete the first part of the course content in a 2-hour section (part A) and then complete the remainder of the class in a second 2-hour section (part B). Prerequisite: Credit or concurrent registration in ACCY 501 or equivalent; enrollment in graduate degree program or consent of department.</t>
  </si>
  <si>
    <t>ACCY503-2</t>
  </si>
  <si>
    <t>ACCY503-3</t>
  </si>
  <si>
    <t>ACCY503-4</t>
  </si>
  <si>
    <t>ACCY503-5</t>
  </si>
  <si>
    <t>ACCY503-6</t>
  </si>
  <si>
    <t>ACCY503-7</t>
  </si>
  <si>
    <t>ACCY504-1</t>
  </si>
  <si>
    <t>Auditing</t>
  </si>
  <si>
    <t>Introduction to conceptual and applied material in the field of auditing. Emphasizes the audit process, reporting, and professional responsibilities. 2 or 4 graduate hours. No professional credit. May be repeated up to 4 hours for iMSA and online students that complete the first part of the course content in a 2-hour section (part A) and then complete the remainder of the class in a second 2-hour section (part B). Prerequisite: Credit or concurrent registration in ACCY 502, or equivalent; enrollment in graduate degree program or consent of department.</t>
  </si>
  <si>
    <t>ACCY504-2</t>
  </si>
  <si>
    <t>ACCY504-3</t>
  </si>
  <si>
    <t>ACCY506-1</t>
  </si>
  <si>
    <t>Advanced Topics in Accounting</t>
  </si>
  <si>
    <t>Financial accounting principles related to entities other than the "single" corporate entity. These other organizational forms include the consolidated corporate entity and the partnership entity. Topics include consolidated financial statements, intra-entity asset transactions, segment and interim reporting, foreign currency transactions and hedging foreign exchange risk, translating foreign currency financial statements, formation and operation of partnerships, and the development of worldwide financial reporting standards. 2 or 4 graduate hours. No professional credit. May be repeated up to 4 hours for iMSA and online students that complete the first part of the course content in a 2-hour section (part A) and then complete the remainder of the class in a second 2-hour section (part B). Credit is not given for both ACCY 410 and ACCY 506. Prerequisite: ACCY 501, and credit or concurrent enrollment in ACCY 502.</t>
  </si>
  <si>
    <t>ACCY506-2</t>
  </si>
  <si>
    <t>ACCY506-3</t>
  </si>
  <si>
    <t>ACCY510-1</t>
  </si>
  <si>
    <t>Financial Reporting Standards</t>
  </si>
  <si>
    <t>Stakeholders' needs for reliable and relevant information about the performance of firms, as well as managers; economic self-interests, influence managers' selection of accounting policies and financial reporting methods. This course selectively surveys both academic research and professional standards to focus on the measurement, classification and disclosure of financial transactions. Cases, class discussion and research projects emphasize independent thinking, group processes, and communication. 4 graduate hours. No professional credit. Prerequisite: ACCY 410 and enrollment in the BS/MAS in Accountancy program or consent of department.</t>
  </si>
  <si>
    <t>ACCY510-2</t>
  </si>
  <si>
    <t>ACCY510-3</t>
  </si>
  <si>
    <t>ACCY510-4</t>
  </si>
  <si>
    <t>ACCY512-1</t>
  </si>
  <si>
    <t>Data Analytics for Management Accounting</t>
  </si>
  <si>
    <t>Data analytics incorporated into management decision making, including planning, cost management, and management control system design. Focuses on developing your skills of gathering and analyzing data for internal decision making purposes. 4 graduate hours. No professional credit. Prerequisite: Enrollment in graduate accounting degree program or consent of department.</t>
  </si>
  <si>
    <t>ACCY512-2</t>
  </si>
  <si>
    <t>ACCY512-3</t>
  </si>
  <si>
    <t>ACCY515-1</t>
  </si>
  <si>
    <t>Auditing &amp;amp; Assurance Standards</t>
  </si>
  <si>
    <t>Role of professional and ethical standards in the conduct of auditing and assurance services and the role of auditing and assurance services in corporate governance. This course selectively surveys both academic and professional literature to focus on the conduct of auditing and assurance services. Cases, class discussion and research projects emphasize the importance of independent thinking, group processes, and communication for professional accounting practice.  Prerequisite: ACCY 405 and enrollment in the BS/MS in Accountancy program or consent of department.</t>
  </si>
  <si>
    <t>ACCY515-2</t>
  </si>
  <si>
    <t>ACCY515-3</t>
  </si>
  <si>
    <t>ACCY517-1</t>
  </si>
  <si>
    <t>Financial Statement Analysis</t>
  </si>
  <si>
    <t>Examines tools and techniques of financial statement analysis from the perspective of investors and creditors; emphasizes theoretical and empirical properties of financial ratios. 4 graduate hours. No professional credit. Prerequisite: ACCY 410 or concurrent enrollment; or ACCY 500 or equivalent; or ACCY 502 or equivalent; and enrollment in graduate degree program or consent of department.</t>
  </si>
  <si>
    <t>ACCY517-2</t>
  </si>
  <si>
    <t>ACCY517-3</t>
  </si>
  <si>
    <t>ACCY517-4</t>
  </si>
  <si>
    <t>ACCY517-5</t>
  </si>
  <si>
    <t>ACCY517-6</t>
  </si>
  <si>
    <t>ACCY518-1</t>
  </si>
  <si>
    <t>Financial Statement Fraud</t>
  </si>
  <si>
    <t>Introduction to fraud examination with an emphasis on financial statement fraud. The course provides a comprehensive introduction to fraud examination. The topics addressed in the course include the unique characteristics of fraud examinations and a comparison to financial statement audits, the characteristics that should be possessed by fraud examiners, an overview of the fraud examination process, the nature and extent of fraud, an introduction to the taxonomy of financial statement frauds, techniques for evidence collection including interview techniques, Benford's law, and the development of fraud reports. 4 graduate hours. No professional credit. Prerequisite: Enrollment in graduate accounting degree program or consent of the department. This class is restricted to MAS and MSA students: Accountancy-UIUC.</t>
  </si>
  <si>
    <t>ACCY518-2</t>
  </si>
  <si>
    <t>ACCY518-3</t>
  </si>
  <si>
    <t>ACCY550-1</t>
  </si>
  <si>
    <t>Multistate Taxation</t>
  </si>
  <si>
    <t>Covers the state and local taxation of business entities including examining issues relating to jurisdiction, nexus, and mergers &amp; acquisitions. 2 graduate hours. No professional credit. Prerequisite: Restricted to students enrolled in the MS in Taxation Program.</t>
  </si>
  <si>
    <t>ACCY552-1</t>
  </si>
  <si>
    <t>Partnership Income Taxation</t>
  </si>
  <si>
    <t>Analyzes the tax treatment, problems, planning techniques, and underlying governmental policies involving partnerships and their partners, including Subchapter S corporations and their shareholders. 4 graduate hours. No professional credit. Prerequisite: ACCY 451, credit or concurrent enrollment in ACCY 556, or equivalent or consent of department.</t>
  </si>
  <si>
    <t>ACCY552-2</t>
  </si>
  <si>
    <t>ACCY554-1</t>
  </si>
  <si>
    <t>International Taxation</t>
  </si>
  <si>
    <t>This course analyzes the tax treatment, issues, planning techniques and underlying government policies involved in doing business internationally. The course incorporates concepts learned in all of the tax courses as they relate to the impact on cross border transactions, including source of income, inbound and outbound transfers, foreign tax credits, foreign currency transactions, controlled foreign corporations, Subpart F income, foreign taxpayers with US activities, treaties, and transfer pricing. 2 or 4 graduate hours. No professional credit. Prerequisite: ACCY 451, credit or concurrent enrollment in ACCY 556; or equivalent, or consent of department. Restricted to students enrolled in the MS Tax Program or MAS with Tax Concentration.</t>
  </si>
  <si>
    <t>ACCY571-1</t>
  </si>
  <si>
    <t>Statistical Analyses for Accountancy</t>
  </si>
  <si>
    <t>Fundamental knowledge of how to perform statistical analyses useful for leveraging accounting information to solve business problems. After completing this course, students should (1) have a foundational understanding of the statistical analyses underlying data analytics, (2) recognize scenarios and identify appropriate statistical tools for various types of data analysis and (3) use common computer-based tools to perform statistical analyses. 2 or 4 graduate hours. No professional credit. May be repeated up to 4 hours for iMSA and online students that complete the first part of the course content in a 2-hour section (part A) and then complete the remainder of the class in a second 2-hour section (part B). Prerequisite: Enrollment in graduate accounting program or consent of the department.</t>
  </si>
  <si>
    <t>ACCY571-2</t>
  </si>
  <si>
    <t>ACCY575-1</t>
  </si>
  <si>
    <t>Data Analytics Applications in Accountancy</t>
  </si>
  <si>
    <t>Develops knowledge regarding the role, methods, and implications of business and data analytics in accounting. Building on prior coursework on the fundamentals of statistical analysis and business/data analytics, this course provides the opportunity to apply related theoretical and practical principles to a variety of accounting scenarios, including audit, tax, fraud identification and detection, financial reporting, and managerial accounting. 4 graduate hours. No professional credit. Prerequisite: ACCY 570.</t>
  </si>
  <si>
    <t>ACCY575-2</t>
  </si>
  <si>
    <t>ACCY575-3</t>
  </si>
  <si>
    <t>ACCY575-4</t>
  </si>
  <si>
    <t>ACCY575-5</t>
  </si>
  <si>
    <t>ACCY575-6</t>
  </si>
  <si>
    <t>ACCY575-7</t>
  </si>
  <si>
    <t>ACCY575-8</t>
  </si>
  <si>
    <t>ACCY594-1</t>
  </si>
  <si>
    <t>Doctoral Research Seminar</t>
  </si>
  <si>
    <t>Seminars in various accounting areas designed to enhance the research abilities of doctoral students and to assist them in preparing research proposals; these include Behavioral Dimensions, Public Sector, Tax, Auditing, Managerial, and others announced in the Class Schedule. May be repeated. Prerequisite: Credit or concurrent registration in ACCY 592 or consent of department.</t>
  </si>
  <si>
    <t>ACCY599-1</t>
  </si>
  <si>
    <t>Thesis Research</t>
  </si>
  <si>
    <t>Individual direction and guidance in writing theses; seminar discussion of progress made. Approved for S/U grading only. May be repeated.</t>
  </si>
  <si>
    <t>ACE100-1</t>
  </si>
  <si>
    <t>Agr Cons and Resource Econ</t>
  </si>
  <si>
    <t>Principles of microeconomics; demand, production, supply, elasticity, markets, and trade are presented and used in the analysis of decisions of individuals relating to agricultural production, food and textile consumption, and natural resource use. Macroeconomic concepts are also introduced. Credit is not given for ACE 100 if credit for ECON 102 has been earned.</t>
  </si>
  <si>
    <t>ACE100-2</t>
  </si>
  <si>
    <t>ACE100-3</t>
  </si>
  <si>
    <t>ACE100-4</t>
  </si>
  <si>
    <t>ACE161-1</t>
  </si>
  <si>
    <t>Microcomputer Applications</t>
  </si>
  <si>
    <t>Instruction and practice in solving data-related problems with microcomputers and general purpose software packages.</t>
  </si>
  <si>
    <t>ACE161-2</t>
  </si>
  <si>
    <t>ACE161-3</t>
  </si>
  <si>
    <t>ACE161-4</t>
  </si>
  <si>
    <t>ACE161-5</t>
  </si>
  <si>
    <t>ACE161-6</t>
  </si>
  <si>
    <t>ACE161-7</t>
  </si>
  <si>
    <t>ACE161-8</t>
  </si>
  <si>
    <t>ACE161-9</t>
  </si>
  <si>
    <t>ACE161-10</t>
  </si>
  <si>
    <t>ACE161-11</t>
  </si>
  <si>
    <t>ACE199-1</t>
  </si>
  <si>
    <t>Undergraduate Open Seminar</t>
  </si>
  <si>
    <t>Experimental course on a special topic in agricultural and consumer economics. Topic may not be repeated except in accordance with the Code. Approved for Letter and S/U grading. May be repeated if topics vary, up to 5 hours in the same semester, to a maximum of 12 hours.</t>
  </si>
  <si>
    <t>ACE210-1</t>
  </si>
  <si>
    <t>Environmental Economics</t>
  </si>
  <si>
    <t>Economic issues surrounding environmental quality, including: costs and benefits of environmental protection; economics of environmental policies (such as those dealing with toxics, water, and air pollution, and municipal solid waste); and economics of international environmental problems (such as ozone depletion and climate change). Same as ECON 210, ENVS 210, NRES 210, and UP 210.</t>
  </si>
  <si>
    <t>ACE210-2</t>
  </si>
  <si>
    <t>ACE210-3</t>
  </si>
  <si>
    <t>ACE210-4</t>
  </si>
  <si>
    <t>ACE210-5</t>
  </si>
  <si>
    <t>ACE222-1</t>
  </si>
  <si>
    <t>Agricultural Marketing</t>
  </si>
  <si>
    <t>Examines factors affecting the size of the market for agricultural products and the scope of marketing activities; functions and services performed; pricing agricultural products, including the nature and causes of price fluctuations; and costs of marketing and efforts to reduce costs and improve the marketing system.</t>
  </si>
  <si>
    <t>ACE231-1</t>
  </si>
  <si>
    <t>Food and Agribusiness Mgt</t>
  </si>
  <si>
    <t>Overview of management in the food and agribusiness sector. Major topics covered include: introduction to the food and agribusiness sector; the environment of the firm; fundamentals, structural design, and change in organizations; leadership, motivation, communication; and planning and control. Coverage is at the introductory level with a focus on textbook material and current issues.</t>
  </si>
  <si>
    <t>ACE232-1</t>
  </si>
  <si>
    <t>Farm Management</t>
  </si>
  <si>
    <t>Economic principles are applied to the management of farms using budgeting system analysis, record analysis, financial management, and lease analysis. Problems related to resource appraisal and business organization are also addressed.</t>
  </si>
  <si>
    <t>ACE251-1</t>
  </si>
  <si>
    <t>The World Food Economy</t>
  </si>
  <si>
    <t>Examination of global food production, consumption, and trade; problems of hunger and population; the role of agricultural development, trade, and aid in relieving hunger. Prerequisite: ACE 100 or ECON 102 or consent of instructor.</t>
  </si>
  <si>
    <t>ACE251-2</t>
  </si>
  <si>
    <t>ACE251-3</t>
  </si>
  <si>
    <t>ACE251-4</t>
  </si>
  <si>
    <t>ACE251-5</t>
  </si>
  <si>
    <t>ACE254-1</t>
  </si>
  <si>
    <t>Economic Systems in Africa</t>
  </si>
  <si>
    <t>Examines systems of production and exchange in Africa. Through lectures, discussions, readings and films participants will study the ways African people interact in local markets and the impact of national and international markets on their welfare. Same as AFST 254.</t>
  </si>
  <si>
    <t>ACE255-1</t>
  </si>
  <si>
    <t>Economics of Food and Environmental Justice</t>
  </si>
  <si>
    <t>Access to food and a healthy environment varies across rural/urban location, race, gender, and income in the U.S. Students in this course will analyze questions of "food justice" and "environmental justice" through the lens of economic theory. Students will learn important concepts in the scholarship of minority cultures, learn facts about how food security and experience of environmental quality varies among groups in the U.S., and learn how to use economic theory to understand those patterns and analyze policies to correct inequities.</t>
  </si>
  <si>
    <t>ACE255-2</t>
  </si>
  <si>
    <t>ACE255-3</t>
  </si>
  <si>
    <t>ACE255-4</t>
  </si>
  <si>
    <t>ACE261-1</t>
  </si>
  <si>
    <t>Applied Statistical Methods</t>
  </si>
  <si>
    <t>Statistical methods and computer applications for agricultural and consumer economics, including descriptive statistics, probability distribution, interval estimation, hypothesis testing, analysis of variance, simple and multiple regression, and non-parametric methods. Credit is not given for ACE 261 if credit for any of ECON 202, CPSC 440, STAT 100, or equivalent has been earned. Prerequisite: MATH 124 or MATH 125.</t>
  </si>
  <si>
    <t>ACE261-2</t>
  </si>
  <si>
    <t>ACE261-3</t>
  </si>
  <si>
    <t>ACE261-4</t>
  </si>
  <si>
    <t>ACE270-1</t>
  </si>
  <si>
    <t>Consumer Economics</t>
  </si>
  <si>
    <t>Introduction to the study of the consumer in the American economy; sources of consumer information and consumer protection; and examination of current consumer issues within an economic framework.</t>
  </si>
  <si>
    <t>MIS</t>
  </si>
  <si>
    <t>ACE291-1</t>
  </si>
  <si>
    <t>Ag Policy &amp;amp; Leadership</t>
  </si>
  <si>
    <t>Current policy issues affecting agriculture and the legislative and rulemaking process that determines those policies will be studied. A trip to Washington, DC during spring break will give the students an opportunity to interact with legislators, federal agencies, organization leaders and representatives of the national and international agricultural policy community to better understand the policy making process and the issues moving through it. Student participation will focus on developing leadership skills and having an opportunity to meet with leaders who are actively engaged in creating and changing public policy. Additional fees may apply. See Class Schedule. Prerequisite: Junior or Senior standing required or the approval of the instructor.</t>
  </si>
  <si>
    <t>ACE310-1</t>
  </si>
  <si>
    <t>Natural Resource Economics</t>
  </si>
  <si>
    <t>Economic principles are used to analyze a broad range of natural resource policy and management issues. Economic concepts developed include public goods, social welfare, discounting, dynamic efficiency, and resource scarcity. Natural resources examined include biodiversity, fisheries, forests, minerals, soil, and water resources. Same as ENVS 310 and NRES 310. Prerequisite: ACE 100 or ECON 102.</t>
  </si>
  <si>
    <t>ACE310-2</t>
  </si>
  <si>
    <t>ACE310-3</t>
  </si>
  <si>
    <t>ACE310-4</t>
  </si>
  <si>
    <t>ACE335-1</t>
  </si>
  <si>
    <t>Food Marketing and Behavior</t>
  </si>
  <si>
    <t>This course will explore the food choices consumers make and what this means in the food and agribusiness industries. Students will also learn how to conduct basic research related to consumer behavior, including developing a research question, designing high quality surveys/experiments, and analyzing data.</t>
  </si>
  <si>
    <t>ACE341-1</t>
  </si>
  <si>
    <t>Issues&amp;amp;Careers in Applied Econ</t>
  </si>
  <si>
    <t>Students study contemporary issues and career opportunities associated with various concentrations in the Department of Agricultural and Consumer Economics. An in-depth dialogue with industry professionals helps develop an understanding of the skill sets needed to succeed in each of the different career paths discussed. May not be repeated for credit.</t>
  </si>
  <si>
    <t>ACE360-1</t>
  </si>
  <si>
    <t>Spreadsheet Models &amp;amp; Applic</t>
  </si>
  <si>
    <t>Spreadsheet development and modeling skills intended for economics and finance applications. Advanced uses of spreadsheet software, development of user-defined functions, use of Visual Basic and comparable external interface languages, data query designs, and advanced data analyses, summary and presentation skills are stressed. Iintended to serve as a prerequisite for advanced modeling courses in specific disciplinary areas. Prerequisite: ACE 100 or equivalent, ACE 161 or CS 105, and completion of ACE 261 or ECON 203 or equivalent.</t>
  </si>
  <si>
    <t>ACE360-2</t>
  </si>
  <si>
    <t>ACE360-3</t>
  </si>
  <si>
    <t>ACE398-1</t>
  </si>
  <si>
    <t>Seminar</t>
  </si>
  <si>
    <t>Group discussion on a special topic in a field of study directly pertaining to subject matter in agricultural and consumer economics. Approved for both letter and S/U grading. May be repeated to 3 hours in a semester, up to a maximum of 12 total hours. Prerequisite: Junior standing and consent of instructor.</t>
  </si>
  <si>
    <t>ACE398-2</t>
  </si>
  <si>
    <t>ACE398-3</t>
  </si>
  <si>
    <t>ACE398-4</t>
  </si>
  <si>
    <t>ACE398-5</t>
  </si>
  <si>
    <t>ACE398-6</t>
  </si>
  <si>
    <t>ACE403-1</t>
  </si>
  <si>
    <t>Agricultural Law</t>
  </si>
  <si>
    <t>Relation of common-law principles and statutory law to land tenure, farm tenancy, farm labor, farm management, taxation, and other problems involving agriculture. 3 undergraduate hours. 3 or 4 graduate hours. Prerequisite: Junior standing.</t>
  </si>
  <si>
    <t>LJS</t>
  </si>
  <si>
    <t>ACE403-2</t>
  </si>
  <si>
    <t>MJS</t>
  </si>
  <si>
    <t>ACE410-1</t>
  </si>
  <si>
    <t>Energy Economics</t>
  </si>
  <si>
    <t>Use of economics tools to understand and evaluate public policy issues surrounding energy markets and related environmental markets. Focus is on the economic drivers of energy production and use, biofuel policy, transportation and storage of energy commodities, regulation of energy markets, and policies designed to mitigate the impact of energy production and consumption on the environment. 3 undergraduate hours. 4 graduate hours. Prerequisite: ECON 302 or equivalent.</t>
  </si>
  <si>
    <t>ACE410-2</t>
  </si>
  <si>
    <t>ACE427-1</t>
  </si>
  <si>
    <t>Commodity Price Analysis</t>
  </si>
  <si>
    <t>A comprehensive and in-depth survey of commodity price analysis with emphasis on the fundamental factors affecting prices of agricultural products; sources of information relating to production and demand factors; government activities as they relate to prices of agricultural products; technical analysis of agricultural product prices; and market efficiency and forecasting. 3 undergraduate hours. 3 graduate hours. Prerequisite: ACE 100 or ECON 102; ACE 261, or equivalent.</t>
  </si>
  <si>
    <t>MJV</t>
  </si>
  <si>
    <t>ACE428-1</t>
  </si>
  <si>
    <t>Commodity Futures and Options</t>
  </si>
  <si>
    <t>Development of futures trading; operation and governance of commodity exchanges; economic functions of futures trading; operational procedures and problems in using futures markets; public regulation of futures trading; evaluation of market performance. 3 undergraduate hours. 3 graduate hours. Prerequisite: ACE 222 or FIN 300 or equivalent.</t>
  </si>
  <si>
    <t>ACE430-1</t>
  </si>
  <si>
    <t>Food Marketing</t>
  </si>
  <si>
    <t>Performance of the food system; marketing margins; transportation, advertising, and retailing of food products; structure, conduct, and performance of food marketing firms and industries; government and public interest in the food system. Same as FSHN 425. 3 undergraduate hours. 3 graduate hours. Prerequisite: ACE 100 or ECON 102, ACE 222 recommended.</t>
  </si>
  <si>
    <t>ACE431-1</t>
  </si>
  <si>
    <t>Agri-food Strategic Management</t>
  </si>
  <si>
    <t>Process of strategic decision-making in food and agribusiness firms; methods for analysis of business and regulatory environment; organizational issues in strategy choice for firms and supply chains. Same as BADM 438. 3 undergraduate hours. 3 graduate hours. Prerequisite: ACE 231, BADM 320, or ACE 222; or consent of instructor.</t>
  </si>
  <si>
    <t>ACE435-1</t>
  </si>
  <si>
    <t>Global Agribusiness Management</t>
  </si>
  <si>
    <t>Examination of the economic and strategic management of food, textile, and agribusiness firms within a global business environment; topics include the global business environment and its institutions, organizational strategies and policies, and business operations in global agricultural, food and textile industries. 3 undergraduate hours. 3 graduate hours.Prerequisite: ACE 231, ACE 222, or BADM 320 or consent of instructor.</t>
  </si>
  <si>
    <t>ACE435-2</t>
  </si>
  <si>
    <t>ACE440-1</t>
  </si>
  <si>
    <t>Finan Plan for Professionals</t>
  </si>
  <si>
    <t>Capstone course applies financial planning principles and concepts in realistic case studies of specific planning needs, requires a comprehensive financial planning exercise, and covers professional ethics and responsibilities. 3 undergraduate hours. 4 graduate hours. Prerequisite: Concurrent enrollment in or completion of ACE 345, ACE 346, ACE 444, and ACE 449.</t>
  </si>
  <si>
    <t>ACE440-2</t>
  </si>
  <si>
    <t>ACE444-1</t>
  </si>
  <si>
    <t>Finan Serv &amp;amp; Invest Plan</t>
  </si>
  <si>
    <t>Advanced skills in and understanding of asset pricing, equity and debt investment, portfolio theory and diversification, asset allocation, financial risk management, and financial intermediation and regulation emphasizing applications in financial planning and agricultural finance. 3 undergraduate hours. 3 or 4 graduate hours. Prerequisite: ACE 240, ACE 345, or FIN 221, and ECON 302 or consent of instructor.</t>
  </si>
  <si>
    <t>ACE446-1</t>
  </si>
  <si>
    <t>Modeling App's Finan Plan</t>
  </si>
  <si>
    <t>Improves ability to make effective financial plans and decisions. Involves development of decision tools that are applied to "real world" financial data sets and planning/decision-making circumstances. Topics include applied data management techniques (designing queries/storable forms), financial statement analysis, numeric optimization tools, leverage assessment, incorporating risk in decisions, capital budgeting and time value of money, term structure of interest rates, and currency exchange. 2 undergraduate hours. 2 graduate hours. Prerequisite: One of ACE 240, ACE 345, FIN 221; or consent of instructor and advanced knowledge of spreadsheet software equivalent to the coverage of ACE 360.</t>
  </si>
  <si>
    <t>ACE446-2</t>
  </si>
  <si>
    <t>ACE449-1</t>
  </si>
  <si>
    <t>Retirement &amp;amp; Benefit Planning</t>
  </si>
  <si>
    <t>Employee benefit and retirement planning, including employer-sponsored or individually managed options, with particular attention to determining benefit and retirement needs and managing risks in specific planning situations. 3 undergraduate hours. 3 or 4 graduate hours. Credit is not given for both ACE 449 and FIN 434. Prerequisite: ACE 240, ACE 345, and ECON 302 or consent of instructor.</t>
  </si>
  <si>
    <t>ACE449-2</t>
  </si>
  <si>
    <t>ACE451-1</t>
  </si>
  <si>
    <t>Agriculture in Intl Dev</t>
  </si>
  <si>
    <t>Economics of agricultural development and the relationships between agriculture and other sectors of the economy in developing nations; agricultural productivity and levels of living in the less developed areas of the world; and studies of agricultural development in different world regions including Africa, Asia, and Latin America. 3 undergraduate hours. 3 or 4 graduate hours. Prerequisite: ECON 302 or consent of instructor.</t>
  </si>
  <si>
    <t>ACE451-2</t>
  </si>
  <si>
    <t>ACE456-1</t>
  </si>
  <si>
    <t>Agr and Food Policies</t>
  </si>
  <si>
    <t>Analysis of agricultural and food policies and programs and their effects on producers and consumers of agricultural products. Formulation of agricultural and food policies are examined with an emphasis on historical and current economic problems affecting agriculture and rural America. 3 undergraduate hours. 3 or 4 graduate hours. Prerequisite: ECON 302 or consent of instructor.</t>
  </si>
  <si>
    <t>ACE456-2</t>
  </si>
  <si>
    <t>ACE474-1</t>
  </si>
  <si>
    <t>Econ of Consumption</t>
  </si>
  <si>
    <t>Concepts, theories, and methods for analysis of the micro and macro aspects of consumption; includes standards and content of consumption and description of consumption patterns and trends in the USA and selected other countries. 3 undergraduate hours. 3 or 4 graduate hours. Prerequisite: ECON 302 or consent of instructor; a course in statistics; junior standing.</t>
  </si>
  <si>
    <t>ACE474-2</t>
  </si>
  <si>
    <t>ACE476-1</t>
  </si>
  <si>
    <t>Behavioral Economics and Financial Decision Making</t>
  </si>
  <si>
    <t>Uses applied economics and finance coupled with insights from psychology to better understand human behavior and decision making. Application of core behavioral economic concepts and interventions to address pressing economic and financial challenges. 3 undergraduate hours. 4 graduate hours. Prerequisite: ECON 302 or consent of instructor; a course in statistics; senior standing.</t>
  </si>
  <si>
    <t>ACE476-2</t>
  </si>
  <si>
    <t>ACE502-1</t>
  </si>
  <si>
    <t>Demand/Supply/Firms/Households</t>
  </si>
  <si>
    <t>Applications of demand and supply theories and applications of firm and household behavior. Topics include demand and supply systems, aggregation and separability, dynamics, formation and boundaries of the firm, household decision making, intrahousehold allocation, allocation of time, human capital, and hedonics. Same as ECON 553. Prerequisite: ECON 500 and ACE 501.</t>
  </si>
  <si>
    <t>ACE503-1</t>
  </si>
  <si>
    <t>Equilibrium and Welfare Econ</t>
  </si>
  <si>
    <t>Provides a theoretical and applied treatment of economic equilibrium and the consequences of displacement of equilibrium for the welfare levels of economic agents. Displacement of equilibrium will be shown to be brought about by changes in government policy, technology, and consumer preferences. Welfare measures under partial equilibrium, general equilibrium, and multi-market models will be presented. Includes various applications of welfare economics in the analysis of policy and technological change. Prerequisite: ECON 500 and at least two semesters of college calculus.</t>
  </si>
  <si>
    <t>ACE503-2</t>
  </si>
  <si>
    <t>ACE510-1</t>
  </si>
  <si>
    <t>Adv Natural Resource Economics</t>
  </si>
  <si>
    <t>Economic theory is used to examine the allocation of renewable and efficiency issues that arise from natural resource policy and management issues. Same as ECON 548, ENVS 510, and NRES 510. Prerequisite: ECON 302 or equivalent.</t>
  </si>
  <si>
    <t>ACE528-1</t>
  </si>
  <si>
    <t>Research in Futures Markets</t>
  </si>
  <si>
    <t>Research literature on commodity futures and options markets, both theoretical and empirical; topics include: supply of storage, basis models, theory of the firm and hedging under uncertainty, optimal hedging, speculative returns, market performance, pricing efficiency and option pricing. Prerequisite: ECON 500 or equivalent.</t>
  </si>
  <si>
    <t>ACE530-1</t>
  </si>
  <si>
    <t>Microeconometrics</t>
  </si>
  <si>
    <t>Applied micro-econometrics concentrating on cross section data, panel data, and treatment effects. Includes methods for estimating treatment effects in the Rubin causal model framework. Emphasis will be placed on econometric procedures relevant for agricultural and applied economists and their implementation in Stata, including Mata. Prerequisite: ECON 506 and ECON 507, or equivalent.</t>
  </si>
  <si>
    <t>ACE532-1</t>
  </si>
  <si>
    <t>Spatial Econometrics</t>
  </si>
  <si>
    <t>This course provides the statistical and econometric techniques required for spatial analysis and appropriate modeling of cross-sectional (and panel) datasets. While spatial statistics allow the students to identify the two spatial effects commonly found in geocoded samples (spatial autocorrelation and spatial heterogeneity), spatial econometrics is especially geared towards including these effects in a regression model. An important aspect of the course is to gain hands-on experience in applying the appropriate techniques and using state-of-the-art software (such as the spatial econometric toolboxes available in R). 4 graduate hours. No professional credit. Prerequisite: ACE 562, ACE 564, ECON 535, or the equivalent. Graduate students only.</t>
  </si>
  <si>
    <t>ACE542-1</t>
  </si>
  <si>
    <t>Advanced Agricultural Finance</t>
  </si>
  <si>
    <t>Theory of financial decision making as applied to farms and firms related to agriculture. Topics include asset pricing models, financial markets, capital structure, farmland control, term structure of interest rates, risk management and credit evaluation. Prerequisite: ECON 500, calculus, and mathematical statistics, or equivalent; at least one course in finance strongly recommended; or consent of instructor.</t>
  </si>
  <si>
    <t>ACE561-1</t>
  </si>
  <si>
    <t>Adv Res and Scholarly Comm</t>
  </si>
  <si>
    <t>Seminar intended for Ph.D. students who have completed written preliminary examinations. Develops a comprehensive understanding of the research process. Discussions include identification of research topics, structure of research proposals, review of literature, effective communication, management of research activities, and contributions to scholarly debate. Prerequisite: Consent of instructor.</t>
  </si>
  <si>
    <t>ACE563-1</t>
  </si>
  <si>
    <t>Math Program App Econ I</t>
  </si>
  <si>
    <t>Application of mathematical programming methods to discrete models in agricultural economics; Kuhn-Tucker theorem, Lagrange multipliers, duality, simplex method as applied to linear and quadratic programming, and input-output analysis models in agriculture. Prerequisite: MATH 124; one of MATH 220, MATH 221, MATH 234.</t>
  </si>
  <si>
    <t>ACE567-1</t>
  </si>
  <si>
    <t>Math Program App Econ II</t>
  </si>
  <si>
    <t>Advanced mathematical programming methods with particular emphasis on applications in agricultural and consumer economics. Covers nonlinear programming, sector modeling, risk modeling, and methodological issues in mathematical programming modeling of agricultural systems. Prerequisite: ACE 563 or equivalent.</t>
  </si>
  <si>
    <t>ACE592-1</t>
  </si>
  <si>
    <t>Group instruction on a special topic under the direction of one or more members of the faculty. Approved for both letter and S/U grading. May be repeated in a semester to a maximum of 8 hours. May be repeated to a maximum of 24 total hours, if topics vary.</t>
  </si>
  <si>
    <t>ACE592-2</t>
  </si>
  <si>
    <t>ACE592-3</t>
  </si>
  <si>
    <t>ACE592-4</t>
  </si>
  <si>
    <t>ACE592-5</t>
  </si>
  <si>
    <t>ACE594-1</t>
  </si>
  <si>
    <t>Seminars and Workshops</t>
  </si>
  <si>
    <t>Participation in a seminar or workshop with other graduate students and faculty members. Approved for both letter and S/U grading. May be repeated.</t>
  </si>
  <si>
    <t>ACE594-2</t>
  </si>
  <si>
    <t>ACE594-3</t>
  </si>
  <si>
    <t>ACES399-1</t>
  </si>
  <si>
    <t>Honors Seminar</t>
  </si>
  <si>
    <t>Designed to promote exposure to, and subsequent critical reflection about a variety of topics relevant to ACES James Scholars. Feature presentations by faculty members on topics of current interest in the agricultural, consumer and environmental sciences. Students engage in the topics by responding to faculty members' presentations through classroom activities, lab tours, stimulating debates, and lively discussions. The writing of a seminar paper rounds out the course. Prerequisite: James Scholars enrolled in the College of ACES with preference given to those with junior or senior standing.</t>
  </si>
  <si>
    <t>ADV150-1</t>
  </si>
  <si>
    <t>Introduction to Advertising</t>
  </si>
  <si>
    <t>Introduction to the practice and profession of advertising. Course material covers various functional areas of advertising and integrated brand promotion, including account planning, creative, media, research, consumer behavior, sales promotion and interactive advertising. Topics also include how advertising relates to society in cultural, social, ethical and regulatory contexts. Open to all undergraduate majors.</t>
  </si>
  <si>
    <t>ADV150-2</t>
  </si>
  <si>
    <t>ADV199-1</t>
  </si>
  <si>
    <t>Undergraduate Seminar</t>
  </si>
  <si>
    <t>May be repeated to a maximum of 12 hours in separate semesters, if topics vary.</t>
  </si>
  <si>
    <t>ADV270-1</t>
  </si>
  <si>
    <t>Principles of Sales</t>
  </si>
  <si>
    <t>This course focuses on the development of the sales process and the role of sales and sales people within organizations. It will also consider consultative and persuasive selling and interpersonal relationship building. It will include sales proposals, and simulation exercises that will reinforce concepts learned within the classroom. It will also feature exposure to sales experts from different areas of business.</t>
  </si>
  <si>
    <t>ADV281-1</t>
  </si>
  <si>
    <t>Advertising Research Methods</t>
  </si>
  <si>
    <t>Introduces students to the wide spectrum of qualitative and quantitative research techniques that are commonly used in the advertising industry. In addition to examining the principles, methods and techniques of advertising research, the course will address issues such as when research should and should not be conducted, analyzing data sets, forming meaningful research questions, figuring out how to answer the questions, and presenting the answers to these questions in a clear and compelling manner. Credit is not given for ADV 281 if credit for ADV 481 has been earned. Prerequisite: ADV 150, STAT 100 or equivalent.</t>
  </si>
  <si>
    <t>ADV281-2</t>
  </si>
  <si>
    <t>ADV281-3</t>
  </si>
  <si>
    <t>ADV281-4</t>
  </si>
  <si>
    <t>ADV281-5</t>
  </si>
  <si>
    <t>ADV283-1</t>
  </si>
  <si>
    <t>Advertising and Brand Strategy</t>
  </si>
  <si>
    <t>Designed to help students acquire brand decision-making skills. Advertising and marketing theories, practical problems and traditional cases will be studied as they learn to build a strong brand strategy that will lead to a strong brand advertising strategy. This encompasses every facet of making advertising decisions for a brand. This involves understanding the content a consumer requires, how the consumer will come in contact with the brand, and what is the goal of the connection between consumer and content/contact. Prerequisite: ADV 150, ADV 281.</t>
  </si>
  <si>
    <t>ADV283-2</t>
  </si>
  <si>
    <t>ADV283-3</t>
  </si>
  <si>
    <t>ADV284-1</t>
  </si>
  <si>
    <t>Consumer Insight</t>
  </si>
  <si>
    <t>Course focuses on methods of eliciting consumer insight. In particular, this class introduces the process and applied outcomes of consumer insight in terms of building brand strategy. Techniques for persuasive presentation of insight will also be introduced. Prerequisite: ADV 281.</t>
  </si>
  <si>
    <t>ADV284-2</t>
  </si>
  <si>
    <t>ADV284-3</t>
  </si>
  <si>
    <t>ADV284-4</t>
  </si>
  <si>
    <t>ADV284-5</t>
  </si>
  <si>
    <t>ADV310-1</t>
  </si>
  <si>
    <t>Intro to Public Relations</t>
  </si>
  <si>
    <t>Introduces the student to the practice and profession of public relations. Course material covers topics such as the history of public relations, the role of law and ethics in public relations, and theories that guide public relations research and practice. The course will also introduce roles played by public relations practitioners within organizations, such as media relations, consumer relations, employee relations, community relations, and investor relations.</t>
  </si>
  <si>
    <t>LIV</t>
  </si>
  <si>
    <t>ADV310-2</t>
  </si>
  <si>
    <t>ADV311-1</t>
  </si>
  <si>
    <t>Classic Campaigns</t>
  </si>
  <si>
    <t>Analyzes the most recognized and successful direct mail, print, radio, television and digital advertising campaigns of the 20th and early 21st centuries. Includes particular attention to their strategy and development as well as their social, cultural, and economic impact.</t>
  </si>
  <si>
    <t>ADV312-1</t>
  </si>
  <si>
    <t>Advertising History</t>
  </si>
  <si>
    <t>In this course, you will develop a rich knowledge base of advertising and the advertising industry as it has evolved in the United States over the last two centuries. Included will be an analysis of the key events, forces, people and technology.</t>
  </si>
  <si>
    <t>ADV315-1</t>
  </si>
  <si>
    <t>Emerging Media</t>
  </si>
  <si>
    <t>Same as AGCM 315. See AGCM 315.</t>
  </si>
  <si>
    <t>ADV350-1</t>
  </si>
  <si>
    <t>Writing for Public Relations</t>
  </si>
  <si>
    <t>Focuses on the strategy of crafting and delivering PR messages to various audiences with special emphasis on pre-writing, preparation, revision and presentation. Prerequisite: ADV 310.</t>
  </si>
  <si>
    <t>ADV390-1</t>
  </si>
  <si>
    <t>Content Creation</t>
  </si>
  <si>
    <t>Explores theories of creativity; situates creativity and creative practices within the social structure of organizations that develop creative content; examines the relationship between creative strategy, creative concepts and creative executions; exposes students to the practice of creating content for traditional and non-traditional media vehicles. Prerequisite: ADV 284.</t>
  </si>
  <si>
    <t>ADV409-1</t>
  </si>
  <si>
    <t>Media Entrepreneurship</t>
  </si>
  <si>
    <t>Introduces students to the foundations of entrepreneurship and evolving business models for media. Students are introduced to the foundation and context of entrepreneurship. The course will cover the skills and practices necessary for new entrepreneurial ventures, as well as the processes of evaluating an idea, assessing the market, and implementing a new venture. Finally, students will examine business case studies for both successful and unsuccessful media start-ups. 3 undergraduate hours. No graduate credit. Prerequisite: Junior or senior standing in the College of Media.</t>
  </si>
  <si>
    <t>ADV410-1</t>
  </si>
  <si>
    <t>Public Relations Strategies</t>
  </si>
  <si>
    <t>Examines the intersection of public relations strategies and communication tactics used by organizations to meet reputation and relationship management objectives with relevant publics and stakeholder groups, such as journalists, consumers, employees, investors, government officials and agencies and community members. 3 undergraduate hours. No graduate credit. Prerequisite: ADV 310.</t>
  </si>
  <si>
    <t>ADV410-2</t>
  </si>
  <si>
    <t>ADV454-1</t>
  </si>
  <si>
    <t>Creative Concepts II</t>
  </si>
  <si>
    <t>This portfolio-oriented course builds upon the core competencies acquired in ADV 452 and applies them to solving real-world advertising problems with integrated creative consumer communications efforts than span traditional and new media. 3 undergraduate hours. 3 graduate hours. Prerequisite: ADV 452.</t>
  </si>
  <si>
    <t>ADV460-1</t>
  </si>
  <si>
    <t>Innovation in Advertising</t>
  </si>
  <si>
    <t>This course is intended to improve creative and critical thinking skill in advertising planning by understanding the core technology and perspective of digital and other innovative media in the context of integrated communication. This will allow students to understand how consumers perceive and process digital advertising messages; to research critical questions in digital consumer behavior; to learn how to utilize digital and non-digital media in the context of integrated communication; to apply knowledge of digital communication technology to the real-world advertising cases. 3 undergraduate hours. 3 graduate hours. Credit is not given for ADV 460 if credit for the Digital Advertising section of ADV 490 has been earned. Prerequisite: ADV 283, ADV 284.</t>
  </si>
  <si>
    <t>ADV460-2</t>
  </si>
  <si>
    <t>ADV461-1</t>
  </si>
  <si>
    <t>Computational Advertising</t>
  </si>
  <si>
    <t>This class will survey the emerging landscape of computational advertising. It will provide students with a thorough understanding of the technologies including web-search, auctions, behavioral targeting, and mechanisms for viral marketing that underpin the display of advertisements on a variety of locations. These locations include web pages (banner ads), on prominent search engines (text ads), on social media platforms, as well as cell phones. The students shall also learn about new research areas in computational advertising including electronic billboards, moving objects (banners atop taxi cabs) and algorithmic synthesis of personalized advertisements. This class will also discuss issues related to consumer privacy. 3 undergraduate hours. No graduate credit. Prerequisite: ADV 460, ADV 483. Junior or senior standing required.</t>
  </si>
  <si>
    <t>ADV476-1</t>
  </si>
  <si>
    <t>Global Advertising</t>
  </si>
  <si>
    <t>Explores theories of culture and communication and applies them to advertising issues in the context of globalization. Through case studies and an applied research paper, students will develop strategies for advertising and communicating messages to local and global audiences. 3 undergraduate hours. 3 graduate hours. Prerequisite: ADV 150 or equivalent.</t>
  </si>
  <si>
    <t>MVS</t>
  </si>
  <si>
    <t>ADV478-1</t>
  </si>
  <si>
    <t>Psychology of Advertising</t>
  </si>
  <si>
    <t>Course is designed to familiarize students with theory and research at the intersection of advertising and psychology. Explores issues pertaining to advertising psychology, including: basic research methodology, the emergence of trends, attitudes and persuasion, human and brand personality, cross-cultural advertising, implicit consumer cognition, judgment and decision making, and others. 3 undergraduate hours. No graduate credit. Credit is not given for ADV 478 if credit for the Psychology of Advertisging section of ADV 490 has been earned. Prerequisite: ADV 281 or equivalent.</t>
  </si>
  <si>
    <t>ADV483-1</t>
  </si>
  <si>
    <t>Audience Analysis</t>
  </si>
  <si>
    <t>Analyzes audiences and matches consumer insights with strategic ideas for brand communication, contact, and connection. 3 undergraduate hours. No graduate credit. Prerequisites: ADV 283 and ADV 284.</t>
  </si>
  <si>
    <t>LIS</t>
  </si>
  <si>
    <t>ADV483-2</t>
  </si>
  <si>
    <t>ADV483-3</t>
  </si>
  <si>
    <t>IJS</t>
  </si>
  <si>
    <t>ADV483-4</t>
  </si>
  <si>
    <t>LVS</t>
  </si>
  <si>
    <t>ADV490-1</t>
  </si>
  <si>
    <t>Advanced Special Topics in Advertising</t>
  </si>
  <si>
    <t>Covers current issues in various advertising areas not studied extensively in other courses. 1 to 3 undergraduate hours. 1 to 3 graduate hours. May be repeated in the same or separate terms to a maximum of 6 hours. Prerequisite: Announced separately for each topic.</t>
  </si>
  <si>
    <t>ADV490-2</t>
  </si>
  <si>
    <t>ADV490-3</t>
  </si>
  <si>
    <t>ADV490-4</t>
  </si>
  <si>
    <t>ADV491-1</t>
  </si>
  <si>
    <t>Advertising Management Plan</t>
  </si>
  <si>
    <t>Application of analytical planning concepts to advertising planning and decision making; covers all of the decision making areas of advertising. 3 undergraduate hours. No graduate credit. Prerequisite: ADV 290, ADV 483.</t>
  </si>
  <si>
    <t>ADV492-1</t>
  </si>
  <si>
    <t>Tech and Advertising Campaigns</t>
  </si>
  <si>
    <t>With the maturation of the internet as an advertising and media channel, advertising, journalism, and communications students need to know more about technology and how that impacts their messages and designs. Likewise, computer scientists could benefit from knowledge of what the end user is looking for when designing web content, applications and other web-based media. Students in this course will gain design knowledge as well as a hands-on experience in completing a technology-driven advertising campaign. Students will participate in engineering, advertising and project management activities with individual as well as team responsibilities. Same as CS 468. 3 undergraduate hours. No graduate credit. Credit is not given for ADV 492 and ADV 498. Prerequisite: CS 225 or consent of instructors. Junior or senior standing in Advertising or Computer Science.</t>
  </si>
  <si>
    <t>ADV498-1</t>
  </si>
  <si>
    <t>The Sandage Project</t>
  </si>
  <si>
    <t>This course is named after the founder of the Advertising Department, Charles H. Sandage (known as the "father of advertising education"). His vision of educating the future of the industry was grounded in theoretical and foundational courses emphasizing the "why of advertising" - not just the "how." In this course, students will integrate the concepts, experiences, and skills that have been learned in the curriculum with a service-learning project. 3 undergraduate hours. No graduate credit. Prerequisite: ADV 283, ADV 390 and ADV 460.</t>
  </si>
  <si>
    <t>LMV</t>
  </si>
  <si>
    <t>ADV498-2</t>
  </si>
  <si>
    <t>MIV</t>
  </si>
  <si>
    <t>ADV498-3</t>
  </si>
  <si>
    <t>ADV498-4</t>
  </si>
  <si>
    <t>ADV509-1</t>
  </si>
  <si>
    <t>Introduces students to the foundations of entrepreneurship and evolving business models for media. Students are introduced to the foundation and context of entrepreneurship. The course will cover the skills and practices necessary for new entrepreneurial ventures, as well as the processes of evaluation an idea, assessing the market, and implementing a new venture. Finally, students will examine business case studies for both successful and unsuccessful media start-ups. 3 graduate hours. No professional credit. Credit is not given for both ADV 409 and ADV 509. Prerequisite: Limited to MS Advertising students.</t>
  </si>
  <si>
    <t>ADV581-1</t>
  </si>
  <si>
    <t>Quanti Research Methods in Adv</t>
  </si>
  <si>
    <t>Provides students with an overview of quantitative research methodology in advertising and consumer behavior. Students will learn appropriate uses and techniques for conducting exploratory (e.g., focus groups, literature searches), descriptive (e.g., observational techniques, surveys), and casual (randomized- and quasi-experiments) research. Ethical considerations in research, and limitations of quantitative research will play an important role throughout the course. Students will learn basic descriptive and inferential statistical analyses to help analyze, and make sense of quantitative data. Prerequisite: Basic statistics course.</t>
  </si>
  <si>
    <t>ADV588-1</t>
  </si>
  <si>
    <t>Graduate Seminar II</t>
  </si>
  <si>
    <t>Students write research proposals in this course. Prerequisite: The grade of B or better in ADV 587.</t>
  </si>
  <si>
    <t>ADV594-1</t>
  </si>
  <si>
    <t>Advanced Topics in Advertising</t>
  </si>
  <si>
    <t>This seminar explores topics associated with advertising theory and research. Topics will vary across different course offerings. They will include classic elements of advertising theory (e.g. persuasion, attitudes, cognition, emotion, motivation), as well as current research frontiers (e.g. decision-making, computational advertising, psychophysiology, gaming, social media). 4 graduate hours. No professional credit. May be repeated up to 12 hours, if topics vary. Prerequisite: Ph.D. student or instructor approval.</t>
  </si>
  <si>
    <t>AE202-1</t>
  </si>
  <si>
    <t>Aerospace Flight Mechanics</t>
  </si>
  <si>
    <t>Fundamental principles of aerospace flight mechanics applied to spacecraft and aircraft. Orbital mechanics, rocket propulsion, and dynamics and control applied to spacecraft design. Aerodynamics, maneuvering, stability and flight performance applied to aircraft design. MATLAB examples and assignments. Prerequisite: Credit or concurrent registration in TAM 212.</t>
  </si>
  <si>
    <t>AE298-1</t>
  </si>
  <si>
    <t>Lectures and discussions relating to new areas of interest. See class schedule for topics and prerequisites. May be repeated if topics vary.</t>
  </si>
  <si>
    <t>AE298-2</t>
  </si>
  <si>
    <t>AE298-3</t>
  </si>
  <si>
    <t>AE312-1</t>
  </si>
  <si>
    <t>Compressible Flow</t>
  </si>
  <si>
    <t>Dynamics of compressible fluid; conservation of mass, momentum, and energy; one-dimensional and quasi-one-dimensional flow; oblique shock waves &amp; Parandtl-Meyer expansion fans; unsteady wave motion; linearized theory. Application to nozzles, diffusers, airfoils, shock tubes and other geometries. Prerequisite: AE 202 and MATH 285. Credit or concurrent registration in ME 300.</t>
  </si>
  <si>
    <t>AE323-1</t>
  </si>
  <si>
    <t>Applied Aerospace Structures</t>
  </si>
  <si>
    <t>Fundamental concepts of stress, strain, equilibrium, compatibility, material constitution and properties. Analysis of beams and shafts of monocoque and semi-monocoque construction. Energy methods. Prerequisite: AE 321, MATH 241, MATH 285, and TAM 210.</t>
  </si>
  <si>
    <t>AE352-1</t>
  </si>
  <si>
    <t>Aerospace Dynamical Systems</t>
  </si>
  <si>
    <t>Particle kinematics and dynamics; Lagrange's equations; vibration of multiple degree-of-freedom systems; rotational kinematics and dynamics of rigid bodies. Credit is not given for both AE 352 and TAM 412. Prerequisite: MATH 225, MATH 285, and TAM 212.</t>
  </si>
  <si>
    <t>AE352-2</t>
  </si>
  <si>
    <t>AE352-3</t>
  </si>
  <si>
    <t>AE352-4</t>
  </si>
  <si>
    <t>AE353-1</t>
  </si>
  <si>
    <t>Aerospace Control Systems</t>
  </si>
  <si>
    <t>Modeling of linear dynamic systems; Laplace transform techniques; linear feedback control systems; stability criteria; design techniques. Credit is not given for both AE 353 and either GE 320 or ME 340. Prerequisite: MATH 225, MATH 285, and TAM 212.</t>
  </si>
  <si>
    <t>AE370-1</t>
  </si>
  <si>
    <t>Aerospace Numerical Methods</t>
  </si>
  <si>
    <t>Numerical methods used in aerospace engineering. Numerical integration, curve fitting, root finding, numerical solution of ODE, solution of linear systems of equations. Finite difference. Rayleigh-Ritz, and Finite element methods. Applications to simple structural mechanics and aerodynamics problems encountered in aerospace engineering. Prerequisite: Credit or concurrent registration in AE 311 or AE 312; credit or concurrent registration in AE 321 or AE 323.</t>
  </si>
  <si>
    <t>LMJ</t>
  </si>
  <si>
    <t>AE403-1</t>
  </si>
  <si>
    <t>Spacecraft Attitude Control</t>
  </si>
  <si>
    <t>Theory and applications of spacecraft attitude dynamics and control; Euler angles, direction cosines, quaternions, and Gibbs-Rodrigues parameters; attitude sensors and control actuators; spin, three-axis active, reaction wheel, control moment gyro, and gravity gradient control systems; environmental effects. 3 undergraduate hours. 3 or 4 graduate hours. Prerequisite: AE 352 and AE 353.</t>
  </si>
  <si>
    <t>AE403-2</t>
  </si>
  <si>
    <t>AE410-1</t>
  </si>
  <si>
    <t>Computational Aerodynamics</t>
  </si>
  <si>
    <t>Computational technologies as solution tools for various aerodynamic problems; modeling and solution of one-and two-dimensional, incompressible and compressible, steady and unsteady inviscid external flow fields. Computational laboratory for practical experience. Same as CSE 461. 3 undergraduate hours. 3 or 4 graduate hours. Prerequisite: AE 311; credit or concurrent enrollment in AE 312.</t>
  </si>
  <si>
    <t>AE410-2</t>
  </si>
  <si>
    <t>AE419-1</t>
  </si>
  <si>
    <t>Aircraft Flight Mechanics</t>
  </si>
  <si>
    <t>Steady and quasi-steady aircraft flight performance; take-off and landing, climbing and diving, cruise, level turn, and energy methods; longitudinal, directional, and lateral static stability and control; longitudinal and lateral motion and dynamic stability. 3 undergraduate hours. 3 or 4 graduate hours. Prerequisite: AE 202 and AE 353.</t>
  </si>
  <si>
    <t>AE419-2</t>
  </si>
  <si>
    <t>LJV</t>
  </si>
  <si>
    <t>AE420-1</t>
  </si>
  <si>
    <t>Finite Element Analysis</t>
  </si>
  <si>
    <t>Same as CSE 451 and ME 471. See ME 471.</t>
  </si>
  <si>
    <t>AE420-2</t>
  </si>
  <si>
    <t>AE434-1</t>
  </si>
  <si>
    <t>Rocket Propulsion</t>
  </si>
  <si>
    <t>Basic principles of chemical rocket propulsion and performance, rocket component design, liquid rockets, solid rocket motors, combustion processes, combustion instability. 3 undergraduate hours. 3 or 4 graduate hours. Prerequisite: AE 312 and AE 433.</t>
  </si>
  <si>
    <t>AE434-2</t>
  </si>
  <si>
    <t>AE435-1</t>
  </si>
  <si>
    <t>Electric Propulsion</t>
  </si>
  <si>
    <t>Elements of electric propulsion as applied to near-earth and deep-space missions; impact on spacecraft design; physics of ionized gases; plasmadynamics; electrothermal, electromagnetic, and electrostatic acceleration of gases to high velocity; high-impulse thruster design and performance; the resistojet, arcjet, ion engine, Hall thruster, MPD arc thruster, and plasma gun. 3 undergraduate hours. 3 or 4 graduate hours. Prerequisite: AE 433.</t>
  </si>
  <si>
    <t>AE435-2</t>
  </si>
  <si>
    <t>AE461-1</t>
  </si>
  <si>
    <t>Structures &amp;amp; Control Lab</t>
  </si>
  <si>
    <t>Theory and application of experimental techniques in aerospace engineering with emphasis on structural mechanics, vibrations, dynamics, and control systems. 2 undergraduate hours. No graduate credit. Prerequisite: AE 321 and AE 352. Credit or concurrent registration in AE 323 and AE 353.</t>
  </si>
  <si>
    <t>AE461-2</t>
  </si>
  <si>
    <t>AE461-3</t>
  </si>
  <si>
    <t>AE461-4</t>
  </si>
  <si>
    <t>AE461-5</t>
  </si>
  <si>
    <t>AE461-6</t>
  </si>
  <si>
    <t>AE461-7</t>
  </si>
  <si>
    <t>AE461-8</t>
  </si>
  <si>
    <t>AE461-9</t>
  </si>
  <si>
    <t>AE468-1</t>
  </si>
  <si>
    <t>Optical Remote Sensing</t>
  </si>
  <si>
    <t>Same as ECE 468. See ECE 468.</t>
  </si>
  <si>
    <t>AE482-1</t>
  </si>
  <si>
    <t>Introduction to Robotics</t>
  </si>
  <si>
    <t>Same as ECE 470 and ME 445. See ECE 470.</t>
  </si>
  <si>
    <t>AE482-2</t>
  </si>
  <si>
    <t>AE482-3</t>
  </si>
  <si>
    <t>AE482-4</t>
  </si>
  <si>
    <t>AE482-5</t>
  </si>
  <si>
    <t>AE482-6</t>
  </si>
  <si>
    <t>AE482-7</t>
  </si>
  <si>
    <t>AE482-8</t>
  </si>
  <si>
    <t>AE498-1</t>
  </si>
  <si>
    <t>Subject offerings of new and developing areas of knowledge in aerospace engineering intended to augment the existing curriculum. See Class Schedule or department course information for topics and prerequisite. 1 to 4 undergraduate hours. 1 to 4 graduate hours. May be repeated in the same or separate terms if topics vary to a maximum of 9 undergraduate hours or 12 graduate hours.</t>
  </si>
  <si>
    <t>AE498-2</t>
  </si>
  <si>
    <t>AE504-1</t>
  </si>
  <si>
    <t>Optimal Aerospace Systems</t>
  </si>
  <si>
    <t>Formulation of parameter and functional optimization problems for dynamic systems; applications of optimization principles to the control and performance of aerospace vehicles, including optimal flight paths, trajectories, and feedback control. Prerequisite: AE 352.</t>
  </si>
  <si>
    <t>AE504-2</t>
  </si>
  <si>
    <t>AE510-1</t>
  </si>
  <si>
    <t>Advanced Gas Dynamics</t>
  </si>
  <si>
    <t>Same as ME 510. See ME 510.</t>
  </si>
  <si>
    <t>AE514-1</t>
  </si>
  <si>
    <t>Boundary Layer Theory</t>
  </si>
  <si>
    <t>Boundary layer concept at high Reynolds numbers; self-similar solutions of incompressible and compressible boundary layers; stability of parallel and nearly-parallel wall-bounded viscous flows; transition to turbulence; turbulent boundary layers; high-speed boundary layers; strong Reynolds analogy; Morkovin's hypothesis. Prerequisite: AE 412.</t>
  </si>
  <si>
    <t>AE514-2</t>
  </si>
  <si>
    <t>AE515-1</t>
  </si>
  <si>
    <t>Wing Theory</t>
  </si>
  <si>
    <t>Theoretical analysis of the aerodynamic characteristics of two- and three-dimensional wings and multiple-body systems in subsonic and supersonic flows. Prerequisite: AE 416.</t>
  </si>
  <si>
    <t>AE515-2</t>
  </si>
  <si>
    <t>AE538-1</t>
  </si>
  <si>
    <t>Combustion Fundamentals</t>
  </si>
  <si>
    <t>Same as ME 501. See ME 501.</t>
  </si>
  <si>
    <t>AE538-2</t>
  </si>
  <si>
    <t>AE543-1</t>
  </si>
  <si>
    <t>Aerospace Syst Engineering II</t>
  </si>
  <si>
    <t>Fundamental aerospace industry methods for control of an engineering development effort of a complex aerospace system typical in development of spacecraft, launch vehicles, aircraft, remotely controlled vehicles, and associated supporting infrastructure system in current acquisition environments. Standards and techniques to control risk, integration of technologies, and exploration of "design-to" process tailoring and systematically make design decisions. Prerequisite: AE 542.</t>
  </si>
  <si>
    <t>AE543-2</t>
  </si>
  <si>
    <t>AE590-1</t>
  </si>
  <si>
    <t>Presentation by graduate students, staff, and guest lecturers of current topics in aerospace engineering. Approved for S/U grading only.</t>
  </si>
  <si>
    <t>AE590-2</t>
  </si>
  <si>
    <t>AE590-3</t>
  </si>
  <si>
    <t>AE598-1</t>
  </si>
  <si>
    <t>Subject offerings of new and developing areas of knowledge in aerospace engineering intended to augment existing formal courses. Topics and prerequisites vary for each section. See Class Schedule or departmental course information for both. May be repeated in the same or separate terms if topics vary to a maximum of 12 hours.</t>
  </si>
  <si>
    <t>AE598-2</t>
  </si>
  <si>
    <t>AE598-3</t>
  </si>
  <si>
    <t>AFAS102-1</t>
  </si>
  <si>
    <t>Leadership Laboratory</t>
  </si>
  <si>
    <t>Leadership Laboratory (LLAB) is a dynamic and integrated grouping of leadership developmental activities designed to meet the needs and expectations of prospective Air Force second lieutenants and complements the AFROTC academic program (AFAS 111 - AFAS 342). It is a student planned, organized, and executed practicum conducted under the supervision of the Detachment Commander and operations Flight Commander. Approved for S/U grading only. May be repeated. Prerequisite: Consent of instructor.</t>
  </si>
  <si>
    <t>AFAS102-2</t>
  </si>
  <si>
    <t>AFAS102-3</t>
  </si>
  <si>
    <t>AFAS102-4</t>
  </si>
  <si>
    <t>AFAS112-1</t>
  </si>
  <si>
    <t>Heritage and Values of the United States Air Force II</t>
  </si>
  <si>
    <t>Heritage and Values of the United States Air Force is a survey course designed to introduce students to the United States Air Force and provides an overview of the basic characteristics, missions, and organization of the Air Force. Prerequisite: AFAS 111 or consent of instructor. Concurrent enrollment in AFAS 102 is required.</t>
  </si>
  <si>
    <t>AFAS112-2</t>
  </si>
  <si>
    <t>AFAS222-1</t>
  </si>
  <si>
    <t>Team and Leadership Fundamentals II</t>
  </si>
  <si>
    <t>Team and Leadership Fundamentals focuses on laying the foundation for teams and leadership. The topics include skills that will allow cadets to improve their leadership on a personal level and within a team. The courses will prepare cadets for their field training experience where they will be able to put the concepts learned into practice. The purpose is to instill a leadership mindset and to motivate sophomore students to transition from AFROTC cadet to AFROTC officer candidate. Prerequisite: AFAS 221 or consent of instructor. Concurrent enrollment in AFAS 102 is required.</t>
  </si>
  <si>
    <t>AFAS222-2</t>
  </si>
  <si>
    <t>AFRO101-1</t>
  </si>
  <si>
    <t>Black America, 1619-Present</t>
  </si>
  <si>
    <t>Sociohistorical survey of African American experiences from the West African background to North America, from the 17th century to the present. Same as HIST 174.</t>
  </si>
  <si>
    <t>AFRO101-2</t>
  </si>
  <si>
    <t>AFRO101-3</t>
  </si>
  <si>
    <t>AFRO103-1</t>
  </si>
  <si>
    <t>Black Women in the Diaspora</t>
  </si>
  <si>
    <t>Explores the historical, social, economic, cultural and political realities of black women in the African diaspora with an emphasis on the U.S., Canada, Britain, Africa and the English speaking Caribbean. How macro structures such as slavery, imperialism, colonialism, capitalism, and globalization shaped and continue to circumscribe the lives of black women across various geographic regions. Discussion of the multiple strategies/efforts that black women employ both in the past and present to ensure the survival of the self and the community. Same as AFST 103 and GWS 103.</t>
  </si>
  <si>
    <t>AFRO106-1</t>
  </si>
  <si>
    <t>Hist Arch Americas</t>
  </si>
  <si>
    <t>Same as ANTH 106. See ANTH 106.</t>
  </si>
  <si>
    <t>AFRO132-1</t>
  </si>
  <si>
    <t>African American Music</t>
  </si>
  <si>
    <t>Survey of African American music, from its origins to the present with a focus on understanding details of musical performance and the ways in which music interacts with its social and political context. Examines genres such as spirituals, the blues, jazz, R&amp;B, soul, and hip-hop. No previous musical background is necessary.</t>
  </si>
  <si>
    <t>AFRO215-1</t>
  </si>
  <si>
    <t>Same as AAS 215, AIS 295, GWS 215, and LLS 215. See AAS 215.</t>
  </si>
  <si>
    <t>AFRO220-1</t>
  </si>
  <si>
    <t>Intro to Research Methods AfAm</t>
  </si>
  <si>
    <t>Introduction to various methodologies to be employed in the interdisciplinary field of African American/Africana studies. Prerequisite: AFRO 100.</t>
  </si>
  <si>
    <t>AFRO221-1</t>
  </si>
  <si>
    <t>History of the Prison</t>
  </si>
  <si>
    <t>Same as HIST 219 and LA 221. See LA 221.</t>
  </si>
  <si>
    <t>AFRO224-1</t>
  </si>
  <si>
    <t>Humanist Persp of Afro-Am Exp</t>
  </si>
  <si>
    <t>Presents the Afro-centric world view as it was manifested in traditional African society and in the Afro-American slave community. Shows that this world view merged with European notions of art and humanity, as revealed in modern Afro-American literature, art, and music. Same as CWL 226. Approved for both letter and S/U grading. Prerequisite: AFRO 100 or consent of instructor.</t>
  </si>
  <si>
    <t>AFRO226-1</t>
  </si>
  <si>
    <t>Black Women Contemp US Society</t>
  </si>
  <si>
    <t>Sociological perspective of the experience of African American women in the contemporary United States. Specifically, an examination of relationships between the economy, state policy, culture, work and motherhood for this demographic group. Same as GWS 226 and SOC 223.</t>
  </si>
  <si>
    <t>AFRO243-1</t>
  </si>
  <si>
    <t>Pan Africanism</t>
  </si>
  <si>
    <t>Provides an introduction to Pan African political movements and ideologies from the Americas to continental Africa. Examines the political, social, economic, and ideological relationships and connections between Africans and their descendants in the diaspora from an historical and comparative perspective. Same as AFST 243 and PS 243.</t>
  </si>
  <si>
    <t>AFRO260-1</t>
  </si>
  <si>
    <t>Modern African American Literature and Culture</t>
  </si>
  <si>
    <t>Same as CWL 260 and ENGL 260. See ENGL 260.</t>
  </si>
  <si>
    <t>AFRO275-1</t>
  </si>
  <si>
    <t>Afro-American History to 1877</t>
  </si>
  <si>
    <t>Same as HIST 275. See HIST 275.</t>
  </si>
  <si>
    <t>AFRO276-1</t>
  </si>
  <si>
    <t>Afro-American Hist Since 1877</t>
  </si>
  <si>
    <t>Same as HIST 276. See HIST 276.</t>
  </si>
  <si>
    <t>AFRO281-1</t>
  </si>
  <si>
    <t>Same as AAS 281, HIST 281, and LLS 281. See HIST 281.</t>
  </si>
  <si>
    <t>AFRO281-2</t>
  </si>
  <si>
    <t>AFRO281-3</t>
  </si>
  <si>
    <t>AFRO281-4</t>
  </si>
  <si>
    <t>AFRO298-1</t>
  </si>
  <si>
    <t>Spec Topics African-Am Studies</t>
  </si>
  <si>
    <t>Seminar on selected topics with particular emphasis on current research trends. May be repeated to a maximum of 6 hours. Prerequisite: AFRO 100 or AFRO 101, or consent of instructor.</t>
  </si>
  <si>
    <t>AFRO298-2</t>
  </si>
  <si>
    <t>AFRO310-1</t>
  </si>
  <si>
    <t>Same as AAS 310, EPS 310, and LLS 310. See EPS 310.</t>
  </si>
  <si>
    <t>AFRO310-2</t>
  </si>
  <si>
    <t>AFRO310-3</t>
  </si>
  <si>
    <t>AFRO310-4</t>
  </si>
  <si>
    <t>AFRO340-1</t>
  </si>
  <si>
    <t>Dancing Black Popular Culture</t>
  </si>
  <si>
    <t>Same as DANC 340. See DANC 340.</t>
  </si>
  <si>
    <t>AFRO340-2</t>
  </si>
  <si>
    <t>AFRO340-3</t>
  </si>
  <si>
    <t>AFRO398-1</t>
  </si>
  <si>
    <t>Spec Topics Afro-Am Studies</t>
  </si>
  <si>
    <t>Advanced seminar on selected topics with particular emphasis on current research trends. May be repeated to a maximum of 6 hours. Prerequisite: Junior status and one of the following: AFRO 224, or HIST 275 or HIST 276, or ENGL 259 or ENGL 260.</t>
  </si>
  <si>
    <t>AFRO421-1</t>
  </si>
  <si>
    <t>Racial and Ethnic Families</t>
  </si>
  <si>
    <t>Same as EPS 421 and HDFS 424. See EPS 421.</t>
  </si>
  <si>
    <t>AFRO421-2</t>
  </si>
  <si>
    <t>AFRO465-1</t>
  </si>
  <si>
    <t>Same as AAS 465, GWS 465, and LLS 465. See LLS 465.</t>
  </si>
  <si>
    <t>AFRO465-2</t>
  </si>
  <si>
    <t>AFRO482-1</t>
  </si>
  <si>
    <t>Immersion Journalism</t>
  </si>
  <si>
    <t>Same as JOUR 482. See JOUR 482.</t>
  </si>
  <si>
    <t>AFRO482-2</t>
  </si>
  <si>
    <t>AFRO495-1</t>
  </si>
  <si>
    <t>Senior Thesis Seminar</t>
  </si>
  <si>
    <t>3 undergraduate hours. No graduate credit. Prerequisite: AFRO 100 and AFRO 220 or AFRO 490.</t>
  </si>
  <si>
    <t>AFRO498-1</t>
  </si>
  <si>
    <t>Spec Topics African Am Studies</t>
  </si>
  <si>
    <t>Seminar on selected topics with particular emphasis on current research trends. 3 undergraduate hours. 4 graduate hours. May be repeated up to a maximum of 6 undergraduate hours or 8 graduate hours. Prerequisite: Upper level AFRO course (300 or above) or consent of instructor.</t>
  </si>
  <si>
    <t>AFRO498-2</t>
  </si>
  <si>
    <t>AFRO531-1</t>
  </si>
  <si>
    <t>Same as AAS 561, ANTH 565, GWS 561, and LLS 561. See AAS 561.</t>
  </si>
  <si>
    <t>AFRO597-1</t>
  </si>
  <si>
    <t>Problems in African-Am Studies</t>
  </si>
  <si>
    <t>Focused reading and study of special problems in African American Studies. May be repeated to a maximum of 8 hours. Prerequisite: Graduate standing, AFRO 500 or equivalent, or consent of instructor.</t>
  </si>
  <si>
    <t>AFRO598-1</t>
  </si>
  <si>
    <t>Res Sem in African-Am Studies</t>
  </si>
  <si>
    <t>Graduate seminar on special topics based on current research trends. May be repeated to a maximum of 8 hours. Prerequisite: Graduate standing, AFRO 500 or equivalent, or consent of instructor.</t>
  </si>
  <si>
    <t>AFST103-1</t>
  </si>
  <si>
    <t>Same as AFRO 103 and GWS 103. See AFRO 103.</t>
  </si>
  <si>
    <t>AFST213-1</t>
  </si>
  <si>
    <t>African Muslim Societies</t>
  </si>
  <si>
    <t>Same as HIST 213 and REL 215. See HIST 213.</t>
  </si>
  <si>
    <t>AFST232-1</t>
  </si>
  <si>
    <t>Elementary Swahili II</t>
  </si>
  <si>
    <t>Same as SWAH 202. See SWAH 202.</t>
  </si>
  <si>
    <t>AFST232-2</t>
  </si>
  <si>
    <t>AFST232-3</t>
  </si>
  <si>
    <t>AFST232-4</t>
  </si>
  <si>
    <t>AFST242-1</t>
  </si>
  <si>
    <t>Elementary Wolof II</t>
  </si>
  <si>
    <t>Same as WLOF 202. See WLOF 202.</t>
  </si>
  <si>
    <t>AFST242-2</t>
  </si>
  <si>
    <t>AFST243-1</t>
  </si>
  <si>
    <t>Same as AFRO 243 and PS 243. See AFRO 243.</t>
  </si>
  <si>
    <t>AFST254-1</t>
  </si>
  <si>
    <t>Same as ACE 254. See ACE 254.</t>
  </si>
  <si>
    <t>AFST406-1</t>
  </si>
  <si>
    <t>Topics Swahili Lang &amp;amp; Lit II</t>
  </si>
  <si>
    <t>Same as SWAH 408. See SWAH 408.</t>
  </si>
  <si>
    <t>AFST434-1</t>
  </si>
  <si>
    <t>Intermediate Swahili II</t>
  </si>
  <si>
    <t>Same as SWAH 404. See SWAH 404.</t>
  </si>
  <si>
    <t>AFST434-2</t>
  </si>
  <si>
    <t>AFST436-1</t>
  </si>
  <si>
    <t>Advanced Swahili II</t>
  </si>
  <si>
    <t>Same as SWAH 406. See SWAH 406.</t>
  </si>
  <si>
    <t>AFST495-1</t>
  </si>
  <si>
    <t>Subject offerings of new and developing areas of knowledge in African Studies intended to augment the existing curriculum. See Class Schedule or departmental course information for topics and prerequisites. 3 undergraduate hours. 4 graduate hours. May be repeated if topics vary.</t>
  </si>
  <si>
    <t>AFST495-2</t>
  </si>
  <si>
    <t>AFST522-1</t>
  </si>
  <si>
    <t>Development of African Studies</t>
  </si>
  <si>
    <t>Examines the development of Africanist scholarship during the 20th century and the changing paradigms in African Studies; focuses on the rise of the area studies model and its influences on the major Social Science and Humanities disciplines. Prerequisite: Graduate student status and approval of instructor.</t>
  </si>
  <si>
    <t>AFST522-2</t>
  </si>
  <si>
    <t>AGCM220-1</t>
  </si>
  <si>
    <t>Communicating Agriculture</t>
  </si>
  <si>
    <t>Skills necessary to communicate complex information about the broad agriculture domain to different audiences. Application of communication theories. Emphasis on essential communication skills, including writing, conducting interviews, planning, and critical evaluation of information sources. Same as ENVS 220 and NRES 220. Prerequisite: Completion of a Composition I course.</t>
  </si>
  <si>
    <t>AGCM230-1</t>
  </si>
  <si>
    <t>Agricultural and Environmental Photography</t>
  </si>
  <si>
    <t>Application of photojournalism principles and techniques in the communication of topics related to food, agriculture, the environment, energy and community development for print, broadcast and computer-mediated applications. Emphasis on creative and technical aspects of digital photography.</t>
  </si>
  <si>
    <t>AGCM270-1</t>
  </si>
  <si>
    <t>Ag Sales and Persuasive Communication</t>
  </si>
  <si>
    <t>Sales concepts and persuasive business communication techniques. Role, dynamics, and principles of sales communications related to food, agriculture, and the environment. Sales objectives, market segmentation, prospecting, handling obligations, relationship building, and the nuances of sales communications.</t>
  </si>
  <si>
    <t>AGCM315-1</t>
  </si>
  <si>
    <t>Theories, principles and practices of applying emerging tools, technology, and norms to communicate agriculture to broad audiences. Focus on the strategies and tactics of using new media to communicate food, fuel, fiber, natural resources, health, human nutrition and related topics. Same as ADV 315. Prerequisite: AGCM 220 or ADV 150 or consent of instructor.</t>
  </si>
  <si>
    <t>AGCM320-1</t>
  </si>
  <si>
    <t>Public Information Campaigns</t>
  </si>
  <si>
    <t>Coordinated approach to planning, implementing and evaluating information campaigns in the broad domain of food and agriculture. Students work with groups, agencies and organizations in designing communication campaigns strategies and tactics. Prerequisite: Sophomore standing and Composition I course.</t>
  </si>
  <si>
    <t>AGCM330-1</t>
  </si>
  <si>
    <t>Environmental Communications</t>
  </si>
  <si>
    <t>Basics of communicating about environmental issues to various audiences, emphasizing communication to lay publics. Gathering information about a current environmental issue, analyzing interests of groups involved, and examining strategies for communicating clearly to different groups. Same as ENVS 330 and NRES 330. Prerequisite: Sophomore standing.</t>
  </si>
  <si>
    <t>AGED250-1</t>
  </si>
  <si>
    <t>Observation and Program Analys</t>
  </si>
  <si>
    <t>Early field experience in agricultural education, including observation and analysis activities in public schools, extension programs, or other selected settings; participation in clinical field experience activities; examination of educational program development and operation, teaching and learning processes, contextual factors in learning, evaluation of student learning; and professionalism. Approximately 45 hours of early field experience will be acquired. Off-campus observation begins the first week of January. Agricultural education programs in both school and non-school settings are examined. Prerequisite: AGED 220; concurrent enrollment in EDPR 203.</t>
  </si>
  <si>
    <t>AGED260-1</t>
  </si>
  <si>
    <t>Intro to Leadership Studies</t>
  </si>
  <si>
    <t>Study of leadership theories and their application to the development of leadership skills. Students develop a personal philosophy of leadership, prepare a development plan for enhancing leadership skills, and begin a portfolio to record their leadership growth. Explores topics concerning diversity, ethics, and leadership/follower roles.</t>
  </si>
  <si>
    <t>AGED260-2</t>
  </si>
  <si>
    <t>AGED260-3</t>
  </si>
  <si>
    <t>AGED260-4</t>
  </si>
  <si>
    <t>AGED260-5</t>
  </si>
  <si>
    <t>AGED260-6</t>
  </si>
  <si>
    <t>AGED260-7</t>
  </si>
  <si>
    <t>AGED260-8</t>
  </si>
  <si>
    <t>AGED260-9</t>
  </si>
  <si>
    <t>AGED300-1</t>
  </si>
  <si>
    <t>Training and Development</t>
  </si>
  <si>
    <t>Students will learn to assess, design, develop, implement, and evaluate a training program in agricultural and non-agricultural industries. Topics will emphasize the theory of training and development, methods of assessing training needs and learning styles, design of effective training, presentation skills, and program evaluation. Different types of training programs will be examined, including orientation, skills training, team building, management development, and diversity training. Students will create and present a training program for an actual client utilizing the training design process. Prerequisite: AGED 280.</t>
  </si>
  <si>
    <t>AGED300-2</t>
  </si>
  <si>
    <t>AGED310-1</t>
  </si>
  <si>
    <t>Prof Dev in Leadership Ed</t>
  </si>
  <si>
    <t>Provides agricultural leadership education students with non-formal professional experiences prior to enrollment in the student internship. A minimum of 32 hours of observation and participatory experiences with professionals in extension/outreach, business and industry, political and/or communications/human resources are required for satisfactory completion of this class.</t>
  </si>
  <si>
    <t>AGED380-1</t>
  </si>
  <si>
    <t>Leadership in Groups and Teams</t>
  </si>
  <si>
    <t>Theory and practice of group and team leadership, including leadership assessment, group dynamics, group process, goal-setting, conflict management and resolution, leadership skill development, and case study analyses. Students engage in group activities throughout the semester. Prerequisite: AGED 260 and completion of the General Education Composition I requirement.</t>
  </si>
  <si>
    <t>AGED380-2</t>
  </si>
  <si>
    <t>AGED380-3</t>
  </si>
  <si>
    <t>AGED380-4</t>
  </si>
  <si>
    <t>AGED410-1</t>
  </si>
  <si>
    <t>Grad Early Field Experience</t>
  </si>
  <si>
    <t>An introduction to the application of pedagogy through early field experiences in agricultural education. Students participate in eight weeks of instruction and 40 hours of participatory experiences in approved agricultural education programs. Off-campus observation begins the first week of January. Restricted to graduate students in the teacher education option. 2 undergraduate hours. 2 graduate hours. Prerequisite: Concurrent enrollment in EDPR 203.</t>
  </si>
  <si>
    <t>AGED420-1</t>
  </si>
  <si>
    <t>Curr Design &amp;amp; Instruction</t>
  </si>
  <si>
    <t>This instructional methodology course provides students the opportunity to analyze the principles of learning and teaching as they influence the academic motivation of learners in formal and non-formal environments within agricultural, food and environmental sciences. Topics include: the understanding and implementation of psychological aspects of learning, planning and development of agricultural courses and curricula, creating teaching plans, managing positive learning environments, evaluating student learning, and the utilization of effective self-reflective teaching behaviors. 3 undergraduate hours. 3 graduate hours. Prerequisite: AGED 220 for majors; consent of instructor for non-majors.</t>
  </si>
  <si>
    <t>LIJ</t>
  </si>
  <si>
    <t>AGED451-1</t>
  </si>
  <si>
    <t>Professional Dev in Ag Ed</t>
  </si>
  <si>
    <t>Analysis of teaching and learning processes, program evaluation and improvement strategies, curriculum development and modification, professional development, facility development, using community resources, program management, and discussion of trends and issues in agricultural education. 2 undergraduate hour. 2 graduate hour. Prerequisite: Senior standing.</t>
  </si>
  <si>
    <t>AGED480-1</t>
  </si>
  <si>
    <t>Collaborative Leadership</t>
  </si>
  <si>
    <t>Leadership operates within the context of community. The course will teach the research, theory, and practice of building effective community collaborations to deal with complex societal issues. A collaborative framework will be delivered by which students apply their knowledge of person, organizational, and community leadership to real-world problems. 3 undergraduate hours. 3 or 4 graduate hours. Prerequisite: AGED 260 or equivalent.</t>
  </si>
  <si>
    <t>AGED480-2</t>
  </si>
  <si>
    <t>AGED480-3</t>
  </si>
  <si>
    <t>AGED480-4</t>
  </si>
  <si>
    <t>AGED480-5</t>
  </si>
  <si>
    <t>AGED545-1</t>
  </si>
  <si>
    <t>Research Methods &amp;amp; Design</t>
  </si>
  <si>
    <t>Provides foundations for quantitative and qualitative research methodologies and design principles for investigating problems in social and behavioral sciences. Focuses on language of research, purposes, validity threats, data collection methods, and critical evaluation of current literature.</t>
  </si>
  <si>
    <t>AGED545-2</t>
  </si>
  <si>
    <t>AHS365-1</t>
  </si>
  <si>
    <t>Civic Engagement in Wellness</t>
  </si>
  <si>
    <t>Same as CHLH 365, KIN 365, RST 365, and SHS 370. See KIN 365.</t>
  </si>
  <si>
    <t>AHS375-1</t>
  </si>
  <si>
    <t>Comm Partners &amp;amp; Health</t>
  </si>
  <si>
    <t>Same as KIN 375 and SHS 375. See SHS 375.</t>
  </si>
  <si>
    <t>AHS375-2</t>
  </si>
  <si>
    <t>AHS375-3</t>
  </si>
  <si>
    <t>AIS101-1</t>
  </si>
  <si>
    <t>Intro to Amer Indian Studies</t>
  </si>
  <si>
    <t>Interdisciplinary introduction surveys the stories, histories, and lands of tribal peoples who became known as "American Indians".</t>
  </si>
  <si>
    <t>AIS101-2</t>
  </si>
  <si>
    <t>AIS101-3</t>
  </si>
  <si>
    <t>AIS265-1</t>
  </si>
  <si>
    <t>Intro to American Indian Lit</t>
  </si>
  <si>
    <t>Introduces students to the study of American Indian literature by focusing on texts by contemporary American Indian novelists, poets, and playwrights. Over the course of the semester, students will consider how indigenous aesthetics shape narrative in addition to examining how American Indian authors engage the legacies of colonization and the histories of their tribal communities through their stories. Same as ENGL 265.</t>
  </si>
  <si>
    <t>AIS285-1</t>
  </si>
  <si>
    <t>Indigenous Thinkers</t>
  </si>
  <si>
    <t>An introduction to the English-language traditions of indigenous intellectuals. Specific topics vary. May be repeated in the same term to a maximum of 6 hours. May be repeated in subsequent terms to a maximum of 9 hours.</t>
  </si>
  <si>
    <t>AIS295-1</t>
  </si>
  <si>
    <t>Same as AAS 215, AFRO 215, GWS 215, and LLS 215. See AAS 215.</t>
  </si>
  <si>
    <t>ANSC100-1</t>
  </si>
  <si>
    <t>Intro to Animal Sciences</t>
  </si>
  <si>
    <t>Survey of beef and dairy cattle, companion animals, horses, poultry, sheep, and swine. Includes the importance of product technology and the basic principles of nutrition, genetics, physiology, and behavior as they apply to breeding, selection, feeding, and management. Lecture and lab.</t>
  </si>
  <si>
    <t>ANSC100-2</t>
  </si>
  <si>
    <t>ANSC100-3</t>
  </si>
  <si>
    <t>ANSC101-1</t>
  </si>
  <si>
    <t>Contemporary Animal Issues</t>
  </si>
  <si>
    <t>Provides an understanding of fundamental issues impacting the care and use of animals, and their role in human welfare. Topics addressed include the fundamental principles of animal domestication and its impact on humans, animal welfare and care, animal-environmental interactions, food safety, diet and health issues, economic and societal issues facing the world today, and bioethical issues.</t>
  </si>
  <si>
    <t>ANSC103-1</t>
  </si>
  <si>
    <t>Working With Farm Animals</t>
  </si>
  <si>
    <t>Introductory course that will provide novice students with the fundamentals of animal-animal and animal-human interactions for domestic farm animals. Emphasizes hands-on experiences to develop a background in the concepts and practice of recognizing and understanding the animal's physiology and behavior, animal well being, and animal responses to human interactions. Prerequisite: ANSC 100.</t>
  </si>
  <si>
    <t>ANSC103-2</t>
  </si>
  <si>
    <t>ANSC110-1</t>
  </si>
  <si>
    <t>Life With Animals and Biotech</t>
  </si>
  <si>
    <t>Lecture/discussion course that will provide students an overview of biotechnology and animals. Focuses on biotechnological achievements involving animals and how they influence the global development of agriculture, medicine, and industry. Topics will be covered from scientific, discovery, historical, social, and political perspectives. Credit is not given to Animal Science majors.</t>
  </si>
  <si>
    <t>ANSC110-2</t>
  </si>
  <si>
    <t>ANSC204-1</t>
  </si>
  <si>
    <t>Intro Dairy Cattle Evaluation</t>
  </si>
  <si>
    <t>Evaluation of physical traits of dairy cattle in relation to economic value and genetic improvement; sire selection, mating systems, and genetic merit for dairy cattle. Field trip required. Prerequisite: ANSC 100 or consent of instructor.</t>
  </si>
  <si>
    <t>ANSC204-2</t>
  </si>
  <si>
    <t>ANSC205-1</t>
  </si>
  <si>
    <t>World Animal Resources</t>
  </si>
  <si>
    <t>Examination of the world's animals, domesticated and wild, and their uses in various climatic, economic and cultural contexts. Exploration of their contemporary management and their future prospects. Provides background for international experiences, such as ACES 298 and ACES 299. Prerequisite: Completion of the campus Composition I general education requirement.</t>
  </si>
  <si>
    <t>ANSC211-1</t>
  </si>
  <si>
    <t>Breeding Animal Evaluation</t>
  </si>
  <si>
    <t>Application of current scientific tools, methods, and performance programs available to livestock breeders for improving beef cattle, swine, and sheep; emphasis on the changing nature of modern breeds of livestock as influenced by selection, economics, and consumer and market trends. Course requires visits (including weekends) to farms, related companies, and events to observe the latest techniques and scientific principles associated with livestock selection and evaluation. Students are responsible for personal expenses on the field trips. Prerequisite: Junior standing.</t>
  </si>
  <si>
    <t>ANSC211-2</t>
  </si>
  <si>
    <t>ANSC223-1</t>
  </si>
  <si>
    <t>Animal Nutrition</t>
  </si>
  <si>
    <t>Provides an introductory background in the fundamental principles of animal nutrition and how nutrition impacts animal well-being and performance. Students will develop comprehensive knowledge in gastrointestinal and digestive anatomy and physiology, nutrient function and requirements, and energy utilization in various species. Specific topics include different classes and properties of nutrients, differences in digestive mechanisms in monogastric vs. ruminant animals, and how carbohydrates, lipids, proteins, minerals, and vitamins contribute to the nutrient requirements of animals. Prerequisite: ANSC 100, ANSC 221, and CHEM 104 and CHEM 105.</t>
  </si>
  <si>
    <t>IVS</t>
  </si>
  <si>
    <t>ANSC224-1</t>
  </si>
  <si>
    <t>Animal Reproduction and Growth</t>
  </si>
  <si>
    <t>Study of the basic principles of reproduction, lactation, growth, and hormonal regulation in animals as well as humans, including cell growth and differentiation, processes of reproduction, biotechnological methods of reproductive control, manipulation, performance enhancement of lactation and growth. Prerequisite: ANSC 100, ANSC 221.</t>
  </si>
  <si>
    <t>ANSC224-2</t>
  </si>
  <si>
    <t>ANSC224-3</t>
  </si>
  <si>
    <t>ANSC224-4</t>
  </si>
  <si>
    <t>ANSC224-5</t>
  </si>
  <si>
    <t>ANSC224-6</t>
  </si>
  <si>
    <t>ANSC224-7</t>
  </si>
  <si>
    <t>ANSC250-1</t>
  </si>
  <si>
    <t>Companion Animals in Society</t>
  </si>
  <si>
    <t>Explores the current and historical functions and influences of companion animals in American society. Topics include the evolution of animal protection, the use of assistance and service animals, and the growth of the pet supply industry. Controversial issues which are of current concern to society will also be examined.</t>
  </si>
  <si>
    <t>ANSC256-1</t>
  </si>
  <si>
    <t>Horse's Role in Human History</t>
  </si>
  <si>
    <t>Provides an understanding of the crucial roles that horses have played in the development and expansion of human civilization, including how the role of the horse in culture and society has changed throughout history. Topics addressed include an understanding of the evolution and domestication of horses, use of horses for transportation, sport, warfare and power, and the impact of horses on societal issues facing the world today.</t>
  </si>
  <si>
    <t>ANSC298-1</t>
  </si>
  <si>
    <t>Presentations and discussion of employment opportunities, departmental research activities, and topics relevant to animal agriculture. Prerequisite: Sophomore standing.</t>
  </si>
  <si>
    <t>ANSC301-1</t>
  </si>
  <si>
    <t>Food Animal Production, Management, and Evaluation</t>
  </si>
  <si>
    <t>Provides an overview of how nutrition, genetics, and environment affect beef cattle, swine, and sheep growth, development, and end-product quality and value. Students get hands-on experience evaluating and determining value of live animals and carcasses. Prerequisite: Credit or concurrent enrollment in ANSC 223 and ANSC 224; or consent of instructor.</t>
  </si>
  <si>
    <t>ANSC301-2</t>
  </si>
  <si>
    <t>ANSC305-1</t>
  </si>
  <si>
    <t>Human Animal Interactions</t>
  </si>
  <si>
    <t>Animals play a significant role in our society and in the lives of many individuals. This course explores the current and historical interactions of humans with non-human animals in our society from a multidisciplinary approach. Various cultures and historical periods will be examined when discussing these relationships with various non-human animals.</t>
  </si>
  <si>
    <t>ANSC305-2</t>
  </si>
  <si>
    <t>ANSC305-3</t>
  </si>
  <si>
    <t>ANSC306-1</t>
  </si>
  <si>
    <t>Equine Science</t>
  </si>
  <si>
    <t>Understand and apply current scientific research and principles of equine science to intensive horse production. An in-depth approach to equine reproductive physiology, nutrition, anatomy and exercise physiology will be followed using a combined lecture and laboratory format. Emphasis on current research and hands-on techniques. Prerequisite: ANSC 206, ANSC 222 or equivalent, and credit or concurrent enrollment in ANSC 224 or equivalent; or consent of instructor.</t>
  </si>
  <si>
    <t>ANSC306-2</t>
  </si>
  <si>
    <t>ANSC306-3</t>
  </si>
  <si>
    <t>ANSC366-1</t>
  </si>
  <si>
    <t>Animal Behavior</t>
  </si>
  <si>
    <t>Same as ANTH 342, IB 329, and PSYC 329. See IB 329.</t>
  </si>
  <si>
    <t>ANSC402-1</t>
  </si>
  <si>
    <t>Sheep Production</t>
  </si>
  <si>
    <t>Study of management, nutrition, reproduction, genetics, marketing, economics, housing, health and production record programs as they apply to sheep production. History of the U. S. sheep industry will be explored along with a study of wool production, marketing and processing. 3 undergraduate hours. 3 graduate hours. Prerequisite: ANSC 223 or equivalent.</t>
  </si>
  <si>
    <t>ANSC404-1</t>
  </si>
  <si>
    <t>Poultry Science</t>
  </si>
  <si>
    <t>Basic principles of genetics, physiology, nutrition, and health of avian species; the application of science and technology in solving the breeding, nutrition, disease, housing, and other management problems encountered in commercial egg and poultry meat production. 3 undergraduate hours. 3 graduate hours.</t>
  </si>
  <si>
    <t>ANSC407-1</t>
  </si>
  <si>
    <t>Animal Shelter Management</t>
  </si>
  <si>
    <t>Basic management concepts related to maintaining the physical and behavioral health of companion animals in a shelter setting will be addressed. Population dynamics and management will be heavily emphasized. Utilizes practical resources available through local and national animal welfare organizations. Two class sessions will take place at the Champaign County Humane Society. One Saturday field trip is required. 3 undergraduate hours. No graduate credit. Prerequisite: ANSC 207 or ANSC 307.</t>
  </si>
  <si>
    <t>ANSC409-1</t>
  </si>
  <si>
    <t>Meat Science</t>
  </si>
  <si>
    <t>Fundamental biological principles that influence composition, processing, preservation, and quality of meat and meat products. 3 undergraduate hours. 3 graduate hours. Prerequisite: ANSC 221 or equivalent, ANSC 222 or equivalent, ANSC 223 or equivalent, and ANSC 224 or equivalent.</t>
  </si>
  <si>
    <t>ANSC438-1</t>
  </si>
  <si>
    <t>Lactation Biology</t>
  </si>
  <si>
    <t>Examines the structural and functional development of the mammary gland, cell biology, and control of milk synthesis, and composition and biochemistry of milk. Compares and analyzes the physiological processes of lactation in mammals. 4 undergraduate hours. 4 graduate hours. Prerequisite: ANSC 224 or equivalent.</t>
  </si>
  <si>
    <t>ANSC438-2</t>
  </si>
  <si>
    <t>ANSC440-1</t>
  </si>
  <si>
    <t>Same as ABE 440, CPSC 440, FSHN 440, and NRES 440. See CPSC 440.</t>
  </si>
  <si>
    <t>ANSC440-2</t>
  </si>
  <si>
    <t>ANSC440-3</t>
  </si>
  <si>
    <t>ANSC440-4</t>
  </si>
  <si>
    <t>ANSC444-1</t>
  </si>
  <si>
    <t>Applied Animal Genetics</t>
  </si>
  <si>
    <t>Principles of heredity and their application to the problems of animal improvement. 3 undergraduate hours. 3 graduate hours.</t>
  </si>
  <si>
    <t>ANSC446-1</t>
  </si>
  <si>
    <t>Population Genetics</t>
  </si>
  <si>
    <t>Conceptual and mathematical approach to the genetics of populations: estimation of allele and genotype frequencies; Hardy-Weinberg principle; measures of genetic diversity and distance; selection; non-random mating; genetic drift; mutation; neutral theory; migration and population subdivision; linkage and recombination; coalescence and phylogenetic inference. Applications to animals, plants, human health and wildlife conservation. Same as IB 416. 3 or 4 undergraduate hours. 3 or 4 graduate hours. Students desiring 4 hours credit do additional work in some area of population genetics. Prerequisite: An introductory genetics course (ANSC 221 or IB 204); one of MATH 220, MATH 221, or MATH 234; or consent of instructor.</t>
  </si>
  <si>
    <t>ANSC448-1</t>
  </si>
  <si>
    <t>Math Modeling in Life Sciences</t>
  </si>
  <si>
    <t>Introduction to deterministic and stochastic mathematical models for the life sciences, statistical methods for fitting and testing models, and computer simulation programs. Applications to populations, processes, and products of animals, plants, and humans. Same as IB 487 and STAT 458. 3 or 4 undergraduate hours. 3 or 4 graduate hours. Students desiring 4 hours credit do additional work in some area of mathematical modeling in the life sciences. Prerequisite: IB 104; a course in calculus, and a course in computer sciences; or consent of instructor.</t>
  </si>
  <si>
    <t>ANSC448-2</t>
  </si>
  <si>
    <t>ANSC450-1</t>
  </si>
  <si>
    <t>Comparative Immunobiology</t>
  </si>
  <si>
    <t>Advanced concepts of immunophysiology and immunogenetics. Immunophysiology with an emphasis on immune-neuroendocrine interactions. The molecular and cellular basis of self-nonself recognition with an emphasis on the major histocompatibility complex in vertebrates and innate immunity in both vertebrates and invertebrates. The mucosal immune system, which requires a complex interplay between innate and acquired immunity to protect mucosal surfaces exposed to the environment. A working knowledge of genetics and cellular and molecular biology is recommended. Same as MCB 442 and PATH 410. 4 undergraduate hours. 4 graduate hours.</t>
  </si>
  <si>
    <t>ANSC451-1</t>
  </si>
  <si>
    <t>Microbes and the Anim Indust</t>
  </si>
  <si>
    <t>Fundamental aspects of the ecology of microorganisms and their biochemical activities related to the degradation of organic matter with emphasis on the gastrointestinal tract of production animals. 3 undergraduate hours. 3 graduate hours. Prerequisite: MCB 100, and ANSC 350, MCB 300, MCB 424, or equivalent.</t>
  </si>
  <si>
    <t>ANSC498-1</t>
  </si>
  <si>
    <t>Integrating Animal Sciences</t>
  </si>
  <si>
    <t>Introduction to the theoretical basis of and skills associated with leadership, inquiry, and collaborative learning. Capstone experience in integrating knowledge, practicing skills, and applying theory through collaborative projects that address current issues in animal sciences. Projects relate to the impact of animals and animal use on humans and societal issues facing the world today. 2 undergraduate hours. 2 graduate hours. Prerequisite: Must have completed one of the following: ANSC 293, ANSC 294, ANSC 295, ANSC 299, ANSC 396, ANSC 398, ACES 293, ACES 298 or ACES 299.</t>
  </si>
  <si>
    <t>ANSC520-1</t>
  </si>
  <si>
    <t>Protein and Energy Nutrition</t>
  </si>
  <si>
    <t>Physiological aspects of protein and amino acids, fats and fatty acids, and carbohydrates as applied to higher animals; includes classification, digestion, absorption, utilization, metabolism, and dietary deficiencies and excesses. Same as NUTR 520. 3 graduate hours. No professional credit. Prerequisite: MCB 450 or equivalent and ANSC 222 or equivalent.</t>
  </si>
  <si>
    <t>ANSC521-1</t>
  </si>
  <si>
    <t>Regulation of Metabolism</t>
  </si>
  <si>
    <t>Same as FSHN 511 and NUTR 511. See NUTR 511.</t>
  </si>
  <si>
    <t>ANSC521-2</t>
  </si>
  <si>
    <t>ANSC525-1</t>
  </si>
  <si>
    <t>Topics in Nutrition Research</t>
  </si>
  <si>
    <t>Same as FSHN 510 and NUTR 510. See NUTR 510.</t>
  </si>
  <si>
    <t>ANSC543-1</t>
  </si>
  <si>
    <t>Bioinformatics</t>
  </si>
  <si>
    <t>Same as CHBE 571, MCB 571, and STAT 530. See CHBE 571.</t>
  </si>
  <si>
    <t>ANSC590-1</t>
  </si>
  <si>
    <t>Animal Sciences Seminar</t>
  </si>
  <si>
    <t>Discussions of current research and literature. Registration for 0 to 2 hours each term is expected for animal sciences graduate students. Same as NUTR 591. 0 to 2 graduate hours. No professional credit. Approved for Letter and S/U grading. May be repeated to a maximum of 2 hours for Masters students and 4 hours for PhD students.</t>
  </si>
  <si>
    <t>ANSC590-2</t>
  </si>
  <si>
    <t>ANSC590-3</t>
  </si>
  <si>
    <t>ANSC590-4</t>
  </si>
  <si>
    <t>ANSC590-5</t>
  </si>
  <si>
    <t>ANSC590-6</t>
  </si>
  <si>
    <t>ANSC590-7</t>
  </si>
  <si>
    <t>ANSC590-8</t>
  </si>
  <si>
    <t>ANSC590-9</t>
  </si>
  <si>
    <t>ANSC590-10</t>
  </si>
  <si>
    <t>ANSC590-11</t>
  </si>
  <si>
    <t>ANSC590-12</t>
  </si>
  <si>
    <t>ANSC590-13</t>
  </si>
  <si>
    <t>ANSC590-14</t>
  </si>
  <si>
    <t>ANSC590-15</t>
  </si>
  <si>
    <t>ANSC590-16</t>
  </si>
  <si>
    <t>ANSC590-17</t>
  </si>
  <si>
    <t>ANSC590-18</t>
  </si>
  <si>
    <t>ANSC590-19</t>
  </si>
  <si>
    <t>ANSC590-20</t>
  </si>
  <si>
    <t>ANSC590-21</t>
  </si>
  <si>
    <t>ANSC590-22</t>
  </si>
  <si>
    <t>ANSC590-23</t>
  </si>
  <si>
    <t>ANSC590-24</t>
  </si>
  <si>
    <t>ANSC590-25</t>
  </si>
  <si>
    <t>ANSC590-26</t>
  </si>
  <si>
    <t>ANSC590-27</t>
  </si>
  <si>
    <t>ANSC591-1</t>
  </si>
  <si>
    <t>Grad Bioinformatics Seminar</t>
  </si>
  <si>
    <t>Same as CPSC 591, INFO 591 and IS 583. See INFO 591.</t>
  </si>
  <si>
    <t>ANSC591-2</t>
  </si>
  <si>
    <t>ANTH101-1</t>
  </si>
  <si>
    <t>Introduction to Anthropology</t>
  </si>
  <si>
    <t>Anthropology was first envisioned as a holistic discipline, combining insights from the study of human anatomy and evolution, research on material remains of human settlements, and the analysis of social interaction in language and other cultural practices. Following this tradition, this course explores the questions about where humans came from, how societies live and communicate, and why human cultural groups vary.</t>
  </si>
  <si>
    <t>ANTH106-1</t>
  </si>
  <si>
    <t>Explores recent theoretical, methodological, and thematic developments in historical archaeology in North America and the Caribbean. The temporal coverage is 1500-1900 AD. Examines how historical archaeologists use artifactual, documentary and oral history evidence in interpreting the past, and how historical archaeology can contribute to our understanding of the ways by which material culture can be used to study race, class, gender, and ethnic identities. Same as AFRO 106.</t>
  </si>
  <si>
    <t>ANTH160-1</t>
  </si>
  <si>
    <t>Contemporary Social Issues</t>
  </si>
  <si>
    <t>Course considers how anthropological theory and methods enhance our understanding of contemporary social and political issues, including immigration, education, affirmative action, and welfare. It examines the relationship between social policy and social science as well as the strengths and limits of anthropological methods for social and political issues.</t>
  </si>
  <si>
    <t>ANTH175-1</t>
  </si>
  <si>
    <t>Archaeology and Pop Culture</t>
  </si>
  <si>
    <t>Examines the ways in which the ancient past has been interpreted, appropriated, represented, used, and misused for a variety of reasons by political parties, national governments, and religious and ethnic groups living in the present.</t>
  </si>
  <si>
    <t>LMS</t>
  </si>
  <si>
    <t>ANTH182-1</t>
  </si>
  <si>
    <t>Latin American Cultures</t>
  </si>
  <si>
    <t>Latin America considered as a theater of conflict and cultural experimentation among Native American, African, and Iberian peoples; their survival and transformation as reported in selected ethnographies and eyewitness sources; and some modern theories and controversies about their experience.</t>
  </si>
  <si>
    <t>ANTH210-1</t>
  </si>
  <si>
    <t>Families in Global Perspective</t>
  </si>
  <si>
    <t>Same as HDFS 220. See HDFS 220.</t>
  </si>
  <si>
    <t>ANTH224-1</t>
  </si>
  <si>
    <t>Tourist Cities and Sites</t>
  </si>
  <si>
    <t>Examination of tourism's social, political, economic, cultural, and physical dimensions from an anthropological perspective.</t>
  </si>
  <si>
    <t>ANTH230-1</t>
  </si>
  <si>
    <t>Sociocultural Anthropology</t>
  </si>
  <si>
    <t>Introduction to the anthropological study of contemporary human societies; emphasis on the comparative study of social organization, interpersonal relations, cultural ecology, and processes of sociocultural change, but also includes some consideration of the method and theory of ethnographic field research.</t>
  </si>
  <si>
    <t>ANTH230-2</t>
  </si>
  <si>
    <t>ANTH230-3</t>
  </si>
  <si>
    <t>ANTH230-4</t>
  </si>
  <si>
    <t>ANTH240-1</t>
  </si>
  <si>
    <t>Biological Anthropology</t>
  </si>
  <si>
    <t>Past and present evolution of the human species and population and individual biological variation; topics include genetic principles relevant to human evolution, primate phylogeny and behavior, fossil evidence for human evolution, and the origin and significance of biological diversity in modern humans. Prerequisite: ANTH 102 or ANTH 143; or an introductory life sciences course; or consent of instructor.</t>
  </si>
  <si>
    <t>ANTH240-2</t>
  </si>
  <si>
    <t>ANTH240-3</t>
  </si>
  <si>
    <t>ANTH243-1</t>
  </si>
  <si>
    <t>Sociality of the Great Apes</t>
  </si>
  <si>
    <t>Examines the social organization, mating patterns, and group structure of free-ranging chimpanzees, gorillas, and orangutans. Presents historical perspective focusing on misconceptions that have colored our understanding of ape social behavior; addresses questions concerned with learning potential, food sharing, social cooperation, aggressive behavior, self-awareness, and the appropriateness of the apes as models for understanding human behavior. Prerequisite: ANTH 102, ANTH 143, or an equivalent course in animal behavior; or consent of instructor.</t>
  </si>
  <si>
    <t>ANTH249-1</t>
  </si>
  <si>
    <t>Evolution and Human Disease</t>
  </si>
  <si>
    <t>Principles of modern evolutionary theory are applied to medical problems. Topics include: transmission, pathogen strategies, symptoms and spectrum of disease, evolution of virulence, concept of cause, antimicrobial resistance, emerging diseases, stress and adaptation, nutrition, diachronic overview of changing patterns of human disease, and ecological factors.</t>
  </si>
  <si>
    <t>ANTH250-1</t>
  </si>
  <si>
    <t>The World Through Museums</t>
  </si>
  <si>
    <t>Same as MUSE 250. See MUSE 250.</t>
  </si>
  <si>
    <t>ANTH271-1</t>
  </si>
  <si>
    <t>Language in Culture-ACP</t>
  </si>
  <si>
    <t>Course is identical to ANTH 270 except for the additional writing component. Credit is not given for both ANTH 271 and ANTH 270. Prerequisite: Completion of campus Composition I general education requirement.</t>
  </si>
  <si>
    <t>ANTH271-2</t>
  </si>
  <si>
    <t>ANTH271-3</t>
  </si>
  <si>
    <t>ANTH271-4</t>
  </si>
  <si>
    <t>ANTH278-1</t>
  </si>
  <si>
    <t>Climate Change &amp;amp; Civilization</t>
  </si>
  <si>
    <t>Examination of how climate change impacts society. With the increasing need to understand how climate changes and society intersect at present, it is becoming important that we address critical questions about how lessons from the past inform present needs. Case studies from around the world are discussed.</t>
  </si>
  <si>
    <t>ANTH342-1</t>
  </si>
  <si>
    <t>Same as ANSC 366, IB 329, and PSYC 329. See IB 329.</t>
  </si>
  <si>
    <t>ANTH346-1</t>
  </si>
  <si>
    <t>Forensic Anthropology</t>
  </si>
  <si>
    <t>Analysis of human skeletal remains of the medico-legal profession. Topics include the development of the field of forensic anthropology, biological profile and skeletal trauma analysis, interval since death estimation. Additional topics include investigation of crime scenes, the legal role of the biological anthropologist as an expert witness and case report preparation. Attention will also be drawn to the incorporation of anthropological and ethical approaches to dealing with death and using human remains for research. Prerequisite: ANTH 240 and ANTH 246.</t>
  </si>
  <si>
    <t>ANTH361-1</t>
  </si>
  <si>
    <t>Ecology and Human Health</t>
  </si>
  <si>
    <t>Same as IB 361. See IB 361.</t>
  </si>
  <si>
    <t>ANTH364-1</t>
  </si>
  <si>
    <t>Performing &amp;quot;America&amp;quot;</t>
  </si>
  <si>
    <t>Introduction to theories of performance and performativity or enactment, and applies these to an understanding of public events like political rallies, music, the arts, protests, and everyday life in the U.S. Emphasis on how these practices of production and consumption help articulate social identity, including gendered, sexual, racial/ethnic, religious, class, and generational affiliations. Focus on the contemporary U.S. with comparative case studies drawn from other parts of the world and some historical materials. Draws on anthropological studies, as well as scholarly literatures from communication studies, literature, the arts, and social history. Prerequisite: At least one course in anthropology or the social sciences.</t>
  </si>
  <si>
    <t>ANTH368-1</t>
  </si>
  <si>
    <t>America' in the World</t>
  </si>
  <si>
    <t>Study of the lure and rejection of the U.S. around the world, by drawing on long-standing anthropological approaches to the histories of peoplehood, selfhood, and otherness. Examines the historical, political, cultural, economic, and social context of both anti- and pro-Americanism, in various parts of the globe. Prerequisite: Any previous course in cultural anthropology.</t>
  </si>
  <si>
    <t>ANTH370-1</t>
  </si>
  <si>
    <t>Latina/o Ethnography</t>
  </si>
  <si>
    <t>Same as LLS 370. See LLS 370.</t>
  </si>
  <si>
    <t>ANTH374-1</t>
  </si>
  <si>
    <t>Anth of Science and Technology</t>
  </si>
  <si>
    <t>Examination of science as a cultural system. Utilizing ethnographic methods and social theories, the course will locate scientific knowledge, institutions and practices within enduring anthropological questions around rationality and truth, meaning, personhood, sociality, power inequalities, social transformations, and social justice. Prerequisite: Junior standing.</t>
  </si>
  <si>
    <t>ANTH403-1</t>
  </si>
  <si>
    <t>Women in Muslim Societies</t>
  </si>
  <si>
    <t>Same as GLBL 403, GWS 403, HIST 434, REL 403, and SAME 403. See REL 403.</t>
  </si>
  <si>
    <t>ANTH403-2</t>
  </si>
  <si>
    <t>ANTH404-1</t>
  </si>
  <si>
    <t>Disability, Culture &amp;amp; Society</t>
  </si>
  <si>
    <t>Same as CHLH 407, KIN 407, and REHB 407. See CHLH 407.</t>
  </si>
  <si>
    <t>ANTH404-2</t>
  </si>
  <si>
    <t>ANTH411-1</t>
  </si>
  <si>
    <t>Research Methods in Socio-Cultural Anthropology</t>
  </si>
  <si>
    <t>Exploration of qualitative forms of research used by sociocultural anthropologists when conducting field research. Emphasis is on formulating research questions, research design, and application of these ethnographic methods to a substantial research project. 3 undergraduate hours. 4 graduate hours.</t>
  </si>
  <si>
    <t>ANTH432-1</t>
  </si>
  <si>
    <t>Genes and Behavior</t>
  </si>
  <si>
    <t>Same as IB 432, NEUR 432, and PSYC 432. See IB 432.</t>
  </si>
  <si>
    <t>ANTH447-1</t>
  </si>
  <si>
    <t>Advanced Skeletal Biology</t>
  </si>
  <si>
    <t>Human skeletal and dental remains form the basis for research in both bioarchaeology and forensic anthropology. We will examine the bases for making inferences about individual skeletons and past populations, with particular emphasis placed on paleodemography, reconstruction of diet, paleopathology, and biological distance analysis. 3 undergraduate hours. 3 graduate hours. Prerequisite: ANTH 347.</t>
  </si>
  <si>
    <t>ANTH449-1</t>
  </si>
  <si>
    <t>North American Archeology</t>
  </si>
  <si>
    <t>Methods, techniques, and results of archaeology in North America; focuses on divergent approaches to the regional archaeology of North America; and surveys and synthesizes the archaeology of the subcontinent. 3 undergraduate hours. 3 or 4 graduate hours. Prerequisite: ANTH 220 or consent of instructor.</t>
  </si>
  <si>
    <t>ANTH449-2</t>
  </si>
  <si>
    <t>ANTH452-1</t>
  </si>
  <si>
    <t>Stone Tool Technology Analysis</t>
  </si>
  <si>
    <t>Lecture and laboratory on the principles and techniques of stone and bone artifact manufacture, identification, classification, metrical analysis, interpretation, and integration with other classes of archaeological evidence. Emphasis on the use of lithics to test human behavioral models. 3 undergraduate hours. 3 or 4 graduate hours. Prerequisite: ANTH 220.</t>
  </si>
  <si>
    <t>ANTH452-2</t>
  </si>
  <si>
    <t>ANTH479-1</t>
  </si>
  <si>
    <t>Same as AAS 479 and LLS 479. See LLS 479.</t>
  </si>
  <si>
    <t>ANTH479-2</t>
  </si>
  <si>
    <t>ANTH488-1</t>
  </si>
  <si>
    <t>Modern Europe</t>
  </si>
  <si>
    <t>Historical studies which deploy anthropological methods in the study of early modern and modern Europe; looks at processes of twentieth century modernization through ethnographic studies. Western, Central and Eastern Europe will all receive attention, but the study of Western Europe will predominate. 4 undergraduate hours. 4 graduate hours. Prerequisite: ANTH 103 and ANTH 230 or three history courses or graduate standing.</t>
  </si>
  <si>
    <t>ANTH499-1</t>
  </si>
  <si>
    <t>Topics in Anthropology</t>
  </si>
  <si>
    <t>Research seminar on specialized topics in anthropology. 4 undergraduate hours. 4 graduate hours. May be repeated. Prerequisite: Consent of instructor.</t>
  </si>
  <si>
    <t>ANTH499-2</t>
  </si>
  <si>
    <t>ANTH499-3</t>
  </si>
  <si>
    <t>ANTH511-1</t>
  </si>
  <si>
    <t>Research Proposal Seminar</t>
  </si>
  <si>
    <t>This seminar guides graduate students in designing a doctoral research project and writing a grant proposal. Focus is on developing a cogent theoretical framework, articulating significance of the project, identifying appropriate research methods, and considering ethical issues. Seminar format allows regular feedback from peers to clarify and hone ideas. Prerequisite: Graduate standing in anthropology or consent of instructor.</t>
  </si>
  <si>
    <t>ANTH515-1</t>
  </si>
  <si>
    <t>Seminar in Anthropology</t>
  </si>
  <si>
    <t>Analysis of selected topics of special interest in anthropology. May be repeated to a maximum of 8 hours in the same or subsequent semesters.</t>
  </si>
  <si>
    <t>ANTH515-2</t>
  </si>
  <si>
    <t>ANTH515-3</t>
  </si>
  <si>
    <t>ANTH515-4</t>
  </si>
  <si>
    <t>ANTH515-5</t>
  </si>
  <si>
    <t>ANTH515-6</t>
  </si>
  <si>
    <t>ANTH540-1</t>
  </si>
  <si>
    <t>Seminar in Bioanthropology</t>
  </si>
  <si>
    <t>Seminar designed to involve students in the theoretical and methodological approaches to problem areas in physical anthropology. May be repeated. Prerequisite: ANTH 440, ANTH 441, or ANTH 443; consent of instructor.</t>
  </si>
  <si>
    <t>ANTH565-1</t>
  </si>
  <si>
    <t>Same as AAS 561, AFRO 531, GWS 561, and LLS 561. See AAS 561.</t>
  </si>
  <si>
    <t>ANTH570-1</t>
  </si>
  <si>
    <t>Cultural Aspects of Tourism</t>
  </si>
  <si>
    <t>Same as RST 570. See RST 570.</t>
  </si>
  <si>
    <t>ARAB150-1</t>
  </si>
  <si>
    <t>Lang&amp;amp;Culture of Arab World</t>
  </si>
  <si>
    <t>Interdisciplinary overview of the major aspects of the contemporary Arab culture. Based on scholarly research, textual resources, media, and literature from both the Arab World and elsewhere, examines the Arab people's historical background; language varieties; literary traditions; and representative social institutions. Same as SAME 150.</t>
  </si>
  <si>
    <t>ARAB150-2</t>
  </si>
  <si>
    <t>ARAB202-1</t>
  </si>
  <si>
    <t>Elementary Standard Arabic II</t>
  </si>
  <si>
    <t>Continuation of ARAB 201. Participation in the language laboratory is required. Prerequisite: ARAB 201</t>
  </si>
  <si>
    <t>ARAB202-2</t>
  </si>
  <si>
    <t>ARAB202-3</t>
  </si>
  <si>
    <t>ARAB202-4</t>
  </si>
  <si>
    <t>ARAB202-5</t>
  </si>
  <si>
    <t>ARAB202-6</t>
  </si>
  <si>
    <t>ARAB211-1</t>
  </si>
  <si>
    <t>Colloquial Arabic II</t>
  </si>
  <si>
    <t>Continuation of ARAB 210. Prerequisite: ARAB 210.</t>
  </si>
  <si>
    <t>ARAB211-2</t>
  </si>
  <si>
    <t>ARAB404-1</t>
  </si>
  <si>
    <t>Intermediate Stand Arabic II</t>
  </si>
  <si>
    <t>Continuation of ARAB 403. 4 undergraduate hours. 4 graduate hours. Prerequisite: ARAB 403.</t>
  </si>
  <si>
    <t>ARAB404-2</t>
  </si>
  <si>
    <t>ARAB406-1</t>
  </si>
  <si>
    <t>Advanced Standard Arabic II</t>
  </si>
  <si>
    <t>Continuation of ARAB 405. 3 undergraduate hours. 3 graduate hours. Prerequisite: ARAB 405.</t>
  </si>
  <si>
    <t>ARAB406-2</t>
  </si>
  <si>
    <t>ARAB408-1</t>
  </si>
  <si>
    <t>Topics Stand Arabic LangLit II</t>
  </si>
  <si>
    <t>Continuation of ARAB 407 with increased emphasis on the reading and comprehension of literary texts exemplified in advanced level novels, plays, and poetry, as well as on advanced mastery of expository writing skills. 3 undergraduate hours. 3 graduate hours. Prerequisite: ARAB 407.</t>
  </si>
  <si>
    <t>ARAB408-2</t>
  </si>
  <si>
    <t>ARAB410-1</t>
  </si>
  <si>
    <t>AdvTop Stand Arabic LangLit II</t>
  </si>
  <si>
    <t>Continuation of ARAB 409 with increased emphasis on the development of comprehension and writing of professional language. 3 undergraduate hours. 4 graduate hours. Prerequisite: ARAB 409.</t>
  </si>
  <si>
    <t>ARCH172-1</t>
  </si>
  <si>
    <t>Drawing and Modeling</t>
  </si>
  <si>
    <t>Introduction to the architectural graphic communication skills that architects use to visualize, analyze, and record creative thoughts: freehand sketching, architectural delineation, and digital applications.</t>
  </si>
  <si>
    <t>ARCH172-2</t>
  </si>
  <si>
    <t>ARCH172-3</t>
  </si>
  <si>
    <t>ARCH232-1</t>
  </si>
  <si>
    <t>Structural Fundamentals</t>
  </si>
  <si>
    <t>The study of forces, their distribution, and their impact on building structure. Topics include: equilibrium of rigid bodies in two and three dimensions; trusses; shear and bending moments in beams; arches and frames; stresses, strains, and deformations in axially loaded members; direct shear and bearing stresses; torsion; beam stresses and deflections; introduction to the design of structural members; and architectural applications. Prerequisite: MATH 220 or MATH 221, and MATH 231 or PHYS 101.</t>
  </si>
  <si>
    <t>ARCH232-2</t>
  </si>
  <si>
    <t>ARCH274-1</t>
  </si>
  <si>
    <t>Representation</t>
  </si>
  <si>
    <t>Develops understanding of the representation of ideas, values, and meaning in the built environment. Focuses on three topic areas: analysis, technical communication, and modeling. Exposure to multiple software tools and mastery of basic skills in each.</t>
  </si>
  <si>
    <t>ARCH274-2</t>
  </si>
  <si>
    <t>ARCH274-3</t>
  </si>
  <si>
    <t>ARCH314-1</t>
  </si>
  <si>
    <t>History of World Landscapes</t>
  </si>
  <si>
    <t>Same as LA 314. See LA 314.</t>
  </si>
  <si>
    <t>ARCH314-2</t>
  </si>
  <si>
    <t>ARCH314-3</t>
  </si>
  <si>
    <t>ARCH314-4</t>
  </si>
  <si>
    <t>ARCH314-5</t>
  </si>
  <si>
    <t>ARCH314-6</t>
  </si>
  <si>
    <t>ARCH372-1</t>
  </si>
  <si>
    <t>Designing for Human Well-being</t>
  </si>
  <si>
    <t>This course focuses on person-environment relationships to improve the well-being outcomes of design. Students explore nested environmental scales, human and built context, natural environment systems, cultural perspectives, multi-sensory perception, and widely accessible, enabling and inclusive environments. This course introduces design projects as discrete places, both within and influenced by broader physical, social, cultural, and economic systems. This class requires field trips. Prerequisite: ARCH 171, 172, 273, 274, 321, 371 or consent of Instructor. Course restricted to BSAS majors with junior standing or above.</t>
  </si>
  <si>
    <t>ARCH372-2</t>
  </si>
  <si>
    <t>ARCH372-3</t>
  </si>
  <si>
    <t>ARCH372-4</t>
  </si>
  <si>
    <t>ARCH372-5</t>
  </si>
  <si>
    <t>ARCH372-6</t>
  </si>
  <si>
    <t>ARCH372-7</t>
  </si>
  <si>
    <t>ARCH372-8</t>
  </si>
  <si>
    <t>ARCH372-9</t>
  </si>
  <si>
    <t>ARCH372-10</t>
  </si>
  <si>
    <t>ARCH372-11</t>
  </si>
  <si>
    <t>ARCH372-12</t>
  </si>
  <si>
    <t>ARCH372-13</t>
  </si>
  <si>
    <t>ARCH372-14</t>
  </si>
  <si>
    <t>ARCH372-15</t>
  </si>
  <si>
    <t>ARCH372-16</t>
  </si>
  <si>
    <t>ARCH372-17</t>
  </si>
  <si>
    <t>ARCH372-18</t>
  </si>
  <si>
    <t>ARCH372-19</t>
  </si>
  <si>
    <t>ARCH372-20</t>
  </si>
  <si>
    <t>ARCH372-21</t>
  </si>
  <si>
    <t>ARCH407-1</t>
  </si>
  <si>
    <t>Rome: The Eternal City</t>
  </si>
  <si>
    <t>Considers the architecture and urbanism of the city of Rome across time. Special focus will be placed on critical strategies for understanding urban sites. 3 undergraduate hours. 3 graduate hours. Prerequisite: Sophomore standing.</t>
  </si>
  <si>
    <t>ARCH416-1</t>
  </si>
  <si>
    <t>Modern American Architecture</t>
  </si>
  <si>
    <t>Development of American architecture and urban planning from the seventeenth century to the present. 3 undergraduate hours. 3 graduate hours. Prerequisite: ARCH 210, ARTH 112, or consent of instructor.</t>
  </si>
  <si>
    <t>ARCH435-1</t>
  </si>
  <si>
    <t>Structural Systems and Construction Methods</t>
  </si>
  <si>
    <t>Presents a unified approach to architectural structures and construction technology to enable students to integrate design, engineering, and construction, while providing an understanding of how material/component/system decisions impact the work of architects, engineers, and constructors. Using a series of case-studies and project-based assignments, students learn about the various structural systems and construction methods used in the design of buildings. The evolution and state-of-the-art in structure and construction strategies will be discussed to provide requisite breadth and depth. Topics covered include: structural and building codes; structural systems and their layout planning; foundation systems; construction methods and technologies in wood, steel, concrete, and masonry; sustainability considerations; detailing; and digital modeling. 4 undergraduate hours. 4 graduate hours. Prerequisite: ARCH 231 and ARCH 232.</t>
  </si>
  <si>
    <t>ARCH435-2</t>
  </si>
  <si>
    <t>ARCH435-3</t>
  </si>
  <si>
    <t>ARCH435-4</t>
  </si>
  <si>
    <t>ARCH435-5</t>
  </si>
  <si>
    <t>ARCH452-1</t>
  </si>
  <si>
    <t>Theory of Reinforced Concrete</t>
  </si>
  <si>
    <t>Concrete materials; behavior of reinforced concrete construction; behavior and design of structural elements, one-way slabs, beams, and girders; columns; ACI code requirements; and introduction to continuity in reinforced concrete structures.  undergraduate hours. 4 graduate hours. Prerequisite: ARCH 352.</t>
  </si>
  <si>
    <t>ARCH452-2</t>
  </si>
  <si>
    <t>ARCH452-3</t>
  </si>
  <si>
    <t>ARCH452-4</t>
  </si>
  <si>
    <t>ARCH452-5</t>
  </si>
  <si>
    <t>ARCH472-1</t>
  </si>
  <si>
    <t>Arch Des in Landscape &amp;amp; Cities</t>
  </si>
  <si>
    <t>Intermediate architectural design methods, fundamentals, principles and concepts focusing on buildings in landscape and urban contexts. 6 undergraduate hours. 6 graduate hours. Prerequisite: ARCH 471 and concurrent enrollment in ARCH 233.</t>
  </si>
  <si>
    <t>ARCH476-1</t>
  </si>
  <si>
    <t>Arch Design &amp;amp; Exploration</t>
  </si>
  <si>
    <t>Exploration of boundaries of architecture and the built environment. Focused exploration into specific design topics, such as issue-oriented building problems, urban design theory, intermediate building design and site planning theory, human-environment relationship theory, interdisciplinary design, and architectural design and presentation methods. 4 undergraduate hours. 4 graduate hours. Prerequisite: ARCH 475.</t>
  </si>
  <si>
    <t>ARCH476-2</t>
  </si>
  <si>
    <t>ARCH501-1</t>
  </si>
  <si>
    <t>Architectural Practice</t>
  </si>
  <si>
    <t>Role of the architect in the building enterprise, professional ethics, and the conduct of professional practice; legal aspects of architectural practice and building construction; introduction of business management, marketing, operational procedures, financial planning, and cost control of architectural practices; and the administration of construction contracts. Prerequisite: Graduate standing or consent of instructor.</t>
  </si>
  <si>
    <t>ARCH501-2</t>
  </si>
  <si>
    <t>ARCH510-1</t>
  </si>
  <si>
    <t>Same as LA 513. See LA 513.</t>
  </si>
  <si>
    <t>ARCH510-2</t>
  </si>
  <si>
    <t>ARCH517-1</t>
  </si>
  <si>
    <t>Architectural History 1850-Present</t>
  </si>
  <si>
    <t>This course is a survey of significant buildings, movements, and figures of modern and contemporary architecture, with a focus on contextualizing built environments as the embodiment of social, cultural, political, economic, and technological developments of their time. It outlines the development of modern, postmodern, and contemporary architectural thought. Key themes include industrialization and modernization, the development of the modern movement in twentieth-century architecture, non-Western modernism, the development of postmodernism as an architectural movement, regionalism, globalization and architecture, the sustainability movement, and the development of digital technology in architecture. 3 graduate hours. No professional credit.</t>
  </si>
  <si>
    <t>ARCH517-2</t>
  </si>
  <si>
    <t>ARCH517-3</t>
  </si>
  <si>
    <t>ARCH517-4</t>
  </si>
  <si>
    <t>ARCH517-5</t>
  </si>
  <si>
    <t>ARCH517-6</t>
  </si>
  <si>
    <t>ARCH517-7</t>
  </si>
  <si>
    <t>ARCH537-1</t>
  </si>
  <si>
    <t>Environmental Control Systems II</t>
  </si>
  <si>
    <t>This course investigates the control of thermal and luminous environments with an emphasis on active means of controls and building envelope design. Specific topics include: heating and cooling load and energy calculations; primary (boilers, chillers, etc.) and secondary (comfort delivery) mechanical systems; indoor air quality; energy, lighting, and daylighting codes and metrics; electric lighting properties, selection, design, and calculations; advanced daylighting strategies and calculations; visual comfort assessment; curtain wall and masonry systems; and rain screen principles. 4 graduate hours. No professional credit. Prerequisite: ARCH 434 or consent of instructor.</t>
  </si>
  <si>
    <t>ARCH537-2</t>
  </si>
  <si>
    <t>ARCH537-3</t>
  </si>
  <si>
    <t>ARCH537-4</t>
  </si>
  <si>
    <t>ARCH537-5</t>
  </si>
  <si>
    <t>ARCH544-1</t>
  </si>
  <si>
    <t>Bldg Sys &amp;amp; Design Integration</t>
  </si>
  <si>
    <t>Advanced course on building design for greater performance, including the study of: the anatomical and functional variations of building subsystems and their design implications; inter-system relationships and synergistic integration of building subsystems into the overall building; and the strategies for designing buildings of high functional performance and greater overall value. Term paper is required for 4 hours credit. Prerequisite: Graduate standing in Architecture or consent of instructor.</t>
  </si>
  <si>
    <t>LIJV</t>
  </si>
  <si>
    <t>ARCH552-1</t>
  </si>
  <si>
    <t>Soil Mech and Foundations</t>
  </si>
  <si>
    <t>Soil properties and site exploration; stresses in soils; soil consolidation and settlement; shear strength of soils; bearing capacity; design of spread and combined footings; mats; pile foundations; lateral soil pressure and retaining walls. Prerequisite: ARCH 452 and ARCH 551.</t>
  </si>
  <si>
    <t>ARCH553-1</t>
  </si>
  <si>
    <t>Adv Reinforced Concrete Design</t>
  </si>
  <si>
    <t>Critical review of the analysis, methods, and specifications involved in the design and behavior of reinforced concrete structures for buildings, including tall buildings, plates, and shells; computer applications. Prerequisite: ARCH 551; credit or concurrent registration in ARCH 560 or consent of instructor.</t>
  </si>
  <si>
    <t>ARCH556-1</t>
  </si>
  <si>
    <t>Advanced Structural Planning</t>
  </si>
  <si>
    <t>Study of the loads, functional and spatial requirements, and construction problems in the selection and design of structural systems for buildings; cost estimates; and integration of mechanical and electrical equipment. Prerequisite: ARCH 552and ARCH 553; credit or concurrent registration in ARCH 554 and ARCH 555, or consent of instructor.</t>
  </si>
  <si>
    <t>ARCH558-1</t>
  </si>
  <si>
    <t>Structural Wood Design</t>
  </si>
  <si>
    <t>Analysis and design of wood structures for buildings; response of wood buildings to gravity and lateral loads; design of structural elements: beams, columns, beam-columns, members in tension, and trusses using NDS specifications; connections; plywood panels; diaphragms and shear walls. Prerequisite: ARCH 451 or equivalent.</t>
  </si>
  <si>
    <t>ARCH560-1</t>
  </si>
  <si>
    <t>Advanced Structural Analysis</t>
  </si>
  <si>
    <t>Advanced theory and analysis of statically indeterminate structures, recognizing effects due to temperature, settlement, and fabrication errors; matrix methods focusing on computer analysis techniques; introduction to plastic analysis and design. Prerequisite: ARCH 551.</t>
  </si>
  <si>
    <t>ARCH563-1</t>
  </si>
  <si>
    <t>Soc/Beh Research Designed Env</t>
  </si>
  <si>
    <t>Introduction to methods and techniques of systematically generating social and behavioral information relevant to the programming, design, and evaluation of physical environments. Same as LA 563. Prerequisite: Graduate standing in architecture, landscape architecture, or urban and regional planning.</t>
  </si>
  <si>
    <t>ARCH571-1</t>
  </si>
  <si>
    <t>Design: Detail and Architectonics</t>
  </si>
  <si>
    <t>Design studio investigations of multiple techniques and methodologies addressing the design and fabrication of small-scale architectural constructions, explorations of specific sites and places, and interdisciplinary projects. Field trips may be required. Shop safety orientation required. 6 graduate hours. No professional credit. May be repeated in separate terms to a maximum of 12 hours. Prerequisite: Graduate standing or consent of instructor.</t>
  </si>
  <si>
    <t>ARCH571-2</t>
  </si>
  <si>
    <t>ARCH572-1</t>
  </si>
  <si>
    <t>Design: Behavior and Environment</t>
  </si>
  <si>
    <t>Design studio explorations responding to social, economic, political and behavioral dimensions of human existence and settlement. Projects investigate the experience of physical environments at the human scale and socially sustaining design strategies addressing diverse human needs. Field trips may be required. 6 graduate hours. No professional credit. May be repeated in separate terms to a maximum of 12 hours. Prerequisite: Graduate standing or consent of instructor.</t>
  </si>
  <si>
    <t>ARCH572-2</t>
  </si>
  <si>
    <t>ARCH572-3</t>
  </si>
  <si>
    <t>ARCH572-4</t>
  </si>
  <si>
    <t>ARCH573-1</t>
  </si>
  <si>
    <t>Design: Technology and Performance</t>
  </si>
  <si>
    <t>Design studio investigations of buildings and systems focusing on structure, enclosure, technology and performance. Integration of building materials, components and systems and their impact on the design, construction, and sustainability of buildings. Field trips may be required. 6 graduate hours. No professional credit. May be repeated in separate terms to a maximum of 12 credit hours. Prerequisite: Graduate standing or consent of instructor.</t>
  </si>
  <si>
    <t>ARCH573-2</t>
  </si>
  <si>
    <t>ARCH573-3</t>
  </si>
  <si>
    <t>ARCH574-1</t>
  </si>
  <si>
    <t>Design: Architecture and Urban Design</t>
  </si>
  <si>
    <t>Design studio investigations of issues that impact urban habitats, buildings and people. Architecture and urban design, preservation, and adaptation of new and existing buildings, cities, districts, public realms and urban environments. Designing and preserving buildings and communities in a sustainable manner. Field trips may be required. 6 graduate hours. No professional credit. May be repeated in separate terms to a maximum of 12 credit hours. Prerequisite: Concurrent enrollment in ARCH 536 or consent of instructor.</t>
  </si>
  <si>
    <t>ARCH574-2</t>
  </si>
  <si>
    <t>ARCH574-3</t>
  </si>
  <si>
    <t>ARCH574-4</t>
  </si>
  <si>
    <t>ARCH574-5</t>
  </si>
  <si>
    <t>ARCH574-6</t>
  </si>
  <si>
    <t>ARCH576-1</t>
  </si>
  <si>
    <t>Architectural Design Seminar</t>
  </si>
  <si>
    <t>Presentations and discussions relative to various areas of architectural and environmental design concerns. May be repeated to a maximum of 15 hours. Prerequisite: Consent of instructor.</t>
  </si>
  <si>
    <t>ARCH576-2</t>
  </si>
  <si>
    <t>ARCH576-3</t>
  </si>
  <si>
    <t>ARCH576-4</t>
  </si>
  <si>
    <t>ARCH576-5</t>
  </si>
  <si>
    <t>ARCH576-6</t>
  </si>
  <si>
    <t>ARCH576-7</t>
  </si>
  <si>
    <t>ARCH576-8</t>
  </si>
  <si>
    <t>ARCH576-9</t>
  </si>
  <si>
    <t>ARCH576-10</t>
  </si>
  <si>
    <t>ARCH576-11</t>
  </si>
  <si>
    <t>ARCH576-12</t>
  </si>
  <si>
    <t>ARCH593-1</t>
  </si>
  <si>
    <t>Spec Prob Arch Practice &amp;amp; Mgt</t>
  </si>
  <si>
    <t>In-depth investigation of emerging issues and specific areas of research interest beyond what is covered in graduate courses of regular offering in the area of architectural practice and management. Students, as individuals or in groups, are expected to propose a research plan and methods for a specific topic of research interest in consultation with the instructor, and execute it under the guidance of the instructor through consultation on a regular basis. May be repeated in same and subsequent terms as topics vary to a maximum of 12 hours. Prerequisite: Advanced graduate standing and consent of instructor.</t>
  </si>
  <si>
    <t>ARCH593-2</t>
  </si>
  <si>
    <t>ARCH594-1</t>
  </si>
  <si>
    <t>Spec Prob Building Sci &amp;amp; Tech</t>
  </si>
  <si>
    <t>In-depth investigation of emerging issues and specific areas of research interest beyond what is covered in graduate courses of regular offering in the area of building science technology. Students, as individuals or in groups, are expected to propose a research plan and methods for a specific topic of research interest in consultation with the instructor, and execute it under the guidance of the instructor through consultation on a regular basis. May be repeated to a maximum of 12 hours. (Summer credit: 1 to 2 graduate hours). Prerequisite: Advanced graduate standing and consent of instructor.</t>
  </si>
  <si>
    <t>ART102-1</t>
  </si>
  <si>
    <t>Drawing for Non-Majors</t>
  </si>
  <si>
    <t>Students will work with a wide variety of drawing materials, methods and strategies in a studio art context. Students will explore drawing concepts, form, and technique through production and critique of artworks, as well as address theories and histories of visual representation through readings and discussion. Students with little or no background in visual art are encouraged to participate as well as those who may have significant knowledge and experience. Not open to students majoring in art and design. Additional fees may apply. See Class Schedule.</t>
  </si>
  <si>
    <t>ART102-2</t>
  </si>
  <si>
    <t>ART102-3</t>
  </si>
  <si>
    <t>ART102-4</t>
  </si>
  <si>
    <t>ART103-1</t>
  </si>
  <si>
    <t>Painting for Non-Majors</t>
  </si>
  <si>
    <t>Students will work with a wide variety of painting materials, methods and strategies in a studio art context. Students will explore painting concepts, form, and technique through production and critique of artworks, as well as address theories and histories of visual representation through readings and discussion. Students with little or no background in visual art are encouraged to participate along with those who have significant knowledge and experience. Additional fees may apply. See Class Schedule.</t>
  </si>
  <si>
    <t>ART103-2</t>
  </si>
  <si>
    <t>ART103-3</t>
  </si>
  <si>
    <t>ART104-1</t>
  </si>
  <si>
    <t>Sculpture for Non-Majors</t>
  </si>
  <si>
    <t>Students will work with a wide variety of sculptural materials, methods and strategies in a studio art context. Students will explore sculpture concepts, form, and technique through production and critique of artworks, as well as address theories and histories of visual representation through readings and discussion. Students with little or no background in visual art are encouraged to participate along with those who may have significant knowledge and experience. Additional fees may apply. See Class Schedule.</t>
  </si>
  <si>
    <t>ART140-1</t>
  </si>
  <si>
    <t>Introduction to Art</t>
  </si>
  <si>
    <t>A creative and expressive exploration of multiple art media, including but not limited to drawing, painting and design elements. This course is an introduction to the art making process with weekly interactive lectures and hands on studio sections. Additional fees may apply. See Class Schedule. Not open to students in art and design and architecture.</t>
  </si>
  <si>
    <t>ART140-2</t>
  </si>
  <si>
    <t>ART140-3</t>
  </si>
  <si>
    <t>ART140-4</t>
  </si>
  <si>
    <t>ART140-5</t>
  </si>
  <si>
    <t>ART140-6</t>
  </si>
  <si>
    <t>ART140-7</t>
  </si>
  <si>
    <t>ART140-8</t>
  </si>
  <si>
    <t>ART140-9</t>
  </si>
  <si>
    <t>ART140-10</t>
  </si>
  <si>
    <t>ART150-1</t>
  </si>
  <si>
    <t>Introduction to Drawing</t>
  </si>
  <si>
    <t>This is an introductory drawing course with an emphasis on heightening visual awareness and utilizing basic elements of technique and concept. Media such as pencil and charcoal will be used through a variety of technical and conceptual exercises. This course is designed for students who have little to no prior experience with drawing. Approved for Letter and S/U grading. May be repeated in separate terms up to 4 hours. Prerequisite: Enrollment is restricted to students of Living Learning Communities and minors in Art + Design.</t>
  </si>
  <si>
    <t>ART152-1</t>
  </si>
  <si>
    <t>Experimental Photography</t>
  </si>
  <si>
    <t>Introduces students to a variety of alternative photographic media and image making practices, including: photograms, pinhole cameras and paper negatives, Diana medium format cameras, orthochromatic film, cyanotype and VanDyke brown printing, solarizing/specialty print developers and print toners. Approved for both Letter and S/U grading. May be repeated in separate terms up to 6 hours. Prerequisite: Enrollment is restricted to students of Living Learning Communities and minors in Art + Design.</t>
  </si>
  <si>
    <t>ART154-1</t>
  </si>
  <si>
    <t>Digital Video</t>
  </si>
  <si>
    <t>This is an introductory course for those who have little or no experience working in digital video formats. Students will explore the tools and techniques of moving image production through individual and team projects, as well as view and discuss existing films and videos. Students will learn basic camera functions and the use of professional editing programs for video and sound. Projects will focus on the creation of time-based media with an emphasis on technique, documentation, narrative, and context. Approved for both Letter and S/U grading. May be repeated in separate terms up to 4 hours. Prerequisite: Enrollment is restricted to students of Living Learning Communities and minors in Art + Design.</t>
  </si>
  <si>
    <t>ART155-1</t>
  </si>
  <si>
    <t>Introduction to Graphic Design - Unit One</t>
  </si>
  <si>
    <t>This course introduces non-graphic design majors to visual literacy, composition, and the creative process. Students will solve real world visual communication problems in a hands-on studio environment using Adobe Creative Suite (Illustrator, Photoshop, and InDesign). Students will receive instruction in the elements of visual grammar and establish a foundation for visual literacy based on design principles. Using hands-on exercises and problem-solving projects, students will work through the creative process and learn industry standards necessary to function in today's commercial art field. Approved for Letter and S/U grading. Prerequisite: Enrollment is restricted to students of Living-Learning communities and minors in Art + Design.</t>
  </si>
  <si>
    <t>ART191-1</t>
  </si>
  <si>
    <t>Unit One Studio/Seminar</t>
  </si>
  <si>
    <t>Topics vary; consult Unit One office. Approved for both letter and S/U grading. May be repeated if topics vary.</t>
  </si>
  <si>
    <t>ART191-2</t>
  </si>
  <si>
    <t>ART191-3</t>
  </si>
  <si>
    <t>ART299-1</t>
  </si>
  <si>
    <t>Special Topics in Art</t>
  </si>
  <si>
    <t>Topics and subject matter to be published in course listings. Additional fees may apply. See Class Schedule. May be repeated in the same term to a maximum of 6 hours. May be repeated in separate terms to a maximum of 12 hours. Prerequisite: Sophomore standing.</t>
  </si>
  <si>
    <t>ART299-2</t>
  </si>
  <si>
    <t>ART310-1</t>
  </si>
  <si>
    <t>Design Thinking</t>
  </si>
  <si>
    <t>Introduces design literacy and promotes an understanding of the field of contemporary design. Explores design thinking as a common thread that connects all disciplines concerned with the making of things, the solving of problems, and the organization of information. Through a series of lectures, case studies, and simple design projects, this course offers an extensible framework of tools and strategies that can be applied across multiple disciplinary boundaries.</t>
  </si>
  <si>
    <t>ARTD101-1</t>
  </si>
  <si>
    <t>Introduction to Industrial Design</t>
  </si>
  <si>
    <t>Introduction to problem-finding and problem-solving processes in the design of products. This course teaches foundational industrial design skills, methods, philosophies, and design thinking. Creation of 3-dimensional products begins with a simplified design process, adding steps until a final project is completed that incorporates all components of the design process. This course satisfies the 3D requirement in the new Art + Design Foundations curriculum. Additional fees may apply. See Class Schedule. Prerequisite: For Art + Design majors only.</t>
  </si>
  <si>
    <t>ARTD101-2</t>
  </si>
  <si>
    <t>ARTD151-1</t>
  </si>
  <si>
    <t>Introduction to Graphic Design</t>
  </si>
  <si>
    <t>An introductory course for students considering graphic design as their major. This course teaches design as a critical thinking and problem solving process that will be applied to class projects. Topics will include principles of visual perception, visual communication theory, precedents in design history, and technical skills common to the practice of graphic design and which relate to image making, surface design, typography, layout, design systems and their applications. This course satisfies the 2D requirement for the new Art + Design Foundation curriculum. Additional fees may apply. See Class Schedule. Prerequisite: For art and design majors only.</t>
  </si>
  <si>
    <t>ARTD160-1</t>
  </si>
  <si>
    <t>The Image World</t>
  </si>
  <si>
    <t>Explores photography and video as the most powerful media in today's image-saturated world. Students will look at, think about, discuss, and write about a diverse array of photography and video. They will study examples of historical and contemporary art, design, journalism and advertising, in various and numerous contexts. Students will make their own images, create their own videos, conduct visual research, and produce media-based projects. Students will also build their own individual social media sites for sharing their work with both their classmates and the world. This course satisfies the 2D requirement in the new Art+Design curriculum. Additional fees may apply. See Class Schedule. Prerequisite: For Art+Design majors only.</t>
  </si>
  <si>
    <t>ARTD202-1</t>
  </si>
  <si>
    <t>Industrial Design II</t>
  </si>
  <si>
    <t>Studio design problems of increasing complexity involving structures and mechanisms. Lectures and discussions to explore design issues affecting contemporary culture and aesthetics perceptions. Additional fees may apply. See Class Schedule. Prerequisite: ARTD 201. Concurrent registration in ARTD 224 or ARTD 225. Sophomore standing in Industrial Design major.</t>
  </si>
  <si>
    <t>ARTD202-2</t>
  </si>
  <si>
    <t>ARTD202-3</t>
  </si>
  <si>
    <t>ARTD202-4</t>
  </si>
  <si>
    <t>ARTD202-5</t>
  </si>
  <si>
    <t>ARTD202-6</t>
  </si>
  <si>
    <t>ARTD217-1</t>
  </si>
  <si>
    <t>Graphic Design for Non-Majors</t>
  </si>
  <si>
    <t>ARTS EXCHANGE: Introduces students to the field of graphic design in theory and practice. Examines what graphic designers make and the methods that are employed in contemporary design practice. Emphasis is placed on the organization and visual presentation of relevant content across media and their effect within systems. Additional fees may apply. See Class Schedule. Prerequisite: Restricted to students in FAA or permission of instructor.</t>
  </si>
  <si>
    <t>ARTD217-2</t>
  </si>
  <si>
    <t>ARTD218-1</t>
  </si>
  <si>
    <t>Interaction Design Foundation</t>
  </si>
  <si>
    <t>This 16-week course will immerse students in a series of assignments designed to help them develop a fundamental understanding of front-end web technologies, such as HTML5, CSS and JavaScript, and prepare them to plan and develop interactive experiences.</t>
  </si>
  <si>
    <t>ARTD218-2</t>
  </si>
  <si>
    <t>ARTD222-1</t>
  </si>
  <si>
    <t>Typographic Practice</t>
  </si>
  <si>
    <t>This introductory studio functions as a survey of typographic practice across media platforms. Students relate typographic form to reading conventions and reproduction technologies. Additional fees may apply. See Class Schedule.</t>
  </si>
  <si>
    <t>ARTD228-1</t>
  </si>
  <si>
    <t>Computer Applications</t>
  </si>
  <si>
    <t>Concepts, methods and applications of computer-aided industrial design to the design of products for mass manufacture. Rendering and lighting techniques to communicate product forms. Additional fees may apply. See Class Schedule. Prerequisite: Industrial Design major, sophomore standing or consent of instructor. Concurrent registration in ARTD 201 or ARTD 202.</t>
  </si>
  <si>
    <t>ARTD228-2</t>
  </si>
  <si>
    <t>ARTD228-3</t>
  </si>
  <si>
    <t>ARTD260-1</t>
  </si>
  <si>
    <t>Basic Photography</t>
  </si>
  <si>
    <t>Investigates basic image making and meaning. Student works with digital camera, exposure meter and learns digital printing. Student must furnish camera. Additional fees may apply. See Class Schedule. Prerequisite: Freshman standing in Art and Design or in Art History major or minor; or consent of instructor.</t>
  </si>
  <si>
    <t>ARTD260-2</t>
  </si>
  <si>
    <t>ARTD260-3</t>
  </si>
  <si>
    <t>ARTD261-1</t>
  </si>
  <si>
    <t>Photography II</t>
  </si>
  <si>
    <t>Uses digital process to express content with emphasis on the development of a personal aesthetic. Student must furnish camera. Additional fees may apply. See Class Schedule. Prerequisite: ARTD 260. For Art majors only.</t>
  </si>
  <si>
    <t>ARTD262-1</t>
  </si>
  <si>
    <t>View Camera</t>
  </si>
  <si>
    <t>Includes work with camera movements, exposure, black and white film development and basic wet process silver printing as tools of creative expression. Most equipment furnished. Additional fees may apply. See Class Schedule. May be repeated in separate terms to a maximum of 6 hours. Prerequisite: ARTD 261 or consent of instructor.</t>
  </si>
  <si>
    <t>ARTD299-1</t>
  </si>
  <si>
    <t>Spec Topics in Design Courses</t>
  </si>
  <si>
    <t>Topics and subject matter to be published in course listings. Additional fees may apply. See Class Schedule. May be repeated to a maximum of 6 hours in a semester, to a maximum of 12 total hours. Prerequisite: Sophomore standing in Art and Design.</t>
  </si>
  <si>
    <t>ARTD302-1</t>
  </si>
  <si>
    <t>Industrial Design IV</t>
  </si>
  <si>
    <t>Industrial design problems of increasing complexity, scope and size. Continuation of ARTD 301. Additional fees may apply. See Class Schedule. Prerequisite: ARTD 301.</t>
  </si>
  <si>
    <t>ARTD302-2</t>
  </si>
  <si>
    <t>ARTD302-3</t>
  </si>
  <si>
    <t>ARTD302-4</t>
  </si>
  <si>
    <t>ARTD302-5</t>
  </si>
  <si>
    <t>ARTD302-6</t>
  </si>
  <si>
    <t>ARTD326-1</t>
  </si>
  <si>
    <t>Sustainability &amp;amp; Manufacturing</t>
  </si>
  <si>
    <t>Exploration of environmental origins, theory and practice of sustainable product design. Environmentally-responsive design methodologies and topics such as industrial ecology, dematerialization, design for disassembly, design for recycling and life-cycle assessment. Additional fees may apply. See Class Schedule. Prerequisite: Junior standing in Art and Design or consent of instructor.</t>
  </si>
  <si>
    <t>ARTD333-1</t>
  </si>
  <si>
    <t>Type &amp;amp; Image</t>
  </si>
  <si>
    <t>This studio extends typographic study with representational strategies for image reproduction technology. Students engage in practices for incorporating existing and created imagery into typographic systems. Additional fees may apply. See Class Schedule. Prerequisite: ARTD 222.</t>
  </si>
  <si>
    <t>ARTD333-2</t>
  </si>
  <si>
    <t>ARTD333-3</t>
  </si>
  <si>
    <t>ARTD362-1</t>
  </si>
  <si>
    <t>Photography Workshop</t>
  </si>
  <si>
    <t>Advanced course on a special topic: see Class Schedule section note for description. Additional fees may apply. See Class Schedule. May be repeated to a maximum of 12 hours. Prerequisite: Junior or senior standing in art and design; or consent of instructor based upon announced criterion that varies with topic.</t>
  </si>
  <si>
    <t>ARTD393-1</t>
  </si>
  <si>
    <t>Contemporary Art and Ideas</t>
  </si>
  <si>
    <t>Advanced study of photographic issues and the creative process. Discusses creativity, aesthetics, criticism, and current imagery, as well as photography's relationship to other media. Additional fees may apply. See Class Schedule. May be repeated to a maximum of 6 hours. Prerequisite: Junior standing in Photography or consent of instructor.</t>
  </si>
  <si>
    <t>ARTD402-1</t>
  </si>
  <si>
    <t>Industrial Design VI</t>
  </si>
  <si>
    <t>Capstone project integrating all aspects of the design process from concept through final design, documentation and presentation; reconciliation of user centered constraints such as socio-economic, environmental-sustainability, manufacturability, health and safety and ethical. Standard approach that of an entry level industrial design professional. Additional fees may apply. See Class Schedule. 4 undergraduate hours. 4 graduate hours. Prerequisite: ARTD 401.</t>
  </si>
  <si>
    <t>ARTD402-2</t>
  </si>
  <si>
    <t>ARTD402-3</t>
  </si>
  <si>
    <t>ARTD415-1</t>
  </si>
  <si>
    <t>Ninth Letter</t>
  </si>
  <si>
    <t>Students develop, design, and produce issues of the national literary and arts journal, Ninth Letter. Also involves students in curating and designing content for the companion website, ninthletter.com. Additional fees may apply. See Class Schedule. 3 undergraduate hours. 4 graduate hours. May be repeated to a maximum of 6 undergraduate hours and 8 graduate hours. Prerequisite: Consent of instructor.</t>
  </si>
  <si>
    <t>ARTD415-2</t>
  </si>
  <si>
    <t>ARTD418-1</t>
  </si>
  <si>
    <t>Advanced Interaction Design</t>
  </si>
  <si>
    <t>This advanced studio immerses students in design investigations that foster understanding of emergent digital interaction paradigms. Potential areas of exploration include design and development for both mobile devices and interactive environments. Additional fees may apply. See Class Schedule. 3 undergraduate hours. 3 graduate hours. Prerequisite: ARTD 318. Junior standing.</t>
  </si>
  <si>
    <t>ARTD418-2</t>
  </si>
  <si>
    <t>ARTD418-3</t>
  </si>
  <si>
    <t>ARTD420-1</t>
  </si>
  <si>
    <t>Disability Design</t>
  </si>
  <si>
    <t>Focuses on user-oriented, collaborative approaches to designing new products and services, with special emphasis on designing for people with disabilities. Students gain an understanding of the product development process by exploring empathic design research approaches, while working directly with prospective clients. Course work centers on designing products for mass production, and on recognizing opportunities to re-engineer existing products. 3 undergraduate hours. 4 graduate hours. Prerequisite: Junior standing.</t>
  </si>
  <si>
    <t>ARTD420-2</t>
  </si>
  <si>
    <t>ARTD444-1</t>
  </si>
  <si>
    <t>Typographic Systems</t>
  </si>
  <si>
    <t>Students engage with complex typographic systems across varied media in a studio setting. Additional fees may apply. See Class Schedule. 3 undergraduate hours. 4 graduate hours. Prerequisite: ARTD 318 and ARTD 333. Junior standing required.</t>
  </si>
  <si>
    <t>ARTD444-2</t>
  </si>
  <si>
    <t>ARTD444-3</t>
  </si>
  <si>
    <t>ARTD444-4</t>
  </si>
  <si>
    <t>ARTD444-5</t>
  </si>
  <si>
    <t>ARTD444-6</t>
  </si>
  <si>
    <t>ARTD448-1</t>
  </si>
  <si>
    <t>Professional Design Practice</t>
  </si>
  <si>
    <t>Concentrates on developing presentation and communication skills that form the basis of a successful design career. Students will engage in portfolio reviews, plan and install exhibitions, prepare client presentations, and rehearse job interviews. Written work will include CV preparation. Emphasis will be placed on familiarizing students with professional practices and contexts. 3 undergraduate hours. No graduate credit.</t>
  </si>
  <si>
    <t>ARTD460-1</t>
  </si>
  <si>
    <t>Advanced Photography</t>
  </si>
  <si>
    <t>Concentrated use of photographic processes for creative expression with emphasis on professionalism and the production of a photographic portfolio. Additional fees may apply. See Class Schedule. 3 undergraduate hours. 3 graduate hours. May be repeated to a maximum of 6 hours. Prerequisite: Senior standing in Photography, or consent of instructor.</t>
  </si>
  <si>
    <t>ARTD471-1</t>
  </si>
  <si>
    <t>Graphic Design Capstone</t>
  </si>
  <si>
    <t>Students in this advanced studio articulate individual interests and conduct corresponding investigations to develop specialized expertise. The coursework represents the student's final preparation for practice in graphic design. Additional fees may apply. See Class Schedule. 3 undergraduate hours. No graduate credit. Prerequisite: ARTD 444 and ARTD 451. For majors only.</t>
  </si>
  <si>
    <t>ARTD471-2</t>
  </si>
  <si>
    <t>ARTD499-1</t>
  </si>
  <si>
    <t>Special Topics in Design</t>
  </si>
  <si>
    <t>Topics and subject matter to be published in course listings. Additional fees may apply. See Class Schedule. 1 to 3 undergraduate hours. 1 to 4 graduate hours. May be repeated as topics vary to a maximum of 9 undergraduate hours or 12 graduate hours. Prerequisite: Senior standing or consent of instructor.</t>
  </si>
  <si>
    <t>ARTD502-1</t>
  </si>
  <si>
    <t>Second term of the introductory level year of the Industrial Design MFA degree program. Additional fees may apply. See Class Schedule. Prerequisite: ARTD 501.</t>
  </si>
  <si>
    <t>ARTD504-1</t>
  </si>
  <si>
    <t>Completion of the second level of a six-term study in a three-year program leading to a terminal degree of MFA in Industrial Design. For two-year program, emphasis is solely directed to a research and design project that is the final stage of a comprehensive written thesis. Additional fees may apply. See Class Schedule. Prerequisite: ARTD 503.</t>
  </si>
  <si>
    <t>ARTD595-1</t>
  </si>
  <si>
    <t>MFA Graphic Design Studio</t>
  </si>
  <si>
    <t>This studio provides the MFA design student with tools to further define and develop their body of work within the graphic design program's mission through an individual or collaborative path. The course will enhance a students' ability to inform their research with a rigorous theoretical framework that informs both viable research and pedagogical methods and processes. Additional fees may apply. See Class Schedule. 4 graduate hours. No professional credit. May be repeated in separate terms to a maximum of 20 hours. Prerequisite: Enrollment in the MFA program in graphic design or consent of departmental graduate committee.</t>
  </si>
  <si>
    <t>ARTE101-1</t>
  </si>
  <si>
    <t>Art, Design, and Society</t>
  </si>
  <si>
    <t>This course provides an introductory forum for beginning artists, designers, art historians, and art educators to think through the motivation(s) behind their/our creative work(s), research, and practices. Through topical examinations of contemporary art, craft, design, art history scholarship, art education scholarship, and interdisciplinary projects, developing artists will sift through pertinent issues around sustainability, ethics, ecologies, pedagogies, and civic engagement in order to inform our own burgeoning motivations and creative practices. Additional fees may apply. See Class Schedule. Prerequisite: For Art+Design majors only.</t>
  </si>
  <si>
    <t>ARTE301-1</t>
  </si>
  <si>
    <t>Curriculum, Assessment, and Art Education</t>
  </si>
  <si>
    <t>With a focus on problem-based learning, students will design lesson plans and curriculum around a complex human issue. Students will have hands-on experiences teaching in actual classrooms as these lessons will be taught in local schools. Additional fees may apply. See Class Schedule. Prerequisite: ARTE 203 and ARTE 204; Art education majors only.</t>
  </si>
  <si>
    <t>ARTE301-2</t>
  </si>
  <si>
    <t>ARTE480-1</t>
  </si>
  <si>
    <t>Popular Visual Culture</t>
  </si>
  <si>
    <t>Focuses primarily on contemporary popular culture, but also draws upon fine art, folk art, and indigenous art from both the past and the present. Considers the often troubled relationships between the pleasures of visual culture and its ideologies. Students examine the literature of visual culture studies and develop research skills by examining a specific site of visual culture of their own choosing in terms of aesthetic pleasures and ideology including but not limited to sexism, class, ethnicity, religion, homophobia, and xenophobia. Theories of the body, consumerism, and globalization, among others will be considered. Additional fees may apply. See Class Schedule. 3 undergraduate hours. 4 graduate hours. May be repeated in separate terms to a maximum of 6 undergraduate hours or 8 graduate hours.</t>
  </si>
  <si>
    <t>ARTE480-2</t>
  </si>
  <si>
    <t>ARTE501-1</t>
  </si>
  <si>
    <t>Issues in Art Education</t>
  </si>
  <si>
    <t>A range of topical issues are explored, which may vary from semester to semester, but may include children's artistic development, visual culture and curriculum, the philosophy of art, and cultural studies. Additional fees may apply. See Class Schedule. May be repeated to a maximum of 16 hours.</t>
  </si>
  <si>
    <t>ARTE501-2</t>
  </si>
  <si>
    <t>ARTF104-1</t>
  </si>
  <si>
    <t>Expressive Drawing</t>
  </si>
  <si>
    <t>One of a suite of three drawing courses, this class includes the following drawing concepts: narrative, conceptual, applied, non-objective, format, process, seriality and collage. Additional fees may apply. See Class Schedule. Prerequisite: For art and design majors only.</t>
  </si>
  <si>
    <t>ARTF104-2</t>
  </si>
  <si>
    <t>ARTF106-1</t>
  </si>
  <si>
    <t>Visualization Drawing</t>
  </si>
  <si>
    <t>This studio course introduces students to the graphic representation techniques of visualization utilized within the fields of design and arts, as well as teaches drawing as a tool for thinking. Lectures and studio projects examine the language of three-dimensional form and deal with a wide range of analysis and representation of form, including mechanical drawing, freehand sketching and various means of rendering. Additional fees may apply. See Class Schedule. Prerequisite: For Art+Design majors only.</t>
  </si>
  <si>
    <t>ARTF106-2</t>
  </si>
  <si>
    <t>ARTH110-1</t>
  </si>
  <si>
    <t>Introduction to the History of Art and Visual Culture</t>
  </si>
  <si>
    <t>This course introduces participants to foundational questions that shape the disciplines of art history and visual studies. It is not a comprehensive survey. Rather, it provides students critical frames for examining the visual world from various temporal, geographic, and methodological perspectives. Students will investigate the history, interpretation, and criticism of selected cultural objects, images, places, and spaces across time and around the globe.</t>
  </si>
  <si>
    <t>ARTH110-2</t>
  </si>
  <si>
    <t>ARTH110-3</t>
  </si>
  <si>
    <t>ARTH110-4</t>
  </si>
  <si>
    <t>ARTH110-5</t>
  </si>
  <si>
    <t>ARTH110-6</t>
  </si>
  <si>
    <t>ARTH110-7</t>
  </si>
  <si>
    <t>ARTH240-1</t>
  </si>
  <si>
    <t>Art of the Nineteenth Century</t>
  </si>
  <si>
    <t>Architecture, painting, sculpture, and minor arts of France, Germany, Spain, and England in the nineteenth century.</t>
  </si>
  <si>
    <t>ARTH241-1</t>
  </si>
  <si>
    <t>Modern Art, 1880-1940</t>
  </si>
  <si>
    <t>This course examines the ways in which artists reconceived how art should look and function in response to the many changes -- social, political, and technological -- that accompanied the modernization of Europe from 1880 to 1940. Topics to be covered include the avant-garde, modernism's relationship to "primitivism," pure abstraction, art's responses to the political upheavals of World War I and the Russian Revolution, the advent of design, and the politics of realism and representation. Although primarily focused in Europe, the course also touches on related modern movements globally.</t>
  </si>
  <si>
    <t>ARTH260-1</t>
  </si>
  <si>
    <t>Graffiti and Murals</t>
  </si>
  <si>
    <t>From Bronx walls to the Berlin Wall, from ancient palatial decorations to spray-can art, murals and graffiti have been revolutionary political tools, objects of aesthetic contemplation, and vehicles for identity formation. Primarily a lecture course that examines ancient and early modern cases from different cultures, as well as focusing on modern examples from Latin America and the USA. Same as LLS 260.</t>
  </si>
  <si>
    <t>ARTH299-1</t>
  </si>
  <si>
    <t>Spec Topics in Art History</t>
  </si>
  <si>
    <t>Special topics in Art History Courses. Topics and subject matter to be published in course listings. May be repeated up to 6 hours in a semester, to a maximum of 12 total hours. Prerequisite: Sophomore standing in Art and Design.</t>
  </si>
  <si>
    <t>ARTH299-2</t>
  </si>
  <si>
    <t>ARTH299-3</t>
  </si>
  <si>
    <t>ARTH343-1</t>
  </si>
  <si>
    <t>Arts of Modern Latin America</t>
  </si>
  <si>
    <t>This course is an introduction to the major visual materials, monuments, and critical debates of the arts of Latin America, from the 19th to the early 20th century. It studies a wide range of artistic media, including drawings, paintings, popular prints, performance, photography, film, murals, architecture, and urban planning, especially as they pertain to definitions of "Latin America". The course pays particular attention to constructions of race and gender in representing the modern nation. Same as LAST 343.</t>
  </si>
  <si>
    <t>ARTH395-1</t>
  </si>
  <si>
    <t>Junior Seminar in Art History</t>
  </si>
  <si>
    <t>Offers Art History majors grounding in the discipline' s historiography and exposure to diverse historical methods. Provides students with experience in a range of research techniques as preparation for their Senior Seminar. Prerequisite: Junior standing in Art History curriculum or in Art History minor.</t>
  </si>
  <si>
    <t>ARTH403-1</t>
  </si>
  <si>
    <t>Word and Image in Chinese Art</t>
  </si>
  <si>
    <t>Study of the diverse correlations between verbal texts and visual images in Chinese art and art theory from the twelfth through seventeenth centuries. Same as EALC 403. 3 undergraduate hours. 3 or 4 graduate hours.</t>
  </si>
  <si>
    <t>ARTH403-2</t>
  </si>
  <si>
    <t>ARTH540-1</t>
  </si>
  <si>
    <t>Seminar in Art 1750 to 1900</t>
  </si>
  <si>
    <t>Intensive study of selected problems in European art. 4 graduate hours. No professional credit.</t>
  </si>
  <si>
    <t>ARTH541-1</t>
  </si>
  <si>
    <t>Seminar in Modern Art</t>
  </si>
  <si>
    <t>Investigation of special problems in the history of twentieth-century art. Students present reports of their research. May be repeated to a maximum of 12 hours. Prerequisite: Consent of instructor.</t>
  </si>
  <si>
    <t>ARTH546-1</t>
  </si>
  <si>
    <t>Seminar in Contemporary Art</t>
  </si>
  <si>
    <t>Intensive study of selected problems or artists. May be repeated to a maximum of 12 hours. Prerequisite: Consent of instructor.</t>
  </si>
  <si>
    <t>ARTS205-1</t>
  </si>
  <si>
    <t>Introduction to Printmaking</t>
  </si>
  <si>
    <t>Introduction to the materials and techniques of printmaking, including intaglio, relief, lithography, and screenprint. Over the course of several projects, students will develop a familiarity with print processes while learning about the unique history and conceptual concerns of print media. Composition and technique are emphasized, and projects that relate to work developed in other studio and design areas are encouraged. Additional fees may apply. See Class Schedule.</t>
  </si>
  <si>
    <t>ARTS205-2</t>
  </si>
  <si>
    <t>ARTS210-1</t>
  </si>
  <si>
    <t>Ceramics Sculpture I</t>
  </si>
  <si>
    <t>Introduction to materials and techniques involved in the ceramic process. By achieving technical expertise using clay, students can begin to develop a personal artistic language employing clay as an art medium. Students will explore a variety of assignments employing hand-building techniques, as well as investigating various firing processes. Additional fees may apply. See Class Schedule. Prerequisite: Sophomore standing or consent of instructor. For Art majors only.</t>
  </si>
  <si>
    <t>ARTS210-2</t>
  </si>
  <si>
    <t>ARTS210-3</t>
  </si>
  <si>
    <t>ARTS230-1</t>
  </si>
  <si>
    <t>Jewelry/Metals I</t>
  </si>
  <si>
    <t>Design and execution of jewelry and related objects through fabrication, focusing on surface embellishment, joining, and finishing processes; exploring metal as a medium of personal aesthetic expression. Additional fees may apply. See Class Schedule. Prerequisite: Sophomore standing or consent of instructor. For Art majors only.</t>
  </si>
  <si>
    <t>ARTS231-1</t>
  </si>
  <si>
    <t>Jewelry/Metals II</t>
  </si>
  <si>
    <t>Additional experience and experimentation in designing and executing jewelry and related objects through fabrication, refinement of surface embellishment, joining, and finishing skills; further exploration of metal as a medium of personal aesthetic expression. Additional fees may apply. See Class Schedule. Prerequisite: ARTS 230.</t>
  </si>
  <si>
    <t>ARTS241-1</t>
  </si>
  <si>
    <t>Image Practice</t>
  </si>
  <si>
    <t>Looks at the production and reception of images through a combination of historical, theoretical and practical perspectives. A variety of contexts from contemporary art, design and popular culture will be explored through research and visual projects. Special consideration will be given to current forms of reproduction, with students learning and utilizing common methods for rendering and realizing still images, including both print and screen-based output. This course satisfies the 4D requirement for the new Art andDesign Foundations curriculum. Additional fees may apply. See Class Schedule. Prerequisite: For art and design majors only.</t>
  </si>
  <si>
    <t>ARTS243-1</t>
  </si>
  <si>
    <t>Time Arts I</t>
  </si>
  <si>
    <t>Explores the potential of time-based media for creative expression and communications within the context of visual art and design. Classroom discussion will focus on historical and contemporary examples of time arts, written materials, and student work. Hands-on projects will introduce tools, issues and strategies particular to creating and analyzing work based in time. This course satisfies the 4D requirement for the new Art and Design Foundations curriculum. Additional fees may apply. See Class Schedule. Prerequisite: For art and design majors only.</t>
  </si>
  <si>
    <t>ARTS243-2</t>
  </si>
  <si>
    <t>ARTS243-3</t>
  </si>
  <si>
    <t>ARTS244-1</t>
  </si>
  <si>
    <t>Interaction I</t>
  </si>
  <si>
    <t>Introduction to the conceptualization and construction of interactive experience for art and design. Interaction will be examined as technical, structural, social, and historical. Work will include practice, research, discussion, and lecture. This course satisfies the 4D requirement in the new Art and Design Foundations curriculum. Additional fees may apply. See Class Schedule. May be repeated to a maximum of 6 hours. Prerequisite: For art and design majors only.</t>
  </si>
  <si>
    <t>ARTS244-2</t>
  </si>
  <si>
    <t>ARTS250-1</t>
  </si>
  <si>
    <t>Life Drawing</t>
  </si>
  <si>
    <t>Representational and interpretive drawing from life explored through close observation and structural analysis of the human figure and other subject matter. Additional fees may apply. See Class Schedule. May be repeated to a maximum of 6 hours. Prerequisite: ARTF 102 and ARTF 104. For Art majors only.</t>
  </si>
  <si>
    <t>ARTS251-1</t>
  </si>
  <si>
    <t>Beginning Painting</t>
  </si>
  <si>
    <t>This studio course familiarizes students with basic oil painting materials, techniques, and concepts. Topics to be addressed include composition, color theory, historical painting techniques, illusionistic space, and paint handling and application. Exploration and discussion of the ways in which paintings make meaning. This course satisfies the 2D requirement in the Art Foundations curriculum. Additional fees may apply. See Class Schedule. Prerequisite: For art and design majors only.</t>
  </si>
  <si>
    <t>ARTS252-1</t>
  </si>
  <si>
    <t>Making and Meaning</t>
  </si>
  <si>
    <t>Introduction to the relationship of material, method, and process to meaning in art practice. Through research, critique, and application of concepts in material studio processes, students will explore a diverse range of methods of achieving meaning in an artwork. Additional fees may apply. See Class Schedule. May be repeated to a maximum of 6 hours. Prerequisite: ARTS 102 and ARTS 104.</t>
  </si>
  <si>
    <t>ARTS280-1</t>
  </si>
  <si>
    <t>Beginning Sculpture</t>
  </si>
  <si>
    <t>Introduction to basic concepts, processes, and materials in sculpture, with an emphasis on the relationship among these three aspects of producing works of art. Materials including wood, plaster, and clay will be used additively to fabricate, model and cast forms. Subtractive methods utilizing carving, and the making of meaning via materials, methods and context are also discussed. This course satisfies the 3D requirement in the Art Foundations curriculum. Additional fees may apply. See Class Schedule. Prerequisite: For art and design majors only.</t>
  </si>
  <si>
    <t>ARTS280-2</t>
  </si>
  <si>
    <t>ARTS299-1</t>
  </si>
  <si>
    <t>Spec Topics in Studio Art</t>
  </si>
  <si>
    <t>Special topics in Studio Art Courses. Topics and subject matter to be published in course listings. Additional fees may apply. See Class Schedule. May be repeated up to 6 hours in a semester, to a maximum of 12 total hours. Prerequisite: Sophomore standing in Art and Design.</t>
  </si>
  <si>
    <t>ARTS299-2</t>
  </si>
  <si>
    <t>ARTS299-3</t>
  </si>
  <si>
    <t>ARTS299-4</t>
  </si>
  <si>
    <t>ARTS330-1</t>
  </si>
  <si>
    <t>Jewelry Metals III</t>
  </si>
  <si>
    <t>The design and production of jewelry and related objects with additional experience in manipulative techniques such as casting, electroforming, surface decoration, enamelling, complex construction and forming. Additional fees may apply. See Class Schedule. Prerequisite: ARTS 231 and enrollment in the crafts curriculum. For Art majors only.</t>
  </si>
  <si>
    <t>ARTS331-1</t>
  </si>
  <si>
    <t>Jewelry Metals IV</t>
  </si>
  <si>
    <t>Expands the general techniques of ARTS 330 with emphasis on experimentation and development of personal style through advanced techniques of hollowware, complex construction, enamelling, electroforming and plating, forging and the use of varied materials. Additional fees may apply. See Class Schedule. Prerequisite: ARTS 330. For Art majors only.</t>
  </si>
  <si>
    <t>ARTS332-1</t>
  </si>
  <si>
    <t>Metal Technology</t>
  </si>
  <si>
    <t>Understanding of the working properties of nonferrous metals. Experimentation with little known processes of metalwork to be subjects of individual research. Additional fees may apply. See Class Schedule. May be repeated in separate semesters to a maximum of 4 hours. Prerequisite: ARTS 330 and junior standing in crafts, or consent of instructor. For Metals majors only.</t>
  </si>
  <si>
    <t>ARTS351-1</t>
  </si>
  <si>
    <t>Intermediate Studio II</t>
  </si>
  <si>
    <t>Continuation of ARTS 350. Combined painting, sculpture and new media. Self-directed arts practice. Individual and group critique; includes seminars, discussions, demonstrations, visiting artists and critics, and field trips. Interaction and collaboration among students in painting, sculpture and new media. Additional fees may apply. See Class Schedule. Prerequisite: ARTS 350.  For Art majors only.</t>
  </si>
  <si>
    <t>ARTS354-1</t>
  </si>
  <si>
    <t>Intermediate Painting</t>
  </si>
  <si>
    <t>This studio course introduces students to diverse topics and strategies in historical and contemporary painting, including impasto, collage, and various kinds of abstraction. Students will consider contemporary definitions of painting and explore alternative materials including industrial and craft painting materials, found materials, and newly-available painting media. Students will discuss recent and contemporary conceptual issues in painting. Additional fees may apply. See Class Schedule. May be repeated to a maximum of 6 hours in separate terms. Prerequisite: ARTS 251.</t>
  </si>
  <si>
    <t>ARTS381-1</t>
  </si>
  <si>
    <t>Intermediate Sculpture</t>
  </si>
  <si>
    <t>This studio course introduces students to diverse topics and strategies in historical and contemporary sculpture, including welding and metal work, working with fibers, and various kinds of additive processes. Students will consider contemporary definitions of sculpture and explore alternative materials including industrial and craft materials, found materials, and newly-available digital media and processes. Students will discuss recent and contemporary conceptual issues in sculpture, and respond to a variety of fabrication assignments. Additional fees may apply. See Class Schedule. May be repeated to a maximum of 6 hours in separate terms. Prerequisite: ARTS 280.</t>
  </si>
  <si>
    <t>ARTS392-1</t>
  </si>
  <si>
    <t>Current Art Issues Seminar</t>
  </si>
  <si>
    <t>Seminar with readings, lectures, discussions on ideas and issues affecting contemporary art. Attendance is required at visiting artists' and scholars' lectures and field trips. May be repeated to a maximum of 6 hours. Prerequisite: Junior standing in Fine and Applied Arts or consent of instructor.</t>
  </si>
  <si>
    <t>ARTS405-1</t>
  </si>
  <si>
    <t>Special Topics in Printmaking</t>
  </si>
  <si>
    <t>Advanced exploration of specific printmaking processes. Students will develop skills through a progression of projects, while increasing their awareness of conceptual concerns unique to printmaking through discussion and field trips. Projects that relate to work developed in other studio and design areas are encouraged. Additional fees may apply. See Class Schedule. 3 undergraduate hours. 4 graduate hours. May be repeated to a maximum of 9 undergraduate hours or 12 graduate hours if topics vary. A student registered in one or more Art &amp; Design course(s) exhibiting this message, will be assessed a $95 facility use fee once each term. Prerequisite: ARTS 205. Junior standing or higher in Art &amp; Design required.</t>
  </si>
  <si>
    <t>ARTS405-2</t>
  </si>
  <si>
    <t>ARTS430-1</t>
  </si>
  <si>
    <t>Jewelry Metals V</t>
  </si>
  <si>
    <t>Expands the general techniques of ARTS 331 with emphasis on experimentation and development of personal style. Additional fees may apply. See Class Schedule. 5 undergraduate hours. No graduate credit. Prerequisite: ARTS 331.</t>
  </si>
  <si>
    <t>ARTS431-1</t>
  </si>
  <si>
    <t>Jewelry Metals VI</t>
  </si>
  <si>
    <t>Continuation of ARTS 430; emphasis on experimentation and development of personal style, a portfolio, and a senior exhibition. Additional fees may apply. See Class Schedule. 5 undergraduate hours. No graduate credit. Prerequisite: ARTS 430. For Art majors only.</t>
  </si>
  <si>
    <t>ARTS444-1</t>
  </si>
  <si>
    <t>Interaction II</t>
  </si>
  <si>
    <t>Further exploration of interaction, with an increased emphasis on realization and application of designed interactive experience, and depth of exposure to particular technical platforms. Additional fees may apply. See Class Schedule. 3 undergraduate hours. 4 graduate hours. May be repeated to a maximum of 6 undergraduate or 8 graduate hours. Prerequisite: ARTS 344 and consent of instructor.</t>
  </si>
  <si>
    <t>ARTS444-2</t>
  </si>
  <si>
    <t>ARTS445-1</t>
  </si>
  <si>
    <t>Special Topics in New Media</t>
  </si>
  <si>
    <t>Course will explore one specialization within the field of New Media. Topics will rotate through each semester; possible subjects include Performance, Sound, Radio, Public Art, and Social Media. Additional fees may apply. See Class Schedule. 3 undergraduate hours. 4 graduate hours. May be repeated in the same or separate semesters to a maximum of 12 undergraduate hours or 16 graduate hours if topics vary. Prerequisite: Junior standing.</t>
  </si>
  <si>
    <t>ARTS445-2</t>
  </si>
  <si>
    <t>ARTS449-1</t>
  </si>
  <si>
    <t>Advanced Seminar in New Media</t>
  </si>
  <si>
    <t>Students will explore current issues in New Media with the goal of understanding their own artwork in a disciplinary context. Through reading, writing, research and discussions, students will be exposed to significant work in their field. 3 undergraduate hours. No graduate credit. May be repeated to a maximum of 6 undergraduate hours. Prerequisite: Open to New Media majors or consent of instructor.</t>
  </si>
  <si>
    <t>ARTS451-1</t>
  </si>
  <si>
    <t>Advanced Studio II</t>
  </si>
  <si>
    <t>Continuation of ARTS 450. Second of two capstone courses in studio arts practice, providing individualized study for painting, sculpture, and new media majors. Explores and develops conceptual and aesthetic interests, topics, and projects; expands and refines material knowledge and expertise; develops research strategies and methodologies. Includes individual and group critiques, dynamic interaction with faculty and peers. Additional fees may apply. See Class Schedule. 4 undergraduate hours. No graduate credit. Prerequisite: ARTS 450.  For Art majors only.</t>
  </si>
  <si>
    <t>ARTS456-1</t>
  </si>
  <si>
    <t>Advanced Sculpture</t>
  </si>
  <si>
    <t>Advanced studio course designed to integrate basic sculpture and other 3-D studio skills with advanced knowledge of contemporary sculptural practices and materials, along with an understanding of concepts and theories influencing contemporary sculptural art. Studies will investigate topics including site specificity, context, and criticality as they develop research and studio production methods that allow them to generate work that is relevant to current and future discourse in the field. 3 undergraduate hours. No graduate credit. May be repeated to a maximum of 6 hours. Prerequisite: ARTS 280 and ARTS 281; junior standing.</t>
  </si>
  <si>
    <t>ASRM210-1</t>
  </si>
  <si>
    <t>Theory of Interest</t>
  </si>
  <si>
    <t>Study of compound interest and annuities; applications to problems in finance. Prerequisite: MATH 231 or equivalent.</t>
  </si>
  <si>
    <t>ASRM392-1</t>
  </si>
  <si>
    <t>Actuarial Problem Solving</t>
  </si>
  <si>
    <t>Methods and techniques of solving problems in actuarial mathematics for advanced students intending to enter the actuarial profession. Approved for S/U grading only. May be repeated in the same or separate terms to a maximum of 4 hours. Prerequisite: Consent of instructor.</t>
  </si>
  <si>
    <t>ASRM392-2</t>
  </si>
  <si>
    <t>ASRM392-3</t>
  </si>
  <si>
    <t>ASRM401-1</t>
  </si>
  <si>
    <t>Actuarial Statistics I</t>
  </si>
  <si>
    <t>Same as STAT 408. See STAT 408.</t>
  </si>
  <si>
    <t>ASRM401-2</t>
  </si>
  <si>
    <t>ASRM401-3</t>
  </si>
  <si>
    <t>ASRM401-4</t>
  </si>
  <si>
    <t>ASRM406-1</t>
  </si>
  <si>
    <t>Linear Algebra with Financial Applications</t>
  </si>
  <si>
    <t>Emphasizes techniques of linear algebra and introductory and advanced applications to actuarial science, finance and economics. Topics include linear equations, matrix theory, vector spaces, linear transformations, eigenvalues and eigenvectors and inner product spaces. In addition, current research topics such as modeling, data mining, and generalized linear models are explored. 3 or 4 undergraduate hours. 3 or 4 graduate hours. Credit is not given for both ASRM 406 (formerly MATH 410) and any of MATH 125, MATH 225, MATH 415 or MATH 416. 4 hours of credit requires approval of the instructor and department with completion of additional work of substance. Prerequisite: MATH 241; ASRM 210 (formerly MATH 210) or FIN 221; or consent of instructor.</t>
  </si>
  <si>
    <t>ASRM409-1</t>
  </si>
  <si>
    <t>Stochastic Processes for Finance and Insurance</t>
  </si>
  <si>
    <t>An introduction to stochastic processes and their applications to finance and insurance. Topics include conditional probability, conditional expectation, Markov chains, Poisson processes, reliability theory, Brownian motion and elementary introductions to insurance risk theory and option pricing theory. 3 or 4 undergraduate hours. 3 or 4 graduate hours. Prerequisite: ASRM 401 (formerly MATH 408) or MATH 461.</t>
  </si>
  <si>
    <t>ASRM409-2</t>
  </si>
  <si>
    <t>ASRM410-1</t>
  </si>
  <si>
    <t>Investments and Financial Markets</t>
  </si>
  <si>
    <t>Theoretical foundation in financial models and their applications to insurance and other financial risks. Topics include derivative markets, no arbitrage pricing of financial derivatives, interest rate models, dynamic hedging and other risk management techniques. 3 undergraduate hours. 4 graduate hours. Prerequisite: Credit or concurrent registration in ASRM 402 or STAT 410.</t>
  </si>
  <si>
    <t>ASRM450-1</t>
  </si>
  <si>
    <t>Methods of Applied Statistics</t>
  </si>
  <si>
    <t>Same as STAT 420. See STAT 420.</t>
  </si>
  <si>
    <t>ASRM450-2</t>
  </si>
  <si>
    <t>ASRM450-3</t>
  </si>
  <si>
    <t>ASRM450-4</t>
  </si>
  <si>
    <t>ASRM450-5</t>
  </si>
  <si>
    <t>ASRM450-6</t>
  </si>
  <si>
    <t>ASRM451-1</t>
  </si>
  <si>
    <t>Basics of Statistical Learning</t>
  </si>
  <si>
    <t>Same as STAT 432. See STAT 432.</t>
  </si>
  <si>
    <t>ASRM451-2</t>
  </si>
  <si>
    <t>ASRM461-1</t>
  </si>
  <si>
    <t>Loss Models</t>
  </si>
  <si>
    <t>Foundation in the actuarial modeling process; construction, selection and validation of empirical models and parametric models. Also covers survival, severity, frequency and aggregate loss models; statistical methods to estimate model parameters. 3 undergraduate hours. No graduate credit. Credit is not given for ASRM 461 (formerly MATH 478) and ASRM 561 (formerly MATH 568). Prerequisite: ASRM 401 (formerly MATH 408), MATH 461 or MATH 463; credit or concurrent registration in ASRM 402 (formerly MATH 409) or MATH 464.</t>
  </si>
  <si>
    <t>ASRM472-1</t>
  </si>
  <si>
    <t>Life Contingencies II</t>
  </si>
  <si>
    <t>Continuation of ASRM 471. Introduction to tabular or parametric survival models with single or multiple-life states; life insurance and annuity premium calculations; reserving and profit measures; introductions to universal life insurances, participating insurances, pension plans and retirement benefits. 3 undergraduate hours. No graduate credit. Credit is not given for ASRM 472 (formerly MATH 472) and ASRM 575 (formerly MATH 565). Prerequisite: ASRM 471 (formerly MATH 471).</t>
  </si>
  <si>
    <t>ASRM551-1</t>
  </si>
  <si>
    <t>Statistical Learning</t>
  </si>
  <si>
    <t>Same as CSE 542 and STAT 542. See STAT 542.</t>
  </si>
  <si>
    <t>ASRM552-1</t>
  </si>
  <si>
    <t>Predictive Analytics</t>
  </si>
  <si>
    <t>Focuses on financial and insurance applications of statistical learning techniques to build predictive models, with integrated case studies and training on computational software packages and effective communication of statistical results. Topics include the model building process, data preparation, model selection, refinement and validation. Same as STAT 541. 4 graduate hours. No professional credit. Approved for Letter and S/U grading. Prerequisite: ASRM 401 or STAT 410.</t>
  </si>
  <si>
    <t>ASST208-1</t>
  </si>
  <si>
    <t>Cultures &amp;amp; Literatures of South Asia</t>
  </si>
  <si>
    <t>Same as CWL 208, REL 208 and SAME 208. See REL 208.</t>
  </si>
  <si>
    <t>ASTR100-1</t>
  </si>
  <si>
    <t>Introduction to Astronomy</t>
  </si>
  <si>
    <t>Introduces the student to the basic concepts of modern astronomy. Covers topics including the night sky; the solar system and its origin; the nature and evolution of stars; stellar remnants, including white dwarfs, neutron stars, and black holes; extrasolar planetary systems; galaxies and quasars; dark matter and dark energy; the Big Bang and the fate of the universe; and life in the universe. Credit is not given for ASTR 100 if credit in any of ASTR 121, ASTR 122, ASTR 210, or equivalent has been earned. Students with credit in PHYS 211 are encouraged to take ASTR 210.</t>
  </si>
  <si>
    <t>ASTR100-2</t>
  </si>
  <si>
    <t>ASTR121-1</t>
  </si>
  <si>
    <t>Solar System and Worlds Beyond</t>
  </si>
  <si>
    <t>Introductory survey of the Solar System; structure and motions of the Earth and Moon; planetary motions; natures and characteristics of the planets and smaller solar system bodies; planetary moons and rings; meteors, meteoroids, and meteorites; properties of the Sun; origin and evolution of the Solar System; discovery of extrasolar planetary systems; architecture of extrasolar planetary systems and comparison to our solar system; habitable extrasolar planets. Emphasis will be placed on problem-solving and scientific methods. Credit is not given for ASTR 121 if credit in either ASTR 100 or ASTR 210 has been earned. Students with credit in PHYS 211 are encouraged to take ASTR 210.</t>
  </si>
  <si>
    <t>ASTR121-2</t>
  </si>
  <si>
    <t>ASTR121-3</t>
  </si>
  <si>
    <t>ASTR121-4</t>
  </si>
  <si>
    <t>ASTR121-5</t>
  </si>
  <si>
    <t>ASTR121-6</t>
  </si>
  <si>
    <t>ASTR121-7</t>
  </si>
  <si>
    <t>ASTR121-8</t>
  </si>
  <si>
    <t>ASTR122-1</t>
  </si>
  <si>
    <t>Stars and Galaxies</t>
  </si>
  <si>
    <t>Introduction to celestial objects and phenomena beyond the Solar System, and their governing basic physical principles; galaxies, quasars, and structure of the universe; dark matter and dark energy; the Big Bang and the fate of the universe; the Milky Way; the interstellar medium and the birth of stars; stellar distances, motions, radiation, structure, evolution, and remnants, including neutron stars and black holes. Emphasis will be placed on problem-solving and scientific methods. Credit is not given for ASTR 122 if credit in either ASTR 100 or ASTR 210 has been earned. Students with credit in PHYS 211 are encouraged to take ASTR 210.</t>
  </si>
  <si>
    <t>ASTR122-2</t>
  </si>
  <si>
    <t>ASTR122-3</t>
  </si>
  <si>
    <t>ASTR122-4</t>
  </si>
  <si>
    <t>ASTR122-5</t>
  </si>
  <si>
    <t>ASTR122-6</t>
  </si>
  <si>
    <t>ASTR122-7</t>
  </si>
  <si>
    <t>ASTR122-8</t>
  </si>
  <si>
    <t>ASTR150-1</t>
  </si>
  <si>
    <t>Killer Skies: Astro-Disasters</t>
  </si>
  <si>
    <t>Exploration of the most dangerous topics in the Universe, such as meteors, supernovae, gamma-ray bursts, magnetars, rogue black holes, colliding galaxies, quasars, and the end of the Universe, to name just a few.</t>
  </si>
  <si>
    <t>ASTR210-1</t>
  </si>
  <si>
    <t>Introduction to Astrophysics</t>
  </si>
  <si>
    <t>Survey of modern astronomy for students with background in physics. Topics include: the solar system; nature and evolution of stars; white dwarfs, neutron stars, and black holes; galaxies, quasars and dark matter; large scale structure of the universe; the Big Bang; and Inflation. Emphasis will be on the physical principles underlying the astronomical phenomena. Prerequisite: PHYS 211.</t>
  </si>
  <si>
    <t>ASTR310-1</t>
  </si>
  <si>
    <t>Computing in Astronomy</t>
  </si>
  <si>
    <t>An introduction to the use of computers in astrophysics research. Topics covered include a basic introduction to computing hardware concepts, Unix shell commands, programming in Python, data structures, astronomical libraries, modern software engineering concepts and tools, plotting and visualization of data, and fundamental numerical algorithms. Applications and examples drawn from astrophysics are stressed throughout. Prerequisite: PHYS 211; MATH 220; Credit or concurrent registration in ASTR 210.</t>
  </si>
  <si>
    <t>ASTR330-1</t>
  </si>
  <si>
    <t>Extraterrestrial Life</t>
  </si>
  <si>
    <t>Scientific discussion of the search for extraterrestrial life. Topics include: cosmic evolution (protons to heavy elements to molecules); terrestrial evolution (chemical, biological, and cultural); high technology searches for extraterrestrial life in the solar system (Mars, Venus, outer planets); and beyond the solar system (Drake equation and current SETI projects).</t>
  </si>
  <si>
    <t>ASTR330-2</t>
  </si>
  <si>
    <t>ASTR401-1</t>
  </si>
  <si>
    <t>Scientific Writing for Astronomy</t>
  </si>
  <si>
    <t>Development of journal-style writing skills. Papers written in accordance with the Astrophysical Journal Manual of Style on topics approved by the instructor. Emphasis on developing adequate and critical coverage of the topic, brevity compatible with clarity, and effective presentation. Proper referencing, footnotes, and bibliography are covered. 2 undergraduate hours. No graduate credit. Prerequisite: Completion of campus Composition I general education requirement. Concurrent enrollment in a designated 400-level astronomy course. Not intended for graduate students.</t>
  </si>
  <si>
    <t>ASTR405-1</t>
  </si>
  <si>
    <t>Planetary Systems</t>
  </si>
  <si>
    <t>This course traces, from a physical perspective, the evolution of planetary systems from star formation in molecular clouds to the emergence of habitable worlds. Topics include the properties of HII regions and molecular clouds, gravitational collapse and disk formation, formation of planetesimals and planets, dynamics of the solar system, physics of planetary atmospheres, properties of individual planets and their rings and satellites, detection and characterization of extra-solar planets, and searches for life in the Solar System and beyond. 3 undergraduate hours. 3 graduate hours. Prerequisite: PHYS 212 or consent of instructor. Recommended: ASTR 210, PHYS 213.</t>
  </si>
  <si>
    <t>ASTR414-1</t>
  </si>
  <si>
    <t>Astronomical Techniques</t>
  </si>
  <si>
    <t>Introduction to techniques used in modern optical and radio astronomy with emphasis on the physical and mathematical understanding of the detection of electromagnetic radiation; includes such topics as fundamental properties of radio and optical telescopes and the detectors that are used with telescopes. Lectures and laboratory. 4 undergraduate hours. 4 graduate hours. Prerequisite: MATH 241 or equivalent; PHYS 212; or consent of instructor. Recommended: ASTR 210, PHYS 213, PHYS 214.</t>
  </si>
  <si>
    <t>ASTR496-1</t>
  </si>
  <si>
    <t>Seminar in Astronomy</t>
  </si>
  <si>
    <t>Lectures on topics of current interest in astronomy and astrophysics; for advanced undergraduates and graduates. See Class Schedule for current topics. 1 to 4 undergraduate hours. 1 to 4 graduate hours. Approved for both letter and S/U grading. May be repeated. Prerequisite: Consent of instructor.</t>
  </si>
  <si>
    <t>ASTR507-1</t>
  </si>
  <si>
    <t>Physical Cosmology</t>
  </si>
  <si>
    <t>A survey of the essentials of modern cosmology, providing an overview of the state of the field, of open questions, and of observational and theoretical tools. Topics include: classical cosmology--the Friedmann universe; the early universe--inflation, nucleosynthesis, dark matter; the cosmic microwave background--basic physics, anisotropies, polarization; large scale structure formation--theoretical models and observational tests; dark energy--observational evidence, theoretical ideas. Emphasizes applying physical principles to understand observations, and on using observations to constrain the nature of matter and spacetime on cosmic scales--viewing the universe as a laboratory for fundamental physics. Course work focuses heavily on problem solving. Prerequisite: ASTR 406 or consent of instructor.</t>
  </si>
  <si>
    <t>ASTR596-1</t>
  </si>
  <si>
    <t>Seminar in Special Topics</t>
  </si>
  <si>
    <t>Approved for both letter and S/U grading. May be repeated. Prerequisite: Consent of instructor.</t>
  </si>
  <si>
    <t>ATMS100-1</t>
  </si>
  <si>
    <t>Introduction to Meteorology</t>
  </si>
  <si>
    <t>Introduces the student to the basic concepts and principles of meteorology via the interpretation of weather maps and charts; uses current weather information to illustrate key concepts, emphasizes the physical atmospheric processes responsible for weather. By the end of the class students will be able to interpret and make basic weather forecasts as well as be able to explain basic atmospheric phenomena. Same as GEOG 100.</t>
  </si>
  <si>
    <t>ATMS100-2</t>
  </si>
  <si>
    <t>ATMS100-3</t>
  </si>
  <si>
    <t>ATMS100-4</t>
  </si>
  <si>
    <t>ATMS100-5</t>
  </si>
  <si>
    <t>ATMS100-6</t>
  </si>
  <si>
    <t>ATMS100-7</t>
  </si>
  <si>
    <t>ATMS100-8</t>
  </si>
  <si>
    <t>ATMS100-9</t>
  </si>
  <si>
    <t>ATMS120-1</t>
  </si>
  <si>
    <t>Severe and Hazardous Weather</t>
  </si>
  <si>
    <t>Most extreme manifestations of weather and climate are analyzed in terms of their physical basis and their historical, economic and human consequences. Emphasis is placed on the interplay between technological advances, the evolution of meteorology as a science, and the impacts of extreme weather (winter storms, floods, severe thunderstorms, hurricanes, El Nino). Technological advances include satellites, weather radars and profilers, and computer models used for weather prediction. Same as ESE 120.</t>
  </si>
  <si>
    <t>ATMS120-2</t>
  </si>
  <si>
    <t>ATMS120-3</t>
  </si>
  <si>
    <t>ATMS140-1</t>
  </si>
  <si>
    <t>Climate and Global Change</t>
  </si>
  <si>
    <t>Introduces climate change and its interactions with the global environment; surveys the physical, chemical, biological and social factors contributing to global change; includes topics such as greenhouse warming, acid rain, ozone depletion, distinguishes anthropogenic influences and natural variability of the earth system; addresses societal impacts, mitigation strategies, policy options and other human responses to global change. Same as ESE 140.</t>
  </si>
  <si>
    <t>ATMS201-1</t>
  </si>
  <si>
    <t>General Physical Meteorology</t>
  </si>
  <si>
    <t>Introduction to physical processes in the atmosphere, focusing on those relevant to weather and storms. Emphasizes quantitative problem solving. Topics include atmospheric structure, atmospheric thermodynamics, clouds, synoptic meteorology, weather forecasting, and storms. For students in atmospheric sciences, physics, mathematics, engineering, and other physical and natural sciences. Prerequisite: MATH 220 or MATH 221; credit or concurrent registration in MATH 231 and PHYS 211.</t>
  </si>
  <si>
    <t>ATMS205-1</t>
  </si>
  <si>
    <t>Introduction to Computational Geosciences</t>
  </si>
  <si>
    <t>Enables students to use computers to solve real-world problems in the geosciences. Students will: Develop a fundamental level of programming knowledge, including Linux computing; Learn to use MATLAB and Python on local and remote computing systems to address geosciences problems; Understand the structure and use of geosciences datasets; Use computers for data representation, presentation and visualization; and Understand introductory methods for geosciences data reduction and statistical analysis. No programming background is required.</t>
  </si>
  <si>
    <t>ATMS304-1</t>
  </si>
  <si>
    <t>Radiative Transfer-Remote Sens</t>
  </si>
  <si>
    <t>Introduction to the laws governing the propagation of electromagnetic radiation in the Earth's atmosphere. Topics include absorption, emission, and scattering of radiation, absorption and scattering properties of atmospheric constituents, the Sun as a source of radiation, the radiative transfer equation, and simple radiative balance models. Emphasis will be placed on the role of radiation in weather and climate, the description of atmospheric optical phenomena, and the application to remote sensing. Prerequisite: MATH 241 and PHYS 212.</t>
  </si>
  <si>
    <t>ATMS305-1</t>
  </si>
  <si>
    <t>Computing and Data Analysis</t>
  </si>
  <si>
    <t>Introduction to the statistical treatment and graphical representation of atmospheric sciences data, both in the space and time domain. Emphasis is placed on applications and real-world examples. Discusses relevant statistics, methods of interpolation and least squares, and linear and nonlinear correlations. Students gain experience using Python for data analysis, develop theoretical skills for analyzing and modeling data, and perform virtual experiments and analyze real-world publicly available data sets. Prerequisite: MATH 241 or consent of instructor.</t>
  </si>
  <si>
    <t>ATMS306-1</t>
  </si>
  <si>
    <t>Cloud Physics</t>
  </si>
  <si>
    <t>Develops an understanding of microphysical processes occurring within clouds through use of in-situ observations, modeling, and theoretical studies; topics covered include nucleation, diffusional growth of water and ice particles, the warm rain process, the cold rain process (including riming, aggregation, graupel and hail), weather modification, and an introduction to radar meteorology. Prerequisite: ATMS 301.</t>
  </si>
  <si>
    <t>ATMS307-1</t>
  </si>
  <si>
    <t>Climate Processes</t>
  </si>
  <si>
    <t>Introduces students to Earth's climates and the processes that determine them. Examines factors that control natural climate change over long and short time scales, processes by which humans impact climate and climate change, methods to predict climate change, and climate change response by policymakers. Prerequisite: ATMS 201.</t>
  </si>
  <si>
    <t>ATMS313-1</t>
  </si>
  <si>
    <t>Synoptic Weather Forecasting</t>
  </si>
  <si>
    <t>Examines the tools and techniques of weather forecasting, with heavy emphasis on actual forecasting. Numerical models used to forecast weather are reviewed and compared. Forecasting using numerical, statistical and probabilistic forecasting techniques is studied. Forecasts of significant winter weather, convection, floods and other weather hazards are emphasized. Students learn the process behind Severe Weather Watches and Warnings, Quantitative Precipitation Forecasts, precipitation type forecasts, flood forecasts and forecasts of other significant weather. Prerequisite: ATMS 302, ATMS 303 or consent of instructor.</t>
  </si>
  <si>
    <t>ATMS313-2</t>
  </si>
  <si>
    <t>ATMS314-1</t>
  </si>
  <si>
    <t>Mesoscale Dynamics</t>
  </si>
  <si>
    <t>Examination of the structure and dynamics of weather systems that occur on the mesoscale. The course first reviews what is meant by "mesoscale". Examines the structure and dynamics of both free and forced mesoscale circulations. Free circulations are those internal to the atmosphere, such as thunderstorms, mesoscale convective systems, squall lines, hurricanes, jet streaks, and fronts. Forced circulations are those tied to features external to the atmosphere, such as shorelines (the sea breeze), lakes (lake effect storms), and mountains. Prerequisite: ATMS 301, ATMS 302, ATMS 303, or consent of instructor.</t>
  </si>
  <si>
    <t>ATMS315-1</t>
  </si>
  <si>
    <t>Meteorological Instrumentation</t>
  </si>
  <si>
    <t>A survey of the meteorological instrumentation used to document and investigate weather and climate. Students will gain hands-on experience with a variety of instrumentation integrated with the data analysis techniques and scientific communication formats used professionally within the field of atmospheric sciences. The focus is to explore modern methods of weather observation used in research, governmental, and industrial settings while training each student to gather, assess, interpret and communicate weather data. Students will gain hands-on experience with a variety of instrumentation integrated with data analysis techniques and intensive scientific writing exercises. Each writing exercise has been designed to teach the variety of writing techniques employed in Atmospheric Sciences. Prerequisite: ATMS 201. Concurrent enrollment in ATMS 305 is encouraged. Restricted to Atmospheric Sciences Majors. Additional seats may be available for Atmospheric Sciences Minors.</t>
  </si>
  <si>
    <t>ATMS404-1</t>
  </si>
  <si>
    <t>Risk Analysis in Earth Science</t>
  </si>
  <si>
    <t>Introduction to concepts and methods of quantitative risk analysis in the Earth system. Key concepts will include probability, impacts, risk, uncertainty, statistical estimation, and decision making. Students will use simple risk analysis methods to apply these concepts to example problems related to drought, flooding, weather extremes, and anthropogenic climate change. The students will learn the R programming language for statistical computing, which will be used to integrate concepts and methods using observational data sets and model output. Same as GEOL 485. 3 undergraduate hours. 4 graduate hours. Prerequisite: MATH 241 or consent of instructor.</t>
  </si>
  <si>
    <t>ATMS449-1</t>
  </si>
  <si>
    <t>Biogeochemical Cycles</t>
  </si>
  <si>
    <t>Presents the key physical, biological, and chemical concepts of biogeochemical cycles central to understanding the causes of global changes in climate and air quality, focusing on an atmospheric sciences view of these cycles and their influences. 4 undergraduate hours. 4 graduate hours. Prerequisite: Consent of instructor.</t>
  </si>
  <si>
    <t>ATMS491-1</t>
  </si>
  <si>
    <t>Adv Topics in Atmospheric Sci</t>
  </si>
  <si>
    <t>Special topics in atmospheric sciences. See Class Schedule for topics and prerequisites. 2 to 4 undergraduate hours. 2 to 4 graduate hours. May be repeated in the same or separate terms as topic varies to a maximum of 12 hours.</t>
  </si>
  <si>
    <t>ATMS491-2</t>
  </si>
  <si>
    <t>ATMS502-1</t>
  </si>
  <si>
    <t>Numerical Fluid Dynamics</t>
  </si>
  <si>
    <t>Addresses numerical techniques for solving linear and nonlinear differential equations in initial value fluid flow problems. Students receive a thorough background in the principles used to evaluate numerical methods, the ability to critically interpret these methods as presented in the literature, and in particular, the practical application of these techniques in modeling multi-dimensional flow on high-performance computers. Temporal and directional splitting, finite differencing/volume methods, and adaptive nesting will be discussed. Same as CSE 566. 4 graduate hours. No professional credit. Prerequisite: MATH 285 or equivalent. Graduate Standing or Consent of Instructor.</t>
  </si>
  <si>
    <t>ATMS505-1</t>
  </si>
  <si>
    <t>Weather Systems</t>
  </si>
  <si>
    <t>Examination of the structure and dynamics of mid-latitude weather systems, integrating weather observations, with the current state of dynamic theory, numerical weather prediction models, and the physical principles of atmospheric thermodynamics, cloud and precipitation physics, and radiation to the problems of weather analysis and forecasting. Students will be required to give weather forecast briefings to develop an understanding of the weather forecasting process, and gain experience in communicating weather forecasts. 4 graduate hours. No professional credit. Prerequisite: Graduate standing or consent of instructor.</t>
  </si>
  <si>
    <t>ATMS507-1</t>
  </si>
  <si>
    <t>Climate Dynamics</t>
  </si>
  <si>
    <t>Investigates the dynamical and physical processes that govern Earth's paleo, current, and future climates. Emphasizes principles of climate change, natural and anthropogenic, and regional, national, and global. Global climate models and their predictions are examined in the context of scenarios for future population growth and energy consumption. 4 graduate hours. No professional credit. Prerequisite: Graduate standing or consent of instructor.</t>
  </si>
  <si>
    <t>ATMS535-1</t>
  </si>
  <si>
    <t>Aerosol Sampling and Analysis</t>
  </si>
  <si>
    <t>Same as CEE 545. See CEE 545.</t>
  </si>
  <si>
    <t>ATMS591-1</t>
  </si>
  <si>
    <t>Atmospheric Sciences Seminar</t>
  </si>
  <si>
    <t>Seminar on topics of current interest. Approved for S/U grading only.  Prerequisite: Consent of instructor.</t>
  </si>
  <si>
    <t>BADM210-1</t>
  </si>
  <si>
    <t>Business Analytics I</t>
  </si>
  <si>
    <t>An introduction to basic knowledge of statistics, distributions, and linear regressions in a business setting Students will be able to perform and understand the use of basic statistical methods in generating inferences and modeling including hypothesis testing and multivariate regression. The course will introduce the concepts of a data life cycle, data visualization, and data summarization. Students will learn how to identify, describe and frame business opportunities through evidence-based storytelling and hands-on learning using spreadsheets and data visualization tools. Prerequisite: Sophomore standing.</t>
  </si>
  <si>
    <t>BADM211-1</t>
  </si>
  <si>
    <t>Business Analytics II</t>
  </si>
  <si>
    <t>This course builds on the foundation from the Business Analytics I (BADM 210), synthesizes concepts through hands-on application and project-based learning. Focuses on data acquisition, organization, analysis and visualization in a business setting. Expanding on the use of statistics in generating basic inferences to predictive modeling Identify opportunities for improving business decisions using data, conduct relevant analysis of the gathered and cleaned data, and finally, interpret and present analysis outcomes to decision makers. Using statistical tools and software applications to identify business problems, acquire relevant data, and generate analytic solutions using advanced analytics techniques and tools for generating insights. Introduces the students to analyzing, learning, and prediction using advanced analytics techniques and tools for generating business insights. This course will provide a practical introduction to various techniques regarding clustering, text mining, classification and decision trees, and time series analysis. Finally, the course will introduce advanced and emerging topics in predictive analytics. Prerequisite: Sophomore standing; BADM 210.</t>
  </si>
  <si>
    <t>BADM211-2</t>
  </si>
  <si>
    <t>BADM211-3</t>
  </si>
  <si>
    <t>BADM211-4</t>
  </si>
  <si>
    <t>BADM211-5</t>
  </si>
  <si>
    <t>BADM211-6</t>
  </si>
  <si>
    <t>BADM211-7</t>
  </si>
  <si>
    <t>BADM211-8</t>
  </si>
  <si>
    <t>BADM211-9</t>
  </si>
  <si>
    <t>BADM211-10</t>
  </si>
  <si>
    <t>BADM211-11</t>
  </si>
  <si>
    <t>BADM211-12</t>
  </si>
  <si>
    <t>BADM211-13</t>
  </si>
  <si>
    <t>BADM211-14</t>
  </si>
  <si>
    <t>BADM275-1</t>
  </si>
  <si>
    <t>Fundamentals of Operations Management</t>
  </si>
  <si>
    <t>Operations Management is about developing, producing, and delivering goods and services that meet and exceed customer expectations. In this course, students will be introduced to decision making frameworks and techniques for effectively and efficiently managing operations through coordinated efforts across different organizations in a supply chain and across multiple areas within an organization. These multiple areas could be consumer analytics, research and development, finance, engineering, marketing, human resource management, sourcing, information systems, logistics, and accounting.</t>
  </si>
  <si>
    <t>BADM300-1</t>
  </si>
  <si>
    <t>The Legal Environment of Bus</t>
  </si>
  <si>
    <t>Introduction to law and the legal system, litigation, contracts, business organizations, intellectual property, employment law and governmental regulation of business.</t>
  </si>
  <si>
    <t>BADM300-2</t>
  </si>
  <si>
    <t>BADM310-1</t>
  </si>
  <si>
    <t>Mgmt and Organizational Beh</t>
  </si>
  <si>
    <t>General analysis of management and organizational behavior from a systems point of view, including classical organizational theory and management, organizational behavior, and management science; environmental forces; planning, organizing, and control processes; motivation, incentives, leadership, communication, and interpersonal relations; and discussion of production and decision-making and mathematical models.</t>
  </si>
  <si>
    <t>BADM310-2</t>
  </si>
  <si>
    <t>BADM311-1</t>
  </si>
  <si>
    <t>Leading Individuals and Teams</t>
  </si>
  <si>
    <t>Understanding the behavior of employees in work organizations; particular attention to the motivation of individuals to join and perform in organizations and to employee satisfaction with elements of the work environment; and emphasis on various management strategies to modify employee motivation and satisfaction. Prerequisite: BADM 310.</t>
  </si>
  <si>
    <t>BADM312-1</t>
  </si>
  <si>
    <t>Designing and Managing Orgs</t>
  </si>
  <si>
    <t>Understanding of complex organizations; particular attention to ways of dividing work, achieving coordination, and issues connected with change and adaptation. Prerequisite: BADM 310.</t>
  </si>
  <si>
    <t>BADM313-1</t>
  </si>
  <si>
    <t>Strategic Human Resource Management</t>
  </si>
  <si>
    <t>Studies concepts and methods used by the staff personnel unit in building and maintaining an effective work force in an industrial organization; development of ability to design the personnel subsystem within the firm and to deal effectively with problems encountered in such areas as recruitment, selection, training, and wage and salary administration; and considerable emphasis on case analysis, role playing, and research. Credit is not given for both BADM 313 and PSYC 245. Prerequisite: BADM 310.</t>
  </si>
  <si>
    <t>BADM314-1</t>
  </si>
  <si>
    <t>Leading Negotiations</t>
  </si>
  <si>
    <t>Aims to advance students' ability to negotiate formal and informal business agreements and resolve conflicts effectively. Because leaders depend on others to accomplish goals, leaders need to be skilled negotiators to generate solution that are acceptable, valuable, and able to be implemented. Students will engage in a series of negotiations that provide practice and impart a framework for planning for, conducting, and analyzing negotiations. Restricted to College of Business students and Business Minor students. Restricted to students with Junior or Senior class standing.</t>
  </si>
  <si>
    <t>BADM320-1</t>
  </si>
  <si>
    <t>Principles of Marketing</t>
  </si>
  <si>
    <t>Emphasizes the concepts of planning, organization, control, and decision making as they are applied in the management of the marketing function. Provides an overview of aspects of the marketing discipline.</t>
  </si>
  <si>
    <t>BADM320-2</t>
  </si>
  <si>
    <t>BADM322-1</t>
  </si>
  <si>
    <t>Marketing Research</t>
  </si>
  <si>
    <t>Focuses on the techniques and methods of marketing research; emphasizes primarily survey research and experimental design; and offers students the opportunity to apply techniques to real-world situations. Prerequisite: BADM 320.</t>
  </si>
  <si>
    <t>BADM322-2</t>
  </si>
  <si>
    <t>BADM323-1</t>
  </si>
  <si>
    <t>Marketing Communications</t>
  </si>
  <si>
    <t>Introduces the student to the topic of marketing communications and promotion management. Topics covered include: advertising, sales promotion, point-of-purchase communications, interactive marketing, and event sponsorships. Prerequisite: BADM 320.</t>
  </si>
  <si>
    <t>BADM323-2</t>
  </si>
  <si>
    <t>BADM324-1</t>
  </si>
  <si>
    <t>Purchasing and Supply Mgmnt</t>
  </si>
  <si>
    <t>Examines the analysis, planning, and forms of organization that are associated with the buying functions in business. Major focus on the principal issues involved in the procurement of raw materials, components, equipment, operating supplies, and services. Also treats the unique aspects of institutional and government purchasing. Case problems constitute a major vehicle of instruction. Prerequisite: Credit or concurrent enrollment in BADM 320.</t>
  </si>
  <si>
    <t>BADM325-1</t>
  </si>
  <si>
    <t>Consumer Behavior</t>
  </si>
  <si>
    <t>Studies the factors affecting customer behavior in household and organizational markets and their relevance for marketing management planning and analysis; provides an overview of explanations of consumption differences anchored in socioeconomic, demographic, cultural, and psychological processes; and surveys buyer decision-making processes and their implications for marketing strategy. Prerequisite: BADM 320.</t>
  </si>
  <si>
    <t>BADM325-2</t>
  </si>
  <si>
    <t>BADM326-1</t>
  </si>
  <si>
    <t>Pricing Policies</t>
  </si>
  <si>
    <t>The role of pricing in contemporary marketing and major pricing decisions facing the firm; theoretical, economic, and practical methods and models for setting prices; pricing new products, initiating price changes, and responding to competitive pricing; the relationship of pricing objectives and strategies to the goals of the firm; and sealed bidding for contracts. Prerequisite: BADM 320.</t>
  </si>
  <si>
    <t>BADM327-1</t>
  </si>
  <si>
    <t>Marketing to Business and Govt</t>
  </si>
  <si>
    <t>Introduces the general area of industrial marketing; examines the nature of industrial markets especially as they compare to consumer markets and emphasizes such factors as the demand for industrial goods, marketing intelligence systems for industrial firms, marketing strategy in industrial markets, and analyses and control of industrial marketing programs; integrates important concepts from sales management and business logistics throughout the course; uses case studies. Prerequisite: BADM 320.</t>
  </si>
  <si>
    <t>BADM329-1</t>
  </si>
  <si>
    <t>New Product Development</t>
  </si>
  <si>
    <t>Exposes student to business and marketing decisions in the context of new product development and marketing. Helps students learn how to use state-of-the-art management techniques to identify markets, develop new product ideas, measure customer benefits, and design profitable new products. Prerequisite: BADM 320.</t>
  </si>
  <si>
    <t>BADM331-1</t>
  </si>
  <si>
    <t>Making Things</t>
  </si>
  <si>
    <t>Making Things is a hands-on course in which interdisciplinary teams of business, design and engineering students conceptualize, design, prototype, manufacture and market a new product. To create these products, they use 3D design software and hardware. The course is held in the Illinois MakerLab. By participating in this course, students develop teamwork, design, manufacturing and marketing skills. Additional fees may apply. See Class Schedule. Prerequisite: Junior or Senior class standing required.</t>
  </si>
  <si>
    <t>BADM335-1</t>
  </si>
  <si>
    <t>Supply Chain Management Basics</t>
  </si>
  <si>
    <t>Course broadly exposes students to the basics of supply chain management. It concentrates on the basic concepts, terminology, techniques and tools in supply chain management. Introduces the main functions of supply chain management and its interface with marketing, finance, and information management. Studies the interactions among the logistics of manufacturing, inventory, and transportation. Students are introduced to mathematical modeling and computer simulations to optimize the performance of supply chains.</t>
  </si>
  <si>
    <t>BADM337-1</t>
  </si>
  <si>
    <t>Practicum in Supply Chain Mgt</t>
  </si>
  <si>
    <t>This is the capstone course for the Supply Chain Management major. Students are required to work in teams to solve real-world supply chain management problems using the tools and techniques learned from their other classes. Students are required to present their progress and final reports to both the faculty and company sponsors. Also covers some basic elements of project management and a large case study.</t>
  </si>
  <si>
    <t>BADM338-1</t>
  </si>
  <si>
    <t>Global Supply Chain Management</t>
  </si>
  <si>
    <t>Due to intense global competition, companies increasingly realize the importance of global supply chain management, as they have become more involved with their cross-border suppliers and customers in order to meet customer expectations in a global marketplace. This course in 'global supply chain management' focuses on specialized topics arising in the context of procurement, operations, transportation, finance, and governance of relationships of multiple international buyer and supplier organizations.</t>
  </si>
  <si>
    <t>BADM340-1</t>
  </si>
  <si>
    <t>Ethical Dilemmas of Business</t>
  </si>
  <si>
    <t>Examines business decision making and the role ethics plays in that process. Analysis of how managers behave and whether ethical choices are knowingly made or only realized thereafter. The object is to increase awareness of the moral dimension of business activity.</t>
  </si>
  <si>
    <t>BADM340-2</t>
  </si>
  <si>
    <t>BADM350-1</t>
  </si>
  <si>
    <t>IT for Networked Organizations</t>
  </si>
  <si>
    <t>Examines the information technology and its impact on modern organizations. Topics include: (1) IT, Internet Technologies, E-Commerce and business models, (2) organizing and modeling enterprise data, (3) Network protocol and architecture, (4) development of IT systems, and (5) IT management and organization design.</t>
  </si>
  <si>
    <t>BADM350-2</t>
  </si>
  <si>
    <t>BADM350-3</t>
  </si>
  <si>
    <t>BADM350-4</t>
  </si>
  <si>
    <t>BADM350-5</t>
  </si>
  <si>
    <t>BADM350-6</t>
  </si>
  <si>
    <t>BADM351-1</t>
  </si>
  <si>
    <t>E-Business Management</t>
  </si>
  <si>
    <t>Designed to provide current perspective about enterprise IT-applications and the management issues that such applications entail. Emphasis is on current developments that will be explored with lectures, case studies, and hands-on applications. The course builds on BADM 350. May be repeated in subsequent terms. Prerequisite: BADM 350.</t>
  </si>
  <si>
    <t>BADM352-1</t>
  </si>
  <si>
    <t>Database Design and Management</t>
  </si>
  <si>
    <t>Introduce the modern concepts, techniques and management practices when dealing with data and use of data in organizations. Topics include data modeling, database logical and physical designs, implementation, database administration and web-based database environment. Students will be involved in constructing a database and researching an advanced topic to solidify the learning.</t>
  </si>
  <si>
    <t>BADM352-2</t>
  </si>
  <si>
    <t>BADM352-3</t>
  </si>
  <si>
    <t>BADM353-1</t>
  </si>
  <si>
    <t>Info Sys Analysis and Design</t>
  </si>
  <si>
    <t>Methodologies and techniques used and deliverables created in developing large-scale information systems, including preliminary planning, feasibility analysis, design implementation, and post-implementation review of the system; a term-long project which familiarizes students with methodology and techniques is required. Prerequisite: BADM 350.</t>
  </si>
  <si>
    <t>BADM353-2</t>
  </si>
  <si>
    <t>BADM356-1</t>
  </si>
  <si>
    <t>Data Science and Analytics</t>
  </si>
  <si>
    <t>In this course, you will learn not only data analytic techniques but also the managerial implications of competing with analytics. You will understand the managerial challenges of using data analytics to develop a strategic advantage through readings and case studies. You will learn techniques such as statistical inference, linear modeling, sentiment analytics, and data mining through hands-on exercises in R. R is an open source language that has grown in importance and usage in corporations. Finally, you will be able to present and interpret data through an understanding of data visualization techniques.</t>
  </si>
  <si>
    <t>BADM357-1</t>
  </si>
  <si>
    <t>Digital Making Seminar</t>
  </si>
  <si>
    <t>The third industrial revolution is upon us, and you have the ability to create functional products on your desktop, by using some inexpensive and accessible tools. This course will help you get trained on many of these tools and technologies, you will also experiment and make these objects. We will explore 3D scanning, modeling and printing to rapidly prototype products. We will experiment with open hardware, micro-controllers such as Arduinos, to explore the concept of the internet of things. We will also have guest lectures in design thinking, digital making and some stories from passionate makers from the community and beyond. Business students encouraged to apply, but all majors and all years welcome. Additional fees may apply. See Class Schedule.</t>
  </si>
  <si>
    <t>BADM359-1</t>
  </si>
  <si>
    <t>Business Problem Formulation and Solution</t>
  </si>
  <si>
    <t>This course prepares students to critically formulate and solve a range of real-world problems faced by business organizations. Addressing business problems is central to the professional services offered by management consultants across many fields (e.g., strategy, technology, market analysis, operations, supply chain, organization). The course employs a unique classroom model that combines faculty expertise with executive experience from the consulting industry, which allows students to benefit from hands-on experiential learning about business problems. Approved for Letter and S/U grading. Prerequisite: Sophomore or Junior standing required.</t>
  </si>
  <si>
    <t>BADM366-1</t>
  </si>
  <si>
    <t>Product Design and Development</t>
  </si>
  <si>
    <t>Presents an overview of the product development process from concept generation to design manufacturing and project management. There is an emphasis on product definition, early concept development, visual reasoning and engineering graphics. Students work in cross disciplinary teams working through product development projects. Same as TMGT 366. Prerequisite: Admission to the Technology and Management Program.</t>
  </si>
  <si>
    <t>BADM374-1</t>
  </si>
  <si>
    <t>Management Decision Models</t>
  </si>
  <si>
    <t>Introduction to methods of operations research from an executive or managerial viewpoint, emphasizing formulation of business problems in quantitative terms; industrial applications of linear programming, dynamic programming, game theory, probability theory, queuing theory, and inventory theory. Prerequisite: ECON 203 or BADM 210.</t>
  </si>
  <si>
    <t>BADM374-2</t>
  </si>
  <si>
    <t>BADM375-1</t>
  </si>
  <si>
    <t>Operations Management</t>
  </si>
  <si>
    <t>Explores methods of design and management of manufacturing and service business processes; central concepts include managing process-speed, -capacity, -inventory, and -uncertainty; additional topics include simultaneous product and process design, and an introduction to quality management, process improvement and lean thinking.</t>
  </si>
  <si>
    <t>BADM375-2</t>
  </si>
  <si>
    <t>BADM375-3</t>
  </si>
  <si>
    <t>BADM378-1</t>
  </si>
  <si>
    <t>Logistics Management</t>
  </si>
  <si>
    <t>Treats the total flow of materials from their acquisition as basic or unprocessed supplies to delivery of the finished product, as well as the related counter-flows of information that both record and control material movement. Major topics include forecasting material requirements; transportation planning; order processing system; raw material, in-process and finished goods inventory management; packaging; in plant and field warehousing; location theory (space, time, and cost trade- offs); communications; and control.</t>
  </si>
  <si>
    <t>BADM378-2</t>
  </si>
  <si>
    <t>BADM379-1</t>
  </si>
  <si>
    <t>Business Process Improvement</t>
  </si>
  <si>
    <t>The survival and growth of any organization requires the continuous improvement of its processes. This course focuses on philosophies and tools for enhancing customer-defined value created through processes. Contemporary process improvement programs are emphasized along with conventional ideas - topics include Statistical Quality Control, Value Stream Mapping, Total Quality Management, and Six Sigma.</t>
  </si>
  <si>
    <t>BADM380-1</t>
  </si>
  <si>
    <t>International Business</t>
  </si>
  <si>
    <t>Introduces the field of international business and management. Examines the economic, political, and legal environments of international business. Analyzes differences in financial management, marketing, and management practices for firms doing business abroad.</t>
  </si>
  <si>
    <t>BADM380-2</t>
  </si>
  <si>
    <t>BADM380-3</t>
  </si>
  <si>
    <t>BADM381-1</t>
  </si>
  <si>
    <t>Multinational Management</t>
  </si>
  <si>
    <t>Examines critical issues facing managers who work in multinational firms. Designed to develop students' skills for working in a global business environment. Topics include foreign market entry strategies, global management of the functional areas of business, and management and control of multinational firms in the global marketplace.</t>
  </si>
  <si>
    <t>BADM382-1</t>
  </si>
  <si>
    <t>International Marketing</t>
  </si>
  <si>
    <t>Analyzes marketing strategy across national boundaries, the problems of marketing within foreign countries, and the coordination of global marketing programs. Includes problems faced by the exporter, licensor, joint venture, and multinational firm. The full range of market activities are discussed from a global perspective. Prerequisite: BADM 320.</t>
  </si>
  <si>
    <t>BADM420-1</t>
  </si>
  <si>
    <t>Advanced Marketing Management</t>
  </si>
  <si>
    <t>Integrative study of methods and models for marketing decision-making; emphasizes the application of analytical tools and behavioral and quantitative models to marketing decision-making. Uses lectures, case studies and simulation exercises. 3 undergraduate hours. No graduate credit. Prerequisite: BADM 320.</t>
  </si>
  <si>
    <t>BADM420-2</t>
  </si>
  <si>
    <t>BADM438-1</t>
  </si>
  <si>
    <t>Same as ACE 431. See ACE 431.</t>
  </si>
  <si>
    <t>BADM445-1</t>
  </si>
  <si>
    <t>Small Business Consulting</t>
  </si>
  <si>
    <t>Through guided experience, students identify and offer advice to local small business firms; exposes students, serving as consultants, to the wide variety of problems facing the smaller firm as well as enables them to apply current business methods to real problems. Students work in teams. 4 undergraduate hours. 4 graduate hours.</t>
  </si>
  <si>
    <t>BADM446-1</t>
  </si>
  <si>
    <t>Entrepreneurship: New Venture Creation</t>
  </si>
  <si>
    <t>Focuses on the opportunities, risks, and management problems involved in establishing and operating new ventures. Covers the steps included in starting a new venture, such as evaluating the opportunity, determining financial and operational requirements and resources, and deciding on the structure of the organization. Includes management issues faced by individual entrepreneurs. 4 undergraduate hours. 4 graduate hours.</t>
  </si>
  <si>
    <t>BADM449-1</t>
  </si>
  <si>
    <t>Business Policy and Strategy</t>
  </si>
  <si>
    <t>Analysis of policy formulation and implementation from a company-wide standpoint; emphasis on integration of knowledge and approaches across functional areas; both endogeneous and exogeneous factors which affect company policies; and the role of the firm in society. 3 undergraduate hours. No graduate credit.</t>
  </si>
  <si>
    <t>BADM449-2</t>
  </si>
  <si>
    <t>BADM449-3</t>
  </si>
  <si>
    <t>BADM449-4</t>
  </si>
  <si>
    <t>BADM449-5</t>
  </si>
  <si>
    <t>BADM449-6</t>
  </si>
  <si>
    <t>BADM449-7</t>
  </si>
  <si>
    <t>BADM449-8</t>
  </si>
  <si>
    <t>BADM449-9</t>
  </si>
  <si>
    <t>BADM449-10</t>
  </si>
  <si>
    <t>BADM449-11</t>
  </si>
  <si>
    <t>BADM453-1</t>
  </si>
  <si>
    <t>Business Intelligence</t>
  </si>
  <si>
    <t>This advanced course examines recent developments in information technology for managerial decision support with an emphasis on Internet-based and mobile information technologies. Real-world cases will be used to discuss the application of these technologies to management information systems. 3 undergraduate hours. No graduate credit.</t>
  </si>
  <si>
    <t>BADM461-1</t>
  </si>
  <si>
    <t>Tech, Eng, &amp;amp; Mgt Final Project</t>
  </si>
  <si>
    <t>Course is the capstone interdisciplinary new product development project course for the Technology &amp; Management Program. Students work in cross-functional teams (joint business and engineering teams) to solve new product development project problems provided by client firms. Because the client firms differ each year, so do the problems. Same as TMGT 461. 2 undergraduate hours. No graduate credit. May be repeated up to 4 hours. Prerequisite: BADM 366, BADM 367, BADM 460.</t>
  </si>
  <si>
    <t>BADM461-2</t>
  </si>
  <si>
    <t>BADM510-1</t>
  </si>
  <si>
    <t>Founds of Organizational Behav</t>
  </si>
  <si>
    <t>Introduction to the principal theories and important empirical research in various disciplines that study organizations; in addition to examination of the subject matter content of various disciplines, students critically examine the capacities and limitations of the various fields to make contributions to the study of organizations. Same as PS 514, PSYC 553, and SOC 575. Prerequisite: Enrollment as a major in organizational sciences in a cooperating program or consent of instructor.</t>
  </si>
  <si>
    <t>BADM512-1</t>
  </si>
  <si>
    <t>HR Management and Strategy</t>
  </si>
  <si>
    <t>Same as LER 565. See LER 565.</t>
  </si>
  <si>
    <t>BADM521-1</t>
  </si>
  <si>
    <t>Marketing Strategy</t>
  </si>
  <si>
    <t>Formal analysis of strategy drawing on concepts from the theory of games, decision theory, value theory, and information theory; topics cover elements of game models, classes of decision problems, games against nature, modern utility theory, information theory, group decision making, statistical decision theory, and linear and nonlinear optimization.</t>
  </si>
  <si>
    <t>BADM524-1</t>
  </si>
  <si>
    <t>Pricing Strategy and Tactics</t>
  </si>
  <si>
    <t>Develops concepts and techniques for formulating and administering prices in a variety of business situations. Focuses on understanding the internal and external environment through relevant information acquisition and analysis for developing appropriate pricing strategies and tactics.</t>
  </si>
  <si>
    <t>BADM537-1</t>
  </si>
  <si>
    <t>Advanced Topics in Marketing</t>
  </si>
  <si>
    <t>Seminar on topics associated with the development of marketing theory. Topics may vary from year to year, and include classics in marketing exchange, development, and thought as well as current research frontiers involving product usage, market definition, data base modeling, and pricing. May be repeated to a maximum of 8 hours. Students may take multiple topics under the course designation, but can only take each topic once for credit towards degree requirements. Prerequisite: Ph.D. standing in BADM or consent of instructor.</t>
  </si>
  <si>
    <t>BADM539-1</t>
  </si>
  <si>
    <t>Math Models in Marketing</t>
  </si>
  <si>
    <t>Seminar in model building as a tool for research in marketing. Application of the mathematics of optimization, dynamics, linear algebra and games to marketing topics including consumer choice, retailing, price promotions, advertising, personal selling, positioning, new product diffusion. Research project using marketing models required. Prerequisite: Ph.D. standing in BADM or consent of instructor.</t>
  </si>
  <si>
    <t>BADM540-1</t>
  </si>
  <si>
    <t>Frontiers in Technology</t>
  </si>
  <si>
    <t>This course provides the opportunity to listen to, discuss, and present on ideas and technologies which are expected to affect our lives in the near future. Activities include seminars and professional development activities, corporate visits, and presentations by researchers who work on the cutting edge of technology. 0 or 1 graduate hours. No professional credit. Approved for Letter and S/U grading. May be repeated in separate terms up to 2 credit hours. Prerequisite: MSTM students.</t>
  </si>
  <si>
    <t>BADM540-2</t>
  </si>
  <si>
    <t>BADM543-1</t>
  </si>
  <si>
    <t>Technology Strategy</t>
  </si>
  <si>
    <t>Technological change is a fundamental challenge and opportunity for business leaders in the modern economy. This course deals with concepts and analytical frameworks for strategizing and managing in an environment of technological upheaval and constant innovation. Broadly, students are exposed to ideas about how firms create value through new technologies, and how they in turn capture some of that value to make profits. Specific topics include sources and patterns of innovation, business models, first mover advantages, barriers to imitation, technology commercialization modes, network effects and standards competition, creative destruction and technological disruption, alliances and collaboration, and strategic renewal. The course aims to impart the strategic toolkits and skills required to manage dynamic technology-intensive businesses. 2 or 4 graduate hours. No professional credit.</t>
  </si>
  <si>
    <t>BADM543-2</t>
  </si>
  <si>
    <t>BADM547-1</t>
  </si>
  <si>
    <t>Strategy Process Research</t>
  </si>
  <si>
    <t>Seminar on research into strategy formulation and implementation processes. Topics include: Behavioral Theories in Strategic Management (theoretical and empirical research on complex organizations and their environments); and Behavioral Approaches to Strategic Management Research (behavioral research into strategy formulation and implementation processes). May be repeated in the same or separate terms to a maximum of 4 hours. Students may take multiple topics under the course designation, but can only take each topic once for credit towards degree requirements. Prerequisite: Ph.D. standing in BADM or consent of instructor.</t>
  </si>
  <si>
    <t>BADM549-1</t>
  </si>
  <si>
    <t>Current Strategy Research</t>
  </si>
  <si>
    <t>Seminar on current theoretical and empirical research relating to emerging areas of knowledge in the strategic management field. Reflecting the emphasis of current research on strategic and organizational phenomena, topics vary from year to year. May be repeated in the same or separate terms to a maximum of 4 hours. Students may take multiple topics under the course designation, but can only take each topic once for credit towards degree requirements. Prerequisite: Ph.D. standing in BADM or consent of instructor.</t>
  </si>
  <si>
    <t>BADM549-2</t>
  </si>
  <si>
    <t>BADM549-3</t>
  </si>
  <si>
    <t>BADM550-1</t>
  </si>
  <si>
    <t>Technology Practicum</t>
  </si>
  <si>
    <t>This class provides a unique opportunity to apply student's classroom knowledge, their skills and experiences in a real world setting. Each student should expect the experience to be as close to working in a business environment as the academic environment allows. Each team of students will work in a collaborative relationship with real businesses and organizations to solve real problems by developing implementable solutions. The instructor's expectation is that each student will provide professional quality work. 0 to 4 graduate hours. No professional credit. Approved for Letter and S/U grading. May be repeated in separate terms up to 4 credit hours. Prerequisite: MSTM students.</t>
  </si>
  <si>
    <t>BADM550-2</t>
  </si>
  <si>
    <t>BADM551-1</t>
  </si>
  <si>
    <t>Managing Intellectual Property</t>
  </si>
  <si>
    <t>Knowledge assets - technologies, knowhow, creative works, reputations, talent, and customer relationships - are critical drivers of business today. Intellectual property (IP) of various types (patents, copyrights, trade secrets, trademarks, etc.) can confer valuable rights over these knowledge assets, which makes intellectual property strategy a vital skill in the modern manager's professional toolkit. This course provides an introduction to different IP types and an in-depth exploration of the strategic issues entailed in using (obtained, licensing and enforcing) IP rights in business. It examines how IP strategies can be used to support the company's overall strategy, and how the two can be better aligned. The end goal is to develop the business manager's vocabulary, understanding, and strategic thinking in dealing with intellectual property as tools for competitive business success. 2 graduate hours. No professional credit.</t>
  </si>
  <si>
    <t>BADM555-1</t>
  </si>
  <si>
    <t>Info Sys Development and Mgt</t>
  </si>
  <si>
    <t>Addresses issues relevant to the development of large-scale information systems including systems concepts and thinking, systems development life cycle, objectives, methodology and deliverables in each phase, behavioral implications of systems development and integration information systems with business processes. Credit is not given for both BADM 555 and BADM 353.</t>
  </si>
  <si>
    <t>BADM557-1</t>
  </si>
  <si>
    <t>Dec Support and Knowledge Mgt</t>
  </si>
  <si>
    <t>This graduate level course examines emerging information technologies, in particular based on the Internet and mobile applications, to support management decisions. This course combines the technical, business and managerial aspects of developing advanced electronic business systems. Credit is not given for both BADM 557 and BADM 453.</t>
  </si>
  <si>
    <t>BADM562-1</t>
  </si>
  <si>
    <t>Social Media Strategy</t>
  </si>
  <si>
    <t>Managers in firms today must be equipped to deal with the new reality of a socially connected society. In this course, students will improve their analytical capabilities and understanding of the opportunities and challenges that social media, global collaboration and new ways of engaging customers pose for the firm. An emphasis will be placed on managerial decision making in the context of the social media phenomenon. 4 graduate hours. No professional credit. Prerequisite: Enrollment in the MBA, MSTM, or PMBA program or in the IT Graduate Minor/Concentration.</t>
  </si>
  <si>
    <t>BADM564-1</t>
  </si>
  <si>
    <t>The main objective of this course is to learn tools and techniques for process improvement that are commonly used today under organizational initiatives such as Lean Management and Six Sigma. Classes will consist of lecture-discussions and problem solving exercises, and demonstrations and practice of the use of software for statistical analyses. 4 graduate hours. No professional credit. Prerequisite: BADM 567, MBA 502 MSP, or consent of instructor.</t>
  </si>
  <si>
    <t>BADM566-1</t>
  </si>
  <si>
    <t>Supply Chain Management</t>
  </si>
  <si>
    <t>Focuses on how to manage flows of products and services from raw material sources to final customers and associate flows of information. Helps students to develop a system view of measuring channel performance, integrating cross-functional activities, and coordinating processes across organizations.</t>
  </si>
  <si>
    <t>BADM566-2</t>
  </si>
  <si>
    <t>BADM569-1</t>
  </si>
  <si>
    <t>Res Topics in Operations Mgt</t>
  </si>
  <si>
    <t>Current and classical literature in the area of Operations Management. The topics covered may vary from year to year and may include performance measures, inventory management, planning, scheduling, location, layout, product design, process design, and forecasting. May be repeated in the same or separate terms to a maximum of 12 hours. Prerequisite: Ph.D. standing in BADM or consent of instructor.</t>
  </si>
  <si>
    <t>BADM571-1</t>
  </si>
  <si>
    <t>Digital Business &amp;amp; IT Strategy</t>
  </si>
  <si>
    <t>This course is to discuss digital business management and IT strategy based on emerging digital technology developments. 2 graduate hours. No professional credit. Prerequisite: Restricted to students in MAS and MSTM programs.</t>
  </si>
  <si>
    <t>BADM571-2</t>
  </si>
  <si>
    <t>BADM573-1</t>
  </si>
  <si>
    <t>Decision Analytics</t>
  </si>
  <si>
    <t>Introduction to analytical approaches to decision making using statistical, probabilistic, and quantitative methods based on data and judgment. This course focuses on understanding of the decision analytic framework and applying practical hands-on skills and tools to business decisions under uncertainty. 2 or 4 graduate hours. No professional credit.</t>
  </si>
  <si>
    <t>BADM574-1</t>
  </si>
  <si>
    <t>Simulation and Risk Analysis</t>
  </si>
  <si>
    <t>This course provides quantitative tools for solution of management problems involving risk, competing objectives, and complex constraints. The course will provide hands-on experience with techniques for solving these problems, with a particular emphasis on models and methods that enable managers to proactively manage and mitigate risk, obtain insight, and support decision making. Models are illustrated with applications to operations management, finance, and marketing, with a particular emphasis on issues associated with project portfolio management.  Hands-on modeling skills are developed using spreadsheet-based software tools. We will consider challenges that executives and organizations encounter when implementing these approaches, and demonstrate how mathematical models can improve on "seat of the pants" methods.</t>
  </si>
  <si>
    <t>BADM574-2</t>
  </si>
  <si>
    <t>BADM583-1</t>
  </si>
  <si>
    <t>Current Topics in Intl Bus</t>
  </si>
  <si>
    <t>Continuation of BADM 582. Examines topics related to management and integration of multinational firms not covered in BADM 582. Possible topics include foreign investment decisionmaking, global manufacturing and supply chain management, international joint ventures and strategic alliances, cross-border mergers, global R&amp;D, and global strategic human resource management. May be repeated.</t>
  </si>
  <si>
    <t>BADM583-2</t>
  </si>
  <si>
    <t>BADM584-1</t>
  </si>
  <si>
    <t>Global Marketing</t>
  </si>
  <si>
    <t>Analyzes marketing strategy across national boundaries, the problems of marketing within foreign countries, and the coordination of global marketing programs. Includes problems faced by the exporter, licensor, joint venture, and multinational firm. The full range of market activities are discussed from a global perspective.</t>
  </si>
  <si>
    <t>BADM589-1</t>
  </si>
  <si>
    <t>Project Management</t>
  </si>
  <si>
    <t>The objective of this course is to master the principles of efficient project planning and control - needs analysis, work breakdown, scheduling, resource allocation, risk management, and performance tracking and evaluation - within the timeframe and cost projections stated in the overview section. Concepts and techniques will be developed by navigating through a recent textbook in project management and through a popular project management software package. In addition, task teams of five members each will have the opportunity to hone skills through homework problem sets and a comprehensive project plan.</t>
  </si>
  <si>
    <t>BADM589-2</t>
  </si>
  <si>
    <t>BADM589-3</t>
  </si>
  <si>
    <t>BADM589-4</t>
  </si>
  <si>
    <t>BASQ402-1</t>
  </si>
  <si>
    <t>Readings in Basque Studies</t>
  </si>
  <si>
    <t>Directed research providing individualized instruction on specific topics in Basque linguistics and culture. 3 undergraduate hours. 3 graduate hours. May be repeated to a maximum of 6 hours. Prerequisite: BASQ 401 or consent of instructor.</t>
  </si>
  <si>
    <t>BCOG200-1</t>
  </si>
  <si>
    <t>Introduction to Programming for the Brain and Cognitive Sciences</t>
  </si>
  <si>
    <t>Introduction to computer programming concepts and their application to the study of brain and cognitive sciences. The course will teach basic programming concepts in Python, and introduce applications to experiment and game design, data analysis, computational modeling, and simulations.</t>
  </si>
  <si>
    <t>BCOG301-1</t>
  </si>
  <si>
    <t>Intelligence and the Brain</t>
  </si>
  <si>
    <t>An introduction to the scientific study of human intelligence, with particular emphasis on modern research in cognitive neuroscience. For centuries, the nature of human intelligence has motivated considerable research and debate: What does it mean for humans to be intelligent? What mental abilities does intelligence refer to? How are these abilities shaped by the environment, cultivated through experience, and represented in the human brain? This course addresses these questions through the lens of modern research in psychology, psychometrics, and cognitive neuroscience. Students will investigate the nature and mechanisms of human intelligence from basic, clinical, and applied disciplines.</t>
  </si>
  <si>
    <t>BCS102-1</t>
  </si>
  <si>
    <t>First Year Bosnian-Croatian-Serbian II</t>
  </si>
  <si>
    <t>Continuation of BCS 101. Prerequisite: BCS 101 or equivalent proficiency.</t>
  </si>
  <si>
    <t>LMIV</t>
  </si>
  <si>
    <t>BCS115-1</t>
  </si>
  <si>
    <t>South Slavic Cultures</t>
  </si>
  <si>
    <t>Exploration of South Slavic cultures in the historically rich and complex region sometimes referred to as "the Balkans," focusing particularly on those groups found within the successor states of the former Yugoslavia. Critical look at the traditional view of the region as the crossroads or the bridge between East and West, and at the term Balkanization which has become a pejorative term used to characterize fragmented, and self-defeating social systems.</t>
  </si>
  <si>
    <t>BCS202-1</t>
  </si>
  <si>
    <t>Second Year Bosnian-Croatian-Serbian II</t>
  </si>
  <si>
    <t>Selected readings in Bosnian, Croatian, or Serbian literature and culture. Prerequisite: BCS 201 or equivalent proficiency.</t>
  </si>
  <si>
    <t>LIJS</t>
  </si>
  <si>
    <t>BIOC406-1</t>
  </si>
  <si>
    <t>Gene Expression &amp;amp; Regulation</t>
  </si>
  <si>
    <t>Same as MCB 406. See MCB 406.</t>
  </si>
  <si>
    <t>BIOC446-1</t>
  </si>
  <si>
    <t>Physical Biochemistry</t>
  </si>
  <si>
    <t>Physical properties of biological macromolecules, with the emphasis on spectroscopic methods, including UV, visible and FTTR spectroscopies, magnetic resonance techniques as well as X-ray diffraction methods. Same as CHEM 472 and MCB 446. 3 undergraduate hours. 3 graduate hours. Prerequisite: It is strongly recommended to take CHEM 440 (section B) prior to this course. MCB 354 or MCB 450 or equivalent background in biochemistry is also recommended.</t>
  </si>
  <si>
    <t>BIOC455-1</t>
  </si>
  <si>
    <t>Technqs Biochem &amp;amp; Biotech</t>
  </si>
  <si>
    <t>Introduction to modern methods of experimentation with biochemical experimentation. Lectures and labs on the theory and practices underlying various methods and instrumentation. Includes protein purification and quantitative analyses, immunoassays, enzymology, peptide sequencing, lipid analysis, carbohydrate analysis, and bioinformatics. 4 undergraduate hours. 4 graduate hours. Prerequisite: CHEM 232 or CHEM 236, or equivalent; credit in MCB 251 or equivalent, and MCB 354 or MCB 450 or equivalent, or consent of instructor.</t>
  </si>
  <si>
    <t>BIOC455-2</t>
  </si>
  <si>
    <t>BIOC595-1</t>
  </si>
  <si>
    <t>Biochemistry Seminar</t>
  </si>
  <si>
    <t>Students, faculty, and invited speakers present seminars and discussions on current research topics. Required of all Biochemistry Ph.D. students. Approved for S/U grading only. May be repeated to a maximum of 12 hours. Prerequisite: Graduate standing in Biochemistry.</t>
  </si>
  <si>
    <t>BIOC595-2</t>
  </si>
  <si>
    <t>BIOE120-1</t>
  </si>
  <si>
    <t>Introduction to Bioengineering</t>
  </si>
  <si>
    <t>Lectures and discussions of recent trends in bioengineering; topics typically include biological interaction with ultrasound and microwave radiation, modeling, instrumentation, biomaterials, biomechanics, biological heat and mass transfer, and medical imaging techniques.</t>
  </si>
  <si>
    <t>BIOE198-1</t>
  </si>
  <si>
    <t>Subject offerings related to Bioengineering intended to augment the Bioengineering curriculum. Offerings will be at the freshman level. See class schedule or course information websites for topics and prerequisites. May be repeated if topics vary. Prerequisite: Majors only.</t>
  </si>
  <si>
    <t>BIOE202-1</t>
  </si>
  <si>
    <t>Cell &amp;amp; Tissue Engineering Lab</t>
  </si>
  <si>
    <t>Principles of cell biology inherent in tissue engineering design. Lab experience in safely and skillfully manipulating cells of the four tissue types and performing various quantitative analyses on products produced by cells that have differentiated. Prerequisite: MCB 150, and credit or concurrent enrollment in BIOE 206.</t>
  </si>
  <si>
    <t>BIOE202-2</t>
  </si>
  <si>
    <t>BIOE202-3</t>
  </si>
  <si>
    <t>BIOE202-4</t>
  </si>
  <si>
    <t>BIOE205-1</t>
  </si>
  <si>
    <t>Signals &amp;amp; Systems in Bioengrg</t>
  </si>
  <si>
    <t>Introduction to signals and linear systems with examples from biology and medicine. Linear systems and mathematical models of systems, including differential equations, convolution, Laplace transforms, Fourier series and transforms, and discrete representations. Class examples and coursework apply general techniques to problems in biological signal analysis, including circuits, enzyme kinematics, and physiological system analysis. Use of Matlab and Simulink software to understand more complex systems. Prerequisite: CS 101, PHYS 212, and credit or concurrent registration in MATH 285.</t>
  </si>
  <si>
    <t>BIOE210-1</t>
  </si>
  <si>
    <t>Linear Algebra for Biomedical Data Science</t>
  </si>
  <si>
    <t>Using analytical and computational tools from linear algebra, students will Solve large systems of linear equations, systems of linear ODEs, and linear PDEs; Analyze large, multivariable datasets to quantify relationships between variables; Decompose complex datasets into simpler representations; Introduce and solve common problems in classification, image processing, and machine learning; Develop a geometric understanding of high-dimensional spaces. Prerequisite: CS 101 and MATH 231. For Bioengineering majors only.</t>
  </si>
  <si>
    <t>BIOE303-1</t>
  </si>
  <si>
    <t>Quantitative Physiology Lab</t>
  </si>
  <si>
    <t>Experiments involving the modeling and measurement of animal and human physiology systems. Use of computer simulations to provide mathematical descriptions of physiology behavior. Calibration and validation of models through hands-on experiments. Focus on quantitative measurement of neural, cardiovascular, respiratory, muscular, and endocrine system functions. Prerequisite: Concurrent enrollment in BIOE 302 is allowed.</t>
  </si>
  <si>
    <t>BIOE303-2</t>
  </si>
  <si>
    <t>BIOE310-1</t>
  </si>
  <si>
    <t>Comp Tools Bio Data</t>
  </si>
  <si>
    <t>Fundamental and applied statistics, including probability distributions, parameter estimation, descriptive statistics, hypothesis testing, and linear regression. Statistical methods in genomics including sequence analysis, gene expression data analysis, human genomic variation, regulatory genomics, and cancer genomics. Credit is not given for both BIOE 310 and IE 300. Prerequisites: BIOE 205 and BIOE 206.</t>
  </si>
  <si>
    <t>BIOE360-1</t>
  </si>
  <si>
    <t>Transport &amp;amp; Flow in Bioengrg</t>
  </si>
  <si>
    <t>Fundamentals of fluid dynamics and mass transport applied to analysis of biological systems. Quantitative understanding of microscopic to macroscopic phenomena in biological systems related to their sensing by imaging techniques. Molecular phenomena in both healthy tissue and disease using examples from cardiovascular problems and cancer using ultrasound, optical and MRI techniques. Credit is not given for both BIOE 360 and any of CHBE 421, CHBE 451, or TAM 335. Prerequisite: BIOE 201 and MATH 285.</t>
  </si>
  <si>
    <t>BIOE414-1</t>
  </si>
  <si>
    <t>Biomedical Instrumentation</t>
  </si>
  <si>
    <t>Engineering aspects of the detection, acquisition, processing, and display of signals from living systems; biomedical sensors for measurements of biopotentials, ions and gases in aqueous solution, force, displacement, blood pressure, blood flow, heart sounds, respiration, and temperature; therapeutic and prosthetic devices; medical imaging instrumentation. Same as ECE 414. 3 undergraduate hours. 3 graduate hours. Prerequisite: BIOE 205, ECE 205 or ECE 210.</t>
  </si>
  <si>
    <t>BIOE415-1</t>
  </si>
  <si>
    <t>Biomedical Instrumentation Lab</t>
  </si>
  <si>
    <t>Laboratory to accompany BIOE 414. use of sensors and medical instrumentation for static and dynamic biological inputs. Measurement of biomedical signals. 2 undergraduate hours. 2 graduate hours. Same as ECE 415. Prerequisite: Credit or concurrent registration in BIOE 414.</t>
  </si>
  <si>
    <t>BIOE415-2</t>
  </si>
  <si>
    <t>BIOE415-3</t>
  </si>
  <si>
    <t>BIOE415-4</t>
  </si>
  <si>
    <t>BIOE420-1</t>
  </si>
  <si>
    <t>Intro Bio Control Systems</t>
  </si>
  <si>
    <t>Systems engineering approach to modeling physiological systems to examine natural biological control systems, homeostasis, and control through eternal medical devices. Introduces open loop and closed loop feedback control; Laplace and Fourier analysis of system behavior; impulse and steady state responses; physiological modeling and system identification; and stability. Includes biological systems for endocrine function, muscle position, neuronal circuits, and cardiovascular function. Mathematical modeling, Matlab and Simulink simulation, and physiological measurements to relate control systems to maintenance of internal environment. 3 undergraduate hours. No graduate credit. Credit is not given for BIOE 420 if credit for AE 353, ECE 486, SE 320, or ME 340 has been earned. Prerequisites: BIOE 205, BIOE 302, BIOE 303, BIOE 414, BIOE 415.</t>
  </si>
  <si>
    <t>BIOE460-1</t>
  </si>
  <si>
    <t>Gene Editing Lab</t>
  </si>
  <si>
    <t>The objective of this course is to provide the knowledge and hands-on experience required for both designing and building tools that are necessary to engineer biological systems at the molecular and cellular levels. This particular course will highlight diverse examples of applications in synthetic biology. It will deal with such topics as gene editing, epigenome engineering, regulation of gene expression and synthetic life. Projects will be assigned for small teams. Students will submit a report after completion of each project. Students will have the opportunity to independently design and execute a genetic engineering project and present their project to the class. 3 undergraduate hours. No graduate credit. Prerequisite: BIOE 202 and BIOE 206. For bioengineering undergraduate majors only.</t>
  </si>
  <si>
    <t>BIOE460-2</t>
  </si>
  <si>
    <t>BIOE467-1</t>
  </si>
  <si>
    <t>Biophotonics</t>
  </si>
  <si>
    <t>Same as ECE 467. See ECE 467.</t>
  </si>
  <si>
    <t>BIOE479-1</t>
  </si>
  <si>
    <t>Cancer Nanotechnology</t>
  </si>
  <si>
    <t>An elective course for undergraduate students who are interested in learning nanotechnology and its applications in biology and medicine. Key topics include: (1) cancer biology and clinical oncology, (2) fundamentals of nanoscience, (3) principles of nanoscale engineering, (4) major classes of nanoparticles and nanostructures, and (5) nanomedicine - technologies and applications 3 undergraduate hours. No graduate credit. Approved for Letter and S/U grading. Prerequisite: BIOE 206, CHEM 232.</t>
  </si>
  <si>
    <t>BIOE481-1</t>
  </si>
  <si>
    <t>Whole-Body Musculoskel Biomech</t>
  </si>
  <si>
    <t>Same as ME 481. See ME 481.</t>
  </si>
  <si>
    <t>BIOE481-2</t>
  </si>
  <si>
    <t>BIOE487-1</t>
  </si>
  <si>
    <t>Stem Cell Bioengineering</t>
  </si>
  <si>
    <t>Stem Cell Bioengineering will provide a foundation in the application of engineering approaches for the quantitative analysis of stem cell biology and the translation of stem cells into therapies. There will be 4 main sections of the course; (i) Stem Cell Basics, (ii) Stem Cell Genetics, (iii) Stem Cell Microenvironments, and (iv) Stem Cell Applications. The course will be targeted for first year graduate students and senior-level undergraduate students. The course will use a lecture and discussion format to effectively present relevant information. 3 undergraduate hours. 4 graduate hours. Prerequisite: BIOE 476.</t>
  </si>
  <si>
    <t>BIOE498-1</t>
  </si>
  <si>
    <t>Subject offerings of new and developing areas of knowledge in bioengineering intended to augment the existing curriculum. See Class Schedule or departmental course information for topics and prerequisites. 1 to 4 undergraduate hours. 1 to 4 graduate hours. May be repeated in the same or separate terms if topics vary to a maximum of 12 hours, but no more than 8 in any one term.</t>
  </si>
  <si>
    <t>BIOE498-2</t>
  </si>
  <si>
    <t>BIOE498-3</t>
  </si>
  <si>
    <t>BIOE498-4</t>
  </si>
  <si>
    <t>BIOE500-1</t>
  </si>
  <si>
    <t>Lecture surveying a broad range of Bioengineering topics. 0 or 1 graduate hours. No professional credit. Approved for S/U grading only. May be repeated to a maximum of 2 hours.</t>
  </si>
  <si>
    <t>BIOE507-1</t>
  </si>
  <si>
    <t>Advanced Bioinstrumentation</t>
  </si>
  <si>
    <t>Instrumentation and underlying theory employed in bioengineering. Concepts in the design and operation of sensors, fundamentals of optics, basic control theory and systems, digital components, and fundamental principles of medical imaging techniques. Specific knowledge of one biomedical instrument or system will be emphasized including detailed mathematical analysis. Prerequisite: BIOE 504.</t>
  </si>
  <si>
    <t>BIOE570-1</t>
  </si>
  <si>
    <t>Seminar Series</t>
  </si>
  <si>
    <t>Guest topics will vary, but will typically cover topics of current interest relevant to the bioengineering field. Lecture and discussion on topics relevant to the development, regulatory approval, marketing, and application of systems used in the fields of biomedical imaging, life science research, and pharmaceutical discovery. Emphasis upon case studies on topics that will include regulatory approval, intellectual property, strategy, and technology innovation. 1 graduate hour. No professional credit. Approved for S/U grading only. May be repeated up to 2 hours in separate terms. Prerequisite: For students enrolled in the M.Eng. in Bioengineering degree program.</t>
  </si>
  <si>
    <t>BIOE572-1</t>
  </si>
  <si>
    <t>Biological Measurement II</t>
  </si>
  <si>
    <t>With special focus on medical imaging, learn about advanced techniques relating to state-of-the-art bioinstrumentation technologies. Topics will broadly include fluorescence, genomic and proteomic diagnostics, biosensors, ultrasound imaging, microscopy and their uses relevant to physiological changes related to major human diseases. 4 graduate hours. No professional credit. Prerequisite: BIOE 571. For students enrolled in the M.Eng in Bioengineering degree program.</t>
  </si>
  <si>
    <t>BIOE574-1</t>
  </si>
  <si>
    <t>Innovation and Introduction to Financial Decision Making</t>
  </si>
  <si>
    <t>Tools, concepts, and analytical frameworks that enhance the ability to define and analyze strategic problems stemming from innovation and technological change, and to identify sources of competitive advantage from both an industry and firm-level perspective. Introduction to financial decision making, including topics in valuation, project analysis and risk-return relationships. 4 graduate hours. No professional credit. Prerequisite: For students enrolled in the M.Eng. in Bioengineering degree program only.</t>
  </si>
  <si>
    <t>BIOE575-1</t>
  </si>
  <si>
    <t>Capstone Project</t>
  </si>
  <si>
    <t>Students in the Master of Engineering (M.Eng.) in Bioengineering program will demonstrate their proficiency through a capstone project, where students will work on a translational project to develop solutions for real world problems utilizing principles of design, engineering analysis, and functional operation of engineering systems. Depending on the student's flexibility and availability, capstone projects may include collaboration with other online M.Eng. students on a team-based project, analysis of case studies, or even a self-directed project that directly relates to a specific area of interest or on behalf of their employer. Project presentations and demonstrations may be required at the end of the program. 3 graduate hours. No professional credit. May be repeated for 6 hours in separate semesters. Students in the Master of Engineering program will be required to sign up for BIOE 575 in both the Fall and Spring semesters. Prerequisite: Proficiency in MATLAB and completion of or concurrent enrollment in core classes required for the Master of Engineering (M.Eng.) in Bioengineering program. Class only available to students in the M.Eng. in Bioengineering degree program.</t>
  </si>
  <si>
    <t>BIOE598-1</t>
  </si>
  <si>
    <t>Subject offerings of new and developing areas of knowledge in bioengineering intended to augment the existing curriculum. See Class Schedule or departmental course information for topics and prerequisites. May be repeated in the same or separate terms if topics vary to a maximum of 12 hours, but no more than 8 in any one term.</t>
  </si>
  <si>
    <t>BIOE598-2</t>
  </si>
  <si>
    <t>BIOE598-3</t>
  </si>
  <si>
    <t>BIOE598-4</t>
  </si>
  <si>
    <t>BIOE598-5</t>
  </si>
  <si>
    <t>BIOE598-6</t>
  </si>
  <si>
    <t>BIOE598-7</t>
  </si>
  <si>
    <t>BIOE598-8</t>
  </si>
  <si>
    <t>BIOP576-1</t>
  </si>
  <si>
    <t>Computational Chemical Biology</t>
  </si>
  <si>
    <t>Same as CHEM 576 and CSE 576. See CHEM 576.</t>
  </si>
  <si>
    <t>BTW250-1</t>
  </si>
  <si>
    <t>Principles Bus Comm</t>
  </si>
  <si>
    <t>Teaches students to apply the principles of successful professional communication to workplace writing tasks. Students will also practice editing and supervising the writing of others. Assignments replicate typical business cases and situations, including a report that requires students to compile and interpret research. Credit is not given for both BTW 250 and either BTW 261 or BTW 263. Prerequisite: Junior standing and completion of campus Composition I requirement.</t>
  </si>
  <si>
    <t>BTW250-2</t>
  </si>
  <si>
    <t>BTW250-3</t>
  </si>
  <si>
    <t>BTW250-4</t>
  </si>
  <si>
    <t>BTW250-5</t>
  </si>
  <si>
    <t>BTW250-6</t>
  </si>
  <si>
    <t>BTW250-7</t>
  </si>
  <si>
    <t>BTW250-8</t>
  </si>
  <si>
    <t>BTW250-9</t>
  </si>
  <si>
    <t>BTW250-10</t>
  </si>
  <si>
    <t>BTW250-11</t>
  </si>
  <si>
    <t>BTW250-12</t>
  </si>
  <si>
    <t>BTW250-13</t>
  </si>
  <si>
    <t>BTW250-14</t>
  </si>
  <si>
    <t>BTW250-15</t>
  </si>
  <si>
    <t>BTW250-16</t>
  </si>
  <si>
    <t>BTW250-17</t>
  </si>
  <si>
    <t>BTW250-18</t>
  </si>
  <si>
    <t>BTW250-19</t>
  </si>
  <si>
    <t>BTW250-20</t>
  </si>
  <si>
    <t>BTW250-21</t>
  </si>
  <si>
    <t>BTW250-22</t>
  </si>
  <si>
    <t>BTW250-23</t>
  </si>
  <si>
    <t>BTW250-24</t>
  </si>
  <si>
    <t>BTW250-25</t>
  </si>
  <si>
    <t>BTW250-26</t>
  </si>
  <si>
    <t>BTW250-27</t>
  </si>
  <si>
    <t>BTW250-28</t>
  </si>
  <si>
    <t>BTW250-29</t>
  </si>
  <si>
    <t>BTW250-30</t>
  </si>
  <si>
    <t>BTW250-31</t>
  </si>
  <si>
    <t>BTW250-32</t>
  </si>
  <si>
    <t>BTW250-33</t>
  </si>
  <si>
    <t>BTW250-34</t>
  </si>
  <si>
    <t>BTW250-35</t>
  </si>
  <si>
    <t>BTW250-36</t>
  </si>
  <si>
    <t>BTW250-37</t>
  </si>
  <si>
    <t>BTW250-38</t>
  </si>
  <si>
    <t>BTW250-39</t>
  </si>
  <si>
    <t>BTW261-1</t>
  </si>
  <si>
    <t>Principles Tech Comm</t>
  </si>
  <si>
    <t>Teaches students to apply the principles of successful professional writing to a range of realistic cases in technical communication. Emphasizes flexible problem-solving skills and a clear style for communicating technical information to a range of readers. Assignments will include correspondence, instructions, proposals, and a technical report or similar project. Credit is not given for both BTW 261 and BTW 250 or BTW 263. Prerequisite: Junior standing and completion of campus Composition I requirement.</t>
  </si>
  <si>
    <t>BTW261-2</t>
  </si>
  <si>
    <t>BTW261-3</t>
  </si>
  <si>
    <t>BTW261-4</t>
  </si>
  <si>
    <t>BTW271-1</t>
  </si>
  <si>
    <t>Persuasive Writing</t>
  </si>
  <si>
    <t>Students will study principles of persuasion as applied to writing and designing written communications for business and the professions. Included are ads, direct-mail campaigns, argumentative essays, proposals, and other types of writing designed to move readers to action. Prerequisite: Sophomore standing and completion of Composition I requirement.</t>
  </si>
  <si>
    <t>BTW402-1</t>
  </si>
  <si>
    <t>Descriptive English Grammar</t>
  </si>
  <si>
    <t>Same as ENGL 402. See ENGL 402.</t>
  </si>
  <si>
    <t>BTW402-2</t>
  </si>
  <si>
    <t>BUS201-1</t>
  </si>
  <si>
    <t>Business Dynamics</t>
  </si>
  <si>
    <t>Introduces College of Business sophomores to the primary functional areas of business and how each functional area relates to comprise a business system. Students will engage in a dynamic simulation to develop an understanding of the interdependencies between the functional areas. The course will also highlight and continue to develop the teamwork and leadership skills required of successful managers. Prerequisite: Sophomore standing; BUS 101.</t>
  </si>
  <si>
    <t>BUS201-2</t>
  </si>
  <si>
    <t>BUS201-3</t>
  </si>
  <si>
    <t>BUS201-4</t>
  </si>
  <si>
    <t>BUS201-5</t>
  </si>
  <si>
    <t>BUS201-6</t>
  </si>
  <si>
    <t>BUS201-7</t>
  </si>
  <si>
    <t>BUS201-8</t>
  </si>
  <si>
    <t>BUS201-9</t>
  </si>
  <si>
    <t>BUS201-10</t>
  </si>
  <si>
    <t>BUS302-1</t>
  </si>
  <si>
    <t>Principles Prof Responsibility</t>
  </si>
  <si>
    <t>Examines in depth a number of the multi-dimensional attributes required to advance understanding of professional responsibility in the context of an ever-changing business environment, focusing on principles for addressing dilemmas that regularly arise in professional life in the work of business. Explores connections between academic integrity while in school and professional responsibility in later work life. Builds on BUS 101 and provides a breadth and depth of that body of knowledge that will enable highly successful students in BUS 302 to be considered for the role of section leaders in BUS 101. Aspiring section leaders in BUS 101 must have excelled in BUS to be considered for the position. Prerequisite: BUS 101; by application and interview.</t>
  </si>
  <si>
    <t>BUS302-2</t>
  </si>
  <si>
    <t>CB516-1</t>
  </si>
  <si>
    <t>Reprod &amp;amp; Dev Toxicology</t>
  </si>
  <si>
    <t>Introduction to reproductive and developmental toxicology that examines causes and manifestations both of structural malformations and of functional deficits in mammals. Topics covered include interactions between external factors and developmental gene expression, the behavioral consequences of chemical exposure, identification and regulation of reproductive and developmental toxicants. Examples emphasize reproductive and developmental toxicants that are present in the human environment. Same as ENVS 516. Prerequisite: Consent of instructor.</t>
  </si>
  <si>
    <t>CB540-1</t>
  </si>
  <si>
    <t>Wildlife Ecosystem Health</t>
  </si>
  <si>
    <t>Provides veterinary professional students and graduate students with an introduction to the use of medical reasoning and technology in the investigation of problems related to conservation biology and ecosystem health. The course is an interactive, video conference assisted seminar series, jointly hosted by the University Of Illinois College Of Veterinary Medicine, Loyola University Chicago Stritch School of Medicine, and the Chicago Zoological Society/Brookfield Zoo. Together, these institutions comprise the "Conservation Medicine Center of Chicago." Topics include the evolutionary origins of HIV/AIDS, the ecology of vector- borne diseases, global amphibian population declines, wildlife epidemiology and pathology, and the role of zoos in disease surveillance and management. Approved for S/U grading only.</t>
  </si>
  <si>
    <t>CB540-2</t>
  </si>
  <si>
    <t>CB591-1</t>
  </si>
  <si>
    <t>Biosciences Seminar Series</t>
  </si>
  <si>
    <t>Review and discussion of selected topics. Students are required to participate in weekly discussions and present one formal seminar per year, on a topic approved by the instructor. Approved for S/U grading. May be repeated to a maximum of 4 hours. Prerequisite: Enrollment in CB graduate program or consent of instructor.</t>
  </si>
  <si>
    <t>CB596-1</t>
  </si>
  <si>
    <t>Interdisciplinary Tox Sem</t>
  </si>
  <si>
    <t>Interdisciplinary seminar on topics within the area of toxicology; topics vary each term. Seminars are presented by faculty, visiting lecturers, and students based upon their study, research, and/or professional activities in the selected topic area. Same as ENVS 596 and PATH 596. May be repeated to a maximum of 8 hours if topics vary. Prerequisite: Consent of instructor.</t>
  </si>
  <si>
    <t>CDB595-1</t>
  </si>
  <si>
    <t>Graduate Sem Cell Devel Biol</t>
  </si>
  <si>
    <t>Invited speakers, faculty, and student presentations and discussions on current research topics. Approved for both letter and S/U grading. May be repeated to a maximum of 8 hours. Prerequisite: MCB 400; or consent of instructor.</t>
  </si>
  <si>
    <t>CDB595-2</t>
  </si>
  <si>
    <t>CEE201-1</t>
  </si>
  <si>
    <t>Systems Engrg &amp;amp; Economics</t>
  </si>
  <si>
    <t>Introduction to the formulation and solution of civil engineering problems. Major topics: engineering economy, mathematical modeling, and optimization. Application of techniques, including classical optimization, linear and nonlinear programming, network theory, critical path methods, simulation, decision theory, and dynamic programming to a variety of civil engineering problems. Credit is not given for both CEE 201 and IE 310. Prerequisite: MATH 231; credit or concurrent registration in MATH 225.</t>
  </si>
  <si>
    <t>CEE202-1</t>
  </si>
  <si>
    <t>Engineering Risk &amp;amp; Uncertainty</t>
  </si>
  <si>
    <t>Identification and modeling of non-deterministic problems in civil engineering design and decision making. Development of stochastic concepts and simulation models, and their relevance to real design and decision problems in various areas of civil engineering. Credit is not given for both CEE 202 and IE 300. Prerequisite: Credit or concurrent registration in MATH 241.</t>
  </si>
  <si>
    <t>CEE300-1</t>
  </si>
  <si>
    <t>Behavior of Materials</t>
  </si>
  <si>
    <t>Macroscopic mechanical behavior in terms of phenomena at the nanometer and micrometer levels for the three types of engineering materials (metals, ceramics, and polymers) with emphasis on specific materials used in civil engineering -- steel, rocks, clay, portland cement concrete, asphaltic concrete, and wood. Same as TAM 324. Credit is not given for both CEE 300 and either ME 330 or MSE 280. Prerequisite: Completion of Composition I general education requirement; CHEM 104; TAM 251.</t>
  </si>
  <si>
    <t>CEE300-2</t>
  </si>
  <si>
    <t>CEE300-3</t>
  </si>
  <si>
    <t>CEE300-4</t>
  </si>
  <si>
    <t>CEE300-5</t>
  </si>
  <si>
    <t>CEE300-6</t>
  </si>
  <si>
    <t>CEE300-7</t>
  </si>
  <si>
    <t>CEE300-8</t>
  </si>
  <si>
    <t>CEE310-1</t>
  </si>
  <si>
    <t>Transportation Engineering</t>
  </si>
  <si>
    <t>Design, planning, operation, management, and maintenance of transportation systems; integrated multi-modal transportation systems (highways, air, rail, etc.); layout of highways, airports, and railroads with traffic flow models, capacity analysis, and safety. Design of facilities and systems with life cycle costing procedures and criteria for optimization. Prerequisite: TAM 251; credit or concurrent registration in CEE 202.</t>
  </si>
  <si>
    <t>CEE320-1</t>
  </si>
  <si>
    <t>Construction Engineering</t>
  </si>
  <si>
    <t>Construction engineering processes: contracting and bonding, planning and scheduling, estimating and project control, productivity models, and construction econometrics. Prerequisite: CEE 201; credit or concurrent registration in CS 101 and CEE 202.</t>
  </si>
  <si>
    <t>CEE330-1</t>
  </si>
  <si>
    <t>Environmental Engineering</t>
  </si>
  <si>
    <t>Sources, characteristics, transport, and effects of air and water contaminants; biological, chemical, and physical processes in water; atmospheric structure and composition; unit operations for air and water quality control; solid waste management; environmental quality standards. Prerequisite: CHEM 104.</t>
  </si>
  <si>
    <t>CEE350-1</t>
  </si>
  <si>
    <t>Water Resources Engineering</t>
  </si>
  <si>
    <t>Quantitative aspects of water in the earth's environment and its engineering implications, including design and analysis of systems directly concerned with use and control of water; quantitative introduction to hydrology, hydraulic engineering, and water resources planning. Prerequisite: CEE 202; credit or concurrent registration in CEE 201.</t>
  </si>
  <si>
    <t>CEE360-1</t>
  </si>
  <si>
    <t>Structural Engineering</t>
  </si>
  <si>
    <t>Analysis, behavior, and design of trusses and framed structures under static loads; member forces in trusses, shear and moment diagrams, deflections, simple applications of the force method and slope-deflection; computer applications. Prerequisite: TAM 251.</t>
  </si>
  <si>
    <t>CEE380-1</t>
  </si>
  <si>
    <t>Geotechnical Engineering</t>
  </si>
  <si>
    <t>Classification of soils, compaction in the laboratory and in the field, soil exploration, boring and sampling, permeability of soils, one-dimensional settlement analyses, strength of soil, and foundations. Prerequisite: TAM 251.</t>
  </si>
  <si>
    <t>CEE420-1</t>
  </si>
  <si>
    <t>Construction Productivity</t>
  </si>
  <si>
    <t>Application of scientific principles to the measurement and forecasting of productivity in construction engineering. Conceptual and mathematical formulation of labor, equipment, and material factors affecting productivity. 3 undergraduate hours. 3 or 4 graduate hours. Prerequisite: CEE 320.</t>
  </si>
  <si>
    <t>CEE420-2</t>
  </si>
  <si>
    <t>CEE420-3</t>
  </si>
  <si>
    <t>CEE420-4</t>
  </si>
  <si>
    <t>CEE421-1</t>
  </si>
  <si>
    <t>Construction Planning</t>
  </si>
  <si>
    <t>Project definition; scheduling and control models; material, labor, and equipment allocation; optimal schedules; project organization; documentation and reporting systems; management and control. 3 undergraduate hours. 3 or 4 graduate hours. Prerequisite: CEE 320.</t>
  </si>
  <si>
    <t>CEE421-2</t>
  </si>
  <si>
    <t>CEE421-3</t>
  </si>
  <si>
    <t>CEE421-4</t>
  </si>
  <si>
    <t>CEE437-1</t>
  </si>
  <si>
    <t>Water Quality Engineering</t>
  </si>
  <si>
    <t>Fundamental theory underlying the unit processes utilized in the treatment of water for domestic and industrial usage, and in the treatment of domestic and industrial wastewaters. 3 undergraduate hours. 3 graduate hours. Prerequisite: CEE 330; credit or concurrent registration in TAM 335.</t>
  </si>
  <si>
    <t>CEE437-2</t>
  </si>
  <si>
    <t>CEE440-1</t>
  </si>
  <si>
    <t>Fate Cleanup Environ Pollutant</t>
  </si>
  <si>
    <t>Investigation of the regulatory and technical issues affecting solid and hazardous waste management, with an emphasis on the principles governing the transport, fate, and remediation of solid and hazardous waste in the subsurface, including advection, dispersion, sorption, interphase mass transfer, and transformation reactions. 4 undergraduate hours. 4 graduate hours. Prerequisite: CEE 330.</t>
  </si>
  <si>
    <t>CEE440-2</t>
  </si>
  <si>
    <t>CEE440-3</t>
  </si>
  <si>
    <t>CEE449-1</t>
  </si>
  <si>
    <t>Environmental Engineering Lab</t>
  </si>
  <si>
    <t>Traditional analysis tools and techniques in analysis, control, and design of natural and engineered environmental systems including air, water, wastewater, solid and hazardous waste, and ecological systems. 3 undergraduate hours. 3 graduate hours. Prerequisite: CEE 437 or CEE 446.</t>
  </si>
  <si>
    <t>CEE449-2</t>
  </si>
  <si>
    <t>CEE452-1</t>
  </si>
  <si>
    <t>Hydraulic Analysis and Design</t>
  </si>
  <si>
    <t>Hydraulic analysis and design of engineering systems: closed conduits and pipe networks; hydraulic structures, including spillways, stilling basins, and embankment seepage; selection and installation of hydraulic machinery. 3 undergraduate hours. 3 graduate hours. Prerequisite: TAM 335.</t>
  </si>
  <si>
    <t>CEE452-2</t>
  </si>
  <si>
    <t>CEE460-1</t>
  </si>
  <si>
    <t>Steel Structures I</t>
  </si>
  <si>
    <t>Introduction to the design of metal structures; behavior of members and their connections; theoretical, experimental, and practical bases for proportioning members and their connections. 3 undergraduate hours. No graduate credit. Prerequisite: CEE 360.</t>
  </si>
  <si>
    <t>CEE461-1</t>
  </si>
  <si>
    <t>Reinforced Concrete I</t>
  </si>
  <si>
    <t>Strength, behavior, and design of reinforced concrete members subjected to moments, shear, and axial forces; emphasis on the influence of the material properties on behavior. 3 undergraduate hours. No graduate credit. Prerequisite: CEE 360.</t>
  </si>
  <si>
    <t>CEE462-1</t>
  </si>
  <si>
    <t>Steel Structures II</t>
  </si>
  <si>
    <t>Metal members under combined loads; connections, welded and bolted; moment-resistant connections; plate girders, conventional behavior, and tension field action. 3 undergraduate hours. 3 or 4 graduate hours. Prerequisite: CEE 460.</t>
  </si>
  <si>
    <t>CEE462-2</t>
  </si>
  <si>
    <t>CEE462-3</t>
  </si>
  <si>
    <t>CEE462-4</t>
  </si>
  <si>
    <t>CEE465-1</t>
  </si>
  <si>
    <t>Design of Structural Systems</t>
  </si>
  <si>
    <t>Examination of the whole structural design process including definition of functional requirements, selection of structural scheme, formulation of design criteria, preliminary and computer-aided proportioning, and analysis of response, cost, and value. 3 undergraduate hours. No graduate credit. Prerequisite: Credit in either CEE 460 or CEE 461 with concurrent registration in the other.</t>
  </si>
  <si>
    <t>CEE468-1</t>
  </si>
  <si>
    <t>Prestressed Concrete</t>
  </si>
  <si>
    <t>Strength, behavior, and design of prestressed reinforced concrete members and structures, with primary emphasis on pretensioned, precast construction; emphasis on the necessary coordination between design and construction techniques in prestressing. 3 undergraduate hours. 3 or 4 graduate hours. Prerequisite: CEE 461.</t>
  </si>
  <si>
    <t>CEE468-2</t>
  </si>
  <si>
    <t>CEE480-1</t>
  </si>
  <si>
    <t>Foundation Engineering</t>
  </si>
  <si>
    <t>Analysis and design of foundations, bearing capacity and settlement of foundations; stability of excavations and slopes; ground movements due to construction; analysis and design of excavations, retaining walls, slopes, and underground structures in soil and rock. 3 undergraduate hours. No graduate credit. Prerequisite: CEE 380.</t>
  </si>
  <si>
    <t>CEE483-1</t>
  </si>
  <si>
    <t>Soil Mechanics and Behavior</t>
  </si>
  <si>
    <t>Composition and structure of soil; water flow and hydraulic properties; stress in soil; compressibility behavior and properties of soils; consolidation and settlement analysis; shear strength of soils; compaction and unsaturated soils; experimental measurements. 4 undergraduate hours. 4 graduate hours. Prerequisite: CEE 380.</t>
  </si>
  <si>
    <t>CEE483-2</t>
  </si>
  <si>
    <t>CEE483-3</t>
  </si>
  <si>
    <t>CEE484-1</t>
  </si>
  <si>
    <t>Applied Soil Mechanics</t>
  </si>
  <si>
    <t>Application of soil mechanics to earth pressures and retaining walls, stability of slopes, foundations for structures, excavations; construction considerations; instrumentation. 4 undergraduate hours. 4 graduate hours. Prerequisite: CEE 483.</t>
  </si>
  <si>
    <t>CEE495-1</t>
  </si>
  <si>
    <t>Professional Practice</t>
  </si>
  <si>
    <t>Series of lectures by outstanding authorities on the practice of civil engineering and its relations to economics, sociology, and other fields of human endeavor. 0 undergraduate hours. 0 graduate hours. Approved for S/U grading only.</t>
  </si>
  <si>
    <t>CEE498-1</t>
  </si>
  <si>
    <t>Subject offerings of new and developing areas of knowledge in civil and environmental engineering intended to augment the existing curriculum. See Class Schedule or departmental course information for topics and prerequisites. 1 to 4 undergraduate hours. 1 to 4 graduate hours. May be repeated in the same or separate terms if topics vary.</t>
  </si>
  <si>
    <t>CEE498-2</t>
  </si>
  <si>
    <t>CEE498-3</t>
  </si>
  <si>
    <t>CEE498-4</t>
  </si>
  <si>
    <t>CEE498-5</t>
  </si>
  <si>
    <t>CEE498-6</t>
  </si>
  <si>
    <t>CEE504-1</t>
  </si>
  <si>
    <t>Infrastructure NDE Methods</t>
  </si>
  <si>
    <t>Fundamental bases and methodologies of non-destructive evaluation (NDE) techniques for infrastructure materials: methods for steel including ultrasound, radiography, eddy-current and magnetic-particles; methods for concrete including sounding, semi-destructive, ultrasound, seismic, impact-echo, impulse-response, ground-penetrating radar, infrared-thermography, and nuclear; planning and carrying out NDE structural investigations. Weekly laboratory sessions, a research paper, and an associated presentation related to NDE required. Prerequisite: CEE 401 or CEE 405.</t>
  </si>
  <si>
    <t>CEE504-2</t>
  </si>
  <si>
    <t>CEE504-3</t>
  </si>
  <si>
    <t>CEE507-1</t>
  </si>
  <si>
    <t>Repair of Civil Infrastructure</t>
  </si>
  <si>
    <t>Science related to material decay and testing methodology of high quality civil infrastructure including transportation systems, structures, and underground sewers and pipelines. Methods for condition assessment and approaches for selecting compatible materials to be used in repair. Specific emphasis on material interfaces which impact the quality of adhesion, structural load transfer, sealing performance and durability relative to surface preparation. Case studies illustrating the application of sound engineering practice. Includes a field trip to Allerton Park and course project based on local infrastructure problems. 4 graduate hours. No professional credit. Prerequisite: CEE 401.</t>
  </si>
  <si>
    <t>CEE507-2</t>
  </si>
  <si>
    <t>CEE515-1</t>
  </si>
  <si>
    <t>Traffic Flow Theory</t>
  </si>
  <si>
    <t>Fundamentals of traffic flow, traffic flow characteristics, statistical distributions of traffic flow parameter, traffic stream models, car following models, continuum follow models, shock wave analysis, queuing analysis, traffic flow models for intersections, network flow models and control, traffic simulation. Prerequisite: CEE 416 and knowledge of probability and statistics.</t>
  </si>
  <si>
    <t>CEE515-2</t>
  </si>
  <si>
    <t>CEE528-1</t>
  </si>
  <si>
    <t>Construction Data Modeling</t>
  </si>
  <si>
    <t>State-of-the-art research and literature in the construction data modeling domain. Fundamental techniques of construction data modeling; existing construction data representation approaches and specifications for the architecture, engineering, and construction domain; building information models; capabilities and limitation of data process models and representation approaches and techniques. Prerequisite: Two of CEE 420, CEE 421, CEE 422.</t>
  </si>
  <si>
    <t>CEE537-1</t>
  </si>
  <si>
    <t>Water Quality Control Proc I</t>
  </si>
  <si>
    <t>Theory and basic design of processes used in water and wastewater treatment, including adsorption, ion exchange, chemical oxidation and reduction, disinfection, sedimentation, filtration, coagulation, flocculation, and chemical precipitation. Prerequisite: Credit or concurrent registration in CEE 442 and CEE 443.</t>
  </si>
  <si>
    <t>CEE537-2</t>
  </si>
  <si>
    <t>CEE538-1</t>
  </si>
  <si>
    <t>Water Quality Control Proc II</t>
  </si>
  <si>
    <t>Theory and its application for design and operation of processes used in water and wastewater treatment; emphasis is on biological treatment processes and related processes for gas transfer, sludge dewatering, sludge disposal, and solids separations. Prerequisite: CEE 442 and CEE 443; credit or concurrent registration in CEE 444.</t>
  </si>
  <si>
    <t>CEE545-1</t>
  </si>
  <si>
    <t>Principles of sampling for particles and gases in the field of air pollution; instrumental techniques relevant to the design of sampling systems used in process control, ambient air monitoring, and laboratory experiments; methods of sample analysis and their limitations. Same as ATMS 535. Prerequisite: CEE 446 and MATH 285.</t>
  </si>
  <si>
    <t>CEE552-1</t>
  </si>
  <si>
    <t>River Basin Management</t>
  </si>
  <si>
    <t>Multidisciplinary knowledge (hydrology, economics, systems engineering, etc.) and methodological skills (optimization, simulation, etc.) for river basic management. River basin characterization-natural and social features; water availability assessment based on hydrology, infrastructure, and policy; environmental flow requirements; water demand management and microeconomics theory; integrated river basic management modeling. Prerequisite: CEE 350 and CEE 434.</t>
  </si>
  <si>
    <t>CEE557-1</t>
  </si>
  <si>
    <t>Groundwater Modeling</t>
  </si>
  <si>
    <t>Theory and application of numerical methods, finite differences and finite element, for solving the equations of groundwater flow and solute transport; transport of chemically reacting solutes; model calibration and verification. Prerequisite: CEE 457 and MATH 285.</t>
  </si>
  <si>
    <t>CEE562-1</t>
  </si>
  <si>
    <t>Highway Bridge Design</t>
  </si>
  <si>
    <t>This course introduces current practices in highway bridge design. It provides students with the background to understand the American Association of State Highway and Transportation Officials (AASHTO) code. The course covers topics related the behavior, analysis, and design of bridge superstructure and substructure systems under various bridge loads. The course specifically addresses highway bridge types constructed using reinforced concrete, prestressed concrete, and steel. In addition, the course gets the students familiar with state-of-art methodologies adopted for bridge seismic retrofitting. 4 graduate hours. No professional credit. This class will meet twice a week for 80 minutes per class. Prerequisite: CEE 460, CEE 461, CEE 472.</t>
  </si>
  <si>
    <t>CEE562-2</t>
  </si>
  <si>
    <t>CEE570-1</t>
  </si>
  <si>
    <t>Finite Element Methods</t>
  </si>
  <si>
    <t>Theory and application of the finite element method; stiffness matrices for triangular, quadrilateral, and isoparametric elements; two- and three-dimensional elements; algorithms necessary for the assembly and solution; direct stress and plate bending problems for static, nonlinear buckling and dynamic load conditions; displacement, hybrid, and mixed models together with their origin in variational methods. Same as CSE 551. Prerequisite: CEE 471 or TAM 551.</t>
  </si>
  <si>
    <t>CEE570-2</t>
  </si>
  <si>
    <t>CEE570-3</t>
  </si>
  <si>
    <t>CEE571-1</t>
  </si>
  <si>
    <t>Computational Plates &amp;amp; Shells</t>
  </si>
  <si>
    <t>Classical and first-order shear deformable plate and shell models: assumptions, applicability, valid boundary conditions, analytical solutions; finite element methods for plates and shells: convergence, instabilities, shear and membrane locking, mixed methods for plates and shells; implementation and verification of finite elements for plates and shells; buckling of plates and shells; boundary layer effects; introduction to high order hierarchical plates and shell models and to isogeometric analysis of shells. Same as CSE 554. 4 graduate hours. No professional credit. Prerequisite: CEE 471 or TAM 551. Credit or current registration in CEE 570 Finite Element Methods or ME 471 Finite Element Analysis.</t>
  </si>
  <si>
    <t>CEE572-1</t>
  </si>
  <si>
    <t>Earthquake Engineering</t>
  </si>
  <si>
    <t>Source mechanisms, stress waves, and site response of earthquake shaking; effect on the built environment; nature of earthquake actions on structures; fundamental structural response characteristics of stiffness, strength, and ductility; representation of the earthquake input in static and dynamic structural analysis; modeling of steel and concrete structures under earthquake effects; outputs for safety assessment; comprehensive source-to-design actions project. Prerequisite: CEE 472.</t>
  </si>
  <si>
    <t>CEE572-2</t>
  </si>
  <si>
    <t>CEE589-1</t>
  </si>
  <si>
    <t>Computational Geomechanics</t>
  </si>
  <si>
    <t>Numerical modeling, multi-phase domain equations, constitutive modeling of soils and rock, continuum and discrete element modeling. Upper and lower bound limit analysis methods. Simulation of soil-structure interaction problems and construction activities. Prerequisite: CEE 483. Recommended: one of AE 420, CEE 470, CSE 451, or ME 471.</t>
  </si>
  <si>
    <t>CEE589-2</t>
  </si>
  <si>
    <t>CEE592-1</t>
  </si>
  <si>
    <t>Sustainable Urban Systems</t>
  </si>
  <si>
    <t>Fundamental concepts of sustainability and resilience in urban systems, including the complex interactions among human, engineered, and natural systems. Project-based format, focusing on real-world problems solicited from government agencies, industry, and non-governmental organizations in one or more partnering cities. Students work in multidisciplinary teams with faculty advisors from multiple departments and colleges. Same as NRES 592 and UP 576. Prerequisite: One of ATMS 421, CEE 491, NRES 439, UP 456, UP 480, or equivalent course related to sustainable urban systems; and one of NRES 454, UP 418, GEOG 480, or equivalent course related to geographic information systems (GIS).</t>
  </si>
  <si>
    <t>CEE592-2</t>
  </si>
  <si>
    <t>CEE592-3</t>
  </si>
  <si>
    <t>CEE595-1</t>
  </si>
  <si>
    <t>Discussion of current topics in civil and environmental engineering and related fields by staff, students, and visiting lecturers. Approved for S/U grading only. May be repeated.</t>
  </si>
  <si>
    <t>CEE595-2</t>
  </si>
  <si>
    <t>CEE595-3</t>
  </si>
  <si>
    <t>CEE595-4</t>
  </si>
  <si>
    <t>CEE595-5</t>
  </si>
  <si>
    <t>CEE595-6</t>
  </si>
  <si>
    <t>CEE595-7</t>
  </si>
  <si>
    <t>CEE595-8</t>
  </si>
  <si>
    <t>CEE595-9</t>
  </si>
  <si>
    <t>CEE595-10</t>
  </si>
  <si>
    <t>CEE595-11</t>
  </si>
  <si>
    <t>CEE598-1</t>
  </si>
  <si>
    <t>Subject offerings of new and developing areas of knowledge in civil and environmental engineering intended to augment the existing curriculum. See Class Schedule or departmental course information for topics and prerequisites. May be repeated in the same or separate terms if topics vary.</t>
  </si>
  <si>
    <t>CEE598-2</t>
  </si>
  <si>
    <t>CEE598-3</t>
  </si>
  <si>
    <t>CEE598-4</t>
  </si>
  <si>
    <t>CEE598-5</t>
  </si>
  <si>
    <t>CEE598-6</t>
  </si>
  <si>
    <t>CEE598-7</t>
  </si>
  <si>
    <t>CEE598-8</t>
  </si>
  <si>
    <t>CEE598-9</t>
  </si>
  <si>
    <t>CEE598-10</t>
  </si>
  <si>
    <t>CEE598-11</t>
  </si>
  <si>
    <t>CEE598-12</t>
  </si>
  <si>
    <t>CEE598-13</t>
  </si>
  <si>
    <t>CEE598-14</t>
  </si>
  <si>
    <t>CHBE101-1</t>
  </si>
  <si>
    <t>Hidden World of Engineering</t>
  </si>
  <si>
    <t>Tells the stories of everyday objects: bathtubs, pop cans and screws. These simple objects shape our lives, yet are engineering masterpieces. To unveil this hidden world the course uses a humanistic approach. Designed to appeal to all majors, it uses human stories - filled with failures and triumphs - to reveal the methods of engineers. The course enchants with tales of ancient steel making, today's pop cans, huge stone monuments, and salt. The course will change how a student looks at his or her world. Several sessions focus on women engineers and the environment.</t>
  </si>
  <si>
    <t>CHBE121-1</t>
  </si>
  <si>
    <t>CHBE Profession</t>
  </si>
  <si>
    <t>Lectures and problems on the history and scope of chemical engineering endeavors; decisions and criteria for process development and plant design. Approved for S/U grading only. Prerequisite: CHEM 102 or CHEM 202.</t>
  </si>
  <si>
    <t>CHBE221-1</t>
  </si>
  <si>
    <t>Principles of CHE</t>
  </si>
  <si>
    <t>Lectures and problems on material and energy balances.  Prerequisite: CHEM 104 or CHEM 204; credit or concurrent registration in CS 101.</t>
  </si>
  <si>
    <t>CHBE321-1</t>
  </si>
  <si>
    <t>Thermodynamics</t>
  </si>
  <si>
    <t>Fundamental concepts and the laws of thermodynamics; the first and second law applications to phase equilibrium and chemical equilibrium and other applications in the Chemical and Biomolecular Engineering profession. Prerequisite: CHBE 221.</t>
  </si>
  <si>
    <t>CHBE321-2</t>
  </si>
  <si>
    <t>CHBE321-3</t>
  </si>
  <si>
    <t>CHBE321-4</t>
  </si>
  <si>
    <t>CHBE421-1</t>
  </si>
  <si>
    <t>Momentum and Heat Transfer</t>
  </si>
  <si>
    <t>Introduction to fluid statics and dynamics; dimensional analysis; design of flow systems; introduction to heat transfer; conduction, convection, and radiation. 4 undergraduate hours. 4 graduate hours. Credit is not given for both CHBE 421 AND ABE 341. Prerequisite: CHBE 221.</t>
  </si>
  <si>
    <t>CHBE421-2</t>
  </si>
  <si>
    <t>CHBE421-3</t>
  </si>
  <si>
    <t>CHBE421-4</t>
  </si>
  <si>
    <t>CHBE422-1</t>
  </si>
  <si>
    <t>Mass Transfer Operations</t>
  </si>
  <si>
    <t>Introduction to mass transfer processes and design methods for separation equipment. 4 undergraduate hours. 4 graduate hours. Prerequisite: CHBE 321 and CHBE 421.</t>
  </si>
  <si>
    <t>CHBE422-2</t>
  </si>
  <si>
    <t>CHBE422-3</t>
  </si>
  <si>
    <t>CHBE422-4</t>
  </si>
  <si>
    <t>CHBE424-1</t>
  </si>
  <si>
    <t>Chemical Reaction Engineering</t>
  </si>
  <si>
    <t>Chemical kinetics; chemical reactor design; the interrelationship between transport, thermodynamics, and chemical reaction in open and closed systems. 3 undergraduate hours. 3 graduate hours. Prerequisite: Credit or registration in CHBE 422.</t>
  </si>
  <si>
    <t>CHBE430-1</t>
  </si>
  <si>
    <t>Unit Operations Laboratory</t>
  </si>
  <si>
    <t>Experiments and computation in fluid mechanics, heat transfer, mass transfer, and chemical reaction engineering. Exercises in effective Chemical and Biomolecular Engineering communications. 4 undergraduate hours. 4 graduate hours. Prerequisite: CHBE 422; credit or concurrent registration in CHBE 424; senior standing in Chemical and Biomolecular Engineering.</t>
  </si>
  <si>
    <t>CHBE430-2</t>
  </si>
  <si>
    <t>CHBE430-3</t>
  </si>
  <si>
    <t>CHBE430-4</t>
  </si>
  <si>
    <t>CHBE430-5</t>
  </si>
  <si>
    <t>CHBE431-1</t>
  </si>
  <si>
    <t>Process Design</t>
  </si>
  <si>
    <t>Capstone design course where students apply principles from previous courses to the design of complete chemical process systems. Topics include: techniques used in the synthesis and analysis of chemical processes, process simulation and optimization, effective communication in a chemical process engineering environment. 4 undergraduate hours. 4 graduate hours. Prerequisite: CHBE 422; credit or concurrent registration in CHBE 424.</t>
  </si>
  <si>
    <t>CHBE431-2</t>
  </si>
  <si>
    <t>CHBE431-3</t>
  </si>
  <si>
    <t>CHBE431-4</t>
  </si>
  <si>
    <t>CHBE440-1</t>
  </si>
  <si>
    <t>Process Control and Dynamics</t>
  </si>
  <si>
    <t>Techniques used in the analysis of process dynamics and in the design of process control systems. Laplace transforms, stability analysis, and frequency response methods. 3 undergraduate hours. 3 graduate hours. Prerequisite: CHBE 421 and senior standing in Chemical and Biomolecular Engineering; MATH 285; CS 101.</t>
  </si>
  <si>
    <t>CHBE453-1</t>
  </si>
  <si>
    <t>Electrochemical Engineering</t>
  </si>
  <si>
    <t>Fundamentals of analysis, design, and optimization of electrochemical systems. 2 or 3 undergraduate hours.  2 or 3 graduate hours. Prerequisite: Senior standing in physical science or engineering.</t>
  </si>
  <si>
    <t>CHBE455-1</t>
  </si>
  <si>
    <t>Polymers Synthesis and Industrial Applications</t>
  </si>
  <si>
    <t>Explores the fundamentals of polymer production by providing a broad overview of several topics within the field. Students will gain an appreciation of the relationships between polymer composition, synthesis, and processing, all of which ultimately determine bulk polymer properties. 3 undergraduate hours. No graduate credit. Credit is not given for both CHBE 455 and MSE 457.</t>
  </si>
  <si>
    <t>CHBE472-1</t>
  </si>
  <si>
    <t>Techniques in Biomolecular Eng</t>
  </si>
  <si>
    <t>Engineering principles that underlie many of the powerful tools in biotechnology and how scientific discoveries and engineering approaches are used in current industrial applications. Physical principles that govern self-organization and repair in biological systems; tools developed to characterize, manipulate, and quantify biomolecules; use of analytical tools and genetic manipulation in modern bioengineering and biotechnology applications. 3 undergraduate hours. 4 graduate hours. Prerequisite: CHEM 202, CHEM 203, CHEM 204 or equivalent; MATH 220 or MATH 221; PHYS 211, PHYS 214 or equivalent; MCB 450.</t>
  </si>
  <si>
    <t>CHBE475-1</t>
  </si>
  <si>
    <t>Tissue Engineering</t>
  </si>
  <si>
    <t>Principles and practices of Chemical Engineering will be applied to the topic of tissue engineering. Topics include: methods for employing selected cells, biomaterial scaffolds, soluble regulators or their genes, and mechanical loading and culture conditions for regenerative repair of tissues and organs in vitro and in vivo; understanding intrinsic wound healing processes; quantifying cell behaviors/phenotypes; regulatory compliance and clinical translation. 3 undergraduate hours. 3 graduate hours. Prerequisites: CHBE 421 and CHBE 422, or consent of instructor.</t>
  </si>
  <si>
    <t>CHBE494-1</t>
  </si>
  <si>
    <t>Study of topics in chemical engineering; content varies from term to term. Typical topics include optimization, chemical kinetics, phase equilibrium, biochemical engineering, kinetic theory, and transport properties. 1 to 3 undergraduate hours. 1 to 3 graduate hours. May be repeated.  Prerequisite: Senior standing in Chemical and Biomolecular Engineering or consent of instructor.</t>
  </si>
  <si>
    <t>CHBE494-2</t>
  </si>
  <si>
    <t>CHBE494-3</t>
  </si>
  <si>
    <t>CHBE523-1</t>
  </si>
  <si>
    <t>Heat and Mass Transfer</t>
  </si>
  <si>
    <t>Principles of transfer operations developed in terms of physical rate processes; boundary layer heat and mass transfer, phase changes, and separation processes. Prerequisite: Consent of instructor.</t>
  </si>
  <si>
    <t>CHBE565-1</t>
  </si>
  <si>
    <t>CHBE Seminar</t>
  </si>
  <si>
    <t>Required of all graduate students whose major is Chemical and Biomolecular Engineering. Approved for letter and S/U grading. Prerequisite: CHBE 422.</t>
  </si>
  <si>
    <t>CHBE571-1</t>
  </si>
  <si>
    <t>Same as ANSC 543, MCB 571, and STAT 530. Prerequisite: MATH 225; MATH 241 and MATH 461.</t>
  </si>
  <si>
    <t>CHBE594-1</t>
  </si>
  <si>
    <t>Various advanced topics; generally taken during the second year of graduate study. Typical topics include turbulence, hydrodynamic instability, process dynamics, interfacial phenomena, reactor design, cellular bioengineering, properties of matter at high pressure, and phase transitions. May be repeated. Prerequisite: Consent of instructor.</t>
  </si>
  <si>
    <t>CHBE594-2</t>
  </si>
  <si>
    <t>CHBE594-3</t>
  </si>
  <si>
    <t>CHBE594-4</t>
  </si>
  <si>
    <t>CHBE594-5</t>
  </si>
  <si>
    <t>CHBE594-6</t>
  </si>
  <si>
    <t>CHBE594-7</t>
  </si>
  <si>
    <t>CHEM101-1</t>
  </si>
  <si>
    <t>Introductory Chemistry</t>
  </si>
  <si>
    <t>Introduction to the basic concepts and language of chemistry; lectures, discussions, and lab. Preparatory chemistry course for students who require additional background before enrolling in CHEM 102. This course has been approved for graduation credit for all students in the College of LAS. Students in other colleges should check with their college office. Additional fees may apply. See Class Schedule. Prerequisite: 2.5 years of high school mathematics, or credit or concurrent registration in MATH 112.</t>
  </si>
  <si>
    <t>CHEM101-2</t>
  </si>
  <si>
    <t>CHEM101-3</t>
  </si>
  <si>
    <t>CHEM101-4</t>
  </si>
  <si>
    <t>CHEM101-5</t>
  </si>
  <si>
    <t>CHEM101-6</t>
  </si>
  <si>
    <t>CHEM101-7</t>
  </si>
  <si>
    <t>CHEM101-8</t>
  </si>
  <si>
    <t>CHEM101-9</t>
  </si>
  <si>
    <t>CHEM101-10</t>
  </si>
  <si>
    <t>CHEM101-11</t>
  </si>
  <si>
    <t>CHEM101-12</t>
  </si>
  <si>
    <t>CHEM101-13</t>
  </si>
  <si>
    <t>CHEM101-14</t>
  </si>
  <si>
    <t>CHEM101-15</t>
  </si>
  <si>
    <t>CHEM101-16</t>
  </si>
  <si>
    <t>CHEM101-17</t>
  </si>
  <si>
    <t>CHEM102-1</t>
  </si>
  <si>
    <t>General Chemistry I</t>
  </si>
  <si>
    <t>For students who have some prior knowledge of chemistry. Principles governing atomic structure, bonding, states of matter, stoichiometry, and chemical equilibrium. Credit is not given for both CHEM 102 and CHEM 202. CHEM 102 and CHEM 103 are approved for General Education credit only as a sequence. Both courses must be completed to receive Natural Science and Technology credit. Prerequisite: Credit in or exemption from MATH 112; one year of high school chemistry or equivalent. All students enrolled in CHEM 102 should also enroll in CHEM 103.</t>
  </si>
  <si>
    <t>CHEM102-2</t>
  </si>
  <si>
    <t>CHEM102-3</t>
  </si>
  <si>
    <t>CHEM102-4</t>
  </si>
  <si>
    <t>CHEM102-5</t>
  </si>
  <si>
    <t>CHEM102-6</t>
  </si>
  <si>
    <t>CHEM102-7</t>
  </si>
  <si>
    <t>CHEM102-8</t>
  </si>
  <si>
    <t>CHEM102-9</t>
  </si>
  <si>
    <t>CHEM102-10</t>
  </si>
  <si>
    <t>CHEM102-11</t>
  </si>
  <si>
    <t>CHEM102-12</t>
  </si>
  <si>
    <t>CHEM102-13</t>
  </si>
  <si>
    <t>CHEM102-14</t>
  </si>
  <si>
    <t>CHEM102-15</t>
  </si>
  <si>
    <t>CHEM102-16</t>
  </si>
  <si>
    <t>CHEM102-17</t>
  </si>
  <si>
    <t>CHEM102-18</t>
  </si>
  <si>
    <t>CHEM102-19</t>
  </si>
  <si>
    <t>CHEM102-20</t>
  </si>
  <si>
    <t>CHEM102-21</t>
  </si>
  <si>
    <t>CHEM102-22</t>
  </si>
  <si>
    <t>CHEM102-23</t>
  </si>
  <si>
    <t>CHEM102-24</t>
  </si>
  <si>
    <t>CHEM102-25</t>
  </si>
  <si>
    <t>CHEM102-26</t>
  </si>
  <si>
    <t>CHEM102-27</t>
  </si>
  <si>
    <t>CHEM102-28</t>
  </si>
  <si>
    <t>CHEM102-29</t>
  </si>
  <si>
    <t>CHEM102-30</t>
  </si>
  <si>
    <t>CHEM102-31</t>
  </si>
  <si>
    <t>CHEM102-32</t>
  </si>
  <si>
    <t>CHEM102-33</t>
  </si>
  <si>
    <t>CHEM102-34</t>
  </si>
  <si>
    <t>CHEM102-35</t>
  </si>
  <si>
    <t>CHEM102-36</t>
  </si>
  <si>
    <t>CHEM102-37</t>
  </si>
  <si>
    <t>CHEM102-38</t>
  </si>
  <si>
    <t>CHEM102-39</t>
  </si>
  <si>
    <t>CHEM102-40</t>
  </si>
  <si>
    <t>CHEM102-41</t>
  </si>
  <si>
    <t>CHEM102-42</t>
  </si>
  <si>
    <t>CHEM102-43</t>
  </si>
  <si>
    <t>CHEM102-44</t>
  </si>
  <si>
    <t>CHEM102-45</t>
  </si>
  <si>
    <t>CHEM102-46</t>
  </si>
  <si>
    <t>CHEM102-47</t>
  </si>
  <si>
    <t>CHEM102-48</t>
  </si>
  <si>
    <t>CHEM102-49</t>
  </si>
  <si>
    <t>CHEM102-50</t>
  </si>
  <si>
    <t>CHEM102-51</t>
  </si>
  <si>
    <t>CHEM102-52</t>
  </si>
  <si>
    <t>CHEM104-1</t>
  </si>
  <si>
    <t>General Chemistry II</t>
  </si>
  <si>
    <t>Lecture and discussions. Chemistry of materials, including organic and biological substances, chemical energetics and equilibrium, chemical kinetics, and electrochemistry. Credit is not given for both CHEM 104 and CHEM 204. Prerequisite: CHEM 102 or CHEM 202 or advanced placement credit for one semester of college-level chemistry.</t>
  </si>
  <si>
    <t>CHEM104-2</t>
  </si>
  <si>
    <t>CHEM104-3</t>
  </si>
  <si>
    <t>CHEM104-4</t>
  </si>
  <si>
    <t>CHEM104-5</t>
  </si>
  <si>
    <t>CHEM104-6</t>
  </si>
  <si>
    <t>CHEM104-7</t>
  </si>
  <si>
    <t>CHEM104-8</t>
  </si>
  <si>
    <t>CHEM104-9</t>
  </si>
  <si>
    <t>CHEM104-10</t>
  </si>
  <si>
    <t>CHEM104-11</t>
  </si>
  <si>
    <t>CHEM104-12</t>
  </si>
  <si>
    <t>CHEM104-13</t>
  </si>
  <si>
    <t>CHEM104-14</t>
  </si>
  <si>
    <t>CHEM104-15</t>
  </si>
  <si>
    <t>CHEM104-16</t>
  </si>
  <si>
    <t>CHEM104-17</t>
  </si>
  <si>
    <t>CHEM104-18</t>
  </si>
  <si>
    <t>CHEM104-19</t>
  </si>
  <si>
    <t>CHEM104-20</t>
  </si>
  <si>
    <t>CHEM104-21</t>
  </si>
  <si>
    <t>CHEM104-22</t>
  </si>
  <si>
    <t>CHEM104-23</t>
  </si>
  <si>
    <t>CHEM104-24</t>
  </si>
  <si>
    <t>CHEM104-25</t>
  </si>
  <si>
    <t>CHEM104-26</t>
  </si>
  <si>
    <t>CHEM104-27</t>
  </si>
  <si>
    <t>CHEM104-28</t>
  </si>
  <si>
    <t>CHEM104-29</t>
  </si>
  <si>
    <t>CHEM104-30</t>
  </si>
  <si>
    <t>CHEM104-31</t>
  </si>
  <si>
    <t>CHEM104-32</t>
  </si>
  <si>
    <t>CHEM104-33</t>
  </si>
  <si>
    <t>CHEM104-34</t>
  </si>
  <si>
    <t>CHEM104-35</t>
  </si>
  <si>
    <t>CHEM104-36</t>
  </si>
  <si>
    <t>CHEM104-37</t>
  </si>
  <si>
    <t>CHEM104-38</t>
  </si>
  <si>
    <t>CHEM104-39</t>
  </si>
  <si>
    <t>CHEM104-40</t>
  </si>
  <si>
    <t>CHEM104-41</t>
  </si>
  <si>
    <t>CHEM104-42</t>
  </si>
  <si>
    <t>CHEM104-43</t>
  </si>
  <si>
    <t>CHEM104-44</t>
  </si>
  <si>
    <t>CHEM104-45</t>
  </si>
  <si>
    <t>CHEM104-46</t>
  </si>
  <si>
    <t>CHEM104-47</t>
  </si>
  <si>
    <t>CHEM104-48</t>
  </si>
  <si>
    <t>CHEM104-49</t>
  </si>
  <si>
    <t>CHEM104-50</t>
  </si>
  <si>
    <t>CHEM199-1</t>
  </si>
  <si>
    <t>Approved for letter and S/U grading. May be repeated.</t>
  </si>
  <si>
    <t>CHEM199-2</t>
  </si>
  <si>
    <t>CHEM199-3</t>
  </si>
  <si>
    <t>CHEM199-4</t>
  </si>
  <si>
    <t>CHEM199-5</t>
  </si>
  <si>
    <t>CHEM199-6</t>
  </si>
  <si>
    <t>CHEM199-7</t>
  </si>
  <si>
    <t>CHEM199-8</t>
  </si>
  <si>
    <t>CHEM199-9</t>
  </si>
  <si>
    <t>CHEM199-10</t>
  </si>
  <si>
    <t>CHEM199-11</t>
  </si>
  <si>
    <t>CHEM199-12</t>
  </si>
  <si>
    <t>CHEM199-13</t>
  </si>
  <si>
    <t>CHEM199-14</t>
  </si>
  <si>
    <t>CHEM199-15</t>
  </si>
  <si>
    <t>CHEM204-1</t>
  </si>
  <si>
    <t>Accelerated Chemistry II</t>
  </si>
  <si>
    <t>Continuation of CHEM 202. Lectures and discussions. Emphasizes chemical thermodynamics, equilibrium, chemical kinetics, and coordination chemistry. Prerequisite: CHEM 202 and/or CHEM 203 and concurrent registration in CHEM 205, or consent of instructor.</t>
  </si>
  <si>
    <t>CHEM204-2</t>
  </si>
  <si>
    <t>CHEM204-3</t>
  </si>
  <si>
    <t>CHEM204-4</t>
  </si>
  <si>
    <t>CHEM204-5</t>
  </si>
  <si>
    <t>CHEM204-6</t>
  </si>
  <si>
    <t>CHEM204-7</t>
  </si>
  <si>
    <t>CHEM204-8</t>
  </si>
  <si>
    <t>CHEM204-9</t>
  </si>
  <si>
    <t>CHEM204-10</t>
  </si>
  <si>
    <t>CHEM205-1</t>
  </si>
  <si>
    <t>Accelerated Chemistry Lab II</t>
  </si>
  <si>
    <t>Laboratory and discussion. Includes experiments in qualitative analysis, inorganic synthesis, and kinetics as well as an individual project. Additional fees may apply. See Class Schedule. Credit is not given for both CHEM 205 and CHEM 223. Prerequisite: Concurrent registration in CHEM 204 or consent of department.</t>
  </si>
  <si>
    <t>CHEM205-2</t>
  </si>
  <si>
    <t>CHEM205-3</t>
  </si>
  <si>
    <t>CHEM205-4</t>
  </si>
  <si>
    <t>CHEM205-5</t>
  </si>
  <si>
    <t>CHEM205-6</t>
  </si>
  <si>
    <t>CHEM205-7</t>
  </si>
  <si>
    <t>CHEM205-8</t>
  </si>
  <si>
    <t>CHEM205-9</t>
  </si>
  <si>
    <t>CHEM205-10</t>
  </si>
  <si>
    <t>CHEM205-11</t>
  </si>
  <si>
    <t>CHEM232-1</t>
  </si>
  <si>
    <t>Elementary Organic Chemistry I</t>
  </si>
  <si>
    <t>Presents structural and mechanistic chemistry with emphasis on applications of this material to closely related areas. For students in agricultural, nutritional and biological sciences, as well as premedical, predental, and preveterinary programs. One-term survey course; may be followed by CHEM 332. Credit is not given for both CHEM 232 and CHEM 236. 3 hours of credit is an option for those not registered in a discussion-recitation section. 4 hours of credit requires registration in a discussion-recitation section and a live lecture or an online section. Prerequisite: CHEM 104 and CHEM 105, or CHEM 204.</t>
  </si>
  <si>
    <t>CHEM232-2</t>
  </si>
  <si>
    <t>CHEM232-3</t>
  </si>
  <si>
    <t>CHEM232-4</t>
  </si>
  <si>
    <t>CHEM232-5</t>
  </si>
  <si>
    <t>CHEM232-6</t>
  </si>
  <si>
    <t>CHEM232-7</t>
  </si>
  <si>
    <t>CHEM232-8</t>
  </si>
  <si>
    <t>CHEM232-9</t>
  </si>
  <si>
    <t>CHEM232-10</t>
  </si>
  <si>
    <t>CHEM232-11</t>
  </si>
  <si>
    <t>CHEM232-12</t>
  </si>
  <si>
    <t>CHEM232-13</t>
  </si>
  <si>
    <t>CHEM232-14</t>
  </si>
  <si>
    <t>CHEM232-15</t>
  </si>
  <si>
    <t>CHEM232-16</t>
  </si>
  <si>
    <t>CHEM232-17</t>
  </si>
  <si>
    <t>CHEM232-18</t>
  </si>
  <si>
    <t>CHEM232-19</t>
  </si>
  <si>
    <t>CHEM232-20</t>
  </si>
  <si>
    <t>CHEM232-21</t>
  </si>
  <si>
    <t>CHEM233-1</t>
  </si>
  <si>
    <t>Elementary Organic Chem Lab I</t>
  </si>
  <si>
    <t>Basic laboratory techniques in organic chemistry are presented with emphasis on the separation, isolation, and purification of organic compounds. For students in agricultural science, dairy technology, food technology, nutrition, dietetics, premedical, predental, and preveterinary programs. Additional fees may apply. See Class Schedule. Credit is not given for both CHEM 233 and CHEM 237. Prerequisite: Credit or concurrent registration in CHEM 232.</t>
  </si>
  <si>
    <t>CHEM233-2</t>
  </si>
  <si>
    <t>CHEM233-3</t>
  </si>
  <si>
    <t>CHEM233-4</t>
  </si>
  <si>
    <t>CHEM233-5</t>
  </si>
  <si>
    <t>CHEM233-6</t>
  </si>
  <si>
    <t>CHEM233-7</t>
  </si>
  <si>
    <t>CHEM233-8</t>
  </si>
  <si>
    <t>CHEM233-9</t>
  </si>
  <si>
    <t>CHEM233-10</t>
  </si>
  <si>
    <t>CHEM233-11</t>
  </si>
  <si>
    <t>CHEM233-12</t>
  </si>
  <si>
    <t>CHEM233-13</t>
  </si>
  <si>
    <t>CHEM233-14</t>
  </si>
  <si>
    <t>CHEM233-15</t>
  </si>
  <si>
    <t>CHEM233-16</t>
  </si>
  <si>
    <t>CHEM233-17</t>
  </si>
  <si>
    <t>CHEM233-18</t>
  </si>
  <si>
    <t>CHEM233-19</t>
  </si>
  <si>
    <t>CHEM233-20</t>
  </si>
  <si>
    <t>CHEM233-21</t>
  </si>
  <si>
    <t>CHEM233-22</t>
  </si>
  <si>
    <t>CHEM233-23</t>
  </si>
  <si>
    <t>CHEM233-24</t>
  </si>
  <si>
    <t>CHEM236-1</t>
  </si>
  <si>
    <t>Fundamental Organic Chem I</t>
  </si>
  <si>
    <t>Fundamental structural, synthetic, and mechanistic organic chemistry is presented. For students whose major is chemistry or for those in the specialized curricula in chemistry or chemical engineering. The first term of a two-term integrated sequence (to be followed by CHEM 436). This lecture course is intended to accompany CHEM 237. Credit is not given for both CHEM 236 and CHEM 232. Prerequisite: Completion of CHEM 104 with a B- or higher, or completion of CHEM 204, or completion of CHEM 222 and 223.</t>
  </si>
  <si>
    <t>CHEM236-2</t>
  </si>
  <si>
    <t>CHEM236-3</t>
  </si>
  <si>
    <t>CHEM237-1</t>
  </si>
  <si>
    <t>Structure and Synthesis</t>
  </si>
  <si>
    <t>Laboratory course introduces synthesis and the basic techniques for the separation, isolation and purification of organic and inorganic compounds. Additional fees may apply. See Class Schedule. Credit is not given for both CHEM 237 and CHEM 233. Prerequisite: Credit or concurrent registration in CHEM 236.</t>
  </si>
  <si>
    <t>CHEM237-2</t>
  </si>
  <si>
    <t>CHEM237-3</t>
  </si>
  <si>
    <t>CHEM237-4</t>
  </si>
  <si>
    <t>CHEM312-1</t>
  </si>
  <si>
    <t>Inorganic Chemistry</t>
  </si>
  <si>
    <t>Basic chemical bonding in molecules, introduction to symmetry, chemistry of the main group elements, coordination chemistry of the transition elements, organometallic chemistry, solid state chemistry, bioinorganic chemistry, chemistry of the lanthanide and actinide elements. Prerequisite: CHEM 232 or CHEM 236.</t>
  </si>
  <si>
    <t>CHEM315-1</t>
  </si>
  <si>
    <t>Instrumental Chem Systems Lab</t>
  </si>
  <si>
    <t>Laboratory course emphasizes the application of modern instrumental techniques for characterizing the kinetic behavior and equilibrium properties of chemical systems. Prerequisite: Either CHEM 237 or both CHEM 223 and CHEM 233.</t>
  </si>
  <si>
    <t>CHEM315-2</t>
  </si>
  <si>
    <t>CHEM315-3</t>
  </si>
  <si>
    <t>CHEM315-4</t>
  </si>
  <si>
    <t>CHEM315-5</t>
  </si>
  <si>
    <t>CHEM315-6</t>
  </si>
  <si>
    <t>CHEM315-7</t>
  </si>
  <si>
    <t>CHEM315-8</t>
  </si>
  <si>
    <t>CHEM317-1</t>
  </si>
  <si>
    <t>Inorganic Chemistry Lab</t>
  </si>
  <si>
    <t>Emphasizes modern techniques for the synthesis, purification, and characterization of inorganic and organometallic compounds. There are three components to the course: lectures on laboratory methodology and reporting, laboratory experiments, and report writing. The final third of the course is dedicated to special individualized projects. Additional fees may apply. See Class Schedule. Prerequisite: CHEM 312; completion of campus Composition I general education requirement.</t>
  </si>
  <si>
    <t>CHEM317-2</t>
  </si>
  <si>
    <t>CHEM317-3</t>
  </si>
  <si>
    <t>CHEM317-4</t>
  </si>
  <si>
    <t>CHEM332-1</t>
  </si>
  <si>
    <t>Elementary Organic Chem II</t>
  </si>
  <si>
    <t>Continuation of CHEM 232 focuses on organic chemistry and its applications to biochemistry, enzyme mechanisms and the life sciences. Credit is not given for both CHEM 332 and CHEM 436. This course should not be taken by students who have completed CHEM 236. Prerequisite: CHEM 232 and CHEM 233.</t>
  </si>
  <si>
    <t>CHEM332-2</t>
  </si>
  <si>
    <t>CHEM332-3</t>
  </si>
  <si>
    <t>CHEM332-4</t>
  </si>
  <si>
    <t>CHEM332-5</t>
  </si>
  <si>
    <t>CHEM332-6</t>
  </si>
  <si>
    <t>CHEM332-7</t>
  </si>
  <si>
    <t>CHEM332-8</t>
  </si>
  <si>
    <t>CHEM332-9</t>
  </si>
  <si>
    <t>CHEM332-10</t>
  </si>
  <si>
    <t>CHEM332-11</t>
  </si>
  <si>
    <t>CHEM332-12</t>
  </si>
  <si>
    <t>CHEM360-1</t>
  </si>
  <si>
    <t>Chemistry of the Environment</t>
  </si>
  <si>
    <t>Study of the chemistry of the atmosphere, the chemistry of soil and minerals in the Earth's crust, chemistry of natural waters, agricultural chemicals and organic pollutants, and topics related to energy use. Prerequisite: One year of general chemistry (CHEM 102-105 or CHEM 202-205) and one semester of organic chemistry (CHEM 232 or CHEM 236). The organic chemistry class may be taken concurrently with CHEM 360.</t>
  </si>
  <si>
    <t>CHEM420-1</t>
  </si>
  <si>
    <t>Instrumental Characterization</t>
  </si>
  <si>
    <t>Lecture course covers the fundamentals of instrumental characterization including: nuclear magnetic resonance spectroscopy, potentiometry, voltammetry, atomic and molecular spectroscopy, mass spectrometry, and gas and liquid chromatography. 2 undergraduate hours. 2 graduate hours. Prerequisite: CHEM 440; or credit or concurrent registration in CHEM 442; or consent of the instructor.</t>
  </si>
  <si>
    <t>CHEM436-1</t>
  </si>
  <si>
    <t>Fundamental Organic Chem II</t>
  </si>
  <si>
    <t>Course is the second term of a two-term integrated sequence and should be taken the term following enrollment in CHEM 236. 3 undergraduate hours. 3 graduate hours. Credit is not given for both CHEM 436 and CHEM 332. Prerequisite: CHEM 236 and CHEM 237; or CHEM 232 and CHEM 233 with consent of instructor.</t>
  </si>
  <si>
    <t>CHEM437-1</t>
  </si>
  <si>
    <t>Organic Chemistry Lab</t>
  </si>
  <si>
    <t>Laboratory experiments in organic chemistry with emphasis on synthesis, purification and spectroscopic identification of organic compounds. Additional fees may apply. See Class Schedule. 3 undergraduate hours. 3 graduate hours. Prerequisite: CHEM 233 or CHEM 237 and credit or concurrent registration in CHEM 332 or CHEM 436.</t>
  </si>
  <si>
    <t>CHEM437-2</t>
  </si>
  <si>
    <t>CHEM437-3</t>
  </si>
  <si>
    <t>CHEM440-1</t>
  </si>
  <si>
    <t>Physical Chemistry Principles</t>
  </si>
  <si>
    <t>One-term course in physical chemistry emphasizing topics most important to students in the biological and agricultural sciences. Not open to students in the specialized curricula in chemistry and chemical engineering. Laboratory experience in this area provided by CHEM 315 to be taken preferably after CHEM 440. Same as BIOC 440. 4 undergraduate hours. 4 graduate hours. Prerequisite: Completion of either CHEM 104 or CHEM 204, completion of either PHYS 102 or 212, and completion of MATH 241 or equivalent calculus including partial derivatives.</t>
  </si>
  <si>
    <t>CHEM442-1</t>
  </si>
  <si>
    <t>Physical Chemistry I</t>
  </si>
  <si>
    <t>Lectures and problems focusing on microscopic properties. CHEM 442 and CHEM 444 constitute a year-long study of chemical principles. CHEM 442 focuses on quantum chemistry, atomic and molecular structure, spectroscopy and dynamics. 4 undergraduate hours. 4 graduate hours. Credit is not given for both CHEM 442 and PHYS 485. Prerequisite: CHEM 204 or CHEM 222; MATH 225 or MATH 415, and a minimal knowledge of differential equations, or equivalent; and PHYS 211, PHYS 212, and PHYS 214 or equivalent.</t>
  </si>
  <si>
    <t>CHEM444-1</t>
  </si>
  <si>
    <t>Physical Chemistry II</t>
  </si>
  <si>
    <t>Continuation of CHEM 442, focusing on thermodynamics, statistical mechanics and kinetics from single molecules to the bulk, in gases and in the condensed phase. 4 undergraduate hours. 4 graduate hours. Credit is not given for CHEM 444 and MSE 401 or PHYS 427. Prerequisite: CHEM 442.</t>
  </si>
  <si>
    <t>CHEM445-1</t>
  </si>
  <si>
    <t>Physical Principles Lab I</t>
  </si>
  <si>
    <t>Laboratory course featuring experiments of interest to chemists and biochemists: nuclear magnetic resonance (NMR); magnetic resonance imaging (MRI); X-ray diffraction; Fourier-transform infrared (FTIR) spectroscopy and electron paramagnetic resonance spectroscopy (EPR). This course covers hands-on experience with instrumental techniques that are frequently used in both industrial and academic research and will be of interest to students proposing to carry out work in organic, inorganic, physical and materials chemistry as well as in chemical biology, biochemistry and medicine. There are 4 experiments, each approximately 3 weeks in duration. 2 undergraduate hours. 2 graduate hours. Prerequisite: Credit for or concurrent registration in CHEM 440, CHEM 442 or CHEM 472 (same as BIOC 446 or MCB 446) or consent of instructor.</t>
  </si>
  <si>
    <t>CHEM445-2</t>
  </si>
  <si>
    <t>CHEM445-3</t>
  </si>
  <si>
    <t>CHEM447-1</t>
  </si>
  <si>
    <t>Physical Principles Lab II</t>
  </si>
  <si>
    <t>Laboratory course featuring experiments of primary interest to students who plan to carry out research in the physical, materials, analytical, theoretical and astro areas of Chemistry. Experiments include laser-induced fluorescence spectroscopy, Raman spectroscopy, ion cyclotron resonance (ICR) mass spectrometry, and low energy electron diffraction (LEED) and Auger spectroscopy. There are 4 experiments, each approximately 3 weeks in duration. 2 undergraduate hours. 2 graduate hours. Prerequisite: Credit for or concurrent registration in CHEM 440 or CHEM 442 or consent of instructor.</t>
  </si>
  <si>
    <t>CHEM447-2</t>
  </si>
  <si>
    <t>CHEM447-3</t>
  </si>
  <si>
    <t>CHEM472-1</t>
  </si>
  <si>
    <t>Same as MCB 446 and BIOC 446. See BIOC 446.</t>
  </si>
  <si>
    <t>CHEM474-1</t>
  </si>
  <si>
    <t>Drug Discovery &amp;amp; Development</t>
  </si>
  <si>
    <t>Lecture course on fundamentals of drug discovery and development. Topics include case studies of top-selling, mechanistically diverse drugs, chemistry of drug contraindications, structural biology of drug targets, mechanisms of drug resistance, and drug metabolism and toxicity. 3 undergraduate hours. 3 graduate hours. Prerequisite: CHEM 332 or CHEM 436; and MCB 354 or MCB 450, or consent of instructor.</t>
  </si>
  <si>
    <t>CHEM482-1</t>
  </si>
  <si>
    <t>Polymer Physics</t>
  </si>
  <si>
    <t>Same as MSE 458. See MSE 458.</t>
  </si>
  <si>
    <t>CHEM482-2</t>
  </si>
  <si>
    <t>CHEM483-1</t>
  </si>
  <si>
    <t>Solid State Structural Anlys</t>
  </si>
  <si>
    <t>Lectures and laboratory on various aspects of X-ray diffraction studies of solids; topics include the properties of crystals, symmetry, diffraction techniques, data collection methods, and the determination and refinement of crystal structures. 4 undergraduate hours. 4 graduate hours. Prerequisite: CHEM 442 or consent of instructor.</t>
  </si>
  <si>
    <t>CHEM483-2</t>
  </si>
  <si>
    <t>CHEM492-1</t>
  </si>
  <si>
    <t>Special Topics in Chemistry</t>
  </si>
  <si>
    <t>Open to advanced undergraduates and graduate students. Deals with subjects not ordinarily covered by regularly scheduled courses. 1 to 3 undergraduate hours. 1 to 3 graduate hours. Approved for letter and S/U grading. Prerequisite: Credit or concurrent registration in any 400-level course in chemistry.</t>
  </si>
  <si>
    <t>CHEM494-1</t>
  </si>
  <si>
    <t>Lab Safety Fundamentals</t>
  </si>
  <si>
    <t>Same as MSE 492. See MSE 492.</t>
  </si>
  <si>
    <t>CHEM515-1</t>
  </si>
  <si>
    <t>Inorganic Chemistry Seminar</t>
  </si>
  <si>
    <t>Required of all Chemistry graduate students whose area is inorganic chemistry. Prerequisite: Enrollment is allowed only by second-year graduate students who are presenting their Ph.D. literature seminar during that semester. Undergraduate students are not eligible to enroll in this course.</t>
  </si>
  <si>
    <t>CHEM516-1</t>
  </si>
  <si>
    <t>Physical Inorganic Chemistry</t>
  </si>
  <si>
    <t>Includes group theory and use of physical methods to provide information about the geometry, electronic structures, and reactivity of inorganic compounds in solution; emphasizes NMR and ESR. Prerequisite: CHEM 444.</t>
  </si>
  <si>
    <t>CHEM517-1</t>
  </si>
  <si>
    <t>Advanced Inorganic Chem Lab</t>
  </si>
  <si>
    <t>Specialized laboratory techniques; more difficult inorganic syntheses. Prerequisite: Credit or concurrent registration in one of the lecture courses in inorganic chemistry in the  500 series.</t>
  </si>
  <si>
    <t>CHEM517-2</t>
  </si>
  <si>
    <t>CHEM517-3</t>
  </si>
  <si>
    <t>CHEM517-4</t>
  </si>
  <si>
    <t>CHEM524-1</t>
  </si>
  <si>
    <t>Electrochemical Methods</t>
  </si>
  <si>
    <t>Structure of the metal solution interface. Electrochemical and physical methods for probing metal/solution interface. Electroanalysis. Principles of electrochemical instrumentation for electroanalysis. Electrode materials. Electrochemical surface science and electrocatalysis. Prerequisite: General physics and chemistry equivalent to a major for a bachelor's degree.</t>
  </si>
  <si>
    <t>CHEM525-1</t>
  </si>
  <si>
    <t>Analytical Chemistry Seminar</t>
  </si>
  <si>
    <t>Required of all Chemistry graduate students whose area is analytical chemistry. Prerequisite: Enrollment is allowed only by second-year graduate students who are presenting their Ph.D. literature seminar during that semester. Undergraduate students are not eligible to enroll in this course.</t>
  </si>
  <si>
    <t>CHEM530-1</t>
  </si>
  <si>
    <t>Structure and Spectroscopy</t>
  </si>
  <si>
    <t>Advanced survey of structure determination in organic chemistry with emphasis on NMR, IR, UV and mass spectroscopy. Prerequisite: CHEM 332 or CHEM 436.</t>
  </si>
  <si>
    <t>CHEM535-1</t>
  </si>
  <si>
    <t>Organic Chemistry Seminar</t>
  </si>
  <si>
    <t>Required of all Chemistry graduate students whose area is organic chemistry. Prerequisite: Enrollment is allowed only by second-year graduate students who are presenting their Ph.D. literature seminar during that semester. Undergraduate students are not eligible to enroll in this course.</t>
  </si>
  <si>
    <t>CHEM535-2</t>
  </si>
  <si>
    <t>CHEM535-3</t>
  </si>
  <si>
    <t>CHEM536-1</t>
  </si>
  <si>
    <t>Organic Chemistry Research</t>
  </si>
  <si>
    <t>Lecture course on research techniques in organic chemistry. Approved for letter and S/U grading. Prerequisite: Consent of instructor.</t>
  </si>
  <si>
    <t>CHEM538-1</t>
  </si>
  <si>
    <t>Topics in Organic Chemistry</t>
  </si>
  <si>
    <t>Advanced course dealing with subject matter not ordinarily covered by regularly scheduled courses, such as natural product synthesis and biosynthesis, organic photochemistry, chemistry of special families of organic compounds, etc. May be repeated. Prerequisite: CHEM 532 and CHEM 534, both of which may be taken concurrently.</t>
  </si>
  <si>
    <t>CHEM538-2</t>
  </si>
  <si>
    <t>CHEM542-1</t>
  </si>
  <si>
    <t>Quantum Mech and Spectroscopy</t>
  </si>
  <si>
    <t>Continuation of CHEM 540. Focusing on molecular spectroscopy, nonlinear spectroscopy, kinetics and application of quantum mechanics to dissipative systems. Prerequisite: CHEM 540.</t>
  </si>
  <si>
    <t>CHEM545-1</t>
  </si>
  <si>
    <t>Physical Chemistry Seminar</t>
  </si>
  <si>
    <t>Required of all Chemistry graduate students whose area is physical chemistry. Prerequisite: Enrollment is allowed only by second-year graduate students who are presenting their Ph.D. literature seminar during that semester. Undergraduate students are not eligible to enroll in this course.</t>
  </si>
  <si>
    <t>CHEM545-2</t>
  </si>
  <si>
    <t>CHEM571-1</t>
  </si>
  <si>
    <t>Chemical Biology Laboratory</t>
  </si>
  <si>
    <t>Laboratory course in advanced state-of-the-art experimental techniques used to investigate problems at the interface of chemistry and biology. Specific topics include, but are not limited to, solid-phase peptide synthesis, native chemical ligation and expressed protein ligation, protein expression and analysis, enzyme kinetics and inhibition, high-throughput screening, various methods for examining biomolecular interactions, radiolabeling, mammalian cell biology, fluorescence microscopy, and flow cytometry. Prerequisite: One year (two semesters) of undergraduate organic chemistry is required. One semester of undergraduate biochemistry or molecular biology is preferred.</t>
  </si>
  <si>
    <t>CHEM575-1</t>
  </si>
  <si>
    <t>Chemical Biology Seminar</t>
  </si>
  <si>
    <t>Required of all Chemistry graduate students whose area is chemical biology. Prerequisite: Enrollment is allowed only by second-year graduate students who are presenting their Ph.D. literature seminar during that semester. Undergraduate students are not eligible to enroll in this course.</t>
  </si>
  <si>
    <t>CHEM576-1</t>
  </si>
  <si>
    <t>Hands-on introduction to the simulation of biological molecules and bioinformatics. Topics included the principles of molecular modeling, molecular dynamics and monte carlo simulations, structure prediction in the context of structural and functional genomics, and the assembly of integrated biological systems. Course counts towards the CSE option. Same as BIOP 576 and CSE 576. 4 graduate hours. No professional credit. Prerequisite: One semester of undergraduate biochemistry and statistical thermodynamics or consent of instructor. Recommended: proficiency in Matlab and CS 101 or equivalent.</t>
  </si>
  <si>
    <t>CHEM585-1</t>
  </si>
  <si>
    <t>Materials Chemistry Seminar</t>
  </si>
  <si>
    <t>Required of all Chemistry graduate students whose area is materials chemistry. Prerequisite: Enrollment is allowed only by second-year graduate students who are presenting their Ph.D. literature seminar during that semester. Undergraduate students are not eligible to enroll in this course.</t>
  </si>
  <si>
    <t>CHEM588-1</t>
  </si>
  <si>
    <t>Physical Methods Mat Chem</t>
  </si>
  <si>
    <t>Includes physical techniques for characterization in materials chemistry, including thermal analysis, electron microscopy, microprobe analysis and electron spectroscopies, adsorption and surface area measurements, and X-ray powder diffraction.</t>
  </si>
  <si>
    <t>CHIN201-1</t>
  </si>
  <si>
    <t>Elementary Chinese I</t>
  </si>
  <si>
    <t>Introduction to Mandarin Chinese, including basic skills in speaking, reading, and writing. Not open to students with a background in Chinese language.</t>
  </si>
  <si>
    <t>LIJVS</t>
  </si>
  <si>
    <t>CHIN202-1</t>
  </si>
  <si>
    <t>Elementary Chinese II</t>
  </si>
  <si>
    <t>Continuation of CHIN 201. Prerequisite: CHIN 201.</t>
  </si>
  <si>
    <t>LMIJS</t>
  </si>
  <si>
    <t>CHIN202-2</t>
  </si>
  <si>
    <t>CHIN202-3</t>
  </si>
  <si>
    <t>CHIN203-1</t>
  </si>
  <si>
    <t>Intermediate Chinese I</t>
  </si>
  <si>
    <t>First term of second year of the Chinese language, including drill for more advanced conversational fluency; introduction to a greater variety of styles and levels of discourse and usage; and increasing study of the written language and more formal grammar. Prerequisite: CHIN 202 or equivalent.</t>
  </si>
  <si>
    <t>CHIN203-2</t>
  </si>
  <si>
    <t>CHIN204-1</t>
  </si>
  <si>
    <t>Intermediate Chinese II</t>
  </si>
  <si>
    <t>Continuation of CHIN 203. Concentration on ability to engage in fluent discourse, on comprehensive grammatical knowledge, and on ability to read ordinary simple text in Chinese. Prerequisite: CHIN 203 or equivalent.</t>
  </si>
  <si>
    <t>LMIVS</t>
  </si>
  <si>
    <t>CHIN204-2</t>
  </si>
  <si>
    <t>CHIN204-3</t>
  </si>
  <si>
    <t>CHIN204-4</t>
  </si>
  <si>
    <t>LMJVS</t>
  </si>
  <si>
    <t>CHIN242-1</t>
  </si>
  <si>
    <t>Chinese Reading and Writing</t>
  </si>
  <si>
    <t>Continuation of CHIN 241. This course fulfills the foreign language requirement for those programs with a three- or four-term requirement. Credit is not given for both this course and CHIN 203 or CHIN 204. Prerequisite: CHIN 241, or proficiency as determined by placement test.</t>
  </si>
  <si>
    <t>CHIN242-2</t>
  </si>
  <si>
    <t>LMVS</t>
  </si>
  <si>
    <t>CHIN242-3</t>
  </si>
  <si>
    <t>MIVS</t>
  </si>
  <si>
    <t>CHIN306-1</t>
  </si>
  <si>
    <t>Advanced Chinese II</t>
  </si>
  <si>
    <t>Continuation of CHIN 305. This course fulfills the language requirement for the undergraduate major in Chinese. Prerequisite: CHIN 305.</t>
  </si>
  <si>
    <t>CHIN306-2</t>
  </si>
  <si>
    <t>CHIN306-3</t>
  </si>
  <si>
    <t>CHIN409-1</t>
  </si>
  <si>
    <t>Social Science Rdgs Chinese</t>
  </si>
  <si>
    <t>Reading and translation of selected Chinese texts in the social sciences with emphasis on specialized terminology and prose style. 3 undergraduate hours. 4 graduate hours. May be repeated to a maximum of 9 undergraduate hours, or 12 graduate hours. Prerequisite: Three years of modern Chinese.</t>
  </si>
  <si>
    <t>CHIN409-2</t>
  </si>
  <si>
    <t>CHIN441-1</t>
  </si>
  <si>
    <t>Fourth-Year Chinese II</t>
  </si>
  <si>
    <t>Continuation of CHIN 440. 3 undergraduate hours. 4 graduate hours. Prerequisite: CHIN 440 or equivalent.</t>
  </si>
  <si>
    <t>CHIN441-2</t>
  </si>
  <si>
    <t>CHLH100-1</t>
  </si>
  <si>
    <t>Contemporary Health</t>
  </si>
  <si>
    <t>Examines concepts of health and health promotion in contemporary society with emphasis on a healthy lifestyle for individuals and groups. Topics include self care, health insurance, exercise, nutrition and weight control, sexuality, contraception, tobacco, alcohol, cardiovascular health, infectious diseases, and cancer.</t>
  </si>
  <si>
    <t>CHLH100-2</t>
  </si>
  <si>
    <t>CHLH100-3</t>
  </si>
  <si>
    <t>CHLH100-4</t>
  </si>
  <si>
    <t>CHLH100-5</t>
  </si>
  <si>
    <t>CHLH101-1</t>
  </si>
  <si>
    <t>Introduction to Public Health</t>
  </si>
  <si>
    <t>Introduction to the nation's public health system; includes an overview of the basic concepts and core functions of public health practice, the scope of applications, and the variety of service organizations (both public and private) that shape public health.</t>
  </si>
  <si>
    <t>CHLH101-2</t>
  </si>
  <si>
    <t>CHLH101-3</t>
  </si>
  <si>
    <t>CHLH101-4</t>
  </si>
  <si>
    <t>CHLH101-5</t>
  </si>
  <si>
    <t>CHLH101-6</t>
  </si>
  <si>
    <t>CHLH101-7</t>
  </si>
  <si>
    <t>CHLH101-8</t>
  </si>
  <si>
    <t>CHLH101-9</t>
  </si>
  <si>
    <t>CHLH101-10</t>
  </si>
  <si>
    <t>CHLH125-1</t>
  </si>
  <si>
    <t>Orientation KIN &amp;amp; Comm Health</t>
  </si>
  <si>
    <t>Serves as an introduction to the Kinesiology and Community Health Department and provides an overview of the Kinesiology and Community Health curricula, areas of study, and opportunities available for careers in the field. Enrollment required for Community Health freshmen and transfer students. Credit is not given for both CHLH 125 and KIN 125.</t>
  </si>
  <si>
    <t>CHLH200-1</t>
  </si>
  <si>
    <t>Mental Health</t>
  </si>
  <si>
    <t>Introduction to the science of mental health and illness including personality development, the genesis and manifestations of mental illness, and the maintenance of mental health; taught with an emphasis on the preventive and medical aspects of mental health.</t>
  </si>
  <si>
    <t>CHLH201-1</t>
  </si>
  <si>
    <t>Public Health Research Methods</t>
  </si>
  <si>
    <t>This course is designed to provide students with an introduction to the basic principles and concepts underlying research methods on public health. Topics include conceptualization, measurement, research design, sampling, evaluation, data sources and ethics. The students will be exposed to a wide range of quantitative, and mixed methods.</t>
  </si>
  <si>
    <t>CHLH206-1</t>
  </si>
  <si>
    <t>Human Sexuality</t>
  </si>
  <si>
    <t>Emphasizes the behavioral aspects of human sexuality. Topics include: birth control; prenatal care, pregnancy and childbirth; sex roles; premarital sex; lifestyles; marriage and divorce.</t>
  </si>
  <si>
    <t>CHLH206-2</t>
  </si>
  <si>
    <t>CHLH206-3</t>
  </si>
  <si>
    <t>CHLH206-4</t>
  </si>
  <si>
    <t>CHLH210-1</t>
  </si>
  <si>
    <t>Community Health Organizations</t>
  </si>
  <si>
    <t>Overview of institutions and agencies which provide health information, education, services, and care. Includes historical foundations, constituencies, organizational goals and structure, funding and expenditures, modes of service delivery, political and ethical issues.</t>
  </si>
  <si>
    <t>CHLH243-1</t>
  </si>
  <si>
    <t>Drug Use and Abuse</t>
  </si>
  <si>
    <t>Introduction to the biological, psychological, pharmacological, and legal aspects of drug use and abuse; surveys community and university resources concerned with drug use and abuse; emphasizes personal and social actions for responsible drug use.</t>
  </si>
  <si>
    <t>CHLH243-2</t>
  </si>
  <si>
    <t>CHLH243-3</t>
  </si>
  <si>
    <t>CHLH243-4</t>
  </si>
  <si>
    <t>CHLH250-1</t>
  </si>
  <si>
    <t>Health Care Systems</t>
  </si>
  <si>
    <t>Overview of the major issues confronting health care systems from a macro perspective. Identification and analysis of the functions, major participants and trends in health care systems in the United States and abroad. Attention on current and emerging issues having implications for health care systems in industrialized nations.</t>
  </si>
  <si>
    <t>CHLH250-2</t>
  </si>
  <si>
    <t>CHLH260-1</t>
  </si>
  <si>
    <t>Introduction to Medical Ethics</t>
  </si>
  <si>
    <t>Course stresses normative bioethics: decisions about what is ethical behavior in a variety of real and practical issues. Analysis of medical ethical cases at the individual, community and wider national and international levels will be addressed. Approved for both letter and S/U grading.</t>
  </si>
  <si>
    <t>CHLH260-2</t>
  </si>
  <si>
    <t>CHLH260-3</t>
  </si>
  <si>
    <t>CHLH260-4</t>
  </si>
  <si>
    <t>CHLH260-5</t>
  </si>
  <si>
    <t>CHLH260-6</t>
  </si>
  <si>
    <t>CHLH260-7</t>
  </si>
  <si>
    <t>CHLH260-8</t>
  </si>
  <si>
    <t>CHLH260-9</t>
  </si>
  <si>
    <t>CHLH260-10</t>
  </si>
  <si>
    <t>CHLH274-1</t>
  </si>
  <si>
    <t>Introduction to Epidemiology</t>
  </si>
  <si>
    <t>Basic concepts and methods of epidemiology; patterns of disease occurrence; applications of epidemiology to health education, health services administration and planning, health policy, and environmental health.</t>
  </si>
  <si>
    <t>CHLH274-2</t>
  </si>
  <si>
    <t>CHLH304-1</t>
  </si>
  <si>
    <t>Foundations of Health Behavior</t>
  </si>
  <si>
    <t>Examination of the application of the social and behavioral sciences to health and health behavior. Psychological, social psychological, and sociological approaches to health behavior are analyzed. Topics covered include development of health attitudes and behaviors, perceptions of health and illness, methods of changing health behavior and patient-provider interaction. Prerequisite: CHLH 100, or consent of instructor; completion of the campus Composition I requirement.</t>
  </si>
  <si>
    <t>CHLH304-2</t>
  </si>
  <si>
    <t>CHLH304-3</t>
  </si>
  <si>
    <t>CHLH304-4</t>
  </si>
  <si>
    <t>CHLH304-5</t>
  </si>
  <si>
    <t>CHLH304-6</t>
  </si>
  <si>
    <t>CHLH304-7</t>
  </si>
  <si>
    <t>CHLH304-8</t>
  </si>
  <si>
    <t>CHLH304-9</t>
  </si>
  <si>
    <t>CHLH330-1</t>
  </si>
  <si>
    <t>Disability in American Society</t>
  </si>
  <si>
    <t>Same as REHB 330. See REHB 330.</t>
  </si>
  <si>
    <t>CHLH330-2</t>
  </si>
  <si>
    <t>CHLH336-1</t>
  </si>
  <si>
    <t>Tomorrow's Environment</t>
  </si>
  <si>
    <t>Same as CPSC 336 and ENVS 336. See CPSC 336.</t>
  </si>
  <si>
    <t>CHLH336-2</t>
  </si>
  <si>
    <t>CHLH365-1</t>
  </si>
  <si>
    <t>Same as AHS 365, KIN 365, RST 365, and SHS 370. See KIN 365.</t>
  </si>
  <si>
    <t>CHLH380-1</t>
  </si>
  <si>
    <t>Orientation to Internship</t>
  </si>
  <si>
    <t>Provides students with information concerning placement in internship. Topics include internship requirements; student responsibilities; preparation of resumes and cover letters; selecting an organization or site; interviewing; issues of professional development. Prerequisite: Junior standing.</t>
  </si>
  <si>
    <t>CHLH407-1</t>
  </si>
  <si>
    <t>Examines the cultural and social contexts of disability, their consequences for the experience and management of disability, and implications for cultural competence in disability-related research and practice. Same as ANTH 404, KIN 407, and REHB 407. 3 or 4 undergraduate hours. 3 or 4 graduate hours.</t>
  </si>
  <si>
    <t>CHLH407-2</t>
  </si>
  <si>
    <t>CHLH410-1</t>
  </si>
  <si>
    <t>Public Health Practice</t>
  </si>
  <si>
    <t>Theory and practice of public health promotion as they relate to educational approaches in solving community health problems. 4 undergraduate hours. 4 graduate hours. Prerequisite: CHLH 210 or consent of instructor.</t>
  </si>
  <si>
    <t>CHLH415-1</t>
  </si>
  <si>
    <t>International Health</t>
  </si>
  <si>
    <t>Explores the various factors that impact the health of populations around the world. Political, cultural, social, environmental and other domains will be examined in relation to how they affect the health of residents of various countries. 3 or 4 undergraduate hours. 3 or 4 graduate hours.</t>
  </si>
  <si>
    <t>CHLH415-2</t>
  </si>
  <si>
    <t>CHLH421-1</t>
  </si>
  <si>
    <t>Health Data Analysis</t>
  </si>
  <si>
    <t>Introduces health data analysis, sources and uses of health data, collection techniques and classification procedures, commonly used health indices, techniques of rate adjustment, graphic presentation of data as they relate to the planning, conducting, and evaluating of community health programs. 3 or 4 undergraduate hours. 3 or 4 graduate hours. Prerequisite: Quantitative Reasoning I course or equivalent.</t>
  </si>
  <si>
    <t>CHLH421-2</t>
  </si>
  <si>
    <t>CHLH444-1</t>
  </si>
  <si>
    <t>LGBT Indiv, Fam &amp;amp; Community</t>
  </si>
  <si>
    <t>Same as HDFS 444. See HDFS 444.</t>
  </si>
  <si>
    <t>CHLH444-2</t>
  </si>
  <si>
    <t>CHLH448-1</t>
  </si>
  <si>
    <t>Exercise &amp;amp; Health Psychology</t>
  </si>
  <si>
    <t>Same as KIN 448. See KIN 448.</t>
  </si>
  <si>
    <t>CHLH448-2</t>
  </si>
  <si>
    <t>CHLH455-1</t>
  </si>
  <si>
    <t>Health Services Financing</t>
  </si>
  <si>
    <t>Examines major topics and emerging trends in health financing, including sources of revenue, public and private financing organizations, reimbursement and sources of revenue to health providers, and capital financing in the health care industry. 3 undergraduate hours. 3 graduate hours. Prerequisite: Junior standing.</t>
  </si>
  <si>
    <t>CHLH457-1</t>
  </si>
  <si>
    <t>Health Planning</t>
  </si>
  <si>
    <t>Survey of the history and objectives of health planning as related to medical care delivery in the United States; methods of health, institutional and community planning; planning and marketing concepts and methods; analysis of consumer behavior, public policies, and private competitive forces. Same as SOCW 457. 3 undergraduate hours. 3 graduate hours. Prerequisite: CHLH 250 and junior standing.</t>
  </si>
  <si>
    <t>CHLH458-1</t>
  </si>
  <si>
    <t>Health Administration</t>
  </si>
  <si>
    <t>Examines management principles relative to health care institutions emphasizing goal setting, decision making, system analysis, organizational structure, conflict resolution, and leadership theories. 3 undergraduate hours. 3 graduate hours. Prerequisite: Senior or graduate standing, or consent of instructor.</t>
  </si>
  <si>
    <t>CHLH465-1</t>
  </si>
  <si>
    <t>Social Marketing Health&amp;amp;Behav</t>
  </si>
  <si>
    <t>Same as CMN 465. See CMN 465.</t>
  </si>
  <si>
    <t>CHLH465-2</t>
  </si>
  <si>
    <t>CHLH469-1</t>
  </si>
  <si>
    <t>Environmental Health</t>
  </si>
  <si>
    <t>Appreciation of the concepts and mechanisms used to prevent or control environmental conditions that may lead to infectious or other environmentally induced diseases. Presents topics from a public health perspective that include air pollution, water supply management, waste management, radiation protection, food hygiene, occupational health and disaster management. Same as ENVS 469. 3 or 4 undergraduate hours. 3 or 4 graduate hours. Prerequisite: CHLH 274 or equivalent.</t>
  </si>
  <si>
    <t>CHLH469-2</t>
  </si>
  <si>
    <t>CHLH469-3</t>
  </si>
  <si>
    <t>CHLH485-1</t>
  </si>
  <si>
    <t>Community Health Internship</t>
  </si>
  <si>
    <t>Supervised field experience in official, voluntary and professional health agencies; designed to provide students with work experience in actual field situations. Students work in University approved health agencies for a minimum of 320 undergraduate hours. 8 undergraduate hours. 8 graduate hours. Approved for S/U grading. Prerequisite: Senior standing in Community Health.</t>
  </si>
  <si>
    <t>CHLH494-1</t>
  </si>
  <si>
    <t>Lecture course in topics of current interest; specific subject matter announced in the Class Schedule. 1 to 4 undergraduate hours. 1 to 4 graduate hours. May be repeated.</t>
  </si>
  <si>
    <t>CHLH494-2</t>
  </si>
  <si>
    <t>CHLH494-3</t>
  </si>
  <si>
    <t>CHLH494-4</t>
  </si>
  <si>
    <t>CHLH494-5</t>
  </si>
  <si>
    <t>CHLH494-6</t>
  </si>
  <si>
    <t>CHLH540-1</t>
  </si>
  <si>
    <t>Health Behavior: Theory</t>
  </si>
  <si>
    <t>Analysis of social science theories and perspectives that comprise the foundation of health education theory and practice. Includes development of a conceptual frame of reference for understanding, predicting, and facilitating change in health behaviors. Same as KIN 540. Prerequisite: Graduate standing.</t>
  </si>
  <si>
    <t>CHLH569-1</t>
  </si>
  <si>
    <t>Systematic Review and Meta-analysis</t>
  </si>
  <si>
    <t>The goals of this course are to: (1) Deepen understanding on the key concepts and essential methods in systematic review and meta-analysis though lectures and reading assignments; (2) Master basic skills on conducting systematic review and meta-analysis through hands-on exercises and projects; and (3) complete a publication-quality systematic review and/or meta-analysis of a student's own choice as the final project of this course. 4 graduate hours. 4 professional hours.</t>
  </si>
  <si>
    <t>CHLH573-1</t>
  </si>
  <si>
    <t>Biostatistics in Public Health</t>
  </si>
  <si>
    <t>Introduction to fundamental topics in biostatistics in public health, covering univariate and bivariate statistics as well as basic topics in multivariate analysis. Including practice in analyzing health data through computer laboratory sessions.</t>
  </si>
  <si>
    <t>CHLH573-2</t>
  </si>
  <si>
    <t>CHLH573-3</t>
  </si>
  <si>
    <t>CHLH575-1</t>
  </si>
  <si>
    <t>Chronic Disease Prevention</t>
  </si>
  <si>
    <t>Advanced course in population-based approaches to chronic disease prevention, with emphasis on policy and environmental strategies affecting lifestyle risk factors. Provides an understanding of common diseases, screen tests, community assessment, systematic evidence reviews, and evidence-based community interventions. Prerequisite: MPH students or consent of instructor.</t>
  </si>
  <si>
    <t>CHLH577-1</t>
  </si>
  <si>
    <t>Health Program Evaluation</t>
  </si>
  <si>
    <t>Use of research methods and theory for evaluation of initiatives and programs in public health and medical care. Emphasis on acquiring skills in evaluation and conducting evaluations whose results have impact on public health practice. Covers different theories and perspectives on health evaluation. Review of published evaluations used to illustrate research methods and practical issues in program evaluation. Prerequisite: MPH student or consent of instructor.</t>
  </si>
  <si>
    <t>CHLH577-2</t>
  </si>
  <si>
    <t>CHLH589-1</t>
  </si>
  <si>
    <t>MPH Integrative Learning Experience</t>
  </si>
  <si>
    <t>Provides MPH students an opportunity to synthesize, integrate, and apply knowledge and skills acquired in MPH coursework, through work on a project relevant to public health practice. Generally offered for MPH students in their last semester of study in the MPH program. Prerequisite: MPH student.</t>
  </si>
  <si>
    <t>CHLH591-1</t>
  </si>
  <si>
    <t>Lecture, discussions, and critiques on kinesiology and community health related subjects by faculty members and visiting professional leaders; presentation and criticism of student research. Approved for S/U grading only. May be repeated in subsequent terms as topics vary.</t>
  </si>
  <si>
    <t>CHLH594-1</t>
  </si>
  <si>
    <t>Lecture course in topics of current interest; specific subject matter announced in the Class Schedule. May be repeated.</t>
  </si>
  <si>
    <t>CHLH594-2</t>
  </si>
  <si>
    <t>CHLH594-3</t>
  </si>
  <si>
    <t>CHP199-1</t>
  </si>
  <si>
    <t>Special topics each term. Additional fees may apply. See Class Schedule. May be repeated up to 6 hours, if topics vary. At least one (1) semester of enrollment is required for residents of the Honors Living-Learning Community. Prerequisite: For Campus Honors Program and/or James Scholar students.</t>
  </si>
  <si>
    <t>CHP395-1</t>
  </si>
  <si>
    <t>Interdisciplinary Seminar</t>
  </si>
  <si>
    <t>Seminar on interdisciplinary topics in the natural sciences, social sciences, humanities, and arts. Open to Chancellor's Scholars and other honors students. Additional fees may apply. See Class Schedule. May be repeated to a maximum of 6 hours if topics vary. Prerequisite: Junior standing in the Campus Honors Program.</t>
  </si>
  <si>
    <t>CHP395-2</t>
  </si>
  <si>
    <t>CHP395-3</t>
  </si>
  <si>
    <t>CI199-1</t>
  </si>
  <si>
    <t>Approved for both letter and S/U grading. May be repeated.</t>
  </si>
  <si>
    <t>CI199-2</t>
  </si>
  <si>
    <t>CI205-1</t>
  </si>
  <si>
    <t>Undergraduate Honors Research</t>
  </si>
  <si>
    <t>Course focuses on reading/understanding education research and working with a College of Education faculty mentor on a small research project. Student projects will be presented at the Spring Campus Undergraduate Research Symposium. Classes initially will be led by the instructor, but later will be conducted as a seminar with students leading discussions on the topic of their research. To the extent possible, students will select readings and research topics of personal interest. May be repeated in separate semesters if topics vary. Prerequisite: Restricted to College of Education James Scholar Program Students.</t>
  </si>
  <si>
    <t>CI210-1</t>
  </si>
  <si>
    <t>Introduction to Digital Learning Environments</t>
  </si>
  <si>
    <t>Surveys the field of digital environments and their capacity to support teaching and learning. Examines theories of interactivity, immersion, learning with multi-media, and digital literacies to discuss and evaluate various digital environments. Students learn to critically assess digital environments and to create original prototypes that target a specific and important learning or teaching goal. Environments that will be discussed and experimented with in class include virtual worlds, social networks, digital classrooms, interactive exhibits, video games, and tangible technologies.</t>
  </si>
  <si>
    <t>CI210-2</t>
  </si>
  <si>
    <t>CI210-3</t>
  </si>
  <si>
    <t>CI210-4</t>
  </si>
  <si>
    <t>CI210-5</t>
  </si>
  <si>
    <t>CI401-1</t>
  </si>
  <si>
    <t>Introductory Teaching in a Diverse Society</t>
  </si>
  <si>
    <t>Orients the student to ways in which English, Mathematics, Science, or Social Studies is learned in high school settings. Integrates an introduction to the use of technology as both a tool and a context for teaching and learning. As participants in a series of learning activities, students will reflect on the teaching and learning of English, Mathematics, Science, or Social Studies from an inquiry oriented perspective. Coursework is integrated with a high school field experience to connect theory with practice in an examination of research and current trends in English, Mathematics, Science, or Social Studies education. 3 undergraduate hours. 3 graduate hours. Prerequisite: Admission to the Secondary Teacher Education Program or consent of the instructor/department.</t>
  </si>
  <si>
    <t>CI401-2</t>
  </si>
  <si>
    <t>CI401-3</t>
  </si>
  <si>
    <t>CI401-4</t>
  </si>
  <si>
    <t>CI401-5</t>
  </si>
  <si>
    <t>CI404-1</t>
  </si>
  <si>
    <t>Teaching and Assessing Secondary School Students</t>
  </si>
  <si>
    <t>Emphasizes the practical application of theory and recommended practices for developing curriculum, teaching, and assessing learning in the middle and senior high school years. 3 undergraduate hours. 3 graduate hours. Prerequisite: CI 402 or CI 403. Concurrent enrollment in EDPR 442 required.</t>
  </si>
  <si>
    <t>CI404-2</t>
  </si>
  <si>
    <t>CI404-3</t>
  </si>
  <si>
    <t>CI404-4</t>
  </si>
  <si>
    <t>CI404-5</t>
  </si>
  <si>
    <t>CI407-1</t>
  </si>
  <si>
    <t>Theory Practice in Elementary School Teaching II</t>
  </si>
  <si>
    <t>Course continues the examination of teaching in the elementary grades, begun in CI 405 and CI 406. In addition to continuing the study of some topics introduced in the previous courses, students will focus on the following topics as they complete student teaching: designing instruction for classes including special needs students, managing technology in the classroom, and working with parents. 3 undergraduate hours. 3 graduate hours. Prerequisite: CI 406; admission to the Elementary Teacher Education Program. Requires concurrent enrollment in EDPR 432.</t>
  </si>
  <si>
    <t>CI407-2</t>
  </si>
  <si>
    <t>CI407-3</t>
  </si>
  <si>
    <t>CI415-1</t>
  </si>
  <si>
    <t>Language Varieties, Cultures and Learning</t>
  </si>
  <si>
    <t>For students in the early childhood, elementary and middle grades licensure programs. Introduces students to issues related to first- and second-language development, cultural diversity, and language variation. Addresses the above issues in terms of teaching and learning and serves as a base for subsequent courses that will extend these issues in the content areas. 3 undergraduate hours. 3 graduate hours. Prerequisite: Admission to a teacher preparation program.</t>
  </si>
  <si>
    <t>CI415-2</t>
  </si>
  <si>
    <t>CI415-3</t>
  </si>
  <si>
    <t>CI420-1</t>
  </si>
  <si>
    <t>Foundations of Early Childhood Education</t>
  </si>
  <si>
    <t>Students will study of the role of the early childhood teacher in designing, organizing, and implementing educational programs for children in preschools, kindergartens, and the primary grades. This course includes the history, philosophy, and theory of early childhood education. Students will complete a morning field placement in a local elementary school. 5 undergraduate hours. 5 graduate hours. Prerequisite: Admission to the Early Childhood Teacher Education Program; EPSY 236; EPS 201.</t>
  </si>
  <si>
    <t>CI420-2</t>
  </si>
  <si>
    <t>CI424-1</t>
  </si>
  <si>
    <t>Child Development &amp;amp; Technology</t>
  </si>
  <si>
    <t>Theories of development will inform an analysis of current technologies marketed for pre-school children; issues related to technology and childhood will be explored. One class each week will focus on lectures and discussions about child development, the second class will focus on presentation of technology or technology genre and evaluation of their value for young children. 3 undergraduate hours. 4 graduate hours. Approved for both letter and S/U grading.</t>
  </si>
  <si>
    <t>CI424-2</t>
  </si>
  <si>
    <t>CI431-1</t>
  </si>
  <si>
    <t>Teaching Elementary Mathematics</t>
  </si>
  <si>
    <t>Examines the organization, scope, and sequence of the mathematics program and the functional nature of mathematics; methods, techniques, experiences, and materials of value in teaching mathematics, and the role of the classroom teacher. Includes laboratory experience, with supervised problem solving. 4 undergraduate hours. 4 graduate hours. Credit is not given for both CI 430 and CI 431. Prerequisite: MATH 103; admission to the Special Education Program.</t>
  </si>
  <si>
    <t>CI432-1</t>
  </si>
  <si>
    <t>Investigative Approach to Elementary Mathematics Instruction</t>
  </si>
  <si>
    <t>Course will model and examine an investigative approach to elementary mathematics instruction, which is purposeful, inquiry-based, and meaningful mathematics instruction. Particular focus will be given to the teaching and learning of measurement, geometry and algebra/functions. 3 undergraduate hours. 3 graduate hours. Prerequisite: CI 430 or CI 431; admission to the Elementary Teacher Education Program.</t>
  </si>
  <si>
    <t>CI432-2</t>
  </si>
  <si>
    <t>CI432-3</t>
  </si>
  <si>
    <t>CI438-1</t>
  </si>
  <si>
    <t>Computer Programming and the Classroom</t>
  </si>
  <si>
    <t>A course for teaching methods related to computer programming in K-12 settings. Introduces theoretical and practical aspects of computer science education with an emphasis on learning to code and integrating coding into the classroom. Reviews pedagogical trends in computer science education for children of all ages, employing a variety of hands-on activities using developmentally-appropriate materials and resources. No prior programming experience required. 3 undergraduate hours. 4 graduate hours.</t>
  </si>
  <si>
    <t>CI438-2</t>
  </si>
  <si>
    <t>CI438-3</t>
  </si>
  <si>
    <t>CI443-1</t>
  </si>
  <si>
    <t>Mathematics in Early Childhood Education</t>
  </si>
  <si>
    <t>This course focuses on the teaching of foundational mathematical concepts in prekindergarten, kindergarten, and the primary grades. Pre-service teachers will learn the value of "mathematizing" the worlds of children and creating authentic experiences through which children learn key mathematics concepts. 3 undergraduate hours. 3 graduate hours. Prerequisite: Completed or concurrent enrollment in general education requirements in mathematics, admission to the Early Childhood Teacher Education Program. Early Childhood Education majors only. Must be taken concurrently with CI 420.</t>
  </si>
  <si>
    <t>CI445-1</t>
  </si>
  <si>
    <t>Science and Social Studies Inquiry</t>
  </si>
  <si>
    <t>This course is an exploration into the construct of inquiry as an essential human trait and methodological approach for teaching and learning. Through the disciplines of science and social studies we will inquire into elements and methods for building inclusive and critical communities of practice, designing curriculum for depth of understanding, and using documentation as democratic action. This course will encompass and revisit enduring understandings from the entire ECE professional program sequence, mediated by Danielson's Framework for Teaching. Cohort members will synthesize the above in the real context of student teaching placements, class meetings, online discussions, and course assignments. 3 undergraduate hours. 3 graduate hours. Prerequisite: CI 421. Concurrent enrollment in EDPR 432 is required.</t>
  </si>
  <si>
    <t>CI446-1</t>
  </si>
  <si>
    <t>Culture in the Classroom</t>
  </si>
  <si>
    <t>Explores cultural, political, and social factors that affect learning and teaching. Introduces students to the fields of educational anthropology and multicultural education and to the application of cultural information to curriculum development and classroom practice. The 3-hour undergraduate version and 4-hour graduate version meet the Cross-Cultural Studies for Teaching Limited-English-Proficient Students requirement for Bilingual and/or ESL Teaching Approval or Endorsement from the Illinois State Board of Education. 3 undergraduate hours. 2 or 4 graduate hours.</t>
  </si>
  <si>
    <t>CI446-2</t>
  </si>
  <si>
    <t>CI446-3</t>
  </si>
  <si>
    <t>CI448-1</t>
  </si>
  <si>
    <t>Teaching Elementary Social Studies</t>
  </si>
  <si>
    <t>Course examines the nature and role of social studies in elementary schools, both in terms of the formal curriculum and of the impact of the school as a social system on children's social learning. Examines multiple approaches to what should be experienced and learned in social studies as well as the nature of social inquiry. Various instructional methods emphasizing direct experiences as well as reading are emphasized. Local, state, and national trends in curriculum and evaluation are addressed. Students engage in social inquiry, as well as develop, implement, and evaluate an action research project focusing in depth on a particular practice of social education. 3 undergraduate hours. 3 graduate hours. Prerequisite: Admission to the Elementary Teacher Education Program.</t>
  </si>
  <si>
    <t>CI448-2</t>
  </si>
  <si>
    <t>CI448-3</t>
  </si>
  <si>
    <t>CI451-1</t>
  </si>
  <si>
    <t>Teaching Elementary Science II</t>
  </si>
  <si>
    <t>Course is the second of two 3-hour science methods courses in the elementary education program. Focus on in-depth understanding of inquiry science teaching. Coursework is integrated with field assignments in schools. Topics include curriculum materials; literacy instruction in science; children's "thinking" about science; differentiated instruction; assessment; incorporating technology. 3 undergraduate hours. 3 graduate hours. Prerequisite: CI 450; admission to the Elementary Teacher Education Program.</t>
  </si>
  <si>
    <t>CI451-2</t>
  </si>
  <si>
    <t>CI451-3</t>
  </si>
  <si>
    <t>CI466-1</t>
  </si>
  <si>
    <t>Language Literacy in Early Childhood Education II</t>
  </si>
  <si>
    <t>Emphasizes developmentally appropriate practices for the teaching of reading and writing in grades K-2. 3 undergraduate hours. 3 graduate hours. Prerequisite: CI 465. Requires concurrent enrollment in CI 420 and CI 443.</t>
  </si>
  <si>
    <t>CI473-1</t>
  </si>
  <si>
    <t>Disciplinary Literacy</t>
  </si>
  <si>
    <t>Provides secondary and K-12 level education majors with principles and practices of effective language and literacy instruction in their content areas, consistent with the Illinois Professional Teaching Standards for educator preparation of the Illinois State Board of Education. 2 or 3 undergraduate hours. 2 or 3 graduate hours. Students in music and kinesiology education take for 2 credit hours; students in agriculture, art, mathematics, science, social studies, and English education take for 3 credit hours. Prerequisite: Admission to a teacher education program.</t>
  </si>
  <si>
    <t>CI473-2</t>
  </si>
  <si>
    <t>CI473-3</t>
  </si>
  <si>
    <t>CI473-4</t>
  </si>
  <si>
    <t>CI473-5</t>
  </si>
  <si>
    <t>CI473-6</t>
  </si>
  <si>
    <t>CI473-7</t>
  </si>
  <si>
    <t>CI473-8</t>
  </si>
  <si>
    <t>CI473-9</t>
  </si>
  <si>
    <t>CI473-10</t>
  </si>
  <si>
    <t>CI475-1</t>
  </si>
  <si>
    <t>Teaching Elementary Reading and Language Arts I</t>
  </si>
  <si>
    <t>First of a two-course sequence that examines the basic theories, issues, methods, and materials for a developmental 1-6 language arts program. Emphasizes the need to integrate the four language arts (reading, writing, speaking, and listening) as tools for learning across the curriculum. Addresses cultural diversity in language arts instruction, with emphasis on linguistic diversity. 3 or 4 undergraduate hours. 3 or 4 graduate hours. Prerequisite: CI 467 and admission to the Elementary Teacher Education Program. Elementary Education students register for 3 hours. Special Education students register for 4 hours.</t>
  </si>
  <si>
    <t>CI475-2</t>
  </si>
  <si>
    <t>CI475-3</t>
  </si>
  <si>
    <t>CI475-4</t>
  </si>
  <si>
    <t>CI477-1</t>
  </si>
  <si>
    <t>Bilingual/ESL Methods &amp;amp; Materials</t>
  </si>
  <si>
    <t>Focuses on bilingual and English-as-a-second language (ESL) curriculum development and instruction for bilingual and second-language learners (K-12) in a variety of language and program settings. Emphasizes bilingual and ESL materials selection and development, bilingual and ESL literacy instruction, bilingual and ESL content area instruction, and sheltered English instruction. Issues related to second-language acquisition, cultural and linguistic diversity, and parental and community involvement are reviewed. 4 undergraduate hours. 4 graduate hours. Prerequisite: CI 433 or consent of instructor.</t>
  </si>
  <si>
    <t>CI477-2</t>
  </si>
  <si>
    <t>CI477-3</t>
  </si>
  <si>
    <t>CI484-1</t>
  </si>
  <si>
    <t>Learning Technologies</t>
  </si>
  <si>
    <t>Same as HRD 472. See HRD 472.</t>
  </si>
  <si>
    <t>CI489-1</t>
  </si>
  <si>
    <t>DELTA Capstone Project</t>
  </si>
  <si>
    <t>Project-based course focusing on creating Digital Environments for Learning, Teaching and Agency. Students work in teams to build technology-supported learning activities. This course provides a studio-based, hands-on and participatory approach to the development and research of technology tools and curriculum materials. 3 undergraduate hours. 4 graduate hours. Approved for Letter and S/U grading. Prerequisite: CI 481 or consent of instructor. Required capstone project course for students enrolled in DELTA concentration, others can register with instructor's consent.</t>
  </si>
  <si>
    <t>CI489-2</t>
  </si>
  <si>
    <t>CI499-1</t>
  </si>
  <si>
    <t>Issues and Development in Education</t>
  </si>
  <si>
    <t>Seminar course on topics not treated by regularly scheduled courses; requests for initiation may be made by students or faculty member. 2 to 4 undergraduate hours. 2 to 4 graduate hours. Approved for both letter and S/U grading. May be repeated to a maximum of 8 hours. Prerequisite: Junior standing.</t>
  </si>
  <si>
    <t>CI507-1</t>
  </si>
  <si>
    <t>Problems &amp;amp; Trends in Special Fields</t>
  </si>
  <si>
    <t>Intensive examination of problems and trends in the subject fields. 4 graduate hours. No professional credit. May be repeated in separate terms to a maximum of 8 hours.</t>
  </si>
  <si>
    <t>CI517-1</t>
  </si>
  <si>
    <t>Bilingual and English as a Second Language Assessment</t>
  </si>
  <si>
    <t>Explores the role of assessment in education of culturally and linguistically diverse students in K - 12 classrooms. Current trends in assessment in the United States will be analyzed as well as how assessments are used for the identification and placement of bilingual and ESL students. The use and scoring of language proficiency assessments will be examined along with various forms of classroom-based assessment. Meets ISBE assessment requirements for a bilingual and ESL teaching approval or endorsement. Same as LLS 517. 4 graduate hours. No professional credit. Prerequisite: CI 433 and CI 477 or consent of instructor.</t>
  </si>
  <si>
    <t>CI517-2</t>
  </si>
  <si>
    <t>CI517-3</t>
  </si>
  <si>
    <t>CI537-1</t>
  </si>
  <si>
    <t>Discourse in STEM Classrooms</t>
  </si>
  <si>
    <t>An overview of relevant literature regarding discourse in STEM classrooms with emphasis on teachers' perspectives, students' perspectives, and interactions between the teacher and the students. Discusses research methodologies for the study of discourse in STEM classrooms and implications of research for the education and the professional development of pre-service and in-service teachers. Prerequisite: Acceptance into a graduate program.</t>
  </si>
  <si>
    <t>CI544-1</t>
  </si>
  <si>
    <t>Education Reforms &amp;amp; Inquiry</t>
  </si>
  <si>
    <t>This course examines the history of educational reform efforts since the 1950s from the lens of inquiry, teaching and learning. The course examines developments in our understandings of inquiry as a pedagogical approach and set of instructional outcomes in middle and high school STEM education, as well as implications for instruction in classrooms. 4 graduate hours. No professional credit.</t>
  </si>
  <si>
    <t>CI544-2</t>
  </si>
  <si>
    <t>CI550-1</t>
  </si>
  <si>
    <t>Methods of Educational Inquiry</t>
  </si>
  <si>
    <t>Offers a graduate-level introduction to research in education, including quantitative, qualitative and mixed methods designs and approaches. Key concepts include: identifying a research problem, reviewing the literature, design and analysis, communicating evidence, and the ethics of research. Students should gain the ability to effectively evaluate and critique design/methods sections of research publications; plan and design research studies; and organize a presentation of research to an audience of peers. Same as EPOL 550, EPSY 573, and SPED 550. 4 graduate hours. No professional credit.</t>
  </si>
  <si>
    <t>CI550-2</t>
  </si>
  <si>
    <t>CI557-1</t>
  </si>
  <si>
    <t>Using Theory in Teacher Education Research</t>
  </si>
  <si>
    <t>Students in this course will read a variety of theoretical viewpoints in order to frame and critically examine teacher education research. Students will be encouraged to use multiple theories to frame research questions and findings as a way to situate themselves as researchers and consider ways in which multiple theoretical perspectives can be used to examine and interpret different aspects of their research in teacher education.</t>
  </si>
  <si>
    <t>CI565-1</t>
  </si>
  <si>
    <t>Topics Research and Writing</t>
  </si>
  <si>
    <t>Same as ENGL 582. See ENGL 582.</t>
  </si>
  <si>
    <t>CI567-1</t>
  </si>
  <si>
    <t>Children's Literature in the School Curriculum</t>
  </si>
  <si>
    <t>Investigates trends and issues related to teaching literature in the school; focuses attention upon the organization and planning of a balanced literature curriculum (fictional and informational). 4 graduate hours. No professional credit. Prerequisite: CI 467 or LIS 404 or consent of instructor.</t>
  </si>
  <si>
    <t>CI569-1</t>
  </si>
  <si>
    <t>Topics Discourse and Writing</t>
  </si>
  <si>
    <t>Same as ENGL 584. See ENGL 584.</t>
  </si>
  <si>
    <t>CI587-1</t>
  </si>
  <si>
    <t>Multicultural Literature K-12</t>
  </si>
  <si>
    <t>This course focuses on the meaning, function, and value of multicultural/multiethnic literature in teaching and learning. Through readings, dialogue, and research, students will focus on rewards of teaching and reading multiculturally that make it worth any effort involved. Blending multicultural theory and research, literary study, and educational practice, this course is appropriate for graduate students in education, library science, and English literature and for any other graduate student interested in the role of literature in our culturally diverse society. Prerequisite: A college literature course taken as part of an approved teacher certification program, college literature course in English literature, or consent of instructor.</t>
  </si>
  <si>
    <t>CLCV111-1</t>
  </si>
  <si>
    <t>Mythology of Greece and Rome</t>
  </si>
  <si>
    <t>Study of the major myths of Greece and Rome and their impact upon later art, music, and literature. Credit is not given for both CLCV 111 and CLCV 115.</t>
  </si>
  <si>
    <t>CLCV115-1</t>
  </si>
  <si>
    <t>Studies the major myths of Greece and Rome and their impact upon later art, music, and literature. Shares two hours of lecture with CLCV 111; additional hour of lecture-discussion for a closer analysis of topics. Credit is not given for both CLCV 115 and CLCV 111.</t>
  </si>
  <si>
    <t>CLCV115-2</t>
  </si>
  <si>
    <t>CLCV115-3</t>
  </si>
  <si>
    <t>CLCV115-4</t>
  </si>
  <si>
    <t>CLCV115-5</t>
  </si>
  <si>
    <t>CLCV115-6</t>
  </si>
  <si>
    <t>CLCV115-7</t>
  </si>
  <si>
    <t>CLCV115-8</t>
  </si>
  <si>
    <t>CLCV115-9</t>
  </si>
  <si>
    <t>CLCV115-10</t>
  </si>
  <si>
    <t>CLCV115-11</t>
  </si>
  <si>
    <t>CLCV115-12</t>
  </si>
  <si>
    <t>CLCV115-13</t>
  </si>
  <si>
    <t>CLCV115-14</t>
  </si>
  <si>
    <t>CLCV115-15</t>
  </si>
  <si>
    <t>CLCV115-16</t>
  </si>
  <si>
    <t>CLCV115-17</t>
  </si>
  <si>
    <t>CLCV116-1</t>
  </si>
  <si>
    <t>The Roman Achievement</t>
  </si>
  <si>
    <t>Introduces Roman civilization through the study of the social and cultural life of ancient Rome.</t>
  </si>
  <si>
    <t>CLCV120-1</t>
  </si>
  <si>
    <t>The Classical Tradition</t>
  </si>
  <si>
    <t>Survey of the Greco-Roman tradition from late antiquity to the present. Examination of pagan culture in medieval Christianity and Islam, the literary tradition of the Troy tale, the rediscovery of Greek texts and the Florentine Renaissance, classical allusions in Shakespeare and Milton, the political foundation of the U.S. constitution, and the persistence of the classical tradition in contemporary American popular culture.</t>
  </si>
  <si>
    <t>CLCV132-1</t>
  </si>
  <si>
    <t>Class Archaeology, Rome-Italy</t>
  </si>
  <si>
    <t>Introduction to the archaeology of Italy and Rome to the fall of the Roman Empire.</t>
  </si>
  <si>
    <t>CLCV160-1</t>
  </si>
  <si>
    <t>Ancient Greek &amp;amp; Roman Religion</t>
  </si>
  <si>
    <t>Study of Greek and Roman Paganism and the rise of Christianity within that context. Readings are confined to ancient sources in English translation. Same as REL 160.</t>
  </si>
  <si>
    <t>CLCV203-1</t>
  </si>
  <si>
    <t>Ancient Philosophy</t>
  </si>
  <si>
    <t>Same as PHIL 203. See PHIL 203.</t>
  </si>
  <si>
    <t>CLCV220-1</t>
  </si>
  <si>
    <t>Origins of Western Literature</t>
  </si>
  <si>
    <t>Origins and development of selected major genres in Western literature, emphasizing the relationship between classical representatives and their modern successors. Same as CWL 220. May be repeated as topic varies.</t>
  </si>
  <si>
    <t>CLCV224-1</t>
  </si>
  <si>
    <t>American Race and Ethnicity in the Classical Tradition</t>
  </si>
  <si>
    <t>Survey of American minority cultures and the reception of Greco-Roman culture in literature, film, and politics, with brief units of historical concentration on ancient slavery and proto-racism, Harvard's Indian College, early African-American poets, novelists, educators, and classicists, the Greco-Roman heritage of the Ku Klu Klan, and Civil Rights Movement leaders like Martin Luther King, Jr., Huey P. Newton, and Eldridge Cleaver. Other highlights include Derek Walcott's Caribbean/Homeric Omeros, Erin Gruwell's mixed-race Freedom Writers, and Spike Lee's Chi-Raq.</t>
  </si>
  <si>
    <t>CLCV224-2</t>
  </si>
  <si>
    <t>CLCV224-3</t>
  </si>
  <si>
    <t>CLCV224-4</t>
  </si>
  <si>
    <t>CLCV224-5</t>
  </si>
  <si>
    <t>CLCV224-6</t>
  </si>
  <si>
    <t>CLCV224-7</t>
  </si>
  <si>
    <t>CLCV230-1</t>
  </si>
  <si>
    <t>Ancient Engineering</t>
  </si>
  <si>
    <t>Technologies are the result of compounded science â€“ years, decades, and centuries of experimentation, entrepreneurship, and incremental successes. For example, prehistoric smiths first recognized that ores could be reduced to copper metal, and thousands of years later, innovators realized that this same metal could conduct electricity. Both inventions revolutionized society in their time, and continue to impact us every day. In this course, we will not only study ancient technologies and paleoscience, but will employ state-of-the-art materials science laboratory techniques to study artifacts recovered from archaeological excavations. By engaging directly with the materials of the past, we will generate knowledge rooted in historical sciences, while gaining an appreciation of the social processes underlying the very design principles that are still used by engineers today.</t>
  </si>
  <si>
    <t>CLCV490-1</t>
  </si>
  <si>
    <t>Topics in Classical Literature</t>
  </si>
  <si>
    <t>Study of selected topics in Greek and Latin literature in translation; content is variable. Same as CWL 490. 3 or 4 undergraduate hours. 3 or 4 graduate hours. May be repeated. Prerequisite: A 200-level classical civilization course or consent of instructor.</t>
  </si>
  <si>
    <t>CLCV490-2</t>
  </si>
  <si>
    <t>CMN101-1</t>
  </si>
  <si>
    <t>Public Speaking</t>
  </si>
  <si>
    <t>Preparation and presentation of short informative and persuasive speeches; emphasis on the selection and organization of material, methods of securing interest and attention, and the elements of delivery. Credit is not given for both CMN 101 and either CMN 111 or CMN 112.</t>
  </si>
  <si>
    <t>CMN101-2</t>
  </si>
  <si>
    <t>CMN101-3</t>
  </si>
  <si>
    <t>CMN101-4</t>
  </si>
  <si>
    <t>CMN101-5</t>
  </si>
  <si>
    <t>CMN101-6</t>
  </si>
  <si>
    <t>CMN101-7</t>
  </si>
  <si>
    <t>CMN101-8</t>
  </si>
  <si>
    <t>CMN101-9</t>
  </si>
  <si>
    <t>CMN101-10</t>
  </si>
  <si>
    <t>CMN101-11</t>
  </si>
  <si>
    <t>CMN101-12</t>
  </si>
  <si>
    <t>CMN101-13</t>
  </si>
  <si>
    <t>CMN101-14</t>
  </si>
  <si>
    <t>CMN101-15</t>
  </si>
  <si>
    <t>CMN101-16</t>
  </si>
  <si>
    <t>CMN101-17</t>
  </si>
  <si>
    <t>CMN101-18</t>
  </si>
  <si>
    <t>CMN101-19</t>
  </si>
  <si>
    <t>CMN101-20</t>
  </si>
  <si>
    <t>CMN101-21</t>
  </si>
  <si>
    <t>CMN101-22</t>
  </si>
  <si>
    <t>CMN101-23</t>
  </si>
  <si>
    <t>CMN101-24</t>
  </si>
  <si>
    <t>CMN101-25</t>
  </si>
  <si>
    <t>CMN101-26</t>
  </si>
  <si>
    <t>CMN101-27</t>
  </si>
  <si>
    <t>CMN101-28</t>
  </si>
  <si>
    <t>CMN101-29</t>
  </si>
  <si>
    <t>CMN101-30</t>
  </si>
  <si>
    <t>CMN101-31</t>
  </si>
  <si>
    <t>CMN101-32</t>
  </si>
  <si>
    <t>CMN101-33</t>
  </si>
  <si>
    <t>CMN101-34</t>
  </si>
  <si>
    <t>CMN101-35</t>
  </si>
  <si>
    <t>CMN101-36</t>
  </si>
  <si>
    <t>CMN101-37</t>
  </si>
  <si>
    <t>CMN101-38</t>
  </si>
  <si>
    <t>CMN101-39</t>
  </si>
  <si>
    <t>CMN101-40</t>
  </si>
  <si>
    <t>CMN101-41</t>
  </si>
  <si>
    <t>CMN101-42</t>
  </si>
  <si>
    <t>CMN101-43</t>
  </si>
  <si>
    <t>CMN101-44</t>
  </si>
  <si>
    <t>CMN101-45</t>
  </si>
  <si>
    <t>CMN101-46</t>
  </si>
  <si>
    <t>CMN101-47</t>
  </si>
  <si>
    <t>CMN101-48</t>
  </si>
  <si>
    <t>CMN101-49</t>
  </si>
  <si>
    <t>CMN101-50</t>
  </si>
  <si>
    <t>CMN101-51</t>
  </si>
  <si>
    <t>CMN101-52</t>
  </si>
  <si>
    <t>CMN101-53</t>
  </si>
  <si>
    <t>CMN101-54</t>
  </si>
  <si>
    <t>CMN101-55</t>
  </si>
  <si>
    <t>CMN102-1</t>
  </si>
  <si>
    <t>Intro to Comm Theory &amp;amp; Res</t>
  </si>
  <si>
    <t>Survey of the questions probed, the methods employed, and the current status of knowledge in the study of communication.</t>
  </si>
  <si>
    <t>CMN102-2</t>
  </si>
  <si>
    <t>CMN102-3</t>
  </si>
  <si>
    <t>CMN102-4</t>
  </si>
  <si>
    <t>CMN102-5</t>
  </si>
  <si>
    <t>CMN102-6</t>
  </si>
  <si>
    <t>CMN102-7</t>
  </si>
  <si>
    <t>CMN102-8</t>
  </si>
  <si>
    <t>CMN102-9</t>
  </si>
  <si>
    <t>CMN112-1</t>
  </si>
  <si>
    <t>Oral &amp;amp; Written Comm II</t>
  </si>
  <si>
    <t>Continuation of Oral &amp; Written Comm I; stress on deliberation and fundamentals of communication and public argument through speaking and writing. The campus Composition I general education requirement is fulfilled by this course in conjunction with CMN 111. Credit is not given for both CMN 111+CMN 112 and other courses that fulfill the Composition I requirement (such as RHET 101+ RHET 102; RHET 105; ESL 115); Credit is also not given for both CMN 111+ CMN 112 and CMN 101. CMN 111+ CMN 112 may not be taken by students who have completed the campus Composition I general education requirement. Prerequisite: CMN 111.</t>
  </si>
  <si>
    <t>CMN112-2</t>
  </si>
  <si>
    <t>CMN112-3</t>
  </si>
  <si>
    <t>CMN112-4</t>
  </si>
  <si>
    <t>CMN112-5</t>
  </si>
  <si>
    <t>CMN112-6</t>
  </si>
  <si>
    <t>CMN112-7</t>
  </si>
  <si>
    <t>CMN112-8</t>
  </si>
  <si>
    <t>CMN112-9</t>
  </si>
  <si>
    <t>CMN112-10</t>
  </si>
  <si>
    <t>CMN112-11</t>
  </si>
  <si>
    <t>CMN112-12</t>
  </si>
  <si>
    <t>CMN112-13</t>
  </si>
  <si>
    <t>CMN112-14</t>
  </si>
  <si>
    <t>CMN112-15</t>
  </si>
  <si>
    <t>CMN112-16</t>
  </si>
  <si>
    <t>CMN112-17</t>
  </si>
  <si>
    <t>CMN112-18</t>
  </si>
  <si>
    <t>CMN210-1</t>
  </si>
  <si>
    <t>Public Comm in Everyday Life</t>
  </si>
  <si>
    <t>Introduces concepts useful for the critical analysis of public communication in everyday life. Drawing on communication theory and practice, especially theories of rhetoric, the course investigates techniques of persuasion, offers tools for critical analysis of public discourse, and considers the political and ethical implications of various forms of public communication.</t>
  </si>
  <si>
    <t>CMN210-2</t>
  </si>
  <si>
    <t>CMN210-3</t>
  </si>
  <si>
    <t>CMN210-4</t>
  </si>
  <si>
    <t>CMN210-5</t>
  </si>
  <si>
    <t>CMN210-6</t>
  </si>
  <si>
    <t>CMN211-1</t>
  </si>
  <si>
    <t>Business Communication</t>
  </si>
  <si>
    <t>Focus on relevant theory and research on communication strategies and skills vital to diverse business contexts. Topics include personal branding and self-marketing; job interviewing basics; business ethics; business writing; networking; professional etiquette and behaviors; and business presentations. Activities include presentations, written assignments, and practice interviews. Prerequisite: CMN 101.</t>
  </si>
  <si>
    <t>CMN211-2</t>
  </si>
  <si>
    <t>CMN211-3</t>
  </si>
  <si>
    <t>CMN211-4</t>
  </si>
  <si>
    <t>CMN212-1</t>
  </si>
  <si>
    <t>Intro to Organizational Comm</t>
  </si>
  <si>
    <t>Considers major theories, research questions, and approaches to organizational communication.</t>
  </si>
  <si>
    <t>CMN212-2</t>
  </si>
  <si>
    <t>CMN213-1</t>
  </si>
  <si>
    <t>Small Group Communication</t>
  </si>
  <si>
    <t>Considers major theories, processes, and practical measures contributing to effective communication in small group and team contexts. Credit is not given for CMN 113 and CMN 213.</t>
  </si>
  <si>
    <t>CMN213-2</t>
  </si>
  <si>
    <t>CMN215-1</t>
  </si>
  <si>
    <t>Interviewing Principles &amp;amp; Practices</t>
  </si>
  <si>
    <t>Provides a survey of communication-based interviewing theories and practices. Students will learn theoretical and practical principles related to major types of interviews, the ethics and legalities of interviewing, and apply this knowledge through repeated practice, as both an interviewer and interviewee, leading to competency in employment, informational, and persuasive scenarios. Credit is not given for both CMN 115 and CMN 215. Prerequisite: CMN 101 or CMN 111 and CMN 112.</t>
  </si>
  <si>
    <t>CMN215-2</t>
  </si>
  <si>
    <t>CMN220-1</t>
  </si>
  <si>
    <t>Communicating Public Policy</t>
  </si>
  <si>
    <t>Study of the nature of policy-oriented communication; analysis and formulation of positions on issues of professional, personal, or public interest; design and presentation of public policy messages addressed to varying tasks and audiences, with special emphasis on advanced writing skills. Prerequisite: Completion of campus Composition I general education requirement.</t>
  </si>
  <si>
    <t>CMN220-2</t>
  </si>
  <si>
    <t>CMN230-1</t>
  </si>
  <si>
    <t>Intro to Interpersonal Comm</t>
  </si>
  <si>
    <t>Study of communication theory and its application to interpersonal relationships; extensive discussion of problems of conflict and misunderstanding in personal affairs to facilitate the development of knowledge, insights, and skills in the processes of face-to-face interaction.</t>
  </si>
  <si>
    <t>CMN230-2</t>
  </si>
  <si>
    <t>CMN230-3</t>
  </si>
  <si>
    <t>CMN230-4</t>
  </si>
  <si>
    <t>CMN230-5</t>
  </si>
  <si>
    <t>CMN230-6</t>
  </si>
  <si>
    <t>CMN230-7</t>
  </si>
  <si>
    <t>CMN230-8</t>
  </si>
  <si>
    <t>CMN230-9</t>
  </si>
  <si>
    <t>CMN232-1</t>
  </si>
  <si>
    <t>Intro to Intercultural Comm</t>
  </si>
  <si>
    <t>Introduction to the study of intercultural communication in a variety of contexts, including domestic and international; examines theory and research to explain what happens when people from different cultural and linguistic backgrounds interact. Requires students to think critically about the ways in which "taken-for-granted" ways of thinking, acting, and interacting are culturally specific.</t>
  </si>
  <si>
    <t>CMN232-2</t>
  </si>
  <si>
    <t>CMN232-3</t>
  </si>
  <si>
    <t>CMN250-1</t>
  </si>
  <si>
    <t>Social Movement Communication</t>
  </si>
  <si>
    <t>Examines the communication strategies of social movements, concentrating on the types of messages that social movements create (including rhetorical messaging, social protest, grassroots organizing, fundraising, and media outreach). Focuses on the communication of major 19th, 20th, and 21st century social protest movements, including movements for civil rights, environmentalism, women's rights, and others. Emphasizes the functions of communication for identity formation, promulgation, and social change. Provides knowledge and tools for the analysis and production of messages.</t>
  </si>
  <si>
    <t>CMN250-2</t>
  </si>
  <si>
    <t>CMN250-3</t>
  </si>
  <si>
    <t>CMN260-1</t>
  </si>
  <si>
    <t>Intro to Health Communication</t>
  </si>
  <si>
    <t>Introduces theory and research on communication in health and illness contexts. Explores how messages from media, interpersonal, and organizational sources affect health beliefs and behaviors.</t>
  </si>
  <si>
    <t>CMN260-2</t>
  </si>
  <si>
    <t>CMN260-3</t>
  </si>
  <si>
    <t>CMN260-4</t>
  </si>
  <si>
    <t>CMN277-1</t>
  </si>
  <si>
    <t>Introduction to Mediated Communication</t>
  </si>
  <si>
    <t>Survey of the history, structure, forms, and social effects of the American mass media, with significant focus on study of how media shape perceptions of people of color and other stigmatized groups.</t>
  </si>
  <si>
    <t>CMN277-2</t>
  </si>
  <si>
    <t>CMN277-3</t>
  </si>
  <si>
    <t>CMN277-4</t>
  </si>
  <si>
    <t>CMN277-5</t>
  </si>
  <si>
    <t>CMN280-1</t>
  </si>
  <si>
    <t>Comm Technology &amp;amp; Society</t>
  </si>
  <si>
    <t>Introduction to theory and research on both old and new communication technologies; focus will be on how these technological systems develop and are used, and what implications of these systems have for culture and society.</t>
  </si>
  <si>
    <t>CMN312-1</t>
  </si>
  <si>
    <t>Communicating for Innovation</t>
  </si>
  <si>
    <t>This course challenges the notion that good ideas are produced by "lone geniuses." Surveying theories from organizational communication, we will explore the important role communication plays in fostering innovation and creativity in the workplace. Some topics discussed include: socialization, group decision-making, information sharing, positive workplace environments, the role of communication technologies, and social networks. Students will analyze real-world cases and participate in class activities designed to demonstrate innovation processes in action.</t>
  </si>
  <si>
    <t>CMN321-1</t>
  </si>
  <si>
    <t>Strategies of Persuasion</t>
  </si>
  <si>
    <t>Studies of powerful instances of public persuasion; students examine key means of public influence.</t>
  </si>
  <si>
    <t>CMN323-1</t>
  </si>
  <si>
    <t>Argumentation</t>
  </si>
  <si>
    <t>Study of the theory of argument, e.g., evidence, reasoning, and construction of briefs; practice in formal and informal forms of debate and public discourse on current public questions. Prerequisite: CMN 101.</t>
  </si>
  <si>
    <t>CMN323-2</t>
  </si>
  <si>
    <t>CMN323-3</t>
  </si>
  <si>
    <t>CMN323-4</t>
  </si>
  <si>
    <t>CMN326-1</t>
  </si>
  <si>
    <t>Mass Media and the Audience</t>
  </si>
  <si>
    <t>Presents information on how to conceptualize audiences, mass media use, and reception of media messages. Also examines the character of the audience experience, uses and gratifications of mass media, social cognition, and studies of audiences as interpretive communities.</t>
  </si>
  <si>
    <t>CMN326-2</t>
  </si>
  <si>
    <t>CMN336-1</t>
  </si>
  <si>
    <t>Family Communication</t>
  </si>
  <si>
    <t>Examines the nature and functions of communication in various family configurations (e.g. nuclear families, single-parent families, stepfamilies); discusses both problematic interaction patterns and links between family interaction and strong families.</t>
  </si>
  <si>
    <t>CMN336-2</t>
  </si>
  <si>
    <t>CMN340-1</t>
  </si>
  <si>
    <t>Visual Politics</t>
  </si>
  <si>
    <t>Explores the role of visual images in U.S. culture, paying special attention to the ways that images function persuasively as political communication. Provides tools for analyzing historical and contemporary images and artifacts, such as photographs, prints, paintings, advertisements, and memorials. Emphasis on how visual images are used for remembering and memorializing; confronting and resisting; consuming and commodifying; governing and authorizing; and visualizing and informing.</t>
  </si>
  <si>
    <t>CMN340-2</t>
  </si>
  <si>
    <t>CMN368-1</t>
  </si>
  <si>
    <t>Sexual Communication</t>
  </si>
  <si>
    <t>Describes sex as a fundamental activity in the development and maintenance of human relationships. Communication about sex happens in a variety of interpersonal, group, organizational, and mediated contexts. Explores the many ways in which sexual communication intersects our personal, relational, cultural, and institutional norms and values. Topics will include social norms about sexual communication, sexual harassment, family communication about sex, sexual health education, doctor-patient communication about sex, and sex in the media and in advertising. Theory and research on communication processes will be used to elaborate how talk about sex can achieve multiple goals.</t>
  </si>
  <si>
    <t>CMN368-2</t>
  </si>
  <si>
    <t>CMN368-3</t>
  </si>
  <si>
    <t>CMN368-4</t>
  </si>
  <si>
    <t>CMN368-5</t>
  </si>
  <si>
    <t>CMN368-6</t>
  </si>
  <si>
    <t>CMN368-7</t>
  </si>
  <si>
    <t>CMN368-8</t>
  </si>
  <si>
    <t>CMN375-1</t>
  </si>
  <si>
    <t>Popular Media and Culture</t>
  </si>
  <si>
    <t>Using the critical lens of theories on race, class, gender, and sexuality, this class will investigate the complicated relations among popular media and culture, including how our everyday life and attitudes are thought to be shaped by the media, and how cultural systems can be said to inform the media. By exploring a wide range of media (e.g., film, television, music, the internet, and computer games), students will investigate the national, political, and personal dimensions of popular media and the varied ways in which media construct, reflect and intersect with specific cultural systems, identities, and classifications. May be repeated in separate terms to a maximum of 6 hours.</t>
  </si>
  <si>
    <t>CMN396-1</t>
  </si>
  <si>
    <t>Special Topics in Comm</t>
  </si>
  <si>
    <t>Special topics in communication not treated in regularly scheduled courses. See Class Schedule for current topics. May be repeated as topics vary.</t>
  </si>
  <si>
    <t>CMN396-2</t>
  </si>
  <si>
    <t>CMN396-3</t>
  </si>
  <si>
    <t>CMN396-4</t>
  </si>
  <si>
    <t>CMN396-5</t>
  </si>
  <si>
    <t>CMN396-6</t>
  </si>
  <si>
    <t>CMN396-7</t>
  </si>
  <si>
    <t>CMN410-1</t>
  </si>
  <si>
    <t>Workplace Comm Technology</t>
  </si>
  <si>
    <t>Focuses on how communication technologies are designed, implemented, adopted, and used within and across organizations. Reviews a broad array of theories used to conceptualize technology in the workplace. Emphasis on how theory may be used to understand applications such as knowledge management, telecommuting, distributed work, and virtual organizations. Further focus on analyzing real-world cases to develop skills necessary for working in contemporary organizations. 3 undergraduate hours. 4 graduate hours.</t>
  </si>
  <si>
    <t>CMN410-2</t>
  </si>
  <si>
    <t>CMN413-1</t>
  </si>
  <si>
    <t>Adv Small Group Communication</t>
  </si>
  <si>
    <t>Advanced study of theory, research, techniques, and training methods in interviewing and group discussion; emphasis on empirical research findings concerning communication processes in face-to-face groups. 3 undergraduate hours. 4 graduate hours.</t>
  </si>
  <si>
    <t>CMN413-2</t>
  </si>
  <si>
    <t>CMN421-1</t>
  </si>
  <si>
    <t>Persuasion Theory &amp;amp; Research</t>
  </si>
  <si>
    <t>Survey of major theories of persuasion, research on factors influencing persuasive effectiveness, and application to problems of persuasive discourse. 3 undergraduate hours. 4 graduate hours.</t>
  </si>
  <si>
    <t>CMN421-2</t>
  </si>
  <si>
    <t>CMN463-1</t>
  </si>
  <si>
    <t>Organizational Health Comm</t>
  </si>
  <si>
    <t>Focuses on organizational issues shaping communication between providers, patients, and consumers of health care and information, including background on financing personal medical services; organizations, professions, and their interrelationships involved in providing medical services; theorizing communication and organization in personal medical services; and communication between organizations and the public on health issues. Topics include managed care, professional communication, the hospital as a unique communication site, ethics in health communication, direct-to-consumer drug advertising, and health crisis communication. 3 undergraduate hours. 4 graduate hours.</t>
  </si>
  <si>
    <t>CMN463-2</t>
  </si>
  <si>
    <t>CMN465-1</t>
  </si>
  <si>
    <t>Applies marketing concepts and practices to bring about behavior change for a social good. Social marketing is an approach to planning and implementing projects and programs that emphasizes a customer-centered mindset to learn what people want and need to change their behavior. Designed to give students a thorough orientation to the discipline of social marketing and its application to a range of problems with an emphasis on issues in health contexts. Topics will include audience research, segmentation strategies, communication channels, marketing mix, and the application of behavioral theory. Students will acquire practical skills in the design, implementation, and evaluation of health intervention initiatives that use social marketing. Same as CHLH 465. 3 undergraduate hours. 4 graduate hours.</t>
  </si>
  <si>
    <t>CMN465-2</t>
  </si>
  <si>
    <t>CMN529-1</t>
  </si>
  <si>
    <t>Seminar Communication Theory</t>
  </si>
  <si>
    <t>Special topics in communication theory and research. May be repeated to a maximum of 16 hours. Prerequisite: Consent of instructor.</t>
  </si>
  <si>
    <t>CMN529-2</t>
  </si>
  <si>
    <t>CMN529-3</t>
  </si>
  <si>
    <t>CMN529-4</t>
  </si>
  <si>
    <t>CMN529-5</t>
  </si>
  <si>
    <t>CMN529-6</t>
  </si>
  <si>
    <t>CMN530-1</t>
  </si>
  <si>
    <t>Family Communication Theory</t>
  </si>
  <si>
    <t>Graduate seminar that examines theory and research on the development of families, communication in various types of families and family relationships, and current issues that affect family communication.</t>
  </si>
  <si>
    <t>CMN538-1</t>
  </si>
  <si>
    <t>Seminar Rhetorical Theory</t>
  </si>
  <si>
    <t>Study of special topics in the history of rhetorical theory. May be repeated to a maximum of 16 hours.</t>
  </si>
  <si>
    <t>CPSC112-1</t>
  </si>
  <si>
    <t>Introduction to Crop Sciences</t>
  </si>
  <si>
    <t>Introductory course covering the principles and practices of crop production and sustainable agroecosystem management. Topics include plant growth and development, environmental factors influencing plant productivity, soil management, fertility, and nutrient cycling, pest control principles, and sustainability challenges facing modern crop production. Concepts are discussed in lecture and reinforced in hands-on laboratory sections.</t>
  </si>
  <si>
    <t>CPSC112-2</t>
  </si>
  <si>
    <t>CPSC112-3</t>
  </si>
  <si>
    <t>CPSC116-1</t>
  </si>
  <si>
    <t>The Global Food Production Web</t>
  </si>
  <si>
    <t>Introduces students to the global web involved in the production of food we consume on a daily basis. Selected ecosystems of plants, people, and cultures in Asia, Africa, and Latin America will be studied based on involvement with various crops. Presents the origin and biology of plants; their evolution with humankind in various cultures; the spread and economic importance of crops around the world; and considers current hunger and environmental issues resulting from the global food web. Interactive communications with selected scientists, producers, and traders around the world through the World Wide Web and email system of the INTERNET permit students to get personal exposure to information and activities.</t>
  </si>
  <si>
    <t>CPSC117-1</t>
  </si>
  <si>
    <t>Agriculture and Science of Coffee</t>
  </si>
  <si>
    <t>The growth and production of coffee and its impact on society and culture. The botanical aspects of coffee, coffee varieties/cultivars, and technologies for coffee growth, harvesting, post-harvest processing, and roasting will be discussed. The wide variety of coffee beverages, coffee flavor evaluation, coffee chemistry, coffee economics, and the physiological effects of coffee will also be examined.</t>
  </si>
  <si>
    <t>CPSC131-1</t>
  </si>
  <si>
    <t>Agriculture in Mythology</t>
  </si>
  <si>
    <t>Compare and contrast the role agriculture and plant sciences played in the development of ancient cultures. Study agricultural references in ancient global mythology. Develop an appreciation of how agricultural diversity of various ancient cultures influenced mythology in the cultures in different regions.</t>
  </si>
  <si>
    <t>CPSC180-1</t>
  </si>
  <si>
    <t>Medicinal Plants and Herbology</t>
  </si>
  <si>
    <t>Same as HORT 180. See HORT 180.</t>
  </si>
  <si>
    <t>CPSC180-2</t>
  </si>
  <si>
    <t>CPSC241-1</t>
  </si>
  <si>
    <t>Intro to Applied Statistics</t>
  </si>
  <si>
    <t>Introduces fundamental statistical procedures used to analyze and interpret data. General principles of descriptive and inferential statistics, measures of central tendency and dispersion, probability, correlation and regression, and tests of hypotheses are covered. An emphasis is placed on biological, environmental, and agricultural sciences, but numerous examples from other areas are discussed. Course content enhances students' ability to critically assess statistical information encountered in professional and every day activities. Credit is not given for both CPSC 241 and STAT 100 or ACE 261.</t>
  </si>
  <si>
    <t>CPSC241-2</t>
  </si>
  <si>
    <t>CPSC261-1</t>
  </si>
  <si>
    <t>Biotechnology in Agriculture</t>
  </si>
  <si>
    <t>Basic introduction to the techniques and application of biotechnology to a wide range of agricultural areas, and specific examples are given. May serve as either a terminal course explaining the techniques or as an introductory base for future studies. Same as HORT 261. Prerequisite: Any 100-level course in a biosciences discipline.</t>
  </si>
  <si>
    <t>CPSC265-1</t>
  </si>
  <si>
    <t>Genetic Engineering Lab</t>
  </si>
  <si>
    <t>Laboratory/discussion course that provides a hands-on introduction to the techniques and principles of genetic engineering, recombinant DNA and the impact of molecular genetics on society. Students will isolate DNA from plants and clone specific genes into bacterial plasmids, perform polymerase chain reactions, DNA restriction analysis and DNA blotting, and discuss the relevance of these techniques to both medicine and agriculture. Prerequisite: A general biology course.</t>
  </si>
  <si>
    <t>CPSC336-1</t>
  </si>
  <si>
    <t>Introduction to interdisciplinary methods of analysis of environmental problems in a finite world; examination of the concept of the limits to growth; development of a working understanding of natural systems and environmental economics; and examination of various management strategies (technical, economic, and social) that can be used to improve environmental quality. Same as CHLH 336, and ENVS 336. Prerequisite: One course in the life sciences and one course in the social sciences, or consent of instructor.</t>
  </si>
  <si>
    <t>CPSC336-2</t>
  </si>
  <si>
    <t>CS101-1</t>
  </si>
  <si>
    <t>Intro Computing: Engrg &amp;amp; Sci</t>
  </si>
  <si>
    <t>Fundamental principles, concepts, and methods of computing, with emphasis on applications in the physical sciences and engineering. Basic problem solving and programming techniques; fundamental algorithms and data structures; use of computers in solving engineering and scientific problems. Intended for engineering and science majors. Prerequisite: MATH 220 or MATH 221.</t>
  </si>
  <si>
    <t>CS101-2</t>
  </si>
  <si>
    <t>CS101-3</t>
  </si>
  <si>
    <t>CS101-4</t>
  </si>
  <si>
    <t>CS101-5</t>
  </si>
  <si>
    <t>CS101-6</t>
  </si>
  <si>
    <t>CS101-7</t>
  </si>
  <si>
    <t>CS101-8</t>
  </si>
  <si>
    <t>CS101-9</t>
  </si>
  <si>
    <t>CS101-10</t>
  </si>
  <si>
    <t>CS101-11</t>
  </si>
  <si>
    <t>CS101-12</t>
  </si>
  <si>
    <t>CS101-13</t>
  </si>
  <si>
    <t>CS101-14</t>
  </si>
  <si>
    <t>CS101-15</t>
  </si>
  <si>
    <t>CS101-16</t>
  </si>
  <si>
    <t>CS101-17</t>
  </si>
  <si>
    <t>CS101-18</t>
  </si>
  <si>
    <t>CS101-19</t>
  </si>
  <si>
    <t>CS102-1</t>
  </si>
  <si>
    <t>Little Bits to Big Ideas</t>
  </si>
  <si>
    <t>Same as INFO 102. See INFO 102.</t>
  </si>
  <si>
    <t>CS102-2</t>
  </si>
  <si>
    <t>CS102-3</t>
  </si>
  <si>
    <t>CS102-4</t>
  </si>
  <si>
    <t>CS102-5</t>
  </si>
  <si>
    <t>CS102-6</t>
  </si>
  <si>
    <t>CS102-7</t>
  </si>
  <si>
    <t>CS105-1</t>
  </si>
  <si>
    <t>Intro Computing: Non-Tech</t>
  </si>
  <si>
    <t>Computing as an essential tool of academic and professional activities. Functions and interrelationships of computer system components: hardware, systems and applications software, and networks. Widely used application packages such as spreadsheets and databases. Concepts and practice of programming for the solution of simple problems in different application areas. Intended for non-science and non-engineering majors. Prerequisite: MATH 112.</t>
  </si>
  <si>
    <t>CS105-2</t>
  </si>
  <si>
    <t>CS105-3</t>
  </si>
  <si>
    <t>CS105-4</t>
  </si>
  <si>
    <t>CS105-5</t>
  </si>
  <si>
    <t>CS105-6</t>
  </si>
  <si>
    <t>CS105-7</t>
  </si>
  <si>
    <t>CS105-8</t>
  </si>
  <si>
    <t>CS105-9</t>
  </si>
  <si>
    <t>CS105-10</t>
  </si>
  <si>
    <t>CS105-11</t>
  </si>
  <si>
    <t>CS105-12</t>
  </si>
  <si>
    <t>CS105-13</t>
  </si>
  <si>
    <t>CS107-1</t>
  </si>
  <si>
    <t>Data Science Discovery</t>
  </si>
  <si>
    <t>Same as IS 107 and STAT 107. See STAT 107.</t>
  </si>
  <si>
    <t>CS107-2</t>
  </si>
  <si>
    <t>CS107-3</t>
  </si>
  <si>
    <t>CS107-4</t>
  </si>
  <si>
    <t>CS107-5</t>
  </si>
  <si>
    <t>CS107-6</t>
  </si>
  <si>
    <t>CS107-7</t>
  </si>
  <si>
    <t>CS107-8</t>
  </si>
  <si>
    <t>CS107-9</t>
  </si>
  <si>
    <t>CS107-10</t>
  </si>
  <si>
    <t>CS107-11</t>
  </si>
  <si>
    <t>CS107-12</t>
  </si>
  <si>
    <t>CS107-13</t>
  </si>
  <si>
    <t>CS125-1</t>
  </si>
  <si>
    <t>Intro to Computer Science</t>
  </si>
  <si>
    <t>Basic concepts in computing and fundamental techniques for solving computational problems. Intended as a first course for computer science majors and others with a deep interest in computing. Prerequisite: Three years of high school mathematics or MATH 112.</t>
  </si>
  <si>
    <t>CS125-2</t>
  </si>
  <si>
    <t>CS125-3</t>
  </si>
  <si>
    <t>CS125-4</t>
  </si>
  <si>
    <t>CS125-5</t>
  </si>
  <si>
    <t>CS125-6</t>
  </si>
  <si>
    <t>CS125-7</t>
  </si>
  <si>
    <t>CS125-8</t>
  </si>
  <si>
    <t>CS125-9</t>
  </si>
  <si>
    <t>CS125-10</t>
  </si>
  <si>
    <t>CS125-11</t>
  </si>
  <si>
    <t>CS125-12</t>
  </si>
  <si>
    <t>CS125-13</t>
  </si>
  <si>
    <t>CS125-14</t>
  </si>
  <si>
    <t>CS125-15</t>
  </si>
  <si>
    <t>CS125-16</t>
  </si>
  <si>
    <t>CS125-17</t>
  </si>
  <si>
    <t>CS125-18</t>
  </si>
  <si>
    <t>CS125-19</t>
  </si>
  <si>
    <t>CS125-20</t>
  </si>
  <si>
    <t>CS126-1</t>
  </si>
  <si>
    <t>Software Design Studio</t>
  </si>
  <si>
    <t>Fundamental principles and techniques of software development. Design, documentation, testing, and debugging software, with a significant emphasis on code review. Credit is not given for both CS 242 and CS 126. Prerequisite: CS 125. For majors only.</t>
  </si>
  <si>
    <t>CS126-2</t>
  </si>
  <si>
    <t>CS173-1</t>
  </si>
  <si>
    <t>Discrete Structures</t>
  </si>
  <si>
    <t>Discrete mathematical structures frequently encountered in the study of Computer Science. Sets, propositions, Boolean algebra, induction, recursion, relations, functions, and graphs. Credit is not given for both CS 173 and MATH 213. Prerequisite: One of CS 125, ECE 220; one of MATH 220, MATH 221.</t>
  </si>
  <si>
    <t>CS173-2</t>
  </si>
  <si>
    <t>CS173-3</t>
  </si>
  <si>
    <t>CS173-4</t>
  </si>
  <si>
    <t>CS173-5</t>
  </si>
  <si>
    <t>CS173-6</t>
  </si>
  <si>
    <t>CS173-7</t>
  </si>
  <si>
    <t>CS173-8</t>
  </si>
  <si>
    <t>CS173-9</t>
  </si>
  <si>
    <t>CS173-10</t>
  </si>
  <si>
    <t>CS173-11</t>
  </si>
  <si>
    <t>CS173-12</t>
  </si>
  <si>
    <t>CS173-13</t>
  </si>
  <si>
    <t>CS173-14</t>
  </si>
  <si>
    <t>CS173-15</t>
  </si>
  <si>
    <t>CS173-16</t>
  </si>
  <si>
    <t>CS173-17</t>
  </si>
  <si>
    <t>CS173-18</t>
  </si>
  <si>
    <t>CS173-19</t>
  </si>
  <si>
    <t>CS173-20</t>
  </si>
  <si>
    <t>CS173-21</t>
  </si>
  <si>
    <t>CS196-1</t>
  </si>
  <si>
    <t>Freshman Honors</t>
  </si>
  <si>
    <t>Offered for honors credit in conjunction with other 100-level computer science courses taken concurrently. A special examination may be required for admission to this course. May be repeated. Prerequisite: Concurrent registration in another 100-level computer science course (see Schedule).</t>
  </si>
  <si>
    <t>CS196-2</t>
  </si>
  <si>
    <t>CS210-1</t>
  </si>
  <si>
    <t>Ethical &amp;amp; Professional Issues</t>
  </si>
  <si>
    <t>Ethics for the computing profession. Ethical decision-making; licensing; intellectual property, freedom of information, and privacy. Credit is not given for both CS 210 and ECE 316. Prerequisite: CS 225. Junior standing required.</t>
  </si>
  <si>
    <t>CS210-2</t>
  </si>
  <si>
    <t>CS210-3</t>
  </si>
  <si>
    <t>CS210-4</t>
  </si>
  <si>
    <t>CS210-5</t>
  </si>
  <si>
    <t>CS210-6</t>
  </si>
  <si>
    <t>CS210-7</t>
  </si>
  <si>
    <t>CS210-8</t>
  </si>
  <si>
    <t>CS225-1</t>
  </si>
  <si>
    <t>Data Structures</t>
  </si>
  <si>
    <t>Data abstractions: elementary data structures (lists, stacks, queues, and trees) and their implementation using an object-oriented programming language. Solutions to a variety of computational problems such as search on graphs and trees. Elementary analysis of algorithms. Prerequisite: CS 125 or ECE 220; CS 173 or MATH 213.</t>
  </si>
  <si>
    <t>CS225-2</t>
  </si>
  <si>
    <t>CS225-3</t>
  </si>
  <si>
    <t>CS225-4</t>
  </si>
  <si>
    <t>CS225-5</t>
  </si>
  <si>
    <t>CS225-6</t>
  </si>
  <si>
    <t>CS225-7</t>
  </si>
  <si>
    <t>CS225-8</t>
  </si>
  <si>
    <t>CS225-9</t>
  </si>
  <si>
    <t>CS225-10</t>
  </si>
  <si>
    <t>CS225-11</t>
  </si>
  <si>
    <t>CS225-12</t>
  </si>
  <si>
    <t>CS225-13</t>
  </si>
  <si>
    <t>CS225-14</t>
  </si>
  <si>
    <t>CS225-15</t>
  </si>
  <si>
    <t>CS225-16</t>
  </si>
  <si>
    <t>CS225-17</t>
  </si>
  <si>
    <t>CS225-18</t>
  </si>
  <si>
    <t>CS225-19</t>
  </si>
  <si>
    <t>CS225-20</t>
  </si>
  <si>
    <t>CS225-21</t>
  </si>
  <si>
    <t>CS225-22</t>
  </si>
  <si>
    <t>CS225-23</t>
  </si>
  <si>
    <t>CS225-24</t>
  </si>
  <si>
    <t>CS233-1</t>
  </si>
  <si>
    <t>Computer Architecture</t>
  </si>
  <si>
    <t>Fundamentals of computer architecture: digital logic design, working up from the logic gate level to understand the function of a simple computer; machine-level programming to understand implementation of high-level languages; performance models of modern computer architectures to enable performance optimization of software; hardware primitives for parallelism and security. Prerequisite: CS 125 and CS 173; credit or concurrent enrollment in CS 225.</t>
  </si>
  <si>
    <t>CS233-2</t>
  </si>
  <si>
    <t>CS233-3</t>
  </si>
  <si>
    <t>CS233-4</t>
  </si>
  <si>
    <t>CS233-5</t>
  </si>
  <si>
    <t>CS233-6</t>
  </si>
  <si>
    <t>CS233-7</t>
  </si>
  <si>
    <t>CS233-8</t>
  </si>
  <si>
    <t>CS233-9</t>
  </si>
  <si>
    <t>CS233-10</t>
  </si>
  <si>
    <t>CS233-11</t>
  </si>
  <si>
    <t>CS233-12</t>
  </si>
  <si>
    <t>CS233-13</t>
  </si>
  <si>
    <t>CS233-14</t>
  </si>
  <si>
    <t>CS233-15</t>
  </si>
  <si>
    <t>CS233-16</t>
  </si>
  <si>
    <t>CS233-17</t>
  </si>
  <si>
    <t>CS233-18</t>
  </si>
  <si>
    <t>CS233-19</t>
  </si>
  <si>
    <t>CS233-20</t>
  </si>
  <si>
    <t>CS233-21</t>
  </si>
  <si>
    <t>CS233-22</t>
  </si>
  <si>
    <t>CS233-23</t>
  </si>
  <si>
    <t>CS233-24</t>
  </si>
  <si>
    <t>CS233-25</t>
  </si>
  <si>
    <t>CS233-26</t>
  </si>
  <si>
    <t>CS241-1</t>
  </si>
  <si>
    <t>System Programming</t>
  </si>
  <si>
    <t>Basics of system programming, including POSIX processes, process control, inter-process communication, synchronization, signals, simple memory management, file I/O and directories, shell programming, socket network programming, RPC programming in distributed systems, basic security mechanisms, and standard tools for systems programming such as debugging tools. Credit is not given for both CS 241 and ECE 391. Prerequisite: CS 225 and CS 233.</t>
  </si>
  <si>
    <t>CS241-2</t>
  </si>
  <si>
    <t>CS241-3</t>
  </si>
  <si>
    <t>CS241-4</t>
  </si>
  <si>
    <t>CS241-5</t>
  </si>
  <si>
    <t>CS241-6</t>
  </si>
  <si>
    <t>CS241-7</t>
  </si>
  <si>
    <t>CS241-8</t>
  </si>
  <si>
    <t>CS241-9</t>
  </si>
  <si>
    <t>CS241-10</t>
  </si>
  <si>
    <t>CS241-11</t>
  </si>
  <si>
    <t>CS241-12</t>
  </si>
  <si>
    <t>CS241-13</t>
  </si>
  <si>
    <t>CS296-1</t>
  </si>
  <si>
    <t>Honors Course</t>
  </si>
  <si>
    <t>Group projects for honors credit in computer science. Sections of this course are offered in conjunction with other 200-level computer science courses taken concurrently. A special examination may be required for admission to this course. May be repeated. Prerequisite: Concurrent registration in another 200-level computer science course (see Schedule).</t>
  </si>
  <si>
    <t>CS296-2</t>
  </si>
  <si>
    <t>CS296-3</t>
  </si>
  <si>
    <t>CS357-1</t>
  </si>
  <si>
    <t>Numerical Methods I</t>
  </si>
  <si>
    <t>Fundamentals of numerical methods for students in science and engineering; floating-point computation, systems of linear equations, approximation of functions and integrals, the single nonlinear equation, and the numerical solution of ordinary differential equations; various applications in science and engineering; programming exercises and use of high quality mathematical library routines. Same as MATH 357. Credit is not given for CS 357 if credit for CS 450 has been earned. (Counts for advanced hours in LAS). Prerequisite: One of CS 101, CS 105 or CS 125; MATH 241; one of MATH 225, MATH 415, MATH 416 or ASRM 406.</t>
  </si>
  <si>
    <t>CS357-2</t>
  </si>
  <si>
    <t>CS361-1</t>
  </si>
  <si>
    <t>Probability &amp;amp; Statistics for Computer Science</t>
  </si>
  <si>
    <t>Introduction to probability theory and statistics with applications to computer science. Topics include: visualizing datasets, summarizing data, basic descriptive statistics, conditional probability, independence, Bayes theorem, random variables, joint and conditional distributions, expectation, variance and covariance, central limit theorem. Markov inequality, Chebyshev inequality, law of large numbers, Markov chains, simulation, the PageRank algorithm, populations and sampling, sample mean, standard error, maximum likelihood estimation, Bayes estimation, hypothesis testing, confidence intervals, linear regression, principal component analysis, classification, and decision trees. Same as STAT 361. Credit is not given for both CS 361 and ECE 313. Prerequisite: MATH 220 or MATH 221; credit or concurrent registration in one of MATH 225, MATH 415 or MATH 416. For majors only.</t>
  </si>
  <si>
    <t>CS361-2</t>
  </si>
  <si>
    <t>CS361-3</t>
  </si>
  <si>
    <t>CS361-4</t>
  </si>
  <si>
    <t>CS361-5</t>
  </si>
  <si>
    <t>CS361-6</t>
  </si>
  <si>
    <t>CS361-7</t>
  </si>
  <si>
    <t>CS361-8</t>
  </si>
  <si>
    <t>CS361-9</t>
  </si>
  <si>
    <t>CS374-1</t>
  </si>
  <si>
    <t>Introduction to Algorithms &amp;amp; Models of Computation</t>
  </si>
  <si>
    <t>Analysis of algorithms, major paradigms of algorithm design including recursive algorithms, divide-and-conquer algorithms, dynamic programming, greedy algorithms, and graph algorithms. Formal models of computation including finite automata and Turing machines. Limitations of computation arising from fundamental notions of algorithm and from complexity-theoretic constraints. Reductions, undecidability and NP-completeness. Same as ECE 374. Prerequisite: CS 225.</t>
  </si>
  <si>
    <t>CS374-2</t>
  </si>
  <si>
    <t>CS374-3</t>
  </si>
  <si>
    <t>CS374-4</t>
  </si>
  <si>
    <t>CS374-5</t>
  </si>
  <si>
    <t>CS374-6</t>
  </si>
  <si>
    <t>CS374-7</t>
  </si>
  <si>
    <t>CS374-8</t>
  </si>
  <si>
    <t>CS374-9</t>
  </si>
  <si>
    <t>CS374-10</t>
  </si>
  <si>
    <t>CS374-11</t>
  </si>
  <si>
    <t>CS374-12</t>
  </si>
  <si>
    <t>CS374-13</t>
  </si>
  <si>
    <t>CS374-14</t>
  </si>
  <si>
    <t>CS374-15</t>
  </si>
  <si>
    <t>CS374-16</t>
  </si>
  <si>
    <t>CS374-17</t>
  </si>
  <si>
    <t>CS374-18</t>
  </si>
  <si>
    <t>CS398-1</t>
  </si>
  <si>
    <t>Subject offerings of new and developing areas of knowledge in computer science intended to augment the existing curriculum. See Class Schedule or departmental course information for topics and prerequisites. May be repeated in the same or separate terms if topics vary.</t>
  </si>
  <si>
    <t>CS410-1</t>
  </si>
  <si>
    <t>Text Information Systems</t>
  </si>
  <si>
    <t>Theory, design, and implementation of text-based information systems. Text analysis, retrieval models (e.g., Boolean, vector space, probabilistic), text categorization, text filtering, clustering, retrieval system design and implementation, and applications to web information management. 3 undergraduate hours. 3 or 4 graduate hours. Prerequisite: CS 225.</t>
  </si>
  <si>
    <t>CS410-2</t>
  </si>
  <si>
    <t>CS413-1</t>
  </si>
  <si>
    <t>Intro to Combinatorics</t>
  </si>
  <si>
    <t>Same as MATH 413. See MATH 413.</t>
  </si>
  <si>
    <t>CS413-2</t>
  </si>
  <si>
    <t>CS418-1</t>
  </si>
  <si>
    <t>Interactive Computer Graphics</t>
  </si>
  <si>
    <t>Basic mathematical tools and computational techniques for modeling, rendering, and animating 3-D scenes. Same as CSE 427. 3 undergraduate hours. 3 or 4 graduate hours. Prerequisite: CS 225; MATH 225 or MATH 415; MATH 241.</t>
  </si>
  <si>
    <t>CS418-2</t>
  </si>
  <si>
    <t>CS418-3</t>
  </si>
  <si>
    <t>CS421-1</t>
  </si>
  <si>
    <t>Programming Languages &amp;amp; Compilers</t>
  </si>
  <si>
    <t>Structure of programming languages and their implementation. Basic language design principles; abstract data types; functional languages; type systems; object-oriented languages. Basics of lexing, parsing, syntax-directed translation, semantic analysis, and code generation. 3 undergraduate hours. 3 or 4 graduate hours. Prerequisite: CS 233 or CS 240; CS 374.</t>
  </si>
  <si>
    <t>CS421-2</t>
  </si>
  <si>
    <t>CS421-3</t>
  </si>
  <si>
    <t>CS421-4</t>
  </si>
  <si>
    <t>CS421-5</t>
  </si>
  <si>
    <t>CS421-6</t>
  </si>
  <si>
    <t>CS421-7</t>
  </si>
  <si>
    <t>CS422-1</t>
  </si>
  <si>
    <t>Programming Language Design</t>
  </si>
  <si>
    <t>Exploration of major language design paradigms using imperative and functional programming as unifying themes. Tools include both practical language processor construction and theoretical models. 3 undergraduate hours. 3 or 4 graduate hours. Prerequisite: CS 421.</t>
  </si>
  <si>
    <t>CS422-2</t>
  </si>
  <si>
    <t>CS423-1</t>
  </si>
  <si>
    <t>Operating Systems Design</t>
  </si>
  <si>
    <t>Organization and structure of modern operating systems and concurrent programming concepts. Deadlock, virtual memory, processor scheduling, and disk systems. Performance, security, and protection. Same as CSE 423. 3 undergraduate hours. 3 or 4 graduate hours. Prerequisite: CS 241 or ECE 391.</t>
  </si>
  <si>
    <t>CS423-2</t>
  </si>
  <si>
    <t>CS425-1</t>
  </si>
  <si>
    <t>Distributed Systems</t>
  </si>
  <si>
    <t>Protocols, specification techniques, global states and their determination, reliable broadcast, transactions and commitment, security, and real-time systems. Same as ECE 428. 3 undergraduate hours. 3 or 4 graduate hours. Prerequisite: CS 241 or ECE 391.</t>
  </si>
  <si>
    <t>CS425-2</t>
  </si>
  <si>
    <t>CS431-1</t>
  </si>
  <si>
    <t>Embedded Systems</t>
  </si>
  <si>
    <t>A survey of sampled data systems and embedded architecture; key concepts in common embedded system applications; signal processing and control; embedded microprocessor and device interface; time-critical I/O handling; data communications; real-time operating systems and techniques for the development and analysis of embedded real-time software; hands-on laboratory projects. 3 undergraduate hours. 3 or 4 graduate hours. Prerequisite: CS 241 or ECE 391.</t>
  </si>
  <si>
    <t>CS431-2</t>
  </si>
  <si>
    <t>CS431-3</t>
  </si>
  <si>
    <t>CS431-4</t>
  </si>
  <si>
    <t>CS431-5</t>
  </si>
  <si>
    <t>CS433-1</t>
  </si>
  <si>
    <t>Computer System Organization</t>
  </si>
  <si>
    <t>Computer hardware design and analysis and interface with software. Advanced processor design, including superscalar, out-of-order issue, branch prediction, and speculation. Memory hierarchy design, including advanced cache optimizations, main memory, and virtual memory. Principles of multiprocessor design, including shared-memory, cache coherence, synchronization, and consistency. Other advanced topics depending on time; e.g., GPUs and accelerators, warehouse computers and data centers, security. Same as CSE 422. 3 undergraduate hours. 4 graduate hours. Prerequisite: CS 233.</t>
  </si>
  <si>
    <t>CS433-2</t>
  </si>
  <si>
    <t>CS440-1</t>
  </si>
  <si>
    <t>Artificial Intelligence</t>
  </si>
  <si>
    <t>Major topics in and directions of research in artificial intelligence: AI languages (LISP and PROLOG), basic problem solving techniques, knowledge representation and computer inference, machine learning, natural language understanding, computer vision, robotics, and societal impacts. Same as ECE 448. 3 undergraduate hours. 3 or 4 graduate hours. Prerequisite: CS 225 or ECE 391.</t>
  </si>
  <si>
    <t>CS440-2</t>
  </si>
  <si>
    <t>CS450-1</t>
  </si>
  <si>
    <t>Numerical Analysis</t>
  </si>
  <si>
    <t>Linear system solvers, optimization techniques, interpolation and approximation of functions, solving systems of nonlinear equations, eigenvalue problems, least squares, and quadrature; numerical handling of ordinary and partial differential equations. Same as CSE 401, ECE 491, and MATH 450. 3 undergraduate hours. 3 or 4 graduate hours. Credit is not given for both CS 450 and CS 457. Prerequisite: CS 101 or CS 125; CS 357 or MATH 415; MATH 285.</t>
  </si>
  <si>
    <t>CS450-2</t>
  </si>
  <si>
    <t>CS450-3</t>
  </si>
  <si>
    <t>CS450-4</t>
  </si>
  <si>
    <t>CS461-1</t>
  </si>
  <si>
    <t>Computer Security I</t>
  </si>
  <si>
    <t>Fundamental principles of computer and communications security and information assurance: ethics, privacy, notions of threat, vulnerabilities, and risk in systems, information warfare, malicious software, data secrecy and integrity issues, network security, trusted computing, mandatory and discretionary access controls, certification and accreditation of systems against security standards. Security mechanisms: authentication, auditing, intrusion detection, access control, cryptography, security protocols, key distribution. Same as ECE 422. 4 undergraduate hours. 4 graduate hours. Prerequisite: CS 241 or ECE 391.</t>
  </si>
  <si>
    <t>CS461-2</t>
  </si>
  <si>
    <t>CS461-3</t>
  </si>
  <si>
    <t>CS461-4</t>
  </si>
  <si>
    <t>CS461-5</t>
  </si>
  <si>
    <t>CS461-6</t>
  </si>
  <si>
    <t>CS461-7</t>
  </si>
  <si>
    <t>CS461-8</t>
  </si>
  <si>
    <t>CS461-9</t>
  </si>
  <si>
    <t>CS461-10</t>
  </si>
  <si>
    <t>CS461-11</t>
  </si>
  <si>
    <t>CS463-1</t>
  </si>
  <si>
    <t>Computer Security II</t>
  </si>
  <si>
    <t>Program security, trusted base, privacy, anonymity, non-interference, information flow, confinement, advanced auditing, forensics, intrusion detection, key management and distribution, policy composition and analysis, formal approaches to specification and verification of secure systems and protocols, and topics in applied cryptography. Same as ECE 424. 3 undergraduate hours. 3 or 4 graduate hours. Prerequisite: CS 461. Recommended: CS 475.</t>
  </si>
  <si>
    <t>CS463-2</t>
  </si>
  <si>
    <t>CS466-1</t>
  </si>
  <si>
    <t>Introduction to Bioinformatics</t>
  </si>
  <si>
    <t>Algorithmic approaches in bioinformatics: (i) biological problems that can be solved computationally (e.g., discovering genes, and interactions among different genes and proteins); (ii) algorithmic techniques with wide applicability in solving these problems (e.g., dynamic programming and probabilistic methods); (iii) practical issues in translating the basic algorithmic ideas into accurate and efficient tools that biologists may use. 3 undergraduate hours. 3 or 4 graduate hours. Prerequisite: CS 225.</t>
  </si>
  <si>
    <t>CS466-2</t>
  </si>
  <si>
    <t>CS468-1</t>
  </si>
  <si>
    <t>Same as ADV 492. See ADV 492.</t>
  </si>
  <si>
    <t>CS473-1</t>
  </si>
  <si>
    <t>Algorithms</t>
  </si>
  <si>
    <t>Design and analysis techniques, approximation algorithms, randomized algorithms and amortized analysis, and advanced topics such as network flow, linear programming, and dynamic data structures, among others. Same as CSE 414 and MATH 473. 4 undergraduate hours. 4 graduate hours. Prerequisite: CS 374, and one of CS 361, MATH 461, or STAT 400.</t>
  </si>
  <si>
    <t>CS473-2</t>
  </si>
  <si>
    <t>CS476-1</t>
  </si>
  <si>
    <t>Program Verification</t>
  </si>
  <si>
    <t>Formal methods for demonstrating correctness and other properties of programs. Invariant assertions; Hoare axiomatics; well-founded orderings for proving termination; structural induction; computational induction; data structures; parallel programs; overview of predicate calculus. 3 undergraduate hours. 3 or 4 graduate hours. Prerequisite: CS 225; CS 374 or MATH 414.</t>
  </si>
  <si>
    <t>CS476-2</t>
  </si>
  <si>
    <t>CS477-1</t>
  </si>
  <si>
    <t>Formal Software Devel Methods</t>
  </si>
  <si>
    <t>Mathematical models, languages, and methods for software specification, development, and verification. Same as ECE 478. 3 undergraduate hours. 3 or 4 graduate hours. Prerequisite: CS 225; CS 373 or MATH 414.</t>
  </si>
  <si>
    <t>CS477-2</t>
  </si>
  <si>
    <t>CS482-1</t>
  </si>
  <si>
    <t>Simulation</t>
  </si>
  <si>
    <t>Same as IE 413. See IE 413.</t>
  </si>
  <si>
    <t>CS482-2</t>
  </si>
  <si>
    <t>CS482-3</t>
  </si>
  <si>
    <t>CS491-1</t>
  </si>
  <si>
    <t>Seminar on topics of current interest as announced in the Class Schedule. 0 to 4 undergraduate hours. 0 to 4 graduate hours. Approved for S/U grading only. May be repeated in the same or separate terms if topics vary to a maximum of 4 hours. Prerequisite: As specified for each topic offering, see Class Schedule or departmental course description.</t>
  </si>
  <si>
    <t>CS491-2</t>
  </si>
  <si>
    <t>CS491-3</t>
  </si>
  <si>
    <t>CS492-1</t>
  </si>
  <si>
    <t>Senior Project I</t>
  </si>
  <si>
    <t>First part of a project course in computer science. Students work in teams to solve typical commercial or industrial problems. Work involves planning, design, and implementation. Extensive oral and written work is required both on-campus and possibly off-campus at sponsors' locations. CS 492 must be taken as a sequence with either CS 493 or CS 494. 3 undergraduate hours. No graduate credit. Credit is not given for both CS 492 and a project course in another engineering department for the same project. Prerequisite: For Computer Science majors with senior standing.</t>
  </si>
  <si>
    <t>CS498-1</t>
  </si>
  <si>
    <t>Subject offerings of new and developing areas of knowledge in computer science intended to augment the existing curriculum. See Class Schedule or departmental course information for topics and prerequisites. 1 to 4 undergraduate hours. 1 to 4 graduate hours. May be repeated in the same or separate terms if topics vary.</t>
  </si>
  <si>
    <t>CS498-2</t>
  </si>
  <si>
    <t>CS498-3</t>
  </si>
  <si>
    <t>CS498-4</t>
  </si>
  <si>
    <t>CS498-5</t>
  </si>
  <si>
    <t>CS498-6</t>
  </si>
  <si>
    <t>CS498-7</t>
  </si>
  <si>
    <t>CS498-8</t>
  </si>
  <si>
    <t>CS498-9</t>
  </si>
  <si>
    <t>CS498-10</t>
  </si>
  <si>
    <t>CS498-11</t>
  </si>
  <si>
    <t>CS498-12</t>
  </si>
  <si>
    <t>CS498-13</t>
  </si>
  <si>
    <t>CS498-14</t>
  </si>
  <si>
    <t>CS498-15</t>
  </si>
  <si>
    <t>CS498-16</t>
  </si>
  <si>
    <t>CS498-17</t>
  </si>
  <si>
    <t>CS498-18</t>
  </si>
  <si>
    <t>CS498-19</t>
  </si>
  <si>
    <t>CS498-20</t>
  </si>
  <si>
    <t>CS498-21</t>
  </si>
  <si>
    <t>CS498-22</t>
  </si>
  <si>
    <t>CS508-1</t>
  </si>
  <si>
    <t>Manycore Parallel Algorithms</t>
  </si>
  <si>
    <t>Same as ECE 508. See ECE 508.</t>
  </si>
  <si>
    <t>CS512-1</t>
  </si>
  <si>
    <t>Data Mining Principles</t>
  </si>
  <si>
    <t>An advanced course on principles and algorithms of data mining. Data cleaning and integration; descriptive and predictive mining; mining frequent, sequential, and structured patterns; clustering, outlier analysis and fraud detection; stream data, web, text, and biomedical data mining; security and privacy in data mining; research frontiers. Prerequisite: CS 412.</t>
  </si>
  <si>
    <t>CS512-2</t>
  </si>
  <si>
    <t>CS513-1</t>
  </si>
  <si>
    <t>Theory &amp;amp; Practice of Data Cleaning</t>
  </si>
  <si>
    <t>Same as IS 532. See IS 532.</t>
  </si>
  <si>
    <t>CS525-1</t>
  </si>
  <si>
    <t>Advanced Distributed Systems</t>
  </si>
  <si>
    <t>Peer-to-peer systems, sensor networks, and fundamental theoretical distributed computing. Review of classical work in each area, and application of design methodologies to explore overlaps across them. Emphasis on protocol design, systems issues, and theory. Reading selections are roughly two-third classical to one-third contemporary. Students write critiques, make presentations, and create a conference paper in a systematic manner. Prerequisite: One of CS 423, CS 425, CS 438.</t>
  </si>
  <si>
    <t>CS526-1</t>
  </si>
  <si>
    <t>Advanced Compiler Construction</t>
  </si>
  <si>
    <t>Incremental and interactive compiling, error correction, code optimization, models of code generators. Prerequisite: CS 426.</t>
  </si>
  <si>
    <t>CS533-1</t>
  </si>
  <si>
    <t>Parallel Computer Architecture</t>
  </si>
  <si>
    <t>Theoretical aspects of parallel and pipeline computation; time and processor bounds on classes of computations; data alignment network speed and cost bounds; conflict-free access memories; overall computer system ideas. Same as CSE 522. Prerequisite: CS 433.</t>
  </si>
  <si>
    <t>CS538-1</t>
  </si>
  <si>
    <t>Advanced Computer Networks</t>
  </si>
  <si>
    <t>Advanced concepts in computer networks, including congestion control, quality of service, naming, routing, wireless networks, Internet architecture, measurement, network security, and selected recent research directions. Prerequisite: CS 438.</t>
  </si>
  <si>
    <t>CS538-2</t>
  </si>
  <si>
    <t>CS546-1</t>
  </si>
  <si>
    <t>Machine Learning in NLP</t>
  </si>
  <si>
    <t>Central learning frameworks and techniques that have emerged in the field of natural language processing and found applications in several areas in text and speech processing: from information retrieval and extraction, through speech recognition to syntax, semantics and language understanding related tasks. Examination of the theoretical paradigms -- learning theoretic, probabilistic, and information theoretic -- and the relations among them, as well as the main algorithmic techniques developed within each paradigm and in key natural language applications. Prerequisite: CS 446 and CS 473.</t>
  </si>
  <si>
    <t>CS555-1</t>
  </si>
  <si>
    <t>Numerical Methods for PDEs</t>
  </si>
  <si>
    <t>Numerical techniques for initial and boundary value problems in partial differential equations. Finite difference and finite element discretization techniques, direct and iterative solution methods for discrete problems, and programming techniques and usage of software packages. Same as CSE 510. Prerequisite: CS 450 or CS 457.</t>
  </si>
  <si>
    <t>CS565-1</t>
  </si>
  <si>
    <t>Human-Computer Interaction</t>
  </si>
  <si>
    <t>In-depth coverage of advanced topics in human-computer interaction (HCI). Applied models of human performance and attention, design tools for creative design tasks, interruptions and peripheral displays, gestures, and bimanual input, and usability evaluation techniques. Students complete a research-oriented term project of their choosing. Prerequisite: CS 465.</t>
  </si>
  <si>
    <t>CS579-1</t>
  </si>
  <si>
    <t>Computational Complexity</t>
  </si>
  <si>
    <t>Turing machines; determinism and non-determinism; time and space hierarchy theorems; speed-up and tape compression; Blum axioms; structure of complexity classes NP, P, NL, L, and PSPACE; complete problems; randomness and complexity classes RP, RL, and BPP; alternation, polynomial-time hierarchy; circuit complexity, parallel complexity, NC, and RNC; relativized computational complexity; time-space trade-offs. Same as ECE 579. Prerequisite: CS 473 or CS 475.</t>
  </si>
  <si>
    <t>CS581-1</t>
  </si>
  <si>
    <t>Algorithmic Genomic Biology</t>
  </si>
  <si>
    <t>Same as BIOE 540. See BIOE 540.</t>
  </si>
  <si>
    <t>CS586-1</t>
  </si>
  <si>
    <t>Combinatorial Optimization</t>
  </si>
  <si>
    <t>Same as IE 519. See IE 519.</t>
  </si>
  <si>
    <t>CSE401-1</t>
  </si>
  <si>
    <t>Same as CS 450, ECE 491 and MATH 450. See CS 450.</t>
  </si>
  <si>
    <t>CSE401-2</t>
  </si>
  <si>
    <t>CSE412-1</t>
  </si>
  <si>
    <t>Numerical Thermo-Fluid Mechs</t>
  </si>
  <si>
    <t>Same as ME 412. See ME 412.</t>
  </si>
  <si>
    <t>CSE412-2</t>
  </si>
  <si>
    <t>CSE412-3</t>
  </si>
  <si>
    <t>CSE414-1</t>
  </si>
  <si>
    <t>Same as CS 473 and MATH 473. See CS 473.</t>
  </si>
  <si>
    <t>CSE414-2</t>
  </si>
  <si>
    <t>CSE422-1</t>
  </si>
  <si>
    <t>Same as CS 433. See CS 433.</t>
  </si>
  <si>
    <t>CSE422-2</t>
  </si>
  <si>
    <t>CSE423-1</t>
  </si>
  <si>
    <t>Same as CS 423. See CS 423.</t>
  </si>
  <si>
    <t>CSE423-2</t>
  </si>
  <si>
    <t>CSE427-1</t>
  </si>
  <si>
    <t>Same as CS 418. See CS 418.</t>
  </si>
  <si>
    <t>CSE427-2</t>
  </si>
  <si>
    <t>CSE428-1</t>
  </si>
  <si>
    <t>Statistical Computing</t>
  </si>
  <si>
    <t>Same as STAT 428. See STAT 428.</t>
  </si>
  <si>
    <t>CSE428-2</t>
  </si>
  <si>
    <t>CSE440-1</t>
  </si>
  <si>
    <t>Statistical Data Management</t>
  </si>
  <si>
    <t>Same as STAT 440. See STAT 440.</t>
  </si>
  <si>
    <t>CSE440-2</t>
  </si>
  <si>
    <t>CSE441-1</t>
  </si>
  <si>
    <t>Introduction to Optimization</t>
  </si>
  <si>
    <t>Same as ECE 490. See ECE 490.</t>
  </si>
  <si>
    <t>CSE441-2</t>
  </si>
  <si>
    <t>CSE448-1</t>
  </si>
  <si>
    <t>Advanced Data Analysis</t>
  </si>
  <si>
    <t>Same as STAT 448. See STAT 448.</t>
  </si>
  <si>
    <t>CSE448-2</t>
  </si>
  <si>
    <t>CSE448-3</t>
  </si>
  <si>
    <t>CSE448-4</t>
  </si>
  <si>
    <t>CSE448-5</t>
  </si>
  <si>
    <t>CSE448-6</t>
  </si>
  <si>
    <t>CSE451-1</t>
  </si>
  <si>
    <t>Same as AE 420 and ME 471. See ME 471.</t>
  </si>
  <si>
    <t>CSE451-2</t>
  </si>
  <si>
    <t>CSE461-1</t>
  </si>
  <si>
    <t>Same as AE 410. See AE 410.</t>
  </si>
  <si>
    <t>CSE461-2</t>
  </si>
  <si>
    <t>CSE498-1</t>
  </si>
  <si>
    <t>Subject offerings of new and developing areas of knowledge in computational science and engineering intended to augment the existing curriculum. See Class Schedule or departmental course information for topics and prerequisites. 1 to 4 undergraduate hours. 1 to 4 graduate hours. May be repeated for a maximum of 6 hours in the same semester and up to 9 hours in separate semesters.</t>
  </si>
  <si>
    <t>CSE510-1</t>
  </si>
  <si>
    <t>Same as CS 555. See CS 555.</t>
  </si>
  <si>
    <t>CSE521-1</t>
  </si>
  <si>
    <t>Same as ECE 511. See ECE 511.</t>
  </si>
  <si>
    <t>CSE522-1</t>
  </si>
  <si>
    <t>Same as CS 533. See CS 533.</t>
  </si>
  <si>
    <t>CSE525-1</t>
  </si>
  <si>
    <t>Computational Statistics</t>
  </si>
  <si>
    <t>Same as STAT 525. See STAT 525.</t>
  </si>
  <si>
    <t>CSE532-1</t>
  </si>
  <si>
    <t>Numerical Circuit Analysis</t>
  </si>
  <si>
    <t>Same as ECE 552. See ECE 552.</t>
  </si>
  <si>
    <t>CSE542-1</t>
  </si>
  <si>
    <t>Same as ASRM 551 and STAT 542. See STAT 542.</t>
  </si>
  <si>
    <t>CSE551-1</t>
  </si>
  <si>
    <t>Same as CEE 570. See CEE 570.</t>
  </si>
  <si>
    <t>CSE551-2</t>
  </si>
  <si>
    <t>CSE566-1</t>
  </si>
  <si>
    <t>Same as ATMS 502. See ATMS 502.</t>
  </si>
  <si>
    <t>CW100-1</t>
  </si>
  <si>
    <t>Intro to Creative Writing</t>
  </si>
  <si>
    <t>Acquaint students with the technical choices a writer makes in creating a story or a poem. Mondays are given to lectures on specific elements of poetry and fiction. Wednesdays are dedicated to readings by faculty and visiting writers. Fridays allow students the opportunity to work in small group discussion sections applying the week's techniques and skills to a close reading of stories and poems.</t>
  </si>
  <si>
    <t>CW100-2</t>
  </si>
  <si>
    <t>CW100-3</t>
  </si>
  <si>
    <t>CW104-1</t>
  </si>
  <si>
    <t>Introductory Narrative Writing</t>
  </si>
  <si>
    <t>Practice in the writing of narrative prose, with primary emphasis on short fiction. Prerequisite: Completion of campus Composition I general education requirement.</t>
  </si>
  <si>
    <t>CW104-2</t>
  </si>
  <si>
    <t>CW104-3</t>
  </si>
  <si>
    <t>CW104-4</t>
  </si>
  <si>
    <t>CW104-5</t>
  </si>
  <si>
    <t>CW106-1</t>
  </si>
  <si>
    <t>Introductory Poetry Writing</t>
  </si>
  <si>
    <t>Practice in the writing of poetry; experimentation with a number of fixed forms and free verse, but emphasis mainly on the student's freedom to develop a personal style. Prerequisite: Completion of campus Composition I general education requirement.</t>
  </si>
  <si>
    <t>CW106-2</t>
  </si>
  <si>
    <t>CW106-3</t>
  </si>
  <si>
    <t>CW200-1</t>
  </si>
  <si>
    <t>Reading for Writers</t>
  </si>
  <si>
    <t>Emphasizes the craft of short stories and poems through the study of formal elements central to the production of creative writing (e.g., plot, character, setting, point of view in short fiction and rhythm, meter, line break, imagery, simile, metaphor, formal patterns in poetry). Prerequisite: CW 104 or CW 106. For majors only.</t>
  </si>
  <si>
    <t>CW202-1</t>
  </si>
  <si>
    <t>Topics in Creative Writing</t>
  </si>
  <si>
    <t>Independent writing projects and examination of literature as the cultural basis of the student's specialized fields. May be repeated as topics vary.</t>
  </si>
  <si>
    <t>CW204-1</t>
  </si>
  <si>
    <t>Intermediate Narrative Writing</t>
  </si>
  <si>
    <t>Practice in the writing of fiction, with emphasis on the short story. Prerequisite: CW 104 or equivalent.</t>
  </si>
  <si>
    <t>CW204-2</t>
  </si>
  <si>
    <t>CW204-3</t>
  </si>
  <si>
    <t>CW206-1</t>
  </si>
  <si>
    <t>Intermediate Poetry Writing</t>
  </si>
  <si>
    <t>Builds upon the workshop format of CW 106, with an emphasis on prosody and poetic technique. Students will deepen their sense of craft by putting into practice their study and understanding of a variety of poetic forms (e.g., syllabic poetry, dramatic monologue, sonnet, bound/free verse) and technical concerns (e.g., voice, tone, line, line break, image). The workshop component of the course typically includes 8-12 completed poems and their revisions. Prerequisite: CW 106.</t>
  </si>
  <si>
    <t>CW208-1</t>
  </si>
  <si>
    <t>Creative Nonfiction Writing</t>
  </si>
  <si>
    <t>Types of nonfiction prose, including the personal essay, memoir, literary journalism, and historical writing. Prerequisite: RHET 233 or CW 243, or equivalent, or consent of instructor.</t>
  </si>
  <si>
    <t>CW243-1</t>
  </si>
  <si>
    <t>Inter Expository Writing</t>
  </si>
  <si>
    <t>Practice in expository types, with emphasis on style and critical analysis. Restricted to Creative Writing majors. Credit is not given for CW 243 and either RHET 243 or RHET 233. Prerequisite: Completion of campus Composition I general education requirement.</t>
  </si>
  <si>
    <t>CW404-1</t>
  </si>
  <si>
    <t>Advanced Narrative Writing</t>
  </si>
  <si>
    <t>Continued practice in the writing of fiction, with emphasis on the longer story. 3 undergraduate hours. 4 graduate hours. May be repeated for a maximum of 6 undergraduate hours or 8 graduate hours. Prerequisite: CW 204 or equivalent.</t>
  </si>
  <si>
    <t>CW404-2</t>
  </si>
  <si>
    <t>CW404-3</t>
  </si>
  <si>
    <t>CW404-4</t>
  </si>
  <si>
    <t>CW406-1</t>
  </si>
  <si>
    <t>Advanced Poetry Writing</t>
  </si>
  <si>
    <t>Practice of the writing of poetry aided by intensive study of examples. 3 undergraduate hours. 4 graduate hours. May be repeated to a maximum of 6 undergraduate hours or 8 graduate hours. Prerequisite: CW 206 or equivalent.</t>
  </si>
  <si>
    <t>CW406-2</t>
  </si>
  <si>
    <t>CW460-1</t>
  </si>
  <si>
    <t>Intro to Literary Editing</t>
  </si>
  <si>
    <t>Practicum in which students learn all the stages of developing and editing a literary publication. Students will solicit, read, and select poems and stories for an online supplement to the Ninth Letter literary journal. At the end of the semester, the supplement will be published on the Ninth Letter website (www.ninthletter.com). Students will gain experience in professional communications, copyediting, and marketing. 3 undergraduate hours. No graduate credit. May be repeated in separate semesters to a maximum of 6 hours. Prerequisite: CW 104 or CW 106.</t>
  </si>
  <si>
    <t>CW463-1</t>
  </si>
  <si>
    <t>Adv Topics in Creative Writing</t>
  </si>
  <si>
    <t>Advanced topics course in Creative Writing. Students study selected topic through a workshop model, pursuing advanced development in one or more approaches to writing in a specialized field or genre. 3 undergraduate hours. 4 graduate hours. May be repeated, if topics vary. Prerequisite: Junior standing required.</t>
  </si>
  <si>
    <t>CW463-2</t>
  </si>
  <si>
    <t>CW504-1</t>
  </si>
  <si>
    <t>Writing Workshop in Fiction</t>
  </si>
  <si>
    <t>Directed individual projects, with group discussion in fiction. May be repeated to a maximum of 16 hours. Prerequisite: Admission to the MFA program, or graduate standing in English with advanced submission of creative work and consent of instructor.</t>
  </si>
  <si>
    <t>CW506-1</t>
  </si>
  <si>
    <t>Writing Workshop in Poetry</t>
  </si>
  <si>
    <t>Directed individual projects, with group discussion in poetry. May be repeated to a maximum of 16 hours. Prerequisite: Admission to the MFA program, or graduate standing in English with advanced submission of creative work and  consent of instructor.</t>
  </si>
  <si>
    <t>CWL119-1</t>
  </si>
  <si>
    <t>Literature of Fantasy</t>
  </si>
  <si>
    <t>Same as ENGL 119. See ENGL 119.</t>
  </si>
  <si>
    <t>CWL190-1</t>
  </si>
  <si>
    <t>Lit of Asia &amp;amp; Africa II</t>
  </si>
  <si>
    <t>Comparative study of major works from Africa, the Middle East, South and East Asia, from the early modern to the contemporary period, emphasizing literary, cultural, philosophical, and religious traditions and cross-cultural contact. Topics studied may include Hinduism, Buddhism, Confucianism, Daoism, Islam, colonialism and globalization. All readings in English.</t>
  </si>
  <si>
    <t>CWL202-1</t>
  </si>
  <si>
    <t>Literature and Ideas</t>
  </si>
  <si>
    <t>Analysis of several important world-views in Western civilization (such as classical, Romantic, modern, and so forth), studied comparatively and in relation to selected figures in Western literature. Prerequisite: CWL 241 and CWL 242; or one year of college literature; or consent of instructor.</t>
  </si>
  <si>
    <t>CWL207-1</t>
  </si>
  <si>
    <t>Indian Cinema in Context</t>
  </si>
  <si>
    <t>Introduction to Indian mainstream (mainly Bollywood) cinema and its evolution through the last seven decades. Topics to be explored include, but not limited to, the relation between Indian society/culture and its cinematic representations, cinema's resistance to dominant nationalist and patriarchal ideologies, its interactions with the postcolonial nation-state of India, how globalization has changed the industry. All films will be screened with subtitles. No knowledge of Hindi or any other Indian language is required. Same as MACS 207.</t>
  </si>
  <si>
    <t>CWL207-2</t>
  </si>
  <si>
    <t>CWL207-3</t>
  </si>
  <si>
    <t>CWL207-4</t>
  </si>
  <si>
    <t>CWL207-5</t>
  </si>
  <si>
    <t>CWL207-6</t>
  </si>
  <si>
    <t>CWL207-7</t>
  </si>
  <si>
    <t>CWL207-8</t>
  </si>
  <si>
    <t>CWL207-9</t>
  </si>
  <si>
    <t>CWL207-10</t>
  </si>
  <si>
    <t>CWL207-11</t>
  </si>
  <si>
    <t>CWL207-12</t>
  </si>
  <si>
    <t>CWL207-13</t>
  </si>
  <si>
    <t>CWL208-1</t>
  </si>
  <si>
    <t>Same as ASST 208, REL 208 and SAME 208. See REL 208.</t>
  </si>
  <si>
    <t>CWL215-1</t>
  </si>
  <si>
    <t>Madness, Myth, and Murder</t>
  </si>
  <si>
    <t>Same as SCAN 215. See SCAN 215.</t>
  </si>
  <si>
    <t>CWL216-1</t>
  </si>
  <si>
    <t>Legends of King Arthur</t>
  </si>
  <si>
    <t>Same as ENGL 216 and MDVL 216. See ENGL 216.</t>
  </si>
  <si>
    <t>CWL220-1</t>
  </si>
  <si>
    <t>Same as CLCV 220. See CLCV 220.</t>
  </si>
  <si>
    <t>CWL226-1</t>
  </si>
  <si>
    <t>Same as AFRO 224. See AFRO 224.</t>
  </si>
  <si>
    <t>CWL242-1</t>
  </si>
  <si>
    <t>Modern Masterpieces of Western Culture</t>
  </si>
  <si>
    <t>Comparative study of major works of literature, philosophy and culture in the Western tradition from the Enlightenment to today, from Descartes and Voltaire to Dickinson and Calvino. Emphasis on the works as representative of their historical and cultural period, as well as how these works create the cultural world we live in today.</t>
  </si>
  <si>
    <t>CWL242-2</t>
  </si>
  <si>
    <t>CWL242-3</t>
  </si>
  <si>
    <t>CWL242-4</t>
  </si>
  <si>
    <t>CWL242-5</t>
  </si>
  <si>
    <t>CWL249-1</t>
  </si>
  <si>
    <t>Russian Lit and Revolution</t>
  </si>
  <si>
    <t>Same as RUSS 225. See RUSS 225.</t>
  </si>
  <si>
    <t>CWL253-1</t>
  </si>
  <si>
    <t>Medieval Literature and Culture</t>
  </si>
  <si>
    <t>Same as ENGL 202 and MDVL 201. See ENGL 202.</t>
  </si>
  <si>
    <t>CWL254-1</t>
  </si>
  <si>
    <t>Grimm's Fairy Tales in Context</t>
  </si>
  <si>
    <t>Same as ENGL 266 and GER 251. See GER 251.</t>
  </si>
  <si>
    <t>CWL254-2</t>
  </si>
  <si>
    <t>CWL254-3</t>
  </si>
  <si>
    <t>CWL254-4</t>
  </si>
  <si>
    <t>CWL254-5</t>
  </si>
  <si>
    <t>CWL254-6</t>
  </si>
  <si>
    <t>CWL254-7</t>
  </si>
  <si>
    <t>CWL257-1</t>
  </si>
  <si>
    <t>Enlightenment Literature and Culture</t>
  </si>
  <si>
    <t>Same as ENGL 206. See ENGL 206.</t>
  </si>
  <si>
    <t>CWL260-1</t>
  </si>
  <si>
    <t>Same as AFRO 260 and ENGL 260. See ENGL 260.</t>
  </si>
  <si>
    <t>CWL267-1</t>
  </si>
  <si>
    <t>The Short Story</t>
  </si>
  <si>
    <t>Same as ENGL 245. See ENGL 245.</t>
  </si>
  <si>
    <t>CWL273-1</t>
  </si>
  <si>
    <t>The Holocaust in Context</t>
  </si>
  <si>
    <t>Same as ENGL 269, GER 261, and JS 261. See GER 261.</t>
  </si>
  <si>
    <t>CWL275-1</t>
  </si>
  <si>
    <t>Masterpieces of East Asian Lit</t>
  </si>
  <si>
    <t>Same as EALC 275. See EALC 275.</t>
  </si>
  <si>
    <t>CWL275-2</t>
  </si>
  <si>
    <t>CWL275-3</t>
  </si>
  <si>
    <t>CWL275-4</t>
  </si>
  <si>
    <t>CWL284-1</t>
  </si>
  <si>
    <t>Modern Jewish Literature</t>
  </si>
  <si>
    <t>Same as ENGL 284, JS 284, and REL 284. See JS 284.</t>
  </si>
  <si>
    <t>CWL320-1</t>
  </si>
  <si>
    <t>Lit Responses to the Holocaust</t>
  </si>
  <si>
    <t>Same as ENGL 359, JS 320, REL 320, and YDSH 320. See YDSH 320.</t>
  </si>
  <si>
    <t>CWL413-1</t>
  </si>
  <si>
    <t>Dante</t>
  </si>
  <si>
    <t>Same as ITAL 413 and MDVL 413. See ITAL 413.</t>
  </si>
  <si>
    <t>CWL413-2</t>
  </si>
  <si>
    <t>CWL467-1</t>
  </si>
  <si>
    <t>Japanese Cinema</t>
  </si>
  <si>
    <t>Same as EALC 466 and MACS 466. See MACS 466.</t>
  </si>
  <si>
    <t>CWL467-2</t>
  </si>
  <si>
    <t>CWL470-1</t>
  </si>
  <si>
    <t>Imagining the Welfare State</t>
  </si>
  <si>
    <t>Same as EURO 470 and SCAN 470. See SCAN 470.</t>
  </si>
  <si>
    <t>CWL470-2</t>
  </si>
  <si>
    <t>CWL478-1</t>
  </si>
  <si>
    <t>Classical Chinese Thought</t>
  </si>
  <si>
    <t>Same as EALC 476 and HIST 425. See EALC 476.</t>
  </si>
  <si>
    <t>CWL478-2</t>
  </si>
  <si>
    <t>CWL490-1</t>
  </si>
  <si>
    <t>Same as CLCV 490. See CLCV 490.</t>
  </si>
  <si>
    <t>CWL490-2</t>
  </si>
  <si>
    <t>CWL502-1</t>
  </si>
  <si>
    <t>Methods of Comparative Lit</t>
  </si>
  <si>
    <t>Problems and methods of cross-cultural literary studies, concentrating on the effects of historical encounters between different civilizations and on theoretical issues in comparing literatures across cultures. Prerequisite: Knowledge of two languages other than English or (with instructor's consent) advanced knowledge of one foreign language.</t>
  </si>
  <si>
    <t>CWL504-1</t>
  </si>
  <si>
    <t>Theories of Cinema</t>
  </si>
  <si>
    <t>Same as ENGL 504 and MACS 504. See MACS 504.</t>
  </si>
  <si>
    <t>CWL551-1</t>
  </si>
  <si>
    <t>Seminar Lit Movements</t>
  </si>
  <si>
    <t>Investigation of the development and mutation of literary movements (classicism, romanticism, symbolism, etc.) through a study of critical texts and their reception in various countries. May be repeated to a maximum of 12 hours if topics vary.</t>
  </si>
  <si>
    <t>CWL581-1</t>
  </si>
  <si>
    <t>Seminar Lit Themes</t>
  </si>
  <si>
    <t>Study of a theme or type (the Faust myth, the romantic hero, etc.) to discover its essential components in all the literatures studied and the significance of national variations. The subject of the seminar varies each term. May be repeated to a maximum of 12 hours if topics vary.</t>
  </si>
  <si>
    <t>CWL582-1</t>
  </si>
  <si>
    <t>Proseminar</t>
  </si>
  <si>
    <t>Introduction to comparative literature as a discipline, history and philosophy of comparative literature, and training in practical professional skills, including conference presentations, grant writing, and course development. Prerequisite: Graduate standing.</t>
  </si>
  <si>
    <t>CZCH102-1</t>
  </si>
  <si>
    <t>Elementary Czech II</t>
  </si>
  <si>
    <t>Continuation of CZCH 101. Prerequisite: CZCH 101.</t>
  </si>
  <si>
    <t>DANC100-1</t>
  </si>
  <si>
    <t>Intro to Contemporary Dance</t>
  </si>
  <si>
    <t>Overview of major works, figures, and trends responsible for shaping dance as an evolving contemporary art form. The course will have lecture, viewing, discussion and experiential (studio participation) components. For non-dance majors.</t>
  </si>
  <si>
    <t>DANC100-2</t>
  </si>
  <si>
    <t>DANC100-3</t>
  </si>
  <si>
    <t>DANC100-4</t>
  </si>
  <si>
    <t>DANC100-5</t>
  </si>
  <si>
    <t>DANC100-6</t>
  </si>
  <si>
    <t>DANC100-7</t>
  </si>
  <si>
    <t>DANC100-8</t>
  </si>
  <si>
    <t>DANC100-9</t>
  </si>
  <si>
    <t>DANC100-10</t>
  </si>
  <si>
    <t>DANC100-11</t>
  </si>
  <si>
    <t>DANC100-12</t>
  </si>
  <si>
    <t>DANC100-13</t>
  </si>
  <si>
    <t>DANC100-14</t>
  </si>
  <si>
    <t>DANC101-1</t>
  </si>
  <si>
    <t>Modern Dance I</t>
  </si>
  <si>
    <t>Introduction to basic dance technique and movement improvisation; the study of motion as an art, group relationships in improvisation, and discussion of choreographic ideas. For non-dance majors. May be repeated to a maximum of 8 hours.</t>
  </si>
  <si>
    <t>DANC102-1</t>
  </si>
  <si>
    <t>Modern Dance II</t>
  </si>
  <si>
    <t>Intermediate dance technique and improvisation. For non-dance majors. May be repeated to a maximum of 8 hours. Prerequisite: DANC 101 or consent of instructor.</t>
  </si>
  <si>
    <t>DANC103-1</t>
  </si>
  <si>
    <t>Contact Improvisation</t>
  </si>
  <si>
    <t>Introduction to basic elements of Contact Improvisation through learning skills such as weight sharing, falling, rolling, responding to touch, momentum, gravity and disorientations. Course work will include dancing, dance making, viewing dance, in-class discussions and short writing assignments. Concert attendance is required. May be repeated to a maximum of 8 hours. Prerequisite: For Non-dance majors.</t>
  </si>
  <si>
    <t>DANC104-1</t>
  </si>
  <si>
    <t>Making Dances</t>
  </si>
  <si>
    <t>Introduction to basic choreographic elements. Course work will include dancing, dance making, viewing dance, in-class discussions and short writing assignments. Concert attendance is required. May be repeated to a maximum of 8 hours. Prerequisite: For non-dance majors.</t>
  </si>
  <si>
    <t>DANC105-1</t>
  </si>
  <si>
    <t>Jazz Dance I</t>
  </si>
  <si>
    <t>Introduction to basic dance technique and stylistic work in the jazz idiom. May be repeated to a maximum of 8 hours. Prerequisite: For non-dance majors.</t>
  </si>
  <si>
    <t>DANC106-1</t>
  </si>
  <si>
    <t>Jazz Dance II</t>
  </si>
  <si>
    <t>Progressive development of the concepts and skills in DANC 105. May be repeated to a maximum of 8 hours. Prerequisite: DANC 105 or equivalent; or consent of instructor. For non-dance majors.</t>
  </si>
  <si>
    <t>DANC107-1</t>
  </si>
  <si>
    <t>Ballet I</t>
  </si>
  <si>
    <t>Introduction to ballet for nondance majors. May be repeated to a maximum of 8 hours. Prerequisite: For non-dance majors.</t>
  </si>
  <si>
    <t>DANC108-1</t>
  </si>
  <si>
    <t>Ballet II</t>
  </si>
  <si>
    <t>Progressive development of the concepts and skills in DANC 107; for the non-dance major. May be repeated to a maximum of 8 hours. Prerequisite: Two semesters of DANC 107 or equivalent or consent of instructor. For non-dance majors.</t>
  </si>
  <si>
    <t>DANC109-1</t>
  </si>
  <si>
    <t>Ballet III</t>
  </si>
  <si>
    <t>Intermediate level of Ballet technique for non-dance majors. Course is a continuation and development of the skills in DANC 108. May be repeated to a maximum of 8 hours. Prerequisite: Two semesters of DANC 108 or equivalent or consent of instructor. For non-dance majors.</t>
  </si>
  <si>
    <t>DANC112-1</t>
  </si>
  <si>
    <t>Hip Hop</t>
  </si>
  <si>
    <t>Hip-Hop dance technique will consist of the study and practice of Urban dance forms grounded in hip-hop culture. Students will explore the multiple dimensions of hip-hop dance as they train in the fundamentals of each form, learn its respective historical context, and access ways of incorporating individual ideas and lived experiences into their dancing. May be repeated in separate terms up to 8 hours.</t>
  </si>
  <si>
    <t>DANC112-2</t>
  </si>
  <si>
    <t>DANC120-1</t>
  </si>
  <si>
    <t>Tap Dance I</t>
  </si>
  <si>
    <t>Introduction to basic tap technique for non-dance majors. Emphasis is on a conceptual understanding of tap style and the development of the specific skills needed for performance. May be repeated to a maximum of 8 hours. Prerequisite: For non-dance majors.</t>
  </si>
  <si>
    <t>DANC160-1</t>
  </si>
  <si>
    <t>Beg Contemp Modern Tech Core</t>
  </si>
  <si>
    <t>Elementary technique for majors with emphasis on a conceptual understanding of movement principles and the development of technical skill and performance sensitivity. May be repeated to a maximum of 18 hours. Prerequisite: Major standing in Dance or consent of instructor.</t>
  </si>
  <si>
    <t>DANC166-1</t>
  </si>
  <si>
    <t>Beginning Ballet Tech Core</t>
  </si>
  <si>
    <t>Elementary ballet for dance majors; emphasizes placement, refinement of adagio, pirouette, jumps, and connecting steps. May be repeated to a maximum of 8 hours. Prerequisite: Major standing in Dance or consent of instructor.</t>
  </si>
  <si>
    <t>DANC167-1</t>
  </si>
  <si>
    <t>Beginning Ballet Tech Elect</t>
  </si>
  <si>
    <t>DANC201-1</t>
  </si>
  <si>
    <t>Yoga Practicum</t>
  </si>
  <si>
    <t>Introduces basic yoga asanas (postures) and overview of the 8-limb system of yoga. Focus will be on physical understanding, correct alignment and inner awareness in the major basic poses. Weekly home practice, ongoing journal, and a research paper about an area of yoga philosophy are required. May be repeated in separate terms to a maximum of 8 hours. May be repeated in separate terms to a maximum of 16 hours. Credit is not given for both DANC 201 and DANC 301.</t>
  </si>
  <si>
    <t>DANC201-2</t>
  </si>
  <si>
    <t>DANC210-1</t>
  </si>
  <si>
    <t>Int Jazz Technique</t>
  </si>
  <si>
    <t>Introduction to basic dance techniques and stylistic work in the jazz idiom for experienced dancers. Emphasis on a conceptual understanding of jazz style (as related to America's own cultural diversity) and the development of the specific skills necessary for performance and teaching. May be repeated to a maximum of 2 hours. Prerequisite: Major standing in Dance or consent of instructor.</t>
  </si>
  <si>
    <t>DANC211-1</t>
  </si>
  <si>
    <t>Int Hip Hop Technique</t>
  </si>
  <si>
    <t>Hip-Hop dance technique will consist of the study and practice of Urban dance forms grounded in hip-hop culture. Students will explore the multiple dimensions of hip-hop dance as they train in the fundamentals of each form, learn its respective historical context, and access ways of incorporating individual ideas and lived experiences into their dancing. May be repeated in separate terms for a maximum of 8 hours. Prerequisite: For majors only.</t>
  </si>
  <si>
    <t>DANC211-2</t>
  </si>
  <si>
    <t>DANC212-1</t>
  </si>
  <si>
    <t>Musical Theater Dance</t>
  </si>
  <si>
    <t>Introduction to basic dance techniques and stylistic work in the Musical Theater idiom for experienced dancers. Emphasis is on a physical and conceptual understanding of a variety of Musical Theater styles as related to America's own cultural diversity and the development of the specific skills necessary for performance and teaching. May be repeated in separate terms to a maximum of 2 hours. Prerequisite: Audition required. Primarily for Dance and Music Majors with a Concentration in Lyric Theater. Students with sufficient skills from other majors may be accepted with approval from instructor.</t>
  </si>
  <si>
    <t>DANC215-1</t>
  </si>
  <si>
    <t>Int Tap Dance Technique</t>
  </si>
  <si>
    <t>Introduction to basic tap technique for experienced dancers. Emphasis on a conceptual understanding of tap style and the development of the specific skills necessary for performance and teaching. May be repeated to a maximum of 2 hours.  Prerequisite: Major standing in Dance, or consent of instructor</t>
  </si>
  <si>
    <t>DANC245-1</t>
  </si>
  <si>
    <t>Introduction to Somatics</t>
  </si>
  <si>
    <t>Introduction to the basic concepts and principles of somatic practices, or body-mind disciplines, as related to dance. Through reading, writing, and experiential work, students will learn basic tenets of a number of somatic practices such as Ideokinesis and Imagery, Body-Mind Centering, The Alexander Technique, Bartenieff Fundamentals, and the Feldenkrais Method. Exploration of the ways in which somatics has helped to shape current dance training practices by looking at common themes and distinguishing features of these modalities.</t>
  </si>
  <si>
    <t>DANC259-1</t>
  </si>
  <si>
    <t>Contact Improv for Act/Mus/Dan</t>
  </si>
  <si>
    <t>In this interdisciplinary course, performing arts students learn physical skills necessary for the practice of the contact improvisation (CI) partnering dance form as well as improvisational and performance skills. Encourages contemplation of the broader philosophical implications inherent in the form: community building and accepting difference. Content includes visits to lectures and events outside the Dance Department.  May be repeated in separate terms to a maximum of 4 hours.</t>
  </si>
  <si>
    <t>DANC260-1</t>
  </si>
  <si>
    <t>Int Contemp Modern Tech Core</t>
  </si>
  <si>
    <t>Progressive development of the concepts in DANC 160 and DANC 161, with emphasis on the qualitative and definitive performance of a variety of technical styles. May be repeated to a maximum of 18 hours. Prerequisite: Major standing in Dance and successful completion of two semesters of DANC 160; or consent of instructor.</t>
  </si>
  <si>
    <t>DANC266-1</t>
  </si>
  <si>
    <t>Intermediate Ballet Tech Core</t>
  </si>
  <si>
    <t>Intermediate ballet for dance majors; a progressive development of movement concepts and vocabulary in DANC 166 and DANC 167, with emphasis on technical development and extended movement combinations. May be repeated to a maximum of 8 hours. Prerequisite: Major standing in Dance and successful completion of two semesters of DANC 166 or DANC 167; or consent of instructor.</t>
  </si>
  <si>
    <t>DANC267-1</t>
  </si>
  <si>
    <t>Intermediate Ballet Tech Elect</t>
  </si>
  <si>
    <t>DANC268-1</t>
  </si>
  <si>
    <t>Music Theory for Dancers</t>
  </si>
  <si>
    <t>Introduction to basic music theory with a concentration on rhythm. The first half of the term will concentrate on 1) learning, understanding, and being conversant in basic music parameters; 2) analytical listening; 3) notation; 4) transcripts; 5) reading notation/following a score; 6) performance of simple rhythm patterns. The second half will deal with form and formal analysis as it relates to choreography, as well as more advanced parameters of music theory. Prerequisite: Major standing in Dance or consent of instructor.</t>
  </si>
  <si>
    <t>DANC301-1</t>
  </si>
  <si>
    <t>Yoga Fundamentals</t>
  </si>
  <si>
    <t>Introduces basic yoga asanas (postures) and brief overview of the 8-limb system of yoga. Focus will be on understanding correct alignment and developing inner awareness. Weekly home practice, journal, and discussions about yoga philosophy are required. May be repeated in separate terms to a maximum of 8 hours.</t>
  </si>
  <si>
    <t>DANC301-2</t>
  </si>
  <si>
    <t>DANC330-1</t>
  </si>
  <si>
    <t>Dance Documentation</t>
  </si>
  <si>
    <t>This is a hands-on course for students interested in exploring the relationship between dance and camera and the fundamentals of dance documentation. Using critical and experiential approach, we will explore the technical and artistic capabilities of mini-DV cameras and film-editing software to create dance performance documentation. Students will learn to execute clear and effective camerawork in relationship to dance performance, and to utilize editing software to most clearly display the artistic intent of the choreographers and directors. May be repeated up to 8 hours in separate terms. Prerequisite: For majors only, or by instructor approval.</t>
  </si>
  <si>
    <t>DANC340-1</t>
  </si>
  <si>
    <t>Introduces students to black dance aesthetics and its interconnectedness with American popular culture. By exploring its cultural, political and historical roots, coupled with theoretical concepts of "the popular" and ties to the vernacular, the course will be organized around significant markers that have shaped black dance's development. Same as AFRO 340.</t>
  </si>
  <si>
    <t>DANC340-2</t>
  </si>
  <si>
    <t>DANC340-3</t>
  </si>
  <si>
    <t>DANC350-1</t>
  </si>
  <si>
    <t>Creative Dance for Children</t>
  </si>
  <si>
    <t>Through lecture, discussion and practice, students develop skills to teach elements and concepts of dance to children ages 4-10. Course includes strategies for behavior and time management, spatial transitions, and how to organize and communicate creative concepts clearly and effectively. Students will observe master teaching and apply teaching techniques, acquire lesson plans that form the basis for a creative dance curriculum and the skills to implement them, and participate in all phases of a creative dance curriculum, including informal performance. Same as ARTE 350 and HDFS 361. May be repeated to a maximum of 6 hours. Prerequisite: Consent of instructor.</t>
  </si>
  <si>
    <t>DANC350-2</t>
  </si>
  <si>
    <t>DANC360-1</t>
  </si>
  <si>
    <t>Int/Adv Contemp Mod Tech Core</t>
  </si>
  <si>
    <t>Progressive development of the concepts in DANC 260 and DANC 261, with emphasis on virtuosity and versatility. May be repeated to a maximum of 18 hours. Prerequisite: Major standing in Dance or consent of instructor; departmental placement.</t>
  </si>
  <si>
    <t>DANC363-1</t>
  </si>
  <si>
    <t>Advanced Improvisation</t>
  </si>
  <si>
    <t>Exploration of the physical skills and philosophical concepts at the base of improvisation practice. Students will develop individual and collective approaches to improvisatory structures, systems and performance contexts as well as look at the historical ways that improvisation has been used in contemporary performance. The course will culminate in performance in various public and private contexts. May be repeated in separate terms to a maximum of 4 credit hours.</t>
  </si>
  <si>
    <t>DANC366-1</t>
  </si>
  <si>
    <t>Int/Adv Ballet Tech Core</t>
  </si>
  <si>
    <t>Intermediate/Advanced ballet for dance majors; a progressive development of movement concepts and vocabulary in DANC 266 and DANC 267. For dancers of advanced technical level with the ability to execute the ballet vocabulary. May be repeated to a maximum of 8 hours. Prerequisite: Major standing in dance or consent of instructor; or Departmental placement.</t>
  </si>
  <si>
    <t>DANC367-1</t>
  </si>
  <si>
    <t>Int/Adv Ballet Tech Elect</t>
  </si>
  <si>
    <t>DANC375-1</t>
  </si>
  <si>
    <t>Production in Dance</t>
  </si>
  <si>
    <t>Examines the theoretical and practical aspects of dance production. Includes lighting, costumes, scenery, props, audio, make-up, and management. Commitment outside of scheduled class includes participation in the production of the annual Senior Concert.</t>
  </si>
  <si>
    <t>DANC400-1</t>
  </si>
  <si>
    <t>Viewing Dance</t>
  </si>
  <si>
    <t>Overview of contemporary dance from the United States, Canada, and Europe focusing on the current works of significant emerging and established choreographers working in the field today. 1 undergraduate hour. 1 graduate hour. Approved for S/U grading only. May be repeated to a maximum of 4 hours.</t>
  </si>
  <si>
    <t>DANC402-1</t>
  </si>
  <si>
    <t>Alexander Technique Practicum</t>
  </si>
  <si>
    <t>Facilitates conscious and reasoned control of the human organism as a psychophysical whole. Helps students recognize habits that constitute their daily activities and discard, through conscious control, those that impede open-minded enquiry and self-reliance. Through one-on-one work with certified teachers and trainees, students will learn to change habitual patterns of coordination. 1 undergraduate hour. 3 graduate hours. May be repeated in separate terms to a maximum of 8 undergraduate hours or 6 graduate hours.</t>
  </si>
  <si>
    <t>DANC410-1</t>
  </si>
  <si>
    <t>Advanced Jazz Technique</t>
  </si>
  <si>
    <t>Continuation of DANC 110, emphasizing the conceptual understanding of the jazz style and development of specific skills necessary for this idiom. No undergraduate credit. 1 graduate hour. May be repeated to a maximum of 4 hours. Prerequisite: Major standing in Dance or DANC 110 or equivalent and consent of instructor.</t>
  </si>
  <si>
    <t>DANC411-1</t>
  </si>
  <si>
    <t>Adv Hip Hop Technique</t>
  </si>
  <si>
    <t>Advanced Level Hip Hop Class. Hip-Hop dance technique will consist of the study and practice of Urban dance forms grounded in hip-hop culture. Students will explore the multiple dimensions of hip-hop dance as they train in the fundamentals of each form, learn its respective historical context, and access ways of incorporating individual ideas and lived experiences into their dancing. No undergraduate credit. 1 graduate credit. May be repeated in separate terms up to 8 hours. Prerequisite: For majors only.</t>
  </si>
  <si>
    <t>DANC424-1</t>
  </si>
  <si>
    <t>Collaborative Performance</t>
  </si>
  <si>
    <t>COLAB is an interdisciplinary class fusing improvisation, composition and collaborative projects for students in the departments of Music, Dance and Engineering. The class will be run along the lines of a professional performance company. Work in class will include sharing and adapting the principles and elements from each of these disciplines with a focus on producing material that will be presented in numerous public performances throughout the semester. 1 undergraduate hour. 2 graduate hours. May be repeated to a maximum of 3 undergraduate hours or 6 graduate hours in separate terms. Prerequisite: DANC 162 or DANC 259 or consent of instructor.</t>
  </si>
  <si>
    <t>DANC441-1</t>
  </si>
  <si>
    <t>Dance History Seminar</t>
  </si>
  <si>
    <t>Survey of critical approaches in dance studies including feminist theory, poststructural, and postcolonial theory, historiography, and ethnographic research methods. Course topics will cover a variety of theatrical, popular, and social dance practices. 3 undergraduate hours. 3 graduate hours. May be repeated to a maximum of 6 undergraduate hours and 9 graduate hours. Prerequisite: DANC 240 or consent of instructor.</t>
  </si>
  <si>
    <t>DANC450-1</t>
  </si>
  <si>
    <t>Teaching Workshop</t>
  </si>
  <si>
    <t>Methods and approaches to the teaching of dance technique in the modern, ballet, and jazz idioms. 3 undergraduate hours. 3 graduate hours. Prerequisite: Junior standing in Dance or consent of the instructor.</t>
  </si>
  <si>
    <t>DANC451-1</t>
  </si>
  <si>
    <t>Ind Study and Special Topics</t>
  </si>
  <si>
    <t>Special projects in research or creative investigation taught on an individual or class basis. 1 to 4 undergraduate hours. 1 to 4 graduate hours. May be repeated to a maximum of 8 hours. Prerequisite: Junior standing in Dance and consent of instructor.</t>
  </si>
  <si>
    <t>DANC451-2</t>
  </si>
  <si>
    <t>DANC451-3</t>
  </si>
  <si>
    <t>DANC459-1</t>
  </si>
  <si>
    <t>Contact Improv Act/Mus/Dan II</t>
  </si>
  <si>
    <t>An interdisciplinary course in which performing arts students learn physical skills necessary for the practice of the contact improvisation (CI) partnering dance form as well as improvisational and performance skills. Encourages contemplation of the broader philosophical implications inherent in the form: community building and accepting difference. Content includes visits to lectures and events outside the dance department. 1 or 2 undergraduate hours. 1 or 2 graduate hours. May be repeated in separate terms to a maximum of 4 undergraduate hours or 6 graduate hours if topics vary.</t>
  </si>
  <si>
    <t>DANC460-1</t>
  </si>
  <si>
    <t>Adv Contemp Modern Tech Core</t>
  </si>
  <si>
    <t>Modern technique for advanced graduate students. 1 to 3 undergraduate hours. 1 to 3 graduate hours. May be repeated to a maximum of 16 hours. Prerequisite: Major standing in dance or consent of instructor; or departmental placement.</t>
  </si>
  <si>
    <t>DANC465-1</t>
  </si>
  <si>
    <t>Screendance</t>
  </si>
  <si>
    <t>Provides a comprehensive approach, from camera use to editing techniques, leading to a practical ability to develop and produce video projects on a basic level. Course focuses on developing choreographic projects designed specifically for the video/film format. 3 undergraduate hours. 3 graduate hours. Prerequisite: DANC 330. Non-dance majors admitted by audition on a space-available basis.</t>
  </si>
  <si>
    <t>DANC466-1</t>
  </si>
  <si>
    <t>Advanced Ballet Tech Core</t>
  </si>
  <si>
    <t>Ballet for advanced students. 1 to 3 undergraduate hours. 1 to 3 graduate hours. May be repeated to a maximum of 16 hours. Prerequisite: Major standing in dance or consent of instructor or departmental placement.</t>
  </si>
  <si>
    <t>DANC467-1</t>
  </si>
  <si>
    <t>Advanced Ballet Tech Elect</t>
  </si>
  <si>
    <t>DANC497-1</t>
  </si>
  <si>
    <t>BA Capstone Project</t>
  </si>
  <si>
    <t>The BA Capstone Project is a synthesis of dance studies with the student's selected focused area of study (focused electives, dual major, or minor), which results in a culminating presentation, performance, and/or written project. 3 undergraduate hours. No graduate credit. Approved for S/U grading only. Prerequisite: BA in Dance majors only, senior standing required.</t>
  </si>
  <si>
    <t>DANC498-1</t>
  </si>
  <si>
    <t>Senior Thesis Production</t>
  </si>
  <si>
    <t>The planning, design, and production of the Senior Capstone Project (DANC 499) for public performance. Students will work as a team to plan the Senior Concerts including designing and producing promotional materials and managing technical rehearsals and performances.  1 or 2 undergraduate hours. No graduate credit. May be repeated in separate terms. Prerequisites: DANC 375. Concurrent enrollment in DANC 499 is required.</t>
  </si>
  <si>
    <t>DANC499-1</t>
  </si>
  <si>
    <t>Senior Thesis Project</t>
  </si>
  <si>
    <t>The creation of a culminating choreographic/performance project. 1 to 2 undergraduate hours. No graduate credit. Approved for S/U grading only. May be repeated to a maximum of 2 hours. Prerequisite: DANC 362 and senior standing in Dance. Concurrent enrollment in DANC 498 is required.</t>
  </si>
  <si>
    <t>DANC499-2</t>
  </si>
  <si>
    <t>DANC520-1</t>
  </si>
  <si>
    <t>Synthesis Laboratory</t>
  </si>
  <si>
    <t>Required laboratory course focused on the practice of synthesizing expertise in choreography, physical practice, teaching, written and oral communication, and creative career planning. Critical theory and inquiry will be intertwined with rigorous examination of performance and construction of dance-making. Issues of sustaining practice, testing and conveying one's mission and vision, and elaborating on one's individual research in relationship to the field will be emphasized. May be repeated up to 8 hours in separate terms. Spring and Fall terms, even years. Prerequisite: Graduate standing in Dance required.</t>
  </si>
  <si>
    <t>DANC598-1</t>
  </si>
  <si>
    <t>Creative Thesis Project</t>
  </si>
  <si>
    <t>The design, implementation, and completion of a culminating creative project in choreography and/or performance.  Approved for S/U grading only. May be repeated to a maximum of 8 hours. Prerequisite: 28 hours of graduate work in dance, including 4 hours in choreography.</t>
  </si>
  <si>
    <t>EALC120-1</t>
  </si>
  <si>
    <t>East Asian Civilizations</t>
  </si>
  <si>
    <t>Same as HIST 120. See HIST 120.</t>
  </si>
  <si>
    <t>EALC120-2</t>
  </si>
  <si>
    <t>EALC120-3</t>
  </si>
  <si>
    <t>EALC120-4</t>
  </si>
  <si>
    <t>EALC120-5</t>
  </si>
  <si>
    <t>EALC120-6</t>
  </si>
  <si>
    <t>EALC120-7</t>
  </si>
  <si>
    <t>EALC132-1</t>
  </si>
  <si>
    <t>Zen</t>
  </si>
  <si>
    <t>Same as REL 132. See REL 132.</t>
  </si>
  <si>
    <t>EALC220-1</t>
  </si>
  <si>
    <t>Traditional China</t>
  </si>
  <si>
    <t>Same as HIST 220. See HIST 220.</t>
  </si>
  <si>
    <t>EALC227-1</t>
  </si>
  <si>
    <t>Modern Japanese History</t>
  </si>
  <si>
    <t>Same as HIST 227. See HIST 227.</t>
  </si>
  <si>
    <t>EALC250-1</t>
  </si>
  <si>
    <t>Intro to Japanese Culture</t>
  </si>
  <si>
    <t>Topical introduction to Japanese cultural and aesthetic life with attention to cultural and aesthetic patterns as they are reflected in literature, language, and the arts.</t>
  </si>
  <si>
    <t>EALC250-2</t>
  </si>
  <si>
    <t>EALC250-3</t>
  </si>
  <si>
    <t>EALC250-4</t>
  </si>
  <si>
    <t>EALC250-5</t>
  </si>
  <si>
    <t>EALC275-1</t>
  </si>
  <si>
    <t>Study of major works in the literary traditions of China and Japan, including haiku, noh, Tale of Genji, kabuki, Tang poetry, Ming theater, and the colloquial tale. Same as CWL 275. No knowledge of Chinese or Japanese language required.</t>
  </si>
  <si>
    <t>EALC275-2</t>
  </si>
  <si>
    <t>EALC275-3</t>
  </si>
  <si>
    <t>EALC275-4</t>
  </si>
  <si>
    <t>EALC287-1</t>
  </si>
  <si>
    <t>Introduction to Buddhism</t>
  </si>
  <si>
    <t>Same as REL 287. See REL 287.</t>
  </si>
  <si>
    <t>EALC343-1</t>
  </si>
  <si>
    <t>Gov &amp;amp; Pol of China</t>
  </si>
  <si>
    <t>Same as PS 343. See PS 343.</t>
  </si>
  <si>
    <t>EALC398-1</t>
  </si>
  <si>
    <t>Colloquium in EALC</t>
  </si>
  <si>
    <t>See online schedule for current topics. May be repeated in the same or separate terms to a maximum of 12 hours if topics vary. Prerequisite: Junior standing.</t>
  </si>
  <si>
    <t>EALC398-2</t>
  </si>
  <si>
    <t>EALC398-3</t>
  </si>
  <si>
    <t>EALC398-4</t>
  </si>
  <si>
    <t>EALC398-5</t>
  </si>
  <si>
    <t>EALC403-1</t>
  </si>
  <si>
    <t>Same as ARTH 403. See ARTH 403.</t>
  </si>
  <si>
    <t>EALC403-2</t>
  </si>
  <si>
    <t>EALC425-1</t>
  </si>
  <si>
    <t>Chinese Poetry and Translation</t>
  </si>
  <si>
    <t>A critical introduction to major Chinese poetic genres and an in depth examination of various translation strategies used in the translation of Chinese poetry. The poetry component acquaints students with essential aspects of Chinese language and poetry and thus enables them to evaluate the translated texts from the perspectives of both an insider and outsider. The translation component entails both the evaluation of existing translations and practice by the students. Same as TRST 430. 3 undergraduate hours. 3 graduate hours.</t>
  </si>
  <si>
    <t>EALC430-1</t>
  </si>
  <si>
    <t>Intro to East Asian Ling</t>
  </si>
  <si>
    <t>Same as LING 430. See LING 430.</t>
  </si>
  <si>
    <t>EALC430-2</t>
  </si>
  <si>
    <t>EALC466-1</t>
  </si>
  <si>
    <t>Same as CWL 467 and MACS 466. See MACS 466.</t>
  </si>
  <si>
    <t>EALC466-2</t>
  </si>
  <si>
    <t>EALC476-1</t>
  </si>
  <si>
    <t>Inquiry into the major schools of Chinese thought in the Classical Period through the Han (206 B.C. - A.D. 220): Confucianism, Taoism and Legalism. Topics such as the concept of history, military thought and logic will be covered. Readings are in English. Same as CWL 478 and HIST 425. 3 undergraduate hours. 4 graduate hours. Prerequisite: One 200 or 300-level course on Chinese culture or consent of instructor.</t>
  </si>
  <si>
    <t>EALC476-2</t>
  </si>
  <si>
    <t>EALC488-1</t>
  </si>
  <si>
    <t>History of Chinese Buddhism</t>
  </si>
  <si>
    <t>Survey of the history of Chinese Buddhism since its introduction; analysis of Buddhological trends and styles; and the sociocultural milieu of Chinese Buddhism and its place in the total history of ideas and lifestyles. Same as REL 488. 3 undergraduate hours. 3 or 4 graduate hours. Prerequisite: REL 287 or consent of instructor.</t>
  </si>
  <si>
    <t>EALC588-1</t>
  </si>
  <si>
    <t>Sem Second Lang Learn</t>
  </si>
  <si>
    <t>Same as FR 588, GER 588, ITAL 588, LING 588, PORT 588, and SPAN 588. See SPAN 588.</t>
  </si>
  <si>
    <t>EALC588-2</t>
  </si>
  <si>
    <t>EALC588-3</t>
  </si>
  <si>
    <t>ECE110-1</t>
  </si>
  <si>
    <t>Introduction to Electronics</t>
  </si>
  <si>
    <t>Introduction to selected fundamental concepts and principles in electrical engineering. Emphasis on measurement, modeling, and analysis of circuits and electronics while introducing numerous applications. Includes sub-discipline topics of electrical and computer engineering, for example, electromagnetics, control, signal processing, microelectronics, communications, and scientific computing basics. Lab work incorporates sensors and motors into an autonomous moving vehicle, designed and constructed to perform tasks jointly determined by the instructors and students.</t>
  </si>
  <si>
    <t>ECE110-2</t>
  </si>
  <si>
    <t>ECE110-3</t>
  </si>
  <si>
    <t>ECE110-4</t>
  </si>
  <si>
    <t>ECE110-5</t>
  </si>
  <si>
    <t>ECE110-6</t>
  </si>
  <si>
    <t>ECE110-7</t>
  </si>
  <si>
    <t>ECE110-8</t>
  </si>
  <si>
    <t>ECE110-9</t>
  </si>
  <si>
    <t>ECE110-10</t>
  </si>
  <si>
    <t>ECE110-11</t>
  </si>
  <si>
    <t>ECE110-12</t>
  </si>
  <si>
    <t>ECE110-13</t>
  </si>
  <si>
    <t>ECE110-14</t>
  </si>
  <si>
    <t>ECE110-15</t>
  </si>
  <si>
    <t>ECE110-16</t>
  </si>
  <si>
    <t>ECE110-17</t>
  </si>
  <si>
    <t>ECE110-18</t>
  </si>
  <si>
    <t>ECE110-19</t>
  </si>
  <si>
    <t>ECE110-20</t>
  </si>
  <si>
    <t>ECE110-21</t>
  </si>
  <si>
    <t>ECE110-22</t>
  </si>
  <si>
    <t>ECE110-23</t>
  </si>
  <si>
    <t>ECE110-24</t>
  </si>
  <si>
    <t>ECE110-25</t>
  </si>
  <si>
    <t>ECE110-26</t>
  </si>
  <si>
    <t>ECE110-27</t>
  </si>
  <si>
    <t>ECE110-28</t>
  </si>
  <si>
    <t>ECE110-29</t>
  </si>
  <si>
    <t>ECE110-30</t>
  </si>
  <si>
    <t>ECE110-31</t>
  </si>
  <si>
    <t>ECE110-32</t>
  </si>
  <si>
    <t>ECE120-1</t>
  </si>
  <si>
    <t>Introduction to Computing</t>
  </si>
  <si>
    <t>Introduction to digital logic, computer systems, and computer languages. Topics include representation of information, combinational and sequential logic analysis and design, finite state machines, the von Neumann model, basic computer organization, and machine language programming. Laboratory assignments provide hands-on experience with design, simulation, implementation, and programming of digital systems. Prerequisite: Restricted to Computer Engineering or Electrical Engineering majors or transfer students with ECE Department consent.</t>
  </si>
  <si>
    <t>ECE120-2</t>
  </si>
  <si>
    <t>ECE120-3</t>
  </si>
  <si>
    <t>ECE120-4</t>
  </si>
  <si>
    <t>ECE120-5</t>
  </si>
  <si>
    <t>ECE120-6</t>
  </si>
  <si>
    <t>ECE120-7</t>
  </si>
  <si>
    <t>ECE120-8</t>
  </si>
  <si>
    <t>ECE120-9</t>
  </si>
  <si>
    <t>ECE120-10</t>
  </si>
  <si>
    <t>ECE120-11</t>
  </si>
  <si>
    <t>ECE120-12</t>
  </si>
  <si>
    <t>ECE120-13</t>
  </si>
  <si>
    <t>ECE120-14</t>
  </si>
  <si>
    <t>ECE120-15</t>
  </si>
  <si>
    <t>ECE199-1</t>
  </si>
  <si>
    <t>ECE199-2</t>
  </si>
  <si>
    <t>ECE200-1</t>
  </si>
  <si>
    <t>Discussions of educational programs, career opportunities, and other topics in electrical and computer engineering. Approved for Letter and S/U grading. May be repeated. For Computer Engineering and Electrical Engineering majors only.</t>
  </si>
  <si>
    <t>ECE205-1</t>
  </si>
  <si>
    <t>Electrical and Electronic Circuits</t>
  </si>
  <si>
    <t>ECE 205 is an introductory course on circuit analysis and electronics for non-majors in engineering. The course includes bi-weekly electronics lab experiments designed to provide students with hands-on experience. Basic principles of circuit analysis and DC circuits; time-domain analysis of 1st and 2nd order linear circuits; complex numbers, phasors, AC steady-state analysis; frequency response; op-amp, diode, and BJT circuits; logic gates and digital logic circuits. Credit is not given to Computer or Electrical Engineering majors. Credit is not given to Computer or Electrical Engineering majors. Prerequisite: PHYS 212.</t>
  </si>
  <si>
    <t>ECE205-2</t>
  </si>
  <si>
    <t>ECE205-3</t>
  </si>
  <si>
    <t>ECE205-4</t>
  </si>
  <si>
    <t>ECE205-5</t>
  </si>
  <si>
    <t>ECE205-6</t>
  </si>
  <si>
    <t>ECE205-7</t>
  </si>
  <si>
    <t>ECE205-8</t>
  </si>
  <si>
    <t>ECE205-9</t>
  </si>
  <si>
    <t>ECE205-10</t>
  </si>
  <si>
    <t>ECE205-11</t>
  </si>
  <si>
    <t>ECE205-12</t>
  </si>
  <si>
    <t>ECE205-13</t>
  </si>
  <si>
    <t>ECE206-1</t>
  </si>
  <si>
    <t>Electrical and Electronic Circuits Lab</t>
  </si>
  <si>
    <t>Laboratory experiments in digital logic and controllers; transistor amplifier and switching circuits; DC motor control and voltage regulators; sensors and motion control with feedback; wireless communication. Credit is not given to Computer or Electrical Engineering majors. Prerequisite: ECE 205.</t>
  </si>
  <si>
    <t>ECE206-2</t>
  </si>
  <si>
    <t>ECE206-3</t>
  </si>
  <si>
    <t>ECE206-4</t>
  </si>
  <si>
    <t>ECE206-5</t>
  </si>
  <si>
    <t>ECE206-6</t>
  </si>
  <si>
    <t>ECE206-7</t>
  </si>
  <si>
    <t>ECE210-1</t>
  </si>
  <si>
    <t>Analog Signal Processing</t>
  </si>
  <si>
    <t>Analog signal processing, with an emphasis on underlying concepts from circuit and system analysis: linear systems; review of elementary circuit analysis; differential equation models of linear circuits and systems; Laplace transform; convolution; stability; phasors; frequency response; Fourier series; Fourier transform; active filters; AM radio. Credit is not given for both ECE 210 and ECE 211. Prerequisite: ECE 110 and PHYS 212; credit or concurrent registration in MATH 285 or MATH 286.</t>
  </si>
  <si>
    <t>ECE210-2</t>
  </si>
  <si>
    <t>ECE210-3</t>
  </si>
  <si>
    <t>ECE210-4</t>
  </si>
  <si>
    <t>ECE210-5</t>
  </si>
  <si>
    <t>ECE210-6</t>
  </si>
  <si>
    <t>ECE210-7</t>
  </si>
  <si>
    <t>ECE210-8</t>
  </si>
  <si>
    <t>ECE210-9</t>
  </si>
  <si>
    <t>ECE210-10</t>
  </si>
  <si>
    <t>ECE210-11</t>
  </si>
  <si>
    <t>ECE210-12</t>
  </si>
  <si>
    <t>ECE210-13</t>
  </si>
  <si>
    <t>ECE210-14</t>
  </si>
  <si>
    <t>ECE210-15</t>
  </si>
  <si>
    <t>ECE210-16</t>
  </si>
  <si>
    <t>ECE210-17</t>
  </si>
  <si>
    <t>ECE211-1</t>
  </si>
  <si>
    <t>Analog Circuits &amp;amp; Systems</t>
  </si>
  <si>
    <t>Concepts from circuit and system analysis: linear systems; review of elementary circuit analysis; op amps; transient analysis; differential equation models of linear circuits and systems; Laplace transform. Credit is not given for both ECE 211 and ECE 210. Prerequisite: ECE 110 and PHYS 212; credit or concurrent registration in MATH 285 or MATH 286.</t>
  </si>
  <si>
    <t>ECE211-2</t>
  </si>
  <si>
    <t>LJVS</t>
  </si>
  <si>
    <t>ECE211-3</t>
  </si>
  <si>
    <t>ECE211-4</t>
  </si>
  <si>
    <t>ECE220-1</t>
  </si>
  <si>
    <t>Computer Systems &amp;amp; Programming</t>
  </si>
  <si>
    <t>Advanced use of LC-3 assembly language for I/O and function calling convention. C programming, covering basic programming concepts, functions, arrays, pointers, I/O, recursion, simple data structures, linked lists, dynamic memory management, and basic algorithms. Information hiding and object-oriented design as commonly implemented in modern software and computer systems programming. Prerequisite: ECE 120. Restricted to Computer Engineering or Electrical Engineering majors or transfer students with ECE Department consent.</t>
  </si>
  <si>
    <t>ECE220-2</t>
  </si>
  <si>
    <t>ECE220-3</t>
  </si>
  <si>
    <t>ECE220-4</t>
  </si>
  <si>
    <t>ECE220-5</t>
  </si>
  <si>
    <t>ECE220-6</t>
  </si>
  <si>
    <t>ECE220-7</t>
  </si>
  <si>
    <t>ECE220-8</t>
  </si>
  <si>
    <t>ECE220-9</t>
  </si>
  <si>
    <t>ECE220-10</t>
  </si>
  <si>
    <t>ECE220-11</t>
  </si>
  <si>
    <t>ECE220-12</t>
  </si>
  <si>
    <t>ECE220-13</t>
  </si>
  <si>
    <t>ECE298-1</t>
  </si>
  <si>
    <t>Lectures and discussions relating to new areas of interest. May be repeated in the same or separate terms for unlimited hours if topics vary. See class schedule for topics and prerequisites.</t>
  </si>
  <si>
    <t>ECE298-2</t>
  </si>
  <si>
    <t>ECE307-1</t>
  </si>
  <si>
    <t>Techniques for Engrg Decisions</t>
  </si>
  <si>
    <t>Modeling of decisions in engineering work and the analysis of models to develop a systematic approach to making decisions. Fundamental concepts in linear and dynamic programming; probability theory; and statistics. Resource allocation; logistics; scheduling; sequential decision making; siting of facilities; investment decisions; application of financial derivatives; other problems for decision making under uncertainty. Case studies from actual industrial applications illustrate real-world decisions. Prerequisite: ECE 210; credit or concurrent registration in ECE 313.</t>
  </si>
  <si>
    <t>ECE310-1</t>
  </si>
  <si>
    <t>Digital Signal Processing</t>
  </si>
  <si>
    <t>Introduction to discrete-time systems and discrete-time signal processing with an emphasis on causal systems; discrete-time linear systems, difference equations, z-transforms, discrete convolution, stability, discrete-time Fourier transforms, analog-to-digital and digital-to-analog conversion, digital filter design, discrete Fourier transforms, fast Fourier transforms, spectral analysis, and applications of digital signal processing. Prerequisite: ECE 210.</t>
  </si>
  <si>
    <t>ECE310-2</t>
  </si>
  <si>
    <t>ECE310-3</t>
  </si>
  <si>
    <t>ECE311-1</t>
  </si>
  <si>
    <t>Digital Signal Processing Lab</t>
  </si>
  <si>
    <t>Companion laboratory for ECE 310. Prerequisite: Credit or concurrent registration in ECE 310.</t>
  </si>
  <si>
    <t>ECE311-2</t>
  </si>
  <si>
    <t>ECE311-3</t>
  </si>
  <si>
    <t>ECE313-1</t>
  </si>
  <si>
    <t>Probability with Engrg Applic</t>
  </si>
  <si>
    <t>Probability theory with applications to engineering problems such as the reliability of circuits and systems to statistical methods for hypothesis testing, decision making under uncertainty, and parameter estimation. Same as MATH 362. Credit is not given for both ECE 313 and MATH 461. Prerequisite: MATH 286 or MATH 415.</t>
  </si>
  <si>
    <t>ECE313-2</t>
  </si>
  <si>
    <t>ECE313-3</t>
  </si>
  <si>
    <t>ECE313-4</t>
  </si>
  <si>
    <t>ECE314-1</t>
  </si>
  <si>
    <t>Probability in Engineering Lab</t>
  </si>
  <si>
    <t>Designed to be taken concurrently with ECE 313, Probability in Engineering Systems, to strengthen the students' understanding of the concepts in ECE 313 and their applications, through computer simulation and computation using the Python programming language. Topics include sequential hypothesis testing, parameter estimation, confidence intervals, Bloom filters, min hashing, load balancing, inference for Markov chains, PageRank algorithm, vector Gaussian distribution, contagion in networks, principle component method and linear regression for data analysis, investment portfolio analysis. Prerequisite: Concurrent enrollment in ECE 313 or one of: ECE 313, IE 300, STAT 410.</t>
  </si>
  <si>
    <t>ECE314-2</t>
  </si>
  <si>
    <t>ECE314-3</t>
  </si>
  <si>
    <t>ECE316-1</t>
  </si>
  <si>
    <t>Ethics and Engineering</t>
  </si>
  <si>
    <t>Ethical issues in the practice of engineering: safety and liability, professional responsibility to clients and employers, whistle-blowing, codes of ethics, career choice, and legal obligations. Philosophical analysis of normative ethical theories. Case studies. Same as PHIL 316. Credit is not given for both ECE 316 and CS 210. Junior standing is required. Prerequisite: RHET 105.</t>
  </si>
  <si>
    <t>ECE316-2</t>
  </si>
  <si>
    <t>ECE317-1</t>
  </si>
  <si>
    <t>ECE Technology &amp;amp; Management</t>
  </si>
  <si>
    <t>Basic understanding of electrical and computer engineering concepts applicable to technology management. Circuit components; dc fundamentals; ac fundamentals; semiconductors; operational amplifiers; device fabrication; power distribution; digital devices; computer architecture (including microprocessors). Intended for the Business Majors in the Technology and Management program. Credit is not given to Computer or Electrical Engineering majors. Prerequisite: One of MATH 220, MATH 221, MATH 234.</t>
  </si>
  <si>
    <t>ECE329-1</t>
  </si>
  <si>
    <t>Fields and Waves I</t>
  </si>
  <si>
    <t>Electromagnetic fields and waves fundamentals and their engineering applications: static electric and magnetic fields; energy storage; Maxwell's equations for time-varying fields; wave solutions in free space, dielectrics and conducting media, transmission line systems; time- and frequency-domain analysis of transmission line circuits and Smith chart applications. Prerequisite: ECE 210.</t>
  </si>
  <si>
    <t>ECE329-2</t>
  </si>
  <si>
    <t>ECE329-3</t>
  </si>
  <si>
    <t>ECE330-1</t>
  </si>
  <si>
    <t>Power Ckts &amp;amp; Electromechanics</t>
  </si>
  <si>
    <t>Network equivalents; power and energy fundamentals, resonance, mutual inductance; three-phase power concepts, forces and torques of electric origin in electromagnetic and electrostatic systems; energy conversion cycles; principles of electric machines; transducers; relays; laboratory demonstration. Prerequisite: ECE 210.</t>
  </si>
  <si>
    <t>ECE330-2</t>
  </si>
  <si>
    <t>ECE333-1</t>
  </si>
  <si>
    <t>Green Electric Energy</t>
  </si>
  <si>
    <t>Electric power grid structure and policy; analysis of wind, solar, and fuels as raw resources; wind turbines and parks; solar cells, modules, arrays and systems; fuel cell power plants; energy and financial performance of green energy projects; integration of green energy into power grid; energy project report and presentation. Prerequisite: ECE 205 or ECE 210.</t>
  </si>
  <si>
    <t>ECE340-1</t>
  </si>
  <si>
    <t>Semiconductor Electronics</t>
  </si>
  <si>
    <t>Modern device electronics: semiconductor fundamentals including crystals and energy bands, charge carriers (electrons and holes), doping, and transport, (drift and diffusion); unipolar devices with the MOS field effect transistor as a logic device and circuit considerations; basic concepts of generation-recombination and the P-N junction as capacitors and current rectifier with applications in photonics; bipolar transistors as amplifiers and switching three-terminal devices. Prerequisite: ECE 210; PHYS 214; credit or concurrent registration in ECE 329.</t>
  </si>
  <si>
    <t>ECE340-2</t>
  </si>
  <si>
    <t>ECE340-3</t>
  </si>
  <si>
    <t>ECE342-1</t>
  </si>
  <si>
    <t>Electronic Circuits</t>
  </si>
  <si>
    <t>Analysis and design of analog and digital electronic circuits using MOS field effect transistors and bipolar junction transistors, with emphasis on amplifiers in integrated circuits. Credit is not given for both ECE 342 and PHYS 404. Prerequisite: ECE 210.</t>
  </si>
  <si>
    <t>ECE342-2</t>
  </si>
  <si>
    <t>ECE343-1</t>
  </si>
  <si>
    <t>Electronic Circuits Laboratory</t>
  </si>
  <si>
    <t>Companion laboratory for ECE 342. Credit is not given for both ECE 343 and PHYS 404. Prerequisite: Credit or concurrent registration in ECE 342.</t>
  </si>
  <si>
    <t>ECE343-2</t>
  </si>
  <si>
    <t>ECE343-3</t>
  </si>
  <si>
    <t>ECE343-4</t>
  </si>
  <si>
    <t>ECE343-5</t>
  </si>
  <si>
    <t>ECE350-1</t>
  </si>
  <si>
    <t>Fields and Waves II</t>
  </si>
  <si>
    <t>Continuation of ECE 329: radiation theory; antennas, radiation fields, radiation resistance and gain; transmitting arrays; plane-wave approximation of radiation fields; plane-wave propagation, reflection, and transmission; Doppler effect, evanescent waves and tunneling, dispersion, phase and group velocities; waveguides and resonant cavities; antenna reception and link budgets. Prerequisite: ECE 329.</t>
  </si>
  <si>
    <t>ECE374-1</t>
  </si>
  <si>
    <t>Same as CS 374. See CS 374.</t>
  </si>
  <si>
    <t>ECE374-2</t>
  </si>
  <si>
    <t>ECE374-3</t>
  </si>
  <si>
    <t>ECE374-4</t>
  </si>
  <si>
    <t>ECE374-5</t>
  </si>
  <si>
    <t>ECE374-6</t>
  </si>
  <si>
    <t>ECE374-7</t>
  </si>
  <si>
    <t>ECE374-8</t>
  </si>
  <si>
    <t>ECE374-9</t>
  </si>
  <si>
    <t>ECE374-10</t>
  </si>
  <si>
    <t>ECE374-11</t>
  </si>
  <si>
    <t>ECE374-12</t>
  </si>
  <si>
    <t>ECE374-13</t>
  </si>
  <si>
    <t>ECE374-14</t>
  </si>
  <si>
    <t>ECE374-15</t>
  </si>
  <si>
    <t>ECE374-16</t>
  </si>
  <si>
    <t>ECE374-17</t>
  </si>
  <si>
    <t>ECE374-18</t>
  </si>
  <si>
    <t>ECE385-1</t>
  </si>
  <si>
    <t>Digital Systems Laboratory</t>
  </si>
  <si>
    <t>Design, build, and test digital systems using transistor-transistor logic (TTL), SystemVerilog, and field-programmable gate arrays (FPGAs). Topics include combinational and sequential logic, storage elements, input/output and display, timing analysis, design tradeoffs, synchronous and asynchronous design methods, datapath and controller, microprocessor design, software/hardware co-design, and system-on-a-chip. Prerequisite: ECE 110 and ECE 220.</t>
  </si>
  <si>
    <t>ECE385-2</t>
  </si>
  <si>
    <t>ECE385-3</t>
  </si>
  <si>
    <t>ECE385-4</t>
  </si>
  <si>
    <t>ECE385-5</t>
  </si>
  <si>
    <t>ECE385-6</t>
  </si>
  <si>
    <t>ECE385-7</t>
  </si>
  <si>
    <t>ECE385-8</t>
  </si>
  <si>
    <t>ECE385-9</t>
  </si>
  <si>
    <t>ECE385-10</t>
  </si>
  <si>
    <t>ECE385-11</t>
  </si>
  <si>
    <t>ECE385-12</t>
  </si>
  <si>
    <t>ECE391-1</t>
  </si>
  <si>
    <t>Computer Systems Engineering</t>
  </si>
  <si>
    <t>Concepts and abstractions central to the development of modern computing systems, with an emphasis on the systems software that controls interaction between devices and other hardware and application programs. Input-output semantics; synchronization; interrupts; multitasking; virtualization of abstractions. Term-based projects. Credit is not given for both ECE 391 and CS 241. Prerequisite: ECE 220 or CS 233.</t>
  </si>
  <si>
    <t>ECE391-2</t>
  </si>
  <si>
    <t>ECE391-3</t>
  </si>
  <si>
    <t>ECE391-4</t>
  </si>
  <si>
    <t>ECE391-5</t>
  </si>
  <si>
    <t>ECE391-6</t>
  </si>
  <si>
    <t>ECE391-7</t>
  </si>
  <si>
    <t>ECE391-8</t>
  </si>
  <si>
    <t>ECE398-1</t>
  </si>
  <si>
    <t>Special Topics in ECE</t>
  </si>
  <si>
    <t>Subject offerings of new and developing areas of knowledge in electrical and computer engineering intended to augment the existing curriculum. See Class Schedule or departmental course information for topics and prerequisites. Approved for both letter and S/U grading. May be repeated in the same or separate terms if topics vary.</t>
  </si>
  <si>
    <t>ECE411-1</t>
  </si>
  <si>
    <t>Computer Organization &amp;amp; Design</t>
  </si>
  <si>
    <t>Basic computer organization and design: integer and floating-point computer arithmetic; control unit design; pipelining; system interconnect; memory organization; I/O design; reliability and performance evaluation. Laboratory for computer design implementation, simulation, and layout. 4 undergraduate hours. 4 graduate hours. Prerequisite: ECE 391 or CS 241.</t>
  </si>
  <si>
    <t>ECE411-2</t>
  </si>
  <si>
    <t>ECE411-3</t>
  </si>
  <si>
    <t>ECE411-4</t>
  </si>
  <si>
    <t>ECE411-5</t>
  </si>
  <si>
    <t>ECE414-1</t>
  </si>
  <si>
    <t>Same as BIOE 414. See BIOE 414.</t>
  </si>
  <si>
    <t>ECE415-1</t>
  </si>
  <si>
    <t>Same as BIOE 415. See BIOE 415.</t>
  </si>
  <si>
    <t>ECE415-2</t>
  </si>
  <si>
    <t>ECE415-3</t>
  </si>
  <si>
    <t>ECE415-4</t>
  </si>
  <si>
    <t>ECE422-1</t>
  </si>
  <si>
    <t>Same as CS 461. See CS 461.</t>
  </si>
  <si>
    <t>ECE422-2</t>
  </si>
  <si>
    <t>ECE422-3</t>
  </si>
  <si>
    <t>ECE422-4</t>
  </si>
  <si>
    <t>ECE422-5</t>
  </si>
  <si>
    <t>ECE422-6</t>
  </si>
  <si>
    <t>ECE422-7</t>
  </si>
  <si>
    <t>ECE422-8</t>
  </si>
  <si>
    <t>ECE422-9</t>
  </si>
  <si>
    <t>ECE422-10</t>
  </si>
  <si>
    <t>ECE422-11</t>
  </si>
  <si>
    <t>ECE424-1</t>
  </si>
  <si>
    <t>Same as CS 463. See CS 463.</t>
  </si>
  <si>
    <t>ECE424-2</t>
  </si>
  <si>
    <t>ECE428-1</t>
  </si>
  <si>
    <t>Same as CS 425. See CS 425.</t>
  </si>
  <si>
    <t>ECE428-2</t>
  </si>
  <si>
    <t>ECE431-1</t>
  </si>
  <si>
    <t>Electric Machinery</t>
  </si>
  <si>
    <t>Theory and laboratory experimentation with three-phase power, power-factor correction, single- and three-phase transformers, induction machines, DC machines, and synchronous machines; project work on energy control systems; digital simulation of machine dynamics. 4 undergraduate hours. 4 graduate hours. Prerequisite: ECE 330.</t>
  </si>
  <si>
    <t>ECE431-2</t>
  </si>
  <si>
    <t>ECE431-3</t>
  </si>
  <si>
    <t>ECE431-4</t>
  </si>
  <si>
    <t>ECE431-5</t>
  </si>
  <si>
    <t>ECE437-1</t>
  </si>
  <si>
    <t>Sensors and Instrumentation</t>
  </si>
  <si>
    <t>Hands-on exposure to fundamental technology and practical application of sensors. Capacitive, inductive, optical, electromagnetic, and other sensing methods are examined. Instrumentation techniques incorporating computer control, sampling, and data collection and analysis are reviewed in the context of real-world scenarios. 3 undergraduate hours. 3 graduate hours. Prerequisite: ECE 329.</t>
  </si>
  <si>
    <t>ECE437-2</t>
  </si>
  <si>
    <t>ECE437-3</t>
  </si>
  <si>
    <t>ECE441-1</t>
  </si>
  <si>
    <t>Physcs &amp;amp; Modeling Semicond Dev</t>
  </si>
  <si>
    <t>Advanced concepts including generation-recombination, hot electron effects, and breakdown mechanisms; essential features of small ac characteristics, switching and transient behavior of p-n junctions, and bipolar and MOS transistors; fundamental issues for device modeling; perspective and limitations of Si-devices. 3 undergraduate hours. 3 graduate hours. Prerequisite: ECE 340.</t>
  </si>
  <si>
    <t>ECE443-1</t>
  </si>
  <si>
    <t>LEDs and Solar Cells</t>
  </si>
  <si>
    <t>This course explores the energy conversion devices from fundamentals to system-levels including electronic structure of semiconductors; quantum physics; compound semiconductors; semiconductor heterostructures and low dimensional quantum structures; energy transfer between photons and electron-hole pairs; photon emission and capture processes; radiative and non-radiative processes; light extraction and trapping; emission and absorption engineering; electrical and optical modelling via numerical and TCAD simulation tools; hands-on characterization of modern light emitting diodes and solar cells. 4 undergraduate hours. 4 graduate hours. Prerequisite: ECE 340.</t>
  </si>
  <si>
    <t>ECE443-2</t>
  </si>
  <si>
    <t>ECE443-3</t>
  </si>
  <si>
    <t>ECE443-4</t>
  </si>
  <si>
    <t>ECE443-5</t>
  </si>
  <si>
    <t>ECE443-6</t>
  </si>
  <si>
    <t>ECE443-7</t>
  </si>
  <si>
    <t>ECE443-8</t>
  </si>
  <si>
    <t>ECE444-1</t>
  </si>
  <si>
    <t>IC Device Theory &amp;amp; Fabrication</t>
  </si>
  <si>
    <t>Fabrication lab emphasizing physical theory and design of devices suitable for integrated circuitry; electrical properties of semiconductors and techniques (epitaxial growth, oxidation, photolithography diffusion, ion implantation, metallization, and characterization) for fabricating integrated circuit devices such as p-n junction diodes, bipolar transistors, and field effect transistors. 4 undergraduate hours. 4 graduate hours. Prerequisite: ECE 340.</t>
  </si>
  <si>
    <t>ECE444-2</t>
  </si>
  <si>
    <t>ECE444-3</t>
  </si>
  <si>
    <t>ECE444-4</t>
  </si>
  <si>
    <t>ECE444-5</t>
  </si>
  <si>
    <t>ECE444-6</t>
  </si>
  <si>
    <t>ECE444-7</t>
  </si>
  <si>
    <t>ECE444-8</t>
  </si>
  <si>
    <t>ECE444-9</t>
  </si>
  <si>
    <t>ECE445-1</t>
  </si>
  <si>
    <t>Senior Design Project Lab</t>
  </si>
  <si>
    <t>Individual design projects in various areas of electrical and computer engineering; projects are chosen by students with approval of instructor. A professionally kept lab notebook, a written report, prepared to journal publication standards, and an oral presentation required. 4 undergraduate hours. No graduate credit.</t>
  </si>
  <si>
    <t>ECE448-1</t>
  </si>
  <si>
    <t>Same as CS 440. See CS 440.</t>
  </si>
  <si>
    <t>ECE448-2</t>
  </si>
  <si>
    <t>ECE451-1</t>
  </si>
  <si>
    <t>Adv Microwave Measurements</t>
  </si>
  <si>
    <t>Manual- and computer-controlled laboratory analysis of circuits at microwave frequencies. 3 undergraduate hours. 3 graduate hours. Prerequisite: ECE 350.</t>
  </si>
  <si>
    <t>ECE451-2</t>
  </si>
  <si>
    <t>ECE451-3</t>
  </si>
  <si>
    <t>ECE451-4</t>
  </si>
  <si>
    <t>ECE451-5</t>
  </si>
  <si>
    <t>ECE451-6</t>
  </si>
  <si>
    <t>ECE461-1</t>
  </si>
  <si>
    <t>Digital Communications</t>
  </si>
  <si>
    <t>Reliable communication of one bit of information over three types of channels: additive Gaussian noise, wireline, and wireless. Emphasis on the impact of bandwidth and power on the data rate and reliability, using discrete-time models. Technological examples used as case studies. 3 undergraduate hours. 3 graduate hours. Prerequisite: ECE 210 and ECE 313.</t>
  </si>
  <si>
    <t>ECE462-1</t>
  </si>
  <si>
    <t>Logic Synthesis</t>
  </si>
  <si>
    <t>Unate function theory, unate recursive paradigm, synthesis of two-level logic, synthesis of incompletely specified combinational logic, multi-level logic synthesis, binary decision diagrams, finite state machine synthesis, automatic test pattern generation and design for test, equivalence checking and reachability analysis of finite machines, and technology mapping. 3 undergraduate hours. 3 graduate hours. Prerequisite: ECE 220 or CS 233.</t>
  </si>
  <si>
    <t>ECE467-1</t>
  </si>
  <si>
    <t>Overview of the field of biophotonics, in three segments: (1) fundamental principles of light, optics, lasers, biology, and medicine; (2) diagnostic biophotonics including imaging, spectroscopy, and optical biosensors; (3) therapeutic applications of biophotonics including laser ablation and photodynamic therapies. Reviews and presentations of current scientific literature by students. Tours of microscopy facilities. Same as BIOE 467. 3 undergraduate hours. 3 graduate hours. Prerequisite: One of ECE 455, ECE 460, PHYS 402.</t>
  </si>
  <si>
    <t>ECE468-1</t>
  </si>
  <si>
    <t>Optical sensors including single element and area arrays (CCDs); optical systems including imagers, spectrometers, interferometers, and lidar; optical principles and light gathering power; electromagnetics of atomic and molecular emission and scattering with applications to the atmosphere the prime example; applications to ground and spacecraft platforms. Four laboratory sessions (4.5 hours each) arranged during term in lieu of four lectures. Same as AE 468. 3 undergraduate hours. 3 graduate hours. Prerequisite: ECE 329, ECE 313.</t>
  </si>
  <si>
    <t>ECE470-1</t>
  </si>
  <si>
    <t>Fundamentals of robotics including rigid motions; homogeneous transformations; forward and inverse kinematics; velocity kinematics; motion planning; trajectory generation; sensing, vision; control. Same as AE 482 and ME 445. 4 undergraduate hours. 4 graduate hours. Prerequisite: One of MATH 225, MATH 286, MATH 415, MATH 418.</t>
  </si>
  <si>
    <t>ECE470-2</t>
  </si>
  <si>
    <t>ECE470-3</t>
  </si>
  <si>
    <t>ECE470-4</t>
  </si>
  <si>
    <t>ECE470-5</t>
  </si>
  <si>
    <t>ECE470-6</t>
  </si>
  <si>
    <t>ECE470-7</t>
  </si>
  <si>
    <t>ECE470-8</t>
  </si>
  <si>
    <t>ECE478-1</t>
  </si>
  <si>
    <t>Same as CS 477. See CS 477.</t>
  </si>
  <si>
    <t>ECE478-2</t>
  </si>
  <si>
    <t>ECE481-1</t>
  </si>
  <si>
    <t>Nanotechnology</t>
  </si>
  <si>
    <t>Fundamental physical properties of nanoscale systems. Nanofabrication techniques, semiconductor nanotechnology, molecular and biomolecular nanotechnology, carbon nanotechnology (nanotubes and graphene), nanowires, and nanoscale architectures and systems. 4 undergraduate hours. 4 graduate hours. Prerequisite: One of CHEM 442, CHBE 457, ME 485, MSE 401, PHYS 460.</t>
  </si>
  <si>
    <t>ECE481-2</t>
  </si>
  <si>
    <t>ECE483-1</t>
  </si>
  <si>
    <t>Analog IC Design</t>
  </si>
  <si>
    <t>Basic linear integrated circuit design techniques using bi-polar, JFET, and MOS technologies; operational amplifiers; wide-band feedback amplifiers; sinusoidal and relaxation oscillators; electric circuit noise; application of linear integrated circuits. 3 undergraduate hours. 3 graduate hours. Prerequisite: ECE 342.</t>
  </si>
  <si>
    <t>ECE486-1</t>
  </si>
  <si>
    <t>Control Systems</t>
  </si>
  <si>
    <t>Analysis and design of control systems with emphasis on modeling, state variable representation, computer solutions, modern design principles, and laboratory techniques. 4 undergraduate hours. 4 graduate hours. Prerequisite: ECE 210.</t>
  </si>
  <si>
    <t>ECE486-2</t>
  </si>
  <si>
    <t>ECE486-3</t>
  </si>
  <si>
    <t>ECE486-4</t>
  </si>
  <si>
    <t>ECE486-5</t>
  </si>
  <si>
    <t>ECE486-6</t>
  </si>
  <si>
    <t>ECE486-7</t>
  </si>
  <si>
    <t>ECE489-1</t>
  </si>
  <si>
    <t>Robot Dynamics and Control</t>
  </si>
  <si>
    <t>Same as ME 446 and SE 422. See SE 422.</t>
  </si>
  <si>
    <t>ECE489-2</t>
  </si>
  <si>
    <t>ECE489-3</t>
  </si>
  <si>
    <t>ECE489-4</t>
  </si>
  <si>
    <t>ECE490-1</t>
  </si>
  <si>
    <t>Basic theory and methods for the solution of optimization problems; iterative techniques for unconstrained minimization; linear and nonlinear programming with engineering applications. Same as CSE 441. 3 undergraduate hours. 4 graduate hours. Prerequisite: ECE 220 and MATH 415.</t>
  </si>
  <si>
    <t>ECE490-2</t>
  </si>
  <si>
    <t>ECE491-1</t>
  </si>
  <si>
    <t>Same as CS 450, CSE 401 and MATH 450. See CS 450.</t>
  </si>
  <si>
    <t>ECE491-2</t>
  </si>
  <si>
    <t>ECE493-1</t>
  </si>
  <si>
    <t>Advanced Engineering Math</t>
  </si>
  <si>
    <t>Same as MATH 487. See MATH 487.</t>
  </si>
  <si>
    <t>ECE493-2</t>
  </si>
  <si>
    <t>ECE498-1</t>
  </si>
  <si>
    <t>Subject offerings of new and developing areas of knowledge in electrical and computer engineering intended to augment the existing curriculum. See Class Schedule or departmental course information for topics and prerequisites. 0 to 4 undergraduate hours. 0 to 4 graduate hours. May be repeated in the same or separate terms if topics vary.</t>
  </si>
  <si>
    <t>ECE498-2</t>
  </si>
  <si>
    <t>ECE498-3</t>
  </si>
  <si>
    <t>ECE498-4</t>
  </si>
  <si>
    <t>ECE498-5</t>
  </si>
  <si>
    <t>ECE498-6</t>
  </si>
  <si>
    <t>ECE498-7</t>
  </si>
  <si>
    <t>ECE498-8</t>
  </si>
  <si>
    <t>ECE498-9</t>
  </si>
  <si>
    <t>ECE498-10</t>
  </si>
  <si>
    <t>ECE498-11</t>
  </si>
  <si>
    <t>ECE500-1</t>
  </si>
  <si>
    <t>ECE Colloquium</t>
  </si>
  <si>
    <t>Required of all graduate students. Approved for S/U grading only.</t>
  </si>
  <si>
    <t>ECE500-2</t>
  </si>
  <si>
    <t>ECE508-1</t>
  </si>
  <si>
    <t>Algorithm techniques for enhancing the scalability of parallel software: scatter vs. gather, problem decomposition, spatial sorting and binning, privatization for reduced conflicts, tiling for data locality, regularization for improved load balance, compaction to conserve memory bandwidth, double-buffering to overlap latencies, and data layout for improved efficiency of DRAM accesses. Same as CS 508. 4 graduate hours. No professional credit. Prerequisite: ECE 408 or CS 420.</t>
  </si>
  <si>
    <t>ECE511-1</t>
  </si>
  <si>
    <t>Advanced concepts in computer architecture: design, management, and modeling of memory hierarchies; stack-oriented processors; associative processors; pipelined computers; and multiple processor systems. Emphasis on hardware alternatives in detail and their relation to system performance and cost. Same as CSE 521. Prerequisite: ECE 411 or CS 433.</t>
  </si>
  <si>
    <t>ECE513-1</t>
  </si>
  <si>
    <t>Vector Space Signal Processing</t>
  </si>
  <si>
    <t>Mathematical tools in a vector space framework, including: finite and infinite dimensional vector spaces, Hilbert spaces, orthogonal projections, subspace techniques, least-squares methods, matrix decomposition, conditioning and regularizations, bases and frames, the Hilbert space of random variables, random processes, iterative methods; applications in signal processing, including inverse problems, filter design, sampling, interpolation, sensor array processing, and signal and spectral estimation. Prerequisite: ECE 310, ECE 313, and MATH 415.</t>
  </si>
  <si>
    <t>ECE515-1</t>
  </si>
  <si>
    <t>Control System Theory &amp;amp; Design</t>
  </si>
  <si>
    <t>Feedback control systems emphasizing state space techniques. Basic principles, modeling, analysis, stability, structural properties, optimization, and design to meet specifications. Same as ME 540. Prerequisite: ECE 486.</t>
  </si>
  <si>
    <t>ECE528-1</t>
  </si>
  <si>
    <t>Analysis of Nonlinear Systems</t>
  </si>
  <si>
    <t>Nonlinear dynamics, vector fields and flows, Lyapunov stability theory, regular and singular perturbations, averaging, integral manifolds, input-output and input-to-state stability, and various design applications in control systems and robotics. Same as ME 546 and SE 520. 4 graduate hours. No professional credit. Prerequisite: ECE 515 and MATH 444 or MATH 447.</t>
  </si>
  <si>
    <t>ECE534-1</t>
  </si>
  <si>
    <t>Random Processes</t>
  </si>
  <si>
    <t>Basic concepts of random processes; linear systems with random inputs; Markov processes; spectral analysis; Wiener and Kalman filtering; applications to systems engineering. Prerequisite: One of ECE 313, MATH 461, STAT 400.</t>
  </si>
  <si>
    <t>ECE536-1</t>
  </si>
  <si>
    <t>Integ Optics &amp;amp; Optoelectronics</t>
  </si>
  <si>
    <t>Integrated optical and optoelectronic devices; theory of optical devices including laser sources, waveguides, photodetectors, and modulations of these devices. Prerequisite: One of ECE 455, ECE 487, PHYS 486. Recommended: ECE 488.</t>
  </si>
  <si>
    <t>ECE543-1</t>
  </si>
  <si>
    <t>Statistical Learning Theory</t>
  </si>
  <si>
    <t>Advanced graduate course on modern probabilistic theory of adaptive and learning systems. The following topics will be covered; basics of statistical decision theory; concentration inequalities; supervised and unsupervised learning; empirical risk minimization; complexity-regularized estimation; generalization bounds for learning algorithms; VC dimension and Rademacher complexities; minimax lower bounds; online learning and optimization. Along with the general theory, the course will discuss applications of statistical learning theory to signal processing, information theory, and adaptive control. Basic prerequisites include probability and random processes, calculus, and linear algebra. Other necessary material and background will be introduced as needed. 4 graduate hours. No professional credit. Prerequisite: ECE 534 or equivalent.</t>
  </si>
  <si>
    <t>ECE546-1</t>
  </si>
  <si>
    <t>Advanced Signal Integrity</t>
  </si>
  <si>
    <t>Signal integrity aspects involved in the design of high-speed computers and high-frequency circuits; addressing the functions of limitations of interconnects for system-level integration. Topics explored include packaging structures, power and signal distribution, power level fluctuations, skin effect, parasitics, noise, packaging hierarch, multilayer wiring structures as well as the modeling and simulation of interconnects through the use of computer-aided design (CAD) and computational electromagnetics. Prerequisite: ECE 520.</t>
  </si>
  <si>
    <t>ECE552-1</t>
  </si>
  <si>
    <t>Formulation of circuit equations; sparse matrix algorithms for the solution of large systems, AC, DC, and transient analysis of electrical circuits; sensitivity analysis; decomposition methods. Same as CSE 532. Prerequisite: MATH 415 and ECE 210.</t>
  </si>
  <si>
    <t>ECE554-1</t>
  </si>
  <si>
    <t>Dynamic System Reliability</t>
  </si>
  <si>
    <t>Reliability and dynamic performance evaluation for large-scale and complex systems; building on system-theoretic modeling, analysis, and design techniques. Design methods for reliability including architecture design and filter-based fault detection and isolation. Analytical methods for optimal redundancy allocation, sensitivity analysis methods for iterative system design, and other techniques for design optimization. Mechatronic systems used in aircraft and automotive, power electronic systems, and electrical power systems are examples of applications discussed. Same as ME 544. Prerequisite: ECE 313 and ECE 515, or permission of instructor.</t>
  </si>
  <si>
    <t>ECE555-1</t>
  </si>
  <si>
    <t>Control of Stochastic Systems</t>
  </si>
  <si>
    <t>Stochastic control models; development of control laws by dynamic programming; separation of estimation and control; Kalman filtering; self-tuning regulators; dual controllers; decentralized control. Prerequisite: ECE 515 and ECE 534.</t>
  </si>
  <si>
    <t>ECE561-1</t>
  </si>
  <si>
    <t>Detection &amp;amp; Estimation Theory</t>
  </si>
  <si>
    <t>Detection and estimation theory, with applications to communication, control, and radar systems; decision-theory concepts and optimum-receiver principles; detection of random signals in noise, coherent and noncoherent detection; parameter estimation, linear and nonlinear estimation, and filtering. Prerequisite: ECE 534.</t>
  </si>
  <si>
    <t>ECE576-1</t>
  </si>
  <si>
    <t>Power System Dynm &amp;amp; Stability</t>
  </si>
  <si>
    <t>Detailed modeling of the synchronous machine and its controls, such as excitation system and turbine-governor dynamics; time-scales and reduced order models; non-linear and linear multi-machine models; stability analysis using energy functions; power system stabilizers. Prerequisite: ECE 476; credit or concurrent registration in ECE 530.</t>
  </si>
  <si>
    <t>ECE579-1</t>
  </si>
  <si>
    <t>Same as CS 579. See CS 579.</t>
  </si>
  <si>
    <t>ECE580-1</t>
  </si>
  <si>
    <t>Optimiz by Vector Space Methds</t>
  </si>
  <si>
    <t>Normed, Banach, and Hilbert spaces; applications of the projection theorem and the Hahn-Banach Theorem to problems of minimum norm, least squares estimation, mathematical programming, and optimal control; the Kuhn-Tucker Theorem and Pontryagin's maximum principle; iterative methods. Prerequisite: MATH 415 or MATH 482; MATH 447.</t>
  </si>
  <si>
    <t>ECE585-1</t>
  </si>
  <si>
    <t>MOS Device Modeling &amp;amp; Design</t>
  </si>
  <si>
    <t>Techniques for characterizing gate oxide and interface properties and reliability, I-V models for circuit simulation, design for control of short channel effects, silicon-on-insulator, and new device structures. Prerequisite: ECE 441.</t>
  </si>
  <si>
    <t>ECE586-1</t>
  </si>
  <si>
    <t>Topics in Decision and Control</t>
  </si>
  <si>
    <t>Lectures and discussions related to advanced topics and new areas of interest in decision and control theory: hybrid, sampled-data, and fault tolerant systems; control over networks; vision-based control; system estimation and identification; dynamic games. May be repeated up to 12 hours within a term, and up to 20 hours total for the course. Credit towards a degree from multiple offerings of this course is not given if those offerings have significant overlap, as determined by the ECE department. Prerequisite: As specified each term. It is expected that each offering will have a 500-level course as prerequisite or co-requisite.</t>
  </si>
  <si>
    <t>ECE590-1</t>
  </si>
  <si>
    <t>Grad Sem in Special Topics</t>
  </si>
  <si>
    <t>Lectures and discussions on current research and literature on advanced topics in electrical engineering. Approved for S/U grading only. May be repeated. Prerequisite: Consent of instructor.</t>
  </si>
  <si>
    <t>ECE590-2</t>
  </si>
  <si>
    <t>ECE590-3</t>
  </si>
  <si>
    <t>ECE590-4</t>
  </si>
  <si>
    <t>ECE590-5</t>
  </si>
  <si>
    <t>ECE594-1</t>
  </si>
  <si>
    <t>Math Models of Language</t>
  </si>
  <si>
    <t>Mathematical models of linguistic structure and their implementation in computational algorithms used in automatic speech understanding and speech synthesis. Statistical and automata-theoretic techniques are studied allowing a quantitative description of acoustic-phonetics, phonology, phonotactics, lexicons, syntax, and semantics. The methods are used to build components of a speech understanding system. For 4 hours credit, an extended project is required. Prerequisite: ECE 537.</t>
  </si>
  <si>
    <t>ECE598-1</t>
  </si>
  <si>
    <t>Subject offerings of new and developing areas of knowledge in electrical and computer engineering intended to augment the existing curriculum. See Class Schedule or departmental course information for topics and prerequisites. May be repeated in the same or separate terms if topics vary.</t>
  </si>
  <si>
    <t>ECE598-2</t>
  </si>
  <si>
    <t>ECE598-3</t>
  </si>
  <si>
    <t>ECE598-4</t>
  </si>
  <si>
    <t>ECE598-5</t>
  </si>
  <si>
    <t>ECON102-1</t>
  </si>
  <si>
    <t>Microeconomic Principles</t>
  </si>
  <si>
    <t>Introduction to the functions of individual decision-makers, both consumers and producers, within the larger economic system. Primary emphasis on the nature and functions of product markets, the theory of the firm under varying conditions of competition and monopoly, and the role of government in prompting efficiency in the economy. Credit is not given for ECON 102 and ACE 100.</t>
  </si>
  <si>
    <t>ECON102-2</t>
  </si>
  <si>
    <t>ECON102-3</t>
  </si>
  <si>
    <t>ECON102-4</t>
  </si>
  <si>
    <t>ECON102-5</t>
  </si>
  <si>
    <t>ECON102-6</t>
  </si>
  <si>
    <t>ECON102-7</t>
  </si>
  <si>
    <t>ECON102-8</t>
  </si>
  <si>
    <t>ECON102-9</t>
  </si>
  <si>
    <t>ECON102-10</t>
  </si>
  <si>
    <t>ECON102-11</t>
  </si>
  <si>
    <t>ECON102-12</t>
  </si>
  <si>
    <t>ECON102-13</t>
  </si>
  <si>
    <t>ECON102-14</t>
  </si>
  <si>
    <t>ECON102-15</t>
  </si>
  <si>
    <t>ECON102-16</t>
  </si>
  <si>
    <t>ECON102-17</t>
  </si>
  <si>
    <t>ECON102-18</t>
  </si>
  <si>
    <t>ECON102-19</t>
  </si>
  <si>
    <t>ECON103-1</t>
  </si>
  <si>
    <t>Macroeconomic Principles</t>
  </si>
  <si>
    <t>Introduction to the theory of determination of total or aggregate income, employment, output, price levels, and the role of money in the economy. Primary emphasis on monetary and fiscal policy, inflation, unemployment, economic growth, and international economics.</t>
  </si>
  <si>
    <t>ECON103-2</t>
  </si>
  <si>
    <t>ECON103-3</t>
  </si>
  <si>
    <t>ECON103-4</t>
  </si>
  <si>
    <t>ECON103-5</t>
  </si>
  <si>
    <t>ECON103-6</t>
  </si>
  <si>
    <t>ECON103-7</t>
  </si>
  <si>
    <t>ECON103-8</t>
  </si>
  <si>
    <t>ECON103-9</t>
  </si>
  <si>
    <t>ECON103-10</t>
  </si>
  <si>
    <t>ECON103-11</t>
  </si>
  <si>
    <t>ECON103-12</t>
  </si>
  <si>
    <t>ECON103-13</t>
  </si>
  <si>
    <t>ECON103-14</t>
  </si>
  <si>
    <t>ECON103-15</t>
  </si>
  <si>
    <t>ECON103-16</t>
  </si>
  <si>
    <t>ECON103-17</t>
  </si>
  <si>
    <t>ECON103-18</t>
  </si>
  <si>
    <t>ECON103-19</t>
  </si>
  <si>
    <t>ECON103-20</t>
  </si>
  <si>
    <t>ECON103-21</t>
  </si>
  <si>
    <t>ECON103-22</t>
  </si>
  <si>
    <t>ECON103-23</t>
  </si>
  <si>
    <t>ECON103-24</t>
  </si>
  <si>
    <t>ECON103-25</t>
  </si>
  <si>
    <t>ECON103-26</t>
  </si>
  <si>
    <t>ECON103-27</t>
  </si>
  <si>
    <t>ECON103-28</t>
  </si>
  <si>
    <t>ECON103-29</t>
  </si>
  <si>
    <t>ECON103-30</t>
  </si>
  <si>
    <t>ECON103-31</t>
  </si>
  <si>
    <t>ECON103-32</t>
  </si>
  <si>
    <t>ECON103-33</t>
  </si>
  <si>
    <t>ECON103-34</t>
  </si>
  <si>
    <t>ECON103-35</t>
  </si>
  <si>
    <t>ECON103-36</t>
  </si>
  <si>
    <t>ECON103-37</t>
  </si>
  <si>
    <t>ECON198-1</t>
  </si>
  <si>
    <t>Economics at Illinois</t>
  </si>
  <si>
    <t>An introductory course intended to help students explore the various fields of economics. Presents brief introductions to various faculty members within the Department of Economics at Illinois and an overview of their respective fields. Enrollment limited to undergraduate Economics majors only. Approved for S/U grading only.</t>
  </si>
  <si>
    <t>ECON198-2</t>
  </si>
  <si>
    <t>ECON198-3</t>
  </si>
  <si>
    <t>ECON198-4</t>
  </si>
  <si>
    <t>ECON198-5</t>
  </si>
  <si>
    <t>ECON198-6</t>
  </si>
  <si>
    <t>ECON198-7</t>
  </si>
  <si>
    <t>ECON198-8</t>
  </si>
  <si>
    <t>ECON198-9</t>
  </si>
  <si>
    <t>ECON198-10</t>
  </si>
  <si>
    <t>ECON202-1</t>
  </si>
  <si>
    <t>Economic Statistics I</t>
  </si>
  <si>
    <t>Introduction of basic concepts in statistics including the presentation of data, descriptive statistics, probability theory, discrete and continuous distributions, sampling distributions, estimation, and hypothesis testing. The approach of the class includes both learning the concepts behind basic statistics and also how to apply these concepts in "real-life" situations. Utilizes a practical project format. To complete the Business Statistics sequence, students must also complete ECON 203. Credit is not given for ECON 202 if credit for a college-level introductory statistics course such as PSYC 235, SOC 280, or STAT 100 has been earned. Prerequisite: Credit or registration in one of MATH 220, MATH 221, MATH 234.</t>
  </si>
  <si>
    <t>ECON202-2</t>
  </si>
  <si>
    <t>ECON202-3</t>
  </si>
  <si>
    <t>ECON202-4</t>
  </si>
  <si>
    <t>ECON202-5</t>
  </si>
  <si>
    <t>ECON202-6</t>
  </si>
  <si>
    <t>ECON202-7</t>
  </si>
  <si>
    <t>ECON202-8</t>
  </si>
  <si>
    <t>ECON202-9</t>
  </si>
  <si>
    <t>ECON202-10</t>
  </si>
  <si>
    <t>ECON203-1</t>
  </si>
  <si>
    <t>Economic Statistics II</t>
  </si>
  <si>
    <t>Continuation of ECON 202. Builds upon point and interval estimation as well as hypothesis testing skills first introduced in ECON 202. Utilizes a practical project format to extend the student skill set to include simple and multiple linear regression and time series techniques. Students will: Understand the relevance of statistics in their future course-work and professions; Be trained to identify the proper statistical technique to apply to a problem; Be adept at finding the answers to statistical queries using excel; Be able to properly interpret the results of their analysis. Students must have completed a course on probability and statistical analysis before taking ECON 203. The best course to meet this requirement is ECON 202 at the University of Illinois. Prerequisite: ECON 202; one of MATH 220, MATH 221, or MATH 234.</t>
  </si>
  <si>
    <t>ECON203-2</t>
  </si>
  <si>
    <t>ECON203-3</t>
  </si>
  <si>
    <t>ECON203-4</t>
  </si>
  <si>
    <t>ECON203-5</t>
  </si>
  <si>
    <t>ECON203-6</t>
  </si>
  <si>
    <t>ECON203-7</t>
  </si>
  <si>
    <t>ECON203-8</t>
  </si>
  <si>
    <t>ECON203-9</t>
  </si>
  <si>
    <t>ECON203-10</t>
  </si>
  <si>
    <t>ECON203-11</t>
  </si>
  <si>
    <t>ECON203-12</t>
  </si>
  <si>
    <t>ECON203-13</t>
  </si>
  <si>
    <t>ECON203-14</t>
  </si>
  <si>
    <t>ECON203-15</t>
  </si>
  <si>
    <t>ECON203-16</t>
  </si>
  <si>
    <t>ECON203-17</t>
  </si>
  <si>
    <t>ECON203-18</t>
  </si>
  <si>
    <t>ECON210-1</t>
  </si>
  <si>
    <t>Same as ACE 210, ENVS 210, NRES 210, and UP 210. See ACE 210.</t>
  </si>
  <si>
    <t>ECON210-2</t>
  </si>
  <si>
    <t>ECON210-3</t>
  </si>
  <si>
    <t>ECON210-4</t>
  </si>
  <si>
    <t>ECON210-5</t>
  </si>
  <si>
    <t>ECON302-1</t>
  </si>
  <si>
    <t>Inter Microeconomic Theory</t>
  </si>
  <si>
    <t>Microeconomic analysis including value and distribution theory; analysis of the pricing of the factors of production integrated in a micro-general equilibrium context which builds towards explaining the resource allocation process. Prerequisite: ECON 102 or equivalent. MATH 220, MATH 221, MATH 234 or equivalent.</t>
  </si>
  <si>
    <t>ECON302-2</t>
  </si>
  <si>
    <t>ECON302-3</t>
  </si>
  <si>
    <t>ECON302-4</t>
  </si>
  <si>
    <t>ECON302-5</t>
  </si>
  <si>
    <t>ECON302-6</t>
  </si>
  <si>
    <t>ECON302-7</t>
  </si>
  <si>
    <t>ECON302-8</t>
  </si>
  <si>
    <t>ECON302-9</t>
  </si>
  <si>
    <t>ECON302-10</t>
  </si>
  <si>
    <t>ECON302-11</t>
  </si>
  <si>
    <t>ECON302-12</t>
  </si>
  <si>
    <t>ECON302-13</t>
  </si>
  <si>
    <t>ECON302-14</t>
  </si>
  <si>
    <t>ECON302-15</t>
  </si>
  <si>
    <t>ECON302-16</t>
  </si>
  <si>
    <t>ECON302-17</t>
  </si>
  <si>
    <t>ECON302-18</t>
  </si>
  <si>
    <t>ECON302-19</t>
  </si>
  <si>
    <t>ECON302-20</t>
  </si>
  <si>
    <t>ECON302-21</t>
  </si>
  <si>
    <t>ECON302-22</t>
  </si>
  <si>
    <t>ECON302-23</t>
  </si>
  <si>
    <t>ECON302-24</t>
  </si>
  <si>
    <t>ECON302-25</t>
  </si>
  <si>
    <t>ECON303-1</t>
  </si>
  <si>
    <t>Inter Macroeconomic Theory</t>
  </si>
  <si>
    <t>The modern theory of the determination of the level and rate of growth of income, employment, output, and the price level; discusses alternate fiscal and monetary policies to facilitate full employment and economic growth. Prerequisite: ECON 102; ECON 103; and one of MATH 220, MATH 221, MATH 234.</t>
  </si>
  <si>
    <t>ECON303-2</t>
  </si>
  <si>
    <t>ECON303-3</t>
  </si>
  <si>
    <t>ECON303-4</t>
  </si>
  <si>
    <t>ECON303-5</t>
  </si>
  <si>
    <t>ECON303-6</t>
  </si>
  <si>
    <t>ECON303-7</t>
  </si>
  <si>
    <t>ECON303-8</t>
  </si>
  <si>
    <t>ECON303-9</t>
  </si>
  <si>
    <t>ECON303-10</t>
  </si>
  <si>
    <t>ECON303-11</t>
  </si>
  <si>
    <t>ECON303-12</t>
  </si>
  <si>
    <t>ECON303-13</t>
  </si>
  <si>
    <t>ECON303-14</t>
  </si>
  <si>
    <t>ECON402-1</t>
  </si>
  <si>
    <t>American Economic History</t>
  </si>
  <si>
    <t>Survey of the history of the American economy from the colonial era to the present. Studies the features and development of the American economy and examines the watershed events that have transformed it over its history. 3 undergraduate hours. No graduate credit. Prerequisite: ECON 202; ECON 302; MATH 220/221 or other Calculus course are required.</t>
  </si>
  <si>
    <t>ECON411-1</t>
  </si>
  <si>
    <t>Public Sector Economics</t>
  </si>
  <si>
    <t>Economic analysis of government tax and expenditure policies; topics include public good and externality theory, public choice theory, income distribution, cost-benefit analysis, principles of taxation, tax incidence, economic effects and optimal structures of major taxes, and taxation in developing economies. 3 undergraduate hours. 2 or 4 graduate hours. Prerequisite: ECON 302 or consent of instructor.</t>
  </si>
  <si>
    <t>ECON411-2</t>
  </si>
  <si>
    <t>ECON411-3</t>
  </si>
  <si>
    <t>ECON417-1</t>
  </si>
  <si>
    <t>Cost-Benefit Analysis</t>
  </si>
  <si>
    <t>Analyzes changes in welfare in various market settings such as monopolistic and perfectly competitive markets. Students will develop the skills to account for uncertainty when weighing the costs and benefits of a project or policy, as well as its potential distributional effects. Also examines the strategies used by governments to select from alternative policies, and how assets are purchased or sold in order to implement the policy. 3 undergraduate hours. 4 graduate hours. Prerequisite: ECON 202; ECON 302; MATH 220 or MATH 221 or other Calculus course are required. ECON 203 is recommended.</t>
  </si>
  <si>
    <t>ECON418-1</t>
  </si>
  <si>
    <t>Health Economics</t>
  </si>
  <si>
    <t>Introduction to the economics of the U.S. health care system. Analyzes the supply of and demand for health care, building upon models of consumer, producer, and insurer behavior. Covers public policy, including regulation and provision of services to the poor and elderly. Emphasizes empirical evidence on these topics. 3 undergraduate hours. 4 graduate hours. Credit is not given for ECON 482 and ECON 418. Prerequisite: ECON 202; ECON 302; MATH 220 or MATH 221 or other calculus course are required.</t>
  </si>
  <si>
    <t>ECON418-2</t>
  </si>
  <si>
    <t>ECON420-1</t>
  </si>
  <si>
    <t>International Economics</t>
  </si>
  <si>
    <t>Introduction to the theory of international trade and finance with selected application to current problems of  trade policy, balance of payments adjustment, the international monetary system, and globalization issues. 3 undergraduate hours. 2 or 4 graduate hours. Prerequisite: ECON 302 or equivalent, or consent of instructor; ECON 303 is recommended.</t>
  </si>
  <si>
    <t>ECON420-2</t>
  </si>
  <si>
    <t>ECON420-3</t>
  </si>
  <si>
    <t>ECON426-1</t>
  </si>
  <si>
    <t>Monetary Economics and Policy</t>
  </si>
  <si>
    <t>Study of a variety of topics on money, banking, and financial markets. In particular, provides an introduction to money and its role in the economy, the bond market and interest rates, the stock market and other financial assests, exchange rates, banks and regulation of the banking industry, the money supply process and monetary policy. 3 undergraduate hours. 4 graduate hours. Prerequisite: ECON 202; ECON 303; MATH 231 are required. ECON 302 is recommended; Prior exposure to financial markets is also encouraged.</t>
  </si>
  <si>
    <t>ECON437-1</t>
  </si>
  <si>
    <t>Game Theory</t>
  </si>
  <si>
    <t>Explores game theory and strategic decision making. Game theory is the study of strategic interaction where one person's actions affect the actions of others. Introduces students to the tools for modeling and solving problems with strategic interaction. Will cover topics such as Nash equilibrium, dominance, voting, bargaining, auction, adverse selection, each of which have broad applications in economics, politics, psychology, and everyday life. 3 undergraduate hours. 4 graduate hours. Prerequisite: ECON 202; ECON 302; MATH 220/MATH 221 are required. ECON 203; MATH 231 are recommended.</t>
  </si>
  <si>
    <t>ECON437-2</t>
  </si>
  <si>
    <t>ECON440-1</t>
  </si>
  <si>
    <t>Economics of Labor Markets</t>
  </si>
  <si>
    <t>Studies the microeconomic determinants of labor demand and supply, economic effects of unions, and macroeconomic labor market problems. Same as LER 440. 3 undergraduate hours. 2 or 4 graduate hours. Prerequisite: ECON 302 or equivalent.</t>
  </si>
  <si>
    <t>ECON447-1</t>
  </si>
  <si>
    <t>Economics of the Workplace</t>
  </si>
  <si>
    <t>Application of economic theory to the relationship between workers and firms in the workplace. We will apply important economic concepts and models to issues including recruitment, personnel selection, employee training, managing turnover, job design, performance evaluation, and incentive compensation. 3 undergraduate hours. 4 graduate hours. Prerequisite: ECON 202; ECON 302; MATH 220/MATH 221 or other Calculus course.</t>
  </si>
  <si>
    <t>ECON447-2</t>
  </si>
  <si>
    <t>ECON448-1</t>
  </si>
  <si>
    <t>Employee Compensation and Incentives</t>
  </si>
  <si>
    <t>Employee compensation is a critical tool for organizations to attract, retain, and motivate its employees. Students will be introduced to major principles in compensation design and will examine the incentives embedded in various compensation systems. The topics include forms of pay, incentive theory, pay structure, pay-for-performance, and employee benefits. 3 undergraduate hours. 4 graduate hours. Prerequisite: ECON 202; ECON 302; MATH 220/MATH 221 or other Calculus course.</t>
  </si>
  <si>
    <t>ECON448-2</t>
  </si>
  <si>
    <t>ECON450-1</t>
  </si>
  <si>
    <t>Development Economics</t>
  </si>
  <si>
    <t>Analyzes the economic problems associated with newly developing nations; emphasizes their economic structures, their factor scarcities, and their programs for development. Not open for graduate credit to graduate candidates in economics. 3 undergraduate hours. 2 or 4 graduate hours. Graduate credit is not given for both ECON 450 and ECON 550 or ECON 551. Prerequisite: ECON 102 and ECON 103 or equivalent. ECON 302 strongly recommended.</t>
  </si>
  <si>
    <t>ECON453-1</t>
  </si>
  <si>
    <t>Economies of the Middle East and North Africa</t>
  </si>
  <si>
    <t>Study of the business and economic conditions in the Middle East and North Africa (MENA). Students are expected to expand their knowledge of microeconomic, macroeconomics, and economic development theories and to apply them to concrete cases in the MENA region. 3 undergraduate hours. 4 graduate hours. Prerequisite: ECON 202; ECON 302; MATH 220/MATH 221 or other Calculus course.</t>
  </si>
  <si>
    <t>ECON453-2</t>
  </si>
  <si>
    <t>ECON455-1</t>
  </si>
  <si>
    <t>Economics of Poverty Alleviation in Developing Countries</t>
  </si>
  <si>
    <t>This course examines which policies are effective for alleviating poverty, which are not, and why. The course will have a strong methodological and analytical component, focus on why interventions and policies work, and how to establish evidence on the effectiveness of specific interventions and policies. 3 undergraduate hours. 4 graduate hours. Prerequisite: ECON 202; ECON 302; MATH 220/MATH 221 or other Calculus course are required.</t>
  </si>
  <si>
    <t>ECON455-2</t>
  </si>
  <si>
    <t>ECON471-1</t>
  </si>
  <si>
    <t>Intro to Applied Econometrics</t>
  </si>
  <si>
    <t>Introduction to specification, estimation, prediction and evaluation of econometric models, emphasizing the interplay between statistical theory and economic applications. 3 undergraduate hours. 2 or 4 graduate hours. Prerequisite: ECON 203 or equivalent; ECON 302 or ECON 303.</t>
  </si>
  <si>
    <t>ECON471-2</t>
  </si>
  <si>
    <t>ECON471-3</t>
  </si>
  <si>
    <t>ECON471-4</t>
  </si>
  <si>
    <t>ECON471-5</t>
  </si>
  <si>
    <t>ECON471-6</t>
  </si>
  <si>
    <t>ECON474-1</t>
  </si>
  <si>
    <t>Econometrics of Policy Evaluation</t>
  </si>
  <si>
    <t>Develops the basic tools to understand and use modern econometric methods for estimating and making inference of causal effects. The topics include randomized experiments, natural experiments, matching methods, instrumental variables, and regression discontinuity. Focuses on topics which are relevant for policy problems. 3 undergraduate hours. 4 graduate hours. Prerequisite: ECON 203; ECON 302; MATH 220/MATH 221 are required. MATH 231; ECON 471 are recommended.</t>
  </si>
  <si>
    <t>ECON474-2</t>
  </si>
  <si>
    <t>ECON475-1</t>
  </si>
  <si>
    <t>Economic Forecasting</t>
  </si>
  <si>
    <t>Overview of modern, quantitative, statistical and econometric methods for forecasting and evaluating forecasts. Topics include linear regressions; modeling and forecasting trends and seasonality; characterizing and forecasting cycles; MA, AR, and ARMA models; forecasting with regressions; evaluating and combining forecasts. Advanced topics include unit roots, stochastic trends, ARIMA models, and smoothing will be covered as time permits. 3 undergraduate hours. 4 graduate hours. Prerequisite: ECON 203; ECON 302; MATH 220/MATH 221 are required. MATH 231 is recommended.</t>
  </si>
  <si>
    <t>ECON475-2</t>
  </si>
  <si>
    <t>ECON480-1</t>
  </si>
  <si>
    <t>Industrial Comp and Monopoly</t>
  </si>
  <si>
    <t>Analyzes the ways firms and markets are organized, how they interact, outcomes of various types of firm behavior and performance of markets, and causes and types of market failure. Particular emphasis on the contribution of game theory as the equilibrium concept in oligopoly settings. 3 undergraduate hours. 2 or 4 graduate hours. Prerequisite: ECON 302.</t>
  </si>
  <si>
    <t>ECON480-2</t>
  </si>
  <si>
    <t>ECON480-3</t>
  </si>
  <si>
    <t>ECON480-4</t>
  </si>
  <si>
    <t>ECON481-1</t>
  </si>
  <si>
    <t>Govt Reg of Economic Activity</t>
  </si>
  <si>
    <t>Analysis of economic bases, policies, and consequences of government regulation of economic activity. Reasons for government intervention in market behavior, methods of government intervention, and outcomes are studied. 3 undergraduate hours. 2 or 4 graduate hours. Prerequisite: ECON 302 or consent of instructor.</t>
  </si>
  <si>
    <t>ECON481-2</t>
  </si>
  <si>
    <t>ECON481-3</t>
  </si>
  <si>
    <t>ECON481-4</t>
  </si>
  <si>
    <t>ECON484-1</t>
  </si>
  <si>
    <t>Law and Economics</t>
  </si>
  <si>
    <t>Applications of economic theory to problems and issues in both civil and criminal law and the effect of legal rules on the allocation of resources; includes property rights, liability and negligence assignment, the use of administrative and common law to mitigate market failure, and the logic of private versus public law enforcement. 3 undergraduate hours. 2 or 4 graduate hours. Prerequisite: ECON 302 or equivalent.</t>
  </si>
  <si>
    <t>ECON484-2</t>
  </si>
  <si>
    <t>ECON490-1</t>
  </si>
  <si>
    <t>Topics in Economics</t>
  </si>
  <si>
    <t>Special topics in advanced economics within a variety of areas. See course schedule for topics. 3 undergraduate hours. 4 graduate hours. May be repeated in the same or separate terms to a maximum of 9 undergraduate hours or 8 graduate hours if topics vary. Prerequisite: ECON 202; ECON 302 or ECON 303; MATH 220 or MATH 221 or other Calculus course. Some topics may require additional prerequisites, read the section text for each topic.</t>
  </si>
  <si>
    <t>ECON490-2</t>
  </si>
  <si>
    <t>ECON490-3</t>
  </si>
  <si>
    <t>ECON490-4</t>
  </si>
  <si>
    <t>ECON490-5</t>
  </si>
  <si>
    <t>ECON490-6</t>
  </si>
  <si>
    <t>ECON490-7</t>
  </si>
  <si>
    <t>ECON490-8</t>
  </si>
  <si>
    <t>ECON490-9</t>
  </si>
  <si>
    <t>ECON490-10</t>
  </si>
  <si>
    <t>ECON490-11</t>
  </si>
  <si>
    <t>ECON490-12</t>
  </si>
  <si>
    <t>ECON490-13</t>
  </si>
  <si>
    <t>ECON490-14</t>
  </si>
  <si>
    <t>ECON490-15</t>
  </si>
  <si>
    <t>ECON490-16</t>
  </si>
  <si>
    <t>ECON490-17</t>
  </si>
  <si>
    <t>ECON490-18</t>
  </si>
  <si>
    <t>ECON490-19</t>
  </si>
  <si>
    <t>ECON490-20</t>
  </si>
  <si>
    <t>ECON490-21</t>
  </si>
  <si>
    <t>ECON490-22</t>
  </si>
  <si>
    <t>ECON490-23</t>
  </si>
  <si>
    <t>ECON490-24</t>
  </si>
  <si>
    <t>ECON490-25</t>
  </si>
  <si>
    <t>ECON490-26</t>
  </si>
  <si>
    <t>ECON490-27</t>
  </si>
  <si>
    <t>ECON490-28</t>
  </si>
  <si>
    <t>ECON490-29</t>
  </si>
  <si>
    <t>ECON490-30</t>
  </si>
  <si>
    <t>ECON490-31</t>
  </si>
  <si>
    <t>ECON490-32</t>
  </si>
  <si>
    <t>ECON490-33</t>
  </si>
  <si>
    <t>ECON490-34</t>
  </si>
  <si>
    <t>ECON501-1</t>
  </si>
  <si>
    <t>Macroeconomics</t>
  </si>
  <si>
    <t>Emphasis on macroeconomic theory; principal topics include a review of Keynesian macroeconomic theory, formal growth theory, and selected business cycle theory. Credit is not given for both ECON 501 and ECON 529. Graduate credit for both ECON 303 and ECON 501 is given only upon recommendation of the student's adviser and approval by the Department of Economics. Prerequisite: ECON 102 and ECON 103 or equivalent. MSPE Graduate Student Standing.</t>
  </si>
  <si>
    <t>ECON501-2</t>
  </si>
  <si>
    <t>ECON503-1</t>
  </si>
  <si>
    <t>Econometrics</t>
  </si>
  <si>
    <t>Develops a general methodological basis for searching for quantitative economic knowledge; integrates and gives operational content to the topics of economic, statistical, and econometric theory. Prerequisite: ECON 502, or equivalent. MSPE Graduate Student Standing.</t>
  </si>
  <si>
    <t>ECON503-2</t>
  </si>
  <si>
    <t>ECON503-3</t>
  </si>
  <si>
    <t>ECON503-4</t>
  </si>
  <si>
    <t>ECON510-1</t>
  </si>
  <si>
    <t>Economics of Taxation</t>
  </si>
  <si>
    <t>Theoretical and empirical analysis of the impact of taxation on the economic system; topics include tax equity and excess burden, incentive effects of taxation, tax incidence, structure of major types of taxes (income, consumption, and wealth), normative tax analysis, and taxation in developing economies. Prerequisite: ECON 302 or equivalent. MSPE Graduate Student Standing.</t>
  </si>
  <si>
    <t>ECON510-2</t>
  </si>
  <si>
    <t>ECON511-1</t>
  </si>
  <si>
    <t>Public Goods Theory</t>
  </si>
  <si>
    <t>In-depth analysis of the theory of public goods; includes public goods and externality theory, public choice, theory of cost-benefit analysis, optimal income redistribution, and fiscal federalism. Prerequisite: ECON 302 or equivalent. MSPE Graduate Student Standing.</t>
  </si>
  <si>
    <t>ECON514-1</t>
  </si>
  <si>
    <t>International Financial</t>
  </si>
  <si>
    <t>Examines the balance of payments, exchange rate, capital flows and international monetary system; fiscal and monetary policy in open economies. Prerequisite: ECON 302 and ECON 303, or equivalent. MSPE Graduate Student Standing.</t>
  </si>
  <si>
    <t>ECON517-1</t>
  </si>
  <si>
    <t>Monetary Policy</t>
  </si>
  <si>
    <t>Theories of money; money in dynamic models; money in open economy macroeconomic models; stabilization policy; and international aspects of monetary theory. Prerequisite: Consent of instructor. MSPE Graduate Student Standing.</t>
  </si>
  <si>
    <t>ECON519-1</t>
  </si>
  <si>
    <t>Development and Growth Policy</t>
  </si>
  <si>
    <t>Review and analysis of the theories and patterns of growth in developed and underdeveloped economies; the process and impact of import substitution industrialization; trade and economic development; the role of the state and privatization in the development process; agricultural stagnation and modernization. Prerequisite: ECON 500 and ECON 501 or consent of instructor. MSPE Graduate Student Standing.</t>
  </si>
  <si>
    <t>ECON533-1</t>
  </si>
  <si>
    <t>Microeconomic Theory II</t>
  </si>
  <si>
    <t>Focusses on information and incentives in economic problems.  Topics include non-cooperative games, dynamic games, mechanism design, auctions, matching and networks. Prerequisite: ECON 530, or equivalent; calculus.</t>
  </si>
  <si>
    <t>ECON533-2</t>
  </si>
  <si>
    <t>ECON534-1</t>
  </si>
  <si>
    <t>Macroeconomic Theory II</t>
  </si>
  <si>
    <t>Development of modern macroeconomic theory, including disequilibrium theory, optimal short-term stabilization measures, and monetary, fiscal, incomes, and exchange rate policies; large-scale econometric models; linear and neoclassical growth models; aggregate distribution theory; money, capital movements, trade, and growth; optimal growth models; and exhaustible resources and growth. Prerequisite: ECON 531.</t>
  </si>
  <si>
    <t>ECON534-2</t>
  </si>
  <si>
    <t>ECON535-1</t>
  </si>
  <si>
    <t>Econometric Analysis II</t>
  </si>
  <si>
    <t>Part 1: The construction of econometric models; characteristics of models and choice of estimating methods; and estimates of parameters by various methods. Part 2: Bayesian statistics and decision theory. Prerequisite: ECON 532 or equivalent.</t>
  </si>
  <si>
    <t>ECON535-2</t>
  </si>
  <si>
    <t>ECON540-1</t>
  </si>
  <si>
    <t>Labor Economics I</t>
  </si>
  <si>
    <t>Survey of recent trends in the labor force, of real and money earnings, and of the distribution of national income used as the basis for a critical economic analysis of contemporary English and American wage theory. Same as LER 540. Prerequisite: ECON 302 and ECON 303.</t>
  </si>
  <si>
    <t>ECON542-1</t>
  </si>
  <si>
    <t>Collective Bargaining</t>
  </si>
  <si>
    <t>Same as LER 542. See LER 542.</t>
  </si>
  <si>
    <t>ECON543-1</t>
  </si>
  <si>
    <t>Workplace Dispute Resolution</t>
  </si>
  <si>
    <t>Same as LAW 665 and LER 543. See LER 543.</t>
  </si>
  <si>
    <t>ECON553-1</t>
  </si>
  <si>
    <t>Same as ACE 502. See ACE 502.</t>
  </si>
  <si>
    <t>ECON562-1</t>
  </si>
  <si>
    <t>Topics in Macroeconomics I</t>
  </si>
  <si>
    <t>Study at an advanced level of one or more of the following possible topics: economics of externalities, advanced aggregate economic theory, theory of central planning, investment theory, consumer behavior theory, capital theory, welfare economics, inflation theory, income distribution theory, or other topics. May be repeated. Prerequisite: ECON 533 and ECON 534, or consent of instructor.</t>
  </si>
  <si>
    <t>ECON578-1</t>
  </si>
  <si>
    <t>Large Sample Theory</t>
  </si>
  <si>
    <t>Same as STAT 575. See STAT 575.</t>
  </si>
  <si>
    <t>ECON582-1</t>
  </si>
  <si>
    <t>Empirical Ind Organization</t>
  </si>
  <si>
    <t>Empirical Methods in Industrial Organization. Topics include: detection of anticompetitive behavior; estimation techniques that allow for product differentiation, endogenous entry and intertemporal decision-making; estimation and testing of auctions and other asymmetric information models.</t>
  </si>
  <si>
    <t>ECON598-1</t>
  </si>
  <si>
    <t>Workshop and Research Seminar</t>
  </si>
  <si>
    <t>Workshops are offered in all areas of specialization in which graduate students are writing Ph.D. dissertations. The specific format varies, but in general workshop sessions include presentations by graduate students of thesis research, by faculty members of their current research, and by occasional outside speakers. Approved for S/U grading only. May be repeated. A minimum of 4 hours of ECON 598 is required of all students in the Ph.D. program. Prerequisite: Admission to the Department of Economics Ph.D. program.</t>
  </si>
  <si>
    <t>ECON598-2</t>
  </si>
  <si>
    <t>ECON598-3</t>
  </si>
  <si>
    <t>ECON598-4</t>
  </si>
  <si>
    <t>EDPR420-1</t>
  </si>
  <si>
    <t>Ed Prac Students with Sp Needs</t>
  </si>
  <si>
    <t>Course in practice teaching which provides teaching experience with exceptional children. 2 to 12 undergraduate hours. 2 to 12 graduate hours. Approved for S/U grading only. May be repeated for 18 hours, 12 of which may be taken in the same term. Prerequisite: Satisfactory completion of all requirements of the Council on Teacher Education Undergraduate or Graduate Common Assessment Plan for Initial Certification (http://www.cote.uiuc.edu).</t>
  </si>
  <si>
    <t>EDPR420-2</t>
  </si>
  <si>
    <t>EDPR420-3</t>
  </si>
  <si>
    <t>EDUC201-1</t>
  </si>
  <si>
    <t>Identity and Difference in Education</t>
  </si>
  <si>
    <t>Focuses on the role of identity in schooling and the way in which identity is socially constructed. Examine how power and privilege impact equity and opportunities based on socially constructed identities such as race, social class, gender, sexual identity, language, (dis)ability, and nationalism. Explore asset-based frameworks that are identity affirming and counter deficit-based perspectives. This course is designed for students interested in reflecting on their own experiences as learners by critically examining their socially constructed identities and "ways of knowing" and the societal implications of these experiences. It is also for those considering careers in teaching, and anyone interested in reflecting on how issues of inclusion, exclusion, power, and privilege play out in education.</t>
  </si>
  <si>
    <t>EDUC201-2</t>
  </si>
  <si>
    <t>EDUC201-3</t>
  </si>
  <si>
    <t>EDUC201-4</t>
  </si>
  <si>
    <t>EDUC201-5</t>
  </si>
  <si>
    <t>EDUC201-6</t>
  </si>
  <si>
    <t>EDUC202-1</t>
  </si>
  <si>
    <t>Social Justice, School &amp;amp; Society</t>
  </si>
  <si>
    <t>Examines the nature of justice and the dynamics of a pluralistic society to derive a conception of social justice. Working with this conception, it asks how schools function to perpetuate and/or remediate social injustice. The course will consider the history and nature of schooling, issues of access and tracking, and notions of the public and the common. The course is designed for students interested in reflecting on their own educational histories, for those considering careers in teaching, and for all future parents and citizens needing to be able to reflect critically on justice, school, and society.</t>
  </si>
  <si>
    <t>EDUC202-2</t>
  </si>
  <si>
    <t>EDUC202-3</t>
  </si>
  <si>
    <t>EDUC202-4</t>
  </si>
  <si>
    <t>EDUC202-5</t>
  </si>
  <si>
    <t>EDUC202-6</t>
  </si>
  <si>
    <t>EDUC202-7</t>
  </si>
  <si>
    <t>EDUC202-8</t>
  </si>
  <si>
    <t>EDUC202-9</t>
  </si>
  <si>
    <t>EIL411-1</t>
  </si>
  <si>
    <t>Intro to TESL Methodology</t>
  </si>
  <si>
    <t>Introduction to TESL/TEFL, including the concept of "communicative competence" and its components; teaching contexts; current research on teaching second language skills; syllabus, lesson, and materials design; and classroom techniques. 3 undergraduate hours. 4 graduate hours.</t>
  </si>
  <si>
    <t>EIL411-2</t>
  </si>
  <si>
    <t>EIL422-1</t>
  </si>
  <si>
    <t>Engl Grammar for ESL Teachers</t>
  </si>
  <si>
    <t>Adaptation of modern English grammar to meet the needs of the ESL/EFL teacher, with special emphasis on the development of knowledge and skills that can be used in the analysis of the syntax, lexis and pragmatics of English. Same as ENGL 404. 3 undergraduate hours. 4 graduate hours.</t>
  </si>
  <si>
    <t>EIL422-2</t>
  </si>
  <si>
    <t>EIL445-1</t>
  </si>
  <si>
    <t>Second Lang Reading &amp;amp; Writing</t>
  </si>
  <si>
    <t>Introduces students to second language reading and writing, including theory, research, and practical application. 3 undergraduate hours. 4 graduate hours. May be taken concurrently with EIL 489 with consent of instructor. Prerequisite: Consent of instructor.</t>
  </si>
  <si>
    <t>EIL445-2</t>
  </si>
  <si>
    <t>EIL460-1</t>
  </si>
  <si>
    <t>Principles of Language Testing</t>
  </si>
  <si>
    <t>Studies theoretical and practical aspects of language testing. Examines purposes and types of language tests in relation to theories of language use and language teaching goals; discusses testing practices and procedures related to language teaching and language  research; and includes the planning, writing, and administration of tests, basic descriptive statistics, and test analysis. A project is required. Same as EPSY 487, FR 460, GER 460, ITAL 460, PORT 460, SLS 460, and SPAN 460. 3 undergraduate hours. 4 graduate hours. Prerequisite: EIL 489 or consent of instructor.</t>
  </si>
  <si>
    <t>EIL460-2</t>
  </si>
  <si>
    <t>EIL488-1</t>
  </si>
  <si>
    <t>Phonology for Second Language Teachers</t>
  </si>
  <si>
    <t>Applications of linguistics to language learning with special emphasis on learning the sound system of English. The course involves face-to-face and online instruction. 3 undergraduate hours. 4 graduate hours. Prerequisite: Consent of instructor. A linguistics introductory course.</t>
  </si>
  <si>
    <t>EIL488-2</t>
  </si>
  <si>
    <t>EIL488-3</t>
  </si>
  <si>
    <t>ENG110-1</t>
  </si>
  <si>
    <t>Communicating and Presenting in Engineering</t>
  </si>
  <si>
    <t>Technical communications skills for engineering students. Emphasis on identifying content for audience for a given presentation setting, critiquing presentations on the basis of content, delivery, and visual aids, designing slides that increase effectiveness of communication and delivery of content, and interactions in teams to design slides and present topics. Same as TE 110.</t>
  </si>
  <si>
    <t>ENG110-2</t>
  </si>
  <si>
    <t>ENG177-1</t>
  </si>
  <si>
    <t>Engineering First-Year Experience Seminars</t>
  </si>
  <si>
    <t>Provides first-year students with opportunities to participate in interdisciplinary courses designed to help explore what is means to be an engineer and develop skills required in the engineering workplace, be it team dynamics, leadership skills, intercultural competency, or communication techniques. Students will explore topic areas offered as separate sections under the course heading. Each section uses a hands-on, interactive, discussion/team-based approach. The courses use active learning exercises in addition to reflections, readings, and project work. May be repeated in the same or separate terms for a maximum of 4 hours.</t>
  </si>
  <si>
    <t>ENG177-2</t>
  </si>
  <si>
    <t>ENG177-3</t>
  </si>
  <si>
    <t>ENG177-4</t>
  </si>
  <si>
    <t>ENG177-5</t>
  </si>
  <si>
    <t>ENG177-6</t>
  </si>
  <si>
    <t>ENG199-1</t>
  </si>
  <si>
    <t>ENG199-2</t>
  </si>
  <si>
    <t>ENG199-3</t>
  </si>
  <si>
    <t>ENG199-4</t>
  </si>
  <si>
    <t>ENG199-5</t>
  </si>
  <si>
    <t>ENG199-6</t>
  </si>
  <si>
    <t>ENG199-7</t>
  </si>
  <si>
    <t>ENG398-1</t>
  </si>
  <si>
    <t>Subject offerings of new and developing areas of knowledge in engineering intended to augment the existing curriculum. See Class Schedule or college course information for topics and prerequisites. Approved for both letter and S/U grading. May be repeated in the same or separate terms if topics vary.</t>
  </si>
  <si>
    <t>ENG398-2</t>
  </si>
  <si>
    <t>ENG398-3</t>
  </si>
  <si>
    <t>ENG398-4</t>
  </si>
  <si>
    <t>ENG491-1</t>
  </si>
  <si>
    <t>Interdisciplinary Design Proj</t>
  </si>
  <si>
    <t>Disciplined, multi-department, team-structured project design experience with an overall (or major phase) end-of-term completion date. Projects involve design specification through a proposal, analyses of cost and other tradeoffs among alternative designs, design review, fabrication and assembly, functional and environmental testing, and demonstrations (as applicable). Reports and presentations at the end of each term. Individual engineering activities as well as team responsibilities. 1 to 4 undergraduate hours. No graduate credit. Senior standing required. May be repeated. Credit toward the degree is determined by the student's major department. Prerequisite: Consent of instructor.</t>
  </si>
  <si>
    <t>ENG491-2</t>
  </si>
  <si>
    <t>ENG498-1</t>
  </si>
  <si>
    <t>Subject offerings of new and developing areas of knowledge in engineering intended to augment the existing curriculum. See Class Schedule or college course information for topics and prerequisites. 1 to 4 undergraduate hours. 1 to 4 graduate hours. Approved for Letter and S/U grading. May be repeated in the same or separate terms if topics vary.</t>
  </si>
  <si>
    <t>ENG498-2</t>
  </si>
  <si>
    <t>ENG571-1</t>
  </si>
  <si>
    <t>Theory Energy &amp;amp; Sustain Engrg</t>
  </si>
  <si>
    <t>Mathematical, scientific, engineering, and economic bases needed to analyze sustainable energy systems and civil infrastructure. Evaluation of current practice and future development of (i) energy extraction and conversion processes from geological, biological, and non-biological resources; (ii) energy usage for transportation, in residential and commercial buildings, and by industry. 3 or 4 graduate hours. No professional credit. Prerequisite: Credit or concurrent registration in ENG 471.</t>
  </si>
  <si>
    <t>ENG571-2</t>
  </si>
  <si>
    <t>ENG571-3</t>
  </si>
  <si>
    <t>ENG598-1</t>
  </si>
  <si>
    <t>Subject offerings of new and developing areas of knowledge in engineering intended to augment the existing curriculum. See Class Schedule or college course information for topics and prerequisites. May be repeated in the same or separate terms if topics vary.</t>
  </si>
  <si>
    <t>ENG598-2</t>
  </si>
  <si>
    <t>ENGL101-1</t>
  </si>
  <si>
    <t>Intro to Poetry</t>
  </si>
  <si>
    <t>Close reading and analysis of poetry and other literary texts. Introduction to argumentative strategies for writing about poetry. Addresses prosody, poetic language (diction, metaphor, image, tone), and major verse forms (the sonnet, elegy, ode, ballad, dramatic monologue, free verse). Students also study poems from a range of literary periods and movements to learn how formal qualities change and develop over time and are relevant to everyday life.</t>
  </si>
  <si>
    <t>ENGL103-1</t>
  </si>
  <si>
    <t>Intro to Fiction</t>
  </si>
  <si>
    <t>An introduction to the study of literature and literary history at the university level. Explores such topics as: the historical role and place of fictional narratives, the idea of genre, relationships between context and meaning in fictional works. Student will develop a critical vocabulary for interpreting and analyzing narrative strategies. Credit is not given for both ENGL 103 and ENGL 109.</t>
  </si>
  <si>
    <t>ENGL104-1</t>
  </si>
  <si>
    <t>Introduction to Film</t>
  </si>
  <si>
    <t>Thoughtful viewing of diverse films (in required weekly screenings), along with ample discussion and critical reading and writing, to gain understanding of cinematic expression and of film's capacity to entertain and to exert artistic and social influence. Same as MACS 104.</t>
  </si>
  <si>
    <t>ENGL104-2</t>
  </si>
  <si>
    <t>ENGL104-3</t>
  </si>
  <si>
    <t>ENGL104-4</t>
  </si>
  <si>
    <t>ENGL109-1</t>
  </si>
  <si>
    <t>Intro to Fiction-ACP</t>
  </si>
  <si>
    <t>Introduction to critical analysis of prose fiction. Explores a wide range of short and long fiction across historical periods; examines narrative strategies such as plot, character, and point of view. Special emphasis placed on good literary critical writing. Course is similar to ENGL 103 except for the additional writing component. Credit is not given for both ENGL 109 and ENGL 103. Prerequisite: Completion of campus Composition I general education requirement.</t>
  </si>
  <si>
    <t>ENGL109-2</t>
  </si>
  <si>
    <t>ENGL109-3</t>
  </si>
  <si>
    <t>ENGL109-4</t>
  </si>
  <si>
    <t>ENGL109-5</t>
  </si>
  <si>
    <t>ENGL109-6</t>
  </si>
  <si>
    <t>ENGL112-1</t>
  </si>
  <si>
    <t>Literature of Global Culture</t>
  </si>
  <si>
    <t>Through literature and films, studies the impact of historical change on individuals and on cultures, the breakdown of borders, the building of new hierarchies of domination and exploitation, the contact and collision between the local and the global, and the transnational and problematic processes of cultural globalization. Same as CWL 112.</t>
  </si>
  <si>
    <t>ENGL115-1</t>
  </si>
  <si>
    <t>Intro to British Literature</t>
  </si>
  <si>
    <t>Acquaints students with the rich diversity of British prose, poetry, and drama. As a basic introduction to English literature, the course explores a series of literary texts, often thematically related, which appeal to modern readers and at the same time provide interesting insights into the cultural attitudes and values of the periods which produced them.</t>
  </si>
  <si>
    <t>ENGL116-1</t>
  </si>
  <si>
    <t>Introduction to American Literature</t>
  </si>
  <si>
    <t>American literature speaks in distinctive dialects that pre-date the arrival of European explorers in the Renaissance, range across centuries and continents, and intermingle a rich variety of racial, ethnic, and gendered perspectives. Genres examined in this course might include lyric poems, dystopian novels, horror stories, seduction narratives, slave narratives, political speeches, or postmodern plays. Writers studied might include Walt Whitman, Columbus, Jane Johnston Schoolcraft, Herman Melville, Edgar Allan Poe, Junot DÃ­az, Harriet Beecher Stowe, David Foster Wallace, Martin Luther King, and Lin-Manuel Miranda.</t>
  </si>
  <si>
    <t>ENGL117-1</t>
  </si>
  <si>
    <t>Shakespeare on Film</t>
  </si>
  <si>
    <t>Explores the ongoing reinterpretation and appropriation of Shakespeare plays in twentieth- and twenty-first century film. Expect to read around five plays and analyze two productions of each play, and to consider how Shakespeare can be transformed to meet different cultural and contextual demands of the screen. Lecture and discussion. Same as MACS 117.</t>
  </si>
  <si>
    <t>ENGL117-2</t>
  </si>
  <si>
    <t>ENGL119-1</t>
  </si>
  <si>
    <t>Introduction to the rich traditions of fantasy writing in world literature. While the commercial category of fantasy post-Tolkien will often be the focal point, individual instructors may choose to focus on alternate definitions of the genre: literatures of the fantastic, the uncanny, and the weird; fantasy before the Enlightenment and the advent of realism; fantasy for young adult or child readers; and so on. Same as CWL 119.</t>
  </si>
  <si>
    <t>ENGL120-1</t>
  </si>
  <si>
    <t>Science Fiction</t>
  </si>
  <si>
    <t>Introduction to the study of science fiction, the genre that has both contributed to scientific knowledge and attempted to make sense of the changes that have taken place in the world since the Enlightenment, the onset of industrialization, and the acceleration of technology. Texts are taken from a variety of literary and pop culture sources: pulps and magazines, novels and films, comics and TV shows.</t>
  </si>
  <si>
    <t>ENGL121-1</t>
  </si>
  <si>
    <t>Introduction to Comics</t>
  </si>
  <si>
    <t>Introduction to graphic narratives---comic books, comic strips, graphic novels, manga, webcomics, and so on---from a diverse panoply of cultural, formal, and historical traditions.</t>
  </si>
  <si>
    <t>ENGL200-1</t>
  </si>
  <si>
    <t>Introduction to the Study of Literature and Culture</t>
  </si>
  <si>
    <t>Introduction to the study of literature in the twenty-first century. This course will expand your sense of what literature is and where it happens, including discussion of old and new literary forms (from novels, poems, and plays to comic books, video games, and films). Along the way, students will explore some of the literary and cultural opportunities (such as author readings, scholarly talks, and performances) available to them on a large public university campus, with two goals in mind: to develop your critical interpretive skills and to acquaint you with the discipline of literary studies as it is being practiced all around us today, both inside and outside the conventional classroom.</t>
  </si>
  <si>
    <t>ENGL200-2</t>
  </si>
  <si>
    <t>ENGL200-3</t>
  </si>
  <si>
    <t>ENGL202-1</t>
  </si>
  <si>
    <t>Introduction to the diverse literatures and cultures of the global Middle Ages (Approx. 500-1500 CE). Students will read works by medieval authors in Modern English translation, with particular attention to placing works in their historical and material contexts. Same as CWL 253 and MDVL 201. Prerequisite: Completion of the Composition I requirement.</t>
  </si>
  <si>
    <t>ENGL206-1</t>
  </si>
  <si>
    <t>Study in Anglophone and global texts from the period 1600 to 1800, with attention to cultural and historical contexts. Same as CWL 257. Prerequisite: Completion of the Composition I requirement.</t>
  </si>
  <si>
    <t>ENGL208-1</t>
  </si>
  <si>
    <t>Victorian Literature and Culture</t>
  </si>
  <si>
    <t>While Queen Victoria was on the throne (1837-1910), Britain became a world power, but often looked backwards to the lovely worlds of the past. Many of the eraâ€™s great literary works reflect this tension between realism and romance: between the realism of being a poor governess and the romance of finding true love in Jane Eyre; the tragedy of losing your best friend and the hope of emotional survival in In Memoriam; the practical work of building a useful device and the fantasy of visiting the dystopian future in The Time Machine. Literature studied in this class will include poetry, prose, drama, and fiction, possibly including works by Charlotte BrontÃ«, Charles Dickens, Elizabeth Gaskell, Mary Seacole, Thomas Carlyle, Alfred Tennyson, Robert Browning, Christina Rossetti, William Morris, Oscar Wilde, H.G. Wells, Olive Schreiner, or George Bernard Shaw. Prerequisite: Completion of the Composition I requirement.</t>
  </si>
  <si>
    <t>ENGL209-1</t>
  </si>
  <si>
    <t>Early British Literature and Culture</t>
  </si>
  <si>
    <t>This course surveys more than a thousand years of British literature from the early Middle Ages through the Renaissance and well into the eighteenth century. But what does "British literature" really mean, especially in the context of an island archipelago populated by multiple nations (England, Ireland, Scotland, and Wales) and repeatedly subjected to foreign rule (whether by the successive invasion of Anglo-Saxon, Viking, and Norman forces or the dynastic imposition of Dutch and German monarchs)? The range of texts we thus characterize as "early British literature" is staggering, and part of our goal in this course will simply be to appreciate the sheer volume and breadth of written work created in Britain and Ireland between the eighth and eighteenth centuries. We will do this through a necessarily selective sampling of historical periods, languages, and genres. Our authors will range from the famous (e.g., Chaucer, Shakespeare, and Milton) to the lesser-known (e.g., Marie de France, Lady Mary Wroth, and Eliza Haywood) to the unknown (e.g., the anonymous Beowulf-poet). Prerequisite: Completion of the Composition I requirement and ENGL 200.</t>
  </si>
  <si>
    <t>ENGL209-2</t>
  </si>
  <si>
    <t>ENGL209-3</t>
  </si>
  <si>
    <t>ENGL209-4</t>
  </si>
  <si>
    <t>ENGL209-5</t>
  </si>
  <si>
    <t>ENGL216-1</t>
  </si>
  <si>
    <t>Arthurian myth and legend is one of the most enduring literary traditions of Western Europe, and the characters of Arthur, Merlin, Guinevere, Lancelot, Gawain and Mordred were as popular in the Middle Ages as they are today. Originating in early medieval Wales, the legends traveled through England to France and Germany and throughout the modern world. Students will study the development of the Arthurian tradition in chronicles, poetry, romances, lais, and fabliaux, comparing variations across cultural and historical boundaries. Same as CWL 216 and MDVL 216. Prerequisite: Completion of the Composition I requirement.</t>
  </si>
  <si>
    <t>ENGL218-1</t>
  </si>
  <si>
    <t>Introduction to Shakespeare</t>
  </si>
  <si>
    <t>Representative readings of Shakespeare's drama and poetry in the context of his age, with emphasis on major plays; selections vary from section to section. Prerequisite: Completion of the Composition I requirement.</t>
  </si>
  <si>
    <t>ENGL218-2</t>
  </si>
  <si>
    <t>ENGL220-1</t>
  </si>
  <si>
    <t>Literature and Science</t>
  </si>
  <si>
    <t>Explores the mutual influences of science and literature in some key literary and non-literary texts. Covers scientific texts, literary works, and cultural theory to explore how and why scientific knowledge is intimately linked to literature.</t>
  </si>
  <si>
    <t>ENGL224-1</t>
  </si>
  <si>
    <t>Latina/o Popular Culture</t>
  </si>
  <si>
    <t>Same as LLS 240 and SPAN 240. See LLS 240.</t>
  </si>
  <si>
    <t>ENGL245-1</t>
  </si>
  <si>
    <t>Historical and critical study of the short story (American and European) from the early nineteenth century to the present. Same as CWL 267. Prerequisite: Completion of the Composition I requirement.</t>
  </si>
  <si>
    <t>ENGL250-1</t>
  </si>
  <si>
    <t>Nineteenth-Century American Fiction</t>
  </si>
  <si>
    <t>Nineteenth-century fiction gave us some of the most iconic images in American culture--the scarlet letter, the white whale--and some of the most captivating works about American life and society. This course will explore how fictional texts articulated the problems of nineteenth-century democracy, including the crises over slavery leading to the Civil War, and the rise of large-scale capitalism and urban modernity later in the century. We will look at such literary movements as sentimentalism, sensationalism, realism, and naturalism, among others. Writers studied might include Herman Melville, Edith Wharton, Nathaniel Hawthorne, Harriet Beecher Stowe, Henry James, Charles Chesnutt, Mark Twain, Pauline Hopkins, Catharine Maria Sedgwick, and many others. Prerequisite: Completion of the Composition I requirement.</t>
  </si>
  <si>
    <t>ENGL251-1</t>
  </si>
  <si>
    <t>The Twentieth-Century American Novel</t>
  </si>
  <si>
    <t>Critical study of selected American novels from the twentieth century. Prerequisite: Completion of the Composition I requirement.</t>
  </si>
  <si>
    <t>ENGL255-1</t>
  </si>
  <si>
    <t>Early American Literature and Culture</t>
  </si>
  <si>
    <t>This large-scale survey course offers students background in a wide range of genres, authors, and texts, focusing on "early American literature," which ranges from pre-Columbian indigenous narratives to nineteenth century novels, poems, and plays. The material studied ranges across multiple centuries and continents, and includes a wide variety of racial, ethnic, and gendered perspectives. Writers may include Christopher Columbus, Anne Bradstreet, Benjamin Franklin, Phillis Wheatley, William Apess, Nathaniel Hawthorne, Edgar Allan Poe, Frederick Douglass, Henry David Thoreau, Herman Melville, Harriet Jacobs, Walt Whitman, and Emily Dickinson. Prerequisite: Completion of the Composition I requirement and ENGL 200.</t>
  </si>
  <si>
    <t>ENGL255-2</t>
  </si>
  <si>
    <t>ENGL255-3</t>
  </si>
  <si>
    <t>ENGL255-4</t>
  </si>
  <si>
    <t>ENGL255-5</t>
  </si>
  <si>
    <t>ENGL259-1</t>
  </si>
  <si>
    <t>Early African American Literature and Culture</t>
  </si>
  <si>
    <t>An introduction to the study of early African American literary and cultural production, ranging from the earliest writings by African descended people in British North America in the eighteenth century to the end of World War I. At each turn, we will situate texts in their cultural and historical contexts, attending not only to the specificity of a particular text's moment, but also to the forces of contingency and tradition at play in the construction of literary, cultural, and political communities. Throughout our discussions we will think about both the "African-ness" and "American-ness" of African American literature as collective and imaginative processes. Early African Americans wrote for a variety of reasonsâ€”philosophical, political, pleasurable, instrumentalâ€”and protesting slavery and racism was just one (albeit an important one) among many of those reasons. We will read letters, poems, sermons, songs, constitutions and bylaws for religious and civic organizations, stories, and texts that defy easy categorization. Writers may include Phillis Wheatley, David Walker, Maria Stewart, Frederick Douglass, Harriet Jacobs, Frances E.W. Harper, William Wells Brown, W.E.B. Du Bois, Pauline Hopkins, Charles Chesnutt, Paul Lawrence Dunbar, Alice Dunbar Nelson, and Ida B. Wells. Same as AFRO 259 and CWL 259. Prerequisite: Completion of the Composition I requirement.</t>
  </si>
  <si>
    <t>ENGL260-1</t>
  </si>
  <si>
    <t>Historical and critical study of African American literature in its social and cultural context between 1915 and 1980. Same as AFRO 260 and CWL 260. Prerequisite: Completion of the Composition I requirement.</t>
  </si>
  <si>
    <t>ENGL261-1</t>
  </si>
  <si>
    <t>Topics in Literature and Culture</t>
  </si>
  <si>
    <t>Introductory study of variety of topics in literature and culture, including those that bridge traditional historical periods, focus on themes or movements, and cross disciplinary boundaries. May be repeated up to 6 hours, if topics vary. Prerequisite: Completion of the Composition I requirement.</t>
  </si>
  <si>
    <t>ENGL261-2</t>
  </si>
  <si>
    <t>ENGL265-1</t>
  </si>
  <si>
    <t>Same as AIS 265. See AIS 265.</t>
  </si>
  <si>
    <t>ENGL266-1</t>
  </si>
  <si>
    <t>Same as CWL 254 and GER 251. See GER 251.</t>
  </si>
  <si>
    <t>ENGL266-2</t>
  </si>
  <si>
    <t>ENGL266-3</t>
  </si>
  <si>
    <t>ENGL266-4</t>
  </si>
  <si>
    <t>ENGL266-5</t>
  </si>
  <si>
    <t>ENGL266-6</t>
  </si>
  <si>
    <t>ENGL266-7</t>
  </si>
  <si>
    <t>ENGL269-1</t>
  </si>
  <si>
    <t>Same as CWL 273, GER 261, and JS 261. See GER 261.</t>
  </si>
  <si>
    <t>ENGL270-1</t>
  </si>
  <si>
    <t>American Film Genres</t>
  </si>
  <si>
    <t>Introduction to the study of the dominant genres or types U.S. cinema. Examines the elements that constitute genres (such as visual and narrative patterns), the formation and reshaping of genres by filmmakers and the entertainment industry, the social and cultural factors that influence the genre cycles and subgenres, and the landmark works of each genre. The course treats several genres in historical perspective or focus on a single genre. May be repeated in separate terms up to 6 hours if topics vary.</t>
  </si>
  <si>
    <t>ENGL273-1</t>
  </si>
  <si>
    <t>American Cinema, 1950-2000</t>
  </si>
  <si>
    <t>Explores key issues in America cinema during the second half of the twentieth century, connecting central problems of film studies (e.g., authorship, genre, narratology, style, gender analysis, and the spectacle of violence) to moments of major transition in the American film industry (e.g., the Red Scare and the end of the Production Code in the 1950s; the emergence of the New Hollywood and the breakdown of the studio system in the 1960s; and the rise of the mega-blockbuster in the 1970s). Same as MACS 273. Prerequisite: Completion of the Composition I requirement.</t>
  </si>
  <si>
    <t>ENGL275-1</t>
  </si>
  <si>
    <t>Am Indian and Indigenous Film</t>
  </si>
  <si>
    <t>Same as AIS 275 and MACS 275. See AIS 275.</t>
  </si>
  <si>
    <t>ENGL275-2</t>
  </si>
  <si>
    <t>ENGL277-1</t>
  </si>
  <si>
    <t>Gender in Gaming</t>
  </si>
  <si>
    <t>Same as GWS 204 and MACS 204. See GWS 204.</t>
  </si>
  <si>
    <t>ENGL280-1</t>
  </si>
  <si>
    <t>Women Writers</t>
  </si>
  <si>
    <t>Study of British and American women authors. Same as GWS 280. May be repeated with permission of English advising office to a maximum of 6 hours if topics vary. Prerequisite: Completion of the Composition I requirement.</t>
  </si>
  <si>
    <t>ENGL284-1</t>
  </si>
  <si>
    <t>Same as CWL 284, JS 284, and REL 284. See JS 284.</t>
  </si>
  <si>
    <t>ENGL285-1</t>
  </si>
  <si>
    <t>Postcolonial Literature in English</t>
  </si>
  <si>
    <t>Examination of selected postcolonial literature, theory, and film as texts that "write back" to dominant European representations of power, identity, gender and the Other. Postcolonial writers, critics and filmmakers studied may include Franz Fanon, Edward Said, Aime Cesaire, Ousmane Sembene, Chinua Achebe, Michelle Cliff, Mahesweta Devi, Buchi Emecheta, Derek Walcott and Marlene Nourbese-Philip. Prerequisite: Completion of the Composition I requirement.</t>
  </si>
  <si>
    <t>ENGL301-1</t>
  </si>
  <si>
    <t>Introduction to Critical Theory</t>
  </si>
  <si>
    <t>Introduction to the critical frameworks and methods that have had the greatest impact on the field of literary studies. Students will read, discuss, and write about numerous theoretical approaches, including (but not limited to) critical race studies, ecocriticism, feminism, Marxism, postcolonialism, poststructuralism, psychoanalysis, queer theory, and structuralism. No previous background with theory is required. Prerequisite: Completion of the Composition I requirement; one year of college literature or consent of instructor. For majors only.</t>
  </si>
  <si>
    <t>ENGL301-2</t>
  </si>
  <si>
    <t>ENGL301-3</t>
  </si>
  <si>
    <t>ENGL311-1</t>
  </si>
  <si>
    <t>History of the English Language</t>
  </si>
  <si>
    <t>Language variation and change from the earliest forms of English to the present day, with emphasis on the rise of Standard English and the social, geographic, and cultural aspects of linguistic change in English. Credit is not given for both ENGL 310 and ENGL 311.</t>
  </si>
  <si>
    <t>ENGL325-1</t>
  </si>
  <si>
    <t>Topics in LGBT Literature and Film</t>
  </si>
  <si>
    <t>Explores topics on representations of non-heteronormative sexuality in canonical and recovered historical texts and in contemporary literature, on literature by LGBT authors, and on theories of sexuality that pertain to systems of textual and cultural meaning. May be repeated in separate terms to a maximum of 6 hours, if topics vary.</t>
  </si>
  <si>
    <t>ENGL350-1</t>
  </si>
  <si>
    <t>Writing about Literature, Text, and Culture</t>
  </si>
  <si>
    <t>Writing-intensive, variable-topic course designed to improve English majors' ability to produce clear, well-organized, analytically sound and persuasively argued essays relevant to English studies. Introduces students to research techniques through the examination of critical texts appropriate to the course topic. Credit is not given for ENGL 300 and ENGL 350. Prerequisite: Completion of the Composition I requirement; one year of college literature or consent of instructor. For majors only.</t>
  </si>
  <si>
    <t>ENGL350-2</t>
  </si>
  <si>
    <t>ENGL350-3</t>
  </si>
  <si>
    <t>ENGL359-1</t>
  </si>
  <si>
    <t>Same as CWL 320, JS 320, REL 320, and YDSH 320. See YDSH 320.</t>
  </si>
  <si>
    <t>ENGL373-1</t>
  </si>
  <si>
    <t>Special Topics in Film Studies</t>
  </si>
  <si>
    <t>Extended investigation of major subjects and issues in cinema and other media; topics vary and typically include studies of author/directors, genres, historical movements, critical approaches, and themes. Same as MACS 373. May be repeated with permission of English advising office to a maximum of 6 hours if topics vary. Prerequisite: One college-level course in film studies or literature.</t>
  </si>
  <si>
    <t>ENGL374-1</t>
  </si>
  <si>
    <t>World Cinema in English</t>
  </si>
  <si>
    <t>Course systematically addresses cinema movements and films of different periods, genres, themes and styles produced in one or two Anglophone countries other than the U.S. (e.g., Great Britain, Ireland, Australia, New Zealand, Canada, South Africa, and regions with Anglophone film movements or strands like South Asia and the Caribbean). Topics could include cinema in relation to relevant distinctive national and cultural histories, local audiences and production circumstances, and the challenges of international distribution in light of Hollywood's global dominance. Meets for 110 minutes twice a week, with some class time devoted to film screenings (not always on same day) and some longer feature films scheduled in required out-of-class screenings announced well in advance. May be repeated to a maximum of 6 credit hours in separate terms if topics vary.</t>
  </si>
  <si>
    <t>ENGL380-1</t>
  </si>
  <si>
    <t>Topics in Writing Studies</t>
  </si>
  <si>
    <t>Advanced-level work in the field of Writing Studies. Building upon a traditional disciplinary understanding of writing as rhetoric, this course invites students to call upon sociological, anthropological, and/or ideological approaches to the study of writing in order to understand the myriad ways that writing makes meaning(s). See Class Schedule for topics. May be repeated in separate terms to a maximum of 6 hours. Prerequisite: Completion of the Composition I requirement.</t>
  </si>
  <si>
    <t>ENGL396-1</t>
  </si>
  <si>
    <t>Honors Seminar I</t>
  </si>
  <si>
    <t>Themes, movements, and forms in British, American, and Anglophone literature. May be repeated. Prerequisite: A 3.33 grade-point average or consent of the English Department's Director of Undergraduate Studies. Restricted to English and Rhetoric majors.</t>
  </si>
  <si>
    <t>ENGL396-2</t>
  </si>
  <si>
    <t>ENGL396-3</t>
  </si>
  <si>
    <t>ENGL402-1</t>
  </si>
  <si>
    <t>An introduction to English linguistics with emphasis on the phonetic, syntactic, and semantic structures of English; language variation, standardization, and change; language legislation and linguistic rights; English as a world language; and the study of language in American schools. Same as BTW 402. 3 undergraduate hours. 4 graduate hours.</t>
  </si>
  <si>
    <t>ENGL402-2</t>
  </si>
  <si>
    <t>ENGL404-1</t>
  </si>
  <si>
    <t>Same as EIL 422. See EIL 422.</t>
  </si>
  <si>
    <t>ENGL404-2</t>
  </si>
  <si>
    <t>ENGL418-1</t>
  </si>
  <si>
    <t>Shakespeare</t>
  </si>
  <si>
    <t>Survey of the plays and poems of William Shakespeare. Reading assignments will reflect the generic diversity and historical breadth of Shakespeare's work. 3 undergraduate hours. 4 graduate hours. Prerequisite: One year of college literature or consent of instructor.</t>
  </si>
  <si>
    <t>ENGL418-2</t>
  </si>
  <si>
    <t>ENGL423-1</t>
  </si>
  <si>
    <t>Milton</t>
  </si>
  <si>
    <t>3 undergraduate hours. 4 graduate hours. Prerequisite: One year of college literature or consent of instructor.</t>
  </si>
  <si>
    <t>ENGL423-2</t>
  </si>
  <si>
    <t>ENGL429-1</t>
  </si>
  <si>
    <t>Eighteenth-Century Fiction</t>
  </si>
  <si>
    <t>Focused study of British and Anglophone fiction in the eighteenth century. Authors may include Defoe, Swift, Haywood, Fielding, Richardson, Sterne, Burney, Walpole, Radcliffe, and others. 3 undergraduate hours. 4 graduate hours. Prerequisite: One year of college literature or consent of instructor.</t>
  </si>
  <si>
    <t>ENGL429-2</t>
  </si>
  <si>
    <t>ENGL431-1</t>
  </si>
  <si>
    <t>Topics in British Romantic Literature</t>
  </si>
  <si>
    <t>Focused study of British literature between roughly 1785 and 1832. Authors may include Wollstonecraft, Wordsworth, Coleridge, Keats, Byron, Austen and others. 3 undergraduate hours. 4 graduate hours. Prerequisite: One year of college literature or consent of instructor.</t>
  </si>
  <si>
    <t>ENGL431-2</t>
  </si>
  <si>
    <t>ENGL462-1</t>
  </si>
  <si>
    <t>Topics in Modern Fiction</t>
  </si>
  <si>
    <t>Advanced seminar devoted to topics in British, American, and Anglophone fiction from approximately 1800 to the present day. Continental fiction in English translation may occasionally be considered. 3 undergraduate hours. 4 graduate hours. May be repeated with permission of English advising office to a maximum of 6 undergraduate hours if topics vary. May be repeated for graduate credit if topics vary. Prerequisite: One year of college literature or consent of instructor.</t>
  </si>
  <si>
    <t>ENGL462-2</t>
  </si>
  <si>
    <t>ENGL467-1</t>
  </si>
  <si>
    <t>Multimedia Environmental Communications</t>
  </si>
  <si>
    <t>Same as ESE 467. See ESE 467.</t>
  </si>
  <si>
    <t>ENGL475-1</t>
  </si>
  <si>
    <t>Literature and Other Disciplines</t>
  </si>
  <si>
    <t>Advanced topics seminar exploring the intersection of literary study and other scholarly disciplines. The disciplines students study vary each term, but past courses have examined connections between literature and psychology, forensic science, environmental studies, and the law. 3 undergraduate hours. 4 graduate hours. May be repeated with permission of English advising office to a maximum of 6 undergraduate hours if topics vary; Graduate students may repeat if topics vary. Prerequisite: One year of college literature or consent of instructor.</t>
  </si>
  <si>
    <t>ENGL475-2</t>
  </si>
  <si>
    <t>ENGL481-1</t>
  </si>
  <si>
    <t>Composition Theory and Practice</t>
  </si>
  <si>
    <t>Study of the history and theory of written composition. This course explores basic rhetorical principles, various theoretical perspectives in the field of composition/rhetoric, and helps students form practical approaches to the guidance of, response to, and structuring of student writing. 3 undergraduate hours. 4 graduate hours. Prerequisite: One year of college literature or consent of instructor.</t>
  </si>
  <si>
    <t>ENGL481-2</t>
  </si>
  <si>
    <t>ENGL498-1</t>
  </si>
  <si>
    <t>Environmental Writing for Publication</t>
  </si>
  <si>
    <t>Same as ESE 498. See ESE 498.</t>
  </si>
  <si>
    <t>ENGL504-1</t>
  </si>
  <si>
    <t>Same as CWL 504 and MACS 504. See MACS 504.</t>
  </si>
  <si>
    <t>ENGL514-1</t>
  </si>
  <si>
    <t>Seminar in Medieval Literature</t>
  </si>
  <si>
    <t>Intensive study of selected texts, genres, themes, or theoretical issues in medieval British literature (usually focusing on either Old English or Middle English texts), or of scholarly methods in medieval studies (such as editing, paleography, or bibliography and methods of historical research). Same as MDVL 514. May be repeated if topics vary. Prerequisite: A college course devoted entirely to an aspect of medieval studies or consent of instructor.</t>
  </si>
  <si>
    <t>ENGL527-1</t>
  </si>
  <si>
    <t>Seminar in 18th C Literature</t>
  </si>
  <si>
    <t>May be repeated if topics vary. Prerequisite: A college course devoted entirely to an aspect of eighteenth-century studies or consent of instructor.</t>
  </si>
  <si>
    <t>ENGL547-1</t>
  </si>
  <si>
    <t>Seminar Earlier American Lit</t>
  </si>
  <si>
    <t>May be repeated if topics vary. Prerequisite: One college course devoted entirely to an aspect of American studies or consent of instructor.</t>
  </si>
  <si>
    <t>ENGL559-1</t>
  </si>
  <si>
    <t>Seminar Afro-American Lit</t>
  </si>
  <si>
    <t>May be repeated if topics vary. Prerequisite: One college course devoted entirely to an aspect of American literature or consent of instructor.</t>
  </si>
  <si>
    <t>ENGL563-1</t>
  </si>
  <si>
    <t>Seminar Themes and Movements</t>
  </si>
  <si>
    <t>May be repeated if topics vary. Prerequisite: One year of graduate study of literature or consent of instructor.</t>
  </si>
  <si>
    <t>ENGL564-1</t>
  </si>
  <si>
    <t>Seminar Lit Modes and Genres</t>
  </si>
  <si>
    <t>ENGL578-1</t>
  </si>
  <si>
    <t>Seminar Lit &amp;amp;Other Disciplines</t>
  </si>
  <si>
    <t>ENGL582-1</t>
  </si>
  <si>
    <t>Focuses on the diverse research paradigms that are often employed in the study of writing processes. Topics will vary each term. Examines past and current writing research in the topic area with an emphasis on the critical examination of research designs and the influence of epistemologies on the interpretation of data. Same as CI 565. May be repeated to a maximum of 8 hours. Prerequisite: Graduate standing in writing studies or consent of instructor.</t>
  </si>
  <si>
    <t>ENGL584-1</t>
  </si>
  <si>
    <t>Focuses on the modes of inquiry central to writing research. The course topic will vary each term and may address such issues as cognitive research and writing, ethnographic research and writing, and discourse analysis and writing. Same as CI 569. May be repeated to a maximum of 8 hours. Prerequisite: Graduate standing in writing studies or consent of instructor.</t>
  </si>
  <si>
    <t>ENGL586-1</t>
  </si>
  <si>
    <t>Topics in Digital Studies</t>
  </si>
  <si>
    <t>Inquiry into theory and research in one or more areas of digital scholarship, including new media studies, digital humanities, social media studies, and/or critical code studies. Same as CI 586. 4 graduate hours. No professional credit. May be repeated in separate terms up to 8 hours, if topics vary.</t>
  </si>
  <si>
    <t>ENGL593-1</t>
  </si>
  <si>
    <t>Prof Seminar College Tchg</t>
  </si>
  <si>
    <t>Approved for both letter and S/U grading. May be repeated by Ph.D. candidates as topics vary, but without credit, after 8 hours have been earned in this course. Students needing the proseminar for their programs will be given priority enrollment. Prerequisite: Graduate standing in the Department of English or consent of instructor.</t>
  </si>
  <si>
    <t>ENGL593-2</t>
  </si>
  <si>
    <t>ENVS101-1</t>
  </si>
  <si>
    <t>Introduction to Energy Sources</t>
  </si>
  <si>
    <t>Same as NPRE 101. See NPRE 101.</t>
  </si>
  <si>
    <t>ENVS101-2</t>
  </si>
  <si>
    <t>ENVS101-3</t>
  </si>
  <si>
    <t>ENVS210-1</t>
  </si>
  <si>
    <t>Same as ACE 210, ECON 210, NRES 210, and UP 210. See ACE 210.</t>
  </si>
  <si>
    <t>ENVS210-2</t>
  </si>
  <si>
    <t>ENVS210-3</t>
  </si>
  <si>
    <t>ENVS210-4</t>
  </si>
  <si>
    <t>ENVS210-5</t>
  </si>
  <si>
    <t>ENVS220-1</t>
  </si>
  <si>
    <t>Same as AGCM 220 and NRES 220. See AGCM 220.</t>
  </si>
  <si>
    <t>ENVS301-1</t>
  </si>
  <si>
    <t>Tools for Sustainability</t>
  </si>
  <si>
    <t>Develops systems-thinking skills needed to make connections between different disciplines to better understand problems and trade-offs related to sustainability. Students will gain competence in conducting cost-benefit and life-cycle analyses and learn about sustainability metrics while improving their ability to communicate about the integrated dimensions of sustainability within an interdisciplinary setting. Prerequisite: For students enrolled in the Sustainability, Energy and Environment Fellows Program.</t>
  </si>
  <si>
    <t>ENVS310-1</t>
  </si>
  <si>
    <t>Same as ACE 310, and NRES 310. See ACE 310.</t>
  </si>
  <si>
    <t>ENVS310-2</t>
  </si>
  <si>
    <t>ENVS310-3</t>
  </si>
  <si>
    <t>ENVS310-4</t>
  </si>
  <si>
    <t>ENVS330-1</t>
  </si>
  <si>
    <t>Same as AGCM 330 and NRES 330. See AGCM 330.</t>
  </si>
  <si>
    <t>ENVS336-1</t>
  </si>
  <si>
    <t>Same as CHLH 336 and CPSC 336. See CPSC 336.</t>
  </si>
  <si>
    <t>ENVS336-2</t>
  </si>
  <si>
    <t>ENVS380-1</t>
  </si>
  <si>
    <t>Environmental Geology</t>
  </si>
  <si>
    <t>Same as GEOL 380. See GEOL 380.</t>
  </si>
  <si>
    <t>ENVS380-2</t>
  </si>
  <si>
    <t>ENVS420-1</t>
  </si>
  <si>
    <t>Conservation Biology</t>
  </si>
  <si>
    <t>Same as CPSC 436 and IB 451. See IB 451.</t>
  </si>
  <si>
    <t>ENVS420-2</t>
  </si>
  <si>
    <t>ENVS420-3</t>
  </si>
  <si>
    <t>ENVS469-1</t>
  </si>
  <si>
    <t>Same as CHLH 469. See CHLH 469.</t>
  </si>
  <si>
    <t>ENVS469-2</t>
  </si>
  <si>
    <t>ENVS469-3</t>
  </si>
  <si>
    <t>ENVS510-1</t>
  </si>
  <si>
    <t>Same as ACE 510, ECON 548, and NRES 510. See ACE 510.</t>
  </si>
  <si>
    <t>ENVS516-1</t>
  </si>
  <si>
    <t>Same as CB 516. See CB 516.</t>
  </si>
  <si>
    <t>ENVS596-1</t>
  </si>
  <si>
    <t>Same as PATH 596 and CB 596. See CB 596.</t>
  </si>
  <si>
    <t>EOL541-1</t>
  </si>
  <si>
    <t>Supervision of Learning Envir</t>
  </si>
  <si>
    <t>Methods, theories, and research applying to the supervision and evaluation of classroom practices in learning-centered schools; includes analysis and application of research in effective teaching practices, formatice assessment and summative evaluation, data collection techniques, and professional development. Prerequisite: EOL 540 or consent of instructor.</t>
  </si>
  <si>
    <t>EOL542-1</t>
  </si>
  <si>
    <t>Leading Learning-Centrd Schls</t>
  </si>
  <si>
    <t>Provides an overview and analysis of the administrative, supervisory, and leadership functions of building-level administrators; emphasizes the design and implementation of effective educational programs on a school-wide basis; analyzes administrative tasks and processes that focus on learning-centered schools. Prerequisite: EOL 540 or consent of instructor.</t>
  </si>
  <si>
    <t>EOL542-2</t>
  </si>
  <si>
    <t>EOL542-3</t>
  </si>
  <si>
    <t>EOL543-1</t>
  </si>
  <si>
    <t>Leading School Improvement</t>
  </si>
  <si>
    <t>Study of major ideas on school improvement, past and present, and of emerging research on the condition of public education in the United States. In-depth examination of reform proposals for changing the organization of schools, the instructional program, and the roles of students, teachers, and school administrators. Prerequisite: Graduate standing in the College of Education or consent of instructor.</t>
  </si>
  <si>
    <t>EOL544-1</t>
  </si>
  <si>
    <t>Leading Improvement and Innovation</t>
  </si>
  <si>
    <t>In-depth examination of leadership competencies and skills required for the public school superintendent to successfully lead, innovate, and manage complex educational organizations. Analysis of research and evidenced-based practices that focus on learning, building organizational capacity, strategic design, and ensuring equity and excellence for all learners. Emphasis placed on preparing individuals to effectively lead socially just organizations that ensure high quality learning. 4 graduate hours. No professional credit. Prerequisite: Students must be admitted to the EOL Superintendent Endorsement program or consent of instructor.</t>
  </si>
  <si>
    <t>EOL544-2</t>
  </si>
  <si>
    <t>EOL546-1</t>
  </si>
  <si>
    <t>Public School Finance</t>
  </si>
  <si>
    <t>Study of financing public education systems in the United States; focuses on the social, economic, political, legal, and technical dimensions of developing school finance policy for federal, state, and local governments; relates theory and research in public school finance to administrative practice in budgeting and financial administration. Prerequisite: Graduate standing in the College of Education or consent of instructor.</t>
  </si>
  <si>
    <t>EOL546-2</t>
  </si>
  <si>
    <t>EOL548-1</t>
  </si>
  <si>
    <t>Poli &amp;amp; Cultural Context of Ed</t>
  </si>
  <si>
    <t>The political and social environment of public education in the United States; analysis of the power structure and its influence on educational policy making at the district level; examination of the evolving roles of state and federal agencies, the courts, private organizations, and interest groups in school governance. Studies the tension between the ideal of a democratically controlled public school system and the growing power of educational experts. Prerequisite: Graduate standing in the College of Education or consent of instructor.</t>
  </si>
  <si>
    <t>EOL548-2</t>
  </si>
  <si>
    <t>EOL560-1</t>
  </si>
  <si>
    <t>Clinical Experience Admin</t>
  </si>
  <si>
    <t>Direct experience in the study of educational problems of concern to administrators; features an action component whereby the student is provided with opportunities for assuming responsibility for decision making in a live or simulated setting; each student works under the supervision of a professor, and where possible and appropriate, a practicing administrator. Approved for S/U grading only. May be repeated to a maximum of 12 hours; no more than 4 hours earned at the master's level. Prerequisite: Students must be admitted to the EOL General Administrative or Superintendent Endorsement program and must have completed at least four EOL required courses, or consent of instructor.</t>
  </si>
  <si>
    <t>EOL560-2</t>
  </si>
  <si>
    <t>EOL560-3</t>
  </si>
  <si>
    <t>EOL562-1</t>
  </si>
  <si>
    <t>Law and School District Leader</t>
  </si>
  <si>
    <t>Advanced study of public school law, addressing legal and fiscal policy issues related to effective management of public school districts. In-depth analysis of federal and state statutes, with an emphasis on recent court decisions and legal trends; emphasizes development of legal analytical skills. 4 graduate hours. No professional credit. Prerequisite: EOL 547 or consent of instructor.</t>
  </si>
  <si>
    <t>EOL562-2</t>
  </si>
  <si>
    <t>EOL564-1</t>
  </si>
  <si>
    <t>District Change for Equity and Social Justice</t>
  </si>
  <si>
    <t>Critical examination of democratic principles of education, especially as it pertains to equity and social justice. Addresses the fundamental question of "Who gets access to the fundamental right of education and how?" Application of theories and concepts to the role of district leaders in implementing socially just educational settings. 4 graduate hours. No professional credit. Prerequisite: EOL 548 or consent of instructor.</t>
  </si>
  <si>
    <t>EOL567-1</t>
  </si>
  <si>
    <t>Program Planning &amp;amp; Evaluation</t>
  </si>
  <si>
    <t>Prerequisite: EOL 540 or equivalent or consent of instructor. Open only to persons who have been admitted to doctoral study in the Department of Educational Organization and Leadership.</t>
  </si>
  <si>
    <t>EOL568-1</t>
  </si>
  <si>
    <t>Diversity, Leadership &amp;amp; Policy</t>
  </si>
  <si>
    <t>This course is intended to provide students with an opportunity to study both historical and contemporary perspectives on leadership and policy in diverse contexts and to prompt reflection on their own practice. As students read, discuss, reflect on, and critique a variety of perspectives and topics such as race, class, power, cultural leadership, policy, change, diversity, and building community, they will consider how the literature informs the development of a personal philosophy of education leadership, takes into consideration moral and ethical issues, the implementation of educational policy, the purposes and nature of the task, and the complexity and diversity of educational contexts.</t>
  </si>
  <si>
    <t>EOL568-2</t>
  </si>
  <si>
    <t>EOL571-1</t>
  </si>
  <si>
    <t>Foundation of Higher Edu</t>
  </si>
  <si>
    <t>Examination of the development of American higher education, including the evolution of its forms, purposes, practices, leadership, and constituents.</t>
  </si>
  <si>
    <t>EOL582-1</t>
  </si>
  <si>
    <t>College Student Development</t>
  </si>
  <si>
    <t>Provides students with an understanding of theories and research involving the cognitive, intrapersonal and interpersonal development of college students. Special attention is paid to the application of student development research in educational settings and the intentional creation of educational environments along developmental principles. Prerequisite: EOL 572 or consent of instructor.</t>
  </si>
  <si>
    <t>EOL585-1</t>
  </si>
  <si>
    <t>College Teaching</t>
  </si>
  <si>
    <t>Scholarly approach to curriculum and pedagogy at the college level: instructional methods, active and cooperative learning, technology-enhanced teaching, evaluation and assessment, faculty roles and responsibilities. 4 graduate hours. No professional credit.</t>
  </si>
  <si>
    <t>EOL585-2</t>
  </si>
  <si>
    <t>EOL588-1</t>
  </si>
  <si>
    <t>Capstone Experience I &amp;amp; II</t>
  </si>
  <si>
    <t>Part I is the design of a research study (capstone project) that integrates literature covered in the degree program leading to a research question to be explored empirically. It includes literature review, problem statement, research design, methodology, identifying participants, IRB review and a final proposal paper. Students are expected to collect data for their study (project) between Parts I and II. Part II topics include data analysis, interpretation, discussion, implications, dissemination of findings, and future research. Leads to a final research (capstone) paper that synthesizes work from Part I and adds to it through data analysis, discussion of findings, implications, and ways to disseminate findings to relevant audiences. Approved for both letter and S/U grading. May be repeated in separate terms to a maximum of 4 hours.</t>
  </si>
  <si>
    <t>EOL588-2</t>
  </si>
  <si>
    <t>EOL589-1</t>
  </si>
  <si>
    <t>Internship in Higher Ed</t>
  </si>
  <si>
    <t>Supervised direct experience in the administration of higher education. With the aid of the faculty, students select the internship relevant to their career goals. 2 or 4 graduate hours. No professional credit. Approved for S/U grading only. May be repeated to a maximum of 8 hours; no more than 8 hours may be earned toward an advanced degree. Prerequisite: Consent of instructor.</t>
  </si>
  <si>
    <t>EOL590-1</t>
  </si>
  <si>
    <t>Advanced Seminar</t>
  </si>
  <si>
    <t>Open only to persons who have been admitted for doctoral study in the Department of Educational Organization and Leadership. Prerequisite: Consent of instructor.</t>
  </si>
  <si>
    <t>EPOL199-1</t>
  </si>
  <si>
    <t>Various special topics. See class schedule for offerings. Approved for Letter and S/U grading. May be repeated in the same or separate terms as topics vary.</t>
  </si>
  <si>
    <t>EPOL199-2</t>
  </si>
  <si>
    <t>EPOL199-3</t>
  </si>
  <si>
    <t>EPOL199-4</t>
  </si>
  <si>
    <t>EPOL199-5</t>
  </si>
  <si>
    <t>EPOL199-6</t>
  </si>
  <si>
    <t>EPOL199-7</t>
  </si>
  <si>
    <t>EPOL199-8</t>
  </si>
  <si>
    <t>EPOL199-9</t>
  </si>
  <si>
    <t>EPOL199-10</t>
  </si>
  <si>
    <t>EPOL199-11</t>
  </si>
  <si>
    <t>EPOL435-1</t>
  </si>
  <si>
    <t>Global Migration and Education</t>
  </si>
  <si>
    <t>This course will integrate contemporary global and comparative perspectives on the study of migration and formal education at the preschool, primary and secondary (P-12) levels. Students will critically examine how institutions of education around the world are shaped by migration, as well as how migrant students and their families interface with educational institutions in resettlement contexts. Specific topics will include: policy responses, curricular approaches, language(s) of instruction, teacher and learner identities, and community-school dynamics. 3 undergraduate hours. 4 graduate hours.</t>
  </si>
  <si>
    <t>EPOL435-2</t>
  </si>
  <si>
    <t>EPOL550-1</t>
  </si>
  <si>
    <t>Same as CI 550, EPSY 573, and SPED 550. See CI 550.</t>
  </si>
  <si>
    <t>EPOL550-2</t>
  </si>
  <si>
    <t>EPOL585-1</t>
  </si>
  <si>
    <t>Ethnographic Methods in Educ</t>
  </si>
  <si>
    <t>This course focuses on goals, nature, and methodological means of ethnographic research in educational settings broadly defined. Such research aims to describe and, moreover, to understand the ways of living of teachers, students, administrators, parents, and other participants in relevant social spaces. The class will be grounded in the disciplinary perspectives of cultural anthropology, linguistic anthropology, and cultural studies. We will have an ongoing discussion of how one conducts ethnographic research, and all members of the class will conduct their own mini-study. 4 graduate hours. No professional credit.</t>
  </si>
  <si>
    <t>EPOL585-2</t>
  </si>
  <si>
    <t>EPS201-1</t>
  </si>
  <si>
    <t>Foundations of Education</t>
  </si>
  <si>
    <t>Studies some of the problems of formulating and justifying aims and policies in American education, of designing and systematizing the curriculum, of organization and social context of the public school system, and of the teaching-learning process; examined in terms of perspectives provided by social philosophy, history, sociology, and philosophy of education.</t>
  </si>
  <si>
    <t>EPS201-2</t>
  </si>
  <si>
    <t>EPS201-3</t>
  </si>
  <si>
    <t>EPS202-1</t>
  </si>
  <si>
    <t>Foundations of Education-ACP</t>
  </si>
  <si>
    <t>Course is identical to EPS 201 except for the additional writing component. Credit is not given for both EPS 202 and EPS 201. Prerequisite: Completion of campus Composition I general education requirement.</t>
  </si>
  <si>
    <t>EPS202-2</t>
  </si>
  <si>
    <t>EPS202-3</t>
  </si>
  <si>
    <t>EPS310-1</t>
  </si>
  <si>
    <t>Study of race and cultural diversity from Colonial era to present; the evolution of racial ideology in an ethnically heterogeneous society; the impact of race on the structures and operations of fundamental social institutions; the role of race in contemporary politics and popular culture. Same as AAS 310, AFRO 310, and LLS 310. Prerequisite: Completion of campus Composition I general education requirement.</t>
  </si>
  <si>
    <t>EPS310-2</t>
  </si>
  <si>
    <t>EPS421-1</t>
  </si>
  <si>
    <t>Graduate- level sociological examination of how gender, race, ethnicity, cultural diversity and class function in the development of diverse American families, which are important foundations of education. Primary attention will be given to African American and Hispanic families. Secondary attention will be given to Asian American, Native American and other racial and ethnic family groups. Same as AFRO 421 and HDFS 424. 3 undergraduate hours. 2 or 4 graduate hours.</t>
  </si>
  <si>
    <t>EPS421-2</t>
  </si>
  <si>
    <t>EPS500-1</t>
  </si>
  <si>
    <t>Topics in Educational Policy</t>
  </si>
  <si>
    <t>Seminar on topics not treated by regularly scheduled courses; requests for initiation may be made by students or faculty members. May be repeated to a maximum of 8 hours.</t>
  </si>
  <si>
    <t>EPS510-1</t>
  </si>
  <si>
    <t>Traditions in Philosophy of Ed</t>
  </si>
  <si>
    <t>Analyzes major trends and primary sources in philosophy of education, drawing mainly from the 20th century. Movements covered will include pragmatism, concept analysis, phenomenology, feminism, and Marxism/Critical theory. This course is required of all Philosophy of Education graduate students. Prerequisite: An appropriate 300- and 400-level coursework in philosophy, philosophy of education, or consent of the instructor.</t>
  </si>
  <si>
    <t>EPS520-1</t>
  </si>
  <si>
    <t>Foundations of Aesthetic Ed</t>
  </si>
  <si>
    <t>Philosophical approach to the problems of teaching for appreciation in formal education; appraisal of the status of aesthetic education, its nature and function, and its relation to other types of education. Prerequisite: EPS 413 or equivalent.</t>
  </si>
  <si>
    <t>EPS529-1</t>
  </si>
  <si>
    <t>Education and Human Rights</t>
  </si>
  <si>
    <t>Introduces students to varieties of definitions of citizenship - ranging from nation-specific practices and obligations to human rights-based global citizenship - and their relationship to globalized education and public problem solving. Readings include canonical texts on political organization and responsibilities as well as contemporary theories discussing transnational, global, and cosmopolitan citizenship. Also covers the challenges and promises of diversity, statelessness and non-citizenship participation, particularly in educational concerns but also more broadly. 4 graduate hours. No professional credit.</t>
  </si>
  <si>
    <t>EPS529-2</t>
  </si>
  <si>
    <t>EPS529-3</t>
  </si>
  <si>
    <t>EPS532-1</t>
  </si>
  <si>
    <t>Knowledge, Learning &amp;amp; Pedagogy</t>
  </si>
  <si>
    <t>Investigates a variety of pedagogical paradigms, including didactic, authentic and transformative pedagogies. Develops the concept of a pedagogical repertoire, as a way of interpreting the ways in which learners engage in a variety of 'knowledge processes" or task types. The course introduces major philosophies or theories of knowledge. As a counterpoint, it also reflects on the practicalities of learning knowledge-making in informal as well as consciously designed learning environments. Prerequisite: Acceptance into the Master of Education with an emphasis on New Learning and New Literacies program.</t>
  </si>
  <si>
    <t>EPS532-2</t>
  </si>
  <si>
    <t>EPS535-1</t>
  </si>
  <si>
    <t>Assessment for Learning</t>
  </si>
  <si>
    <t>For several decades now, assessment has become an increasingly pressing education priority. Teacher and school accountability systems have come to be based on analysis of large-scale, standardized summative assessments. As a consequence, assessment now dominates most conversations about reform, particularly as a measure of teacher and school accountability for learner performance. Behind the often heated and at times ideologically gridlocked debates is a genuine challenge to address gaps in achievement between different demographically identifiable groups of students. There is an urgent need to lift whole communities and cohorts of students out of cycles of underachievement. For better or for worse, testing and public reporting of achievement is seen to be one of the few tools capable of clearly informing public policy makers and communities alike about how their resources are being used to expand the life opportunities for their children. This course is an overview of current debates about testing, and analyzes the strengths and weaknesses of a variety of approaches to assessment. 5 graduate hours. No professional credit.</t>
  </si>
  <si>
    <t>EPS535-2</t>
  </si>
  <si>
    <t>EPS553-1</t>
  </si>
  <si>
    <t>Global Issues in Learning</t>
  </si>
  <si>
    <t>Investigates how culture has been taken up in theories that try to explain differences in educational outcomes between nations, within classrooms, and across schools. Through readings drawn from cultural psychology, but also including sociology, anthropology, and education, students will examine how globalization has shaped the discourse about the relationships between culture, learning, and academic achievement. Same as EPSY 553. 4 graduate hours. No professional credit. Prerequisite: For majors only.</t>
  </si>
  <si>
    <t>EPS553-2</t>
  </si>
  <si>
    <t>EPS554-1</t>
  </si>
  <si>
    <t>New Media and Literacies</t>
  </si>
  <si>
    <t>This course is designed to address issues of language and literacy, not only for language arts teachers, but all educators in all disciplines and at all levels, where students are required to represent their knowledge in writing as well as other media. It will introduce the 'Multiliteracies' theory of literacy learning which recognizes that the contemporary communications environment is increasingly multimodal. Written language today is more closely connected with oral, visual, gestural, tactile and spatial modes. To remain relevant, effective pedagogy needs to connect with the new communications media, and to explore their underlying processes. The course will focus on current trends in literacy instruction, not only in language arts or composition classes, but academic literacies across all curriculum areas. The course will also investigate the implications of new media of language and literacy and explore the implications of developments in the contemporary media, particularly the new, digital media. 4 graduate hours. No professional credit.</t>
  </si>
  <si>
    <t>EPS554-2</t>
  </si>
  <si>
    <t>EPS570-1</t>
  </si>
  <si>
    <t>Postcolonial Theory &amp;amp; Methodology</t>
  </si>
  <si>
    <t>Since the 1990s, scholarship focusing on center-periphery relations has grown considerably. This scholarship is often identified with postcolonial theories of education and society. The purpose of this course is to acquaint students with this body of literature that addresses the way in which post-independent states are currently engaged in massive institutional transformations in light of globalization. Ultimately, we will explore the theoretical and methodological traditions foregrounded in postcolonial research and their implications for educational policy. 4 graduate hours. No professional credit.</t>
  </si>
  <si>
    <t>EPS580-1</t>
  </si>
  <si>
    <t>Researching Global Education</t>
  </si>
  <si>
    <t>The course will introduce education research methodology and consider the cultural, political and ethical implications of engaging in education research in cross-cultural, global contexts. Students will learn to select an appropriate topic for research, effectively navigate and use an academic research library, conduct a literature review, and craft a literature review portion of a larger research project. 4 graduate hours. No professional credit.</t>
  </si>
  <si>
    <t>EPS580-2</t>
  </si>
  <si>
    <t>EPS580-3</t>
  </si>
  <si>
    <t>EPS590-1</t>
  </si>
  <si>
    <t>Advanced Graduate Seminar</t>
  </si>
  <si>
    <t>Seminar in educational policy studies; sections offered in the following fields: (a) history of education; (b) philosophy of education; (c) comparative education; (d) social foundations of education; (e) philosophy of educational research; and (f) historical methods in education. May be repeated. Prerequisite: Consent of instructor.</t>
  </si>
  <si>
    <t>EPS590-2</t>
  </si>
  <si>
    <t>EPS590-3</t>
  </si>
  <si>
    <t>EPS590-4</t>
  </si>
  <si>
    <t>EPS590-5</t>
  </si>
  <si>
    <t>EPS590-6</t>
  </si>
  <si>
    <t>EPSY199-1</t>
  </si>
  <si>
    <t>EPSY201-1</t>
  </si>
  <si>
    <t>Educational Psychology</t>
  </si>
  <si>
    <t>Explores fundamental issues of development, learning, instruction, and assessment. This course articulates how people learn, how they are influenced by cultural and social contexts, how to assess learning and its outcomes, and how best to teach and motivate people to achieve. Educational psychologists improve learning in a broad range of settings: homes, classrooms, work environments, and communities.  Prerequisite: PSYC 100.</t>
  </si>
  <si>
    <t>EPSY201-2</t>
  </si>
  <si>
    <t>EPSY201-3</t>
  </si>
  <si>
    <t>EPSY201-4</t>
  </si>
  <si>
    <t>EPSY201-5</t>
  </si>
  <si>
    <t>EPSY201-6</t>
  </si>
  <si>
    <t>EPSY201-7</t>
  </si>
  <si>
    <t>EPSY201-8</t>
  </si>
  <si>
    <t>EPSY201-9</t>
  </si>
  <si>
    <t>EPSY201-10</t>
  </si>
  <si>
    <t>EPSY202-1</t>
  </si>
  <si>
    <t>Exploring Cultural Diversity</t>
  </si>
  <si>
    <t>Introduction to cultural diversity and social justice issues through interdisciplinary readings, discussion, and experiential activities. The course involves a 1-hour lecture and 2-hour lab/discussion section each week. The lecture focus is on raising awareness of key issues, concerns and concepts, providing accurate information on diverse groups, and relating theories and models to critical incidents of social oppression in everyday life. The lab/discussion sections follow a group dialogue and experiential activity format, and focus on relating the readings and lecture material to personal experiences and active learning activities.</t>
  </si>
  <si>
    <t>EPSY202-2</t>
  </si>
  <si>
    <t>EPSY202-3</t>
  </si>
  <si>
    <t>EPSY202-4</t>
  </si>
  <si>
    <t>EPSY202-5</t>
  </si>
  <si>
    <t>EPSY202-6</t>
  </si>
  <si>
    <t>EPSY202-7</t>
  </si>
  <si>
    <t>EPSY203-1</t>
  </si>
  <si>
    <t>Social Issues Group Dialogues</t>
  </si>
  <si>
    <t>Provides students with opportunities to converse on specific diversity and social justice topic areas offered as separate sections under the course heading. Each section uses a structured dialogue format to explore intergroup and intragroup differences and similarities within historical and contemporary contexts. Specific focus will be on participants sharing their experiences and perspectives related to the specific dialogue topic. The dialogue format uses active learning exercises in addition to weekly readings, journal assignments, and topic based dialogues. May be repeated in the same term to a maximum of 2 hours. May be repeated in separate terms to a maximum of 6 hours. Prerequisite: Consent of the instructor.</t>
  </si>
  <si>
    <t>EPSY203-2</t>
  </si>
  <si>
    <t>EPSY203-3</t>
  </si>
  <si>
    <t>EPSY203-4</t>
  </si>
  <si>
    <t>EPSY203-5</t>
  </si>
  <si>
    <t>EPSY203-6</t>
  </si>
  <si>
    <t>EPSY203-7</t>
  </si>
  <si>
    <t>EPSY220-1</t>
  </si>
  <si>
    <t>Career Theory and Practice</t>
  </si>
  <si>
    <t>Various behavioral science theories will be covered (e.g., person-environment interaction, decision-making, group dynamics, stereotype threat, personality traits). Discussions of research findings to applied career practices will also be included. Students will develop a working-knowledge of these theories through interactive lectures, guided class discussions, case-based readings, and group activities that require them to think critically and flexibly about theory in order to generate solutions for real-world problems. Additional fees may apply. See Class Schedule. On request, students will be required to participate in a total of 6 hours of experiments outside of class.</t>
  </si>
  <si>
    <t>EPSY220-2</t>
  </si>
  <si>
    <t>EPSY220-3</t>
  </si>
  <si>
    <t>EPSY220-4</t>
  </si>
  <si>
    <t>EPSY220-5</t>
  </si>
  <si>
    <t>EPSY220-6</t>
  </si>
  <si>
    <t>EPSY401-1</t>
  </si>
  <si>
    <t>Child Language and Education</t>
  </si>
  <si>
    <t>Provides an overview of current knowledge about children's acquisition of linguistic and communicative competence together with a consideration of the educational import of this developmental process. 3 undergraduate hours. 2 or 4 graduate hours. Taking 4 hours of credit requires consent of the instructor and completion of a substantive scholarly project. Undergraduate and graduate work load will be commensurate with the requirements. 3 hours of ECE Undergraduate certification and 2 hours for ECE graduate certification, Elementary Ed, Music certification and GSLIS. Prerequisite: EPSY 201 or EPSY 236; or equivalent.</t>
  </si>
  <si>
    <t>EPSY401-2</t>
  </si>
  <si>
    <t>EPSY401-3</t>
  </si>
  <si>
    <t>EPSY419-1</t>
  </si>
  <si>
    <t>Counseling Psychology Pre-Practicum</t>
  </si>
  <si>
    <t>Study of basic helping skills and professional ethics in professional psychology. The course links theory with practice, as students engage in the exploration of new helping skills and learn to analyze their developing counseling style and performance; includes an examination of relevant ethical standards and counseling theories, and their application in a multicultural context. Discussion and experiential activities are supplemented by films, videotapes, and case studies. Primarily for counseling psychology graduate students, though other students in programs with a mental health focus may be admitted with the consent of the instructor if space is available. Same as REHB 419. 2 to 4 undergraduate hours. 2 to 4 graduate hours. May be repeated to a maximum of 8 hours. Prerequisite: Junior standing.</t>
  </si>
  <si>
    <t>EPSY420-1</t>
  </si>
  <si>
    <t>Theories of Psychotherapy</t>
  </si>
  <si>
    <t>Study of counseling and psychotherapeutic processes and theories. Coverage of major models and theories as well as current trends and a review of counseling skills will be included. Same as PSYC 420. 4 undergraduate hours. 4 graduate hours. Prerequisite: PSYC 238 or equivalent.</t>
  </si>
  <si>
    <t>EPSY427-1</t>
  </si>
  <si>
    <t>Learning from Text</t>
  </si>
  <si>
    <t>This course will survey the range of topics related to how we learn from text, i.e., from reading. The course will focus on reading in education settings and approaches to improving reading comprehension. Students will read secondary and primary literature and have opportunities to critique, discuss, and present the findings of this research. Topics discussed will include: eye movements during reading, grammatical structures and discourse conventions of texts that support comprehension, and how comprehension and memory for text can be measured. Assignments will include written reviews of texts and topics. Students taking the course for 4 graduate hours will also plan and present a proposed empirical study related to some topic within the course. 3 undergraduate hours. 2 or 4 graduate hours. Credit is not given for EPSY 427 if credit has been received for either PSYC 425 or LING 425.</t>
  </si>
  <si>
    <t>EPSY427-2</t>
  </si>
  <si>
    <t>EPSY487-1</t>
  </si>
  <si>
    <t>Same as EIL 460, FR 460, GER 460, ITAL 460, PORT 460, SLS 460, and SPAN 460. See EIL 460.</t>
  </si>
  <si>
    <t>EPSY487-2</t>
  </si>
  <si>
    <t>EPSY490-1</t>
  </si>
  <si>
    <t>Developments in Educational Psychology</t>
  </si>
  <si>
    <t>Foundational theories and practices of educational psychology, including learning and development. 2 or 3 undergraduate hours. 2 or 4 graduate hours. Approved for letter and S/U grading. May be repeated to a maximum of 8 hours. Undergraduate and graduate work load will be commensurate with the requirements.</t>
  </si>
  <si>
    <t>EPSY490-2</t>
  </si>
  <si>
    <t>EPSY490-3</t>
  </si>
  <si>
    <t>EPSY510-1</t>
  </si>
  <si>
    <t>Counseling Psych/Ethics ProSem</t>
  </si>
  <si>
    <t>Introduction to and critical examination of applied issues within the discipline of counseling psychology. A review of (a) the historical development of counseling psychology, (b) psychologists' professional code of ethics, and (c) major psychotherapy theories and interventions. Issues of race, class, gender, and diversity more broadly are integrated throughout the course.</t>
  </si>
  <si>
    <t>EPSY515-1</t>
  </si>
  <si>
    <t>Multicultural Counseling</t>
  </si>
  <si>
    <t>Overview of multicultural counseling theory, empirical research, and practice; includes didactic as well as experiential learning components.  The goal of the course is to enhance students' multicultural counseling competencies, with regard to developing: (a) appropriate knowledge of specific cultural groups and sociopolitical issues, (b) cultural self-awareness, and (c) multiculturally relevant intervention skills. May not be repeated for credit.</t>
  </si>
  <si>
    <t>EPSY520-1</t>
  </si>
  <si>
    <t>Counseling Psychology Practicum</t>
  </si>
  <si>
    <t>Intensive supervised experiences in applied educational psychology; use of a wide variety of diagnostic and observational techniques and treatment. Students may take more than one section. Approved for letter and S/U grading. Prerequisite: Master's degree in educational psychology or equivalent; consent of instructor.</t>
  </si>
  <si>
    <t>EPSY520-2</t>
  </si>
  <si>
    <t>EPSY520-3</t>
  </si>
  <si>
    <t>EPSY546-1</t>
  </si>
  <si>
    <t>Human Factors in Health Care Engineering Systems</t>
  </si>
  <si>
    <t>Provides an overview of research that applies theories and methods from human factors and cognitive science to analyze the sources of these problems and to develop and evaluate design and training interventions to help providers and patients successfully navigate heath care systems. An introduction to problems and accidents in health care related to human factors is followed by an overview of concepts and methods from the fields of human factors and cognitive science. Same as IE 546. 4 graduate hours. No professional credit. Prerequisite: Priority will be given to students enrolled in the Healthcare Engineering Systems Concentration of M.Eng. degree program.</t>
  </si>
  <si>
    <t>EPSY553-1</t>
  </si>
  <si>
    <t>Same as EPS 553. See EPS 553.</t>
  </si>
  <si>
    <t>EPSY553-2</t>
  </si>
  <si>
    <t>EPSY556-1</t>
  </si>
  <si>
    <t>Analysis of Educational Technologies</t>
  </si>
  <si>
    <t>This course will analyze currently available technologies for learning. Areas addressed include: learning management systems, intelligent tutors, computer adaptive testing, gamification, simulations, learning in and through social media and peer interaction, universal design for learning, differentiated instruction systems, big data and learning analytics, attention monitoring, and affect-aware systems. Participants will explore the processes for selection and implementation of suitable technologies, the design  of electronic learning resources, design and application of digital media in teaching and learning, familiarization with web usually and accessibility, and critical analysis of the benefits of technologies in education. 4 graduate hours. No professional credit.</t>
  </si>
  <si>
    <t>EPSY567-1</t>
  </si>
  <si>
    <t>Personality Assessment</t>
  </si>
  <si>
    <t>Same as PSYC 567. See PSYC 567.</t>
  </si>
  <si>
    <t>EPSY581-1</t>
  </si>
  <si>
    <t>Applied Regression Analysis</t>
  </si>
  <si>
    <t>Emphasis on educational research applications of regression with special emphasis placed on application and interpretation of techniques. Topics covered include rudimentary linear algebra, the general linear model, different coding schemes, regression diagnostics, and extensions to binary data and nested data structures. Same as PSYC 581. Prerequisite: EPSY 580 or equivalent; consent of instructor.</t>
  </si>
  <si>
    <t>EPSY586-1</t>
  </si>
  <si>
    <t>Theories of Measurement II</t>
  </si>
  <si>
    <t>Provides a conceptual framework of Item Response Theory (IRT) and its applications. Students will learn the techniques and theory of IRT and apply the methods to educational and psychological assessments. Topics covered include both dichotomous and polytomous IRT modelling, item structure and latent traits estimation, modeling and detecting Differential Item Functioning, linking and equating, computer adaptive testing, dimensionality testing, and cognitive diagnosis. Same as PSYC 596. Prerequisite: EPSY 585 or PSYC 490.</t>
  </si>
  <si>
    <t>EPSY587-1</t>
  </si>
  <si>
    <t>Hierarchical Linear Models</t>
  </si>
  <si>
    <t>This course provides an overview of the use of multilevel models. Students will learn the techniques and theory of hierarchical linear models and apply the methods to data from studies in education, psychology and social sciences. Topics covered include multilevel analyses, random intercept and slope models, 2- and 3-level models, hypothesis testing, model assessment, longitudinal (repeated measures) data, and generalized hierarchical models for categorical variables. Same as PSYC 587 and STAT 587.  Approved for letter and S/U grading. Prerequisite: EPSY 581 and EPSY 582, or PSYC 406 and PSYC 407.</t>
  </si>
  <si>
    <t>EPSY588-1</t>
  </si>
  <si>
    <t>Covar Struct and Factor Models</t>
  </si>
  <si>
    <t>Same as PSYC 588, SOC 588, and STAT 588. See PSYC 588.</t>
  </si>
  <si>
    <t>ESE103-1</t>
  </si>
  <si>
    <t>Earth's Physical Systems</t>
  </si>
  <si>
    <t>Same as GEOG 103. See GEOG 103.</t>
  </si>
  <si>
    <t>ESE103-2</t>
  </si>
  <si>
    <t>ESE103-3</t>
  </si>
  <si>
    <t>ESE103-4</t>
  </si>
  <si>
    <t>ESE106-1</t>
  </si>
  <si>
    <t>Geographies of Globalization</t>
  </si>
  <si>
    <t>Same as GEOG 106. See GEOG 106.</t>
  </si>
  <si>
    <t>ESE118-1</t>
  </si>
  <si>
    <t>Natural Disasters</t>
  </si>
  <si>
    <t>Same as GEOL 118 and GLBL 118. See GEOL 118.</t>
  </si>
  <si>
    <t>ESE120-1</t>
  </si>
  <si>
    <t>Same as ATMS 120. See ATMS 120.</t>
  </si>
  <si>
    <t>ESE120-2</t>
  </si>
  <si>
    <t>ESE120-3</t>
  </si>
  <si>
    <t>ESE140-1</t>
  </si>
  <si>
    <t>Same as ATMS 140. See ATMS 140.</t>
  </si>
  <si>
    <t>ESE208-1</t>
  </si>
  <si>
    <t>History of the Earth System</t>
  </si>
  <si>
    <t>Same as GEOL 208. See GEOL 208.</t>
  </si>
  <si>
    <t>ESE208-2</t>
  </si>
  <si>
    <t>ESE208-3</t>
  </si>
  <si>
    <t>ESE222-1</t>
  </si>
  <si>
    <t>Big Rivers of the World</t>
  </si>
  <si>
    <t>Same as GEOG 222. See GEOG 222.</t>
  </si>
  <si>
    <t>ESE254-1</t>
  </si>
  <si>
    <t>American People, Places, &amp;amp; Environments</t>
  </si>
  <si>
    <t>Same as GEOG 254. See GEOG 254.</t>
  </si>
  <si>
    <t>ESE287-1</t>
  </si>
  <si>
    <t>Environment and Society</t>
  </si>
  <si>
    <t>Same as GEOG 287, NRES 287 and PS 273. See NRES 287.</t>
  </si>
  <si>
    <t>ESE287-2</t>
  </si>
  <si>
    <t>ESE287-3</t>
  </si>
  <si>
    <t>ESE287-4</t>
  </si>
  <si>
    <t>ESE287-5</t>
  </si>
  <si>
    <t>ESE287-6</t>
  </si>
  <si>
    <t>ESE287-7</t>
  </si>
  <si>
    <t>ESE287-8</t>
  </si>
  <si>
    <t>ESE287-9</t>
  </si>
  <si>
    <t>ESE287-10</t>
  </si>
  <si>
    <t>ESE320-1</t>
  </si>
  <si>
    <t>Water Planet, Water Crisis</t>
  </si>
  <si>
    <t>Study of the science of water on planet earth, the developing water crisis, and some possible solutions to it. Topics include water's unique physical and chemical properties; how it profoundly shapes the earth/ocean/atmosphere system; dynamics of oceans, atmosphere, lakes, rivers, groundwater, and ice masses; current fresh water supplies and their distribution on earth relative to population; current and future water crises and the compounding effects of droughts, floods, and global change; and prospects for some technological and economic approaches to easing the crisis. Same as GEOG 370 and GEOL 370.</t>
  </si>
  <si>
    <t>ESE333-1</t>
  </si>
  <si>
    <t>Earth Materials and the Env</t>
  </si>
  <si>
    <t>Same as GEOL 333. See GEOL 333.</t>
  </si>
  <si>
    <t>ESE333-2</t>
  </si>
  <si>
    <t>ESE379-1</t>
  </si>
  <si>
    <t>Intro to GIS Systems</t>
  </si>
  <si>
    <t>Same as GEOG 379. See GEOG 379.</t>
  </si>
  <si>
    <t>ESE379-2</t>
  </si>
  <si>
    <t>ESE379-3</t>
  </si>
  <si>
    <t>ESE379-4</t>
  </si>
  <si>
    <t>ESE380-1</t>
  </si>
  <si>
    <t>GIS II: Spatial Prob Solving</t>
  </si>
  <si>
    <t>Same as GEOG 380. See GEOG 380.</t>
  </si>
  <si>
    <t>ESE389-1</t>
  </si>
  <si>
    <t>Environment and Sustainability Field Expedition</t>
  </si>
  <si>
    <t>Group expedition to study environment and sustainability issues at a field site. Includes in-class meetings, student-led presentation, and field trip; expeditions run during spring break, winter break, in mid-May or in intercession; dates depend on location. Field Trip and field trip fee required. Additional fees may apply. See Class Schedule. May be repeated up to 12 hours in separate terms if topics vary.</t>
  </si>
  <si>
    <t>ESE465-1</t>
  </si>
  <si>
    <t>Transportation &amp;amp; Sustainability</t>
  </si>
  <si>
    <t>Same as GEOG 465. See GEOG 465.</t>
  </si>
  <si>
    <t>ESE465-2</t>
  </si>
  <si>
    <t>ESE467-1</t>
  </si>
  <si>
    <t>Students will develop capacities to communicate with a broad audience about sustainability and the environment. Storytelling and clear exposition across multiple platforms will be emphasized, including blogs, audio podcasts and short videos, among others. In addition, students in the course will have the opportunity to partner with campus units and other local organizations to create materials that will be useful for real-world outreach and education efforts as well as credit in the course. Same as ENGL 467. 3 undergraduate hours. No graduate credit.</t>
  </si>
  <si>
    <t>ESE498-1</t>
  </si>
  <si>
    <t>Provides students with both the experience of the real-world editorial process and with a research product (the published essay) that showcases their professional development as well-informed and persuasive writers on environmental issues. Same as ENGL 498. 3 undergraduate hours. No graduate credit. Prerequisite: Consent of instructor.</t>
  </si>
  <si>
    <t>ESL110-1</t>
  </si>
  <si>
    <t>English Pronunciation &amp;amp; Oral Fluency</t>
  </si>
  <si>
    <t>Designed to improve the international student's ability to speak and understand English at normal conversational speed and to give the student the ability to continue improving pronunciation and oral fluency skills after the course is finished. Focus on the rhythm, stress, intonation, and sounds of natural speech and on fluency building strategies. Approved for S/U grading only. May be repeated in separate terms. Credit is not given toward an undergraduate degree. Prerequisite: Placement based on the speaking section score on the TOEFL or Placement based on English as a Second Language Placement Test (EPT) for undergraduate students without TOEFL or IELTS scores.</t>
  </si>
  <si>
    <t>ESL110-2</t>
  </si>
  <si>
    <t>ESL110-3</t>
  </si>
  <si>
    <t>ESL111-1</t>
  </si>
  <si>
    <t>Intro to Academic Writing I</t>
  </si>
  <si>
    <t>Introduction to the process of writing: fundamentals of paragraph development: analysis of rhetorical patterns: development of oral skills. This course is the first term of a two-term sequence (ESL 111-ESL 112) that fulfills the campus Composition I general education requirement. Credit is not given for both ESL 111 and ESL 115. Prerequisites: 111 placement result on the English Placement Test.</t>
  </si>
  <si>
    <t>ESL111-2</t>
  </si>
  <si>
    <t>ESL111-3</t>
  </si>
  <si>
    <t>ESL111-4</t>
  </si>
  <si>
    <t>ESL112-1</t>
  </si>
  <si>
    <t>Intro to Academic Writing II</t>
  </si>
  <si>
    <t>Continued instruction of the fundamentals of the multi-paragraph essay and introduction to research writing; instruction on basics of library research, synthesizing sources, and elements of style. This  is the second term of a two-term sequence (ESL 111-ESL 112) that satisfies the campus Composition I general education requirement. Credit is not given for both ESL 112 and ESL 115. Prerequisite: Completion of ESL 111.</t>
  </si>
  <si>
    <t>ESL112-2</t>
  </si>
  <si>
    <t>ESL112-3</t>
  </si>
  <si>
    <t>ESL112-4</t>
  </si>
  <si>
    <t>ESL112-5</t>
  </si>
  <si>
    <t>ESL112-6</t>
  </si>
  <si>
    <t>ESL112-7</t>
  </si>
  <si>
    <t>ESL112-8</t>
  </si>
  <si>
    <t>ESL112-9</t>
  </si>
  <si>
    <t>ESL112-10</t>
  </si>
  <si>
    <t>ESL112-11</t>
  </si>
  <si>
    <t>ESL112-12</t>
  </si>
  <si>
    <t>ESL112-13</t>
  </si>
  <si>
    <t>ESL112-14</t>
  </si>
  <si>
    <t>ESL112-15</t>
  </si>
  <si>
    <t>ESL112-16</t>
  </si>
  <si>
    <t>ESL112-17</t>
  </si>
  <si>
    <t>ESL115-1</t>
  </si>
  <si>
    <t>Principles of Academic Writing</t>
  </si>
  <si>
    <t>Introduction to the research paper, including the writing process: pre-research, academic style and organization, and a variety of writing and skill-building tasks; development of peer and self-editing skills. ESL 115 fulfills the campus Composition I requirement for non-native speakers of English. Credit is not given for both ESL 115 and any other Comp I courses: RHET 101, RHET 102, RHET 103, RHET 104, RHET 105,  CMN 111, CMN 112, ESL 111, ESL 112. Prerequisite: 115 placement result on the English Placement Test.</t>
  </si>
  <si>
    <t>ESL115-2</t>
  </si>
  <si>
    <t>ESL115-3</t>
  </si>
  <si>
    <t>ESL115-4</t>
  </si>
  <si>
    <t>ESL115-5</t>
  </si>
  <si>
    <t>ESL115-6</t>
  </si>
  <si>
    <t>ESL115-7</t>
  </si>
  <si>
    <t>ESL115-8</t>
  </si>
  <si>
    <t>ESL115-9</t>
  </si>
  <si>
    <t>ESL115-10</t>
  </si>
  <si>
    <t>ESL115-11</t>
  </si>
  <si>
    <t>ESL115-12</t>
  </si>
  <si>
    <t>ESL504-1</t>
  </si>
  <si>
    <t>English Pronunciation for ITAs</t>
  </si>
  <si>
    <t>Sounds, rhythm, and melody of spoken English for current and potential international teaching assistants who are required to teach in English. Includes word and phrase level study; special emphasis on the pronunciation of English vocabulary in students' own academic disciplines. Approved for S/U grading. Prerequisite: Placement based on SPEAK.</t>
  </si>
  <si>
    <t>ESL504-2</t>
  </si>
  <si>
    <t>ESL506-1</t>
  </si>
  <si>
    <t>Oral Communication for ITAs</t>
  </si>
  <si>
    <t>Focuses on use of English at the discourse level, with videotaping and critique of student presentation and development of teaching strategies related to university classroom and laboratory contexts. Approved S/U grading only. Prerequisite: Consent of instructor.</t>
  </si>
  <si>
    <t>ESL506-2</t>
  </si>
  <si>
    <t>ESL506-3</t>
  </si>
  <si>
    <t>ESL508-1</t>
  </si>
  <si>
    <t>Seminar for Intl TAs</t>
  </si>
  <si>
    <t>Provides students with knowledge, resources and strategies to guide their ongoing development as international teaching assistants. Students analyze model teaching, receive feedback about their own strengths and weaknesses as a teaching assistant, and address key language or pedagogical concerns through a focused and customized term project. Approved for S/U grading only.</t>
  </si>
  <si>
    <t>ESL508-2</t>
  </si>
  <si>
    <t>ESL508-3</t>
  </si>
  <si>
    <t>ESL508-4</t>
  </si>
  <si>
    <t>ESL510-1</t>
  </si>
  <si>
    <t>Designed to improve the international student's ability to speak and understand English at normal conversational speed and to give the student the ability to continue improving pronunciation and oral fluency skills after the course is finished. Focus on the rhythm, stress, intonation, and sounds of natural speech and on fluency building strategies. 0 graduate hours. No professional credit. Approved for S/U grading only. May be repeated in separate terms. Credit is not given toward a graduate degree. Prerequisite: Placement based on English as a Second Language Placement Test (EPT) or the speaking section score on TOEFL or IELTS.</t>
  </si>
  <si>
    <t>ESL510-2</t>
  </si>
  <si>
    <t>ESL510-3</t>
  </si>
  <si>
    <t>ESL511-1</t>
  </si>
  <si>
    <t>Written and Oral Communication</t>
  </si>
  <si>
    <t>Instruction in foundational skills for academic communication; skills covered include summarizing and synthesizing sources, reading and evaluating scholarly articles, and delivering oral presentations for an academic audience. This course is the first term of a two-term sequence (ESL 511-ESL 512). 0 graduate hours. No professional credit. Approved for S/U grading only. Credit is not given toward a graduate degree. Prerequisite: Level 1 course placement result on the English Placement Test. ESL students only.</t>
  </si>
  <si>
    <t>ESL511-2</t>
  </si>
  <si>
    <t>ESL592-1</t>
  </si>
  <si>
    <t>Advanced Academic Writing</t>
  </si>
  <si>
    <t>Provides advanced international students additional support in the conventions of professional academic writing in their own fields. Through the use of Contract Learning, students define and pursue individualized writing goals for their own major programs with the support of the instructor. Lessons in genre analysis enable students to derive field-specific models for research articles, theses, and dissertations. 0 graduate hours. No professional credit. Approved for S/U grading only. Credit is not given toward a graduate degree. Prerequisite: ESL 515 or equivalent; OR recommendation from UIUC English Placement Test; OR "full status" English proficiency admission.</t>
  </si>
  <si>
    <t>ESL592-2</t>
  </si>
  <si>
    <t>ESL593-1</t>
  </si>
  <si>
    <t>Academic Presentation Skills</t>
  </si>
  <si>
    <t>Provides international students with opportunities to improve skills in effectively presenting research in both oral and written formats in preparation for the professional conference presentation process. Students will practice orally explaining their research, asking and answering questions, giving and receiving feedback, and writing a conference proposal with the aim of creating and delivering compelling, professional presentations. 0 graduate hours. No professional credit. Approved for S/U grading only. Credit is not given toward a graduate degree.</t>
  </si>
  <si>
    <t>ESL593-2</t>
  </si>
  <si>
    <t>EURO415-1</t>
  </si>
  <si>
    <t>Europe and the Mediterranean</t>
  </si>
  <si>
    <t>Examines the governments, societies, and cultures on the shores of the Mediterranean. Examines ideas associated with the Mediterranean and practices followed by its people and governments from the perspectives of a variety of disciplines, paying special attention to the region's relationship with the European Union. Same as ITAL 415 and PS 415. 3 undergraduate hours. 4 graduate hours. Prerequisite: Minimum of junior standing, or consent of instructor.</t>
  </si>
  <si>
    <t>EURO415-2</t>
  </si>
  <si>
    <t>EURO470-1</t>
  </si>
  <si>
    <t>Same as CWL 470 and SCAN 470. See SCAN 470.</t>
  </si>
  <si>
    <t>EURO470-2</t>
  </si>
  <si>
    <t>EURO502-1</t>
  </si>
  <si>
    <t>The EU in a Global Context</t>
  </si>
  <si>
    <t>Introduces students to the role of the EU in international affairs. May be repeated in separate terms to a maximum of 8 hours.</t>
  </si>
  <si>
    <t>EURO580-1</t>
  </si>
  <si>
    <t>Research Design &amp;amp; Techniques</t>
  </si>
  <si>
    <t>Introduction for students in the master's in European Union Studies degree program to the processes involved in developing and completing an MA thesis project. Topics covered may include departmental and Graduate College thesis requirements; research methodologies; conducting effective field research; resources for thesis writing; and practical advice on managing a thesis project. Approved for S/U grading only.</t>
  </si>
  <si>
    <t>FAA110-1</t>
  </si>
  <si>
    <t>Exploring Arts and Creativity</t>
  </si>
  <si>
    <t>High and street art, tradition and experimentation, the familiar and unfamiliar, international and American creativity provide this course's foundation. Students will attend performances and exhibitions, interact with artists, and examine core issues associated with the creative process in our increasingly complex global society. Faculty from the arts, sciences, humanities, and other domains will lead students through visual arts, music, dance, and theatre experiences at Krannert Center and Krannert Art Museum to spark investigation and dialogue.</t>
  </si>
  <si>
    <t>FAA110-2</t>
  </si>
  <si>
    <t>FAA110-3</t>
  </si>
  <si>
    <t>FAA110-4</t>
  </si>
  <si>
    <t>FAA110-5</t>
  </si>
  <si>
    <t>FAA110-6</t>
  </si>
  <si>
    <t>FAA199-1</t>
  </si>
  <si>
    <t>Various special topics in Fine and Applied Arts. See class schedule for offerings. Additional fees may apply. See Class Schedule. Approved for Letter and S/U grading. May be repeated in the same or separate semesters to a maximum of 6 hours if topics vary; some restrictions may apply.</t>
  </si>
  <si>
    <t>FAA199-2</t>
  </si>
  <si>
    <t>FAA202-1</t>
  </si>
  <si>
    <t>Artsful Teaching through Integ</t>
  </si>
  <si>
    <t>Designed to provide elementary education majors with a philosophical and practical basis for integrating the arts [including visual art, music, &amp; dance] in public schools. Lecture, discussion, arts practices and class activities will focus on the ever expanding role of the arts in children's lives and the role of the teacher in nurturing artistic expressions through the development of skills, processes, and the various knowledges of the multi-modalities of the arts. Additional fees may apply. See Class Schedule. Prerequisite: Completion of applicable Teacher Licensure Gateway requirements. Contact College of Education for further information. Admission to the Elementary Teacher Education Program.</t>
  </si>
  <si>
    <t>FAA202-2</t>
  </si>
  <si>
    <t>FAA202-3</t>
  </si>
  <si>
    <t>FAA202-4</t>
  </si>
  <si>
    <t>FAA499-1</t>
  </si>
  <si>
    <t>Special topics in subject areas within the College of Fine and Applied Arts intended to augment the existing curriculum. 0 to 4 undergraduate hours. 0 to 4 graduate hours. Approved for letter and S/U grading. May be repeated for a maximum of 8 credit hours in separate terms if topics vary.</t>
  </si>
  <si>
    <t>FAA499-2</t>
  </si>
  <si>
    <t>FIN221-1</t>
  </si>
  <si>
    <t>Corporate Finance</t>
  </si>
  <si>
    <t>Introductory study of corporate financial management, in particular how the financial manager's choices add value to shareholder wealth through investment financing and operating decisions. Prerequisite: Completion of ECON 102 or ECON 103.</t>
  </si>
  <si>
    <t>FIN221-2</t>
  </si>
  <si>
    <t>FIN221-3</t>
  </si>
  <si>
    <t>FIN221-4</t>
  </si>
  <si>
    <t>FIN221-5</t>
  </si>
  <si>
    <t>FIN221-6</t>
  </si>
  <si>
    <t>FIN221-7</t>
  </si>
  <si>
    <t>FIN221-8</t>
  </si>
  <si>
    <t>FIN221-9</t>
  </si>
  <si>
    <t>FIN221-10</t>
  </si>
  <si>
    <t>FIN221-11</t>
  </si>
  <si>
    <t>FIN221-12</t>
  </si>
  <si>
    <t>FIN221-13</t>
  </si>
  <si>
    <t>FIN221-14</t>
  </si>
  <si>
    <t>FIN221-15</t>
  </si>
  <si>
    <t>FIN221-16</t>
  </si>
  <si>
    <t>FIN221-17</t>
  </si>
  <si>
    <t>FIN221-18</t>
  </si>
  <si>
    <t>FIN221-19</t>
  </si>
  <si>
    <t>FIN221-20</t>
  </si>
  <si>
    <t>FIN221-21</t>
  </si>
  <si>
    <t>FIN221-22</t>
  </si>
  <si>
    <t>FIN241-1</t>
  </si>
  <si>
    <t>Fundamentals of Real Estate</t>
  </si>
  <si>
    <t>A survey of real estate finance, appraisal, investment, law, brokerage, management, development and economics. Special attention is given to the analysis of aggregate real estate and mortgage markets, to the individual transactions within these markets, and to the legal and institutional factors which affect these markets. Prerequisite: ECON 102.</t>
  </si>
  <si>
    <t>FIN241-2</t>
  </si>
  <si>
    <t>FIN300-1</t>
  </si>
  <si>
    <t>Financial Markets</t>
  </si>
  <si>
    <t>Theory and applications associated with the functioning of financial markets to include the conceptual foundations of portfolio theory, risk management, and asset valuation. The stock, money, bond, mortgage, and futures and options markets are examined. Prerequisite: FIN 221.</t>
  </si>
  <si>
    <t>FIN300-2</t>
  </si>
  <si>
    <t>FIN300-3</t>
  </si>
  <si>
    <t>FIN300-4</t>
  </si>
  <si>
    <t>FIN300-5</t>
  </si>
  <si>
    <t>FIN300-6</t>
  </si>
  <si>
    <t>FIN321-1</t>
  </si>
  <si>
    <t>Advanced Corporate Finance</t>
  </si>
  <si>
    <t>Theories of firms' investment and financing decisions are covered. Topics include dividend policy, capital budgeting, capital structure, bankruptcy, long- term debt and leasing decisions. Prerequisite: FIN 300.</t>
  </si>
  <si>
    <t>FIN321-2</t>
  </si>
  <si>
    <t>FIN321-3</t>
  </si>
  <si>
    <t>FIN321-4</t>
  </si>
  <si>
    <t>FIN321-5</t>
  </si>
  <si>
    <t>FIN321-6</t>
  </si>
  <si>
    <t>FIN321-7</t>
  </si>
  <si>
    <t>FIN390-1</t>
  </si>
  <si>
    <t>Finance Academy</t>
  </si>
  <si>
    <t>The Finance Academy is an enrichment program for outstanding undergraduate Finance majors. A select program that focuses on developing future business leaders via enhanced academic and career opportunities. Students are normally invited to participate by the faculty during their junior year, when they are enrolled in FIN 300. If inducted, students participate throughout their junior and senior years. Approved for letter and S/U grading. May be repeated in separate terms. Course will not satisfy Finance major requirements. Prerequisite: Induction into the Finance Academy.</t>
  </si>
  <si>
    <t>FIN391-1</t>
  </si>
  <si>
    <t>Investment Banking Academy</t>
  </si>
  <si>
    <t>A diversified curriculum designed to prepare students for a successful career in investment banking; course incorporates peer mentorship, guest lectures (from bankers, accountants, private equity associates and hedge fund analysts), a case competition and a field trip. Course will not satisfy Finance major requirements. May be repeated for a maximum of 6 hours in separate terms. Prerequisite: Admission by application only.</t>
  </si>
  <si>
    <t>FIN391-2</t>
  </si>
  <si>
    <t>FIN392-1</t>
  </si>
  <si>
    <t>Investment Management Academy</t>
  </si>
  <si>
    <t>Overview of security analysis with the objective of how to value an investment proposition for inclusion in a portfolio of securities managed by students in the class. Focus will be in areas of fundamental securities analysis with the emphasis on equity valuation. Course will not satisfy Finance major requirements. May be repeated to a maximum of 6 hours in separate terms. Prerequisite: Admission by application only. Primarily for Finance majors with sophomore standing or above who show interest in pursuing their CFA credential.</t>
  </si>
  <si>
    <t>FIN411-1</t>
  </si>
  <si>
    <t>Investment &amp;amp; Portfolio Mngt</t>
  </si>
  <si>
    <t>Current theories of portfolio management are covered in considerable detail to provide a conceptual framework for the evaluation of investment strategies. Applications and implementation are covered in depth, including performance evaluation and international diversification. 3 undergraduate hours. No graduate credit. Prerequisite: FIN 300.</t>
  </si>
  <si>
    <t>FIN411-2</t>
  </si>
  <si>
    <t>FIN411-3</t>
  </si>
  <si>
    <t>FIN412-1</t>
  </si>
  <si>
    <t>Options and Futures Markets</t>
  </si>
  <si>
    <t>Introduction of options and futures markets for financial assets; examination of institutional aspects of the markets; theories of pricing; discussion of simple as well as complicated trading strategies (arbitrage, hedging and spread); applications for asset and risk management. 3 undergraduate hours. No graduate credit. Prerequisite: FIN 300 or consent of instructor.</t>
  </si>
  <si>
    <t>FIN415-1</t>
  </si>
  <si>
    <t>Fixed Income Portfolios</t>
  </si>
  <si>
    <t>Conceptual foundations and implementation of strategies for the selection, evaluation, and revision of portfolios of fixed-income financial assets (bonds). 3 undergraduate hours. No graduate credit. Prerequisite: FIN 321.</t>
  </si>
  <si>
    <t>FIN418-1</t>
  </si>
  <si>
    <t>Financial Modeling</t>
  </si>
  <si>
    <t>The objective is to learn the fundamentals and practice building financial models using Microsoft Excel. By the end of the term, each student should be able to develop an understanding of any financial relationship and build that financial relationship into a model using the built-in functions of Excel. Financial modeling, by definition, requires significant work outside of the classroom. Models are introduced, demonstrated, and reviewed in class, but each student is expected to research and collect date, and to construct the models, prior to each week's class meeting. 3 undergraduate hours. 3 graduate hours. Prerequisite: FIN 300 and FIN 321, or consent of instructor.</t>
  </si>
  <si>
    <t>FIN419-1</t>
  </si>
  <si>
    <t>Real Client Managed Portfolios</t>
  </si>
  <si>
    <t>Applies academic topics on financial markets, security analysis/valuation and portfolio management to hands-on investment management. Students will form and review objectives, constraints, and investment policy as it relates to the client's money under management. They will purchase securities, monitor performance of the portfolio, and make recommendations for any adjustments to the holdings. They will be fully educated and responsible to the fiduciary and ethical standards of professional money management as guided by the CFA Institute. 3 undergraduate hours. No graduate credit. May be repeated to a maximum of 9 hours. Prerequisite: FIN 321 or consent of instructor.</t>
  </si>
  <si>
    <t>FIN422-1</t>
  </si>
  <si>
    <t>Cases in Corporate Finance</t>
  </si>
  <si>
    <t>Course totally devoted to the study of financial management cases, provides students a hands-on learning experience. The case work helps students to develop their analytical and interpretative skills in solving unstructured real world problems. The theoretical concepts and tools learned in the introductory finance courses provide the foundation for the case studies. Topics discussed include financial forecasting and working capital management; capital budgeting and cost of capital; and capital structure, dividend policy, corporate financing, financial restructuring, financial distress, mergers, acquisitions and firm valuation. 3 undergraduate hours. No graduate credit. Prerequisite: FIN 300 and FIN 321.</t>
  </si>
  <si>
    <t>FIN423-1</t>
  </si>
  <si>
    <t>Financing Emerging Businesses</t>
  </si>
  <si>
    <t>The study of the business environment, alternative methods of organization and financing, use of financial statements as a management tool, valuation methods and approaches to ethical dilemmas from the perspective of an owner-manager. 3 undergraduate hours. 3 or 4 graduate hours. Prerequisite: FIN 300 or consent of instructor.</t>
  </si>
  <si>
    <t>FIN423-2</t>
  </si>
  <si>
    <t>FIN423-3</t>
  </si>
  <si>
    <t>FIN423-4</t>
  </si>
  <si>
    <t>FIN431-1</t>
  </si>
  <si>
    <t>Property-Liability Insurance</t>
  </si>
  <si>
    <t>Examines in detail the functions of property-liability insurers, including marketing, underwriting, claims, ratemaking and administration, and the major current issues facing this industry. 3 undergraduate hours. 3 or 4 graduate hours. Prerequisite: FIN 230.</t>
  </si>
  <si>
    <t>FIN431-2</t>
  </si>
  <si>
    <t>FIN434-1</t>
  </si>
  <si>
    <t>Employee Benefit Plans</t>
  </si>
  <si>
    <t>Studies the purpose, structure, and financial aspects of employee benefit plans, including pensions, health insurance, life insurance, and disability plans. 3 undergraduate hours. No graduate credit. Prerequisite: FIN 300 or consent of instructor.</t>
  </si>
  <si>
    <t>FIN434-2</t>
  </si>
  <si>
    <t>FIN435-1</t>
  </si>
  <si>
    <t>Personal Wealth Management</t>
  </si>
  <si>
    <t>Studies personal wealth management techniques with an emphasis on life insurance products; covers life insurance policies, annuities, trusts, buy-sell arrangements, investing in stocks, bonds and mutual funds, banking and barrowing, purchasing residential and commercial real estate, income and estate taxation and management of personal financial portfolio. 3 undergraduate hours. No graduate credit. Prerequisite: FIN 300.</t>
  </si>
  <si>
    <t>FIN435-2</t>
  </si>
  <si>
    <t>FIN443-1</t>
  </si>
  <si>
    <t>Legal Issues in Real Estate</t>
  </si>
  <si>
    <t>Overview of legal concepts, issues, and principles involving real estate. 3 undergraduate hours. 3 or 4 graduate hours. Prerequisite: Junior standing or consent of instructor.</t>
  </si>
  <si>
    <t>FIN446-1</t>
  </si>
  <si>
    <t>Real Estate Financial Markets</t>
  </si>
  <si>
    <t>Discusses real estate financing techniques and the secondary market for real estate financial assets including residential and commercial mortgage-backed securities (RMBS and CMBS). 3 undergraduate hours. No graduate credit. Prerequisite: FIN 300 or consent of instructor, FIN 241 is recommended but not required.</t>
  </si>
  <si>
    <t>FIN461-1</t>
  </si>
  <si>
    <t>Financial Intermediation</t>
  </si>
  <si>
    <t>Financial intermediaries survey of the structure, functions, regulation, and risk management activities of financial intermediaries; central banking and monetary policy effects on financial intermediaries. 3 undergraduate hours. No graduate credit. Prerequisite: FIN 300 or consent of instructor.</t>
  </si>
  <si>
    <t>FIN463-1</t>
  </si>
  <si>
    <t>Investment Banking</t>
  </si>
  <si>
    <t>The mechanics of financial statement analysis and ratio analysis; development of investment banking/corporate finance valuation models (including DCF, leveraged buyout and merger models) in order to determine the intrinsic value of companies and price investment banking deals. 3 undergraduate hours. No graduate credit. Prerequisite: FIN 300 (FIN 300 is waived if student is admitted to FIN 391 IBA). Priority to finance majors.</t>
  </si>
  <si>
    <t>FIN490-1</t>
  </si>
  <si>
    <t>Special Topics in Finance</t>
  </si>
  <si>
    <t>1 to 3 undergraduate hours. No graduate credit. May be repeated in the same term to a maximum of 6 hours. May be repeated in subsequent terms to a maximum of 9 hours. Course will not satisfy Finance major requirements. Prerequisite: FIN 300 or consent of instructor.</t>
  </si>
  <si>
    <t>FIN490-2</t>
  </si>
  <si>
    <t>FIN490-3</t>
  </si>
  <si>
    <t>FIN490-4</t>
  </si>
  <si>
    <t>FIN490-5</t>
  </si>
  <si>
    <t>FIN490-6</t>
  </si>
  <si>
    <t>FIN500-1</t>
  </si>
  <si>
    <t>Introduction to Finance</t>
  </si>
  <si>
    <t>Introduction to financial management and decision making. A customized course, designed to provide a survey of finance for graduate students who do not necessarily have previous training in the disciplines. Different sections of the course will cover different sets of topics. Prerequisite: Graduate standing or consent of department.</t>
  </si>
  <si>
    <t>FIN500-2</t>
  </si>
  <si>
    <t>FIN500-3</t>
  </si>
  <si>
    <t>FIN500-4</t>
  </si>
  <si>
    <t>FIN500-5</t>
  </si>
  <si>
    <t>FIN512-1</t>
  </si>
  <si>
    <t>Financial Derivatives</t>
  </si>
  <si>
    <t>Introduction to options, futures, swaps and other derivative securities; examination of institutional aspects of the markets; theories of pricing; discussion of simple as well as complicated trading strategies (arbitrage, hedging, and spread); applications for asset and risk management. Prerequisite: FIN 520; or MBA 505 - Section G (Finance II); or consent of instructor.</t>
  </si>
  <si>
    <t>FIN512-2</t>
  </si>
  <si>
    <t>FIN513-1</t>
  </si>
  <si>
    <t>Financial Engineering I</t>
  </si>
  <si>
    <t>Provides an introduction to modern techniques for pricing options, swaps, and related financial instruments; the use of such instruments in managing financial risk; and the measurement and management of their risks. Prerequisite: FIN 520; or MBA 505 - Section G (Finance II); or consent of instructor.</t>
  </si>
  <si>
    <t>FIN514-1</t>
  </si>
  <si>
    <t>Financial Engineering II</t>
  </si>
  <si>
    <t>Presents the main ideas and techniques of modern option pricing theory, including: the Black-Scholes-Merton analysis; risk-neutral probabilities and the probabilistic solution; numerical techniques for computing option prices; an introduction to term structure modeling; and perhaps other topics, at the discretion of the instructor. Prerequisite: Prior or concurrent registration in FIN 513 or consent of instructor.</t>
  </si>
  <si>
    <t>FIN515-1</t>
  </si>
  <si>
    <t>Conceptual foundations and implementation of strategies for the selection, evaluation, and revision of portfolios of fixed-income financial assets (bonds); examination of related research. Prerequisite: FIN 520; or MBA 505 - Section G (Finance II); or consent of instructor.</t>
  </si>
  <si>
    <t>FIN518-1</t>
  </si>
  <si>
    <t>The objective is to learn the fundamentals and practice building financial models using Microsoft Excel. By the end of the term, each student should be able to develop an understanding of any financial relationship and build that financial relationship into a model using the built-in function of Excel. Financial modeling, by definition, requires significant work outside of the classroom. Models are introduced, demonstrated, and reviewed in class, but each student is expected to research and collect data, and to construct the models, prior to each week's class meeting. Prerequisite: MSF students only.</t>
  </si>
  <si>
    <t>FIN521-1</t>
  </si>
  <si>
    <t>Addresses both the theoretical and applied aspects of firms' financing decisions; topics include capital structure and cost of capital theories; mergers, acquisitions and leveraged buyouts; options, warrants, and convertibles; venture capital and initial public offerings; and pensions. Prerequisite: FIN 520, plus either ECON 506 or BADM 572 or concurrent registration in either course; or MBA 505 - Section G (Finance II); or consent of instructor.</t>
  </si>
  <si>
    <t>FIN526-1</t>
  </si>
  <si>
    <t>Enterprise Risk Management</t>
  </si>
  <si>
    <t>The application of basic risk management principles to all risks facing the organization. Integrates hazard, financial, strategic and operational risks under a single framework. Provides a conceptual framework for making risk management decisions to increase business value. The course will includes a review of the legal and regulatory environment that sets the stage for Enterprise Risk Management, cover the tools used for risk analysis, examine data integration processes and show how risk measurement relates to strategic and tactical business decisions.</t>
  </si>
  <si>
    <t>FIN527-1</t>
  </si>
  <si>
    <t>Mergers &amp;amp; Acquisitions Topics</t>
  </si>
  <si>
    <t>This course focuses on identifying ways to increase firm value through mergers and acquisitions (M&amp;A) and corporate restructurings. We will develop your skills in the design and evaluation of transactions. Specific topics addressed in the course are the valuation of companies, structuring of transactions, deal tactics and strategy, valuation of leveraged buyouts, and spin-offs/carve-outs. We will also delve into issues of law, accounting and taxation and how they affect the structuring and outcome of merger transactions. Knowledge about M&amp;A is an important component of any corporate finance professional and is the foundation for effective work in a wide range of fields including corporate development, investment banking, consulting, and advising senior management. 2 graduate hours. No professional credit.</t>
  </si>
  <si>
    <t>FIN546-1</t>
  </si>
  <si>
    <t>This is an applied course in real estate investment that focuses on the U.S. mortgage and asset-backed securities markets. The course will review the multi-trillion dollar mortgage and asset-backed bond markets. We will discuss the fundamentals of securitization, and strategies to structure deals. We will also consider real estate investment trusts (REITs), collateralized debt obligations (CDOs) and credit default swaps (CDS). The course will develop analytical skills in deal structuring and pricing, and offer all students an opportunity to develop their business skills through case discussions. 4 graduate hours. No professional credit. Prerequisite: FIN 541 recommended but not required. Graduate students only.</t>
  </si>
  <si>
    <t>FIN551-1</t>
  </si>
  <si>
    <t>International Finance</t>
  </si>
  <si>
    <t>Explores the characteristics of the international financial market and examines various aspects of corporate financial management. Topics may include international parity conditions, exchange rate risk management, country risk, cross-border investment analysis, multi national firm budgeting, hedging in foreign currency markets, accessing international financial markets for financing, and competitive strategy in a global marketplace. Prerequisite: FIN 520; or MBA 505 - Section G ( Finance II); or consent of instructor.</t>
  </si>
  <si>
    <t>FIN561-1</t>
  </si>
  <si>
    <t>Studies financial intermediation emphasizing analysis of problems faced by commercial bank managers. The three main areas covered are: the role of financial intermediation and its relation to the macro-economy, information technology, and government regulation; examination of the problems of pricing and evaluating the risk of bank financial services such as loans, loan commitments, and swaps; and consideration of bank portfolio risk management. Prerequisite: FIN 520; or MBA 505 - Section G (Finance II); or consent of instructor.</t>
  </si>
  <si>
    <t>FIN567-1</t>
  </si>
  <si>
    <t>Financial Risk Management</t>
  </si>
  <si>
    <t>This course covers selected topics in financial risk management. The focus is on statistical techniques used in financial risk management rather than risk management practice, cases, or valuation issues. The course will cover the value-at-risk (VaR) measure and expected shortfall, statistical techniques useful to model financial market returns, and techniques used to model the joint distribution of defaults on fixed income instruments. The course will also cover additional topics such as retail credit risk, risk budgeting, and economic capital modelling. 4 graduate hours. No professional credit. Prerequisite: FIN 500 or 511; IE 522 or FIN 502; FIN 512 (concurrent enrollment allowed); or consent of instructor.</t>
  </si>
  <si>
    <t>FIN567-2</t>
  </si>
  <si>
    <t>FIN571-1</t>
  </si>
  <si>
    <t>Retirement Policy</t>
  </si>
  <si>
    <t>The retirement landscape in the US - including public policy, retirement plan design, and individual behavior - is constantly changing and evolving.  This course will examine the economic, financial, legal, regulatory, political, and human resource issues involved with designing and implement both public and private retirement plans, including Social Security, pensions and retirement savings plans. Credit is not given for both FIN 434 and FIN 571. Prerequisite: MAS BPP Concentration.</t>
  </si>
  <si>
    <t>FIN571-2</t>
  </si>
  <si>
    <t>FIN572-1</t>
  </si>
  <si>
    <t>Health Care Policy</t>
  </si>
  <si>
    <t>Costly advances in health technology, together with an aging population, are making health care an increasingly important issue for individuals, firms, and governments. This course examines the economic, legal, and regulatory issues involved with implementing both public and private health plans, including Medicare, Medicaid, and employer-sponsored plans. Credit is not given for both FIN 434 and FIN 572. Prerequisite: MAS BPP Concentration.</t>
  </si>
  <si>
    <t>FIN572-2</t>
  </si>
  <si>
    <t>FIN579-1</t>
  </si>
  <si>
    <t>Applied Portfolio Management</t>
  </si>
  <si>
    <t>Applies academic topics on financial markets, security analysis/valuation and portfolio management to hands-on investment management. Students will form and review objectives, constraints, and investment policy as it relates to the client's money under management. They will purchase securities, monitor performance of the portfolio, and make recommendations for any adjustments to the holdings. They will be fully educated and responsible for the fiduciary and ethical standards of professional money management as guided by the CFA Institute. May be repeated to a maximum of 8 hours. Prerequisite: Credit or concurrent enrollment in FIN 511.</t>
  </si>
  <si>
    <t>FIN593-1</t>
  </si>
  <si>
    <t>Seminar in Investments</t>
  </si>
  <si>
    <t>Investigates portfolio theory, CAPM, OPM, and arbitrage pricing theory theoretically and empirically; uses both mathematical statistics and modern econometric models to empirically analyze investment decisions and portfolio management. Prerequisite: FIN 591 and ECON 507.</t>
  </si>
  <si>
    <t>FIN594-1</t>
  </si>
  <si>
    <t>Seminar in Corporate Finance</t>
  </si>
  <si>
    <t>Theories, paradigms, and models of nonfinancial corporations; investigates the theoretical foundations and empirical evidence regarding corporate resource allocation, capital structure decisions, and dividend policies; covers in detail contingent claim analysis, signaling theory, and agency theory. Prerequisite: FIN 591 and ECON 507.</t>
  </si>
  <si>
    <t>FLTE471-1</t>
  </si>
  <si>
    <t>Introduction to Second Language Teaching</t>
  </si>
  <si>
    <t>Introduction to contemporary approaches to language teaching, teaching as a profession, and second language acquisition theory. Includes two teaching components and 45 hours of early field experience. 4 undergraduate hours. No graduate credit. Credit is not given for FLTE 471 and any of the following courses: CHIN 471, FR 471, GER 469, JAPN 471, HUM 471, LAT 471, RUSS 471, SPAN 471. Prerequisite: Admission to a qualifying teacher education curriculum. Early field experiences require Illinois State criminal background check and other training.</t>
  </si>
  <si>
    <t>FLTE478-1</t>
  </si>
  <si>
    <t>Secondary World Language Teaching</t>
  </si>
  <si>
    <t>Course focuses on practical aspects of high school teaching and learning in the 21st century. Emphasis on teaching world languages at the secondary level. Majors topics include teaching with technology, unit planning, instructional methods, assessment development and classroom management. 1 or 3 undergraduate hours. No graduate credit. May be repeated in separate semesters to a maximum of 4 hours. Credit is not given for FLTE 478 and any of the following courses; CHIN 478, FR 478, GER 478, JAPN 478, LAT 478, RUSS 478, SPAN 478. In the fall semester, students enroll for 3 hours with instruction occurring in the first 10 weeks. In the spring semester, students enroll for 1 hour with instruction occurring in the first 4 weeks. At the end of the fall semester, students will have completed all Early Field Experiences in accordance with the ISBE/CoTE requirement that teacher candidates fulfill all EFE hours prior to Student Teaching. Prerequisite: Successful completion of FLTE 471 and FLTE 475.</t>
  </si>
  <si>
    <t>FR101-1</t>
  </si>
  <si>
    <t>Elementary French I</t>
  </si>
  <si>
    <t>Four-skill course leading toward elementary proficiency in oral expression, listening comprehension, reading, writing, and cultural understanding. Online language laboratory and internet assignments required.</t>
  </si>
  <si>
    <t>MIJS</t>
  </si>
  <si>
    <t>FR101-2</t>
  </si>
  <si>
    <t>LMJS</t>
  </si>
  <si>
    <t>FR101-3</t>
  </si>
  <si>
    <t>FR101-4</t>
  </si>
  <si>
    <t>LMIS</t>
  </si>
  <si>
    <t>FR101-5</t>
  </si>
  <si>
    <t>FR102-1</t>
  </si>
  <si>
    <t>Elementary French II</t>
  </si>
  <si>
    <t>Continuation of FR 101. Introduces cultural and supplementary enrichment materials; requires online laboratory sessions as in FR 101. Prerequisite: FR 101 or one year of high school French.</t>
  </si>
  <si>
    <t>FR102-2</t>
  </si>
  <si>
    <t>FR102-3</t>
  </si>
  <si>
    <t>FR102-4</t>
  </si>
  <si>
    <t>FR102-5</t>
  </si>
  <si>
    <t>FR102-6</t>
  </si>
  <si>
    <t>MJVS</t>
  </si>
  <si>
    <t>FR103-1</t>
  </si>
  <si>
    <t>Intermediate French I</t>
  </si>
  <si>
    <t>Continuation of FR 102. Introduces students to a full range of structures to complete their initial study of the grammatical system; emphasizes the development of all four skills and cultural understanding through readings and audiovisual enrichment materials. Online language laboratory and internet assignments required. Students planning to major or minor in French should take FR 133 in lieu of FR 103. Prerequisite: FR 102 or equivalent, or a placement score showing high school achievement equivalent to FR 102.</t>
  </si>
  <si>
    <t>FR103-2</t>
  </si>
  <si>
    <t>FR103-3</t>
  </si>
  <si>
    <t>FR103-4</t>
  </si>
  <si>
    <t>FR104-1</t>
  </si>
  <si>
    <t>Intermediate French II</t>
  </si>
  <si>
    <t>Continuation of FR 103. Comprehensive grammar review with emphasis on oral expression and the continued development of reading and written skills. Completion satisfies graduation requirement in the College of Liberal Arts and Sciences. Students planning to take advanced French courses should take FR 134 in lieu of FR 104. Prerequisite: FR 103 or equivalent, or a placement score showing high school achievement equivalent to FR 103.</t>
  </si>
  <si>
    <t>FR104-2</t>
  </si>
  <si>
    <t>FR104-3</t>
  </si>
  <si>
    <t>FR104-4</t>
  </si>
  <si>
    <t>FR134-1</t>
  </si>
  <si>
    <t>Accel Intermed French II</t>
  </si>
  <si>
    <t>Continuation of FR 133. Comprehensive grammar review and readings in French literature and culture preparatory for continued work at the advanced level; emphasizes all four skills and culture. Prerequisite: FR 133, or FR 103 with department approval, or three semesters of college French, or a placement score showing high school achievement equivalent to FR 103.</t>
  </si>
  <si>
    <t>FR156-1</t>
  </si>
  <si>
    <t>Exploring Paris</t>
  </si>
  <si>
    <t>Examines the role of Paris in French culture through literature, art, and film. We will consider the city of Paris from its earliest beginnings to the modern era, as a physical, social, and symbolic reality. Through literature, art, and film we will explore the ways in which Paris is at the center of French political and intellectual life. Additionally, close attention will be paid to historical and political developments and their representation. All readings are in English and the course is conducted in English.</t>
  </si>
  <si>
    <t>FR205-1</t>
  </si>
  <si>
    <t>Oral French</t>
  </si>
  <si>
    <t>Developing oral facility and aural comprehension, focusing on everyday events. Prerequisite: FR 104 or FR 134 or equivalent.</t>
  </si>
  <si>
    <t>FR205-2</t>
  </si>
  <si>
    <t>FR207-1</t>
  </si>
  <si>
    <t>Writing and Grammar Workshop</t>
  </si>
  <si>
    <t>Practice-intensive grammar review and vocabulary-building, with an emphasis on strategies to improve accuracy of, and expressivity in, speaking and writing in French. Grammar textbook supplemented with readings and materials from French and Francophone culture (articles, social media, literary works, films). Prerequisite: Four years of high school French or equivalent, or FR 134 or, with departmental approval, FR 104.</t>
  </si>
  <si>
    <t>FR207-2</t>
  </si>
  <si>
    <t>FR211-1</t>
  </si>
  <si>
    <t>Introduction to Literary Studies</t>
  </si>
  <si>
    <t>Introduction to concepts of modernity and questions of representation, through French texts from the nineteenth through the twenty-first centuries. Analysis of diverse literary forms (poems, plays, narratives), and use of resources for literary, historical and cultural research. Strengthening of reading, writing and speaking skills in French through research projects, writing assignments and revisions, and oral presentations. Prerequisite: FR 207 or equivalent.</t>
  </si>
  <si>
    <t>FR212-1</t>
  </si>
  <si>
    <t>Introduction to Cultural Analysis: French Identities</t>
  </si>
  <si>
    <t>Introduction to concepts of and debates on French national identity. Materials are drawn from a multiplicity of media and from many spheres of modern life in France: political, artistic, the everyday, etc. Identification of major resources for the study of culture and analysis of diverse cultural texts. Strengthening of reading, writing and speaking skills in French through a wide range of exercises and projects. Prerequisite: FR 207.</t>
  </si>
  <si>
    <t>FR212-2</t>
  </si>
  <si>
    <t>FR213-1</t>
  </si>
  <si>
    <t>French Phonetics</t>
  </si>
  <si>
    <t>Practical introduction to French phonetics, stressing pronunciation. Prerequisite: FR 104 or FR 134 or equivalent.</t>
  </si>
  <si>
    <t>FR213-2</t>
  </si>
  <si>
    <t>FR301-1</t>
  </si>
  <si>
    <t>Medieval and Early Modern Literature</t>
  </si>
  <si>
    <t>Overview of French literature from the Middle Ages to the Revolution in its historical context. Taught in French. Credit is not given for FR 209 and FR 301. Prerequisite: FR 211 and FR 212.</t>
  </si>
  <si>
    <t>FR322-1</t>
  </si>
  <si>
    <t>Movements and Perspectives</t>
  </si>
  <si>
    <t>Focused study and discussion of a major literary movement or critical perspective. Topics will vary. May be repeated to a maximum of 6 hours. Prerequisite: FR 207, FR 211, and FR 212; or equivalents.</t>
  </si>
  <si>
    <t>FR337-1</t>
  </si>
  <si>
    <t>Contemporary France</t>
  </si>
  <si>
    <t>Overview of major cultural, social, and political issues and debates in late 20th- and 21st-century France. Topics may include: political life; definitions of the French Republic; the government and social policies; evolving views on sexuality, gender and the family; France and the European Union; professional life and labor laws; immigration; the cultural identity of France; new media. Some readings in English. Class discussion and written work in French. Prerequisite: FR 207, FR 211, FR 212.</t>
  </si>
  <si>
    <t>FR443-1</t>
  </si>
  <si>
    <t>Studies in French</t>
  </si>
  <si>
    <t>See Schedule for current topics. 3 undergraduate hours. 3 to 4 graduate hours. May be repeated in the same or separate terms to a maximum of 12 undergraduate hours or 16 graduate hours. Prerequisite: Junior standing.</t>
  </si>
  <si>
    <t>FR443-2</t>
  </si>
  <si>
    <t>FR460-1</t>
  </si>
  <si>
    <t>Same as EIL 460, EPSY 487, GER 460, ITAL 460, PORT 460, SLS 460, and SPAN 460. See EIL 460.</t>
  </si>
  <si>
    <t>FR460-2</t>
  </si>
  <si>
    <t>FR462-1</t>
  </si>
  <si>
    <t>Introduction to Romance Linguistics</t>
  </si>
  <si>
    <t>Same as ITAL 435, LING 462, PORT 435, RMLG 435, and SPAN 435. See SPAN 435.</t>
  </si>
  <si>
    <t>FR462-2</t>
  </si>
  <si>
    <t>FR481-1</t>
  </si>
  <si>
    <t>Theoretical Foundations of SLA</t>
  </si>
  <si>
    <t>Same as GER 489, ITAL 489, LING 489, PORT 489, and SPAN 489. See LING 489.</t>
  </si>
  <si>
    <t>FR481-2</t>
  </si>
  <si>
    <t>FR574-1</t>
  </si>
  <si>
    <t>Seminar 19thC French Lit</t>
  </si>
  <si>
    <t>Discussion and research on a specialized topic in nineteenth-century French literature. See Schedule for current topic. May be repeated.</t>
  </si>
  <si>
    <t>FR576-1</t>
  </si>
  <si>
    <t>Seminar in Francophonie</t>
  </si>
  <si>
    <t>Discussion and research on a specialized topic in literature in French outside of France. See Schedule for current topic. 4 graduate hours. No professional credit. May be repeated in separate terms if topics vary.</t>
  </si>
  <si>
    <t>FR588-1</t>
  </si>
  <si>
    <t>Same as EALC 588, GER 588, ITAL 588, LING 588, PORT 588, and SPAN 588. See SPAN 588.</t>
  </si>
  <si>
    <t>FR588-2</t>
  </si>
  <si>
    <t>FR588-3</t>
  </si>
  <si>
    <t>FSHN101-1</t>
  </si>
  <si>
    <t>Intro Food Science &amp;amp; Nutrition</t>
  </si>
  <si>
    <t>Discusses the evolution of the food system to meet the needs and desires of a complex, heterogeneous society. Provides an overview of food in relation to nutrition and health, composition and chemistry, microbiology, safety, processing, preservation, laws and regulations, quality, and the consumer.</t>
  </si>
  <si>
    <t>FSHN101-2</t>
  </si>
  <si>
    <t>FSHN120-1</t>
  </si>
  <si>
    <t>Contemporary Nutrition</t>
  </si>
  <si>
    <t>Fundamental principles of human nutrition and their application to the selection of an adequate diet for health and wellness; current nutrition topics of importance. Credit is not given for FSHN 120 if credit has been given for FSHN 220. Prerequisite: CHEM 101 or equivalent.</t>
  </si>
  <si>
    <t>FSHN120-2</t>
  </si>
  <si>
    <t>FSHN145-1</t>
  </si>
  <si>
    <t>Intro Hospitality Management</t>
  </si>
  <si>
    <t>Explore the foodservice aspect of the hospitality industry by assisting Hospitality Management seniors taking FSHN 443 in the operation of the Spice Box. Course covers the planning, production, and service of meals in specialized settings.</t>
  </si>
  <si>
    <t>FSHN145-2</t>
  </si>
  <si>
    <t>FSHN145-3</t>
  </si>
  <si>
    <t>FSHN195-1</t>
  </si>
  <si>
    <t>Intro to Undergrad Research</t>
  </si>
  <si>
    <t>Learn about research opportunities available to undergraduate students in the FSHN department, and find a laboratory that fits a student's interests and education goals. Guest faculty members present research opportunities in their laboratory, and then give a laboratory tour for students to learn more about the research activities there. Approved for S/U grading only. Prerequisite: For FSHN majors only.</t>
  </si>
  <si>
    <t>FSHN232-1</t>
  </si>
  <si>
    <t>Science of Food Preparation</t>
  </si>
  <si>
    <t>Application of food preparation principles and techniques in the preparation of standard food products; principles of food management and their application in the planning and preparation of meals. Additional course fees may apply. See Class Schedule. Prerequisite: FSHN 101 or concurrent registration.</t>
  </si>
  <si>
    <t>FSHN232-2</t>
  </si>
  <si>
    <t>FSHN232-3</t>
  </si>
  <si>
    <t>FSHN232-4</t>
  </si>
  <si>
    <t>FSHN260-1</t>
  </si>
  <si>
    <t>Raw Materials for Processing</t>
  </si>
  <si>
    <t>Problems involved with procurement, harvesting, handling, and storage of fruits, vegetables, cereal grains, dairy products, red meat, poultry, fish, and eggs for the food-processing industry. Field trips to specialized operations. Additional fees may apply. See Class Schedule. Prerequisite: CHEM 104 and CHEM 105 and concurrent enrollment in CHEM 232.</t>
  </si>
  <si>
    <t>FSHN260-2</t>
  </si>
  <si>
    <t>FSHN260-3</t>
  </si>
  <si>
    <t>FSHN260-4</t>
  </si>
  <si>
    <t>FSHN322-1</t>
  </si>
  <si>
    <t>Nutrition and the Life Cycle</t>
  </si>
  <si>
    <t>Examines physiological changes that occur during gestation, postnatal growth, and aging and the influence of these changes on nutritional requirements. Prerequisite: FSHN 220 or consent of instructor.</t>
  </si>
  <si>
    <t>FSHN329-1</t>
  </si>
  <si>
    <t>Communication in Nutrition</t>
  </si>
  <si>
    <t>Application and integration of the principles of nutrition and their transmission to groups and individuals. Students will learn individual counseling techniques as well as how to present nutrition information to groups. Open to Dietetics and Human Nutrition juniors and seniors only. Prerequisite: RHET 105, CMN 101, and FSHN 220 or equivalents.</t>
  </si>
  <si>
    <t>FSHN340-1</t>
  </si>
  <si>
    <t>Food Production and Service</t>
  </si>
  <si>
    <t>Introduction to the management of commercial and noncommerical foodservice systems through the operation of Bevier Cafe. Students experience managing the procurement, production and service of food, as well as the sanitation and maintenance of equipment and facilities. Prerequisite: FSHN 232 and credit or concurrent registration in FSHN 349 and FSHN 345.</t>
  </si>
  <si>
    <t>FSHN340-2</t>
  </si>
  <si>
    <t>FSHN340-3</t>
  </si>
  <si>
    <t>FSHN340-4</t>
  </si>
  <si>
    <t>FSHN340-5</t>
  </si>
  <si>
    <t>FSHN398-1</t>
  </si>
  <si>
    <t>Group discussion on a special topic in a field of study directly pertaining to subject matter in food science and human nutrition. Approved for Letter and S/U grading. May be repeated in the same or subsequent terms to a maximum of 12 hours. Prerequisite: Sophomore standing.</t>
  </si>
  <si>
    <t>FSHN398-2</t>
  </si>
  <si>
    <t>FSHN398-3</t>
  </si>
  <si>
    <t>FSHN398-4</t>
  </si>
  <si>
    <t>FSHN398-5</t>
  </si>
  <si>
    <t>FSHN398-6</t>
  </si>
  <si>
    <t>FSHN418-1</t>
  </si>
  <si>
    <t>Food Analysis</t>
  </si>
  <si>
    <t>Principles and application of the chemical, physical, and instrumental methods used to determine the constituents of foods; special considerations applicable to the analysis of certain foods. Lecture and lab. 4 undergraduate hours. 4 graduate hours. Prerequisite: CHEM 232; FSHN 414; FSHN 416 or consent of instructor.</t>
  </si>
  <si>
    <t>FSHN418-2</t>
  </si>
  <si>
    <t>FSHN425-1</t>
  </si>
  <si>
    <t>Same as ACE 430. See ACE 430.</t>
  </si>
  <si>
    <t>FSHN426-1</t>
  </si>
  <si>
    <t>Biochemical Nutrition I</t>
  </si>
  <si>
    <t>The dietary and hormonal regulation of carbohydrate, lipid and amino acid metabolism. Emphasizes the regulation of enzyme activity and the different roles the major organs have in whole animal energy balance. Same as NUTR 426. 3 undergraduate hours. 3 graduate hours. Prerequisite: FSHN 220, or FSHN 120 and FSHN 414, and MCB 450 or concurrent enrollment.</t>
  </si>
  <si>
    <t>FSHN427-1</t>
  </si>
  <si>
    <t>Biochemical Nutrition II</t>
  </si>
  <si>
    <t>Biochemistry and metabolism of the water and fat soluble vitamins and minerals. Emphasizes the digestion, transport, metabolism and intercellular functions of these nutrients and how diet/food intake and physiological states affect these processes. Same as NUTR 427. 3 undergraduate hours. 3 graduate hours. Prerequisite: FSHN 220, or FSHN 120 and FSHN 414, and MCB 450 or concurrent enrollment.</t>
  </si>
  <si>
    <t>FSHN429-1</t>
  </si>
  <si>
    <t>Nutrition Assessment &amp;amp; Therapy</t>
  </si>
  <si>
    <t>Problem-based learning application (via cases) of the nutrition care process with emphasis on nutrition assessment, diagnosis, intervention, monitoring and evaluation, as related to the management and treatment of disease states. This course is the clinical capstone course for the dietetics curriculum. 3 undergraduate hours. 3 graduate hours. Prerequisite: FSHN 420, or concurrent enrollment required.</t>
  </si>
  <si>
    <t>FSHN440-1</t>
  </si>
  <si>
    <t>Same as ABE 440, ANSC 440, CPSC 440, and NRES 440. See CPSC 440.</t>
  </si>
  <si>
    <t>FSHN440-2</t>
  </si>
  <si>
    <t>FSHN440-3</t>
  </si>
  <si>
    <t>FSHN440-4</t>
  </si>
  <si>
    <t>FSHN442-1</t>
  </si>
  <si>
    <t>Hospitality Management &amp;amp; Leadership Skills</t>
  </si>
  <si>
    <t>Application of behavioral science and management techniques, methods and strategies to the hospitality industry. Applied management techniques will focus on those managerial behaviors needed to develop and maintain positive and productive relationships with subordinates, peers, supervisors and individuals external to the hospitality organization. 3 undergraduate hours. No graduate credit. Prerequisite: FSHN 340 or consent of instructor.</t>
  </si>
  <si>
    <t>FSHN443-1</t>
  </si>
  <si>
    <t>Management of Fine Dining</t>
  </si>
  <si>
    <t>Advanced application of food production and management principles to specific food service demands; emphasis on artistry in preparation, serving, and merchandising high quality food in quantity. 4 undergraduate hours. No graduate credit. Prerequisite: FSHN 340 and credit or concurrent registration in FSHN 442.</t>
  </si>
  <si>
    <t>FSHN443-2</t>
  </si>
  <si>
    <t>FSHN443-3</t>
  </si>
  <si>
    <t>FSHN460-1</t>
  </si>
  <si>
    <t>Food Processing Engineering</t>
  </si>
  <si>
    <t>Examines application of process engineering principles to the conversion of raw agricultural materials into finished food products. Topics include basics of engineering analysis, units and dimensions, materials balances, energy balances, thermodynamics, heat transfer, psychrometry, refrigeration and mechanical separations. 3 undergraduate hours. 3 graduate hours. Prerequisite: PHYS 101 and MATH 220; or consent of instructor.</t>
  </si>
  <si>
    <t>FSHN462-1</t>
  </si>
  <si>
    <t>Food Processing II</t>
  </si>
  <si>
    <t>Laboratory course for FSHN 461. Includes labs on blanching, pasteurization, sterilization, freezing, freeze drying, dehydration (tray drying, drum drying and spray drying), evaporation, and extrusion; discussion and labs. Additional fees may apply. See Class Schedule. 2 undergraduate hours. 2 graduate hours. Prerequisite: FSHN 461.</t>
  </si>
  <si>
    <t>FSHN462-2</t>
  </si>
  <si>
    <t>FSHN462-3</t>
  </si>
  <si>
    <t>FSHN462-4</t>
  </si>
  <si>
    <t>FSHN464-1</t>
  </si>
  <si>
    <t>Beverage Science &amp;amp; Technology</t>
  </si>
  <si>
    <t>Explores the research, science and technology of the production of safe, high quality beverages through the application of food chemistry, food microbiology, and food processing principles. 2 undergraduate hours. 2 graduate hours. Prerequisite: FSHN 414 or consent of instructor. FSHN juniors, seniors and grad students only.</t>
  </si>
  <si>
    <t>FSHN471-1</t>
  </si>
  <si>
    <t>Food &amp;amp; Industrial Microbiology</t>
  </si>
  <si>
    <t>Relationship of microorganisms to food manufacture and preservation, to food and industrial fermentation and processing, and to food-borne illness. Same as MCB 434. 3 undergraduate hours. 3 graduate hours. Prerequisite: MCB 101 or MCB 301 or equivalent.</t>
  </si>
  <si>
    <t>FSHN472-1</t>
  </si>
  <si>
    <t>Applied Food Microbiology</t>
  </si>
  <si>
    <t>Explores experimental methods for studying microbial food safety, quality, and fermentation. Introduces basic microbiology techniques and uses them to study how to detect and control spoilage microorganisms and potential foodborne pathogens. Conduct and experimentally track the progress of classic food fermentations. 3 undergraduate hours. 3 graduate hours. Credit is not given for both FSHN 472 and FSHN 312. Prerequisite: MCB 100 and credit or concurrent enrollment in FSHN 471.</t>
  </si>
  <si>
    <t>FSHN472-2</t>
  </si>
  <si>
    <t>FSHN510-1</t>
  </si>
  <si>
    <t>Same as ANSC 525 and NUTR 510. See NUTR 510.</t>
  </si>
  <si>
    <t>FSHN511-1</t>
  </si>
  <si>
    <t>Same as ANSC 521 and NUTR 511. See NUTR 511.</t>
  </si>
  <si>
    <t>FSHN511-2</t>
  </si>
  <si>
    <t>FSHN595-1</t>
  </si>
  <si>
    <t>Advanced Topics in Food Science and Human Nutrition</t>
  </si>
  <si>
    <t>Studies of selected topics in Food Science. Study may be on specialized topics in any one of the following fields: food chemistry, food microbiology, nutrition, food processing/engineering. Lectures and/or laboratory. 1 to 4 graduate hours. No professional credit. May be repeated if topics vary. Students may register only once for a given topic. Prerequisite: Graduate level status or consent of instructor.</t>
  </si>
  <si>
    <t>FSHN595-2</t>
  </si>
  <si>
    <t>FSHN595-3</t>
  </si>
  <si>
    <t>FSHN595-4</t>
  </si>
  <si>
    <t>FSHN595-5</t>
  </si>
  <si>
    <t>FSHN595-6</t>
  </si>
  <si>
    <t>FSHN595-7</t>
  </si>
  <si>
    <t>FSHN595-8</t>
  </si>
  <si>
    <t>FSHN597-1</t>
  </si>
  <si>
    <t>Discussions on specialized research topics and current literature relating to food science and human nutrition. Required of all graduate students. 0 or 1 graduate hour. No professional credit. Approved for letter and S/U grading.</t>
  </si>
  <si>
    <t>GC295-1</t>
  </si>
  <si>
    <t>URAP Research Apprenticeship</t>
  </si>
  <si>
    <t>The Office of Undergraduate Research and the Graduate College offer the opportunity for freshmen, sophomore, and transfer students with little to no research experience to assist advanced graduate students with their research projects. Through an application, selection, and matching process, undergraduate students are provided a research experience with their graduate student mentor. In addition, regular class meetings will offer a comprehensive introduction to research methods and practices. Approved for S/U grading only. Prerequisite: Consent of instructor. Freshmen, Sophomores, and first-year transfer students by application only.</t>
  </si>
  <si>
    <t>GC295-2</t>
  </si>
  <si>
    <t>GCL144-1</t>
  </si>
  <si>
    <t>Stereotypes, Prejudice &amp;amp; Discrimination</t>
  </si>
  <si>
    <t>Grand Challenge Learning course in Inequality &amp; Cultural Understanding provides an interdisciplinary introduction to questions related to societal inequality. Each section emphasizes experiential learning through, for example, field trips or hands-on, community-based research projects.</t>
  </si>
  <si>
    <t>GEOG100-1</t>
  </si>
  <si>
    <t>Same as ATMS 100. See ATMS 100.</t>
  </si>
  <si>
    <t>GEOG100-2</t>
  </si>
  <si>
    <t>GEOG100-3</t>
  </si>
  <si>
    <t>GEOG100-4</t>
  </si>
  <si>
    <t>GEOG100-5</t>
  </si>
  <si>
    <t>GEOG100-6</t>
  </si>
  <si>
    <t>GEOG100-7</t>
  </si>
  <si>
    <t>GEOG100-8</t>
  </si>
  <si>
    <t>GEOG100-9</t>
  </si>
  <si>
    <t>GEOG103-1</t>
  </si>
  <si>
    <t>A basic introduction to the environmental systems of the Earth's surface, including landforms, soils, and ecosystems and how these systems are affected by global change. Emphasizes the importance of human-Earth relations and a holistic view of environmental systems. Same as ESE 103.</t>
  </si>
  <si>
    <t>GEOG103-2</t>
  </si>
  <si>
    <t>GEOG103-3</t>
  </si>
  <si>
    <t>GEOG103-4</t>
  </si>
  <si>
    <t>GEOG105-1</t>
  </si>
  <si>
    <t>The Digital Earth</t>
  </si>
  <si>
    <t>Geospatial technologies such as global positioning systems (GPS) and geographic information systems (GIS) are becoming increasingly important tools in research and policy arenas and in everyday life. This course will provide an introduction to these emerging technologies and to the principles of mapping science that underpin them. At the same time, the course will explore how these innovative technologies are changing the spaces and places around us, including how we interact with the environment and each other. Lab exercises provide hands-on experience in collecting and mapping geospatial information, interpreting digital imagery and the Earth's environments, and critically thinking about the social implications of the digital Earth.</t>
  </si>
  <si>
    <t>GEOG105-2</t>
  </si>
  <si>
    <t>GEOG105-3</t>
  </si>
  <si>
    <t>GEOG105-4</t>
  </si>
  <si>
    <t>GEOG106-1</t>
  </si>
  <si>
    <t>A survey of major world regions by systematically considering five themes: environment, population and settlement patterns, cultural coherence and diversity, geopolitical fragmentation and unity, and economic and social development. While examining the persistence of unique regions, the course will both scale up to global linkages and scale down to place-specific impacts of globalization processes. Same as ESE 106.</t>
  </si>
  <si>
    <t>GEOG204-1</t>
  </si>
  <si>
    <t>Cities of the World</t>
  </si>
  <si>
    <t>In-depth exploration of global urbanization. Using a comparative regional approach, discuss the recent history of global urbanization, dissect its problems, and offer possible solutions. Approximately ten major regions of the world will be examined, exploring the significant  urban patterns and processes, built and natural environments, and social, economic, and cultural landscapes of each.</t>
  </si>
  <si>
    <t>GEOG222-1</t>
  </si>
  <si>
    <t>An interdisciplinary approach to the study of big rivers, encompassing geomorphology, engineering, ecology, risk assessment and planning. Commencing with an assessment of the nature of big rivers; their hydrology and geomorphic setting; hazards associated with large rivers, and issues of river impoundment and management, then proceed to examine the geography, geomorphology, and ecology and management of a range of the World's greatest rivers, focusing on how a geomorphological understanding of such large rivers can aid study of riverine ecohabitats and inform decisions regarding water usage and engineering management. If the weather permits, a one day field-trip will be organized in the second half of the course to view aspects of a local river in Illinois/Indiana. Same as ESE 222.</t>
  </si>
  <si>
    <t>GEOG254-1</t>
  </si>
  <si>
    <t>Students will broaden their understanding of how the United States' physical and human geography interact to produce unique American landscapes. Covers a dozen different regions of the U.S., exploring the significant spatial patterns and processes, built and natural environments, and social, economic, and cultural landscapes of each. Focuses on the experiences of minority cultures in the U.S. through the concept of environmental justice in order to understand how environmental and social inequality are closely connected in ways that differ from region to region. Same as ESE 254.</t>
  </si>
  <si>
    <t>GEOG280-1</t>
  </si>
  <si>
    <t>Intro to Social Statistics</t>
  </si>
  <si>
    <t>Same as SOC 280. See SOC 280.</t>
  </si>
  <si>
    <t>GEOG280-2</t>
  </si>
  <si>
    <t>GEOG280-3</t>
  </si>
  <si>
    <t>GEOG287-1</t>
  </si>
  <si>
    <t>Same as ESE 287, NRES 287 and PS 273. See NRES 287.</t>
  </si>
  <si>
    <t>GEOG287-2</t>
  </si>
  <si>
    <t>GEOG287-3</t>
  </si>
  <si>
    <t>GEOG287-4</t>
  </si>
  <si>
    <t>GEOG287-5</t>
  </si>
  <si>
    <t>GEOG287-6</t>
  </si>
  <si>
    <t>GEOG287-7</t>
  </si>
  <si>
    <t>GEOG287-8</t>
  </si>
  <si>
    <t>GEOG287-9</t>
  </si>
  <si>
    <t>GEOG287-10</t>
  </si>
  <si>
    <t>GEOG370-1</t>
  </si>
  <si>
    <t>Same as ESE 320 and GEOL 370. See ESE 320.</t>
  </si>
  <si>
    <t>GEOG371-1</t>
  </si>
  <si>
    <t>Spatial Analysis</t>
  </si>
  <si>
    <t>Overview of the spatial analysis (nomothetic) approach to geographic research, both physical and human; includes discussion of the scientific method, with explanations and uses of analytic geographic concepts in studying real world problems. Prerequisite: A course in geography.</t>
  </si>
  <si>
    <t>GEOG379-1</t>
  </si>
  <si>
    <t>Investigates the fundamentals of geographic information science as well as the basic skills in the execution of that theoretical knowledge with industry standard software packages. Student will learn the basics of projections and coordinate systems, how geographic information is stored and manipulated, and the theory and practice behind the production of thematic maps. Includes lecture and hands-on laboratory components. Same as ESE 379.</t>
  </si>
  <si>
    <t>GEOG379-2</t>
  </si>
  <si>
    <t>GEOG379-3</t>
  </si>
  <si>
    <t>GEOG379-4</t>
  </si>
  <si>
    <t>GEOG380-1</t>
  </si>
  <si>
    <t>Study of the analytical capabilities of geographic information systems with an emphasis on learning to solve spatial problems in both the vector and raster data formats. Students will develop the skills necessary to answer questions or solve problems in their areas of interest, with particular emphasis on problems and questions that require multiple steps to resolve. Students will learn the fundamental theory behind spatial problem solving, but also learn to execute these procedures with industry-standard software packages. Thus, this class contains both lecture/discussion elements and hands-on laboratory work. Same as ESE 380. Prerequisite: GEOG 379</t>
  </si>
  <si>
    <t>GEOG438-1</t>
  </si>
  <si>
    <t>Geography of Health Care</t>
  </si>
  <si>
    <t>Methods and perspectives of health care. Emphasizing the spatial analysis of health and health care. The organization, provision and competition of health care will be highlighted. Same as SOC 478. 3 undergraduate hours. 4 graduate hours. Prerequisite: GEOG 384 or SOC 274 or consent of instructor.</t>
  </si>
  <si>
    <t>GEOG438-2</t>
  </si>
  <si>
    <t>GEOG446-1</t>
  </si>
  <si>
    <t>Sustainable Planning Seminar</t>
  </si>
  <si>
    <t>Same as LA 446, NRES 446, and UP 446. See LA 446.</t>
  </si>
  <si>
    <t>GEOG459-1</t>
  </si>
  <si>
    <t>Ecohydraulics</t>
  </si>
  <si>
    <t>Interactions between hydraulic, ecological, and geomorphic processes in river environments at a wide range of both spatial and temporal scales. Draws upon and synthetize fundamental concepts from biology, ecology, fluid mechanics and morphodynamics, to apply them to truly interdisciplinary problems. Such an approach, coupled with hands-on experience involving planning, conducting and analyzing hands-on experiments at the Ven Te Chow Hydrosystems Laboratory and field surveys on local natural waters will provide the students with a broad perspective on the interconnections between physical and ecological systems. Students will apply their knowledge of fundamental processes to assess complex problems involving monitoring, management, conservation and restoration of ecosystems. 4 undergraduate hours. 4 graduate hours.</t>
  </si>
  <si>
    <t>GEOG465-1</t>
  </si>
  <si>
    <t>Descriptors of transportation systems; transportation as an industrial activity and public good; and transportation and spatial development, including the role of transportation in urban and regional development. Emphasis on the economic, environmental, and social aspects of sustainability as they apply to transportation systems and the activities they enable at local, regional, national and global levels. Field trip required. Same as ESE 465. Additional fees may apply. See Class Schedule. 3 undergraduate hours. 4 graduate hours.</t>
  </si>
  <si>
    <t>GEOG465-2</t>
  </si>
  <si>
    <t>GEOG476-1</t>
  </si>
  <si>
    <t>Applied GIS to Environ Studies</t>
  </si>
  <si>
    <t>Demonstrates how geographic information systems (GIS) have become a major technology ubiquitously applied to solve important problems encountered in geospatial and environmental applications. 3 undergraduate hours. 3 graduate hours. Prerequisite: GEOG 103 or GEOG 104, consent of instructor.</t>
  </si>
  <si>
    <t>GEOG478-1</t>
  </si>
  <si>
    <t>Techniques of Remote Sensing</t>
  </si>
  <si>
    <t>Optical and digital information processing of imagery acquired from aircraft and satellite remote sensing platforms; includes systems design, mensuration theory, photographic enhancement techniques, and automatic digital classification for all of the standard sensor systems; and laboratory focusing on the design and implementation of information processing techniques with application limited to a survey of uses. 4 undergraduate hours. 4 graduate hours. Prerequisite: GEOG 477 or equivalent.</t>
  </si>
  <si>
    <t>GEOG479-1</t>
  </si>
  <si>
    <t>Advanced Topics in GIS</t>
  </si>
  <si>
    <t>Introduces advanced concepts in Geographic Information Science. Course topics may vary. 3 undergraduate hours. 3 graduate hours. May be repeated, if topics vary, in separate terms to a maximum of 9 hours, but not more than 6 hours in any one term. Prerequisite: GEOG 379 or equivalent.</t>
  </si>
  <si>
    <t>GEOG489-1</t>
  </si>
  <si>
    <t>Programming for GIS</t>
  </si>
  <si>
    <t>Introduction to programming to customize and extend the capabilities of geographic information systems. Topics include the principles of programming, advanced function and tools coding, visualization, fundamental spatial data structures, and spatial algorithms. 4 undergraduate hours. 4 graduate hours. Prerequisite: GEOG 379 and GEOG 380 or equivalents, or consent of instructor.</t>
  </si>
  <si>
    <t>GEOG491-1</t>
  </si>
  <si>
    <t>Research in Geography</t>
  </si>
  <si>
    <t>Detailed examination and discussion of the methods of initiating and executing research projects in human or physical geography (taught in separate sections); requires students to write a research proposal of a quality suitable for a graduate thesis. 2 undergraduate hours. 2 graduate hours. Prerequisite: GEOG 471; either graduate standing in geography or senior standing as a geography major and consent of department.</t>
  </si>
  <si>
    <t>GEOG575-1</t>
  </si>
  <si>
    <t>Alluvial Boundary Layer Dynam</t>
  </si>
  <si>
    <t>Examination of the structure of turbulent boundary layers in rivers and how turbulent flow, sediment transport and channel forms interact over a wide range of spatial and temporal scales. Explores these interactions through critical analysis of contemporary research in fluvial geomorphology, fluid mechanics, hydraulics and sedimentology. Same as GEOL 575. Prerequisite: Consent of instructor.</t>
  </si>
  <si>
    <t>GEOL100-1</t>
  </si>
  <si>
    <t>Planet Earth</t>
  </si>
  <si>
    <t>Introduces non-science majors to physical aspects (earthquakes, volcanoes, floods, tsunamis, mountains, plate tectonics) and historical aspects (formation of earth and life, dinosaurs, ice age, evolution of climate) in earth science. Presents information on earth resources, natural hazards, and development of natural landscapes. Focuses on humanistic issues; provides context for understanding environmental change. Optional lab demonstrations and field trips with co-registration in GEOL 110. Credit is not given for both GEOL 100 and GEOL 101, GEOL 103 or GEOL 107.</t>
  </si>
  <si>
    <t>GEOL100-2</t>
  </si>
  <si>
    <t>GEOL100-3</t>
  </si>
  <si>
    <t>GEOL100-4</t>
  </si>
  <si>
    <t>GEOL100-5</t>
  </si>
  <si>
    <t>GEOL100-6</t>
  </si>
  <si>
    <t>GEOL100-7</t>
  </si>
  <si>
    <t>GEOL107-1</t>
  </si>
  <si>
    <t>Physical Geology</t>
  </si>
  <si>
    <t>Introduces Earth phenomena and processes. Includes minerals and rocks, continental drift, plate tectonics, rock deformation, igneous and sedimentary processes, geologic time, landscape evolution, internal structure and composition of the earth, groundwater, seismology and earthquakes, and formation of natural resources. Emphasizes the chemical and physical aspects of the Earth, and the basis for geological inference. Field trip required. Additional fees may apply. See Class Schedule. Credit is not given for both GEOL 107 and GEOL 100, GEOL 101 or GEOL 103. Prerequisite: Intended for science and science-oriented students.</t>
  </si>
  <si>
    <t>GEOL107-2</t>
  </si>
  <si>
    <t>GEOL107-3</t>
  </si>
  <si>
    <t>GEOL107-4</t>
  </si>
  <si>
    <t>GEOL107-5</t>
  </si>
  <si>
    <t>GEOL107-6</t>
  </si>
  <si>
    <t>GEOL107-7</t>
  </si>
  <si>
    <t>GEOL118-1</t>
  </si>
  <si>
    <t>Introduces the nature, causes, risks, effects, and prediction of natural disasters including earthquakes, volcanoes, landslides, subsidence, global climate change, severe weather, coastal erosion, floods, mass extinctions, and meteorite  impacts; covers scientific principles and case histories of natural disasters as well as human responses (societal impact, mitigation strategies, and public policy). Same as ESE 118 and GLBL 118.</t>
  </si>
  <si>
    <t>GEOL208-1</t>
  </si>
  <si>
    <t>Presents systematic analysis of formation and evolution of the Earth and its dynamic systems (lithosphere, hydrosphere, atmosphere, and biosphere). Also introduces methods of reconstructing Earth's history through use of geochronology, paleontology, and the stratigraphic records. Introduces the geological history of life evolution, mountain belts and continents, geochemical systems, climate, sea level, and the Earth's interior. Field trip required. Same as ESE 208. Additional fees may apply. See Class Schedule. Prerequisite: One of GEOL 100, GEOL 101, GEOL 103, GEOL 104 or GEOL 107; or consent of instructor.</t>
  </si>
  <si>
    <t>GEOL208-2</t>
  </si>
  <si>
    <t>GEOL208-3</t>
  </si>
  <si>
    <t>GEOL333-1</t>
  </si>
  <si>
    <t>Studies the origin, identification, and environmental significance of earth materials (minerals, rocks, and soil). Environmental topics include: mineral resources; acid mine drainage; volcanic hazards; swelling soils; engineering strength, porosity/permeability, and architectural uses of earth materials; and asbestos. One day field trip is required. Same as ESE 333. Additional fees may apply. See Class Schedule. Credit is not given for both GEOL 333 and GEOL 432. Prerequisite: CHEM 102 and CHEM 103; GEOL 100 and GEOL 110, or one of GEOL 101, GEOL 103, GEOL 104 or GEOL 107; or consent of instructor.</t>
  </si>
  <si>
    <t>GEOL333-2</t>
  </si>
  <si>
    <t>GEOL370-1</t>
  </si>
  <si>
    <t>Same as ESE 320 and GEOG 370. See ESE 320.</t>
  </si>
  <si>
    <t>GEOL380-1</t>
  </si>
  <si>
    <t>Increases student understanding of environmental issues of water supply and pollution, waste disposal, energy, environmental health, global change, and land evaluation and use by emphasizing the role of geology and its relationships to human activities. Course requires a one-day field trip. Same as ENVS 380. Additional fees may apply. See Class Schedule. Credit is not given for both GEOL 380 and ESE 445. Prerequisite: CHEM 102 and CHEM 103; and GEOL 100 and GEOL 110, or one of GEOL 101, GEOL 103, GEOL 104 or GEOL 107; or consent of instructor.</t>
  </si>
  <si>
    <t>GEOL380-2</t>
  </si>
  <si>
    <t>GEOL411-1</t>
  </si>
  <si>
    <t>Structural Geol and Tectonics</t>
  </si>
  <si>
    <t>Introduction to principles of rock deformation, stress, and strain; description and interpretation of geologic structures; study of methods for structural analysis; outline of geotectonic processes; three hours of lecture and a three-hour lab per week. Required four-day field trip. Additional fees may apply. See Class Schedule. 4 undergraduate hours. 4 graduate hours. Prerequisite: GEOL 107 or consent of instructor.</t>
  </si>
  <si>
    <t>GEOL411-2</t>
  </si>
  <si>
    <t>GEOL411-3</t>
  </si>
  <si>
    <t>GEOL436-1</t>
  </si>
  <si>
    <t>Petrology and Petrography</t>
  </si>
  <si>
    <t>Study of the minerals, compositions, textures, structures, classifications, and origins of igneous and metamorphic rocks; lectures emphasize rock forming processes (petrology), and laboratories emphasize use of the petrographic microscope (petrography). Additional fees may apply. See Class Schedule. 4 undergraduate hours. 4 graduate hours. Prerequisite: GEOL 432.</t>
  </si>
  <si>
    <t>GEOL436-2</t>
  </si>
  <si>
    <t>GEOL436-3</t>
  </si>
  <si>
    <t>GEOL440-1</t>
  </si>
  <si>
    <t>Sedimentology and Stratigraphy</t>
  </si>
  <si>
    <t>Introduces dynamics of sedimentation, geology of sedimentary basins, the distribution of geologic processes through time, definition and correlation of stratigraphic units, principles of paleogeography, stratigraphy and tectonics. Additional fees may apply. See Class Schedule. 4 undergraduate hours. 4 graduate hours. Prerequisite: GEOL 208 or consent of instructor.</t>
  </si>
  <si>
    <t>GEOL440-2</t>
  </si>
  <si>
    <t>GEOL440-3</t>
  </si>
  <si>
    <t>GEOL450-1</t>
  </si>
  <si>
    <t>Probing the Earth's Interior</t>
  </si>
  <si>
    <t>Overview of how seismology, magnetics, gravity, geodesy, and surface geology can help us understand the Earth from its surface to its core as well as its temporal evolution. Topics include the internal composition and dynamics of Earth, generation of Earth's gravitational and geomagnetic fields, driving mechanisms for tectonic plate motion, continental deformation, and surface topography. Students wanting a more quantitative treatment of geophysics should enroll in GEOL 452. 3 undergraduate hours. 3 graduate hours. Credit is not given for both GEOL 450 and GEOL 452. Prerequisite: PHYS 102 or 212, GEOL 107 or 101, or consent of instructor.</t>
  </si>
  <si>
    <t>GEOL485-1</t>
  </si>
  <si>
    <t>Same as ATMS 404. See ATMS 404.</t>
  </si>
  <si>
    <t>GEOL552-1</t>
  </si>
  <si>
    <t>Geodynamics</t>
  </si>
  <si>
    <t>Explores dynamic characteristics of the solid earth. Covers physical and mathematical theories of deformation occurring on the surface and within the lithosphere and mantle. Discusses observations that can help us understand past and ongoing earth dynamics; these observation include topography, gravity, heat flow, geology, mineral physics, and seismic and magnetotelluric images, as well as plate tectonics theory. Includes regular lectures and tutorials on geodynamic modeling. Prerequisite: MATH 285, PHYS 211, GEOL 452, or consent of instructor.</t>
  </si>
  <si>
    <t>GEOL561-1</t>
  </si>
  <si>
    <t>Geomicrobiology &amp;amp; Geochemistry</t>
  </si>
  <si>
    <t>Covers geomicrobiology as it relates to geochemistry with a primary focus on groundwater environments. Topics include energetics of microbial metabolism, influence of microorganisms on geochemistry, geochemical influences on microbial ecology, biogeochemical cycles and molecular biology tools in groundwater. Prerequisite: One year of college-level chemistry or consent of instructor required; one semester of college level biology recommended.</t>
  </si>
  <si>
    <t>GEOL575-1</t>
  </si>
  <si>
    <t>Same as GEOG 575. See GEOG 575.</t>
  </si>
  <si>
    <t>GEOL591-1</t>
  </si>
  <si>
    <t>Current Research in Geoscience</t>
  </si>
  <si>
    <t>Brings students up-to-date with current research over a broad spectrum of geoscience; improves students' oral presentation skills by practice and example. Required for all graduate students in Geology. Approved for S/U grading only. May be repeated to a maximum of 12 hours. Prerequisite: Graduate standing in Department of Geology or consent of instructor.</t>
  </si>
  <si>
    <t>GEOL591-2</t>
  </si>
  <si>
    <t>GER101-1</t>
  </si>
  <si>
    <t>Beginning German I</t>
  </si>
  <si>
    <t>Oral practice, reading, and grammar for beginners.</t>
  </si>
  <si>
    <t>LIVS</t>
  </si>
  <si>
    <t>GER101-2</t>
  </si>
  <si>
    <t>GER101-3</t>
  </si>
  <si>
    <t>GER102-1</t>
  </si>
  <si>
    <t>Beginning German II</t>
  </si>
  <si>
    <t>Continuation of GER 101. Prerequisite: One semester of college German or equivalent.</t>
  </si>
  <si>
    <t>GER102-2</t>
  </si>
  <si>
    <t>GER102-3</t>
  </si>
  <si>
    <t>GER102-4</t>
  </si>
  <si>
    <t>GER103-1</t>
  </si>
  <si>
    <t>Intermediate German I</t>
  </si>
  <si>
    <t>Continuation of GER 102. Prerequisite: Two semesters of college German or equivalent.</t>
  </si>
  <si>
    <t>GER103-2</t>
  </si>
  <si>
    <t>GER104-1</t>
  </si>
  <si>
    <t>Intermediate German II</t>
  </si>
  <si>
    <t>Continuation of GER 103. Prerequisite: Three semesters of college German or equivalent.</t>
  </si>
  <si>
    <t>GER104-2</t>
  </si>
  <si>
    <t>GER199-1</t>
  </si>
  <si>
    <t>Credit: 1 to 5 hours. May be repeated.</t>
  </si>
  <si>
    <t>GER201-1</t>
  </si>
  <si>
    <t>German Popular Culture</t>
  </si>
  <si>
    <t>Introduction to the study of modern and contemporary german culture through examining examples of popular culture from the late-eighteenth century to the present. Looks at texts and films as a mirror and critique of modern German society. Topics to be discussed: nationalism, gender, ethnicity, minority cultures, Jewish life in Germany, German images of other cultures, etc. Course taught in English.</t>
  </si>
  <si>
    <t>GER211-1</t>
  </si>
  <si>
    <t>Conversation and Writing I</t>
  </si>
  <si>
    <t>Prerequisite: GER 104 or equivalent, or consent of instructor.</t>
  </si>
  <si>
    <t>GER212-1</t>
  </si>
  <si>
    <t>Conversation and Writing II</t>
  </si>
  <si>
    <t>Continuation of GER 211. Prerequisite: GER 211 or equivalent, or consent of instructor.</t>
  </si>
  <si>
    <t>GER251-1</t>
  </si>
  <si>
    <t>Special attention is paid to the Grimms' tales in terms of traditional narrative genres, elements of life in early modern Europe, and versions from Italy and France as well as Germany. Course is conducted in English. Same as CWL 254 and ENGL 266. Credit is not given for both GER 251 and GER 250.</t>
  </si>
  <si>
    <t>GER251-2</t>
  </si>
  <si>
    <t>GER251-3</t>
  </si>
  <si>
    <t>GER251-4</t>
  </si>
  <si>
    <t>GER251-5</t>
  </si>
  <si>
    <t>GER251-6</t>
  </si>
  <si>
    <t>GER251-7</t>
  </si>
  <si>
    <t>GER261-1</t>
  </si>
  <si>
    <t>Examines cultural representations of the Holocaust in literature, film, and critical essays. Same as CWL 273, ENGL 269, and JS 261. Credit is not given for both GER 261 and GER 260.</t>
  </si>
  <si>
    <t>GER321-1</t>
  </si>
  <si>
    <t>German for Economics</t>
  </si>
  <si>
    <t>German language as used in professional contexts involving economic matters: texts and documents relating to forms of enterprises and their financing, to macroeconomic structures of domestic and foreign trade, and to reports on the economies of German-speaking countries. Prerequisite: GER 320 or consent of instructor.</t>
  </si>
  <si>
    <t>GER420-1</t>
  </si>
  <si>
    <t>German Cultural History</t>
  </si>
  <si>
    <t>A general introduction to German culture from the pre-Christian period to the twenty-first century, focusing on the tension between forces of history and modernization in German culture. Course materials include literary and philosophical texts, film, painting, and music. Particular attention will be paid to the role of art in society. 4 undergraduate hours. 4 graduate hours. Prerequisite: One 200-level German course and GER 331; or consent of instructor.</t>
  </si>
  <si>
    <t>GER460-1</t>
  </si>
  <si>
    <t>Same as EIL 460, EPSY 487, FR 460, ITAL 460, PORT 460, SLS 460, and SPAN 460. See EIL 460.</t>
  </si>
  <si>
    <t>GER460-2</t>
  </si>
  <si>
    <t>GER465-1</t>
  </si>
  <si>
    <t>Ling Structures of German</t>
  </si>
  <si>
    <t>Survey of the linguistic structures of German in historical, geographic, and social context. 3 undergraduate hours. 3 graduate hours. Prerequisite: Three years of college German or equivalent.</t>
  </si>
  <si>
    <t>GER470-1</t>
  </si>
  <si>
    <t>Middle Ages to Baroque</t>
  </si>
  <si>
    <t>Literary, thematic, cultural, and bibliographical analysis of the major authors, works, genres, and movements in German literature from 750-1720. Same as MDVL 470. 3 undergraduate hours. 3 graduate hours. May be repeated in separate terms to a maximum of 6 hours if topics vary. Prerequisite: GER 332 or equivalent.</t>
  </si>
  <si>
    <t>GER473-1</t>
  </si>
  <si>
    <t>1920s to Today</t>
  </si>
  <si>
    <t>Literary, thematic, cultural, and bibliographical analysis of the major authors, works, genres, and movements in German literature from 1920 to the present. 3 undergraduate hours. 3 graduate hours. May be repeated to a maximum of 6 undergraduate hours or 6 graduate hours if topic varies. Prerequisite: GER 332 or equivalent.</t>
  </si>
  <si>
    <t>GER489-1</t>
  </si>
  <si>
    <t>Same as FR 481, ITAL 489, LING 489, PORT 489, and SPAN 489. See LING 489.</t>
  </si>
  <si>
    <t>GER489-2</t>
  </si>
  <si>
    <t>GER493-1</t>
  </si>
  <si>
    <t>German Cinema I</t>
  </si>
  <si>
    <t>Focus on the rise of German film from its earliest beginnings until 1945. Same as MACS 493. 3 undergraduate hours. 3 graduate hours.</t>
  </si>
  <si>
    <t>GER493-2</t>
  </si>
  <si>
    <t>GER572-1</t>
  </si>
  <si>
    <t>Early Modern German Studies</t>
  </si>
  <si>
    <t>Seminar in selected genres, themes, or authors of the early modern period (1500-1700). May be repeated to a maximum of 12 hours if topics vary. Prerequisite: GER 470.</t>
  </si>
  <si>
    <t>GER575-1</t>
  </si>
  <si>
    <t>20thC German Studies</t>
  </si>
  <si>
    <t>Seminar in selected genres, themes, or authors of the twentieth century. May be repeated to a maximum of 12 hours if topics vary. Prerequisite: Two 400-level courses in German literature or equivalent.</t>
  </si>
  <si>
    <t>GER576-1</t>
  </si>
  <si>
    <t>Open Seminar in German Studies</t>
  </si>
  <si>
    <t>Seminar in literary phenomena (such as movements, genres and forms, relations, themes and types, interdisciplinary studies, women's studies) that go beyond the confines of a particular century. May be repeated to a maximum of 12 hours if topics vary. Prerequisite: GER 510.</t>
  </si>
  <si>
    <t>GER588-1</t>
  </si>
  <si>
    <t>Same as EALC 588, FR 588, ITAL 588, LING 588, PORT 588, and SPAN 588. See SPAN 588.</t>
  </si>
  <si>
    <t>GER588-2</t>
  </si>
  <si>
    <t>GER588-3</t>
  </si>
  <si>
    <t>GLBL100-1</t>
  </si>
  <si>
    <t>Intro to Global Studies</t>
  </si>
  <si>
    <t>Foundation course for understanding a range of contemporary issues and learning to analyze them from multiple disciplinary perspectives. Students consider globalizing trends within themes of wealth and poverty; population, cultures, and human rights; environment and sustainability; and governance, conflict, and cooperation. Course objectives are to enhance knowledge of human cultures, their interactions and impacts on the world; develop skills for successfully negotiating realities of contemporary societies; and promote values for global learning, diversity, and sustainable futures.</t>
  </si>
  <si>
    <t>GLBL100-2</t>
  </si>
  <si>
    <t>GLBL100-3</t>
  </si>
  <si>
    <t>GLBL100-4</t>
  </si>
  <si>
    <t>GLBL100-5</t>
  </si>
  <si>
    <t>GLBL100-6</t>
  </si>
  <si>
    <t>GLBL100-7</t>
  </si>
  <si>
    <t>GLBL118-1</t>
  </si>
  <si>
    <t>Same as ESE 118 and GEOL 118. See GEOL 118.</t>
  </si>
  <si>
    <t>GLBL200-1</t>
  </si>
  <si>
    <t>Foundations of Research</t>
  </si>
  <si>
    <t>Introduction to the foundations of interdisciplinary social science research. Topic include understanding the purpose for research, identifying researchable issues, finding evaluating and using sources effectively, recognizing methods associated with different types of data and disciplines, and writing a literature review. Prepares students for course-based research papers and advanced research methods courses. Guest faculty present their Global Studies-relevant research as students (b)log their own research interests.</t>
  </si>
  <si>
    <t>GLBL225-1</t>
  </si>
  <si>
    <t>Career Development:Internships</t>
  </si>
  <si>
    <t>Teaches students with global studies academic interests how to identify internships and service-learning learning opportunities relevant to their major. Students prepare application materials, conduct informational interviews, participate in mock job interviews, explore networking strategies, and create a career narrative that represents their academic interests and skills. Prepares students on what to expect from their internships and how to develop and apply leadership skills.</t>
  </si>
  <si>
    <t>GLBL250-1</t>
  </si>
  <si>
    <t>Development</t>
  </si>
  <si>
    <t>An interdisciplinary introduction to the theory and practice of international development. Topics include: defining development, how ideas have changed over time, and the interventions used in development work and their impacts.</t>
  </si>
  <si>
    <t>GLBL251-1</t>
  </si>
  <si>
    <t>Warfare Milit Insts &amp;amp; Soc</t>
  </si>
  <si>
    <t>Same as HIST 251. See HIST 251.</t>
  </si>
  <si>
    <t>GLBL260-1</t>
  </si>
  <si>
    <t>Global Human Rights</t>
  </si>
  <si>
    <t>Examines how ideas about human rights are defined and how they are differentially deployed. Looks at human rights claims and crises, and examines how governmental and non-governmental individuals and organizations have sought to deal with human rights violations in order to address problems of justice, retribution, and reconciliation at personal, national, and international levels.</t>
  </si>
  <si>
    <t>GLBL270-1</t>
  </si>
  <si>
    <t>Introduction to Global Markets and Society</t>
  </si>
  <si>
    <t>Introduction to global markets and economic systems and their evolving relationship with societies in the global North and South. Presents interdisciplinary perspectives on business structures and conduct with emphasis on (1) the philosophical foundations of economic systems; (2) international business networks and technological innovation; (3) business environments in non-Western settings; (4) global workforce composition and divisions of labor; (5) the relationships between business, development and the environment; and (6) international organizations that support the spread of global business.</t>
  </si>
  <si>
    <t>GLBL280-1</t>
  </si>
  <si>
    <t>Nuclear Weapons &amp;amp; Arms Control</t>
  </si>
  <si>
    <t>Same as PHYS 280. See PHYS 280.</t>
  </si>
  <si>
    <t>GLBL280-2</t>
  </si>
  <si>
    <t>GLBL280-3</t>
  </si>
  <si>
    <t>GLBL280-4</t>
  </si>
  <si>
    <t>GLBL280-5</t>
  </si>
  <si>
    <t>GLBL280-6</t>
  </si>
  <si>
    <t>GLBL280-7</t>
  </si>
  <si>
    <t>GLBL280-8</t>
  </si>
  <si>
    <t>GLBL296-1</t>
  </si>
  <si>
    <t>Global St Foundation Seminar</t>
  </si>
  <si>
    <t>Examination of current controversies and larger ethical issues in today's global society. Topics could include: immigration, global environmental debates, and population issues. May be repeated in the same or separate terms to a maximum of 3 hours if topics vary.</t>
  </si>
  <si>
    <t>GLBL296-2</t>
  </si>
  <si>
    <t>GLBL296-3</t>
  </si>
  <si>
    <t>GLBL296-4</t>
  </si>
  <si>
    <t>GLBL340-1</t>
  </si>
  <si>
    <t>Global Health: Policy &amp;amp; Governance</t>
  </si>
  <si>
    <t>Identifies central and emerging global health issues and analyzes them through the lenses of governance, policy and gender. Focuses on structural, policy, and institutional perspectives on global health, with emphasis on how decisions are influenced and made. Prerequisite: GLBL 240.</t>
  </si>
  <si>
    <t>GLBL392-1</t>
  </si>
  <si>
    <t>Int Diplomacy and Negotiation</t>
  </si>
  <si>
    <t>Examines the complexities of international diplomacy and negotiations among states and other actors. Focuses on three main subject areas: negotiation analysis, applied negotiation, and the interaction of practical considerations that affect negotiations. Utilizes theoretical, case-based, and active-learning approaches during the semester as topics are explored in detail. Issues and topics include security, public health, economic development, human rights, and the environment.</t>
  </si>
  <si>
    <t>GLBL392-2</t>
  </si>
  <si>
    <t>GLBL403-1</t>
  </si>
  <si>
    <t>Same as ANTH 403, GWS 403, HIST 434, REL 403, and SAME 403. See REL 403.</t>
  </si>
  <si>
    <t>GLBL403-2</t>
  </si>
  <si>
    <t>GLBL450-1</t>
  </si>
  <si>
    <t>Poverty Interventions and Evaluation</t>
  </si>
  <si>
    <t>Over the last few decades a wide range of strategies and initiatives have been applied to alleviate poverty in developing countries. The record of these initiatives is mixed. While millions of people may have moved out of poverty, over a billion remain persistently impoverished. We will examine a range of anti-poverty approaches that have been implemented and evaluates their effectiveness. Students will gain a familiarity with the interventions and an understanding of the techniques used to evaluate them. 3 undergraduate hours. No graduate credit. Prerequisite: GLBL 250 and 350 or consent of instructor.</t>
  </si>
  <si>
    <t>GLBL480-1</t>
  </si>
  <si>
    <t>Energy and Security</t>
  </si>
  <si>
    <t>Same as NPRE 480 and PS 480. See NPRE 480.</t>
  </si>
  <si>
    <t>GLBL480-2</t>
  </si>
  <si>
    <t>GLBL480-3</t>
  </si>
  <si>
    <t>GLBL483-1</t>
  </si>
  <si>
    <t>Seminar on Security</t>
  </si>
  <si>
    <t>Same as NPRE 483. See NPRE 483.</t>
  </si>
  <si>
    <t>GLBL495-1</t>
  </si>
  <si>
    <t>Research Methods II</t>
  </si>
  <si>
    <t>Second semester of the optional Capstone experience for International/Global Studies students. Designed to guide the interpretation of the data, development of conclusions and implications. In addition to the final project, students will learn how to write a paper abstract and conference proposal, as well as acquire presentation skills. 1 undergraduate hour. No graduate credit. Prerequisite: GLBL 494.</t>
  </si>
  <si>
    <t>GLBL501-1</t>
  </si>
  <si>
    <t>Perspectives on Global Studies</t>
  </si>
  <si>
    <t>Provides graduate students in a variety of fields with an understanding of key global concepts and methods, and introduces them to different perspectives on globalization and transnational social relations. 4 graduate hours. No professional credit. Prerequisite: Graduate Standing.</t>
  </si>
  <si>
    <t>GRK102-1</t>
  </si>
  <si>
    <t>Elementary Greek II</t>
  </si>
  <si>
    <t>Continuation of GRK 101. Grammar and reading in classical and koine Greek. Same as REL 112. Prerequisite: GRK 101.</t>
  </si>
  <si>
    <t>GRK202-1</t>
  </si>
  <si>
    <t>Classical &amp;amp; Koine Greek II</t>
  </si>
  <si>
    <t>Continuation of GRK 201. Further readings in classical Greek prose, and narrative and epistolary New Testament texts. Same as REL 204. Prerequisite: GRK 201 or equivalent.</t>
  </si>
  <si>
    <t>GRK252-1</t>
  </si>
  <si>
    <t>Elementary Modern Greek II</t>
  </si>
  <si>
    <t>Same as GRKM 202. See GRKM 202.</t>
  </si>
  <si>
    <t>GRK252-2</t>
  </si>
  <si>
    <t>GRK401-1</t>
  </si>
  <si>
    <t>Homeric Greek</t>
  </si>
  <si>
    <t>Introduction to Epic Greek; readings of Homer. 3 undergraduate hours. 2 graduate hours. Prerequisite: GRK 202 or equivalent.</t>
  </si>
  <si>
    <t>GRK404-1</t>
  </si>
  <si>
    <t>Intermediate Modern Greek II</t>
  </si>
  <si>
    <t>Same as GRKM 404. See GRKM 404.</t>
  </si>
  <si>
    <t>GRK520-1</t>
  </si>
  <si>
    <t>Alternating poetry and prose, concentrates on a major author from one of the following areas: epic, history, lyric poetry, oratory, drama, or philosophy. Areas normally follow this sequence in successive years. May be repeated to a maximum of 20 hours if topics vary. Prerequisite: GRK 491 or equivalent.</t>
  </si>
  <si>
    <t>GRK595-1</t>
  </si>
  <si>
    <t>Intro to Classical Studies</t>
  </si>
  <si>
    <t>Introductory survey for graduate students in classics; prepares students for work at the graduate level and surveys basic bibliography and methodology. Same as LAT 595. Prerequisite: Graduate standing in classics.</t>
  </si>
  <si>
    <t>GRKM202-1</t>
  </si>
  <si>
    <t>Develops elementary proficiency in spoken and written Modern Greek, including familiarity with elements of cultural knowledge and Modern Greek morphology and syntax. Emphasizes listening comprehension, reading skills, writing and conversational abilities. Online language laboratory and internet assignments required. Same as GRK 252. Prerequisite: GRKM 201.</t>
  </si>
  <si>
    <t>GRKM202-2</t>
  </si>
  <si>
    <t>GRKM404-1</t>
  </si>
  <si>
    <t>Consolidates students' knowledge of Modern Greek grammar and vocabulary and enables them to converse in Modern Greek by exposing them to different uses of Modern Greek in day-to-day communication. Also offers an introduction to aspects of Modern Greek literature. In addition to listening comprehension and reading skills, the course emphasizes writing and conversational abilities. Online language laboratory and internet assignments required. Same as GRK 404. 4 undergraduate hours. 4 graduate hours. Prerequisite: GRKM 403 or consent of instructor.</t>
  </si>
  <si>
    <t>GS198-1</t>
  </si>
  <si>
    <t>DGS Honors Seminar</t>
  </si>
  <si>
    <t>Approved for both letter and S/U grading.</t>
  </si>
  <si>
    <t>GS198-2</t>
  </si>
  <si>
    <t>GWS100-1</t>
  </si>
  <si>
    <t>Intro Gender &amp;amp; Women's Studies</t>
  </si>
  <si>
    <t>Interdisciplinary introduction to the study of gender, women, and sexuality. Addresses issues such as social experience, representation and popular culture, femininities and masculinities, family structure, education, employment, economics, literature and the arts, religion, history, and technology. Explores interrelationships of race, ethnicity, sexuality, gender, ability, and age from a transnational perspective. Same as HDFS 140 and SOC 130.</t>
  </si>
  <si>
    <t>GWS100-2</t>
  </si>
  <si>
    <t>GWS100-3</t>
  </si>
  <si>
    <t>GWS100-4</t>
  </si>
  <si>
    <t>GWS100-5</t>
  </si>
  <si>
    <t>GWS103-1</t>
  </si>
  <si>
    <t>Same as AFRO 103 and AFST 103. See AFRO 103.</t>
  </si>
  <si>
    <t>GWS202-1</t>
  </si>
  <si>
    <t>Sexualities</t>
  </si>
  <si>
    <t>Surveys sexualities from multiple perspectives, standpoints, disciplines, and theories. How have different cultures, different people, and different viewpoints understood, shaped, and interpreted sex, sexualities and genders? Course places the concept of sexuality at its core to examine citizenship, education, reproduction, science, tourism, urban/rural space, and politics. Topics may include: gender, race, identities, power, transformation, reproduction. Same as SOC 202.</t>
  </si>
  <si>
    <t>GWS202-2</t>
  </si>
  <si>
    <t>GWS202-3</t>
  </si>
  <si>
    <t>GWS202-4</t>
  </si>
  <si>
    <t>GWS202-5</t>
  </si>
  <si>
    <t>GWS204-1</t>
  </si>
  <si>
    <t>Examines the history of gender in videogames, focusing on how movements like #GamerGate, #RaceFail09, internet bullying, doxing and trolling emerged as the coordinated effort to consolidate and maintain videogames and geek culture as the domain of masculinity and whiteness. We also consider how the embodied elements of play as well as the spatial logics of games function to promote and resist representation, and we will end by looking at how games designed by women and people of color are transforming how and why we play games. Same as ENGL 277 and MACS 204.</t>
  </si>
  <si>
    <t>GWS215-1</t>
  </si>
  <si>
    <t>Same as AAS 215, AIS 295, AFRO 215, and LLS 215. See AAS 215.</t>
  </si>
  <si>
    <t>GWS218-1</t>
  </si>
  <si>
    <t>Intro to Social Issues Theatre</t>
  </si>
  <si>
    <t>Same as THEA 218. See THEA 218.</t>
  </si>
  <si>
    <t>GWS226-1</t>
  </si>
  <si>
    <t>Same as AFRO 226 and SOC 223. See AFRO 226.</t>
  </si>
  <si>
    <t>GWS245-1</t>
  </si>
  <si>
    <t>Wives, Workers and Witches in Pre-Modern Europe</t>
  </si>
  <si>
    <t>Same as HIST 245 and MDVL 245. See HIST 245.</t>
  </si>
  <si>
    <t>GWS263-1</t>
  </si>
  <si>
    <t>US History of Medicine</t>
  </si>
  <si>
    <t>Same as HIST 263. See HIST 263.</t>
  </si>
  <si>
    <t>GWS280-1</t>
  </si>
  <si>
    <t>Same as ENGL 280. See ENGL 280.</t>
  </si>
  <si>
    <t>GWS305-1</t>
  </si>
  <si>
    <t>Same as AAS 300 and LLS 305. See AAS 300.</t>
  </si>
  <si>
    <t>GWS335-1</t>
  </si>
  <si>
    <t>Film, TV, and Gender</t>
  </si>
  <si>
    <t>Examines the history and theory of film, television, and their interrelationship through one or more specific case studies. Topics may include: film and feminist movements; girl films; queer TV; gender, sport and TV. Focuses attention on gender and related issues such as race, ethnicity, sexuality, age, ability and disability, class, and nationality. Addresses issues of representation, narrative, genre, industry, audience, exhibition, media convergence, new and mobile media, and social space. Same as MACS 335.</t>
  </si>
  <si>
    <t>GWS350-1</t>
  </si>
  <si>
    <t>Feminist &amp;amp; Gender Theory</t>
  </si>
  <si>
    <t>Interdisciplinary survey of feminist and gender theory. Traces developments in feminist theory and LGBT/Q approaches and explores contemporary debates.</t>
  </si>
  <si>
    <t>GWS356-1</t>
  </si>
  <si>
    <t>Sex &amp;amp; Gender in Popular Media</t>
  </si>
  <si>
    <t>Same as MACS 356. See MACS 356.</t>
  </si>
  <si>
    <t>GWS356-2</t>
  </si>
  <si>
    <t>GWS385-1</t>
  </si>
  <si>
    <t>Transnational Sexualities</t>
  </si>
  <si>
    <t>Investigates the ways in which sexual identities change as national contexts change, as borders are imagined, valued, and crossed, and as definitions of race, gender, and religion shift. Interrogates how national and transnational identities (at home and abroad), modernites, histories, and colonial and global narratives are built on ideas of racialized sexualities, and as such, is particularly interested in the study of queer diaspora. Importantly, this course utilizes transnational feminist frameworks for re-thinking issues related to sexuality, immigration, nation-building, race and gender. Areas of inquiry include imperialism, immigration, war, tourism and globalization. Same as HIST 385. Prerequisite: GWS 100, GWS 201 or GWS 202 or consent of instructor.</t>
  </si>
  <si>
    <t>GWS395-1</t>
  </si>
  <si>
    <t>Intermediate Topics GWS</t>
  </si>
  <si>
    <t>Approved for letter and S/U grading. May be repeated in the same term to a maximum of 9 hours; may be repeated in separate terms to a maximum of 12 hours.</t>
  </si>
  <si>
    <t>GWS403-1</t>
  </si>
  <si>
    <t>Same as ANTH 403, GLBL 403, HIST 434, REL 403 and SAME 403. See REL 403.</t>
  </si>
  <si>
    <t>GWS403-2</t>
  </si>
  <si>
    <t>GWS417-1</t>
  </si>
  <si>
    <t>Leading Post-Perform Dialog</t>
  </si>
  <si>
    <t>Same as THEA 417. See THEA 417.</t>
  </si>
  <si>
    <t>GWS418-1</t>
  </si>
  <si>
    <t>Devising Social Issues Theatre</t>
  </si>
  <si>
    <t>Same as THEA 418. See THEA 418.</t>
  </si>
  <si>
    <t>GWS418-2</t>
  </si>
  <si>
    <t>GWS454-1</t>
  </si>
  <si>
    <t>Social Work with Women</t>
  </si>
  <si>
    <t>Same as SOCW 455. See SOCW 455.</t>
  </si>
  <si>
    <t>GWS465-1</t>
  </si>
  <si>
    <t>Same as AAS 465, AFRO 465, and LLS 465. See LLS 465.</t>
  </si>
  <si>
    <t>GWS465-2</t>
  </si>
  <si>
    <t>GWS495-1</t>
  </si>
  <si>
    <t>Advanced Topics GWS</t>
  </si>
  <si>
    <t>3 undergraduate hours. 4 graduate hours. Approved for letter and S/U grading. May be repeated in the same term to a maximum of 9 undergraduate hours or 12 graduate hours; may be repeated in separate terms to a maximum of 12 undergraduate or 12 graduate hours.</t>
  </si>
  <si>
    <t>GWS495-2</t>
  </si>
  <si>
    <t>GWS498-1</t>
  </si>
  <si>
    <t>Senior Seminar</t>
  </si>
  <si>
    <t>Considers the relationship between theory and research in Women's Studies. Reviews and examines the key issues of feminist scholarship. Provides students with the methodological knowledge and opportunity to carry out a research project. 3 undergraduate hours. No graduate credit. Prerequisite: Senior standing and enrollment as a major in Gender and Women's Studies, or consent of instructor.</t>
  </si>
  <si>
    <t>GWS512-1</t>
  </si>
  <si>
    <t>Gender Relations &amp;amp; Intl Dev</t>
  </si>
  <si>
    <t>Same as SOCW 581 and WGGP 581. See WGGP 581.</t>
  </si>
  <si>
    <t>GWS561-1</t>
  </si>
  <si>
    <t>Same as AAS 561, AFRO 531, ANTH 565, and LLS 561. See AAS 561.</t>
  </si>
  <si>
    <t>GWS580-1</t>
  </si>
  <si>
    <t>Queer Theories &amp;amp; Methods</t>
  </si>
  <si>
    <t>Interdisciplinary study in queer theories and methods produced in and across various disciplines. Contemporary philosophical and theoretical developments in queer studies specific to histories of class, race, ethnicity, nation and sexuality. Prerequisite: Graduate standing.</t>
  </si>
  <si>
    <t>GWS590-1</t>
  </si>
  <si>
    <t>Topics in GWS</t>
  </si>
  <si>
    <t>May be repeated. Prerequisite: Graduate standing and previous coursework in women's or gender studies, or consent of instructor.</t>
  </si>
  <si>
    <t>HDFS105-1</t>
  </si>
  <si>
    <t>Intro to Human Development</t>
  </si>
  <si>
    <t>Systematic overview of the psychological, biological, familial, and cultural factors related to human growth and development across the life span.</t>
  </si>
  <si>
    <t>HDFS105-2</t>
  </si>
  <si>
    <t>HDFS105-3</t>
  </si>
  <si>
    <t>HDFS105-4</t>
  </si>
  <si>
    <t>HDFS105-5</t>
  </si>
  <si>
    <t>HDFS105-6</t>
  </si>
  <si>
    <t>HDFS105-7</t>
  </si>
  <si>
    <t>HDFS105-8</t>
  </si>
  <si>
    <t>HDFS105-9</t>
  </si>
  <si>
    <t>HDFS105-10</t>
  </si>
  <si>
    <t>HDFS105-11</t>
  </si>
  <si>
    <t>HDFS120-1</t>
  </si>
  <si>
    <t>Intro to Family Studies</t>
  </si>
  <si>
    <t>Overview of current concepts, theories, and substantive issues in family studies from an interdisciplinary perspective. Gives attention to variation in family form and function across different social/cultural contexts and how family experience is structured by gender. Examines issues of family development (marriage, parenting, divorce, remarriage, aging family) and explores the links between families and other social institutions.</t>
  </si>
  <si>
    <t>HDFS120-2</t>
  </si>
  <si>
    <t>HDFS120-3</t>
  </si>
  <si>
    <t>HDFS120-4</t>
  </si>
  <si>
    <t>HDFS140-1</t>
  </si>
  <si>
    <t>Same as GWS 100 and SOC 130. See GWS 100.</t>
  </si>
  <si>
    <t>HDFS140-2</t>
  </si>
  <si>
    <t>HDFS140-3</t>
  </si>
  <si>
    <t>HDFS140-4</t>
  </si>
  <si>
    <t>HDFS140-5</t>
  </si>
  <si>
    <t>HDFS208-1</t>
  </si>
  <si>
    <t>Child Fam with Special Needs</t>
  </si>
  <si>
    <t>Multi-disciplinary approach to the study of issues related to exceptional children and their families. Explores social, emotional, and economic aspects of exceptionality for both children and families; examines processes of identification, intervention, and integration of children who deviate significantly from developmental norms. Designed for students studying child development, early childhood education, special education, social work, nursing and other disciplines involved with children who have special needs and their families. Recommended for students preparing for internships and careers as Child Life Specialists. Prerequisite: HDFS 105.</t>
  </si>
  <si>
    <t>HDFS220-1</t>
  </si>
  <si>
    <t>Explores economic, political, cultural and social factors affecting families in different countries; examines variations among families in developed and developing nations and their historical, political and cultural contexts. Same as ANTH 210.</t>
  </si>
  <si>
    <t>HDFS221-1</t>
  </si>
  <si>
    <t>Same as AAS 297 and SOCW 297. See SOCW 297.</t>
  </si>
  <si>
    <t>HDFS225-1</t>
  </si>
  <si>
    <t>Close Relationships</t>
  </si>
  <si>
    <t>Initiation, development, and dissolution of committed relationships with same- or opposite-sex partners within familial, cultural, and societal contexts. Prerequisite: Sophomore standing.</t>
  </si>
  <si>
    <t>HDFS259-1</t>
  </si>
  <si>
    <t>Motor Development and Control</t>
  </si>
  <si>
    <t>Same as KIN 259. See KIN 259.</t>
  </si>
  <si>
    <t>HDFS259-2</t>
  </si>
  <si>
    <t>HDFS259-3</t>
  </si>
  <si>
    <t>HDFS259-4</t>
  </si>
  <si>
    <t>HDFS259-5</t>
  </si>
  <si>
    <t>HDFS262-1</t>
  </si>
  <si>
    <t>Motor Develop, Growth &amp;amp; Form</t>
  </si>
  <si>
    <t>Same as KIN 262. See KIN 262.</t>
  </si>
  <si>
    <t>HDFS262-2</t>
  </si>
  <si>
    <t>HDFS263-1</t>
  </si>
  <si>
    <t>Diversity in Recreation, Sport, and Tourism</t>
  </si>
  <si>
    <t>Same as KIN 230 and RST 230. See RST 230.</t>
  </si>
  <si>
    <t>HDFS290-1</t>
  </si>
  <si>
    <t>Intro to Research Methods</t>
  </si>
  <si>
    <t>Introduction to quantitative and qualitative research methods used to study human development and families. Provides experience conducting observations and survey interviews, evaluating research results, and writing research reports. Prerequisite: HDFS 105.</t>
  </si>
  <si>
    <t>HDFS291-1</t>
  </si>
  <si>
    <t>HDFS Career Planning &amp;amp; Preparation</t>
  </si>
  <si>
    <t>Overview of job opportunities, graduate, and professional school programs that prepare students for careers in health care, counseling, social work, higher education, policymaking and other fields related to Human Development and Family Studies. Examines types of jobs, graduate and professional opportunities and the preparation they require. Students develop personal job, graduate/professional school preparation plans. Approved for S/U grading only.</t>
  </si>
  <si>
    <t>HDFS305-1</t>
  </si>
  <si>
    <t>Middle Childhood</t>
  </si>
  <si>
    <t>Systematic overview of the normative changes that occur in the physical, cognitive, social, emotional, and moral domains during the middle childhood period as well as current social issues that confront many of today's children (such as school violence or poverty). Prerequisite: HDFS 105.</t>
  </si>
  <si>
    <t>HDFS322-1</t>
  </si>
  <si>
    <t>US Latina and Latino Families</t>
  </si>
  <si>
    <t>Explores a variety of topics and provides a basic overview of issues relevant to the understanding of Latina/Latino families and children in the United States. Examines recent demographic changes in the U.S. population and their implications for the socialization and education of Latina/Latino children and their families. Course content looks at such areas as who are Latina/Latino families; how are those families different from others; what are the similarities and differences within Latinas/Latinos; how does acculturation and language fit into our understanding of these families; and what are the implications for the education success of current and future Latina/Latino children. Same as LLS 322.</t>
  </si>
  <si>
    <t>HDFS379-1</t>
  </si>
  <si>
    <t>HDFS Study Abroad Experience</t>
  </si>
  <si>
    <t>International experience in areas related to human development and family studies involving foreign travel and study without enrollment in another institution. Experience must be planned and approved in advance via consultation with an HDFS faculty member. May be repeated in separate terms to a maximum of 8 hours if topics vary.</t>
  </si>
  <si>
    <t>HDFS405-1</t>
  </si>
  <si>
    <t>Adolescent Development</t>
  </si>
  <si>
    <t>Examines paths of experience and individual development within the family, the peer group, and other domains through this socially-defined stage of life. 3 undergraduate hours. 3 graduate hours. Prerequisite: HDFS 105 and PSYC 100.</t>
  </si>
  <si>
    <t>HDFS408-1</t>
  </si>
  <si>
    <t>Hospitalized Children</t>
  </si>
  <si>
    <t>Examines the developmental needs and stress reactions of children and families in a hospital/medical setting; examines responses of family and staff facing terminal illness and the death of a family member; familiarizes students with general hospital procedures, medical terms, and illnesses; introduces the role of Child Life programs and the Child Life Specialist. 3 undergraduate hours. 4 graduate hours. Prerequisite: HDFS 105 or consent of instructor.</t>
  </si>
  <si>
    <t>HDFS408-2</t>
  </si>
  <si>
    <t>HDFS420-1</t>
  </si>
  <si>
    <t>Inequality, Public Policy, and U.S. Families</t>
  </si>
  <si>
    <t>Examines influence of economic, demographic and social changes on families in the U.S. and on the opportunities of individual family members. Explores interactions of social class, poverty, race and gender and their effects on family life and on child and adolescent development. Includes critical analysis of health care, employment, immigration, family leave, welfare and other social policy options that affect family life and well-being. 3 undergraduate hours. 4 graduate hours. Prerequisite: HDFS 120.</t>
  </si>
  <si>
    <t>HDFS420-2</t>
  </si>
  <si>
    <t>HDFS424-1</t>
  </si>
  <si>
    <t>Same as AFRO 421and EPS 421. See EPS 421.</t>
  </si>
  <si>
    <t>HDFS424-2</t>
  </si>
  <si>
    <t>HDFS426-1</t>
  </si>
  <si>
    <t>Family Conflict Management</t>
  </si>
  <si>
    <t>Examines processes of conflict management in family and community disputes; emphasizes negotiation and mediation as modes of dispute settlement. 3 undergraduate hours. 4 graduate hours. Prerequisite: HDFS 120.</t>
  </si>
  <si>
    <t>HDFS426-2</t>
  </si>
  <si>
    <t>HDFS444-1</t>
  </si>
  <si>
    <t>Examines contemporary sexual and gender minority experiences in the context of societal inequality. Of particular interest to students pursuing educational, human service, legal, and/or health profession careers. Same as CHLH 444. 3 undergraduate hours. 4 graduate hours. Prerequisite: SOC 100 or an introductory course on gender issues.</t>
  </si>
  <si>
    <t>HDFS444-2</t>
  </si>
  <si>
    <t>HDFS499-1</t>
  </si>
  <si>
    <t>Special topics in human development, family studies, or community development. 1 to 4 undergraduate hours. 1 to 4 graduate hours. May be repeated in the same or subsequent terms to a maximum of 12 hours as topics vary.</t>
  </si>
  <si>
    <t>HDFS503-1</t>
  </si>
  <si>
    <t>Social-Emotional Development</t>
  </si>
  <si>
    <t>Theory and research related to social and emotional development from infancy through middle childhood. Key topics include emotional regulation and social-emotional understanding, with special attention to the interpersonal contexts of social-emotional development, including parent-child, sibling and peer relationships. Prerequisite: HDFS 501.</t>
  </si>
  <si>
    <t>HDFS521-1</t>
  </si>
  <si>
    <t>Family Theories</t>
  </si>
  <si>
    <t>Contemporary family theories and their application in family research.</t>
  </si>
  <si>
    <t>HDFS534-1</t>
  </si>
  <si>
    <t>Neighborhoods and Human Dev</t>
  </si>
  <si>
    <t>Theories, methodological issues, and current empirical research on the impact of neighborhoods on human development and family welfare across the life course including how neighborhoods characteristics, e.g., poverty, racial and ethnic composition, and geographic space, influence child and adolescent development, health, and employment opportunities and success in adulthood. Key mechanisms include: family conditions, local environment, social networks, and spatial mismatch. 4 graduate hours. No professional credit.</t>
  </si>
  <si>
    <t>HDFS591-1</t>
  </si>
  <si>
    <t>Qualitative Methods</t>
  </si>
  <si>
    <t>Qualitative methods in the social sciences: epistemological context; data collection and relationships with participants; data management, analysis and evaluation; writing strategies. Specific content emphasis alternates annually between field research and grounded theory. 4 graduate hours. No professional credit. May be repeated to a maximum of 8 hours.</t>
  </si>
  <si>
    <t>HDFS594-1</t>
  </si>
  <si>
    <t>Intermed Statistical Analysis</t>
  </si>
  <si>
    <t>Overview of common quantitative research methods and statistical analyses used in human development, family, and community research; covers sampling, data management, bivariate analyses, multivariate regression. Students frame a research question and use a common data set and statistical analysis software to prepare methods and results sections of a manuscript suitable for publication. 4 graduate hours. No professional credit. Prerequisite: HDFS 590 or equivalent.</t>
  </si>
  <si>
    <t>HDFS595-1</t>
  </si>
  <si>
    <t>Discussion and evaluation of current literature on selected topics in human and community development. 1 to 4 graduate hours. No professional credit. May be repeated in the same or subsequent terms.</t>
  </si>
  <si>
    <t>HDFS595-2</t>
  </si>
  <si>
    <t>HEBR202-1</t>
  </si>
  <si>
    <t>Elementary Modern Hebrew II</t>
  </si>
  <si>
    <t>Continuation of HEBR 201, with introduction of more advanced grammar, and with emphasis on more fluency in speaking and reading. Participation in the language laboratory is required. Prerequisite: HEBR 201 or equivalent.</t>
  </si>
  <si>
    <t>HEBR407-1</t>
  </si>
  <si>
    <t>Topics Hebrew Lang &amp;amp; Lit</t>
  </si>
  <si>
    <t>Study of advanced topics in the Hebrew language, based upon a selection of Hebrew literature from either the Bible or the modern period. Historical and cultural background of the material will be stressed, together with literary analysis. In certain years, the course will be offered as a course using English translation of texts, with separate discussion section for students who want to read texts in the original. 3 undergraduate hours. 3 graduate hours. May be repeated in the same or subsequent semesters to a maximum of 9 hours, if topics vary. Prerequisite: HEBR 205 or HEBR 406 or consent of instructor.</t>
  </si>
  <si>
    <t>HIST100-1</t>
  </si>
  <si>
    <t>Global History</t>
  </si>
  <si>
    <t>Broad introduction to global history, by exploring the global structures and transnational forces that have shaped human history, from the emergence of agriculture and urban centers to our contemporary global village.</t>
  </si>
  <si>
    <t>HIST100-2</t>
  </si>
  <si>
    <t>HIST100-3</t>
  </si>
  <si>
    <t>HIST100-4</t>
  </si>
  <si>
    <t>HIST100-5</t>
  </si>
  <si>
    <t>HIST100-6</t>
  </si>
  <si>
    <t>HIST100-7</t>
  </si>
  <si>
    <t>HIST100-8</t>
  </si>
  <si>
    <t>HIST101-1</t>
  </si>
  <si>
    <t>History Now!</t>
  </si>
  <si>
    <t>Teaches students how to apply historical thinking to present day problems. Each version starts with contemporary headlines about a current issue, moves to an investigation of its historical roots and legacies, and pivots back to the present to assess the impact of past history on present reality and to capture those relationships in a collaborative student project. It aims to show, in short, how and why history matters NOW.</t>
  </si>
  <si>
    <t>HIST105-1</t>
  </si>
  <si>
    <t>Latin America to Independence</t>
  </si>
  <si>
    <t>Survey of Latin American history from the discovery of America to 1824.</t>
  </si>
  <si>
    <t>HIST120-1</t>
  </si>
  <si>
    <t>Surveys the three major East Asian civilizations from ancient and classical times, through the period of Western influence, political revolution, and modernization, to the contemporary age and the emergence of East Asian superpowers. Same as EALC 120. Credit is not given for both HIST 120 and EALC 135.</t>
  </si>
  <si>
    <t>HIST120-2</t>
  </si>
  <si>
    <t>HIST120-3</t>
  </si>
  <si>
    <t>HIST120-4</t>
  </si>
  <si>
    <t>HIST120-5</t>
  </si>
  <si>
    <t>HIST120-6</t>
  </si>
  <si>
    <t>HIST120-7</t>
  </si>
  <si>
    <t>HIST135-1</t>
  </si>
  <si>
    <t>History of Islamic Middle East</t>
  </si>
  <si>
    <t>Introduction to fourteen centuries of Middle East history from the rise of Islam to modern times. Examines the development of Islamic thought, and of religious, social, and political institutions; as well as the transformations of the 19th and 20th centuries in the area consisting of Egypt, the Fertile Crescent, Arabia, Turkey, and Iran.</t>
  </si>
  <si>
    <t>HIST140-1</t>
  </si>
  <si>
    <t>Western Civ to 1660-ACP</t>
  </si>
  <si>
    <t>Course is identical to HIST 141 except for the additional writing component. See HIST 141. Credit is not given for both HIST 140 and HIST 141. Prerequisite: Completion of campus Composition I General Education requirement.</t>
  </si>
  <si>
    <t>HIST140-2</t>
  </si>
  <si>
    <t>HIST140-3</t>
  </si>
  <si>
    <t>HIST141-1</t>
  </si>
  <si>
    <t>Western Civ to 1660</t>
  </si>
  <si>
    <t>Fundamental developments in the history of Western societies from antiquity to early modern Europe; includes the Greek and Roman worlds, the influence of Christianity and Islam, the emergence of medieval monarchies, the rise of cities, the commercial and intellectual revolutions of the Middle Ages, the birth of the university, the conquest and colonization of the Atlantic world, the Renaissance and Reformation, the political and religious upheavals of the sixteenth and seventeenth centuries. Credit is not given for both HIST 141 and HIST 140.</t>
  </si>
  <si>
    <t>HIST141-2</t>
  </si>
  <si>
    <t>HIST141-3</t>
  </si>
  <si>
    <t>HIST141-4</t>
  </si>
  <si>
    <t>HIST142-1</t>
  </si>
  <si>
    <t>Western Civ Since 1660</t>
  </si>
  <si>
    <t>Fundamental developments - social, economic, cultural, intellectual, and political - in the history of mankind and Western society since 1660; includes the rise of modern science, the French and Industrial revolutions, the Romantic movement, the growth of nationalism and socialism, imperialism, urbanization, the Russian Revolution, Nazi Germany, the world wars, and the West and the developing world. Credit is not given for both HIST 142 and HIST 143.</t>
  </si>
  <si>
    <t>HIST142-2</t>
  </si>
  <si>
    <t>HIST142-3</t>
  </si>
  <si>
    <t>HIST142-4</t>
  </si>
  <si>
    <t>HIST143-1</t>
  </si>
  <si>
    <t>Western Civ Since 1660-ACP</t>
  </si>
  <si>
    <t>Course is identical to HIST 142 except for the additional writing component. Credit is not given for both HIST 143 and HIST 142. Prerequisite: Completion of campus Composition I General Education requirement.</t>
  </si>
  <si>
    <t>HIST143-2</t>
  </si>
  <si>
    <t>HIST143-3</t>
  </si>
  <si>
    <t>HIST171-1</t>
  </si>
  <si>
    <t>US History to 1877</t>
  </si>
  <si>
    <t>U.S. history survey beginning with the diverse peoples who have populated North America since before the age of contact with Europeans and extending forward through the advent of European colonialism, the movement for independence, the foundation of the republic, the Civil War, and Reconstruction, ending in 1877. The course provides an introduction to historical interpretation, with particular attention to racialized and other forms of social, political, and economic inequality and struggles for freedom and democracy. Credit is not given for both HIST 171 and HIST 170.</t>
  </si>
  <si>
    <t>HIST172-1</t>
  </si>
  <si>
    <t>US History Since 1877</t>
  </si>
  <si>
    <t>Survey of U.S. history from the end of the Civil War to the present, focusing on struggles to achieve a multiracial democracy, the evolution of an industrial, urbanized, and pluralistic society, the intersections between domestic and global affairs, and the practice of historical interpretation. Epoch-making events and elites are considered in light of their relation to the activities and lives of ordinary people, including people of color, immigrants, women, and the working and middle classes. Credit is not given for both HIST 172 and HIST 173.</t>
  </si>
  <si>
    <t>HIST172-2</t>
  </si>
  <si>
    <t>HIST172-3</t>
  </si>
  <si>
    <t>HIST172-4</t>
  </si>
  <si>
    <t>HIST174-1</t>
  </si>
  <si>
    <t>Same as AFRO 101. See AFRO 101.</t>
  </si>
  <si>
    <t>HIST174-2</t>
  </si>
  <si>
    <t>HIST174-3</t>
  </si>
  <si>
    <t>HIST200-1</t>
  </si>
  <si>
    <t>Intro Hist Interpretation</t>
  </si>
  <si>
    <t>Through the careful examination of a specific topic or theme, this course provides a thorough introduction to historical interpretation. Particular attention will be devoted to research strategies, writing practices, handling primary and secondary sources, and the analysis of historiography. May be repeated to a maximum of 6 hours with permission of the Director of Undergraduate Studies.</t>
  </si>
  <si>
    <t>HIST200-2</t>
  </si>
  <si>
    <t>HIST200-3</t>
  </si>
  <si>
    <t>HIST200-4</t>
  </si>
  <si>
    <t>HIST203-1</t>
  </si>
  <si>
    <t>Reacting to the Past</t>
  </si>
  <si>
    <t>An introduction to history through participation in role-playing games set in the past. Topics will vary each time the course is taught. Students will take on the roles of historical figures (famous or obscure) engaged in difficult and complicated situations, and will be obliged to adhere to the beliefs and circumstances of those figures while attempting to pursue a course of action that will help them win the game -- and possibly alter the course of history.</t>
  </si>
  <si>
    <t>HIST207-1</t>
  </si>
  <si>
    <t>Publishing the Past</t>
  </si>
  <si>
    <t>Introduction to the craft of publishing historical materials, with a special focus on how to publish the past in the digital age. Assignments will include historical and methodological readings, as well as hands-on instruction in digital publishing techniques. Skills taught include historical research, content development, project management, and copyright analysis.</t>
  </si>
  <si>
    <t>HIST213-1</t>
  </si>
  <si>
    <t>Focuses on the history and historiography of Muslim societies in Africa. Investigates the dynamics of the spread of Islam in Africa, and explores differences in Islam in Africa from other areas of the Islamic world, with attention to the image in Western scholarship of Islam in Africa. Provides students with the knowledge and skills they need to understand this central phenomenon in modern world history. Same as AFST 213 and REL 215.</t>
  </si>
  <si>
    <t>HIST219-1</t>
  </si>
  <si>
    <t>Same as AFRO 221 and LA 221. See LA 221.</t>
  </si>
  <si>
    <t>HIST220-1</t>
  </si>
  <si>
    <t>Historical background to the modern age, tracing the Chinese state and empire from the earliest times until 1644 A.D. Basic political, social, and economic patterns; cultural, intellectual, and technological achievements; and China's impact on Asia and the world. Same as EALC 220.</t>
  </si>
  <si>
    <t>HIST227-1</t>
  </si>
  <si>
    <t>Introduction to the history of the Japanese people, their social and cultural systems, politics, and economy, from the mid-sixteenth century to the mid-twentieth century. Same as EALC 227.</t>
  </si>
  <si>
    <t>HIST241-1</t>
  </si>
  <si>
    <t>History of Ancient Rome</t>
  </si>
  <si>
    <t>Survey of the political, social, economic, military, institutional, religious and cultural development of Rome from 753 BCE until 480 CE.</t>
  </si>
  <si>
    <t>HIST245-1</t>
  </si>
  <si>
    <t>Examines the history of women and the evolution of concepts of gender in western Europe from roughly 400 to 1700. Topics include the interactions of class and ethnicity with women's experiences, the social construction of sexuality and gender, the misogynist tradition, and women's self-images. Same as GWS 245 and MDVL 245.</t>
  </si>
  <si>
    <t>HIST251-1</t>
  </si>
  <si>
    <t>History of warfare and its relationship to changing technologies, tactics, and political structures, with an emphasis on the ways that military institutions are integrated with society as a whole. Same as GLBL 251.</t>
  </si>
  <si>
    <t>HIST252-1</t>
  </si>
  <si>
    <t>The Holocaust</t>
  </si>
  <si>
    <t>Exploration of the Holocaust in historical perspective by examining European anti-Semitism, political developments in Germany, the rise to power of the Nazis, and the origins of the Holocaust with first-hand accounts, films, and historical texts, concluding with the legacy of the Holocaust in the contemporary world. Same as JS 252.</t>
  </si>
  <si>
    <t>HIST252-2</t>
  </si>
  <si>
    <t>HIST252-3</t>
  </si>
  <si>
    <t>HIST252-4</t>
  </si>
  <si>
    <t>HIST258-1</t>
  </si>
  <si>
    <t>20thC World to Midcentury</t>
  </si>
  <si>
    <t>Economic, social, political, and cultural developments in twentieth-century world history from late nineteenth-century to Second World War era.</t>
  </si>
  <si>
    <t>HIST259-1</t>
  </si>
  <si>
    <t>20thC World from Midcentury</t>
  </si>
  <si>
    <t>Economic, social, political, and cultural developments in twentieth-century world history from Second World War era to the present.</t>
  </si>
  <si>
    <t>HIST263-1</t>
  </si>
  <si>
    <t>Medicine and public health from the colonial period through the twentieth century; health care providers, patients, and public policy; incorporates issues of race and sex. Same as GWS 263.</t>
  </si>
  <si>
    <t>HIST265-1</t>
  </si>
  <si>
    <t>Science in Western Culture</t>
  </si>
  <si>
    <t>Topics in the intellectual and social history of science in the West.</t>
  </si>
  <si>
    <t>HIST275-1</t>
  </si>
  <si>
    <t>History of Africans in the Americas, surveying the African slave trade, slavery in the European colonies of the Americas, early United States slavery, and the Afro-American in the Civil War and Reconstruction. Same as AFRO 275.</t>
  </si>
  <si>
    <t>HIST276-1</t>
  </si>
  <si>
    <t>History of Afro-Americans in the age of white supremacy; the rise of modern protest organizations; the era of integration; and the black power movement. Same as AFRO 276.</t>
  </si>
  <si>
    <t>HIST279-1</t>
  </si>
  <si>
    <t>Mexican-American History</t>
  </si>
  <si>
    <t>Same as LLS 279. See LLS 279.</t>
  </si>
  <si>
    <t>HIST279-2</t>
  </si>
  <si>
    <t>HIST279-3</t>
  </si>
  <si>
    <t>HIST281-1</t>
  </si>
  <si>
    <t>Interdisciplinary examination of the historical, cultural, and social dimensions of race and ethnicity in the United States. Explores the complex and intricate pursuit of multiracial and multicultural democracy. Same as AAS 281, AFRO 281, and LLS 281.</t>
  </si>
  <si>
    <t>HIST281-2</t>
  </si>
  <si>
    <t>HIST281-3</t>
  </si>
  <si>
    <t>HIST281-4</t>
  </si>
  <si>
    <t>HIST289-1</t>
  </si>
  <si>
    <t>History of Religion in America</t>
  </si>
  <si>
    <t>Same as REL 235. See REL 235.</t>
  </si>
  <si>
    <t>HIST292-1</t>
  </si>
  <si>
    <t>Latina/o Social Movements</t>
  </si>
  <si>
    <t>Same as LLS 238. See LLS 238.</t>
  </si>
  <si>
    <t>HIST300-1</t>
  </si>
  <si>
    <t>Topics in Film and History</t>
  </si>
  <si>
    <t>Examines films as a significant medium of commentary on society and history. Explores the motives and careers of moviemakers, the ways in which films are influenced by their audiences, and how audiences' perception of historical processes are affected by films. Topics will vary. Same as MACS 300. May be repeated to a maximum of 6 hours if topics vary. Students may register in more than one section per term. May be repeated to a maximum of 6 hours.</t>
  </si>
  <si>
    <t>HIST300-2</t>
  </si>
  <si>
    <t>HIST310-1</t>
  </si>
  <si>
    <t>Global Capitalism in History</t>
  </si>
  <si>
    <t>Explores the historical relations between multinational corporations and host countries focusing on political and economic issues.</t>
  </si>
  <si>
    <t>HIST312-1</t>
  </si>
  <si>
    <t>Immigrant America</t>
  </si>
  <si>
    <t>History of immigration and immigrant groups in the United States from 1830 to 1980. Covers major waves of immigration and focuses on the diverse cultural heritage, social structure, and political activism of immigrants from Europe, the Americas, and Asia.</t>
  </si>
  <si>
    <t>HIST337-1</t>
  </si>
  <si>
    <t>Middle East Since World War I</t>
  </si>
  <si>
    <t>Political-economic, social and ideological developments in Egypt, Arabia, and Fertile Crescent (including Israel), Iran and Turkey since 1918 to the present, including U.S. involvement.</t>
  </si>
  <si>
    <t>HIST348-1</t>
  </si>
  <si>
    <t>Early Euro Absolut &amp;amp; Expansion</t>
  </si>
  <si>
    <t>In the seventeenth and eighteenth centuries Europeans transformed political relations within Europe and their economic relationships with the wider world. This course examines continuities and change from 1600 to 1789, following the themes of authority and power. Topics include the rise of "absolute monarchy" and its alternatives in countries like, England and the Netherlands, as well as European trade and consumption, popular culture, the family, food, clothing, sexuality, and labor.</t>
  </si>
  <si>
    <t>HIST356-1</t>
  </si>
  <si>
    <t>The Modern Balkans through Literature and Film</t>
  </si>
  <si>
    <t>History of the creation and development of the independent Balkan states during the 19th and 20th centuries. Special attention is given to Balkan nationalism, its roots, evolution and various manifestations. Other topics cover the modernization of the rural societies, ethnic conflict and/or accommodation, inter-Balkan relations, and the role of the great powers. Finally, a close look will be taken on contemporary developments in the Balkans, especially the Yugoslav crisis, the fall of communism and post-communist development. By discussing fictional work and films by Balkan authors, students will be introduced to the intellectual production of the region.</t>
  </si>
  <si>
    <t>HIST357-1</t>
  </si>
  <si>
    <t>Modern France</t>
  </si>
  <si>
    <t>The development of modern France, with special attention to social and cultural phenomena.</t>
  </si>
  <si>
    <t>HIST361-1</t>
  </si>
  <si>
    <t>Euro Thght &amp;amp; Soc Since 1789</t>
  </si>
  <si>
    <t>Examines the reciprocal relationship between thought and society in western Europe from the French Revolution to the present.</t>
  </si>
  <si>
    <t>HIST381-1</t>
  </si>
  <si>
    <t>Urban History</t>
  </si>
  <si>
    <t>Examines the history of urban centers, paying special attention to the relationship between the city and its surrounding territory, the impact of migration and immigration, the delineation of space and the transformation of the built environment, and the role of a city's inhabitants in creating social networks, political structures, and cultural institutions. May be repeated in separate terms to a maximum of 6 hours if topics vary.</t>
  </si>
  <si>
    <t>HIST385-1</t>
  </si>
  <si>
    <t>Same as GWS 385. See GWS 385.</t>
  </si>
  <si>
    <t>HIST390-1</t>
  </si>
  <si>
    <t>Sport and Society</t>
  </si>
  <si>
    <t>In various societies, organized sport has operated as site of nation-building, the struggle for inclusion, and indicator of societal advancement. Examines the history of the roles that sport has played in society through a series of topical foci, as selected by the professor each semester. Course readings revisit popular and scholarly debates about sport and discuss the different actors and social forces that shaped those discussions. Same as KIN 345. May be repeated in separate terms to a maximum of 6 hours if topics vary.</t>
  </si>
  <si>
    <t>HIST425-1</t>
  </si>
  <si>
    <t>Same as CWL 478 and EALC 476. See EALC 476.</t>
  </si>
  <si>
    <t>HIST425-2</t>
  </si>
  <si>
    <t>HIST434-1</t>
  </si>
  <si>
    <t>Same as ANTH 403, GLBL 403, GWS 403, REL 403, and SAME 403. See REL 403.</t>
  </si>
  <si>
    <t>HIST434-2</t>
  </si>
  <si>
    <t>HIST442-1</t>
  </si>
  <si>
    <t>Roman Law and Legal Trad</t>
  </si>
  <si>
    <t>Examines Roman law and legal tradition in the context of historical, political, and social developments; origins of law in primitive and ancient classical societies; surveys development of precedent, codification, and preservation of Roman law, and the impact of Roman law on western legal traditions. 3 undergraduate hours. 4 graduate hours.</t>
  </si>
  <si>
    <t>HIST442-2</t>
  </si>
  <si>
    <t>HIST442-3</t>
  </si>
  <si>
    <t>HIST492-1</t>
  </si>
  <si>
    <t>Historiography and Methodology</t>
  </si>
  <si>
    <t>A seminar for all students in the History Honors Program, to be taken no later than the spring of the Junior year. Students will study the development of the historian's craft and will be exposed to new research methods and techniques. The course will culminate in the preparation of a research proposal for the Honors Senior Thesis, developed in consultation with an individual faculty advisor. The instructor of HIST 492 and the Director of Undergraduate Studies will assist students in the selection of an appropriate mentor. Even those students who may not be planning to write the Honors Senior Thesis must enroll in this course and prepare a research proposal. 3 undergraduate hours. No graduate credit. Prerequisite: Admission to the History Honors Program or consent of the Director of Undergraduate Studies.</t>
  </si>
  <si>
    <t>HIST498-1</t>
  </si>
  <si>
    <t>Research and Writing Seminar</t>
  </si>
  <si>
    <t>Capstone course required of all majors. Students will make history by researching and writing a work of original scholarship. Several of these seminars are offered each term and each focuses on a special topic, thus allowing students with similar interests to work through the process of gathering, interpreting, and organizing historical evidence under the direction of an expert in the field. The topics on offer each semester will be listed in the Class Schedule and described in the department's course guide at http://www.history.illinois.edu. 3 undergraduate hours. No graduate credit. May be repeated to a maximum of 6 hours.</t>
  </si>
  <si>
    <t>HIST498-2</t>
  </si>
  <si>
    <t>HIST498-3</t>
  </si>
  <si>
    <t>HIST499-1</t>
  </si>
  <si>
    <t>Thesis Seminar</t>
  </si>
  <si>
    <t>A required seminar for all seniors writing Honor Theses in history, this course will meet throughout the year and will supplement individual students' meetings with their primary advisors. Provides an intellectually supportive environment in which students work together on common methodological problems, share the results of their research, and critique developing projects. 1 to 2 undergraduate hours. 1 to 2 graduate hours. Approved for S/U grading only. May be repeated in separate terms to a maximum of 3 hours. Prerequisite: Admission to the History Honors Program; HIST 492; and HIST 495. Concurrent enrollment in HIST 493 is required.</t>
  </si>
  <si>
    <t>HIST502-1</t>
  </si>
  <si>
    <t>Prob in Comparative History</t>
  </si>
  <si>
    <t>Intensive comparative examinations of particular issues in the histories of multiple countries, cultures or periods; emphasizes methodology, the discipline of comparative history, and the nature of historiography in a cross-cultural and interdisciplinary context. May be repeated to a maximum of 12 hours.</t>
  </si>
  <si>
    <t>HIST507-1</t>
  </si>
  <si>
    <t>Prob in Latin American Hist</t>
  </si>
  <si>
    <t>Topics will be listed in the department's course guide at http://www.history.illinois.edu. May be repeated to a maximum of 12 hours if topics vary.</t>
  </si>
  <si>
    <t>HIST570-1</t>
  </si>
  <si>
    <t>Prob in American Hist to 1830</t>
  </si>
  <si>
    <t>HIST594-1</t>
  </si>
  <si>
    <t>Intro Historical Writing</t>
  </si>
  <si>
    <t>Seminar for first-year graduate students and is the second half of the introductory graduate sequence. Focuses on the process of writing an original piece of historical scholarship. Topics to be discussed include: developing an argument, exploring sources, arriving at a research strategy, planning and structuring an article, presenting complex data, and producing scholarship that is a coherent representation of an author's perspective on the past. Over the course of the semester, each seminar participant will develop and write an original, article length research paper. Students will work with the assistance of the instructors and an advisor from her or his own research field. Prerequisite: HIST 593.</t>
  </si>
  <si>
    <t>HNDI202-1</t>
  </si>
  <si>
    <t>Elementary Hindi-Urdu II</t>
  </si>
  <si>
    <t>Second term of spoken Hindi/Urdu; includes conversation with a native Hindi/Urdu-speaking tutor under the direction of a linguist instructor, formal grammar based on conversational materials, and work on written Hindi; concentration on written Urdu by arrangement. Participation in the language laboratory is required. Prerequisite: HNDI 201.</t>
  </si>
  <si>
    <t>HNDI202-2</t>
  </si>
  <si>
    <t>HNDI404-1</t>
  </si>
  <si>
    <t>Intermediate Hindi II</t>
  </si>
  <si>
    <t>Concentration on ability to engage in reasonably fluent discourse in Hindi, on comprehensive knowledge of formal grammar, and on ability to read ordinary texts in Hindi. 4 undergraduate hours. 4 graduate hours. Prerequisite: HNDI 403 or equivalent.</t>
  </si>
  <si>
    <t>HNDI404-2</t>
  </si>
  <si>
    <t>HNDI406-1</t>
  </si>
  <si>
    <t>Advanced Hindi II</t>
  </si>
  <si>
    <t>Course for advanced knowledge of spoken and written Hindi with emphasis on modern Hindi literature and language. Participation in the language laboratory is required. 3 undergraduate hours. 3 graduate hours. Prerequisite: HNDI 405 or consent of instructor.</t>
  </si>
  <si>
    <t>HNDI406-2</t>
  </si>
  <si>
    <t>HORT105-1</t>
  </si>
  <si>
    <t>Vegetable Gardening</t>
  </si>
  <si>
    <t>The science and art of growing vegetables and the connection between gardening and food. Topics include nutrient and pest management, history, folklore, growing requirements, and quality characteristics of vegetables. Lecture and laboratory. Additional fees may apply. See Class Schedule.</t>
  </si>
  <si>
    <t>HORT105-2</t>
  </si>
  <si>
    <t>HORT105-3</t>
  </si>
  <si>
    <t>HORT105-4</t>
  </si>
  <si>
    <t>HORT105-5</t>
  </si>
  <si>
    <t>HORT105-6</t>
  </si>
  <si>
    <t>HORT180-1</t>
  </si>
  <si>
    <t>The use of cultivated and wild plants in medicines and health products according to Eastern and Western medical traditions. Consideration of herbal medicine use from ancient times to the present, important medicinal chemicals produced by plants, and the evaluation of plant chemical products as potential human medicines. Same as CPSC 180.</t>
  </si>
  <si>
    <t>HORT180-2</t>
  </si>
  <si>
    <t>HORT261-1</t>
  </si>
  <si>
    <t>Same as CPSC 261. See CPSC 261.</t>
  </si>
  <si>
    <t>HORT341-1</t>
  </si>
  <si>
    <t>Greenhouse Mgmt and Production</t>
  </si>
  <si>
    <t>The course focuses on how controlled environments can be managed to obtain optimal plant growth. Lectures cover greenhouse operations, management, and production, including: greenhouse design, location, glazing, heating, cooling, environmental control, irrigation systems, light control, root media, fertilization, watering, integrated pest management, and automation. The course also has a large laboratory component, in which students conduct experiments in the greenhouse. A required all-day field trip to nearby greenhouse operations rounds out the course experience. Additional fees may apply. See Class Schedule. Prerequisite: NRES 201 and HORT 100.</t>
  </si>
  <si>
    <t>HORT341-2</t>
  </si>
  <si>
    <t>HORT361-1</t>
  </si>
  <si>
    <t>Small Fruit Production</t>
  </si>
  <si>
    <t>Technological application of biological principles to the culture of strawberry, grape, blueberry, raspberry, blackberry, currant, gooseberry, and miscellaneous small fruits. Prerequisite: HORT 100 or IB 103.</t>
  </si>
  <si>
    <t>HORT430-1</t>
  </si>
  <si>
    <t>Children and Nature</t>
  </si>
  <si>
    <t>Study of research theory and evidence suggesting the importance of children's contact with natural environments including, designed urban greenspaces, managed sustainable landscapes, and wilderness, for healthy child development, ecological literacy, and pro-environmental behavior as adults. Discussion of research implications and applications for redesigning our communities' outdoor spaces, societal values, public policies and education systems to foster children's access to, and bonding with, nature. Same as LA 430. 2 undergraduate hours. 2 graduate hours.</t>
  </si>
  <si>
    <t>HORT430-2</t>
  </si>
  <si>
    <t>HORT453-1</t>
  </si>
  <si>
    <t>Principles of Plant Breeding</t>
  </si>
  <si>
    <t>Same as CPSC 453. See CPSC 453.</t>
  </si>
  <si>
    <t>HORT453-2</t>
  </si>
  <si>
    <t>HORT453-3</t>
  </si>
  <si>
    <t>HORT566-1</t>
  </si>
  <si>
    <t>Plant Gene Regulation</t>
  </si>
  <si>
    <t>Same as CPSC 566. See CPSC 566.</t>
  </si>
  <si>
    <t>HRD402-1</t>
  </si>
  <si>
    <t>Business Principles for HRD</t>
  </si>
  <si>
    <t>Study of essential business understandings, knowledge, and skills required for HRD professionals to interact effectively with others in the business community. 3 undergraduate hours. 4 graduate hours.</t>
  </si>
  <si>
    <t>HRD402-2</t>
  </si>
  <si>
    <t>HRD411-1</t>
  </si>
  <si>
    <t>Instructional and Training System Design</t>
  </si>
  <si>
    <t>Provides instruction and practice in the selection, organization, and preparation of content for instructional programs in business and technical settings. Provides students with a theoretical orientation to instructional design as well as the opportunity to experience the instructional design process as it applies to business and technical settings through the development of instructional materials. 3 undergraduate hours. 4 graduate hours.</t>
  </si>
  <si>
    <t>HRD415-1</t>
  </si>
  <si>
    <t>Diversity in the Workplace</t>
  </si>
  <si>
    <t>Assists educators, as well as trainers and managers in business and industry, to effectively recognize and understand diversity in school and work settings. Activities focus on understanding the nature of diverse populations, their unique learning needs, and potential collaborative efforts between educators and work place personnel. 3 undergraduate hours. 4 graduate hours.</t>
  </si>
  <si>
    <t>HRD415-2</t>
  </si>
  <si>
    <t>HRD472-1</t>
  </si>
  <si>
    <t>The course addresses two important needs of educators. First, educators should be aware of recent developments in the area of instructional technology. Second, educators must be able to select, develop, and effectively use appropriate instructional technologies to enhance learning and communication. To meet these needs, this course covers a wide range of instructional technologies that are used for instructional and administrative purposes. Traditional instructional media are considered in the course although significant emphasis is placed on more recent developments that involve the use of the computer and its applications in education. Instructional technologies such as computer-based instruction, computer-based testing, distance learning, interactive video, and intelligent instructional technologies are covered. Through course readings, discussions, and projects, students in the course are expected to gain skills in choosing appropriate instructional technologies, designing effective presentations that rely on those technologies, and properly using instructional technologies to enhance communication with an audience. Same as CI 484. 3 undergraduate hours. 4 graduate hours. Prerequisite: HRD 411 or equivalent course in instructional design.</t>
  </si>
  <si>
    <t>HRD480-1</t>
  </si>
  <si>
    <t>Introduction to eLearning</t>
  </si>
  <si>
    <t>The course seeks to build foundational knowledge in areas associated with online teaching and learning and distance education in both higher education and workplace learning settings. Major areas of interest include the overview of online teaching and learning strategies, digital learning system design, digital media for learning, and evaluation online teaching and learning. 3 undergraduate hours. 4 graduate hours. Prerequisite: Open to all graduate students.</t>
  </si>
  <si>
    <t>HRD480-2</t>
  </si>
  <si>
    <t>HRD530-1</t>
  </si>
  <si>
    <t>Organization Development</t>
  </si>
  <si>
    <t>Addresses the history, concepts, theories, and techniques of Organization Development as applied in Human Resource Education; emphasis on creating, managing, and sustaining system-wide change in public and private organizations; organized around diagnosis, implementation, and evaluation of individual, team, and organization-wide interventions.</t>
  </si>
  <si>
    <t>HRD530-2</t>
  </si>
  <si>
    <t>HRD530-3</t>
  </si>
  <si>
    <t>HRD532-1</t>
  </si>
  <si>
    <t>Strategic HRD</t>
  </si>
  <si>
    <t>Study of the theories, research, and applications of strategic human resource development in a variety of organizational settings.</t>
  </si>
  <si>
    <t>HRD540-1</t>
  </si>
  <si>
    <t>Learning on the Job</t>
  </si>
  <si>
    <t>Research and practice suggest that individuals learn most of what they know and can do while on-the-job, not in a corporate classroom or some other formal learning setting. This seminar will provide opportunity to examine the literature on this topic and consider how they also might contribute to the literature through their own research. The seminar will also provide the opportunity to experience how to design a workplace learning system, such as structured on-the-job training. Prerequisite: HRD 400 and HRD 411 or consent of instructor.</t>
  </si>
  <si>
    <t>HRD540-2</t>
  </si>
  <si>
    <t>HRD550-1</t>
  </si>
  <si>
    <t>Adult &amp;amp; Professional Education</t>
  </si>
  <si>
    <t>This course takes a broad look at the philosophy, theory, research, and practice of adult education, along with additional consider4ations for the development of professionals. The broad perspective includes the social, cultural, and political factors that affect the research, planning, development, and implementation of adult education. You may explore the major adult learning theories, the practice of adult education, and the aims and challenges of professional education that match you scholarly and practical interests.</t>
  </si>
  <si>
    <t>HRD572-1</t>
  </si>
  <si>
    <t>e-Learning Ecologies</t>
  </si>
  <si>
    <t>An examination of emerging environments of e-learning, some setting out to emulate the heritage social relationships and discourses of the classroom, others attempting to create new forms of learning. Aims to push the imaginative boundaries of what might be possible in e-learning environments. Explores the ways in which assessments can be constructed and implemented which are integral to the learning process, with the assistance of today's new media, 'big data' and other information technologies. 4 graduate hours. No professional credit.</t>
  </si>
  <si>
    <t>HRD585-1</t>
  </si>
  <si>
    <t>Program Evaluation</t>
  </si>
  <si>
    <t>Theory and techniques of evaluation in cognitive, affective, and psychomotor domains at different educational levels and settings; development and analysis of activities and instruments for students and program evaluation, follow-up studies, and interpretation of results for self-evaluation and for administrative decision making.</t>
  </si>
  <si>
    <t>HRD585-2</t>
  </si>
  <si>
    <t>HUM395-1</t>
  </si>
  <si>
    <t>Interdisciplinary topics in the humanities; topics vary, but are normally related to one of the options in the humanities major. May be repeated if topics vary. Students may register in more than one section per term.</t>
  </si>
  <si>
    <t>IB103-1</t>
  </si>
  <si>
    <t>Introduction to Plant Biology</t>
  </si>
  <si>
    <t>Basic principles of growth and form, physiology, genetics, evolution, and ecology in plant biology. Lecture and laboratory.</t>
  </si>
  <si>
    <t>IB103-2</t>
  </si>
  <si>
    <t>IB103-3</t>
  </si>
  <si>
    <t>IB103-4</t>
  </si>
  <si>
    <t>IB103-5</t>
  </si>
  <si>
    <t>IB103-6</t>
  </si>
  <si>
    <t>IB150-1</t>
  </si>
  <si>
    <t>Organismal &amp;amp; Evolutionary Biol</t>
  </si>
  <si>
    <t>Introduction to physiology, genetics, and evolution of organisms, and their ecology and diversity.</t>
  </si>
  <si>
    <t>IB150-2</t>
  </si>
  <si>
    <t>IB150-3</t>
  </si>
  <si>
    <t>IB150-4</t>
  </si>
  <si>
    <t>IB150-5</t>
  </si>
  <si>
    <t>IB150-6</t>
  </si>
  <si>
    <t>IB150-7</t>
  </si>
  <si>
    <t>IB150-8</t>
  </si>
  <si>
    <t>IB150-9</t>
  </si>
  <si>
    <t>IB150-10</t>
  </si>
  <si>
    <t>IB150-11</t>
  </si>
  <si>
    <t>IB150-12</t>
  </si>
  <si>
    <t>IB150-13</t>
  </si>
  <si>
    <t>IB150-14</t>
  </si>
  <si>
    <t>IB150-15</t>
  </si>
  <si>
    <t>IB150-16</t>
  </si>
  <si>
    <t>IB150-17</t>
  </si>
  <si>
    <t>IB150-18</t>
  </si>
  <si>
    <t>IB150-19</t>
  </si>
  <si>
    <t>IB150-20</t>
  </si>
  <si>
    <t>IB150-21</t>
  </si>
  <si>
    <t>IB151-1</t>
  </si>
  <si>
    <t>Organismal &amp;amp; Evol Biol Lab</t>
  </si>
  <si>
    <t>Topics follow lecture topics in IB 150 and include labs in ecology, plant and animal function, and genetics and evolution. Designed for non-majors needing a year of biology with lab. Credit is not given for IB 151 for Integrative Biology or Molecular and Cellular Biology majors. Prerequisite: Credit or concurrent registration in IB 150.</t>
  </si>
  <si>
    <t>IB151-2</t>
  </si>
  <si>
    <t>IB151-3</t>
  </si>
  <si>
    <t>IB151-4</t>
  </si>
  <si>
    <t>IB151-5</t>
  </si>
  <si>
    <t>IB151-6</t>
  </si>
  <si>
    <t>IB151-7</t>
  </si>
  <si>
    <t>IB151-8</t>
  </si>
  <si>
    <t>IB151-9</t>
  </si>
  <si>
    <t>IB202-1</t>
  </si>
  <si>
    <t>Physiology</t>
  </si>
  <si>
    <t>How animals function in acquiring, processing, and allocating resources in the face of environmental constraints. The inquiry-based laboratory emphasizes testing of hypotheses related to functioning of physiological components of the basic systems of animals. Lecture only, 3 hours; with laboratory, 4 hours. Students must complete the laboratory portion of the course to receive 4 hours of credit. The laboratory includes vertebrate dissection. Prerequisite: IB 150 and MCB 150.</t>
  </si>
  <si>
    <t>IB202-2</t>
  </si>
  <si>
    <t>IB202-3</t>
  </si>
  <si>
    <t>IB202-4</t>
  </si>
  <si>
    <t>IB202-5</t>
  </si>
  <si>
    <t>IB202-6</t>
  </si>
  <si>
    <t>IB202-7</t>
  </si>
  <si>
    <t>IB202-8</t>
  </si>
  <si>
    <t>IB202-9</t>
  </si>
  <si>
    <t>IB271-1</t>
  </si>
  <si>
    <t>Organismal Biology</t>
  </si>
  <si>
    <t>Integrated study of the diversity and structure and function of plants and animals in evolutionary and environmental contexts. Conceptual themes and techniques of molecular and cellular levels of biological organization will be integrated as well. Lecture and laboratory. The laboratory includes vertebrate dissection. Credit is not given for both IB 271 and IB 202. Prerequisite: IB 270; good standing in the honors biology option.</t>
  </si>
  <si>
    <t>IB271-2</t>
  </si>
  <si>
    <t>IB292-1</t>
  </si>
  <si>
    <t>Translating Your IB Degree Into Career Success</t>
  </si>
  <si>
    <t>Explores what jobs and industries are available to Integrative Biology graduates, and what it takes to be successful on the job market. Experts will serve as resources, including biology alumni that have been in your shoes and are now professionals in a range of fields. The final project will be a real-life application of the course material, with every component meant to further your career goals. Approved for S/U grading only. Prerequisite: For students pursuing IB-related careers.</t>
  </si>
  <si>
    <t>IB299-1</t>
  </si>
  <si>
    <t>Undergraduate Special Course</t>
  </si>
  <si>
    <t>Approved for letter and S/U grading. May be repeated in the same term; may be repeated in separate terms to a maximum of 6 hours.</t>
  </si>
  <si>
    <t>IB299-2</t>
  </si>
  <si>
    <t>IB299-3</t>
  </si>
  <si>
    <t>IB302-1</t>
  </si>
  <si>
    <t>Evolution</t>
  </si>
  <si>
    <t>Broad introduction to evolutionary biology, including natural selection and microevolution, phylogeny, speciation, molecular evolution, macroevolution and the fossil records. The laboratory emphasizes a survey of biodiversity and processes and patterns of evolution. Prerequisite: IB 204 or consent of instructor.</t>
  </si>
  <si>
    <t>IB302-2</t>
  </si>
  <si>
    <t>IB302-3</t>
  </si>
  <si>
    <t>IB302-4</t>
  </si>
  <si>
    <t>IB302-5</t>
  </si>
  <si>
    <t>IB302-6</t>
  </si>
  <si>
    <t>IB302-7</t>
  </si>
  <si>
    <t>IB302-8</t>
  </si>
  <si>
    <t>IB329-1</t>
  </si>
  <si>
    <t>Introductory course emphasizing how patterns of behavior promote survival, change through evolution, and are modified by the environment. Same as ANSC 366, ANTH 342, and PSYC 329.</t>
  </si>
  <si>
    <t>IB335-1</t>
  </si>
  <si>
    <t>Plant Systematics</t>
  </si>
  <si>
    <t>Introduces the principles and methods of identifying, naming, and classifying flowering plants; provides an introduction to the natural history of flowering plants (pollination biology, dispersal mechanisms, breeding systems) and the use of phylogeny estimation in producing modern classifications; develops skills in using plant identification keys; and includes a survey of 40 of the most important plant families distributed worldwide.</t>
  </si>
  <si>
    <t>IB335-2</t>
  </si>
  <si>
    <t>IB335-3</t>
  </si>
  <si>
    <t>IB361-1</t>
  </si>
  <si>
    <t>Exploration of the emergence of infectious diseases and other human health issues from an ecological perspective, including vector-borne diseases, diseases spread from wildlife in terrestrial and aquatic ecosystems, and the role of pathogens and parasites in community and population ecology, food webs, and ecosystem functioning. Attention will be placed on how current and future global change and biodiversity loss will contribute to the increasing prevalence of human emerging diseases. Same as ANTH 361.</t>
  </si>
  <si>
    <t>IB416-1</t>
  </si>
  <si>
    <t>Same as ANSC 446. See ANSC 446.</t>
  </si>
  <si>
    <t>IB420-1</t>
  </si>
  <si>
    <t>Plant Physiology</t>
  </si>
  <si>
    <t>General course concerned with plant functions, including water relations, mineral nutrition, metabolism, growth, and reproduction. Same as CPSC 484. 3 undergraduate hours. 3 graduate hours. Prerequisite: IB 103 or IB 150 and MCB 150; CHEM 232; or consent of instructor.</t>
  </si>
  <si>
    <t>IB427-1</t>
  </si>
  <si>
    <t>Insect Physiology</t>
  </si>
  <si>
    <t>The principal physiological and biochemical functions of insects. Lecture and laboratory. Offered in alternate years. 4 undergraduate hours. 4 graduate hours. Prerequisite: IB 202 and IB 401; or consent of instructor.</t>
  </si>
  <si>
    <t>IB427-2</t>
  </si>
  <si>
    <t>IB432-1</t>
  </si>
  <si>
    <t>Concepts, methods, and problems in the analysis of the relationship between genes and behavior, the complex neurobiological processes that mediate action on behavior, in appropriate ecological and evolutionary contexts. Same as ANTH 432, NEUR 432, and PSYC 432. 3 undergraduate hours. 3 graduate hours. Prerequisite: IB 150 and IB 204; or consent of instructor.</t>
  </si>
  <si>
    <t>IB435-1</t>
  </si>
  <si>
    <t>Critical Evaluation of Herbal Remedies</t>
  </si>
  <si>
    <t>One-third of Americans use health care products derived from natural sources, particularly plants, but also animals, and fungi. This course examines the biological activity of natural products with respect to their ecological functions and their therapeutic uses. Principles of evidence-based medicine will be reviewed and students will evaluate natural remedies through lectures, in-class activities, discussions, and analyses of scientific papers. Overall, students develop skills useful for evaluating alternative remedies and for communicating their conclusions to the general public. 3 undergraduate hours. No graduate credit. Prerequisite: IB 202 or IB 203 or consent of instructor.</t>
  </si>
  <si>
    <t>IB440-1</t>
  </si>
  <si>
    <t>Plants and Global Change</t>
  </si>
  <si>
    <t>Same as CPSC 431 and NRES 431. See CPSC 431.</t>
  </si>
  <si>
    <t>IB442-1</t>
  </si>
  <si>
    <t>Evolution of Infectious Disease</t>
  </si>
  <si>
    <t>Same as MCB 435. See MCB 435.</t>
  </si>
  <si>
    <t>IB451-1</t>
  </si>
  <si>
    <t>Synthesis of conservation biology with an emphasis on the preservation of biological diversity and its evolutionary potential. Laboratory includes an introduction to the use of modern molecular techniques in conservation biology, computer simulation modeling, and field conservation problem solving. Same as CPSC 436 and ENVS 420. 4 undergraduate hours. 4 graduate hours. Offered in alternate years. Prerequisite: IB 203 or consent of instructor.</t>
  </si>
  <si>
    <t>IB451-2</t>
  </si>
  <si>
    <t>IB451-3</t>
  </si>
  <si>
    <t>IB487-1</t>
  </si>
  <si>
    <t>Same as ANSC 448 and STAT 458. See ANSC 448.</t>
  </si>
  <si>
    <t>IB487-2</t>
  </si>
  <si>
    <t>IB492-1</t>
  </si>
  <si>
    <t>Science Communication Skills</t>
  </si>
  <si>
    <t>A successful career in scientific research, teaching and service requires tools and skills for communicating research. Students interested in going into science careers need to know how to write a competitive graduate school or job application, a thesis proposal for graduate research, a fellowship or grant proposal, and how to give a good scientific presentation. This course is designed to teach students these skills with targeted in and out of class exercises. 2 undergraduate hours. No graduate credit. Prerequisite: IB 203 or IB 271; AND one of the following: IB 299, IB 390, IB 490, or consent of instructor. Junior and Senior IB majors only.</t>
  </si>
  <si>
    <t>IB496-1</t>
  </si>
  <si>
    <t>Special Courses</t>
  </si>
  <si>
    <t>Experimental and temporary courses. Additional fees may apply. See Class Schedule. 1 to 5 undergraduate hours. 1 to 4 graduate hours. Approved for letter and S/U grading. May be repeated as topics vary. Prerequisite: Consent of instructor.</t>
  </si>
  <si>
    <t>IB496-2</t>
  </si>
  <si>
    <t>IB496-3</t>
  </si>
  <si>
    <t>IB496-4</t>
  </si>
  <si>
    <t>IB505-1</t>
  </si>
  <si>
    <t>Bioinformatics &amp;amp; Systems Biol</t>
  </si>
  <si>
    <t>Same as CPSC 567. See CPSC 567.</t>
  </si>
  <si>
    <t>IB513-1</t>
  </si>
  <si>
    <t>Disc in Plant Physiology</t>
  </si>
  <si>
    <t>IB513-2</t>
  </si>
  <si>
    <t>IB526-1</t>
  </si>
  <si>
    <t>Seminar in Entomology</t>
  </si>
  <si>
    <t>Discussions, reviews, and appraisals of special topics in the field of entomology. Approved for both letter and S/U grading. May be repeated to a maximum of 4 hours.</t>
  </si>
  <si>
    <t>IB546-1</t>
  </si>
  <si>
    <t>Topics in Ecology &amp;amp; Evolution</t>
  </si>
  <si>
    <t>Speaker seminar series featuring discussion, review and critical analysis of general concepts and specific problems in ecology and evolution. Approved for both letter and S/U grading. May be repeated.</t>
  </si>
  <si>
    <t>IB546-2</t>
  </si>
  <si>
    <t>IE300-1</t>
  </si>
  <si>
    <t>Analysis of Data</t>
  </si>
  <si>
    <t>Nature of probabilistic models for observed data; discrete and continuous distribution function models; inferences on universe parameters based on sample values; control charts, acceptance sampling, and measurement theory. Credit is not given for both IE 300 and CEE 202. Prerequisite: MATH 241.</t>
  </si>
  <si>
    <t>IE300-2</t>
  </si>
  <si>
    <t>IE300-3</t>
  </si>
  <si>
    <t>IE300-4</t>
  </si>
  <si>
    <t>IE300-5</t>
  </si>
  <si>
    <t>IE300-6</t>
  </si>
  <si>
    <t>IE300-7</t>
  </si>
  <si>
    <t>IE300-8</t>
  </si>
  <si>
    <t>IE300-9</t>
  </si>
  <si>
    <t>IE300-10</t>
  </si>
  <si>
    <t>IE310-1</t>
  </si>
  <si>
    <t>Deterministic Models in Optimization</t>
  </si>
  <si>
    <t>Linear Optimization - Simplex method, duality, and sensitivity analysis, Transportation and Assignment Problems, Network Optimization Models, Dynamic Programming, Nonlinear optimization, and Discrete optimization. Credit is not given for both IE 310 and CEE 201. Prerequisite: Credit or concurrent registration in MATH 415.</t>
  </si>
  <si>
    <t>IE330-1</t>
  </si>
  <si>
    <t>Industrial Quality Control</t>
  </si>
  <si>
    <t>Contemporary concepts and methods for quality and productivity design and improvement; philosophies of Deming, Taguchi, and others leading the quality management and engineering movement; Shewhart's methods for statistical process control; process capability analysis; statistical methods for tolerance assessment; process control methods employing attribute data; design of experiments, concepts, and methods. Prerequisite: IE 300.</t>
  </si>
  <si>
    <t>IE340-1</t>
  </si>
  <si>
    <t>Human Factors</t>
  </si>
  <si>
    <t>Introduction to human factors, ergonomics, engineering psychology, history of ergonomics, human-machine relations, displays and controls, human-computer interaction, industrial and aviation systems, physiology of work and anthropometrics, cognitive ergonomics, human reliability, human as manual controller, human-machine systems design, prototyping, professional practice and ethics, laboratory exercises. Same as PSYC 358.  Prerequisite: PSYC 100, PSYC 103, or consent of instructor.</t>
  </si>
  <si>
    <t>IE340-2</t>
  </si>
  <si>
    <t>IE340-3</t>
  </si>
  <si>
    <t>IE340-4</t>
  </si>
  <si>
    <t>IE361-1</t>
  </si>
  <si>
    <t>Production Planning &amp;amp; Control</t>
  </si>
  <si>
    <t>Scope of production systems and activities involved in their design, establishment, management, operation, and maintenance; mathematical and computer models for planning and control of facilities, human resources, projects, products, material, and information in production systems. Prerequisite: IE 310.</t>
  </si>
  <si>
    <t>IE361-2</t>
  </si>
  <si>
    <t>IE361-3</t>
  </si>
  <si>
    <t>IE361-4</t>
  </si>
  <si>
    <t>IE361-5</t>
  </si>
  <si>
    <t>IE370-1</t>
  </si>
  <si>
    <t>Stochastic Processes and Applications</t>
  </si>
  <si>
    <t>Introduction to stochastic processes with applications in decision-making under uncertainty. Topics include newsvendor problem, discrete-time Markov chain (including classification of states, stationary distribution, absorbing states), Poisson processes (including time-homogenous, time-nonhomogeneous, thinning Poisson), continuous-time Markov chain (including Markov property, generator matrix, stationary distribution), queuing theory (including M/M/k queue, open Jackson network), and Markov decision processes (including finite-horizon models, infinite-horizon models). Prerequisite: IE 300 and IE 310.</t>
  </si>
  <si>
    <t>IE398-1</t>
  </si>
  <si>
    <t>Subject offerings of new and developing areas of knowledge in industrial engineering intended to augment the existing curriculum. See Class Schedule or departmental course information for topics and prerequisites. May be repeated in the same or separate terms if topics vary.</t>
  </si>
  <si>
    <t>IE398-2</t>
  </si>
  <si>
    <t>IE413-1</t>
  </si>
  <si>
    <t>Use of discrete-event simulation in modeling and analysis of complex systems. Data structures and event-list management; verification and validation of simulation models; input modeling, including selection of probability distributions and random variate generation; statistical analysis of output data. Same as CS 482. 3 undergraduate hours. 4 graduate hours. Prerequisite: CS 101 and IE 310.</t>
  </si>
  <si>
    <t>IE413-2</t>
  </si>
  <si>
    <t>IE413-3</t>
  </si>
  <si>
    <t>IE420-1</t>
  </si>
  <si>
    <t>Financial Engineering</t>
  </si>
  <si>
    <t>Introduction to the theory and practice of financial engineering: basics of derivative securities and risk management; Markowitz portfolio theory and capital asset pricing model; interest rate and bonds; forward and futures contracts, hedging using futures contracts; option contracts and arbitrage relationship; binomial model, no-arbitrage pricing, risk-neutral pricing, and American options pricing; Brownian motion, Black-Scholes-Merton model, delta hedging, Greek letters, implied volatility, and volatility smile. 3 undergraduate hours. 4 graduate hours. Prerequisite: IE 300.</t>
  </si>
  <si>
    <t>IE420-2</t>
  </si>
  <si>
    <t>IE431-1</t>
  </si>
  <si>
    <t>Design for Six Sigma</t>
  </si>
  <si>
    <t>Quality Engineering principles and the Six Sigma Define-Measure-Analyze-Improve-Control (DMAIC) process. Application of concepts and methods of statistical process control, designed experiments, and measurement systems analysis to cases of quality and productivity improvement; application of the fundamentals of quality engineering and the Six Sigma to areas of produce development, service enterprise, and manufacturing processes. 3 undergraduate hours. 3 graduate hours. Prerequisite: IE 300.</t>
  </si>
  <si>
    <t>IE431-2</t>
  </si>
  <si>
    <t>IE510-1</t>
  </si>
  <si>
    <t>Applied Nonlinear Programming</t>
  </si>
  <si>
    <t>Optimization of nonlinear systems; survey of classical methods and concepts such as the Lagrangian method, the Jacobian method, and Kuhn-Tucker conditions; modern algorithms; numerical methods for digital computers; applications in engineering design; use of state-of-the-art computer codes. Prerequisite: IE 310.</t>
  </si>
  <si>
    <t>IE510-2</t>
  </si>
  <si>
    <t>IE511-1</t>
  </si>
  <si>
    <t>Integer Programming</t>
  </si>
  <si>
    <t>Optimization of linear systems over discrete decision domains. Topics to be covered include Modeling, Polyhedral theory, Integral Polyhedra, Totally Unimodular Matrices, Total Dual Integrality, Computational Complexity, Cutting plane method, Branch and Bound method, and Lagrangian Dual. Structured integer programs involving Matchings, Knapsack, Cuts and Matroids will be studied as applications. 4 graduate hours. No professional credit. Prerequisite: IE 411 or MATH 482.</t>
  </si>
  <si>
    <t>IE514-1</t>
  </si>
  <si>
    <t>Optimization Methods for Large-Scale, Network-Based Systems</t>
  </si>
  <si>
    <t>The course will cover topics related to optimization over large-scale networks. We will look at data-driven methodologies by which very large-scale optimization problems, primarily integer programs, can be solved. We will consider motivations from application areas such as airline scheduling, vehicle routing, and communications. Topics covered include shortest paths; multi-commodity flows; decomposition techniques; Lagrangean relaxation; set-covering and set-partitioning problems (with special characteristics); column generation and branch-and-price and cut; composite variables; large-scale neighborhood search techniques; modeling robustness and uncertainty; stochastic modeling in large-scale integer programs; data-driven optimization. The course will include real-world modeling examples from applications including vehicle routing, freight logistics, and airline schedule planning. 4 graduate hours. No professional credit. Prerequisite: IE 411 or the equivalent.</t>
  </si>
  <si>
    <t>IE519-1</t>
  </si>
  <si>
    <t>The course will cover a series of topics in combinatorial optimization. The emphasis will be on polyhedral theory, structural results and their applications to designing algorithms. Specific topics to be covered include: Matchings, b-matchings, T-joins, T-cuts, Arborescences, Branchings, Matroids, Matroid Intersection, Polymatroids, Submodular Functions, Directed Cuts, Multi-flows. Same as CS 586. 4 graduate hours. No professional credit. Prerequisite: Familiarity with linear programs (IE 411 or equivalent), Algorithms (CS 374 or equivalent), and Graph Theory (Math 412 or equivalent).</t>
  </si>
  <si>
    <t>IE525-1</t>
  </si>
  <si>
    <t>Numerical Methods in Finance</t>
  </si>
  <si>
    <t>Numerical methods of the pricing and risk management of financial derivatives: Monte Carlo simulation; variance reduction techniques; quasi-Monte Carlo methods; finite difference methods for partial differential equations; time discretization schemes; free boundary problems for American options. Prerequisite: FIN 500.</t>
  </si>
  <si>
    <t>IE526-1</t>
  </si>
  <si>
    <t>Stochastic Calculus in Finance</t>
  </si>
  <si>
    <t>Stochastic calculus approach to the pricing and risk management of derivative securities; no arbitrage pricing; Brownian motion; stochastic calculus; the Black-Scholes-Merton mode; risk neutral valuation; Feynman-Kac theorem; transform methods; exotic derivatives; change of numeraire; term structure interest rate mode; stochastic volatility and jump models. Prerequisite: IE 525.</t>
  </si>
  <si>
    <t>IE531-1</t>
  </si>
  <si>
    <t>Algorithms for Data Analytics</t>
  </si>
  <si>
    <t>This course will introduce the student to a set of algorithms for data analytics which include: hashing, indexes, caching; algorithms for structured datasets; streaming data modes; PageRank algorithms for market-basket models; clustering algorithms; and case studies. 4 graduate hours. No professional credit. Prerequisite: IE 411, CS 225. ISE graduate students and students enrolled in the Master of Science in Advanced Analytics (MCAA) are eligible to take the course.</t>
  </si>
  <si>
    <t>IE531-2</t>
  </si>
  <si>
    <t>IE546-1</t>
  </si>
  <si>
    <t>Same as EPSY 546. See EPSY 546.</t>
  </si>
  <si>
    <t>IE598-1</t>
  </si>
  <si>
    <t>Subject offerings of new and developing areas of knowledge in industrial engineering intended to augment the existing curriculum. See Class Schedule or departmental course information for topics and prerequisites. Approved for letter and S/U grading. May be repeated in the same or separate terms if topics vary.</t>
  </si>
  <si>
    <t>IE598-2</t>
  </si>
  <si>
    <t>IHLT102-1</t>
  </si>
  <si>
    <t>Survey of Interdisc Health</t>
  </si>
  <si>
    <t>Introduction to topics in interdisciplinary health with particular emphasis on the five dimensions of health: physical, emotional, social, intellectual and spiritual. Students will explore their personal health beliefs and patterns and discuss the benefits of studying health within an interdisciplinary curriculum.</t>
  </si>
  <si>
    <t>IHLT232-1</t>
  </si>
  <si>
    <t>Health Disparities in the U.S.</t>
  </si>
  <si>
    <t>Provides an overview of health disparities in the United States, including existence and magnitude of health disparities, theories that explain health disparities, strategies to address their complexity, and solution required to eliminate them. Disparities are examined related to groups of diverse racial/ethnic backgrounds, socio-economic status, gender, age, and ability level.</t>
  </si>
  <si>
    <t>IHLT375-1</t>
  </si>
  <si>
    <t>Interdis Collab in Health Serv</t>
  </si>
  <si>
    <t>Provides scholarly knowledge and field experiences for interdisciplinary collaboration in the health services. Topic include health service delivery systems, vulnerable populations, models of health and health promotion, communication, policy and ethics in health care. Emphasis on introducing students to the importance of working with individuals from a variety of health disciplines to best address issues of health in society.</t>
  </si>
  <si>
    <t>IHLT375-2</t>
  </si>
  <si>
    <t>IHLT474-1</t>
  </si>
  <si>
    <t>Pre-Field Experience in Health</t>
  </si>
  <si>
    <t>This is an independent study course that expands student's knowledge of health professions and prepares them for field work in an applied setting with a variety of health professionals. 1 undergraduate hour. 1 graduate hour.</t>
  </si>
  <si>
    <t>IHLT474-2</t>
  </si>
  <si>
    <t>IHLT475-1</t>
  </si>
  <si>
    <t>Field Experience in i-Health</t>
  </si>
  <si>
    <t>Designed to emphasize field/research experiences that facilitate working with individuals from a variety of health disciplines. Field experience/research placements will be selected to best prepare students address issues of health within their concentrations areas. In class sessions will focus on interdisciplinary collaboration, professionalism and important global health issues. Serves as the capstone course for i-Health majors. 4 undergraduate hours. 4 graduate hours. Prerequisite: Restricted to senior i-Health majors.</t>
  </si>
  <si>
    <t>IHLT475-2</t>
  </si>
  <si>
    <t>INFO102-1</t>
  </si>
  <si>
    <t>Broad introduction to the nature, capabilities, and limitations of computing. Topics range from the way data is represented and stored, to the way today's computers work, to the general ideas of algorithms and computational efficiency, to the future of computing. Covers "Great Ideas" across various areas of the field, including, for example, cryptography and internet security, problem solving, modeling and simulation, and artificial intelligence. Same as CS 102.</t>
  </si>
  <si>
    <t>INFO102-2</t>
  </si>
  <si>
    <t>INFO102-3</t>
  </si>
  <si>
    <t>INFO102-4</t>
  </si>
  <si>
    <t>INFO102-5</t>
  </si>
  <si>
    <t>INFO102-6</t>
  </si>
  <si>
    <t>INFO102-7</t>
  </si>
  <si>
    <t>INFO202-1</t>
  </si>
  <si>
    <t>Social Aspects Info Tech</t>
  </si>
  <si>
    <t>Explores the way in which information technologies have and are transforming society and how these affect a range of social, political and economic issues from the individual to societal levels. Same as IS 202 and MACS 202. Prerequisite: Sophomore standing.</t>
  </si>
  <si>
    <t>INFO202-2</t>
  </si>
  <si>
    <t>INFO202-3</t>
  </si>
  <si>
    <t>INFO202-4</t>
  </si>
  <si>
    <t>INFO202-5</t>
  </si>
  <si>
    <t>INFO202-6</t>
  </si>
  <si>
    <t>INFO202-7</t>
  </si>
  <si>
    <t>INFO202-8</t>
  </si>
  <si>
    <t>INFO202-9</t>
  </si>
  <si>
    <t>INFO202-10</t>
  </si>
  <si>
    <t>INFO202-11</t>
  </si>
  <si>
    <t>INFO202-12</t>
  </si>
  <si>
    <t>INFO202-13</t>
  </si>
  <si>
    <t>INFO202-14</t>
  </si>
  <si>
    <t>INFO303-1</t>
  </si>
  <si>
    <t>Writing Across Media</t>
  </si>
  <si>
    <t>The ability to communicate effectively in multiple types of media is a crucial part of literacy in our society. In this course, students will explore the intersections of various media: print, film, images, sound, etc. Students will consider the ways in which writing--as an object and as a practice--is shaped by multimodal interactions. Also integrates practical activities with broader theoretical issues in order to provide effective strategies for designing multimedia presentations, projects, and texts that integrate photography, video, and sound. Same as WRIT 303.</t>
  </si>
  <si>
    <t>INFO303-2</t>
  </si>
  <si>
    <t>INFO303-3</t>
  </si>
  <si>
    <t>INFO303-4</t>
  </si>
  <si>
    <t>INFO403-1</t>
  </si>
  <si>
    <t>An Introduction to Top Down Video Game Design</t>
  </si>
  <si>
    <t>The emphasis of this course is on developing an understanding of top down video game design using the various design methodologies and tools introduced in class. Students will form small groups (4-6) and work on their own design within a selected genre (to be determined at the beginning of the semester). Areas of focus include high level design vision, audience evaluation, User Interface and its impact on the design, iteration of a series of design documents (high, medium and low level) and the team dynamics of communication, critique and integration. The goal of the class is to have the small teams use the concepts and the tools taught in class to create a complete design document that will be cataloged for later use. 3 undergraduate hours. 3 graduate hours.</t>
  </si>
  <si>
    <t>INFO490-1</t>
  </si>
  <si>
    <t>Topics of current interest. 1 to 4 undergraduate hours. 1 to 4 graduate hours. May be repeated if topics vary. Prerequisite: Consent of instructor. Other prerequisites as specified for each topic offering. See Class Schedule.</t>
  </si>
  <si>
    <t>INFO490-2</t>
  </si>
  <si>
    <t>INFO490-3</t>
  </si>
  <si>
    <t>INFO490-4</t>
  </si>
  <si>
    <t>INFO490-5</t>
  </si>
  <si>
    <t>INFO490-6</t>
  </si>
  <si>
    <t>INFO490-7</t>
  </si>
  <si>
    <t>INFO490-8</t>
  </si>
  <si>
    <t>INFO490-9</t>
  </si>
  <si>
    <t>INFO490-10</t>
  </si>
  <si>
    <t>INFO490-11</t>
  </si>
  <si>
    <t>INFO490-12</t>
  </si>
  <si>
    <t>INFO491-1</t>
  </si>
  <si>
    <t>Ugrad Bioinformatics Seminar</t>
  </si>
  <si>
    <t>Introduces the field of bioinformatics and computational biology. Same as CPSC 491 and IS 483. 0 to 2 undergraduate hours. No graduate credit. Approved for Letter and S/U grading. May be repeated in separate terms to maximum of 2 undergraduate hours. Prerequisite: Consent of instructor.</t>
  </si>
  <si>
    <t>INFO491-2</t>
  </si>
  <si>
    <t>INFO500-1</t>
  </si>
  <si>
    <t>Orientation Seminar</t>
  </si>
  <si>
    <t>A broad introduction to faculty research in each Informatics Area. Consists of weekly presentations by Informatics faculty highlighting their recent research, practice, and related concepts. Approved for S/U grading only. May be repeated in separate terms to a maximum of 2 hours. Prerequisite: Graduate standing in any field.</t>
  </si>
  <si>
    <t>INFO591-1</t>
  </si>
  <si>
    <t>This seminar series focuses on research in the field of bioinformatics and computational biology. Same as ANSC 591, CPSC 591, and IS 583. 0 to 2 graduate hours. No professional credit. Approved for Letter and S/U grading. May be repeated in separate terms to a maximum of 4 hours. Prerequisite: Consent of instructor.</t>
  </si>
  <si>
    <t>INFO591-2</t>
  </si>
  <si>
    <t>IS107-1</t>
  </si>
  <si>
    <t>Same as CS 107 and STAT 107. See STAT 107</t>
  </si>
  <si>
    <t>IS107-2</t>
  </si>
  <si>
    <t>IS107-3</t>
  </si>
  <si>
    <t>IS107-4</t>
  </si>
  <si>
    <t>IS107-5</t>
  </si>
  <si>
    <t>IS107-6</t>
  </si>
  <si>
    <t>IS107-7</t>
  </si>
  <si>
    <t>IS107-8</t>
  </si>
  <si>
    <t>IS107-9</t>
  </si>
  <si>
    <t>IS107-10</t>
  </si>
  <si>
    <t>IS107-11</t>
  </si>
  <si>
    <t>IS107-12</t>
  </si>
  <si>
    <t>IS107-13</t>
  </si>
  <si>
    <t>IS199-1</t>
  </si>
  <si>
    <t>Undergraduate Open Seminar. May be repeated.</t>
  </si>
  <si>
    <t>IS202-1</t>
  </si>
  <si>
    <t>Same as INFO 202 and MACS 202. See INFO 202.</t>
  </si>
  <si>
    <t>IS202-2</t>
  </si>
  <si>
    <t>IS202-3</t>
  </si>
  <si>
    <t>IS202-4</t>
  </si>
  <si>
    <t>IS202-5</t>
  </si>
  <si>
    <t>IS202-6</t>
  </si>
  <si>
    <t>IS202-7</t>
  </si>
  <si>
    <t>IS202-8</t>
  </si>
  <si>
    <t>IS202-9</t>
  </si>
  <si>
    <t>IS202-10</t>
  </si>
  <si>
    <t>IS202-11</t>
  </si>
  <si>
    <t>IS202-12</t>
  </si>
  <si>
    <t>IS202-13</t>
  </si>
  <si>
    <t>IS202-14</t>
  </si>
  <si>
    <t>IS351-1</t>
  </si>
  <si>
    <t>The Design of Usable Information Interfaces</t>
  </si>
  <si>
    <t>Examines issues of Human Computer Interaction and the design of better computer interfaces. Prerequisite: Sophomore standing.</t>
  </si>
  <si>
    <t>IS390-1</t>
  </si>
  <si>
    <t>Special Topics in Information Studies</t>
  </si>
  <si>
    <t>Directed and supervised investigation of selected topics in information studies that may include among others computers and culture; information policy; community information systems; production, retrieval and evaluation of scientific or social science knowledge; computer-mediated communication; and computer-supported cooperative work. May be repeated. Prerequisite: Sophomore standing.</t>
  </si>
  <si>
    <t>IS390-2</t>
  </si>
  <si>
    <t>IS390-3</t>
  </si>
  <si>
    <t>IS403-1</t>
  </si>
  <si>
    <t>Literature and Resources for Children</t>
  </si>
  <si>
    <t>Evaluation, selection and use of books and other resources for children (ages 0-14) in public libraries and school media centers; explores standard selection criteria for print and nonprint materials in all formats and develops the ability to evaluate and promote materials according to their various uses (personal and curricular) and according to children's various needs (intellectual, emotional, social and physical). 3 undergraduate hours. 2 or 4 graduate hours. Prerequisite: For undergraduates, junior or senior standing and consent of instructor.</t>
  </si>
  <si>
    <t>IS404-1</t>
  </si>
  <si>
    <t>Literature and Resources for Young Adults</t>
  </si>
  <si>
    <t>Evaluation, selection and use of books and other resources for young adults (ages 12-18) in public libraries and school media centers; explores standard selection criteria for print and nonprint materials in all formats and develops the ability to evaluate and promote materials according to their various uses (personal and curricular) and according to young adults' various needs (intellectual, emotional, social and physical). 3 undergraduate hours. 2 or 4 graduate hours. Prerequisite: For undergraduates, junior or senior standing and consent of instructor.</t>
  </si>
  <si>
    <t>IS409-1</t>
  </si>
  <si>
    <t>Storytelling</t>
  </si>
  <si>
    <t>Fundamental principles of the art of storytelling including techniques of adaptation and presentation; content and sources of materials; methods of learning; practice in storytelling; planning the story hour for school and public libraries and other public information settings; and audio, video, and digital media. 3 undergraduate hours. 2 or 4 graduate hours. Prerequisite: For undergraduates, junior or senior standing and consent of instructor.</t>
  </si>
  <si>
    <t>IS409-2</t>
  </si>
  <si>
    <t>IS418-1</t>
  </si>
  <si>
    <t>Community Engagement</t>
  </si>
  <si>
    <t>Community engagement refers to the multiple ways that information professionals in libraries and other settings learn about, collaborate with, and provide service and outreach to community members. Provides an introduction to, and overview of, community engagement theory and practice. A significant portion of coursework will take the form of service learning or community-based research via approved projects that match students' interests. 3 undergraduate hours. 4 graduate hours.</t>
  </si>
  <si>
    <t>IS445-1</t>
  </si>
  <si>
    <t>Information Books and Resources for Youth</t>
  </si>
  <si>
    <t>Evaluation, selection and use of information books and other resources for young people (ages 0-18) in public libraries and school media centers; explores standard selection criteria for factual print and nonprint materials in all formats and develops the ability to evaluate and promote nonfiction books and resources according to their various uses (personal and curricular) and according to young people's various needs (intellectual, emotional, social and physical). 3 undergraduate hours. 2 or 4 graduate hours.</t>
  </si>
  <si>
    <t>IS451-1</t>
  </si>
  <si>
    <t>Introduction to Network Information Systems</t>
  </si>
  <si>
    <t>This course provides a deep hands-on sociotechnical dive into technology including electronics, software, and networks culminating in a holistic understanding of networked information systems. The course also explores the methodological landscape of networked information systems including theoretical assumptions, research methods, and research techniques. Throughout, students will be introduced to, and make active use of, skillsets, frameworks, and standards employed by a wide range of information professionals in selecting, co-designing, appropriating, and innovating-in-use networked information systems. Additional fees may apply. See Class Schedule. 4 undergraduate hours. 4 graduate hours.</t>
  </si>
  <si>
    <t>IS451-2</t>
  </si>
  <si>
    <t>IS452-1</t>
  </si>
  <si>
    <t>Foundations of Information Processing</t>
  </si>
  <si>
    <t>Covers common data, document processing, and programming constructs and concepts. Focuses on problem solving and abstraction with a programming language. By the end of the course students will be able to design, develop and test a moderately complex computer program to manage full text, bibliographic records or multimedia. The course prepares students for working with applications in data analytics, data science, digital libraries, text mining and knowledge management. No prior programming background is assumed. 4 undergraduate hours. 2 or 4 graduate hours.</t>
  </si>
  <si>
    <t>IS452-2</t>
  </si>
  <si>
    <t>IS452-3</t>
  </si>
  <si>
    <t>IS455-1</t>
  </si>
  <si>
    <t>Database Design and Prototyping</t>
  </si>
  <si>
    <t>The course provides students with both theoretical and practical training in good database design. By the end of the course students will create a conceptual data model using entity-relationship diagrams, understand the importance of referential integrity and how to enforce data integrity constraints when creating a database. Students will be proficient in writing basic queries in the structured query language (SQL) and have a general understanding of relational database theory including normalization. 4 undergraduate hours. 4 graduate hours. Prerequisite: Junior Standing required.</t>
  </si>
  <si>
    <t>IS457-1</t>
  </si>
  <si>
    <t>Introduction to Data Science</t>
  </si>
  <si>
    <t>This course introduces students to data science approaches that have emerged from recent advances in programming and computing technology. They will learn to collect and use data from a variety of sources, including the web, in a modern statistical inference and visualization paradigm. The course will be based in the programming language R, but will also use HTML, regular expressions, basic unix tools, XML, and SQL. Supervised and unsupervised statistical learning techniques made possible by recent advances in computing power will also be covered. 4 undergraduate hours. 4 graduate hours.</t>
  </si>
  <si>
    <t>IS457-2</t>
  </si>
  <si>
    <t>IS458-1</t>
  </si>
  <si>
    <t>Instructional Strategies and Techniques for Information Professionals</t>
  </si>
  <si>
    <t>Provides an introduction to learning theories and instructional methods used in a variety of information settings, including libraries, archives, museums, online, and educational environments. Includes an overview of theoretical and applied research and discusses relevant issues and concepts. Students will have an opportunity to design and present an instructional program. 3 undergraduate hours. 2 or 4 graduate hours.</t>
  </si>
  <si>
    <t>IS462-1</t>
  </si>
  <si>
    <t>Information Assurance</t>
  </si>
  <si>
    <t>The course provides an introduction to the concepts, technologies, practices and challenges of Information Assurance. It takes a broad view of Information Security and Privacy and covers the essential principles for the protection of information systems; the relevant technologies; organizational concerns; policies, human aspects; legal approaches; criminology; and ethical issues. Students will gain an appreciation for the difficulty of designing, developing, deploying and maintaining information systems, services and software products that are secure and comply with expectations of security and privacy. 3 undergraduate hours. 4 graduate hours.</t>
  </si>
  <si>
    <t>IS483-1</t>
  </si>
  <si>
    <t>Same as CPSC 491 and INFO 491. See INFO 491.</t>
  </si>
  <si>
    <t>IS483-2</t>
  </si>
  <si>
    <t>IS490-1</t>
  </si>
  <si>
    <t>Advanced Topics in Information Studies</t>
  </si>
  <si>
    <t>Directed and supervised investigation of selected topics in information studies that may include among others the social, political, and historical contexts of information creation and dissemination; computers and culture; information policy; community information systems; production, retrieval and evaluation of knowledge; computer-mediated communication. Additional fees may apply. See Class Schedule. 2 to 4 undergraduate hours. 2 to 4 graduate hours. May be repeated. Prerequisite: For undergraduates, junior standing and IS 202, or consent of instructor.</t>
  </si>
  <si>
    <t>IS490-2</t>
  </si>
  <si>
    <t>IS490-3</t>
  </si>
  <si>
    <t>IS490-4</t>
  </si>
  <si>
    <t>IS490-5</t>
  </si>
  <si>
    <t>IS501-1</t>
  </si>
  <si>
    <t>Information Organization and Access</t>
  </si>
  <si>
    <t>Emphasizes information organization and access in settings and systems of different kinds. Traces the information transfer process from the generation of knowledge through its storage and use in both print and non-print formats. Consideration will be given to the creation of information systems: the principles and practice of selection and preservation, methods of organizing information for retrieval and display, the operation of organizations that provide information services, and the information service needs of various user communities. 4 graduate hours. No professional credit. Required M.S. in library and information science degree core course.</t>
  </si>
  <si>
    <t>IS501-2</t>
  </si>
  <si>
    <t>IS503-1</t>
  </si>
  <si>
    <t>Use and Users of Information</t>
  </si>
  <si>
    <t>Explores information needs and uses at a general level, addressing formal and informal information channels, barriers to information, issues of value, and impacts of technology. Examines information seeking practices of particular communities and within various environments, introducing recent approaches to user-centered system design and digital library development. Provides an overview of methods that can be used to study information needs, information seeking behavior, and related phenomena. 4 graduate hours. No professional credit. Prerequisite: IS 501.</t>
  </si>
  <si>
    <t>IS504-1</t>
  </si>
  <si>
    <t>Reference and Information Services</t>
  </si>
  <si>
    <t>Explores reference and information services in a variety of settings, introduces widely used print and online sources, and develops question negotiation skills and search strategies. 4 graduate hours. No professional credit.</t>
  </si>
  <si>
    <t>IS504-2</t>
  </si>
  <si>
    <t>IS504-3</t>
  </si>
  <si>
    <t>IS505-1</t>
  </si>
  <si>
    <t>Administration &amp;amp; Management of Libraries and Information Centers</t>
  </si>
  <si>
    <t>Designed to explore the principles that govern how organizations and institutions work, this course provides a foundation for and introduction to the theories, practices and procedures involved in the management and administration of libraries and information centers. 4 graduate hours. No professional credit.</t>
  </si>
  <si>
    <t>IS505-2</t>
  </si>
  <si>
    <t>IS506-1</t>
  </si>
  <si>
    <t>Youth Services Librarianship</t>
  </si>
  <si>
    <t>Theory and techniques in planning, implementing and evaluating library programs/services for youth (age 0-18) in public and school libraries/media centers; the knowledge base, skills, and competencies needed by the library media professional in the development of all aspects of young people's reading/viewing/listening and information literacy skills. 4 graduate hours. No professional credit.</t>
  </si>
  <si>
    <t>IS507-1</t>
  </si>
  <si>
    <t>Introduction to Bibliographic Metadata</t>
  </si>
  <si>
    <t>Introduction to basic principles and concepts of descriptive and subject cataloging in the context of information service needs for various user communities. Explores principles, structures, standards, technologies and practices relating to organizing and creating access to print and non-print media. Includes coverage of subject analysis and descriptive practices. Introduces controlled vocabularies. 4 graduate hours. No professional credit. Prerequisite: IS 501, or concurrent enrollment in IS 501 and IS 507.</t>
  </si>
  <si>
    <t>IS507-2</t>
  </si>
  <si>
    <t>IS508-1</t>
  </si>
  <si>
    <t>Collection Development</t>
  </si>
  <si>
    <t>Examines issues affecting the development and management of collections for academic, public, special, and school libraries: collection development policies, collection assessment, the marketplace, publishing, legal issues, and budget allocation; document delivery; collaboration and cooperation. 4 graduate hours. No professional credit. Prerequisite: IS 501, or concurrent enrollment in IS 501 and IS 508.</t>
  </si>
  <si>
    <t>IS508-2</t>
  </si>
  <si>
    <t>IS515-1</t>
  </si>
  <si>
    <t>Media Literacy for Youth</t>
  </si>
  <si>
    <t>Provides students with theoretical knowledge and practical methods useful to librarians and other professionals working with young people and media. Building on traditional understandings of literacy, media literacy explores the consumption and production of diverse types of texts including print, images, games, and music. Topics for this course may include the role of race in media, media literacy as a catalyst for social change, and intellectual property issues related to media education. 2 or 4 graduate hours. No professional credit.</t>
  </si>
  <si>
    <t>IS515-2</t>
  </si>
  <si>
    <t>IS525-1</t>
  </si>
  <si>
    <t>Government Information</t>
  </si>
  <si>
    <t>Aims to acquaint students with government publications, their variety, interest, value, acquisition, and bibliographic control, and to develop proficiency in their reference and research use; considers publications of all types and all governments (local, national, international) with special emphasis on U. S., state and federal governments, and on the United Nations and its related specialized agencies. 4 graduate hours. No professional credit. Prerequisite: IS 504 or consent of instructor.</t>
  </si>
  <si>
    <t>IS530-1</t>
  </si>
  <si>
    <t>Information Needs of Particular Communities</t>
  </si>
  <si>
    <t>Special topics sections for in-depth study of the characteristics and information needs of specialist users of libraries; goals and objectives, policies, and services; reference and bibliographical aids; and effective services that satisfy these special needs. 2 or 4 graduate hours. No professional credit. May be repeated. Prerequisite: IS 504 or consent of instructor.</t>
  </si>
  <si>
    <t>IS530-2</t>
  </si>
  <si>
    <t>IS532-1</t>
  </si>
  <si>
    <t>Data cleaning (also: cleansing) is the process of assessing and improving data quality for later analysis and use, and is a crucial part of data curation and analysis. This course identifies data quality issues throughout the data lifecycle, and reviews specific techniques and approaches for checking and improving data quality. Techniques are drawn primarily from the database community, using schema-level and instance-level information, and from different scientific communities, which are developing practical tools for data pre-processing and cleaning. Same as CS 513. 4 graduate hours. No professional credit.</t>
  </si>
  <si>
    <t>IS532-2</t>
  </si>
  <si>
    <t>IS539-1</t>
  </si>
  <si>
    <t>Information Consulting</t>
  </si>
  <si>
    <t>This course is designed to provide fundamental knowledge in providing research services and also introduce the latest trends and innovative approaches in research services. Information professionals are increasingly being challenged to provide not just data but insights and recommendations that are critical for strategic decision making. Using methodologies widely adopted by professional firms and researchers, this course will cover basics of research consulting including framing research problems, developing deliverables, and presenting professionally. 4 graduate hours. No professional credit.</t>
  </si>
  <si>
    <t>IS540-1</t>
  </si>
  <si>
    <t>Applied Business Research</t>
  </si>
  <si>
    <t>As an experiential learning class, this course covers advanced techniques of business research with an emphasis on managing real-world client projects. Students will be assigned to teams and work with clients to identify research requirements and construct recommendations. Students will acquire critical skills in creating professional deliverables through client engagements. Students will build professional research portfolios at the conclusion of their projects. 4 graduate hours. No professional credit. May be repeated in separate terms up to 8 hours if topics vary. Prerequisite: Instructor approval required.</t>
  </si>
  <si>
    <t>IS540-2</t>
  </si>
  <si>
    <t>IS542-1</t>
  </si>
  <si>
    <t>Data, Statistical Models and Information</t>
  </si>
  <si>
    <t>An introduction to statistical and probabilistic models as they pertain to quantifying information, assessing information quality, and principled application of information to decision making, with focus on model selection and gauging model quality. The course reviews relevant results from probability theory, parametric and non-parametric predictive models, as well as extensions of these models for unsupervised learning. Applications of statistical and probabilistic models to tasks in information management (e.g. prediction, ranking, and data reduction) are emphasized. 4 graduate hours. No professional credit. Prerequisite: Graduate standing.</t>
  </si>
  <si>
    <t>IS542-2</t>
  </si>
  <si>
    <t>IS543-1</t>
  </si>
  <si>
    <t>Sociotechnical Information Systems</t>
  </si>
  <si>
    <t>The character, success, and costs/benefits of information technologies are socio-technical matters. Because of this, best practice for IT design and integration relies on participants' ability to understand and create for the totality of those settings, including social and technical dimensions. This course provides students with analytic tools for examining socio-technical settings and experience in applying that knowledge in IT modeling, design and management. 4 graduate hours. No professional credit.</t>
  </si>
  <si>
    <t>IS543-2</t>
  </si>
  <si>
    <t>IS543-3</t>
  </si>
  <si>
    <t>IS548-1</t>
  </si>
  <si>
    <t>Library Buildings</t>
  </si>
  <si>
    <t>Studies the library's physical plant in the light of changing concepts and patterns of library service; analyzes present-day library buildings (both new and remodeled), and their comparison with each other as well as with buildings of the past; examines the interrelationship of staff, collections, users, and physical plant; discussion supplemented by visits to new libraries and conference with their staffs. A two-day field trip is required. Additional fees may apply. See Class Schedule. 2 or 4 graduate hours. No professional credit.</t>
  </si>
  <si>
    <t>IS559-1</t>
  </si>
  <si>
    <t>Network Analysis</t>
  </si>
  <si>
    <t>Network Analysis has become a widely adopted method for studying the interactions between social agents, information and infrastructures. The strong demand for expertise in network analysis has been fueled by the widespread acknowledgement that everything is connected and the popularity of social networking services. This interdisciplinary course introduces students to fundamental theories, concepts, methods and applications of network analysis in a practical manner. Students learn and practice hands-on skills in collecting, analyzing and visualizing network data. 4 graduate hours. No professional credit.</t>
  </si>
  <si>
    <t>IS561-1</t>
  </si>
  <si>
    <t>Information Modeling</t>
  </si>
  <si>
    <t>An introduction to the foundations of information modeling methods used in current digital library applications. The specific methods considered include relational database design, conceptual modeling, markup systems, and ontologies. The basic concepts underlying these methods are, respectively, relations, entities, grammars, and logic. Implementations include relational database design, ER/EER/UML diagrams, XML markup languages, and RDF/OWL semantic web languages. First order logic is emphasized throughout as the foundational framework for information modeling in general, and for contemporary web-based information management and delivery systems (including semantic web technologies) in particular. 4 graduate hours. No professional credit.</t>
  </si>
  <si>
    <t>IS561-2</t>
  </si>
  <si>
    <t>IS562-1</t>
  </si>
  <si>
    <t>Metadata in Theory &amp;amp; Practice</t>
  </si>
  <si>
    <t>Combines theoretical examination of the design of metadata schema with their practical application in a variety of settings. Hands-on experience in the creation of descriptive, administrative, and structural metadata, along with their application in systems such as OAI harvesting, OpenURL resolution systems, metasearch systems and digital repositories, will help students develop a thorough understanding of current metadata standards as well as such issues as crosswalking, metadata schema, metadata's use in information retrieval and data management applications, and the role of standards bodies in metadata schema development. 4 graduate hours. No professional credit. Prerequisite: IS 501 or consent of instructor.</t>
  </si>
  <si>
    <t>IS577-1</t>
  </si>
  <si>
    <t>Advanced Bibliographic Metadata</t>
  </si>
  <si>
    <t>Seminar on theoretical and applied approaches to cataloging, including the creation and management of complex descriptive and subject metadata. Topics include current developments in conceptual models for bibliographic materials; information processing and mapping; socio-cultural and critical warrant; and ethical foundations of information organization. Students will engage critically with principles and practices in the application of bibliographic standards in a variety of contexts. 4 graduate hours. No professional credit. Prerequisite: IS 507 or consent of instructor.</t>
  </si>
  <si>
    <t>IS580-1</t>
  </si>
  <si>
    <t>Rare Book and Special Collections Librarianship</t>
  </si>
  <si>
    <t>Designed as a practical introduction to Rare Book and Special Collections Librarianship, to cover for the neophyte as well as the experienced librarian the many issues of these departments' responsibilities, including selection, acquisition, receiving, cataloging, processing, shelving, circulation, inter-library loan, reference, preservation and conservation, security, exhibition, publication, and so forth, including the uses of information technology. 2 graduate hours. No professional credit.</t>
  </si>
  <si>
    <t>IS581-1</t>
  </si>
  <si>
    <t>Administration and Use of Archival Materials</t>
  </si>
  <si>
    <t>Administration of archives and manuscript collections in various types of institutions. Theoretical principles and archival practices of appraisal, acquisition, accessioning, arrangement, description, preservation, and reference services. Topics will include: records management programs, collecting archives programs/special collections, legal and ethical issues, public programming and advocacy, and the impact of new information technologies for preservation and access. Lectures, discussion, internet demonstration, and field trips to the Special Collections Department and University Archives. 4 graduate hours. No professional credit.</t>
  </si>
  <si>
    <t>IS582-1</t>
  </si>
  <si>
    <t>Preserving Info Resources</t>
  </si>
  <si>
    <t>Covers the broad range of library preservation and conservation for book and nonbook materials relating these efforts to the total library environment; emphasizes how the preservation of collections affects collection management and development, technical services, access to materials and service to users. 4 graduate hours. No professional credit.</t>
  </si>
  <si>
    <t>IS583-1</t>
  </si>
  <si>
    <t>Same as ANSC 591, CPSC 591 and INFO 591. See INFO 591.</t>
  </si>
  <si>
    <t>IS583-2</t>
  </si>
  <si>
    <t>IS586-1</t>
  </si>
  <si>
    <t>Digital Preservation</t>
  </si>
  <si>
    <t>Examines current problems with and approaches to digital preservation that are fundamental to the long-term accessibility of digital materials. Examines the range of current research problems, along with emerging methods and tools, and assesses a variety of organizational scenarios to plan and implement a preservation plan. Topics include basic information theory, preservation of complex digital objects; standards and specifications; sustainability and risk assessment; authenticity, integrity, quality control, and certification; and management of preservation activities. 4 graduate hours. No professional credit.</t>
  </si>
  <si>
    <t>IS587-1</t>
  </si>
  <si>
    <t>History and Foundations of Library and Information Science</t>
  </si>
  <si>
    <t>Provides an introduction to the historical foundations of LIS. Examinations of the interactions of socio-cultural, technological and professional factors underlying the emergence of LIS provide a basis for exploring more recent developments in theory and practice. Required LIS Ph.D. course. 4 graduate hours. No professional credit.</t>
  </si>
  <si>
    <t>IS590-1</t>
  </si>
  <si>
    <t>Advanced Problems in Information Sciences</t>
  </si>
  <si>
    <t>Variety of newly developed and special topics courses on different aspects of the information sciences intended to augment the existing curriculum, offered as sections of IS 590. Additional fees may apply. See Class Schedule. 1 to 4 graduate hours. No professional credit. May be repeated.</t>
  </si>
  <si>
    <t>IS590-2</t>
  </si>
  <si>
    <t>IS590-3</t>
  </si>
  <si>
    <t>IS590-4</t>
  </si>
  <si>
    <t>IS590-5</t>
  </si>
  <si>
    <t>IS590-6</t>
  </si>
  <si>
    <t>IS590-7</t>
  </si>
  <si>
    <t>IS590-8</t>
  </si>
  <si>
    <t>IS590-9</t>
  </si>
  <si>
    <t>IS590-10</t>
  </si>
  <si>
    <t>IS590-11</t>
  </si>
  <si>
    <t>IS590-12</t>
  </si>
  <si>
    <t>IS590-13</t>
  </si>
  <si>
    <t>IS590-14</t>
  </si>
  <si>
    <t>IS590-15</t>
  </si>
  <si>
    <t>IS590-16</t>
  </si>
  <si>
    <t>IS590-17</t>
  </si>
  <si>
    <t>IS590-18</t>
  </si>
  <si>
    <t>IS590-19</t>
  </si>
  <si>
    <t>IS590-20</t>
  </si>
  <si>
    <t>IS590-21</t>
  </si>
  <si>
    <t>IS590-22</t>
  </si>
  <si>
    <t>IS590-23</t>
  </si>
  <si>
    <t>IS590-24</t>
  </si>
  <si>
    <t>IS590-25</t>
  </si>
  <si>
    <t>IS590-26</t>
  </si>
  <si>
    <t>IS590-27</t>
  </si>
  <si>
    <t>IS590-28</t>
  </si>
  <si>
    <t>ITAL101-1</t>
  </si>
  <si>
    <t>Elementary Italian I</t>
  </si>
  <si>
    <t>For students who have no credit in Italian.</t>
  </si>
  <si>
    <t>ITAL101-2</t>
  </si>
  <si>
    <t>ITAL101-3</t>
  </si>
  <si>
    <t>ITAL102-1</t>
  </si>
  <si>
    <t>Elementary Italian II</t>
  </si>
  <si>
    <t>Continuation of ITAL 101. Prerequisite: ITAL 101 or one year of high school Italian.</t>
  </si>
  <si>
    <t>ITAL102-2</t>
  </si>
  <si>
    <t>ITAL102-3</t>
  </si>
  <si>
    <t>ITAL102-4</t>
  </si>
  <si>
    <t>ITAL102-5</t>
  </si>
  <si>
    <t>ITAL103-1</t>
  </si>
  <si>
    <t>Intermediate Italian I</t>
  </si>
  <si>
    <t>Rapid reading, review of grammar, composition, and conversation. Prerequisite: ITAL 102 or two years of high school Italian.</t>
  </si>
  <si>
    <t>LMJV</t>
  </si>
  <si>
    <t>ITAL103-2</t>
  </si>
  <si>
    <t>ITAL104-1</t>
  </si>
  <si>
    <t>Intermediate Italian II</t>
  </si>
  <si>
    <t>Continuation of ITAL 103. Prerequisite: ITAL 103 or three years of high school Italian.</t>
  </si>
  <si>
    <t>ITAL220-1</t>
  </si>
  <si>
    <t>Contemporary Italian, Oral and Written</t>
  </si>
  <si>
    <t>Training in oral-aural skill and in writing.</t>
  </si>
  <si>
    <t>ITAL310-1</t>
  </si>
  <si>
    <t>Advanced Grammar</t>
  </si>
  <si>
    <t>Study of the structure of modern Italian in both its phonological and syntactic aspects for the student who already has a functional command of the language, with an emphasis on developing ability to analyze and interpret grammatical structures. Prerequisite: ITAL 210 or consent of instructor.</t>
  </si>
  <si>
    <t>ITAL413-1</t>
  </si>
  <si>
    <t>Interpretation of Dante's Divine Comedy with special attention to its position in the medieval world; a knowledge of Italian not required. Same as CWL 413 and MDVL 413. 3 undergraduate hours. 4 graduate hours.</t>
  </si>
  <si>
    <t>ITAL413-2</t>
  </si>
  <si>
    <t>ITAL415-1</t>
  </si>
  <si>
    <t>Same as EURO 415 and PS 415. See EURO 415.</t>
  </si>
  <si>
    <t>ITAL415-2</t>
  </si>
  <si>
    <t>ITAL435-1</t>
  </si>
  <si>
    <t>Same as FR 462, LING 462, PORT 435, RMLG 435 and SPAN 435. See SPAN 435.</t>
  </si>
  <si>
    <t>ITAL435-2</t>
  </si>
  <si>
    <t>ITAL460-1</t>
  </si>
  <si>
    <t>Same as EIL 460, EPSY 487, FR 460, GER 460, PORT 460, SLS 460, and SPAN 460. See EIL 460.</t>
  </si>
  <si>
    <t>ITAL460-2</t>
  </si>
  <si>
    <t>ITAL489-1</t>
  </si>
  <si>
    <t>Same as FR 481, GER 489, LING 489, PORT 489, and SPAN 489. See LING 489.</t>
  </si>
  <si>
    <t>ITAL489-2</t>
  </si>
  <si>
    <t>ITAL588-1</t>
  </si>
  <si>
    <t>Same as EALC 588, FR 588, GER 588, LING 588, PORT 588, and SPAN 588. See SPAN 588.</t>
  </si>
  <si>
    <t>ITAL588-2</t>
  </si>
  <si>
    <t>ITAL588-3</t>
  </si>
  <si>
    <t>JAPN202-1</t>
  </si>
  <si>
    <t>Elementary Japanese II</t>
  </si>
  <si>
    <t>Continuation of JAPN 201. Prerequisite: JAPN 201.</t>
  </si>
  <si>
    <t>JAPN202-2</t>
  </si>
  <si>
    <t>JAPN202-3</t>
  </si>
  <si>
    <t>JAPN202-4</t>
  </si>
  <si>
    <t>JAPN204-1</t>
  </si>
  <si>
    <t>Intermediate Japanese II</t>
  </si>
  <si>
    <t>Continuation of JAPN 203. Prerequisite: JAPN 203 or equivalent.</t>
  </si>
  <si>
    <t>JAPN204-2</t>
  </si>
  <si>
    <t>JAPN306-1</t>
  </si>
  <si>
    <t>Advanced Japanese II</t>
  </si>
  <si>
    <t>Continuation of JAPN 305. Prerequisite: JAPN 305 or be placement test.</t>
  </si>
  <si>
    <t>JAPN408-1</t>
  </si>
  <si>
    <t>Readings in Classical Japanese</t>
  </si>
  <si>
    <t>Readings in texts in classical Japanese selected from historical and literary sources of the premodern period. Attention is given to grammatical, morphological, and stylistic features and to problems in translation. Introduction to reading of classical syllabaries and manuscript texts. 3 undergraduate hours. 3 graduate hours. Prerequisite: JAPN 407 or equivalent.</t>
  </si>
  <si>
    <t>JAPN441-1</t>
  </si>
  <si>
    <t>Fourth Year Japanese II</t>
  </si>
  <si>
    <t>Continuation of JAPN 440. 3 undergraduate hours. 4 graduate hours. Prerequisite: JAPN 440 or equivalent.</t>
  </si>
  <si>
    <t>JAPN441-2</t>
  </si>
  <si>
    <t>JOUR199-1</t>
  </si>
  <si>
    <t>A changing array of courses focusing on special topics in journalism. Approved for Letter and S/U grading. May be repeated to a maximum of 12 hours, if topics vary.</t>
  </si>
  <si>
    <t>JOUR199-2</t>
  </si>
  <si>
    <t>JOUR199-3</t>
  </si>
  <si>
    <t>JOUR210-1</t>
  </si>
  <si>
    <t>Newsgathering Across Platforms</t>
  </si>
  <si>
    <t>Fundamentals of journalistic reporting and writing across print, broadcast and digital platforms. Credit is not given for JOUR 210 if credit for JOUR 400 has been earned. Prerequisite: JOUR 200.</t>
  </si>
  <si>
    <t>JOUR210-2</t>
  </si>
  <si>
    <t>JOUR210-3</t>
  </si>
  <si>
    <t>JOUR215-1</t>
  </si>
  <si>
    <t>Multimedia Reporting</t>
  </si>
  <si>
    <t>Designed to acquaint students with the fundamentals of digital photography, video, audio and multimedia as it applies to journalism. Instruction will include conceptual frameworks and techniques to create multimedia journalism content; the conception, planning and creation of multimedia projects; coverage of events with audio, video and photographs; the technical and creative aspects of digital photography, video, and multimedia; delivery platforms for multimedia content including the Web and evolving communication technologies. Credit is not given for JOUR 215 if credit for JOUR 410 has been earned. Prerequisite: JOUR 210 or consent of Journalism Department.</t>
  </si>
  <si>
    <t>JOUR215-2</t>
  </si>
  <si>
    <t>JOUR215-3</t>
  </si>
  <si>
    <t>JOUR220-1</t>
  </si>
  <si>
    <t>News Editing</t>
  </si>
  <si>
    <t>Editing and headline writing, news judgment, ethics and leadership. Credit is not given for JOUR 220 if credit for JOUR 320 has been given.</t>
  </si>
  <si>
    <t>JOUR220-2</t>
  </si>
  <si>
    <t>JOUR220-3</t>
  </si>
  <si>
    <t>JOUR250-1</t>
  </si>
  <si>
    <t>Journalism Ethics &amp;amp; Diversity</t>
  </si>
  <si>
    <t>Focuses on media decision-making and news judgment, specifically ethics and diversity in newsgathering with regard to scope, privacy, bias, economic concerns, and accountability. Examines real-life news decisions and the thoughts of journalists who lived through famous and infamous ethics situations. Key provisions in the Society of Professional Journalists Code of Ethics regarding use of diverse voices will be discussed and applied in practical ways, and both students and the instructor will find current examples of ethics issues to present to the class. Diversity education is part of the required standard for achieving journalism accreditation from the discipline's national accrediting body.</t>
  </si>
  <si>
    <t>JOUR311-1</t>
  </si>
  <si>
    <t>Media Law</t>
  </si>
  <si>
    <t>Detailed analysis of the theories of freedom of expression, the legal doctrines of greatest concern to mass communicators, and contemporary issues related to free speech and press, including libel, copyright, and news-gathering in a digital age. Credit is not given for JOUR 311 if credit for JOUR 411 has been earned.</t>
  </si>
  <si>
    <t>JOUR315-1</t>
  </si>
  <si>
    <t>Adv Public Affairs Reporting</t>
  </si>
  <si>
    <t>Study and extensive practice of in-depth public affairs reporting - its concepts, techniques, traditions, ethics, and social obligations. Credit is not given for JOUR 315 if credit for JOUR 415 has been earned. Prerequisite: JOUR 210.</t>
  </si>
  <si>
    <t>JOUR315-2</t>
  </si>
  <si>
    <t>JOUR335-1</t>
  </si>
  <si>
    <t>Audio Journalism</t>
  </si>
  <si>
    <t>Reporting and writing news for audio programs and websites. Credit is not given for JOUR 335 if credit for JOUR 435 has been earned. Prerequisite: JOUR 210.</t>
  </si>
  <si>
    <t>JOUR340-1</t>
  </si>
  <si>
    <t>Video Reporting &amp;amp; Storytelling</t>
  </si>
  <si>
    <t>Introduces news studio and field production and principles of field reporting and editing of news video; principles of planning, producing, and directing news and public affairs programs. Credit is not given for JOUR 340 if credit for JOUR 440 has been earned. Prerequisite: JOUR 210.</t>
  </si>
  <si>
    <t>JOUR361-1</t>
  </si>
  <si>
    <t>Readings in Sports Journalism</t>
  </si>
  <si>
    <t>Books about sports and sports personalities are perennial best-sellers. Students in this course will read, analyze and discuss long-form sports journalism. Some of the books and stories are considered classics of the form; others may be fairly recent and news-worthy publications. All will represent varied approaches to sports journalism in books, magazines and digital experiments and forms.</t>
  </si>
  <si>
    <t>JOUR425-1</t>
  </si>
  <si>
    <t>Multimedia Editing and Design</t>
  </si>
  <si>
    <t>Principles of visual reporting and editing; seeks to instill application-level competency in a wide array of non-linear, non-narrative techniques of journalistic storytelling across various media. 4 undergraduate hours. 4 graduate hours. Prerequisite: JOUR 215.</t>
  </si>
  <si>
    <t>JOUR425-2</t>
  </si>
  <si>
    <t>JOUR445-1</t>
  </si>
  <si>
    <t>Video Storytelling 2-Producing</t>
  </si>
  <si>
    <t>Advanced techniques for reporting, producing, writing, shooting, and editing video news stories and for producing and airing regularly scheduled news programs on deadline. 4 undergraduate hours. 4 graduate hours. Prerequisite: JOUR 340.</t>
  </si>
  <si>
    <t>JOUR445-2</t>
  </si>
  <si>
    <t>JOUR452-1</t>
  </si>
  <si>
    <t>Great Books of Journalism</t>
  </si>
  <si>
    <t>Books written by journalists have had great impact on U.S. public policy and understanding, covering such topics as corporate power, political corruption, rural poverty, the atomic bombing of Japan, Watergate, and a soldiers-eye view of war. From hard-edged investigations to nonfiction literature, the readings broaden and deepen understanding of the power and purpose of journalism beyond breaking news and celebrities. Readings from eight groundbreaking books, assessment of social and professional impact, ethical issues, reporting and writing approaches, and extensive class discussion. 3 undergraduate hours. 3 graduate hours.</t>
  </si>
  <si>
    <t>JOUR475-1</t>
  </si>
  <si>
    <t>Magazine Writing</t>
  </si>
  <si>
    <t>Preparation of feature stories and articles; techniques of marketing, market analysis, and publishing articles written in the course. 3 undergraduate hours. 3 graduate hours. Prerequisite: JOUR 210.</t>
  </si>
  <si>
    <t>JOUR482-1</t>
  </si>
  <si>
    <t>The interview methodology students learn is seen as the best way to provide the ethnographer/writer/reporter with insight into social phenomena. The methodology can be used to examine living conditions, family history and attitudes of ethnic groups at any class level -- wealthy, affluent, middle class, poor or underclass. Students with insatiable curiosity about behavior will be able to extract from participants surprising revelations about their needs, desires and motivations. Students will learn how personalities, circumstances, and choices made by participants' parents and forebears affect the participant's life today. Same as AFRO 482. 3 undergraduate hours. 4 graduate hours. Prerequisite: Juniors, Seniors and Graduate students of any discipline.</t>
  </si>
  <si>
    <t>JOUR482-2</t>
  </si>
  <si>
    <t>JOUR483-1</t>
  </si>
  <si>
    <t>Investigative Journalism</t>
  </si>
  <si>
    <t>The investigative methodology students learn is seen as the best way to provide the producer/editor/reporter with insight into social issues, government and businesses practices and systems. The methodology can be used to examine and topics or issue. Students will use data, documents, interviews and field observation to collect information, do basic data analysis, test hypotheses, and produce stories in text, audio, or video or all. Students will learn how to do deep research, organize complex material, and produce presentations that are easy for the public to understand. 3 undergraduate hours. 3 graduate hours.</t>
  </si>
  <si>
    <t>JOUR500-1</t>
  </si>
  <si>
    <t>Current Issues in Journalism</t>
  </si>
  <si>
    <t>Seminar on issues of contemporary importance in journalism in their historical, multicultural contexts. Emphasis on ethical, legal, social, professional aspects of those issues. Aimed at helping students to develop their own journalism philosophies and high standards of conduct. Prerequisite: Consent of department.</t>
  </si>
  <si>
    <t>JS252-1</t>
  </si>
  <si>
    <t>Same as HIST 252. See HIST 252.</t>
  </si>
  <si>
    <t>JS252-2</t>
  </si>
  <si>
    <t>JS252-3</t>
  </si>
  <si>
    <t>JS252-4</t>
  </si>
  <si>
    <t>JS261-1</t>
  </si>
  <si>
    <t>Same as CWL 273, ENGL 269, and GER 261. See GER 261.</t>
  </si>
  <si>
    <t>JS284-1</t>
  </si>
  <si>
    <t>Surveys imaginative literature by Jewish authors from the Enlightenment to the present, including fiction, poetry, drama, and autobiography written in English or translated from other languages. Same as CWL 284, ENGL 284, and REL 284. Prerequisite: Completion of the Composition I requirement.</t>
  </si>
  <si>
    <t>JS320-1</t>
  </si>
  <si>
    <t>Same as CWL 320, ENGL 359, REL 320, and YDSH 320. See YDSH 320.</t>
  </si>
  <si>
    <t>JS399-1</t>
  </si>
  <si>
    <t>Faculty offer special topics in their areas of expertise that provide an opportunity for undergraduates to be exposed to some of the most current developments in faculty research. May be repeated in the same or separate term to a maximum of 9 hours.</t>
  </si>
  <si>
    <t>JS551-1</t>
  </si>
  <si>
    <t>Seminar in Jewish Culture</t>
  </si>
  <si>
    <t>Analysis of selected topics of special interest in Jewish Studies. May be repeated in the same term to a maximum of 8 hours. May be repeated in separate terms to a maximum of 16 hours. Prerequisite: Consent of instructor.</t>
  </si>
  <si>
    <t>KIN100-1</t>
  </si>
  <si>
    <t>Development Activities</t>
  </si>
  <si>
    <t>Skills and knowledge essential for leisure-time activities which are classified as developmental activities. Prerequisites and descriptions for each developmental activity are provided in the Class Schedule. More than one activity (Sections A through Z) may be taken in the same term. Additional fees may apply. See Class Schedule. May be repeated to a maximum of 2 hours.</t>
  </si>
  <si>
    <t>KIN100-2</t>
  </si>
  <si>
    <t>KIN100-3</t>
  </si>
  <si>
    <t>KIN100-4</t>
  </si>
  <si>
    <t>KIN100-5</t>
  </si>
  <si>
    <t>KIN101-1</t>
  </si>
  <si>
    <t>Dance Activities</t>
  </si>
  <si>
    <t>Skills and knowledge essential for leisure-time activities which are classified as dance activities. May be repeated; more than one activity (Sections A through Z) may be taken in the same term. Prerequisite: See Class Schedule for prerequisites for each dance activity.</t>
  </si>
  <si>
    <t>KIN101-2</t>
  </si>
  <si>
    <t>KIN102-1</t>
  </si>
  <si>
    <t>Individual and Dual Activities</t>
  </si>
  <si>
    <t>Skills and knowledge essential for leisure-time activities which are classified as individual and dual activities. Prerequisites for each individual or dual activity are provided in the Class Schedule. More than one activity (Sections A through Z) may be taken in the same term. Additional fees may apply. See Class Schedule.</t>
  </si>
  <si>
    <t>KIN102-2</t>
  </si>
  <si>
    <t>KIN102-3</t>
  </si>
  <si>
    <t>KIN103-1</t>
  </si>
  <si>
    <t>Indoor Court Activities</t>
  </si>
  <si>
    <t>Skills and knowledge essential for leisure-time activities which are classified as indoor court activities. Prerequisites for each indoor court activity are provided in the Class Schedule. More than one activity (Sections A through Z) may be taken in the same term.</t>
  </si>
  <si>
    <t>KIN103-2</t>
  </si>
  <si>
    <t>KIN104-1</t>
  </si>
  <si>
    <t>Skating Activities</t>
  </si>
  <si>
    <t>Skills and knowledge essential for leisure-time activities which are classified as skating activities. Prerequisites for each skating activity are provided in the Class Schedule. Additional Ice Skating Rink Facility charges are required and provided in the Class Schedule. More than one activity (Sections A through Z) may be taken in the same term. Additional fees may apply. See Class Schedule.</t>
  </si>
  <si>
    <t>KIN104-2</t>
  </si>
  <si>
    <t>KIN104-3</t>
  </si>
  <si>
    <t>KIN104-4</t>
  </si>
  <si>
    <t>KIN104-5</t>
  </si>
  <si>
    <t>KIN104-6</t>
  </si>
  <si>
    <t>KIN104-7</t>
  </si>
  <si>
    <t>KIN104-8</t>
  </si>
  <si>
    <t>KIN104-9</t>
  </si>
  <si>
    <t>KIN104-10</t>
  </si>
  <si>
    <t>KIN104-11</t>
  </si>
  <si>
    <t>KIN104-12</t>
  </si>
  <si>
    <t>KIN104-13</t>
  </si>
  <si>
    <t>KIN107-1</t>
  </si>
  <si>
    <t>Aquatic Sport Activities</t>
  </si>
  <si>
    <t>Skills and knowledge essential for leisure-time activities which are classified as aquatic sport activities. Prerequisites for each aquatic sport activity are provided in the Class Schedule. More than one activity (Sections A through Z) may be taken in the same term. Additional fees may apply. See Class Schedule.</t>
  </si>
  <si>
    <t>KIN107-2</t>
  </si>
  <si>
    <t>KIN109-1</t>
  </si>
  <si>
    <t>Team Sport Activities</t>
  </si>
  <si>
    <t>Skills and knowledge essential for leisure-time activities which are classified as team sport activities. Prerequisites for each team sport activity are provided in the Class Schedule. More than one activity (Sections A through Z) may be taken in the same term.</t>
  </si>
  <si>
    <t>KIN109-2</t>
  </si>
  <si>
    <t>KIN109-3</t>
  </si>
  <si>
    <t>KIN122-1</t>
  </si>
  <si>
    <t>Physical Activity and Health</t>
  </si>
  <si>
    <t>Provides the scientific evidence of physical activity in preventing disease and optimizing quality of life. Teaches behavioral change strategies to achieve an active lifestyle.</t>
  </si>
  <si>
    <t>KIN122-2</t>
  </si>
  <si>
    <t>KIN125-1</t>
  </si>
  <si>
    <t>Serves as an introduction to the Kinesiology and Community Health Department and provides an overview of the Kinesiology and Community Health curricula, areas of study, and opportunities available for a career in the field. Enrollment required for Kinesiology freshmen and transfer students. Credit is not given for both KIN 125 and CHLH 125.</t>
  </si>
  <si>
    <t>KIN140-1</t>
  </si>
  <si>
    <t>Social Sci of Human Movement</t>
  </si>
  <si>
    <t>Introduction to the social scientific aspects of human movement including sport; particular emphasis on concepts derived from the social sciences (including psychology) that are appropriate to human movement. Additional fees may apply. See Class Schedule.</t>
  </si>
  <si>
    <t>KIN140-2</t>
  </si>
  <si>
    <t>KIN140-3</t>
  </si>
  <si>
    <t>KIN140-4</t>
  </si>
  <si>
    <t>KIN140-5</t>
  </si>
  <si>
    <t>KIN140-6</t>
  </si>
  <si>
    <t>KIN150-1</t>
  </si>
  <si>
    <t>Bioscience of Human Movement</t>
  </si>
  <si>
    <t>Integrates anatomical and physiological aspects of human movement; emphasizes how the body moves, physiological responses to exercise stress, physical conditioning and physical fitness. Additional fees may apply. See Class Schedule.</t>
  </si>
  <si>
    <t>KIN150-2</t>
  </si>
  <si>
    <t>KIN150-3</t>
  </si>
  <si>
    <t>KIN150-4</t>
  </si>
  <si>
    <t>KIN150-5</t>
  </si>
  <si>
    <t>KIN150-6</t>
  </si>
  <si>
    <t>KIN199-1</t>
  </si>
  <si>
    <t>Additional fees may apply. See Class Schedule. Approved for letter and S/U grading. May be repeated.</t>
  </si>
  <si>
    <t>KIN199-2</t>
  </si>
  <si>
    <t>KIN201-1</t>
  </si>
  <si>
    <t>Physical Activity Research Methods</t>
  </si>
  <si>
    <t>This course provides an introduction of physical activity measurement and methods. The course will focus on (a) defining physical activity and associated terms and concepts; (b) providing detailed understanding of approaches and tools for measuring physical activity; and (c) facilitating understanding of scientific methods for physical activity research (e.g., experimental and non-experimental designs).</t>
  </si>
  <si>
    <t>KIN201-2</t>
  </si>
  <si>
    <t>KIN201-3</t>
  </si>
  <si>
    <t>KIN201-4</t>
  </si>
  <si>
    <t>KIN201-5</t>
  </si>
  <si>
    <t>KIN230-1</t>
  </si>
  <si>
    <t>Same as HDFS 263 and RST 230. See RST 230.</t>
  </si>
  <si>
    <t>KIN247-1</t>
  </si>
  <si>
    <t>Intro to Sport Psychology</t>
  </si>
  <si>
    <t>Analysis of the competitive sport process, with study of how personality and situational variables affect motivation, anxiety, and aggression in sport. Attention is given to the psychological skills needed by coaches and athletes for successful and enjoyable sports participation.</t>
  </si>
  <si>
    <t>KIN247-2</t>
  </si>
  <si>
    <t>KIN249-1</t>
  </si>
  <si>
    <t>Sport &amp;amp; Modern Society</t>
  </si>
  <si>
    <t>The sociological analysis of sport in modern societies with regard to social class, politics, community, education, and collective behavior.</t>
  </si>
  <si>
    <t>KIN249-2</t>
  </si>
  <si>
    <t>KIN249-3</t>
  </si>
  <si>
    <t>KIN249-4</t>
  </si>
  <si>
    <t>KIN259-1</t>
  </si>
  <si>
    <t>This course provides students with an overview of motor development across the life span as well as an introduction to the discipline of motor behavior/control. Specifically, it focuses on the concepts and principles of coordination, the control of movement, and development of skilled action throughout the life span. The course focuses on such topics as the development of fundamental movement activities; movement control processes; acquisition, retention and transfer skill; and the role of constraints to action. Same as HDFS 259. Additional fees may apply. See Class Schedule. Credit is not given for both KIN 259 and KIN 257.</t>
  </si>
  <si>
    <t>KIN259-2</t>
  </si>
  <si>
    <t>KIN259-3</t>
  </si>
  <si>
    <t>KIN259-4</t>
  </si>
  <si>
    <t>KIN259-5</t>
  </si>
  <si>
    <t>KIN261-1</t>
  </si>
  <si>
    <t>Teaching Activities II</t>
  </si>
  <si>
    <t>An activity-based course focusing on skills, knowledge, and teaching progressions related to target sports, rhythms, dance and fitness activities, and adventure education activities for school age students. Students will develop knowledge of the basic skills and teaching progressions related to the activities covered in the class. Prerequisite: Prerequisite: KIN 130.</t>
  </si>
  <si>
    <t>KIN262-1</t>
  </si>
  <si>
    <t>Examination of the concepts of motor development, physical growth, and body form throughout the lifespan. Major emphasis is on the period of birth through adolescence. Same as HDFS 262.</t>
  </si>
  <si>
    <t>KIN262-2</t>
  </si>
  <si>
    <t>KIN268-1</t>
  </si>
  <si>
    <t>Children's Movement</t>
  </si>
  <si>
    <t>Introduction and overview of kinesiology principles and physical activity related to children. Laboratory portion of class focuses on the application of information to teaching physical activity to elementary school children. Prerequisite: For non-kinesiology majors.</t>
  </si>
  <si>
    <t>KIN268-2</t>
  </si>
  <si>
    <t>KIN268-3</t>
  </si>
  <si>
    <t>KIN340-1</t>
  </si>
  <si>
    <t>Soc &amp;amp; Psych of Phys Activity</t>
  </si>
  <si>
    <t>Discusses how social and psychological processes and constraints affect human action in physical activity environments. Attention is given to socialization, personal dynamics, stratification, and ideological and economic constraints upon the manifestations of physical activity. Prerequisite: KIN 140 or PSYC 100 and completion of the Campus Composition I general education requirement.</t>
  </si>
  <si>
    <t>KIN340-2</t>
  </si>
  <si>
    <t>KIN340-3</t>
  </si>
  <si>
    <t>KIN340-4</t>
  </si>
  <si>
    <t>KIN340-5</t>
  </si>
  <si>
    <t>KIN340-6</t>
  </si>
  <si>
    <t>KIN345-1</t>
  </si>
  <si>
    <t>Same as HIST 390. See HIST 390.</t>
  </si>
  <si>
    <t>KIN346-1</t>
  </si>
  <si>
    <t>Case Study: Endless Summer</t>
  </si>
  <si>
    <t>The 1966 classic film --The Endless Summer-- and related films and literature are used as lenses for the historical-cultural study of human movement in the form of riding waves of water. Surf culture and films are global phenomena and by using such as unique cases, students gain mastery in cultural-interpretive theories, themes, and vocabulary, and in articulating perspectives on social roles, knowledge, and power. Same as RST 346 and MACS 346.</t>
  </si>
  <si>
    <t>KIN352-1</t>
  </si>
  <si>
    <t>Bioenergetics of Movement</t>
  </si>
  <si>
    <t>Study of the nature of energy transfer during physical activity; mechanisms of metabolic control, force production, cardiorespiratory support and adaptation relative to physical activity. Additional fees may apply. See Class Schedule.</t>
  </si>
  <si>
    <t>KIN352-2</t>
  </si>
  <si>
    <t>KIN352-3</t>
  </si>
  <si>
    <t>KIN352-4</t>
  </si>
  <si>
    <t>KIN352-5</t>
  </si>
  <si>
    <t>KIN355-1</t>
  </si>
  <si>
    <t>Biomechanics of Human Movement</t>
  </si>
  <si>
    <t>Studies the biological and mechanical principles of human motor performance; analyzes selected movement skills in depth. Additional fees may apply. See Class Schedule.</t>
  </si>
  <si>
    <t>KIN355-2</t>
  </si>
  <si>
    <t>KIN355-3</t>
  </si>
  <si>
    <t>KIN355-4</t>
  </si>
  <si>
    <t>KIN355-5</t>
  </si>
  <si>
    <t>KIN362-1</t>
  </si>
  <si>
    <t>Curriculum in Grades 7-12</t>
  </si>
  <si>
    <t>Provides students with theoretical knowledge and professional practice in secondary physical education curriculum and instruction. This research-based course emphasizes effective teaching, development of content, and analysis of curricular models in grades 7-12. Prerequisite: Junior standing or above and enrollment in the Teacher Certification program or consent of instructor.</t>
  </si>
  <si>
    <t>KIN363-1</t>
  </si>
  <si>
    <t>Instructional Strategies in PE</t>
  </si>
  <si>
    <t>Analyzes the teaching-learning process, emphasizing the identification of instructional strategies specific to the development of skilled performance in movement activities. Prerequisite: Junior standing or above and enrollment in the Teacher Certification program.</t>
  </si>
  <si>
    <t>KIN365-1</t>
  </si>
  <si>
    <t>Provides scholarly knowledge and practical experience related to environmental, intellectual, physical, psychological, spiritual, and social wellness. Students acquire leadership and real-world skills while working in teams to develop and implement projects that facilitate health and well-being in the population of adults living in the community. Projects emphasize integrative learning and are showcased in both written and oral formats. Same as AHS 365, CHLH 365, RST 365, and SHS 370.</t>
  </si>
  <si>
    <t>KIN369-1</t>
  </si>
  <si>
    <t>Coaching Strategies</t>
  </si>
  <si>
    <t>Examination of philosophy, ethics, strategies, motivational techniques, performance analysis, program organization, contest administration, and equipment and facility management related to coaching.</t>
  </si>
  <si>
    <t>KIN375-1</t>
  </si>
  <si>
    <t>Same as AHS 375 and SHS 375. See SHS 375.</t>
  </si>
  <si>
    <t>KIN375-2</t>
  </si>
  <si>
    <t>KIN375-3</t>
  </si>
  <si>
    <t>KIN407-1</t>
  </si>
  <si>
    <t>Same as ANTH 404, CHLH 407, and REHB 407. See CHLH 407.</t>
  </si>
  <si>
    <t>KIN407-2</t>
  </si>
  <si>
    <t>KIN443-1</t>
  </si>
  <si>
    <t>Psychophysiology in Ex &amp;amp; Sport</t>
  </si>
  <si>
    <t>Designed to give the student an understanding of the interaction between psychological processes and physiological parameters in exercise and sport. Examines psychophysiological exercise and sport research with particular attention to relevant models and theories. Same as PSYC 443. 3 undergraduate hours. 4 graduate hours. Prerequisite: Junior or senior standing, KIN 340, or graduate standing, or consent of instructor.</t>
  </si>
  <si>
    <t>KIN443-2</t>
  </si>
  <si>
    <t>KIN444-1</t>
  </si>
  <si>
    <t>Physical Activity and Chronic Diseases</t>
  </si>
  <si>
    <t>Focuses on the scientific evidence regarding the health benefits of exercise, physical activity, and physical fitness in the prevention and management of chronic diseases. 3 undergraduate hours. 4 graduate hours.</t>
  </si>
  <si>
    <t>KIN444-2</t>
  </si>
  <si>
    <t>KIN448-1</t>
  </si>
  <si>
    <t>Examines the psychological determinants and consequences of exercise and physical activity as a health promoting behavioral process. Same as CHLH 448. 3 undergraduate hours. 4 graduate hours. Prerequisite: Junior standing or above, or graduate standing, or consent of instructor.</t>
  </si>
  <si>
    <t>KIN448-2</t>
  </si>
  <si>
    <t>KIN452-1</t>
  </si>
  <si>
    <t>Clin &amp;amp; Applied Ex Physiology</t>
  </si>
  <si>
    <t>Physical fitness appraisal and guidance in clinical and applied settings with emphasis on medical clearance, risk factor assessment, physical fitness assessment and exercise prescription. 3 undergraduate hours. 4 graduate hours. Prerequisite: KIN 352, or graduate standing, or consent of instructor.</t>
  </si>
  <si>
    <t>KIN452-2</t>
  </si>
  <si>
    <t>KIN452-3</t>
  </si>
  <si>
    <t>KIN460-1</t>
  </si>
  <si>
    <t>Technology &amp;amp; Pedagogical KINES</t>
  </si>
  <si>
    <t>Promotes mastery of technology skills and complex computer applications through the analysis of research and critical issues related to technology in Kinesiology. The completion of technology modules, requiring problem solving and the collection and analysis of assessment data, will culminate in an interactive, multimedia project. 3 undergraduate hours. 4 graduate hours. Prerequisite: Junior standing.</t>
  </si>
  <si>
    <t>KIN460-2</t>
  </si>
  <si>
    <t>KIN473-1</t>
  </si>
  <si>
    <t>Skill Acquisition Strategies</t>
  </si>
  <si>
    <t>Examines theory and practice related to structuring practice conditions to maximize the acquisition and performance of motor skills. The nature of skill, activities, and strategies for enhancing skill are discussed with particular emphasis placed on strategies that instructors, teachers, and/or coaches can use to enhance skill acquisition and performance. 3 undergraduate hours. 4 graduate hours. Prerequisite: KIN 257 or graduate standing or consent of instructor.</t>
  </si>
  <si>
    <t>KIN473-2</t>
  </si>
  <si>
    <t>KIN474-1</t>
  </si>
  <si>
    <t>Tech-Driven Health Intervention</t>
  </si>
  <si>
    <t>Course will review and critique the state of the science of technology-driven health behavior interventions. A broad scope of technologies and health behaviors will be covered and students will acquire an understanding of current uses of technology for facilitating health behavior change and maintenance. Students will examine the efficacy and potential for large-scale adoption and dissemination; and develop skills necessary to apply technology-based solutions to address public health problems. 3 undergraduate hours. 4 graduate hours.</t>
  </si>
  <si>
    <t>KIN474-2</t>
  </si>
  <si>
    <t>KIN494-1</t>
  </si>
  <si>
    <t>Lecture course on topics of current interest; specific topics announced in the Class Schedule. 1 to 4 undergraduate hours. 1 to 4 graduate hours. May be repeated.</t>
  </si>
  <si>
    <t>KIN494-2</t>
  </si>
  <si>
    <t>KIN494-3</t>
  </si>
  <si>
    <t>KIN494-4</t>
  </si>
  <si>
    <t>KIN494-5</t>
  </si>
  <si>
    <t>KIN494-6</t>
  </si>
  <si>
    <t>KIN501-1</t>
  </si>
  <si>
    <t>Kinesiology Research Methods</t>
  </si>
  <si>
    <t>Review and appraisal of common research procedures; application of statistical procedures, library methods, evaluation procedures, and experimental methods.</t>
  </si>
  <si>
    <t>KIN540-1</t>
  </si>
  <si>
    <t>Same as CHLH 540. See CHLH 540.</t>
  </si>
  <si>
    <t>KIN591-1</t>
  </si>
  <si>
    <t>Lectures, discussions, and critiques on kinesiology and community health related subjects by faculty members and visiting professional leaders; presentation and criticism of student research. Approved for S/U grading only. May be repeated in subsequent terms as topics vary.</t>
  </si>
  <si>
    <t>KIN594-1</t>
  </si>
  <si>
    <t>Lecture course in topics of current interest; specific subject matter announced in the Schedule. May be repeated.</t>
  </si>
  <si>
    <t>KIN594-2</t>
  </si>
  <si>
    <t>KOR202-1</t>
  </si>
  <si>
    <t>Elementary Korean II</t>
  </si>
  <si>
    <t>Continuation of KOR 201, and second semester of first year Korean. Students learn basic grammar, vocabulary, and commonly used expressions by practicing conversations and reading conversation based texts, to achieve beginning-intermediate levels of speaking, listening, reading, and writing in the Korean language. Credit is not given for KOR 202 if credit in KOR 222 has been earned. Prerequisite: KOR 201 or as determined by placement test and instructor. Students must have taken KOR 201 at this University. Otherwise, they must take the placement test given in January. Sign up for the test in the office of the EALC Department (244-2725).</t>
  </si>
  <si>
    <t>KOR202-2</t>
  </si>
  <si>
    <t>KOR202-3</t>
  </si>
  <si>
    <t>KOR204-1</t>
  </si>
  <si>
    <t>Intermediate Korean II</t>
  </si>
  <si>
    <t>Continuation of KOR 203 and second semester of the second year Korean. Students practice conversations and study grammar based on conversational materials with variety of styles and levels of discourse and usage, to achieve intermediate-level fluency in speaking, listening, reading and writing in the Korean language. Credit is not given for KOR 204 if credit for KOR 241 has been earned. Prerequisite: KOR 203 or as determined by a placement exam and an instructor. Students must have taken KOR 203 at this University. Otherwise, they should take the placement exam in January. Sign up for the test in the office of the EALC Department (244- 2725).</t>
  </si>
  <si>
    <t>KOR204-2</t>
  </si>
  <si>
    <t>KOR222-1</t>
  </si>
  <si>
    <t>Korean Reading and Writing II</t>
  </si>
  <si>
    <t>Continuation of KOR 221 and second semester of spoken and written Korean for the students with background in Korean. Students learn basic grammar, vocabulary, and commonly used expressions, to achieve the beginning-intermediate level proficiency in reading and writing as well as in speaking of Korean. Credit is not given for KOR 222 if credit for KOR 202 has been earned; determination is based on the placement test. Prerequisite: KOR 221 or as determined by a placement test and an instructor. Students must have taken KOR 221 at this University. Otherwise, those with prior knowledge of Korean must take placement test in January. Sign up for the test in the office of the EALC Department (244-2725).</t>
  </si>
  <si>
    <t>KOR242-1</t>
  </si>
  <si>
    <t>Korean Reading and Writing IV</t>
  </si>
  <si>
    <t>Continuation of KOR 241 and second semester of the second year of spoken and written Korean. Students are exposed to theme-related passages and dialogues, practicing speaking, listening, reading, and writing, in order to achieve advanced-intermediate level proficiency in Korean. Credit is not given for KOR 242 if credit for KOR 306 has been earned. Prerequisite: KOR 241 or as determined by a placement exam and an instructor. Students must have taken KOR 241 at this University. Otherwise, those with prior knowledge of Korean must take the placement test in January. Sign up for the test in the office of the EALC Department (244-2725).</t>
  </si>
  <si>
    <t>KOR306-1</t>
  </si>
  <si>
    <t>Advanced Korean II</t>
  </si>
  <si>
    <t>Continuation of KOR 305 and second semester of third year Korean. Concentrates on enhancing the level of fluency in speaking, listening, reading and writing of Korean. Students will learn about more advanced-level vocabulary and everyday expressions and read texts in Korean where Korean culture is introduced and discussed. Credit is not given for KOR 306 if credit for KOR 242 has been earned. Prerequisite: KOR 305 or as determined by a placement test and an instructor. Students must have taken KOR 305 at this University. Otherwise, they should take the placement text in January. Sign up for the exam in the office of the EALC Department (244-2725).</t>
  </si>
  <si>
    <t>KOR441-1</t>
  </si>
  <si>
    <t>Fourth Year Korean II</t>
  </si>
  <si>
    <t>Allows advanced students to further develop their reading comprehension of authentic texts through the acquisition of advanced-level vocabulary and expressions, and to discuss and write on various topics and issues related to contemporary Korea. 3 undergraduate hours. 4 graduate hours. Prerequisite: KOR 440 or as determined by a placement test and an instructor. Students must have taken KOR 440 at this University. Otherwise, those with prior knowledge of Korean should take the placement test in January. Sign up for the test in the office of the EALC Office (244-2725).</t>
  </si>
  <si>
    <t>KOR441-2</t>
  </si>
  <si>
    <t>LA234-1</t>
  </si>
  <si>
    <t>Site Design Studio</t>
  </si>
  <si>
    <t>Site as the fundamental unit of landscape design. Involves ecological, cultural and experiential understanding of sites, and the creation of place-specific designs. Field trip required. Additional fees may apply. See Class Schedule. Prerequisite: LA 233 or consent of instructor.</t>
  </si>
  <si>
    <t>LA241-1</t>
  </si>
  <si>
    <t>Landform Design &amp;amp; Construction</t>
  </si>
  <si>
    <t>Introduction to landform design, drainage, stormwater management, surveying, and materials. Prerequisite: MATH 014 or 016.</t>
  </si>
  <si>
    <t>LA281-1</t>
  </si>
  <si>
    <t>Design Communications II</t>
  </si>
  <si>
    <t>Advanced principles and techniques of visual communication in landscape architectural rendering, emphasizing computer-based techniques. Open to Landscape Architecture majors only. Prerequisite: Concurrent registration in LA 234; completion of LA 280 and completion of campus Composition I general education requirement or consent of instructor.</t>
  </si>
  <si>
    <t>LA314-1</t>
  </si>
  <si>
    <t>Analysis of the development of landscape architecture as a result of environmental and cultural influences. Same as ARCH 314.</t>
  </si>
  <si>
    <t>LA314-2</t>
  </si>
  <si>
    <t>LA314-3</t>
  </si>
  <si>
    <t>LA314-4</t>
  </si>
  <si>
    <t>LA314-5</t>
  </si>
  <si>
    <t>LA314-6</t>
  </si>
  <si>
    <t>LA336-1</t>
  </si>
  <si>
    <t>Design Workshop Studio I</t>
  </si>
  <si>
    <t>Project design at various scales utilizing problems of a wide range of complexity and subject matter; rural, community, and urban problems, housing, recreation, and natural areas; emphasizes problem analysis and generation of innovative design alternatives. Students select from several sections depending on specific interests. Additional fees may apply. See Class Schedule. Prerequisite: LA 335 or consent of instructor.</t>
  </si>
  <si>
    <t>LA336-2</t>
  </si>
  <si>
    <t>LA336-3</t>
  </si>
  <si>
    <t>LA336-4</t>
  </si>
  <si>
    <t>LA343-1</t>
  </si>
  <si>
    <t>Landscape Construction</t>
  </si>
  <si>
    <t>Construction methods, materials, and procedures related to the design of landscape structures; development of design details and cost estimating. Prerequisite: LA 342 or consent of instructor.</t>
  </si>
  <si>
    <t>LA427-1</t>
  </si>
  <si>
    <t>Amer Vernacular Cultural Land</t>
  </si>
  <si>
    <t>Focuses on vernacular structures in the cultural landscape, especially common houses, barns, and commercial and industrial structures; examines origin and geographical diffusion of vernacular architecture in the United States. 4 undergraduate hours. 4 graduate hours.</t>
  </si>
  <si>
    <t>LA430-1</t>
  </si>
  <si>
    <t>Same as HORT 430. See HORT 430.</t>
  </si>
  <si>
    <t>LA430-2</t>
  </si>
  <si>
    <t>LA438-1</t>
  </si>
  <si>
    <t>Design Workshop Studio II</t>
  </si>
  <si>
    <t>Project design at various scales utilizing problems of a wide range of complexity and subject matter; rural, community, and urban problems, housing, recreation, and natural areas; and emphasizes problem analysis and generation of innovative design alternatives. The student selects from several sections depending on specific interests. Additional fees may apply. See Class Schedule. 5 undergraduate hours. 3 to 6 graduate hours. May be repeated. Prerequisite: LA 336 or consent of instructor.</t>
  </si>
  <si>
    <t>LA438-2</t>
  </si>
  <si>
    <t>LA438-3</t>
  </si>
  <si>
    <t>LA438-4</t>
  </si>
  <si>
    <t>LA446-1</t>
  </si>
  <si>
    <t>Examines sustainability issues of concern to planners, such as resource conservation, urban growth, environmental justice, industrial development, social equity, sustainable agriculture, and economic development. Presents holistic approaches ranging from theoretical concepts to detailed case studies that combine urban and regional land use, physical design, and policymaking. Same as GEOG 446, NRES 446, and UP 446. 4 undergraduate hours. 4 graduate hours.</t>
  </si>
  <si>
    <t>LA466-1</t>
  </si>
  <si>
    <t>Energy, Plng &amp;amp; Blt Environment</t>
  </si>
  <si>
    <t>Same as UP 466. See UP 466.</t>
  </si>
  <si>
    <t>LA513-1</t>
  </si>
  <si>
    <t>Introduction to the landscape architectural heritage of the past in its social, environmental and historical context. Same as ARCH 510.</t>
  </si>
  <si>
    <t>LA513-2</t>
  </si>
  <si>
    <t>LA587-1</t>
  </si>
  <si>
    <t>Preparation, presentation, and discussion of research papers on current and future areas of landscape architectural application. May be repeated. Prerequisite: Consent of instructor.</t>
  </si>
  <si>
    <t>LA597-1</t>
  </si>
  <si>
    <t>Research Design &amp;amp; Methods</t>
  </si>
  <si>
    <t>This graduate-level course provides instruction and application of research and scholarly methods for landscape architecture and related fields. Students are introduced to the basic steps of inquiry and development of a thesis/research proposal. Course content includes: problem identification; choosing and articulating a research topic; synthesis of topical/theoretical background from literature; choice of research strategy; design of a plan for investigation; selection of data sources, methods and analysis; proof of concept; feasibility planning; and other necessary components of a successful research proposal. 3 graduate hours. No professional credit. Prerequisite: Second year or post-professional MLA students; graduate students in other majors may enroll with permission of instructor.</t>
  </si>
  <si>
    <t>LAS102-1</t>
  </si>
  <si>
    <t>Transfer Advantage</t>
  </si>
  <si>
    <t>Introduction for first-term transfer students to the college and campus. Familiarizes transfer student with the resources available to them and helps them connect with other students and form a bond with the college. Prerequisite: For first-term LAS transfer students only.</t>
  </si>
  <si>
    <t>LAS102-2</t>
  </si>
  <si>
    <t>LAS102-3</t>
  </si>
  <si>
    <t>LAS199-1</t>
  </si>
  <si>
    <t>Topics will vary. See class schedule. Additional fees may apply. See Class Schedule. Approved for Letter and S/U grading. May be repeated.</t>
  </si>
  <si>
    <t>LAS199-2</t>
  </si>
  <si>
    <t>LAS199-3</t>
  </si>
  <si>
    <t>LAS199-4</t>
  </si>
  <si>
    <t>LAS199-5</t>
  </si>
  <si>
    <t>LAS199-6</t>
  </si>
  <si>
    <t>LAS199-7</t>
  </si>
  <si>
    <t>LAS199-8</t>
  </si>
  <si>
    <t>LAS199-9</t>
  </si>
  <si>
    <t>LAS199-10</t>
  </si>
  <si>
    <t>LAS199-11</t>
  </si>
  <si>
    <t>LAS199-12</t>
  </si>
  <si>
    <t>LAS199-13</t>
  </si>
  <si>
    <t>LAS199-14</t>
  </si>
  <si>
    <t>LAS399-1</t>
  </si>
  <si>
    <t>Leadership &amp;amp; Professional Development</t>
  </si>
  <si>
    <t>Leadership and professional development seminar for student interns. Interns will learn teaching, mentoring, leadership and professional skills that will enable them to lead a section of an LAS transition course or experience and share their successful academic experiences with undergraduate students who are new to the University. Interns will help their students develop the skills necessary to succeed at the U of I. May be repeated in separate terms to a maximum of 6 hours. Prerequisite: Instructor approval required.</t>
  </si>
  <si>
    <t>LAS399-2</t>
  </si>
  <si>
    <t>LAS399-3</t>
  </si>
  <si>
    <t>LAS399-4</t>
  </si>
  <si>
    <t>LAS399-5</t>
  </si>
  <si>
    <t>LAS399-6</t>
  </si>
  <si>
    <t>LAS399-7</t>
  </si>
  <si>
    <t>LAS399-8</t>
  </si>
  <si>
    <t>LAS399-9</t>
  </si>
  <si>
    <t>LAS399-10</t>
  </si>
  <si>
    <t>LAS399-11</t>
  </si>
  <si>
    <t>LAST170-1</t>
  </si>
  <si>
    <t>Introduction to Latin America</t>
  </si>
  <si>
    <t>Interdisciplinary introduction to the ways of life of Latin American peoples, their origins and current expressions; discusses social, economic issues, and domestic and international policies related to them in the context of other societies in developing countries.</t>
  </si>
  <si>
    <t>LAST170-2</t>
  </si>
  <si>
    <t>LAST170-3</t>
  </si>
  <si>
    <t>LAST170-4</t>
  </si>
  <si>
    <t>LAST170-5</t>
  </si>
  <si>
    <t>LAST170-6</t>
  </si>
  <si>
    <t>LAST170-7</t>
  </si>
  <si>
    <t>LAST170-8</t>
  </si>
  <si>
    <t>LAST170-9</t>
  </si>
  <si>
    <t>LAST170-10</t>
  </si>
  <si>
    <t>LAST343-1</t>
  </si>
  <si>
    <t>Same as ARTH 343. See ARTH 343.</t>
  </si>
  <si>
    <t>LAST395-1</t>
  </si>
  <si>
    <t>Topical survey of cultural, social, economic, and political factors in Latin American life. Each term a particular topic is considered. Prerequisite: A basic course in a humanities or social science discipline.</t>
  </si>
  <si>
    <t>LAST395-2</t>
  </si>
  <si>
    <t>LAST445-1</t>
  </si>
  <si>
    <t>Native Latin Amer Languages</t>
  </si>
  <si>
    <t>Upon the consent of the Director of the Center for Latin American and Caribbean Studies, tutorials are available in special native Latin American languages not regularly offered by the University (ie. Quechua, Kagchikel Mayan). Tutorials at the elementary, intermediate, and advanced levels may be arranged. Students registering for unit credit for the first two terms must first present satisfactory evidence of knowledge of the language at the elementary level, either in the form of credit earned at another institution or by passing a proficiency examination. 2 to 4 undergraduate hours. 2 to 4 graduate hours. May be repeated in 6 terms successively, to a maximum of 16 hours. Graduate credit is given only for work beyond the elementary level. Prerequisite: Consent of instructor.</t>
  </si>
  <si>
    <t>LAST445-2</t>
  </si>
  <si>
    <t>LAST550-1</t>
  </si>
  <si>
    <t>Interdisc Seminar Latin Am St</t>
  </si>
  <si>
    <t>Examines the interconnections among research approaches and problems in the field of Latin American and CaribbeanStudies. May be repeated to a maximum of 8 hours if topics vary. Prerequisite: M.A. standing in Latin American and Caribbean Studies or consent of instructor.</t>
  </si>
  <si>
    <t>LAT101-1</t>
  </si>
  <si>
    <t>Elementary Latin I</t>
  </si>
  <si>
    <t>Grammar and reading for students who have had no work in Latin.</t>
  </si>
  <si>
    <t>LAT102-1</t>
  </si>
  <si>
    <t>Elementary Latin II</t>
  </si>
  <si>
    <t>Grammar and reading of easy prose. Prerequisite: LAT 101 or one year of high school Latin.</t>
  </si>
  <si>
    <t>LAT201-1</t>
  </si>
  <si>
    <t>Intermediate Latin</t>
  </si>
  <si>
    <t>Review of grammar; reading of easy narrative prose. Prerequisite: LAT 102 or two years of high school Latin.</t>
  </si>
  <si>
    <t>LAT202-1</t>
  </si>
  <si>
    <t>Intro to Latin Literature</t>
  </si>
  <si>
    <t>Continuation of LAT 201, with readings chiefly in Latin poetic literature.</t>
  </si>
  <si>
    <t>LAT491-1</t>
  </si>
  <si>
    <t>Readings in Latin Literature</t>
  </si>
  <si>
    <t>Readings in authors or special topics chosen by the instructor from the entire extant literature in Latin. 3 undergraduate hours. 3 or 4 graduate hours. May be repeated. Prerequisite: Three years of college Latin or equivalent; consent of instructor.</t>
  </si>
  <si>
    <t>LAT491-2</t>
  </si>
  <si>
    <t>LAT595-1</t>
  </si>
  <si>
    <t>Same as GRK 595. See GRK 595.</t>
  </si>
  <si>
    <t>LAW303-1</t>
  </si>
  <si>
    <t>Living the Law</t>
  </si>
  <si>
    <t>This course first applies the legal understanding developed in LAW 301 to situations in the real world, and then explores how the law is viewed through different social science lenses. Students interested in deepening their knowledge of how the law operates in today's world, and how the law is studied in the social sciences will benefit from this class. Prerequisite: Law 301.</t>
  </si>
  <si>
    <t>LAW665-1</t>
  </si>
  <si>
    <t>Same as ECON 543 and LER 543. See LER 543.</t>
  </si>
  <si>
    <t>LAW694-1</t>
  </si>
  <si>
    <t>Trial Advocacy</t>
  </si>
  <si>
    <t>Examination of the problems of advocacy and tactics at the trial level. Students engage in all aspects of actual trial work, including witness preparation, opening and closing statements, direct and cross examination, and jury instructions; culminates in student conduct of a full jury trial in late spring; demonstrations are conducted by staff and visiting judges and practitioners. 2 professional hours. 3 graduate hours. May be repeated to a total of 4 hours. Approved for both letter and S/U grading. Prerequisite: Completed or enrolled concurrently with LAW 682.</t>
  </si>
  <si>
    <t>LAW694-2</t>
  </si>
  <si>
    <t>LAW694-3</t>
  </si>
  <si>
    <t>LAW694-4</t>
  </si>
  <si>
    <t>LAW694-5</t>
  </si>
  <si>
    <t>LAW694-6</t>
  </si>
  <si>
    <t>LAW792-1</t>
  </si>
  <si>
    <t>Current Legal Problems</t>
  </si>
  <si>
    <t>This is an umbrella course listing for specialty topics of current legal issues of interest. Additional fees may apply. See Class Schedule. 2 to 4 graduate hours. 1 to 4 professional hours. Approved for letter and S/U grading. May be repeated.</t>
  </si>
  <si>
    <t>LAW792-2</t>
  </si>
  <si>
    <t>LAW793-1</t>
  </si>
  <si>
    <t>Advanced Litigation Topics</t>
  </si>
  <si>
    <t>This is an umbrella course listing for specialty topics of current interest in litigation. 1 to 4 graduate hours. 1 to 4 professional hours. Approved for letter and S/U grading. May be repeated if topics vary.</t>
  </si>
  <si>
    <t>LAW798-1</t>
  </si>
  <si>
    <t>Seminars</t>
  </si>
  <si>
    <t>This is an umbrella course listing for specialty topics of special interest. Approved for professional and graduate credit. May be repeated.</t>
  </si>
  <si>
    <t>LAW798-2</t>
  </si>
  <si>
    <t>LER440-1</t>
  </si>
  <si>
    <t>Same as ECON 440. See ECON 440.</t>
  </si>
  <si>
    <t>LER523-1</t>
  </si>
  <si>
    <t>Org Fundamentals for HR</t>
  </si>
  <si>
    <t>Increases students' effectiveness in analyzing and understanding organizations and the organizational context.  It relies on the case method and focuses a number of important themes such as organization design; strategy; decision-making; and culture. In order to prepare students for the various transformations that they will experience in their careers, it examines many of these topics in the context of organizational change. Exposes students to basic ideas about key organizational topic - as well as a number of applications of these ideas - in order to give them a framework for organizing past experience. The topics covered do not offer a recipe for what to do in all situations, but rather give students a set of skills and different ways of thinking that can help them address novel problems they will face throughout their lives.</t>
  </si>
  <si>
    <t>LER540-1</t>
  </si>
  <si>
    <t>Same as ECON 540. See ECON 540.</t>
  </si>
  <si>
    <t>LER542-1</t>
  </si>
  <si>
    <t>Examination of: social values and social science concepts to develop a framework for explaining the basis and shape of collective bargaining as it has been practiced in the United States; government and law, unions, and employers as part of the development of this framework; the environment of collective bargaining with respect to the role of economics and bargaining structure; the negotiating process as the interactive basis for union-management relations; conflict and conflict resolution as part of the negotiating process; wage and other effects of collective bargaining as bargaining outcomes; contemporary changes in union management relations. Case materials and exercises may be used to supplement course materials. Same as ECON 542. Prerequisite: Consent of instructor.</t>
  </si>
  <si>
    <t>LER543-1</t>
  </si>
  <si>
    <t>Examination of the use of procedures to resolve employment disputes in both union and nonunion workplaces; comparative analysis of grievance arbitration, interest arbitration, mediation, fact-finding, and combinations of these procedures; special emphasis given to the role of third party intervention. Same as ECON 543 and LAW 665. 3 professional hours. 4 graduate hours.</t>
  </si>
  <si>
    <t>LER545-1</t>
  </si>
  <si>
    <t>Economics of Human Resources</t>
  </si>
  <si>
    <t>Study of the economics of personnel with the modern corporation. Topics include hiring, promotion, evaluation, discrimination, raiding, job definition, pay schemes, benefits, and design of work. Same as HRD 534. Prerequisite: LER 593 or equivalent, or consent of instructor.</t>
  </si>
  <si>
    <t>LER558-1</t>
  </si>
  <si>
    <t>Faculty-Student Workshop</t>
  </si>
  <si>
    <t>Training and experience for Ph.D. students in the application of social science and industrial relations theory and research methodology to contemporary industrial relations problems through presentation and discussion of faculty and student research. Ph.D. students are required to make presentations and to participate in workshop discussions during the entire period of their campus residency. Approved for letter and S/U grading.</t>
  </si>
  <si>
    <t>LER561-1</t>
  </si>
  <si>
    <t>Compensation Systems</t>
  </si>
  <si>
    <t>Compensation theory and practice. Course addresses the theoretical and practical issues associated with the design of effective compensation systems. The design phases include establishing internal equity, external equity, and individual equity. Budgeting and administration are also addressed. Case analyses and computer simulations may be used to supplement course materials.</t>
  </si>
  <si>
    <t>LER562-1</t>
  </si>
  <si>
    <t>HR Planning and Staffing</t>
  </si>
  <si>
    <t>Examines conceptual issues, policies, and practices relating to the attraction, selection, development, and planning for the most effective utilization of human resources.</t>
  </si>
  <si>
    <t>LER565-1</t>
  </si>
  <si>
    <t>Designed to provide integration across the specific functional areas of the human resources management (HRM) field, while at the same time demonstrating the linkages horizontally within HRM and vertically with strategic management of the firm. This case-focused course places emphasis on human resources issues of strategic importance to the organization. Same as BADM 512. Prerequisite: One prior course from the Organizational Behavior and Personnel Management distribution subject area list (in the MHRIR degree requirements for the graduate degree in Labor and Employment Relations).</t>
  </si>
  <si>
    <t>LER567-1</t>
  </si>
  <si>
    <t>Negotiation in HR Decisions</t>
  </si>
  <si>
    <t>General survey course concerning the strategies and tactics of bargaining and negotiation, with special emphasis on applications in human resource management contexts. Topics covered include: the structure of negotiated outcomes; integrative bargaining tactics; distributive bargaining tactics; negotiation planning; power, persuasion and influence; communication; negotiating in teams and groups; negotiating using 3rd parties (arbitrators, mediators, agents); cross-cultural negotiations. Students will discuss negotiation issues and build negotiation skills through a series of experiential exercises and cases. Credit is not given for both LER 567 and MBA 505 (Sections W1 and W2: Managerial Negotiations). Prerequisite: Graduate standing. An introductory course in social psychology or organizational behavior is preferred but not required.</t>
  </si>
  <si>
    <t>LER568-1</t>
  </si>
  <si>
    <t>Firm Performance and HR</t>
  </si>
  <si>
    <t>The purpose of this course is to enable students to understand some basic ideas about and measures of firm performance with heavy emphasis on the role of human resource managers. Students will gain an understanding of how human resource professionals fit into the organization, structure, and function of business firms. Many basic ideas from the field of finance will be studied. The course covers theoretical ideas and has many empirical, policy, and practitioner-relevant applications, all with the goal of providing human resource managers fundamental financial analysis tools to enable them to function effectively in their post-graduate corporate workplaces.</t>
  </si>
  <si>
    <t>LER591-1</t>
  </si>
  <si>
    <t>Employment Relations Systems</t>
  </si>
  <si>
    <t>General framework for the analysis of employment relationships. Topics include industrial relations theory, the American system of collective bargaining, intercountry system differences, and human resource management strategies and practices. Prerequisite: Graduate standing.</t>
  </si>
  <si>
    <t>LER593-1</t>
  </si>
  <si>
    <t>Quantitative Methods in LER</t>
  </si>
  <si>
    <t>Application of statistical methods to problems in human resources and industrial relations. Analysis and presentation of results using computer software. Covers statistical techniques through analysis of variance and multiple regression. Prerequisite: Any elementary statistics course.</t>
  </si>
  <si>
    <t>LER593-2</t>
  </si>
  <si>
    <t>LER593-3</t>
  </si>
  <si>
    <t>LER595-1</t>
  </si>
  <si>
    <t>Managing Diversity Globally</t>
  </si>
  <si>
    <t>In a global economy workplace diversity is not a trend; it is a reality faced by corporate leaders, human resource professionals and management consultants. Within the US, immigration, migration, and gender and racial differences have been major trends shaping workplace composition.  Globalization places additional pressures on managing workplace diversity effectively. In this setting, training managers and human resource professionals to manage differences and adapt to multiple national and cultural contexts is an imperative. Course provides an in-depth understanding of how managers and HR professionals can be effective in not only managing diversity in a global context, but also in leveraging global diversity as a competitive advantage. By the end of this course students will have a holistic appreciation of the tools necessary to implement effective diversity management practices for a globally inclusive workplace.</t>
  </si>
  <si>
    <t>LER597-1</t>
  </si>
  <si>
    <t>Employee Motivation &amp;amp; Perfmnce</t>
  </si>
  <si>
    <t>Managing and motivating employees effectively is one of the most complex and challenging issues facing companies today. While business leaders acknowledge the need for implementing effective performance management systems, recent studies indicate that an overwhelming majority of performance management systems are unsuccessful. Takes a strategic approach to employee motivation and performance starting with a firm level view to reviewing current approaches to employee motivation and performance management. Aims at providing students with practical and conceptual tools that will aid them in future endeavors to design and implement employee development and performance management systems. Format includes in-class discussions, case studies and individual assignments and papers.</t>
  </si>
  <si>
    <t>LER598-1</t>
  </si>
  <si>
    <t>Impl High Perf Work Systems</t>
  </si>
  <si>
    <t>Intensive analysis of all aspects of high performance work systems, including work design, reward systems, training, team operations, lean/six sigma systems, and labor-management partnership. Special focus on skills and principles for effective implementation, in ways that advance employee well-being and to organizational effectiveness.</t>
  </si>
  <si>
    <t>LING100-1</t>
  </si>
  <si>
    <t>Intro to Language Science</t>
  </si>
  <si>
    <t>Introduction to the theory and methodology of general linguistics; includes the various branches and applications of linguistics.</t>
  </si>
  <si>
    <t>LING100-2</t>
  </si>
  <si>
    <t>LING100-3</t>
  </si>
  <si>
    <t>LING100-4</t>
  </si>
  <si>
    <t>LING111-1</t>
  </si>
  <si>
    <t>Language in Globalization</t>
  </si>
  <si>
    <t>Introduction to the role of language in globalization by examining communication issues concerning language use across cultural, political and geographic boundaries. Explores the interaction of language and other cultural forms in the global context. Among the topics discussed are issues of identity, spread of English and its acculturation to local contexts of use, creativity in language mixing, language in global pop cultures, language in cyberspace, as well as minority language experiences, and loss of indigenous languages.</t>
  </si>
  <si>
    <t>LING111-2</t>
  </si>
  <si>
    <t>LING111-3</t>
  </si>
  <si>
    <t>LING111-4</t>
  </si>
  <si>
    <t>LING210-1</t>
  </si>
  <si>
    <t>Language History</t>
  </si>
  <si>
    <t>Addresses the question "Why does language change?" Specific topics include: the history and origin of writing; why pronunciation changes; change in vocabulary and what it tells us about change in culture and society; the relation between "language" and "dialect"; multilingualism and its consequences, including Pidgins and Creoles; genetic relationship between languages, with focus on the "Indo-European" family (English, German, French, Russia, Latin, Greek, and Sanskrit, etc.) and the relationships between human languages. Prerequisite: Fulfillment of the foreign language requirement of the College of Liberal Arts and Sciences.</t>
  </si>
  <si>
    <t>LING210-2</t>
  </si>
  <si>
    <t>LING221-1</t>
  </si>
  <si>
    <t>American Sign Language II</t>
  </si>
  <si>
    <t>Same as SHS 221. See SHS 221.</t>
  </si>
  <si>
    <t>LING221-2</t>
  </si>
  <si>
    <t>LING221-3</t>
  </si>
  <si>
    <t>LING225-1</t>
  </si>
  <si>
    <t>Language, Mind, and Brain</t>
  </si>
  <si>
    <t>Introduction to the theory and methodology of psycholinguistics with emphasis on language acquisition and linguistic behavior.</t>
  </si>
  <si>
    <t>LING225-2</t>
  </si>
  <si>
    <t>LING250-1</t>
  </si>
  <si>
    <t>American Voices: Linguistic Diversity in the US</t>
  </si>
  <si>
    <t>The United States has a vast and varied linguistic landscape that has been shaped by a unique medley of peoples and cultural practices. From the colonization of North America to contemporary politics and popular culture, language has helped to connect us in many ways, and has also served as a tool for making and maintaining difference. This course explores issues of standardization, language maintenance, linguistic discrimination, identity formation, and many others to consider the ways "diversity" is not only a multiplicity of different histories, beliefs, and practices, but can also become a means of interpersonal prejudice and structural inequity.</t>
  </si>
  <si>
    <t>LING250-2</t>
  </si>
  <si>
    <t>LING250-3</t>
  </si>
  <si>
    <t>LING270-1</t>
  </si>
  <si>
    <t>Language, Technology &amp;amp; Society</t>
  </si>
  <si>
    <t>What technologies have humans developed to augment the quintessential human ability: language? We start with the development of writing, the first technology that was specifically designed for language, and trace its history through the invention of printing, and into the digital age. With the advent of computers the relevance of language for technology has broadened significantly. We review technologies such as automatic speech recognition, speech synthesis and automatic translation, and discuss their implications for present and future human-machine interaction. Prerequisite: LING 100 or consent of instructor.</t>
  </si>
  <si>
    <t>LING301-1</t>
  </si>
  <si>
    <t>Elements of Syntax</t>
  </si>
  <si>
    <t>Introduction to concepts and techniques essential for syntactic analysis and description, with special attention to testing analyses and justifying them. Prerequisite: LING 100 or consent of instructor.</t>
  </si>
  <si>
    <t>LING301-2</t>
  </si>
  <si>
    <t>LING302-1</t>
  </si>
  <si>
    <t>Elements of Phonology</t>
  </si>
  <si>
    <t>Introduces elements of phonological theory and data analysis. Emphasis is placed on both Structuralist and Generative theories, introducing students to the principles of phonological contrast, allophony, neutralization, and markedness. Formal phonological models are considered, including both distinctive feature theory and prosodic theory. Equal emphasis is placed on linguistic data analysis. Prerequisite: LING 100 or consent of instructor.</t>
  </si>
  <si>
    <t>LING303-1</t>
  </si>
  <si>
    <t>General Speech Science</t>
  </si>
  <si>
    <t>Same as SHS 301. See SHS 301.</t>
  </si>
  <si>
    <t>LING303-2</t>
  </si>
  <si>
    <t>LING303-3</t>
  </si>
  <si>
    <t>LING303-4</t>
  </si>
  <si>
    <t>LING304-1</t>
  </si>
  <si>
    <t>Elements of Morphology</t>
  </si>
  <si>
    <t>An introduction to the concepts and methods of morphology, the linguistic study of word formation. We examine the smallest units of word structure--how they are arranged and organized, and how they interact with sentence structures (syntax) and sound patterns (phonology). Students will consider data from many different languages, and investigate how those languages are similar and different in terms of how they form their words. Prerequisite: LING 100.</t>
  </si>
  <si>
    <t>LING307-1</t>
  </si>
  <si>
    <t>Elmnts Semantics &amp;amp; Pragmatics</t>
  </si>
  <si>
    <t>Introduction to the theory of meaning for natural language, including techniques for the description of lexical meaning, compositional determination of phrase and sentence meaning, and pragmatic effects on interpretation in context. Same as PHIL 307. Prerequisite: LING 100 or consent of instructor.</t>
  </si>
  <si>
    <t>LING321-1</t>
  </si>
  <si>
    <t>American Sign Language III</t>
  </si>
  <si>
    <t>Same as SHS 321. See SHS 321.</t>
  </si>
  <si>
    <t>LING321-2</t>
  </si>
  <si>
    <t>LING321-3</t>
  </si>
  <si>
    <t>LING406-1</t>
  </si>
  <si>
    <t>Intro to Computational Ling</t>
  </si>
  <si>
    <t>Introduces the field of natural language processing and computational linguistics. Topics include finite-state methods, parsing, probabilistic methods, machine learning in NLP, computational semantics and applications of NLP technology. The course is mostly about concepts rather than programming, though some programming assignments will be given. 3 undergraduate hours. 4 graduate hours. Prerequisite: LING 402 or a 100-level computer science programming course, or consent of instructor.</t>
  </si>
  <si>
    <t>LING406-2</t>
  </si>
  <si>
    <t>LING406-3</t>
  </si>
  <si>
    <t>LING406-4</t>
  </si>
  <si>
    <t>LING410-1</t>
  </si>
  <si>
    <t>Historical Linguistics</t>
  </si>
  <si>
    <t>Introduction to historical and comparative linguistics with particular attention to theoretical issues. 3 undergraduate hours. 2 or 4 graduate hours. Prerequisite: LING 401 (or concurrent registration), and either LING 301 and LING 302, or LING 400.</t>
  </si>
  <si>
    <t>LING410-2</t>
  </si>
  <si>
    <t>LING415-1</t>
  </si>
  <si>
    <t>Machine Translation: History and Applications</t>
  </si>
  <si>
    <t>Same as TRST 415. See TRST 415.</t>
  </si>
  <si>
    <t>LING415-2</t>
  </si>
  <si>
    <t>LING425-1</t>
  </si>
  <si>
    <t>Intro to Psycholinguistics</t>
  </si>
  <si>
    <t>Introductory survey of psychological and linguistic approaches to the study of communication. Same as MACS 425. 3 undergraduate hours. 4 graduate hours. Credit is not given for both LING 425 and PSYC 425. Prerequisite: An introductory course in linguistics or psychology.</t>
  </si>
  <si>
    <t>LING425-2</t>
  </si>
  <si>
    <t>LING427-1</t>
  </si>
  <si>
    <t>Language and the Brain</t>
  </si>
  <si>
    <t>Same as PSYC 427 and SHS 427. See SHS 427.</t>
  </si>
  <si>
    <t>LING427-2</t>
  </si>
  <si>
    <t>LING430-1</t>
  </si>
  <si>
    <t>Introduction to the genetic relation of the Far Eastern languages with other languages; concentration on synchronic analysis of phonology and syntax. Same as EALC 430. 3 undergraduate hours. 4 graduate hours. Prerequisite: LING 400; consent of instructor.</t>
  </si>
  <si>
    <t>LING430-2</t>
  </si>
  <si>
    <t>LING462-1</t>
  </si>
  <si>
    <t>Same as FR 462, ITAL 435, PORT 435, RMLG 435, and SPAN 435. See SPAN 435.</t>
  </si>
  <si>
    <t>LING462-2</t>
  </si>
  <si>
    <t>LING489-1</t>
  </si>
  <si>
    <t>General introduction to second language acquisition (SLA) theory. Examines nativist, interactionist and cognitive approaches to SLA and explores the role of  learner characteristics. Same as FR 481, GER 489, ITAL 489, PORT 489, and SPAN 489. 3 undergraduate hours. 4 graduate hours. Prerequisite: An introductory course in linguistics or consent of instructor.</t>
  </si>
  <si>
    <t>LING489-2</t>
  </si>
  <si>
    <t>LING490-1</t>
  </si>
  <si>
    <t>Special Topics in Linguistics</t>
  </si>
  <si>
    <t>Course provides an opportunity to focus on various subfields of the linguistic sciences, depending on the interests of the faculty and student. 3 undergraduate hours. 4 graduate hours. May be repeated as topic varies to a maximum of 9 undergraduate hours or 12 graduate hours. Students may register for up to two sections in the same term. Prerequisite: LING 100, LING 400, or consent of instructor.</t>
  </si>
  <si>
    <t>LING490-2</t>
  </si>
  <si>
    <t>LING490-3</t>
  </si>
  <si>
    <t>LING490-4</t>
  </si>
  <si>
    <t>LING502-1</t>
  </si>
  <si>
    <t>Phonology I</t>
  </si>
  <si>
    <t>Examination of language-specific phonological problems with a view toward formulating a language-independent theory of phonology. Prerequisite: LING 401 or consent of instructor.</t>
  </si>
  <si>
    <t>LING506-1</t>
  </si>
  <si>
    <t>Topics in Computational Ling</t>
  </si>
  <si>
    <t>Provides an introduction to practical problems in computational linguistics in a laboratory setting. At the beginning of the semester, a substantial project will be assigned to the class, and the class will work as a team towards implementing a solution, and evaluating the final product against a test corpus, which will also be developed during the class. Topical readings will also be assigned and will be discussed. Approved for letter or S/U grading. May be repeated in more than one section per term to a maximum of 8 hours, if topics vary; may be repeated in subsequent terms to a maximum of 12 hours, if topics vary. Prerequisite: LING 406, and an introductory level Computer Science programming course, or consent of instructor.</t>
  </si>
  <si>
    <t>LING525-1</t>
  </si>
  <si>
    <t>Psycholinguistics</t>
  </si>
  <si>
    <t>Same as MDIA 525 and PSYC 525. See PSYC 525.</t>
  </si>
  <si>
    <t>LING541-1</t>
  </si>
  <si>
    <t>Syntax II</t>
  </si>
  <si>
    <t>Issues in the theory and practice of syntactic description, with special attention to implications for universal grammar. Prerequisite: LING 501 or consent of instructor.</t>
  </si>
  <si>
    <t>LING542-1</t>
  </si>
  <si>
    <t>Phonology II</t>
  </si>
  <si>
    <t>Continuation of LING 502. Prerequisite: LING 502.</t>
  </si>
  <si>
    <t>LING547-1</t>
  </si>
  <si>
    <t>Formal Semantics II</t>
  </si>
  <si>
    <t>A continuation of LING 507 covering advanced topics in formal semantic theory. Same as PHIL 547. Prerequisite: LING 507 or consent of instructor.</t>
  </si>
  <si>
    <t>LING588-1</t>
  </si>
  <si>
    <t>Same as EALC 588, FR 588, GER 588, ITAL 588, PORT 588, and SPAN 588. See SPAN 588.</t>
  </si>
  <si>
    <t>LING588-2</t>
  </si>
  <si>
    <t>LING588-3</t>
  </si>
  <si>
    <t>LLS100-1</t>
  </si>
  <si>
    <t>Intro Latina/Latino Studies</t>
  </si>
  <si>
    <t>Interdisciplinary introduction to the basis for a Latina/Latino ethnicity in the United States. Topics include immigration and acculturation experiences and their commonalities and differences, comparison of Latina/Latino experiences to those of other racial, ethnic and immigrant groups, and the potential for a pan-ethnic identity.</t>
  </si>
  <si>
    <t>LLS100-2</t>
  </si>
  <si>
    <t>LLS100-3</t>
  </si>
  <si>
    <t>LLS100-4</t>
  </si>
  <si>
    <t>LLS100-5</t>
  </si>
  <si>
    <t>LLS215-1</t>
  </si>
  <si>
    <t>Same as AAS 215, AFRO 215, AIS 295, and GWS 215. See AAS 215.</t>
  </si>
  <si>
    <t>LLS238-1</t>
  </si>
  <si>
    <t>Focuses on the history and theory of Latina/o social movements. Topics include immigrant mobilizations, transnational organizing, agrarian and farm worker movements, political representation, feminisms and reproductive rights, environmental justice, labor and educational struggles, and urban social movements. Same as HIST 292.</t>
  </si>
  <si>
    <t>LLS240-1</t>
  </si>
  <si>
    <t>Provides an introduction to Latina/o popular culture in the United States. Specific modes of popular culture might include mass media, music, film, video, performance, and other expressive forms. Lecture and readings are in English. Same as ENGL 224 and SPAN 240.</t>
  </si>
  <si>
    <t>LLS258-1</t>
  </si>
  <si>
    <t>Same as AAS 258 and REL 258. See AAS 258.</t>
  </si>
  <si>
    <t>LLS260-1</t>
  </si>
  <si>
    <t>Same as ARTH 260. See ARTH 260.</t>
  </si>
  <si>
    <t>LLS265-1</t>
  </si>
  <si>
    <t>Examines hip hop as politics, culture, and commodity. Emphasis given to hip hop's relation to urban spaces deeply impacted by state surveillance, cuts in social welfare programs, immigration, and the global restructuring of capital. Also considers the viability of a "politics of hip hop" in the wake of the music's rising value as a global commodity and analyzes hip hop as a transnational site in which gendered and sexual identities are created, contested, and rearticulated. Same as AAS 265.</t>
  </si>
  <si>
    <t>LLS279-1</t>
  </si>
  <si>
    <t>Examination of the history of Mexican Americans living within the United States from the Spanish Conquest to the twentieth century. Explores the process of migration, settlement, assimilation, and discrimination with emphasis on continuity and change in Mexican cultural development. Same as HIST 279.</t>
  </si>
  <si>
    <t>LLS279-2</t>
  </si>
  <si>
    <t>LLS279-3</t>
  </si>
  <si>
    <t>LLS281-1</t>
  </si>
  <si>
    <t>Same as AAS 281, AFRO 281, and HIST 281. See HIST 281.</t>
  </si>
  <si>
    <t>LLS281-2</t>
  </si>
  <si>
    <t>LLS281-3</t>
  </si>
  <si>
    <t>LLS281-4</t>
  </si>
  <si>
    <t>LLS305-1</t>
  </si>
  <si>
    <t>Same as AAS 300 and GWS 305. See AAS 300.</t>
  </si>
  <si>
    <t>LLS308-1</t>
  </si>
  <si>
    <t>Spanish in the United States</t>
  </si>
  <si>
    <t>Same as SPAN 308. See SPAN 308.</t>
  </si>
  <si>
    <t>LLS308-2</t>
  </si>
  <si>
    <t>LLS308-3</t>
  </si>
  <si>
    <t>LLS310-1</t>
  </si>
  <si>
    <t>Same as AAS 310, AFRO 310, and EPS 310. See EPS 310.</t>
  </si>
  <si>
    <t>LLS310-2</t>
  </si>
  <si>
    <t>LLS310-3</t>
  </si>
  <si>
    <t>LLS310-4</t>
  </si>
  <si>
    <t>LLS322-1</t>
  </si>
  <si>
    <t>Same as HDFS 322. See HDFS 322.</t>
  </si>
  <si>
    <t>LLS355-1</t>
  </si>
  <si>
    <t>Explores the history of racial classification in the U.S. with special attention to the census and the role of the state more generally in defining race. Emphasis on how race-mixing has been understood in American culture, and on the current literature on "multiracials" and the future of "race" in the U.S. Readings are drawn from interdisciplinary sources, but examined from a sociological perspective. Same as AAS 355 and SOC 355. Prerequisite: Any lower division LLS or SOC or AAS course.</t>
  </si>
  <si>
    <t>LLS370-1</t>
  </si>
  <si>
    <t>Addresses the theoretical, methodological, and ultimately political implications and questions generated by a range of ethnographic materials on Latina/os. Specifically explores culture and power (e.g., racism, sexism, and activism) through ethnographic methods and modes of representation, including literature. Fundamental to the course is the requirement that students engage in ethnographic practice, producing ethnographic research on Latina/os at the University of Illinois. Same as ANTH 370. Prerequisite: Any lower division course in LLS or ANTH.</t>
  </si>
  <si>
    <t>LLS387-1</t>
  </si>
  <si>
    <t>Race, Gender and the Body</t>
  </si>
  <si>
    <t>Focuses generally on the relation between power and the body. In western culture, the body is typically thought of as a natural, biological entity. However, as a number of social theorists have pointed out, the body can never be reduced to mere biology. It is also always a product of culture and therefore necessarily implicated in relations of dominance and subordination. Using this framework, the class is specifically concerned with how raced, gendered, and sexed bodies have been imagined in US culture (as abnormal, diseased, criminal, etc.) and with how such bodies have been rendered objects of surveillance, discipline, and regulation. Same as SOC 387. Prerequisite: LLS 100.</t>
  </si>
  <si>
    <t>LLS396-1</t>
  </si>
  <si>
    <t>Adv Topics Latina/o Studies</t>
  </si>
  <si>
    <t>Examines specific topics in Latina/Latino Studies not addressed in regularly offered courses. Examples include theories of ethnic identity, historical foundations, cultural expression, and relevant topics in public policy studies of Latina/Latino communities. May be repeated in the same or separate terms to a maximum of 6 hours.</t>
  </si>
  <si>
    <t>LLS465-1</t>
  </si>
  <si>
    <t>Explores how racial stereotypes rely on sexual stereotypes by examining the intersections of ethnic studies, gender and women's studies, and queer studies. Interdisciplinary course that draws from critial legal studies, sociology, anthropology, literary criticism, and history. Same as AAS 465, AFRO 465, and GWS 465. 3 undergraduate hours. 4 graduate hours. Prerequisite: Any lower division course in LLS, AAS, AFRO, or GWS.</t>
  </si>
  <si>
    <t>LLS465-2</t>
  </si>
  <si>
    <t>LLS479-1</t>
  </si>
  <si>
    <t>The idea of race has historically been central to how Western cultures conceptualize and think about human difference. This course examines the historical significance of race through one domain of knowledge: medicine. Specifically, it will be concerned with "race" as a central category in the medical construction and management of individuals and populations. Case studies might focus on colonial medicine, race and public health, sexuality and reproduction, global health disparities, and genetics and genomics. Same as AAS 479 and ANTH 479. 3 undergraduate hours. 4 graduate hours. Prerequisite: LLS 100 or consent of instructor.</t>
  </si>
  <si>
    <t>LLS479-2</t>
  </si>
  <si>
    <t>LLS490-1</t>
  </si>
  <si>
    <t>This capstone seminar, designed for advanced majors in LLS, will guide students through the process of writing a senior research paper relevant to the field of Latina/Latino Studies. Students will develop research skills through discussions, writing exercises, and workshops. 4 undergraduate hours. No graduate credit. Prerequisite: LLS 385; senior standing; and enrollment as a major in Latina/Latino Studies.</t>
  </si>
  <si>
    <t>LLS517-1</t>
  </si>
  <si>
    <t>Same as CI 517. See CI 517.</t>
  </si>
  <si>
    <t>LLS517-2</t>
  </si>
  <si>
    <t>LLS561-1</t>
  </si>
  <si>
    <t>Same as AAS 561, AFRO 531, ANTH 565, and GWS 561. See AAS 561.</t>
  </si>
  <si>
    <t>LLS596-1</t>
  </si>
  <si>
    <t>Graduate Seminar in LLS</t>
  </si>
  <si>
    <t>Examination of specific topics in Latina/Latino Studies. Topics vary. May be repeated in the same or subsequent semesters to a maximum of 12 hours.</t>
  </si>
  <si>
    <t>MACS100-1</t>
  </si>
  <si>
    <t>Intro to Popular TV &amp;amp; Movies</t>
  </si>
  <si>
    <t>The goal of this course is for students to begin to develop a critical understanding of the role of popular movies and television in their own lives and in U.S. culture.  The course looks at issues of the relationship of media to social violence, gender identities, sexual identities, adolescents, minority cultures, and the role of the U.S. media globally. It also considers some of the major media genres that characterize U.S. popular television and movies.</t>
  </si>
  <si>
    <t>MACS100-2</t>
  </si>
  <si>
    <t>MACS100-3</t>
  </si>
  <si>
    <t>MACS100-4</t>
  </si>
  <si>
    <t>MACS100-5</t>
  </si>
  <si>
    <t>MACS100-6</t>
  </si>
  <si>
    <t>MACS100-7</t>
  </si>
  <si>
    <t>MACS100-8</t>
  </si>
  <si>
    <t>MACS100-9</t>
  </si>
  <si>
    <t>MACS100-10</t>
  </si>
  <si>
    <t>MACS100-11</t>
  </si>
  <si>
    <t>MACS100-12</t>
  </si>
  <si>
    <t>MACS100-13</t>
  </si>
  <si>
    <t>MACS100-14</t>
  </si>
  <si>
    <t>MACS100-15</t>
  </si>
  <si>
    <t>MACS100-16</t>
  </si>
  <si>
    <t>MACS100-17</t>
  </si>
  <si>
    <t>MACS100-18</t>
  </si>
  <si>
    <t>MACS100-19</t>
  </si>
  <si>
    <t>MACS101-1</t>
  </si>
  <si>
    <t>Intro to the Media</t>
  </si>
  <si>
    <t>Introduces students to core issues in communication, ranging from the role of language in human history to political questions posed by electronic and digital technologies. Exploring key contemporary problems through timely readings, students learn and write about how the media affect everyday life. Prerequisite: Freshman or sophomore standing.</t>
  </si>
  <si>
    <t>MACS101-2</t>
  </si>
  <si>
    <t>MACS101-3</t>
  </si>
  <si>
    <t>MACS101-4</t>
  </si>
  <si>
    <t>MACS101-5</t>
  </si>
  <si>
    <t>MACS101-6</t>
  </si>
  <si>
    <t>MACS101-7</t>
  </si>
  <si>
    <t>MACS101-8</t>
  </si>
  <si>
    <t>MACS101-9</t>
  </si>
  <si>
    <t>MACS101-10</t>
  </si>
  <si>
    <t>MACS101-11</t>
  </si>
  <si>
    <t>MACS101-12</t>
  </si>
  <si>
    <t>MACS101-13</t>
  </si>
  <si>
    <t>MACS101-14</t>
  </si>
  <si>
    <t>MACS101-15</t>
  </si>
  <si>
    <t>MACS104-1</t>
  </si>
  <si>
    <t>Same as ENGL 104. See ENGL 104.</t>
  </si>
  <si>
    <t>MACS104-2</t>
  </si>
  <si>
    <t>MACS104-3</t>
  </si>
  <si>
    <t>MACS104-4</t>
  </si>
  <si>
    <t>MACS202-1</t>
  </si>
  <si>
    <t>Same as INFO 202 and IS 202. See INFO 202.</t>
  </si>
  <si>
    <t>MACS202-2</t>
  </si>
  <si>
    <t>MACS202-3</t>
  </si>
  <si>
    <t>MACS202-4</t>
  </si>
  <si>
    <t>MACS202-5</t>
  </si>
  <si>
    <t>MACS202-6</t>
  </si>
  <si>
    <t>MACS202-7</t>
  </si>
  <si>
    <t>MACS202-8</t>
  </si>
  <si>
    <t>MACS202-9</t>
  </si>
  <si>
    <t>MACS202-10</t>
  </si>
  <si>
    <t>MACS202-11</t>
  </si>
  <si>
    <t>MACS202-12</t>
  </si>
  <si>
    <t>MACS202-13</t>
  </si>
  <si>
    <t>MACS202-14</t>
  </si>
  <si>
    <t>MACS203-1</t>
  </si>
  <si>
    <t>Contemporary Movies</t>
  </si>
  <si>
    <t>Provides a critical context for recent international cinema by exploring several kinds of genres, aesthetics, and technologies. We will discuss transnational trends in cinema relating to the influence of other media such as gaming, social networking, and personal electronics, as well as consider impacts of economic structures of global filmmaking production and exhibition. We will view popular and art movies, and query longstanding categories such as the teen pic, "woman's" film, and documentary.</t>
  </si>
  <si>
    <t>MACS204-1</t>
  </si>
  <si>
    <t>Same as ENGL 277 and GWS 204. See GWS 204.</t>
  </si>
  <si>
    <t>MACS205-1</t>
  </si>
  <si>
    <t>Introduction to Documentary</t>
  </si>
  <si>
    <t>This course introduces students to one of the fastest growing areas in media today: the documentary. It's designed for students who want to expand their knowledge and appreciation of documentaries in all their forms. Using weekly in-class screenings, discussion, readings, ad writing, students will examine a wide variety of documentaries, looking at their styles, purposes, and storytelling "voices", as well as learning the language and other fundamentals of documentary. We will also cover some of the basic methods involved in planning and creating a documentary. Please note: this is NOT a hands-on production course. Prerequisite: Sophmore standing or above required.</t>
  </si>
  <si>
    <t>MACS207-1</t>
  </si>
  <si>
    <t>Same as CWL 207. See CWL 207.</t>
  </si>
  <si>
    <t>MACS207-2</t>
  </si>
  <si>
    <t>MACS207-3</t>
  </si>
  <si>
    <t>MACS207-4</t>
  </si>
  <si>
    <t>MACS207-5</t>
  </si>
  <si>
    <t>MACS207-6</t>
  </si>
  <si>
    <t>MACS207-7</t>
  </si>
  <si>
    <t>MACS207-8</t>
  </si>
  <si>
    <t>MACS207-9</t>
  </si>
  <si>
    <t>MACS207-10</t>
  </si>
  <si>
    <t>MACS207-11</t>
  </si>
  <si>
    <t>MACS207-12</t>
  </si>
  <si>
    <t>MACS207-13</t>
  </si>
  <si>
    <t>MACS260-1</t>
  </si>
  <si>
    <t>Film Production</t>
  </si>
  <si>
    <t>This course serves as an introduction to the many phases of narrative film production. Students will exploreâ€”through technical applicationâ€”the formal qualities of motion pictures and the ways that film communicates space and time, stories, and experiences. Through lectures and labs, students will learn the technical skills and concepts that will enable them to complete a number of production projects outside of class. They will also gain a fundamental grounding in all of the essential skills of the film production workflow. This course is a prerequisite for all upper-level MACS cinema production courses. Prerequisite: MACS 140 OR MACS 150 OR sophomore standing. Sophomore standing required unless credit has been given for MACS 140 or MACS 150.</t>
  </si>
  <si>
    <t>MACS262-1</t>
  </si>
  <si>
    <t>Survey of World Cinema II</t>
  </si>
  <si>
    <t>Survey of world cinema considered from stylistic, cultural, institutional, and technological perspectives. Covers the history of film from the 1940s to the present day. Lectures, discussions, and screenings of selected films.</t>
  </si>
  <si>
    <t>MACS262-2</t>
  </si>
  <si>
    <t>MACS264-1</t>
  </si>
  <si>
    <t>Creative and Information Economies</t>
  </si>
  <si>
    <t>An introduction to the political economy of the media in the U.S.  The purpose of the class is to acquaint students with a core understanding of how the media system operates, and with what effects, in a capitalist society. The course examines the role of advertising, public relations, corporate concentration, and government regulation upon journalism, entertainment, culture, and participatory democracy. The class also examines issues such as the Internet, globalization, and public broadcasting.</t>
  </si>
  <si>
    <t>MACS273-1</t>
  </si>
  <si>
    <t>Same as ENGL 273. See ENGL 273.</t>
  </si>
  <si>
    <t>MACS275-1</t>
  </si>
  <si>
    <t>Same as AIS 275 and ENGL 275. See AIS 275.</t>
  </si>
  <si>
    <t>MACS275-2</t>
  </si>
  <si>
    <t>MACS284-1</t>
  </si>
  <si>
    <t>Animated Media from Mickey to GIFs</t>
  </si>
  <si>
    <t>This course examines the technological, stylistic, industrial, and cultural history of animated media from the late 19th century to the present day. Topics covered include animation in the silent era, Disney and Warner Bros., Japanese anime, television animation, abstract animation, cartoons and race, computer-generated animation, GIFs, and motion capture. Weekly required screenings. Using source footage and voiceover narration, students will create several video essays that offer an original analysis of animated works in a historical context.</t>
  </si>
  <si>
    <t>MACS300-1</t>
  </si>
  <si>
    <t>Same as HIST 300. See HIST 300.</t>
  </si>
  <si>
    <t>MACS300-2</t>
  </si>
  <si>
    <t>MACS320-1</t>
  </si>
  <si>
    <t>Popular Culture</t>
  </si>
  <si>
    <t>Examines the critical literature on mass media entertainment; reviews significant contemporary issues and develops perspectives for understanding popular culture.</t>
  </si>
  <si>
    <t>MACS335-1</t>
  </si>
  <si>
    <t>Same as GWS 335. See GWS 335.</t>
  </si>
  <si>
    <t>MACS346-1</t>
  </si>
  <si>
    <t>Same as KIN 346 and RST 346. See KIN 346.</t>
  </si>
  <si>
    <t>MACS351-1</t>
  </si>
  <si>
    <t>Social Aspects of Media</t>
  </si>
  <si>
    <t>Explores media structures in relation to cultural content and social functions; examines problems of life and society as treated in mass-produced communications.</t>
  </si>
  <si>
    <t>MACS356-1</t>
  </si>
  <si>
    <t>Examines the notion that the mass media influence our development as gendered individuals, looking at those who argue for and against this notion. Considers different forms of feminist theory applied to the study of mass media, the history and scholarly criticisms of the media and their portrayal of women, and feminist attempts to create alternatives to mainstream media images. Throughout, the course considers representation of minorities in the dominant media and examines newly created alternative representations. Same as GWS 356.</t>
  </si>
  <si>
    <t>MACS356-2</t>
  </si>
  <si>
    <t>MACS361-1</t>
  </si>
  <si>
    <t>Film Theory and Criticism</t>
  </si>
  <si>
    <t>Study of major aesthetic and critical theories about film; study of theory and practice of film criticism.</t>
  </si>
  <si>
    <t>MACS373-1</t>
  </si>
  <si>
    <t>Same as ENGL 373. See ENGL 373.</t>
  </si>
  <si>
    <t>MACS389-1</t>
  </si>
  <si>
    <t>International Communications</t>
  </si>
  <si>
    <t>Provides an interdisciplinary approach to international communications; its structure and content; the role of international communications in conflict and conflict resolution; the semantics of international communication; the technical and economic aspects of international mass communications; and government-industry relations in communications. Same as PS 389.</t>
  </si>
  <si>
    <t>MACS389-2</t>
  </si>
  <si>
    <t>MACS419-1</t>
  </si>
  <si>
    <t>Russian &amp;amp; East European Film</t>
  </si>
  <si>
    <t>Same as SLAV 419. See SLAV 419.</t>
  </si>
  <si>
    <t>MACS419-2</t>
  </si>
  <si>
    <t>MACS425-1</t>
  </si>
  <si>
    <t>Same as LING 425. See LING 425.</t>
  </si>
  <si>
    <t>MACS425-2</t>
  </si>
  <si>
    <t>MACS464-1</t>
  </si>
  <si>
    <t>Film Festivals</t>
  </si>
  <si>
    <t>Examines the history and significance of film festivals: What they mean for the film industry (marketing, distribution, production), audiences (both at the festival and beyond), film history, and the evolution of filmmaking. Covers specific local, national, and international festivals including festivals focused on particular issues (e.g., Chicago International Children's Film Festival, San Francisco International Asian American Film Festival, Miami Gay and Lesbian Film Festival, and our own local IUB 48-Hour Film Contest). Coordinated with Roger Ebert's Film Festival (which is held in Champaign every April) including internship/volunteer opportunities, screenings, and meetings with guests. Class culminates with a UIUC student film festival, organized, judged, and sponsored by the class. 3 undergraduate hours. 4 graduate hours.</t>
  </si>
  <si>
    <t>MACS466-1</t>
  </si>
  <si>
    <t>Examines the influence of Japan's traditional aesthetics on its cinema and surveys its major film movements, genres, and directors. Same as CWL 467 and EALC 466. 3 undergraduate hours. 4 graduate hours. Prerequisite: One course in the College of Media or East Asian Languages and Cultures, or consent of instructor.</t>
  </si>
  <si>
    <t>MACS466-2</t>
  </si>
  <si>
    <t>MACS492-1</t>
  </si>
  <si>
    <t>Scandinavian Cinema</t>
  </si>
  <si>
    <t>Same as SCAN 492. See SCAN 492.</t>
  </si>
  <si>
    <t>MACS493-1</t>
  </si>
  <si>
    <t>Same as GER 493. See GER 493.</t>
  </si>
  <si>
    <t>MACS504-1</t>
  </si>
  <si>
    <t>Seminar on influential theories and accompanying debates about the textual/extra-textual mechanisms and cultural/political impact of cinema and related screen media. Same as CWL 504 and ENGL 504.</t>
  </si>
  <si>
    <t>MATH103-1</t>
  </si>
  <si>
    <t>Theory of Arithmetic</t>
  </si>
  <si>
    <t>Analyses of the mathematical issues and methodology underlying elementary mathematics in grades K-5. Topics include sets, arithmetic algorithms, elementary number theory, rational and irrational numbers, measurement, and probability. There is an emphasis on problem solving. Priority registration will be given to students enrolled in teacher education programs leading to certification in elementary or childhood education. Prerequisite: MATH 112 (formerly MATH 012) or equivalent.</t>
  </si>
  <si>
    <t>MATH103-2</t>
  </si>
  <si>
    <t>MATH103-3</t>
  </si>
  <si>
    <t>MATH112-1</t>
  </si>
  <si>
    <t>Algebra</t>
  </si>
  <si>
    <t>Rapid review of basic techniques of factoring, rational expressions, equations and inequalities; functions and graphs; exponential and logarithm functions; systems of equations; matrices and determinants; polynomials; and the binomial theorem. Prerequisite: An adequate ALEKS placement score as described at http://math.illinois.edu/ALEKS/, demonstrating knowledge of 1.5 units of high school algebra and 1 unit of high school geometry.</t>
  </si>
  <si>
    <t>MATH112-2</t>
  </si>
  <si>
    <t>MATH112-3</t>
  </si>
  <si>
    <t>MATH112-4</t>
  </si>
  <si>
    <t>MATH112-5</t>
  </si>
  <si>
    <t>MATH115-1</t>
  </si>
  <si>
    <t>Preparation for Calculus</t>
  </si>
  <si>
    <t>Reviews trigonometric, rational, exponential, and logarithmic functions; provides a full treatment of limits, definition of derivative, and an introduction to finding area under a curve. Intended for students who need preparation for MATH 220, either because they lack the content background or because they are not prepared for the rigor of a university calculus course. Credit is not given for both MATH 115 and either MATH 014 or MATH 114. Credit is not given for MATH 115 if credit for either MATH 220 or MATH 221 has been earned. Prerequisite: An adequate ALEKS placement score as described at http://math.illinois.edu/ALEKS/, demonstrating knowledge of the topics of MATH 112.</t>
  </si>
  <si>
    <t>MATH115-2</t>
  </si>
  <si>
    <t>MATH115-3</t>
  </si>
  <si>
    <t>MATH115-4</t>
  </si>
  <si>
    <t>MATH115-5</t>
  </si>
  <si>
    <t>MATH115-6</t>
  </si>
  <si>
    <t>MATH115-7</t>
  </si>
  <si>
    <t>MATH115-8</t>
  </si>
  <si>
    <t>MATH117-1</t>
  </si>
  <si>
    <t>Elementary Mathematics</t>
  </si>
  <si>
    <t>Analyses of the mathematical issues and methodology underlying elementary mathematics in grades 6-8. Topics include the Real number system and field axioms, sequences and series, functions and math modeling with technology, Euclidean and non-Euclidean geometry, probability and statistics. Priority registration will be given to students enrolled in teacher education programs leading to certification in elementary education. Prerequisite: MATH 112 (formerly MATH 012) or equivalent.</t>
  </si>
  <si>
    <t>MATH124-1</t>
  </si>
  <si>
    <t>Finite Mathematics</t>
  </si>
  <si>
    <t>Introduction to finite mathematics for students in the social sciences; introduces the student to the basic ideas of logic, set theory, probability, vectors and matrices, and Markov chains. Problems are selected from social sciences and business. Prerequisite: MATH 112 (formerly MATH 012) or an adequate ALEKS score.</t>
  </si>
  <si>
    <t>MATH124-2</t>
  </si>
  <si>
    <t>MATH124-3</t>
  </si>
  <si>
    <t>MATH124-4</t>
  </si>
  <si>
    <t>MATH124-5</t>
  </si>
  <si>
    <t>MATH124-6</t>
  </si>
  <si>
    <t>MATH181-1</t>
  </si>
  <si>
    <t>A Mathematical World</t>
  </si>
  <si>
    <t>Introduction to selected areas of mathematical sciences through application to modeling and solution of problems involving networks, circuits, trees, linear programming, random samples, regression, probability, inference, voting systems, game theory, symmetry and tilings, geometric growth, comparison of algorithms, codes and data management. Prerequisite: Three years of high school mathematics, including two years of algebra and one year of geometry.</t>
  </si>
  <si>
    <t>MATH213-1</t>
  </si>
  <si>
    <t>Basic Discrete Mathematics</t>
  </si>
  <si>
    <t>Beginning course on discrete mathematics, including sets and relations, functions, basic counting techniques, recurrence relations, graphs and trees, and matrix algebra; emphasis throughout is on algorithms and their efficacy. Credit is not given for both MATH 213 and CS 173. Prerequisite: MATH 220 or MATH 221, or equivalent.</t>
  </si>
  <si>
    <t>MATH213-2</t>
  </si>
  <si>
    <t>MATH213-3</t>
  </si>
  <si>
    <t>MATH213-4</t>
  </si>
  <si>
    <t>MATH220-1</t>
  </si>
  <si>
    <t>Calculus</t>
  </si>
  <si>
    <t>First course in calculus and analytic geometry; basic techniques of differentiation and integration with applications including curve sketching; antidifferentation, the Riemann integral, fundamental theorem, exponential and trigonometric functions. Credit is not given for both MATH 220 and either MATH 221 or MATH 234. Prerequisite: An adequate ALEKS placement score as described at http://math.illinois.edu/ALEKS/, demonstrating knowledge of topics of MATH 115. Students with previous calculus experience should consider MATH 221.</t>
  </si>
  <si>
    <t>MATH220-2</t>
  </si>
  <si>
    <t>MATH220-3</t>
  </si>
  <si>
    <t>MATH220-4</t>
  </si>
  <si>
    <t>MATH220-5</t>
  </si>
  <si>
    <t>MATH220-6</t>
  </si>
  <si>
    <t>MATH220-7</t>
  </si>
  <si>
    <t>MATH220-8</t>
  </si>
  <si>
    <t>MATH220-9</t>
  </si>
  <si>
    <t>MATH220-10</t>
  </si>
  <si>
    <t>MATH220-11</t>
  </si>
  <si>
    <t>MATH220-12</t>
  </si>
  <si>
    <t>MATH220-13</t>
  </si>
  <si>
    <t>MATH220-14</t>
  </si>
  <si>
    <t>MATH220-15</t>
  </si>
  <si>
    <t>MATH220-16</t>
  </si>
  <si>
    <t>MATH220-17</t>
  </si>
  <si>
    <t>MATH220-18</t>
  </si>
  <si>
    <t>MATH220-19</t>
  </si>
  <si>
    <t>MATH220-20</t>
  </si>
  <si>
    <t>MATH220-21</t>
  </si>
  <si>
    <t>MATH220-22</t>
  </si>
  <si>
    <t>MATH220-23</t>
  </si>
  <si>
    <t>MATH220-24</t>
  </si>
  <si>
    <t>MATH220-25</t>
  </si>
  <si>
    <t>MATH220-26</t>
  </si>
  <si>
    <t>MATH225-1</t>
  </si>
  <si>
    <t>Introductory Matrix Theory</t>
  </si>
  <si>
    <t>Systems of linear equations, matrices and inverses, determinants, and a glimpse at vector spaces, eigenvalues and eigenvectors. Credit is not given for both MATH 225 and any of MATH 125, MATH 410, or MATH 415. Prerequisite: MATH 220 or MATH 221; or equivalent.</t>
  </si>
  <si>
    <t>MATH225-2</t>
  </si>
  <si>
    <t>MATH231-1</t>
  </si>
  <si>
    <t>Calculus II</t>
  </si>
  <si>
    <t>Second course in calculus and analytic geometry: techniques of integration, conic sections, polar coordinates, and infinite series. Prerequisite: MATH 220 or MATH 221.</t>
  </si>
  <si>
    <t>MATH231-2</t>
  </si>
  <si>
    <t>MATH231-3</t>
  </si>
  <si>
    <t>MATH231-4</t>
  </si>
  <si>
    <t>MATH231-5</t>
  </si>
  <si>
    <t>MATH231-6</t>
  </si>
  <si>
    <t>MATH231-7</t>
  </si>
  <si>
    <t>MATH231-8</t>
  </si>
  <si>
    <t>MATH231-9</t>
  </si>
  <si>
    <t>MATH231-10</t>
  </si>
  <si>
    <t>MATH231-11</t>
  </si>
  <si>
    <t>MATH231-12</t>
  </si>
  <si>
    <t>MATH231-13</t>
  </si>
  <si>
    <t>MATH231-14</t>
  </si>
  <si>
    <t>MATH231-15</t>
  </si>
  <si>
    <t>MATH231-16</t>
  </si>
  <si>
    <t>MATH231-17</t>
  </si>
  <si>
    <t>MATH231-18</t>
  </si>
  <si>
    <t>MATH231-19</t>
  </si>
  <si>
    <t>MATH231-20</t>
  </si>
  <si>
    <t>MATH231-21</t>
  </si>
  <si>
    <t>MATH231-22</t>
  </si>
  <si>
    <t>MATH231-23</t>
  </si>
  <si>
    <t>MATH231-24</t>
  </si>
  <si>
    <t>MATH231-25</t>
  </si>
  <si>
    <t>MATH231-26</t>
  </si>
  <si>
    <t>MATH231-27</t>
  </si>
  <si>
    <t>MATH231-28</t>
  </si>
  <si>
    <t>MATH231-29</t>
  </si>
  <si>
    <t>MATH231-30</t>
  </si>
  <si>
    <t>MATH231-31</t>
  </si>
  <si>
    <t>MATH231-32</t>
  </si>
  <si>
    <t>MATH231-33</t>
  </si>
  <si>
    <t>MATH231-34</t>
  </si>
  <si>
    <t>MATH231-35</t>
  </si>
  <si>
    <t>MATH231-36</t>
  </si>
  <si>
    <t>MATH231-37</t>
  </si>
  <si>
    <t>MATH231-38</t>
  </si>
  <si>
    <t>MATH231-39</t>
  </si>
  <si>
    <t>MATH231-40</t>
  </si>
  <si>
    <t>MATH231-41</t>
  </si>
  <si>
    <t>MATH231-42</t>
  </si>
  <si>
    <t>MATH234-1</t>
  </si>
  <si>
    <t>Calculus for Business I</t>
  </si>
  <si>
    <t>Introduction to the concept of functions and the basic ideas of the calculus. Credit is not given for both MATH 234 and either MATH 220 or MATH 221. Prerequisite: An adequate ALEKS placement score as described at http://math.illinois.edu/ALEKS/, demonstrating knowledge of the topics of MATH 112.</t>
  </si>
  <si>
    <t>MATH234-2</t>
  </si>
  <si>
    <t>MATH234-3</t>
  </si>
  <si>
    <t>MATH234-4</t>
  </si>
  <si>
    <t>MATH234-5</t>
  </si>
  <si>
    <t>MATH234-6</t>
  </si>
  <si>
    <t>MATH234-7</t>
  </si>
  <si>
    <t>MATH234-8</t>
  </si>
  <si>
    <t>MATH234-9</t>
  </si>
  <si>
    <t>MATH234-10</t>
  </si>
  <si>
    <t>MATH234-11</t>
  </si>
  <si>
    <t>MATH234-12</t>
  </si>
  <si>
    <t>MATH234-13</t>
  </si>
  <si>
    <t>MATH234-14</t>
  </si>
  <si>
    <t>MATH234-15</t>
  </si>
  <si>
    <t>MATH234-16</t>
  </si>
  <si>
    <t>MATH234-17</t>
  </si>
  <si>
    <t>MATH234-18</t>
  </si>
  <si>
    <t>MATH234-19</t>
  </si>
  <si>
    <t>MATH234-20</t>
  </si>
  <si>
    <t>MATH234-21</t>
  </si>
  <si>
    <t>MATH234-22</t>
  </si>
  <si>
    <t>MATH234-23</t>
  </si>
  <si>
    <t>MATH234-24</t>
  </si>
  <si>
    <t>MATH234-25</t>
  </si>
  <si>
    <t>MATH234-26</t>
  </si>
  <si>
    <t>MATH241-1</t>
  </si>
  <si>
    <t>Calculus III</t>
  </si>
  <si>
    <t>Third course in calculus and analytic geometry including vector analysis: Euclidean space, partial differentiation, multiple integrals, line integrals and surface integrals, the integral theorems of vector calculus. Credit is not given for both MATH 241 and MATH 292. Prerequisite: MATH 231.</t>
  </si>
  <si>
    <t>MATH241-2</t>
  </si>
  <si>
    <t>MATH241-3</t>
  </si>
  <si>
    <t>MATH241-4</t>
  </si>
  <si>
    <t>MATH241-5</t>
  </si>
  <si>
    <t>MATH241-6</t>
  </si>
  <si>
    <t>MATH241-7</t>
  </si>
  <si>
    <t>MATH241-8</t>
  </si>
  <si>
    <t>MATH241-9</t>
  </si>
  <si>
    <t>MATH241-10</t>
  </si>
  <si>
    <t>MATH241-11</t>
  </si>
  <si>
    <t>MATH241-12</t>
  </si>
  <si>
    <t>MATH241-13</t>
  </si>
  <si>
    <t>MATH241-14</t>
  </si>
  <si>
    <t>MATH241-15</t>
  </si>
  <si>
    <t>MATH241-16</t>
  </si>
  <si>
    <t>MATH241-17</t>
  </si>
  <si>
    <t>MATH241-18</t>
  </si>
  <si>
    <t>MATH241-19</t>
  </si>
  <si>
    <t>MATH241-20</t>
  </si>
  <si>
    <t>MATH241-21</t>
  </si>
  <si>
    <t>MATH241-22</t>
  </si>
  <si>
    <t>MATH241-23</t>
  </si>
  <si>
    <t>MATH241-24</t>
  </si>
  <si>
    <t>MATH241-25</t>
  </si>
  <si>
    <t>MATH241-26</t>
  </si>
  <si>
    <t>MATH241-27</t>
  </si>
  <si>
    <t>MATH241-28</t>
  </si>
  <si>
    <t>MATH241-29</t>
  </si>
  <si>
    <t>MATH241-30</t>
  </si>
  <si>
    <t>MATH241-31</t>
  </si>
  <si>
    <t>MATH241-32</t>
  </si>
  <si>
    <t>MATH241-33</t>
  </si>
  <si>
    <t>MATH241-34</t>
  </si>
  <si>
    <t>MATH241-35</t>
  </si>
  <si>
    <t>MATH241-36</t>
  </si>
  <si>
    <t>MATH241-37</t>
  </si>
  <si>
    <t>MATH241-38</t>
  </si>
  <si>
    <t>MATH285-1</t>
  </si>
  <si>
    <t>Intro Differential Equations</t>
  </si>
  <si>
    <t>Techniques and applications of ordinary differential equations, including Fourier series and boundary value problems, and an introduction to partial differential equations. Intended for engineering majors and others who require a working knowledge of differential equations. Credit is not given for both MATH 285 and any of MATH 284, MATH 286, MATH 441. Prerequisite: MATH 241.</t>
  </si>
  <si>
    <t>MATH285-2</t>
  </si>
  <si>
    <t>MATH285-3</t>
  </si>
  <si>
    <t>MATH285-4</t>
  </si>
  <si>
    <t>MATH286-1</t>
  </si>
  <si>
    <t>Intro to Differential Eq Plus</t>
  </si>
  <si>
    <t>Techniques and applications of ordinary differential equations, including Fourier series and boundary value problems, linear systems of differential equations, and an introduction to partial differential equations. Covers all the MATH 285 plus linear systems. Intended for engineering majors and other who require a working knowledge of differential equations. Credit is not given for both MATH 286 and any of MATH 284, MATH 285, MATH 441. Prerequisite: MATH 241.</t>
  </si>
  <si>
    <t>MATH286-2</t>
  </si>
  <si>
    <t>MATH299-1</t>
  </si>
  <si>
    <t>Topics in Mathematics</t>
  </si>
  <si>
    <t>Topics course; see Class Schedule or department office for current topics. May be repeated in the same or subsequent semesters to a maximum of 8 hours. Prerequisite: MATH 220 or MATH 221; consent of instructor.</t>
  </si>
  <si>
    <t>MATH347-1</t>
  </si>
  <si>
    <t>Fundamental Mathematics</t>
  </si>
  <si>
    <t>Fundamental ideas used in many areas of mathematics. Topics will include: techniques of proof, mathematical induction, binomial coefficients, rational and irrational numbers, the least upper bound axiom for real numbers, and a rigorous treatment of convergence of sequences and series. This will be supplemented by the instructor from topics available in the various texts. Students will regularly write proofs emphasizing precise reasoning and clear exposition. Credit is not given for both MATH 347 and MATH 348. Prerequisite: MATH 231.</t>
  </si>
  <si>
    <t>MATH347-2</t>
  </si>
  <si>
    <t>MATH347-3</t>
  </si>
  <si>
    <t>MATH347-4</t>
  </si>
  <si>
    <t>MATH347-5</t>
  </si>
  <si>
    <t>MATH347-6</t>
  </si>
  <si>
    <t>MATH347-7</t>
  </si>
  <si>
    <t>MATH347-8</t>
  </si>
  <si>
    <t>MATH347-9</t>
  </si>
  <si>
    <t>MATH347-10</t>
  </si>
  <si>
    <t>MATH347-11</t>
  </si>
  <si>
    <t>MATH347-12</t>
  </si>
  <si>
    <t>MATH347-13</t>
  </si>
  <si>
    <t>MATH357-1</t>
  </si>
  <si>
    <t>Same as CS 357. See CS 357.</t>
  </si>
  <si>
    <t>MATH357-2</t>
  </si>
  <si>
    <t>MATH362-1</t>
  </si>
  <si>
    <t>Same as ECE 313. See ECE 313.</t>
  </si>
  <si>
    <t>MATH362-2</t>
  </si>
  <si>
    <t>MATH362-3</t>
  </si>
  <si>
    <t>MATH362-4</t>
  </si>
  <si>
    <t>MATH402-1</t>
  </si>
  <si>
    <t>Non Euclidean Geometry</t>
  </si>
  <si>
    <t>Historical development of geometry; includes tacit assumptions made by Euclid; the discovery of non-Euclidean geometries; geometry as a mathematical structure; and an axiomatic development of plane geometry. 3 or 4 undergraduate hours. 3 or 4 graduate hours. 4 hours of credit requires approval of the instructor and department with completion of additional work of substance. Prerequisite: MATH 241; MATH 347 or MATH 348, or equivalent; or consent of instructor.</t>
  </si>
  <si>
    <t>MATH402-2</t>
  </si>
  <si>
    <t>MATH403-1</t>
  </si>
  <si>
    <t>Euclidean Geometry</t>
  </si>
  <si>
    <t>Selected topics from geometry, including the nine-point circle, theorems of Cera and Menelaus, regular figures, isometries in the plane, ordered and affine geometries, and the inversive plane. 3 or 4 undergraduate hours. 3 or 4 graduate hours. 4 hours of credit requires approval of the instructor and department with completion of additional work of substance. Prerequisite: MATH 241; MATH 347 or 348, or equivalent; or consent of instructor.</t>
  </si>
  <si>
    <t>MATH403-2</t>
  </si>
  <si>
    <t>MATH412-1</t>
  </si>
  <si>
    <t>Graph Theory</t>
  </si>
  <si>
    <t>Examines basic concepts and applications of graph theory, where graph refers to a set of vertices and edges that join some pairs of vertices; topics include subgraphs, connectivity, trees, cycles, vertex and edge coloring, planar graphs and their colorings. Draws applications from computer science, operations research, chemistry, the social sciences, and other branches of mathematics, but emphasis is placed on theoretical aspects of graphs. 3 or 4 undergraduate hours. 3 or 4 graduate hours. 4 hours of credit requires approval of the instructor and department with completion of additional work of substance. Prerequisite: MATH 347 or MATH 348 or equivalent experience or CS 374.</t>
  </si>
  <si>
    <t>MATH412-2</t>
  </si>
  <si>
    <t>MATH412-3</t>
  </si>
  <si>
    <t>MATH412-4</t>
  </si>
  <si>
    <t>MATH413-1</t>
  </si>
  <si>
    <t>Permutations and combinations, generating functions, recurrence relations, inclusion and exclusion, Polya's theory of counting, and block designs. Same as CS 413. 3 undergraduate hours. 3 or 4 graduate hours. 4 hours of credit requires approval of the instructor and completion of additional work of substance. Prerequisite: MATH 347 or MATH 348 or equivalent experience.</t>
  </si>
  <si>
    <t>MATH413-2</t>
  </si>
  <si>
    <t>MATH414-1</t>
  </si>
  <si>
    <t>Mathematical Logic</t>
  </si>
  <si>
    <t>Introduction to the formalization of mathematics and the study of axiomatic systems; expressive power of logical formulas; detailed treatment of propositional logical and predicate logic; compactness theorem and Godel completeness theorem, with applications to specific mathematical theories; algorithmic aspects of logical formulas. Proofs are emphasized in this course, which can serve as an introduction to abstract mathematics and rigorous proof; some ability to do mathematical reasoning required. 3 or 4 undergraduate hours. 3 or 4 graduate hours. 4 hours of credit requires approval of the instructor and department with completion of additional work of substance. Prerequisite: MATH 347 or MATH 348 or equivalent experience.</t>
  </si>
  <si>
    <t>MATH414-2</t>
  </si>
  <si>
    <t>MATH415-1</t>
  </si>
  <si>
    <t>Applied Linear Algebra</t>
  </si>
  <si>
    <t>Introductory course emphasizing techniques of linear algebra with applications to engineering; topics include matrix operations, determinants, linear equations, vector spaces, linear transformations, eigenvalues, and eigenvectors, inner products and norms, orthogonality, equilibrium, and linear dynamical systems. 3 or 4 undergraduate hours. 3 or 4 graduate hours. Credit is not given for both MATH 415 and any of MATH 125, MATH 225, MATH 410, or MATH 416. 4 hours of credit requires approval of the instructor and department with completion of additional work of substance. Prerequisite: MATH 241 or consent of instructor.</t>
  </si>
  <si>
    <t>MATH415-2</t>
  </si>
  <si>
    <t>MATH415-3</t>
  </si>
  <si>
    <t>MATH415-4</t>
  </si>
  <si>
    <t>MATH415-5</t>
  </si>
  <si>
    <t>MATH415-6</t>
  </si>
  <si>
    <t>MATH415-7</t>
  </si>
  <si>
    <t>MATH415-8</t>
  </si>
  <si>
    <t>MATH415-9</t>
  </si>
  <si>
    <t>MATH415-10</t>
  </si>
  <si>
    <t>MATH415-11</t>
  </si>
  <si>
    <t>MATH415-12</t>
  </si>
  <si>
    <t>MATH415-13</t>
  </si>
  <si>
    <t>MATH415-14</t>
  </si>
  <si>
    <t>MATH415-15</t>
  </si>
  <si>
    <t>MATH415-16</t>
  </si>
  <si>
    <t>MATH415-17</t>
  </si>
  <si>
    <t>MATH415-18</t>
  </si>
  <si>
    <t>MATH415-19</t>
  </si>
  <si>
    <t>MATH415-20</t>
  </si>
  <si>
    <t>MATH415-21</t>
  </si>
  <si>
    <t>MATH415-22</t>
  </si>
  <si>
    <t>MATH415-23</t>
  </si>
  <si>
    <t>MATH415-24</t>
  </si>
  <si>
    <t>MATH415-25</t>
  </si>
  <si>
    <t>MATH415-26</t>
  </si>
  <si>
    <t>MATH415-27</t>
  </si>
  <si>
    <t>MATH415-28</t>
  </si>
  <si>
    <t>MATH415-29</t>
  </si>
  <si>
    <t>MATH415-30</t>
  </si>
  <si>
    <t>MATH415-31</t>
  </si>
  <si>
    <t>MATH415-32</t>
  </si>
  <si>
    <t>MATH415-33</t>
  </si>
  <si>
    <t>MATH415-34</t>
  </si>
  <si>
    <t>MATH415-35</t>
  </si>
  <si>
    <t>MATH416-1</t>
  </si>
  <si>
    <t>Abstract Linear Algebra</t>
  </si>
  <si>
    <t>Rigorous proof-oriented course in linear algebra. Topics include determinants, vector spaces over fields, linear transformations, inner product spaces, eigenvectors and eigenvalues, Hermitian matrices, Jordan Normal Form. 3 or 4 undergraduate hours. 3 or 4 graduate hours. Credit is not given for both MATH 416 and either MATH 410 or MATH 415. 4 hours of credit requires approval of the instructor and department with completion of additional work of substance. Prerequisite: MATH 241 or consent of instructor; MATH 347 is recommended.</t>
  </si>
  <si>
    <t>MATH416-2</t>
  </si>
  <si>
    <t>MATH416-3</t>
  </si>
  <si>
    <t>MATH416-4</t>
  </si>
  <si>
    <t>MATH416-5</t>
  </si>
  <si>
    <t>MATH416-6</t>
  </si>
  <si>
    <t>MATH416-7</t>
  </si>
  <si>
    <t>MATH416-8</t>
  </si>
  <si>
    <t>MATH416-9</t>
  </si>
  <si>
    <t>MATH416-10</t>
  </si>
  <si>
    <t>MATH416-11</t>
  </si>
  <si>
    <t>MATH416-12</t>
  </si>
  <si>
    <t>MATH416-13</t>
  </si>
  <si>
    <t>MATH417-1</t>
  </si>
  <si>
    <t>Intro to Abstract Algebra</t>
  </si>
  <si>
    <t>Fundamental theorem of arithmetic, congruences. Permutations. Groups and subgroups, homomorphisms. Group actions with applications. Polynomials. Rings, subrings, and ideals. Integral domains and fields. Roots of polynomials. Maximal ideals, construction of fields. 3 or 4 undergraduate hours. 3 or 4 graduate hours. 4 hours of credit requires approval of the instructor and department with completion of additional work of substance. Prerequisite: Either MATH 416 or one of MATH 410, MATH 415 together with one of MATH 347, MATH 348, CS 374; or consent of instructor.</t>
  </si>
  <si>
    <t>MATH417-2</t>
  </si>
  <si>
    <t>MATH417-3</t>
  </si>
  <si>
    <t>MATH417-4</t>
  </si>
  <si>
    <t>MATH417-5</t>
  </si>
  <si>
    <t>MATH417-6</t>
  </si>
  <si>
    <t>MATH417-7</t>
  </si>
  <si>
    <t>MATH417-8</t>
  </si>
  <si>
    <t>MATH418-1</t>
  </si>
  <si>
    <t>Intro to Abstract Algebra II</t>
  </si>
  <si>
    <t>Rings of quotients of an integral domain. Euclidean domains, principal ideal domains. Unique factorization in polynomial rings. Fields extensions, ruler and compass constructions. Finite fields with applications. Modules. Structure theorem for finitely generated modules over principal ideal domains. Application to finitely generated abelian groups and canonical forms of matrices. Introduction to error-correcting codes. 3 or 4 undergraduate hours. 3 or 4 graduate hours. 4 hours of credit requires approval of the instructor and department with completion of additional work of substance. Prerequisite: MATH 417 or consent of instructor.</t>
  </si>
  <si>
    <t>MATH418-2</t>
  </si>
  <si>
    <t>MATH425-1</t>
  </si>
  <si>
    <t>Honors Advanced Analysis</t>
  </si>
  <si>
    <t>A theoretical treatment of differential and integral calculus in higher dimensions. Topics include inverse and implicit function theorems, submanifolds, the theorems of Green, Gauss and Stokes, differential forms, and applications. As part of the honors sequence, this course will be rigorous and abstract. 3 undergraduate hours. No graduate credit. Approved for honors grading. Prerequisite: MATH 424 and either MATH 415 or MATH 416, and consent of the department.</t>
  </si>
  <si>
    <t>MATH432-1</t>
  </si>
  <si>
    <t>Set Theory and Topology</t>
  </si>
  <si>
    <t>Informal set theory, cardinal and ordinal numbers, and the axiom of choice; topology of metric spaces and introduction to general topological spaces. 3 or 4 undergraduate hours. 3 or 4 graduate hours. 4 hours of credit requires approval of the instructor and department with completion of additional work of substance. Prerequisite: MATH 347 or MATH 348 or consent of instructor.</t>
  </si>
  <si>
    <t>MATH432-2</t>
  </si>
  <si>
    <t>MATH441-1</t>
  </si>
  <si>
    <t>Differential Equations</t>
  </si>
  <si>
    <t>Basic course in ordinary differential equations; topics include existence and uniqueness of solutions and the general theory of linear differential equations; treatment is more rigorous than that given in MATH 285. 3 or 4 undergraduate hours. 3 or 4 graduate hours. Credit is not given for both MATH 441 and any of MATH 284, MATH 285, MATH 286. 4 hours of credit requires approval of the instructor and completion of additional work of substance. Prerequisite: MATH 241; MATH 347 or MATH 348 is recommended.</t>
  </si>
  <si>
    <t>MATH441-2</t>
  </si>
  <si>
    <t>MATH441-3</t>
  </si>
  <si>
    <t>MATH441-4</t>
  </si>
  <si>
    <t>MATH441-5</t>
  </si>
  <si>
    <t>MATH441-6</t>
  </si>
  <si>
    <t>MATH441-7</t>
  </si>
  <si>
    <t>MATH441-8</t>
  </si>
  <si>
    <t>MATH442-1</t>
  </si>
  <si>
    <t>Intro Partial Diff Equations</t>
  </si>
  <si>
    <t>Introduces partial differential equations, emphasizing the wave, diffusion and potential (Laplace) equations. Focuses on understanding the physical meaning and mathematical properties of solutions of partial differential equations. Includes fundamental solutions and transform methods for problems on the line, as well as separation of variables using orthogonal series for problems in regions with boundary. Covers convergence of Fourier series in detail. 3 or 4 undergraduate hours. 3 or 4 graduate hours. 4 hours of credit requires approval of the instructor and completion of additional work of substance. Prerequisite: One of MATH 284, MATH 285, MATH 286, MATH 441.</t>
  </si>
  <si>
    <t>MATH442-2</t>
  </si>
  <si>
    <t>MATH442-3</t>
  </si>
  <si>
    <t>MATH442-4</t>
  </si>
  <si>
    <t>MATH444-1</t>
  </si>
  <si>
    <t>Elementary Real Analysis</t>
  </si>
  <si>
    <t>Careful treatment of the theoretical aspects of the calculus of functions of a real variable intended for those who do not plan to take graduate courses in Mathematics. Topics include the real number system, limits, continuity, derivatives, and the Riemann integral. 3 or 4 undergraduate hours. 3 or 4 graduate hours. Credit is not given for both MATH 444 and either Math 424 or MATH 447. 4 hours of credit requires approval of the instructor and department with completion of additional work of substance. Prerequisite: MATH 241; MATH 347 or MATH 348, or equivalent.</t>
  </si>
  <si>
    <t>MATH444-2</t>
  </si>
  <si>
    <t>MATH444-3</t>
  </si>
  <si>
    <t>MATH444-4</t>
  </si>
  <si>
    <t>MATH444-5</t>
  </si>
  <si>
    <t>MATH444-6</t>
  </si>
  <si>
    <t>MATH444-7</t>
  </si>
  <si>
    <t>MATH444-8</t>
  </si>
  <si>
    <t>MATH446-1</t>
  </si>
  <si>
    <t>Applied Complex Variables</t>
  </si>
  <si>
    <t>For students who desire a working knowledge of complex variables; covers the standard topics and gives an introduction to integration by residues, the argument principle, conformal maps, and potential fields. Students desiring a systematic development of the foundations of the subject should take MATH 448. 3 or 4 undergraduate hours. 3 or 4 graduate hours.  Credit is not given for both MATH 446 and MATH 448. 4 hours of credit requires approval of the instructor and department with completion of additional work of substance. Prerequisite: MATH 241.</t>
  </si>
  <si>
    <t>MATH446-2</t>
  </si>
  <si>
    <t>MATH446-3</t>
  </si>
  <si>
    <t>MATH446-4</t>
  </si>
  <si>
    <t>MATH447-1</t>
  </si>
  <si>
    <t>Real Variables</t>
  </si>
  <si>
    <t>Careful development of elementary real analysis for those who intend to take graduate courses in Mathematics. Topics include completeness property of the real number system; basic topological properties of n-dimensional space; convergence of numerical sequences and series of functions; properties of continuous functions; and basic theorems concerning differentiation and Riemann integration. 3 undergraduate hours. 3 or 4 graduate hours. Credit is not given for both MATH 447 and either Math 424 or MATH 444. 4 hours of credit requires approval of the instructor and completion of additional work of substance. Prerequisite: MATH 241 or equivalent; junior standing; MATH 347 or MATH 348, or equivalent experience; or consent of instructor.</t>
  </si>
  <si>
    <t>MATH447-2</t>
  </si>
  <si>
    <t>MATH448-1</t>
  </si>
  <si>
    <t>Complex Variables</t>
  </si>
  <si>
    <t>For students who desire a rigorous introduction to the theory of functions of a complex variable; topics include Cauchy's theorem, the residue theorem, the maximum modulus theorem, Laurent series, the fundamental theorem of algebra, and the argument principle. 3 or 4 undergraduate hours. 3 or 4 graduate hours. Credit is not given for both MATH 448 and MATH 446. 4 hours of credit requires approval of the instructor and department with completion of additional work of substance. Prerequisite: MATH 447.</t>
  </si>
  <si>
    <t>MATH448-2</t>
  </si>
  <si>
    <t>MATH448-3</t>
  </si>
  <si>
    <t>MATH450-1</t>
  </si>
  <si>
    <t>Same as CS 450, CSE 401 and ECE 491. See CS 450.</t>
  </si>
  <si>
    <t>MATH450-2</t>
  </si>
  <si>
    <t>MATH453-1</t>
  </si>
  <si>
    <t>Elementary Theory of Numbers</t>
  </si>
  <si>
    <t>Basic introduction to the theory of numbers. Core topics include divisibility, primes and factorization, congruences, arithmetic functions, quadratic residues and quadratic reciprocity, primitive roots and orders. Additional topics covered at the discretion of the instructor include sums of squares, Diophantine equations, continued fractions, Farey fractions, recurrences, and applications to primality testing and cryptopgraphy. 3 or 4 undergraduate hours. 3 or 4 graduate hours. 4 hours of credit requires approval of the instructor and department with completion of additional work of substance. Prerequisite: MATH 241 or equivalent.</t>
  </si>
  <si>
    <t>MATH453-2</t>
  </si>
  <si>
    <t>MATH453-3</t>
  </si>
  <si>
    <t>MATH453-4</t>
  </si>
  <si>
    <t>MATH461-1</t>
  </si>
  <si>
    <t>Probability Theory</t>
  </si>
  <si>
    <t>Introduction to mathematical probability; includes the calculus of probability, combinatorial analysis, random variables, expectation, distribution functions, moment-generating functions, and central limit theorem. 3 or 4 undergraduate hours. 3 or 4 graduate hours. Credit is not given for both MATH 461 and either MATH 408 or ECE 313. 4 hours of credit requires approval of the instructor and department with completion of additional work of substance. Prerequisite: MATH 241 or equivalent.</t>
  </si>
  <si>
    <t>MATH461-2</t>
  </si>
  <si>
    <t>MATH461-3</t>
  </si>
  <si>
    <t>MATH461-4</t>
  </si>
  <si>
    <t>MATH461-5</t>
  </si>
  <si>
    <t>MATH463-1</t>
  </si>
  <si>
    <t>Statistics and Probability I</t>
  </si>
  <si>
    <t>Same as STAT 400. See STAT 400.</t>
  </si>
  <si>
    <t>MATH463-2</t>
  </si>
  <si>
    <t>MATH463-3</t>
  </si>
  <si>
    <t>MATH463-4</t>
  </si>
  <si>
    <t>MATH463-5</t>
  </si>
  <si>
    <t>MATH463-6</t>
  </si>
  <si>
    <t>MATH463-7</t>
  </si>
  <si>
    <t>MATH463-8</t>
  </si>
  <si>
    <t>MATH463-9</t>
  </si>
  <si>
    <t>MATH463-10</t>
  </si>
  <si>
    <t>MATH463-11</t>
  </si>
  <si>
    <t>MATH463-12</t>
  </si>
  <si>
    <t>MATH463-13</t>
  </si>
  <si>
    <t>MATH463-14</t>
  </si>
  <si>
    <t>MATH463-15</t>
  </si>
  <si>
    <t>MATH463-16</t>
  </si>
  <si>
    <t>MATH463-17</t>
  </si>
  <si>
    <t>MATH463-18</t>
  </si>
  <si>
    <t>MATH463-19</t>
  </si>
  <si>
    <t>MATH463-20</t>
  </si>
  <si>
    <t>MATH464-1</t>
  </si>
  <si>
    <t>Statistics and Probability II</t>
  </si>
  <si>
    <t>Same as STAT 410. See STAT 410.</t>
  </si>
  <si>
    <t>MATH464-2</t>
  </si>
  <si>
    <t>MATH464-3</t>
  </si>
  <si>
    <t>MATH464-4</t>
  </si>
  <si>
    <t>MATH464-5</t>
  </si>
  <si>
    <t>MATH464-6</t>
  </si>
  <si>
    <t>MATH473-1</t>
  </si>
  <si>
    <t>Same as CS 473 and CSE 414. See CS 473.</t>
  </si>
  <si>
    <t>MATH473-2</t>
  </si>
  <si>
    <t>MATH481-1</t>
  </si>
  <si>
    <t>Vector and Tensor Analysis</t>
  </si>
  <si>
    <t>Introductory course in modern differential geometry focusing on examples, broadly aimed at students in mathematics, the sciences, and engineering. Emphasis on rigorously presented concepts, tools and ideas rather than on proofs. The topics covered include differentiable manifolds, tangent spaces and orientability; vector and tensor fields; differential forms; integration on manifolds and Generalized Stokes Theorem; Riemannian metrics, Riemannian connections and geodesics. Applications to configuration and phase spaces, Maxwell equations and relativity theory will be discussed. 3 or 4 undergraduate hours. 3 or 4 graduate hours. 4 hours of credit requires approval of the instructor and department with completion of additional work of substance. Prerequisite: MATH 241 and one of MATH 415 or MATH 416 or equivalent.</t>
  </si>
  <si>
    <t>MATH481-2</t>
  </si>
  <si>
    <t>MATH481-3</t>
  </si>
  <si>
    <t>MATH482-1</t>
  </si>
  <si>
    <t>Linear Programming</t>
  </si>
  <si>
    <t>Rigorous introduction to a wide range of topics in optimization, including a thorough treatment of basic ideas of linear programming, with additional topics drawn from numerical considerations, linear complementarity, integer programming and networks, polyhedral methods. 3 or 4 undergraduate hours. 3 or 4 graduate hours. 4 hours of credit requires approval of the instructor and department with completion of additional work of substance. Prerequisite: MATH 410, MATH 415, or MATH 416.</t>
  </si>
  <si>
    <t>MATH482-2</t>
  </si>
  <si>
    <t>MATH484-1</t>
  </si>
  <si>
    <t>Nonlinear Programming</t>
  </si>
  <si>
    <t>Iterative and analytical solutions of constrained and unconstrained problems of optimization; gradient and conjugate gradient solution methods; Newton's method, Lagrange multipliers, duality and the Kuhn-Tucker theorem; and quadratic, convex, and geometric programming. 3 or 4 undergraduate hours. 3 or 4 graduate hours. 4 hours of credit requires approval of the instructor and department with completion of additional work of substance. Prerequisite: MATH 241; MATH 347 or MATH 348; or equivalent; MATH 415 or equivalent; or consent of instructor.</t>
  </si>
  <si>
    <t>MATH484-2</t>
  </si>
  <si>
    <t>MATH487-1</t>
  </si>
  <si>
    <t>Complex linear algebra, inner product spaces, Fourier transforms and analysis of boundary value problems, Sturm-Liouville theory. Same as ECE 493. 3 undergraduate hours. 3 or 4 graduate hours. Prerequisite: One of MATH 284, MATH 285, MATH 286, MATH 441.</t>
  </si>
  <si>
    <t>MATH487-2</t>
  </si>
  <si>
    <t>MATH489-1</t>
  </si>
  <si>
    <t>Dynamics &amp;amp; Differential Eqns</t>
  </si>
  <si>
    <t>Studies mathematical theory of dynamical systems, emphasizing both discrete-time dynamics and nonlinear systems of differential equations. Topics include: chaos, fractals, attractors, bifurcations, with application to areas such as population biology, fluid dynamics and classical physics. Basic knowledge of matrix theory will be assumed. 3 or 4 undergraduate hours. 3 or 4 graduate hours. 4 hours of credit requires approval of the instructor and completion of additional work of substance. Prerequisite: One of MATH 284, MATH 285, MATH 286, MATH 441.</t>
  </si>
  <si>
    <t>MATH489-2</t>
  </si>
  <si>
    <t>MATH490-1</t>
  </si>
  <si>
    <t>Advanced Topics in Mathematics</t>
  </si>
  <si>
    <t>Deals with selected topics and applications of mathematics; see Class Schedule or department office for current topics. 1 to 4 undergraduate hours. 1 to 4 graduate hours. May be repeated with approval. Prerequisite: Consent of instructor.</t>
  </si>
  <si>
    <t>MATH490-2</t>
  </si>
  <si>
    <t>MATH496-1</t>
  </si>
  <si>
    <t>Careful study of a selected area of mathematics, carried out either deductively from axioms or inductively through problems; subject matter varies with instructor. 3 undergraduate hours. No graduate credit. May be repeated to a maximum of 6 hours. Prerequisite: Consent of Mathematics Honors Committee.</t>
  </si>
  <si>
    <t>MATH499-1</t>
  </si>
  <si>
    <t>Introduction Graduate Research</t>
  </si>
  <si>
    <t>Seminar is required of all first-year graduate students in Mathematics. It provides a general introduction to the courses and research work in all of the areas of mathematics that are represented at the University of Illinois at Urbana-Champaign. 1 undergraduate hour. 1 graduate hour. Approved for S/U grading only. May be repeated to a maximum of 2 hours. Prerequisite: Graduate standing or consent of instructor.</t>
  </si>
  <si>
    <t>MATH500-1</t>
  </si>
  <si>
    <t>Abstract Algebra I</t>
  </si>
  <si>
    <t>Isomorphism theorems for groups. Group actions. Composition series. Jordan-Holder theorem. Solvable and nilpotent groups. Field extensions. Algebraic and transcendental extensions. Algebraic closures. Fundamental theorem of Galois theory, and applications. Modules over commutative rings. Structure of finitely generated modules over a principal ideal domain. Applications to finite Abelian groups and matrix canonical forms. Prerequisite: MATH 417 and MATH 418.</t>
  </si>
  <si>
    <t>MATH503-1</t>
  </si>
  <si>
    <t>Intro Geometric Group Theory</t>
  </si>
  <si>
    <t>Free groups, groups given by generators and relations, van Kampen diagrams. Free product with amalgamations and HNN-extensions, Bass-Serre theory. Solvable and nilpotent groups. Quasi-isometries and geometric properties of groups. Prerequisite: MATH 500 or equivalent.</t>
  </si>
  <si>
    <t>MATH511-1</t>
  </si>
  <si>
    <t>Intro to Algebraic Geometry</t>
  </si>
  <si>
    <t>An introduction to the study of algebraic sets defined by polynomial equations; affine and projective space and their subvarieties; rational and regular functions and mappings; divisors, linear systems, and projective embeddings; birational geometry, blowing up; Grassmannians and other special varieties. Prerequisite: MATH 500.</t>
  </si>
  <si>
    <t>MATH519-1</t>
  </si>
  <si>
    <t>Differentiable Manifolds II</t>
  </si>
  <si>
    <t>Vector bundles, principal bundles, connections, parallel transport, curvature, Chern-Weyl theory, Hodge-DeRham theory. Other topics may include Riemannian geometry, symplectic geometry, spin geometry, and harmonic maps. Prerequisite: MATH 518 or consent of instructor.</t>
  </si>
  <si>
    <t>MATH525-1</t>
  </si>
  <si>
    <t>Algebraic Topology I</t>
  </si>
  <si>
    <t>Introduction to the study of topological spaces by means of algebraic invariants. Topics include the fundamental group, covering spaces and their classification, simplicial and singular homology, applications such as the Brouwer fixed point theorem and the Jordan curve theorem. Prerequisite: MATH 417 and MATH 448 or consent of instructor.</t>
  </si>
  <si>
    <t>MATH530-1</t>
  </si>
  <si>
    <t>Algebraic Number Theory</t>
  </si>
  <si>
    <t>Further development of the theory of fields covering topics from valuation theory, ideal theory, units in algebraic number fields, ramification, function fields, and local class field theory. Prerequisite: MATH 500 or equivalent.</t>
  </si>
  <si>
    <t>MATH532-1</t>
  </si>
  <si>
    <t>Analytic Theory of Numbers II</t>
  </si>
  <si>
    <t>Development of themes from MATH 531 and further topics chosen from additive number theory, asymptotic properties of multiplicative functions, circle method, diophantine approximation, lattice point problems, metric theory, modular forms, sieve theory. May be repeated. Prerequisite: MATH 531.</t>
  </si>
  <si>
    <t>MATH540-1</t>
  </si>
  <si>
    <t>Real Analysis</t>
  </si>
  <si>
    <t>Lebesgue measure on the real line; integration and differentiation of real valued functions of a real variable; and additional topics at discretion of instructor. Prerequisite: MATH 447 or equivalent.</t>
  </si>
  <si>
    <t>MATH541-1</t>
  </si>
  <si>
    <t>Functional Analysis</t>
  </si>
  <si>
    <t>Fundamental results in functional analysis; spectral theory of compact operators; further topics chosen by the instructor. Prerequisite: MATH 540.</t>
  </si>
  <si>
    <t>MATH545-1</t>
  </si>
  <si>
    <t>Harmonic Analysis</t>
  </si>
  <si>
    <t>Harmonic analysis on the circle, the line, and the integers, i.e., Fourier series and transforms; locally compact Abelian groups; convergence and summability; conjugate functions; Hardy spaces; uniqueness; Tauberian theorems; almost-periodic functions; commutative Banach algebras. Prerequisite: MATH 448 and MATH 541; knowledge of Banach spaces.</t>
  </si>
  <si>
    <t>MATH553-1</t>
  </si>
  <si>
    <t>Partial Differential Equations</t>
  </si>
  <si>
    <t>Basic introduction to the study of partial differential equations; topics include: the Cauchy problem, power-series methods, characteristics, classification, canonical forms, well-posed problems, Riemann's method for hyperbolic equations, the Goursat problem, the wave equation, Sturm-Liouville problems and separation of variables, Fourier series, the heat equation, integral transforms, Laplace's equation, harmonic functions, potential theory, the Dirichlet and Neumann problems, and Green's functions. Prerequisite: Consent of instructor.</t>
  </si>
  <si>
    <t>MATH561-1</t>
  </si>
  <si>
    <t>Theory of Probability I</t>
  </si>
  <si>
    <t>Mathematical foundations of probability and stochastic processes; probability measures, random variables, distribution functions, convergence theory, the Central Limit Theorem, conditional expectation, and martingale theory. Same as STAT 551. Prerequisite: MATH 541 or consent of instructor.</t>
  </si>
  <si>
    <t>MATH585-1</t>
  </si>
  <si>
    <t>Probabilistic Combinatorics</t>
  </si>
  <si>
    <t>Techniques and applications of probabilistic methods in combinatorics. Draws applications from a variety of areas, but emphasizes theoretical aspects of random graphs, including connectivity, trees &amp; cycles, planarity, and coloring problems. Techniques include the second moment method, Lovasz Local Lemma, martingales, Talgrand's Inequality, the Rodl Nibble, and Szemeredi's Regularity Lemma. Applications may come from discrete geometry, coding theory, algorithms &amp; complexity, additive number theory, percolation, positional games, etc. Prerequisite: MATH 580 or consent of instructor.</t>
  </si>
  <si>
    <t>MATH595-1</t>
  </si>
  <si>
    <t>See Class Schedule for current topics. 1 to 4 graduate hours. No professional credit. May be repeated in the same or separate semesters. Prerequisite: Consent of instructor.</t>
  </si>
  <si>
    <t>MATH595-2</t>
  </si>
  <si>
    <t>MATH595-3</t>
  </si>
  <si>
    <t>MATH595-4</t>
  </si>
  <si>
    <t>MATH595-5</t>
  </si>
  <si>
    <t>MBA503-1</t>
  </si>
  <si>
    <t>Prin &amp;amp; Proc of Management I</t>
  </si>
  <si>
    <t>Presents management topics important to the study of business organizations and the economic landscapes within which they exist. Specific topics include financial resources management, human resources management, strategic management and management of technology. May be repeated in the same term. Students who receive credit for MBA 503 may not receive credit for the following courses: FIN 520, BADM 508, and BADM 544. Prerequisite: Enrollment in good standing in the MBA program.</t>
  </si>
  <si>
    <t>MBA503-2</t>
  </si>
  <si>
    <t>MBA503-3</t>
  </si>
  <si>
    <t>MBA503-4</t>
  </si>
  <si>
    <t>MBA504-1</t>
  </si>
  <si>
    <t>Prin &amp;amp; Proc of Management II</t>
  </si>
  <si>
    <t>Presents additional management topics important to the study of business organizations and the economic landscapes within which they exist. Specific topics include financial management, global strategy, decision and risk analysis, leadership, and ethics. May be repeated in the same term. Prerequisite: Enrollment in good standing in the MBA program.</t>
  </si>
  <si>
    <t>MBA504-2</t>
  </si>
  <si>
    <t>MBA504-3</t>
  </si>
  <si>
    <t>MBA504-4</t>
  </si>
  <si>
    <t>MCB100-1</t>
  </si>
  <si>
    <t>Introductory Microbiology</t>
  </si>
  <si>
    <t>Introduction to the principal activities and properties of microorganisms, including bacteria, yeasts, molds, and viruses; consideration of the role of natural processes, such as photosynthesis; and man's use and control of microorganisms in the production of antibodies and vaccines in industrial fermentations, in sanitation and public health, and in agriculture. Credit is not given for both MCB 100 and MCB 300. Prerequisite: There are no prerequisites for MCB 100, but some chemistry is recommended.</t>
  </si>
  <si>
    <t>MCB101-1</t>
  </si>
  <si>
    <t>Intro Microbiology Laboratory</t>
  </si>
  <si>
    <t>Laboratory introduction to the techniques employed in the investigation of microbial activities and properties; experiments designed to familiarize the student with the handling, identification, and characterization of microorganisms and their activities, particularly those of interest to man. Credit is not given for both MCB 101 and MCB 301. Prerequisite: Credit or concurrent registration in MCB 100.</t>
  </si>
  <si>
    <t>MCB101-2</t>
  </si>
  <si>
    <t>MCB101-3</t>
  </si>
  <si>
    <t>MCB101-4</t>
  </si>
  <si>
    <t>MCB101-5</t>
  </si>
  <si>
    <t>MCB101-6</t>
  </si>
  <si>
    <t>MCB101-7</t>
  </si>
  <si>
    <t>MCB150-1</t>
  </si>
  <si>
    <t>Molec &amp;amp; Cellular Basis of Life</t>
  </si>
  <si>
    <t>Introductory course focusing on the basic structure, metabolic, and molecular processes (including membranes, energy metabolism, genes) common to all cells. Emphasis on unique properties that differentiate the major sub-groups of organisms (Archaea, Bacteria, plants, and animals), and will discuss how cells are integrated into tissues and organs in multicellular organisms.</t>
  </si>
  <si>
    <t>MCB150-2</t>
  </si>
  <si>
    <t>MCB150-3</t>
  </si>
  <si>
    <t>MCB150-4</t>
  </si>
  <si>
    <t>MCB150-5</t>
  </si>
  <si>
    <t>MCB150-6</t>
  </si>
  <si>
    <t>MCB150-7</t>
  </si>
  <si>
    <t>MCB150-8</t>
  </si>
  <si>
    <t>MCB150-9</t>
  </si>
  <si>
    <t>MCB150-10</t>
  </si>
  <si>
    <t>MCB150-11</t>
  </si>
  <si>
    <t>MCB150-12</t>
  </si>
  <si>
    <t>MCB150-13</t>
  </si>
  <si>
    <t>MCB150-14</t>
  </si>
  <si>
    <t>MCB150-15</t>
  </si>
  <si>
    <t>MCB150-16</t>
  </si>
  <si>
    <t>MCB150-17</t>
  </si>
  <si>
    <t>MCB150-18</t>
  </si>
  <si>
    <t>MCB150-19</t>
  </si>
  <si>
    <t>MCB150-20</t>
  </si>
  <si>
    <t>MCB150-21</t>
  </si>
  <si>
    <t>MCB150-22</t>
  </si>
  <si>
    <t>MCB150-23</t>
  </si>
  <si>
    <t>MCB150-24</t>
  </si>
  <si>
    <t>MCB150-25</t>
  </si>
  <si>
    <t>MCB150-26</t>
  </si>
  <si>
    <t>MCB150-27</t>
  </si>
  <si>
    <t>MCB150-28</t>
  </si>
  <si>
    <t>MCB150-29</t>
  </si>
  <si>
    <t>MCB150-30</t>
  </si>
  <si>
    <t>MCB151-1</t>
  </si>
  <si>
    <t>Molec &amp;amp; Cellular Laboratory</t>
  </si>
  <si>
    <t>Introductory laboratory course focusing on basic techniques in molecular and cellular biology. Credit is not given for MCB 151 for students majoring in Molecular and Cellular Biology, or Integrative Biology; Credit is not given for both MCB 151 and MCB 251. Prerequisite: Concurrent enrollment in MCB 150.</t>
  </si>
  <si>
    <t>MCB151-2</t>
  </si>
  <si>
    <t>MCB151-3</t>
  </si>
  <si>
    <t>MCB151-4</t>
  </si>
  <si>
    <t>MCB151-5</t>
  </si>
  <si>
    <t>MCB151-6</t>
  </si>
  <si>
    <t>MCB151-7</t>
  </si>
  <si>
    <t>MCB246-1</t>
  </si>
  <si>
    <t>Human Anatomy &amp;amp; Physiology II</t>
  </si>
  <si>
    <t>Organ system biology with an emphasis on normal human anatomy and physiology, physiological processes and associated disease processes of the following systems: digestion, cardiovascular, respiratory, renal, and reproductive. Prerequisite: MCB 244 and credit or concurrent enrollment in CHEM 101, CHEM 102, or equivalent or consent of instructor.</t>
  </si>
  <si>
    <t>MCB247-1</t>
  </si>
  <si>
    <t>Human Anat &amp;amp; Physiol Lab II</t>
  </si>
  <si>
    <t>Laboratory exploration of normal human anatomy and physiology and relevant disease processes for the following systems: digestive, cardiovascular, respiratory, renal, and reproductive. Previously dissected human cadavers are an important part of the learning experience in this course, but students will not dissect human cadavers. Neither animal dissection or animal use are elements of this course. Prerequisite: MCB 245 and credit or concurrent enrollment in CHEM 101, CHEM 102, or equivalent; or consent of instructor.</t>
  </si>
  <si>
    <t>MCB247-2</t>
  </si>
  <si>
    <t>MCB247-3</t>
  </si>
  <si>
    <t>MCB247-4</t>
  </si>
  <si>
    <t>MCB247-5</t>
  </si>
  <si>
    <t>MCB247-6</t>
  </si>
  <si>
    <t>MCB247-7</t>
  </si>
  <si>
    <t>MCB247-8</t>
  </si>
  <si>
    <t>MCB247-9</t>
  </si>
  <si>
    <t>MCB247-10</t>
  </si>
  <si>
    <t>MCB247-11</t>
  </si>
  <si>
    <t>MCB247-12</t>
  </si>
  <si>
    <t>MCB247-13</t>
  </si>
  <si>
    <t>MCB247-14</t>
  </si>
  <si>
    <t>MCB247-15</t>
  </si>
  <si>
    <t>MCB247-16</t>
  </si>
  <si>
    <t>MCB247-17</t>
  </si>
  <si>
    <t>MCB247-18</t>
  </si>
  <si>
    <t>MCB247-19</t>
  </si>
  <si>
    <t>MCB250-1</t>
  </si>
  <si>
    <t>Molecular Genetics</t>
  </si>
  <si>
    <t>Fundamentals of molecular biology including structure of DNA, RNA and proteins, mechanisms of DNA replication, transcription and translation, gene organization, genetic variation and repair, and regulation of gene expression in Bacteria, and Eukarya. Students who enter the University Fall 2011 or later are responsible for additional course-based tuition of $300 unless they are already paying differential tuition during the term of course enrollment. Additional fees may apply. See Class Schedule. Prerequisite: MCB 150, CHEM 102 and CHEM 104, or equivalents or consent of instructor.</t>
  </si>
  <si>
    <t>MCB250-2</t>
  </si>
  <si>
    <t>MCB250-3</t>
  </si>
  <si>
    <t>MCB250-4</t>
  </si>
  <si>
    <t>MCB250-5</t>
  </si>
  <si>
    <t>MCB250-6</t>
  </si>
  <si>
    <t>MCB250-7</t>
  </si>
  <si>
    <t>MCB250-8</t>
  </si>
  <si>
    <t>MCB250-9</t>
  </si>
  <si>
    <t>MCB250-10</t>
  </si>
  <si>
    <t>MCB250-11</t>
  </si>
  <si>
    <t>MCB250-12</t>
  </si>
  <si>
    <t>MCB251-1</t>
  </si>
  <si>
    <t>Exp Techniqs in Molecular Biol</t>
  </si>
  <si>
    <t>Laboratory course emphasizing a range of molecular biology questions, and the experimental approaches and methodologies needed to answer these questions. Lectures will accompany labs to explain theoretical background and experimental rationale. Students who enter the University Fall 2011 or later are responsible for additional course-based tuition of $300 unless they are already paying differential tuition during the term of course enrollment. Additional fees may apply. See Class Schedule. Credit is not given for both MCB 251 and MCB 151. Prerequisite: Concurrent or prior enrollment in MCB 250 or consent of instructor.</t>
  </si>
  <si>
    <t>MCB251-2</t>
  </si>
  <si>
    <t>MCB251-3</t>
  </si>
  <si>
    <t>MCB251-4</t>
  </si>
  <si>
    <t>MCB251-5</t>
  </si>
  <si>
    <t>MCB251-6</t>
  </si>
  <si>
    <t>MCB251-7</t>
  </si>
  <si>
    <t>MCB252-1</t>
  </si>
  <si>
    <t>Cells, Tissues &amp;amp; Development</t>
  </si>
  <si>
    <t>Functional organization and physiology of cells and tissues, including cellular signaling, cellular interactions, and developmental processes. Students who enter the University Fall 2011 or later are responsible for additional course-based tuition of $300 unless they are already paying differential tuition during the term of course enrollment.  Additional fees may apply. See Class Schedule. Prerequisite: MCB 250 or equivalent with consent of instructor.</t>
  </si>
  <si>
    <t>MCB252-2</t>
  </si>
  <si>
    <t>MCB252-3</t>
  </si>
  <si>
    <t>MCB252-4</t>
  </si>
  <si>
    <t>MCB252-5</t>
  </si>
  <si>
    <t>MCB252-6</t>
  </si>
  <si>
    <t>MCB252-7</t>
  </si>
  <si>
    <t>MCB252-8</t>
  </si>
  <si>
    <t>MCB252-9</t>
  </si>
  <si>
    <t>MCB252-10</t>
  </si>
  <si>
    <t>MCB252-11</t>
  </si>
  <si>
    <t>MCB252-12</t>
  </si>
  <si>
    <t>MCB252-13</t>
  </si>
  <si>
    <t>MCB252-14</t>
  </si>
  <si>
    <t>MCB252-15</t>
  </si>
  <si>
    <t>MCB252-16</t>
  </si>
  <si>
    <t>MCB253-1</t>
  </si>
  <si>
    <t>Exp Techniqs in Cellular Biol</t>
  </si>
  <si>
    <t>Laboratory course emphasizing experimental techniques in cellular biology, cellular physiology, and developmental biology. Students who enter the University Fall 2011 or later are responsible for additional course-based tuition of $300 unless they are already paying differential tuition during the term of course enrollment. Additional fees may apply. See Class Schedule. Credit is not given for both MCB 253 and MCB 151. Prerequisite: Concurrent or prior enrollment in MCB 252 or consent of instructor.</t>
  </si>
  <si>
    <t>MCB253-2</t>
  </si>
  <si>
    <t>MCB253-3</t>
  </si>
  <si>
    <t>MCB253-4</t>
  </si>
  <si>
    <t>MCB253-5</t>
  </si>
  <si>
    <t>MCB253-6</t>
  </si>
  <si>
    <t>MCB253-7</t>
  </si>
  <si>
    <t>MCB253-8</t>
  </si>
  <si>
    <t>MCB253-9</t>
  </si>
  <si>
    <t>MCB253-10</t>
  </si>
  <si>
    <t>MCB253-11</t>
  </si>
  <si>
    <t>MCB253-12</t>
  </si>
  <si>
    <t>MCB253-13</t>
  </si>
  <si>
    <t>MCB253-14</t>
  </si>
  <si>
    <t>MCB297-1</t>
  </si>
  <si>
    <t>MCB Honors Discussion</t>
  </si>
  <si>
    <t>Honors discussion section associated with MCB 250, MCB 252, and MCB 354. Concurrent enrollment in the appropriate lecture course is required. May be repeated in separate terms to a maximum of 3 hours.</t>
  </si>
  <si>
    <t>MCB297-2</t>
  </si>
  <si>
    <t>MCB297-3</t>
  </si>
  <si>
    <t>MCB298-1</t>
  </si>
  <si>
    <t>MCB Honors Lab Discussion</t>
  </si>
  <si>
    <t>Discussion section associated with the Honors lab sections of MCB 251 and MCB 253. Concurrent enrollment in the appropriate Honors lab section is required. May be repeated in separate terms to a maximum of 2 hours.</t>
  </si>
  <si>
    <t>MCB298-2</t>
  </si>
  <si>
    <t>MCB299-1</t>
  </si>
  <si>
    <t>MCB Merit Program Discussion</t>
  </si>
  <si>
    <t>Provides the extra earned credit hours for students enrolled in the Merit Program in MCB 250, MCB 252, or MCB 354. Approved for letter and S/U grading. May be repeated up to 6 hours in a semester, to a maximum of 10 total hours. Prerequisite: Consent of instructor.</t>
  </si>
  <si>
    <t>MCB299-2</t>
  </si>
  <si>
    <t>MCB300-1</t>
  </si>
  <si>
    <t>Microbiology</t>
  </si>
  <si>
    <t>Emphasizes fundamental concepts of microbiology, including nutrition, physiology, genetics, molecular biology, ecology and evolution of microorganisms, and their role in nature, human health and disease. Credit is not given for both MCB 300 and MCB 100. Prerequisite: MCB 250 and credit or concurrent registration in MCB 252 or consent of instructor.</t>
  </si>
  <si>
    <t>MCB301-1</t>
  </si>
  <si>
    <t>Experimental Microbiology</t>
  </si>
  <si>
    <t>Laboratory emphasizing the fundamentals of microbiology. Topics include growth, isolation, and identification of bacteria; restriction endonuclease analysis of DNA, genetic cloning, and gene transfer. Computer methods are used for the identification of microorganisms and for the analysis of recombinant DNA molecules. Prerequisite: MCB 250 and 251 and credit or concurrent registration in MCB 300, or consent of instructor.</t>
  </si>
  <si>
    <t>MCB301-2</t>
  </si>
  <si>
    <t>MCB301-3</t>
  </si>
  <si>
    <t>MCB301-4</t>
  </si>
  <si>
    <t>MCB301-5</t>
  </si>
  <si>
    <t>MCB301-6</t>
  </si>
  <si>
    <t>MCB301-7</t>
  </si>
  <si>
    <t>MCB317-1</t>
  </si>
  <si>
    <t>Genetics and Genomics</t>
  </si>
  <si>
    <t>Study of genetics as a discipline, genetic analysis as a tool to understand biology and the role of genome sciences in biology. Credit is not given for both MCB 317 and MCB 316. Prerequisite: MCB 250, MCB 251, MCB 252, and MCB 253; or consent of instructor.</t>
  </si>
  <si>
    <t>MCB317-2</t>
  </si>
  <si>
    <t>MCB317-3</t>
  </si>
  <si>
    <t>MCB317-4</t>
  </si>
  <si>
    <t>MCB317-5</t>
  </si>
  <si>
    <t>MCB317-6</t>
  </si>
  <si>
    <t>MCB317-7</t>
  </si>
  <si>
    <t>MCB317-8</t>
  </si>
  <si>
    <t>MCB317-9</t>
  </si>
  <si>
    <t>MCB320-1</t>
  </si>
  <si>
    <t>Mechanisms of Human Disease</t>
  </si>
  <si>
    <t>The advent of molecular biology and the Human Genome Project has dramatically increased our understanding of the mechanisms of human disease. The underlying molecular causes for many diseases have been elucidated. This course examines how abnormalities that occur at the molecular and cellular level manifest as pathologies affecting the structure and function of human tissues and organs. In addition, this course focuses on the pathophysiology of common human diseases and the environmental, genetic and epigenetic causes of specific disease types. Prerequisite: MCB 252 or consent of instructor.</t>
  </si>
  <si>
    <t>MCB354-1</t>
  </si>
  <si>
    <t>Biochem &amp;amp; Phys Basis of Life</t>
  </si>
  <si>
    <t>Introduction to biochemistry and structural biology emphasizing the physical and chemical properties of macromolecules. Credit is not given for both MCB 354 and MCB 450. Prerequisite: CHEM 232 or CHEM 236, and MCB 250 and MCB 252, or consent of instructor.</t>
  </si>
  <si>
    <t>MCB354-2</t>
  </si>
  <si>
    <t>MCB354-3</t>
  </si>
  <si>
    <t>MCB354-4</t>
  </si>
  <si>
    <t>MCB354-5</t>
  </si>
  <si>
    <t>MCB354-6</t>
  </si>
  <si>
    <t>MCB354-7</t>
  </si>
  <si>
    <t>MCB354-8</t>
  </si>
  <si>
    <t>MCB354-9</t>
  </si>
  <si>
    <t>MCB364-1</t>
  </si>
  <si>
    <t>Eukaryotic Cell Biology Laboratory</t>
  </si>
  <si>
    <t>Laboratory course emphasizing biochemical, immunological and molecular biological techniques used to probe the molecules and processes of eukaryotic cells. Special emphasis will be given to the cell cycle, intracellular trafficking, and cellular differentiation. Students will also learn proper data handling and reporting techniques. Prerequisite: MCB 252 and MCB 253 or consent of instructor. Priority is given to undergraduate MCB and Biochemistry majors.</t>
  </si>
  <si>
    <t>MCB364-2</t>
  </si>
  <si>
    <t>MCB402-1</t>
  </si>
  <si>
    <t>Sys &amp;amp; Integrative Physiology</t>
  </si>
  <si>
    <t>Examines human systems physiology. Topics to be covered include the nervous and endocrine systems, muscle physiology, cardiac physiology, respiratory physiology, blood and immune homeostasis, renal physiology, and gastrointestinal physiology and energy homeostasis. Special emphasis is on homeostatic control and integration of body systems in both health and disease. 3 undergraduate hours. 3 graduate hours. Prerequisite: MCB 252 or consent of instructor.</t>
  </si>
  <si>
    <t>MCB406-1</t>
  </si>
  <si>
    <t>Provides in-depth and up-to-date coverage of gene expression and regulation. Lectures are centered on the principles of regulating gene expression in eukaryotic cells. The course covers macromolecule structure and function in gene expression; molecular mechanisms of the key gene expression events including transcription, RNA processing, localization and translation. Applications of these principles in medicine and therapeutics such as aging, cancer and drug design are also discussed. Same as BIOC 406. 3 undergraduate hours. 3 graduate hours. Prerequisite: MCB 354 or consent of instructor.</t>
  </si>
  <si>
    <t>MCB410-1</t>
  </si>
  <si>
    <t>Developmental Biology, Stem Cells and Regenerative Medicine</t>
  </si>
  <si>
    <t>Survey of molecular and cellular mechanisms involved in development and growth of animals, as well as recent advancement in stem cell and Regenerative medicine research. Topics to be covered include fertilization and early cell lineage, body axis formation, gastrulation, neural induction and patterning, segmentation, and other aspects of pattern formation including organogenesis and limb development, as well as embryonic stem cells, induced pluripotent stem cells, adult stem cells, regeneration and regenerative medicine. 3 undergraduate hours. 3 graduate hours. Prerequisite: MCB 252 or consent of instructor.</t>
  </si>
  <si>
    <t>MCB429-1</t>
  </si>
  <si>
    <t>Cellular Microbiology &amp;amp;Disease</t>
  </si>
  <si>
    <t>Emphasizes cell biology of infectious diseases, using cellular, molecular, and animal models. Will stress molecular cross-talk that drives host-pathogen interactions, state-of-the art approaches for investigating host and microbial cell and molecular biology, latest paradigms in host cell biology, and, the evolutionary basis by which pathogens can manipulate host cell cytoskeleton, membranes, organelles, cell cycle, gene expression, and signaling in eukaryotic cells. 3 undergraduate hours. 3 graduate hours. Prerequisite: MCB 300 and MCB 354 or consent of instructor.</t>
  </si>
  <si>
    <t>MCB432-1</t>
  </si>
  <si>
    <t>Computing in Molecular Biology</t>
  </si>
  <si>
    <t>Examination of computational aspects of biology with an emphasis on the relationships between biological questions and their recastings as mathematical or logical problems. Topics are drawn from biochemistry, genetics, molecular sequence analysis, and molecular structure. 3 undergraduate hours. 3 graduate hours. Prerequisite: MCB 250, MCB 252, MCB 354, and calculus I (MATH 220 or MATH 221), and calculus II (MATH 231) or biostatistics (STAT 212); or consent of instructor.</t>
  </si>
  <si>
    <t>MCB434-1</t>
  </si>
  <si>
    <t>Same as FSHN 471. See FSHN 471.</t>
  </si>
  <si>
    <t>MCB442-1</t>
  </si>
  <si>
    <t>Same as ANSC 450 and PATH 410. See ANSC 450.</t>
  </si>
  <si>
    <t>MCB446-1</t>
  </si>
  <si>
    <t>Same as CHEM 472 and BIOC 446. See BIOC 446.</t>
  </si>
  <si>
    <t>MCB450-1</t>
  </si>
  <si>
    <t>Introductory Biochemistry</t>
  </si>
  <si>
    <t>Chemistry and metabolism of carbohydrates, lipids, proteins, nucleic acids, vitamins, and coenzymes and their relation to the regulation and processes of organisms, cells, and subcellular components. Students who enter the University Fall 2011 or later are responsible for additional course-based tuition of $300 unless they are already paying differential tuition during the term of course enrollment. Additional fees may apply. See Class Schedule. 3 undergraduate hours. 3 graduate hours. Credit is not given for both MCB 450 and MCB 354. Prerequisite: CHEM 232 or CHEM 236, or equivalent, or consent of instructor. Not intended for students in the MCB or biochemistry curricula.</t>
  </si>
  <si>
    <t>MCB458-1</t>
  </si>
  <si>
    <t>Basic Human Pathology</t>
  </si>
  <si>
    <t>Introduction to the basic mechanisms of human disease with a focus on the building blocks of pathological processes at the sub-organismal and organismal level. Basic biological processes will be stressed including tissue adaptation, injury, inflammation, repair and neoplasia. Pathology synthesizes cellular and molecular biology, biochemistry and immunology holistically so as to understand the body's limited responses to the cornucopia of experienced physiological insults. 3 undergraduate hours. No graduate credit. Prerequisite: MCB 354 or equivalent, or consent of instructor. For MCB and Biochemistry undergraduate majors only.</t>
  </si>
  <si>
    <t>MCB462-1</t>
  </si>
  <si>
    <t>Integrative Neuroscience</t>
  </si>
  <si>
    <t>Employs integrative, multi-level systems approaches to nervous system and behavior. Focuses on neural circuits in sensory integration, pattern generation, the integration of sensation, internal states and learning in behavioral decision, the neuronal natures of pain, sleep, and biological rhythms, neuroeconomics, new vistas in neural modeling and interfacing brain and machine. Students are presented in neuroethological contexts of evolution and the economics of behavior and physiology. Same as NEUR 462. 3 undergraduate hours. 3 graduate hours. Prerequisite: MCB 252 or consent of instructor. May be taken concurrently with MCB 461.</t>
  </si>
  <si>
    <t>MCB465-1</t>
  </si>
  <si>
    <t>Human Metabolic Disease</t>
  </si>
  <si>
    <t>Examination of the molecular and physiological basis of human metabolic disease. Disruption of metabolic and energy homeostasis plays key roles leading to metabolic disorders. We will examine how lipid/glucose levels and energy balance are controlled in health and how they are abnormally regulated in disease sates. In addition, we will cover current topics related to control of metabolism including aging and circadian rhythms. Methodologies leading to scientific discoveries and potential preventive and therapeutic agents will also be discussed. 3 undergraduate hours. 3 graduate hours. Prerequisite: MCB 250, MCB 252, or consent of instructor.</t>
  </si>
  <si>
    <t>MCB511-1</t>
  </si>
  <si>
    <t>Mol Bio of Microbe-Plant Inter</t>
  </si>
  <si>
    <t>Same as PLPA 509. See PLPA 509.</t>
  </si>
  <si>
    <t>MCB529-1</t>
  </si>
  <si>
    <t>Special Topics Cell Devel Biol</t>
  </si>
  <si>
    <t>Discussion of current topics of interest in higher eukaryotic cellular and molecular biology, development, neurobiology; seminar or lecture format. Topics vary. May be repeated to a maximum of 8 hours. Prerequisite: Consent of instructor.</t>
  </si>
  <si>
    <t>MCB529-2</t>
  </si>
  <si>
    <t>MCB530-1</t>
  </si>
  <si>
    <t>Reproductive Physiol Seminar</t>
  </si>
  <si>
    <t>Presentation and discussion of current literature as well as graduate student and staff research proposals and findings in reproductive physiology. May be repeated to a maximum of 4 hours. Prerequisite: Consent of instructor.</t>
  </si>
  <si>
    <t>MCB539-1</t>
  </si>
  <si>
    <t>Advanced Cellular Microbiology</t>
  </si>
  <si>
    <t>Advanced primary literature-based discussion course on cellular microbiology and underlying infectious diseases. Graduate level companion course for MCB 429. Prerequisite: Concurrent or prior enrollment in MCB 429 or consent of instructor.</t>
  </si>
  <si>
    <t>MCB571-1</t>
  </si>
  <si>
    <t>Same as ANSC 543, CHBE 571, and STAT 530. See CHBE 571.</t>
  </si>
  <si>
    <t>MCB585-1</t>
  </si>
  <si>
    <t>Current Topics in Microbiology</t>
  </si>
  <si>
    <t>Discussions, reviews, and appraisal of special topics in microbiology and molecular biology; seminar or lecture. Topics vary. Approved for S/U grading only. May be repeated to a maximum of 8 hours. Prerequisite: Consent of instructor.</t>
  </si>
  <si>
    <t>MDIA223-1</t>
  </si>
  <si>
    <t>Watching the Environment</t>
  </si>
  <si>
    <t>This course examines how films portray the health environment and the need for environmental protection. The course focuses on series of questions including: To what extent does a film suggest that the world has environmental concerns? What are the constraints that narrative form, production routines, financing and distribution put on representing environmental problems and environmentalists? Is the information in the film to be trusted? In documentaries, are physical and social scientistsâ€™ explanations of environmental problems and solutions reliable? What cues can we use from within and outside the film to evaluate the film for credibility? During the course participants will compare the science and economics of selected environmental issues with film presentations, examine what drives of environmental participation (and the limits of film in presenting science), and look at the constraints of producing special interest versus broad distribution films on presentations of the environment. Class includes viewing blockbuster, Oscar, and award-winning documentaries. Lecture attendance is mandatory. Same as NRES 223.</t>
  </si>
  <si>
    <t>MDIA525-1</t>
  </si>
  <si>
    <t>Same as LING 525 and PSYC 525. See PSYC 525.</t>
  </si>
  <si>
    <t>MDIA572-1</t>
  </si>
  <si>
    <t>Proseminar II</t>
  </si>
  <si>
    <t>Addresses the problems of communications, including the individual as a communicating system, symbolic processes, analysis of messages, psycholinguistics, and language as social behavior. Prerequisite: Consent of department.</t>
  </si>
  <si>
    <t>MDVL201-1</t>
  </si>
  <si>
    <t>Same as CWL 253 and ENGL 202. See ENGL 202.</t>
  </si>
  <si>
    <t>MDVL216-1</t>
  </si>
  <si>
    <t>Same as CWL 216 and ENGL 216. See ENGL 216.</t>
  </si>
  <si>
    <t>MDVL245-1</t>
  </si>
  <si>
    <t>Same as GWS 245 and HIST 245. See HIST 245.</t>
  </si>
  <si>
    <t>MDVL413-1</t>
  </si>
  <si>
    <t>Same as CWL 413 and ITAL 413. See ITAL 413.</t>
  </si>
  <si>
    <t>MDVL413-2</t>
  </si>
  <si>
    <t>MDVL440-1</t>
  </si>
  <si>
    <t>Early Christian Thought</t>
  </si>
  <si>
    <t>Same as REL 440. See REL 440.</t>
  </si>
  <si>
    <t>MDVL440-2</t>
  </si>
  <si>
    <t>MDVL500-1</t>
  </si>
  <si>
    <t>Seminar in Medieval Studies</t>
  </si>
  <si>
    <t>Team-taught, interdisciplinary seminar on varying topics in Medieval Studies drawing on faculty from UIUC and invited scholars from other universities.  Approved for letter and S/U grading. May be repeated to a maximum of 12 hours.</t>
  </si>
  <si>
    <t>MDVL505-1</t>
  </si>
  <si>
    <t>Old Norse-Icelandic I</t>
  </si>
  <si>
    <t>Same as SCAN 505. See SCAN 505.</t>
  </si>
  <si>
    <t>MDVL514-1</t>
  </si>
  <si>
    <t>Same as ENGL 514. See ENGL 514.</t>
  </si>
  <si>
    <t>ME170-1</t>
  </si>
  <si>
    <t>Computer-Aided Design</t>
  </si>
  <si>
    <t>Geometry and topology of engineered components: creation of engineering models and their presentation in standard 2D blueprint form and as 3D wire-frame and shaded solids; meshed topologies for engineering analysis and tool-path generation for component manufacture; ISO and ANSI standards for coordinate dimensioning and tolerancing; geometric dimensioning and tolerancing. Use of solid-modeling software for creating associative models at the component and assembly levels with automatic blueprint creation, interference checking, and linked bill of materials. Credit is not given for both ME 170 and GE 101 or SE 101.</t>
  </si>
  <si>
    <t>ME170-2</t>
  </si>
  <si>
    <t>ME170-3</t>
  </si>
  <si>
    <t>ME170-4</t>
  </si>
  <si>
    <t>ME170-5</t>
  </si>
  <si>
    <t>ME170-6</t>
  </si>
  <si>
    <t>ME170-7</t>
  </si>
  <si>
    <t>ME200-1</t>
  </si>
  <si>
    <t>Classical thermodynamics through the second law; system and control-volume analyses of thermodynamic processes; irreversibility and availability; relations for ideal gas mixtures. Prerequisite: MATH 241.</t>
  </si>
  <si>
    <t>ME200-2</t>
  </si>
  <si>
    <t>ME270-1</t>
  </si>
  <si>
    <t>Design for Manufacturability</t>
  </si>
  <si>
    <t>Introduction to DFM methodologies and tools; material selection (new and traditional materials); designing for primary manufacturing processes (cutting fundamentals, casting, forming, and shaping); designing with plastics (snap-fits, integral hinges, etc.); design for assembly (DFA); geometric dimensioning and tolerancing (GD&amp;T). Same as TAM 270. Prerequisite: ME 170. ME and EM majors only.</t>
  </si>
  <si>
    <t>ME270-2</t>
  </si>
  <si>
    <t>ME270-3</t>
  </si>
  <si>
    <t>ME270-4</t>
  </si>
  <si>
    <t>ME270-5</t>
  </si>
  <si>
    <t>ME270-6</t>
  </si>
  <si>
    <t>ME270-7</t>
  </si>
  <si>
    <t>ME270-8</t>
  </si>
  <si>
    <t>ME270-9</t>
  </si>
  <si>
    <t>ME270-10</t>
  </si>
  <si>
    <t>ME270-11</t>
  </si>
  <si>
    <t>ME270-12</t>
  </si>
  <si>
    <t>ME270-13</t>
  </si>
  <si>
    <t>ME270-14</t>
  </si>
  <si>
    <t>ME310-1</t>
  </si>
  <si>
    <t>Fundamentals of Fluid Dynamics</t>
  </si>
  <si>
    <t>Fundamentals of fluid mechanics with coverage of theory and applications of incompressible viscous and inviscid flows, and compressible high speed flows. Credit is not given for both ME 310 and TAM 335. Prerequisite: MATH 285 OR MATH 286 OR MATH 441; credit or concurrent registration in ME 200.</t>
  </si>
  <si>
    <t>ME310-2</t>
  </si>
  <si>
    <t>ME310-3</t>
  </si>
  <si>
    <t>ME310-4</t>
  </si>
  <si>
    <t>ME310-5</t>
  </si>
  <si>
    <t>ME310-6</t>
  </si>
  <si>
    <t>ME310-7</t>
  </si>
  <si>
    <t>ME310-8</t>
  </si>
  <si>
    <t>ME310-9</t>
  </si>
  <si>
    <t>ME310-10</t>
  </si>
  <si>
    <t>ME310-11</t>
  </si>
  <si>
    <t>ME310-12</t>
  </si>
  <si>
    <t>ME310-13</t>
  </si>
  <si>
    <t>ME310-14</t>
  </si>
  <si>
    <t>ME310-15</t>
  </si>
  <si>
    <t>ME310-16</t>
  </si>
  <si>
    <t>ME310-17</t>
  </si>
  <si>
    <t>ME320-1</t>
  </si>
  <si>
    <t>Heat Transfer</t>
  </si>
  <si>
    <t>Fundamentals of fluid mechanics with coverage of theory and applications of incompressible viscous and inviscid flows, and compressible high speed flows. Prerequisite: MATH 285 or MATH 286 or MATH 441; ME 310 or TAM 335; credit or concurrent registration in ME 200.</t>
  </si>
  <si>
    <t>ME320-2</t>
  </si>
  <si>
    <t>ME320-3</t>
  </si>
  <si>
    <t>ME320-4</t>
  </si>
  <si>
    <t>ME320-5</t>
  </si>
  <si>
    <t>ME320-6</t>
  </si>
  <si>
    <t>ME320-7</t>
  </si>
  <si>
    <t>ME320-8</t>
  </si>
  <si>
    <t>ME320-9</t>
  </si>
  <si>
    <t>ME320-10</t>
  </si>
  <si>
    <t>ME320-11</t>
  </si>
  <si>
    <t>ME320-12</t>
  </si>
  <si>
    <t>ME320-13</t>
  </si>
  <si>
    <t>ME320-14</t>
  </si>
  <si>
    <t>ME320-15</t>
  </si>
  <si>
    <t>ME320-16</t>
  </si>
  <si>
    <t>ME320-17</t>
  </si>
  <si>
    <t>ME320-18</t>
  </si>
  <si>
    <t>ME320-19</t>
  </si>
  <si>
    <t>ME330-1</t>
  </si>
  <si>
    <t>Engineering Materials</t>
  </si>
  <si>
    <t>Structures of polymers, metals, and ceramics as the basis for their mechanical behavior. Manipulation of structure through such processes as heat treatment and solidification. Mechanisms of material failure in service (yielding, fracture, fatigue, creep, corrosion, and wear) and simple design techniques to avoid these failures. Strategies for materials selection in design. Credit is not given for both ME 330 and either CEE 300 or MSE 280. Prerequisite: CHEM 102 and TAM 251.</t>
  </si>
  <si>
    <t>ME330-2</t>
  </si>
  <si>
    <t>ME330-3</t>
  </si>
  <si>
    <t>ME330-4</t>
  </si>
  <si>
    <t>ME330-5</t>
  </si>
  <si>
    <t>ME330-6</t>
  </si>
  <si>
    <t>ME330-7</t>
  </si>
  <si>
    <t>ME330-8</t>
  </si>
  <si>
    <t>ME330-9</t>
  </si>
  <si>
    <t>ME330-10</t>
  </si>
  <si>
    <t>ME340-1</t>
  </si>
  <si>
    <t>Dynamics of Mechanical Systems</t>
  </si>
  <si>
    <t>Dynamic modeling of mechanical components and systems; time-domain and frequency-domain analyses of linear time-invariant systems; multi-degree-of-freedom systems; linearization of nonlinear systems. Credit is not given for both ME 340 and either GE 320 or AE 353. Prerequisite: MATH 285 OR MATH 286 OR MATH 441; TAM 212; credit or concurrent registration in ECE 205 and MATH 415.</t>
  </si>
  <si>
    <t>ME340-2</t>
  </si>
  <si>
    <t>ME340-3</t>
  </si>
  <si>
    <t>ME340-4</t>
  </si>
  <si>
    <t>ME340-5</t>
  </si>
  <si>
    <t>ME340-6</t>
  </si>
  <si>
    <t>ME340-7</t>
  </si>
  <si>
    <t>ME340-8</t>
  </si>
  <si>
    <t>ME340-9</t>
  </si>
  <si>
    <t>ME340-10</t>
  </si>
  <si>
    <t>ME360-1</t>
  </si>
  <si>
    <t>Signal Processing</t>
  </si>
  <si>
    <t>Basic electromechanical techniques used in modern instrumentation and control systems. Use of transducers and actuators. Signal conditioning, grounding, and shielding. Analog and digital signal processing and feedback control methods with emphasis on frequency domain techniques. Frequency response of continuous and discrete systems. Credit is not given for both ME 360 and ABE 425. Prerequisite: ME 340.</t>
  </si>
  <si>
    <t>ME360-2</t>
  </si>
  <si>
    <t>ME360-3</t>
  </si>
  <si>
    <t>ME360-4</t>
  </si>
  <si>
    <t>ME360-5</t>
  </si>
  <si>
    <t>ME360-6</t>
  </si>
  <si>
    <t>ME360-7</t>
  </si>
  <si>
    <t>ME360-8</t>
  </si>
  <si>
    <t>ME360-9</t>
  </si>
  <si>
    <t>ME360-10</t>
  </si>
  <si>
    <t>ME360-11</t>
  </si>
  <si>
    <t>ME370-1</t>
  </si>
  <si>
    <t>Mechanical Design I</t>
  </si>
  <si>
    <t>Kinematics and dynamics of machinery, including introduction to user-centered design and design thinking, analytical and computer-aided design of kinematics, dynamic force analysis, principle of virtual work, cam and gear design, and balancing. Project-based learning of multi-mechanism system design, analysis, fabrication, and evaluation. Prerequisite: ME 270, TAM 212, and TAM 251.</t>
  </si>
  <si>
    <t>ME370-2</t>
  </si>
  <si>
    <t>ME370-3</t>
  </si>
  <si>
    <t>ME370-4</t>
  </si>
  <si>
    <t>ME370-5</t>
  </si>
  <si>
    <t>ME370-6</t>
  </si>
  <si>
    <t>ME370-7</t>
  </si>
  <si>
    <t>ME371-1</t>
  </si>
  <si>
    <t>Mechanical Design II</t>
  </si>
  <si>
    <t>Design and analysis of machinery for load-bearing and power transmission. Consideration of material failure modes, including yielding, fracture, and fatigue. Design and selection of machine elements: threaded fasteners, springs, rolling-element bearings, fluid film lubrication, gears and friction drives. Prerequisite: ME 330 OR CEE 300; ME 370.</t>
  </si>
  <si>
    <t>ME371-2</t>
  </si>
  <si>
    <t>ME400-1</t>
  </si>
  <si>
    <t>Energy Conversion Systems</t>
  </si>
  <si>
    <t>Processes and systems for energy conversion, including power and refrigeration cycles, air conditioning, thermoelectrics and fuel cells; ideal-gas mixtures and psychrometrics. 3 undergraduate hours. 4 graduate hours. Prerequisite: ME 200.</t>
  </si>
  <si>
    <t>ME400-2</t>
  </si>
  <si>
    <t>ME400-3</t>
  </si>
  <si>
    <t>ME410-1</t>
  </si>
  <si>
    <t>Intermediate Gas Dynamics</t>
  </si>
  <si>
    <t>Solution of internal compressible-flow problems by one-dimensional techniques, both steady and unsteady; flows with smooth and abrupt area change, with friction, with heat addition, and with mass addition; flows with weak and strong waves, multiple confined streams, and shock waves. 3 undergraduate hours. 3 or 4 graduate hours. Prerequisite: ME 200; ME 310, TAM 335 or AE 311.</t>
  </si>
  <si>
    <t>ME410-2</t>
  </si>
  <si>
    <t>ME412-1</t>
  </si>
  <si>
    <t>Numerical techniques for solving the equations governing conduction and convective heat transfer in steady and unsteady fluid flows: finite-difference and finite-volume techniques, basic algorithms, and applications to real-world fluid-flow and heat-transfer problems. Same as CSE 412. 2 or 3 undergraduate hours. 3 or 4 graduate hours. Prerequisite: ME 310 OR TAM 335; ME 320.</t>
  </si>
  <si>
    <t>ME412-2</t>
  </si>
  <si>
    <t>ME412-3</t>
  </si>
  <si>
    <t>ME431-1</t>
  </si>
  <si>
    <t>Mechanical Component Failure</t>
  </si>
  <si>
    <t>Relationship of materials and mechanics concepts to the design of structures and components: elasticity, plasticity, thermal loading, creep, fatigue, fracture, and residual-life assessments as they relate to materials selection and design. 3 undergraduate hours. 3 or 4 graduate hours. Prerequisite: ME 330 and ME 371; Recommended: ME 430.</t>
  </si>
  <si>
    <t>ME431-2</t>
  </si>
  <si>
    <t>ME431-3</t>
  </si>
  <si>
    <t>ME445-1</t>
  </si>
  <si>
    <t>Same as AE 482 and ECE 470. See ECE 470.</t>
  </si>
  <si>
    <t>ME445-2</t>
  </si>
  <si>
    <t>ME445-3</t>
  </si>
  <si>
    <t>ME445-4</t>
  </si>
  <si>
    <t>ME445-5</t>
  </si>
  <si>
    <t>ME445-6</t>
  </si>
  <si>
    <t>ME445-7</t>
  </si>
  <si>
    <t>ME445-8</t>
  </si>
  <si>
    <t>ME446-1</t>
  </si>
  <si>
    <t>Same as ECE 489 and SE 422. See SE 422.</t>
  </si>
  <si>
    <t>ME446-2</t>
  </si>
  <si>
    <t>ME446-3</t>
  </si>
  <si>
    <t>ME446-4</t>
  </si>
  <si>
    <t>ME452-1</t>
  </si>
  <si>
    <t>Num Control of Mfg Processes</t>
  </si>
  <si>
    <t>Numerical control systems, manufacturing processes, principles and practices basic to numerical control, and programming methodology for numerical control. 3 undergraduate hours. 3 or 4 graduate hours. Prerequisite: CS 101 and ME 270.</t>
  </si>
  <si>
    <t>ME452-2</t>
  </si>
  <si>
    <t>ME452-3</t>
  </si>
  <si>
    <t>ME452-4</t>
  </si>
  <si>
    <t>ME455-1</t>
  </si>
  <si>
    <t>Micromanufacturing Process &amp;amp; Automation</t>
  </si>
  <si>
    <t>Scaling laws in miniaturization, Micro-machine tools design and characterization, Micromanufacturing process modeling, simulation and automation, Micro-metrology and Micro-assembly systems. 3 undergraduate hours. 4 graduate hours. Prerequisite: ME 270 or equivalent or consent of instructor.</t>
  </si>
  <si>
    <t>ME455-2</t>
  </si>
  <si>
    <t>ME460-1</t>
  </si>
  <si>
    <t>Industrial Control Systems</t>
  </si>
  <si>
    <t>Industrial control techniques; case studies of industrial systems; design, selection, and maintenance of industrial control systems, including electromechanical, pneumatic, thermal, and hydraulic systems. 4 undergraduate hours. 4 graduate hours. Credit is not given for both ME 460 and ECE 486. Prerequisite: ME 340 and ME 360.</t>
  </si>
  <si>
    <t>ME460-2</t>
  </si>
  <si>
    <t>ME460-3</t>
  </si>
  <si>
    <t>ME460-4</t>
  </si>
  <si>
    <t>ME470-1</t>
  </si>
  <si>
    <t>Senior Design Project</t>
  </si>
  <si>
    <t>Solution of a real-world design problem: development, evaluation, and recommendation of alternative solutions subject to realistic constraints that include most of the following considerations: economics, environment, sustainability, manufacturability, ethics, health and safety, society, and politics. 3 undergraduate hours. No graduate credit. Departmental approval required. Prerequisite: Concurrent enrollment in no more than two required ME courses; completion of all required courses.</t>
  </si>
  <si>
    <t>ME470-2</t>
  </si>
  <si>
    <t>ME470-3</t>
  </si>
  <si>
    <t>ME470-4</t>
  </si>
  <si>
    <t>ME470-5</t>
  </si>
  <si>
    <t>ME470-6</t>
  </si>
  <si>
    <t>ME470-7</t>
  </si>
  <si>
    <t>ME470-8</t>
  </si>
  <si>
    <t>ME470-9</t>
  </si>
  <si>
    <t>ME470-10</t>
  </si>
  <si>
    <t>ME471-1</t>
  </si>
  <si>
    <t>The finite element method and its application to engineering problems: truss and frame structures, heat conduction, and linear elasticity; use of application software; overview of advanced topics such as structural dynamics, fluid flow, and nonlinear structural analysis. Same as AE 420 and CSE 451. 3 or 4 undergraduate hours. 3 or 4 graduate hours. Credit is not given for both ME 471 and CEE 470. Prerequisite: CS 101 and ME 371 or TAM 470. Alternatively, AE 370 for AE students.</t>
  </si>
  <si>
    <t>ME471-2</t>
  </si>
  <si>
    <t>ME472-1</t>
  </si>
  <si>
    <t>Introduction to Tribology</t>
  </si>
  <si>
    <t>Friction, wear, and lubrication; engineering surfaces; surface properties and surface topography; Hertzian contacts and contact of rough surfaces; friction of surfaces in contact; wear and surface failures; boundary lubrication; fluid properties; hydrodynamic lubrication; elastohydrodynamic lubrication; bearing selection; introductory micro- and nanotribology. 3 undergraduate hours. 3 or 4 graduate hours.</t>
  </si>
  <si>
    <t>ME472-2</t>
  </si>
  <si>
    <t>ME481-1</t>
  </si>
  <si>
    <t>Exploration of the human musculoskeletal system with an emphasis on the whole-body or organism level; modeling and analysis techniques for examining human movement, such as rigid-body modeling techniques, forward and inverse dynamics, and Lagrangian mechanics; examination of current topics, such as orthopedic biomechanics, prosthetics and orthotics, postural control, and locomotion; use of computerized motion-capture equipment and software to examine, simulate, and analyze human movement. Same as BIOE 481. 3 undergraduate hours. 3 or 4 graduate hours. Prerequisite: TAM 212 and TAM 251.</t>
  </si>
  <si>
    <t>ME481-2</t>
  </si>
  <si>
    <t>ME483-1</t>
  </si>
  <si>
    <t>Mechanobiology</t>
  </si>
  <si>
    <t>Integrative approach to mechanobiology; mechanics of cell adhesion; cytoskeletal structure and mechanics; mechanotransduction; mechanics of cell proliferation, apoptosis, cancer cells, and stem cells; aging; critical issues facing the mechanobiological sciences. 4 undergraduate hours. 4 graduate hours. Prerequisite: CHEM 102 and TAM 251.</t>
  </si>
  <si>
    <t>ME487-1</t>
  </si>
  <si>
    <t>MEMS-NEMS Theory &amp;amp; Fabrication</t>
  </si>
  <si>
    <t>Physical and chemical theory, design, and hands-on fabrication of micro- and nano-electromechanical systems (MEMS and NEMS); cleanroom fabrication theory, including general cleanroom safety, lithography, additive and subtractive processes, bulk and surface micromachining, deep reactive ion etching (DRIE), lithographic Galvanoformung Abformung (LIGA), packaging, scaling, actuators, and micro-nanofluids; fabrication of two take-home devices, such as piezoresistive sensors and microfluidic logic chips, that demonstrate advanced fabrication processing. 4 undergraduate hours. 4 graduate hours. Prerequisite: PHYS 212.</t>
  </si>
  <si>
    <t>ME487-2</t>
  </si>
  <si>
    <t>ME487-3</t>
  </si>
  <si>
    <t>ME487-4</t>
  </si>
  <si>
    <t>ME487-5</t>
  </si>
  <si>
    <t>ME498-1</t>
  </si>
  <si>
    <t>Subject offerings of new and developing areas of knowledge in mechanical engineering intended to augment the existing curriculum. See Class Schedule or departmental course information for topics and prerequisites. 0 to 4 undergraduate hours. 0 to 4 graduate hours. May be repeated in the same or separate terms if topics vary to a maximum of 9 hours.</t>
  </si>
  <si>
    <t>ME498-2</t>
  </si>
  <si>
    <t>ME498-3</t>
  </si>
  <si>
    <t>ME498-4</t>
  </si>
  <si>
    <t>ME498-5</t>
  </si>
  <si>
    <t>ME498-6</t>
  </si>
  <si>
    <t>ME498-7</t>
  </si>
  <si>
    <t>ME498-8</t>
  </si>
  <si>
    <t>ME498-9</t>
  </si>
  <si>
    <t>ME498-10</t>
  </si>
  <si>
    <t>ME498-11</t>
  </si>
  <si>
    <t>ME498-12</t>
  </si>
  <si>
    <t>ME498-13</t>
  </si>
  <si>
    <t>ME498-14</t>
  </si>
  <si>
    <t>ME501-1</t>
  </si>
  <si>
    <t>Fundamentals of kinetic theory, transport phenomena, chemical equilibria, and reaction kinetics; flames, their gross properties, structure, and gas dynamics including oscillatory and turbulent burning; solid and liquid propellant combustion; one-dimensional detonation theory including structure and initiation; three-dimensional and other complex detonation waves; supersonic burning. Same as AE 538. Prerequisite: AE 311 or ME 410.</t>
  </si>
  <si>
    <t>ME501-2</t>
  </si>
  <si>
    <t>ME503-1</t>
  </si>
  <si>
    <t>Design of IC Engines</t>
  </si>
  <si>
    <t>Design of internal combustion engines, including gas forces, inertia loads, bearing analysis, torsional vibration, balance, lubrication, valve and cam design, and stress analysis of major engine components. Prerequisite: ME 403.</t>
  </si>
  <si>
    <t>ME510-1</t>
  </si>
  <si>
    <t>Theoretical gas dynamics; fundamental laws and basic equations for subsonic, transonic, and supersonic steady and unsteady flow processes. Same as AE 510. Prerequisite: ME 410.</t>
  </si>
  <si>
    <t>ME510-2</t>
  </si>
  <si>
    <t>ME521-1</t>
  </si>
  <si>
    <t>Convective Heat Transfer</t>
  </si>
  <si>
    <t>Fundamentals of convective heat transfer; calculation of heat transfer within ducts and over submerged objects for laminar and turbulent flow; natural convection; film condensation and boiling; liquid metals. Prerequisite: ME 411.</t>
  </si>
  <si>
    <t>ME531-1</t>
  </si>
  <si>
    <t>Inelastic Design Methods</t>
  </si>
  <si>
    <t>Material deformation under combined mechanical and thermal loading; constitutive equations and their application in engineering design and in inelastic finite element methods; material and structural degradation under fatigue and creep conditions. Prerequisite: ME 471 and ME 430.</t>
  </si>
  <si>
    <t>ME540-1</t>
  </si>
  <si>
    <t>Same as ECE 515. See ECE 515.</t>
  </si>
  <si>
    <t>ME544-1</t>
  </si>
  <si>
    <t>Dyanmic System Reliability</t>
  </si>
  <si>
    <t>Same as ECE 554. See ECE 554.</t>
  </si>
  <si>
    <t>ME546-1</t>
  </si>
  <si>
    <t>Same as ECE 528 and SE 520. See ECE 528.</t>
  </si>
  <si>
    <t>ME561-1</t>
  </si>
  <si>
    <t>Convex Methods in Control</t>
  </si>
  <si>
    <t>Use of convex optimization in analysis and control of dynamical systems; robust control methods and the use of semidefinite programming; linear matrix inequalities, operator theory, model reduction, H-2 and H-infinity optimal control, S-procedure and integral quadratic constraints, structured singular value and mu-synthesis, and Markovian jump systems; applications in control design. Prerequisite: ECE 515.</t>
  </si>
  <si>
    <t>ME570-1</t>
  </si>
  <si>
    <t>Nonlinear Solid Mech Design</t>
  </si>
  <si>
    <t>Optimality conditions; finite element methods; design sensitivity analysis; nonlinear analysis; transient analysis; thermo-mechanical solid mechanics. Same as AE 524. 4 graduate hours. No professional credit. Prerequisite: One of AE 420, CEE 470, ME 471, TAM 470; TAM 445, TAM 551.</t>
  </si>
  <si>
    <t>ME590-1</t>
  </si>
  <si>
    <t>Presentation and discussion of significant developments in mechanical engineering. Approved for S/U grading only. May be repeated.</t>
  </si>
  <si>
    <t>ME598-1</t>
  </si>
  <si>
    <t>Subject offerings of new and developing areas of knowledge in mechanical engineering intended to augment the existing curriculum. See Class Schedule or departmental course information for topics and prerequisites. May be repeated in the same or separate terms if topics vary.</t>
  </si>
  <si>
    <t>ME598-2</t>
  </si>
  <si>
    <t>ME598-3</t>
  </si>
  <si>
    <t>ME598-4</t>
  </si>
  <si>
    <t>ME598-5</t>
  </si>
  <si>
    <t>MICR595-1</t>
  </si>
  <si>
    <t>Microbiology Graduate Seminar</t>
  </si>
  <si>
    <t>Required of all graduate students whose major is microbiology. Approved for S/U grading only. May be repeated. Prerequisite: Consent of instructor.</t>
  </si>
  <si>
    <t>MILS102-1</t>
  </si>
  <si>
    <t>Introduction to the Profession of Arms</t>
  </si>
  <si>
    <t>This course introduces you to the professional challenges and competencies that are needed for effective execution of the profession of arms and Army communication. Through this course, you will learn how Army ethics and values shape the U.S. Army and the specific ways that these factors are inculcated into Army culture. You will gain a better understanding of the Laws of the Land Warfare and the Principles of War and how they affect and Army Leader's decision making process. You will understand the fundamentals of military and USGS map reading including methods such as intersection and resection, terrain association, and orienteering.</t>
  </si>
  <si>
    <t>MILS102-2</t>
  </si>
  <si>
    <t>MILS102-3</t>
  </si>
  <si>
    <t>MILS114-1</t>
  </si>
  <si>
    <t>Continuation of MILS 112 to include actual firing of weapons. Field trip may be required. Approved for S/U grading only. May be repeated.</t>
  </si>
  <si>
    <t>MILS114-2</t>
  </si>
  <si>
    <t>MILS114-3</t>
  </si>
  <si>
    <t>MILS202-1</t>
  </si>
  <si>
    <t>Leadership and Teamwork</t>
  </si>
  <si>
    <t>Fundamentals of rifle marksmanship. Systematic study of the maintenance, operation, and employment of the U.S. Army's primary individual weapon system, the M16 rifle. Also includes instruction on weapons safety, military marksmanship techniques and tactics, an introduction to risk assessment and management, and an integration of a live-fire M16 range. Includes field trips. Prerequisite: Only available to students who have less than 60 credit hours.</t>
  </si>
  <si>
    <t>MILS202-2</t>
  </si>
  <si>
    <t>MILS202-3</t>
  </si>
  <si>
    <t>MILS214-1</t>
  </si>
  <si>
    <t>Continuation of MILS 212 to include military radio communication procedures and small unit tactics. Field trip required. Approved for S/U grading only. May be repeated.</t>
  </si>
  <si>
    <t>MILS214-2</t>
  </si>
  <si>
    <t>MILS214-3</t>
  </si>
  <si>
    <t>MILS302-1</t>
  </si>
  <si>
    <t>Leadership and Ethics</t>
  </si>
  <si>
    <t>Principles of leadership including management practices and their relationship to leadership, problem solving, decision making, human behavior and motivation, superior-subordinate relations, and leadership problems in the military environment. Includes field practical application. Prerequisite: Successful completion of MILS 301 is required to enroll in MILS 302.</t>
  </si>
  <si>
    <t>MILS302-2</t>
  </si>
  <si>
    <t>MILS302-3</t>
  </si>
  <si>
    <t>MILS314-1</t>
  </si>
  <si>
    <t>Continuation of MILS 312 to include small unit tactics and patrolling techniques. Field trip required. Approved for S/U grading only. May be repeated.</t>
  </si>
  <si>
    <t>MILS314-2</t>
  </si>
  <si>
    <t>MILS314-3</t>
  </si>
  <si>
    <t>MILS324-1</t>
  </si>
  <si>
    <t>Continuation of MILS 322. Field trip required. Approved for S/U grading only. May be repeated.</t>
  </si>
  <si>
    <t>MILS324-2</t>
  </si>
  <si>
    <t>MILS324-3</t>
  </si>
  <si>
    <t>MILS342-1</t>
  </si>
  <si>
    <t>Officership</t>
  </si>
  <si>
    <t>Basic examination of all military management systems: personnel, supply, logistics, training, maintenance, finance, and administration. Includes instruction on military administrative skills - written and verbal communications, meeting management, and briefing techniques. Discusses motivation and counseling techniques. Basic instruction on Army environmental protection policies. Prerequisite: Successful completion of MILS 341 required to enroll in MILS 342.</t>
  </si>
  <si>
    <t>MILS342-2</t>
  </si>
  <si>
    <t>MIP595-1</t>
  </si>
  <si>
    <t>Seminars in Physiology</t>
  </si>
  <si>
    <t>Advanced seminars on current topics of interest in physiology. Approved for S/U grading only. May be repeated to a maximum of 8 hours. Prerequisite: Consent of instructor.</t>
  </si>
  <si>
    <t>MSE201-1</t>
  </si>
  <si>
    <t>Phases and Phase Relations</t>
  </si>
  <si>
    <t>Understanding microstructure. Quantitative examination of phases (crystalline and non-crystalline structures) and the relationships between phases (phase diagrams). Commercial practices for producing desired microscopic phase configurations and macroscopic shapes (processing). Credit is not given for both MSE 201 and MSE 280. Prerequisite: MSE 182; credit or concurrent enrollment in CHEM 104, MATH 231 and PHYS 211.</t>
  </si>
  <si>
    <t>MSE206-1</t>
  </si>
  <si>
    <t>Mechanics for MatSE</t>
  </si>
  <si>
    <t>Statics and mechanics of materials concepts pertinent to the fields of materials science and engineering: force resultants; stresses and strains produced in elastic bodies; microscopic effects of different loading states (tension, compression, torsion, and bending) on deformable bodies; beam stresses and deflections; three-dimensional stresses and strains. Credit is not given for both MSE 206 and TAM 251. Prerequisite: MATH 225, MATH 241 and PHYS 211; credit or concurrent enrollment in CS 101 and MSE 201.</t>
  </si>
  <si>
    <t>MSE206-2</t>
  </si>
  <si>
    <t>MSE206-3</t>
  </si>
  <si>
    <t>MSE206-4</t>
  </si>
  <si>
    <t>MSE280-1</t>
  </si>
  <si>
    <t>Materials science and engineering of ceramics, electronic materials, metals and polymers. Bonding; crystallography; imperfections; processing and properties of semiconductors, polymers, metals, ceramics and composites; phase diagrams. Case studies. Credit is not given for both MSE 280 and any of CEE 300, ME 330, MSE 201. Prerequisite: CHEM 102 and PHYS 211.</t>
  </si>
  <si>
    <t>MSE304-1</t>
  </si>
  <si>
    <t>Electronic Properties of Matls</t>
  </si>
  <si>
    <t>Electronic structure and bonding of materials, electrical conduction in metals and semiconductors, and dielectric and magnetic properties of solids. Credit is not given for both MSE 304 and PHYS 460. Prerequisite: PHYS 214.</t>
  </si>
  <si>
    <t>MSE308-1</t>
  </si>
  <si>
    <t>Materials Laboratory II</t>
  </si>
  <si>
    <t>Experiments characterizing mechanical, transport, and electronic properties of materials and the use of optical microscopy, quartz crystal microbalance, and various mechanical testing equipment. Technical communication is refined through the use of lab reports and oral presentations. MSE 307 and MSE 308 are approved for General Education credit only as a sequence. Both courses must be completed to receive Advanced Composition credit. Prerequisite: Credit or concurrent registration in MSE 307 and MSE 406.</t>
  </si>
  <si>
    <t>MSE308-2</t>
  </si>
  <si>
    <t>MSE308-3</t>
  </si>
  <si>
    <t>MSE308-4</t>
  </si>
  <si>
    <t>MSE308-5</t>
  </si>
  <si>
    <t>MSE308-6</t>
  </si>
  <si>
    <t>MSE395-1</t>
  </si>
  <si>
    <t>Materials Design</t>
  </si>
  <si>
    <t>Design of various engineering devices, objects, or systems. Team-based and faculty-guided projects directed toward the development of materials-based solutions to problems originating from student, faculty, and industrial suggestions. Solutions are based on the knowledge, skills, and design experience acquired in earlier course work and incorporate engineering standards and realistic constraints such as economic, environmental, sustainability, manufacturability, ethical, health and safety, social, and political concerns. Prerequisite: Credit or concurrent registration in MSE 404.</t>
  </si>
  <si>
    <t>MSE396-1</t>
  </si>
  <si>
    <t>Introduction to Research</t>
  </si>
  <si>
    <t>Fundamental tenets of research including an introduction to laboratory safety, constructing a hypothesis, and the design of experiments to test the hypothesis. Basics of mathematical modeling and statistical analysis of data, including the analysis of research data. Emphasis on exposure to the basic procedures comprising engineering communication and the importance of verbal and written communication. Approved for Letter and S/U grading. May be repeated in separate terms.</t>
  </si>
  <si>
    <t>MSE396-2</t>
  </si>
  <si>
    <t>MSE396-3</t>
  </si>
  <si>
    <t>MSE402-1</t>
  </si>
  <si>
    <t>Kinetic Processes in Materials</t>
  </si>
  <si>
    <t>Kinetics of chemical reactions; rate equations, reaction mechanisms; transport processes; diffusion equations, atomic and molecular diffusion; phase transformations; nucleation, crystallization, displacive, spinodal decomposition; surface and interface phenomena; sintering, grain growth, recovery, and recystallization. 3 undergraduate hours. 3 graduate hours. Prerequisite: MSE 201 and MSE 401.</t>
  </si>
  <si>
    <t>MSE402-2</t>
  </si>
  <si>
    <t>MSE404-1</t>
  </si>
  <si>
    <t>Laboratory Studies in Materials Science and Engineering</t>
  </si>
  <si>
    <t>Experiments include direct hands-on investigations or are performed through computational approaches. Laboratory experiences include both fundamental studies as well as investigations on more applied topics. 1.5 undergraduate hours. 1.5 graduate hours. May be repeated if topics vary. Prerequisite: MSE 307 and MSE 308 or permission of instructor. Senior standing.</t>
  </si>
  <si>
    <t>MSE404-2</t>
  </si>
  <si>
    <t>MSE404-3</t>
  </si>
  <si>
    <t>MSE404-4</t>
  </si>
  <si>
    <t>MSE404-5</t>
  </si>
  <si>
    <t>MSE404-6</t>
  </si>
  <si>
    <t>MSE404-7</t>
  </si>
  <si>
    <t>MSE404-8</t>
  </si>
  <si>
    <t>MSE404-9</t>
  </si>
  <si>
    <t>MSE404-10</t>
  </si>
  <si>
    <t>MSE404-11</t>
  </si>
  <si>
    <t>MSE404-12</t>
  </si>
  <si>
    <t>MSE405-1</t>
  </si>
  <si>
    <t>Microstructure Determination</t>
  </si>
  <si>
    <t>Fundamentals and applications of various forms of microscopy and diffraction for characterization of physical microstructure of materials and of various forms of spectroscopy for characterization of chemical microstructure. 3 undergraduate hours. 3 graduate hours. Prerequisite: MSE 201, MATH 285 and PHYS 214.</t>
  </si>
  <si>
    <t>MSE405-2</t>
  </si>
  <si>
    <t>MSE405-3</t>
  </si>
  <si>
    <t>MSE405-4</t>
  </si>
  <si>
    <t>MSE405-5</t>
  </si>
  <si>
    <t>MSE405-6</t>
  </si>
  <si>
    <t>MSE405-7</t>
  </si>
  <si>
    <t>MSE405-8</t>
  </si>
  <si>
    <t>MSE405-9</t>
  </si>
  <si>
    <t>MSE405-10</t>
  </si>
  <si>
    <t>MSE405-11</t>
  </si>
  <si>
    <t>MSE420-1</t>
  </si>
  <si>
    <t>Ceramic Materials &amp;amp; Properties</t>
  </si>
  <si>
    <t>Ceramic material fundamentals, emphasizing structure-property relations. Development, use, and control of the properties of a wide variety of ceramic materials from a physico-chemical point of view. 3 undergraduate hours. 3 graduate hours. Prerequisite: MSE 401. Credit or concurrent registration in MSE 405.</t>
  </si>
  <si>
    <t>MSE422-1</t>
  </si>
  <si>
    <t>Electrical Ceramics</t>
  </si>
  <si>
    <t>Electrical ceramics, from insulators to conductors, and magnetic and optical materials; the role of the processing cycle and microstructure development on the design and performance of electrical components; capacitors, resistors, and inductors; structure-property relations for pyro-, piezo-, and ferroelectric materials; perovskite and spinel based structures; varistors, thermistors, transducers, actuators, memory elements, multilayered components, and their applications. Design project. 3 undergraduate hours. 3 graduate hours. Prerequisite: MSE 420.</t>
  </si>
  <si>
    <t>MSE441-1</t>
  </si>
  <si>
    <t>Metals Processing</t>
  </si>
  <si>
    <t>Melt, mechanical, thermal, powder, and surface processing of metals. Extraction of metals, joining of metals, metal composites, and metal recycling. Relationships between the processing of metals, the microstructures that are produced, and the behavior of metal components. 3 undergraduate hours. 3 graduate hours. Prerequisite: MSE 406.</t>
  </si>
  <si>
    <t>MSE450-1</t>
  </si>
  <si>
    <t>Polymer Science &amp;amp; Engineering</t>
  </si>
  <si>
    <t>Polymer solution properties, conformation, and molecular weight characterization. Rheological and viscoelastic behavior: relaxations and transitions, rubber elasticity. Crystallinity, morphology, and deformation of crystalline polymers. Blends and composites. Methods of fabrication. 3 undergraduate hours. 3 or 4 graduate hours. Prerequisite: MSE 401.</t>
  </si>
  <si>
    <t>MSE450-2</t>
  </si>
  <si>
    <t>MSE453-1</t>
  </si>
  <si>
    <t>Plastics Engineering</t>
  </si>
  <si>
    <t>Engineering characteristics of plastics; viscoelasticity, viscosity, yield, and fracture; reinforced polymers; processing; environmental considerations; applicability of technical data sheets; design (project); current advances. 3 undergraduate hours. 3 graduate hours. Prerequisite: MSE 450.</t>
  </si>
  <si>
    <t>MSE453-2</t>
  </si>
  <si>
    <t>MSE453-3</t>
  </si>
  <si>
    <t>MSE455-1</t>
  </si>
  <si>
    <t>Macromolecular Solids</t>
  </si>
  <si>
    <t>Mechanical behavior of amorphous and semi-crystalline polymers; overview of polymer structure and characterization; polymer morphology; orientation effects, rubber elasticity, polymer linear viscoelasticity using Boltzmann superposition and mechanical models; measurement of viscoelastic properties; relaxation and transitions; polymeric yield phenomena and plastic flow; deformation mechanisms; fracture and craze formation; impact and fatigue. 3 undergraduate hours. 3 graduate hours. Prerequisite: MSE 206 or TAM 251.</t>
  </si>
  <si>
    <t>MSE458-1</t>
  </si>
  <si>
    <t>Physics of polymer systems. Equilibrium conformation, structure, properties and phase transitions of polymer solutions, dense melts, liquid crystals, mixtures, block copolymers, surfaces and interfaces, gels and rubbers, biopolymers, and electronic polymers. Same as CHEM 482. 3 undergraduate hours. 3 or 4 graduate hours. Prerequisite: MSE 401.</t>
  </si>
  <si>
    <t>MSE458-2</t>
  </si>
  <si>
    <t>MSE460-1</t>
  </si>
  <si>
    <t>Electronic Materials I</t>
  </si>
  <si>
    <t>Materials science, engineering, and processing of semiconductors. Semiconductor structure and chemistry relationships to electronic and optical properties. Control of processing to achieve desired properties; design and production of novel materials. 3 undergraduate hours. 3 graduate hours. Prerequisite: ECE 340; MSE 304 or PHYS 460.</t>
  </si>
  <si>
    <t>MSE481-1</t>
  </si>
  <si>
    <t>Electron Microscopy</t>
  </si>
  <si>
    <t>Theory and application of transmission electron microscopy and diffraction with emphasis on thin crystals; electron optics, interference phenomena, interpretation of images and diffraction patterns, specimen preparation. 3 undergraduate hours. 4 graduate hours. Prerequisite: MSE 405.</t>
  </si>
  <si>
    <t>MSE481-2</t>
  </si>
  <si>
    <t>MSE487-1</t>
  </si>
  <si>
    <t>Materials for Nanotechnology</t>
  </si>
  <si>
    <t>Survey of the synthesis, processing, structure properties and technological applications of materials with nanometer dimensions. Semiconductor nanocrystals and size-dependent optical properties; metal nanostructures and plasmonics; nanowires and nanotubes; electronics and optoelectronics; nanoscale heterostructures; assembly and fabrication. 3 undergraduate hours. 3 or 4 graduate hours. Prerequisite: MSE 401 and PHYS 214.</t>
  </si>
  <si>
    <t>MSE487-2</t>
  </si>
  <si>
    <t>MSE488-1</t>
  </si>
  <si>
    <t>Optical Materials</t>
  </si>
  <si>
    <t>Optical properties of materials of current and potential technological importance and application to devices. Applicable optics fundamentals based on Maxwell's equations. Liquid crystals for displays; photopolymers for holographic data storage; electro-optic materials for high speed light modulators; electroluminescent materials for light emitting diodes. Application of optics, materials and chemistry in design of practical devices. 3 undergraduate hours. 3 or 4 graduate hours. Prerequisite: MATH 285 and PHYS 214.</t>
  </si>
  <si>
    <t>MSE488-2</t>
  </si>
  <si>
    <t>MSE492-1</t>
  </si>
  <si>
    <t>Key aspects of laboratory setups, operating procedures, and emergency preparedness measures necessary for the experimentalist. Same as CHEM 494. 1 undergraduate hour. 1 graduate hour. Approved for S/U grading only.</t>
  </si>
  <si>
    <t>MSE529-1</t>
  </si>
  <si>
    <t>Hard Materials Seminar</t>
  </si>
  <si>
    <t>Seminar on current research in science and engineering of hard materials; presentations by visiting lecturers, staff, and students. Approved for S/U grading only. May be repeated.</t>
  </si>
  <si>
    <t>MSE559-1</t>
  </si>
  <si>
    <t>Soft Materials Seminar</t>
  </si>
  <si>
    <t>Seminar on current research in the science and engineering of soft materials; presentations by visiting lecturers, staff, and students. Approved for S/U grading only. May be repeated.</t>
  </si>
  <si>
    <t>MSE580-1</t>
  </si>
  <si>
    <t>Diffraction Physics of Matls</t>
  </si>
  <si>
    <t>Quantitative treatment of the physical basis of X-ray, electron, and neutron diffraction instrumentation and use for structural characterization. Applications in materials science and condensed matter physics including structure of condensed matter, defects, phase transitions, disorder, surfaces, and interfaces. Prerequisite: MSE 405 or PHYS 436.</t>
  </si>
  <si>
    <t>MSE583-1</t>
  </si>
  <si>
    <t>Dynamics of Complex Fluids</t>
  </si>
  <si>
    <t>Microscopic statistical treatment of the structure and dynamics of polymers, colloids, gels, and other soft materials. Fundamental connections between molecular architecture, intermolecular forces, collective fluid structure, and time-dependent phenomena; Brownian motion, Langevin equation theory, and viscoelasticity; diffusion in colloidal suspensions, gels, and glasses; dynamics of polymer solutions and melts. Prerequisite: MSE 401.</t>
  </si>
  <si>
    <t>MSE595-1</t>
  </si>
  <si>
    <t>Materials Colloquium</t>
  </si>
  <si>
    <t>Presentation of (i) cutting-edge materials research by visiting lectures from academia as well as national and industrial research laboratories and (ii) some of the current research conducted in the Department. Approved for S/U grading only. May be repeated.</t>
  </si>
  <si>
    <t>MSE598-1</t>
  </si>
  <si>
    <t>Subject offerings of new and developing areas of knowledge in materials science and engineering intended to augment the existing curriculum. See Class Schedule or departmental course information for topics and prerequisites. May be repeated in the same or separate terms if topics vary.</t>
  </si>
  <si>
    <t>MSE598-2</t>
  </si>
  <si>
    <t>MUS102-1</t>
  </si>
  <si>
    <t>Music Theory and Practice II</t>
  </si>
  <si>
    <t>Continuation of MUS 101. Credit is not given for both MUS 102 and MUS 104. Prerequisite: MUS 101 or placement by examination.</t>
  </si>
  <si>
    <t>MUS102-2</t>
  </si>
  <si>
    <t>MUS102-3</t>
  </si>
  <si>
    <t>MUS102-4</t>
  </si>
  <si>
    <t>MUS102-5</t>
  </si>
  <si>
    <t>MUS102-6</t>
  </si>
  <si>
    <t>MUS102-7</t>
  </si>
  <si>
    <t>MUS102-8</t>
  </si>
  <si>
    <t>MUS104-1</t>
  </si>
  <si>
    <t>Rudiments of Music Theory II</t>
  </si>
  <si>
    <t>Continuation of MUS 103. Includes study of modulation, chromatic harmony, form, and an introduction to twentieth-century composition and inter-disciplinary music techniques. Credit is not given for both MUS 104 and MUS 102. Prerequisite: MUS 103 or placement by examination; non-music majors only.</t>
  </si>
  <si>
    <t>MUS106-1</t>
  </si>
  <si>
    <t>Beginning Composition</t>
  </si>
  <si>
    <t>Class instruction in contemporary compositional practice at the beginning stages. May be repeated to a maximum of 6 hours. Prerequisite: Consent of instructor on the basis of a student portfolio of composition submitted to the composition-theory faculty and accepted after evaluation.</t>
  </si>
  <si>
    <t>MUS106-2</t>
  </si>
  <si>
    <t>MUS106-3</t>
  </si>
  <si>
    <t>MUS108-1</t>
  </si>
  <si>
    <t>Musicianship II</t>
  </si>
  <si>
    <t>Continuation of aural skills training from MUS 107. Development of performance, notational, and listening skills in the areas of rhythm, melody, harmony, counterpoint, and formal aspects of musical structure; emphasizes tonal pitch structures. Prerequisite: MUS 101 and MUS 107, or placement by examination.</t>
  </si>
  <si>
    <t>MUS108-2</t>
  </si>
  <si>
    <t>MUS108-3</t>
  </si>
  <si>
    <t>MUS108-4</t>
  </si>
  <si>
    <t>MUS108-5</t>
  </si>
  <si>
    <t>MUS108-6</t>
  </si>
  <si>
    <t>MUS108-7</t>
  </si>
  <si>
    <t>MUS108-8</t>
  </si>
  <si>
    <t>MUS122-1</t>
  </si>
  <si>
    <t>German Diction</t>
  </si>
  <si>
    <t>German pronunciation applied to German vocal literature; class and individual clinical analysis and practice. To be taken with MUS 181. Prerequisite: Sophomore standing in voice or consent of instructor.</t>
  </si>
  <si>
    <t>MUS125-1</t>
  </si>
  <si>
    <t>English Diction and Dialects</t>
  </si>
  <si>
    <t>English Diction and Dialects introduces students to the variety of sounds of spoken English throughout the world. Coursework will include study of recorded resources, IPA (International Phonetic Alphabet) transcription, and performance of monologues, scenes, and musical numbers in a variety of dialects. Transcription will consist of both written IPA and imitative listening and speaking. Coursework will consist of in-class presentations, quizzes, transcriptions, and assessments of video and audio resources. Prerequisite: Restricted to students majoring in Music, or by consent of instructor.</t>
  </si>
  <si>
    <t>MUS133-1</t>
  </si>
  <si>
    <t>Introduction to World Music</t>
  </si>
  <si>
    <t>A survey of various musical traditions from different regions and peoples of the world.</t>
  </si>
  <si>
    <t>MUS133-2</t>
  </si>
  <si>
    <t>MUS133-3</t>
  </si>
  <si>
    <t>MUS133-4</t>
  </si>
  <si>
    <t>MUS133-5</t>
  </si>
  <si>
    <t>MUS133-6</t>
  </si>
  <si>
    <t>MUS133-7</t>
  </si>
  <si>
    <t>MUS133-8</t>
  </si>
  <si>
    <t>MUS133-9</t>
  </si>
  <si>
    <t>MUS133-10</t>
  </si>
  <si>
    <t>MUS133-11</t>
  </si>
  <si>
    <t>MUS133-12</t>
  </si>
  <si>
    <t>MUS133-13</t>
  </si>
  <si>
    <t>MUS133-14</t>
  </si>
  <si>
    <t>MUS133-15</t>
  </si>
  <si>
    <t>MUS133-16</t>
  </si>
  <si>
    <t>MUS133-17</t>
  </si>
  <si>
    <t>MUS133-18</t>
  </si>
  <si>
    <t>MUS140-1</t>
  </si>
  <si>
    <t>String Instrument Class</t>
  </si>
  <si>
    <t>Class instruction to enable students to demonstrate proper technique and a characteristic sound on two bowed string instruments (violin or viola, and cello or double bass) in order to teach, via demonstration, beginning string students toward their maximum technical and musical development. May be repeated to a maximum of 4 hours. Prerequisite: For music education majors only, with two semesters required for music education string majors.</t>
  </si>
  <si>
    <t>MUS144-1</t>
  </si>
  <si>
    <t>Supp WW Inst: Clarinet</t>
  </si>
  <si>
    <t>Class instruction in the fundamentals of playing and teaching the clarinet. Acquire knowledge on recommended instruments and equipment, maintenance procedures, and training materials. Prerequisite: Intended for woodwind majors in the BME instrumental concentration.</t>
  </si>
  <si>
    <t>MUS146-1</t>
  </si>
  <si>
    <t>Supp WW Inst: Flute</t>
  </si>
  <si>
    <t>Class instruction in the fundamentals of playing and teaching the flute. Acquire knowledge on recommended instruments and equipment, maintenance procedures, and training materials. Prerequisite: Intended for music majors in the BME instrumental concentration.</t>
  </si>
  <si>
    <t>MUS147-1</t>
  </si>
  <si>
    <t>Supp WW Inst: Oboe</t>
  </si>
  <si>
    <t>Class instruction in the fundamentals of playing and teaching the oboe. Acquire knowledge on recommended instruments and equipment, maintenance procedures, and training materials. Prerequisite: Oriented for music majors in the BME instrumental concentration.</t>
  </si>
  <si>
    <t>MUS148-1</t>
  </si>
  <si>
    <t>Supp WW Inst: Saxophone</t>
  </si>
  <si>
    <t>Class instruction in the fundamentals of playing and teaching the saxophone. Acquire knowledge on recommended instruments and equipment, maintenance procedures, and training materials. Prerequisite: Intended for music majors in the BME instrumental concentration.</t>
  </si>
  <si>
    <t>MUS149-1</t>
  </si>
  <si>
    <t>Supp WW Inst: Bassoon</t>
  </si>
  <si>
    <t>Class instruction in the fundamentals of playing and teaching the bassoon. Acquire knowledge on recommended instruments and equipment, maintenance procedures, and training materials. Prerequisite: Intended for music majors in the BME instrumental concentration.</t>
  </si>
  <si>
    <t>MUS151-1</t>
  </si>
  <si>
    <t>Supp Brass Inst: Trumpet</t>
  </si>
  <si>
    <t>Class instruction in the fundamentals of playing and teaching the trumpet. Acquire knowledge on recommended instruments and equipment, maintenance procedures, and training materials. Prerequisite: Intended for brass majors in the BME instrumental concentration.</t>
  </si>
  <si>
    <t>MUS153-1</t>
  </si>
  <si>
    <t>Supp Brass Inst: Horn</t>
  </si>
  <si>
    <t>Class instruction in the fundamentals of playing and teaching the horn. Acquire knowledge on recommended instruments and equipment, maintenance procedures, and training materials. Prerequisite: Intended for music majors in the BME instrumental concentration.</t>
  </si>
  <si>
    <t>MUS154-1</t>
  </si>
  <si>
    <t>Supp Brass Inst: Trombone</t>
  </si>
  <si>
    <t>Class instruction in the fundamentals of playing and teaching the trombone. Acquire knowledge on recommended instruments and equipment, maintenance procedures, and training materials. Prerequisite: Intended for music majors in the BME instrumental concentration.</t>
  </si>
  <si>
    <t>MUS155-1</t>
  </si>
  <si>
    <t>Supp Brass Inst: Euph/Tuba</t>
  </si>
  <si>
    <t>Class instruction in the fundamentals of playing and teaching the euphonium and tuba. Acquire knowledge on recommended instruments and equipment, maintenance procedures, and training materials. Prerequisite: Intended for music majors in the BME instrumental concentration.</t>
  </si>
  <si>
    <t>MUS158-1</t>
  </si>
  <si>
    <t>Supp Percussion Instruments</t>
  </si>
  <si>
    <t>Class instruction in the fundamentals of playing and teaching percussion instruments. Acquire knowledge on recommended instruments and equipment, maintenance procedures, and training materials. Prerequisite: Intended for music majors in the BME instrumental concentration.</t>
  </si>
  <si>
    <t>MUS158-2</t>
  </si>
  <si>
    <t>MUS158-3</t>
  </si>
  <si>
    <t>MUS164-1</t>
  </si>
  <si>
    <t>Jazz Keyboard Studies II</t>
  </si>
  <si>
    <t>Continuation of materials presented in MUS 163, focusing on improvisational idioms of jazz piano. Prepares the student (through class participation) to perform three jazz standards on a functional level. Emphasizes the blues form, minor II-V-I chord progressions with both hands, and introduces all major modes. Includes technique, chord voicing concepts, comping, and lead sheet realization with mid-level fluency in all keys. A continuing in-depth study of overall instrument technique, eminent styles, and other performance practices relevant to jazz piano and improvisation. Prerequisite: MUS 163, or placement exam, or consent of the instructor.</t>
  </si>
  <si>
    <t>MUS165-1</t>
  </si>
  <si>
    <t>Applied Jazz Instruction</t>
  </si>
  <si>
    <t>Instruction at the undergraduate level in jazz voice and instruments normally associated with the jazz idiom. Additional fees may apply. See Class Schedule. May be repeated in separate terms to a maximum of 16 hours. Prerequisite: Passing of a performance audition for the jazz faculty is required prior to the initial registration in any applied music course.</t>
  </si>
  <si>
    <t>MUS165-2</t>
  </si>
  <si>
    <t>MUS165-3</t>
  </si>
  <si>
    <t>MUS165-4</t>
  </si>
  <si>
    <t>MUS165-5</t>
  </si>
  <si>
    <t>MUS165-6</t>
  </si>
  <si>
    <t>MUS165-7</t>
  </si>
  <si>
    <t>MUS165-8</t>
  </si>
  <si>
    <t>MUS165-9</t>
  </si>
  <si>
    <t>MUS165-10</t>
  </si>
  <si>
    <t>MUS165-11</t>
  </si>
  <si>
    <t>MUS165-12</t>
  </si>
  <si>
    <t>MUS165-13</t>
  </si>
  <si>
    <t>MUS165-14</t>
  </si>
  <si>
    <t>MUS165-15</t>
  </si>
  <si>
    <t>MUS165-16</t>
  </si>
  <si>
    <t>MUS165-17</t>
  </si>
  <si>
    <t>MUS165-18</t>
  </si>
  <si>
    <t>MUS165-19</t>
  </si>
  <si>
    <t>MUS165-20</t>
  </si>
  <si>
    <t>MUS165-21</t>
  </si>
  <si>
    <t>MUS165-22</t>
  </si>
  <si>
    <t>MUS165-23</t>
  </si>
  <si>
    <t>MUS165-24</t>
  </si>
  <si>
    <t>MUS165-25</t>
  </si>
  <si>
    <t>MUS165-26</t>
  </si>
  <si>
    <t>MUS165-27</t>
  </si>
  <si>
    <t>MUS165-28</t>
  </si>
  <si>
    <t>MUS165-29</t>
  </si>
  <si>
    <t>MUS165-30</t>
  </si>
  <si>
    <t>MUS165-31</t>
  </si>
  <si>
    <t>MUS165-32</t>
  </si>
  <si>
    <t>MUS165-33</t>
  </si>
  <si>
    <t>MUS165-34</t>
  </si>
  <si>
    <t>MUS165-35</t>
  </si>
  <si>
    <t>MUS167-1</t>
  </si>
  <si>
    <t>Class Jazz Improvisation II</t>
  </si>
  <si>
    <t>Continues to examine the dynamics of group improvisation as presented in MUS 166. Discussion and practical application of techniques of individual melodic development, group melodic development, and group contouring. Requires preparation of group improvisations using blues, 32-bar song form, and free group improvising forms, as well as class presentations and group demonstrations of more advanced improvisational techniques. Prerequisite: MUS 166.</t>
  </si>
  <si>
    <t>MUS173-1</t>
  </si>
  <si>
    <t>Grp Instr Pno for Mus Maj II</t>
  </si>
  <si>
    <t>Continuation of skills introduced in MUS 172. Group instruction in elementary piano for music majors whose principal performing medium is voice, or an orchestral or band instrument. Sight-reading, harmonization, transposition, and improvisation.  Easy solos from the main historical periods with appropriate technical development; introduction to piano ensemble literature. This is the second of two courses that addresses the keyboard competency policy for non-piano majors. Prerequisite: MUS 101 and MUS 107; MUS 172 or equivalent; or consent of instructor.</t>
  </si>
  <si>
    <t>MUS173-2</t>
  </si>
  <si>
    <t>MUS173-3</t>
  </si>
  <si>
    <t>MUS173-4</t>
  </si>
  <si>
    <t>MUS173-5</t>
  </si>
  <si>
    <t>MUS173-6</t>
  </si>
  <si>
    <t>MUS173-7</t>
  </si>
  <si>
    <t>MUS173-8</t>
  </si>
  <si>
    <t>MUS175-1</t>
  </si>
  <si>
    <t>Grp Instr Pno for Mus Maj IV</t>
  </si>
  <si>
    <t>Continuation of skills introduced in MUS 174. Group instruction in moderately advanced piano for music majors whose principal performing medium is voice, or an orchestral or band instrument. Emphasis on solos, ensemble compositions, technical development, and more advanced work in sight reading, harmonization, improvisation, transposition, and aural skills. Prerequisite: MUS 201 and MUS 207; MUS 174 or equivalent; or consent of instructor.</t>
  </si>
  <si>
    <t>MUS180-1</t>
  </si>
  <si>
    <t>Piano</t>
  </si>
  <si>
    <t>Instruction in piano at the undergraduate level. Additional fees may apply. See Class Schedule. May be repeated in separate terms to a maximum of 16 hours. Prerequisite: Passing of a performance audition is required prior to the initial registration in any applied music course.</t>
  </si>
  <si>
    <t>MUS180-2</t>
  </si>
  <si>
    <t>MUS180-3</t>
  </si>
  <si>
    <t>MUS180-4</t>
  </si>
  <si>
    <t>MUS180-5</t>
  </si>
  <si>
    <t>MUS180-6</t>
  </si>
  <si>
    <t>MUS180-7</t>
  </si>
  <si>
    <t>MUS180-8</t>
  </si>
  <si>
    <t>MUS180-9</t>
  </si>
  <si>
    <t>MUS180-10</t>
  </si>
  <si>
    <t>MUS181-1</t>
  </si>
  <si>
    <t>Voice</t>
  </si>
  <si>
    <t>Instruction in voice at the undergraduate level. Additional fees may apply. See Class Schedule. May be repeated in separate terms to a maximum of 16 hours. Prerequisite: Passing of a performance audition is required prior to the initial registration in any applied music course.</t>
  </si>
  <si>
    <t>MUS181-2</t>
  </si>
  <si>
    <t>MUS181-3</t>
  </si>
  <si>
    <t>MUS181-4</t>
  </si>
  <si>
    <t>MUS181-5</t>
  </si>
  <si>
    <t>MUS181-6</t>
  </si>
  <si>
    <t>MUS181-7</t>
  </si>
  <si>
    <t>MUS181-8</t>
  </si>
  <si>
    <t>MUS181-9</t>
  </si>
  <si>
    <t>MUS181-10</t>
  </si>
  <si>
    <t>MUS181-11</t>
  </si>
  <si>
    <t>MUS181-12</t>
  </si>
  <si>
    <t>MUS181-13</t>
  </si>
  <si>
    <t>MUS181-14</t>
  </si>
  <si>
    <t>MUS181-15</t>
  </si>
  <si>
    <t>MUS181-16</t>
  </si>
  <si>
    <t>MUS181-17</t>
  </si>
  <si>
    <t>MUS181-18</t>
  </si>
  <si>
    <t>MUS181-19</t>
  </si>
  <si>
    <t>MUS181-20</t>
  </si>
  <si>
    <t>MUS181-21</t>
  </si>
  <si>
    <t>MUS181-22</t>
  </si>
  <si>
    <t>MUS181-23</t>
  </si>
  <si>
    <t>MUS181-24</t>
  </si>
  <si>
    <t>MUS181-25</t>
  </si>
  <si>
    <t>MUS181-26</t>
  </si>
  <si>
    <t>MUS181-27</t>
  </si>
  <si>
    <t>MUS181-28</t>
  </si>
  <si>
    <t>MUS181-29</t>
  </si>
  <si>
    <t>MUS181-30</t>
  </si>
  <si>
    <t>MUS181-31</t>
  </si>
  <si>
    <t>MUS181-32</t>
  </si>
  <si>
    <t>MUS181-33</t>
  </si>
  <si>
    <t>MUS184-1</t>
  </si>
  <si>
    <t>Viola</t>
  </si>
  <si>
    <t>Instruction in viola at the undergraduate level. Additional fees may apply. See Class Schedule. May be repeated in separate terms to a maximum of 16 hours. Prerequisite: Passing of a performance audition is required prior to the initial registration in any applied music course. Music majors must register concurrently in MUS 250.</t>
  </si>
  <si>
    <t>MUS184-2</t>
  </si>
  <si>
    <t>MUS184-3</t>
  </si>
  <si>
    <t>MUS184-4</t>
  </si>
  <si>
    <t>MUS184-5</t>
  </si>
  <si>
    <t>MUS184-6</t>
  </si>
  <si>
    <t>MUS184-7</t>
  </si>
  <si>
    <t>MUS184-8</t>
  </si>
  <si>
    <t>MUS184-9</t>
  </si>
  <si>
    <t>MUS184-10</t>
  </si>
  <si>
    <t>MUS184-11</t>
  </si>
  <si>
    <t>MUS185-1</t>
  </si>
  <si>
    <t>Cello</t>
  </si>
  <si>
    <t>Instruction in cello at the undergraduate level. Additional fees may apply. See Class Schedule. May be repeated in separate terms to a maximum of 16 hours. Prerequisite: Passing of a performance audition is required prior to the initial registration in any applied music course. Music majors must register concurrently in MUS 250.</t>
  </si>
  <si>
    <t>MUS185-2</t>
  </si>
  <si>
    <t>MUS185-3</t>
  </si>
  <si>
    <t>MUS185-4</t>
  </si>
  <si>
    <t>MUS185-5</t>
  </si>
  <si>
    <t>MUS185-6</t>
  </si>
  <si>
    <t>MUS185-7</t>
  </si>
  <si>
    <t>MUS185-8</t>
  </si>
  <si>
    <t>MUS185-9</t>
  </si>
  <si>
    <t>MUS186-1</t>
  </si>
  <si>
    <t>Double Bass</t>
  </si>
  <si>
    <t>Instruction in double bass at the undergraduate level. Additional fees may apply. See Class Schedule. May be repeated in separate terms to a maximum of 16 hours. Prerequisite: Passing of a performance audition is required prior to the initial registration in any applied music course. Music majors must register concurrently in MUS 250.</t>
  </si>
  <si>
    <t>MUS186-2</t>
  </si>
  <si>
    <t>MUS186-3</t>
  </si>
  <si>
    <t>MUS186-4</t>
  </si>
  <si>
    <t>MUS187-1</t>
  </si>
  <si>
    <t>Harp</t>
  </si>
  <si>
    <t>Instruction in harp at the undergraduate level. Additional fees may apply. See Class Schedule. May be repeated in separate terms to a maximum of 16 hours. Prerequisite: Passing of a performance audition is required prior to the initial registration in any applied music course.</t>
  </si>
  <si>
    <t>MUS187-2</t>
  </si>
  <si>
    <t>MUS187-3</t>
  </si>
  <si>
    <t>MUS187-4</t>
  </si>
  <si>
    <t>MUS187-5</t>
  </si>
  <si>
    <t>MUS188-1</t>
  </si>
  <si>
    <t>Flute</t>
  </si>
  <si>
    <t>Instruction in flute at the undergraduate level. Additional fees may apply. See Class Schedule. May be repeated in separate terms to a maximum of 16 hours. Prerequisite: Passing of a performance audition is required prior to the initial registration in any applied music course.</t>
  </si>
  <si>
    <t>MUS188-2</t>
  </si>
  <si>
    <t>MUS188-3</t>
  </si>
  <si>
    <t>MUS188-4</t>
  </si>
  <si>
    <t>MUS188-5</t>
  </si>
  <si>
    <t>MUS188-6</t>
  </si>
  <si>
    <t>MUS188-7</t>
  </si>
  <si>
    <t>MUS189-1</t>
  </si>
  <si>
    <t>Clarinet</t>
  </si>
  <si>
    <t>Instruction in clarinet at the undergraduate level. Additional fees may apply. See Class Schedule. May be repeated in separate terms to a maximum of 16 hours. Prerequisite: Passing of a performance audition is required prior to the initial registration in any applied music course.</t>
  </si>
  <si>
    <t>MUS189-2</t>
  </si>
  <si>
    <t>MUS189-3</t>
  </si>
  <si>
    <t>MUS189-4</t>
  </si>
  <si>
    <t>MUS189-5</t>
  </si>
  <si>
    <t>MUS189-6</t>
  </si>
  <si>
    <t>MUS189-7</t>
  </si>
  <si>
    <t>MUS189-8</t>
  </si>
  <si>
    <t>MUS189-9</t>
  </si>
  <si>
    <t>MUS190-1</t>
  </si>
  <si>
    <t>Oboe</t>
  </si>
  <si>
    <t>Instruction in oboe at the undergraduate level. Additional fees may apply. See Class Schedule. May be repeated in separate terms to a maximum of 16 hours. Prerequisite: Passing of a performance audition is required prior to the initial registration in any applied music course.</t>
  </si>
  <si>
    <t>MUS190-2</t>
  </si>
  <si>
    <t>MUS190-3</t>
  </si>
  <si>
    <t>MUS190-4</t>
  </si>
  <si>
    <t>MUS190-5</t>
  </si>
  <si>
    <t>MUS190-6</t>
  </si>
  <si>
    <t>MUS190-7</t>
  </si>
  <si>
    <t>MUS190-8</t>
  </si>
  <si>
    <t>MUS191-1</t>
  </si>
  <si>
    <t>Bassoon</t>
  </si>
  <si>
    <t>Instruction in bassoon at the undergraduate level. Additional fees may apply. See Class Schedule. May be repeated in separate terms to a maximum of 16 hours. Prerequisite: Passing of a performance audition is required prior to the initial registration in any applied music course.</t>
  </si>
  <si>
    <t>MUS191-2</t>
  </si>
  <si>
    <t>MUS191-3</t>
  </si>
  <si>
    <t>MUS192-1</t>
  </si>
  <si>
    <t>Saxophone</t>
  </si>
  <si>
    <t>Instruction in saxophone at the undergraduate level. Additional fees may apply. See Class Schedule. May be repeated in separate terms to a maximum of 16 hours. Prerequisite: Passing of a performance audition is required prior to the initial registration in any applied music course.</t>
  </si>
  <si>
    <t>MUS192-2</t>
  </si>
  <si>
    <t>MUS192-3</t>
  </si>
  <si>
    <t>MUS192-4</t>
  </si>
  <si>
    <t>MUS192-5</t>
  </si>
  <si>
    <t>MUS192-6</t>
  </si>
  <si>
    <t>MUS192-7</t>
  </si>
  <si>
    <t>MUS192-8</t>
  </si>
  <si>
    <t>MUS193-1</t>
  </si>
  <si>
    <t>Trumpet</t>
  </si>
  <si>
    <t>Instruction in trumpet at the undergraduate level. Additional fees may apply. See Class Schedule. May be repeated in separate terms to a maximum of 16 hours. Prerequisite: Passing of a performance audition is required prior to the initial registration in any applied music course.</t>
  </si>
  <si>
    <t>MUS193-2</t>
  </si>
  <si>
    <t>MUS193-3</t>
  </si>
  <si>
    <t>MUS193-4</t>
  </si>
  <si>
    <t>MUS193-5</t>
  </si>
  <si>
    <t>MUS193-6</t>
  </si>
  <si>
    <t>MUS193-7</t>
  </si>
  <si>
    <t>MUS194-1</t>
  </si>
  <si>
    <t>Horn</t>
  </si>
  <si>
    <t>Instruction in horn at the undergraduate level. Additional fees may apply. See Class Schedule. May be repeated in separate terms to a maximum of 16 hours. Prerequisite: Passing of a performance audition is required prior to the initial registration in any applied music course.</t>
  </si>
  <si>
    <t>MUS194-2</t>
  </si>
  <si>
    <t>MUS194-3</t>
  </si>
  <si>
    <t>MUS194-4</t>
  </si>
  <si>
    <t>MUS195-1</t>
  </si>
  <si>
    <t>Trombone</t>
  </si>
  <si>
    <t>Instruction in trombone at the undergraduate level. Additional fees may apply. See Class Schedule. May be repeated in separate terms to a maximum of 16 hours. Prerequisite: Passing of a performance audition is required prior to the initial registration in any applied music course.</t>
  </si>
  <si>
    <t>MUS195-2</t>
  </si>
  <si>
    <t>MUS195-3</t>
  </si>
  <si>
    <t>MUS195-4</t>
  </si>
  <si>
    <t>MUS195-5</t>
  </si>
  <si>
    <t>MUS195-6</t>
  </si>
  <si>
    <t>MUS195-7</t>
  </si>
  <si>
    <t>MUS195-8</t>
  </si>
  <si>
    <t>MUS195-9</t>
  </si>
  <si>
    <t>MUS196-1</t>
  </si>
  <si>
    <t>Euphonium</t>
  </si>
  <si>
    <t>Instruction in euphonium at the undergraduate level. Additional fees may apply. See Class Schedule. May be repeated in separate terms to a maximum of 16 hours. Prerequisite: Passing of a performance audition is required prior to the initial registration in any applied music course.</t>
  </si>
  <si>
    <t>MUS196-2</t>
  </si>
  <si>
    <t>MUS196-3</t>
  </si>
  <si>
    <t>MUS196-4</t>
  </si>
  <si>
    <t>MUS196-5</t>
  </si>
  <si>
    <t>MUS196-6</t>
  </si>
  <si>
    <t>MUS196-7</t>
  </si>
  <si>
    <t>MUS197-1</t>
  </si>
  <si>
    <t>Tuba</t>
  </si>
  <si>
    <t>Instruction in tuba at the undergraduate level. Additional fees may apply. See Class Schedule. May be repeated in separate terms to a maximum of 16 hours. Prerequisite: Passing of a performance audition is required prior to the initial registration in any applied music course.</t>
  </si>
  <si>
    <t>MUS197-2</t>
  </si>
  <si>
    <t>MUS197-3</t>
  </si>
  <si>
    <t>MUS197-4</t>
  </si>
  <si>
    <t>MUS197-5</t>
  </si>
  <si>
    <t>MUS198-1</t>
  </si>
  <si>
    <t>Percussion</t>
  </si>
  <si>
    <t>Instruction in percussion at the undergraduate level. Additional fees may apply. See Class Schedule. May be repeated in separate terms to a maximum of 16 hours. Prerequisite: Passing of a performance audition is required prior to the initial registration in any applied music course.</t>
  </si>
  <si>
    <t>MUS198-2</t>
  </si>
  <si>
    <t>MUS198-3</t>
  </si>
  <si>
    <t>MUS198-4</t>
  </si>
  <si>
    <t>MUS198-5</t>
  </si>
  <si>
    <t>MUS198-6</t>
  </si>
  <si>
    <t>MUS198-7</t>
  </si>
  <si>
    <t>MUS198-8</t>
  </si>
  <si>
    <t>MUS205-1</t>
  </si>
  <si>
    <t>Computation and Music II</t>
  </si>
  <si>
    <t>A follow-up course to Computation and Music I that introduces students to programming music applications with special emphasis on issues related to real-time audio system design. The class will begin by introducing students to the fundamentals of real-time audio synthesis using a graphical audio language such as Max/MSP, and then turn to hands-on design of real-time audio systems using an industry standard language such as C++. The course content reinforces materials presented in CS 126 (Software Design), including GUI frameworks, prototyping, user interface design, code refactoring and debugging. Prerequisite: CS 125, CS 126, and MUS 101, or consent of instructor. Restricted to CS+Music students and Music Technology students with strong programming experience, or by consent of the instructor.</t>
  </si>
  <si>
    <t>MUS206-1</t>
  </si>
  <si>
    <t>Intermediate Composition</t>
  </si>
  <si>
    <t>Class instruction in contemporary compositional practice at the secondary stages. May be repeated to a maximum of 6 hours. Prerequisite: MUS 106 and consent of composition-theory faculty.</t>
  </si>
  <si>
    <t>MUS206-2</t>
  </si>
  <si>
    <t>MUS206-3</t>
  </si>
  <si>
    <t>MUS208-1</t>
  </si>
  <si>
    <t>Musicianship IV</t>
  </si>
  <si>
    <t>Continuation of MUS 207. Emphasis on atonal pitch structures and complex rhythmic organization. Prerequisite: MUS 201 and MUS 207, or placement by examination.</t>
  </si>
  <si>
    <t>MUS208-2</t>
  </si>
  <si>
    <t>MUS208-3</t>
  </si>
  <si>
    <t>MUS208-4</t>
  </si>
  <si>
    <t>MUS208-5</t>
  </si>
  <si>
    <t>MUS208-6</t>
  </si>
  <si>
    <t>MUS208-7</t>
  </si>
  <si>
    <t>MUS208-8</t>
  </si>
  <si>
    <t>MUS209-1</t>
  </si>
  <si>
    <t>Music, Sound, Technology</t>
  </si>
  <si>
    <t>This course examines the role modern digital technology plays in musical performance, composition, listening, and analysis. The course is divided into three large subject areas each lasting approximately five weeks: (1) sound, sound fields, and digital recording, (2) digital technology in composition and performance, and (3) psychoacoutics and digitized music analysis. Within each subject area, students are first introduced to relevant acoustic and musical principles, then learn about their implementation in the digital domain, and lastly gain practical experience with the subject matter through hands-on projects involving the capture, creation, editing and analysis of musical sound using standard hardware and computer applications. Prerequisite: Restricted to Music Technology students, or by consent of instructor.</t>
  </si>
  <si>
    <t>MUS209-2</t>
  </si>
  <si>
    <t>MUS222-1</t>
  </si>
  <si>
    <t>Singing in Musical Theatre</t>
  </si>
  <si>
    <t>This is a highly participatory class appropriate for all levels of singing experience and ability, and includes a final cabaret-style performance at the end of the semester to showcase in-class learning. Methods of instruction include vocal exercises, group somatic and vocal work, song memorization, and in-class performances. May be repeated in separate terms up to 4 hours. Prerequisite: Instructor approval required.</t>
  </si>
  <si>
    <t>MUS240-1</t>
  </si>
  <si>
    <t>Orientation Mus Tchg Lrng K-HS</t>
  </si>
  <si>
    <t>Provides guided practice in observing music teaching and learning in a variety of settings. Develops professional perspective and vocabulary for analyzing effective teaching, diverse learning styles, and patterns of music instruction in a variety of contexts. Includes early field experience hours. Must complete criminal background check prior to observing in schools. Prerequisite: Music education majors accepted into Teacher Certification Track.</t>
  </si>
  <si>
    <t>MUS242-1</t>
  </si>
  <si>
    <t>Elements of Conducting</t>
  </si>
  <si>
    <t>Fundamental elements of conducting, score analysis and preparation, transcription and transposition for choral and instrumental ensembles. Focused on development of conducting skills appropriate for use in public school teaching. A special section is offered for music majors not majoring in music education. Prerequisite: Music majors or consent of instructor.</t>
  </si>
  <si>
    <t>MUS242-2</t>
  </si>
  <si>
    <t>MUS242-3</t>
  </si>
  <si>
    <t>MUS244-1</t>
  </si>
  <si>
    <t>Social Foundations of Music Ed</t>
  </si>
  <si>
    <t>Explores the social and cultural contexts of music teaching and learning from multiple perspectives. Examines contemporary and historical American music education philosophy, practice, and policy as well as music education's place within broader systems of education. Special emphasis will be placed on issues of cultural diversity and social justice and problematizing dominant narratives and potential assumptions relevant to music education. Employs scholarship within and beyond music education concerned with critical theories, history, philosophy, and sociology. Prerequisite: MUS 240 or consent of instructor.</t>
  </si>
  <si>
    <t>MUS250-1</t>
  </si>
  <si>
    <t>University Orchestra</t>
  </si>
  <si>
    <t>May be repeated. Prerequisite: Consent of instructor.</t>
  </si>
  <si>
    <t>MUS250-2</t>
  </si>
  <si>
    <t>MUS250-3</t>
  </si>
  <si>
    <t>MUS252-1</t>
  </si>
  <si>
    <t>Ethnomusicology Perf Ensembles</t>
  </si>
  <si>
    <t>Instruction and experience in the performance of various non-Western and vernacular music traditions such as African mbira, Andean panpipes, North American string band, European traditional music, etc. Topics vary according to available instructors. May be repeated in the same or subsequent terms. Prerequisite: Consent of instructor.</t>
  </si>
  <si>
    <t>MUS252-2</t>
  </si>
  <si>
    <t>MUS257-1</t>
  </si>
  <si>
    <t>Percussion Ensemble</t>
  </si>
  <si>
    <t>May be repeated in the same term. Prerequisite: Consent of instructor.</t>
  </si>
  <si>
    <t>MUS257-2</t>
  </si>
  <si>
    <t>MUS260-1</t>
  </si>
  <si>
    <t>Oratorio Society</t>
  </si>
  <si>
    <t>An advanced mixed-voice chorus open to students, faculty, and members of the community. Performance of oratorios and other major choral works in cooperation with the University Symphony Orchestra or Wind Symphony. May be repeated. Prerequisite: Consent of instructor.</t>
  </si>
  <si>
    <t>MUS261-1</t>
  </si>
  <si>
    <t>Choral Ensemble</t>
  </si>
  <si>
    <t>A mixed-voice chorus for average and beginning singers open to students, faculty, and members of the community. Performance of cantatas and other choral works. May be repeated. Prerequisite: Consent of instructor.</t>
  </si>
  <si>
    <t>MUS261-2</t>
  </si>
  <si>
    <t>MUS261-3</t>
  </si>
  <si>
    <t>MUS261-4</t>
  </si>
  <si>
    <t>MUS262-1</t>
  </si>
  <si>
    <t>Women's Glee Club</t>
  </si>
  <si>
    <t>Practical experience in the rehearsal and public performance of choral music of various periods and styles. Open to all women students. May be repeated. Prerequisite: Consent of instructor.</t>
  </si>
  <si>
    <t>MUS263-1</t>
  </si>
  <si>
    <t>Men's Glee Club</t>
  </si>
  <si>
    <t>Practical experience in the rehearsal and public performance of choral music of various periods and styles. Open to all men students. May be repeated. Prerequisite: Consent of instructor.</t>
  </si>
  <si>
    <t>MUS266-1</t>
  </si>
  <si>
    <t>Jazz Ensemble</t>
  </si>
  <si>
    <t>Ensembles of various sizes designed to acquaint proficient instrumentalists with jazz compositions, arrangements, and improvisational procedures, and to promote a high degree of stylistic and technical competence in performance. May be repeated. Prerequisite: Consent of instructor.</t>
  </si>
  <si>
    <t>MUS266-2</t>
  </si>
  <si>
    <t>MUS266-3</t>
  </si>
  <si>
    <t>MUS266-4</t>
  </si>
  <si>
    <t>MUS266-5</t>
  </si>
  <si>
    <t>MUS266-6</t>
  </si>
  <si>
    <t>MUS266-7</t>
  </si>
  <si>
    <t>MUS266-8</t>
  </si>
  <si>
    <t>MUS266-9</t>
  </si>
  <si>
    <t>MUS266-10</t>
  </si>
  <si>
    <t>MUS266-11</t>
  </si>
  <si>
    <t>MUS266-12</t>
  </si>
  <si>
    <t>MUS266-13</t>
  </si>
  <si>
    <t>MUS266-14</t>
  </si>
  <si>
    <t>MUS266-15</t>
  </si>
  <si>
    <t>MUS266-16</t>
  </si>
  <si>
    <t>MUS266-17</t>
  </si>
  <si>
    <t>MUS266-18</t>
  </si>
  <si>
    <t>MUS266-19</t>
  </si>
  <si>
    <t>MUS268-1</t>
  </si>
  <si>
    <t>Wind Symphony</t>
  </si>
  <si>
    <t>Maintains a complete large wind ensemble instrumentation for the study and performance of band/wind ensemble/chamber wind literature. Open to all students who have been accepted by audition, with assignments made according to proficiency and instrumentation. Completion of each course involves, in addition to the regular schedule of rehearsals, participation in public performances by the ensemble. May be repeated. Prerequisite: Consent of instructor.</t>
  </si>
  <si>
    <t>MUS269-1</t>
  </si>
  <si>
    <t>Wind Orchestra</t>
  </si>
  <si>
    <t>Maintains a large wind ensemble instrumentation for the study and performance of all types of band literature. Open to all students who have been accepted by audition, with assignments made according to proficiency and instrumentation. Completion of each course involves, in addition to the regular schedule of rehearsals, participation in public performances by the band. May be repeated in separate terms. Prerequisite: Consent of instructor.</t>
  </si>
  <si>
    <t>MUS271-1</t>
  </si>
  <si>
    <t>Hindsley Symphonic Band</t>
  </si>
  <si>
    <t>Maintains the instrumentation of a standard concert band. The literature studied and performed is of the highest caliber and technical difficulty. Open to all students who have been accepted by audition, with assignments made according to proficiency and instrumentation. Completion of each course involves, in addition to the regular schedule of rehearsals, participation in public performances by the band. May be repeated in separate terms. Prerequisite: Consent of instructor.</t>
  </si>
  <si>
    <t>MUS272-1</t>
  </si>
  <si>
    <t>Concert Band</t>
  </si>
  <si>
    <t>Maintains the instrumentation of a large concert band. The high quality band literature is technically less difficult than that of MUS 268-MUS 271. Open to all students who have been accepted by audition, with assignments made according to proficiency and instrumentation. Completion of each course involves, in addition to the regular schedule of rehearsals, participation in public performances by the band. May be repeated in separate terms. Prerequisite: Consent of instructor.</t>
  </si>
  <si>
    <t>MUS272-2</t>
  </si>
  <si>
    <t>MUS274-1</t>
  </si>
  <si>
    <t>Basketball Band</t>
  </si>
  <si>
    <t>Performs for home basketball games. May be repeated. Credit is given for spring term only. Open to all students who have been accepted by audition, with assignments made according to proficiency and instrumentation. Completion of each course involves, in addition to the regular schedule of rehearsals, participation in public performances by the band. Prerequisite: Band Division audition during early October, or consent of instructor.</t>
  </si>
  <si>
    <t>MUS314-1</t>
  </si>
  <si>
    <t>The History of Music II</t>
  </si>
  <si>
    <t>Survey of the development of music as an art in Western civilization from about 1750 to the present. Emphasizes an acquaintance with formal and stylistic problems through the study of representative works and on understanding specific musical concepts in the light of their historical and general cultural context. Prerequisite: MUS 313 or consent of instructor.</t>
  </si>
  <si>
    <t>MUS314-2</t>
  </si>
  <si>
    <t>MUS314-3</t>
  </si>
  <si>
    <t>MUS314-4</t>
  </si>
  <si>
    <t>MUS314-5</t>
  </si>
  <si>
    <t>MUS314-6</t>
  </si>
  <si>
    <t>MUS314-7</t>
  </si>
  <si>
    <t>MUS331-1</t>
  </si>
  <si>
    <t>Advanced Choral Conducting II</t>
  </si>
  <si>
    <t>Practicum course emphasizing teaching and rehearsal techniques, score preparation, and interpretation. Focuses on the integration of aural, vocal, keyboard, and conducting skills for the choral teacher/conductor. Prerequisite: MUS 330; music education majors, or consent of instructor.</t>
  </si>
  <si>
    <t>MUS332-1</t>
  </si>
  <si>
    <t>Advanced Wind Band Conducting and Rehearsal Strategies</t>
  </si>
  <si>
    <t>Develops skills in rehearsal techniques and aural skills. Application of teaching strategies and learning theory. Refinement of fundamental concepts of gesture; development of advanced conducting skills and score reading skills; development of score analysis techniques. Prerequisite: MUS 242; instrumental music education majors, or consent of instructor.</t>
  </si>
  <si>
    <t>MUS342-1</t>
  </si>
  <si>
    <t>Music in Childhood</t>
  </si>
  <si>
    <t>Provides a model of comprehensive musicianship in general music K-5. Considers musical and conceptual development of learners at various ages. Includes lesson planning and assessment strategies for classroom music instruction including listening, performing, and composing experiences. Prerequisite: MUS 240 or consent of instructor.</t>
  </si>
  <si>
    <t>MUS342-2</t>
  </si>
  <si>
    <t>MUS344-1</t>
  </si>
  <si>
    <t>Instrumental Methods for Secondary Ensembles</t>
  </si>
  <si>
    <t>Surveys repertoire for secondary wind and string ensembles; develops administrative skills for organizing a school music program; increases skills in rehearsal techniques and addresses current issues in music education. Prerequisite: MUS 240, MUS 350; or approval of instructor.</t>
  </si>
  <si>
    <t>MUS346-1</t>
  </si>
  <si>
    <t>Choral Methods for Secondary Ensembles</t>
  </si>
  <si>
    <t>Lecture/discussion methods course that addresses curriculum development, organization/administration, repertoire, vocal pedagogy and the changing voice, diction, and additional topics typical of secondary school choral music program. Prerequisite: MUS 240, MUS 350; or consent of instructor.</t>
  </si>
  <si>
    <t>MUS361-1</t>
  </si>
  <si>
    <t>Jazz Improv:Theory and Prac II</t>
  </si>
  <si>
    <t>Continuation of MUS 360.  Exploration of advanced harmonic procedures with an emphasis on aural recognition of advanced forms of jazz harmonic structures, scales, chord qualities, and chord progressions. Additional emphasis on scales, chord/scale relationships, and standard jazz harmonic forms such as blues, standard jazz tunes, and modal tunes. Prerequisite: MUS 360, or placement by exam with consent of instructor.</t>
  </si>
  <si>
    <t>MUS363-1</t>
  </si>
  <si>
    <t>Jazz Arranging II</t>
  </si>
  <si>
    <t>Advanced melodic, harmonic, and rhythmic arranging techniques as applied to jazz instrumentation.  Emphasis on practice in analysis, voicing and orchestration techniques such as 4-way closed position double lead, 4-way closed-position drop-2 double lead, 4-way closed position drop-2, and 4-and 5-way closed position. Three major written projects are required. Prerequisite: MUS 362, or placement by exam/portfolio with consent of instructor.</t>
  </si>
  <si>
    <t>MUS365-1</t>
  </si>
  <si>
    <t>Jazz Composition II</t>
  </si>
  <si>
    <t>Examines advanced elements of jazz composition such as melody construction, harmonic devices, and rhythmic devices used in modern jazz compositions as a continuation and expansion of materials presented in MUS 364. Melodic and harmonic contouring, asymmetrical forms, advanced chromatic-modal construction, and creative practices will be discussed and practiced through written assignments and projects. Prerequisite: MUS 364, or consent of instructor upon approval of a portfolio of jazz compositions.</t>
  </si>
  <si>
    <t>MUS369-1</t>
  </si>
  <si>
    <t>Jazz Improvisation Styles II</t>
  </si>
  <si>
    <t>A continuation of the survey of improvisational/jazz artists at an advanced level. Students write and present four papers and associated recording transcriptions of four advanced improvisational/jazz artists representing four distinct and advanced improvisational/jazz styles. All presentations will be done in class. Prerequisite: MUS 368 or consent of instructor.</t>
  </si>
  <si>
    <t>MUS400-1</t>
  </si>
  <si>
    <t>Counterpoint and Fugue</t>
  </si>
  <si>
    <t>Study of contrapuntal writing, including fugue, with emphasis on the works of J.S. Bach. Includes analysis of contrapuntal writing. 3 undergraduate hours. 3 graduate hours. Prerequisite: MUS 202 and MUS 208, or consent of instructor.</t>
  </si>
  <si>
    <t>MUS404-1</t>
  </si>
  <si>
    <t>Contemp Compos Techniques</t>
  </si>
  <si>
    <t>Studies in specialized areas of composition for advanced undergraduates and graduates majoring in composition-theory. May be elected by others with consent of instructor. 2 undergraduate hours. 2 graduate hours. May be repeated. Prerequisite: MUS 106, MUS 202 and MUS 208, or consent of instructor.</t>
  </si>
  <si>
    <t>MUS404-2</t>
  </si>
  <si>
    <t>MUS404-3</t>
  </si>
  <si>
    <t>MUS408-1</t>
  </si>
  <si>
    <t>Analysis of Musical Form</t>
  </si>
  <si>
    <t>Extensive study of the formal structure of representative musical compositions from various historical periods: (a) Renaissance and Baroque; (b) Viennese classical; (c) nineteenth century; (d) first half of twentieth century; and (e) since World War II. 3 undergraduate hours. 3 graduate hours. May be repeated to a maximum of 9 hours. Prerequisite: MUS 202 and MUS 208.</t>
  </si>
  <si>
    <t>MUS408-2</t>
  </si>
  <si>
    <t>MUS409-1</t>
  </si>
  <si>
    <t>Elec Music Techniques II</t>
  </si>
  <si>
    <t>Intermediate level study of Musical Instrument Digital Interface (MIDI) technology, sound design, digital audio engineering techniques, multi-track digital editing and audio processing in music composition, and the study of compositional, technical, and performance considerations as applied to electroacoustic concert art music. Weekly lab times are assigned. 2 undergraduate hours. 2 graduate hours. Prerequisite: MUS 407 or placement by examination.</t>
  </si>
  <si>
    <t>MUS410-1</t>
  </si>
  <si>
    <t>Period Studies in Musicology</t>
  </si>
  <si>
    <t>Intensive study of the music of a specific historical period. 3 undergraduate hours. 3 graduate hours. May be repeated to a maximum of 12 hours. Prerequisite: MUS 313 and MUS 314, junior standing in music or consent of instructor.</t>
  </si>
  <si>
    <t>MUS413-1</t>
  </si>
  <si>
    <t>Music and Performance</t>
  </si>
  <si>
    <t>Examination of one or more aspects of musical performance defined by historical era, region, genre, philosophy, etc. Can include the study of the relationship between performance, improvisation and creative process; performance and publication; performance practices of a specific genre, period, or community; etc. 3 undergraduate hours. 3 graduate hours. May be repeated to a maximum of 12 hours if topic varies. Prerequisite: MUS 313 and MUS 314, junior standing; or consent of instructor.</t>
  </si>
  <si>
    <t>MUS418-1</t>
  </si>
  <si>
    <t>Regional Studies in Musicology</t>
  </si>
  <si>
    <t>Seminar devoted to intensive study in the music of specific peoples, states, or geographic regions from around the world. 3 undergraduate hours. 4 graduate hours. May be repeated to a maximum of 12 undergraduate hours or 16 graduate hours. Prerequisite: MUS 313 and MUS 314; junior standing; MUS 528A (for DMA or MM performance or composition students); or consent of instructor.</t>
  </si>
  <si>
    <t>MUS418-2</t>
  </si>
  <si>
    <t>MUS422-1</t>
  </si>
  <si>
    <t>Musical Theatre Repertoire</t>
  </si>
  <si>
    <t>Musical Theatre Repertoire is a high-contact class, conducted in a studio setting. Methods of instruction include vocal exercises, studying and singing Musical Theatre repertoire, song memorization, studying and evaluating performances, and utilizing both class and individual evaluations. Vocal health and wellness are stressed as students become familiar with styles of singing in both classical and contemporary Musical Theatre. 2 undergraduate hours. 2 graduate hours. May be repeated in separate terms to a maximum of 8 undergraduate hours or 4 graduate hours. Prerequisite: Students must have two years of applied voice lessons (MUS 181) in order to register for this course. For Music majors, or by consent of instructor.</t>
  </si>
  <si>
    <t>MUS430-1</t>
  </si>
  <si>
    <t>Applied Music Pedagogy</t>
  </si>
  <si>
    <t>Survey of techniques, practices, and materials; presentation of group and individual instruction; an approach to teaching problems, tone production, musical styles, and interpretation for various age levels; actual teaching experience under faculty supervision. Required of performance majors in voice. 2 undergraduate hours. 2 graduate hours. May be repeated to a maximum of 4 hours. Prerequisite: Senior standing in music or consent of instructor.</t>
  </si>
  <si>
    <t>MUS430-2</t>
  </si>
  <si>
    <t>MUS430-3</t>
  </si>
  <si>
    <t>MUS430-4</t>
  </si>
  <si>
    <t>MUS430-5</t>
  </si>
  <si>
    <t>MUS430-6</t>
  </si>
  <si>
    <t>MUS430-7</t>
  </si>
  <si>
    <t>MUS430-8</t>
  </si>
  <si>
    <t>MUS430-9</t>
  </si>
  <si>
    <t>MUS430-10</t>
  </si>
  <si>
    <t>MUS430-11</t>
  </si>
  <si>
    <t>MUS434-1</t>
  </si>
  <si>
    <t>Assessment and Evaluation in Music Education</t>
  </si>
  <si>
    <t>Overview of assessment and evaluation techniques in music education, emphasizing the design of performance assessments, how to collect quality data in the music classroom, and how to use data to improve instruction. Five weeks devoted to context-exploring basic statistical techniques, including how to interpret data. 3 undergraduate hours. 4 graduate hours. Prerequisite: MUS 240, MUS 342, MUS 343; or grad standing; or consent of instructor.</t>
  </si>
  <si>
    <t>MUS436-1</t>
  </si>
  <si>
    <t>Jazz Aural Skills II</t>
  </si>
  <si>
    <t>Jazz Aural Skills II is a continuation of ear training for the jazz musician and composer. The ability to hear all parts of a tune - chord changes, rhythmic patterns, and the harmonic implications of the chord extensions is considered a fundamental essential skill of the professional jazz and commercial musician. 2 undergraduate hours. 2 graduate hours. Prerequisite: MUS 107, 108, 17, 173 and 435, or by consent of instructor.</t>
  </si>
  <si>
    <t>MUS438-1</t>
  </si>
  <si>
    <t>Designing Musical Experiences</t>
  </si>
  <si>
    <t>Students develop their musicianship through reflective engagement with a variety of approaches to non-performance oriented music learning. Equal emphasis is placed on various kinds of music (literature and repertoire) and the ways in which teachers can structure experiences for students. Students will plan and lead experiences, sing and perform on a variety of instruments, and review recent research and scholarship in the field. 2 undergraduate hours. 2 graduate hours. Prerequisite: MUS 240 and MUS 342.</t>
  </si>
  <si>
    <t>MUS440-1</t>
  </si>
  <si>
    <t>Marching Band Procedures</t>
  </si>
  <si>
    <t>Detailed consideration of principles and procedures for preparing a marching band to participate in parades, ceremonials, and shows for sports events. 2 undergraduate hours. 2 graduate hours. Prerequisite: Junior standing in instrumental music education.</t>
  </si>
  <si>
    <t>MUS443-1</t>
  </si>
  <si>
    <t>Orchestral Repertory</t>
  </si>
  <si>
    <t>Laboratory class designed for brass, woodwind, and percussion performance majors who wish to become more familiar with orchestral literature and a variety of interpretational orchestral techniques. Emphasis on individual and sectional parts of orchestral masterworks. 1 undergraduate hour. 1 graduate hour. May be repeated to a maximum of 4 undergraduate hours and 4 graduate hours. A maximum of 6 hours of credit is cumulative within either the BM or MM degree, or a combination of the two. Prerequisite: Consent of instructor in consultation with the appropriate studio teacher.</t>
  </si>
  <si>
    <t>MUS444-1</t>
  </si>
  <si>
    <t>Healthy Music Practices</t>
  </si>
  <si>
    <t>This course is intended for the promotion of healthy musical and lifestyle habits and choices, as well as enhancement as a performer and teacher through knowledge of all aspects of their musical selves - physical, psychological, and spiritual. The course will focus on general self-care but will also cover the four target areas identified by the Health Promotion in Schools of Music Conference as crucial for musicians: musculoskeletal issues, hearing conservation, voice care, and psychological issues. 2 undergraduate hours. 2 graduate hours. Prerequisite: Music students, or instructor approval.</t>
  </si>
  <si>
    <t>MUS451-1</t>
  </si>
  <si>
    <t>Basso Continuo</t>
  </si>
  <si>
    <t>Introduction to figured bass realization. Techniques of accompanying singers and instrumentalists from a figured bass. 2 undergraduate hours. 2 graduate hours. May be repeated. Prerequisite: Advanced standing in music as a piano, organ, harpsichord, or accompanying major, or consent of instructor.</t>
  </si>
  <si>
    <t>MUS455-1</t>
  </si>
  <si>
    <t>Advanced Keyboard Skills II</t>
  </si>
  <si>
    <t>Continuation of the topics introduced in MUS 454. 2 undergraduate hours. 2 graduate hours. Prerequisite: MUS 180 (12 hours completed) or MUS 175; MUS 202 and MUS 208 or equivalent; MUS 454 or equivalent; and consent of instructor.</t>
  </si>
  <si>
    <t>MUS456-1</t>
  </si>
  <si>
    <t>Adv Jazz Piano Improvisation</t>
  </si>
  <si>
    <t>Study of solo jazz piano improvisation on an advanced level. Includes practical experience in traditional, modern, and abstract solo performance, as well as theoretical, stylistic, and historical background. 2 undergraduate hours. 2 graduate hours. May be repeated to a maximum of 4 hours. Prerequisite: MUS 161 or equivalent.</t>
  </si>
  <si>
    <t>MUS463-1</t>
  </si>
  <si>
    <t>Jazz Listening Seminar II</t>
  </si>
  <si>
    <t>A continuation in greater depth of material presented in MUS 462. Further examines the aural elements of improvisation in a jazz idiom. A chronological survey of jazz artists presented via recordings. Topics will vary with the introduction of each new artist or group. 2 undergraduate hours. 2 graduate hours. Prerequisite: Jazz majors or consent of instructor.</t>
  </si>
  <si>
    <t>MUS465-1</t>
  </si>
  <si>
    <t>Jazz History II</t>
  </si>
  <si>
    <t>A continuation of the materials presented in MUS 464. Allows the students to look both forward and backward to explore jazz music's unfolding in the twentieth century, beginning roughly in 1945 and continuing to the present. Looks at music and its creators using recorded music, film transcription, theory, and various other analytical and media techniques. 3 undergraduate hours. 4 graduate hours. Prerequisite: Prior musical knowledge and training preferred but not required. Consent of instructor.</t>
  </si>
  <si>
    <t>MUS466-1</t>
  </si>
  <si>
    <t>Instruction at the advanced undergraduate or graduate level in voice in instruments normally associated with the jazz idiom. Additional fees may apply. See Class Schedule. 2 to 4 undergraduate hours. 2 to 4 graduate hours. May be repeated to a maximum of 16 undergraduate hours or 20 graduate hours. Prerequisite: Successful performance audition for the jazz faculty.</t>
  </si>
  <si>
    <t>MUS466-2</t>
  </si>
  <si>
    <t>MUS466-3</t>
  </si>
  <si>
    <t>MUS466-4</t>
  </si>
  <si>
    <t>MUS466-5</t>
  </si>
  <si>
    <t>MUS466-6</t>
  </si>
  <si>
    <t>MUS466-7</t>
  </si>
  <si>
    <t>MUS466-8</t>
  </si>
  <si>
    <t>MUS466-9</t>
  </si>
  <si>
    <t>MUS466-10</t>
  </si>
  <si>
    <t>MUS466-11</t>
  </si>
  <si>
    <t>MUS466-12</t>
  </si>
  <si>
    <t>MUS466-13</t>
  </si>
  <si>
    <t>MUS466-14</t>
  </si>
  <si>
    <t>MUS466-15</t>
  </si>
  <si>
    <t>MUS468-1</t>
  </si>
  <si>
    <t>Lyric Studio</t>
  </si>
  <si>
    <t>Acquaints the student with a variety of opera, operetta, and musical theatre literature in contrasting styles and historical periods, culminating in a public performance of sung theatre (opera, operetta, musical theatre) productions and scenes each semester. Develops skills as both a solo and ensemble performer. Introduces skills related to the field of sung theatre performance, including, but not limited to, stage movement, mind-body awareness, diction, acting, and improvisational techniques. Forms and integrates a performing ensemble to serve as an outreach group that may perform in select venues off campus. Intended for voice majors (BM-Performance and BMA) and vocal accompanying/coaching majors; others by consent of instructor. Audition required. 2 undergraduate hours. 2 graduate hours. May be repeated in separate terms to a maximum of 12 undergraduate hours or 8 graduate hours. Prerequisite: Consent of instructor.</t>
  </si>
  <si>
    <t>MUS468-2</t>
  </si>
  <si>
    <t>MUS475-1</t>
  </si>
  <si>
    <t>Vocal Repertoire II</t>
  </si>
  <si>
    <t>Continuation of the study of the standard solo literature including solo excerpts from larger works, i.e., cantata, oratorio, and opera. Supplements the student's knowledge of the literature in his/her major field. 1 undergraduate hour. 1 graduate hour. Prerequisite: Junior standing in voice, or consent of instructor and concurrent registration in MUS 481.</t>
  </si>
  <si>
    <t>MUS480-1</t>
  </si>
  <si>
    <t>Instruction in piano at the advanced undergraduate and graduate level. Additional fees may apply. See Class Schedule. 2 to 4 undergraduate hours. 2 to 4 graduate hours. May be repeated to a maximum of 16 hours. Prerequisite: For students in the Bachelor of Music program. Primarily for music majors; junior standing. Passing of an audition is required prior to initial registration in any applied music course as approved by the faculty of the appropriate applied music division.</t>
  </si>
  <si>
    <t>MUS480-2</t>
  </si>
  <si>
    <t>MUS480-3</t>
  </si>
  <si>
    <t>MUS480-4</t>
  </si>
  <si>
    <t>MUS480-5</t>
  </si>
  <si>
    <t>MUS480-6</t>
  </si>
  <si>
    <t>MUS480-7</t>
  </si>
  <si>
    <t>MUS480-8</t>
  </si>
  <si>
    <t>MUS481-1</t>
  </si>
  <si>
    <t>Instruction in voice at the advanced undergraduate and graduate level. Additional fees may apply. See Class Schedule. 2 or 3 undergraduate hours. 2 or 4 graduate hours. May be repeated to a maximum of 12 hours. Prerequisite: Primarily for music majors, junior standing and above. Passing of an audition is required prior to initial registration in any applied music course as approved by the faculty of the appropriate applied music division.</t>
  </si>
  <si>
    <t>MUS481-2</t>
  </si>
  <si>
    <t>MUS481-3</t>
  </si>
  <si>
    <t>MUS481-4</t>
  </si>
  <si>
    <t>MUS481-5</t>
  </si>
  <si>
    <t>MUS481-6</t>
  </si>
  <si>
    <t>MUS481-7</t>
  </si>
  <si>
    <t>MUS481-8</t>
  </si>
  <si>
    <t>MUS481-9</t>
  </si>
  <si>
    <t>MUS481-10</t>
  </si>
  <si>
    <t>MUS481-11</t>
  </si>
  <si>
    <t>MUS481-12</t>
  </si>
  <si>
    <t>MUS481-13</t>
  </si>
  <si>
    <t>MUS481-14</t>
  </si>
  <si>
    <t>MUS481-15</t>
  </si>
  <si>
    <t>MUS481-16</t>
  </si>
  <si>
    <t>MUS481-17</t>
  </si>
  <si>
    <t>MUS481-18</t>
  </si>
  <si>
    <t>MUS481-19</t>
  </si>
  <si>
    <t>MUS481-20</t>
  </si>
  <si>
    <t>MUS481-21</t>
  </si>
  <si>
    <t>MUS481-22</t>
  </si>
  <si>
    <t>MUS481-23</t>
  </si>
  <si>
    <t>MUS481-24</t>
  </si>
  <si>
    <t>MUS481-25</t>
  </si>
  <si>
    <t>MUS481-26</t>
  </si>
  <si>
    <t>MUS481-27</t>
  </si>
  <si>
    <t>MUS481-28</t>
  </si>
  <si>
    <t>MUS481-29</t>
  </si>
  <si>
    <t>MUS481-30</t>
  </si>
  <si>
    <t>MUS481-31</t>
  </si>
  <si>
    <t>MUS484-1</t>
  </si>
  <si>
    <t>Instruction in viola at the advanced undergraduate and graduate level. Additional fees may apply. See Class Schedule. 2 or 3 undergraduate hours. 2 or 4 graduate hours. May be repeated to a maximum of 12 hours. Prerequisite: Music majors must register concurrently in MUS 250. Primarily for music majors; junior standing. Passing of an audition is required prior to initial registration in any applied music course as approved by the faculty of the appropriate applied music division.</t>
  </si>
  <si>
    <t>MUS484-2</t>
  </si>
  <si>
    <t>MUS484-3</t>
  </si>
  <si>
    <t>MUS484-4</t>
  </si>
  <si>
    <t>MUS484-5</t>
  </si>
  <si>
    <t>MUS484-6</t>
  </si>
  <si>
    <t>MUS484-7</t>
  </si>
  <si>
    <t>MUS484-8</t>
  </si>
  <si>
    <t>MUS485-1</t>
  </si>
  <si>
    <t>Instruction in cello at the advanced undergraduate and graduate level. Additional fees may apply. See Class Schedule. 2 or 3 undergraduate hours. 2 or 4 graduate hours. May be repeated to a maximum of 12 hours. Prerequisite: Music majors must register concurrently in MUS 250. Primarily for music majors; junior standing. Passing of an audition is required prior to initial registration in any applied music course as approved by the faculty of the appropriate applied music division.</t>
  </si>
  <si>
    <t>MUS485-2</t>
  </si>
  <si>
    <t>MUS485-3</t>
  </si>
  <si>
    <t>MUS485-4</t>
  </si>
  <si>
    <t>MUS486-1</t>
  </si>
  <si>
    <t>Instruction in double bass at the advanced undergraduate and graduate level. Additional fees may apply. See Class Schedule. 2 or 3 undergraduate hours. 2 or 4 graduate hours. May be repeated to a maximum of 12 hours. Prerequisite: Music majors must register concurrently in MUS 250. Primarily for music majors; junior standing. Passing of an audition is required prior to initial registration in any applied music course as approved by the faculty of the appropriate applied music division.</t>
  </si>
  <si>
    <t>MUS486-2</t>
  </si>
  <si>
    <t>MUS487-1</t>
  </si>
  <si>
    <t>Instruction in harp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</si>
  <si>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MUS487-2</t>
  </si>
  <si>
    <t>MUS488-1</t>
  </si>
  <si>
    <t>Instruction in flute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</si>
  <si>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MUS488-2</t>
  </si>
  <si>
    <t>MUS488-3</t>
  </si>
  <si>
    <t>MUS488-4</t>
  </si>
  <si>
    <t>MUS488-5</t>
  </si>
  <si>
    <t>MUS488-6</t>
  </si>
  <si>
    <t>MUS489-1</t>
  </si>
  <si>
    <t>Instruction in clarinet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</si>
  <si>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MUS489-2</t>
  </si>
  <si>
    <t>MUS489-3</t>
  </si>
  <si>
    <t>MUS489-4</t>
  </si>
  <si>
    <t>MUS489-5</t>
  </si>
  <si>
    <t>MUS489-6</t>
  </si>
  <si>
    <t>MUS489-7</t>
  </si>
  <si>
    <t>MUS490-1</t>
  </si>
  <si>
    <t>Instruction in oboe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</si>
  <si>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MUS490-2</t>
  </si>
  <si>
    <t>MUS490-3</t>
  </si>
  <si>
    <t>MUS490-4</t>
  </si>
  <si>
    <t>MUS490-5</t>
  </si>
  <si>
    <t>MUS491-1</t>
  </si>
  <si>
    <t>Instruction in bassoon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</si>
  <si>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MUS491-2</t>
  </si>
  <si>
    <t>MUS492-1</t>
  </si>
  <si>
    <t>Instruction in saxophone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</si>
  <si>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MUS492-2</t>
  </si>
  <si>
    <t>MUS492-3</t>
  </si>
  <si>
    <t>MUS492-4</t>
  </si>
  <si>
    <t>MUS492-5</t>
  </si>
  <si>
    <t>MUS492-6</t>
  </si>
  <si>
    <t>MUS493-1</t>
  </si>
  <si>
    <t>Instruction in cornet and trumpet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</si>
  <si>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MUS493-2</t>
  </si>
  <si>
    <t>MUS493-3</t>
  </si>
  <si>
    <t>MUS493-4</t>
  </si>
  <si>
    <t>MUS494-1</t>
  </si>
  <si>
    <t>Instruction in horn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</si>
  <si>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MUS494-2</t>
  </si>
  <si>
    <t>MUS494-3</t>
  </si>
  <si>
    <t>MUS494-4</t>
  </si>
  <si>
    <t>MUS495-1</t>
  </si>
  <si>
    <t>Instruction in trombone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</si>
  <si>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MUS495-2</t>
  </si>
  <si>
    <t>MUS495-3</t>
  </si>
  <si>
    <t>MUS495-4</t>
  </si>
  <si>
    <t>MUS495-5</t>
  </si>
  <si>
    <t>MUS496-1</t>
  </si>
  <si>
    <t>Instruction in euphonium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</si>
  <si>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MUS496-2</t>
  </si>
  <si>
    <t>MUS496-3</t>
  </si>
  <si>
    <t>MUS497-1</t>
  </si>
  <si>
    <t>Instruction in tuba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</si>
  <si>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MUS497-2</t>
  </si>
  <si>
    <t>MUS497-3</t>
  </si>
  <si>
    <t>MUS497-4</t>
  </si>
  <si>
    <t>MUS498-1</t>
  </si>
  <si>
    <t>Instruction in percussion at the advanced undergraduate and graduate level. Additional fees may apply. See Class Schedule. 2 to 4 undergraduate hours. 2 to 4 graduate hours. May be repeated to a maximum of 16 hours. Prerequisite: Primarily for music majors; junior standing. Passing of an audition is required prior to initial registration in any applied music course as approved by the faculty of the appropriate applied music division.</t>
  </si>
  <si>
    <t>MUS498-2</t>
  </si>
  <si>
    <t>MUS498-3</t>
  </si>
  <si>
    <t>MUS498-4</t>
  </si>
  <si>
    <t>MUS501-1</t>
  </si>
  <si>
    <t>Grad Music History Review</t>
  </si>
  <si>
    <t>Review of Western music history both before 1750 (MUS 501 section A) and after 1750 (MUS 501 section B). Refreshes knowledge and understanding of representative examples of repertoire as well as the historical context in which music was written. May be repeated up to 8 hours in separate terms.</t>
  </si>
  <si>
    <t>MUS502-1</t>
  </si>
  <si>
    <t>Graduate Theory Review</t>
  </si>
  <si>
    <t>Review of concepts from undergraduate music theory, including materials from the common practice period (50xA) and the twentieth century (50xB). Concepts studied include compositional materials and basic form and analysis. May be repeated up to 6 hours in separate terms if topics vary. Credit is not given towards graduate degrees.</t>
  </si>
  <si>
    <t>MUS507-1</t>
  </si>
  <si>
    <t>Sem in Music Comp and Theory</t>
  </si>
  <si>
    <t>Intensive study of selected topics in the fields of music composition and theory. May be repeated. Prerequisite: Graduate standing in music composition-theory, or consent of instructor.</t>
  </si>
  <si>
    <t>MUS508-1</t>
  </si>
  <si>
    <t>Grad. Jazz Improv. II</t>
  </si>
  <si>
    <t>The advanced application and examination of improvisational methods, device, and techniques. Study of advanced chord/scale relationships, modal harmonic concepts, harmonic analysis, patterns, linear/vertical approaches to improvising, and various jazz song forms including: advanced blues forms, asymmetrical standards, free improvisational forms, and advanced modal forms. 4 graduate hours. No professional credit. Prerequisite: MUS 504 or consent of instructor. Graduate Jazz Performance majors only.</t>
  </si>
  <si>
    <t>MUS509-1</t>
  </si>
  <si>
    <t>Graduate Seminar in Band Conducting, History, and Literature</t>
  </si>
  <si>
    <t>This seminar will explore current topics facing the contemporary wind band conductor. Subject matter will include but not be limited to the exploration of new literature, works for chamber winds, and an historical survey of cornerstone repertoire. There will also be a conducting component, using a chamber ensemble. 2 graduate hours. No professional credit. May be repeated to a maximum of 8 hours in separate terms, if topics vary. Prerequisite: Graduate Band Conducting Majors and Admitted Cognate Program Members Only, or with Instructor permission.</t>
  </si>
  <si>
    <t>MUS512-1</t>
  </si>
  <si>
    <t>Fdns/Methods of Musicology II</t>
  </si>
  <si>
    <t>Continues materials introduced in MUS 511. Focuses on the major resources, intellectual history, theories and methodologies of ethnomusicology. Students pursue a state-of-research project on a topic relevant to their interests, selected in consultation with the instructor. 4 graduate hours. No professional credit. Prerequisite: MUS 511 or consent of instructor.</t>
  </si>
  <si>
    <t>MUS519-1</t>
  </si>
  <si>
    <t>Analytical Methods: Musicology</t>
  </si>
  <si>
    <t>Practical, hands-on experience with and exposure to the transcription, analysis, theoretical constructs, and/or notation of music from any of the world's repertories examined within a musicological framework and from both a synchronic and diachronic perspective. A series of case studies posing an array of technical problems encourage students to think critically about the place of theory and analysis in the history of musicology and their own work. May be repeated, as topics vary, in the same term to a maximum of 8 hours and in separate terms to a maximum of 12 hours. Students repeating should consult with the instructor before enrolling. Prerequisite: MUS 511 and MUS 512; or consent of instructor. Graduate students in music will be considered if they passed MUS 528A (consult Class Schedule for specific section information).</t>
  </si>
  <si>
    <t>MUS523-1</t>
  </si>
  <si>
    <t>Seminar in Musicology</t>
  </si>
  <si>
    <t>Problems in historical and systematic musicology or ethnomusicology; discussions of special problems and reports on individual research. May be repeated to a maximum of 8 hours. Prerequisite: Graduate standing in musicology or consent of instructor. Graduate students in music will be considered if they passed MUS 528A (consult Class Schedule for specific section information).</t>
  </si>
  <si>
    <t>MUS524-1</t>
  </si>
  <si>
    <t>Sem in Wrks of Select Composer</t>
  </si>
  <si>
    <t>Intensive historical and analytical study of the works of important composers; each term devoted to one composer. May be repeated to a maximum of 16. (Summer session, 2 or 4 graduate hours). Prerequisite: Graduate standing in musicology or consent of instructor. Graduate students in music will be considered if they passed MUS 528A (consult Class Schedule for specific section information).</t>
  </si>
  <si>
    <t>MUS526-1</t>
  </si>
  <si>
    <t>Baroque Performance Practice</t>
  </si>
  <si>
    <t>Study of musical performance from ca. 1600-1750; discussion of musical instruments, ornamentation, basso continuo, etc., supplemented by demonstration performances using the University's collection of instruments. Prerequisite: Graduate standing in music; for undergraduates, consent of instructor.</t>
  </si>
  <si>
    <t>MUS528-1</t>
  </si>
  <si>
    <t>Res &amp;amp; Bibliography in Music</t>
  </si>
  <si>
    <t>Introduction to basic research skills appropriate to graduate study in music. Topics include accessing library resources and online databases; citation formats and plagiarism issues; critical reading and writing; and critical editions of music. For DMA students additional topics include skills for planning and writing a large research paper; study strategies and resources; and professional skills. All DMA students will complete a draft of their proposal for a final DMA project by the conclusion of this class. Required of all incoming graduate students in the MM (2 hours of credit), except those majoring in musicology, and in the DMA (4 hours of credit). Prerequisite: If required, all remedial coursework in ESL and/or music history must be satisfied prior to enrollment.</t>
  </si>
  <si>
    <t>MUS528-2</t>
  </si>
  <si>
    <t>MUS528-3</t>
  </si>
  <si>
    <t>MUS528-4</t>
  </si>
  <si>
    <t>MUS543-1</t>
  </si>
  <si>
    <t>Music Teacher Education</t>
  </si>
  <si>
    <t>This course focuses on the issues, concepts, and processes for the development of preservice music teachers. Intended for prospective university teachers of undergraduate music education majors. Covers educational philosophy, curriculum design, methods of teaching and evaluation, and student teaching and observational experiences as they relate to undergraduate music teacher programs. 4 graduate hours. No professional hours. Prerequisite: PhD Students in Music Education, or as approved by instructor.</t>
  </si>
  <si>
    <t>MUS544-1</t>
  </si>
  <si>
    <t>Doctoral Seminar in Music Education</t>
  </si>
  <si>
    <t>Weekly seminar involving special topic discussions on critical issues within the profession. Required each semester for all resident doctoral students in music education during their residency. 0 or 2 graduate hours. No professional credit. Prerequisite: Graduate standing in music education.</t>
  </si>
  <si>
    <t>MUS549-1</t>
  </si>
  <si>
    <t>Advanced Jazz Harmony II</t>
  </si>
  <si>
    <t>Continuation of materials introduced in MUS 548. Surveys advanced improvisational theory and its conception, use, and historical lineage. Examines use of polychords, pentatonic scales, diminished scales, and the modes generated from each. Discussion and analysis of chord functions in all song forms. Students demonstrate in class a variety of linear and vertical approaches to improvising using harmonic major scales. Prerequisite: MUS 548, or placement by exam with consent of instructor.</t>
  </si>
  <si>
    <t>MUS551-1</t>
  </si>
  <si>
    <t>Choral Literature II</t>
  </si>
  <si>
    <t>Survey of choral repertoire about 1750 to the present. Prerequisite: Graduate standing in music; consent of instructor.</t>
  </si>
  <si>
    <t>MUS553-1</t>
  </si>
  <si>
    <t>Graduate Orchestral Conducting</t>
  </si>
  <si>
    <t>Study of conducting techniques and problems related to standard orchestral literature. May be repeated to a maximum of 12 hours. Prerequisite: MUS 333 or equivalent, and consent of instructor.</t>
  </si>
  <si>
    <t>MUS556-1</t>
  </si>
  <si>
    <t>Advanced Choral Techniques II</t>
  </si>
  <si>
    <t>Intensive survey of choral literature with laboratory organization for reading, conducting, and interpreting choral music of all periods, styles, and voice arrangements. Prerequisite: Graduate standing in choral music or consent of instructor.</t>
  </si>
  <si>
    <t>MUS557-1</t>
  </si>
  <si>
    <t>Piano Literature</t>
  </si>
  <si>
    <t>May be repeated to a maximum of 8 hours. Prerequisite: Graduate standing in music or consent of instructor.</t>
  </si>
  <si>
    <t>MUS558-1</t>
  </si>
  <si>
    <t>Vocal Literature</t>
  </si>
  <si>
    <t>Study of solo song in larger works and solo art song. May be repeated to a maximum of 8 hours. Prerequisite: Graduate standing in music or consent of instructor.</t>
  </si>
  <si>
    <t>MUS563-1</t>
  </si>
  <si>
    <t>Hist of Voc Ens and Chor Music</t>
  </si>
  <si>
    <t>Critical and analytical study of vocal ensemble and choral music from the Middle Ages to the present. May be repeated to a maximum of 8 hours. Prerequisite: MUS 551 or equivalent, or consent of instructor.</t>
  </si>
  <si>
    <t>MUS565-1</t>
  </si>
  <si>
    <t>Adv Choral Perform Techniques</t>
  </si>
  <si>
    <t>Study of performance problems and musical analysis of choral music with techniques of preparation and rehearsal from the various style periods: Renaissance, Baroque, Classic-Romantic, and Contemporary. May be repeated to a maximum of 8 hours. Prerequisite: Admission into the Doctor of Musical Arts choral music program, or the equivalent background in other doctoral programs.</t>
  </si>
  <si>
    <t>MUS569-1</t>
  </si>
  <si>
    <t>Music Education Thesis</t>
  </si>
  <si>
    <t>Completion of Master of Music Education thesis in approved area of study. 2 graduate hours. No professional credit. Prerequisite: MUS 533.</t>
  </si>
  <si>
    <t>MUS575-1</t>
  </si>
  <si>
    <t>Jazz Arranging IV</t>
  </si>
  <si>
    <t>Continued practice and examination of arranging applications for advanced re-harmonization techniques, including tonicization, secondary dominant re-harmonizations, and passing chord re-harmonizations. Score study of advanced voicing techniques, including 5-part spread, whole and half-step planing (parallelism), and modal line-writing. Advanced notation software is introduced and applied in the classroom. Includes discussion of practical application of jazz arranging in a modern music business context. Prerequisite: MUS 574, or placement by exam/portfolio with consent of instructor.</t>
  </si>
  <si>
    <t>MUS580-1</t>
  </si>
  <si>
    <t>Graduate Level Piano</t>
  </si>
  <si>
    <t>Additional fees may apply. See Class Schedule. May be repeated to a maximum of 20 hours. Prerequisite: Graduate standing in music, or successful completion of a qualifying audition for the piano faculty.</t>
  </si>
  <si>
    <t>MUS580-2</t>
  </si>
  <si>
    <t>MUS580-3</t>
  </si>
  <si>
    <t>MUS580-4</t>
  </si>
  <si>
    <t>MUS580-5</t>
  </si>
  <si>
    <t>MUS580-6</t>
  </si>
  <si>
    <t>MUS581-1</t>
  </si>
  <si>
    <t>Graduate Level Voice</t>
  </si>
  <si>
    <t>Additional fees may apply. See Class Schedule. May be repeated to a maximum of 20 hours. Prerequisite: Graduate standing in music, or successful completion of a qualifying audition for the voice faculty.</t>
  </si>
  <si>
    <t>MUS581-2</t>
  </si>
  <si>
    <t>MUS581-3</t>
  </si>
  <si>
    <t>MUS581-4</t>
  </si>
  <si>
    <t>MUS581-5</t>
  </si>
  <si>
    <t>MUS581-6</t>
  </si>
  <si>
    <t>MUS581-7</t>
  </si>
  <si>
    <t>MUS581-8</t>
  </si>
  <si>
    <t>MUS581-9</t>
  </si>
  <si>
    <t>MUS581-10</t>
  </si>
  <si>
    <t>MUS581-11</t>
  </si>
  <si>
    <t>MUS581-12</t>
  </si>
  <si>
    <t>MUS581-13</t>
  </si>
  <si>
    <t>MUS584-1</t>
  </si>
  <si>
    <t>Graduate Level Viola</t>
  </si>
  <si>
    <t>Additional fees may apply. See Class Schedule. May be repeated to a maximum of 20 hours. Prerequisite: Graduate standing in music, or successful completion of a qualifying audition for the string faculty; concurrent registration in MUS 450, section K, for students in the Master of Music curriculum in strings.</t>
  </si>
  <si>
    <t>MUS584-2</t>
  </si>
  <si>
    <t>MUS584-3</t>
  </si>
  <si>
    <t>MUS584-4</t>
  </si>
  <si>
    <t>MUS584-5</t>
  </si>
  <si>
    <t>MUS584-6</t>
  </si>
  <si>
    <t>MUS585-1</t>
  </si>
  <si>
    <t>Graduate Level Cello</t>
  </si>
  <si>
    <t>Additional fees may apply. See Class Schedule. May be repeated to a maximum of 20 hours. Prerequisite: Graduate standing in music, or successful completion of a qualifying audition for the string faculty; concurrent registration in MUS 450 section K for students in the Master of Music curriculum in strings.</t>
  </si>
  <si>
    <t>MUS585-2</t>
  </si>
  <si>
    <t>MUS585-3</t>
  </si>
  <si>
    <t>MUS585-4</t>
  </si>
  <si>
    <t>MUS586-1</t>
  </si>
  <si>
    <t>Graduate Level Double Bass</t>
  </si>
  <si>
    <t>MUS586-2</t>
  </si>
  <si>
    <t>MUS587-1</t>
  </si>
  <si>
    <t>Graduate Level Harp</t>
  </si>
  <si>
    <t>Additional fees may apply. See Class Schedule. May be repeated to a maximum of 20 hours. Prerequisite: Graduate standing in music, or successful completion of a qualifying audition for the string faculty.</t>
  </si>
  <si>
    <t>MUS587-2</t>
  </si>
  <si>
    <t>MUS588-1</t>
  </si>
  <si>
    <t>Graduate Level Flute</t>
  </si>
  <si>
    <t>Additional fees may apply. See Class Schedule. May be repeated to a maximum of 20 hours. Prerequisite: Graduate standing in music, or successful completion of a qualifying audition for the appropriate applied music faculty.</t>
  </si>
  <si>
    <t>MUS588-2</t>
  </si>
  <si>
    <t>MUS589-1</t>
  </si>
  <si>
    <t>Graduate Level Clarinet</t>
  </si>
  <si>
    <t>MUS589-2</t>
  </si>
  <si>
    <t>MUS590-1</t>
  </si>
  <si>
    <t>Graduate Level Oboe</t>
  </si>
  <si>
    <t>MUS590-2</t>
  </si>
  <si>
    <t>MUS590-3</t>
  </si>
  <si>
    <t>MUS591-1</t>
  </si>
  <si>
    <t>Graduate Level Bassoon</t>
  </si>
  <si>
    <t>MUS591-2</t>
  </si>
  <si>
    <t>MUS592-1</t>
  </si>
  <si>
    <t>Graduate Level Saxophone</t>
  </si>
  <si>
    <t>MUS592-2</t>
  </si>
  <si>
    <t>MUS593-1</t>
  </si>
  <si>
    <t>Graduate Level Trumpet</t>
  </si>
  <si>
    <t>MUS593-2</t>
  </si>
  <si>
    <t>MUS593-3</t>
  </si>
  <si>
    <t>MUS593-4</t>
  </si>
  <si>
    <t>MUS593-5</t>
  </si>
  <si>
    <t>MUS594-1</t>
  </si>
  <si>
    <t>Graduate Level Horn</t>
  </si>
  <si>
    <t>MUS594-2</t>
  </si>
  <si>
    <t>MUS595-1</t>
  </si>
  <si>
    <t>Graduate Level Trombone</t>
  </si>
  <si>
    <t>MUS595-2</t>
  </si>
  <si>
    <t>MUS595-3</t>
  </si>
  <si>
    <t>MUS595-4</t>
  </si>
  <si>
    <t>MUS595-5</t>
  </si>
  <si>
    <t>MUS595-6</t>
  </si>
  <si>
    <t>MUS595-7</t>
  </si>
  <si>
    <t>MUS595-8</t>
  </si>
  <si>
    <t>MUS596-1</t>
  </si>
  <si>
    <t>Graduate Level Euphonium</t>
  </si>
  <si>
    <t>MUS596-2</t>
  </si>
  <si>
    <t>MUS596-3</t>
  </si>
  <si>
    <t>MUS597-1</t>
  </si>
  <si>
    <t>Graduate Level Tuba</t>
  </si>
  <si>
    <t>MUS597-2</t>
  </si>
  <si>
    <t>MUS597-3</t>
  </si>
  <si>
    <t>MUS598-1</t>
  </si>
  <si>
    <t>Graduate Level Percussion</t>
  </si>
  <si>
    <t>Additional fees may apply. See Class Schedule. May be repeated to a maximum of 20 hours. Prerequisite: Graduate standing in music, or successful completion of a qualifying audition for the percussion faculty.</t>
  </si>
  <si>
    <t>MUS598-2</t>
  </si>
  <si>
    <t>MUS598-3</t>
  </si>
  <si>
    <t>MUS598-4</t>
  </si>
  <si>
    <t>MUSE250-1</t>
  </si>
  <si>
    <t>Examination of contemporary museums around the world, evaluating their roles as social institutions and communicators of heritage in increasingly global contexts. The first half of the course develops a framework for museum literacy (how to read museums) that incorporates anthropological, globalization, media and critical theories. The second half of the course is a virtual tour and evaluates museums using this analytical skill set. Same as ANTH 250.</t>
  </si>
  <si>
    <t>MUSE389-1</t>
  </si>
  <si>
    <t>Seminar in Museum Studies</t>
  </si>
  <si>
    <t>Study of special themes, selected topics or current issues in museum studies for undergraduate students with backgrounds in museology. Course may be in seminar or lecture format. May be repeated in separate terms to a maximum of 6 hours. Prerequisite: MUSE 200 and ANTH 462.</t>
  </si>
  <si>
    <t>MUSE589-1</t>
  </si>
  <si>
    <t>Special Topics Museum Studies</t>
  </si>
  <si>
    <t>Intensive study of selected topics and problems of special interest in Museum Studies. May be repeated in separate terms to a maximum of 8 hours. Prerequisite: Consent of instructor.</t>
  </si>
  <si>
    <t>NEUR302-1</t>
  </si>
  <si>
    <t>Applied Neuroscience</t>
  </si>
  <si>
    <t>Same as PSYC 302. See PSYC 302.</t>
  </si>
  <si>
    <t>NEUR413-1</t>
  </si>
  <si>
    <t>Psychopharmacology</t>
  </si>
  <si>
    <t>Same as PSYC 413. See PSYC 413.</t>
  </si>
  <si>
    <t>NEUR413-2</t>
  </si>
  <si>
    <t>NEUR414-1</t>
  </si>
  <si>
    <t>Brain, Learning, and Memory</t>
  </si>
  <si>
    <t>Same as PSYC 414. See PSYC 414.</t>
  </si>
  <si>
    <t>NEUR414-2</t>
  </si>
  <si>
    <t>NEUR432-1</t>
  </si>
  <si>
    <t>Same as ANTH, IB 432, and PSYC 432. See IB 432.</t>
  </si>
  <si>
    <t>NEUR445-1</t>
  </si>
  <si>
    <t>Cognitive Neuroscience Lab</t>
  </si>
  <si>
    <t>Same as PSYC 445. See PSYC 445.</t>
  </si>
  <si>
    <t>NEUR445-2</t>
  </si>
  <si>
    <t>NEUR445-3</t>
  </si>
  <si>
    <t>NEUR462-1</t>
  </si>
  <si>
    <t>Same as MCB 462. See MCB 462.</t>
  </si>
  <si>
    <t>NEUR520-1</t>
  </si>
  <si>
    <t>Advanced Topics in Neuroscience</t>
  </si>
  <si>
    <t>Survey of current research in modern neuroscience. 0 or 1 graduate hours. No professional credit. Approved for S/U grading only. May be repeated.</t>
  </si>
  <si>
    <t>NEUR520-2</t>
  </si>
  <si>
    <t>NEUR520-3</t>
  </si>
  <si>
    <t>NEUR520-4</t>
  </si>
  <si>
    <t>NEUR598-1</t>
  </si>
  <si>
    <t>Proseminar in Psychology</t>
  </si>
  <si>
    <t>Same as PSYC 598. See PSYC 598.</t>
  </si>
  <si>
    <t>NEUR598-2</t>
  </si>
  <si>
    <t>NEUR598-3</t>
  </si>
  <si>
    <t>NEUR598-4</t>
  </si>
  <si>
    <t>NEUR598-5</t>
  </si>
  <si>
    <t>NEUR598-6</t>
  </si>
  <si>
    <t>NEUR598-7</t>
  </si>
  <si>
    <t>NEUR598-8</t>
  </si>
  <si>
    <t>NEUR598-9</t>
  </si>
  <si>
    <t>NEUR598-10</t>
  </si>
  <si>
    <t>NEUR598-11</t>
  </si>
  <si>
    <t>NEUR598-12</t>
  </si>
  <si>
    <t>NEUR598-13</t>
  </si>
  <si>
    <t>NPRE101-1</t>
  </si>
  <si>
    <t>Explanation of energy technologies using an elementary approach presupposing no prior scientific or technical background. Coverage of all energy sources including fossil fueled, solar, hydro, and nuclear power. Integral demonstrations and a tour of the University's power plant. Discussion of energy related incidents with emphasis on environmental, economic, and social impact. Same as ENVS 101.</t>
  </si>
  <si>
    <t>NPRE101-2</t>
  </si>
  <si>
    <t>NPRE101-3</t>
  </si>
  <si>
    <t>NPRE199-1</t>
  </si>
  <si>
    <t>May be repeated in separate terms to a maximum of 2 times.</t>
  </si>
  <si>
    <t>NPRE247-1</t>
  </si>
  <si>
    <t>Modeling Nuclear Energy System</t>
  </si>
  <si>
    <t>Applications of elementary nuclear physics in nuclear engineering. Nuclear reactor materials and components. Steady-state and transient operation of nuclear reactors. Nuclear energy removal and conversion. Radiation shielding. Prerequisite: PHYS 212; credit or concurrent registration in MATH 285.</t>
  </si>
  <si>
    <t>NPRE402-1</t>
  </si>
  <si>
    <t>Nuclear Power Engineering</t>
  </si>
  <si>
    <t>Principles of utilization of fission energy in nuclear power engineering; includes such topics as fission processes and controlled chain reactions; nuclear reactor types, design principles, and operational characteristics; power reactor design criteria; radiation hazards and radioactive waste treatment; economics; other applications such as propulsion and research reactors. 3 undergraduate hours. 4 graduate hours. Credit is not given for both NPRE 402 and NPRE 247.</t>
  </si>
  <si>
    <t>NPRE402-2</t>
  </si>
  <si>
    <t>NPRE412-1</t>
  </si>
  <si>
    <t>Nuclear Power Econ &amp;amp; Fuel Mgmt</t>
  </si>
  <si>
    <t>Quantitative analysis of the impact of the nuclear power industry; nuclear fuel cycle and capital costs for thermal and fast reactors; optimization of the use of nuclear fuels to provide the lowest energy costs and highest system performance; comparison between fossil fuel systems, fission systems, and controlled thermonuclear fusion systems. 3 undergraduate hours. 4 graduate hours. Prerequisite: NPRE 402 or NPRE 247. Junior standing is required.</t>
  </si>
  <si>
    <t>NPRE412-2</t>
  </si>
  <si>
    <t>NPRE421-1</t>
  </si>
  <si>
    <t>Plasma and Fusion Science</t>
  </si>
  <si>
    <t>Physics of plasmas, including particle and fluid descriptions, waves, collisions, stability, and confinement, with applications to controlled thermonuclear fusion reactors, problems in fusion engineering, and astrophysics. 3 undergraduate hours. 3 graduate hours. Prerequisite: For engineering or physical science majors with junior standing.</t>
  </si>
  <si>
    <t>NPRE429-1</t>
  </si>
  <si>
    <t>Plasma Engineering</t>
  </si>
  <si>
    <t>Basic principles and examples for adapting and applying the plasma state to solve a number of modern engineering problems. Plasma processing of materials for microelectronics and other uses, lighting, plasma displays, and other technologies. 3 undergraduate hours. 3 graduate hours. Prerequisite: ECE 329 or PHYS 435.</t>
  </si>
  <si>
    <t>NPRE441-1</t>
  </si>
  <si>
    <t>Radiation Protection</t>
  </si>
  <si>
    <t>Sources of nuclear radiation; ionization and energy deposition in matter with an emphasis on biological systems; principles of dosimetry; determination of exposure and limits for internal and external emitters; basic shielding calculations. 4 undergraduate hours. 4 graduate hours. Prerequisite: NPRE 446.</t>
  </si>
  <si>
    <t>NPRE442-1</t>
  </si>
  <si>
    <t>Radioactive Waste Management</t>
  </si>
  <si>
    <t>Radiation and radiological concepts and measurement, the fuel cycle and waste classification, Part 61, state and federal regulations and regulatory agencies, radiochemistry and the environmental fate of radionuclides, uranium-related wastes, low-level wastes, high-level wastes, used fuel reprocessing, private fuel storage, waste package stability, risk assessment, geologic repositories, transporting radioactive wastes, decommissioning wastes, transmutation, an international perspective on radioactive waste management, and the global nuclear energy partnership. 3 undergraduate hours. 3 graduate hours. Prerequisite: MATH 231; PHYS 102 or PHYS 212.</t>
  </si>
  <si>
    <t>NPRE447-1</t>
  </si>
  <si>
    <t>Radiation Interact w/Matter II</t>
  </si>
  <si>
    <t>Continuation of NPRE 446. Quantum theory of ionization of matter by charged particles. Nuclear models and structure. Alpha decay, fission and fusion reactions. Beta and gamma decay. Nuclear reactions. Radiation damage effects. Special topics. Computer assignments to illustrate fundamental concepts. 3 undergraduate hours. 3 graduate hours. Prerequisite: NPRE 446.</t>
  </si>
  <si>
    <t>NPRE451-1</t>
  </si>
  <si>
    <t>NPRE Laboratory</t>
  </si>
  <si>
    <t>Radiation detection and instrumentation; radiation dosimetry and shielding; basic measurements in nuclear engineering; engineering applications; micro computer data acquisition and experimental control. 3 undergraduate hours. 3 graduate hours. Prerequisite: NPRE 446.</t>
  </si>
  <si>
    <t>NPRE451-2</t>
  </si>
  <si>
    <t>NPRE451-3</t>
  </si>
  <si>
    <t>NPRE455-1</t>
  </si>
  <si>
    <t>Neutron Diffusion &amp;amp; Transport</t>
  </si>
  <si>
    <t>Neutron migration, neutron slowing down and thermalization; neutron continuity equation, multigroup diffusion theory, homogeneous and heterogeneous medium, thermal and fast assemblies; numerical methods for multigroup diffusion equations; reactor dynamics perturbation theory; reactivity coefficients; introductory transport theory. 4 undergraduate hours. 4 graduate hours. Prerequisite: NPRE 247.</t>
  </si>
  <si>
    <t>NPRE458-1</t>
  </si>
  <si>
    <t>Design in NPRE</t>
  </si>
  <si>
    <t>Design in nuclear, plasma, and radiological engineering systems; basic principles of definition, organization, constraints, modeling and optimization of system design; case studies; class design projects applying these basic principles. 4 undergraduate hours. 4 graduate hours. Prerequisite: NPRE 448.</t>
  </si>
  <si>
    <t>NPRE458-2</t>
  </si>
  <si>
    <t>NPRE470-1</t>
  </si>
  <si>
    <t>Fuel Cells &amp;amp; Hydrogen Sources</t>
  </si>
  <si>
    <t>The role of hydrogen as a global energy form, hydrogen production by nuclear, fossil and renewable energy sources; hydrogen handling, safety; transportation and storage methods including high-pressure, cryogenic, metal hydrides and chemical hydrides; basic science and technology of fuel cells, including electrochemical processes; fuel cell thermodynamics; low- and high-temperature fuel cells; applications including portable electronics, automotive vehicles, distributed and back-up power, and space power. 3 undergraduate hours. 3 graduate hours. Prerequisite: CHEM 102, MATH 285, and PHYS 212.</t>
  </si>
  <si>
    <t>NPRE475-1</t>
  </si>
  <si>
    <t>Wind Power Systems</t>
  </si>
  <si>
    <t>Overview of wind energy systems; historical development, safety aspect, environmental considerations, wind properties and measurement, site selection, and wind turbine design; transmission systems considerations; mechanical, electrical, control aerodynamic and environmental engineering of modern wind turbines; fatigue failure; annual power production; economics and environmental aspects and accident prevention and mitigation; computational fluid dynamics (CFD) analysis of wind flow and blade interactions; energy storage options; hydrogen production; electrical power transmission issues; licensing issues; alternative wind energy systems; design project involving a wind farm or the construction of a specific type of wind turbine based on a wind park site visit. 3 undergraduate hours. 4 graduate hours. Prerequisite: CS 101, MATH 241; one of CHBE 421, ECE 110, ECE 205, ME 310, TAM 335.</t>
  </si>
  <si>
    <t>NPRE475-2</t>
  </si>
  <si>
    <t>NPRE480-1</t>
  </si>
  <si>
    <t>Security and supplies of energy, mineral resources, and water. Evolution of the importance of various fuels in conflicts (including coal, oil, uranium, and natural gas) starting with the Franco-Prussian Wars. Theories of international conflict and examination of the role of individual leaders versus institutional factors in the precipitation and outcome of pivotal wars. Econometric analyses relevant to past and projected future energy use. Same as GLBL 480 and PS 480. 3 undergraduate hours. 3 graduate hours. Prerequisite: Composition I and Quantitative Reasoning I.</t>
  </si>
  <si>
    <t>NPRE480-2</t>
  </si>
  <si>
    <t>NPRE480-3</t>
  </si>
  <si>
    <t>NPRE483-1</t>
  </si>
  <si>
    <t>Preparation of reports on a set of introductory lectures and student choices from various on-campus seminar series relevant to technology of domestic and international security and the regional and international contexts that influence the nature of security problems. Same as GLBL 483. 1 undergraduate hour. 1 graduate hour. May be repeated in separate terms to a maximum of 2 hours. Prerequisite: Composition I.</t>
  </si>
  <si>
    <t>NPRE498-1</t>
  </si>
  <si>
    <t>Subject offerings of new and developing areas of knowledge in nuclear, plasma, and radiological engineering intended to augment the existing curriculum. See Class Schedule or departmental course information for topics and prerequisites. 1 to 4 undergraduate hours. 1 to 4 graduate hours. May be repeated in the same or separate terms if topics vary.</t>
  </si>
  <si>
    <t>NPRE511-1</t>
  </si>
  <si>
    <t>Nuclear Reactor Heat Transfer</t>
  </si>
  <si>
    <t>Selected topics in nuclear reactor heat transfer: thermal analysis of fuel elements under steady and transient operation; convective energy transport from reactor cores; two-phase flow and boiling in reactor cores; liquid metal coolant systems. Prerequisite: NPRE 501.</t>
  </si>
  <si>
    <t>NPRE521-1</t>
  </si>
  <si>
    <t>Interact of Radiation w/Matter</t>
  </si>
  <si>
    <t>Topics in the interaction of radiation with matter of interest to the nuclear engineering field: the kinematics, kinetics, and cross sections involved in the interaction of charged particles, electromagnetic radiation, and neutrons. Prerequisite: NPRE 446.</t>
  </si>
  <si>
    <t>NPRE531-1</t>
  </si>
  <si>
    <t>Nuclear Materials</t>
  </si>
  <si>
    <t>Metallurgical principles applied to materials problems in nuclear engineering; topics in production of uranium, corrosion, radiation damage, fuel element fabrication, and fuel reprocessing. Prerequisite: NPRE 431.</t>
  </si>
  <si>
    <t>NPRE558-1</t>
  </si>
  <si>
    <t>Advanced Design in NPRE</t>
  </si>
  <si>
    <t>Classroom exercise in the conceptual design of a nuclear engineering system involving a synthesis of previous learning in the field of nuclear engineering and related disciplines. The design includes all necessary ingredients for the system, such as core, thermal-hydraulics, shielding, material selection, and control. Prerequisite: NPRE 448 and NPRE 501.</t>
  </si>
  <si>
    <t>NPRE558-2</t>
  </si>
  <si>
    <t>NPRE561-1</t>
  </si>
  <si>
    <t>Advanced Risk Analysis for Technological Systems</t>
  </si>
  <si>
    <t>This course covers advanced modeling techniques for Probabilistic Risk Assessment (PRA), which provides input for risk-informed decision-making in design, operation, and regulatory oversight of complex technological systems such as nuclear power, space, chemical processes, oil and gas. Main topics: risk scenario modeling, common cause failure analysis, Bayesian updating, uncertainty analysis, Bayesian Belief Network, simulation-based PRA, probabilistic physics of failure, human reliability analysis, and expert elicitation &amp; aggregation. PRA and Bayesian analysis software codes are utilized for assignments. 4 graduate hours. No professional credit. Prerequisite: NPRE 461 or NPRE 457 or GE 411 or CEE 491.</t>
  </si>
  <si>
    <t>NPRE561-2</t>
  </si>
  <si>
    <t>NPRE596-1</t>
  </si>
  <si>
    <t>Seminar in Nuclear Sci &amp;amp; Engrg</t>
  </si>
  <si>
    <t>Lectures and discussions on current work in research and development in nuclear engineering and related fields by staff, advanced students, and visiting lecturers. Approved for S/U grading only. May be repeated.</t>
  </si>
  <si>
    <t>NRES201-1</t>
  </si>
  <si>
    <t>Introductory Soils</t>
  </si>
  <si>
    <t>The nature and properties of soil including origin, formation, and biological, chemical, and physical aspects. Prerequisite: Successful completion of MATH 115, MATH 234, or equivalent and CHEM 102 is required. CHEM 104 is recommended.</t>
  </si>
  <si>
    <t>NRES201-2</t>
  </si>
  <si>
    <t>NRES201-3</t>
  </si>
  <si>
    <t>NRES201-4</t>
  </si>
  <si>
    <t>NRES201-5</t>
  </si>
  <si>
    <t>NRES210-1</t>
  </si>
  <si>
    <t>Same as ACE 210, ECON 210, ENVS 210, and UP 210. See ACE 210.</t>
  </si>
  <si>
    <t>NRES210-2</t>
  </si>
  <si>
    <t>NRES210-3</t>
  </si>
  <si>
    <t>NRES210-4</t>
  </si>
  <si>
    <t>NRES210-5</t>
  </si>
  <si>
    <t>NRES220-1</t>
  </si>
  <si>
    <t>Same as AGCM 220 and ENVS 220. See AGCM 220.</t>
  </si>
  <si>
    <t>NRES223-1</t>
  </si>
  <si>
    <t>Same as MDIA 223. See MDIA 223.</t>
  </si>
  <si>
    <t>NRES285-1</t>
  </si>
  <si>
    <t>Field Experience</t>
  </si>
  <si>
    <t>Field based course that exposes students to procedures and methods used in various resource settings in a hands-on manner. Includes weekly field trips to visit representative natural resource and environmental science settings with supporting laboratory exercises. Content of offerings vary by section, but all focus on resource management, environmental quality and assessment, and effects of consumption and use on the environment. Field trips required. Additional fees may apply. See Class Schedule. May be repeated in the same or subsequent semesters to a maximum of 6 hours. Prerequisite: NRES 201 and NRES 219.</t>
  </si>
  <si>
    <t>NRES285-2</t>
  </si>
  <si>
    <t>NRES285-3</t>
  </si>
  <si>
    <t>NRES287-1</t>
  </si>
  <si>
    <t>Examination of the relationship between environment and society and implications for ecological and human well-being. Social science perspective covered on topics such as environmental change, environmental decision-making, natural resource management, agricultural systems, and environmental risks, hazards, and disasters. Students will build critical thinking skills focused on contemporary problems in the interface between people and the physical environment. Same as ESE 287, GEOG 287, and PS 273. Prerequisite: NRES 102 and sophomore or higher standing. Introductory social science course recommended.</t>
  </si>
  <si>
    <t>NRES287-2</t>
  </si>
  <si>
    <t>NRES287-3</t>
  </si>
  <si>
    <t>NRES287-4</t>
  </si>
  <si>
    <t>NRES287-5</t>
  </si>
  <si>
    <t>NRES287-6</t>
  </si>
  <si>
    <t>NRES287-7</t>
  </si>
  <si>
    <t>NRES287-8</t>
  </si>
  <si>
    <t>NRES287-9</t>
  </si>
  <si>
    <t>NRES287-10</t>
  </si>
  <si>
    <t>NRES310-1</t>
  </si>
  <si>
    <t>Same as ACE 310 and ENVS 310. See ACE 310.</t>
  </si>
  <si>
    <t>NRES310-2</t>
  </si>
  <si>
    <t>NRES310-3</t>
  </si>
  <si>
    <t>NRES310-4</t>
  </si>
  <si>
    <t>NRES325-1</t>
  </si>
  <si>
    <t>Natural Resource Policy Mgmt</t>
  </si>
  <si>
    <t>Explores policy processes and institutions relating to allocation, utilization, and preservation of natural resources. Considers conceptual models of policy processes, and examines both historical examples and current issues. Prerequisite: ECON 102 or ACE 100.</t>
  </si>
  <si>
    <t>NRES325-2</t>
  </si>
  <si>
    <t>NRES325-3</t>
  </si>
  <si>
    <t>NRES325-4</t>
  </si>
  <si>
    <t>NRES330-1</t>
  </si>
  <si>
    <t>Same as AGCM 330 and ENVS 330. See AGCM 330.</t>
  </si>
  <si>
    <t>NRES340-1</t>
  </si>
  <si>
    <t>Environ Social Sci Res Meth</t>
  </si>
  <si>
    <t>Introduction to social science research methods for addressing environmental issues. It provides basic information about social science concepts and methods (especially observation, surveys, focus groups, and interviews), helps students become informed users of social science research, and guides selection of appropriate social science tools to meet environmental challenges. A group focus on a local environmental issue offers a practical experience in which course content is applied within a specific community context. Field trips within the local community may be required. Additional fees may apply. See Class Schedule. Prerequisite: STAT 100 or equivalent.</t>
  </si>
  <si>
    <t>NRES362-1</t>
  </si>
  <si>
    <t>Ecology of Invasive Species</t>
  </si>
  <si>
    <t>Focused on the ecology and management of biological invasions, with an emphasis on understanding the introduction, establishment, spread and impact stages of the invasion process. Students will identify the causes and impacts of biological invasions, as well as management strategies for preventing new invasions and mitigating impacts of established invaders in freshwater, marine, and terrestrial ecosystems. No special equipment will be required, and any optional, weekend field trips will occur on campus. Prerequisite: NRES 219 or similar introductory course in ecology.</t>
  </si>
  <si>
    <t>NRES407-1</t>
  </si>
  <si>
    <t>Wildlife Population Ecology</t>
  </si>
  <si>
    <t>This course includes the application of principles of population biology to the analysis, management, and conservation of wildlife populations, models of population growth, spatio-temporal variation in abundances, estimation of demographic parameters and methods of decision-making. 4 undergraduate hours. 4 graduate hours. Prerequisite: NRES 348. One semester of calculus or statistics is recommended.</t>
  </si>
  <si>
    <t>NRES407-2</t>
  </si>
  <si>
    <t>NRES420-1</t>
  </si>
  <si>
    <t>Restoration Ecology</t>
  </si>
  <si>
    <t>Historical development of ecological restoration, its philosophical foundation, multi-disciplinary borrowings from the natural, applied, and social sciences, and varied practical applications, with emphasis on the application of ecological principles. Case studies, field trips, and laboratory activities on restoration planning. Field trip required. Additional fees may apply. See Class Schedule. 4 undergraduate hours. 4 graduate hours. Prerequisite: NRES 219 or LA 450.</t>
  </si>
  <si>
    <t>NRES420-2</t>
  </si>
  <si>
    <t>NRES421-1</t>
  </si>
  <si>
    <t>Quantitative Methods in NRES</t>
  </si>
  <si>
    <t>Explores the fundamental principles, procedures, and practices that underlie the most common statistical and sampling methods used in natural resources and environmental sciences. This course covers hypothesis testing, regression, and analysis of variance. There is also a strong focus on sampling theory and experimental design. Computer labs utilize the open source R statistical computing environment. 3 undergraduate hours. 3 graduate hours. Prerequisite: One of MATH 220, MATH 221, MATH 234; completion of the statistics requirement.</t>
  </si>
  <si>
    <t>NRES421-2</t>
  </si>
  <si>
    <t>NRES421-3</t>
  </si>
  <si>
    <t>NRES431-1</t>
  </si>
  <si>
    <t>Same as CPSC 431 and IB 440. See CPSC 431.</t>
  </si>
  <si>
    <t>NRES438-1</t>
  </si>
  <si>
    <t>Soil Nutrient Cycling</t>
  </si>
  <si>
    <t>The ecology of decomposition and plant nutrient acquisition in terrestrial soils will be addressed using applied ecology concepts. Discussion will focus on the scientific literature addressing biological, physical, and chemical controls over nutrient availability in soils. Writing assignments will teach students to summarize scientific literature. Students will learn about analytical and quantitative methods used in this field of study and gain the interpretive and communication skills needed to assess and/or carry out applied research in plant and soil science arenas. Same as CPSC 438. 3 undergraduate hours. 3 graduate hours. Offered in alternate years. Prerequisite: IB 203 or NRES 219, and NRES 201.</t>
  </si>
  <si>
    <t>NRES440-1</t>
  </si>
  <si>
    <t>Same as ABE 440, ANSC 440, CPSC 440, and FSHN 440. See CPSC 440.</t>
  </si>
  <si>
    <t>NRES440-2</t>
  </si>
  <si>
    <t>NRES440-3</t>
  </si>
  <si>
    <t>NRES440-4</t>
  </si>
  <si>
    <t>NRES446-1</t>
  </si>
  <si>
    <t>Same as GEOG 446, LA 446, and UP 446. See LA 446.</t>
  </si>
  <si>
    <t>NRES455-1</t>
  </si>
  <si>
    <t>Adv GIS for Nat Res Planning</t>
  </si>
  <si>
    <t>Examines the application of Geographic Information Systems (GIS) to natural resource planning and decision making. Integrates principles of decision making in various contexts: public and private, single and multiple criteria, and various forms of management constraints. Management alternatives are then incorporated into a GIS system for further review and analysis. Course combines GIS software with computer-based optimization and quantitative decision making models. 2 undergraduate hours. 2 graduate hours. Offered in alternate years. Prerequisite: GEOG 479 or NRES 454.</t>
  </si>
  <si>
    <t>NRES456-1</t>
  </si>
  <si>
    <t>Integrative Ecosystem Management</t>
  </si>
  <si>
    <t>Examines ecological and human dimensions of ecosystem management, with a strong emphasis on national and international case studies. Capstone course for seniors in the NRES major. Additional fees may apply. See Class Schedule. 3 undergraduate hours. 3 graduate hours. Prerequisite: Senior standing; NRES 219 and NRES 287.</t>
  </si>
  <si>
    <t>NRES474-1</t>
  </si>
  <si>
    <t>Soil and Water Conservation</t>
  </si>
  <si>
    <t>Application of principles of soil conservation and management to the solution of land-use problems; influence of soil characteristics on erosion control, cropping intensity, water management, and land-use planning. Includes a field trip. Additional fees may apply. See Class Schedule. 3 undergraduate hours. 3 graduate hours. Prerequisite: NRES 201.</t>
  </si>
  <si>
    <t>NRES475-1</t>
  </si>
  <si>
    <t>Environmental Microbiology</t>
  </si>
  <si>
    <t>Introduction to the diversity of microbial populations and their important role in environmental processes in air, water, soils, and sediments. Microbial community ecology and interactions with plants and animals will also be discussed. Students will learn how microbial activities sustain natural ecosystems and contribute to environmental quality, and also how these functions are harnessed to support managed and artificial systems. Molecular biology techniques for investigating microbial communities and their activities will also be discussed. 3 undergraduate hours. 3 graduate hours. Prerequisite: NRES 201 and CHEM 104.</t>
  </si>
  <si>
    <t>NRES485-1</t>
  </si>
  <si>
    <t>Stream Ecosystem Management</t>
  </si>
  <si>
    <t>This course relates the structure and function of streams and rivers to challenges and opportunities in their conservation, management, and restoration using a combination of readings, discussions, and field trips to study sites. Students will develop an integrative understanding of stream and river ecosystem management from the site to watershed scale on issues spanning from nutrient pollution, to the natural flow regime, to the design and implementation of freshwater protected areas. No special equipment will be required. Three required field trips will occur on or near campus. Additional fees may apply. See Class Schedule. 4 undergraduate hours. 4 graduate hours. Prerequisite: NRES 219 or similar introductory course in ecology.</t>
  </si>
  <si>
    <t>NRES485-2</t>
  </si>
  <si>
    <t>NRES488-1</t>
  </si>
  <si>
    <t>Soil Fertility and Fertilizers</t>
  </si>
  <si>
    <t>Provides a broad-based understanding of the basic principles of soil fertility and their application. Coverage includes the occurrence, cycling, and plant availability of the essential mineral nutrients in soils; fertilizer sources, soil reactions, and efficiency; evaluating fertilizer and lime needs; methods of fertilizer application; and the economics of fertilization. Same as CPSC 488. 3 undergraduate hours. 3 graduate hours. Prerequisite: NRES 201.</t>
  </si>
  <si>
    <t>NRES490-1</t>
  </si>
  <si>
    <t>Surface Water System Chemistry</t>
  </si>
  <si>
    <t>Examines the interaction of chemical and biological processes that govern the chemistry of streams, lakes, and wetlands, and the response of aquatic organisms to pollution. Chemical equilibrium and kinetic principles are used to analyze the behavior of surface water systems through the use of models. Topics include modeling of field studies in environmental inorganic chemistry and biogeochemistry. The laboratory section will be devoted to instruction in the use of computer models and to their practical application. 4 undergraduate hours. 4 graduate hours. Credit not given for both NRES 490 and CEE 443. Prerequisite: CHEM 104; one of MATH 220, MATH 221, MATH 234.</t>
  </si>
  <si>
    <t>NRES499-1</t>
  </si>
  <si>
    <t>Experimental course on a special topic in natural resources and environmental sciences. Additional fees may apply. See Class Schedule. 1 to 4 undergraduate hours. 1 to 4 graduate hours. Approved for both letter and S/U grading. May be repeated in the same or separate terms to a maximum of 12 hours as topics vary.</t>
  </si>
  <si>
    <t>NRES500-1</t>
  </si>
  <si>
    <t>Exposure to current research and specialized topics in natural resources and environmental sciences through attending/viewing and responding to the NRES seminar series. 0 to 1 graduate hours. No professional credit. Approved for S/U grading only. May be repeated.</t>
  </si>
  <si>
    <t>NRES500-2</t>
  </si>
  <si>
    <t>NRES502-1</t>
  </si>
  <si>
    <t>Research Methods in NRES</t>
  </si>
  <si>
    <t>Theory and practice of research methods in natural resources, ecology, and environmental sciences. Provides an overview of experimental design and sampling techniques, and includes discussions of discipline-specific statistical methods. Prerequisite: One upper division course is recommended.</t>
  </si>
  <si>
    <t>NRES510-1</t>
  </si>
  <si>
    <t>Same as ACE 510, ECON 548, and ENVS 510. See ACE 510.</t>
  </si>
  <si>
    <t>NRES511-1</t>
  </si>
  <si>
    <t>Principles of Applied Ecology</t>
  </si>
  <si>
    <t>Provides a thorough foundation of fundamental ecological principles that govern the distribution and abundance of organisms with extra attention to applied ecology as it pertains to current-day ecological problems. The approach will include lectures, discussions, hands-on evaluation and interpretation of data and experimental design presented in case studies, and design and implementation of an independent research project. Prerequisite: At least one undergraduate or graduate course in biology or ecology.</t>
  </si>
  <si>
    <t>NRES572-1</t>
  </si>
  <si>
    <t>Chemistry of Soil Fertility</t>
  </si>
  <si>
    <t>The chemistry of essential plant nutrients in soils, and their quantitative relationships to plant growth. Offered in alternate years. Prerequisite: NRES 201 and CHEM 222.</t>
  </si>
  <si>
    <t>NRES592-1</t>
  </si>
  <si>
    <t>Same as CEE 592 and UP 576. See CEE 592.</t>
  </si>
  <si>
    <t>NRES592-2</t>
  </si>
  <si>
    <t>NRES598-1</t>
  </si>
  <si>
    <t>Experimental Graduate Courses</t>
  </si>
  <si>
    <t>Experimental course on a special topic in natural resources and environmental sciences. May be repeated to a maximum of 12 hours.</t>
  </si>
  <si>
    <t>NS100-1</t>
  </si>
  <si>
    <t>Noncredit course designed to give the Naval ROTC student, through practical application, a better grasp of the naval science subjects taught in the classroom and a working knowledge of close order drill. Approved for S/U grading only. May be repeated.</t>
  </si>
  <si>
    <t>NS102-1</t>
  </si>
  <si>
    <t>Sea Power and Maritime Affairs</t>
  </si>
  <si>
    <t>Investigates the characteristics of sea power and their impact on the affairs of our nation; discusses those characteristics with historical and modern applications to the United States and other world powers.</t>
  </si>
  <si>
    <t>NS303-1</t>
  </si>
  <si>
    <t>Leadership and Management</t>
  </si>
  <si>
    <t>Introduction to principles and problems of Naval management and leadership with emphasis upon their relation to the future Naval officer.</t>
  </si>
  <si>
    <t>NS303-2</t>
  </si>
  <si>
    <t>NS306-1</t>
  </si>
  <si>
    <t>Naval Weapons Systems</t>
  </si>
  <si>
    <t>Introduction to concepts of naval weapons systems, their capabilities and limitations, and their individual and complementary roles in a wide variety of offensive and defensive situations. Prerequisite: Consent of instructor.</t>
  </si>
  <si>
    <t>NS306-2</t>
  </si>
  <si>
    <t>NS307-1</t>
  </si>
  <si>
    <t>Navigation/Naval Operations II</t>
  </si>
  <si>
    <t>Designed to give an understanding of the concepts and use of relative motion principles, international maritime law and the rules of the nautical road, and the fundamentals of U. S. fleet organization, communication, and operations. Prerequisite: NS 204 or consent of instructor.</t>
  </si>
  <si>
    <t>NUTR426-1</t>
  </si>
  <si>
    <t>Same as FSHN 426. See FSHN 426.</t>
  </si>
  <si>
    <t>NUTR427-1</t>
  </si>
  <si>
    <t>Same as FSHN 427. See FSHN 427.</t>
  </si>
  <si>
    <t>NUTR500-1</t>
  </si>
  <si>
    <t>Nutritional Sciences Seminar</t>
  </si>
  <si>
    <t>Discussions of current problems in nutritional sciences. Approved for S/U grading only. May be repeated. Required of all graduate students in the nutritional sciences program.</t>
  </si>
  <si>
    <t>NUTR510-1</t>
  </si>
  <si>
    <t>Series of one-third term intensive courses on current topics in nutritional sciences research. Same as ANSC 525 and FSHN 510. May be repeated in the same term to a maximum of 3 hours. Prerequisite: Advanced Biochemistry.</t>
  </si>
  <si>
    <t>NUTR511-1</t>
  </si>
  <si>
    <t>Biochemical and molecular regulatory mechanisms of macronutrient metabolism under various physiological conditions in mammalian species, including humans. Same as ANSC 521 and FSHN 511. 4 graduate hours. No professional credit. Prerequisite: MCB 450, MCB 244, MCB 246 and FSHN 426/ANSC 520 (or equivalent courses in biochemistry, physiology and nutrition). Second year graduate standing or above, or consent of instructor.</t>
  </si>
  <si>
    <t>NUTR511-2</t>
  </si>
  <si>
    <t>NUTR520-1</t>
  </si>
  <si>
    <t>Same as ANSC 520. See ANSC 520.</t>
  </si>
  <si>
    <t>NUTR590-1</t>
  </si>
  <si>
    <t>Disciplinary Seminar</t>
  </si>
  <si>
    <t>Discussions of current research and literature pertaining to disciplinary specializations within the Division of Nutritional Sciences. 0 or 1 graduate hours. No professional credit. Approved for S/U grading only. May be repeated in the same or different terms, to a maximum of 2 hours for Masters students and 4 hours for PhD students.</t>
  </si>
  <si>
    <t>NUTR591-1</t>
  </si>
  <si>
    <t>Same as ANSC 590. See ANSC 590.</t>
  </si>
  <si>
    <t>NUTR591-2</t>
  </si>
  <si>
    <t>NUTR591-3</t>
  </si>
  <si>
    <t>NUTR591-4</t>
  </si>
  <si>
    <t>NUTR591-5</t>
  </si>
  <si>
    <t>NUTR591-6</t>
  </si>
  <si>
    <t>NUTR591-7</t>
  </si>
  <si>
    <t>NUTR591-8</t>
  </si>
  <si>
    <t>NUTR591-9</t>
  </si>
  <si>
    <t>NUTR591-10</t>
  </si>
  <si>
    <t>NUTR591-11</t>
  </si>
  <si>
    <t>NUTR591-12</t>
  </si>
  <si>
    <t>NUTR591-13</t>
  </si>
  <si>
    <t>NUTR591-14</t>
  </si>
  <si>
    <t>NUTR591-15</t>
  </si>
  <si>
    <t>NUTR591-16</t>
  </si>
  <si>
    <t>NUTR591-17</t>
  </si>
  <si>
    <t>NUTR591-18</t>
  </si>
  <si>
    <t>NUTR591-19</t>
  </si>
  <si>
    <t>NUTR591-20</t>
  </si>
  <si>
    <t>NUTR591-21</t>
  </si>
  <si>
    <t>NUTR591-22</t>
  </si>
  <si>
    <t>NUTR591-23</t>
  </si>
  <si>
    <t>NUTR591-24</t>
  </si>
  <si>
    <t>NUTR591-25</t>
  </si>
  <si>
    <t>NUTR591-26</t>
  </si>
  <si>
    <t>NUTR591-27</t>
  </si>
  <si>
    <t>PATH410-1</t>
  </si>
  <si>
    <t>Same as ANSC 450 and MCB 442. See ANSC 450.</t>
  </si>
  <si>
    <t>PATH527-1</t>
  </si>
  <si>
    <t>Parasitology/Epidemiology Sem</t>
  </si>
  <si>
    <t>Discussion of selected historic and current literature related to parasitology. May be repeated to a maximum of 2 hours. Prerequisite: Credit or concurrent registration in VM 607.</t>
  </si>
  <si>
    <t>PATH542-1</t>
  </si>
  <si>
    <t>Ocular Pathology</t>
  </si>
  <si>
    <t>This course is aimed at veterinary pathology and ophthalmology residents. The course would also be open to interested UIUC medical students. The course involves examination and discussion of microscopic lesions of clinical veterinary ophthalmology cases through examination of clinical images, glass slides, and digital microscopic images. Students meet weekly concurrently with pathologists and ophthalmologists and either present current diagnostic cases, mystery cases, or lead a topic discussion related to ocular pathology. Same as VCM 542. 1 graduate hour. No professional credit. May be repeated in separate terms up to 9 hours, if topics vary. Prerequisite: Veterinary anatomic pathology residents or veterinary ophthalmology residents and interested UIUC medical students.</t>
  </si>
  <si>
    <t>PATH547-1</t>
  </si>
  <si>
    <t>Pathology Seminar</t>
  </si>
  <si>
    <t>Review and discussion of selected pathologic and clinico-pathologic material.  Students are required to participate in weekly discussions and present at least one formal seminar per semester, on a topic approved by Pathology faculty. Approved for letter and S/U grading. May be repeated to a maximum of 6 hours. Prerequisite: Credit or concurrent registration in PATH 545, and consent of instructor.</t>
  </si>
  <si>
    <t>PATH596-1</t>
  </si>
  <si>
    <t>Same as ENVS 596 and CB 596. See CB 596.</t>
  </si>
  <si>
    <t>PERS202-1</t>
  </si>
  <si>
    <t>Elementary Persian II</t>
  </si>
  <si>
    <t>Continuation of PERS 201, with introduction of more advanced grammar and with emphasis on more fluency in speaking and reading. Prerequisite: PERS 201 or equivalent.</t>
  </si>
  <si>
    <t>PERS202-2</t>
  </si>
  <si>
    <t>PERS404-1</t>
  </si>
  <si>
    <t>Intermediate Persian II</t>
  </si>
  <si>
    <t>General review of the essentials of grammar, selected reading of materials emphasizing Iranian life and culture, compositions, and practice in speech. 4 undergraduate hours. 4 graduate hours. Prerequisite: PERS 403.</t>
  </si>
  <si>
    <t>PERS454-1</t>
  </si>
  <si>
    <t>Advanced Persian II</t>
  </si>
  <si>
    <t>Continuation of PERS 453. Students will become independent users of the language by studying more complex structures and contexts such as stories, news reports and movies. Students will also learn details of Persian grammar and apply them in written tasks. 3 undergraduate hours. 4 graduate hours. Prerequisite: PERS 453; or consent of Persian Studies Program Director (determined after placement test taken by student).</t>
  </si>
  <si>
    <t>PHIL100-1</t>
  </si>
  <si>
    <t>Intro to Philosophy-ACP</t>
  </si>
  <si>
    <t>Consideration of some main problems of philosophy concerning, for example, knowledge, God, mind and body, and human freedom. Course is identical to PHIL 101 except for the additional writing component. Credit is not given for both PHIL 100 and PHIL 101. Prerequisite: Completion of campus Composition I general education requirement.</t>
  </si>
  <si>
    <t>PHIL100-2</t>
  </si>
  <si>
    <t>PHIL100-3</t>
  </si>
  <si>
    <t>PHIL100-4</t>
  </si>
  <si>
    <t>PHIL100-5</t>
  </si>
  <si>
    <t>PHIL100-6</t>
  </si>
  <si>
    <t>PHIL100-7</t>
  </si>
  <si>
    <t>PHIL100-8</t>
  </si>
  <si>
    <t>PHIL100-9</t>
  </si>
  <si>
    <t>PHIL101-1</t>
  </si>
  <si>
    <t>Introduction to Philosophy</t>
  </si>
  <si>
    <t>Consideration of some main problems of philosophy concerning, for example, knowledge, God, mind and body, and human freedom. Credit is not given for both PHIL 101 and PHIL 100.</t>
  </si>
  <si>
    <t>PHIL101-2</t>
  </si>
  <si>
    <t>PHIL101-3</t>
  </si>
  <si>
    <t>PHIL101-4</t>
  </si>
  <si>
    <t>PHIL101-5</t>
  </si>
  <si>
    <t>PHIL101-6</t>
  </si>
  <si>
    <t>PHIL102-1</t>
  </si>
  <si>
    <t>Logic and Reasoning</t>
  </si>
  <si>
    <t>Practical study of logical reasoning; techniques for analyzing and criticizing arguments, with emphasis on assessing the logical coherence of what we read and write.</t>
  </si>
  <si>
    <t>PHIL102-2</t>
  </si>
  <si>
    <t>PHIL102-3</t>
  </si>
  <si>
    <t>PHIL102-4</t>
  </si>
  <si>
    <t>PHIL102-5</t>
  </si>
  <si>
    <t>PHIL102-6</t>
  </si>
  <si>
    <t>PHIL103-1</t>
  </si>
  <si>
    <t>Logic and Reasoning QR II</t>
  </si>
  <si>
    <t>Introductory logic course that concentrates on investigating how the formal mathematical structure of statements, as well as the structure of the relationships among such statements, reveals the logical force of arguments that we use everyday. PHIL 102 takes a less formal, less mathematical approach to the same material. Credit is not given for both PHIL 103 and PHIL 102.</t>
  </si>
  <si>
    <t>PHIL103-2</t>
  </si>
  <si>
    <t>PHIL103-3</t>
  </si>
  <si>
    <t>PHIL103-4</t>
  </si>
  <si>
    <t>PHIL104-1</t>
  </si>
  <si>
    <t>Intro to Ethics-ACP</t>
  </si>
  <si>
    <t>Some basic questions of ethics, discussed in the light of influential ethical theories and with reference to specific moral problems, such as: What makes an action morally right? Are moral standards absolute or relative? What is relation between personal morality and social morality, and between social morality and law? Course is identical to PHIL 105 except for the additional writing component. Credit is not given for both PHIL 104 and either PHIL 105 or PHIL 106. Prerequisite: Completion of campus Composition I general education requirement.</t>
  </si>
  <si>
    <t>PHIL104-2</t>
  </si>
  <si>
    <t>PHIL104-3</t>
  </si>
  <si>
    <t>PHIL104-4</t>
  </si>
  <si>
    <t>PHIL104-5</t>
  </si>
  <si>
    <t>PHIL105-1</t>
  </si>
  <si>
    <t>Introduction to Ethics</t>
  </si>
  <si>
    <t>Some basic questions of ethics, discussed in the light of influential ethical theories and with reference to specific moral problems, such as: what makes an action morally right? are moral standards absolute or relative? what is the relation between personal morality and social morality, and between social morality and law? Credit is not given for both PHIL 105 and either PHIL 104 or PHIL 106.</t>
  </si>
  <si>
    <t>PHIL105-2</t>
  </si>
  <si>
    <t>PHIL107-1</t>
  </si>
  <si>
    <t>Intro to Political Philosophy</t>
  </si>
  <si>
    <t>Introduction to core ideas in political and legal philosophy, for example, rights, equality, political obligations, legitimacy of states, nationalism, and oppression.</t>
  </si>
  <si>
    <t>PHIL110-1</t>
  </si>
  <si>
    <t>World Religions</t>
  </si>
  <si>
    <t>Same as REL 110. See REL 110.</t>
  </si>
  <si>
    <t>PHIL110-2</t>
  </si>
  <si>
    <t>PHIL110-3</t>
  </si>
  <si>
    <t>PHIL110-4</t>
  </si>
  <si>
    <t>PHIL110-5</t>
  </si>
  <si>
    <t>PHIL110-6</t>
  </si>
  <si>
    <t>PHIL110-7</t>
  </si>
  <si>
    <t>PHIL110-8</t>
  </si>
  <si>
    <t>PHIL110-9</t>
  </si>
  <si>
    <t>PHIL110-10</t>
  </si>
  <si>
    <t>PHIL110-11</t>
  </si>
  <si>
    <t>PHIL110-12</t>
  </si>
  <si>
    <t>PHIL110-13</t>
  </si>
  <si>
    <t>PHIL110-14</t>
  </si>
  <si>
    <t>PHIL110-15</t>
  </si>
  <si>
    <t>PHIL110-16</t>
  </si>
  <si>
    <t>PHIL110-17</t>
  </si>
  <si>
    <t>PHIL110-18</t>
  </si>
  <si>
    <t>PHIL110-19</t>
  </si>
  <si>
    <t>PHIL110-20</t>
  </si>
  <si>
    <t>PHIL110-21</t>
  </si>
  <si>
    <t>PHIL202-1</t>
  </si>
  <si>
    <t>Symbolic Logic</t>
  </si>
  <si>
    <t>Introduction to the techniques of formal logic, dealing primarily with truth-functional logic and quantification theory.</t>
  </si>
  <si>
    <t>PHIL203-1</t>
  </si>
  <si>
    <t>Introduction to ancient philosophy, concentrating on Plato and Aristotle, dealing with such topics as metaphysics, ethics, and the theory of knowledge. Same as CLCV 203.</t>
  </si>
  <si>
    <t>PHIL206-1</t>
  </si>
  <si>
    <t>Early Modern Philosophy</t>
  </si>
  <si>
    <t>The history of philosophy from Descartes to Kant, concentrating on such topics as metaphysics, ethics, and the theory of knowledge.</t>
  </si>
  <si>
    <t>PHIL270-1</t>
  </si>
  <si>
    <t>Philosophy of Science</t>
  </si>
  <si>
    <t>Investigation of the nature of scientific knowledge by examining archetypal examples from physical science (e.g., Ptolemaic and Copernican astronomy); nature of scientific truth, validation of theories, nature of scientific theories, evolution of theories, experimental procedure, role of presuppositions, scientific revolutions, etc.</t>
  </si>
  <si>
    <t>PHIL307-1</t>
  </si>
  <si>
    <t>Same as LING 307. See LING 307.</t>
  </si>
  <si>
    <t>PHIL307-2</t>
  </si>
  <si>
    <t>PHIL316-1</t>
  </si>
  <si>
    <t>Same as ECE 316. See ECE 316.</t>
  </si>
  <si>
    <t>PHIL316-2</t>
  </si>
  <si>
    <t>PHIL404-1</t>
  </si>
  <si>
    <t>Medieval Philosophy</t>
  </si>
  <si>
    <t>History of philosophy from St. Augustine to William of Ockham. 3 undergraduate hours. 3 or 4 graduate hours. Prerequisite: PHIL 101 or PHIL 203.</t>
  </si>
  <si>
    <t>PHIL404-2</t>
  </si>
  <si>
    <t>PHIL412-1</t>
  </si>
  <si>
    <t>Classical Modern Philosophers</t>
  </si>
  <si>
    <t>Intensive study of one classical modern philosopher or the intensive study of major philosophical problem through the consideration of a number of classical modern philosophers, e.g., Descartes, Leibniz, Locke, Hume, Kant, and Hegel. 3 undergraduate hours. 3 or 4 graduate hours. May be repeated with approval, if topics vary. Prerequisite: One course in philosophy, preferably PHIL 206.</t>
  </si>
  <si>
    <t>PHIL412-2</t>
  </si>
  <si>
    <t>PHIL419-1</t>
  </si>
  <si>
    <t>Space, Time, and Matter-ACP</t>
  </si>
  <si>
    <t>Same as PHYS 419. See PHYS 419.</t>
  </si>
  <si>
    <t>PHIL419-2</t>
  </si>
  <si>
    <t>PHIL420-1</t>
  </si>
  <si>
    <t>Space, Time, and Matter</t>
  </si>
  <si>
    <t>Same as PHYS 420. See PHYS 420.</t>
  </si>
  <si>
    <t>PHIL421-1</t>
  </si>
  <si>
    <t>Ethical Theories</t>
  </si>
  <si>
    <t>Systematic study of selected classics in moral philosophy by such philosophers as Aristotle, Hume, Mill, Kant, and Nietzsche. 3 undergraduate hours. 3 or 4 graduate hours. Prerequisite: One course in philosophy.</t>
  </si>
  <si>
    <t>PHIL421-2</t>
  </si>
  <si>
    <t>PHIL426-1</t>
  </si>
  <si>
    <t>Metaphysics</t>
  </si>
  <si>
    <t>Investigation of various metaphysical issues concerning, for example, existence, particulars and universals, causation, laws of nature, time, personal identity, material objects, and modality. 3 undergraduate hours. 3 or 4 graduate hours. Prerequisite: One course in philosophy.</t>
  </si>
  <si>
    <t>PHIL426-2</t>
  </si>
  <si>
    <t>PHIL430-1</t>
  </si>
  <si>
    <t>Theory of Knowledge</t>
  </si>
  <si>
    <t>Investigation of issues concerning, for example, the nature and possibility of knowledge; its forms and limits; its relation to belief, truth, and justification; and the nature of truth. 3 undergraduate hours. 3 or 4 graduate hours. Prerequisite: One course in philosophy.</t>
  </si>
  <si>
    <t>PHIL430-2</t>
  </si>
  <si>
    <t>PHIL435-1</t>
  </si>
  <si>
    <t>Social Philosophy</t>
  </si>
  <si>
    <t>Selected topics from the nature of social organization, nature and convention, utility, justice, equality, liberty, rights, and duties. 3 undergraduate hours. 3 or 4 graduate hours. Prerequisite: One course in philosophy.</t>
  </si>
  <si>
    <t>PHIL435-2</t>
  </si>
  <si>
    <t>PHIL454-1</t>
  </si>
  <si>
    <t>Advanced Symbolic Logic</t>
  </si>
  <si>
    <t>Completeness, compactness, and Lowenheim-Skolem theorems for first-order logic; incompleteness and undecidability of formal systems; and additional material on proof theory, model theory, or axiomatic set theory as time permits. 3 undergraduate hours. 3 or 4 graduate hours. Prerequisite: PHIL 202 or consent of instructor.</t>
  </si>
  <si>
    <t>PHIL454-2</t>
  </si>
  <si>
    <t>PHIL511-1</t>
  </si>
  <si>
    <t>Seminar Ethical Theory</t>
  </si>
  <si>
    <t>Intensive study of problems in ethical theory. Approved for letter and S/U grading. May be repeated. Letter grading applies when offered for 4 hours of credit. For Stage 3 Philosophy PhD students this course is approved for S/U grading when offered for 2 hours of credit. Prerequisite: Consent of instructor for non-philosophy graduate students.</t>
  </si>
  <si>
    <t>PHIL511-2</t>
  </si>
  <si>
    <t>PHIL521-1</t>
  </si>
  <si>
    <t>Seminar Contemporary Problems</t>
  </si>
  <si>
    <t>Intensive study of selected problems or topics in contemporary philosophy. Approved for letter and S/U grading. May be repeated. Letter grading applies when offered for 4 hours of credit. For Stage 3 Philosophy PhD students this course is approved for S/U grading when offered for 2 hours of credit. Prerequisite: Consent of instructor for non-philosophy graduate students.</t>
  </si>
  <si>
    <t>PHIL521-2</t>
  </si>
  <si>
    <t>PHIL525-1</t>
  </si>
  <si>
    <t>Seminar Philosophy of Mind</t>
  </si>
  <si>
    <t>Selected topics from major writings in the philosophy of mind. Approved for letter and S/U grading. May be repeated in the same or separate terms. Approved for letter grading when offered for 4 hours; approved for S/U grading when offered for 2 hours - only available for Stage 3 Philosophy PhD students. Prerequisite: Consent of instructor for non-philosophy graduate students.</t>
  </si>
  <si>
    <t>PHIL525-2</t>
  </si>
  <si>
    <t>PHIL547-1</t>
  </si>
  <si>
    <t>Same as LING 547. See LING 547.</t>
  </si>
  <si>
    <t>PHYS101-1</t>
  </si>
  <si>
    <t>College Physics: Mech &amp;amp; Heat</t>
  </si>
  <si>
    <t>Newton's Laws, work and energy, rotational motion, fluids, thermodynamics, and waves. A noncalculus-based approach for majors in the life sciences, preprofessional health programs, agriculture, and veterinary medicine. Credit is not given for both PHYS 101 and either PHYS 211 or PHYS 213. Prerequisite: Trigonometry.</t>
  </si>
  <si>
    <t>PHYS101-2</t>
  </si>
  <si>
    <t>PHYS101-3</t>
  </si>
  <si>
    <t>PHYS101-4</t>
  </si>
  <si>
    <t>PHYS101-5</t>
  </si>
  <si>
    <t>PHYS101-6</t>
  </si>
  <si>
    <t>PHYS101-7</t>
  </si>
  <si>
    <t>PHYS101-8</t>
  </si>
  <si>
    <t>PHYS101-9</t>
  </si>
  <si>
    <t>PHYS101-10</t>
  </si>
  <si>
    <t>PHYS101-11</t>
  </si>
  <si>
    <t>PHYS101-12</t>
  </si>
  <si>
    <t>PHYS101-13</t>
  </si>
  <si>
    <t>PHYS101-14</t>
  </si>
  <si>
    <t>PHYS101-15</t>
  </si>
  <si>
    <t>PHYS101-16</t>
  </si>
  <si>
    <t>PHYS101-17</t>
  </si>
  <si>
    <t>PHYS101-18</t>
  </si>
  <si>
    <t>PHYS101-19</t>
  </si>
  <si>
    <t>PHYS101-20</t>
  </si>
  <si>
    <t>PHYS101-21</t>
  </si>
  <si>
    <t>PHYS101-22</t>
  </si>
  <si>
    <t>PHYS101-23</t>
  </si>
  <si>
    <t>PHYS101-24</t>
  </si>
  <si>
    <t>PHYS102-1</t>
  </si>
  <si>
    <t>College Physics: E&amp;amp;M &amp;amp; Modern</t>
  </si>
  <si>
    <t>Electric forces and fields, electric potential, electric circuits, magnetic forces and fields, geometrical optics, relativity,  and modern physics. A noncalculus-based approach for majors in the life sciences, preprofessional health programs, agriculture, and veterinary medicine. Credit is not given for both PHYS 102 and either PHYS 212 or PHYS 214. Prerequisite: PHYS 101.</t>
  </si>
  <si>
    <t>PHYS102-2</t>
  </si>
  <si>
    <t>PHYS102-3</t>
  </si>
  <si>
    <t>PHYS102-4</t>
  </si>
  <si>
    <t>PHYS102-5</t>
  </si>
  <si>
    <t>PHYS102-6</t>
  </si>
  <si>
    <t>PHYS102-7</t>
  </si>
  <si>
    <t>PHYS102-8</t>
  </si>
  <si>
    <t>PHYS102-9</t>
  </si>
  <si>
    <t>PHYS102-10</t>
  </si>
  <si>
    <t>PHYS102-11</t>
  </si>
  <si>
    <t>PHYS102-12</t>
  </si>
  <si>
    <t>PHYS102-13</t>
  </si>
  <si>
    <t>PHYS102-14</t>
  </si>
  <si>
    <t>PHYS102-15</t>
  </si>
  <si>
    <t>PHYS102-16</t>
  </si>
  <si>
    <t>PHYS102-17</t>
  </si>
  <si>
    <t>PHYS102-18</t>
  </si>
  <si>
    <t>PHYS102-19</t>
  </si>
  <si>
    <t>PHYS102-20</t>
  </si>
  <si>
    <t>PHYS102-21</t>
  </si>
  <si>
    <t>PHYS102-22</t>
  </si>
  <si>
    <t>PHYS102-23</t>
  </si>
  <si>
    <t>PHYS102-24</t>
  </si>
  <si>
    <t>PHYS102-25</t>
  </si>
  <si>
    <t>PHYS102-26</t>
  </si>
  <si>
    <t>PHYS102-27</t>
  </si>
  <si>
    <t>PHYS211-1</t>
  </si>
  <si>
    <t>University Physics: Mechanics</t>
  </si>
  <si>
    <t>Newton's Laws, work and energy, static properties and fluids, oscillations, transverse waves, systems of particles, and rotations. A calculus-based approach for majors in engineering, mathematics, physics and chemistry. Credit is not given for both PHYS 211 and PHYS 101. Prerequisite: Credit or concurrent registration in MATH 231.</t>
  </si>
  <si>
    <t>PHYS211-2</t>
  </si>
  <si>
    <t>PHYS211-3</t>
  </si>
  <si>
    <t>PHYS211-4</t>
  </si>
  <si>
    <t>PHYS211-5</t>
  </si>
  <si>
    <t>PHYS211-6</t>
  </si>
  <si>
    <t>PHYS211-7</t>
  </si>
  <si>
    <t>PHYS211-8</t>
  </si>
  <si>
    <t>PHYS211-9</t>
  </si>
  <si>
    <t>PHYS211-10</t>
  </si>
  <si>
    <t>PHYS211-11</t>
  </si>
  <si>
    <t>PHYS211-12</t>
  </si>
  <si>
    <t>PHYS211-13</t>
  </si>
  <si>
    <t>PHYS211-14</t>
  </si>
  <si>
    <t>PHYS211-15</t>
  </si>
  <si>
    <t>PHYS211-16</t>
  </si>
  <si>
    <t>PHYS211-17</t>
  </si>
  <si>
    <t>PHYS211-18</t>
  </si>
  <si>
    <t>PHYS211-19</t>
  </si>
  <si>
    <t>PHYS211-20</t>
  </si>
  <si>
    <t>PHYS211-21</t>
  </si>
  <si>
    <t>PHYS211-22</t>
  </si>
  <si>
    <t>PHYS211-23</t>
  </si>
  <si>
    <t>PHYS211-24</t>
  </si>
  <si>
    <t>PHYS211-25</t>
  </si>
  <si>
    <t>PHYS211-26</t>
  </si>
  <si>
    <t>PHYS211-27</t>
  </si>
  <si>
    <t>PHYS211-28</t>
  </si>
  <si>
    <t>PHYS211-29</t>
  </si>
  <si>
    <t>PHYS211-30</t>
  </si>
  <si>
    <t>PHYS211-31</t>
  </si>
  <si>
    <t>PHYS211-32</t>
  </si>
  <si>
    <t>PHYS211-33</t>
  </si>
  <si>
    <t>PHYS211-34</t>
  </si>
  <si>
    <t>PHYS211-35</t>
  </si>
  <si>
    <t>PHYS211-36</t>
  </si>
  <si>
    <t>PHYS211-37</t>
  </si>
  <si>
    <t>PHYS211-38</t>
  </si>
  <si>
    <t>PHYS211-39</t>
  </si>
  <si>
    <t>PHYS211-40</t>
  </si>
  <si>
    <t>PHYS211-41</t>
  </si>
  <si>
    <t>PHYS211-42</t>
  </si>
  <si>
    <t>PHYS211-43</t>
  </si>
  <si>
    <t>PHYS211-44</t>
  </si>
  <si>
    <t>PHYS211-45</t>
  </si>
  <si>
    <t>PHYS211-46</t>
  </si>
  <si>
    <t>PHYS211-47</t>
  </si>
  <si>
    <t>PHYS211-48</t>
  </si>
  <si>
    <t>PHYS211-49</t>
  </si>
  <si>
    <t>PHYS211-50</t>
  </si>
  <si>
    <t>PHYS211-51</t>
  </si>
  <si>
    <t>PHYS211-52</t>
  </si>
  <si>
    <t>PHYS211-53</t>
  </si>
  <si>
    <t>PHYS211-54</t>
  </si>
  <si>
    <t>PHYS211-55</t>
  </si>
  <si>
    <t>PHYS211-56</t>
  </si>
  <si>
    <t>PHYS211-57</t>
  </si>
  <si>
    <t>PHYS211-58</t>
  </si>
  <si>
    <t>PHYS211-59</t>
  </si>
  <si>
    <t>PHYS211-60</t>
  </si>
  <si>
    <t>PHYS211-61</t>
  </si>
  <si>
    <t>PHYS211-62</t>
  </si>
  <si>
    <t>PHYS211-63</t>
  </si>
  <si>
    <t>PHYS211-64</t>
  </si>
  <si>
    <t>PHYS211-65</t>
  </si>
  <si>
    <t>PHYS211-66</t>
  </si>
  <si>
    <t>PHYS211-67</t>
  </si>
  <si>
    <t>PHYS211-68</t>
  </si>
  <si>
    <t>PHYS211-69</t>
  </si>
  <si>
    <t>PHYS211-70</t>
  </si>
  <si>
    <t>PHYS211-71</t>
  </si>
  <si>
    <t>PHYS211-72</t>
  </si>
  <si>
    <t>PHYS211-73</t>
  </si>
  <si>
    <t>PHYS211-74</t>
  </si>
  <si>
    <t>PHYS211-75</t>
  </si>
  <si>
    <t>PHYS211-76</t>
  </si>
  <si>
    <t>PHYS211-77</t>
  </si>
  <si>
    <t>PHYS211-78</t>
  </si>
  <si>
    <t>PHYS211-79</t>
  </si>
  <si>
    <t>PHYS211-80</t>
  </si>
  <si>
    <t>PHYS211-81</t>
  </si>
  <si>
    <t>PHYS211-82</t>
  </si>
  <si>
    <t>PHYS211-83</t>
  </si>
  <si>
    <t>PHYS211-84</t>
  </si>
  <si>
    <t>PHYS211-85</t>
  </si>
  <si>
    <t>PHYS211-86</t>
  </si>
  <si>
    <t>PHYS211-87</t>
  </si>
  <si>
    <t>PHYS212-1</t>
  </si>
  <si>
    <t>University Physics: Elec &amp;amp; Mag</t>
  </si>
  <si>
    <t>Coulomb's Law, electric fields, Gauss' Law, electric potential, capacitance, circuits, magnetic forces and fields, Ampere's law, induction, electromagnetic waves, polarization, and geometrical optics. A calculus-based approach for majors in engineering, mathematics, physics, and chemistry. Credit is not given for both PHYS 212 and PHYS 102. Prerequisite: PHYS 211; credit or concurrent registration in MATH 241.</t>
  </si>
  <si>
    <t>PHYS212-2</t>
  </si>
  <si>
    <t>PHYS212-3</t>
  </si>
  <si>
    <t>PHYS212-4</t>
  </si>
  <si>
    <t>PHYS212-5</t>
  </si>
  <si>
    <t>PHYS212-6</t>
  </si>
  <si>
    <t>PHYS212-7</t>
  </si>
  <si>
    <t>PHYS212-8</t>
  </si>
  <si>
    <t>PHYS212-9</t>
  </si>
  <si>
    <t>PHYS212-10</t>
  </si>
  <si>
    <t>PHYS212-11</t>
  </si>
  <si>
    <t>PHYS212-12</t>
  </si>
  <si>
    <t>PHYS212-13</t>
  </si>
  <si>
    <t>PHYS212-14</t>
  </si>
  <si>
    <t>PHYS212-15</t>
  </si>
  <si>
    <t>PHYS212-16</t>
  </si>
  <si>
    <t>PHYS212-17</t>
  </si>
  <si>
    <t>PHYS212-18</t>
  </si>
  <si>
    <t>PHYS212-19</t>
  </si>
  <si>
    <t>PHYS212-20</t>
  </si>
  <si>
    <t>PHYS212-21</t>
  </si>
  <si>
    <t>PHYS212-22</t>
  </si>
  <si>
    <t>PHYS212-23</t>
  </si>
  <si>
    <t>PHYS212-24</t>
  </si>
  <si>
    <t>PHYS212-25</t>
  </si>
  <si>
    <t>PHYS212-26</t>
  </si>
  <si>
    <t>PHYS212-27</t>
  </si>
  <si>
    <t>PHYS212-28</t>
  </si>
  <si>
    <t>PHYS212-29</t>
  </si>
  <si>
    <t>PHYS212-30</t>
  </si>
  <si>
    <t>PHYS212-31</t>
  </si>
  <si>
    <t>PHYS212-32</t>
  </si>
  <si>
    <t>PHYS212-33</t>
  </si>
  <si>
    <t>PHYS212-34</t>
  </si>
  <si>
    <t>PHYS212-35</t>
  </si>
  <si>
    <t>PHYS212-36</t>
  </si>
  <si>
    <t>PHYS212-37</t>
  </si>
  <si>
    <t>PHYS212-38</t>
  </si>
  <si>
    <t>PHYS212-39</t>
  </si>
  <si>
    <t>PHYS212-40</t>
  </si>
  <si>
    <t>PHYS212-41</t>
  </si>
  <si>
    <t>PHYS212-42</t>
  </si>
  <si>
    <t>PHYS212-43</t>
  </si>
  <si>
    <t>PHYS212-44</t>
  </si>
  <si>
    <t>PHYS212-45</t>
  </si>
  <si>
    <t>PHYS212-46</t>
  </si>
  <si>
    <t>PHYS212-47</t>
  </si>
  <si>
    <t>PHYS212-48</t>
  </si>
  <si>
    <t>PHYS212-49</t>
  </si>
  <si>
    <t>PHYS212-50</t>
  </si>
  <si>
    <t>PHYS212-51</t>
  </si>
  <si>
    <t>PHYS212-52</t>
  </si>
  <si>
    <t>PHYS212-53</t>
  </si>
  <si>
    <t>PHYS212-54</t>
  </si>
  <si>
    <t>PHYS212-55</t>
  </si>
  <si>
    <t>PHYS212-56</t>
  </si>
  <si>
    <t>PHYS212-57</t>
  </si>
  <si>
    <t>PHYS213-1</t>
  </si>
  <si>
    <t>Univ Physics: Thermal Physics</t>
  </si>
  <si>
    <t>First and second laws of thermodynamics including kinetic theory of gases, heat capacity, heat engines, introduction to entropy and statistical mechanics, and introduction to application of free energy and Boltzmann factor. A calculus-based approach for majors in engineering, mathematics, physics and chemistry. Credit is not given for both PHYS 213 and PHYS 101. Prerequisite: PHYS 211; credit or concurrent registration in MATH 241.</t>
  </si>
  <si>
    <t>PHYS213-2</t>
  </si>
  <si>
    <t>PHYS213-3</t>
  </si>
  <si>
    <t>PHYS213-4</t>
  </si>
  <si>
    <t>PHYS213-5</t>
  </si>
  <si>
    <t>PHYS213-6</t>
  </si>
  <si>
    <t>PHYS213-7</t>
  </si>
  <si>
    <t>PHYS213-8</t>
  </si>
  <si>
    <t>PHYS213-9</t>
  </si>
  <si>
    <t>PHYS213-10</t>
  </si>
  <si>
    <t>PHYS213-11</t>
  </si>
  <si>
    <t>PHYS213-12</t>
  </si>
  <si>
    <t>PHYS213-13</t>
  </si>
  <si>
    <t>PHYS213-14</t>
  </si>
  <si>
    <t>PHYS213-15</t>
  </si>
  <si>
    <t>PHYS213-16</t>
  </si>
  <si>
    <t>PHYS213-17</t>
  </si>
  <si>
    <t>PHYS213-18</t>
  </si>
  <si>
    <t>PHYS213-19</t>
  </si>
  <si>
    <t>PHYS213-20</t>
  </si>
  <si>
    <t>PHYS213-21</t>
  </si>
  <si>
    <t>PHYS213-22</t>
  </si>
  <si>
    <t>PHYS213-23</t>
  </si>
  <si>
    <t>PHYS213-24</t>
  </si>
  <si>
    <t>PHYS213-25</t>
  </si>
  <si>
    <t>PHYS213-26</t>
  </si>
  <si>
    <t>PHYS213-27</t>
  </si>
  <si>
    <t>PHYS213-28</t>
  </si>
  <si>
    <t>PHYS213-29</t>
  </si>
  <si>
    <t>PHYS213-30</t>
  </si>
  <si>
    <t>PHYS213-31</t>
  </si>
  <si>
    <t>PHYS213-32</t>
  </si>
  <si>
    <t>PHYS213-33</t>
  </si>
  <si>
    <t>PHYS213-34</t>
  </si>
  <si>
    <t>PHYS213-35</t>
  </si>
  <si>
    <t>PHYS213-36</t>
  </si>
  <si>
    <t>PHYS213-37</t>
  </si>
  <si>
    <t>PHYS213-38</t>
  </si>
  <si>
    <t>PHYS213-39</t>
  </si>
  <si>
    <t>PHYS213-40</t>
  </si>
  <si>
    <t>PHYS213-41</t>
  </si>
  <si>
    <t>PHYS213-42</t>
  </si>
  <si>
    <t>PHYS213-43</t>
  </si>
  <si>
    <t>PHYS214-1</t>
  </si>
  <si>
    <t>Univ Physics: Quantum Physics</t>
  </si>
  <si>
    <t>Interference and diffraction, photons and matter waves, the Bohr atom, uncertainty principle, and wave mechanics. A calculus-based course for majors in engineering, mathematics, physics, and chemistry. Credit is not given for both PHYS 214 and PHYS 102. Prerequisite: PHYS 212.</t>
  </si>
  <si>
    <t>PHYS214-2</t>
  </si>
  <si>
    <t>PHYS214-3</t>
  </si>
  <si>
    <t>PHYS214-4</t>
  </si>
  <si>
    <t>PHYS214-5</t>
  </si>
  <si>
    <t>PHYS214-6</t>
  </si>
  <si>
    <t>PHYS214-7</t>
  </si>
  <si>
    <t>PHYS214-8</t>
  </si>
  <si>
    <t>PHYS214-9</t>
  </si>
  <si>
    <t>PHYS214-10</t>
  </si>
  <si>
    <t>PHYS214-11</t>
  </si>
  <si>
    <t>PHYS214-12</t>
  </si>
  <si>
    <t>PHYS214-13</t>
  </si>
  <si>
    <t>PHYS214-14</t>
  </si>
  <si>
    <t>PHYS214-15</t>
  </si>
  <si>
    <t>PHYS214-16</t>
  </si>
  <si>
    <t>PHYS214-17</t>
  </si>
  <si>
    <t>PHYS214-18</t>
  </si>
  <si>
    <t>PHYS214-19</t>
  </si>
  <si>
    <t>PHYS214-20</t>
  </si>
  <si>
    <t>PHYS214-21</t>
  </si>
  <si>
    <t>PHYS214-22</t>
  </si>
  <si>
    <t>PHYS214-23</t>
  </si>
  <si>
    <t>PHYS214-24</t>
  </si>
  <si>
    <t>PHYS214-25</t>
  </si>
  <si>
    <t>PHYS214-26</t>
  </si>
  <si>
    <t>PHYS214-27</t>
  </si>
  <si>
    <t>PHYS214-28</t>
  </si>
  <si>
    <t>PHYS214-29</t>
  </si>
  <si>
    <t>PHYS214-30</t>
  </si>
  <si>
    <t>PHYS214-31</t>
  </si>
  <si>
    <t>PHYS214-32</t>
  </si>
  <si>
    <t>PHYS214-33</t>
  </si>
  <si>
    <t>PHYS214-34</t>
  </si>
  <si>
    <t>PHYS214-35</t>
  </si>
  <si>
    <t>PHYS214-36</t>
  </si>
  <si>
    <t>PHYS214-37</t>
  </si>
  <si>
    <t>PHYS214-38</t>
  </si>
  <si>
    <t>PHYS214-39</t>
  </si>
  <si>
    <t>PHYS214-40</t>
  </si>
  <si>
    <t>PHYS214-41</t>
  </si>
  <si>
    <t>PHYS214-42</t>
  </si>
  <si>
    <t>PHYS214-43</t>
  </si>
  <si>
    <t>PHYS214-44</t>
  </si>
  <si>
    <t>PHYS214-45</t>
  </si>
  <si>
    <t>PHYS221-1</t>
  </si>
  <si>
    <t>Enrichment Mechanics</t>
  </si>
  <si>
    <t>Supplement to PHYS 211 with a collaborative group learning approach to improving conceptual understanding and problem solving in introductory calculus-based mechanics. Prerequisite: PHYS 100; concurrent registration in PHYS 211.</t>
  </si>
  <si>
    <t>PHYS221-2</t>
  </si>
  <si>
    <t>PHYS225-1</t>
  </si>
  <si>
    <t>Relativity &amp;amp; Math Applications</t>
  </si>
  <si>
    <t>Theory of Special Relativity, with applications to kinematics and dynamics. Key mathematical methods as they apply to aspects of electromagnetic theory and classical mechanics, including vector analysis, series expansions, matrices, Fourier analysis, partial differentiation, three-dimensional calculus, and simple differential equations. Prerequisite: Credit or concurrent registration in PHYS 212.</t>
  </si>
  <si>
    <t>PHYS225-2</t>
  </si>
  <si>
    <t>PHYS225-3</t>
  </si>
  <si>
    <t>PHYS225-4</t>
  </si>
  <si>
    <t>PHYS225-5</t>
  </si>
  <si>
    <t>PHYS225-6</t>
  </si>
  <si>
    <t>PHYS225-7</t>
  </si>
  <si>
    <t>PHYS225-8</t>
  </si>
  <si>
    <t>PHYS280-1</t>
  </si>
  <si>
    <t>Nontechnical analysis of the physics of nuclear weapons, nuclear weapon effects, delivery systems, and defenses against nuclear attack; presentation of current issues; basis for making informed judgments about nuclear armaments and arms control. Same as GLBL 280.</t>
  </si>
  <si>
    <t>PHYS280-2</t>
  </si>
  <si>
    <t>PHYS280-3</t>
  </si>
  <si>
    <t>PHYS280-4</t>
  </si>
  <si>
    <t>PHYS280-5</t>
  </si>
  <si>
    <t>PHYS280-6</t>
  </si>
  <si>
    <t>PHYS280-7</t>
  </si>
  <si>
    <t>PHYS280-8</t>
  </si>
  <si>
    <t>PHYS298-1</t>
  </si>
  <si>
    <t>Freshmen/Sophomore Special Topics in Physics</t>
  </si>
  <si>
    <t>Topical offerings of technical interest, skills, and knowledge in physics, and its practice, intended to augment the existing curriculum at the introductory level. Approved for Letter and S/U grading. May be repeated in separate terms up to 12 credit hours if topics vary. Prerequisite: See Class Schedule or departmental course information for topics and prerequisites. For students with freshman or sophomore standing.</t>
  </si>
  <si>
    <t>PHYS325-1</t>
  </si>
  <si>
    <t>Classical Mechanics I</t>
  </si>
  <si>
    <t>Kinematics and dynamics of classical systems, including a review of Newtonian kinematics and dynamics. Three dimensional motion, variable mass, and conservation laws; damped and periodically driven oscillations; gravitational potential of extended objects and motion in rotating frames of reference; Lagrangian and Hamiltonian mechanics. Prerequisite: PHYS 225; credit or concurrent registration in MATH 285.</t>
  </si>
  <si>
    <t>PHYS325-2</t>
  </si>
  <si>
    <t>PHYS325-3</t>
  </si>
  <si>
    <t>PHYS325-4</t>
  </si>
  <si>
    <t>PHYS325-5</t>
  </si>
  <si>
    <t>PHYS325-6</t>
  </si>
  <si>
    <t>PHYS326-1</t>
  </si>
  <si>
    <t>Classical Mechanics II</t>
  </si>
  <si>
    <t>Continuation of PHYS 325. Central force motion, collisions and scattering, rotational motion, coupled oscillations, continuous media, and fluid dynamics. Prerequisite: PHYS 325.</t>
  </si>
  <si>
    <t>PHYS326-2</t>
  </si>
  <si>
    <t>PHYS326-3</t>
  </si>
  <si>
    <t>PHYS326-4</t>
  </si>
  <si>
    <t>PHYS326-5</t>
  </si>
  <si>
    <t>PHYS398-1</t>
  </si>
  <si>
    <t>Sophomore/Junior Special Topics in Physics</t>
  </si>
  <si>
    <t>Topical offerings of technical interest, skills, and knowledge in physics, and its practice, intended to augment the existing curriculum at the intermediate level. Approved for Letter and S/U grading. May be repeated in separate terms up to 12 hours if topics vary. Prerequisite: See Class Schedule or departmental course information for topics and prerequisites. For students with sophomore or junior standing.</t>
  </si>
  <si>
    <t>PHYS398-2</t>
  </si>
  <si>
    <t>PHYS398-3</t>
  </si>
  <si>
    <t>PHYS401-1</t>
  </si>
  <si>
    <t>Classical Physics Lab</t>
  </si>
  <si>
    <t>Experiments and techniques in classical mechanics and electromagnetism. Dynamics of electrical and mechanical oscillators in the linear domain. Fourier analysis of system response. Measurements of electrostatic fields, transmission lines, waves, and radiation. Electromagnetic phenomena in dielectrics, conductors, and magnetic materials. Instruction in data analysis and report writing. 3 undergraduate hours. 3 graduate hours. Prerequisite: Credit or concurrent enrollment in PHYS 325.</t>
  </si>
  <si>
    <t>PHYS401-2</t>
  </si>
  <si>
    <t>PHYS401-3</t>
  </si>
  <si>
    <t>PHYS401-4</t>
  </si>
  <si>
    <t>PHYS401-5</t>
  </si>
  <si>
    <t>PHYS402-1</t>
  </si>
  <si>
    <t>Light</t>
  </si>
  <si>
    <t>Wave kinematics; geometrical optics: basic concepts, ray-tracing and matrix formalism, Gaussian imaging by thick lenses, stops, apertures, and intensity relations; interference; interference spectroscopy and coherence; diffraction: Fresnel-Kirchhoff formulation, Fraunhofer case, Fresnel case, and holography; polarized light. 4 undergraduate hours. 3 or 4 graduate hours. (3 hours without lab). Prerequisite: MATH 285; PHYS 102 or PHYS 214.</t>
  </si>
  <si>
    <t>PHYS402-2</t>
  </si>
  <si>
    <t>PHYS402-3</t>
  </si>
  <si>
    <t>PHYS402-4</t>
  </si>
  <si>
    <t>PHYS402-5</t>
  </si>
  <si>
    <t>PHYS402-6</t>
  </si>
  <si>
    <t>PHYS403-1</t>
  </si>
  <si>
    <t>Modern Experimental Physics</t>
  </si>
  <si>
    <t>Techniques and experiments in the physics of atoms, atomic nuclei, molecules, the solid state, and other areas of modern physical research. 5 undergraduate hours. 4 graduate hours. Prerequisite: Credit or concurrent registration in PHYS 486.</t>
  </si>
  <si>
    <t>PHYS404-1</t>
  </si>
  <si>
    <t>Physics of semiconductor devices; theory and application of discrete and integrated devices in linear circuits; use of operational amplifiers and feedback; regulation, oscillators, and modulation; emphasizes practical experience. 5 undergraduate hours. 4 graduate hours. Prerequisite: PHYS 325.</t>
  </si>
  <si>
    <t>PHYS404-2</t>
  </si>
  <si>
    <t>PHYS404-3</t>
  </si>
  <si>
    <t>PHYS404-4</t>
  </si>
  <si>
    <t>PHYS404-5</t>
  </si>
  <si>
    <t>PHYS419-1</t>
  </si>
  <si>
    <t>Identical to PHYS 420 except for the additional writing component including a final term paper. Same as PHIL 419. 3 undergraduate hours. 4 graduate hours. Credit is not given for both PHYS 419 and PHYS 420. Prerequisite: PHIL 101; PHYS 101 or PHYS 211.</t>
  </si>
  <si>
    <t>PHYS419-2</t>
  </si>
  <si>
    <t>PHYS420-1</t>
  </si>
  <si>
    <t>Philosophical examination of some fundamental concepts and theories of the physical world, such as time, matter, space, and geometry; interpretation of quantum theory. Same as PHIL 420. 2 undergraduate hours. 2 graduate hours. Credit is not given for both PHYS 420 and PHYS 419. Prerequisite: PHIL 101; PHYS 101 or PHYS 211.</t>
  </si>
  <si>
    <t>PHYS427-1</t>
  </si>
  <si>
    <t>Thermal &amp;amp; Statistical Physics</t>
  </si>
  <si>
    <t>Equilibrium thermodynamics, statistical mechanics, and kinetic theory of gases. A unified treatment is used in that the principles of heat and thermodynamics are discussed along with statistical postulates and the microscopic approach of introductory quantum mechanics. 4 undergraduate hours. 4 graduate hours. Credit is not given for both PHYS 427 and any of ME 404, CHEM 444, MSE 500. Prerequisite: PHYS 213, PHYS 214, and PHYS 325.</t>
  </si>
  <si>
    <t>PHYS427-2</t>
  </si>
  <si>
    <t>PHYS427-3</t>
  </si>
  <si>
    <t>PHYS427-4</t>
  </si>
  <si>
    <t>PHYS435-1</t>
  </si>
  <si>
    <t>Electromagnetic Fields I</t>
  </si>
  <si>
    <t>Static electric and magnetic fields, their interactions with electric charge and current, and their transformation properties; the effect of special relativity is incorporated. Macroscopic fields in material media are described. 3 undergraduate hours. 3 graduate hours. Prerequisite: MATH 285; credit or concurrent enrollment in PHYS 325.</t>
  </si>
  <si>
    <t>PHYS435-2</t>
  </si>
  <si>
    <t>PHYS435-3</t>
  </si>
  <si>
    <t>PHYS435-4</t>
  </si>
  <si>
    <t>PHYS435-5</t>
  </si>
  <si>
    <t>PHYS436-1</t>
  </si>
  <si>
    <t>Electromagnetic Fields II</t>
  </si>
  <si>
    <t>Time-dependent fields. Electromagnetic induction, Maxwell's equations, electromagnetic wave propagation in various media and structures, and electromagnetic radiation from charge and current distributions. Relativistic covariance of Maxwell's equations.  undergraduate hours. 3 graduate hours. Prerequisite: PHYS 435.</t>
  </si>
  <si>
    <t>PHYS436-2</t>
  </si>
  <si>
    <t>PHYS436-3</t>
  </si>
  <si>
    <t>PHYS470-1</t>
  </si>
  <si>
    <t>Subatomic Physics</t>
  </si>
  <si>
    <t>The nature and properties of nuclei and elementary particles, symmetries, interactions, nuclear models, tools and techniques of experimental subatomic physics, and applications to power generation, astrophysics, chemistry, medicine, and biology. 4 undergraduate hours. 4 graduate hours. Prerequisite: PHYS 485 or PHYS 486.</t>
  </si>
  <si>
    <t>PHYS486-1</t>
  </si>
  <si>
    <t>Quantum Physics I</t>
  </si>
  <si>
    <t>Atomic phenomena integrated with an introduction to quantum theory; evidence for the atomic nature of matter and the properties of the Schrodinger equation, single particle solutions in one dimension, the hydrogen atom, perturbation theory, external fields, and atomic spectroscopy of outer electrons. 4 undergraduate hours. 4 graduate hours. Prerequisite: MATH 285; PHYS 214; credit or concurrent registration in MATH 415.</t>
  </si>
  <si>
    <t>PHYS486-2</t>
  </si>
  <si>
    <t>PHYS486-3</t>
  </si>
  <si>
    <t>PHYS486-4</t>
  </si>
  <si>
    <t>PHYS487-1</t>
  </si>
  <si>
    <t>Quantum Physics II</t>
  </si>
  <si>
    <t>Continuation of PHYS 486. Identical particles, spectral hyperfine structure, magnetic properties of matter, atomic spectroscopy of inner electrons, high-energy photon effects, molecular binding and spectra, emission and absorption of light, and symmetry principles. 4 undergraduate hours. 4 graduate hours. Prerequisite: PHYS 486.</t>
  </si>
  <si>
    <t>PHYS487-2</t>
  </si>
  <si>
    <t>PHYS487-3</t>
  </si>
  <si>
    <t>PHYS496-1</t>
  </si>
  <si>
    <t>Intro to Physics Research</t>
  </si>
  <si>
    <t>Examination of current research topics through extensive reading, writing, and oral-presentation activities. 3 undergraduate hours. No graduate credit.</t>
  </si>
  <si>
    <t>PHYS498-1</t>
  </si>
  <si>
    <t>Special Topics in Physics</t>
  </si>
  <si>
    <t>Subject offerings of new and developing areas of knowledge in physics intended to augment the existing curriculum. See Class Schedule or departmental course information for topics and prerequisites. 1 to 4 undergraduate hours. 1 to 4 graduate hours. May be repeated in the same or separate terms if topics vary.</t>
  </si>
  <si>
    <t>PHYS498-2</t>
  </si>
  <si>
    <t>PHYS504-1</t>
  </si>
  <si>
    <t>Statistical Physics</t>
  </si>
  <si>
    <t>Single-particle distribution functions; classical and quantum mechanical systems, Boltzmann equation, virial theorem, and equations of state for gases; formal theory: ensembles, identical particles, thermodynamics of simple systems, and distribution functions; nonequilibrium problems; conservation laws and hydrodynamic equations, sound waves, and transport coefficients; plasmas, normal Fermi fluid, superfluids, and systems with internal degrees of freedom. Prerequisite: PHYS 427 and PHYS 486.</t>
  </si>
  <si>
    <t>PHYS509-1</t>
  </si>
  <si>
    <t>Mathematical Physics II</t>
  </si>
  <si>
    <t>Continuation of PHYS 508. Further core techniques of mathematical physics widely used in the physical sciences. Complex variables; group theory in classical and quantum systems; tensors in physics; differential forms and their applications in mechanics; electromagnetism. Prerequisite: PHYS 508.</t>
  </si>
  <si>
    <t>PHYS515-1</t>
  </si>
  <si>
    <t>General Relativity I</t>
  </si>
  <si>
    <t>Systematic introduction to Einstein's theory, with emphasis on modern coordinate-free methods of computation. Review of special relativity, modern differential geometry, foundations of general relativity, laws of physics in the presence of a gravitational field, linearized theory, and experimental tests of gravitation theories. Same as ASTR 515. Prerequisite: PHYS 436.</t>
  </si>
  <si>
    <t>PHYS560-1</t>
  </si>
  <si>
    <t>Condensed Matter Physics I</t>
  </si>
  <si>
    <t>Crystalline perfection, free-electron gas, screening, plasma oscillations, and dielectric response; Bloch electrons, Brillouin zones, and band structure; semiconductors, intrinsic and extrinsic, with applications; phonons, elasticity, and anharmonicity; ferromagnetism and second-order phase transitions; superconductivity. Prerequisite: PHYS 427 and PHYS 580.</t>
  </si>
  <si>
    <t>PHYS575-1</t>
  </si>
  <si>
    <t>Particle Physics I</t>
  </si>
  <si>
    <t>Basic calculations in elementary particle theory. Quantum electrodynamics, quantum chromodynamics, and the Glashow-Weinberg-Salam theory of weak and electromagnetic interactions as applied to the phenomenology of particle decays and high energy reactions. Prerequisite: PHYS 570. Recommended: credit or concurrent registration in PHYS 582.</t>
  </si>
  <si>
    <t>PHYS581-1</t>
  </si>
  <si>
    <t>Quantum Mechanics II</t>
  </si>
  <si>
    <t>Spin and identical particles, simple many-particle systems and elements of second-quantization theory; time-dependent processes, radiative transitions, and quantization of the electromagnetic field; scattering of particles with spin; polarization; introduction to the Klein-Gordon and Dirac equations and properties of simple relativistic systems. Prerequisite: PHYS 580.</t>
  </si>
  <si>
    <t>PHYS583-1</t>
  </si>
  <si>
    <t>Advanced Field Theory</t>
  </si>
  <si>
    <t>Quantization and Feynman path integral; gauge theories and renormalization; renormalization group with applications to particle physics and critical phenomena; approximation methods and recent developments. Prerequisite: PHYS 582.</t>
  </si>
  <si>
    <t>PHYS598-1</t>
  </si>
  <si>
    <t>Subject offerings of new and developing areas of knowledge in physics intended to augment the existing curriculum. See Class Schedule or departmental course information for topics and prerequisites. May be repeated in the same or separate terms if topics vary.</t>
  </si>
  <si>
    <t>PHYS598-2</t>
  </si>
  <si>
    <t>PLPA204-1</t>
  </si>
  <si>
    <t>Introductory Plant Pathology</t>
  </si>
  <si>
    <t>Concepts relating to causal agents of representative plant diseases, symptoms and diagnosis, modes of infection and spread, effects of environment on disease development, and methods of control.</t>
  </si>
  <si>
    <t>PLPA204-2</t>
  </si>
  <si>
    <t>PLPA204-3</t>
  </si>
  <si>
    <t>PLPA509-1</t>
  </si>
  <si>
    <t>Detailed analysis of the microbe-plant interaction at the molecular level. Covers commensal, symbiotic, and pathogenic interactions from viewpoint of both plant and microbe. Emphasizes microbial and plant genes involved in the interactions, their organization, regulation of expression and the nature and function of the encoded gene products. Same as MCB 511. Offered in alternate years. Prerequisite: MCB 421 or PLPA 204 or equivalents.</t>
  </si>
  <si>
    <t>POL102-1</t>
  </si>
  <si>
    <t>Elementary Polish II</t>
  </si>
  <si>
    <t>Continuation of POL 101 Prerequisite: POL 101.</t>
  </si>
  <si>
    <t>POL202-1</t>
  </si>
  <si>
    <t>Second Yr Polish II</t>
  </si>
  <si>
    <t>Continuation of POL 201. Prerequisite: POL 201.</t>
  </si>
  <si>
    <t>PORT400-1</t>
  </si>
  <si>
    <t>Intensive Beginning Portuguese</t>
  </si>
  <si>
    <t>Accelerated language learning course designed for beginners, equivalent to two semesters. Early emphasis on production skills; comprehension-based skills will be introduced in rapid succession. Course designed for speakers and non-speakers of Romance languages. Some focus on those linguistics structures specific to Portuguese which differ significantly from equivalents in other Romance languages. 4 undergraduate hours. 4 graduate hours.</t>
  </si>
  <si>
    <t>PORT400-2</t>
  </si>
  <si>
    <t>PORT400-3</t>
  </si>
  <si>
    <t>PORT401-1</t>
  </si>
  <si>
    <t>Intensive Intermediate Portuguese</t>
  </si>
  <si>
    <t>Continued development of reading, writing and conversational skills. Completion of this course fulfills the third-semester level of Portuguese language instruction. Followed by PORT 402 or PORT 403, this course fulfills the fourth-semester level of Portuguese language instruction. 4 undergraduate hours. 4 graduate hours. Prerequisite: PORT 400 (formerly 201) or consent of instructor.</t>
  </si>
  <si>
    <t>PORT401-2</t>
  </si>
  <si>
    <t>PORT403-1</t>
  </si>
  <si>
    <t>Readings in Portuguese</t>
  </si>
  <si>
    <t>Readings and discussion in Portuguese of a variety of texts by leading Luso-Brazilian writers covering various genres and themes. Designed to emphasize reading skills and discussion, rather than literary criticism. 3 undergraduate hours. 4 graduate hours. May be repeated if topics vary. Prerequisite: PORT 401 (formerly 202) or equivalent.</t>
  </si>
  <si>
    <t>PORT404-1</t>
  </si>
  <si>
    <t>Studies in Luso-Brazilian Culture</t>
  </si>
  <si>
    <t>Affords a broad understanding of Luso-Brazilian civilization and culture. May be offered in English (no prerequisites) or Portuguese (see prerequisite statement). See section description for details on the language of instruction each semester. 3 undergraduate hours. 4 graduate hours. May be repeated if topics vary. Prerequisite: If taught in Portuguese: PORT 403 (former 320) or equivalent or consent of instructor.</t>
  </si>
  <si>
    <t>PORT404-2</t>
  </si>
  <si>
    <t>PORT435-1</t>
  </si>
  <si>
    <t>Same as FR 462, ITAL 435, LING 462, RMLG 435, and SPAN 435. See SPAN 435.</t>
  </si>
  <si>
    <t>PORT435-2</t>
  </si>
  <si>
    <t>PORT460-1</t>
  </si>
  <si>
    <t>Same as EIL 460, EPSY 487, FR 460, GER 460, ITAL 460, SLS 460, and SPAN 460. See EIL 460.</t>
  </si>
  <si>
    <t>PORT460-2</t>
  </si>
  <si>
    <t>PORT489-1</t>
  </si>
  <si>
    <t>Same as FR 481, GER 489, ITAL 489, LING 489 and SPAN 489. See LING 489.</t>
  </si>
  <si>
    <t>PORT489-2</t>
  </si>
  <si>
    <t>PORT588-1</t>
  </si>
  <si>
    <t>Same as EALC 588, FR 588, GER 588, ITAL 588, LING 588, and SPAN 588. See SPAN 588.</t>
  </si>
  <si>
    <t>PORT588-2</t>
  </si>
  <si>
    <t>PORT588-3</t>
  </si>
  <si>
    <t>PS100-1</t>
  </si>
  <si>
    <t>Intro to Political Science</t>
  </si>
  <si>
    <t>Surveys the major concepts and approaches employed in the study of politics. Credit is not given for both PS 100 and PS 200.</t>
  </si>
  <si>
    <t>PS100-2</t>
  </si>
  <si>
    <t>PS100-3</t>
  </si>
  <si>
    <t>PS100-4</t>
  </si>
  <si>
    <t>PS100-5</t>
  </si>
  <si>
    <t>PS100-6</t>
  </si>
  <si>
    <t>PS100-7</t>
  </si>
  <si>
    <t>PS100-8</t>
  </si>
  <si>
    <t>PS100-9</t>
  </si>
  <si>
    <t>PS100-10</t>
  </si>
  <si>
    <t>PS101-1</t>
  </si>
  <si>
    <t>Intro to US Gov &amp;amp; Pol</t>
  </si>
  <si>
    <t>Examines the organization and development of national, state, and local governments in the U.S.; the federal system; the U.S. Constitutions; civil and political rights; the party system; and the nature, structure, powers, and procedures of national political institutions. This course may require limited participating as a subject in research.</t>
  </si>
  <si>
    <t>PS101-2</t>
  </si>
  <si>
    <t>PS101-3</t>
  </si>
  <si>
    <t>PS101-4</t>
  </si>
  <si>
    <t>PS101-5</t>
  </si>
  <si>
    <t>PS101-6</t>
  </si>
  <si>
    <t>PS101-7</t>
  </si>
  <si>
    <t>PS191-1</t>
  </si>
  <si>
    <t>Topics in Civic Leadership</t>
  </si>
  <si>
    <t>Examines public and political life from the perspective of public and political leaders. Topics include professional development, career narratives, and/or development or selection of opportunities for civic or public service. May be repeated in separate terms if topics to vary to a maximum of 3 hours.</t>
  </si>
  <si>
    <t>PS199-1</t>
  </si>
  <si>
    <t>May be repeated.</t>
  </si>
  <si>
    <t>PS199-2</t>
  </si>
  <si>
    <t>PS199-3</t>
  </si>
  <si>
    <t>PS220-1</t>
  </si>
  <si>
    <t>Intro to Public Policy</t>
  </si>
  <si>
    <t>Surveys the policy process including adoption, implementation, and evaluation. Topics may include reviews of substantive policy issues such as crime, energy, environment, poverty, foreign policy, civil liberties, or economic regulation. Prerequisite: PS 100 or PS 101, or consent of instructor.</t>
  </si>
  <si>
    <t>PS220-2</t>
  </si>
  <si>
    <t>PS231-1</t>
  </si>
  <si>
    <t>Strategic Models</t>
  </si>
  <si>
    <t>Introduces strategic models of political behavior and their implications for our understanding of politics. Uses simple models, inspired by game theory, to examine fundamental political questions.</t>
  </si>
  <si>
    <t>PS241-1</t>
  </si>
  <si>
    <t>Comp Politics in Dev Nations</t>
  </si>
  <si>
    <t>Provides comparative and historical insights into the problems affecting the developing world by examining social, economic and political changes in Africa, Asia, and Latin America.</t>
  </si>
  <si>
    <t>PS241-2</t>
  </si>
  <si>
    <t>PS243-1</t>
  </si>
  <si>
    <t>Same as AFRO 243 and AFST 243. See AFRO 243.</t>
  </si>
  <si>
    <t>PS270-1</t>
  </si>
  <si>
    <t>Intro to Political Theory</t>
  </si>
  <si>
    <t>Introduces the nature, structure, and purposes of political theory; examines major works on the problems of political order, obedience, justice, liberty, and representation to distinguish and clarify different theoretical approaches.</t>
  </si>
  <si>
    <t>PS270-2</t>
  </si>
  <si>
    <t>PS270-3</t>
  </si>
  <si>
    <t>PS270-4</t>
  </si>
  <si>
    <t>PS270-5</t>
  </si>
  <si>
    <t>PS270-6</t>
  </si>
  <si>
    <t>PS270-7</t>
  </si>
  <si>
    <t>PS273-1</t>
  </si>
  <si>
    <t>Same as ESE 287, GEOG 287 and NRES 287. See NRES 287.</t>
  </si>
  <si>
    <t>PS273-2</t>
  </si>
  <si>
    <t>PS273-3</t>
  </si>
  <si>
    <t>PS273-4</t>
  </si>
  <si>
    <t>PS273-5</t>
  </si>
  <si>
    <t>PS273-6</t>
  </si>
  <si>
    <t>PS273-7</t>
  </si>
  <si>
    <t>PS273-8</t>
  </si>
  <si>
    <t>PS273-9</t>
  </si>
  <si>
    <t>PS273-10</t>
  </si>
  <si>
    <t>PS280-1</t>
  </si>
  <si>
    <t>Intro to Intl Relations</t>
  </si>
  <si>
    <t>Structure and processes of international relations, trends in international politics, and the future of the international system. Credit is not given for both PS 280 and PS 281.</t>
  </si>
  <si>
    <t>PS280-2</t>
  </si>
  <si>
    <t>PS280-3</t>
  </si>
  <si>
    <t>PS280-4</t>
  </si>
  <si>
    <t>PS280-5</t>
  </si>
  <si>
    <t>PS281-1</t>
  </si>
  <si>
    <t>Intro to Intl Relations-ACP</t>
  </si>
  <si>
    <t>This course is identical to PS 280 except for the additional writing component that fulfills the campus' advanced composition requirement. Credit is not given for both PS 280 and PS 281. Prerequisite: Completion of campus Composition I general education requirement.</t>
  </si>
  <si>
    <t>PS282-1</t>
  </si>
  <si>
    <t>Governing Globalization</t>
  </si>
  <si>
    <t>Examines the historical, socio-economic, political, and moral dimensions associated with the rise of a global society and its governance. Prerequisite: Completion of campus Composition I general education requirement; completion of one course in a social science or consent of instructor.</t>
  </si>
  <si>
    <t>PS282-2</t>
  </si>
  <si>
    <t>PS282-3</t>
  </si>
  <si>
    <t>PS300-1</t>
  </si>
  <si>
    <t>Selected readings and research in political science. See Class Schedule for current topics. May be repeated to a maximum of 6 hours if topics vary. Prerequisite: Six hours of political science, or consent of instructor.</t>
  </si>
  <si>
    <t>PS300-2</t>
  </si>
  <si>
    <t>PS300-3</t>
  </si>
  <si>
    <t>PS300-4</t>
  </si>
  <si>
    <t>PS300-5</t>
  </si>
  <si>
    <t>PS300-6</t>
  </si>
  <si>
    <t>PS301-1</t>
  </si>
  <si>
    <t>The US Constitution I</t>
  </si>
  <si>
    <t>Analyzes issues related to judicial interpretation of the constitution; the separation of governmental powers; federalism; checks and balances among the three branches of the national government; and the jurisdiction of federal courts. Prerequisite: PS 101, six hours of Political Science credit, or consent of instructor.</t>
  </si>
  <si>
    <t>PS302-1</t>
  </si>
  <si>
    <t>The US Constitution II</t>
  </si>
  <si>
    <t>Analyzes issues involved in free speech, freedom of religion, rights of the criminally accused, and government's responsibility to protect persons from discrimination based on race or sexual preference.  Pays special attention to the role of law and judges. Prerequisite: PS 101, six hours of Political Science credit, or consent of instructor.</t>
  </si>
  <si>
    <t>PS313-1</t>
  </si>
  <si>
    <t>Congress and Foreign Policy</t>
  </si>
  <si>
    <t>Examines cases of foreign-policy making over 100 years with a focus on the struggle between the legislative and executive branches, constitutional questions, explanations for changes in behavior, and the impact on democratic process. Prerequisite: PS 101, six hours of Political Science credit, or consent of instructor.</t>
  </si>
  <si>
    <t>PS322-1</t>
  </si>
  <si>
    <t>Law and Public Policy</t>
  </si>
  <si>
    <t>Examines the nature of law, law makers, and law appliers; the determinants of law-making; and the societal impact of law. Prerequisite: PS 101, six hours of Political Science credit, or consent of instructor.</t>
  </si>
  <si>
    <t>PS328-1</t>
  </si>
  <si>
    <t>Introduction to Biology and Politics</t>
  </si>
  <si>
    <t>Examines the biological processes that underlie political attitudes and behaviors. Specifically, we will take theories from behavioral and molecular genetics, psychophysiology, neuroscience, and evolutionary psychology and apply them to political attitudes and behaviors. Topics will include how evolutionary adaptations shape political life, how genes affect political traits, the effects of physiological differences on how people experience the political world, and what political insights can be drawn from studying differences in brain structures and functioning. Prerequisite: PS 101.</t>
  </si>
  <si>
    <t>PS329-1</t>
  </si>
  <si>
    <t>Immigration &amp;amp; Citizenship</t>
  </si>
  <si>
    <t>Examination of the conceptual issues associated with citizenship and immigration, considering current political debates from a variety of perspectives: empirical, historical, and normative. Focuses on the United States but will also examine the immigration and citizenship processes of other nations as well. Among topics considered: why people migrate; consequences of migration; efforts to integrate immigrants; public opinion, citizenship traditions and rationales; membership; belonging, and national identify; post national citizenship. Prerequisites: PS 101, 6 hours of Political Science credit, or consent of instructor.</t>
  </si>
  <si>
    <t>PS343-1</t>
  </si>
  <si>
    <t>Introduces the government and politics of modern China. Same as EALC 343. Prerequisite: PS 240 or PS 241, six hours of Political Science credit, or consent of instructor.</t>
  </si>
  <si>
    <t>PS351-1</t>
  </si>
  <si>
    <t>Gov &amp;amp; Pol Post-Soviet States</t>
  </si>
  <si>
    <t>Examines the evolution, structure, and functioning of post-Soviet governments. Prerequisite: PS 240 or PS 241, six hours of Political Science credit, or consent of instructor.</t>
  </si>
  <si>
    <t>PS370-1</t>
  </si>
  <si>
    <t>Justice in the Law</t>
  </si>
  <si>
    <t>Explores fundamental questions about the ideal of a just society. Introduces students to the close connection between theories of justice and legal reasoning used by courts. Court cases and topics include enforcing sexual morality, protecting free expression, religious liberty, regulating labor markets, guaranteeing the rule of law, ensuring equal opportunities through schools and elections, establishing group rights, and regulating reproductive rights.</t>
  </si>
  <si>
    <t>PS372-1</t>
  </si>
  <si>
    <t>Modern Political Theory</t>
  </si>
  <si>
    <t>Provides critical analysis of political theories from the fifteenth century to the present. The discussions focus on topics such as the development of conceptions of human nature, the role of the state, justice, legitimacy, obligation, individual rights, equality, and mechanisms of maintenance and change. Prerequisite: PS 270, six hours of Political Science credit, or consent of instructor.</t>
  </si>
  <si>
    <t>PS376-1</t>
  </si>
  <si>
    <t>American Political Theory</t>
  </si>
  <si>
    <t>Surveys American political thought from colonial times to the present. Prerequisite: PS 270, six hours of Political Science credit, or consent of instructor.</t>
  </si>
  <si>
    <t>PS389-1</t>
  </si>
  <si>
    <t>Same as MACS 389. See MACS 389.</t>
  </si>
  <si>
    <t>PS389-2</t>
  </si>
  <si>
    <t>PS394-1</t>
  </si>
  <si>
    <t>Crisis Diplomacy</t>
  </si>
  <si>
    <t>A comparative study of foreign policy decision-making and diplomacy among the major states from 1816-1948 with a focus on crisis bargaining, management, and escalation. Foreign relations of Britain, France, Germany, Russia, Italy, Japan, and the United States are covered in light of international relations theories. Emphasis is placed on how domestic political struggles, like those between hard liners and accommodationists, and external factors, like alliances and international norms, affect decision-making. Comparisons are made between those crises that are peacefully settled and those that escalate to war and/or get out of control. Prerequisite: PS 280, PS 281, PS 283, or consent of instructor.</t>
  </si>
  <si>
    <t>PS396-1</t>
  </si>
  <si>
    <t>International Conflict</t>
  </si>
  <si>
    <t>Examines the conditions that promote war and peace between states. General topics covered are: historical patterns in warfare; causes of war, including arms races and power distributions; outcomes of war; and approaches to peace. Prerequisite: PS 280 or PS 281 or PS 283, six hours of Political Science credit, or consent of instructor.</t>
  </si>
  <si>
    <t>PS397-1</t>
  </si>
  <si>
    <t>Authoritarian Regimes</t>
  </si>
  <si>
    <t>Examines the various aspects of the politics in authoritarian regimes: their emergence and breakdown, the policy choices and institutions typically adopted, leadership change, and the theories that explain them. Historical case studies and statistical data will be used to examine real-world cases. Prerequisite: PS 240 or PS 241; or six hours of Political Sciences credit; or consent of instructor.</t>
  </si>
  <si>
    <t>PS399-1</t>
  </si>
  <si>
    <t>Politics of International Treaties</t>
  </si>
  <si>
    <t>Treaties are agreements between sovereign states governed by international law. This course examines why countries commit to treaties and why they comply with them. It will provide advanced undergraduate students with the opportunity to read a range of scholarly works on international agreements and to conduct their own research on related topics. Prerequisite: PS 280.</t>
  </si>
  <si>
    <t>PS415-1</t>
  </si>
  <si>
    <t>Same as EURO 415 and ITAL 415. See EURO 415.</t>
  </si>
  <si>
    <t>PS415-2</t>
  </si>
  <si>
    <t>PS480-1</t>
  </si>
  <si>
    <t>Same as GLBL 480 and NPRE 480. See NPRE 480.</t>
  </si>
  <si>
    <t>PS480-2</t>
  </si>
  <si>
    <t>PS480-3</t>
  </si>
  <si>
    <t>PS494-1</t>
  </si>
  <si>
    <t>Junior Honors Seminar</t>
  </si>
  <si>
    <t>Research, reading, and discussion in selected topics and works in literature of political science. A major research project is required in preparation for PS 495. 3 undergraduate hours. No graduate credit. May be repeated in separate terms to a maximum of 6 hours if topics vary. Credit is not given for non-honors courses and honors seminar on the same topic. Prerequisite: Admission to Political Science Honors Program or consent of department.</t>
  </si>
  <si>
    <t>PS501-1</t>
  </si>
  <si>
    <t>Democratic Political Inst I</t>
  </si>
  <si>
    <t>Involves intensive analysis of major institutions and processes of democratic politics (national, state. local); research on selected topics in American government.</t>
  </si>
  <si>
    <t>PS514-1</t>
  </si>
  <si>
    <t>Same as BADM 510, PSYC 553, and SOC 575. See BADM 510.</t>
  </si>
  <si>
    <t>PS522-1</t>
  </si>
  <si>
    <t>Research Design and Techniques</t>
  </si>
  <si>
    <t>Provides an overview of research techniques for answering questions of concern in political science; indicates the range of available tools; discusses problems in concept formation; and presents current methods of concept measurement. Prerequisite: PS 521 or consent of instructor.</t>
  </si>
  <si>
    <t>PS526-1</t>
  </si>
  <si>
    <t>Formal Theory II: Applications</t>
  </si>
  <si>
    <t>Survey of major topics in formal political theory and the application of key game-theoretic methods to the study of politics. Prerequisite: PS 525 or consent of instructor.</t>
  </si>
  <si>
    <t>PS531-1</t>
  </si>
  <si>
    <t>Quant Pol Analysis II</t>
  </si>
  <si>
    <t>Second class in inferential statistics, emphasizing the linear model and assumptions behind linear models. Prerequisite: PS 530 or consent of instructor.</t>
  </si>
  <si>
    <t>PS540-1</t>
  </si>
  <si>
    <t>Proseminar Comp Politics I</t>
  </si>
  <si>
    <t>Surveys the major works, theories, and approaches that define the field of comparative politics. The substantive focus of the course is on advanced industrial countries.</t>
  </si>
  <si>
    <t>PS596-1</t>
  </si>
  <si>
    <t>Evaluating New Research</t>
  </si>
  <si>
    <t>Accompanies the Politics Workshop, which brings in speakers from outside the department to present their research. The goal is to expose graduate students to the practice of engaging critically with research presentations from all fields of political science. Students will learn "best practices" in providing feedback about ongoing research projects. They will have the opportunity to utilize these skills both in class discussions and as discussants for the speakers in the Workshop 2 graduate hours. No professional credit. Approved for S/U grading only. May be repeated for up to 4 graduate hours in separate semesters. Prerequisite: Graduate standing in political science required.</t>
  </si>
  <si>
    <t>PS598-1</t>
  </si>
  <si>
    <t>Dissertation Design Seminar</t>
  </si>
  <si>
    <t>Addresses the basic steps involved in the development of a dissertation proposal; aims to facilitate the completion of the dissertation proposal for students who have passed the qualifying examinations. Approved for S/U grading only. Prerequisite: Successful completion of required qualifying examinations.</t>
  </si>
  <si>
    <t>PSM502-1</t>
  </si>
  <si>
    <t>PSM Industry Seminar II</t>
  </si>
  <si>
    <t>Taken in the second semester of the PSM cohort, builds on the experience of the first semester industry seminar. Learning occurs through guest lectures by and discussions with industry leaders. Project management is explores. Engagement with students across science disciplines to address current developments in the science professions. Practical issues facing science professionals in the workplace are addressed. Approved for letter and S/U grading; S/U grading only if taken for 0 hours credit; letter grade only if taken for 1 hour credit. Prerequisite: PSM 501.</t>
  </si>
  <si>
    <t>PSM502-2</t>
  </si>
  <si>
    <t>PSYC100-1</t>
  </si>
  <si>
    <t>Intro Psych</t>
  </si>
  <si>
    <t>Study of human behavior with special reference to perception, learning, memory, thinking, emotional life, and individual differences in intelligence, aptitude, and personality; emphasis on the scientific nature of psychological investigations; and discussion of research methods and the relation of their results to daily life and everyday problems. Lectures, discussions, and six hours of participation as a subject in psychological experiments. Credit is not given for both PSYC 100 and either PSYC 103 or PSYC 105.</t>
  </si>
  <si>
    <t>PSYC100-2</t>
  </si>
  <si>
    <t>PSYC100-3</t>
  </si>
  <si>
    <t>PSYC100-4</t>
  </si>
  <si>
    <t>PSYC100-5</t>
  </si>
  <si>
    <t>PSYC100-6</t>
  </si>
  <si>
    <t>PSYC100-7</t>
  </si>
  <si>
    <t>PSYC100-8</t>
  </si>
  <si>
    <t>PSYC100-9</t>
  </si>
  <si>
    <t>PSYC100-10</t>
  </si>
  <si>
    <t>PSYC100-11</t>
  </si>
  <si>
    <t>PSYC100-12</t>
  </si>
  <si>
    <t>PSYC100-13</t>
  </si>
  <si>
    <t>PSYC100-14</t>
  </si>
  <si>
    <t>PSYC100-15</t>
  </si>
  <si>
    <t>PSYC100-16</t>
  </si>
  <si>
    <t>PSYC100-17</t>
  </si>
  <si>
    <t>PSYC100-18</t>
  </si>
  <si>
    <t>PSYC100-19</t>
  </si>
  <si>
    <t>PSYC100-20</t>
  </si>
  <si>
    <t>PSYC100-21</t>
  </si>
  <si>
    <t>PSYC102-1</t>
  </si>
  <si>
    <t>Psych Orientation</t>
  </si>
  <si>
    <t>Lectures designed to acquaint the psychology major with the various specializations available in the field, career exploration procedures, and a wide range of opportunities of special interest to psychology students. Recommended for freshmen in psychology. Approved for S/U grading only.</t>
  </si>
  <si>
    <t>PSYC102-2</t>
  </si>
  <si>
    <t>PSYC199-1</t>
  </si>
  <si>
    <t>PSYC201-1</t>
  </si>
  <si>
    <t>Intro to Social Psych</t>
  </si>
  <si>
    <t>Systematic study of social factors in individual and group behavior; attention to social perception, motivation, and learning; attitudes, norms, and social influence processes; the development and dynamics of groups; and the effects of social and cultural factors on the individual. Prerequisite: PSYC 100 or PSYC 103.</t>
  </si>
  <si>
    <t>PSYC201-2</t>
  </si>
  <si>
    <t>PSYC201-3</t>
  </si>
  <si>
    <t>PSYC201-4</t>
  </si>
  <si>
    <t>PSYC201-5</t>
  </si>
  <si>
    <t>PSYC201-6</t>
  </si>
  <si>
    <t>PSYC201-7</t>
  </si>
  <si>
    <t>PSYC201-8</t>
  </si>
  <si>
    <t>PSYC201-9</t>
  </si>
  <si>
    <t>PSYC201-10</t>
  </si>
  <si>
    <t>PSYC210-1</t>
  </si>
  <si>
    <t>Behavioral Neuroscience</t>
  </si>
  <si>
    <t>Survey of current knowledge and speculation regarding the brain's role in perception, motivation, sexual behavior, thinking, memory, and learning, based upon human clinical data and research in animal models. Prerequisite: PSYC 100, PSYC 103, or consent of instructor.</t>
  </si>
  <si>
    <t>PSYC216-1</t>
  </si>
  <si>
    <t>Child Psych</t>
  </si>
  <si>
    <t>Study of the psychological development of the child. Credit is not given for both PSYC 216 and EPSY 236. Prerequisite: PSYC 100 or PSYC 103.</t>
  </si>
  <si>
    <t>PSYC216-2</t>
  </si>
  <si>
    <t>PSYC230-1</t>
  </si>
  <si>
    <t>Perception &amp;amp; Sensory Processes</t>
  </si>
  <si>
    <t>Survey of the experimental psychology of sensory and perceptual processes and behavior; emphasis on the contribution of behavior science to understanding subjective experience of the physical and social environment.</t>
  </si>
  <si>
    <t>PSYC235-1</t>
  </si>
  <si>
    <t>Intro to Statistics</t>
  </si>
  <si>
    <t>Development of skill and understanding in the application of statistical methods to problems in psychological research; topics include descriptive statistics, probability theory and distributions, point and interval estimation, and hypothesis testing. Credit is not given for both PSYC 235 and any of STAT 100, ECON 202, EPSY 480, PSYC 301, SOC 485. Prerequisite: PSYC 100 or PSYC 103; college algebra or equivalent; or consent of academic advisor.</t>
  </si>
  <si>
    <t>PSYC235-2</t>
  </si>
  <si>
    <t>PSYC235-3</t>
  </si>
  <si>
    <t>PSYC235-4</t>
  </si>
  <si>
    <t>PSYC238-1</t>
  </si>
  <si>
    <t>Psychopathology and Problems in Living</t>
  </si>
  <si>
    <t>Conceptions and facts about disordered behavior, including psychoses, neuroses, and other patterns of psychological disturbance. Prerequisite: PSYC 100 or PSYC 103.</t>
  </si>
  <si>
    <t>PSYC238-2</t>
  </si>
  <si>
    <t>PSYC238-3</t>
  </si>
  <si>
    <t>PSYC238-4</t>
  </si>
  <si>
    <t>PSYC238-5</t>
  </si>
  <si>
    <t>PSYC238-6</t>
  </si>
  <si>
    <t>PSYC238-7</t>
  </si>
  <si>
    <t>PSYC238-8</t>
  </si>
  <si>
    <t>PSYC239-1</t>
  </si>
  <si>
    <t>Community Psych</t>
  </si>
  <si>
    <t>Redefines human and social problems and the implications for social programs and policies; reviews the historical antecedents, conceptual models, strategies and tactics of social and community programs; and employs examples from selected social systems (e.g., criminal justice, education, employment, and mental health). Prerequisite: PSYC 100 or PSYC 103.</t>
  </si>
  <si>
    <t>PSYC245-1</t>
  </si>
  <si>
    <t>Industrial Org Psych</t>
  </si>
  <si>
    <t>Systematic study of the application of psychological methods and principles in business and industry; emphasis on personnel selection and factors influencing efficiency. Prerequisite: PSYC 100 or PSYC 103; credit or concurrent registration in a statistics course.</t>
  </si>
  <si>
    <t>PSYC250-1</t>
  </si>
  <si>
    <t>Psych of Personality</t>
  </si>
  <si>
    <t>Study of personality from various points of view: biological, experimental, social, and humanistic; surveys theory and empirical research in the study of personality. Prerequisite: PSYC 100 or PSYC 103.</t>
  </si>
  <si>
    <t>PSYC302-1</t>
  </si>
  <si>
    <t>Examines topics in neuroscience highly relevant to our daily lives, especially as it pertains to mental health. Topics include neurobiology related to anxiety, depression, addiction, exercise, learning, memory, and personality characteristics. Special attention will be paid to race, sex, and socioeconomic differences and their influence on both genetic risk and environmental stress. The class will emphasize critical thinking and conceptualization and will frequently include open discussions. Same as NEUR 302. Prerequisite: PSYC 100 or equivalent.</t>
  </si>
  <si>
    <t>PSYC306-1</t>
  </si>
  <si>
    <t>Psychology of Morality</t>
  </si>
  <si>
    <t>Presents an overview and analysis of historical and current theory and research on moral psychology. Explores development of morality, moral reasoning and decision-making, rational and biased inputs to moral judgments, moral emotions, moral impression formation and person perception. Emphasis is on the social psychology of morality, but other perspectives such as developmental, cognitive, political, and individual differences will be explored. Prerequisite: PSYC 100 or equivalent.</t>
  </si>
  <si>
    <t>PSYC311-1</t>
  </si>
  <si>
    <t>Behavioral Neuroscience Lab</t>
  </si>
  <si>
    <t>Introduction to the research techniques used in behavioral neuroscience: includes behavioral analysis of drug effects, anatomy of the brain, hormones and behavior, neural circuits and related topics. Students will have direct experience working with laboratory rats to understand their importance in the advancement of our knowledge about how the brain functions. Prerequisite: Credit or concurrent registration in PSYC 210, or consent of instructor.</t>
  </si>
  <si>
    <t>PSYC311-2</t>
  </si>
  <si>
    <t>PSYC311-3</t>
  </si>
  <si>
    <t>PSYC311-4</t>
  </si>
  <si>
    <t>PSYC311-5</t>
  </si>
  <si>
    <t>PSYC318-1</t>
  </si>
  <si>
    <t>Psych of the Infant</t>
  </si>
  <si>
    <t>Early infant behavior, emphasizing critical evaluation of the various research techniques; prenatal and perinatal influences, ontogeny of psychological processes, environmental determinants, and infant assessment. Prerequisite: PSYC 216.</t>
  </si>
  <si>
    <t>PSYC321-1</t>
  </si>
  <si>
    <t>Human Memory</t>
  </si>
  <si>
    <t>Advanced treatment of human memory. Examines basic theory and methodology; types of memory; semantic, episodic, procedural, memory for language, places, and events; knowledge and memory; autobiographical memory; exceptional memory; mnemonics. Prerequisite: Six hours in psychology at or above the 200 level, such as PSYC 224 or PSYC 248.</t>
  </si>
  <si>
    <t>PSYC322-1</t>
  </si>
  <si>
    <t>Introduction to Intellectual Disability</t>
  </si>
  <si>
    <t>Same as REHB 322 and SPED 322. See SPED 322.</t>
  </si>
  <si>
    <t>PSYC328-1</t>
  </si>
  <si>
    <t>Psychology of Gender</t>
  </si>
  <si>
    <t>Discusses the similarities and differences between males and females across the lifespan, looking at possible biological and social explanations. Some of the topics covered include how children learn gender roles, similarities and differences across cognitive and social abilities, mental and physical health, and gender in different settings, including at work, at school, and at home. The course will also focus on agents of socialization, including the media, peers, and family. Prerequisite: PSYC 100 or equivalent.</t>
  </si>
  <si>
    <t>PSYC329-1</t>
  </si>
  <si>
    <t>Same as ANSC 366, ANTH 342, and IB 329. See IB 329.</t>
  </si>
  <si>
    <t>PSYC331-1</t>
  </si>
  <si>
    <t>Cognitive Psych Lab</t>
  </si>
  <si>
    <t>Examination of the methods used to study human thought processes, including attention, memory, decision-making, language and concepts. Students will learn to design, carry out, and report research in cognitive psychology. Prerequisite: PSYC 224 or PSYC 248; PSYC 235.</t>
  </si>
  <si>
    <t>PSYC331-2</t>
  </si>
  <si>
    <t>PSYC332-1</t>
  </si>
  <si>
    <t>Social Psych Methods Lab</t>
  </si>
  <si>
    <t>Lecture and laboratory in the methods and techniques of social psychology research in laboratory settings. Prerequisite: PSYC 201; PSYC 235 or equivalent.</t>
  </si>
  <si>
    <t>PSYC332-2</t>
  </si>
  <si>
    <t>PSYC332-3</t>
  </si>
  <si>
    <t>PSYC332-4</t>
  </si>
  <si>
    <t>PSYC332-5</t>
  </si>
  <si>
    <t>PSYC332-6</t>
  </si>
  <si>
    <t>PSYC332-7</t>
  </si>
  <si>
    <t>PSYC336-1</t>
  </si>
  <si>
    <t>Topics in Clin/Comm Psych</t>
  </si>
  <si>
    <t>Survey and critical review of subdisciplines in clinical/community psychology; concepts, methods, and assessments, intervention strategies and tactics. Subdisciplines addressed will vary. See Class Schedule for current titles. May be repeated with approval to a maximum of 6 undergraduate hours in same term, or to a maximum of 9 undergraduate hours in subsequent terms. Prerequisite: PSYC 238 or PSYC 239 or both depending on topic.</t>
  </si>
  <si>
    <t>PSYC336-2</t>
  </si>
  <si>
    <t>PSYC341-1</t>
  </si>
  <si>
    <t>Advanced Community Projects</t>
  </si>
  <si>
    <t>Advanced discussion and practicum on principles of psychology which may supplement mental health and other human services in a community. Students serve as nonprofessional mental health workers in supervised experiences in school hospitals and other nontraditional settings. May be repeated in the same or subsequent terms to a maximum of 8 undergraduate hours. Prerequisite: PSYC 340 and consent of instructor.</t>
  </si>
  <si>
    <t>PSYC341-2</t>
  </si>
  <si>
    <t>PSYC341-3</t>
  </si>
  <si>
    <t>PSYC341-4</t>
  </si>
  <si>
    <t>PSYC350-1</t>
  </si>
  <si>
    <t>Personality Lab</t>
  </si>
  <si>
    <t>Study of personality emphasizing active participation in designing, conducting, analyzing, and presenting of research; lectures concern the practical aspects of research methodology and the philosophy of personality research; and laboratory involves conducting original research in small groups. Prerequisite: PSYC 235 or equivalent; and PSYC 250 or consent of instructor; completion of campus Composition I general education requirement.</t>
  </si>
  <si>
    <t>PSYC350-2</t>
  </si>
  <si>
    <t>PSYC350-3</t>
  </si>
  <si>
    <t>PSYC353-1</t>
  </si>
  <si>
    <t>Social Cognition</t>
  </si>
  <si>
    <t>Analysis of theory and research on problems related to the manner in which persons judge themselves and others on the basis of information received; topics include impression formation integration, determinants of interpersonal attractions, and attribution processes. Prerequisite: PSYC 201 and PSYC 235, or consent of instructor.</t>
  </si>
  <si>
    <t>PSYC358-1</t>
  </si>
  <si>
    <t>Same as IE 340. See IE 340.</t>
  </si>
  <si>
    <t>PSYC358-2</t>
  </si>
  <si>
    <t>PSYC358-3</t>
  </si>
  <si>
    <t>PSYC358-4</t>
  </si>
  <si>
    <t>PSYC363-1</t>
  </si>
  <si>
    <t>Developmental Child Psych Lab</t>
  </si>
  <si>
    <t>Provides students with a background in developmental research methodology, such as observational techniques used with children. Students will gain experience collecting data and learn how to write research papers. Prerequisite: PSYC 216 and PSYC 235, or equivalent.</t>
  </si>
  <si>
    <t>PSYC363-2</t>
  </si>
  <si>
    <t>PSYC363-3</t>
  </si>
  <si>
    <t>PSYC379-1</t>
  </si>
  <si>
    <t>Clinical/Abnormal Psych Lab</t>
  </si>
  <si>
    <t>Introduction to research methods used in clinical psychology covering research concerned with psychopathology. Students will learn concepts and key terms; read and discuss research reports; and obtain first-hand experience designing, carrying out, and reporting on their own research. Students in the class will be the participants for all student-developed research. Prerequisite: PSYC 238.</t>
  </si>
  <si>
    <t>PSYC379-2</t>
  </si>
  <si>
    <t>PSYC379-3</t>
  </si>
  <si>
    <t>PSYC379-4</t>
  </si>
  <si>
    <t>PSYC379-5</t>
  </si>
  <si>
    <t>PSYC396-1</t>
  </si>
  <si>
    <t>Intermediate Current Topics in Psychology</t>
  </si>
  <si>
    <t>Intermediate treatment of current topics in the field of psychology. May be repeated to a maximum of 6 hours in a semester, to a maximum of 12 hours in subsequent semesters. Prerequisite: PSYC 100 or consent of instructor; particular sections may have additional 200-level prerequisites.</t>
  </si>
  <si>
    <t>PSYC396-2</t>
  </si>
  <si>
    <t>PSYC396-3</t>
  </si>
  <si>
    <t>PSYC398-1</t>
  </si>
  <si>
    <t>Seminar on experimental methods and contemporary psychological research. Prerequisite: Junior standing and admission to departmental honors program.</t>
  </si>
  <si>
    <t>PSYC408-1</t>
  </si>
  <si>
    <t>Human Behavior Genetics</t>
  </si>
  <si>
    <t>Human behavior is the result of many factors, including the independent and interactive effects of biological and social influences. The goals of this course are to understand how the basic principles of genetics can be used in the study of behavior in humans; evaluate the extent to which psychological characteristics are affected by genes; and consider the implications of genetic knowledge in psychology. Students will learn to evaluate evidence for and against genetic influences and gain an appreciation of the interrelationships of biological and social causes of behavior. 3 undergraduate hours. 4 graduate hours. Prerequisite: PSYC 100 or equivalent.</t>
  </si>
  <si>
    <t>PSYC408-2</t>
  </si>
  <si>
    <t>PSYC413-1</t>
  </si>
  <si>
    <t>Behavioral and physiological effects of chemicals either used therapeutically to treat psychological disorders or that may be abused for their psychotropic effects; emphasizes mechanisms and models for the study of drug action. Same as NEUR 413. 3 undergraduate hours. 3 or 4 graduate hours. Prerequisite: PSYC 210, MCB 150, or consent of instructor.</t>
  </si>
  <si>
    <t>PSYC413-2</t>
  </si>
  <si>
    <t>PSYC414-1</t>
  </si>
  <si>
    <t>Conveys a knowledge of current research on the physiological bases of learning and memory; considers a wide range of topics from molecular (e.g., cellular morphological and functional plasticity) to relatively molar (e.g., effects of clinical and experimental brain damage on learning and memory processes). Same as NEUR 414. 3 undergraduate hours. 4 graduate hours. Prerequisite: PSYC 210, MCB 150, or consent of instructor.</t>
  </si>
  <si>
    <t>PSYC414-2</t>
  </si>
  <si>
    <t>PSYC420-1</t>
  </si>
  <si>
    <t>Same as EPSY 420. See EPSY 420.</t>
  </si>
  <si>
    <t>PSYC427-1</t>
  </si>
  <si>
    <t>Same as LING 427 and SHS 427. See SHS 427.</t>
  </si>
  <si>
    <t>PSYC427-2</t>
  </si>
  <si>
    <t>PSYC432-1</t>
  </si>
  <si>
    <t>Same as ANTH 432, IB 432 and NEUR 432. See IB 432.</t>
  </si>
  <si>
    <t>PSYC443-1</t>
  </si>
  <si>
    <t>Same as KIN 443. See KIN 443.</t>
  </si>
  <si>
    <t>PSYC443-2</t>
  </si>
  <si>
    <t>PSYC445-1</t>
  </si>
  <si>
    <t>Study of the basic principles underlying scanning of the brain using functional Magnetic Resonance Imaging (fMRI). The lectures introduce how to use an MRI scanner, the basic biophysics that makes functional imaging possible, experimental design for fMRI, and basic data analysis. During the labs, students will get hands on experience analyzing fMRI data. Same as NEUR 445. 4 undergraduate hours. 4 graduate hours. Prerequisite: One of the following: PSYC 204, PSYC 210, PSYC 220, or consent of the instructor. PSYC 235 or equivalent is recommended.</t>
  </si>
  <si>
    <t>PSYC445-2</t>
  </si>
  <si>
    <t>PSYC445-3</t>
  </si>
  <si>
    <t>PSYC455-1</t>
  </si>
  <si>
    <t>Organizational Psych</t>
  </si>
  <si>
    <t>Social psychological research and theory applied to industrial problems; emphasis on interaction and communication theory, role theory, leadership theory, motivational and perceptual theory, and group structure theory as an aid in understanding and analyzing industrial problems. 3 undergraduate hours. 2 to 4 graduate hours. Prerequisite: PSYC 201 or PSYC 245.</t>
  </si>
  <si>
    <t>PSYC455-2</t>
  </si>
  <si>
    <t>PSYC489-1</t>
  </si>
  <si>
    <t>Neural Network Modeling Lab</t>
  </si>
  <si>
    <t>Introduction to neural network modeling, the principles of neural computation, learning algorithms and the evaluation of neural networks as models of human perception and cognition. 3 undergraduate hours. 4 graduate hours. Prerequisite: College algebra or equivalent; computer programming experience, or consent of instructor.</t>
  </si>
  <si>
    <t>PSYC489-2</t>
  </si>
  <si>
    <t>PSYC492-1</t>
  </si>
  <si>
    <t>Capstone Undergrad Research</t>
  </si>
  <si>
    <t>Capstone experience for undergraduate students doing advanced research in any area of psychology. Provides in-depth background knowledge of their research, and teaches students to make effective oral and written presentations of their findings. In conjunction with PSYC 494, will facilitate the preparation of a Bachelor's thesis that can be submitted for the awarding of the departmental distinction at graduation. May be taken for two semesters with the first semester emphasizing a review of the literature and the second semester concentrating on the presentation of the results. 3 undergraduate hours. No graduate credit. May be repeated in separate terms to a maximum of 6 hours. Prerequisite: Senior standing in Psychology, consent of instructor, and students must arrange to do a research project with a faculty member.</t>
  </si>
  <si>
    <t>PSYC496-1</t>
  </si>
  <si>
    <t>Adv Current Topics in Psych</t>
  </si>
  <si>
    <t>Advanced treatment of current topics in the field of psychology. 2 to 4 undergraduate hours.  2 to 4 graduate hours. May be repeated to a maximum of 9 hours. Prerequisite: PSYC 100 and junior standing, or consent of instructor; particular sections may have additional 200-level and/or 300-level prerequisites.</t>
  </si>
  <si>
    <t>PSYC496-2</t>
  </si>
  <si>
    <t>PSYC496-3</t>
  </si>
  <si>
    <t>PSYC496-4</t>
  </si>
  <si>
    <t>PSYC496-5</t>
  </si>
  <si>
    <t>PSYC496-6</t>
  </si>
  <si>
    <t>PSYC496-7</t>
  </si>
  <si>
    <t>PSYC496-8</t>
  </si>
  <si>
    <t>PSYC496-9</t>
  </si>
  <si>
    <t>PSYC499-1</t>
  </si>
  <si>
    <t>Senior Honors Seminar II</t>
  </si>
  <si>
    <t>The completion of writing of an undergraduate honors thesis, under supervision of a faculty member, on a problem of appropriate scope and character. Students also create posters describing their work for presentation at the Psychology Honors Poster Fair and the Campus Undergraduate Research Symposium. 3 undergraduate hours. No graduate credit. PSYC 398 and PSYC 499 are approved for General Education credit only as a sequence. All courses must be completed to receive Advanced Composition credit. Prerequisite: PSYC 498.</t>
  </si>
  <si>
    <t>PSYC500-1</t>
  </si>
  <si>
    <t>Professional Develop for Psych</t>
  </si>
  <si>
    <t>Provides practical guidance to graduate students in psychology about a variety of professional issues, including topics such as publishing, speaking, writing, teaching, research ethics, mentoring, interviewing for jobs, and preparing for different career options. The course is discussion-based and provides a forum to address common questions and problems encountered by graduate students in psychology. 1 to 4 graduate hours. No professional credit. Approved for Letter and S/U grading. May be repeated up to 8 credit hours if topics vary.</t>
  </si>
  <si>
    <t>PSYC500-2</t>
  </si>
  <si>
    <t>PSYC501-1</t>
  </si>
  <si>
    <t>Best Psych Research Practices</t>
  </si>
  <si>
    <t>Explores topics concerning the best research practices used in the different areas of psychology. Examination of recent advances in research design, analysis, and reporting will hone methodological and statistical intuitions. Students will investigate the growing literature on problematic practices, consider proposed solutions, and construct and evaluate simulations to enhance their understanding of the best methodologies so they can contribute to a more open and reproducible psychological science. 2 to 4 graduate hours. No professional credit. May be repeated up to 8 graduate hours, if topics vary.</t>
  </si>
  <si>
    <t>PSYC501-2</t>
  </si>
  <si>
    <t>PSYC507-1</t>
  </si>
  <si>
    <t>Statistical Methods II</t>
  </si>
  <si>
    <t>Continuation of PSYC 506. Experimental design, including Latin Squares, factorials, and nested designs; expected mean squares; analysis of covariance; emphasizes the general linear model. 4 graduate hours. No professional credit. Credit is not given for both PSYC 507 and SOC 587. Prerequisite: PSYC 506.</t>
  </si>
  <si>
    <t>PSYC507-2</t>
  </si>
  <si>
    <t>PSYC525-1</t>
  </si>
  <si>
    <t>Critical survey of psychological research on language and communication; emphasis on psychological processes that allow humans to produce and understand speech, writing, and gesture. Same as LING 525 and MDIA 525. Prerequisite: Consent of instructor.</t>
  </si>
  <si>
    <t>PSYC539-1</t>
  </si>
  <si>
    <t>Intro to Clin-Comm Psych II</t>
  </si>
  <si>
    <t>Part 2 of a 4 part sequence designed to provide clinical-community graduate students with a broad overview of theories, approaches, and methods in clinical and community psychology. This set of courses includes coverage of all major domains in clinical-community psychology, including psychopathology/problems in living, clinical-community assessment, diagnosis, effective interventions and their evaluation, and prevention. These courses are also meant to engage graduate students in the process of critical inquiry in clinical-community psychology. Required of all entering graduate students in clinical-community psychology. Prerequisite: Consent of instructor required for all students not admitted to graduate program in clinical-community psychology.</t>
  </si>
  <si>
    <t>PSYC545-1</t>
  </si>
  <si>
    <t>Intro to Clin-Comm Psych IV</t>
  </si>
  <si>
    <t>Part 4 of a 4 part sequence designed to provide clinical-community graduate students with a broad overview of theories, approaches, and methods in clinical and community psychology. This set of courses includes coverage of al major domains in clinical-community psychology, including psychopathology/problems in living, clinical-community assessment, diagnosis, effective interventions and their evaluation, and prevention. These courses are also meant to engage graduate students in the process of critical inquiry in clinical-community psychology. Required of all entering graduate students in clinical-community psychology. Prerequisite: Consent of instructor required for all students not admitted to graduate program in clinical-community psychology.</t>
  </si>
  <si>
    <t>PSYC551-1</t>
  </si>
  <si>
    <t>Theory in Social Psychology</t>
  </si>
  <si>
    <t>Overview of the major theoretical perspectives in experimental social psychology, including theories of attitudes, motivation, emotion, interpersonal and intergroup relations, and the self. Prerequisite: Consent of instructor.</t>
  </si>
  <si>
    <t>PSYC553-1</t>
  </si>
  <si>
    <t>Same as BADM 510, PS 514, and SOC 575. See BADM 510.</t>
  </si>
  <si>
    <t>PSYC567-1</t>
  </si>
  <si>
    <t>Methods and theory in the quantitative assessment of personality; review of research findings and trends. Same as EPSY 567. Prerequisite: PSYC 407 or equivalent.</t>
  </si>
  <si>
    <t>PSYC570-1</t>
  </si>
  <si>
    <t>Prin and Meth of Tchg Psych</t>
  </si>
  <si>
    <t>Designed for graduate students in psychology; areas considered include developing course objectives and content; developing and presenting teaching-learning situations; evaluating the attainment of course objectives; advising and counseling students; ethics in teaching; and research problems on the teaching of psychology. 0 to 4 graduate hours. No professional credit. Approved for Letter and S/U grading. May be repeated in separate terms up to 12 hours. Prerequisite: Second-year graduate standing in psychology or consent of instructor.</t>
  </si>
  <si>
    <t>PSYC570-2</t>
  </si>
  <si>
    <t>PSYC575-1</t>
  </si>
  <si>
    <t>Clinical/Community: Diversity</t>
  </si>
  <si>
    <t>Addresses issues of human diversity in the research and applied work of Clinical/Community Psychologists. Diversity is broadly defined and includes attention to, for example: national origin, culture, race, ethnicity, social class, physical ability, cognitive ability, sexual orientation, gender identity, and privilege/oppression. Utilizes both the scholarly literature on diversity, and experiential exercises to develop knowledge and cultural competence. Approved for S/U grading only. May be repeated in separate terms to a maximum of 4 hours. Prerequisite: Clinical/Community Psychology graduate students only; or consent of instructor.</t>
  </si>
  <si>
    <t>PSYC581-1</t>
  </si>
  <si>
    <t>Same as EPSY 581. See EPSY 581.</t>
  </si>
  <si>
    <t>PSYC587-1</t>
  </si>
  <si>
    <t>Same as STAT 587 and EPSY 587. See EPSY 587.</t>
  </si>
  <si>
    <t>PSYC588-1</t>
  </si>
  <si>
    <t>Introduction to covariance structure models, linear structural equations, and factor analysis; identification and parameter estimation problems; assessing goodness-of-fit; use of up-to-date computer software implementing current estimation methods; applications to a wide variety of social and behavioral science modeling problems. Same as EPSY 588, SOC 588, and STAT 588. Prerequisite: PSYC 594, STAT 571, or SOC 587.</t>
  </si>
  <si>
    <t>PSYC596-1</t>
  </si>
  <si>
    <t>Same as EPSY 586. See EPSY 586.</t>
  </si>
  <si>
    <t>PSYC598-1</t>
  </si>
  <si>
    <t>Weekly presentation and discussions of current research by faculty, graduate students and visiting scholars. Sections of these proseminars are offered by each division in the Psychology Department. Requirements include attendance and participation in discussion. Same as NEUR 598. 0 to 4 graduate hours. Approved for S/U grading only. May be repeated.</t>
  </si>
  <si>
    <t>PSYC598-2</t>
  </si>
  <si>
    <t>PSYC598-3</t>
  </si>
  <si>
    <t>PSYC598-4</t>
  </si>
  <si>
    <t>PSYC598-5</t>
  </si>
  <si>
    <t>PSYC598-6</t>
  </si>
  <si>
    <t>PSYC598-7</t>
  </si>
  <si>
    <t>PSYC598-8</t>
  </si>
  <si>
    <t>PSYC598-9</t>
  </si>
  <si>
    <t>PSYC598-10</t>
  </si>
  <si>
    <t>PSYC598-11</t>
  </si>
  <si>
    <t>PSYC598-12</t>
  </si>
  <si>
    <t>PSYC598-13</t>
  </si>
  <si>
    <t>REES201-1</t>
  </si>
  <si>
    <t>Introduction to Eastern Europe</t>
  </si>
  <si>
    <t>Interdisciplinary survey of Eastern Europe focusing mostly on the 20th century to the present, exploring issues of nationalism, socialism, post socialism and EU accession. Focuses on Central Europe and the Balkans, but also references the Baltic States, Belarus, Ukraine, and Russia. Students will learn about the region using perspectives and methodology from historical, economic, political, sociological and anthropological texts.</t>
  </si>
  <si>
    <t>REES496-1</t>
  </si>
  <si>
    <t>Topics in REEE Studies</t>
  </si>
  <si>
    <t>Topics in the interdisciplinary study of Russia, Eastern Europe, and Eurasia. 3 undergraduate hours. 4 graduate hours. May be repeated to a maximum of 9 undergraduate hours or 12 graduate hours.</t>
  </si>
  <si>
    <t>REES496-2</t>
  </si>
  <si>
    <t>REHB322-1</t>
  </si>
  <si>
    <t>Same as PSYC 322 and SPED 322. See SPED 322.</t>
  </si>
  <si>
    <t>REHB330-1</t>
  </si>
  <si>
    <t>Presents a range of issues pertaining to disability including demographics, disability rights, services, policies and current issues. Applies a disability studies perspective in which problems associated with individuals' impairments are seen to result from socially imposed barriers. Same as CHLH 330.</t>
  </si>
  <si>
    <t>REHB330-2</t>
  </si>
  <si>
    <t>REHB407-1</t>
  </si>
  <si>
    <t>Same as ANTH 404, CHLH 407, and KIN 407. See CHLH 407.</t>
  </si>
  <si>
    <t>REHB407-2</t>
  </si>
  <si>
    <t>REHB419-1</t>
  </si>
  <si>
    <t>Same as EPSY 419. See EPSY 419.</t>
  </si>
  <si>
    <t>REHB435-1</t>
  </si>
  <si>
    <t>Work and Disability</t>
  </si>
  <si>
    <t>Examines theories of job placement, job seeking skills, and techniques for outreach with employees. Focuses on a systems approach to job placement for persons with disabilities. Topics include supported employment, labor market trends, and job restructuring. Lab time with disabled clients who are active in the job search process is required. 2 undergraduate hours. 2 graduate hours.</t>
  </si>
  <si>
    <t>REL110-1</t>
  </si>
  <si>
    <t>Survey of the leading living religions, including Hinduism, Buddhism, Confucianism, Taoism, Judaism, Christianity, and Islam; examination of basic texts and of philosophic theological elaborations of each religion. Same as PHIL 110.</t>
  </si>
  <si>
    <t>REL110-2</t>
  </si>
  <si>
    <t>REL110-3</t>
  </si>
  <si>
    <t>REL110-4</t>
  </si>
  <si>
    <t>REL110-5</t>
  </si>
  <si>
    <t>REL110-6</t>
  </si>
  <si>
    <t>REL110-7</t>
  </si>
  <si>
    <t>REL110-8</t>
  </si>
  <si>
    <t>REL110-9</t>
  </si>
  <si>
    <t>REL110-10</t>
  </si>
  <si>
    <t>REL110-11</t>
  </si>
  <si>
    <t>REL110-12</t>
  </si>
  <si>
    <t>REL110-13</t>
  </si>
  <si>
    <t>REL110-14</t>
  </si>
  <si>
    <t>REL110-15</t>
  </si>
  <si>
    <t>REL110-16</t>
  </si>
  <si>
    <t>REL110-17</t>
  </si>
  <si>
    <t>REL110-18</t>
  </si>
  <si>
    <t>REL110-19</t>
  </si>
  <si>
    <t>REL110-20</t>
  </si>
  <si>
    <t>REL110-21</t>
  </si>
  <si>
    <t>REL112-1</t>
  </si>
  <si>
    <t>Same as GRK 102. See GRK 102.</t>
  </si>
  <si>
    <t>REL132-1</t>
  </si>
  <si>
    <t>Introduces the history, teachings, and practice of Zen Buddhism in China and Japan. Same as EALC 132.</t>
  </si>
  <si>
    <t>REL160-1</t>
  </si>
  <si>
    <t>Same as CLCV 160. See CLCV 160.</t>
  </si>
  <si>
    <t>REL202-1</t>
  </si>
  <si>
    <t>New Testament in English</t>
  </si>
  <si>
    <t>Analyzes the literature of the New Testament in its social and religious setting, with special reference to the ministry and teaching of Jesus, the emergence of the church as a sect within ancient Judaism, and the development of Christian institutions in the Graeco-Roman world.  Prerequisite: Sophomore standing or consent of instructor.</t>
  </si>
  <si>
    <t>REL208-1</t>
  </si>
  <si>
    <t>Introduction to the literary traditions of South Asia from the beginnings to the end of the Mughal era. Students will read - in translation - selections from a wide range of texts beginning with the earliest Vedic Hymns to the seventeenth and eighteenth century Sufi poetry and songs. Provides students an understanding of the heterogeneous and rich literary and cultural past of the region. Same as ASST 208, CWL 208, and SAME 208.</t>
  </si>
  <si>
    <t>REL214-1</t>
  </si>
  <si>
    <t>Introduction to Islam</t>
  </si>
  <si>
    <t>History of Islamic thought from the time of Muhammad to the present, including the prophethood of Muhammad, the Qur'an, theology and law, mysticism and philosophy, sectarian movements, modernism and legal reform, and contemporary resurgence. Same as SAME 214. Credit is not given for both REL 213 and REL 214.</t>
  </si>
  <si>
    <t>REL215-1</t>
  </si>
  <si>
    <t>Same as AFST 213 and HIST 213. See HIST 213.</t>
  </si>
  <si>
    <t>REL235-1</t>
  </si>
  <si>
    <t>Examines the religious history of the lands that have become the United States and the people who have become known as Americans through texts written by and about people of all races and creeds.  From the precontact era through the twentieth century, this course emphasizes the diversity of American religion, the discord caused by and present in American religion, and the many instances of dialogue that have been a part of America's religious history.  Same as HIST 289.</t>
  </si>
  <si>
    <t>REL258-1</t>
  </si>
  <si>
    <t>Same as AAS 258 and LLS 258. See AAS 258.</t>
  </si>
  <si>
    <t>REL284-1</t>
  </si>
  <si>
    <t>Same as CWL 284, ENGL 284, and JS 284. See JS 284.</t>
  </si>
  <si>
    <t>REL286-1</t>
  </si>
  <si>
    <t>Introduction to Hinduism</t>
  </si>
  <si>
    <t>Elements of Hindu thought and practice; selected topics presented in historical order and in the context of Indian cultural history (including the present).</t>
  </si>
  <si>
    <t>REL287-1</t>
  </si>
  <si>
    <t>Thematic approach to the history of Buddhism from its origin in India to its spread throughout China and Japan; explores how the doctrinal and social development of Buddhism in East Asia is related to the process of cultural adaptation. Same as EALC 287.</t>
  </si>
  <si>
    <t>REL320-1</t>
  </si>
  <si>
    <t>Same as CWL 320, ENGL 359, JS 320, and YDSH 320. See YDSH 320.</t>
  </si>
  <si>
    <t>REL403-1</t>
  </si>
  <si>
    <t>Examination of gender ideologies and social realities affecting the lives of women in various Muslim countries. Same as ANTH 403, GLBL 403, GWS 403, HIST 434, and SAME 403. 3 undergraduate hours. 4 graduate hours. Prerequisite: A course in Islam or the Middle East, or consent of instructor.</t>
  </si>
  <si>
    <t>REL403-2</t>
  </si>
  <si>
    <t>REL436-1</t>
  </si>
  <si>
    <t>Religion in America: 1900-1941</t>
  </si>
  <si>
    <t>An exploration of the religious lives and thoughts of Americans in the first four decades of the twentieth century and the many overlapping issues confronting American society and American religion during that time. Focuses on four themes: debates over the meaning of modernity, understandings of the relationship between religion and society, the gendering of faith, and the relationship between religion and American identity. 3 undergraduate hours. 4 graduate hours. Prerequisite: REL 235 or REL 236.</t>
  </si>
  <si>
    <t>REL436-2</t>
  </si>
  <si>
    <t>REL440-1</t>
  </si>
  <si>
    <t>Study of major developments in early Christian thought (first four centuries) through discussion of primary texts in translation. Same as MDVL 440. 3 undergraduate hours. 3 or 4 graduate hours. Prerequisite: REL 121 or REL 202, or consent of instructor.</t>
  </si>
  <si>
    <t>REL440-2</t>
  </si>
  <si>
    <t>REL488-1</t>
  </si>
  <si>
    <t>Same as EALC 488. See EALC 488.</t>
  </si>
  <si>
    <t>REL494-1</t>
  </si>
  <si>
    <t>Topics in Religious Thought</t>
  </si>
  <si>
    <t>Various topics in religious thought. 3 undergraduate hours. 4 graduate hours. May be repeated as topics vary.</t>
  </si>
  <si>
    <t>REL494-2</t>
  </si>
  <si>
    <t>RHET105-1</t>
  </si>
  <si>
    <t>Writing and Research</t>
  </si>
  <si>
    <t>Introduction in research-based writing and the construction of academic, argumentative essays that use primary and secondary sources as evidence. This course fulfills the Campus Composition I general education requirement. Credit is not given for both RHET 105 and any of these other Comp I courses: RHET 101, RHET 102, CMN 111 or CMN 112.</t>
  </si>
  <si>
    <t>RHET105-2</t>
  </si>
  <si>
    <t>RHET105-3</t>
  </si>
  <si>
    <t>RHET105-4</t>
  </si>
  <si>
    <t>RHET105-5</t>
  </si>
  <si>
    <t>RHET105-6</t>
  </si>
  <si>
    <t>RHET105-7</t>
  </si>
  <si>
    <t>RHET105-8</t>
  </si>
  <si>
    <t>RHET105-9</t>
  </si>
  <si>
    <t>RHET105-10</t>
  </si>
  <si>
    <t>RHET105-11</t>
  </si>
  <si>
    <t>RHET105-12</t>
  </si>
  <si>
    <t>RHET105-13</t>
  </si>
  <si>
    <t>RHET105-14</t>
  </si>
  <si>
    <t>RHET105-15</t>
  </si>
  <si>
    <t>RHET105-16</t>
  </si>
  <si>
    <t>RHET105-17</t>
  </si>
  <si>
    <t>RHET105-18</t>
  </si>
  <si>
    <t>RHET105-19</t>
  </si>
  <si>
    <t>RHET105-20</t>
  </si>
  <si>
    <t>RHET105-21</t>
  </si>
  <si>
    <t>RHET105-22</t>
  </si>
  <si>
    <t>RHET105-23</t>
  </si>
  <si>
    <t>RHET105-24</t>
  </si>
  <si>
    <t>RHET105-25</t>
  </si>
  <si>
    <t>RHET105-26</t>
  </si>
  <si>
    <t>RHET105-27</t>
  </si>
  <si>
    <t>RHET105-28</t>
  </si>
  <si>
    <t>RHET105-29</t>
  </si>
  <si>
    <t>RHET105-30</t>
  </si>
  <si>
    <t>RHET105-31</t>
  </si>
  <si>
    <t>RHET105-32</t>
  </si>
  <si>
    <t>RHET105-33</t>
  </si>
  <si>
    <t>RHET105-34</t>
  </si>
  <si>
    <t>RHET105-35</t>
  </si>
  <si>
    <t>RHET105-36</t>
  </si>
  <si>
    <t>RHET105-37</t>
  </si>
  <si>
    <t>RHET105-38</t>
  </si>
  <si>
    <t>RHET105-39</t>
  </si>
  <si>
    <t>RHET105-40</t>
  </si>
  <si>
    <t>RHET105-41</t>
  </si>
  <si>
    <t>RHET105-42</t>
  </si>
  <si>
    <t>RHET105-43</t>
  </si>
  <si>
    <t>RHET105-44</t>
  </si>
  <si>
    <t>RHET105-45</t>
  </si>
  <si>
    <t>RHET105-46</t>
  </si>
  <si>
    <t>RHET105-47</t>
  </si>
  <si>
    <t>RHET105-48</t>
  </si>
  <si>
    <t>RHET105-49</t>
  </si>
  <si>
    <t>RHET105-50</t>
  </si>
  <si>
    <t>RHET105-51</t>
  </si>
  <si>
    <t>RHET105-52</t>
  </si>
  <si>
    <t>RHET105-53</t>
  </si>
  <si>
    <t>RHET105-54</t>
  </si>
  <si>
    <t>RHET105-55</t>
  </si>
  <si>
    <t>RHET105-56</t>
  </si>
  <si>
    <t>RHET105-57</t>
  </si>
  <si>
    <t>RHET105-58</t>
  </si>
  <si>
    <t>RHET105-59</t>
  </si>
  <si>
    <t>RHET105-60</t>
  </si>
  <si>
    <t>RHET105-61</t>
  </si>
  <si>
    <t>RHET105-62</t>
  </si>
  <si>
    <t>RHET105-63</t>
  </si>
  <si>
    <t>RHET105-64</t>
  </si>
  <si>
    <t>RHET105-65</t>
  </si>
  <si>
    <t>RHET105-66</t>
  </si>
  <si>
    <t>RHET105-67</t>
  </si>
  <si>
    <t>RHET105-68</t>
  </si>
  <si>
    <t>RHET105-69</t>
  </si>
  <si>
    <t>RHET105-70</t>
  </si>
  <si>
    <t>RHET105-71</t>
  </si>
  <si>
    <t>RHET105-72</t>
  </si>
  <si>
    <t>RHET105-73</t>
  </si>
  <si>
    <t>RHET105-74</t>
  </si>
  <si>
    <t>RHET105-75</t>
  </si>
  <si>
    <t>RHET105-76</t>
  </si>
  <si>
    <t>RHET105-77</t>
  </si>
  <si>
    <t>RHET105-78</t>
  </si>
  <si>
    <t>RHET105-79</t>
  </si>
  <si>
    <t>RHET105-80</t>
  </si>
  <si>
    <t>RHET105-81</t>
  </si>
  <si>
    <t>RHET105-82</t>
  </si>
  <si>
    <t>RHET105-83</t>
  </si>
  <si>
    <t>RHET105-84</t>
  </si>
  <si>
    <t>RHET105-85</t>
  </si>
  <si>
    <t>RHET105-86</t>
  </si>
  <si>
    <t>RHET105-87</t>
  </si>
  <si>
    <t>RHET105-88</t>
  </si>
  <si>
    <t>RHET105-89</t>
  </si>
  <si>
    <t>RHET105-90</t>
  </si>
  <si>
    <t>RHET233-1</t>
  </si>
  <si>
    <t>Adv Rhetoric &amp;amp; Composition</t>
  </si>
  <si>
    <t>Instruction in developing research-based arguments of moderate complexity within a special topics format. Introduction to the use of multimodal or other non-print resources as evidence in written arguments. Prerequisite: Completion of campus Composition I general education requirement.</t>
  </si>
  <si>
    <t>RHET233-2</t>
  </si>
  <si>
    <t>RHET233-3</t>
  </si>
  <si>
    <t>RHET233-4</t>
  </si>
  <si>
    <t>RHET233-5</t>
  </si>
  <si>
    <t>RST100-1</t>
  </si>
  <si>
    <t>Recreation, Sport, and Tourism in Modern Society</t>
  </si>
  <si>
    <t>This course examines central issues in defining leisure, recreation, sport, and tourism. Historical, philosophical, sociological, psychological, and economic approaches to understanding these areas, their behaviors and meanings, social contexts, and personal and social resources are examined. By the end of the semester, students should understand their history and evolution, as well as their impact on contemporary society.</t>
  </si>
  <si>
    <t>RST101-1</t>
  </si>
  <si>
    <t>Orientation to Recreation, Sport and Tourism</t>
  </si>
  <si>
    <t>Introduction to Recreation, Sport and Tourism which provides an overview of the RST curriculum, areas of study, and opportunities available for a career in the field.</t>
  </si>
  <si>
    <t>RST120-1</t>
  </si>
  <si>
    <t>Parks, Recreation, and Environments</t>
  </si>
  <si>
    <t>This course focuses on the study of recreation behaviors in different environmentsâ€”the great outdoors, cities, and specialized settings. In particular, students develop a deeper understanding of how these three different environments support or limit various recreation behaviors. The course employs a holistic definition of environment that includes physical settings, social norms, and policies, all of which impact recreation behaviors. To understand the complex relationships between environments and recreation, the course applies theories and methodologies developed in the field of environment and behaviorâ€”spanning psychology, sociology, urban planning, and landscape architecture. Throughout the course, students discuss how gender, race-ethnicity, and socio-economic status can contribute to shaping the relationships between environments and recreation behaviors.</t>
  </si>
  <si>
    <t>RST130-1</t>
  </si>
  <si>
    <t>Foundations of Sport Mgt</t>
  </si>
  <si>
    <t>Examines career opportunities within the sport industry and provides knowledge relevant to the management, marketing, legal, and financial operations of sport organizations. Incorporates applications in a variety of sport entities including intercollegiate athletics, campus recreation, event and facility management, professional sport, management and marketing agencies, and international sport.</t>
  </si>
  <si>
    <t>RST150-1</t>
  </si>
  <si>
    <t>Foundations of Tourism</t>
  </si>
  <si>
    <t>Survey of travel and tourism with emphasis upon tourist behavior, motivations, preferences, decision-making, attractions, transportation services, facilities and information sources. Examines travel and tourism as an element of leisure service delivery from an interdisciplinary perspective.</t>
  </si>
  <si>
    <t>RST180-1</t>
  </si>
  <si>
    <t>Professional Applications</t>
  </si>
  <si>
    <t>This course examines elements of administration, programming, and facility planning and management to high profile recreation, sport, and tourism destinations. The course consists of 6 modules completed during the second 8 weeks and concludes with a 12-day domestic tour (offered in May/early June) of RST related destinations in Indiana, Ohio, New York, Massachusetts, and Pennsylvania. The course will provide students with a unique opportunity to engage with industry leaders at the destinations. The course allows students to explore, discuss, compare and contrast RST destinations, facilities, and professions and apply concepts from the classroom. Additional fees may apply. See Class Schedule.</t>
  </si>
  <si>
    <t>RST200-1</t>
  </si>
  <si>
    <t>Leadership in Recreation, Sport and Tourism</t>
  </si>
  <si>
    <t>Leadership theories and practices as related to design and delivery of leisure programs. Processes of group development and interpersonal communication in leisure service organizations.</t>
  </si>
  <si>
    <t>RST200-2</t>
  </si>
  <si>
    <t>RST230-1</t>
  </si>
  <si>
    <t>Course is designed to increase awareness and knowledge of the needs of members of ethnic and racial minorities, people of lower socio-economic status, women, older adults, people of alternative lifestyles, and people with disabilities when it comes to recreation, sport, and tourism services. It introduces students to concepts and factors that influence the delivery of recreation, sport, and tourism services to diverse populations. Same as HDFS 263 and KIN 230.</t>
  </si>
  <si>
    <t>RST240-1</t>
  </si>
  <si>
    <t>Financial Resource Management in Recreation, Sport and Tourism</t>
  </si>
  <si>
    <t>This course examines financial concepts in the RST industry across public, private, for-profit, and not-for-profit sectors. It covers revenue management, pricing strategies, grantsmanship, fundraising, sponsorship, budgeting, and ratio analysis. Prerequisite: RST 100 and RST 210.</t>
  </si>
  <si>
    <t>RST255-1</t>
  </si>
  <si>
    <t>Ethical Issues in Recreation, Sport and Tourism</t>
  </si>
  <si>
    <t>Explores ethical issues related to government, recreational sport, sport tourism and travel, journalism and media, education, coaching, and business. Students become familiar with concepts and principles of applied ethics and gain insight in to the complexity of ethical issues in recreation, sport and tourism.</t>
  </si>
  <si>
    <t>RST255-2</t>
  </si>
  <si>
    <t>RST316-1</t>
  </si>
  <si>
    <t>Leisure and Human Development</t>
  </si>
  <si>
    <t>Examines changes in expressive style and behavior over the life course, and the interaction of leisure with developmental processes.  Prerequisite: RST 100 or consent of instructor.</t>
  </si>
  <si>
    <t>RST325-1</t>
  </si>
  <si>
    <t>Marketing in Recreation, Sport and Tourism</t>
  </si>
  <si>
    <t>Application of marketing concepts to the delivery of leisure services. Introduces consumer decision theory analysis. Provides an integrative study of the methods and models for developing and evaluating alternative marketing strategies.</t>
  </si>
  <si>
    <t>RST335-1</t>
  </si>
  <si>
    <t>Leisure and Consumer Culture</t>
  </si>
  <si>
    <t>Examination of contemporary patterns and meanings of leisure in a consumer society. Understanding of the impact of consumption on expressions of identity, gender, social class, race and ethnicity.</t>
  </si>
  <si>
    <t>RST340-1</t>
  </si>
  <si>
    <t>Facility Management in Recreation, Sport and Tourism</t>
  </si>
  <si>
    <t>Basic understanding of park operations, facility design, construction, and maintenance practices; staff allocations, job analysis, contract administration, organizational structures. Prerequisite: RST 100 and RST 110.</t>
  </si>
  <si>
    <t>RST346-1</t>
  </si>
  <si>
    <t>Same as KIN 346 and MACS 346. See KIN 346.</t>
  </si>
  <si>
    <t>RST350-1</t>
  </si>
  <si>
    <t>Tourism and Culture</t>
  </si>
  <si>
    <t>Studies the relationships that exist between tourists, hosts, their respective culture(s), and the cultural environments in which they interact. Studies tourism and its impacts across cultural boundaries, as well as concepts of cultural authenticity, modernity, image creation, social justice, diversity, and representation of social, racial and ethnic groups. Field trip required. Additional fees may apply. See Class Schedule. Prerequisite: Junior or Senior standing.</t>
  </si>
  <si>
    <t>RST354-1</t>
  </si>
  <si>
    <t>Legal Aspects of Sport</t>
  </si>
  <si>
    <t>A study of legal principles and their impact on the sport industry; the course examines the application of different areas of law including tort, contract, constitutional, anti-trust, and intellectual property law to professional, amateur and recreational sport.</t>
  </si>
  <si>
    <t>RST360-1</t>
  </si>
  <si>
    <t>Communication in Recreation, Sport &amp;amp; Tourism</t>
  </si>
  <si>
    <t>Problem-based service learning within recreation, sport and tourism (RST) is utilized to learn integrated marketing and communications (IMC) concepts and develop an IMC plan to solve organizational issues as they relate to RST. IMC concepts within the context of RST addressed in this course include audience analysis, assessing public opinion, message strategy (e.g., promotion, publicity), crisis communication, media relations, image &amp; reputation management, corporate relations, sales, development &amp; fundraising. Prerequisite: RST 210.</t>
  </si>
  <si>
    <t>RST365-1</t>
  </si>
  <si>
    <t>Same as AHS 365, CHLH 365, KIN 365, and SHS 370. See KIN 365.</t>
  </si>
  <si>
    <t>RST370-1</t>
  </si>
  <si>
    <t>Research Methods &amp;amp; Analysis</t>
  </si>
  <si>
    <t>Educates students in principles of research design, data collection, measurement, methods of statistical analysis, techniques in summarizing data, and the interpretation and application of research findings to the field of Leisure Studies.</t>
  </si>
  <si>
    <t>RST410-1</t>
  </si>
  <si>
    <t>Strategic Thinking in Recreation, Sport and Tourism</t>
  </si>
  <si>
    <t>In this capstone course, students integrate previous knowledge, including management, marketing, finance and budgeting, and RST operations and human resources, in the development of business strategy in a competitive business setting in recreation, sport and tourism industries. Students acquire in-depth knowledge and critical understanding of the environment in which RST organizations operate, the strategic management process, industry and competitive analysis, strategies to build competitive advantage, managing the internal organization and issues pertaining to the social responsibility of RST organizations. In the context of this course, students obtain practice in strategic management by running a simulated company. In this way, students gain in-depth insights into the strategic management of recreation, sport and tourism organizations. 3 undergraduate hours. No graduate credit. Prerequisite: RST 210, RST 240, and RST 325, or consent of instructor.</t>
  </si>
  <si>
    <t>RST410-2</t>
  </si>
  <si>
    <t>RST429-1</t>
  </si>
  <si>
    <t>Contemporary Issues in Recreation, Sport and Tourism</t>
  </si>
  <si>
    <t>Provides a capstone experience to encourage critical and creative thinking regarding knowledge students accrued from prior courses. The first eight weeks students will meet as a whole and focus on leisure concepts in general, and the second eight weeks students will focus on their specific concentration, (Sport Management, Tourism, or Community Recreation). 4 undergraduate hours. 4 graduate hours. Prerequisite: RST 120, or RST 130, or RST 150, and senior status.</t>
  </si>
  <si>
    <t>RST441-1</t>
  </si>
  <si>
    <t>Community Planning and Engagement</t>
  </si>
  <si>
    <t>This project-based course will provide students with a practical opportunity to serve a community in Illinois. This course focuses on the planning process related to outdoor recreational use of lands in the public domain and seeks to develop a deeper understanding of how to inventory, analyze, and create a strategic vision for recreational services in communities. We will build on the students' knowledge from other RST courses (e.g. RST 210: Management in RST, RST 240: Financial Resource Management, and RST 325: Leisure Service Marketing) and incorporate literature reflective of current research and past trends in leisure, psychology, sociology, urban planning, and landscape architecture. Additional fees may apply. See Class Schedule. 3 undergraduate hours. 4 graduate hours. Graduate-level coursework: This course may be taken as a 4-credit graduate level course. Graduate students enrolled in this class will be expected to take on additional responsibilities and leadership roles including the development and analysis of an electronic survey that will be used to better understand the needs of the community. Prerequisite: Junior standing; or consent of instructor.</t>
  </si>
  <si>
    <t>RST441-2</t>
  </si>
  <si>
    <t>RST460-1</t>
  </si>
  <si>
    <t>Event Management in Recreation, Sport and Tourism</t>
  </si>
  <si>
    <t>This course will analyze event management and draw from the social sciences, finance, the arts, and related professional fields to examine the experiences and attributed meanings of planned events. In addition, students will acquire an in-depth knowledge of the specialized field of event management and become familiar with management techniques and strategies required for successful planning, promotion, implementation and evaluation of events within recreation, sport and tourism contexts. 3 undergraduate hours. No graduate credit. Prerequisite: RST 210, RST 240, RST 325 or consent of instructor.</t>
  </si>
  <si>
    <t>RST465-1</t>
  </si>
  <si>
    <t>Event Implementation and Evaluation in Recreation, Sport and Tourism</t>
  </si>
  <si>
    <t>This course is the second of a two course event capstone series. The first class (RST 460) examines the core basics from idea generation through initial planning stages. This course (RST 465) builds on material covered in the first course and includes an in-depth, thorough, and critical examination of the event experience including the roles of the event manager, event planning strategies, marketing and sponsorship concepts, legal aspects, staff management, budgeting, and evaluation. 3 undergraduate hours. No graduate credit. Prerequisite: RST 460.</t>
  </si>
  <si>
    <t>RST480-1</t>
  </si>
  <si>
    <t>Orientation to Practicum</t>
  </si>
  <si>
    <t>Prepares and places students in the RST Practicum (RST 485). Topics include placement requirements and policies, resume preparation, interviewing skills, acquiring letters of application, and the roles and issues of professional practice. 1 undergraduate hour. 1 graduate hour. Prerequisite: Junior standing; RST 100 and RST 101.</t>
  </si>
  <si>
    <t>RST503-1</t>
  </si>
  <si>
    <t>Adv Leisure Research Methods</t>
  </si>
  <si>
    <t>Examines methods and techniques of conducting and evaluating leisure research; experimental and survey designs and procedures; data collection, reduction and analysis. Prerequisite: RST 100 or equivalent; RST 370 or equivalent; a course in introductory statistics.</t>
  </si>
  <si>
    <t>RST515-1</t>
  </si>
  <si>
    <t>Marketing in RST</t>
  </si>
  <si>
    <t>Examines quality service issues and service strategies needed to attain competitive advantage across leisure industries. Using a customer-focused management framework, the course focuses on customer satisfaction and retention, linking service quality, customer lifetime value, profitability segmentation, services mapping, understanding customer expectations and developing service and customer-focused relationship marketing strategies.</t>
  </si>
  <si>
    <t>RST516-1</t>
  </si>
  <si>
    <t>Finance &amp;amp; Budgeting in RST</t>
  </si>
  <si>
    <t>Addresses the financial needs of organizations in recreation, sport and tourism. Students are introduced to the terminology and financial measurement tools used by academics and firms in the industry. Current economic issues, revenue streams, and budgeting are emphasized. Students develop the ability to critically assess the financial strengths and vulnerabilities of individual organizations and the field as a whole. An in-depth examination of an organization's internal and external environment in recreation, sport or tourism serves as the capstone.</t>
  </si>
  <si>
    <t>RST570-1</t>
  </si>
  <si>
    <t>Develops an advanced understanding of relationships between tourists and the toured, including in-depth knowledge of the phenomenon of tourism and its consequences for individuals and societies. Examines the complexity of movement of peoples across cultural boundaries, coupled with theories related to authenticity, modernity, image creation, social justice, diversity, and representation of social, racial and ethnic groups. Same as ANTH 570. Prerequisite: Graduate standing.</t>
  </si>
  <si>
    <t>RST590-1</t>
  </si>
  <si>
    <t>Doctoral Research Seminar and Colloquium</t>
  </si>
  <si>
    <t>Required of all doctoral students for four semesters. Presentations and discussions of current research by doctoral students, faculty members, visiting scholars, and professional leaders. Discussion of topics critical to the academic preparation of doctoral students will also be included, e.g., ethics of conducting research, publication process, grantsmanship, and academic job search. Approved for S/U grading only. May be repeated for up to 4 credit hours toward degree requirements.</t>
  </si>
  <si>
    <t>RST594-1</t>
  </si>
  <si>
    <t>Special Topics in Leisure</t>
  </si>
  <si>
    <t>Lecture courses in topics of current interest; specific subject matter will be announced in the Class Schedule. Prerequisite: Will be determined for each section offered and will be indicated in the Class Schedule.</t>
  </si>
  <si>
    <t>RST594-2</t>
  </si>
  <si>
    <t>RUSS102-1</t>
  </si>
  <si>
    <t>First-Year Russian II</t>
  </si>
  <si>
    <t>Continuation of RUSS 101. Oral-aural practice and elements of grammar, reading, and writing. Prerequisite: RUSS 101.</t>
  </si>
  <si>
    <t>RUSS102-2</t>
  </si>
  <si>
    <t>RUSS102-3</t>
  </si>
  <si>
    <t>RUSS202-1</t>
  </si>
  <si>
    <t>Second-Year Russian II</t>
  </si>
  <si>
    <t>Systematic review of the structure of Russian covered in RUSS 101, RUSS 102, and RUSS 201 through class lectures, drills, and homework exercises. Prerequisite: RUSS 201.</t>
  </si>
  <si>
    <t>RUSS225-1</t>
  </si>
  <si>
    <t>Major works from 1900 to the present; futurism, modernism, Stalinism, post-modernism, and after; writers may include Mayakovsky, Babel, Olesha, Akhmatova, Bulgakov, Nabokov, Solzhenitsyn, Tolstaya, and others; readings and discussion in English. Same as CWL 249.</t>
  </si>
  <si>
    <t>RUSS302-1</t>
  </si>
  <si>
    <t>Third Year Russian II</t>
  </si>
  <si>
    <t>Practice in intermediate-level speaking, listening, reading, and writing, based upon advanced grammar and conversation topics and upon readings from current fiction and non-fiction. Students are expected to write essays and give oral reports based on in-class assignments and outside Interests. Prerequisite: RUSS 301 or consent of department.</t>
  </si>
  <si>
    <t>RUSS402-1</t>
  </si>
  <si>
    <t>Fourth Year Russian II</t>
  </si>
  <si>
    <t>Practice in advanced speaking, listening, reading, and writing, based upon reading selected from current fiction and non- fiction, and covering a wide variety of styles: literary, conversational, scientific, etc. Course taught in Russian. Students are expected to write essays and give oral reports based on what they read in class and on their outside interests. 3 undergraduate hours. 3 graduate hours. Prerequisite: RUSS 401 or consent of instructor.</t>
  </si>
  <si>
    <t>RUSS502-1</t>
  </si>
  <si>
    <t>Russian for Grad Students II</t>
  </si>
  <si>
    <t>Continuation of Russian 501. Provides training in academic Russian for graduate students in social sciences and humanities. Designed for advanced learners of Russian who are interested in developing more specialized language skills. The content of the course will be tailored to the needs of the specific group. May be repeated to a maximum of 8 hours. Prerequisite: RUSS 501 or consent of instructor.</t>
  </si>
  <si>
    <t>SAME150-1</t>
  </si>
  <si>
    <t>Same as ARAB 150. See ARAB 150.</t>
  </si>
  <si>
    <t>SAME150-2</t>
  </si>
  <si>
    <t>SAME208-1</t>
  </si>
  <si>
    <t>Same as ASST 208, CWL 208 and REL 208. See REL 208.</t>
  </si>
  <si>
    <t>SAME214-1</t>
  </si>
  <si>
    <t>Same as REL 214. See REL 214.</t>
  </si>
  <si>
    <t>SAME403-1</t>
  </si>
  <si>
    <t>Same as ANTH 403, GLBL 403, GWS 403, HIST 434, and REL 403. See REL 403.</t>
  </si>
  <si>
    <t>SAME403-2</t>
  </si>
  <si>
    <t>SCAN102-1</t>
  </si>
  <si>
    <t>Beginning Scandinavian II</t>
  </si>
  <si>
    <t>Second course in the Scandinavian language sequence (usually Swedish). Instruction is by immersion, emphasis is on further developing basic skills: reading, writing, speaking, and aural comprehension. Prerequisite: SCAN 101 or consent of instructor.</t>
  </si>
  <si>
    <t>SCAN104-1</t>
  </si>
  <si>
    <t>Intermediate Scandinavian II</t>
  </si>
  <si>
    <t>Fourth course in the Scandinavian language sequence (usually Swedish). Emphasis is on close reading, translation and analysis of authentic texts, such as novels and drama in the target language. Instruction is by immersion. Prerequisite: SCAN 103 or consent of instructor.</t>
  </si>
  <si>
    <t>SCAN215-1</t>
  </si>
  <si>
    <t>Focuses on the achievements of major Scandinavian writers of prose fiction, from 1850 to today. Explores topics of madness, myth, and murder in literature. All reading, discussion, and writing in English. Same as CWL 215.</t>
  </si>
  <si>
    <t>SCAN305-1</t>
  </si>
  <si>
    <t>Old Norse - Icelandic I</t>
  </si>
  <si>
    <t>Provides a solid proficiency in reading texts in Old Norse, the language of the Viking sagas and mythology. Prerequisite: Any SCAN course or knowledge or one other foreign language.</t>
  </si>
  <si>
    <t>SCAN470-1</t>
  </si>
  <si>
    <t>Investigate conceptions of the Nordic and West-European welfare state from the early twentieth-century to today from critical interpretive, historical, and cultural studies perspectives. Building on close analysis of influential works in literature, film, arts, and architecture from primarily Denmark, Sweden, and Norway, the course will address historical factors and characteristics of the socio-cultural imaginary surrounding the rise and, some argue, subsequent dismantling of the Nordic welfare state. Same as CWL 470 and EURO 470. 3 undergraduate hours. 4 graduate hours. Prerequisite: At least one course in literature, film, or the arts; or consent of the instructor.</t>
  </si>
  <si>
    <t>SCAN470-2</t>
  </si>
  <si>
    <t>SCAN492-1</t>
  </si>
  <si>
    <t>Covers major directors, traditions, genres, themes, and production and distribution contexts of Scandinavian cinema and media industries. Addressing early cinema, fiction feature, documentary, shorts, experimental, and new and emergent artistic forms, the course will provide students with an in depth understanding of the rich culture of Scandinavian cinema since its inception. Same as MACS 492. 3 undergraduate hours. 4 graduate hours.</t>
  </si>
  <si>
    <t>SCAN494-1</t>
  </si>
  <si>
    <t>Topics in Scan Languages</t>
  </si>
  <si>
    <t>Advanced Scandinavian languages instruction. 1 to 4 undergraduate hours. 1 to 4 graduate hours. May be repeated in separate terms to a maximum of 9 undergraduate or 9 graduate hours if topics vary. Prerequisite: SCAN 104 or equivalent as approved by instructor.</t>
  </si>
  <si>
    <t>SCAN494-2</t>
  </si>
  <si>
    <t>SCAN505-1</t>
  </si>
  <si>
    <t>Grammar and selected readings. Same as MDVL 505. Offered in alternate years.</t>
  </si>
  <si>
    <t>SE101-1</t>
  </si>
  <si>
    <t>Engineering Graphics &amp;amp; Design</t>
  </si>
  <si>
    <t>Computer-aided design (CAD) software modeling of parts and assemblies. Parametric and non-parametric solid, surface, and wireframe models. Part editing and two-dimensional documentation of models. Planar projection theory, including sketching of perspective, isometric, multiview, auxiliary, and section views. Spatial visualization exercises. Dimensioning guidelines, tolerancing techniques. Team design project. Credit is not given for both SE 101 and ME 170.</t>
  </si>
  <si>
    <t>SE101-2</t>
  </si>
  <si>
    <t>SE101-3</t>
  </si>
  <si>
    <t>SE101-4</t>
  </si>
  <si>
    <t>SE101-5</t>
  </si>
  <si>
    <t>SE101-6</t>
  </si>
  <si>
    <t>SE101-7</t>
  </si>
  <si>
    <t>SE101-8</t>
  </si>
  <si>
    <t>SE101-9</t>
  </si>
  <si>
    <t>SE101-10</t>
  </si>
  <si>
    <t>SE101-11</t>
  </si>
  <si>
    <t>SE101-12</t>
  </si>
  <si>
    <t>SE101-13</t>
  </si>
  <si>
    <t>SE101-14</t>
  </si>
  <si>
    <t>SE101-15</t>
  </si>
  <si>
    <t>SE101-16</t>
  </si>
  <si>
    <t>SE101-17</t>
  </si>
  <si>
    <t>SE101-18</t>
  </si>
  <si>
    <t>SE101-19</t>
  </si>
  <si>
    <t>SE101-20</t>
  </si>
  <si>
    <t>SE101-21</t>
  </si>
  <si>
    <t>SE101-22</t>
  </si>
  <si>
    <t>SE101-23</t>
  </si>
  <si>
    <t>SE101-24</t>
  </si>
  <si>
    <t>SE101-25</t>
  </si>
  <si>
    <t>SE101-26</t>
  </si>
  <si>
    <t>SE261-1</t>
  </si>
  <si>
    <t>Business Side of Engineering</t>
  </si>
  <si>
    <t>Important elements and metrics of business and contemporary engineering economics: wealth creation, cash flow diagrams, internal rate of return, net present value, breakeven analysis, companies, corporations, profits, prices, balance sheets, income statements, and the basics of business plan writing. Particular emphasis is given to preparation for the economic analysis component of engineering practice.</t>
  </si>
  <si>
    <t>SE261-2</t>
  </si>
  <si>
    <t>SE290-1</t>
  </si>
  <si>
    <t>ISE Undergraduate Seminar</t>
  </si>
  <si>
    <t>Lecture-discussion series by department faculty and visiting professional engineers addressing ethics, professional registration, the role of technical societies, and the relation of engineering to such disciplines as economics, sociology, and government. Approved for Letter and S/U grading.</t>
  </si>
  <si>
    <t>SE310-1</t>
  </si>
  <si>
    <t>Design of Structures and Mechanisms</t>
  </si>
  <si>
    <t>Fundamental concepts in the classical and computer-based analysis and design of structural and machine components and assemblies. External loads, internal forces, and displacements in statically determinate and indeterminate configurations: kinematics of linkages, gears, and cams; static forces in machines. Prerequisite: CS 101, TAM 212, and TAM 251. Credit or concurrent enrollment in MATH 415.</t>
  </si>
  <si>
    <t>SE311-1</t>
  </si>
  <si>
    <t>Engineering Design Analysis</t>
  </si>
  <si>
    <t>Stress-strain conditions; analytical and numerical (CAD) solution techniques; analysis of various engineering materials and configurations as applied to the development and application of design analysis criteria. Prerequisite: SE 310; concurrent registration in SE 312.</t>
  </si>
  <si>
    <t>SE312-1</t>
  </si>
  <si>
    <t>Instrumentation and Test Lab</t>
  </si>
  <si>
    <t>Preparation for experimental projects; mechanical and electrical instruments; mechanical testing of materials; experimental stress analysis and photoelastic methods. Prerequisite: SE 310; concurrent registration in SE 311.</t>
  </si>
  <si>
    <t>SE312-2</t>
  </si>
  <si>
    <t>SE312-3</t>
  </si>
  <si>
    <t>SE312-4</t>
  </si>
  <si>
    <t>SE312-5</t>
  </si>
  <si>
    <t>SE312-6</t>
  </si>
  <si>
    <t>SE312-7</t>
  </si>
  <si>
    <t>SE312-8</t>
  </si>
  <si>
    <t>SE312-9</t>
  </si>
  <si>
    <t>SE400-1</t>
  </si>
  <si>
    <t>Engineering Law</t>
  </si>
  <si>
    <t>Nature and development of the legal system; legal rights and duties important to engineers in their professions; contracts, uniform commercial code and sales of goods, torts, agency, worker's compensation, labor law, property, environmental law, intellectual property. 3 undergraduate hours. 4 graduate hours. Prerequisite: RHET 105.</t>
  </si>
  <si>
    <t>SE400-2</t>
  </si>
  <si>
    <t>SE400-3</t>
  </si>
  <si>
    <t>SE411-1</t>
  </si>
  <si>
    <t>Reliability Engineering</t>
  </si>
  <si>
    <t>Concepts in engineering design, testing, and management for highly reliable components and systems. 3 undergraduate hours. 3 or 4 graduate hours. Prerequisite: IE 300.</t>
  </si>
  <si>
    <t>SE411-2</t>
  </si>
  <si>
    <t>SE413-1</t>
  </si>
  <si>
    <t>Engineering Design Optimization</t>
  </si>
  <si>
    <t>Application of optimization techniques to engineering design problems. Emphasis on problem formulation, including applications in structural, mechanical, and other design domains. Important theoretical results and numerical optimization methods. Matlab programming assignments to develop software for solving nonlinear mathematical programming problems. 3 or 4 undergraduate hours. 3 or 4 graduate hours. Prerequisite: MATH 241 and MATH 415.</t>
  </si>
  <si>
    <t>SE422-1</t>
  </si>
  <si>
    <t>Fundamental concepts and analytical methods for analysis and design of robot systems. Laboratory experiments complement theoretical development. Same as ECE 489 and ME 446. 4 undergraduate hours. 4 graduate hours. Prerequisite: SE 320. Recommended: ECE 470.</t>
  </si>
  <si>
    <t>SE422-2</t>
  </si>
  <si>
    <t>SE422-3</t>
  </si>
  <si>
    <t>SE422-4</t>
  </si>
  <si>
    <t>SE423-1</t>
  </si>
  <si>
    <t>Mechatronics</t>
  </si>
  <si>
    <t>Mechatronics concepts and practice: computer interfacing of physical devices (sensors, actuators); data acquisition; real time programming and real time control; human-machine interfaces; design principles of mechatronics in manufacturing systems and in consumer systems. 3 undergraduate hours. 3 graduate hours. Prerequisite: SE 320.</t>
  </si>
  <si>
    <t>SE423-2</t>
  </si>
  <si>
    <t>SE423-3</t>
  </si>
  <si>
    <t>SE423-4</t>
  </si>
  <si>
    <t>SE423-5</t>
  </si>
  <si>
    <t>SE424-1</t>
  </si>
  <si>
    <t>State Space Design for Control</t>
  </si>
  <si>
    <t>Design methods; time domain modeling; trajectories and phase plane analysis; similarity transforms; controllability and observability; pole placement and observers; linear quadratic optimal control; Lyapunov stability and describing functions; simulation. 3 undergraduate hours. 3 graduate hours. Prerequisite: SE 320 and MATH 415.</t>
  </si>
  <si>
    <t>SE494-1</t>
  </si>
  <si>
    <t>Senior Engineering Project I</t>
  </si>
  <si>
    <t>Senior engineering project - team component. Student teams of three or four, guided by faculty advisors, develop solutions to real-world engineering problems provided by industry-partnering companies, subject to realistic constraints and supported by economic analyses and recommendations for implementation. Prototype solutions fabricated where practical. Multiple reports and presentations throughout the term. Several trips to company typical. Common project grade for all team members. SE 494 and SE 495 taken concurrently fulfill the Advanced Composition Requirement. Approval of the department is required to register. 3 undergraduate hours. No graduate credit. Prerequisite: SE 261, SE 390 and; SE 311, IE 300, IE 310, and TAM 335; or IE 310, IE 311, and IE Technical Elective; credit or concurrent registration in a SE Design Elective and IE Engineering Science Elective. Must enroll concurrently in SE 495.</t>
  </si>
  <si>
    <t>SE494-2</t>
  </si>
  <si>
    <t>SE494-3</t>
  </si>
  <si>
    <t>SE494-4</t>
  </si>
  <si>
    <t>SE498-1</t>
  </si>
  <si>
    <t>Subject offerings of new and developing areas of knowledge in general engineering intended to augment the existing curriculum. See Class Schedule or departmental course information for topics and prerequisites. 1 to 4 undergraduate hours. 1 to 4 graduate hours.</t>
  </si>
  <si>
    <t>SE498-2</t>
  </si>
  <si>
    <t>SE498-3</t>
  </si>
  <si>
    <t>SE498-4</t>
  </si>
  <si>
    <t>SE498-5</t>
  </si>
  <si>
    <t>SE520-1</t>
  </si>
  <si>
    <t>Same as ECE 528 and ME 546. See ECE 528.</t>
  </si>
  <si>
    <t>SE525-1</t>
  </si>
  <si>
    <t>Control of Complex Systems</t>
  </si>
  <si>
    <t>Control methodologies for complex (i.e., interconnected) dynamic systems. A unified framework based on the vector Liapunov functions concept is used to examine various methodologies: decentralized overlapping control; optimal control of interconnected systems; multi-player differential game theory; decentralized optimization and its link with the multi-criteria optimization. Illustrative examples in areas such as control of groups of unmanned vehicles, control of power systems, and coverage control. 4 graduate hours. No professional credit. Prerequisite: SE 424.</t>
  </si>
  <si>
    <t>SE590-1</t>
  </si>
  <si>
    <t>Presentations by graduate students, staff, and guest lecturers of current topics in research and development in General Engineering. 0 graduate hours. No professional credit. Approved for Letter and S/U grading. May be repeated. Required of all graduate students each term.</t>
  </si>
  <si>
    <t>SE598-1</t>
  </si>
  <si>
    <t>Subject offerings of new and developing areas of knowledge in general engineering intended to augment the existing curriculum. See Class Schedule or departmental course information for topics and prerequisites. 1 to 4 graduate hours. No professional credit. May be repeated in the same or separate terms if topics vary to a maximum of 12 hours.</t>
  </si>
  <si>
    <t>SHS111-1</t>
  </si>
  <si>
    <t>Living-Learning ASL Part 1</t>
  </si>
  <si>
    <t>An introductory course in American Sign Language (ASL); no previous knowledge or skills are needed. It is offered through the Living in Residence Program at Allen Hall. The focus is on the acquisition of beginning-level vocabulary items and grammar of ASL. ASL is a non-Indo-European language that uses the visual/manual rather than spoken/auditory modality. Students develop a core vocabulary and basic grammar to enable you to communicate using ASL. The Deaf Community, like other cultural groups, defines a population that shares both a language and pattern of transmission of beliefs and values. The course provides an introduction to the culture, traditions, and values of the Deaf Community.</t>
  </si>
  <si>
    <t>SHS111-2</t>
  </si>
  <si>
    <t>SHS112-1</t>
  </si>
  <si>
    <t>Living-Learning ASL Part 2</t>
  </si>
  <si>
    <t>The second part of an introductory course in American Sign Language (ASL); some knowledge of and skills in ASL are required. It is offered through the Living in Residence Program at Allen Hall. The focus is on the continued acquisition of beginning-level vocabulary items and grammar of ASL. ASL is a non-Indo-European languages that uses the visual/manual rather than spoken/auditory modality. Students develop core vocabulary and grammar to enable you to communicate using ASL. The Deaf Community, like other cultural groups, defines a population that shares both a language and pattern of transmission of beliefs and values. The course provides further information of the culture, traditions, and values of the Deaf Community.</t>
  </si>
  <si>
    <t>SHS121-1</t>
  </si>
  <si>
    <t>American Sign Language I</t>
  </si>
  <si>
    <t>This is an introductory course in American Sign Language (ASL). No prior experience with the language is necessary. Students will learn vocabulary, elementary-level grammatical structures, and elements of U.S. Deaf Culture in order to engage in entry-level conversations in ASL. Basic social and communication skills associated with the use of ASL will be emphasized. This course is part of a sequence of courses that will fulfill the foreign language requirement for UIUC undergraduate students. Approved for Letter and S/U grading.</t>
  </si>
  <si>
    <t>SHS121-2</t>
  </si>
  <si>
    <t>SHS121-3</t>
  </si>
  <si>
    <t>SHS121-4</t>
  </si>
  <si>
    <t>SHS170-1</t>
  </si>
  <si>
    <t>Intro Hum Comm Sys &amp;amp; Disorders</t>
  </si>
  <si>
    <t>Examines broad perspectives of theories and information regarding normal and abnormal communication: how speech and language develop, how people hear, how they produce speech and what can go wrong; addresses the impact of speech and hearing science on society, culture, and modern technologies.</t>
  </si>
  <si>
    <t>SHS200-1</t>
  </si>
  <si>
    <t>General Phonetics</t>
  </si>
  <si>
    <t>Basic principles of phonetic study; includes observation and representation of pronunciation, ear training, and practice in transcription.</t>
  </si>
  <si>
    <t>SHS200-2</t>
  </si>
  <si>
    <t>SHS200-3</t>
  </si>
  <si>
    <t>SHS200-4</t>
  </si>
  <si>
    <t>SHS200-5</t>
  </si>
  <si>
    <t>SHS221-1</t>
  </si>
  <si>
    <t>This intermediate course in American Sign Language (ASL) is part of a sequence to fulfill the foreign language requirement. Students must have successfully completed SHS 121 or should be able to demonstrate advanced beginner ASL skills. Students will continue to learn vocabulary items and intermediate-level grammatical structures in order to improve conversation skills. As compared to SHS 121, a greater focus is placed on ASL constructions involving the complex use of space (e.g., verb inflections, so-called "classifiers", and constructed action). Same as LING 221. Approved for letter and S/U grading. Prerequisite: SHS 121 or equivalent language skills.</t>
  </si>
  <si>
    <t>SHS221-2</t>
  </si>
  <si>
    <t>SHS221-3</t>
  </si>
  <si>
    <t>SHS240-1</t>
  </si>
  <si>
    <t>Intro Sound &amp;amp; Hearing Science</t>
  </si>
  <si>
    <t>Acoustics, anatomy, and physiology of the auditory system; psychophysical methods; and a consideration of auditory theories and mechanics.</t>
  </si>
  <si>
    <t>SHS301-1</t>
  </si>
  <si>
    <t>Consideration of the physiology of the speaking act, and the acoustical and perceptual aspects of speech. Same as LING 303.</t>
  </si>
  <si>
    <t>SHS301-2</t>
  </si>
  <si>
    <t>SHS301-3</t>
  </si>
  <si>
    <t>SHS301-4</t>
  </si>
  <si>
    <t>SHS321-1</t>
  </si>
  <si>
    <t>This advanced-intermediate course in American Sign Language (ASL) is part of a sequence to fulfill the foreign language requirement. Students must have successfully completed SHS 221 or should be able to demonstrate intermediate ASL conversation skills. Students will learn technical vocabulary items and complex elements of ASL narratives. In this course, students will focus on the fluid use of ASL across various registers and situations. Special emphasis will be placed on receptive fluency of complex constructions in ASL. Same as LING 321. Approved for letter and S/U grading. Prerequisite: SHS 221 or equivalent language skills.</t>
  </si>
  <si>
    <t>SHS321-2</t>
  </si>
  <si>
    <t>SHS321-3</t>
  </si>
  <si>
    <t>SHS352-1</t>
  </si>
  <si>
    <t>Hearing Health and Society</t>
  </si>
  <si>
    <t>An analysis of how hearing loss influences behavior of individuals and interactions among individuals within larger social/societal groups across the lifespan. Considers issues associated with early detection of hearing loss and promoting hearing conservation in different environments. Approaches to promoting behaviors that enhance communication in the  presence of hearing loss will be explored. Philosophical, policy, and cultural controversies for defining hearing loss as a disability will be examiend. Each of these topics will be considered within the interplay between the individual person, culture, age, disability, educational environment, community, and social/family interactions.</t>
  </si>
  <si>
    <t>SHS370-1</t>
  </si>
  <si>
    <t>Same as AHS 365, CHLH 365, KIN 365, and RST 365. See KIN 365.</t>
  </si>
  <si>
    <t>SHS375-1</t>
  </si>
  <si>
    <t>Combines a community-based volunteer experience with class-based readings/discussion to introduce students to the study of communication in context. Students will use learning journals to document their volunteer experiences, describe the characteristics of conversational interactions they observe, and reflect on their own skills as flexible communication partners with people of various backgrounds and abilities and in a variety of clinical and professional settings. Includes a one-hour weekly discussion section (taught by SHS faculty/instructional staff) and three-four hour weekly community volunteer experiences (supervised by volunteer site employees). Same as AHS 375 and KIN 375. May be repeated in separate terms to a maximum of 6 hours.</t>
  </si>
  <si>
    <t>SHS375-2</t>
  </si>
  <si>
    <t>SHS375-3</t>
  </si>
  <si>
    <t>SHS380-1</t>
  </si>
  <si>
    <t>Comm Competence and Disorders</t>
  </si>
  <si>
    <t>This course explores ways of defining and documenting communicative competence for individuals with communication disorders in everyday interactions. It introduces students to theories of communication-in-context and methods of discourse analysis. Students will critically review research on discourse of individuals with communication disorders across the lifespan and discuss its relevance to clinical practice. Prerequisite: Minimum sophomore standing or consent of instructor.</t>
  </si>
  <si>
    <t>SHS385-1</t>
  </si>
  <si>
    <t>Evidence-Based Practice in Communication Sciences and Disorders</t>
  </si>
  <si>
    <t>This course is designed to examine how the field of Speech and Hearing Science creates knowledge or evidence to support the assessment and intervention for individuals with communication disorders. Students will gain an introductory understanding of clinical research methodology and become familiar with the process of selecting evidence-based practices. Prerequisite: Sophomore standing or consent of instructor.</t>
  </si>
  <si>
    <t>SHS427-1</t>
  </si>
  <si>
    <t>How the human brain supports production and comprehension of language. Topics covered include: neuroanatomy of language; neuroimaging of language; language disorders; brain lateralization for language; bilingualism and the brain; sign language and the brain. Same as LING 427 and PSYC 427. 3 undergraduate hours. 4 graduate hours. Prerequisite: One of PSYC 210, PSYC 224, PSYC 248, LING 225, SHS 170, or consent of instructor.</t>
  </si>
  <si>
    <t>SHS427-2</t>
  </si>
  <si>
    <t>SHS430-1</t>
  </si>
  <si>
    <t>Devel &amp;amp; Disorders Phonol Artic</t>
  </si>
  <si>
    <t>Survey of basic knowledge concerning normal and deviant phonological development, and principles for applying this knowledge to the assessment and remediation of phonological disorders. 3 undergraduate hours. 4 graduate hours. Prerequisite: For undergraduate credit, students must have senior level status in the SHS Program or consent of instructor. Additional work is involved for 3 hours. For graduate credit, students must have graduate level status in the SHS Program or consent of instructor. Additional work involved for 4 hours.</t>
  </si>
  <si>
    <t>SHS430-2</t>
  </si>
  <si>
    <t>SHS473-1</t>
  </si>
  <si>
    <t>Augmentative &amp;amp; Alt Comm</t>
  </si>
  <si>
    <t>Introduces students to the field of augmentative and alternative communication (AAC), to the range of assistive technologies, and to diagnostic and treatment approaches used by speech-language pathologists. Focuses on the communicative needs of adults and children with acquired communication disorders in a variety of settings (e.g., hospital, school, home, work). 2 to 4 undergraduate hours. 2 to 4 graduate hours. Prerequisite: For undergraduate credit, 2 or 3 hours, students must have senior level status in the SHS Program, or consent of instructor. Additional work is involved for 3 hours. For graduate credit, 2 to 4 hours, students must have graduate level status in the SHS Program, or consent of instructor. Additional work involved for 4 hours.</t>
  </si>
  <si>
    <t>SHS473-2</t>
  </si>
  <si>
    <t>SHS513-1</t>
  </si>
  <si>
    <t>Assessment and Management of Dysphagia</t>
  </si>
  <si>
    <t>Study of the anatomy, physiology, and pathophysiology of the oral and pharyngeal stages of swallowing and critical review of the research literature pertaining to methods for diagnosis and treatment of dysphagia. Prerequisite: SHS 300 or equivalent and SHS 470, or consent of instructor.</t>
  </si>
  <si>
    <t>SHS533-1</t>
  </si>
  <si>
    <t>Advanced Language Diagnostics</t>
  </si>
  <si>
    <t>Advanced study of the diagnosis of language disorders in children from infancy through adolescence; particular emphasis on critical evaluation of current methods in assessment, the development of problem-solving skills, and the application of computer technology in language analysis Prerequisite: SHS 520 or equivalent, or consent of instructor.</t>
  </si>
  <si>
    <t>SHS533-2</t>
  </si>
  <si>
    <t>SHS551-1</t>
  </si>
  <si>
    <t>Electrophys Indices Audition</t>
  </si>
  <si>
    <t>Study of technical and clinical aspects of electrophysiologic measures of audition; critical analysis of clinical and experimental literature; laboratory experience in electrophysiologic techniques. 4 or 5 graduate hours. No professional credit. Prerequisite: SHS 550 or consent of instructor.</t>
  </si>
  <si>
    <t>SHS552-1</t>
  </si>
  <si>
    <t>Diag Hear Impair Infants Child</t>
  </si>
  <si>
    <t>Study of the major etiologies underlying hearing impairments encountered in the pediatric population, program models for infants and young children at risk for hearing impairment, behavioral and physiologic issues in assessment and evaluation of residual hearing, and selection of hearing aids and other sensory prosthetic devices. Prerequisite: SHS 550.</t>
  </si>
  <si>
    <t>SHS553-1</t>
  </si>
  <si>
    <t>Hearing Aids and Amplification</t>
  </si>
  <si>
    <t>Study of technical and clinical aspects of personal hearing aids and amplification devices; survey of clinical and experimental literature; laboratory experience in electroacoustic and real-ear measurement, earmold impressions and modification procedures, and solving fitting problems. Prerequisite: SHS 550.</t>
  </si>
  <si>
    <t>SHS554-1</t>
  </si>
  <si>
    <t>Advanced Audiological Assess</t>
  </si>
  <si>
    <t>Seminar on current research in advanced audiology, with emphasis on experimental and clinical protocols involving electrophysiologic and behavioral measures in areas including newborn auditory screening using evoked potentials, intraoperative and intensive care unit monitoring, brain-mapping, event-related potentials, central auditory assessment, and computerized assessment of balance function. Prerequisite: SHS 551 or equivalent, or consent of instructor.</t>
  </si>
  <si>
    <t>SHS556-1</t>
  </si>
  <si>
    <t>Sens Prosth Devices Hear Loss</t>
  </si>
  <si>
    <t>Seminar on current research in signal processing approaches and experimental protocols for the development and fitting of hearing aids, tactile aids, cochlear implants, and assistive listening devices. Prerequisite: SHS 553 or consent of instructor.</t>
  </si>
  <si>
    <t>SHS561-1</t>
  </si>
  <si>
    <t>Medical Audiology</t>
  </si>
  <si>
    <t>Students will gain in-depth knowledge of the etiology, prevention, identification, diagnosis, and management of auditory disorders, with focus on pathophysiology, ototoxicity, and genetic influences. 4 graduate hours. No professional credit. Prerequisite: SHS 541 and SHS 550 or consent of instructor. Graduate students only.</t>
  </si>
  <si>
    <t>SHS563-1</t>
  </si>
  <si>
    <t>Amplification Lab</t>
  </si>
  <si>
    <t>Clinical laboratory experience in the selection, testing, fitting and maintenance of current technology amplification devices. Prerequisite: Concurrent enrollment in SHS 553.</t>
  </si>
  <si>
    <t>SHS571-1</t>
  </si>
  <si>
    <t>Clinical Sociolinguistics</t>
  </si>
  <si>
    <t>Clinical application of sociolinguistic concepts for communicatively impaired populations. Focuses on language difference, and utilizes technological strategies needed for assessment and intervention with linguistically diverse populations. Includes computer analysis of talk data from language disordered and linguistically different speakers. Prerequisite: Consent of instructor.</t>
  </si>
  <si>
    <t>SHS586-1</t>
  </si>
  <si>
    <t>Adv Sem Development Com Dis</t>
  </si>
  <si>
    <t>Study of theoretical and empirical research in typical and atypical developmental aspects of children's communication. Students will critically analyze and interpret the extant literature; lead seminar discussions and write scholarly reviews; and/or design original research projects. Specific topics will vary and be announced in the Class Schedule. 2 graduate hours. No professional credit. Approved for letter and S/U grading. May be repeated in separate terms, if topics vary.</t>
  </si>
  <si>
    <t>SHS592-1</t>
  </si>
  <si>
    <t>Prosem Spch &amp;amp; Hear Sci</t>
  </si>
  <si>
    <t>Required seminar for all graduate students; involves reporting of ongoing research of faculty, visiting researchers, and students as well as discussion of topics related to professional and academic research careers. Approved for  S/U grading only. May be repeated up to 4 credit hours toward degree requirements as topics vary.</t>
  </si>
  <si>
    <t>SLAV419-1</t>
  </si>
  <si>
    <t>Study and analysis of major film makers, genres, trends, and theories, including the 1920's Soviet avant garde and the Polish and Czech "New Wave" since 1953; lectures, discussions, screenings, term paper. No reading knowledge of Russian required, except for majors in Slavic Languages and Literatures. Same as MACS 419. 3 undergraduate hours. 3 or 4 graduate hours. Prerequisite: RUSS 219; or a college level course REES or in CINE; or consent of instructor.</t>
  </si>
  <si>
    <t>SLAV419-2</t>
  </si>
  <si>
    <t>SLS460-1</t>
  </si>
  <si>
    <t>Same as EIL 460, EPSY 487, FR 460, GER 460, ITAL 460, PORT 460, and SPAN 460. See EIL 460.</t>
  </si>
  <si>
    <t>SLS460-2</t>
  </si>
  <si>
    <t>SOC100-1</t>
  </si>
  <si>
    <t>Introduction to Sociology</t>
  </si>
  <si>
    <t>Sociology offers a unique lens through which we can examine the world around us. In this course you will develop a perspective that will allow you to analyze the social world in a way that reveals the hidden and/or overlooked social forces that shape our lives. This approach, the sociological imagination, will enable you to explore how social forces influence the ways we view and navigate our social world. We will discuss how sociologists use theory and research to better understand important social issues such as inequalities of race, class, gender, sexualities and how social order and social change are possible. We will discuss how society affects individuals and in turn how individuals can affect society.</t>
  </si>
  <si>
    <t>SOC100-2</t>
  </si>
  <si>
    <t>SOC100-3</t>
  </si>
  <si>
    <t>SOC100-4</t>
  </si>
  <si>
    <t>SOC100-5</t>
  </si>
  <si>
    <t>SOC100-6</t>
  </si>
  <si>
    <t>SOC100-7</t>
  </si>
  <si>
    <t>SOC100-8</t>
  </si>
  <si>
    <t>SOC100-9</t>
  </si>
  <si>
    <t>SOC100-10</t>
  </si>
  <si>
    <t>SOC100-11</t>
  </si>
  <si>
    <t>SOC100-12</t>
  </si>
  <si>
    <t>SOC100-13</t>
  </si>
  <si>
    <t>SOC100-14</t>
  </si>
  <si>
    <t>SOC100-15</t>
  </si>
  <si>
    <t>SOC100-16</t>
  </si>
  <si>
    <t>SOC100-17</t>
  </si>
  <si>
    <t>SOC100-18</t>
  </si>
  <si>
    <t>SOC101-1</t>
  </si>
  <si>
    <t>Sociology of Gender</t>
  </si>
  <si>
    <t>An exploration of current questions of gender and their applications to students today. The course will focus primarily on the United States emphasizing individual, interactional, and institutional aspects of the social world. Topics for study include sociological research on femininities, masculinities, gendered bodies, socialization, work, family, politics, sport, and sexualities.</t>
  </si>
  <si>
    <t>SOC130-1</t>
  </si>
  <si>
    <t>Same as GWS 100 and HDFS 140. See GWS 100.</t>
  </si>
  <si>
    <t>SOC130-2</t>
  </si>
  <si>
    <t>SOC130-3</t>
  </si>
  <si>
    <t>SOC130-4</t>
  </si>
  <si>
    <t>SOC130-5</t>
  </si>
  <si>
    <t>SOC160-1</t>
  </si>
  <si>
    <t>Global Ineq and Social Change</t>
  </si>
  <si>
    <t>Introduces sociological concepts of poverty, inequality, and social change within a global context. Themes explored include basic food security, poverty and hunger; population and resource distribution; foreign aid and development institutions; and social policies and movements for change. Course approach is historical and transnational, and typically includes case studies from Africa, Asia, Latin America, and the United States.</t>
  </si>
  <si>
    <t>SOC162-1</t>
  </si>
  <si>
    <t>Intro to Intl Health Policy</t>
  </si>
  <si>
    <t>Introduces students to international health policy. Students will learn about data sources, basic analytical techniques, and theoretical frameworks for understanding international health policy. From a sociological perspective, students will explore why health issues are essential components to discussion of globalization, immigration, and migration. Students also will learn how health policy and foreign policy decisions in the developed world influence health policy and health care delivery in the developing world.</t>
  </si>
  <si>
    <t>SOC163-1</t>
  </si>
  <si>
    <t>Social Problems</t>
  </si>
  <si>
    <t>A study of social problems in the United States necessarily entails a discussion of global issues. To that end, this course will examine many contemporary social issues such as crime, war and terrorism, the environment, inequality, poverty, discrimination, the economic recession, and others, through a global framework. Many of the topics we will cover could motivate an entire semester's study in their own right; indeed, some scholars devote their entire careers to but one of these topics. However, this breadth allows us to think broadly about the issues that are identified as social problems and the ways in which individuals and groups attempt to resolve those problems; both processes are revealing about the time and society in which we live. One of the main objectives of this class is to learn about how sociologists examine social problems through analysis and research. Alongside that process, you will improve your critical thinking skills and become a better/more informed consumer of information.</t>
  </si>
  <si>
    <t>SOC196-1</t>
  </si>
  <si>
    <t>Issues in Sociology</t>
  </si>
  <si>
    <t>Origin of problems; consequences of ameliorative strategies. Typical topics include crime, mental illness, drug use, suicide, sexual behavior, violence, and intergroup conflict. May be repeated as topics vary.</t>
  </si>
  <si>
    <t>SOC199-1</t>
  </si>
  <si>
    <t>SOC200-1</t>
  </si>
  <si>
    <t>Introduction to Sociological Theory</t>
  </si>
  <si>
    <t>This course is an introduction to the foundations of sociological theory. Topics may include the problem of social order and the nature of social conflict; capitalism and bureaucracy; the relationship between social structure and politics; and the evolution of modern societies. Prerequisite: Sophomore standing.</t>
  </si>
  <si>
    <t>SOC202-1</t>
  </si>
  <si>
    <t>Same as GWS 202. See GWS 202.</t>
  </si>
  <si>
    <t>SOC202-2</t>
  </si>
  <si>
    <t>SOC202-3</t>
  </si>
  <si>
    <t>SOC202-4</t>
  </si>
  <si>
    <t>SOC202-5</t>
  </si>
  <si>
    <t>SOC223-1</t>
  </si>
  <si>
    <t>Same as AFRO 226 and GWS 226. See AFRO 226.</t>
  </si>
  <si>
    <t>SOC225-1</t>
  </si>
  <si>
    <t>Race and Ethnicity</t>
  </si>
  <si>
    <t>Sociological and social-psychological analysis of minority groups; illustrative material drawn from representative racial, ethnic, and status groups. Prerequisite: SOC 100, SOC 101, OR SOC 163.</t>
  </si>
  <si>
    <t>SOC226-1</t>
  </si>
  <si>
    <t>Political Sociology</t>
  </si>
  <si>
    <t>This course provides an introduction to the study of political sociology, which, broadly conceived, is concerned with the social bases of power and the social consequences of the organization of power. If politics is, as famously suggested by Howard Lasswell, "who gets what, when, how," then our primary aim is to explain the emergence, reproduction, and transformation of different forms of political ordering.</t>
  </si>
  <si>
    <t>SOC274-1</t>
  </si>
  <si>
    <t>Health, Illness and Society</t>
  </si>
  <si>
    <t>What do you do when you get sick? Where do you go? Who provides your medical care? In this course we will discuss why the answers to these basic questions are actually quite complex. This course is designed to introduce students to medical sociology and will examine issues surrounding health, illness and healing from a sociological perspective. Throughout the course we will cover numerous topics including: the social construction of health and illness, healthcare providers, healthcare systems - including contemporary debates regarding healthcare reform - and the social determinants of health inequalities. Additionally, this course offers an introduction to sociological theories and concepts that may be particularly useful for those interested in pursuing medical school or any career in a health-related field.</t>
  </si>
  <si>
    <t>SOC275-1</t>
  </si>
  <si>
    <t>Criminology</t>
  </si>
  <si>
    <t>Nature and extent of crime; past and present theories of crime causation; criminal behavior in the United States and abroad, and its relation to personal, structural and cultural conditions; the nature of the criminal justice system and the influences of the exercise of discretion among actors in the criminal justice system. Prerequisite: One of the following: SOC 100, SOC 101, SOC 163 or equivalent.</t>
  </si>
  <si>
    <t>SOC275-2</t>
  </si>
  <si>
    <t>SOC275-3</t>
  </si>
  <si>
    <t>SOC280-1</t>
  </si>
  <si>
    <t>First course in social statistics for students without mathematics beyond the high school level; topics include the role of statistics in social science inquiry, measures of central tendency and dispersion, simple correlation techniques, contingency analysis, and introduction to statistical inference; includes the statistical analysis of social science data using personal computers. Same as GEOG 280. Credit is not given for SOC 280 if credit for a college level introductory statistics course has been earned.</t>
  </si>
  <si>
    <t>SOC280-2</t>
  </si>
  <si>
    <t>SOC280-3</t>
  </si>
  <si>
    <t>SOC310-1</t>
  </si>
  <si>
    <t>Sociology of Deviance</t>
  </si>
  <si>
    <t>Study of traits, conditions, actions, and behaviors that violate social norms and elicit negative societal reactions. Explores social, cultural and individual factors in the etiology of deviance; the establishment and maintenance of deviant categories; the motivations behind deviant behavior; the identification as deviant of individuals and of particular segments of society, by formal and informal means; the effects of institutionalization and social control upon the deviant; and the efforts of deviants to eradicate the label society has placed upon them. Prerequisite: One of the following: SOC 100, SOC 101, or SOC 163.</t>
  </si>
  <si>
    <t>SOC350-1</t>
  </si>
  <si>
    <t>Technology and Society</t>
  </si>
  <si>
    <t>Examines the social and cultural origins of modern technology and technological innovation; the effects of technology and its change on society. Topics include the impact of technology on beliefs and values, accommodation and resistance to change, and technology and the Third World.</t>
  </si>
  <si>
    <t>SOC350-2</t>
  </si>
  <si>
    <t>SOC355-1</t>
  </si>
  <si>
    <t>Same as AAS 355 and LLS 355. See LLS 355.</t>
  </si>
  <si>
    <t>SOC373-1</t>
  </si>
  <si>
    <t>Social Inequality</t>
  </si>
  <si>
    <t>Who gets what, and why? How are power, privilege, and prestige distributed across individuals and groups, and why is it that some enjoy more than others? We consider how different dimensions of inequality have evolved over time, with special focus on inequalities across race, class, and gender. We assess how inequality shapes the lives of individuals in society, how and why inequality persists, and how people have worked to both challenge and reproduce their places in society. We approach social inequality from a variety of angles, developing an understanding of how inequality works in and through schooling, labor markets, employment, identity and prejudice, social mobility, and the role of major social institutions such as work, family, education, politics and law. We examine core statements of social stratification from sociology and engage with contemporary theories from sociology, psychology, political science, and economics. By the end of this course, you will have a clearer understanding of the types of inequality that exist in society, how inequality operates through the broader social context, and the constraints and opportunities faced by individuals in different positions in society. Prerequisite: One of the following: SOC 100, SOC 101, or SOC 163.</t>
  </si>
  <si>
    <t>SOC375-1</t>
  </si>
  <si>
    <t>Criminal Justice System</t>
  </si>
  <si>
    <t>Exploration of the actors, institutions, and processes that make up the criminal justice system. We review sociological and other social scientific research on topics including the police, prosecutors, the courtroom work-group, forensic evidence, juries, sentencing, and the impact of mass incarceration. Grades are based on exams, research exercises, and ethnographic observations of criminal courtrooms. Prerequisite: SOC 275 is recommended.</t>
  </si>
  <si>
    <t>SOC378-1</t>
  </si>
  <si>
    <t>Sociology of Law</t>
  </si>
  <si>
    <t>Examination of law and legal institutions sociologically. We begin with an introduction to theoretical perspectives on the problem of order, illustrated by juxtaposing formal law with other means of achieving order. Next, we consider law and legal systems in action, including relations between law and the economy, stratification, culture, ideology and social change. Finally, we investigate the relationship between law's aims and principles, and law's real-world implementation.</t>
  </si>
  <si>
    <t>SOC380-1</t>
  </si>
  <si>
    <t>Social Research Methods</t>
  </si>
  <si>
    <t>Introduction to the foundations of social research and to the major types of research methods employed in sociology. Provides exposure to the major tools and terminology of social research, including the use of computers in sociology. Topics include: research design, finding and using sociology literature, measurement, sampling, survey research, field methods, use of available data, quantitative data analysis and presentation, and computer resources for research. Prerequisite: SOC 280 and one of the following: SOC 100, SOC 101, or SOC 163.</t>
  </si>
  <si>
    <t>SOC380-2</t>
  </si>
  <si>
    <t>SOC380-3</t>
  </si>
  <si>
    <t>SOC387-1</t>
  </si>
  <si>
    <t>Same as LLS 387. See LLS 387.</t>
  </si>
  <si>
    <t>SOC396-1</t>
  </si>
  <si>
    <t>Topics in Sociology</t>
  </si>
  <si>
    <t>Explores topics not covered in regularly scheduled Sociology courses. See Class Schedule for topics. May be repeated if topics vary. Prerequisite: One of the following: SOC 100, SOC 101, SOC 163, or consent of instructor.</t>
  </si>
  <si>
    <t>SOC396-2</t>
  </si>
  <si>
    <t>SOC400-1</t>
  </si>
  <si>
    <t>Internships</t>
  </si>
  <si>
    <t>Selected internship opportunities in which student and faculty member develop a program of study and research related to internship. Consult departmental undergraduate advisor. 0 to 3 undergraduate hours. No graduate credit. Approved for Letter and S/U grading. May be repeated to a maximum of 6 hours. Prerequisite: Junior or senior standing; and SOC 100 or SOC 101 or SOC 163; and six additional hours in Sociology or acceptance of faculty member and Director of Undergraduate Studies.</t>
  </si>
  <si>
    <t>SOC450-1</t>
  </si>
  <si>
    <t>Senior Capstone Seminar</t>
  </si>
  <si>
    <t>Over the course of the semester, students will conceive and execute an original sociological research project, using their knowledge of the sociological literature developed in substantive courses and their skills in data collection and analysis developed in methods courses. In parallel, students will explore professional opportunities in sociology and engage in professional development activities, including exploring opportunities for graduate education and learning skills in job search, and resume, c.v., personal statement and cover letter development. 3 undergraduate hours. No graduate credit. Prerequisite: One of the following: SOC 100, SOC 101 or SOC 163; and SOC 380. For Sociology majors only.</t>
  </si>
  <si>
    <t>SOC478-1</t>
  </si>
  <si>
    <t>Same as GEOG 438. See GEOG 438.</t>
  </si>
  <si>
    <t>SOC478-2</t>
  </si>
  <si>
    <t>SOC479-1</t>
  </si>
  <si>
    <t>Law and Society</t>
  </si>
  <si>
    <t>Examination of the social and political organization of the legal system, including the development of disputes, the role of gatekeepers to the legal system, and the political significance of litigation. Examines the role of law in sustaining and dismantling structural forms of inequality, as well as the relationship between law and social change. 3 undergraduate hours. 4 graduate hours. Credit is not given for both SOC 477 and SOC 479. Prerequisite: One of the following: SOC 100, SOC 101, SOC 163, or six hours of anthropology, social geography, political science, or sociology.</t>
  </si>
  <si>
    <t>SOC495-1</t>
  </si>
  <si>
    <t>Senior Honors Seminar</t>
  </si>
  <si>
    <t>Intensive scrutiny of current literature on one selected topic. Critical reading and discussion followed by writing essays and research proposals. Subject will shift yearly. There may be community work as an aspect of this course; consult the Class Schedule for details. 3 undergraduate hours. No graduate credit. May be repeated to a maximum of 6 hours. Prerequisite: For sociology majors only. Student must have at least 3.5 grade-point average in sociology courses and consent of instructor.</t>
  </si>
  <si>
    <t>SOC510-1</t>
  </si>
  <si>
    <t>Professionalization Seminar</t>
  </si>
  <si>
    <t>Introduction to the graduate program in Sociology and to graduate study in the discipline of Sociology. Approved for S/U grading only. May be repeated in separate terms to a maximum of 4 hours. Prerequisite: Graduate standing in Sociology and consent of the Director of Graduate Studies.</t>
  </si>
  <si>
    <t>SOC575-1</t>
  </si>
  <si>
    <t>Same as BADM 510, PS 514, and PSYC 553. See BADM 510.</t>
  </si>
  <si>
    <t>SOC583-1</t>
  </si>
  <si>
    <t>Qualitative Research Methods</t>
  </si>
  <si>
    <t>Introduction to field and qualitative methods in social science research, in terms of both the practical issues of conducting this type of research and the conceptual debates in the field. Methods include interviewing, participant observation, unobtrusive observation, historical/archival methods, content analysis, and/or global ethnography. 4 graduate hours. No professional credit. May be repeated in separate terms up to 4 hours, as topics vary.</t>
  </si>
  <si>
    <t>SOC588-1</t>
  </si>
  <si>
    <t>Same as EPSY 588, PSYC 588, and STAT 588. See PSYC 588.</t>
  </si>
  <si>
    <t>SOC596-1</t>
  </si>
  <si>
    <t>Recent Developments in Soc</t>
  </si>
  <si>
    <t>Intensive study of selected topics based on contemporary works of major importance in the development of sociological theory. May be repeated if topics vary.</t>
  </si>
  <si>
    <t>SOCW200-1</t>
  </si>
  <si>
    <t>Introduction to Social Work</t>
  </si>
  <si>
    <t>Broad survey of the field of social work; introduction to social services, social welfare organizations, major social problems and target population groups, and the methods used in working with individuals, groups, and communities; includes the range of personnel and skills in social work agencies, and the means of education and training for social work professionals.</t>
  </si>
  <si>
    <t>SOCW200-2</t>
  </si>
  <si>
    <t>SOCW200-3</t>
  </si>
  <si>
    <t>SOCW225-1</t>
  </si>
  <si>
    <t>Intro Stat for Social Work</t>
  </si>
  <si>
    <t>Introduction of basic concepts in statistics with emphasis on the application of statistical methods in social work research. Topics include: descriptive statistics, probability theory and distributions, point and interval estimation, hypothesis testing, central tendency, variability, independence, contrasts, correlation and regression, non-parametrics, concepts of levels of measurements, and statistical vs. practical significance. Priority will be given to Social Work majors. Credit is not given for SOCW 225 if credit for a college level introductory statistics course has already been earned.</t>
  </si>
  <si>
    <t>SOCW240-1</t>
  </si>
  <si>
    <t>Death &amp;amp; Dying</t>
  </si>
  <si>
    <t>This course will focus on various aspects of death and dying. Content will examine different types of death, impact of death throughout the lifespan, cultural beliefs and practices regarding death and dying, grief, healing after loss, legal and ethical issues related to death, and the roll of social workers at the end of life. Students will be encouraged to examine their own thoughts, values, feeling, and beliefs about death and dying.</t>
  </si>
  <si>
    <t>SOCW297-1</t>
  </si>
  <si>
    <t>Offers a comparative analysis of Asian families as they cope and adapt to American society. Examines: 1) how families from four major Asian-American groups (Chinese, Indian, Japanese and Korean) function in American society; 2) how these families compare to families in their country of origin; and 3) how these families are similar to or different from the 'typical American' family. Includes visits to Asian cultural institutions and with Asian families. Same as AAS 297 and HDFS 221.</t>
  </si>
  <si>
    <t>SOCW300-1</t>
  </si>
  <si>
    <t>Diversity: Identities &amp;amp; Issues</t>
  </si>
  <si>
    <t>This introductory course explores multiple dimensions of diversity in a pluralistic and increasingly globalized society. Using a social work strengths perspective as well as historical, constructivist, and critical conceptual frameworks; the course examines issues of identity, culture, privilege stigma, prejudice, and discrimination. The social construction and implications of race, class, gender, sexual orientation, and other dimensions of difference is examined at individual, interpersonal, and systems levels. Students are expected to use the course material to explore their personal values, biases, family backgrounds, culture, and formative experiences in order to deepen their self-awareness and develop interpersonal skills in bridging differences. Finally, students apply learning from the course to identify characteristics of effective social work and other health and human service provision among people culturally different themselves; and to identify opportunities for change contributing to prejudice reduction and cross-cultural acceptance at home, work and in society.</t>
  </si>
  <si>
    <t>SOCW300-2</t>
  </si>
  <si>
    <t>SOCW321-1</t>
  </si>
  <si>
    <t>Social Entre &amp;amp; Social Change</t>
  </si>
  <si>
    <t>Intended for undergraduates who have an interest in creating programs and products that have social values for communities. Features social entrepreneurship as an approach to social development and will consider its application and related change strategies to a wide array of social problems. Social entrepreneurship has emerged as a change approach that features the application of entrepreneurial practices to social ventures. Social entrepreneurship is similar to business entrepreneurship in its emphasis on selected program development and management principles and processes, but social entrepreneurs have the primary goal of creating social value in communities rather than personal or shareholder wealth. The initial part of the class will emphasize instructing students in broad concepts and principles related to entrepreneurship, while the latter portion of the course will feature students working on teams to design social projects.</t>
  </si>
  <si>
    <t>SOCW330-1</t>
  </si>
  <si>
    <t>International Perspectives</t>
  </si>
  <si>
    <t>This course provides cross-cultural learning experiences within the context of international community-based service learning. Students will explore human service delivery through direct involvement with international social service institutions. This cultural immersion course is a collaborative partnership between the University of Illinois School of Social Work and selected international universities. Countries visited, varies by semester. May be repeated in separate terms up to 12 undergrad hours if topics vary.</t>
  </si>
  <si>
    <t>SOCW330-2</t>
  </si>
  <si>
    <t>SOCW380-1</t>
  </si>
  <si>
    <t>Current Topics in Social Work</t>
  </si>
  <si>
    <t>Presents and analyzes special topics related to current social work practice, policy and research. Topics vary; see Class Schedule for current offering. May be repeated in the same or separate terms.</t>
  </si>
  <si>
    <t>SOCW401-1</t>
  </si>
  <si>
    <t>Practice I</t>
  </si>
  <si>
    <t>Overview of generalist social work practice with individuals, families, groups, organizations, and communities. Designed to introduce core concepts, values, and ethical principles of the profession as well as to provide basic skills, and knowledge related to generalist social work practice with a broad array of client systems. Emphasis is give to the biological-psychological-social-spiritual framework, person-in-environment, strengths perspective, and system theory. Skills in developing beginning professional relationships, which are characterized by mutuality, collaboration, empowerment, and client self determination within the problem-solving process are addressed. 3 undergraduate hours. No graduate credit. Prerequisite: SOCW 200.</t>
  </si>
  <si>
    <t>SOCW402-1</t>
  </si>
  <si>
    <t>Practice II</t>
  </si>
  <si>
    <t>Provides students with culturally responsive, micro-level skills development for working with and on behalf of individuals, families, and groups. Builds on the basic helping skills learned in SOCW 401 and offers further practice on interviewing skills, more emphasis on ethical decision-making, assessment, and intervention, evaluation applied to individuals, families, and groups. 3 undergraduate hours. No graduate credit. Prerequisite: SOCW 401.</t>
  </si>
  <si>
    <t>SOCW402-2</t>
  </si>
  <si>
    <t>SOCW403-1</t>
  </si>
  <si>
    <t>Practice III</t>
  </si>
  <si>
    <t>Provides knowledge and skills about the theory and practice of planned change in communities and organizations using a generalist model of social work practice. Builds on the foundation knowledge and skills gained in SOCW 401 with emphasis on assessment, planning, intervention, and evaluation skills for macro-level practice. 3 undergraduate hours. No graduate credit. Prerequisite: SOCW 401.</t>
  </si>
  <si>
    <t>SOCW410-1</t>
  </si>
  <si>
    <t>Social Welfare Pol and Svcs</t>
  </si>
  <si>
    <t>Examination of social welfare within a historical context, addressing the economic, political, social and ideological influences that have shaped the social welfare system and programs. Critical study of the income maintenance system in the United States as a response to the problems of inequality of opportunity and income, poverty, and income security; consideration of alternative approaches with discussion of the social worker's role in the system. 3 undergraduate hours. 4 graduate hours.</t>
  </si>
  <si>
    <t>SOCW410-2</t>
  </si>
  <si>
    <t>SOCW427-1</t>
  </si>
  <si>
    <t>Social Work Research Methods</t>
  </si>
  <si>
    <t>Basic principles of social science research and importance for social work practice: overview of research principles including the stages of a research project, design of research; quantitative and qualitative methodologies, design of questionnaires, methods of data collection and preparation of reports. Introduction to various research designs such as the survey, program evaluation, single subject design, quasi-experiments, and experimental design. Enrollment preference given to students in the MSW program. 3 undergraduate hours. 4 graduate hours.</t>
  </si>
  <si>
    <t>SOCW451-1</t>
  </si>
  <si>
    <t>HBSE I: Human Development</t>
  </si>
  <si>
    <t>Examination of the major theories that inform social work's understanding of human behavior in a variety of social contexts. A bio-ecological systems framework, together with a developmental approach in understanding the ways in which individuals, families, groups, organizations, institutions, and communities interact, is presented. Issues of gender, race, ethnicity, socioeconomic status, disability and sexual orientation are introduced so students can gain understanding of how these components affect and influence development across the lifespan. 3 undergraduate hours. 4 graduate hours.</t>
  </si>
  <si>
    <t>SOCW451-2</t>
  </si>
  <si>
    <t>SOCW451-3</t>
  </si>
  <si>
    <t>SOCW451-4</t>
  </si>
  <si>
    <t>SOCW455-1</t>
  </si>
  <si>
    <t>Focuses on women and now cultural belief systems related to gender are instantiated through the differential treatment of females and males in our education, mental health, social welfare and health care systems; and the consequences of such practices through the lifespan. Includes consideration of policies and practices that support women emphasizing issues of special concern to women of color, lesbians, older women, impoverished women and disabled women. Same as GWS 454. 3 undergraduate hours. 4 graduate hours.</t>
  </si>
  <si>
    <t>SOCW457-1</t>
  </si>
  <si>
    <t>Same as CHLH 457. See CHLH 457.</t>
  </si>
  <si>
    <t>SOCW461-1</t>
  </si>
  <si>
    <t>Professional Practice Seminar I</t>
  </si>
  <si>
    <t>The goal of this course is to begin the process of integrating all the foundation knowledge of generalist social work that students have learned and begin applying it to real life situations. Students will complete a portfolio and a service learning experience that will help them being to make the connection between the core competencies, theories and applications to real life experiences. During this course students will begin the process of being matched with the agency where they will serve their internship during the last semester of their senior year. 4 undergraduate hours. No graduate credit. Prerequisite: SOCW 401.</t>
  </si>
  <si>
    <t>SOCW461-2</t>
  </si>
  <si>
    <t>SOCW470-1</t>
  </si>
  <si>
    <t>Field Practicum &amp;amp; Professional Seminar II</t>
  </si>
  <si>
    <t>This course is a supervised field practice experience and seminar where students apply knowledge and skills in social work engagement, assessment, planning and interventions to individuals, groups, families, organizations, and communities. Students are expected to promote sustainable social change through planned problem solving and empowerment to enhance the well-being of others. The practicum consists of 32 hours/week for 16 weeks. 15 undergraduate hours. No graduate credit. May be repeated; instructor approval required. Prerequisite: SOCW 461. SOCW majors only.</t>
  </si>
  <si>
    <t>SOCW470-2</t>
  </si>
  <si>
    <t>SOCW470-3</t>
  </si>
  <si>
    <t>SOCW506-1</t>
  </si>
  <si>
    <t>SW Practice with Child/Adol</t>
  </si>
  <si>
    <t>Examination and critical evaluation of selected methods/approaches of intervention; research on their effectiveness and application to specific problems of children and adolescents that come to the attention of social workers and other helping professionals; attention given to remediation and prevention. The course provides opportunities for students to develop skills through participation in a service learning project. Prerequisite: SOCW 400.</t>
  </si>
  <si>
    <t>SOCW508-1</t>
  </si>
  <si>
    <t>Family Therapy Seminar</t>
  </si>
  <si>
    <t>Advanced seminar providing in-depth exposure to the principles, values, ethics, issues and practice of family therapy in social work. Focuses on family therapy process, the practitioner role, issues in assessment, intervention and evaluation; how discrimination and oppression impact intervention strategies; skills that advance social and economic justice; presentation of cases; use of supervision and consultation, and family therapy with diverse populations. Combines lecture/discussion with taped observations of noted family therapists and participation in a family therapy practicum. Prerequisite: SOCW 400.</t>
  </si>
  <si>
    <t>SOCW514-1</t>
  </si>
  <si>
    <t>Mental Health Pol and Svcs</t>
  </si>
  <si>
    <t>Examination of comprehensive community mental health services as they evolve from definitions of the problems and changes in federal and state social policy; the concept of normalization and its criteria for program evaluation; and changing roles of mental health professionals, paraprofessionals, and consumers in policy making and service delivery. Presents the history of mental health policy and services in the U.S.; current policies and activities of the mental health delivery system are critically analyzed. Prerequisite: SOCW 410.</t>
  </si>
  <si>
    <t>SOCW514-2</t>
  </si>
  <si>
    <t>SOCW515-1</t>
  </si>
  <si>
    <t>Integrated Health Care Policy and Services</t>
  </si>
  <si>
    <t>Integrated Health Care Policy and Services is examined from a multidisciplinary perspective including social, cultural, political, economic, ethical and legal issues. Integrated health care services are described in relation to various definitions of health and mental health conditions and access to care. Current problems and issues in integrated health care including government responsibility and source of authority, policy development and analysis, proposals for reforms, and financing and cost containment are discussed and analyzed. 4 graduate hours. No professional credit. Prerequisite: Admission to MSW program or consent of instructor. Restricted to those in the MSW and iMSW program.</t>
  </si>
  <si>
    <t>SOCW515-2</t>
  </si>
  <si>
    <t>SOCW515-3</t>
  </si>
  <si>
    <t>SOCW541-1</t>
  </si>
  <si>
    <t>Clinical Research Seminar</t>
  </si>
  <si>
    <t>Develops skills for assessing effectiveness of social work interventions using research methods. The course assumes students have had prior courses in research methods and statistical analysis. Building on these courses, this course will focus on the use of research methods in examining important aspects of social work interventions. Students will also develop skills necessary to evaluate social work research practice and practice evidence, as well as skills in grant writing and data analysis. Prerequisite: SOCW 427 or equivalent.</t>
  </si>
  <si>
    <t>SOCW542-1</t>
  </si>
  <si>
    <t>An advanced research course that develops skills for evaluating social service programs. The course assumes students have had prior courses in research methods and statistical analysis. This course provides an understanding of theoretical concepts, techniques, and research findings for evaluating a specific program, its implementation, and its effectiveness. It systematically analyzes program evaluation models and critically examines application of these models in the context of social work practice and social welfare policy. Prerequisite: SOCW 427 and a college level statistics course.</t>
  </si>
  <si>
    <t>SOCW554-1</t>
  </si>
  <si>
    <t>Inequalities In A Diverse Society</t>
  </si>
  <si>
    <t>In contemporary American society, not all inequality leads to inequity. In this course, we will explore structural and cultural disparities that proceed from race, ethnicity, and class. Such critical inquiry enables students to understand the factors that contribute to the creation and implementation of public policy and guide the delivery of social goods such as adequate housing, safe communities, efficient transportation, affordable health care, quality education, and other public services. Therefore, we emphasize processes of analysis and the application of social entrepreneurial principles as important tools to generate policies and interventions that lead to a more equitable society. Same as HDFS 541 and LLS 554. 4 graduate hours. No professional credit. Prerequisite: SOCW 451 or consent of instructor for non Social Work majors.</t>
  </si>
  <si>
    <t>SOCW581-1</t>
  </si>
  <si>
    <t>Same as GWS 512 and WGGP 581. See WGGP 581.</t>
  </si>
  <si>
    <t>SOCW589-1</t>
  </si>
  <si>
    <t>Social Work and the Law</t>
  </si>
  <si>
    <t>Legal procedures and issues of special relevance to social work practice; includes legal provisions related to poverty, family development and crises, racial and ethnic minorities, institutionalized persons, crime and delinquency, legal authority of social agencies, and regulation of the profession. Prerequisite: Admission to the MSW program or consent of instructor.</t>
  </si>
  <si>
    <t>SOCW589-2</t>
  </si>
  <si>
    <t>SOCW595-1</t>
  </si>
  <si>
    <t>Quantitative Research Designs</t>
  </si>
  <si>
    <t>Provides a doctoral level overview of quantitative designs and conceptual issues in social work research. It presents a framework for structuring the statistical analysis and systematic evaluation of the efficacy and effectiveness of social interventions in achieving desired outcomes for diverse populations. Although the purpose is not to emphasize statistical training, the course will reinforce the learning of basic concepts, mathematical foundations, and assumptions underlying advanced applications of statistical description and causal inference. Prerequisite: Admission to the Ph.D. program.</t>
  </si>
  <si>
    <t>SPAN122-1</t>
  </si>
  <si>
    <t>Intensive Elementary Spanish</t>
  </si>
  <si>
    <t>Intensive beginning Spanish, equivalent to the first two semesters, for students with little or no experience in Spanish or whose skills need refreshing. This is considered a second level course for purposes of fulfilling the University General Education Language requirement. Prerequisite: None or assignment by placement exam. Students who have the equivalent of four or more years credit in Spanish at the secondary level will not receive credit for SPAN 122.</t>
  </si>
  <si>
    <t>SPAN122-2</t>
  </si>
  <si>
    <t>SPAN122-3</t>
  </si>
  <si>
    <t>SPAN122-4</t>
  </si>
  <si>
    <t>SPAN122-5</t>
  </si>
  <si>
    <t>SPAN122-6</t>
  </si>
  <si>
    <t>SPAN122-7</t>
  </si>
  <si>
    <t>SPAN122-8</t>
  </si>
  <si>
    <t>SPAN122-9</t>
  </si>
  <si>
    <t>SPAN122-10</t>
  </si>
  <si>
    <t>SPAN122-11</t>
  </si>
  <si>
    <t>SPAN122-12</t>
  </si>
  <si>
    <t>SPAN122-13</t>
  </si>
  <si>
    <t>SPAN122-14</t>
  </si>
  <si>
    <t>SPAN122-15</t>
  </si>
  <si>
    <t>SPAN122-16</t>
  </si>
  <si>
    <t>SPAN122-17</t>
  </si>
  <si>
    <t>SPAN122-18</t>
  </si>
  <si>
    <t>SPAN122-19</t>
  </si>
  <si>
    <t>SPAN122-20</t>
  </si>
  <si>
    <t>SPAN130-1</t>
  </si>
  <si>
    <t>Intermediate Spanish</t>
  </si>
  <si>
    <t>Continued development of reading, writing and conversational skills. This is considered a third level course for purposes of fulfilling the University General Education Language requirement. Credit is not given for both SPAN 130 and SPAN 103. Prerequisite: SPAN 122 or equivalent placement score.</t>
  </si>
  <si>
    <t>SPAN130-2</t>
  </si>
  <si>
    <t>SPAN130-3</t>
  </si>
  <si>
    <t>SPAN130-4</t>
  </si>
  <si>
    <t>SPAN130-5</t>
  </si>
  <si>
    <t>SPAN130-6</t>
  </si>
  <si>
    <t>SPAN130-7</t>
  </si>
  <si>
    <t>SPAN130-8</t>
  </si>
  <si>
    <t>SPAN130-9</t>
  </si>
  <si>
    <t>SPAN130-10</t>
  </si>
  <si>
    <t>SPAN130-11</t>
  </si>
  <si>
    <t>SPAN130-12</t>
  </si>
  <si>
    <t>SPAN130-13</t>
  </si>
  <si>
    <t>SPAN130-14</t>
  </si>
  <si>
    <t>SPAN130-15</t>
  </si>
  <si>
    <t>SPAN130-16</t>
  </si>
  <si>
    <t>SPAN130-17</t>
  </si>
  <si>
    <t>SPAN130-18</t>
  </si>
  <si>
    <t>SPAN130-19</t>
  </si>
  <si>
    <t>SPAN130-20</t>
  </si>
  <si>
    <t>SPAN130-21</t>
  </si>
  <si>
    <t>SPAN130-22</t>
  </si>
  <si>
    <t>SPAN130-23</t>
  </si>
  <si>
    <t>SPAN130-24</t>
  </si>
  <si>
    <t>SPAN130-25</t>
  </si>
  <si>
    <t>SPAN130-26</t>
  </si>
  <si>
    <t>SPAN130-27</t>
  </si>
  <si>
    <t>SPAN130-28</t>
  </si>
  <si>
    <t>SPAN130-29</t>
  </si>
  <si>
    <t>SPAN130-30</t>
  </si>
  <si>
    <t>SPAN130-31</t>
  </si>
  <si>
    <t>SPAN130-32</t>
  </si>
  <si>
    <t>SPAN130-33</t>
  </si>
  <si>
    <t>SPAN130-34</t>
  </si>
  <si>
    <t>SPAN130-35</t>
  </si>
  <si>
    <t>SPAN130-36</t>
  </si>
  <si>
    <t>SPAN141-1</t>
  </si>
  <si>
    <t>Introduction to Spanish Grammar</t>
  </si>
  <si>
    <t>Introduction to the major structures of Spanish, from a linguistic perspective and will develop students' formal knowledge of Spanish grammar. This is considered a fourth level course for purposes of fulfilling the University General Education Language requirement. Credit is not given for both SPAN 141 and SPAN 142. Prerequisite: SPAN 130 (previously numbered 103), equivalent course, or placement score.</t>
  </si>
  <si>
    <t>SPAN141-2</t>
  </si>
  <si>
    <t>SPAN141-3</t>
  </si>
  <si>
    <t>SPAN141-4</t>
  </si>
  <si>
    <t>SPAN141-5</t>
  </si>
  <si>
    <t>SPAN141-6</t>
  </si>
  <si>
    <t>SPAN141-7</t>
  </si>
  <si>
    <t>SPAN141-8</t>
  </si>
  <si>
    <t>SPAN141-9</t>
  </si>
  <si>
    <t>SPAN141-10</t>
  </si>
  <si>
    <t>SPAN141-11</t>
  </si>
  <si>
    <t>SPAN141-12</t>
  </si>
  <si>
    <t>SPAN141-13</t>
  </si>
  <si>
    <t>SPAN141-14</t>
  </si>
  <si>
    <t>SPAN141-15</t>
  </si>
  <si>
    <t>SPAN141-16</t>
  </si>
  <si>
    <t>SPAN142-1</t>
  </si>
  <si>
    <t>Spanish in the Professions</t>
  </si>
  <si>
    <t>Introduction to Spanish in business, law, medical, education &amp; social service fields, with a focus on the importance of bilingualism in the U.S., strategies for lifelong learning, and culture considerations. The development of functional use of Spanish within the professional context is the major focus of the course. This is considered a fourth level course for purposes of fulfilling the University General Education Language requirement. Credit is not given for both SPAN 141 and SPAN 142. Prerequisite: SPAN 130 (formerly numbered 103), equivalent course, or placement score.</t>
  </si>
  <si>
    <t>SPAN142-2</t>
  </si>
  <si>
    <t>SPAN142-3</t>
  </si>
  <si>
    <t>SPAN142-4</t>
  </si>
  <si>
    <t>SPAN142-5</t>
  </si>
  <si>
    <t>SPAN142-6</t>
  </si>
  <si>
    <t>SPAN142-7</t>
  </si>
  <si>
    <t>SPAN142-8</t>
  </si>
  <si>
    <t>SPAN142-9</t>
  </si>
  <si>
    <t>SPAN142-10</t>
  </si>
  <si>
    <t>SPAN142-11</t>
  </si>
  <si>
    <t>SPAN142-12</t>
  </si>
  <si>
    <t>SPAN142-13</t>
  </si>
  <si>
    <t>SPAN142-14</t>
  </si>
  <si>
    <t>SPAN142-15</t>
  </si>
  <si>
    <t>SPAN142-16</t>
  </si>
  <si>
    <t>SPAN200-1</t>
  </si>
  <si>
    <t>Readings in Hispanic Texts</t>
  </si>
  <si>
    <t>Readings and discussion in Spanish of a variety of texts by leading Hispanic and Hispanic-American writers covering genres and themes; designed to emphasize reading, discussion, and enjoyment rather than literary criticism. Open to non-Spanish majors. Credit may be received by Advanced Placement "Language" or "Literature" examination. Prerequisite: SPAN 141, SPAN 142, or equivalent.</t>
  </si>
  <si>
    <t>SPAN200-2</t>
  </si>
  <si>
    <t>SPAN200-3</t>
  </si>
  <si>
    <t>SPAN200-4</t>
  </si>
  <si>
    <t>SPAN204-1</t>
  </si>
  <si>
    <t>Advanced Spanish Grammar in Context</t>
  </si>
  <si>
    <t>Overview of Spanish grammar, with emphasis on major challenges and areas of contrast with English. The overall goal of the course is to help students gain a greater understanding of some key aspects of Spanish grammar, which will lead to greater accuracy in their written and oral production. Prerequisite: SPAN 141 or equivalent.</t>
  </si>
  <si>
    <t>SPAN204-2</t>
  </si>
  <si>
    <t>SPAN204-3</t>
  </si>
  <si>
    <t>SPAN204-4</t>
  </si>
  <si>
    <t>SPAN208-1</t>
  </si>
  <si>
    <t>Oral Spanish</t>
  </si>
  <si>
    <t>Practice in speaking Spanish. Prerequisite: SPAN 141, SPAN 142, or equivalent. To be taken concurrently with or subsequent to SPAN 204.</t>
  </si>
  <si>
    <t>SPAN208-2</t>
  </si>
  <si>
    <t>SPAN208-3</t>
  </si>
  <si>
    <t>SPAN208-4</t>
  </si>
  <si>
    <t>SPAN232-1</t>
  </si>
  <si>
    <t>Spanish in the Community</t>
  </si>
  <si>
    <t>Introduction to Spanish-speaking communities in the Champaign-Urbana area, focusing on issues of particular interest to the local Hispanic community, developing contextualized oral proficiency, and facilitating student civic engagement. Active student reflection is structured throughout the course. Meets two hours a week in class and two hours a week in community-based service work. In their interactions with community members and organizations students both learn from and contribute to the community. Same as LAST 232. Prerequisite: SPAN 141, SPAN 142, or equivalent.</t>
  </si>
  <si>
    <t>SPAN232-2</t>
  </si>
  <si>
    <t>SPAN232-3</t>
  </si>
  <si>
    <t>SPAN240-1</t>
  </si>
  <si>
    <t>Same as ENGL 224 and LLS 240. See LLS 240.</t>
  </si>
  <si>
    <t>SPAN250-1</t>
  </si>
  <si>
    <t>Introduction to Literary Analysis</t>
  </si>
  <si>
    <t>An introduction to literary analysis and interpretation. Emphasis will be placed upon close reading and critical analysis of texts representing different genres and periods in Spain and Spanish America. Prerequisite: SPAN 228.</t>
  </si>
  <si>
    <t>SPAN252-1</t>
  </si>
  <si>
    <t>Introduction to Hispanic Linguistics</t>
  </si>
  <si>
    <t>Introduction to Spanish phonology, morphology, syntax, and at least one of the following areas: issues in Spanish semantics and pragmatics, variation in Spanish, Spanish in the U.S., history of Spanish, or acquisition of Spanish. Prerequisite: SPAN 228 or consent of instructor.</t>
  </si>
  <si>
    <t>SPAN252-2</t>
  </si>
  <si>
    <t>SPAN252-3</t>
  </si>
  <si>
    <t>SPAN252-4</t>
  </si>
  <si>
    <t>SPAN252-5</t>
  </si>
  <si>
    <t>SPAN252-6</t>
  </si>
  <si>
    <t>SPAN252-7</t>
  </si>
  <si>
    <t>SPAN252-8</t>
  </si>
  <si>
    <t>SPAN254-1</t>
  </si>
  <si>
    <t>Introduction to Cultural Analysis</t>
  </si>
  <si>
    <t>Introduction to the analysis of culture as concept, practice and representation, including consideration of the debates that the idea of culture has provoked in different contexts. Provides analytical and methodological tools to discuss a full range of cultural forms. Special emphasis on issues of culture and representation, as well as on the notion of cultural difference(s). The theoretical and critical texts studies will represent diverse geographical and cultural locations. Examples and discussion will emphasize cultural issues in the context of Spain, Latin America and U.S. Latinas/os. Prerequisite: SPAN 228.</t>
  </si>
  <si>
    <t>SPAN254-2</t>
  </si>
  <si>
    <t>SPAN303-1</t>
  </si>
  <si>
    <t>The Sounds of Spanish</t>
  </si>
  <si>
    <t>Practical, introductory course to Spanish phonetics, stressing practice in pronunciation. May be offered as intensive eight-week course. Prerequisite: SPAN 228 or consent of instructor.</t>
  </si>
  <si>
    <t>SPAN303-2</t>
  </si>
  <si>
    <t>SPAN305-1</t>
  </si>
  <si>
    <t>The Structure of Spanish</t>
  </si>
  <si>
    <t>An in-depth investigation of the structure of Spanish, with a secondary focus on syntactic variation, especially structural differences with English. Introduces concepts and techniques essential for syntactic analysis and description. Taught in Spanish. Prerequisite: SPAN 252 or consent of instructor. May be taken concurrently with SPAN 252.</t>
  </si>
  <si>
    <t>SPAN307-1</t>
  </si>
  <si>
    <t>Bilingualism</t>
  </si>
  <si>
    <t>Introduction to the fundamental issues in the study of bilingualism as an individual and social phenomenon, with special emphasis on Spanish bilingual communities in the United States, Spain and Latin America. Taught in Spanish. Prerequisite: SPAN 252 or consent of instructor. May be taken concurrently with SPAN 252.</t>
  </si>
  <si>
    <t>SPAN307-2</t>
  </si>
  <si>
    <t>SPAN307-3</t>
  </si>
  <si>
    <t>SPAN308-1</t>
  </si>
  <si>
    <t>Descriptive and critical overview of the linguistic practices of the different Spanish-speaking communities in the U.S. The main objective of the course is to develop critical and linguistic awareness about the relationship among language, individual, and society. Special emphasis on historical migration patterns and settlements, characteristics of Spanish in contact with English, and language use and attitude patterns. Same as LLS 308. Prerequisite: SPAN 228 or consent of instructor.</t>
  </si>
  <si>
    <t>SPAN308-2</t>
  </si>
  <si>
    <t>SPAN308-3</t>
  </si>
  <si>
    <t>SPAN312-1</t>
  </si>
  <si>
    <t>Modern Spanish Literatures &amp;amp; Cultures</t>
  </si>
  <si>
    <t>Critical analysis of selected texts and periods representative of Spain's literary production from the 18th century to the present, with special attention paid to broader literary and cultural contexts. Specific sections may emphasize critical topics such as gender, ideology, literary form, nationalisms, race, and sexuality, among others. Prerequisite: SPAN 228.</t>
  </si>
  <si>
    <t>SPAN312-2</t>
  </si>
  <si>
    <t>SPAN320-1</t>
  </si>
  <si>
    <t>Spanish Cultural Studies II</t>
  </si>
  <si>
    <t>Critical analysis of selected historical events, artistic production, debates, symbols and values representative of Spanish (Iberian) cultures in the modern and contemporary periods. Particular emphasis on the relationship between cultural practices and national identities, as well as on contextualized analysis of different types of cultural phenomena. May be repeated in separate terms to a maximum of 6 hours, if topics vary. Prerequisite: SPAN 228.</t>
  </si>
  <si>
    <t>SPAN324-1</t>
  </si>
  <si>
    <t>Latin America Cultural Studies I</t>
  </si>
  <si>
    <t>Examination of the complexities, ramifications and ambiguities of the cultural encounters, processes and expressions which took place in Latin America between different racial and ethnic groups from Pre-Columbian times to the 1800. Particular emphasis will be placed on the critical analysis of major cultural events, periods and issues that influenced the formation of identities in these territories. May be repeated in separate terms to a maximum of 6 hours. Prerequisite: SPAN 228.</t>
  </si>
  <si>
    <t>SPAN326-1</t>
  </si>
  <si>
    <t>Latin America Cultural Studies II</t>
  </si>
  <si>
    <t>Panoramic view of Latin American cultures since the end of the colonial period (roughly 1820) to the present. Examination of the major debates, authors and cultural issues that shaped those cultures or that were shaped by them. Specific themes may vary by semester, and may include the following: slavery, colonialism and neocolonialism, revolution, mestizaje, gender, the state, and modernization. Analysis will include diverse cultural phenomena, as well as consideration of cultural perspectives and practices. May be repeated in separate terms to a maximum of 6 hours, if topics vary. Prerequisite: SPAN 228.</t>
  </si>
  <si>
    <t>SPAN326-2</t>
  </si>
  <si>
    <t>SPAN332-1</t>
  </si>
  <si>
    <t>Spanish and Entrepreneurship</t>
  </si>
  <si>
    <t>Entrepreneurship means more than starting a business. This course emphasizes social entrepreneurship, in which the basic process of entrepreneurship-opportunity recognition, resource gathering and value creation is used to address social issues, not to create profits. Students do community-based learning in non-profits serving the local Spanish-speaking community, thereby building their language skills, acquiring cultural knowledge and gaining hands-on experience with social entrepreneurship (theory and practice). Each week class meets two hours in class and two hours in community-based service work. Prerequisite: SPAN 228.</t>
  </si>
  <si>
    <t>SPAN432-1</t>
  </si>
  <si>
    <t>Spanish Syntax</t>
  </si>
  <si>
    <t>Systematic introduction to the foundations of Spanish syntax based on standard and more recent treatments of Spanish and syntactic theory. 3 undergraduate hours. 4 graduate hours. Prerequisite: SPAN 305 or consent of instructor.</t>
  </si>
  <si>
    <t>SPAN432-2</t>
  </si>
  <si>
    <t>SPAN433-1</t>
  </si>
  <si>
    <t>Spanish Sociolinguistics</t>
  </si>
  <si>
    <t>Introduction to the sociolinguistic variation (social, historical, and dialectal) of Spanish-speaking communities, and to the basic theoretical and methodological concepts of sociolinguistic research. Taught in Spanish. 3 undergraduate hours. 4 graduate hours. Prerequisite: SPAN 307 or SPAN 309; or consent of instructor.</t>
  </si>
  <si>
    <t>SPAN433-2</t>
  </si>
  <si>
    <t>SPAN435-1</t>
  </si>
  <si>
    <t>Comparative and historical analysis of the Romance languages. Same as FR 462, ITAL 435, LING 462, PORT 435, and RMLG 435. 3 undergraduate hours. 4 graduate hours. Prerequisite: Four semesters of a Romance language or Latin, or equivalent; LING 100, SPAN 252, FR 416, or equivalent; or consent of instructor.</t>
  </si>
  <si>
    <t>SPAN435-2</t>
  </si>
  <si>
    <t>SPAN460-1</t>
  </si>
  <si>
    <t>Same as EIL 460, EPSY 487, FR 460, GER 460, ITAL 460, PORT 460, and SLS 460. See EIL 460.</t>
  </si>
  <si>
    <t>SPAN460-2</t>
  </si>
  <si>
    <t>SPAN464-1</t>
  </si>
  <si>
    <t>Spanish Studies 1898-1960</t>
  </si>
  <si>
    <t>Selected literary and non-literary texts published in Spain between 1898-1960. Focus on analysis of literary and other manifestations of major cultural movements and artistic currents and preoccupations. 3 undergraduate hours. 4 graduate hours. May be repeated to a maximum of 6 undergraduate hours or 8 graduate hours as topic varies. Prerequisite: SPAN 312 and SPAN 320.</t>
  </si>
  <si>
    <t>SPAN464-2</t>
  </si>
  <si>
    <t>SPAN467-1</t>
  </si>
  <si>
    <t>19thC Sp American Studies</t>
  </si>
  <si>
    <t>Provides a panoramic view of literary and cultural production in Spanish America between 1810 and 1900. Special attention paid to the emergence of "national literatures" within specific historical and political contexts. 3 undergraduate hours. 4 graduate hours. May be repeated to a maximum of 6 undergraduate hours or 8 graduate hours if topic varies. Prerequisite: SPAN 316 and SPAN 326.</t>
  </si>
  <si>
    <t>SPAN467-2</t>
  </si>
  <si>
    <t>SPAN489-1</t>
  </si>
  <si>
    <t>Same as FR 481, GER 489, ITAL 489, LING 489, and PORT 489. See LING 489.</t>
  </si>
  <si>
    <t>SPAN489-2</t>
  </si>
  <si>
    <t>SPAN588-1</t>
  </si>
  <si>
    <t>Treats specific topics in second language learning that are of current research and/or theoretical interest. Topics vary from term to term. Same as EALC 588, FR 588, GER 588, ITAL 588, LING 588, and PORT 588. May be repeated to a maximum of 16 hours if topics vary. Prerequisite: SPAN 580 or equivalent or consent of instructor.</t>
  </si>
  <si>
    <t>SPAN588-2</t>
  </si>
  <si>
    <t>SPAN588-3</t>
  </si>
  <si>
    <t>SPAN590-1</t>
  </si>
  <si>
    <t>Topics in Hispanic Studies</t>
  </si>
  <si>
    <t>Topical studies of Hispanic literature or linguistics beyond the scope of regular offerings at the 400- or 500-level. May be repeated to a maximum of 12 hours if topics vary. Prerequisite: Corresponding introductory course at the 400-level, or consent of instructor.</t>
  </si>
  <si>
    <t>SPED312-1</t>
  </si>
  <si>
    <t>Introduction to Educational Technology</t>
  </si>
  <si>
    <t>This course provides preservice teachers with the foundation for growth in technology integration through professional preparation, student teaching, and licensure. Major areas covered include the use of productivity tools, effective integration of the internet, and enhancing instruction through the use of multimedia. Additional topics include learning theories, professional development, evaluation, and technology use across multiple disciplines. Special equipment needed includes a USB-Flash Drive and SCD-R disks.</t>
  </si>
  <si>
    <t>SPED317-1</t>
  </si>
  <si>
    <t>Characteristics &amp;amp; Eligibility</t>
  </si>
  <si>
    <t>The purpose of this course is to provide an introduction to issues associated with the identification and characteristics of students with disabilities, eligibility for special education, and placement to meet students' educational needs. Prerequisite: SPED 117 and admission into the teacher education program in special education.</t>
  </si>
  <si>
    <t>SPED322-1</t>
  </si>
  <si>
    <t>Study of the history and current status of the social, emotional, physical, and learning characteristics and problems of persons with an intellectual disability; identification and diagnosis; available services and provisions; and educational programs and lifelong processes of adaptation for these individuals and their families. Same as PSYC 322 and REHB 322. Prerequisite: PSYC 100 or SPED 117; or equivalent.</t>
  </si>
  <si>
    <t>SPED405-1</t>
  </si>
  <si>
    <t>General Educator's Role in Special Education</t>
  </si>
  <si>
    <t>Examination of issues in educating students with special needs: service delivery models, roles of teachers and related service providers, student assessment, curriculum individualization, instructional strategies, management of problem behaviors, and program evaluation. 3 undergraduate hours. 3 graduate hours. Prerequisite: Must be registered in teacher licensure program.</t>
  </si>
  <si>
    <t>SPED413-1</t>
  </si>
  <si>
    <t>New Media &amp;amp;Learner Differences</t>
  </si>
  <si>
    <t>An investigation of the dimensions of learner diversity: material (class, locale), corporeal (age, race, sex and sexuality, and physical and mental characteristics) and symbolic (culture, language, gender, family, affinity and persona). Examines social-cultural theories of difference, as well as considering alternative responses to these differences in educational settings - ranging from broad, institutional responses to specific pedagogical responses within classes of students. No undergraduate credit. 4 graduate hours. Prerequisite: Acceptance into the Master of Education with an emphasis on New Learning and New Literacies program.</t>
  </si>
  <si>
    <t>SPED413-2</t>
  </si>
  <si>
    <t>SPED424-1</t>
  </si>
  <si>
    <t>Foundations of Assessment</t>
  </si>
  <si>
    <t>Course focuses on the theoretical and practical considerations in the psychological and educational assessment of individuals with disabilities. An emphasis will be placed on understanding the technical and practical aspects of current assessment procedures and their application to the education of children and youth with disabilities. 3 undergraduate hours. 3 graduate hours. Prerequisite: Admission to the Department of Special Education or consent of instructor.</t>
  </si>
  <si>
    <t>SPED426-1</t>
  </si>
  <si>
    <t>Collaboration and Teaming</t>
  </si>
  <si>
    <t>Course is designed to provide participants with the information needed for effective collaboration and interactive teaming. Participants will learn effective models of collaboration and consultation, team member roles and responsibilities, collaborative practices for participating on teams, and strategies for securing appropriate resources for students with disabilities. Emphasis is placed on skills necessary for working collaboratively with parents, teachers, and other service providers. 3 undergraduate hours. 3 graduate hours. Prerequisite: Requires concurrent enrollment in SPED 524 or EDPR 420, or consent of instructor.</t>
  </si>
  <si>
    <t>SPED438-1</t>
  </si>
  <si>
    <t>Collaborating with Families</t>
  </si>
  <si>
    <t>The impact of children with special needs on their families; models for the study of family systems are applied to understanding families of children with special needs; emphasis on planning family-focused interventions and exploring strategies for working with parents in a variety of settings. 3 or 4 undergraduate hours. 3 or 4 graduate hours. Prerequisite: Practicum experience or consent of instructor.</t>
  </si>
  <si>
    <t>SPED441-1</t>
  </si>
  <si>
    <t>Instructional Strategies II</t>
  </si>
  <si>
    <t>Course focuses the design of instruction based on diverse student characteristics, student performance data, curriculum goals, and the community context. Emphasis is placed on application of techniques and strategies to facilitate learning and on evaluating assessment information to modify methods, materials, or environments to enhance student success. 4 undergraduate hours. 4 graduate hours. Prerequisite: SPED 440 and concurrent enrollment in SPED 524 or EDPR 250, or consent of instructor.</t>
  </si>
  <si>
    <t>SPED447-1</t>
  </si>
  <si>
    <t>Curriculum Development II</t>
  </si>
  <si>
    <t>Course focus is on ensuring access for students with disabilities to the general education curriculum in English language arts, mathematics, science and social studies by considering the interaction among content area knowledge, pedagogical knowledge, and evidence-based practice. Construction of curriculum in academic content areas with a scope and sequence tailored to individual student characteristics in an area of emphasis. 4 undergraduate hours. 4 graduate hours. Prerequisite: SPED 446 and admission to the Department of Special Education, or consent of instructor.</t>
  </si>
  <si>
    <t>SPED448-1</t>
  </si>
  <si>
    <t>Curriculum Development III</t>
  </si>
  <si>
    <t>Review and application of curriculum development and adaptation principles and strategies to life skill domain areas. Curriculum areas addressed include domestic/home-living, leisure and recreation, community living, and vocational programs and job preparation. Emphasis on designing instruction to address life skill curriculum needs in inclusive educational programs and on critically evaluating curriculum and program effectiveness. 4 undergraduate hours. 4 graduate hours. Prerequisite: SPED 446 and admission to the Department of Special Education, or consent of instructor.</t>
  </si>
  <si>
    <t>SPED471-1</t>
  </si>
  <si>
    <t>Learning Environments II</t>
  </si>
  <si>
    <t>Course is designed to provide participants with specific information on intervention and evaluation strategies related to designing and managing effective learning environments and to becoming a discriminating consumer of the professional literature related to behavior interventions. 3 undergraduate hours. 3 graduate hours. Prerequisite: SPED 470, and admission to the Department of Special Education, or consent of instructor.</t>
  </si>
  <si>
    <t>SPED514-1</t>
  </si>
  <si>
    <t>Equity Issues in Special Education</t>
  </si>
  <si>
    <t>A graduate-level overview of issues in equity and access for students with disabilities. Historical and legal foundations are reviewed, but the course focus is issues related to characteristics of individuals with disabilities, challenges in instructional service delivery, including of students with special needs in the general curriculum, and transition of students with disabilities to independent living. Participants reflect on issues in light of their own experiences. Prerequisite: Acceptance into the Master of Education with an emphasis on Diversity and Equity in Education Program or instructor approval.</t>
  </si>
  <si>
    <t>SPED514-2</t>
  </si>
  <si>
    <t>SPED514-3</t>
  </si>
  <si>
    <t>SPED514-4</t>
  </si>
  <si>
    <t>SPED514-5</t>
  </si>
  <si>
    <t>SPED514-6</t>
  </si>
  <si>
    <t>SPED524-1</t>
  </si>
  <si>
    <t>Supervised Practice in Special Education</t>
  </si>
  <si>
    <t>Supervised practice in one or more settings in which students with mild to severe disabilities are served; practicum settings may include day, residential, special, and regular schools which serve students with disabilities. Additional fees may apply. See Class Schedule. Approved for S/U grading only. May be repeated in same or subsequent terms to a maximum of 8 hours. Prerequisite: Admission to the graduate program in special education; consent of supervising faculty member.</t>
  </si>
  <si>
    <t>SPED524-2</t>
  </si>
  <si>
    <t>SPED524-3</t>
  </si>
  <si>
    <t>SPED524-4</t>
  </si>
  <si>
    <t>SPED524-5</t>
  </si>
  <si>
    <t>SPED524-6</t>
  </si>
  <si>
    <t>SPED526-1</t>
  </si>
  <si>
    <t>Collaborative Leaders in Special Education</t>
  </si>
  <si>
    <t>Course provides special educators and other professionals with skills and strategies to assume a leader/change agent role in their schools. Participants focus on effective leadership, collaborative practices, and innovative programs in special education that create unique learning environments, ultimately impacting all stakeholders (student with and without disabilities, teachers, families). Course readings, lectures, and activities address how leaders in the field affect change in special education through grant writing, professional development, and the implementation and evaluation of innovative programs and practices. 4 graduate hours. No professional credit. Prerequisite: SPED 426 or equivalent.</t>
  </si>
  <si>
    <t>SPED550-1</t>
  </si>
  <si>
    <t>Same as CI 550, EPOL 550, and EPSY 573. See CI 550.</t>
  </si>
  <si>
    <t>SPED550-2</t>
  </si>
  <si>
    <t>SPED566-1</t>
  </si>
  <si>
    <t>Leadership in Early Childhood Special Education</t>
  </si>
  <si>
    <t>Program issues and research on the efficacy of various program models for young children with special needs from infancy to six; implications for program organization variables such as space, personnel roles, and curriculum Prerequisite: SPED 465 and concurrent enrollment in SPED 524, or consent of instructor.</t>
  </si>
  <si>
    <t>SPED590-1</t>
  </si>
  <si>
    <t>Seminar for Advanced Students</t>
  </si>
  <si>
    <t>Seminar in the education of individuals with special needs; open only to persons who have been admitted for graduate study. Additional fees may apply. See Class Schedule. Approved for letter and S/U grading.</t>
  </si>
  <si>
    <t>SPED590-2</t>
  </si>
  <si>
    <t>SPED593-1</t>
  </si>
  <si>
    <t>Concepts and Issues in Special Education II</t>
  </si>
  <si>
    <t>Seminar in current concepts and issues relating to all children with special needs; introduction to grant proposal writing; and introduction to journal reviewing; requires critical review of key readings and preparation of a literature review of a topic of current research in special education. Prerequisite: SPED 592 or consent of instructor.</t>
  </si>
  <si>
    <t>STAT107-1</t>
  </si>
  <si>
    <t>Data Science Discovery is the intersection of statistics, computation, and real-world relevance. As a project-driven course, students perform hands-on-analysis of real-world datasets to analyze and discover the impact of the data. Throughout each experience, students reflect on the social issues surrounding data analysis such as privacy and design. Same as CS 107 and IS 107.</t>
  </si>
  <si>
    <t>STAT107-2</t>
  </si>
  <si>
    <t>STAT107-3</t>
  </si>
  <si>
    <t>STAT107-4</t>
  </si>
  <si>
    <t>STAT107-5</t>
  </si>
  <si>
    <t>STAT107-6</t>
  </si>
  <si>
    <t>STAT107-7</t>
  </si>
  <si>
    <t>STAT107-8</t>
  </si>
  <si>
    <t>STAT107-9</t>
  </si>
  <si>
    <t>STAT107-10</t>
  </si>
  <si>
    <t>STAT107-11</t>
  </si>
  <si>
    <t>STAT107-12</t>
  </si>
  <si>
    <t>STAT107-13</t>
  </si>
  <si>
    <t>STAT200-1</t>
  </si>
  <si>
    <t>Statistical Analysis</t>
  </si>
  <si>
    <t>Survey of statistical concepts, data analysis, designed and observational studies and statistical models. Statistical computing using a statistical package such as R or a spreadsheet. Topics to be covered include data summary and visualization, study design, elementary probability, categorical data, comparative experiments, multiple linear regression, analysis of variance, statistical inferences and model diagnostics. May be taken as a first statistics course for quantitatively oriented students, or as a second course to follow a basic concepts course. Credit is not given for both STAT 200 and STAT 212.</t>
  </si>
  <si>
    <t>STAT200-2</t>
  </si>
  <si>
    <t>STAT200-3</t>
  </si>
  <si>
    <t>STAT200-4</t>
  </si>
  <si>
    <t>STAT200-5</t>
  </si>
  <si>
    <t>STAT200-6</t>
  </si>
  <si>
    <t>STAT200-7</t>
  </si>
  <si>
    <t>STAT200-8</t>
  </si>
  <si>
    <t>STAT212-1</t>
  </si>
  <si>
    <t>Biostatistics</t>
  </si>
  <si>
    <t>Application of statistical reasoning and statistical methodology to biology. Topics include descriptive statistics, graphical methods, experimental design, probability, statistical inference and regression. In addition, techniques of statistical computing are covered. Credit is not given for both STAT 212 and STAT 200.</t>
  </si>
  <si>
    <t>STAT361-1</t>
  </si>
  <si>
    <t>Same as CS 361. See CS 361.</t>
  </si>
  <si>
    <t>STAT361-2</t>
  </si>
  <si>
    <t>STAT361-3</t>
  </si>
  <si>
    <t>STAT361-4</t>
  </si>
  <si>
    <t>STAT361-5</t>
  </si>
  <si>
    <t>STAT361-6</t>
  </si>
  <si>
    <t>STAT361-7</t>
  </si>
  <si>
    <t>STAT361-8</t>
  </si>
  <si>
    <t>STAT361-9</t>
  </si>
  <si>
    <t>STAT385-1</t>
  </si>
  <si>
    <t>Statistics Programming Methods</t>
  </si>
  <si>
    <t>Statisticians must be savvy in programming methods useful to the wide variety of analysis that they will be expected to perform. This course provides the foundation for writing and packaging statistical algorithms through the creation of functions and object oriented programming. Fundamental programming techniques and considerations will be emphasized. Students will also create dynamic reports that encapsulate their implemented algorithms. Students must have access to a computer on which they can install software. Prerequisite: STAT 200 or STAT 212.</t>
  </si>
  <si>
    <t>STAT400-1</t>
  </si>
  <si>
    <t>Introduction to mathematical statistics that develops probability as needed; includes the calculus of probability, random variables, expectation, distribution functions, central limit theorem, point estimation, confidence intervals, and hypothesis testing. Offers a basic one-term introduction to statistics and also prepares students for STAT 410. Same as MATH 463. 4 undergraduate hours. 4 graduate hours. Prerequisite: MATH 241 or equivalent.</t>
  </si>
  <si>
    <t>STAT400-2</t>
  </si>
  <si>
    <t>STAT400-3</t>
  </si>
  <si>
    <t>STAT400-4</t>
  </si>
  <si>
    <t>STAT400-5</t>
  </si>
  <si>
    <t>STAT400-6</t>
  </si>
  <si>
    <t>STAT400-7</t>
  </si>
  <si>
    <t>STAT400-8</t>
  </si>
  <si>
    <t>STAT400-9</t>
  </si>
  <si>
    <t>STAT400-10</t>
  </si>
  <si>
    <t>STAT400-11</t>
  </si>
  <si>
    <t>STAT400-12</t>
  </si>
  <si>
    <t>STAT400-13</t>
  </si>
  <si>
    <t>STAT400-14</t>
  </si>
  <si>
    <t>STAT400-15</t>
  </si>
  <si>
    <t>STAT400-16</t>
  </si>
  <si>
    <t>STAT400-17</t>
  </si>
  <si>
    <t>STAT400-18</t>
  </si>
  <si>
    <t>STAT400-19</t>
  </si>
  <si>
    <t>STAT400-20</t>
  </si>
  <si>
    <t>STAT400-21</t>
  </si>
  <si>
    <t>STAT408-1</t>
  </si>
  <si>
    <t>Examines elementary theory of probability, including independence, conditional probability, and Bayes' theorem; combinations and permutations; random variables, expectations, and probability distributions; joint and conditional distributions; functions of random variables; sampling; central limit theorem. Same as ASRM 401. 4 undergraduate hours. 4 graduate hours. Credit is not given for both STAT 408 and either MATH 461 or STAT 400. Prerequisite: MATH 241 or equivalent.</t>
  </si>
  <si>
    <t>STAT408-2</t>
  </si>
  <si>
    <t>STAT408-3</t>
  </si>
  <si>
    <t>STAT408-4</t>
  </si>
  <si>
    <t>STAT410-1</t>
  </si>
  <si>
    <t>Continuation of STAT 400. Includes moment-generating functions, transformations of random variables, normal sampling theory, sufficiency, best estimators, maximum likelihood estimators, confidence intervals, most powerful tests, unbiased tests, and chi-square tests. Same as MATH 464. 3 undergraduate hours. 4 graduate hours. Credit is not given for both STAT 410 and STAT 409. Prerequisite: STAT 400; or STAT 100 and MATH 461.</t>
  </si>
  <si>
    <t>STAT410-2</t>
  </si>
  <si>
    <t>STAT410-3</t>
  </si>
  <si>
    <t>STAT410-4</t>
  </si>
  <si>
    <t>STAT410-5</t>
  </si>
  <si>
    <t>STAT410-6</t>
  </si>
  <si>
    <t>STAT420-1</t>
  </si>
  <si>
    <t>Systematic, calculus-based coverage of the more widely used methods of applied statistics, including simple and multiple regression, correlation, analysis of variance and covariance, multiple comparisons, goodness of fit tests, contingency tables, nonparametric procedures, and power of tests; emphasizes when and why various tests are appropriate and how they are used. Same as ASRM 450. 3 undergraduate hours. 4 graduate hours. Prerequisite: STAT 408 or STAT 400; MATH 231 or equivalent; knowledge of basic matrix manipulations; or consent of instructor.</t>
  </si>
  <si>
    <t>STAT420-2</t>
  </si>
  <si>
    <t>STAT420-3</t>
  </si>
  <si>
    <t>STAT420-4</t>
  </si>
  <si>
    <t>STAT420-5</t>
  </si>
  <si>
    <t>STAT420-6</t>
  </si>
  <si>
    <t>STAT424-1</t>
  </si>
  <si>
    <t>Analysis of Variance</t>
  </si>
  <si>
    <t>Estimation and hypotheses testing in linear models; one-, two-, and higher-way layouts; incomplete layouts; analysis of covariance; and random effects models and mixed models. 3 undergraduate hours. 4 graduate hours. Prerequisite: Credit or concurrent registration in MATH 415 and STAT 410.</t>
  </si>
  <si>
    <t>STAT424-2</t>
  </si>
  <si>
    <t>STAT425-1</t>
  </si>
  <si>
    <t>Applied Regression and Design</t>
  </si>
  <si>
    <t>Explores linear regression, least squares estimates, F-tests, analysis of residuals, regression diagnostics, transformations, model building, factorial designs, randomized complete block designs, Latin squares, split plot designs. Computer work is an integral part of the course. 3 undergraduate hours. 4 graduate hours. Prerequisite: STAT 410.</t>
  </si>
  <si>
    <t>STAT425-2</t>
  </si>
  <si>
    <t>STAT425-3</t>
  </si>
  <si>
    <t>STAT425-4</t>
  </si>
  <si>
    <t>STAT426-1</t>
  </si>
  <si>
    <t>Sampling and Categorical Data</t>
  </si>
  <si>
    <t>Sampling: simple random, stratified, systematic, cluster, and multi-stage sampling. Categorical data: multiway contingency tables, maximum likelihood estimation, goodness-of-fit tests, model selection, logistic regression. Computer work is an integral part of the course. 3 undergraduate hours. 4 graduate hours. Prerequisite: STAT 410.</t>
  </si>
  <si>
    <t>STAT426-2</t>
  </si>
  <si>
    <t>STAT427-1</t>
  </si>
  <si>
    <t>Statistical Consulting</t>
  </si>
  <si>
    <t>Students, working in groups under the supervision of the instructor, consult with faculty and graduate students through the Statistical Consulting Service; readings from literature on consulting. 3 undergraduate hours. 4 graduate hours. Prerequisite: STAT 425 or consent of instructor.</t>
  </si>
  <si>
    <t>STAT427-2</t>
  </si>
  <si>
    <t>STAT428-1</t>
  </si>
  <si>
    <t>Examines statistical packages, numerical analysis for linear and nonlinear models, graphics, and random number generation and Monte Carlo methods. Same as CSE 428. 3 undergraduate hours. 4 graduate hours. Prerequisite: STAT 410 or equivalent; knowledge of a programming language.</t>
  </si>
  <si>
    <t>STAT428-2</t>
  </si>
  <si>
    <t>STAT430-1</t>
  </si>
  <si>
    <t>Topics in Applied Statistics</t>
  </si>
  <si>
    <t>Formulation and analysis of mathematical models for random phenomena; extensive involvement with the analysis of real data; and instruction in statistical and computing techniques as needed. 3 undergraduate hours. 4 graduate hours. May be repeated with approval. Prerequisite: STAT 410 or STAT 420; or consent of instructor.</t>
  </si>
  <si>
    <t>STAT430-2</t>
  </si>
  <si>
    <t>STAT430-3</t>
  </si>
  <si>
    <t>STAT432-1</t>
  </si>
  <si>
    <t>Topics in supervised and unsupervised learning are covered, including logistic regression, support vector machines, classification trees and nonparametric regression. Model building and feature selection are discussed for these techniques, with a focus on regularization methods, such as lasso and ridge regression, as well as methods for model selection and assessment using cross validation. Cluster analysis and principal components analysis are introduced as examples of unsupervised learning. Same as ASRM 451. 3 undergraduate hours. 4 graduate hours. Prerequisite: STAT 400, and either STAT 420 or STAT 425.</t>
  </si>
  <si>
    <t>STAT432-2</t>
  </si>
  <si>
    <t>STAT433-1</t>
  </si>
  <si>
    <t>Stochastic Processes</t>
  </si>
  <si>
    <t>A stochastic process is a random process that represents the evolution of some system over time. Topics may include discrete-time and continuous-time Markov chains, birth-and-death chains, branching chains, stationary distributions, random walks, Markov pure jump processes, birth-and-death processes, renewal processes, Poisson process, queues, second order processes, Brownian motion (Wiener process), and Ito's lemma. 3 undergraduate hours. 4 graduate hours. Prerequisite: STAT 400 required, STAT 410 preferred, and MATH 225 (or equivalent knowledge of Linear Algebra) highly recommended.</t>
  </si>
  <si>
    <t>STAT433-2</t>
  </si>
  <si>
    <t>STAT440-1</t>
  </si>
  <si>
    <t>The critical elements of data storage, data cleaning, and data extractions that ultimately lead to data analysis are presented. Includes basic theory and methods of databases, auditing and querying databases, as well as data management and data preparation using standard large-scale statistical software. Students will gain competency in the skills required in storing, cleaning, and managing data, all of which are required prior to data analysis. Same as CSE 440. 3 undergraduate hours. 4 graduate hours. Prerequisite: STAT 400 or STAT 409.</t>
  </si>
  <si>
    <t>STAT440-2</t>
  </si>
  <si>
    <t>STAT443-1</t>
  </si>
  <si>
    <t>Professional Statistics</t>
  </si>
  <si>
    <t>This project-based course emphasizes written, visual, and oral communication of statistical results and conclusions. An introduction to statistical consulting is also provided. Additional topics include introductions to statistical methodologies in industry and aspects of careers in statistics. 3 undergraduate hours. 4 graduate hours. Prerequisite: STAT 420 or consent of instructor.</t>
  </si>
  <si>
    <t>STAT443-2</t>
  </si>
  <si>
    <t>STAT448-1</t>
  </si>
  <si>
    <t>Several of the most widely used techniques of data analysis are discussed with an emphasis on statistical computing. Topics include linear regression, analysis of variance, generalized linear models, and analysis of categorical data. In addition, an introduction to data mining is provided considering classification, model building, decision trees, and cluster analysis. Same as CSE 448. 4 undergraduate hours. 4 graduate hours. Prerequisite: STAT 400 or STAT 409, and credit for or concurrent registration in STAT 410.</t>
  </si>
  <si>
    <t>STAT448-2</t>
  </si>
  <si>
    <t>STAT448-3</t>
  </si>
  <si>
    <t>STAT448-4</t>
  </si>
  <si>
    <t>STAT448-5</t>
  </si>
  <si>
    <t>STAT448-6</t>
  </si>
  <si>
    <t>STAT458-1</t>
  </si>
  <si>
    <t>Same as ANSC 448 and IB 487. See ANSC 448.</t>
  </si>
  <si>
    <t>STAT458-2</t>
  </si>
  <si>
    <t>STAT480-1</t>
  </si>
  <si>
    <t>Data Science Foundations</t>
  </si>
  <si>
    <t>Examines the methods of data management and analysis for "big data", characterized by high volume, variety, velocity, and veracity. Attention will be focused on advanced statistical analysis and visualization in data science applications employing parallel processing, storage and distribution techniques necessary for analysis of massive data sets. Data mining techniques, machine learning methods, and streaming technologies will be utilized for real-time analysis. Students must have access to a computer on which they can install software. 3 undergraduate hours. 4 graduate hours. Prerequisite: STAT 425 and familiarity with high-level language (e.g. Python, Java, C, F#), and command line programming.</t>
  </si>
  <si>
    <t>STAT480-2</t>
  </si>
  <si>
    <t>STAT480-3</t>
  </si>
  <si>
    <t>STAT480-4</t>
  </si>
  <si>
    <t>STAT510-1</t>
  </si>
  <si>
    <t>Mathematical Statistics I</t>
  </si>
  <si>
    <t>Distributions, transformations, order-statistics, exponential families, sufficiency, delta-method, Edgeworth expansions; uniformly minimum variance unbiased estimators, Rao-Blackwell theorem, Cramer-Rao lower bound, information inequality; equivariance. Prerequisite: STAT 410.</t>
  </si>
  <si>
    <t>STAT511-1</t>
  </si>
  <si>
    <t>Mathematical Statistics II</t>
  </si>
  <si>
    <t>Bayes estimates, minimaxity, admissibility; maximum likelihood estimation, consistency, asymptotic efficiency; testing and confidence intervals; Neyman-Pearson lemma, uniformly most powerful tests; likelihood ratio tests and large-sample approximation; nonparametrics. Prerequisite: STAT 510.</t>
  </si>
  <si>
    <t>STAT525-1</t>
  </si>
  <si>
    <t>Various topics, such as ridge regression; robust regression; jackknife, bootstrap, cross-validation and resampling plans; E-M algorithm; projection pursuit; all with a strong computational flavor. Same as CSE 525. May be repeated if topics vary. Prerequisite: STAT 425, STAT 426, and STAT 511; or consent of instructor.</t>
  </si>
  <si>
    <t>STAT530-1</t>
  </si>
  <si>
    <t>Same as ANSC 543, CHBE 571, and MCB 571. See CHBE 571.</t>
  </si>
  <si>
    <t>STAT541-1</t>
  </si>
  <si>
    <t>Same as ASRM 552. See ASRM 552.</t>
  </si>
  <si>
    <t>STAT542-1</t>
  </si>
  <si>
    <t>Modern techniques of predictive modeling, classification, and clustering are discussed. Examples of these are linear regression, nonparametric regression, kernel methods, regularization, cluster analysis, classification trees, neural networks, boosting, discrimination, support vector machines, and model selection. Applications are discussed as well as computation and theory. Same as ASRM 551 and CSE 542. 4 graduate hours. No professional credit. Prerequisite: STAT 410 and STAT 425.</t>
  </si>
  <si>
    <t>STAT543-1</t>
  </si>
  <si>
    <t>Appl. Multivariate Statistics</t>
  </si>
  <si>
    <t>Same as CPSC 543. See CPSC 543.</t>
  </si>
  <si>
    <t>STAT543-2</t>
  </si>
  <si>
    <t>STAT545-1</t>
  </si>
  <si>
    <t>Spatial Statistics</t>
  </si>
  <si>
    <t>Theory and methods for analyzing univariate and multivariate spatial and spatio-temporal data. Covers both fundamental theories and cutting-edge research advances for geostatistics, and statistical methods for aggregated data and point processes. Real data examples will be provided in class and statistical software will be used to illustrate the data analysis. 4 graduate hours. No professional credit. Prerequisite: STAT 425 or equivalent.</t>
  </si>
  <si>
    <t>STAT551-1</t>
  </si>
  <si>
    <t>Same as MATH 561. See MATH 561.</t>
  </si>
  <si>
    <t>STAT554-1</t>
  </si>
  <si>
    <t>Probability and Measure II</t>
  </si>
  <si>
    <t>Measure extensions, Lebesque-Stieltjes measure, Kolmogorov consistency theorem; conditional expectation, conditional probability, martingales; distribution functions and characteristic functions; convergence in distribution; Central Limit Theorem; Brownian Motion. Credit is not given for both STAT 554 and either MATH 561 or MATH 562.</t>
  </si>
  <si>
    <t>STAT575-1</t>
  </si>
  <si>
    <t>Limiting distribution of maximum likelihood estimators, likelihood ratio test statistics, U-statistics, M-, L-, and R-estimators, nonparametric test statistics, Von Mises differentiable statistical functions; asymptotic relative efficiencies; asymptotic expansions. Same as ECON 578. Prerequisite: STAT 511 and either MATH 561 or STAT 554.</t>
  </si>
  <si>
    <t>STAT587-1</t>
  </si>
  <si>
    <t>Same as PSYC 587 and EPSY 587. See EPSY 587.</t>
  </si>
  <si>
    <t>STAT588-1</t>
  </si>
  <si>
    <t>Same as EPSY 588, PSYC 588, and SOC 588. See PSYC 588.</t>
  </si>
  <si>
    <t>SWAH202-1</t>
  </si>
  <si>
    <t>Continuation of elementary Swahili, with introduction of more advanced grammar; emphasizes more fluency in speaking, reading, and writing simple sentences in standard Swahili. Same as AFST 232. Participation in language laboratory required. Prerequisite: SWAH 201.</t>
  </si>
  <si>
    <t>SWAH202-2</t>
  </si>
  <si>
    <t>SWAH202-3</t>
  </si>
  <si>
    <t>SWAH202-4</t>
  </si>
  <si>
    <t>SWAH404-1</t>
  </si>
  <si>
    <t>Continuation of SWAH 403; emphasis on the development of appropriate reading, writing, speaking, and comprehension skills in Standard Swahili, and understanding of East African culture. Same as AFST 434. 4 undergraduate hours. 4 graduate hours. Prerequisite: SWAH 403 or equivalent.</t>
  </si>
  <si>
    <t>SWAH404-2</t>
  </si>
  <si>
    <t>SWAH406-1</t>
  </si>
  <si>
    <t>Third-year Swahili with emphasis on conversational fluency and on increased facility in reading Swahili texts, including current newspaper prose and (East) African culture materials. Same as AFST 436. 3 undergraduate hours. 3 graduate hours. Prerequisite: SWAH 405 or equivalent.</t>
  </si>
  <si>
    <t>SWAH408-1</t>
  </si>
  <si>
    <t>Continuation of SWAH 407 with increased emphasis on the reading and comprehension of literary texts exemplified in advanced level novels, plays, and poetry, as well as on advanced mastery of expository writing skills. Same as AFST 406. 3 undergraduate hours. 3 graduate hours. Prerequisite: SWAH 407.</t>
  </si>
  <si>
    <t>TAM210-1</t>
  </si>
  <si>
    <t>Introduction to Statics</t>
  </si>
  <si>
    <t>Forces, moments, couples; resultants of force systems; equilibrium analysis and free-body diagrams; analysis of forces acting on members of trusses, frames, etc.; shear-force and bending-moment distributions; Coulomb friction; centroids and center of mass; applications of statics in design. Credit is not given for both TAM 210 and TAM 211. Prerequisite: PHYS 211; credit or concurrent registration in MATH 241.</t>
  </si>
  <si>
    <t>TAM210-2</t>
  </si>
  <si>
    <t>TAM210-3</t>
  </si>
  <si>
    <t>TAM210-4</t>
  </si>
  <si>
    <t>TAM210-5</t>
  </si>
  <si>
    <t>TAM210-6</t>
  </si>
  <si>
    <t>TAM210-7</t>
  </si>
  <si>
    <t>TAM210-8</t>
  </si>
  <si>
    <t>TAM210-9</t>
  </si>
  <si>
    <t>TAM210-10</t>
  </si>
  <si>
    <t>TAM210-11</t>
  </si>
  <si>
    <t>TAM211-1</t>
  </si>
  <si>
    <t>Statics</t>
  </si>
  <si>
    <t>Forces, moments, and couples; resultants of force systems; equilibrium analysis and free-body diagrams; analysis of forces acting on members of trusses, frames, etc.; shear-force and bending-moment distributions; Coulomb friction; centroids, center of mass, moment of inertia, polar moment of inertia, and product of inertia; virtual work; hydrostatic pressure; applications of statics in design. Credit is not given for both TAM 211 and TAM 210. Prerequisite: PHYS 211; credit or concurrent registration in MATH 241.</t>
  </si>
  <si>
    <t>TAM211-2</t>
  </si>
  <si>
    <t>TAM211-3</t>
  </si>
  <si>
    <t>TAM211-4</t>
  </si>
  <si>
    <t>TAM211-5</t>
  </si>
  <si>
    <t>TAM211-6</t>
  </si>
  <si>
    <t>TAM211-7</t>
  </si>
  <si>
    <t>TAM211-8</t>
  </si>
  <si>
    <t>TAM211-9</t>
  </si>
  <si>
    <t>TAM211-10</t>
  </si>
  <si>
    <t>TAM211-11</t>
  </si>
  <si>
    <t>TAM212-1</t>
  </si>
  <si>
    <t>Introductory Dynamics</t>
  </si>
  <si>
    <t>Kinematics and dynamics of the three-dimensional motion of particles; kinematics and dynamics of the plane motion of rigid bodies; methods of work energy and impulse momentum; moving reference frames. Prerequisite: TAM 210 or TAM 211.</t>
  </si>
  <si>
    <t>TAM212-2</t>
  </si>
  <si>
    <t>TAM212-3</t>
  </si>
  <si>
    <t>TAM212-4</t>
  </si>
  <si>
    <t>TAM212-5</t>
  </si>
  <si>
    <t>TAM212-6</t>
  </si>
  <si>
    <t>TAM212-7</t>
  </si>
  <si>
    <t>TAM212-8</t>
  </si>
  <si>
    <t>TAM212-9</t>
  </si>
  <si>
    <t>TAM212-10</t>
  </si>
  <si>
    <t>TAM212-11</t>
  </si>
  <si>
    <t>TAM212-12</t>
  </si>
  <si>
    <t>TAM212-13</t>
  </si>
  <si>
    <t>TAM212-14</t>
  </si>
  <si>
    <t>TAM212-15</t>
  </si>
  <si>
    <t>TAM212-16</t>
  </si>
  <si>
    <t>TAM212-17</t>
  </si>
  <si>
    <t>TAM251-1</t>
  </si>
  <si>
    <t>Introductory Solid Mechanics</t>
  </si>
  <si>
    <t>Relationship between internal stresses and deformations produced by external forces acting on deformable bodies, and design principles based on mechanics of solids: normal stresses, shear stresses, and deformations produced by tensile, compressive, torsional, and bending loading of members; beam deflections; elastic energy and impact; multi-dimensional stress states; buckling of columns. Prerequisite: TAM 210 or TAM 211.</t>
  </si>
  <si>
    <t>TAM251-2</t>
  </si>
  <si>
    <t>TAM251-3</t>
  </si>
  <si>
    <t>TAM251-4</t>
  </si>
  <si>
    <t>TAM251-5</t>
  </si>
  <si>
    <t>TAM251-6</t>
  </si>
  <si>
    <t>TAM251-7</t>
  </si>
  <si>
    <t>TAM251-8</t>
  </si>
  <si>
    <t>TAM251-9</t>
  </si>
  <si>
    <t>TAM251-10</t>
  </si>
  <si>
    <t>TAM251-11</t>
  </si>
  <si>
    <t>TAM251-12</t>
  </si>
  <si>
    <t>TAM251-13</t>
  </si>
  <si>
    <t>TAM252-1</t>
  </si>
  <si>
    <t>Solid Mechanics Design</t>
  </si>
  <si>
    <t>Design problems and projects intended to accompany TAM 251. Prerequisite: Credit or concurrent registration in TAM 251.</t>
  </si>
  <si>
    <t>TAM270-1</t>
  </si>
  <si>
    <t>Same as ME 270. See ME 270.</t>
  </si>
  <si>
    <t>TAM270-2</t>
  </si>
  <si>
    <t>TAM270-3</t>
  </si>
  <si>
    <t>TAM270-4</t>
  </si>
  <si>
    <t>TAM270-5</t>
  </si>
  <si>
    <t>TAM270-6</t>
  </si>
  <si>
    <t>TAM270-7</t>
  </si>
  <si>
    <t>TAM270-8</t>
  </si>
  <si>
    <t>TAM270-9</t>
  </si>
  <si>
    <t>TAM270-10</t>
  </si>
  <si>
    <t>TAM270-11</t>
  </si>
  <si>
    <t>TAM270-12</t>
  </si>
  <si>
    <t>TAM270-13</t>
  </si>
  <si>
    <t>TAM270-14</t>
  </si>
  <si>
    <t>TAM324-1</t>
  </si>
  <si>
    <t>Same as CEE 300. See CEE 300.</t>
  </si>
  <si>
    <t>TAM324-2</t>
  </si>
  <si>
    <t>TAM324-3</t>
  </si>
  <si>
    <t>TAM324-4</t>
  </si>
  <si>
    <t>TAM324-5</t>
  </si>
  <si>
    <t>TAM324-6</t>
  </si>
  <si>
    <t>TAM324-7</t>
  </si>
  <si>
    <t>TAM324-8</t>
  </si>
  <si>
    <t>TAM335-1</t>
  </si>
  <si>
    <t>Introductory Fluid Mechanics</t>
  </si>
  <si>
    <t>Fluid statics; continuity, momentum, and energy principles via control volumes; ideal and real fluid flow; introduction to the Navier-Stokes equation; similitude; laminar and turbulent boundary layers; closed-conduit flow, open-channel flow, and turbomachinery. Credit is not given for both ME 310 and TAM 335. Prerequisite: TAM 212.</t>
  </si>
  <si>
    <t>TAM335-2</t>
  </si>
  <si>
    <t>TAM335-3</t>
  </si>
  <si>
    <t>TAM335-4</t>
  </si>
  <si>
    <t>TAM335-5</t>
  </si>
  <si>
    <t>TAM335-6</t>
  </si>
  <si>
    <t>TAM335-7</t>
  </si>
  <si>
    <t>TAM335-8</t>
  </si>
  <si>
    <t>TAM335-9</t>
  </si>
  <si>
    <t>TAM335-10</t>
  </si>
  <si>
    <t>TAM335-11</t>
  </si>
  <si>
    <t>TAM335-12</t>
  </si>
  <si>
    <t>TAM412-1</t>
  </si>
  <si>
    <t>Intermediate Dynamics</t>
  </si>
  <si>
    <t>Lagrangian mechanics of dynamical systems with an emphasis on vibrations; constraints and generalized coordinates; motion in accelerating frames; conservation laws and invariance of the Lagrangian; particle motion in one dimension, the two-body problem, and central-force motion; free and forced vibration of linearized single-degree-of-freedom and multi-degree-of-freedom discrete systems; weakly nonlinear vibrations; parametric resonance; introduction to Hamiltonian dynamics; rigid-body motions. 4 undergraduate hours. 4 graduate hours. Credit is not given for both TAM 412 and AE 352. Prerequisite: MATH 225 or MATH 415; MATH 285 or MATH 441; TAM 212.</t>
  </si>
  <si>
    <t>TAM445-1</t>
  </si>
  <si>
    <t>Continuum Mechanics</t>
  </si>
  <si>
    <t>Tensor algebra and analysis; kinematics of continua; mass, force, stress, and the general balance laws of continuum mechanics; introduction to constitutive equations. 4 undergraduate hours. 4 graduate hours. Prerequisite: TAM 251.</t>
  </si>
  <si>
    <t>TAM456-1</t>
  </si>
  <si>
    <t>Experimental Stress Analysis</t>
  </si>
  <si>
    <t>Basic theories for measuring stresses and deformations in load-carrying engineering components; use of optical, electrical, and mechanical instrumentation; laboratory sessions on brittle coatings, electrical resistance strain gages, photoelasticity, and moire interferometry. 3 undergraduate hours. 3 graduate hours. Prerequisite: TAM 251.</t>
  </si>
  <si>
    <t>TAM500-1</t>
  </si>
  <si>
    <t>Lectures and discussion on current topics in theoretical and applied mechanics. Approved for S/U grading only.</t>
  </si>
  <si>
    <t>TAM532-1</t>
  </si>
  <si>
    <t>Viscous Flow</t>
  </si>
  <si>
    <t>Dynamics of flow in which viscosity is significant or dominant, and the development and use of theoretical and numerical tools for practitioners of modern fluid mechanics; physics of viscous layers that arise in both high- and low-Reynolds-number flows; dimensional analysis, exact solutions to the Navier-Stokes equations; jets and wakes; microhydrodynamics; fluid stability; turbulence. Prerequisite: MATH 285 and TAM 435.</t>
  </si>
  <si>
    <t>TAM536-1</t>
  </si>
  <si>
    <t>Instability and Transition</t>
  </si>
  <si>
    <t>Stability of fluid motion: linearized flow equations and normal-mode analysis, Kelvin-Helmholtz instability, inviscid and viscous theory of parallel shear flow, Squire's and Rayleigh's inflection-point theorems, secondary instability theory; critical layers; boundary-layer stability; Orr-Sommerfeld equations, Tollmien-Schlichting waves; non-parallel theory, centrifugal instabilities, and Benard convection; nonlinear theory and transition to turbulence; bifurcations, Landau's theory; routes to chaos, strange attractors; transition modeling, prediction, and control; boundary-layer receptivity, experimental evidence. Prerequisite: TAM 532.</t>
  </si>
  <si>
    <t>TAM539-1</t>
  </si>
  <si>
    <t>Fluid Mechanics Seminar</t>
  </si>
  <si>
    <t>Weekly seminar on current research topics in turbulent and other complex flows: theoretical modeling, numerical analysis, computational techniques, and experimental investigations. Approved for S/U grading only.</t>
  </si>
  <si>
    <t>TAM542-1</t>
  </si>
  <si>
    <t>Mathematical Methods II</t>
  </si>
  <si>
    <t>Continuation of TAM 541. Modeling, inequalities, elements of functional analysis; partial differential equations, existence and uniqueness, second-order equations; hyperbolic conservation laws; numerical methods, eigenfunction expansions, integral transforms, and fundamental solutions; engineering applications drawn from mechanics. Prerequisite: TAM 541.</t>
  </si>
  <si>
    <t>TAM552-1</t>
  </si>
  <si>
    <t>Solid Mechanics II</t>
  </si>
  <si>
    <t>Continuation of TAM 551. Selected topics in linear elasticity (including St. Venant beam theory and plane problems of elastostatics), plasticity (including yield surfaces, von Mises and Tresca yield criteria, Drucker's stability postulate, J-flow theory, perfect plasticity, limit analysis, and slip-line theory), and fracture mechanics (including linear elastic analysis, fracture criteria for elastic brittle fracture, and elastic-plastic fracture). Prerequisite: TAM 551.</t>
  </si>
  <si>
    <t>TAM557-1</t>
  </si>
  <si>
    <t>Mechanics of Random Media</t>
  </si>
  <si>
    <t>Methods to study mechanics of complex/random microstructures involving several scales: random geometry and stochastic processes and fields, including spatial point processes, mathematical morphology, geodesics, ergodicity, entropy; (non)stationary and (an)isotropic tensor random fields for fluids (turbulence) and solids (microstructures), representations and spectra; truss- and beam-lattices and corresponding (non-)classical continua for modeling crystals, cellular media (e.g. metallic foams), and granular matter; geometric and rigidity percolation; plasticity, fracture, slip statistics, and fractals in disordered media; scaling to Representative Volume Element (RVE) in conductivity, (non)linear elasticity, elasto-plasticity, flow in porous media, and coupled field phenomena; statistical continuum theories for problems without RVE (i.e., lacking separation of scales); stochastic finite elements; effects of microscale randomness on waves and wavefronts in (non)linear elastic/dissipative solid or fluid media; fractional calculus and mechanics of fractal media. Prerequisite: TAM 445 or TAM 551; MATH 362.</t>
  </si>
  <si>
    <t>TAM598-1</t>
  </si>
  <si>
    <t>Advanced Special Topics</t>
  </si>
  <si>
    <t>Subject offerings of new and developing areas of knowledge in theoretical and applied mechanics intended to augment the existing curriculum. See Class Schedule or departmental course information for topics and prerequisites. May be repeated in the same or separate terms if topics vary to a maximum of 12 hours.</t>
  </si>
  <si>
    <t>TE100-1</t>
  </si>
  <si>
    <t>Introduction to Innovation, Leadership and Engineering Entrepreneurship</t>
  </si>
  <si>
    <t>Introduction course to innovation, leadership, and engineering entrepreneurship as a field of study. The student will learn about innovation and leadership, professionalism and ethics, hear from guest entrepreneurial lecturers, and tour innovative/entrepreneurial spaces. While working in small teams, students will pitch a problem, develop solutions, learn to work as a team, and hone their written and verbal presentation skills.</t>
  </si>
  <si>
    <t>TE200-1</t>
  </si>
  <si>
    <t>Introduction to Innovation</t>
  </si>
  <si>
    <t>Fundamental concepts of entrepreneurship, creativity and innovation will be explored within the context of new and existing businesses. Creative thinking and inventive problem solving will be emphasized.</t>
  </si>
  <si>
    <t>TE250-1</t>
  </si>
  <si>
    <t>From Idea to Enterprise</t>
  </si>
  <si>
    <t>Fundamentals of technology entrepreneurship and critical areas of the entrepreneurship process: creating a successful startup and transforming it into a sustainable business, validating an idea and taking it to market, evaluation of new ideas, forming high-performance teams, and financing a technology-based startup. Field trips to local startups, businesses, the University Research Park, and Enterprise Works incubator included along with in-depth case studies, and a hands-on class project.</t>
  </si>
  <si>
    <t>TE298-1</t>
  </si>
  <si>
    <t>Special Topics I</t>
  </si>
  <si>
    <t>Subject offerings of innovation, creativity, technology and entrepreneurship intended to augment the existing curriculum. See class schedule or departmental course information for topics and prerequisites. May be repeated in the same or separate terms if topics vary.</t>
  </si>
  <si>
    <t>TE333-1</t>
  </si>
  <si>
    <t>Creativity, Innovation, Vision</t>
  </si>
  <si>
    <t>Personal creativity enhancement via exploration of the nature of creativity, how creativity works, and how to envision what others may not. Practice of techniques and processes to enhance personal and group creativity and to nurture a creative lifestyle. Application to a major term project providing the opportunity to move an idea, product, process or service from vision to reality.</t>
  </si>
  <si>
    <t>TE360-1</t>
  </si>
  <si>
    <t>Lectures in Engineering Entrepreneurship</t>
  </si>
  <si>
    <t>Fundamental concepts of entrepreneurship and commercialization of new technology in new and existing businesses. Guest speaker topics vary, but typically include: evaluation of technologies and business ideas in genera; commercializing new technologies; financing through private and public sources; legal issues; product development; marketing; international business issues. May be repeated in separate terms to a maximum of 2 hours, if topics vary; instructor approval required. Prerequisite: For undergraduate students only.</t>
  </si>
  <si>
    <t>TE360-2</t>
  </si>
  <si>
    <t>TE398-1</t>
  </si>
  <si>
    <t>Special Topics II</t>
  </si>
  <si>
    <t>Subject offerings of innovation, creativity, technology and entrepreneurship intended to augment the existing curriculum. See class schedule or departmental course information for topics and prerequisites. May be repeated in the same or separate term if topics vary.</t>
  </si>
  <si>
    <t>TE398-2</t>
  </si>
  <si>
    <t>TE450-1</t>
  </si>
  <si>
    <t>Startups: Inc, Fund, Contracts, IP</t>
  </si>
  <si>
    <t>Explore legal tools used in constructing and operating companies. Topics include: issues with business formation, intellectual property, NDA, contracts, and other corporate legal issues impacting startups. 3 undergraduate hours. 3 graduate hours.</t>
  </si>
  <si>
    <t>TE460-1</t>
  </si>
  <si>
    <t>Fundamental concepts of entrepreneurship and commercialization of new technology in new and existing engineering and high-tech businesses. Guest speaker topics vary, but typically include: evaluation of technologies and business ideas in general; commercializing new technologies; financing through private and public sources; legal issues; product development; marketing; international business issues. 1 undergraduate hour. 1 graduate hour. May be repeated in separate terms to a maximum of 2 hours, if topics vary; instructor approval required. Credit is not given for both TE 360 and TE 460.</t>
  </si>
  <si>
    <t>TE460-2</t>
  </si>
  <si>
    <t>TE460-3</t>
  </si>
  <si>
    <t>TE461-1</t>
  </si>
  <si>
    <t>Technology Entrepreneurship</t>
  </si>
  <si>
    <t>Product design, marketing, financials, and the general business planning preparation required for start-up companies. Many start-up companies have emerged from this course. Students can work in teams (members can be from outside of class) or individually. Students without a particular idea may be provided an option to participate in PIRL (Product Innovation Research Lab) with the School of Art &amp; Design, but spots are limited. 3 undergraduate hours. 3 graduate hours.</t>
  </si>
  <si>
    <t>TE461-2</t>
  </si>
  <si>
    <t>TE461-3</t>
  </si>
  <si>
    <t>TE466-1</t>
  </si>
  <si>
    <t>High-Tech Venture Marketing</t>
  </si>
  <si>
    <t>Cornerstone marketing concepts for innovators and engineers to enable analysis of products and technologies from a marketing perspective: engineering product development and adoption life cycle; objectives and strategies; marketing management; communication skills; sales process and tactics; special considerations for new high-tech engineering products and innovations. 2 undergraduate hours. 2 graduate hours. Credit is not given for both ENG 466 and BADM 365.</t>
  </si>
  <si>
    <t>TE466-2</t>
  </si>
  <si>
    <t>TE466-3</t>
  </si>
  <si>
    <t>TE498-1</t>
  </si>
  <si>
    <t>Special Topics III</t>
  </si>
  <si>
    <t>Subject offerings of innovation, creativity, technology and entrepreneurship intended to augment the existing curriculum. See class schedule or departmental course information for topics and prerequisites. 1 to 4 undergraduate hours. 1 to 4 graduate hours. May be repeated in the same or separate term if topics vary.</t>
  </si>
  <si>
    <t>TE498-2</t>
  </si>
  <si>
    <t>TE565-1</t>
  </si>
  <si>
    <t>Technol Innovation &amp;amp; Strategy</t>
  </si>
  <si>
    <t>Concepts and frameworks for analyzing how firms can create, commercialize and capture value from technology-based products and services. Business, commercialization, and management aspects of technology. Emphasis on reasons that existing firms or startups which have successfully commercialized products or services fail to sustain their success as technology changes and evolves. 2 graduate hours. No professional credit. Prerequisite: STAT 400.</t>
  </si>
  <si>
    <t>TE565-2</t>
  </si>
  <si>
    <t>TE565-3</t>
  </si>
  <si>
    <t>TE565-4</t>
  </si>
  <si>
    <t>THEA101-1</t>
  </si>
  <si>
    <t>Introduction to Theatre Arts</t>
  </si>
  <si>
    <t>Introduction to the arts of theater for non-majors, including acting, design, directing, dramaturgy, and playwriting, together with a survey of theatrical history, minority theater, and plays by women. Attendance at Department of Theater productions (ticket fee required). Credit not given for both THEA 101 and THEA 102.</t>
  </si>
  <si>
    <t>THEA101-2</t>
  </si>
  <si>
    <t>THEA101-3</t>
  </si>
  <si>
    <t>THEA101-4</t>
  </si>
  <si>
    <t>THEA101-5</t>
  </si>
  <si>
    <t>THEA101-6</t>
  </si>
  <si>
    <t>THEA101-7</t>
  </si>
  <si>
    <t>THEA101-8</t>
  </si>
  <si>
    <t>THEA101-9</t>
  </si>
  <si>
    <t>THEA101-10</t>
  </si>
  <si>
    <t>THEA101-11</t>
  </si>
  <si>
    <t>THEA101-12</t>
  </si>
  <si>
    <t>THEA101-13</t>
  </si>
  <si>
    <t>THEA101-14</t>
  </si>
  <si>
    <t>THEA101-15</t>
  </si>
  <si>
    <t>THEA101-16</t>
  </si>
  <si>
    <t>THEA101-17</t>
  </si>
  <si>
    <t>THEA101-18</t>
  </si>
  <si>
    <t>THEA101-19</t>
  </si>
  <si>
    <t>THEA101-20</t>
  </si>
  <si>
    <t>THEA101-21</t>
  </si>
  <si>
    <t>THEA101-22</t>
  </si>
  <si>
    <t>THEA101-23</t>
  </si>
  <si>
    <t>THEA101-24</t>
  </si>
  <si>
    <t>THEA101-25</t>
  </si>
  <si>
    <t>THEA101-26</t>
  </si>
  <si>
    <t>THEA101-27</t>
  </si>
  <si>
    <t>THEA103-1</t>
  </si>
  <si>
    <t>Survey of Theatre Production</t>
  </si>
  <si>
    <t>Provides a broad overview of the essential functions and practices of the following foundational technical theatre areas: Scenic Technology, Costume Technology, Lighting Technology, Sound technology, Properties Construction Scene Painting, and Stage/Production Management. Through lectures and labs the course provides students with practical application and basic skills essential in the areas of Design, Technology, and Stage Management.</t>
  </si>
  <si>
    <t>THEA110-1</t>
  </si>
  <si>
    <t>Broadway Musicals</t>
  </si>
  <si>
    <t>A cultural context of the uniquely "American" Broadway musical through an introduction to the art form, an analysis of the pertinent time period, and historical and critical placement of the work as a reflection (and development) of the identity of the United States. This course will introduce the collaborative artistry of the musical, survey specific iconic works, and explore the socio-economic impacts of the Broadway musical. Attendance at selected performances is required.</t>
  </si>
  <si>
    <t>THEA110-2</t>
  </si>
  <si>
    <t>THEA110-3</t>
  </si>
  <si>
    <t>THEA125-1</t>
  </si>
  <si>
    <t>Designer Skills</t>
  </si>
  <si>
    <t>Introduction to principles and elements of design and non-verbal communication techniques, focusing specifically on drawings, sketches, color theory, models and technical drafting. Drawing and drafting supplies are required. Prerequisite: Enrollment limited to Theatre majors only.</t>
  </si>
  <si>
    <t>THEA151-1</t>
  </si>
  <si>
    <t>Introduction to Digital Audio Workstations</t>
  </si>
  <si>
    <t>Develop understanding and beginning mastery of digital audio workstations and equipment. Topics include the physics of sound and acoustics, familiarization with and utilization of studio equipment, and developing skills with a range of production techniques. Students will enhance their understanding and appreciation of audio technology and recording.</t>
  </si>
  <si>
    <t>THEA170-1</t>
  </si>
  <si>
    <t>Fundamentals of Acting I</t>
  </si>
  <si>
    <t>Study of the methods of acting, with emphasis on basic acting techniques; role of character in relation to the play as a whole, the play's internal and emotional values, and their interpretation through voice and action.</t>
  </si>
  <si>
    <t>THEA170-2</t>
  </si>
  <si>
    <t>THEA170-3</t>
  </si>
  <si>
    <t>THEA170-4</t>
  </si>
  <si>
    <t>THEA175-1</t>
  </si>
  <si>
    <t>Fundamentals of Acting II</t>
  </si>
  <si>
    <t>Exploration and communication of experience through speech and action on the stage. Prerequisite: THEA 170.</t>
  </si>
  <si>
    <t>THEA175-2</t>
  </si>
  <si>
    <t>THEA175-3</t>
  </si>
  <si>
    <t>THEA212-1</t>
  </si>
  <si>
    <t>Introduction to Directing</t>
  </si>
  <si>
    <t>Practical course in directing for the stage, focusing on script analysis, script preparation, casting, staging techniques, and design strategies, culminating in a directorial concept presentation of a contemporary play. Prerequisite: THEA 208.</t>
  </si>
  <si>
    <t>THEA218-1</t>
  </si>
  <si>
    <t>An introductory exploration/survey of the rich histories, theories, and practices of community-based and social issues theatre. Through discussion, participation, lecture, and performance, representative works, movement, and artists will be explored. Lively connections will be made to an array of social issues in today's world. Same as GWS 218.</t>
  </si>
  <si>
    <t>THEA222-1</t>
  </si>
  <si>
    <t>Introduction to Scenic Design</t>
  </si>
  <si>
    <t>Projects and lectures addressing basic technical and aesthetic skills of scene design. Enrollment limited to Theatre majors. Prerequisite: THEA 125.</t>
  </si>
  <si>
    <t>THEA223-1</t>
  </si>
  <si>
    <t>Introduction to Stage Rigging</t>
  </si>
  <si>
    <t>This course serves as an introduction to theatrical rigging materials, approaches, and techniques. The class will examine the basics of rigging in both traditional proscenium and black box theatrical spaces. Prerequisite: THEA 126.</t>
  </si>
  <si>
    <t>THEA231-1</t>
  </si>
  <si>
    <t>Intro to Lighting Design</t>
  </si>
  <si>
    <t>Develop an understanding of the basic aspects of lighting design and stage electrics for live performance.</t>
  </si>
  <si>
    <t>THEA260-1</t>
  </si>
  <si>
    <t>Introduction to Asian American theatre, with emphasis on theatre companies, actors, playwrights, and audiences, through the reading of major dramatic works, examining production histories, and viewing Asian American performances and film. Same as AAS 260.</t>
  </si>
  <si>
    <t>THEA262-1</t>
  </si>
  <si>
    <t>Literature of Modern Theatre</t>
  </si>
  <si>
    <t>Introduction to the principal modes of dramatic expression from around 1870 to the present day. Prerequisite: Completion of campus Composition I general education requirement and THEA 208; or consent of instructor.</t>
  </si>
  <si>
    <t>THEA275-1</t>
  </si>
  <si>
    <t>Relationships in Acting II</t>
  </si>
  <si>
    <t>Beginning scene work with special emphasis on analysis of plays, roles, characterization, and application of skills learned through improvisation and relationships in acting. Prerequisite: THEA 270 or consent of instructor.</t>
  </si>
  <si>
    <t>THEA276-1</t>
  </si>
  <si>
    <t>Voice and Movement II</t>
  </si>
  <si>
    <t>Further development of the interconnected vocal production and movement processes for the actor. Various exercised, conditioning, and training methods are used. Prerequisite: Enrollment limited to Theatre majors only.</t>
  </si>
  <si>
    <t>THEA359-1</t>
  </si>
  <si>
    <t>Professional Stage Management</t>
  </si>
  <si>
    <t>In depth review of principles, techniques and practices related to professional stage management. Each semester will explore a different aspect of stage management and live performance through a series of readings, activities and class discussions. May be repeated once per semester for all BFA Stage Management students. Prerequisite: BFA Stage Management Majors Only.</t>
  </si>
  <si>
    <t>THEA361-1</t>
  </si>
  <si>
    <t>History of Theatre II</t>
  </si>
  <si>
    <t>History of the drama and theatre of the Spanish Renaissance, seventeenth-century France, the English Restoration, the eighteenth and nineteenth centuries in Europe and America, and Asia. Prerequisite: THEA 360 or consent of instructor.</t>
  </si>
  <si>
    <t>THEA375-1</t>
  </si>
  <si>
    <t>Acting Studio II: Dynamics</t>
  </si>
  <si>
    <t>Continuing development of movement and voice skills for actors. Enrollment limited to Theatre majors. Prerequisite: THEA 371, THEA 372, THEA 373 and THEA 374, and concurrent registration in THEA 376, THEA 377 and THEA 378.</t>
  </si>
  <si>
    <t>THEA375-2</t>
  </si>
  <si>
    <t>THEA376-1</t>
  </si>
  <si>
    <t>Acting Studio II: Voice</t>
  </si>
  <si>
    <t>Continued training in standard speech for the stage and the International Phonetic Alphabet. Enrollment limited to Theatre majors. Prerequisite: THEA 371, THEA 372, THEA 373, and THEA 374, and concurrent registration in THEA 375, THEA 377 and THEA 378.</t>
  </si>
  <si>
    <t>THEA377-1</t>
  </si>
  <si>
    <t>Acting Studio II: Movement</t>
  </si>
  <si>
    <t>Concentrated training in movement for the stage, body alignment and awareness. Enrollment limited to Theatre majors. Prerequisite: THEA 371, THEA 372, THEA 373, and THEA 374; and concurrent registration in THEA 375, THEA 376 and THEA 378.</t>
  </si>
  <si>
    <t>THEA378-1</t>
  </si>
  <si>
    <t>Acting Studio II: Acting</t>
  </si>
  <si>
    <t>Development of acting skills for musical theatre including dance, singing, and the analysis of British and American musical theatre materials. A performance is given at the end of the term. Enrollment limited to Theatre majors.Prerequisite: THEA 371, THEA 372, THEA 373, and THEA 374, and concurrent registration in THEA 375, THEA 376 and THEA 377.</t>
  </si>
  <si>
    <t>THEA378-2</t>
  </si>
  <si>
    <t>THEA378-3</t>
  </si>
  <si>
    <t>THEA378-4</t>
  </si>
  <si>
    <t>THEA399-1</t>
  </si>
  <si>
    <t>Undergraduate Group Seminar</t>
  </si>
  <si>
    <t>Group exploration of specialized topics. May be repeated in the same term to a maximum of 8 hours. May be repeated in subsequent terms to a maximum of 12 hours.</t>
  </si>
  <si>
    <t>THEA399-2</t>
  </si>
  <si>
    <t>THEA399-3</t>
  </si>
  <si>
    <t>THEA406-1</t>
  </si>
  <si>
    <t>Opera/Dance Stage Management</t>
  </si>
  <si>
    <t>Explores the professional practice of opera and dance stage management including understanding producing models, rehearsal and performance practices, and management techniques. Emphasis on building skills to prepare opera and dance prompt-books and production paperwork. 3 undergraduate hours. 4 graduate hours. In the BFA Stage Management Curriculum, this course would replace 3 credits of THEA 409 Stage Management Workshop. Prerequisite: Stage Management Majors only unless approved by instructor.</t>
  </si>
  <si>
    <t>THEA410-1</t>
  </si>
  <si>
    <t>Dramaturgs Workshop</t>
  </si>
  <si>
    <t>Seminar course focusing on the role of the dramaturg in the collaborative process. 3 undergraduate hours. 4 graduate hours. May be repeated to a maximum of 6 undergraduate hours and 12 graduate hours, if topics vary.</t>
  </si>
  <si>
    <t>THEA411-1</t>
  </si>
  <si>
    <t>Playwrights Workshop</t>
  </si>
  <si>
    <t>Seminar course focusing on the role of the playwright in the collaborative process. Course may be repeated as topics will vary. 3 undergraduate hours. 3 graduate hours. May be repeated to a maximum of 6 undergraduate hours or 9 graduate hours. Prerequisite: THEA 211.</t>
  </si>
  <si>
    <t>THEA417-1</t>
  </si>
  <si>
    <t>Study of the history, processes, and methods of leading discussions with social issues theatre audiences. Emphasis on the skills and techniques of facilitators/peer educators; artistic considerations; function and application of the dramaturg; and practical experience through facilitation of social issues theatre dialog. Same as GWS 417. 4 undergraduate hours. 4 graduate hours. Prerequisite: Junior standing or above or consent of instructor.</t>
  </si>
  <si>
    <t>THEA418-1</t>
  </si>
  <si>
    <t>Focuses on the role of the artist as 'cultural worker' through devising theatre in a community-based context that is explicitly concerned with social and/or health-related issues. While there is substantial research, reading and critique involved, the overall experience will be that of rigorously composing theatrical work vital to the community. Same as GWS 418. 3 undergraduate hours. 4 graduate hours.</t>
  </si>
  <si>
    <t>THEA418-2</t>
  </si>
  <si>
    <t>THEA421-1</t>
  </si>
  <si>
    <t>Welding for the Stage</t>
  </si>
  <si>
    <t>This course is an introduction and training in materials, techniques, and processes used in metalworking and MIG Welding. The course will provide both classroom and hands-on training and experience. This course is primarily project-based and will focus on developing metalworking and welding skill, but also provide the means to analyze and manage other metalworkers and their projects. 4 undergraduate hours. 4 graduate hours.</t>
  </si>
  <si>
    <t>THEA425-1</t>
  </si>
  <si>
    <t>Stage Drafting</t>
  </si>
  <si>
    <t>Traditional and digital drafting techniques for scenic and lighting design and for technical production. Enrollment limited to Theatre majors. 3 undergraduate hours. 3 graduate hours. Prerequisite: THEA 125. Theatre Majors only.</t>
  </si>
  <si>
    <t>THEA426-1</t>
  </si>
  <si>
    <t>History of Decor</t>
  </si>
  <si>
    <t>Historical and comparative survey of designs, motifs, and forms of decor in the West. Emphasis on the relation between research and design for the stage. Enrollment limited to Theatre majors. 3 undergraduate hours. 3 graduate hours. May be repeated in separate terms to a max of 6 hours if topics vary.</t>
  </si>
  <si>
    <t>THEA431-1</t>
  </si>
  <si>
    <t>The Lighting Laboratory</t>
  </si>
  <si>
    <t>The investigation of lighting design theories through paper projects and practical experimentation in the lighting lab. 3 undergraduate hours. 4 graduate hours. Prerequisite: THEA 231, THEA 423, or graduate standing.</t>
  </si>
  <si>
    <t>THEA433-1</t>
  </si>
  <si>
    <t>Business of Lighting Design</t>
  </si>
  <si>
    <t>Practical approaches to working as a professional lighting designer. Material covered includes: unions, contracts, negotiations, agents, assistants vs. associates, city survival, promotional websites, touring, residencies, etc. 3 undergraduate hours. 4 graduate hours. Prerequisite: THEA 231, THEA 423, THEA 431, THEA 432.</t>
  </si>
  <si>
    <t>THEA434-1</t>
  </si>
  <si>
    <t>Advanced Lighting Seminar</t>
  </si>
  <si>
    <t>An open discussion of current shows and trends in the lighting industry including Skype interviews with business professionals. 1 undergraduate hour. 1 graduate hour. Prerequisite: Theatre Majors Only.</t>
  </si>
  <si>
    <t>THEA442-1</t>
  </si>
  <si>
    <t>Costume Patterning</t>
  </si>
  <si>
    <t>Methods of draping and drafting patterns for period theatrical costumes. 3 undergraduate hours. 4 graduate hours. Prerequisite: Consent of instructor.</t>
  </si>
  <si>
    <t>THEA447-1</t>
  </si>
  <si>
    <t>Costume Rendering</t>
  </si>
  <si>
    <t>Studio course in costume rendering techniques: analysis of costume figure, rendering of fabrics, exploration of various rendering media. Enrollment limited to Theatre majors. 3 undergraduate hours. 4 graduate hours. Prerequisite: Consent of instructor.</t>
  </si>
  <si>
    <t>THEA450-1</t>
  </si>
  <si>
    <t>Management Seminar</t>
  </si>
  <si>
    <t>Addresses production and management issues surrounding Theater Department and KCPA productions. Guest speakers provide professional points of view on various management topics. 1 undergraduate hour. 1 graduate hour. May be repeated in separate terms to a maximum of 6 undergraduate or 6 graduate hours.</t>
  </si>
  <si>
    <t>THEA452-1</t>
  </si>
  <si>
    <t>Principles of Arts Management</t>
  </si>
  <si>
    <t>Introduction to the basic practices of theatre and arts management with emphasis on facilities management, arts marketing, and financial planning in the performing arts. 3 undergraduate hours. 4 graduate hours. Prerequisite: Junior, senior or graduate standing.</t>
  </si>
  <si>
    <t>THEA452-2</t>
  </si>
  <si>
    <t>THEA454-1</t>
  </si>
  <si>
    <t>Sound Design I</t>
  </si>
  <si>
    <t>Introduction to concepts of theatrical sound design and basic sound system design as applied to the modern theatre. 3 undergraduate hours. 3 graduate hours. Graduate students do an additional in-depth audio mixing project and an additional sound effects creative project. Prerequisite: Thea 351 Introduction to Digital Audio Workstations and THEA 453 Introduction to Theatre Sound.</t>
  </si>
  <si>
    <t>THEA455-1</t>
  </si>
  <si>
    <t>Sound Design II</t>
  </si>
  <si>
    <t>Rotating Topics Course: Multi-semester study of project-based advanced sound design concepts and techniques in audio recording. Projects focus on mixing and editing for music, theatre and film production, and utilization of current digital technology. 3 undergraduate hours. 3 graduate hours. May be repeated in separate terms to a maximum of 18 hours, as topics vary. Prerequisite: THEA 454 Sound Design I.</t>
  </si>
  <si>
    <t>THEA456-1</t>
  </si>
  <si>
    <t>Properties Design</t>
  </si>
  <si>
    <t>Principles of stage property design, planning and management. 3 undergraduate hours. 3 graduate hours.</t>
  </si>
  <si>
    <t>THEA458-1</t>
  </si>
  <si>
    <t>Rendering for Live Performance</t>
  </si>
  <si>
    <t>Develops students' ability to realize visually their design ideas through drawings and renderings. Students will deal with perspective problems and study shadow and light. Focuses on painting techniques with various media on different surfaces and explorations of different materials used by known designers in the field. Students will be given opportunities to render specific design projects for their personal portfolios. Course consists of lectures, demonstrations, and in-class exercised. Open to all designers, artists, and technicians. 2 undergraduate hours. 2 graduate hours. May be repeated in separate terms to a maximum of 4 hours. Prerequisite: Consent of instructor required.</t>
  </si>
  <si>
    <t>THEA462-1</t>
  </si>
  <si>
    <t>Advanced Media Design</t>
  </si>
  <si>
    <t>Lecture/Studio Course focused on the advanced tools and skills of creating programmed images for live performance of dance, theatre and music theatre. Students will acquire advanced technical skills as well as continue to explore to the relationship of projected images to text, performer, space and time. Lectures and projects develop advanced skills with digital technology, images and projections in live performance. 3 undergraduate hours. 4 graduate hours.</t>
  </si>
  <si>
    <t>THEA463-1</t>
  </si>
  <si>
    <t>American Theatre History I</t>
  </si>
  <si>
    <t>Survey of the development of American theatre as a cultural, social, political, and economic institution from the colonial era to 1900. 3 undergraduate hours. 4 graduate hours. Prerequisite: Junior, senior, or graduate standing.</t>
  </si>
  <si>
    <t>THEA475-1</t>
  </si>
  <si>
    <t>Acting Studio IV: Dynamics</t>
  </si>
  <si>
    <t>Continuing development of movement and voice skills for actors. Enrollment limited to Theatre majors. 1 undergraduate hour. No graduate credit. Prerequisite: THEA 471, THEA 472, THEA 473 and THEA 474, and concurrent enrollment in THEA 476, THEA 477 and THEA 478.</t>
  </si>
  <si>
    <t>THEA475-2</t>
  </si>
  <si>
    <t>THEA476-1</t>
  </si>
  <si>
    <t>Acting Studio IV: Voice</t>
  </si>
  <si>
    <t>Advanced training in voice and speech for the stage with emphasis on dialects. Enrollment limited to Theatre majors. 2 undergraduate hours. No graduate credit. Prerequisite: THEA 471, THEA 472, THEA 473 and THEA 474, and concurrent enrollment in THEA 475, THEA 477 and THEA 478.</t>
  </si>
  <si>
    <t>THEA477-1</t>
  </si>
  <si>
    <t>Acting Studio IV: Movement</t>
  </si>
  <si>
    <t>Advanced training in unarmed stage combat and quarterstaff. Enrollment limited to Theatre majors. 2 undergraduate hours. No graduate credit. Prerequisite: THEA 471, THEA 472, THEA 473 and THEA 474, and concurrent enrollment in THEA 475, THEA 476 and THEA 478.</t>
  </si>
  <si>
    <t>THEA478-1</t>
  </si>
  <si>
    <t>Acting Studio IV: Acting</t>
  </si>
  <si>
    <t>Studies in the techniques of acting for the camera and cold readings; analysis of distinguished film acting. Scenes are recorded in the television studio. Enrollment limited to Theatre majors. 3 undergraduate hours. No graduate credit. Prerequisite: THEA 471, THEA 472, THEA 473 and THEA 474, and concurrent enrollment in THEA 475, THEA 476 and THEA 477.</t>
  </si>
  <si>
    <t>THEA478-2</t>
  </si>
  <si>
    <t>THEA479-1</t>
  </si>
  <si>
    <t>Preparation for Auditions</t>
  </si>
  <si>
    <t>Each actor, through extensive research, prepares a portfolio of audition pieces for the opportunities imminent before and after graduation for resident companies, commercial productions, and film, or professional graduate schools. Enrollment limited to Theatre majors. 2 undergraduate hours. 2 graduate hours. Prerequisite: THEA 375, THEA 376, THEA 377, THEA 378.</t>
  </si>
  <si>
    <t>THEA482-1</t>
  </si>
  <si>
    <t>Content Creation 2: Motion Graphics &amp;amp; VFX for Media Design</t>
  </si>
  <si>
    <t>Lecture/Studio Course focused on creating motion graphics &amp; video special effects content. There is special emphasis on producing media assets to be used as a part of live performance of dance, theatre and music theatre. Lecture and classwork projects are intended to explore and develop skills in preparing still images and animating them into motion video. 3 undergraduate hours. 4 graduate hours.</t>
  </si>
  <si>
    <t>THEA491-1</t>
  </si>
  <si>
    <t>Advanced CAD Drafting for Lighting Designers</t>
  </si>
  <si>
    <t>Advanced practical study of CAD drafting for lighting designers and technicians utilizing current industry software. 3 undergraduate hours. 4 graduate hours. Prerequisite: THEA 437.</t>
  </si>
  <si>
    <t>THEA493-1</t>
  </si>
  <si>
    <t>Lighting Opera &amp;amp; Musicals</t>
  </si>
  <si>
    <t>An advanced study of techniques used for lighting musicals and operas through paper projects and various lectures. 3 undergraduate hours. 4 graduate hours.</t>
  </si>
  <si>
    <t>THEA498-1</t>
  </si>
  <si>
    <t>Audio Engineering II</t>
  </si>
  <si>
    <t>Rotating Topics: Project-based study of professional techniques in sound system applications and design for sound reinforcement in music, theatre and architectural applications. 3 undergraduate hours. 3 graduate hours. May be repeated in separate semesters for up to 12 hours for undergraduate students and up to 18 hours for graduate students. Prerequisite: THEA 497: Audio Engineering I.</t>
  </si>
  <si>
    <t>THEA519-1</t>
  </si>
  <si>
    <t>Theatrical CAD Drafting II</t>
  </si>
  <si>
    <t>AutoCAD is the industry-wide standard drafting program for Scenic Technology and Technical Direction for entertainment. This course is designed to teach advanced Scenic Technology students how to optimize AutoCAD as a drafting and 3D modeling tool. Emphasis will be given to 3D modeling as the standard method for working in AutoCAD. 3 graduate hours. No professional credit. Prerequisite: THEA 419. Enrollment limited to Theatre majors or by consent of instructor.</t>
  </si>
  <si>
    <t>THEA522-1</t>
  </si>
  <si>
    <t>Structures for the Stage II</t>
  </si>
  <si>
    <t>The incorporation of structural analysis into the technical design of theatrical scenery has become a necessary tool of every Technical Director. This course continues the study from THEA 422 Structures for the Stage I. More advanced vocabulary and mathematical equations are examined in depth. Topics such as complex structural steel design, structural aluminum design, plywood design, and truss design will be covered. 3 graduate hours. No professional credit. Prerequisite: THEA 422.</t>
  </si>
  <si>
    <t>THEA524-1</t>
  </si>
  <si>
    <t>Automation for the Stage</t>
  </si>
  <si>
    <t>This course builds upon knowledge acquired in THEA 424 and applies it to practical applications when using automation onstage. The course incorporates problem-identification and solving skills in the student's work and various other scenarios to design proper theatrical machines as solutions. Hands-on lab work will also be included. 3 graduate hours. No professional credit. Prerequisite: THEA 424.</t>
  </si>
  <si>
    <t>THEA550-1</t>
  </si>
  <si>
    <t>Colloquium Design &amp;amp; Theat Tech</t>
  </si>
  <si>
    <t>Projects in design for the theatre or in theatre technology, including stage scenery, costuming, lighting, makeup, projections, and sound and stage systems. May be repeated to a maximum of 32 hours. Prerequisite: Enrollment limited to graduate students in theatre design and technology.</t>
  </si>
  <si>
    <t>THEA550-2</t>
  </si>
  <si>
    <t>THEA550-3</t>
  </si>
  <si>
    <t>THEA550-4</t>
  </si>
  <si>
    <t>THEA550-5</t>
  </si>
  <si>
    <t>THEA550-6</t>
  </si>
  <si>
    <t>THEA559-1</t>
  </si>
  <si>
    <t>Topics in Stage Management</t>
  </si>
  <si>
    <t>This course surveys advanced topics in stage management focusing on skill building and development for graduate students preparing to enter the professional world. Advanced stage management techniques are discussed with an eye to promoting innovation. Assignments are designed to provide a laboratory experience where students can apply critical thinking, scholarly research, experimentation, collaboration and writing skills relevant to real-world scenarios and often with practical outcomes or applications. 2 graduate hours. No professional credit. May be repeated to a maximum of 12 hours. Prerequisite: MFA Stage Management majors only.</t>
  </si>
  <si>
    <t>THEA560-1</t>
  </si>
  <si>
    <t>Seminar in Theatre History</t>
  </si>
  <si>
    <t>Studies in the history of the theatre. May be repeated to a maximum of 16 hours. Prerequisite: Consent of instructor.</t>
  </si>
  <si>
    <t>THEA562-1</t>
  </si>
  <si>
    <t>Seminar in Theatre Theory</t>
  </si>
  <si>
    <t>Studies in theories of drama, theatre, and performance. Examination of major theorists in both theatre scholarship and critical theory. Emphasis placed on studies in methodology. Specific topics may vary. May be repeated in separate terms to a maximum of 16 hours.</t>
  </si>
  <si>
    <t>THEA571-1</t>
  </si>
  <si>
    <t>Colloquium in Acting: Dynamics</t>
  </si>
  <si>
    <t>Intensive professional training in voice and movement skills for the actor. May be repeated to a maximum of 6 hours. Prerequisite: Enrollment limited to graduate acting students; concurrent registration in THEA 572, THEA 573 and THEA 574.</t>
  </si>
  <si>
    <t>THEA571-2</t>
  </si>
  <si>
    <t>THEA572-1</t>
  </si>
  <si>
    <t>Colloquium in Acting: Voice</t>
  </si>
  <si>
    <t>Intensive professional training in voice and speech for the actor. May be repeated to a maximum of 12 hours. Prerequisite: Enrollment limited to graduate acting students; concurrent registration in THEA 571, THEA 573 and THEA 574.</t>
  </si>
  <si>
    <t>THEA572-2</t>
  </si>
  <si>
    <t>THEA573-1</t>
  </si>
  <si>
    <t>Colloquium in Acting: Movement</t>
  </si>
  <si>
    <t>Intensive professional training in movement and stage combat for the actor. May be repeated to a maximum of 12 hours. Prerequisite: Enrollment limited to graduate acting students; concurrent registration in THEA 571, THEA 572 and THEA 574.</t>
  </si>
  <si>
    <t>THEA574-1</t>
  </si>
  <si>
    <t>Colloquium in Acting: Acting</t>
  </si>
  <si>
    <t>Intensive professional training in acting with a different focus each term on a particular style of dramatic literature. May be repeated to a maximum of 18 hours. Prerequisite: Enrollment limited to graduate acting students; concurrent registration in THEA 571, THEA 572 and THEA 573.</t>
  </si>
  <si>
    <t>THEA574-2</t>
  </si>
  <si>
    <t>TMGT366-1</t>
  </si>
  <si>
    <t>Same as BADM 366. See BADM 366.</t>
  </si>
  <si>
    <t>TMGT461-1</t>
  </si>
  <si>
    <t>Same as BADM 461. See BADM 461.</t>
  </si>
  <si>
    <t>TMGT461-2</t>
  </si>
  <si>
    <t>TRST410-1</t>
  </si>
  <si>
    <t>Translation Theory &amp;amp; Practice</t>
  </si>
  <si>
    <t>Study of the history, theory and methods of literary translation and the practice of literary translation as we engage in our own work as translators. Examines the growing importance of translation studies as a rapidly expanding field which examines the close relationships between language and culture, language and art, and broad questions of intercultural exchange. 3 undergraduate hours. 4 graduate hours. Prerequisite: Departmental approval.</t>
  </si>
  <si>
    <t>TRST410-2</t>
  </si>
  <si>
    <t>TRST410-3</t>
  </si>
  <si>
    <t>TRST415-1</t>
  </si>
  <si>
    <t>Explores the 60-year history of using computers to translate human languages, from the 1954 Georgetown experiment to the present. Explores the dominant symbolic and statistical paradigms that have defined machine translation, and the positive and negative dynamics that human translators have experienced when interacting with machine translation systems. Provides hands-on experience with machine translation today. Same as LING 415. 3 undergraduate hours. 4 graduate hours.</t>
  </si>
  <si>
    <t>TRST415-2</t>
  </si>
  <si>
    <t>TRST430-1</t>
  </si>
  <si>
    <t>Same as EALC 425. See EALC 425.</t>
  </si>
  <si>
    <t>TRST500-1</t>
  </si>
  <si>
    <t>Translation and Interpretation: Reflective Practice</t>
  </si>
  <si>
    <t>Exploration of the ethical and epistemological dimensions of translation and interpreting. Through discussion of primary texts and case studies, this course aims to take students beyond codified codes of professional ethics to discover the intellectual traditions (e.g., hermeneutics and philosophy of language, critical social theory, virtue ethics, etc.) that frame reflective practice. Topics include the nature of language, dialogue across difference, and the crafting of a personally fulfilling and morally responsive life of practice. 4 graduate hours. No professional credit. Prerequisite: TRST 410 or consent of instructor.</t>
  </si>
  <si>
    <t>TRST500-2</t>
  </si>
  <si>
    <t>TRST502-1</t>
  </si>
  <si>
    <t>Applied LiteraryTranslation II</t>
  </si>
  <si>
    <t>Focuses on the practice and strategies of literary translation through the study of what prominent and successful translators have written about their own experience and through comparative analysis of prize-winning translations. Students will be exposed to reader response theory and the role of the translator as cultural agent while learning how to produce paratext for their translations (prefaces, notes, etc.) and developing skills in translation, editing, grant-writing, and participation in professional associations. Same as CWL 512, EALC 512, GER 512, and SLAV 502. 4 graduate hours. No professional credit. Prerequisite: TRST 501 or consent of unit.</t>
  </si>
  <si>
    <t>TRST502-2</t>
  </si>
  <si>
    <t>TSM100-1</t>
  </si>
  <si>
    <t>Technical Systems in Agr</t>
  </si>
  <si>
    <t>Examples, problems, discussions, and laboratory exercises pointing to present and potential engineering applications in agriculture; emphasis on power and machinery, soil and water control, electricity, and structures.</t>
  </si>
  <si>
    <t>TSM132-1</t>
  </si>
  <si>
    <t>Basics of Project Management</t>
  </si>
  <si>
    <t>Covers the basic concepts of project management software. Students will learn introductory features of project management software and utilize these features to complete class projects.</t>
  </si>
  <si>
    <t>TSM234-1</t>
  </si>
  <si>
    <t>Wiring, Motors and Control Sys</t>
  </si>
  <si>
    <t>Selecting and using wiring materials, electric motors and controls in lighting, heating, ventilation, and materials handling problems. Includes laboratory. Prerequisite: TSM 100.</t>
  </si>
  <si>
    <t>TSM234-2</t>
  </si>
  <si>
    <t>TSM234-3</t>
  </si>
  <si>
    <t>TSM234-4</t>
  </si>
  <si>
    <t>TSM234-5</t>
  </si>
  <si>
    <t>TSM262-1</t>
  </si>
  <si>
    <t>Off-Road Equipment Management</t>
  </si>
  <si>
    <t>Performance, costs, application, selection, and replacement of off-road machinery and field implements; analysis of mechanized field operations. Includes laboratory. Prerequisite: TSM 100.</t>
  </si>
  <si>
    <t>TSM262-2</t>
  </si>
  <si>
    <t>TSM311-1</t>
  </si>
  <si>
    <t>Humanity in the Food Web</t>
  </si>
  <si>
    <t>The human food web is the complex network of technologies, environments, people, and social institutions that produces, processes, and distributes the world's food supply. Students will study the food webs of the past, present, and future and will explore various human roles, including their own, in the global technology-environment-society-food system. Course topics include domestication, mechanization, urbanization, the green revolution, biotechnology, food safety, the environment, and appropriate technologies for developing countries. Additional fees may apply. See Class Schedule.</t>
  </si>
  <si>
    <t>TSM311-2</t>
  </si>
  <si>
    <t>TSM311-3</t>
  </si>
  <si>
    <t>TSM311-4</t>
  </si>
  <si>
    <t>TSM311-5</t>
  </si>
  <si>
    <t>TSM363-1</t>
  </si>
  <si>
    <t>Fluid Power Systems</t>
  </si>
  <si>
    <t>Emphasizes basic principles of fluid power systems related to off-road vehicles. Topics include fundamentals of fluid power systems, principles of key fluid power components, and maintenance of fluid power systems. Credit is not given for both TSM 363 and ABE 223.</t>
  </si>
  <si>
    <t>TSM363-2</t>
  </si>
  <si>
    <t>TSM371-1</t>
  </si>
  <si>
    <t>Residential Housing Design</t>
  </si>
  <si>
    <t>Principles and practices in residential housing; space planning, house types, structures, materials, utilities, environmental control, energy conservation, remodeling, and economic influences. Includes laboratory.</t>
  </si>
  <si>
    <t>TSM371-2</t>
  </si>
  <si>
    <t>TSM381-1</t>
  </si>
  <si>
    <t>Grain Drying &amp;amp; Storage Systems</t>
  </si>
  <si>
    <t>Grain drying fundamentals, air-moisture relationships, grain drying systems for efficient energy use, fans, grain-handling devices and systems, planning of grain handling systems, grain standards, moisture measurement, grain storage, fungi and insect problems, aeration, processing and milling of corn and soybeans. Includes laboratory.</t>
  </si>
  <si>
    <t>TSM421-1</t>
  </si>
  <si>
    <t>Ag Safety-Injury Prevention</t>
  </si>
  <si>
    <t>Issues associated with agricultural injuries and their prevention. Areas include: agricultural injury situation; injury causation; injury intervention strategies and their applications to agricultural issues; and, specific safety issues in the areas of farm machinery, grain and forage systems, animals, materials handling, electricity, fire safety, special populations, and emergency preparedness.  undergraduate hours. 3 graduate hours.</t>
  </si>
  <si>
    <t>TSM425-1</t>
  </si>
  <si>
    <t>Managing Ag Safety Risk</t>
  </si>
  <si>
    <t>Management aspects of farm and agriculturally related business safety and health. Topics include: orientation to farm and agricultural related business safety and health issues, legal and ethical responsibilities, liability issues, injury/illness incident investigation, agricultural safety and health resources, how to approach and organize a safety and health management plan, and safety and health worker education and training. Case study approach to devise a safety and health management plan for an existing farm or agricultural related business. Team work to emulate development of safety management programs in general industry. Student exposure through class discussion exercises to recent agricultural safety and health research studies conducted in North America and Europe. 3 undergraduate hours. 3 graduate hours. Prerequisite: Credit or concurrent registration in TSM 421 or TSM 422, or consent of instructor.</t>
  </si>
  <si>
    <t>TSM464-1</t>
  </si>
  <si>
    <t>Engine and Tractor Power</t>
  </si>
  <si>
    <t>Construction, performance and maintenance of internal combustion engines, power trains, and hydraulic systems for off-road equipment; methods and equipment for performance testing; and weight transfer and traction. Includes laboratory. 3 undergraduate hours. 3 graduate hours. Credit is not given for both TSM 464 and ABE 466.</t>
  </si>
  <si>
    <t>TSM464-2</t>
  </si>
  <si>
    <t>TSM464-3</t>
  </si>
  <si>
    <t>TSM465-1</t>
  </si>
  <si>
    <t>Chemical Applications Systems</t>
  </si>
  <si>
    <t>Hydraulic principles; liquid application systems including pumps, controls, and spray nozzles; granular application systems; safe storage, handling, and disposal of pesticides and fertilizers; federal and state legal requirements. Includes laboratory. 3 undergraduate hours. 3 graduate hours.</t>
  </si>
  <si>
    <t>TSM465-2</t>
  </si>
  <si>
    <t>TSM486-1</t>
  </si>
  <si>
    <t>Grain Bioprocessing Coproducts</t>
  </si>
  <si>
    <t>Bioprocessing of cereals and oilseeds by milling, fermentation and extraction processes in the production of a wide variety of coproducts used in animal foods. Includes the effects of the process variables and bioprocess on coproduct quality and the post-processing of coproducts. 3 undergraduate hours. 3 graduate hours.Bioprocessing of cereals and oilseeds by milling, fermentation and extraction processes in the production of a wide variety of coproducts used in animal foods. Includes the effects of the process variables and bioprocess on coproduct quality and the post-processing of coproducts. Course Information: 3 undergraduate hours. 3 graduate hours. Credit is not be given for both TSM 486 and TSM 586.</t>
  </si>
  <si>
    <t>TSM586-1</t>
  </si>
  <si>
    <t>Advanced Bioprocess Coproducts</t>
  </si>
  <si>
    <t>Bioprocessing of cereals and oilseeds by milling, fermentation and extraction processes in the production of a wide variety of coproducts used in animal foods. Includes the effects of the process variables and bioprocesses on coproduct quality and the post-processing of coproducts; also analysis of current literature and issues relating to coproducts. 3 graduate hours. No professional credit. Credit is not be given for both TSM 486 and 586. Prerequisite: Graduate standing or consent of instructor.</t>
  </si>
  <si>
    <t>TSM594-1</t>
  </si>
  <si>
    <t>Presentations of thesis research by graduate students; other presentations on teaching or current research issues related to technical systems management. Approved for S/U grading only. May be repeated to a maximum of six times.</t>
  </si>
  <si>
    <t>TURK202-1</t>
  </si>
  <si>
    <t>Elementary Turkish II</t>
  </si>
  <si>
    <t>Continuation of TURK 201, with introduction of more advanced grammar; emphasis on more fluency in speaking, reading, and writing simple sentences in standard Turkish. Participation in the language laboratory required. Prerequisite: TURK 201 or equivalent.</t>
  </si>
  <si>
    <t>TURK202-2</t>
  </si>
  <si>
    <t>TURK270-1</t>
  </si>
  <si>
    <t>Language and Culture in Turkey</t>
  </si>
  <si>
    <t>As a country located at the crossroads of Asia, Europe and Africa, Turkey has always been under the spotlight. In this course, we will study the dynamic relationship between language and culture in Ottoman and modern Turkey through a timely analysis of its transition from a long-lasting empire to a young "secular" nation-state. We will examine the complexities of Turkish modernity from a holistic perspective to better comprehend how central Asian and Middle Eastern cultural influences, continuities, and transformations gave birth to modern Turkish language. The course should help you not only in developing an understanding of the Turkish language within a cultural framework, but also in gaining insight into Turkey's history, politics, literature, and media. No former knowledge of Turkey or the Turkish language is required. Same as ANTH 272, GLBL 272, and SAME 272.</t>
  </si>
  <si>
    <t>TURK404-1</t>
  </si>
  <si>
    <t>Intermediate Turkish II</t>
  </si>
  <si>
    <t>Continuation of TURK 403; emphasis on the development of better receptive and productive language skills in Standard and Colloquial Turkish, with increased attention to both written and spoken texts. 4 undergraduate hours. 4 graduate hours. Prerequisite: TURK 403 or equivalent.</t>
  </si>
  <si>
    <t>TURK406-1</t>
  </si>
  <si>
    <t>Advanced Turkish II</t>
  </si>
  <si>
    <t>Continuation of TURK 405 with increased emphasis on conversational fluency and comprehension of advanced level grammar in the reading of a variety of prose texts on current cultural issues. 3 undergraduate hours. 3 graduate hours. Prerequisite: TURK 405 or equivalent.</t>
  </si>
  <si>
    <t>TURK490-1</t>
  </si>
  <si>
    <t>Special Topics in Turkish</t>
  </si>
  <si>
    <t>Provides an opportunity to focus on various aspects of Turkish language, culture, and society. 2 to 4 undergraduate hours. 2 to 4 graduate hours. Approved for letter and S/U grading. May be repeated in separate terms.</t>
  </si>
  <si>
    <t>UKR102-1</t>
  </si>
  <si>
    <t>Basic Ukrainian II</t>
  </si>
  <si>
    <t>Continuation of UKR 101. Prerequisite: UKR 101 or equivalent proficiency.</t>
  </si>
  <si>
    <t>UKR202-1</t>
  </si>
  <si>
    <t>Second-Year Ukrainian II</t>
  </si>
  <si>
    <t>Selected readings in contemporary Ukrainian literature. Prerequisite: UKR 201 or equivalent.</t>
  </si>
  <si>
    <t>UP116-1</t>
  </si>
  <si>
    <t>Urban Informatics I</t>
  </si>
  <si>
    <t>Introduces students to basic analytical techniques used to better understand how cities work. Topics include the foundational statistical concepts of data, variation, and inference. Students formulate a research question about an urban studies or planning issue, collect data, use statistical software to analyze data, and communicate the findings.</t>
  </si>
  <si>
    <t>UP116-2</t>
  </si>
  <si>
    <t>UP136-1</t>
  </si>
  <si>
    <t>Urban Sustainability</t>
  </si>
  <si>
    <t>Provides students with a basic understanding of how to make cities more sustainable by connecting how and where we live to environmental issues. Emphasis on green infrastructure and urban systems, vulnerability and resilience, green design and construction methods, energy production and consumption, and water conservation.</t>
  </si>
  <si>
    <t>UP160-1</t>
  </si>
  <si>
    <t>Race, Social Justice, and Cities</t>
  </si>
  <si>
    <t>Study of the history and politics of American cities as sites of everyday struggles against systemic racialized exclusions rooted in patterns of residential segregation. Frame everyday racial encounters as surface symptoms of submerged and systematic forms of racism rooted in centuries of genocide, land theft, racial slavery and decades of Jim Crow segregation and neoliberal exclusions. Explore everyday racial conflicts in selected cities as expressions of historical struggles for social and spatial justice, across multiple scales. Focus on the governance of routine social practices ranging from policing, to education, to gentrification and memorialization in public places. Final student projects will focus on social struggles against systemic and everyday racisms in a self-selected city of their choice. Credit is not given for UP 160 if UP 199 section -"Race," Social Justice and the City has been taken.</t>
  </si>
  <si>
    <t>UP160-2</t>
  </si>
  <si>
    <t>UP160-3</t>
  </si>
  <si>
    <t>UP185-1</t>
  </si>
  <si>
    <t>Cities in a Global Perspective</t>
  </si>
  <si>
    <t>Introduction to the process of urbanization from a global perspective by exploring the social, political, cultural and economic forces that shape urban life. Students will learn to analyze urban development in a range of cities including those in the Middle East and South Asia, Latin America and Africa.</t>
  </si>
  <si>
    <t>UP199-1</t>
  </si>
  <si>
    <t>UP199-2</t>
  </si>
  <si>
    <t>UP201-1</t>
  </si>
  <si>
    <t>Planning in Action</t>
  </si>
  <si>
    <t>Introduces students to different career paths open to urban studies and planning majors. Students interact with professionals and take part in hands-on activities related to different concentration areas: sustainability, policy &amp; planning, social justice and global cities.</t>
  </si>
  <si>
    <t>UP204-1</t>
  </si>
  <si>
    <t>Chicago: Planning &amp;amp; Urban Life</t>
  </si>
  <si>
    <t>Provides a broad introduction to social science theories and analysis methods, and uses the City of Chicago as a semester-long case study to examine how people, communities, and governments plan a city. Draws upon theories and methods of several social science disciplines including economics, geography, political science, anthropology, and sociology. Balances themes and concepts from the assigned readings with discussion of Chicago-specific case studies and hands-on application of fundamental analysis techniques. Credit is not given for both UP 204 and UP 203. Prerequisite: UP 101.</t>
  </si>
  <si>
    <t>UP204-2</t>
  </si>
  <si>
    <t>UP204-3</t>
  </si>
  <si>
    <t>UP205-1</t>
  </si>
  <si>
    <t>Ecology &amp;amp; Environmental Sustainability</t>
  </si>
  <si>
    <t>Basic ecological principles underlying environmental sustainability. Examination of problems that arise from inadequate consideration of structure and function of ecological systems, and approaches to ecological restoration and environmentally sound planning. Applications of principles to case studies drawn from urban planning, natural resource management and sustainable development.</t>
  </si>
  <si>
    <t>UP205-2</t>
  </si>
  <si>
    <t>UP205-3</t>
  </si>
  <si>
    <t>UP210-1</t>
  </si>
  <si>
    <t>Same as ACE 210, ECON 210, ENVS 210, and NRES 210. See ACE 210.</t>
  </si>
  <si>
    <t>UP210-2</t>
  </si>
  <si>
    <t>UP210-3</t>
  </si>
  <si>
    <t>UP210-4</t>
  </si>
  <si>
    <t>UP210-5</t>
  </si>
  <si>
    <t>UP316-1</t>
  </si>
  <si>
    <t>Urban Informatics II</t>
  </si>
  <si>
    <t>Provides an introduction to formal methods for collecting and analyzing data required in various planning processes. Methods include survey research, regional demographic and economic analysis, forecasting techniques, benefit-cost analysis, and decision analysis. Prerequisite: UP 116 or an introductory statistics course.</t>
  </si>
  <si>
    <t>UP316-2</t>
  </si>
  <si>
    <t>UP345-1</t>
  </si>
  <si>
    <t>Economic Development Planning</t>
  </si>
  <si>
    <t>Public-private-partnerships in urban economic development, including study of potentials, problems, and projects; financing urban economic development through federal grant programs, tax increment financing, and other means.</t>
  </si>
  <si>
    <t>UP357-1</t>
  </si>
  <si>
    <t>The Land Development Process</t>
  </si>
  <si>
    <t>The planning practice requires an understanding of the land development process. In this course students will learn about the decision process used for land development and the technical skills required for reading site plans. The course provides the essential skills necessary in the field of public-sector planning. Developers are required to make key determinations in the decision process for developing land. Planners are required to understand these decisions and they must possess the ability to interpret proposed site plans for development. This includes an understanding of existing conditions of land proposed for development and the impact of new development on the site and surrounding areas. This course contains three primary components in teaching an understanding of the land development process. They are: Understanding Market Decision for Developing Land; Reading Site Plans; and Assembling a Development Plan. Credit is not given for UP 357 if credit for UP 347 has already been given. Prerequisite: UP 312-Communication for Planners is highly recommended or basic familiarity with InDesign, Illustrator, and SketchUp.</t>
  </si>
  <si>
    <t>UP401-1</t>
  </si>
  <si>
    <t>Undergraduate Capstone Seminar</t>
  </si>
  <si>
    <t>Seminar for peer discussion about the capstone experience and required capstone experience presentation. Students will attend lectures and workshops about career opportunities, resume writing, interviewing, and networking. Meets on a monthly basis. 1 undergraduate hour. No graduate credit. Approved for S/U grading only. May be repeated in separate terms up to 2 hours. Prerequisite: Senior standing.</t>
  </si>
  <si>
    <t>UP418-1</t>
  </si>
  <si>
    <t>GIS for Planners</t>
  </si>
  <si>
    <t>Detailed introduction to the design and use of computerized geographic information systems, focusing on their significance for planning. Emphasizes GIS within an institutional setting, covering not only fundamental technical concepts, but also organizational, management, and legal issues. Students will be introduced to GIS applications and products through readings, videos, demonstrations, and exercises. Computer laboratory work is included. 4 undergraduate hours. 4 graduate hours. Prerequisite: Upper division undergaraduate or graduate standing.</t>
  </si>
  <si>
    <t>UP418-2</t>
  </si>
  <si>
    <t>UP438-1</t>
  </si>
  <si>
    <t>Disasters and Urban Planning</t>
  </si>
  <si>
    <t>Introduction to the role of urban planners in preparing for and rebuilding after disasters. Emphasizes U.S. planning practice, with particular attention to the role of local government. Includes basic U.S. emergency management laws and framework, local mitigation planning, and post-disaster recovery planning. 4 undergraduate hours. 4 graduate hours. Prerequisite: Graduate standing, senior in Urban Planning, or consent of instructor.</t>
  </si>
  <si>
    <t>UP446-1</t>
  </si>
  <si>
    <t>Same as LA 446, GEOG 446, and NRES 446. See LA 446.</t>
  </si>
  <si>
    <t>UP456-1</t>
  </si>
  <si>
    <t>Sustainable Planning Workshop</t>
  </si>
  <si>
    <t>Focuses on applying sustainable planning principles in a real world setting. Readings and research into indices of sustainable development, sustainable urbanism, and related literature help establish parameters for resolving a local planning project. Course is a hybrid workshop with portions of the semester spent on reading, research, and application working with a local planning agency. 4 undergraduate hours. 4 graduate hours. Prerequisite: UP 136 and UP 205, senior or graduate standing, or consent of instructor.</t>
  </si>
  <si>
    <t>UP466-1</t>
  </si>
  <si>
    <t>Focuses on the study of buildings, including their past and present uses, their place in the environment, and most importantly, how they can become more sustainable. Teaches students to think about and plan physical space from an energy-and climate-centric perspective. Uses climate mitigation and building energy systems-modeling techniques to analyze potential energy systems reductions and approaches to affect a building's carbon footprint. Same as LA 466. 4 undergraduate hours. 4 graduate hours.</t>
  </si>
  <si>
    <t>UP475-1</t>
  </si>
  <si>
    <t>Real Estate Development Fundamentals</t>
  </si>
  <si>
    <t>This course will provide an introduction to the fundamental concepts and techniques applied in the real estate development process. In addition, this course will examine both the broader economic and social context in which real estate development is situated as well as how various professions interact within this context. Course assessments will include several case study assignments and a group project using an actual development site that will provide students with the chance to apply the concepts and techniques learned in the course, culminating in a final report and presentation. The overall objective of the course is to provide students with a useful framework for understanding the real estate development process, allowing them to identify viable development opportunities and analyze real estate development projects, while weighing the economic, social, and environmental costs and benefits for a community. 4 undergraduate hours. 4 graduate hours. Credit is not given for UP 475 if credit was already given for UP 494-RE. Prerequisite: This course has no prerequisites, however, having had at least an introductory urban planning class would be helpful. Upper-level or graduate standing is recommended.</t>
  </si>
  <si>
    <t>UP494-1</t>
  </si>
  <si>
    <t>Special Topics in Planning</t>
  </si>
  <si>
    <t>Seminar on topics of current interest, as announced in the Schedule. 1 to 6 undergraduate hours. 1 to 6 graduate hours. May be repeated to a maximum of 16 hours.</t>
  </si>
  <si>
    <t>UP494-2</t>
  </si>
  <si>
    <t>UP494-3</t>
  </si>
  <si>
    <t>UP511-1</t>
  </si>
  <si>
    <t>Law and Planning</t>
  </si>
  <si>
    <t>Examines the legal framework within which planning takes place in urban areas of this country. Emphasizes the role of law in structuring local government responses to social, economic and physical planning issues and in allocating power among local governments, between local governments and state and federal governments, and between governments and the private sectors of society. Course may not be repeated for credit.</t>
  </si>
  <si>
    <t>UP512-1</t>
  </si>
  <si>
    <t>Urban Skills &amp;amp; Applications I: Colloquium</t>
  </si>
  <si>
    <t>Addresses urban management challenges, based on students' professional experiences, current urban issues and challenges, and practical lessons from faculty and practitioners. Sessions rely on diverse faculty expertise on a variety of topical themes, and will often include practitioner guests. Students develop an urban management topic to research in UP 513. 4 graduate hours. No professional credit. Prerequisite: Enrollment in Sustainable Urban Management degree program or consent of instructor. For graduate students in the Sustainable Urban Management degree program.</t>
  </si>
  <si>
    <t>UP546-1</t>
  </si>
  <si>
    <t>Land Use Policy and Planning</t>
  </si>
  <si>
    <t>Examines a variety of approaches to land use policy and planning, from both a theoretical and an applied perspective. Explores different values in American land use policy, recent evolution of land use policy. Taught as a seminar.</t>
  </si>
  <si>
    <t>UP576-1</t>
  </si>
  <si>
    <t>Same as CEE 592 and NRES 592. See CEE 592.</t>
  </si>
  <si>
    <t>UP576-2</t>
  </si>
  <si>
    <t>UP580-1</t>
  </si>
  <si>
    <t>Advanced Planning Theory</t>
  </si>
  <si>
    <t>Recent advances in planning, policy-making and decision-making theories as they relate to the efficient use of land and to the complex interrelationships among the major uses of land, i.e., housing, transportation, agriculture; specific applications vary annually, reflecting the students' dissertation research topics. Prerequisite: UP 501 or consent of instructor.</t>
  </si>
  <si>
    <t>UP589-1</t>
  </si>
  <si>
    <t>Research Design and Methods</t>
  </si>
  <si>
    <t>Prepares students to embark on thesis research and independent grant proposals. Introduces the phases of research design process, including literature review, identification of the research problem, statement of research objectives and questions, establishment of the conceptual framework, and selection of methods, sampling strategies, measurements, and analyses that are most suitable to address the research questions. Provides an overview of the commonly used quantitative and qualitative research methods, e.g., survey, quasi-experiment, and case study. Guides students through the process of writing and reviewing a research proposal and providing feedback to others. Prerequisite: Enrollment in a PhD program or consent of instructor.</t>
  </si>
  <si>
    <t>UP591-1</t>
  </si>
  <si>
    <t>Capstone Seminar</t>
  </si>
  <si>
    <t>Provides general capstone advising to MUP students. Seminar is used for peer discussion and feedback about work in progress, as well as to organize for the capstone poster session held each spring semester. Meets on a monthly basis. Approved for S/U grading only. May be repeated in separate terms.</t>
  </si>
  <si>
    <t>UP592-1</t>
  </si>
  <si>
    <t>Doctoral Urban Planning Seminar</t>
  </si>
  <si>
    <t>The Doctoral Students in Urban Planning (DSUP) seminar is an invaluable platform of intellectual development for PhD students in the Department of Urban &amp; Regional Planning (DURP) and an effective medium in building a community of scholars. The seminars facilitate exchange of ideas and perspectives among DSUP members as well as the faculty. It serves as a support system for all members of DSUP, who are at different stages in their research and doctoral studies, and provides a shared space for students to present their research and to solicit critical, yet constructive, peer reviews and advice. 0 graduate hours. No professional credit. Approved for S/U grading only. Prerequisite: For PhD students in Regional Planning only.</t>
  </si>
  <si>
    <t>VCM501-1</t>
  </si>
  <si>
    <t>Zoological Medicine Seminar</t>
  </si>
  <si>
    <t>Discussion of selected topics and literature pertaining to zoological, wildlife and aquatic animal medicine and presentation of a formal seminar. May be repeated to a maximum of 6 hours. Prerequisite: Post DVM and enrolled in the Zoological and Aquatic Animal Residency Program.</t>
  </si>
  <si>
    <t>VCM503-1</t>
  </si>
  <si>
    <t>Current Lit in Equine Med Surg</t>
  </si>
  <si>
    <t>This course will use current primary literature in the fields of equine medicine and surgery as a gateway to discussion. Current literature will be reviewed, critiqued, and discussed in the context of current equine clinical practice. Students are expected to be graduate veterinarians with a thorough understanding of equine medical and surgical concepts before enrolling in the course. May be repeated to a maximum of 6 hours. Prerequisite: Graduate Veterinarian or consent of instructor.</t>
  </si>
  <si>
    <t>VCM522-1</t>
  </si>
  <si>
    <t>Adv Comp Theriogenology</t>
  </si>
  <si>
    <t>Advanced study on the principles and practice of theriogenology in domestic and non-domestic animals. May be repeated to a maximum of 6 hours. Prerequisite: Graduate Veterniarian and consent of instructor.</t>
  </si>
  <si>
    <t>VCM535-1</t>
  </si>
  <si>
    <t>Small Animal Internal Medicine Book Club</t>
  </si>
  <si>
    <t>The purpose of this course is to read and review the information in the Textbook of Veterinary Internal Medicine in preparation for the ACVIM General and Specialty Exams. At each class meeting, we will discuss the material in the assigned chapters. At the last meeting, a practice examination will be given. 1 graduate hour. No professional credit. May be repeated in separate semesters up to 6 hours if topics vary. Prerequisite: Restricted to residents in veterinary internal medicine.</t>
  </si>
  <si>
    <t>VCM536-1</t>
  </si>
  <si>
    <t>ECC Journal Topics</t>
  </si>
  <si>
    <t>This is a weekly course aimed at evaluating journals specific to the requirements of the American College of Veterinary Emergency and Critical Care. Seminars of selected articles will be presented to the group every week. 1 graduate hour. Approved for S/U grading only.</t>
  </si>
  <si>
    <t>VCM542-1</t>
  </si>
  <si>
    <t>Same as PATH 542. See PATH 542.</t>
  </si>
  <si>
    <t>VCM577-1</t>
  </si>
  <si>
    <t>Advanced Large Animal Medicine</t>
  </si>
  <si>
    <t>A seminar series devoted to intense study of pathophysiologic and current therapeutic aspects of selected topics in large animal internal medicine. May be repeated to a maximum of 6 hours. Prerequisite: Graduate Veterinarian or consent of instructor.</t>
  </si>
  <si>
    <t>VCM584-1</t>
  </si>
  <si>
    <t>Current Concepts Comp Surgery</t>
  </si>
  <si>
    <t>Advanced study of topics concerning the pathophysiology, diagnosis, and current therapy of diseases which are treated with surgical procedures. May be repeated to a maximum of 4 hours. Prerequisite: Graduate Veterinarian or consent of instructor.</t>
  </si>
  <si>
    <t>VCM584-2</t>
  </si>
  <si>
    <t>VCM585-1</t>
  </si>
  <si>
    <t>Current Lit Sm Anim Medicine</t>
  </si>
  <si>
    <t>Participants will discuss and analyze current veterinary journal articles which pertain to small animal internal medicine. May be repeated to a maximum of 6 hours. Prerequisite: Graduate Veterinarian.</t>
  </si>
  <si>
    <t>VCM588-1</t>
  </si>
  <si>
    <t>Advances in Vet Dermatology</t>
  </si>
  <si>
    <t>A series of lectures, seminars and discussions devoted to the intense study of pathophysiologic aspects of the integument and related systems including: structure and functions, endocrinology, immunology, microbiology, virology, parasitology, pharmacology, oncology, and miscellaneous disorders. Students enrolling for graduate credit will also participate in weekly critiques of current literature. May be repeated to a maximum of 8 hours; duplicate registration is permitted up to 4 hours. Prerequisite: Graduate Veterniarian and consent of instructor.</t>
  </si>
  <si>
    <t>VCM591-1</t>
  </si>
  <si>
    <t>Advances in Vet Internal Med</t>
  </si>
  <si>
    <t>A series of lectures, seminars, and discussions devoted to intense study of new pathophysiologic aspects of selected topics in veterinary internal medicine. Each term is devoted to three topics. Approved for letter and S/U grading. May be repeated to a maximum of 6 hours. Prerequisite: Graduate Veterinarian and consent of instructor.</t>
  </si>
  <si>
    <t>VCM608-1</t>
  </si>
  <si>
    <t>Equine Veterinary Husbandry</t>
  </si>
  <si>
    <t>Designed to familiarize veterinary students with the basic principles of equine husbandry, including biosecurity, infectious disease prevention, anti-parasite programs, dental care, transport, and nutrition. Approved for both letter and S/U grading. Prerequisite: Good standing in the veterinary professional curriculum, Graduate College, or consent of instructor.</t>
  </si>
  <si>
    <t>VCM625-1</t>
  </si>
  <si>
    <t>Exotic Mammal Medicine</t>
  </si>
  <si>
    <t>Exotic Mammal Medicine is an elective course for veterinary students in their second year of the veterinary curriculum or graduate students interested in zoology. Students will learn clinical aspects of comparative anatomy, physiology, husbandry and handling of exotic mammal species encountered in zoological practice, including rodents, lagamorphs, marsupials, canids, carnivores, primates, and cervids. The most commonly encountered diseases of these species will also be discussed. 1 graduate hour. 1 professional hour. Approved for both letter and S/U grading. Prerequisite: Enrollment in the 2nd year veterinary curriculum.</t>
  </si>
  <si>
    <t>VCM626-1</t>
  </si>
  <si>
    <t>Shelter Medicine I</t>
  </si>
  <si>
    <t>Introduction to the field of Shelter Animal Medicine and is intended to create a pool of well-informed veterinarians that will become an important resource for shelter managers nationwide. This course is a prerequisite for the more advanced Shelter Medicine II (offered in the third year). Course will foster veterinarian participation in community service and encourage personal responsibility in the area of animal welfare. Offered for S/U grading only.</t>
  </si>
  <si>
    <t>VCM627-1</t>
  </si>
  <si>
    <t>Equine Infectious Disease</t>
  </si>
  <si>
    <t>Provides an in-depth review of common equine infectious diseases (viral, bacterial, parasitic) according to body systems. Primarily uses a lecture-based format to review the key aspects of disease pathogenesis, common clinical signs and most appropriate diagnostic test(s) for pathogen identification. Lectures are followed by several (3-4) cases that the lecturer will review in class with the students. These cases will be designed to emphasize the essential aspects of the different infectious diseases and generate critical thinking by the students with regards to developing an appropriate diagnostic plan. Approved for S/U grading only.</t>
  </si>
  <si>
    <t>VCM641-1</t>
  </si>
  <si>
    <t>Equine Neonatology</t>
  </si>
  <si>
    <t>Designed to familiarize the veterinary student with the basic and advanced principles of equine neonatology. Topics include normal and abnormal physiology, problems of the mare that impact the foal, prematurity, sepsis, uremia, musculoskeletal problems, and therapy. 1 graduate hour. 1 professional hour. Approved for letter and S/U grading. Prerequisite: VM 606.</t>
  </si>
  <si>
    <t>VCM641-2</t>
  </si>
  <si>
    <t>VCM645-1</t>
  </si>
  <si>
    <t>Equine Surgery Laboratory</t>
  </si>
  <si>
    <t>Provides introductory laboratory experiences in common and basic equine surgical techniques. Topics include normal and cryptorchid equine castration, distal limb surgeries, casting techniques, and joint injections. Approved for S/U grading only. Prerequisite: VM 606.</t>
  </si>
  <si>
    <t>VCM661-1</t>
  </si>
  <si>
    <t>Advanced Equine Lameness</t>
  </si>
  <si>
    <t>Covers equine lameness from a clinician's perspective. Offers an in-depth integrative approach to the diagnosis of equine lameness using the presenting complaint as a starting point. Rather than approaching equine musculoskeletal disease from the perspective of specific injuries, students will be guided through the lameness examination process. Active student participation in class discussion is expected. 2 professional hours. May not be repeated for credit. Prerequisite: Third year veterinary student.</t>
  </si>
  <si>
    <t>VCM663-1</t>
  </si>
  <si>
    <t>Small Animal Dermatology</t>
  </si>
  <si>
    <t>First half of the course presents a systematic approach to small animal dermatologic diagnoses and therapeutics; the second half deals with immunological disorders, seborrheic syndromes, hereditary disorders, cutaneous neoplasms, and feline dermatology. Prerequisite: VCM 631 or equivalent, or consent of instructor.</t>
  </si>
  <si>
    <t>VCM673-1</t>
  </si>
  <si>
    <t>Companion Animal Rehab</t>
  </si>
  <si>
    <t>Series of lectures/discussions focusing on the proper application of companion animal rehabilitation modalities. Designed to give an understanding of the basics of rehabilitation and begin the thought process of implementing rehabilitation in to veterinary medicine. Prerequisite: Registration in the veterinary curriculum or consent of the instructor.</t>
  </si>
  <si>
    <t>VCM674-1</t>
  </si>
  <si>
    <t>Equine Exercise Physiology</t>
  </si>
  <si>
    <t>Designed to familiarize veterinary students with the basic principles of equine exercise, physiology and sports medicine. Topics include physiology, energetics, thermoregulation, fatigue, conventional and alternate training techniques, and drugs and medications used in equine athletes. Approved for letter and S/U grading. Prerequisite: Good standing in the veterinary professional curriculum, Graduate College, or consent of instructor.</t>
  </si>
  <si>
    <t>VCM674-2</t>
  </si>
  <si>
    <t>VCM690-1</t>
  </si>
  <si>
    <t>Intro to Food Supply Medicine</t>
  </si>
  <si>
    <t>This course is designed to familiarize the student with the basic principles of food supply veterinary medicine. Topics include epidemiologic investigation, veterinary inputs into food supply systems, reproductive aspects associated with production systems and therapeutic standards in food production. 1 graduate hour. 1 professional hour. Approved for letter and S/U grading. Prerequisite: VM 601 or permission of the instructor.</t>
  </si>
  <si>
    <t>VCM693-1</t>
  </si>
  <si>
    <t>Comparative Anatomy - Zoo</t>
  </si>
  <si>
    <t>The comparative anatomy of zoological species commonly encountered in clinical practice will be discusses in lecture format followed by laboratory dissection of cadavers. Additionally, radiographic anatomy of these species will be discussed. Species covered include representatives of the taxonomic Classes Chondrichthyes, Osteichthyes, Amphibia, Reptilia, Aves, Mammalia. Cadaver specimens include bony fish, sharks, frogs, iguana, turtles, snakes, birds (pigeons), rats and rabbits. Emphasis will be placed on anatomical differences as related to domestic species. Meets for one hour of lecture and two hours of laboratory, one or two times each week during the eight weeks of the course for a total of eight lecture hours and 16 laboratory hours. Approved for S/U grading only.</t>
  </si>
  <si>
    <t>VCM693-2</t>
  </si>
  <si>
    <t>VM603-1</t>
  </si>
  <si>
    <t>Structure and Function II</t>
  </si>
  <si>
    <t>Teaches gross anatomy of the thoracic and abdominal cavity of the dog, cat, horse, ox, sheep, goat and pig; histology and physiology of the cardiovascular, respiratory and gastrointestinal systems; neurobiology of the autonomic system and pain; and clinical correlations between these subjects and the clinical experiences of VM 601. No graduate credit. 9 professional hours. Prerequisite: VCM 602 and good-standing in the veterinary professional curriculum or consent of instructor.</t>
  </si>
  <si>
    <t>VM603-2</t>
  </si>
  <si>
    <t>VM603-3</t>
  </si>
  <si>
    <t>VM603-4</t>
  </si>
  <si>
    <t>VM603-5</t>
  </si>
  <si>
    <t>VM603-6</t>
  </si>
  <si>
    <t>VM603-7</t>
  </si>
  <si>
    <t>VM604-1</t>
  </si>
  <si>
    <t>Structure and Function III</t>
  </si>
  <si>
    <t>Teaches gross anatomy of the pelvic cavity and head of the dog, cat, horse, ox, sheep, goat and pig; histology of the reproductive, urinary, and special senses systems; reproductive and renal physiology; neurobiology of cranial nerves and special senses; basic animal nutrition; and clinical correlations between these subjects and the clinical experiences of VM 601. o graduate credit. 9.5 professional hours. Prerequisite: VM 603 and good-standing in the veterinary professional curriculum, or consent of instructor.</t>
  </si>
  <si>
    <t>VM604-2</t>
  </si>
  <si>
    <t>VM604-3</t>
  </si>
  <si>
    <t>VM604-4</t>
  </si>
  <si>
    <t>VM604-5</t>
  </si>
  <si>
    <t>VM604-6</t>
  </si>
  <si>
    <t>VM604-7</t>
  </si>
  <si>
    <t>VM604-8</t>
  </si>
  <si>
    <t>VM606-1</t>
  </si>
  <si>
    <t>Clinical Practice II</t>
  </si>
  <si>
    <t>Teaches in greater depth the clinical skills, practices, and procedures used in the Veterinary Teaching Hospital and the Veterinary Diagnostic Laboratory and provides hands-on exposure to the methodologies used to diagnose, treat, and prevent disease in animals. No graduate credit. 4 professional hours. Approved for S/U grading only. Prerequisite: VM 601, VM 604, and good standing in the veterinary professional curriculum, or consent of instructor.</t>
  </si>
  <si>
    <t>VM608-1</t>
  </si>
  <si>
    <t>Pathobiology III</t>
  </si>
  <si>
    <t>Pathology, clinical pathology, and imaging of organ systems; epidemiology and food safety; and includes an integrative laboratory covering commonly encountered problems in infectious diseases. No graduate credit. 9 professional hours. Prerequisite: VM 607 and good standing in the veterinary professional curriculum, or consent of instructor.</t>
  </si>
  <si>
    <t>VM608-2</t>
  </si>
  <si>
    <t>VM608-3</t>
  </si>
  <si>
    <t>VM608-4</t>
  </si>
  <si>
    <t>VM608-5</t>
  </si>
  <si>
    <t>VM608-6</t>
  </si>
  <si>
    <t>VM608-7</t>
  </si>
  <si>
    <t>VM611-1</t>
  </si>
  <si>
    <t>Medicine and Surgery III</t>
  </si>
  <si>
    <t>Teaches the practice of medicine and surgery of animal behavior, cardiology, clinical toxicology, imaging, musculoskeletal diseases, oncology/hematology/immune-related diseases, and respiratory diseases. Surgery laboratories continue through the course. No graduate credit. 9.5 professional hours. Prerequisite: VM 610 and good standing in the veterinary professional curriculum, or consent of instructor.</t>
  </si>
  <si>
    <t>VM611-2</t>
  </si>
  <si>
    <t>VM611-3</t>
  </si>
  <si>
    <t>VM611-4</t>
  </si>
  <si>
    <t>VM617-1</t>
  </si>
  <si>
    <t>Professional Development</t>
  </si>
  <si>
    <t>Provides students with a capstone experience near graduation to enhance their educations with advanced professional experiences tailored to their career needs and/or to strengthen perceived areas of weakness in their professional education and development. No graduate credit. 8 professional hours. Approved for S/U grading only.  Prerequisite: VM 616 and good-standing in the veterinary professional curriculum.</t>
  </si>
  <si>
    <t>VM623-1</t>
  </si>
  <si>
    <t>Research Project II</t>
  </si>
  <si>
    <t>In this lecture/discussion course, which is a continuation of VM 622, students will work in groups, each led by a faculty mentor. The groups will conduct the research project that was planned and proposed in VM 622, analyze the data, and prepare a scientific manuscript for publication. No graduate credit. 2 professional hours. Approved for S/U grading only. Prerequisite: Good standing in the veterinary curriculum.</t>
  </si>
  <si>
    <t>VM642-1</t>
  </si>
  <si>
    <t>Contemporary Issues in Vet Med</t>
  </si>
  <si>
    <t>An introductory course for first year veterinary students that will explore issues affecting the profession and practice of veterinary medicine, as well as career opportunities. Approved for S/U grading only.</t>
  </si>
  <si>
    <t>VM645-1</t>
  </si>
  <si>
    <t>Communications in Practice</t>
  </si>
  <si>
    <t>An introductory course for third year veterinary students that will explore the service and communication side of veterinary medicine as well as facilitate in educating students on personal finance, resume development, interviewing contracts and negotiation, and intra and interpersonal communication. No graduate credit. 1 professional hour. Approved for S/U grading only.</t>
  </si>
  <si>
    <t>WLOF202-1</t>
  </si>
  <si>
    <t>Continuation of elementary Wolof, with introduction of more advanced grammar; emphasizes more fluency in speaking, reading, and writing simple sentences in standard Wolof. Same as AFST 242. Prerequisite: WLOF 201. Participation in language laboratory required.</t>
  </si>
  <si>
    <t>WLOF202-2</t>
  </si>
  <si>
    <t>WRIT303-1</t>
  </si>
  <si>
    <t>Same as INFO 303. See INFO 303.</t>
  </si>
  <si>
    <t>WRIT303-2</t>
  </si>
  <si>
    <t>WRIT303-3</t>
  </si>
  <si>
    <t>WRIT303-4</t>
  </si>
  <si>
    <t>YDSH102-1</t>
  </si>
  <si>
    <t>Beginning Yiddish II</t>
  </si>
  <si>
    <t>Continuation of YDSH 101 focusing on comprehension and reading skills. Prerequisite: YDSH 101.</t>
  </si>
  <si>
    <t>YDSH320-1</t>
  </si>
  <si>
    <t>Course introduces a variety of Jewish literary responses to the Holocaust written during and after the Second World War (from 1939). The discussion of Holocaust memoirs, diaries, novels, short stories, poems, and other texts will focus on the unique contribution of literary works to our understanding of the Holocaust. In addition, the works and their authors will be situated in their Jewish cultural historical context. Taught in English translation. Same as CWL 320, ENGL 359, JS 320, and REL 320.</t>
  </si>
  <si>
    <t xml:space="preserve">Edificio </t>
  </si>
  <si>
    <t>Salón</t>
  </si>
  <si>
    <t xml:space="preserve">ID </t>
  </si>
  <si>
    <t xml:space="preserve">Latitud </t>
  </si>
  <si>
    <t>Longitud</t>
  </si>
  <si>
    <t>1010 W Nevada</t>
  </si>
  <si>
    <t>1205 W Nevada</t>
  </si>
  <si>
    <t>1205 W Oregon</t>
  </si>
  <si>
    <t>1207 W Oregon</t>
  </si>
  <si>
    <t>905 W Nevada</t>
  </si>
  <si>
    <t>907 1/2 W Nevada</t>
  </si>
  <si>
    <t>ACES Lib, Info &amp; Alum Ctr</t>
  </si>
  <si>
    <t>Agricultural Engr Sciences Bld</t>
  </si>
  <si>
    <t>Allen Residence Hall</t>
  </si>
  <si>
    <t>Altgeld Hall</t>
  </si>
  <si>
    <t>Animal Sciences Laboratory</t>
  </si>
  <si>
    <t>Architecture Building</t>
  </si>
  <si>
    <t>102B</t>
  </si>
  <si>
    <t>Armory</t>
  </si>
  <si>
    <t>Art and Design Building</t>
  </si>
  <si>
    <t>25West</t>
  </si>
  <si>
    <t>Art-East Annex, Studio 2</t>
  </si>
  <si>
    <t>FAB LAB</t>
  </si>
  <si>
    <t>Beckman Institute</t>
  </si>
  <si>
    <t>Bevier Hall</t>
  </si>
  <si>
    <t>Bousfield Hall</t>
  </si>
  <si>
    <t>Burrill Hall</t>
  </si>
  <si>
    <t>ARR</t>
  </si>
  <si>
    <t>485C</t>
  </si>
  <si>
    <t>Business Instructional Fac</t>
  </si>
  <si>
    <t>Ceramics Building</t>
  </si>
  <si>
    <t>Chemical and Life Sci Lab</t>
  </si>
  <si>
    <t>B102</t>
  </si>
  <si>
    <t>B124</t>
  </si>
  <si>
    <t>Chemistry Annex</t>
  </si>
  <si>
    <t>Child Development Laboratory</t>
  </si>
  <si>
    <t>109B</t>
  </si>
  <si>
    <t>Christopher Hall</t>
  </si>
  <si>
    <t>Ctr Wounded Veterans Higher Ed</t>
  </si>
  <si>
    <t>Davenport Hall</t>
  </si>
  <si>
    <t>137D</t>
  </si>
  <si>
    <t>David Kinley Hall</t>
  </si>
  <si>
    <t>Digital Computer Laboratory</t>
  </si>
  <si>
    <t>Education Building</t>
  </si>
  <si>
    <t>210A</t>
  </si>
  <si>
    <t>4G</t>
  </si>
  <si>
    <t>42A</t>
  </si>
  <si>
    <t>Electrical &amp; Computer Eng Bldg</t>
  </si>
  <si>
    <t>Engineering Hall</t>
  </si>
  <si>
    <t>106B3</t>
  </si>
  <si>
    <t>106B8</t>
  </si>
  <si>
    <t>106B1</t>
  </si>
  <si>
    <t>Engineering Sciences Building</t>
  </si>
  <si>
    <t>English Building</t>
  </si>
  <si>
    <t>Everitt Laboratory</t>
  </si>
  <si>
    <t>FAR - Food Service Building</t>
  </si>
  <si>
    <t>Flagg Hall</t>
  </si>
  <si>
    <t>Foellinger Auditorium</t>
  </si>
  <si>
    <t>AUD</t>
  </si>
  <si>
    <t>Foreign Languages Building</t>
  </si>
  <si>
    <t>G24</t>
  </si>
  <si>
    <t>3072E</t>
  </si>
  <si>
    <t>G32</t>
  </si>
  <si>
    <t>G27</t>
  </si>
  <si>
    <t>G36</t>
  </si>
  <si>
    <t>Freer Hall</t>
  </si>
  <si>
    <t>Gregory Hall</t>
  </si>
  <si>
    <t>Harding Band Building</t>
  </si>
  <si>
    <t>Henry Administration Bldg</t>
  </si>
  <si>
    <t>Huff Hall</t>
  </si>
  <si>
    <t>2021C</t>
  </si>
  <si>
    <t>Illinois Street Residence Lng</t>
  </si>
  <si>
    <t>Inst Gov &amp; Public Affairs Bldg</t>
  </si>
  <si>
    <t>Inst Labor &amp;  Industrial Rel</t>
  </si>
  <si>
    <t>Japan House</t>
  </si>
  <si>
    <t>Krannert Art Museum</t>
  </si>
  <si>
    <t>Krannert Center for Perf Arts</t>
  </si>
  <si>
    <t>4501C</t>
  </si>
  <si>
    <t>Lincoln Hall</t>
  </si>
  <si>
    <t>Loomis Laboratory</t>
  </si>
  <si>
    <t>Materials Science &amp; Eng Bld</t>
  </si>
  <si>
    <t>Meat Science Laboratory</t>
  </si>
  <si>
    <t>Mechanical Engineering Lab</t>
  </si>
  <si>
    <t>Mumford Hall</t>
  </si>
  <si>
    <t>Music Building</t>
  </si>
  <si>
    <t>Natural History Building</t>
  </si>
  <si>
    <t>2020B</t>
  </si>
  <si>
    <t>Newmark Civil Engineering Bldg</t>
  </si>
  <si>
    <t>B218</t>
  </si>
  <si>
    <t>Noble Hall</t>
  </si>
  <si>
    <t>Noyes Laboratory</t>
  </si>
  <si>
    <t>Observatory</t>
  </si>
  <si>
    <t>Optical Physics &amp; Eng Lab</t>
  </si>
  <si>
    <t>130B</t>
  </si>
  <si>
    <t>Plant Sciences Laboratory</t>
  </si>
  <si>
    <t>Psychology Building</t>
  </si>
  <si>
    <t>219A</t>
  </si>
  <si>
    <t>Richmond Studio</t>
  </si>
  <si>
    <t>Siebel Center for Comp Sci</t>
  </si>
  <si>
    <t>Smith Memorial Hall</t>
  </si>
  <si>
    <t>5B</t>
  </si>
  <si>
    <t>5E</t>
  </si>
  <si>
    <t>200A</t>
  </si>
  <si>
    <t>Speech &amp; Hearing Science Bldg</t>
  </si>
  <si>
    <t>Stock Pavilion</t>
  </si>
  <si>
    <t>ARENA</t>
  </si>
  <si>
    <t>Talbot Laboratory</t>
  </si>
  <si>
    <t>100H</t>
  </si>
  <si>
    <t>225A</t>
  </si>
  <si>
    <t>Temple Hoyne Buell Hall</t>
  </si>
  <si>
    <t>Transportation Building</t>
  </si>
  <si>
    <t>Turner Hall</t>
  </si>
  <si>
    <t>W121</t>
  </si>
  <si>
    <t>W115</t>
  </si>
  <si>
    <t>W203</t>
  </si>
  <si>
    <t>W9</t>
  </si>
  <si>
    <t>W25</t>
  </si>
  <si>
    <t>W223</t>
  </si>
  <si>
    <t>N527</t>
  </si>
  <si>
    <t>S509</t>
  </si>
  <si>
    <t>Vet Med Basic Sciences Bldg</t>
  </si>
  <si>
    <t>Veterinary Teaching Hospital</t>
  </si>
  <si>
    <t>Wohlers Hall</t>
  </si>
  <si>
    <t>Illini Hall</t>
  </si>
  <si>
    <t>Weston Hall</t>
  </si>
  <si>
    <t>Student Dining &amp; Res Program</t>
  </si>
  <si>
    <t>Activities &amp; Recreation Center</t>
  </si>
  <si>
    <t>Ceramics Kiln House</t>
  </si>
  <si>
    <t>National Soybean Res Ctr</t>
  </si>
  <si>
    <t>Architecture Annex</t>
  </si>
  <si>
    <t>Campus Recreation Center East</t>
  </si>
  <si>
    <t>Roger Adams Laboratory</t>
  </si>
  <si>
    <t>Agricultural Bioprocess Lab</t>
  </si>
  <si>
    <t>Pennsylvania Lounge Bld - PAR</t>
  </si>
  <si>
    <t>1203 1/2 W Nevada</t>
  </si>
  <si>
    <t>Micro &amp; Nanotechnology Lab</t>
  </si>
  <si>
    <t>Library</t>
  </si>
  <si>
    <t>Ice Arena</t>
  </si>
  <si>
    <t>Illini Union</t>
  </si>
  <si>
    <t>901 W Oregon</t>
  </si>
  <si>
    <t>Astronomy Building</t>
  </si>
  <si>
    <t>Institute for Genomic Biology</t>
  </si>
  <si>
    <t>505 E Green</t>
  </si>
  <si>
    <t>Mechanical Engineering Bldg</t>
  </si>
  <si>
    <t>Zhejiang University</t>
  </si>
  <si>
    <t>Grad Sch of Lib &amp; Info Science</t>
  </si>
  <si>
    <t>Grainger Engineering Library</t>
  </si>
  <si>
    <t>Facultad</t>
  </si>
  <si>
    <t>Codigo facultad</t>
  </si>
  <si>
    <t>seccion</t>
  </si>
  <si>
    <t>Cantidad</t>
  </si>
  <si>
    <t>facultades</t>
  </si>
  <si>
    <t>Horas</t>
  </si>
  <si>
    <t>Minuto</t>
  </si>
  <si>
    <t>Salones</t>
  </si>
  <si>
    <t>Numero</t>
  </si>
  <si>
    <t>Finalizacion</t>
  </si>
  <si>
    <t>Minutos preferidos</t>
  </si>
  <si>
    <t>1</t>
  </si>
  <si>
    <t>2</t>
  </si>
  <si>
    <t>3</t>
  </si>
  <si>
    <t>4</t>
  </si>
  <si>
    <t>5</t>
  </si>
  <si>
    <t>Largo</t>
  </si>
  <si>
    <t>asignado</t>
  </si>
  <si>
    <t>hora</t>
  </si>
  <si>
    <t>dia</t>
  </si>
  <si>
    <t>ocupado2</t>
  </si>
  <si>
    <t>ocupado3</t>
  </si>
  <si>
    <t>ocupado4</t>
  </si>
  <si>
    <t>ocupado5</t>
  </si>
  <si>
    <t>ocupado7</t>
  </si>
  <si>
    <t>ocupado8</t>
  </si>
  <si>
    <t>ocupado9</t>
  </si>
  <si>
    <t>ocupado10</t>
  </si>
  <si>
    <t>ocupado12</t>
  </si>
  <si>
    <t>ocupado21</t>
  </si>
  <si>
    <t>ocupado22</t>
  </si>
  <si>
    <t>ocupado29</t>
  </si>
  <si>
    <t>ocupado30</t>
  </si>
  <si>
    <t>ocupado31</t>
  </si>
  <si>
    <t>ocupado32</t>
  </si>
  <si>
    <t>ocupado33</t>
  </si>
  <si>
    <t>ocupado47</t>
  </si>
  <si>
    <t>ocupado48</t>
  </si>
  <si>
    <t>ocupado50</t>
  </si>
  <si>
    <t>ocupado56</t>
  </si>
  <si>
    <t>ocupado57</t>
  </si>
  <si>
    <t>ocupado59</t>
  </si>
  <si>
    <t>ocupado61</t>
  </si>
  <si>
    <t>ocupado62</t>
  </si>
  <si>
    <t>ocupado64</t>
  </si>
  <si>
    <t>ocupado65</t>
  </si>
  <si>
    <t>ocupado67</t>
  </si>
  <si>
    <t>ocupado68</t>
  </si>
  <si>
    <t>ocupado69</t>
  </si>
  <si>
    <t>ocupado70</t>
  </si>
  <si>
    <t>ocupado74</t>
  </si>
  <si>
    <t>ocupado75</t>
  </si>
  <si>
    <t>ocupado77</t>
  </si>
  <si>
    <t>ocupado78</t>
  </si>
  <si>
    <t>ocupado81</t>
  </si>
  <si>
    <t>ocupado87</t>
  </si>
  <si>
    <t>ocupado90</t>
  </si>
  <si>
    <t>ocupado97</t>
  </si>
  <si>
    <t>ocupado98</t>
  </si>
  <si>
    <t>ocupado101</t>
  </si>
  <si>
    <t>ocupado103</t>
  </si>
  <si>
    <t>ocupado120</t>
  </si>
  <si>
    <t>ocupado125</t>
  </si>
  <si>
    <t>ocupado126</t>
  </si>
  <si>
    <t>ocupado128</t>
  </si>
  <si>
    <t>ocupado136</t>
  </si>
  <si>
    <t>ocupado142</t>
  </si>
  <si>
    <t>ocupado143</t>
  </si>
  <si>
    <t>ocupado157</t>
  </si>
  <si>
    <t>ocupado159</t>
  </si>
  <si>
    <t>ocupado162</t>
  </si>
  <si>
    <t>ocupado164</t>
  </si>
  <si>
    <t>ocupado170</t>
  </si>
  <si>
    <t>ocupado193</t>
  </si>
  <si>
    <t>ocupado200</t>
  </si>
  <si>
    <t>ocupado212</t>
  </si>
  <si>
    <t>ocupado218</t>
  </si>
  <si>
    <t>ocupado228</t>
  </si>
  <si>
    <t>ocupado230</t>
  </si>
  <si>
    <t>ocupado238</t>
  </si>
  <si>
    <t>ocupado239</t>
  </si>
  <si>
    <t>ocupado247</t>
  </si>
  <si>
    <t>ocupado255</t>
  </si>
  <si>
    <t>ocupado259</t>
  </si>
  <si>
    <t>ocupado264</t>
  </si>
  <si>
    <t>ocupado275</t>
  </si>
  <si>
    <t>ocupado278</t>
  </si>
  <si>
    <t>ocupado282</t>
  </si>
  <si>
    <t>ocupado283</t>
  </si>
  <si>
    <t>ocupado286</t>
  </si>
  <si>
    <t>ocupado287</t>
  </si>
  <si>
    <t>ocupado289</t>
  </si>
  <si>
    <t>ocupado298</t>
  </si>
  <si>
    <t>ocupado301</t>
  </si>
  <si>
    <t>ocupado306</t>
  </si>
  <si>
    <t>ocupado309</t>
  </si>
  <si>
    <t>ocupado312</t>
  </si>
  <si>
    <t>ocupado315</t>
  </si>
  <si>
    <t>ocupado316</t>
  </si>
  <si>
    <t>ocupado326</t>
  </si>
  <si>
    <t>ocupado329</t>
  </si>
  <si>
    <t>ocupado336</t>
  </si>
  <si>
    <t>ocupado339</t>
  </si>
  <si>
    <t>ocupado342</t>
  </si>
  <si>
    <t>ocupado344</t>
  </si>
  <si>
    <t>ocupado347</t>
  </si>
  <si>
    <t>ocupado348</t>
  </si>
  <si>
    <t>ocupado351</t>
  </si>
  <si>
    <t>ocupado356</t>
  </si>
  <si>
    <t>ocupado364</t>
  </si>
  <si>
    <t>ocupado366</t>
  </si>
  <si>
    <t>ocupado367</t>
  </si>
  <si>
    <t>ocupado378</t>
  </si>
  <si>
    <t>ocupado382</t>
  </si>
  <si>
    <t>ocupado389</t>
  </si>
  <si>
    <t>ocupado397</t>
  </si>
  <si>
    <t>ocupado401</t>
  </si>
  <si>
    <t>ocupado404</t>
  </si>
  <si>
    <t>ocupado415</t>
  </si>
  <si>
    <t>ocupado418</t>
  </si>
  <si>
    <t>ocupado438</t>
  </si>
  <si>
    <t>ocupado440</t>
  </si>
  <si>
    <t>ocupado445</t>
  </si>
  <si>
    <t>ocupado447</t>
  </si>
  <si>
    <t>ocupado462</t>
  </si>
  <si>
    <t>ocupado470</t>
  </si>
  <si>
    <t>ocupado491</t>
  </si>
  <si>
    <t>ocupado496</t>
  </si>
  <si>
    <t>ocupado500</t>
  </si>
  <si>
    <t>ocupado506</t>
  </si>
  <si>
    <t>ocupado507</t>
  </si>
  <si>
    <t>ocupado509</t>
  </si>
  <si>
    <t>ocupado513</t>
  </si>
  <si>
    <t>ocupado517</t>
  </si>
  <si>
    <t>ocupado518</t>
  </si>
  <si>
    <t>ocupado520</t>
  </si>
  <si>
    <t>ocupado530</t>
  </si>
  <si>
    <t>ocupado532</t>
  </si>
  <si>
    <t>ocupado542</t>
  </si>
  <si>
    <t>ocupado560</t>
  </si>
  <si>
    <t>ocupado564</t>
  </si>
  <si>
    <t>ocupado568</t>
  </si>
  <si>
    <t>ocupado572</t>
  </si>
  <si>
    <t>ocupado582</t>
  </si>
  <si>
    <t>ocupado585</t>
  </si>
  <si>
    <t>ocupado595</t>
  </si>
  <si>
    <t>ocupado604</t>
  </si>
  <si>
    <t>ocupado610</t>
  </si>
  <si>
    <t>ocupado612</t>
  </si>
  <si>
    <t>ocupado613</t>
  </si>
  <si>
    <t>ocupado615</t>
  </si>
  <si>
    <t>ocupado617</t>
  </si>
  <si>
    <t>ocupado618</t>
  </si>
  <si>
    <t>ocupado619</t>
  </si>
  <si>
    <t>ocupado621</t>
  </si>
  <si>
    <t>ocupado622</t>
  </si>
  <si>
    <t>ocupado624</t>
  </si>
  <si>
    <t>ocupado627</t>
  </si>
  <si>
    <t>ocupado630</t>
  </si>
  <si>
    <t>ocupado641</t>
  </si>
  <si>
    <t>ocupado645</t>
  </si>
  <si>
    <t>ocupado648</t>
  </si>
  <si>
    <t>ocupado656</t>
  </si>
  <si>
    <t>ocupado660</t>
  </si>
  <si>
    <t>ocupado661</t>
  </si>
  <si>
    <t>ocupado665</t>
  </si>
  <si>
    <t>ocupado693</t>
  </si>
  <si>
    <t>ocupado698</t>
  </si>
  <si>
    <t>ocupado705</t>
  </si>
  <si>
    <t>ocupado707</t>
  </si>
  <si>
    <t>ocupado708</t>
  </si>
  <si>
    <t>ocupado713</t>
  </si>
  <si>
    <t>ocupado720</t>
  </si>
  <si>
    <t>ocupado722</t>
  </si>
  <si>
    <t>ocupado733</t>
  </si>
  <si>
    <t>ocupado734</t>
  </si>
  <si>
    <t>ocupado736</t>
  </si>
  <si>
    <t>ocupado743</t>
  </si>
  <si>
    <t>ocupado748</t>
  </si>
  <si>
    <t>ocupado752</t>
  </si>
  <si>
    <t>ocupado753</t>
  </si>
  <si>
    <t>ocupado771</t>
  </si>
  <si>
    <t>ocupado773</t>
  </si>
  <si>
    <t>ocupado782</t>
  </si>
  <si>
    <t>ocupado787</t>
  </si>
  <si>
    <t>ocupado789</t>
  </si>
  <si>
    <t>ocupado790</t>
  </si>
  <si>
    <t>ocupado791</t>
  </si>
  <si>
    <t>ocupado794</t>
  </si>
  <si>
    <t>ocupado799</t>
  </si>
  <si>
    <t>ocupado804</t>
  </si>
  <si>
    <t>ocupado810</t>
  </si>
  <si>
    <t>ocupado814</t>
  </si>
  <si>
    <t>ocupado818</t>
  </si>
  <si>
    <t>ocupado825</t>
  </si>
  <si>
    <t>ocupado828</t>
  </si>
  <si>
    <t>ocupado832</t>
  </si>
  <si>
    <t>ocupado836</t>
  </si>
  <si>
    <t>ocupado843</t>
  </si>
  <si>
    <t>ocupado850</t>
  </si>
  <si>
    <t>ocupado851</t>
  </si>
  <si>
    <t>ocupado855</t>
  </si>
  <si>
    <t>ocupado858</t>
  </si>
  <si>
    <t>ocupado864</t>
  </si>
  <si>
    <t>ocupado865</t>
  </si>
  <si>
    <t>ocupado866</t>
  </si>
  <si>
    <t>ocupado868</t>
  </si>
  <si>
    <t>ocupado873</t>
  </si>
  <si>
    <t>ocupado878</t>
  </si>
  <si>
    <t>ocupado879</t>
  </si>
  <si>
    <t>ocupado887</t>
  </si>
  <si>
    <t>ocupado888</t>
  </si>
  <si>
    <t>ocupado889</t>
  </si>
  <si>
    <t>ocupado891</t>
  </si>
  <si>
    <t>ocupado897</t>
  </si>
  <si>
    <t>ocupado898</t>
  </si>
  <si>
    <t>ocupado900</t>
  </si>
  <si>
    <t>ocupado901</t>
  </si>
  <si>
    <t>ocupado903</t>
  </si>
  <si>
    <t>ocupado904</t>
  </si>
  <si>
    <t>ocupado905</t>
  </si>
  <si>
    <t>ocupado906</t>
  </si>
  <si>
    <t>ocupado913</t>
  </si>
  <si>
    <t>ocupado914</t>
  </si>
  <si>
    <t>ocupado922</t>
  </si>
  <si>
    <t>ocupado923</t>
  </si>
  <si>
    <t>ocupado925</t>
  </si>
  <si>
    <t>ocupado934</t>
  </si>
  <si>
    <t>ocupado936</t>
  </si>
  <si>
    <t>ocupado947</t>
  </si>
  <si>
    <t>ocupado948</t>
  </si>
  <si>
    <t>ocupado950</t>
  </si>
  <si>
    <t>ocupado951</t>
  </si>
  <si>
    <t>ocupado953</t>
  </si>
  <si>
    <t>ocupado954</t>
  </si>
  <si>
    <t>ocupado955</t>
  </si>
  <si>
    <t>ocupado958</t>
  </si>
  <si>
    <t>ocupado959</t>
  </si>
  <si>
    <t>ocupado960</t>
  </si>
  <si>
    <t>ocupado966</t>
  </si>
  <si>
    <t>ocupado967</t>
  </si>
  <si>
    <t>ocupado969</t>
  </si>
  <si>
    <t>ocupado971</t>
  </si>
  <si>
    <t>ocupado981</t>
  </si>
  <si>
    <t>ocupado986</t>
  </si>
  <si>
    <t>ocupado987</t>
  </si>
  <si>
    <t>ocupado998</t>
  </si>
  <si>
    <t>ocupado999</t>
  </si>
  <si>
    <t>ocupado1000</t>
  </si>
  <si>
    <t>ocupado1001</t>
  </si>
  <si>
    <t>ocupado1005</t>
  </si>
  <si>
    <t>ocupado1011</t>
  </si>
  <si>
    <t>ocupado1016</t>
  </si>
  <si>
    <t>ocupado1031</t>
  </si>
  <si>
    <t>ocupado1032</t>
  </si>
  <si>
    <t>ocupado1037</t>
  </si>
  <si>
    <t>ocupado1038</t>
  </si>
  <si>
    <t>ocupado1039</t>
  </si>
  <si>
    <t>ocupado1043</t>
  </si>
  <si>
    <t>ocupado1057</t>
  </si>
  <si>
    <t>ocupado1059</t>
  </si>
  <si>
    <t>ocupado1063</t>
  </si>
  <si>
    <t>ocupado1069</t>
  </si>
  <si>
    <t>ocupado1070</t>
  </si>
  <si>
    <t>ocupado1075</t>
  </si>
  <si>
    <t>ocupado1087</t>
  </si>
  <si>
    <t>ocupado1090</t>
  </si>
  <si>
    <t>ocupado1092</t>
  </si>
  <si>
    <t>ocupado1095</t>
  </si>
  <si>
    <t>ocupado1106</t>
  </si>
  <si>
    <t>ocupado1111</t>
  </si>
  <si>
    <t>ocupado1112</t>
  </si>
  <si>
    <t>ocupado1117</t>
  </si>
  <si>
    <t>ocupado1124</t>
  </si>
  <si>
    <t>ocupado1125</t>
  </si>
  <si>
    <t>ocupado1134</t>
  </si>
  <si>
    <t>ocupado1139</t>
  </si>
  <si>
    <t>ocupado1142</t>
  </si>
  <si>
    <t>ocupado1149</t>
  </si>
  <si>
    <t>ocupado1152</t>
  </si>
  <si>
    <t>ocupado1157</t>
  </si>
  <si>
    <t>ocupado1158</t>
  </si>
  <si>
    <t>ocupado1161</t>
  </si>
  <si>
    <t>ocupado1165</t>
  </si>
  <si>
    <t>ocupado1180</t>
  </si>
  <si>
    <t>ocupado1189</t>
  </si>
  <si>
    <t>ocupado1190</t>
  </si>
  <si>
    <t>ocupado1192</t>
  </si>
  <si>
    <t>ocupado1195</t>
  </si>
  <si>
    <t>ocupado1200</t>
  </si>
  <si>
    <t>ocupado1202</t>
  </si>
  <si>
    <t>ocupado1204</t>
  </si>
  <si>
    <t>ocupado1207</t>
  </si>
  <si>
    <t>ocupado1209</t>
  </si>
  <si>
    <t>ocupado1216</t>
  </si>
  <si>
    <t>ocupado1217</t>
  </si>
  <si>
    <t>ocupado1218</t>
  </si>
  <si>
    <t>ocupado1219</t>
  </si>
  <si>
    <t>ocupado1223</t>
  </si>
  <si>
    <t>ocupado1225</t>
  </si>
  <si>
    <t>ocupado1226</t>
  </si>
  <si>
    <t>ocupado1230</t>
  </si>
  <si>
    <t>ocupado1231</t>
  </si>
  <si>
    <t>ocupado1232</t>
  </si>
  <si>
    <t>ocupado1235</t>
  </si>
  <si>
    <t>ocupado1236</t>
  </si>
  <si>
    <t>ocupado1240</t>
  </si>
  <si>
    <t>ocupado1244</t>
  </si>
  <si>
    <t>ocupado1245</t>
  </si>
  <si>
    <t>ocupado1247</t>
  </si>
  <si>
    <t>ocupado1249</t>
  </si>
  <si>
    <t>ocupado1254</t>
  </si>
  <si>
    <t>ocupado1256</t>
  </si>
  <si>
    <t>ocupado1261</t>
  </si>
  <si>
    <t>ocupado1262</t>
  </si>
  <si>
    <t>ocupado1267</t>
  </si>
  <si>
    <t>ocupado1272</t>
  </si>
  <si>
    <t>ocupado1283</t>
  </si>
  <si>
    <t>ocupado1299</t>
  </si>
  <si>
    <t>ocupado1304</t>
  </si>
  <si>
    <t>ocupado1305</t>
  </si>
  <si>
    <t>ocupado1309</t>
  </si>
  <si>
    <t>ocupado1310</t>
  </si>
  <si>
    <t>ocupado1313</t>
  </si>
  <si>
    <t>ocupado1327</t>
  </si>
  <si>
    <t>ocupado1328</t>
  </si>
  <si>
    <t>ocupado1329</t>
  </si>
  <si>
    <t>ocupado1331</t>
  </si>
  <si>
    <t>ocupado1332</t>
  </si>
  <si>
    <t>ocupado1343</t>
  </si>
  <si>
    <t>ocupado1352</t>
  </si>
  <si>
    <t>ocupado1356</t>
  </si>
  <si>
    <t>ocupado1364</t>
  </si>
  <si>
    <t>ocupado1365</t>
  </si>
  <si>
    <t>ocupado1372</t>
  </si>
  <si>
    <t>ocupado1379</t>
  </si>
  <si>
    <t>ocupado1384</t>
  </si>
  <si>
    <t>ocupado1395</t>
  </si>
  <si>
    <t>ocupado1400</t>
  </si>
  <si>
    <t>ocupado1401</t>
  </si>
  <si>
    <t>ocupado1412</t>
  </si>
  <si>
    <t>ocupado1415</t>
  </si>
  <si>
    <t>ocupado1419</t>
  </si>
  <si>
    <t>ocupado1422</t>
  </si>
  <si>
    <t>ocupado1428</t>
  </si>
  <si>
    <t>ocupado1433</t>
  </si>
  <si>
    <t>ocupado1439</t>
  </si>
  <si>
    <t>ocupado1443</t>
  </si>
  <si>
    <t>ocupado1444</t>
  </si>
  <si>
    <t>ocupado1454</t>
  </si>
  <si>
    <t>ocupado1464</t>
  </si>
  <si>
    <t>ocupado1470</t>
  </si>
  <si>
    <t>ocupado1472</t>
  </si>
  <si>
    <t>ocupado1474</t>
  </si>
  <si>
    <t>ocupado1475</t>
  </si>
  <si>
    <t>ocupado1485</t>
  </si>
  <si>
    <t>ocupado1490</t>
  </si>
  <si>
    <t>ocupado1493</t>
  </si>
  <si>
    <t>ocupado1496</t>
  </si>
  <si>
    <t>ocupado1504</t>
  </si>
  <si>
    <t>ocupado1507</t>
  </si>
  <si>
    <t>ocupado1510</t>
  </si>
  <si>
    <t>ocupado1512</t>
  </si>
  <si>
    <t>ocupado1513</t>
  </si>
  <si>
    <t>ocupado1516</t>
  </si>
  <si>
    <t>ocupado1517</t>
  </si>
  <si>
    <t>ocupado1519</t>
  </si>
  <si>
    <t>ocupado1522</t>
  </si>
  <si>
    <t>ocupado1523</t>
  </si>
  <si>
    <t>ocupado1525</t>
  </si>
  <si>
    <t>ocupado1527</t>
  </si>
  <si>
    <t>ocupado1530</t>
  </si>
  <si>
    <t>ocupado1532</t>
  </si>
  <si>
    <t>ocupado1535</t>
  </si>
  <si>
    <t>ocupado1536</t>
  </si>
  <si>
    <t>ocupado1539</t>
  </si>
  <si>
    <t>ocupado1541</t>
  </si>
  <si>
    <t>ocupado1542</t>
  </si>
  <si>
    <t>ocupado1543</t>
  </si>
  <si>
    <t>ocupado1544</t>
  </si>
  <si>
    <t>ocupado1547</t>
  </si>
  <si>
    <t>ocupado1548</t>
  </si>
  <si>
    <t>ocupado1549</t>
  </si>
  <si>
    <t>ocupado1550</t>
  </si>
  <si>
    <t>ocupado1555</t>
  </si>
  <si>
    <t>ocupado1556</t>
  </si>
  <si>
    <t>ocupado1557</t>
  </si>
  <si>
    <t>ocupado1560</t>
  </si>
  <si>
    <t>ocupado1562</t>
  </si>
  <si>
    <t>ocupado1563</t>
  </si>
  <si>
    <t>ocupado1564</t>
  </si>
  <si>
    <t>ocupado1567</t>
  </si>
  <si>
    <t>ocupado1569</t>
  </si>
  <si>
    <t>ocupado1577</t>
  </si>
  <si>
    <t>ocupado1578</t>
  </si>
  <si>
    <t>ocupado1582</t>
  </si>
  <si>
    <t>ocupado1583</t>
  </si>
  <si>
    <t>ocupado1584</t>
  </si>
  <si>
    <t>ocupado1585</t>
  </si>
  <si>
    <t>ocupado1588</t>
  </si>
  <si>
    <t>ocupado1591</t>
  </si>
  <si>
    <t>ocupado1596</t>
  </si>
  <si>
    <t>ocupado1598</t>
  </si>
  <si>
    <t>ocupado1602</t>
  </si>
  <si>
    <t>ocupado1606</t>
  </si>
  <si>
    <t>ocupado1608</t>
  </si>
  <si>
    <t>ocupado1610</t>
  </si>
  <si>
    <t>ocupado1611</t>
  </si>
  <si>
    <t>ocupado1614</t>
  </si>
  <si>
    <t>ocupado1617</t>
  </si>
  <si>
    <t>ocupado1620</t>
  </si>
  <si>
    <t>ocupado1624</t>
  </si>
  <si>
    <t>ocupado1629</t>
  </si>
  <si>
    <t>ocupado1630</t>
  </si>
  <si>
    <t>ocupado1632</t>
  </si>
  <si>
    <t>ocupado1636</t>
  </si>
  <si>
    <t>ocupado1641</t>
  </si>
  <si>
    <t>ocupado1642</t>
  </si>
  <si>
    <t>ocupado1644</t>
  </si>
  <si>
    <t>ocupado1653</t>
  </si>
  <si>
    <t>ocupado1654</t>
  </si>
  <si>
    <t>ocupado1655</t>
  </si>
  <si>
    <t>ocupado1656</t>
  </si>
  <si>
    <t>ocupado1657</t>
  </si>
  <si>
    <t>ocupado1663</t>
  </si>
  <si>
    <t>ocupado1665</t>
  </si>
  <si>
    <t>ocupado1667</t>
  </si>
  <si>
    <t>ocupado1669</t>
  </si>
  <si>
    <t>ocupado1670</t>
  </si>
  <si>
    <t>ocupado1673</t>
  </si>
  <si>
    <t>ocupado1676</t>
  </si>
  <si>
    <t>ocupado1679</t>
  </si>
  <si>
    <t>ocupado1681</t>
  </si>
  <si>
    <t>ocupado1683</t>
  </si>
  <si>
    <t>ocupado1684</t>
  </si>
  <si>
    <t>ocupado1685</t>
  </si>
  <si>
    <t>ocupado1687</t>
  </si>
  <si>
    <t>ocupado1688</t>
  </si>
  <si>
    <t>ocupado1689</t>
  </si>
  <si>
    <t>ocupado1691</t>
  </si>
  <si>
    <t>ocupado1697</t>
  </si>
  <si>
    <t>ocupado1699</t>
  </si>
  <si>
    <t>ocupado1700</t>
  </si>
  <si>
    <t>ocupado1701</t>
  </si>
  <si>
    <t>ocupado1705</t>
  </si>
  <si>
    <t>ocupado1709</t>
  </si>
  <si>
    <t>ocupado1712</t>
  </si>
  <si>
    <t>ocupado1714</t>
  </si>
  <si>
    <t>ocupado1716</t>
  </si>
  <si>
    <t>ocupado1723</t>
  </si>
  <si>
    <t>ocupado1724</t>
  </si>
  <si>
    <t>ocupado1727</t>
  </si>
  <si>
    <t>ocupado1736</t>
  </si>
  <si>
    <t>ocupado1737</t>
  </si>
  <si>
    <t>ocupado1740</t>
  </si>
  <si>
    <t>ocupado1743</t>
  </si>
  <si>
    <t>ocupado1751</t>
  </si>
  <si>
    <t>ocupado1774</t>
  </si>
  <si>
    <t>ocupado1775</t>
  </si>
  <si>
    <t>ocupado1781</t>
  </si>
  <si>
    <t>ocupado1785</t>
  </si>
  <si>
    <t>ocupado1801</t>
  </si>
  <si>
    <t>ocupado1810</t>
  </si>
  <si>
    <t>ocupado1819</t>
  </si>
  <si>
    <t>ocupado1824</t>
  </si>
  <si>
    <t>ocupado1849</t>
  </si>
  <si>
    <t>ocupado1851</t>
  </si>
  <si>
    <t>ocupado1868</t>
  </si>
  <si>
    <t>ocupado1869</t>
  </si>
  <si>
    <t>ocupado1889</t>
  </si>
  <si>
    <t>ocupado1892</t>
  </si>
  <si>
    <t>ocupado1901</t>
  </si>
  <si>
    <t>ocupado1902</t>
  </si>
  <si>
    <t>ocupado1906</t>
  </si>
  <si>
    <t>ocupado1908</t>
  </si>
  <si>
    <t>ocupado1911</t>
  </si>
  <si>
    <t>ocupado1915</t>
  </si>
  <si>
    <t>ocupado1924</t>
  </si>
  <si>
    <t>ocupado1933</t>
  </si>
  <si>
    <t>ocupado1935</t>
  </si>
  <si>
    <t>ocupado1948</t>
  </si>
  <si>
    <t>ocupado1954</t>
  </si>
  <si>
    <t>ocupado1959</t>
  </si>
  <si>
    <t>ocupado1962</t>
  </si>
  <si>
    <t>ocupado1982</t>
  </si>
  <si>
    <t>ocupado1984</t>
  </si>
  <si>
    <t>ocupado1989</t>
  </si>
  <si>
    <t>ocupado1999</t>
  </si>
  <si>
    <t>ocupado2003</t>
  </si>
  <si>
    <t>ocupado2006</t>
  </si>
  <si>
    <t>ocupado2017</t>
  </si>
  <si>
    <t>ocupado2026</t>
  </si>
  <si>
    <t>ocupado2027</t>
  </si>
  <si>
    <t>ocupado2028</t>
  </si>
  <si>
    <t>ocupado2029</t>
  </si>
  <si>
    <t>ocupado2035</t>
  </si>
  <si>
    <t>ocupado2038</t>
  </si>
  <si>
    <t>ocupado2040</t>
  </si>
  <si>
    <t>ocupado2044</t>
  </si>
  <si>
    <t>ocupado2045</t>
  </si>
  <si>
    <t>ocupado2047</t>
  </si>
  <si>
    <t>ocupado2049</t>
  </si>
  <si>
    <t>ocupado2050</t>
  </si>
  <si>
    <t>ocupado2052</t>
  </si>
  <si>
    <t>ocupado2059</t>
  </si>
  <si>
    <t>ocupado2060</t>
  </si>
  <si>
    <t>ocupado2061</t>
  </si>
  <si>
    <t>ocupado2062</t>
  </si>
  <si>
    <t>ocupado2064</t>
  </si>
  <si>
    <t>ocupado2065</t>
  </si>
  <si>
    <t>ocupado2066</t>
  </si>
  <si>
    <t>ocupado2067</t>
  </si>
  <si>
    <t>ocupado2069</t>
  </si>
  <si>
    <t>ocupado2072</t>
  </si>
  <si>
    <t>ocupado2077</t>
  </si>
  <si>
    <t>ocupado2078</t>
  </si>
  <si>
    <t>ocupado2081</t>
  </si>
  <si>
    <t>ocupado2082</t>
  </si>
  <si>
    <t>ocupado2084</t>
  </si>
  <si>
    <t>ocupado2085</t>
  </si>
  <si>
    <t>ocupado2087</t>
  </si>
  <si>
    <t>ocupado2090</t>
  </si>
  <si>
    <t>ocupado2091</t>
  </si>
  <si>
    <t>ocupado2092</t>
  </si>
  <si>
    <t>ocupado2097</t>
  </si>
  <si>
    <t>ocupado2101</t>
  </si>
  <si>
    <t>ocupado2111</t>
  </si>
  <si>
    <t>ocupado2112</t>
  </si>
  <si>
    <t>ocupado2114</t>
  </si>
  <si>
    <t>ocupado2115</t>
  </si>
  <si>
    <t>ocupado2118</t>
  </si>
  <si>
    <t>ocupado2119</t>
  </si>
  <si>
    <t>ocupado2122</t>
  </si>
  <si>
    <t>ocupado2124</t>
  </si>
  <si>
    <t>ocupado2131</t>
  </si>
  <si>
    <t>ocupado2145</t>
  </si>
  <si>
    <t>ocupado2171</t>
  </si>
  <si>
    <t>ocupado2172</t>
  </si>
  <si>
    <t>ocupado2175</t>
  </si>
  <si>
    <t>ocupado2186</t>
  </si>
  <si>
    <t>ocupado2191</t>
  </si>
  <si>
    <t>ocupado2194</t>
  </si>
  <si>
    <t>ocupado2209</t>
  </si>
  <si>
    <t>ocupado2211</t>
  </si>
  <si>
    <t>ocupado2216</t>
  </si>
  <si>
    <t>ocupado2217</t>
  </si>
  <si>
    <t>ocupado2222</t>
  </si>
  <si>
    <t>ocupado2240</t>
  </si>
  <si>
    <t>ocupado2241</t>
  </si>
  <si>
    <t>ocupado2249</t>
  </si>
  <si>
    <t>ocupado2256</t>
  </si>
  <si>
    <t>ocupado2271</t>
  </si>
  <si>
    <t>ocupado2281</t>
  </si>
  <si>
    <t>ocupado2284</t>
  </si>
  <si>
    <t>ocupado2285</t>
  </si>
  <si>
    <t>ocupado2286</t>
  </si>
  <si>
    <t>ocupado2289</t>
  </si>
  <si>
    <t>ocupado2293</t>
  </si>
  <si>
    <t>ocupado2294</t>
  </si>
  <si>
    <t>ocupado2297</t>
  </si>
  <si>
    <t>ocupado2300</t>
  </si>
  <si>
    <t>ocupado2306</t>
  </si>
  <si>
    <t>ocupado2307</t>
  </si>
  <si>
    <t>ocupado2312</t>
  </si>
  <si>
    <t>ocupado2314</t>
  </si>
  <si>
    <t>ocupado2320</t>
  </si>
  <si>
    <t>ocupado2322</t>
  </si>
  <si>
    <t>ocupado2326</t>
  </si>
  <si>
    <t>ocupado2336</t>
  </si>
  <si>
    <t>ocupado2342</t>
  </si>
  <si>
    <t>ocupado2349</t>
  </si>
  <si>
    <t>ocupado2350</t>
  </si>
  <si>
    <t>ocupado2354</t>
  </si>
  <si>
    <t>ocupado2360</t>
  </si>
  <si>
    <t>ocupado2371</t>
  </si>
  <si>
    <t>ocupado2372</t>
  </si>
  <si>
    <t>ocupado2381</t>
  </si>
  <si>
    <t>ocupado2384</t>
  </si>
  <si>
    <t>ocupado2390</t>
  </si>
  <si>
    <t>ocupado2391</t>
  </si>
  <si>
    <t>ocupado2395</t>
  </si>
  <si>
    <t>ocupado2404</t>
  </si>
  <si>
    <t>ocupado2408</t>
  </si>
  <si>
    <t>ocupado2410</t>
  </si>
  <si>
    <t>ocupado2415</t>
  </si>
  <si>
    <t>ocupado2416</t>
  </si>
  <si>
    <t>ocupado2418</t>
  </si>
  <si>
    <t>ocupado2424</t>
  </si>
  <si>
    <t>ocupado2429</t>
  </si>
  <si>
    <t>ocupado2448</t>
  </si>
  <si>
    <t>ocupado2450</t>
  </si>
  <si>
    <t>ocupado2452</t>
  </si>
  <si>
    <t>ocupado6</t>
  </si>
  <si>
    <t>ocupado11</t>
  </si>
  <si>
    <t>ocupado13</t>
  </si>
  <si>
    <t>ocupado14</t>
  </si>
  <si>
    <t>ocupado15</t>
  </si>
  <si>
    <t>ocupado16</t>
  </si>
  <si>
    <t>ocupado17</t>
  </si>
  <si>
    <t>ocupado18</t>
  </si>
  <si>
    <t>ocupado19</t>
  </si>
  <si>
    <t>ocupado20</t>
  </si>
  <si>
    <t>ocupado23</t>
  </si>
  <si>
    <t>ocupado24</t>
  </si>
  <si>
    <t>ocupado25</t>
  </si>
  <si>
    <t>ocupado26</t>
  </si>
  <si>
    <t>ocupado27</t>
  </si>
  <si>
    <t>ocupado28</t>
  </si>
  <si>
    <t>ocupado34</t>
  </si>
  <si>
    <t>ocupado35</t>
  </si>
  <si>
    <t>ocupado36</t>
  </si>
  <si>
    <t>ocupado37</t>
  </si>
  <si>
    <t>ocupado38</t>
  </si>
  <si>
    <t>ocupado39</t>
  </si>
  <si>
    <t>ocupado40</t>
  </si>
  <si>
    <t>ocupado41</t>
  </si>
  <si>
    <t>ocupado42</t>
  </si>
  <si>
    <t>ocupado43</t>
  </si>
  <si>
    <t>ocupado44</t>
  </si>
  <si>
    <t>ocupado45</t>
  </si>
  <si>
    <t>ocupado46</t>
  </si>
  <si>
    <t>ocupado49</t>
  </si>
  <si>
    <t>ocupado51</t>
  </si>
  <si>
    <t>ocupado52</t>
  </si>
  <si>
    <t>ocupado53</t>
  </si>
  <si>
    <t>ocupado54</t>
  </si>
  <si>
    <t>ocupado55</t>
  </si>
  <si>
    <t>ocupado58</t>
  </si>
  <si>
    <t>ocupado60</t>
  </si>
  <si>
    <t>ocupado63</t>
  </si>
  <si>
    <t>ocupado66</t>
  </si>
  <si>
    <t>ocupado71</t>
  </si>
  <si>
    <t>ocupado72</t>
  </si>
  <si>
    <t>ocupado73</t>
  </si>
  <si>
    <t>ocupado76</t>
  </si>
  <si>
    <t>ocupado79</t>
  </si>
  <si>
    <t>ocupado80</t>
  </si>
  <si>
    <t>ocupado82</t>
  </si>
  <si>
    <t>ocupado83</t>
  </si>
  <si>
    <t>ocupado84</t>
  </si>
  <si>
    <t>ocupado85</t>
  </si>
  <si>
    <t>ocupado86</t>
  </si>
  <si>
    <t>ocupado88</t>
  </si>
  <si>
    <t>ocupado89</t>
  </si>
  <si>
    <t>ocupado91</t>
  </si>
  <si>
    <t>ocupado92</t>
  </si>
  <si>
    <t>ocupado93</t>
  </si>
  <si>
    <t>ocupado94</t>
  </si>
  <si>
    <t>ocupado95</t>
  </si>
  <si>
    <t>ocupado96</t>
  </si>
  <si>
    <t>ocupado99</t>
  </si>
  <si>
    <t>ocupado100</t>
  </si>
  <si>
    <t>ocupado102</t>
  </si>
  <si>
    <t>ocupado104</t>
  </si>
  <si>
    <t>ocupado105</t>
  </si>
  <si>
    <t>ocupado106</t>
  </si>
  <si>
    <t>ocupado107</t>
  </si>
  <si>
    <t>ocupado108</t>
  </si>
  <si>
    <t>ocupado109</t>
  </si>
  <si>
    <t>ocupado110</t>
  </si>
  <si>
    <t>ocupado111</t>
  </si>
  <si>
    <t>ocupado112</t>
  </si>
  <si>
    <t>ocupado113</t>
  </si>
  <si>
    <t>ocupado114</t>
  </si>
  <si>
    <t>ocupado115</t>
  </si>
  <si>
    <t>ocupado116</t>
  </si>
  <si>
    <t>ocupado117</t>
  </si>
  <si>
    <t>ocupado118</t>
  </si>
  <si>
    <t>ocupado119</t>
  </si>
  <si>
    <t>ocupado121</t>
  </si>
  <si>
    <t>ocupado122</t>
  </si>
  <si>
    <t>ocupado123</t>
  </si>
  <si>
    <t>ocupado124</t>
  </si>
  <si>
    <t>ocupado127</t>
  </si>
  <si>
    <t>ocupado129</t>
  </si>
  <si>
    <t>ocupado130</t>
  </si>
  <si>
    <t>ocupado131</t>
  </si>
  <si>
    <t>ocupado132</t>
  </si>
  <si>
    <t>ocupado133</t>
  </si>
  <si>
    <t>ocupado134</t>
  </si>
  <si>
    <t>ocupado135</t>
  </si>
  <si>
    <t>ocupado137</t>
  </si>
  <si>
    <t>ocupado138</t>
  </si>
  <si>
    <t>ocupado139</t>
  </si>
  <si>
    <t>ocupado140</t>
  </si>
  <si>
    <t>ocupado141</t>
  </si>
  <si>
    <t>ocupado144</t>
  </si>
  <si>
    <t>ocupado145</t>
  </si>
  <si>
    <t>ocupado146</t>
  </si>
  <si>
    <t>ocupado147</t>
  </si>
  <si>
    <t>ocupado148</t>
  </si>
  <si>
    <t>ocupado149</t>
  </si>
  <si>
    <t>ocupado150</t>
  </si>
  <si>
    <t>ocupado151</t>
  </si>
  <si>
    <t>ocupado152</t>
  </si>
  <si>
    <t>ocupado153</t>
  </si>
  <si>
    <t>ocupado154</t>
  </si>
  <si>
    <t>ocupado155</t>
  </si>
  <si>
    <t>ocupado156</t>
  </si>
  <si>
    <t>ocupado158</t>
  </si>
  <si>
    <t>ocupado160</t>
  </si>
  <si>
    <t>ocupado161</t>
  </si>
  <si>
    <t>ocupado163</t>
  </si>
  <si>
    <t>ocupado165</t>
  </si>
  <si>
    <t>ocupado166</t>
  </si>
  <si>
    <t>ocupado167</t>
  </si>
  <si>
    <t>ocupado168</t>
  </si>
  <si>
    <t>ocupado169</t>
  </si>
  <si>
    <t>ocupado171</t>
  </si>
  <si>
    <t>ocupado172</t>
  </si>
  <si>
    <t>ocupado173</t>
  </si>
  <si>
    <t>ocupado174</t>
  </si>
  <si>
    <t>ocupado175</t>
  </si>
  <si>
    <t>ocupado176</t>
  </si>
  <si>
    <t>ocupado177</t>
  </si>
  <si>
    <t>ocupado178</t>
  </si>
  <si>
    <t>ocupado179</t>
  </si>
  <si>
    <t>ocupado180</t>
  </si>
  <si>
    <t>ocupado181</t>
  </si>
  <si>
    <t>ocupado182</t>
  </si>
  <si>
    <t>ocupado183</t>
  </si>
  <si>
    <t>ocupado184</t>
  </si>
  <si>
    <t>ocupado185</t>
  </si>
  <si>
    <t>ocupado186</t>
  </si>
  <si>
    <t>ocupado187</t>
  </si>
  <si>
    <t>ocupado188</t>
  </si>
  <si>
    <t>ocupado189</t>
  </si>
  <si>
    <t>ocupado190</t>
  </si>
  <si>
    <t>ocupado191</t>
  </si>
  <si>
    <t>ocupado192</t>
  </si>
  <si>
    <t>ocupado194</t>
  </si>
  <si>
    <t>ocupado195</t>
  </si>
  <si>
    <t>ocupado196</t>
  </si>
  <si>
    <t>ocupado197</t>
  </si>
  <si>
    <t>ocupado198</t>
  </si>
  <si>
    <t>ocupado199</t>
  </si>
  <si>
    <t>ocupado201</t>
  </si>
  <si>
    <t>ocupado202</t>
  </si>
  <si>
    <t>ocupado203</t>
  </si>
  <si>
    <t>ocupado204</t>
  </si>
  <si>
    <t>ocupado205</t>
  </si>
  <si>
    <t>ocupado206</t>
  </si>
  <si>
    <t>ocupado207</t>
  </si>
  <si>
    <t>ocupado208</t>
  </si>
  <si>
    <t>ocupado209</t>
  </si>
  <si>
    <t>ocupado210</t>
  </si>
  <si>
    <t>ocupado211</t>
  </si>
  <si>
    <t>ocupado213</t>
  </si>
  <si>
    <t>ocupado214</t>
  </si>
  <si>
    <t>ocupado215</t>
  </si>
  <si>
    <t>ocupado216</t>
  </si>
  <si>
    <t>ocupado217</t>
  </si>
  <si>
    <t>ocupado219</t>
  </si>
  <si>
    <t>ocupado220</t>
  </si>
  <si>
    <t>ocupado221</t>
  </si>
  <si>
    <t>ocupado222</t>
  </si>
  <si>
    <t>ocupado223</t>
  </si>
  <si>
    <t>ocupado224</t>
  </si>
  <si>
    <t>ocupado225</t>
  </si>
  <si>
    <t>ocupado226</t>
  </si>
  <si>
    <t>ocupado227</t>
  </si>
  <si>
    <t>ocupado229</t>
  </si>
  <si>
    <t>ocupado231</t>
  </si>
  <si>
    <t>ocupado232</t>
  </si>
  <si>
    <t>ocupado233</t>
  </si>
  <si>
    <t>ocupado234</t>
  </si>
  <si>
    <t>ocupado235</t>
  </si>
  <si>
    <t>ocupado236</t>
  </si>
  <si>
    <t>ocupado237</t>
  </si>
  <si>
    <t>ocupado240</t>
  </si>
  <si>
    <t>ocupado241</t>
  </si>
  <si>
    <t>ocupado242</t>
  </si>
  <si>
    <t>ocupado243</t>
  </si>
  <si>
    <t>ocupado244</t>
  </si>
  <si>
    <t>ocupado245</t>
  </si>
  <si>
    <t>ocupado246</t>
  </si>
  <si>
    <t>ocupado248</t>
  </si>
  <si>
    <t>ocupado249</t>
  </si>
  <si>
    <t>ocupado250</t>
  </si>
  <si>
    <t>ocupado251</t>
  </si>
  <si>
    <t>ocupado252</t>
  </si>
  <si>
    <t>ocupado253</t>
  </si>
  <si>
    <t>ocupado254</t>
  </si>
  <si>
    <t>ocupado256</t>
  </si>
  <si>
    <t>ocupado257</t>
  </si>
  <si>
    <t>ocupado258</t>
  </si>
  <si>
    <t>ocupado260</t>
  </si>
  <si>
    <t>ocupado261</t>
  </si>
  <si>
    <t>ocupado262</t>
  </si>
  <si>
    <t>ocupado263</t>
  </si>
  <si>
    <t>ocupado265</t>
  </si>
  <si>
    <t>ocupado266</t>
  </si>
  <si>
    <t>ocupado267</t>
  </si>
  <si>
    <t>ocupado268</t>
  </si>
  <si>
    <t>ocupado269</t>
  </si>
  <si>
    <t>ocupado270</t>
  </si>
  <si>
    <t>ocupado271</t>
  </si>
  <si>
    <t>ocupado272</t>
  </si>
  <si>
    <t>ocupado273</t>
  </si>
  <si>
    <t>ocupado274</t>
  </si>
  <si>
    <t>ocupado276</t>
  </si>
  <si>
    <t>ocupado277</t>
  </si>
  <si>
    <t>ocupado279</t>
  </si>
  <si>
    <t>ocupado280</t>
  </si>
  <si>
    <t>ocupado281</t>
  </si>
  <si>
    <t>ocupado284</t>
  </si>
  <si>
    <t>ocupado285</t>
  </si>
  <si>
    <t>ocupado288</t>
  </si>
  <si>
    <t>ocupado290</t>
  </si>
  <si>
    <t>ocupado291</t>
  </si>
  <si>
    <t>ocupado292</t>
  </si>
  <si>
    <t>ocupado293</t>
  </si>
  <si>
    <t>ocupado294</t>
  </si>
  <si>
    <t>ocupado295</t>
  </si>
  <si>
    <t>ocupado296</t>
  </si>
  <si>
    <t>ocupado297</t>
  </si>
  <si>
    <t>ocupado299</t>
  </si>
  <si>
    <t>ocupado300</t>
  </si>
  <si>
    <t>ocupado302</t>
  </si>
  <si>
    <t>ocupado303</t>
  </si>
  <si>
    <t>ocupado304</t>
  </si>
  <si>
    <t>ocupado305</t>
  </si>
  <si>
    <t>ocupado307</t>
  </si>
  <si>
    <t>ocupado308</t>
  </si>
  <si>
    <t>ocupado310</t>
  </si>
  <si>
    <t>ocupado311</t>
  </si>
  <si>
    <t>ocupado313</t>
  </si>
  <si>
    <t>ocupado314</t>
  </si>
  <si>
    <t>ocupado317</t>
  </si>
  <si>
    <t>ocupado318</t>
  </si>
  <si>
    <t>ocupado319</t>
  </si>
  <si>
    <t>ocupado320</t>
  </si>
  <si>
    <t>ocupado321</t>
  </si>
  <si>
    <t>ocupado322</t>
  </si>
  <si>
    <t>ocupado323</t>
  </si>
  <si>
    <t>ocupado324</t>
  </si>
  <si>
    <t>ocupado325</t>
  </si>
  <si>
    <t>ocupado327</t>
  </si>
  <si>
    <t>ocupado328</t>
  </si>
  <si>
    <t>ocupado330</t>
  </si>
  <si>
    <t>ocupado331</t>
  </si>
  <si>
    <t>ocupado332</t>
  </si>
  <si>
    <t>ocupado333</t>
  </si>
  <si>
    <t>ocupado334</t>
  </si>
  <si>
    <t>ocupado335</t>
  </si>
  <si>
    <t>ocupado337</t>
  </si>
  <si>
    <t>ocupado338</t>
  </si>
  <si>
    <t>ocupado340</t>
  </si>
  <si>
    <t>ocupado341</t>
  </si>
  <si>
    <t>ocupado343</t>
  </si>
  <si>
    <t>ocupado345</t>
  </si>
  <si>
    <t>ocupado346</t>
  </si>
  <si>
    <t>ocupado349</t>
  </si>
  <si>
    <t>ocupado350</t>
  </si>
  <si>
    <t>ocupado352</t>
  </si>
  <si>
    <t>ocupado353</t>
  </si>
  <si>
    <t>ocupado354</t>
  </si>
  <si>
    <t>ocupado355</t>
  </si>
  <si>
    <t>ocupado357</t>
  </si>
  <si>
    <t>ocupado358</t>
  </si>
  <si>
    <t>ocupado359</t>
  </si>
  <si>
    <t>ocupado360</t>
  </si>
  <si>
    <t>ocupado361</t>
  </si>
  <si>
    <t>ocupado362</t>
  </si>
  <si>
    <t>ocupado363</t>
  </si>
  <si>
    <t>ocupado365</t>
  </si>
  <si>
    <t>ocupado368</t>
  </si>
  <si>
    <t>ocupado369</t>
  </si>
  <si>
    <t>ocupado370</t>
  </si>
  <si>
    <t>ocupado371</t>
  </si>
  <si>
    <t>ocupado372</t>
  </si>
  <si>
    <t>ocupado373</t>
  </si>
  <si>
    <t>ocupado374</t>
  </si>
  <si>
    <t>ocupado375</t>
  </si>
  <si>
    <t>ocupado376</t>
  </si>
  <si>
    <t>ocupado377</t>
  </si>
  <si>
    <t>ocupado379</t>
  </si>
  <si>
    <t>ocupado380</t>
  </si>
  <si>
    <t>ocupado381</t>
  </si>
  <si>
    <t>ocupado383</t>
  </si>
  <si>
    <t>ocupado384</t>
  </si>
  <si>
    <t>ocupado385</t>
  </si>
  <si>
    <t>ocupado386</t>
  </si>
  <si>
    <t>ocupado387</t>
  </si>
  <si>
    <t>ocupado388</t>
  </si>
  <si>
    <t>ocupado390</t>
  </si>
  <si>
    <t>ocupado391</t>
  </si>
  <si>
    <t>ocupado392</t>
  </si>
  <si>
    <t>ocupado393</t>
  </si>
  <si>
    <t>ocupado394</t>
  </si>
  <si>
    <t>ocupado395</t>
  </si>
  <si>
    <t>ocupado396</t>
  </si>
  <si>
    <t>ocupado398</t>
  </si>
  <si>
    <t>ocupado399</t>
  </si>
  <si>
    <t>ocupado400</t>
  </si>
  <si>
    <t>ocupado402</t>
  </si>
  <si>
    <t>ocupado403</t>
  </si>
  <si>
    <t>ocupado405</t>
  </si>
  <si>
    <t>ocupado406</t>
  </si>
  <si>
    <t>ocupado407</t>
  </si>
  <si>
    <t>ocupado408</t>
  </si>
  <si>
    <t>ocupado409</t>
  </si>
  <si>
    <t>ocupado410</t>
  </si>
  <si>
    <t>ocupado411</t>
  </si>
  <si>
    <t>ocupado412</t>
  </si>
  <si>
    <t>ocupado413</t>
  </si>
  <si>
    <t>ocupado414</t>
  </si>
  <si>
    <t>ocupado416</t>
  </si>
  <si>
    <t>ocupado417</t>
  </si>
  <si>
    <t>ocupado419</t>
  </si>
  <si>
    <t>ocupado420</t>
  </si>
  <si>
    <t>ocupado421</t>
  </si>
  <si>
    <t>ocupado422</t>
  </si>
  <si>
    <t>ocupado423</t>
  </si>
  <si>
    <t>ocupado424</t>
  </si>
  <si>
    <t>ocupado425</t>
  </si>
  <si>
    <t>ocupado426</t>
  </si>
  <si>
    <t>ocupado427</t>
  </si>
  <si>
    <t>ocupado428</t>
  </si>
  <si>
    <t>ocupado429</t>
  </si>
  <si>
    <t>ocupado430</t>
  </si>
  <si>
    <t>ocupado431</t>
  </si>
  <si>
    <t>ocupado432</t>
  </si>
  <si>
    <t>ocupado433</t>
  </si>
  <si>
    <t>ocupado434</t>
  </si>
  <si>
    <t>ocupado435</t>
  </si>
  <si>
    <t>ocupado436</t>
  </si>
  <si>
    <t>ocupado437</t>
  </si>
  <si>
    <t>ocupado439</t>
  </si>
  <si>
    <t>ocupado441</t>
  </si>
  <si>
    <t>ocupado442</t>
  </si>
  <si>
    <t>ocupado443</t>
  </si>
  <si>
    <t>ocupado444</t>
  </si>
  <si>
    <t>ocupado446</t>
  </si>
  <si>
    <t>ocupado448</t>
  </si>
  <si>
    <t>ocupado449</t>
  </si>
  <si>
    <t>ocupado450</t>
  </si>
  <si>
    <t>ocupado451</t>
  </si>
  <si>
    <t>ocupado452</t>
  </si>
  <si>
    <t>ocupado453</t>
  </si>
  <si>
    <t>ocupado454</t>
  </si>
  <si>
    <t>ocupado455</t>
  </si>
  <si>
    <t>ocupado456</t>
  </si>
  <si>
    <t>ocupado457</t>
  </si>
  <si>
    <t>ocupado458</t>
  </si>
  <si>
    <t>ocupado459</t>
  </si>
  <si>
    <t>ocupado460</t>
  </si>
  <si>
    <t>ocupado461</t>
  </si>
  <si>
    <t>ocupado463</t>
  </si>
  <si>
    <t>ocupado464</t>
  </si>
  <si>
    <t>ocupado465</t>
  </si>
  <si>
    <t>ocupado466</t>
  </si>
  <si>
    <t>ocupado467</t>
  </si>
  <si>
    <t>ocupado468</t>
  </si>
  <si>
    <t>ocupado469</t>
  </si>
  <si>
    <t>ocupado471</t>
  </si>
  <si>
    <t>ocupado472</t>
  </si>
  <si>
    <t>ocupado473</t>
  </si>
  <si>
    <t>ocupado474</t>
  </si>
  <si>
    <t>ocupado475</t>
  </si>
  <si>
    <t>ocupado476</t>
  </si>
  <si>
    <t>ocupado477</t>
  </si>
  <si>
    <t>ocupado478</t>
  </si>
  <si>
    <t>ocupado479</t>
  </si>
  <si>
    <t>ocupado480</t>
  </si>
  <si>
    <t>ocupado481</t>
  </si>
  <si>
    <t>ocupado482</t>
  </si>
  <si>
    <t>ocupado483</t>
  </si>
  <si>
    <t>ocupado484</t>
  </si>
  <si>
    <t>ocupado485</t>
  </si>
  <si>
    <t>ocupado486</t>
  </si>
  <si>
    <t>ocupado487</t>
  </si>
  <si>
    <t>ocupado488</t>
  </si>
  <si>
    <t>ocupado489</t>
  </si>
  <si>
    <t>ocupado490</t>
  </si>
  <si>
    <t>ocupado492</t>
  </si>
  <si>
    <t>ocupado493</t>
  </si>
  <si>
    <t>ocupado494</t>
  </si>
  <si>
    <t>ocupado495</t>
  </si>
  <si>
    <t>ocupado497</t>
  </si>
  <si>
    <t>ocupado498</t>
  </si>
  <si>
    <t>ocupado499</t>
  </si>
  <si>
    <t>ocupado501</t>
  </si>
  <si>
    <t>ocupado502</t>
  </si>
  <si>
    <t>ocupado503</t>
  </si>
  <si>
    <t>ocupado504</t>
  </si>
  <si>
    <t>ocupado505</t>
  </si>
  <si>
    <t>ocupado508</t>
  </si>
  <si>
    <t>ocupado510</t>
  </si>
  <si>
    <t>ocupado511</t>
  </si>
  <si>
    <t>ocupado512</t>
  </si>
  <si>
    <t>ocupado514</t>
  </si>
  <si>
    <t>ocupado515</t>
  </si>
  <si>
    <t>ocupado516</t>
  </si>
  <si>
    <t>ocupado519</t>
  </si>
  <si>
    <t>ocupado521</t>
  </si>
  <si>
    <t>ocupado522</t>
  </si>
  <si>
    <t>ocupado523</t>
  </si>
  <si>
    <t>ocupado524</t>
  </si>
  <si>
    <t>ocupado525</t>
  </si>
  <si>
    <t>ocupado526</t>
  </si>
  <si>
    <t>ocupado527</t>
  </si>
  <si>
    <t>ocupado528</t>
  </si>
  <si>
    <t>ocupado529</t>
  </si>
  <si>
    <t>ocupado531</t>
  </si>
  <si>
    <t>ocupado533</t>
  </si>
  <si>
    <t>ocupado534</t>
  </si>
  <si>
    <t>ocupado535</t>
  </si>
  <si>
    <t>ocupado536</t>
  </si>
  <si>
    <t>ocupado537</t>
  </si>
  <si>
    <t>ocupado538</t>
  </si>
  <si>
    <t>ocupado539</t>
  </si>
  <si>
    <t>ocupado540</t>
  </si>
  <si>
    <t>ocupado541</t>
  </si>
  <si>
    <t>ocupado543</t>
  </si>
  <si>
    <t>ocupado544</t>
  </si>
  <si>
    <t>ocupado545</t>
  </si>
  <si>
    <t>ocupado546</t>
  </si>
  <si>
    <t>ocupado547</t>
  </si>
  <si>
    <t>ocupado548</t>
  </si>
  <si>
    <t>ocupado549</t>
  </si>
  <si>
    <t>ocupado550</t>
  </si>
  <si>
    <t>ocupado551</t>
  </si>
  <si>
    <t>ocupado552</t>
  </si>
  <si>
    <t>ocupado553</t>
  </si>
  <si>
    <t>ocupado554</t>
  </si>
  <si>
    <t>ocupado555</t>
  </si>
  <si>
    <t>ocupado556</t>
  </si>
  <si>
    <t>ocupado557</t>
  </si>
  <si>
    <t>ocupado558</t>
  </si>
  <si>
    <t>ocupado559</t>
  </si>
  <si>
    <t>ocupado561</t>
  </si>
  <si>
    <t>ocupado562</t>
  </si>
  <si>
    <t>ocupado563</t>
  </si>
  <si>
    <t>ocupado565</t>
  </si>
  <si>
    <t>ocupado566</t>
  </si>
  <si>
    <t>ocupado567</t>
  </si>
  <si>
    <t>ocupado569</t>
  </si>
  <si>
    <t>ocupado570</t>
  </si>
  <si>
    <t>ocupado571</t>
  </si>
  <si>
    <t>ocupado573</t>
  </si>
  <si>
    <t>ocupado574</t>
  </si>
  <si>
    <t>ocupado575</t>
  </si>
  <si>
    <t>ocupado576</t>
  </si>
  <si>
    <t>ocupado577</t>
  </si>
  <si>
    <t>ocupado578</t>
  </si>
  <si>
    <t>ocupado579</t>
  </si>
  <si>
    <t>ocupado580</t>
  </si>
  <si>
    <t>ocupado581</t>
  </si>
  <si>
    <t>ocupado583</t>
  </si>
  <si>
    <t>ocupado584</t>
  </si>
  <si>
    <t>ocupado586</t>
  </si>
  <si>
    <t>ocupado587</t>
  </si>
  <si>
    <t>ocupado588</t>
  </si>
  <si>
    <t>ocupado589</t>
  </si>
  <si>
    <t>ocupado590</t>
  </si>
  <si>
    <t>ocupado591</t>
  </si>
  <si>
    <t>ocupado592</t>
  </si>
  <si>
    <t>ocupado593</t>
  </si>
  <si>
    <t>ocupado594</t>
  </si>
  <si>
    <t>ocupado596</t>
  </si>
  <si>
    <t>ocupado597</t>
  </si>
  <si>
    <t>ocupado598</t>
  </si>
  <si>
    <t>ocupado599</t>
  </si>
  <si>
    <t>ocupado600</t>
  </si>
  <si>
    <t>ocupado601</t>
  </si>
  <si>
    <t>ocupado602</t>
  </si>
  <si>
    <t>ocupado603</t>
  </si>
  <si>
    <t>ocupado605</t>
  </si>
  <si>
    <t>ocupado606</t>
  </si>
  <si>
    <t>ocupado607</t>
  </si>
  <si>
    <t>ocupado608</t>
  </si>
  <si>
    <t>ocupado609</t>
  </si>
  <si>
    <t>ocupado611</t>
  </si>
  <si>
    <t>ocupado614</t>
  </si>
  <si>
    <t>ocupado616</t>
  </si>
  <si>
    <t>ocupado620</t>
  </si>
  <si>
    <t>ocupado623</t>
  </si>
  <si>
    <t>ocupado625</t>
  </si>
  <si>
    <t>ocupado626</t>
  </si>
  <si>
    <t>ocupado628</t>
  </si>
  <si>
    <t>ocupado629</t>
  </si>
  <si>
    <t>ocupado631</t>
  </si>
  <si>
    <t>ocupado632</t>
  </si>
  <si>
    <t>ocupado633</t>
  </si>
  <si>
    <t>ocupado634</t>
  </si>
  <si>
    <t>ocupado635</t>
  </si>
  <si>
    <t>ocupado636</t>
  </si>
  <si>
    <t>ocupado637</t>
  </si>
  <si>
    <t>ocupado638</t>
  </si>
  <si>
    <t>ocupado639</t>
  </si>
  <si>
    <t>ocupado640</t>
  </si>
  <si>
    <t>ocupado642</t>
  </si>
  <si>
    <t>ocupado643</t>
  </si>
  <si>
    <t>ocupado644</t>
  </si>
  <si>
    <t>ocupado646</t>
  </si>
  <si>
    <t>ocupado647</t>
  </si>
  <si>
    <t>ocupado649</t>
  </si>
  <si>
    <t>ocupado650</t>
  </si>
  <si>
    <t>ocupado651</t>
  </si>
  <si>
    <t>ocupado652</t>
  </si>
  <si>
    <t>ocupado653</t>
  </si>
  <si>
    <t>ocupado654</t>
  </si>
  <si>
    <t>ocupado655</t>
  </si>
  <si>
    <t>ocupado657</t>
  </si>
  <si>
    <t>ocupado658</t>
  </si>
  <si>
    <t>ocupado659</t>
  </si>
  <si>
    <t>ocupado662</t>
  </si>
  <si>
    <t>ocupado663</t>
  </si>
  <si>
    <t>ocupado664</t>
  </si>
  <si>
    <t>ocupado666</t>
  </si>
  <si>
    <t>ocupado667</t>
  </si>
  <si>
    <t>ocupado668</t>
  </si>
  <si>
    <t>ocupado669</t>
  </si>
  <si>
    <t>ocupado670</t>
  </si>
  <si>
    <t>ocupado671</t>
  </si>
  <si>
    <t>ocupado672</t>
  </si>
  <si>
    <t>ocupado673</t>
  </si>
  <si>
    <t>ocupado674</t>
  </si>
  <si>
    <t>ocupado675</t>
  </si>
  <si>
    <t>ocupado676</t>
  </si>
  <si>
    <t>ocupado677</t>
  </si>
  <si>
    <t>ocupado678</t>
  </si>
  <si>
    <t>ocupado679</t>
  </si>
  <si>
    <t>ocupado680</t>
  </si>
  <si>
    <t>ocupado681</t>
  </si>
  <si>
    <t>ocupado682</t>
  </si>
  <si>
    <t>ocupado683</t>
  </si>
  <si>
    <t>ocupado684</t>
  </si>
  <si>
    <t>ocupado685</t>
  </si>
  <si>
    <t>ocupado686</t>
  </si>
  <si>
    <t>ocupado687</t>
  </si>
  <si>
    <t>ocupado688</t>
  </si>
  <si>
    <t>ocupado689</t>
  </si>
  <si>
    <t>ocupado690</t>
  </si>
  <si>
    <t>ocupado691</t>
  </si>
  <si>
    <t>ocupado692</t>
  </si>
  <si>
    <t>ocupado694</t>
  </si>
  <si>
    <t>ocupado695</t>
  </si>
  <si>
    <t>ocupado696</t>
  </si>
  <si>
    <t>ocupado697</t>
  </si>
  <si>
    <t>ocupado699</t>
  </si>
  <si>
    <t>ocupado700</t>
  </si>
  <si>
    <t>ocupado701</t>
  </si>
  <si>
    <t>ocupado702</t>
  </si>
  <si>
    <t>ocupado703</t>
  </si>
  <si>
    <t>ocupado704</t>
  </si>
  <si>
    <t>ocupado706</t>
  </si>
  <si>
    <t>ocupado709</t>
  </si>
  <si>
    <t>ocupado710</t>
  </si>
  <si>
    <t>ocupado711</t>
  </si>
  <si>
    <t>ocupado712</t>
  </si>
  <si>
    <t>ocupado714</t>
  </si>
  <si>
    <t>ocupado715</t>
  </si>
  <si>
    <t>ocupado716</t>
  </si>
  <si>
    <t>ocupado717</t>
  </si>
  <si>
    <t>ocupado718</t>
  </si>
  <si>
    <t>ocupado719</t>
  </si>
  <si>
    <t>ocupado721</t>
  </si>
  <si>
    <t>ocupado723</t>
  </si>
  <si>
    <t>ocupado724</t>
  </si>
  <si>
    <t>ocupado725</t>
  </si>
  <si>
    <t>ocupado726</t>
  </si>
  <si>
    <t>ocupado727</t>
  </si>
  <si>
    <t>ocupado728</t>
  </si>
  <si>
    <t>ocupado729</t>
  </si>
  <si>
    <t>ocupado730</t>
  </si>
  <si>
    <t>ocupado731</t>
  </si>
  <si>
    <t>ocupado732</t>
  </si>
  <si>
    <t>ocupado735</t>
  </si>
  <si>
    <t>ocupado737</t>
  </si>
  <si>
    <t>ocupado738</t>
  </si>
  <si>
    <t>ocupado739</t>
  </si>
  <si>
    <t>ocupado740</t>
  </si>
  <si>
    <t>ocupado741</t>
  </si>
  <si>
    <t>ocupado742</t>
  </si>
  <si>
    <t>ocupado744</t>
  </si>
  <si>
    <t>ocupado745</t>
  </si>
  <si>
    <t>ocupado746</t>
  </si>
  <si>
    <t>ocupado747</t>
  </si>
  <si>
    <t>ocupado749</t>
  </si>
  <si>
    <t>ocupado750</t>
  </si>
  <si>
    <t>ocupado751</t>
  </si>
  <si>
    <t>ocupado754</t>
  </si>
  <si>
    <t>ocupado755</t>
  </si>
  <si>
    <t>ocupado756</t>
  </si>
  <si>
    <t>ocupado757</t>
  </si>
  <si>
    <t>ocupado758</t>
  </si>
  <si>
    <t>ocupado759</t>
  </si>
  <si>
    <t>ocupado760</t>
  </si>
  <si>
    <t>ocupado761</t>
  </si>
  <si>
    <t>ocupado762</t>
  </si>
  <si>
    <t>ocupado763</t>
  </si>
  <si>
    <t>ocupado764</t>
  </si>
  <si>
    <t>ocupado765</t>
  </si>
  <si>
    <t>ocupado766</t>
  </si>
  <si>
    <t>ocupado767</t>
  </si>
  <si>
    <t>ocupado768</t>
  </si>
  <si>
    <t>ocupado769</t>
  </si>
  <si>
    <t>ocupado770</t>
  </si>
  <si>
    <t>ocupado772</t>
  </si>
  <si>
    <t>ocupado774</t>
  </si>
  <si>
    <t>ocupado775</t>
  </si>
  <si>
    <t>ocupado776</t>
  </si>
  <si>
    <t>ocupado777</t>
  </si>
  <si>
    <t>ocupado778</t>
  </si>
  <si>
    <t>ocupado779</t>
  </si>
  <si>
    <t>ocupado780</t>
  </si>
  <si>
    <t>ocupado781</t>
  </si>
  <si>
    <t>ocupado783</t>
  </si>
  <si>
    <t>ocupado784</t>
  </si>
  <si>
    <t>ocupado785</t>
  </si>
  <si>
    <t>ocupado786</t>
  </si>
  <si>
    <t>ocupado788</t>
  </si>
  <si>
    <t>ocupado792</t>
  </si>
  <si>
    <t>ocupado793</t>
  </si>
  <si>
    <t>ocupado795</t>
  </si>
  <si>
    <t>ocupado796</t>
  </si>
  <si>
    <t>ocupado797</t>
  </si>
  <si>
    <t>ocupado798</t>
  </si>
  <si>
    <t>ocupado800</t>
  </si>
  <si>
    <t>ocupado801</t>
  </si>
  <si>
    <t>ocupado802</t>
  </si>
  <si>
    <t>ocupado803</t>
  </si>
  <si>
    <t>ocupado805</t>
  </si>
  <si>
    <t>ocupado806</t>
  </si>
  <si>
    <t>ocupado807</t>
  </si>
  <si>
    <t>ocupado808</t>
  </si>
  <si>
    <t>ocupado809</t>
  </si>
  <si>
    <t>ocupado811</t>
  </si>
  <si>
    <t>ocupado812</t>
  </si>
  <si>
    <t>ocupado813</t>
  </si>
  <si>
    <t>ocupado815</t>
  </si>
  <si>
    <t>ocupado816</t>
  </si>
  <si>
    <t>ocupado817</t>
  </si>
  <si>
    <t>ocupado819</t>
  </si>
  <si>
    <t>ocupado820</t>
  </si>
  <si>
    <t>ocupado821</t>
  </si>
  <si>
    <t>ocupado822</t>
  </si>
  <si>
    <t>ocupado823</t>
  </si>
  <si>
    <t>ocupado824</t>
  </si>
  <si>
    <t>ocupado826</t>
  </si>
  <si>
    <t>ocupado827</t>
  </si>
  <si>
    <t>ocupado829</t>
  </si>
  <si>
    <t>ocupado830</t>
  </si>
  <si>
    <t>ocupado831</t>
  </si>
  <si>
    <t>ocupado833</t>
  </si>
  <si>
    <t>ocupado834</t>
  </si>
  <si>
    <t>ocupado835</t>
  </si>
  <si>
    <t>ocupado837</t>
  </si>
  <si>
    <t>ocupado838</t>
  </si>
  <si>
    <t>ocupado839</t>
  </si>
  <si>
    <t>ocupado840</t>
  </si>
  <si>
    <t>ocupado841</t>
  </si>
  <si>
    <t>ocupado842</t>
  </si>
  <si>
    <t>ocupado844</t>
  </si>
  <si>
    <t>ocupado845</t>
  </si>
  <si>
    <t>ocupado846</t>
  </si>
  <si>
    <t>ocupado847</t>
  </si>
  <si>
    <t>ocupado848</t>
  </si>
  <si>
    <t>ocupado849</t>
  </si>
  <si>
    <t>ocupado852</t>
  </si>
  <si>
    <t>ocupado853</t>
  </si>
  <si>
    <t>ocupado854</t>
  </si>
  <si>
    <t>ocupado856</t>
  </si>
  <si>
    <t>ocupado857</t>
  </si>
  <si>
    <t>ocupado859</t>
  </si>
  <si>
    <t>ocupado860</t>
  </si>
  <si>
    <t>ocupado861</t>
  </si>
  <si>
    <t>ocupado862</t>
  </si>
  <si>
    <t>ocupado863</t>
  </si>
  <si>
    <t>ocupado867</t>
  </si>
  <si>
    <t>ocupado869</t>
  </si>
  <si>
    <t>ocupado870</t>
  </si>
  <si>
    <t>ocupado871</t>
  </si>
  <si>
    <t>ocupado872</t>
  </si>
  <si>
    <t>ocupado874</t>
  </si>
  <si>
    <t>ocupado875</t>
  </si>
  <si>
    <t>ocupado876</t>
  </si>
  <si>
    <t>ocupado877</t>
  </si>
  <si>
    <t>ocupado880</t>
  </si>
  <si>
    <t>ocupado881</t>
  </si>
  <si>
    <t>ocupado882</t>
  </si>
  <si>
    <t>ocupado883</t>
  </si>
  <si>
    <t>ocupado884</t>
  </si>
  <si>
    <t>ocupado885</t>
  </si>
  <si>
    <t>ocupado886</t>
  </si>
  <si>
    <t>ocupado890</t>
  </si>
  <si>
    <t>ocupado892</t>
  </si>
  <si>
    <t>ocupado893</t>
  </si>
  <si>
    <t>ocupado894</t>
  </si>
  <si>
    <t>ocupado895</t>
  </si>
  <si>
    <t>ocupado896</t>
  </si>
  <si>
    <t>ocupado899</t>
  </si>
  <si>
    <t>ocupado902</t>
  </si>
  <si>
    <t>ocupado907</t>
  </si>
  <si>
    <t>ocupado908</t>
  </si>
  <si>
    <t>ocupado909</t>
  </si>
  <si>
    <t>ocupado910</t>
  </si>
  <si>
    <t>ocupado911</t>
  </si>
  <si>
    <t>ocupado912</t>
  </si>
  <si>
    <t>ocupado915</t>
  </si>
  <si>
    <t>ocupado916</t>
  </si>
  <si>
    <t>ocupado917</t>
  </si>
  <si>
    <t>ocupado918</t>
  </si>
  <si>
    <t>ocupado919</t>
  </si>
  <si>
    <t>ocupado920</t>
  </si>
  <si>
    <t>ocupado921</t>
  </si>
  <si>
    <t>ocupado924</t>
  </si>
  <si>
    <t>ocupado926</t>
  </si>
  <si>
    <t>ocupado927</t>
  </si>
  <si>
    <t>ocupado928</t>
  </si>
  <si>
    <t>ocupado929</t>
  </si>
  <si>
    <t>ocupado930</t>
  </si>
  <si>
    <t>ocupado931</t>
  </si>
  <si>
    <t>ocupado932</t>
  </si>
  <si>
    <t>ocupado933</t>
  </si>
  <si>
    <t>ocupado935</t>
  </si>
  <si>
    <t>ocupado937</t>
  </si>
  <si>
    <t>ocupado938</t>
  </si>
  <si>
    <t>ocupado939</t>
  </si>
  <si>
    <t>ocupado940</t>
  </si>
  <si>
    <t>ocupado941</t>
  </si>
  <si>
    <t>ocupado942</t>
  </si>
  <si>
    <t>ocupado943</t>
  </si>
  <si>
    <t>ocupado944</t>
  </si>
  <si>
    <t>ocupado945</t>
  </si>
  <si>
    <t>ocupado946</t>
  </si>
  <si>
    <t>ocupado949</t>
  </si>
  <si>
    <t>ocupado952</t>
  </si>
  <si>
    <t>ocupado956</t>
  </si>
  <si>
    <t>ocupado957</t>
  </si>
  <si>
    <t>ocupado961</t>
  </si>
  <si>
    <t>ocupado962</t>
  </si>
  <si>
    <t>ocupado963</t>
  </si>
  <si>
    <t>ocupado964</t>
  </si>
  <si>
    <t>ocupado965</t>
  </si>
  <si>
    <t>ocupado968</t>
  </si>
  <si>
    <t>ocupado970</t>
  </si>
  <si>
    <t>ocupado972</t>
  </si>
  <si>
    <t>ocupado973</t>
  </si>
  <si>
    <t>ocupado974</t>
  </si>
  <si>
    <t>ocupado975</t>
  </si>
  <si>
    <t>ocupado976</t>
  </si>
  <si>
    <t>ocupado977</t>
  </si>
  <si>
    <t>ocupado978</t>
  </si>
  <si>
    <t>ocupado979</t>
  </si>
  <si>
    <t>ocupado980</t>
  </si>
  <si>
    <t>ocupado982</t>
  </si>
  <si>
    <t>ocupado983</t>
  </si>
  <si>
    <t>ocupado984</t>
  </si>
  <si>
    <t>ocupado985</t>
  </si>
  <si>
    <t>ocupado988</t>
  </si>
  <si>
    <t>ocupado989</t>
  </si>
  <si>
    <t>ocupado990</t>
  </si>
  <si>
    <t>ocupado991</t>
  </si>
  <si>
    <t>ocupado992</t>
  </si>
  <si>
    <t>ocupado993</t>
  </si>
  <si>
    <t>ocupado994</t>
  </si>
  <si>
    <t>ocupado995</t>
  </si>
  <si>
    <t>ocupado996</t>
  </si>
  <si>
    <t>ocupado997</t>
  </si>
  <si>
    <t>ocupado1002</t>
  </si>
  <si>
    <t>ocupado1003</t>
  </si>
  <si>
    <t>ocupado1004</t>
  </si>
  <si>
    <t>ocupado1006</t>
  </si>
  <si>
    <t>ocupado1007</t>
  </si>
  <si>
    <t>ocupado1008</t>
  </si>
  <si>
    <t>ocupado1009</t>
  </si>
  <si>
    <t>ocupado1010</t>
  </si>
  <si>
    <t>ocupado1012</t>
  </si>
  <si>
    <t>ocupado1013</t>
  </si>
  <si>
    <t>ocupado1014</t>
  </si>
  <si>
    <t>ocupado1015</t>
  </si>
  <si>
    <t>ocupado1017</t>
  </si>
  <si>
    <t>ocupado1018</t>
  </si>
  <si>
    <t>ocupado1019</t>
  </si>
  <si>
    <t>ocupado1020</t>
  </si>
  <si>
    <t>ocupado1021</t>
  </si>
  <si>
    <t>ocupado1022</t>
  </si>
  <si>
    <t>ocupado1023</t>
  </si>
  <si>
    <t>ocupado1024</t>
  </si>
  <si>
    <t>ocupado1025</t>
  </si>
  <si>
    <t>ocupado1026</t>
  </si>
  <si>
    <t>ocupado1027</t>
  </si>
  <si>
    <t>ocupado1028</t>
  </si>
  <si>
    <t>ocupado1029</t>
  </si>
  <si>
    <t>ocupado1030</t>
  </si>
  <si>
    <t>ocupado1033</t>
  </si>
  <si>
    <t>ocupado1034</t>
  </si>
  <si>
    <t>ocupado1035</t>
  </si>
  <si>
    <t>ocupado1036</t>
  </si>
  <si>
    <t>ocupado1040</t>
  </si>
  <si>
    <t>ocupado1041</t>
  </si>
  <si>
    <t>ocupado1042</t>
  </si>
  <si>
    <t>ocupado1044</t>
  </si>
  <si>
    <t>ocupado1045</t>
  </si>
  <si>
    <t>ocupado1046</t>
  </si>
  <si>
    <t>ocupado1047</t>
  </si>
  <si>
    <t>ocupado1048</t>
  </si>
  <si>
    <t>ocupado1049</t>
  </si>
  <si>
    <t>ocupado1050</t>
  </si>
  <si>
    <t>ocupado1051</t>
  </si>
  <si>
    <t>ocupado1052</t>
  </si>
  <si>
    <t>ocupado1053</t>
  </si>
  <si>
    <t>ocupado1054</t>
  </si>
  <si>
    <t>ocupado1055</t>
  </si>
  <si>
    <t>ocupado1056</t>
  </si>
  <si>
    <t>ocupado1058</t>
  </si>
  <si>
    <t>ocupado1060</t>
  </si>
  <si>
    <t>ocupado1061</t>
  </si>
  <si>
    <t>ocupado1062</t>
  </si>
  <si>
    <t>ocupado1064</t>
  </si>
  <si>
    <t>ocupado1065</t>
  </si>
  <si>
    <t>ocupado1066</t>
  </si>
  <si>
    <t>ocupado1067</t>
  </si>
  <si>
    <t>ocupado1068</t>
  </si>
  <si>
    <t>ocupado1071</t>
  </si>
  <si>
    <t>ocupado1072</t>
  </si>
  <si>
    <t>ocupado1073</t>
  </si>
  <si>
    <t>ocupado1074</t>
  </si>
  <si>
    <t>ocupado1076</t>
  </si>
  <si>
    <t>ocupado1077</t>
  </si>
  <si>
    <t>ocupado1078</t>
  </si>
  <si>
    <t>ocupado1079</t>
  </si>
  <si>
    <t>ocupado1080</t>
  </si>
  <si>
    <t>ocupado1081</t>
  </si>
  <si>
    <t>ocupado1082</t>
  </si>
  <si>
    <t>ocupado1083</t>
  </si>
  <si>
    <t>ocupado1084</t>
  </si>
  <si>
    <t>ocupado1085</t>
  </si>
  <si>
    <t>ocupado1086</t>
  </si>
  <si>
    <t>ocupado1088</t>
  </si>
  <si>
    <t>ocupado1089</t>
  </si>
  <si>
    <t>ocupado1091</t>
  </si>
  <si>
    <t>ocupado1093</t>
  </si>
  <si>
    <t>ocupado1094</t>
  </si>
  <si>
    <t>ocupado1096</t>
  </si>
  <si>
    <t>ocupado1097</t>
  </si>
  <si>
    <t>ocupado1098</t>
  </si>
  <si>
    <t>ocupado1099</t>
  </si>
  <si>
    <t>ocupado1100</t>
  </si>
  <si>
    <t>ocupado1101</t>
  </si>
  <si>
    <t>ocupado1102</t>
  </si>
  <si>
    <t>ocupado1103</t>
  </si>
  <si>
    <t>ocupado1104</t>
  </si>
  <si>
    <t>ocupado1105</t>
  </si>
  <si>
    <t>ocupado1107</t>
  </si>
  <si>
    <t>ocupado1108</t>
  </si>
  <si>
    <t>ocupado1109</t>
  </si>
  <si>
    <t>ocupado1110</t>
  </si>
  <si>
    <t>ocupado1113</t>
  </si>
  <si>
    <t>ocupado1114</t>
  </si>
  <si>
    <t>ocupado1115</t>
  </si>
  <si>
    <t>ocupado1116</t>
  </si>
  <si>
    <t>ocupado1118</t>
  </si>
  <si>
    <t>ocupado1119</t>
  </si>
  <si>
    <t>ocupado1120</t>
  </si>
  <si>
    <t>ocupado1121</t>
  </si>
  <si>
    <t>ocupado1122</t>
  </si>
  <si>
    <t>ocupado1123</t>
  </si>
  <si>
    <t>ocupado1126</t>
  </si>
  <si>
    <t>ocupado1127</t>
  </si>
  <si>
    <t>ocupado1128</t>
  </si>
  <si>
    <t>ocupado1129</t>
  </si>
  <si>
    <t>ocupado1130</t>
  </si>
  <si>
    <t>ocupado1131</t>
  </si>
  <si>
    <t>ocupado1132</t>
  </si>
  <si>
    <t>ocupado1133</t>
  </si>
  <si>
    <t>ocupado1135</t>
  </si>
  <si>
    <t>ocupado1136</t>
  </si>
  <si>
    <t>ocupado1137</t>
  </si>
  <si>
    <t>ocupado1138</t>
  </si>
  <si>
    <t>ocupado1140</t>
  </si>
  <si>
    <t>ocupado1141</t>
  </si>
  <si>
    <t>ocupado1143</t>
  </si>
  <si>
    <t>ocupado1144</t>
  </si>
  <si>
    <t>ocupado1145</t>
  </si>
  <si>
    <t>ocupado1146</t>
  </si>
  <si>
    <t>ocupado1147</t>
  </si>
  <si>
    <t>ocupado1148</t>
  </si>
  <si>
    <t>ocupado1150</t>
  </si>
  <si>
    <t>ocupado1151</t>
  </si>
  <si>
    <t>ocupado1153</t>
  </si>
  <si>
    <t>ocupado1154</t>
  </si>
  <si>
    <t>ocupado1155</t>
  </si>
  <si>
    <t>ocupado1156</t>
  </si>
  <si>
    <t>ocupado1159</t>
  </si>
  <si>
    <t>ocupado1160</t>
  </si>
  <si>
    <t>ocupado1162</t>
  </si>
  <si>
    <t>ocupado1163</t>
  </si>
  <si>
    <t>ocupado1164</t>
  </si>
  <si>
    <t>ocupado1166</t>
  </si>
  <si>
    <t>ocupado1167</t>
  </si>
  <si>
    <t>ocupado1168</t>
  </si>
  <si>
    <t>ocupado1169</t>
  </si>
  <si>
    <t>ocupado1170</t>
  </si>
  <si>
    <t>ocupado1171</t>
  </si>
  <si>
    <t>ocupado1172</t>
  </si>
  <si>
    <t>ocupado1173</t>
  </si>
  <si>
    <t>ocupado1174</t>
  </si>
  <si>
    <t>ocupado1175</t>
  </si>
  <si>
    <t>ocupado1176</t>
  </si>
  <si>
    <t>ocupado1177</t>
  </si>
  <si>
    <t>ocupado1178</t>
  </si>
  <si>
    <t>ocupado1179</t>
  </si>
  <si>
    <t>ocupado1181</t>
  </si>
  <si>
    <t>ocupado1182</t>
  </si>
  <si>
    <t>ocupado1183</t>
  </si>
  <si>
    <t>ocupado1184</t>
  </si>
  <si>
    <t>ocupado1185</t>
  </si>
  <si>
    <t>ocupado1186</t>
  </si>
  <si>
    <t>ocupado1187</t>
  </si>
  <si>
    <t>ocupado1188</t>
  </si>
  <si>
    <t>ocupado1191</t>
  </si>
  <si>
    <t>ocupado1193</t>
  </si>
  <si>
    <t>ocupado1194</t>
  </si>
  <si>
    <t>ocupado1196</t>
  </si>
  <si>
    <t>ocupado1197</t>
  </si>
  <si>
    <t>ocupado1198</t>
  </si>
  <si>
    <t>ocupado1199</t>
  </si>
  <si>
    <t>ocupado1201</t>
  </si>
  <si>
    <t>ocupado1203</t>
  </si>
  <si>
    <t>ocupado1205</t>
  </si>
  <si>
    <t>ocupado1206</t>
  </si>
  <si>
    <t>ocupado1208</t>
  </si>
  <si>
    <t>ocupado1210</t>
  </si>
  <si>
    <t>ocupado1211</t>
  </si>
  <si>
    <t>ocupado1212</t>
  </si>
  <si>
    <t>ocupado1213</t>
  </si>
  <si>
    <t>ocupado1214</t>
  </si>
  <si>
    <t>ocupado1215</t>
  </si>
  <si>
    <t>ocupado1220</t>
  </si>
  <si>
    <t>ocupado1221</t>
  </si>
  <si>
    <t>ocupado1222</t>
  </si>
  <si>
    <t>ocupado1224</t>
  </si>
  <si>
    <t>ocupado1227</t>
  </si>
  <si>
    <t>ocupado1228</t>
  </si>
  <si>
    <t>ocupado1229</t>
  </si>
  <si>
    <t>ocupado1233</t>
  </si>
  <si>
    <t>ocupado1234</t>
  </si>
  <si>
    <t>ocupado1237</t>
  </si>
  <si>
    <t>ocupado1238</t>
  </si>
  <si>
    <t>ocupado1239</t>
  </si>
  <si>
    <t>ocupado1241</t>
  </si>
  <si>
    <t>ocupado1242</t>
  </si>
  <si>
    <t>ocupado1243</t>
  </si>
  <si>
    <t>ocupado1246</t>
  </si>
  <si>
    <t>ocupado1248</t>
  </si>
  <si>
    <t>ocupado1250</t>
  </si>
  <si>
    <t>ocupado1251</t>
  </si>
  <si>
    <t>ocupado1252</t>
  </si>
  <si>
    <t>ocupado1253</t>
  </si>
  <si>
    <t>ocupado1255</t>
  </si>
  <si>
    <t>ocupado1257</t>
  </si>
  <si>
    <t>ocupado1258</t>
  </si>
  <si>
    <t>ocupado1259</t>
  </si>
  <si>
    <t>ocupado1260</t>
  </si>
  <si>
    <t>ocupado1263</t>
  </si>
  <si>
    <t>ocupado1264</t>
  </si>
  <si>
    <t>ocupado1265</t>
  </si>
  <si>
    <t>ocupado1266</t>
  </si>
  <si>
    <t>ocupado1268</t>
  </si>
  <si>
    <t>ocupado1269</t>
  </si>
  <si>
    <t>ocupado1270</t>
  </si>
  <si>
    <t>ocupado1271</t>
  </si>
  <si>
    <t>ocupado1273</t>
  </si>
  <si>
    <t>ocupado1274</t>
  </si>
  <si>
    <t>ocupado1275</t>
  </si>
  <si>
    <t>ocupado1276</t>
  </si>
  <si>
    <t>ocupado1277</t>
  </si>
  <si>
    <t>ocupado1278</t>
  </si>
  <si>
    <t>ocupado1279</t>
  </si>
  <si>
    <t>ocupado1280</t>
  </si>
  <si>
    <t>ocupado1281</t>
  </si>
  <si>
    <t>ocupado1282</t>
  </si>
  <si>
    <t>ocupado1284</t>
  </si>
  <si>
    <t>ocupado1285</t>
  </si>
  <si>
    <t>ocupado1286</t>
  </si>
  <si>
    <t>ocupado1287</t>
  </si>
  <si>
    <t>ocupado1288</t>
  </si>
  <si>
    <t>ocupado1289</t>
  </si>
  <si>
    <t>ocupado1290</t>
  </si>
  <si>
    <t>ocupado1291</t>
  </si>
  <si>
    <t>ocupado1292</t>
  </si>
  <si>
    <t>ocupado1293</t>
  </si>
  <si>
    <t>ocupado1294</t>
  </si>
  <si>
    <t>ocupado1295</t>
  </si>
  <si>
    <t>ocupado1296</t>
  </si>
  <si>
    <t>ocupado1297</t>
  </si>
  <si>
    <t>ocupado1298</t>
  </si>
  <si>
    <t>ocupado1300</t>
  </si>
  <si>
    <t>ocupado1301</t>
  </si>
  <si>
    <t>ocupado1302</t>
  </si>
  <si>
    <t>ocupado1303</t>
  </si>
  <si>
    <t>ocupado1306</t>
  </si>
  <si>
    <t>ocupado1307</t>
  </si>
  <si>
    <t>ocupado1308</t>
  </si>
  <si>
    <t>ocupado1311</t>
  </si>
  <si>
    <t>ocupado1312</t>
  </si>
  <si>
    <t>ocupado1314</t>
  </si>
  <si>
    <t>ocupado1315</t>
  </si>
  <si>
    <t>ocupado1316</t>
  </si>
  <si>
    <t>ocupado1317</t>
  </si>
  <si>
    <t>ocupado1318</t>
  </si>
  <si>
    <t>ocupado1319</t>
  </si>
  <si>
    <t>ocupado1320</t>
  </si>
  <si>
    <t>ocupado1321</t>
  </si>
  <si>
    <t>ocupado1322</t>
  </si>
  <si>
    <t>ocupado1323</t>
  </si>
  <si>
    <t>ocupado1324</t>
  </si>
  <si>
    <t>ocupado1325</t>
  </si>
  <si>
    <t>ocupado1326</t>
  </si>
  <si>
    <t>ocupado1330</t>
  </si>
  <si>
    <t>ocupado1333</t>
  </si>
  <si>
    <t>ocupado1334</t>
  </si>
  <si>
    <t>ocupado1335</t>
  </si>
  <si>
    <t>ocupado1336</t>
  </si>
  <si>
    <t>ocupado1337</t>
  </si>
  <si>
    <t>ocupado1338</t>
  </si>
  <si>
    <t>ocupado1339</t>
  </si>
  <si>
    <t>ocupado1340</t>
  </si>
  <si>
    <t>ocupado1341</t>
  </si>
  <si>
    <t>ocupado1342</t>
  </si>
  <si>
    <t>ocupado1344</t>
  </si>
  <si>
    <t>ocupado1345</t>
  </si>
  <si>
    <t>ocupado1346</t>
  </si>
  <si>
    <t>ocupado1347</t>
  </si>
  <si>
    <t>ocupado1348</t>
  </si>
  <si>
    <t>ocupado1349</t>
  </si>
  <si>
    <t>ocupado1350</t>
  </si>
  <si>
    <t>ocupado1351</t>
  </si>
  <si>
    <t>ocupado1353</t>
  </si>
  <si>
    <t>ocupado1354</t>
  </si>
  <si>
    <t>ocupado1355</t>
  </si>
  <si>
    <t>ocupado1357</t>
  </si>
  <si>
    <t>ocupado1358</t>
  </si>
  <si>
    <t>ocupado1359</t>
  </si>
  <si>
    <t>ocupado1360</t>
  </si>
  <si>
    <t>ocupado1361</t>
  </si>
  <si>
    <t>ocupado1362</t>
  </si>
  <si>
    <t>ocupado1363</t>
  </si>
  <si>
    <t>ocupado1366</t>
  </si>
  <si>
    <t>ocupado1367</t>
  </si>
  <si>
    <t>ocupado1368</t>
  </si>
  <si>
    <t>ocupado1369</t>
  </si>
  <si>
    <t>ocupado1370</t>
  </si>
  <si>
    <t>ocupado1371</t>
  </si>
  <si>
    <t>ocupado1373</t>
  </si>
  <si>
    <t>ocupado1374</t>
  </si>
  <si>
    <t>ocupado1375</t>
  </si>
  <si>
    <t>ocupado1376</t>
  </si>
  <si>
    <t>ocupado1377</t>
  </si>
  <si>
    <t>ocupado1378</t>
  </si>
  <si>
    <t>ocupado1380</t>
  </si>
  <si>
    <t>ocupado1381</t>
  </si>
  <si>
    <t>ocupado1382</t>
  </si>
  <si>
    <t>ocupado1383</t>
  </si>
  <si>
    <t>ocupado1385</t>
  </si>
  <si>
    <t>ocupado1386</t>
  </si>
  <si>
    <t>ocupado1387</t>
  </si>
  <si>
    <t>ocupado1388</t>
  </si>
  <si>
    <t>ocupado1389</t>
  </si>
  <si>
    <t>ocupado1390</t>
  </si>
  <si>
    <t>ocupado1391</t>
  </si>
  <si>
    <t>ocupado1392</t>
  </si>
  <si>
    <t>ocupado1393</t>
  </si>
  <si>
    <t>ocupado1394</t>
  </si>
  <si>
    <t>ocupado1396</t>
  </si>
  <si>
    <t>ocupado1397</t>
  </si>
  <si>
    <t>ocupado1398</t>
  </si>
  <si>
    <t>ocupado1399</t>
  </si>
  <si>
    <t>ocupado1402</t>
  </si>
  <si>
    <t>ocupado1403</t>
  </si>
  <si>
    <t>ocupado1404</t>
  </si>
  <si>
    <t>ocupado1405</t>
  </si>
  <si>
    <t>ocupado1406</t>
  </si>
  <si>
    <t>ocupado1407</t>
  </si>
  <si>
    <t>ocupado1408</t>
  </si>
  <si>
    <t>ocupado1409</t>
  </si>
  <si>
    <t>ocupado1410</t>
  </si>
  <si>
    <t>ocupado1411</t>
  </si>
  <si>
    <t>ocupado1413</t>
  </si>
  <si>
    <t>ocupado1414</t>
  </si>
  <si>
    <t>ocupado1416</t>
  </si>
  <si>
    <t>ocupado1417</t>
  </si>
  <si>
    <t>ocupado1418</t>
  </si>
  <si>
    <t>ocupado1420</t>
  </si>
  <si>
    <t>ocupado1421</t>
  </si>
  <si>
    <t>ocupado1423</t>
  </si>
  <si>
    <t>ocupado1424</t>
  </si>
  <si>
    <t>ocupado1425</t>
  </si>
  <si>
    <t>ocupado1426</t>
  </si>
  <si>
    <t>ocupado1427</t>
  </si>
  <si>
    <t>ocupado1429</t>
  </si>
  <si>
    <t>ocupado1430</t>
  </si>
  <si>
    <t>ocupado1431</t>
  </si>
  <si>
    <t>ocupado1432</t>
  </si>
  <si>
    <t>ocupado1434</t>
  </si>
  <si>
    <t>ocupado1435</t>
  </si>
  <si>
    <t>ocupado1436</t>
  </si>
  <si>
    <t>ocupado1437</t>
  </si>
  <si>
    <t>ocupado1438</t>
  </si>
  <si>
    <t>ocupado1440</t>
  </si>
  <si>
    <t>ocupado1441</t>
  </si>
  <si>
    <t>ocupado1442</t>
  </si>
  <si>
    <t>ocupado1445</t>
  </si>
  <si>
    <t>ocupado1446</t>
  </si>
  <si>
    <t>ocupado1447</t>
  </si>
  <si>
    <t>ocupado1448</t>
  </si>
  <si>
    <t>ocupado1449</t>
  </si>
  <si>
    <t>ocupado1450</t>
  </si>
  <si>
    <t>ocupado1451</t>
  </si>
  <si>
    <t>ocupado1452</t>
  </si>
  <si>
    <t>ocupado1453</t>
  </si>
  <si>
    <t>ocupado1455</t>
  </si>
  <si>
    <t>ocupado1456</t>
  </si>
  <si>
    <t>ocupado1457</t>
  </si>
  <si>
    <t>ocupado1458</t>
  </si>
  <si>
    <t>ocupado1459</t>
  </si>
  <si>
    <t>ocupado1460</t>
  </si>
  <si>
    <t>ocupado1461</t>
  </si>
  <si>
    <t>ocupado1462</t>
  </si>
  <si>
    <t>ocupado1463</t>
  </si>
  <si>
    <t>ocupado1465</t>
  </si>
  <si>
    <t>ocupado1466</t>
  </si>
  <si>
    <t>ocupado1467</t>
  </si>
  <si>
    <t>ocupado1468</t>
  </si>
  <si>
    <t>ocupado1469</t>
  </si>
  <si>
    <t>ocupado1471</t>
  </si>
  <si>
    <t>ocupado1473</t>
  </si>
  <si>
    <t>ocupado1476</t>
  </si>
  <si>
    <t>ocupado1477</t>
  </si>
  <si>
    <t>ocupado1478</t>
  </si>
  <si>
    <t>ocupado1479</t>
  </si>
  <si>
    <t>ocupado1480</t>
  </si>
  <si>
    <t>ocupado1481</t>
  </si>
  <si>
    <t>ocupado1482</t>
  </si>
  <si>
    <t>ocupado1483</t>
  </si>
  <si>
    <t>ocupado1484</t>
  </si>
  <si>
    <t>ocupado1486</t>
  </si>
  <si>
    <t>ocupado1487</t>
  </si>
  <si>
    <t>ocupado1488</t>
  </si>
  <si>
    <t>ocupado1489</t>
  </si>
  <si>
    <t>ocupado1491</t>
  </si>
  <si>
    <t>ocupado1492</t>
  </si>
  <si>
    <t>ocupado1494</t>
  </si>
  <si>
    <t>ocupado1495</t>
  </si>
  <si>
    <t>ocupado1497</t>
  </si>
  <si>
    <t>ocupado1498</t>
  </si>
  <si>
    <t>ocupado1499</t>
  </si>
  <si>
    <t>ocupado1500</t>
  </si>
  <si>
    <t>ocupado1501</t>
  </si>
  <si>
    <t>ocupado1502</t>
  </si>
  <si>
    <t>ocupado1503</t>
  </si>
  <si>
    <t>ocupado1505</t>
  </si>
  <si>
    <t>ocupado1506</t>
  </si>
  <si>
    <t>ocupado1508</t>
  </si>
  <si>
    <t>ocupado1509</t>
  </si>
  <si>
    <t>ocupado1511</t>
  </si>
  <si>
    <t>ocupado1514</t>
  </si>
  <si>
    <t>ocupado1515</t>
  </si>
  <si>
    <t>ocupado1518</t>
  </si>
  <si>
    <t>ocupado1520</t>
  </si>
  <si>
    <t>ocupado1521</t>
  </si>
  <si>
    <t>ocupado1524</t>
  </si>
  <si>
    <t>ocupado1526</t>
  </si>
  <si>
    <t>ocupado1528</t>
  </si>
  <si>
    <t>ocupado1529</t>
  </si>
  <si>
    <t>ocupado1531</t>
  </si>
  <si>
    <t>ocupado1533</t>
  </si>
  <si>
    <t>ocupado1534</t>
  </si>
  <si>
    <t>ocupado1537</t>
  </si>
  <si>
    <t>ocupado1538</t>
  </si>
  <si>
    <t>ocupado1540</t>
  </si>
  <si>
    <t>ocupado1545</t>
  </si>
  <si>
    <t>ocupado1546</t>
  </si>
  <si>
    <t>ocupado1551</t>
  </si>
  <si>
    <t>ocupado1552</t>
  </si>
  <si>
    <t>ocupado1553</t>
  </si>
  <si>
    <t>ocupado1554</t>
  </si>
  <si>
    <t>ocupado1558</t>
  </si>
  <si>
    <t>ocupado1559</t>
  </si>
  <si>
    <t>ocupado1561</t>
  </si>
  <si>
    <t>ocupado1565</t>
  </si>
  <si>
    <t>ocupado1566</t>
  </si>
  <si>
    <t>ocupado1568</t>
  </si>
  <si>
    <t>ocupado1570</t>
  </si>
  <si>
    <t>ocupado1571</t>
  </si>
  <si>
    <t>ocupado1572</t>
  </si>
  <si>
    <t>ocupado1573</t>
  </si>
  <si>
    <t>ocupado1574</t>
  </si>
  <si>
    <t>ocupado1575</t>
  </si>
  <si>
    <t>ocupado1576</t>
  </si>
  <si>
    <t>ocupado1579</t>
  </si>
  <si>
    <t>ocupado1580</t>
  </si>
  <si>
    <t>ocupado1581</t>
  </si>
  <si>
    <t>ocupado1586</t>
  </si>
  <si>
    <t>ocupado1587</t>
  </si>
  <si>
    <t>ocupado1589</t>
  </si>
  <si>
    <t>ocupado1590</t>
  </si>
  <si>
    <t>ocupado1592</t>
  </si>
  <si>
    <t>ocupado1593</t>
  </si>
  <si>
    <t>ocupado1594</t>
  </si>
  <si>
    <t>ocupado1595</t>
  </si>
  <si>
    <t>ocupado1597</t>
  </si>
  <si>
    <t>ocupado1599</t>
  </si>
  <si>
    <t>ocupado1600</t>
  </si>
  <si>
    <t>ocupado1601</t>
  </si>
  <si>
    <t>ocupado1603</t>
  </si>
  <si>
    <t>ocupado1604</t>
  </si>
  <si>
    <t>ocupado1605</t>
  </si>
  <si>
    <t>ocupado1607</t>
  </si>
  <si>
    <t>ocupado1609</t>
  </si>
  <si>
    <t>ocupado1612</t>
  </si>
  <si>
    <t>ocupado1613</t>
  </si>
  <si>
    <t>ocupado1615</t>
  </si>
  <si>
    <t>ocupado1616</t>
  </si>
  <si>
    <t>ocupado1618</t>
  </si>
  <si>
    <t>ocupado1619</t>
  </si>
  <si>
    <t>ocupado1621</t>
  </si>
  <si>
    <t>ocupado1622</t>
  </si>
  <si>
    <t>ocupado1623</t>
  </si>
  <si>
    <t>ocupado1625</t>
  </si>
  <si>
    <t>ocupado1626</t>
  </si>
  <si>
    <t>ocupado1627</t>
  </si>
  <si>
    <t>ocupado1628</t>
  </si>
  <si>
    <t>ocupado1631</t>
  </si>
  <si>
    <t>ocupado1633</t>
  </si>
  <si>
    <t>ocupado1634</t>
  </si>
  <si>
    <t>ocupado1635</t>
  </si>
  <si>
    <t>ocupado1637</t>
  </si>
  <si>
    <t>ocupado1638</t>
  </si>
  <si>
    <t>ocupado1639</t>
  </si>
  <si>
    <t>ocupado1640</t>
  </si>
  <si>
    <t>ocupado1643</t>
  </si>
  <si>
    <t>ocupado1645</t>
  </si>
  <si>
    <t>ocupado1646</t>
  </si>
  <si>
    <t>ocupado1647</t>
  </si>
  <si>
    <t>ocupado1648</t>
  </si>
  <si>
    <t>ocupado1649</t>
  </si>
  <si>
    <t>ocupado1650</t>
  </si>
  <si>
    <t>ocupado1651</t>
  </si>
  <si>
    <t>ocupado1652</t>
  </si>
  <si>
    <t>ocupado1658</t>
  </si>
  <si>
    <t>ocupado1659</t>
  </si>
  <si>
    <t>ocupado1660</t>
  </si>
  <si>
    <t>ocupado1661</t>
  </si>
  <si>
    <t>ocupado1662</t>
  </si>
  <si>
    <t>ocupado1664</t>
  </si>
  <si>
    <t>ocupado1666</t>
  </si>
  <si>
    <t>ocupado1668</t>
  </si>
  <si>
    <t>ocupado1671</t>
  </si>
  <si>
    <t>ocupado1672</t>
  </si>
  <si>
    <t>ocupado1674</t>
  </si>
  <si>
    <t>ocupado1675</t>
  </si>
  <si>
    <t>ocupado1677</t>
  </si>
  <si>
    <t>ocupado1678</t>
  </si>
  <si>
    <t>ocupado1680</t>
  </si>
  <si>
    <t>ocupado1682</t>
  </si>
  <si>
    <t>ocupado1686</t>
  </si>
  <si>
    <t>ocupado1690</t>
  </si>
  <si>
    <t>ocupado1692</t>
  </si>
  <si>
    <t>ocupado1693</t>
  </si>
  <si>
    <t>ocupado1694</t>
  </si>
  <si>
    <t>ocupado1695</t>
  </si>
  <si>
    <t>ocupado1696</t>
  </si>
  <si>
    <t>ocupado1698</t>
  </si>
  <si>
    <t>ocupado1702</t>
  </si>
  <si>
    <t>ocupado1703</t>
  </si>
  <si>
    <t>ocupado1704</t>
  </si>
  <si>
    <t>ocupado1706</t>
  </si>
  <si>
    <t>ocupado1707</t>
  </si>
  <si>
    <t>ocupado1708</t>
  </si>
  <si>
    <t>ocupado1710</t>
  </si>
  <si>
    <t>ocupado1711</t>
  </si>
  <si>
    <t>ocupado1713</t>
  </si>
  <si>
    <t>ocupado1715</t>
  </si>
  <si>
    <t>ocupado1717</t>
  </si>
  <si>
    <t>ocupado1718</t>
  </si>
  <si>
    <t>ocupado1719</t>
  </si>
  <si>
    <t>ocupado1720</t>
  </si>
  <si>
    <t>ocupado1721</t>
  </si>
  <si>
    <t>ocupado1722</t>
  </si>
  <si>
    <t>ocupado1725</t>
  </si>
  <si>
    <t>ocupado1726</t>
  </si>
  <si>
    <t>ocupado1728</t>
  </si>
  <si>
    <t>ocupado1729</t>
  </si>
  <si>
    <t>ocupado1730</t>
  </si>
  <si>
    <t>ocupado1731</t>
  </si>
  <si>
    <t>ocupado1732</t>
  </si>
  <si>
    <t>ocupado1733</t>
  </si>
  <si>
    <t>ocupado1734</t>
  </si>
  <si>
    <t>ocupado1735</t>
  </si>
  <si>
    <t>ocupado1738</t>
  </si>
  <si>
    <t>ocupado1739</t>
  </si>
  <si>
    <t>ocupado1741</t>
  </si>
  <si>
    <t>ocupado1742</t>
  </si>
  <si>
    <t>ocupado1744</t>
  </si>
  <si>
    <t>ocupado1745</t>
  </si>
  <si>
    <t>ocupado1746</t>
  </si>
  <si>
    <t>ocupado1747</t>
  </si>
  <si>
    <t>ocupado1748</t>
  </si>
  <si>
    <t>ocupado1749</t>
  </si>
  <si>
    <t>ocupado1750</t>
  </si>
  <si>
    <t>ocupado1752</t>
  </si>
  <si>
    <t>ocupado1753</t>
  </si>
  <si>
    <t>ocupado1754</t>
  </si>
  <si>
    <t>ocupado1755</t>
  </si>
  <si>
    <t>ocupado1756</t>
  </si>
  <si>
    <t>ocupado1757</t>
  </si>
  <si>
    <t>ocupado1758</t>
  </si>
  <si>
    <t>ocupado1759</t>
  </si>
  <si>
    <t>ocupado1760</t>
  </si>
  <si>
    <t>ocupado1761</t>
  </si>
  <si>
    <t>ocupado1762</t>
  </si>
  <si>
    <t>ocupado1763</t>
  </si>
  <si>
    <t>ocupado1764</t>
  </si>
  <si>
    <t>ocupado1765</t>
  </si>
  <si>
    <t>ocupado1766</t>
  </si>
  <si>
    <t>ocupado1767</t>
  </si>
  <si>
    <t>ocupado1768</t>
  </si>
  <si>
    <t>ocupado1769</t>
  </si>
  <si>
    <t>ocupado1770</t>
  </si>
  <si>
    <t>ocupado1771</t>
  </si>
  <si>
    <t>ocupado1772</t>
  </si>
  <si>
    <t>ocupado1773</t>
  </si>
  <si>
    <t>ocupado1776</t>
  </si>
  <si>
    <t>ocupado1777</t>
  </si>
  <si>
    <t>ocupado1778</t>
  </si>
  <si>
    <t>ocupado1779</t>
  </si>
  <si>
    <t>ocupado1780</t>
  </si>
  <si>
    <t>ocupado1782</t>
  </si>
  <si>
    <t>ocupado1783</t>
  </si>
  <si>
    <t>ocupado1784</t>
  </si>
  <si>
    <t>ocupado1786</t>
  </si>
  <si>
    <t>ocupado1787</t>
  </si>
  <si>
    <t>ocupado1788</t>
  </si>
  <si>
    <t>ocupado1789</t>
  </si>
  <si>
    <t>ocupado1790</t>
  </si>
  <si>
    <t>ocupado1791</t>
  </si>
  <si>
    <t>ocupado1792</t>
  </si>
  <si>
    <t>ocupado1793</t>
  </si>
  <si>
    <t>ocupado1794</t>
  </si>
  <si>
    <t>ocupado1795</t>
  </si>
  <si>
    <t>ocupado1796</t>
  </si>
  <si>
    <t>ocupado1797</t>
  </si>
  <si>
    <t>ocupado1798</t>
  </si>
  <si>
    <t>ocupado1799</t>
  </si>
  <si>
    <t>ocupado1800</t>
  </si>
  <si>
    <t>ocupado1802</t>
  </si>
  <si>
    <t>ocupado1803</t>
  </si>
  <si>
    <t>ocupado1804</t>
  </si>
  <si>
    <t>ocupado1805</t>
  </si>
  <si>
    <t>ocupado1806</t>
  </si>
  <si>
    <t>ocupado1807</t>
  </si>
  <si>
    <t>ocupado1808</t>
  </si>
  <si>
    <t>ocupado1809</t>
  </si>
  <si>
    <t>ocupado1811</t>
  </si>
  <si>
    <t>ocupado1812</t>
  </si>
  <si>
    <t>ocupado1813</t>
  </si>
  <si>
    <t>ocupado1814</t>
  </si>
  <si>
    <t>ocupado1815</t>
  </si>
  <si>
    <t>ocupado1816</t>
  </si>
  <si>
    <t>ocupado1817</t>
  </si>
  <si>
    <t>ocupado1818</t>
  </si>
  <si>
    <t>ocupado1820</t>
  </si>
  <si>
    <t>ocupado1821</t>
  </si>
  <si>
    <t>ocupado1822</t>
  </si>
  <si>
    <t>ocupado1823</t>
  </si>
  <si>
    <t>ocupado1825</t>
  </si>
  <si>
    <t>ocupado1826</t>
  </si>
  <si>
    <t>ocupado1827</t>
  </si>
  <si>
    <t>ocupado1828</t>
  </si>
  <si>
    <t>ocupado1829</t>
  </si>
  <si>
    <t>ocupado1830</t>
  </si>
  <si>
    <t>ocupado1831</t>
  </si>
  <si>
    <t>ocupado1832</t>
  </si>
  <si>
    <t>ocupado1833</t>
  </si>
  <si>
    <t>ocupado1834</t>
  </si>
  <si>
    <t>ocupado1835</t>
  </si>
  <si>
    <t>ocupado1836</t>
  </si>
  <si>
    <t>ocupado1837</t>
  </si>
  <si>
    <t>ocupado1838</t>
  </si>
  <si>
    <t>ocupado1839</t>
  </si>
  <si>
    <t>ocupado1840</t>
  </si>
  <si>
    <t>ocupado1841</t>
  </si>
  <si>
    <t>ocupado1842</t>
  </si>
  <si>
    <t>ocupado1843</t>
  </si>
  <si>
    <t>ocupado1844</t>
  </si>
  <si>
    <t>ocupado1845</t>
  </si>
  <si>
    <t>ocupado1846</t>
  </si>
  <si>
    <t>ocupado1847</t>
  </si>
  <si>
    <t>ocupado1848</t>
  </si>
  <si>
    <t>ocupado1850</t>
  </si>
  <si>
    <t>ocupado1852</t>
  </si>
  <si>
    <t>ocupado1853</t>
  </si>
  <si>
    <t>ocupado1854</t>
  </si>
  <si>
    <t>ocupado1855</t>
  </si>
  <si>
    <t>ocupado1856</t>
  </si>
  <si>
    <t>ocupado1857</t>
  </si>
  <si>
    <t>ocupado1858</t>
  </si>
  <si>
    <t>ocupado1859</t>
  </si>
  <si>
    <t>ocupado1860</t>
  </si>
  <si>
    <t>ocupado1861</t>
  </si>
  <si>
    <t>ocupado1862</t>
  </si>
  <si>
    <t>ocupado1863</t>
  </si>
  <si>
    <t>ocupado1864</t>
  </si>
  <si>
    <t>ocupado1865</t>
  </si>
  <si>
    <t>ocupado1866</t>
  </si>
  <si>
    <t>ocupado1867</t>
  </si>
  <si>
    <t>ocupado1870</t>
  </si>
  <si>
    <t>ocupado1871</t>
  </si>
  <si>
    <t>ocupado1872</t>
  </si>
  <si>
    <t>ocupado1873</t>
  </si>
  <si>
    <t>ocupado1874</t>
  </si>
  <si>
    <t>ocupado1875</t>
  </si>
  <si>
    <t>ocupado1876</t>
  </si>
  <si>
    <t>ocupado1877</t>
  </si>
  <si>
    <t>ocupado1878</t>
  </si>
  <si>
    <t>ocupado1879</t>
  </si>
  <si>
    <t>ocupado1880</t>
  </si>
  <si>
    <t>ocupado1881</t>
  </si>
  <si>
    <t>ocupado1882</t>
  </si>
  <si>
    <t>ocupado1883</t>
  </si>
  <si>
    <t>ocupado1884</t>
  </si>
  <si>
    <t>ocupado1885</t>
  </si>
  <si>
    <t>ocupado1886</t>
  </si>
  <si>
    <t>ocupado1887</t>
  </si>
  <si>
    <t>ocupado1888</t>
  </si>
  <si>
    <t>ocupado1890</t>
  </si>
  <si>
    <t>ocupado1891</t>
  </si>
  <si>
    <t>ocupado1893</t>
  </si>
  <si>
    <t>ocupado1894</t>
  </si>
  <si>
    <t>ocupado1895</t>
  </si>
  <si>
    <t>ocupado1896</t>
  </si>
  <si>
    <t>ocupado1897</t>
  </si>
  <si>
    <t>ocupado1898</t>
  </si>
  <si>
    <t>ocupado1899</t>
  </si>
  <si>
    <t>ocupado1900</t>
  </si>
  <si>
    <t>ocupado1903</t>
  </si>
  <si>
    <t>ocupado1904</t>
  </si>
  <si>
    <t>ocupado1905</t>
  </si>
  <si>
    <t>ocupado1907</t>
  </si>
  <si>
    <t>ocupado1909</t>
  </si>
  <si>
    <t>ocupado1910</t>
  </si>
  <si>
    <t>ocupado1912</t>
  </si>
  <si>
    <t>ocupado1913</t>
  </si>
  <si>
    <t>ocupado1914</t>
  </si>
  <si>
    <t>ocupado1916</t>
  </si>
  <si>
    <t>ocupado1917</t>
  </si>
  <si>
    <t>ocupado1918</t>
  </si>
  <si>
    <t>ocupado1919</t>
  </si>
  <si>
    <t>ocupado1920</t>
  </si>
  <si>
    <t>ocupado1921</t>
  </si>
  <si>
    <t>ocupado1922</t>
  </si>
  <si>
    <t>ocupado1923</t>
  </si>
  <si>
    <t>ocupado1925</t>
  </si>
  <si>
    <t>ocupado1926</t>
  </si>
  <si>
    <t>ocupado1927</t>
  </si>
  <si>
    <t>ocupado1928</t>
  </si>
  <si>
    <t>ocupado1929</t>
  </si>
  <si>
    <t>ocupado1930</t>
  </si>
  <si>
    <t>ocupado1931</t>
  </si>
  <si>
    <t>ocupado1932</t>
  </si>
  <si>
    <t>ocupado1934</t>
  </si>
  <si>
    <t>ocupado1936</t>
  </si>
  <si>
    <t>ocupado1937</t>
  </si>
  <si>
    <t>ocupado1938</t>
  </si>
  <si>
    <t>ocupado1939</t>
  </si>
  <si>
    <t>ocupado1940</t>
  </si>
  <si>
    <t>ocupado1941</t>
  </si>
  <si>
    <t>ocupado1942</t>
  </si>
  <si>
    <t>ocupado1943</t>
  </si>
  <si>
    <t>ocupado1944</t>
  </si>
  <si>
    <t>ocupado1945</t>
  </si>
  <si>
    <t>ocupado1946</t>
  </si>
  <si>
    <t>ocupado1947</t>
  </si>
  <si>
    <t>ocupado1949</t>
  </si>
  <si>
    <t>ocupado1950</t>
  </si>
  <si>
    <t>ocupado1951</t>
  </si>
  <si>
    <t>ocupado1952</t>
  </si>
  <si>
    <t>ocupado1953</t>
  </si>
  <si>
    <t>ocupado1955</t>
  </si>
  <si>
    <t>ocupado1956</t>
  </si>
  <si>
    <t>ocupado1957</t>
  </si>
  <si>
    <t>ocupado1958</t>
  </si>
  <si>
    <t>ocupado1960</t>
  </si>
  <si>
    <t>ocupado1961</t>
  </si>
  <si>
    <t>ocupado1963</t>
  </si>
  <si>
    <t>ocupado1964</t>
  </si>
  <si>
    <t>ocupado1965</t>
  </si>
  <si>
    <t>ocupado1966</t>
  </si>
  <si>
    <t>ocupado1967</t>
  </si>
  <si>
    <t>ocupado1968</t>
  </si>
  <si>
    <t>ocupado1969</t>
  </si>
  <si>
    <t>ocupado1970</t>
  </si>
  <si>
    <t>ocupado1971</t>
  </si>
  <si>
    <t>ocupado1972</t>
  </si>
  <si>
    <t>ocupado1973</t>
  </si>
  <si>
    <t>ocupado1974</t>
  </si>
  <si>
    <t>ocupado1975</t>
  </si>
  <si>
    <t>ocupado1976</t>
  </si>
  <si>
    <t>ocupado1977</t>
  </si>
  <si>
    <t>ocupado1978</t>
  </si>
  <si>
    <t>ocupado1979</t>
  </si>
  <si>
    <t>ocupado1980</t>
  </si>
  <si>
    <t>ocupado1981</t>
  </si>
  <si>
    <t>ocupado1983</t>
  </si>
  <si>
    <t>ocupado1985</t>
  </si>
  <si>
    <t>ocupado1986</t>
  </si>
  <si>
    <t>ocupado1987</t>
  </si>
  <si>
    <t>ocupado1988</t>
  </si>
  <si>
    <t>ocupado1990</t>
  </si>
  <si>
    <t>ocupado1991</t>
  </si>
  <si>
    <t>ocupado1992</t>
  </si>
  <si>
    <t>ocupado1993</t>
  </si>
  <si>
    <t>ocupado1994</t>
  </si>
  <si>
    <t>ocupado1995</t>
  </si>
  <si>
    <t>ocupado1996</t>
  </si>
  <si>
    <t>ocupado1997</t>
  </si>
  <si>
    <t>ocupado1998</t>
  </si>
  <si>
    <t>ocupado2000</t>
  </si>
  <si>
    <t>ocupado2001</t>
  </si>
  <si>
    <t>ocupado2002</t>
  </si>
  <si>
    <t>ocupado2004</t>
  </si>
  <si>
    <t>ocupado2005</t>
  </si>
  <si>
    <t>ocupado2007</t>
  </si>
  <si>
    <t>ocupado2008</t>
  </si>
  <si>
    <t>ocupado2009</t>
  </si>
  <si>
    <t>ocupado2010</t>
  </si>
  <si>
    <t>ocupado2011</t>
  </si>
  <si>
    <t>ocupado2012</t>
  </si>
  <si>
    <t>ocupado2013</t>
  </si>
  <si>
    <t>ocupado2014</t>
  </si>
  <si>
    <t>ocupado2015</t>
  </si>
  <si>
    <t>ocupado2016</t>
  </si>
  <si>
    <t>ocupado2018</t>
  </si>
  <si>
    <t>ocupado2019</t>
  </si>
  <si>
    <t>ocupado2020</t>
  </si>
  <si>
    <t>ocupado2021</t>
  </si>
  <si>
    <t>ocupado2022</t>
  </si>
  <si>
    <t>ocupado2023</t>
  </si>
  <si>
    <t>ocupado2024</t>
  </si>
  <si>
    <t>ocupado2025</t>
  </si>
  <si>
    <t>ocupado2030</t>
  </si>
  <si>
    <t>ocupado2031</t>
  </si>
  <si>
    <t>ocupado2032</t>
  </si>
  <si>
    <t>ocupado2033</t>
  </si>
  <si>
    <t>ocupado2034</t>
  </si>
  <si>
    <t>ocupado2036</t>
  </si>
  <si>
    <t>ocupado2037</t>
  </si>
  <si>
    <t>ocupado2039</t>
  </si>
  <si>
    <t>ocupado2041</t>
  </si>
  <si>
    <t>ocupado2042</t>
  </si>
  <si>
    <t>ocupado2043</t>
  </si>
  <si>
    <t>ocupado2046</t>
  </si>
  <si>
    <t>ocupado2048</t>
  </si>
  <si>
    <t>ocupado2051</t>
  </si>
  <si>
    <t>ocupado2053</t>
  </si>
  <si>
    <t>ocupado2054</t>
  </si>
  <si>
    <t>ocupado2055</t>
  </si>
  <si>
    <t>ocupado2056</t>
  </si>
  <si>
    <t>ocupado2057</t>
  </si>
  <si>
    <t>ocupado2058</t>
  </si>
  <si>
    <t>ocupado2063</t>
  </si>
  <si>
    <t>ocupado2068</t>
  </si>
  <si>
    <t>ocupado2070</t>
  </si>
  <si>
    <t>ocupado2071</t>
  </si>
  <si>
    <t>ocupado2073</t>
  </si>
  <si>
    <t>ocupado2074</t>
  </si>
  <si>
    <t>ocupado2075</t>
  </si>
  <si>
    <t>ocupado2076</t>
  </si>
  <si>
    <t>ocupado2079</t>
  </si>
  <si>
    <t>ocupado2080</t>
  </si>
  <si>
    <t>ocupado2083</t>
  </si>
  <si>
    <t>ocupado2086</t>
  </si>
  <si>
    <t>ocupado2088</t>
  </si>
  <si>
    <t>ocupado2089</t>
  </si>
  <si>
    <t>ocupado2093</t>
  </si>
  <si>
    <t>ocupado2094</t>
  </si>
  <si>
    <t>ocupado2095</t>
  </si>
  <si>
    <t>ocupado2096</t>
  </si>
  <si>
    <t>ocupado2098</t>
  </si>
  <si>
    <t>ocupado2099</t>
  </si>
  <si>
    <t>ocupado2100</t>
  </si>
  <si>
    <t>ocupado2102</t>
  </si>
  <si>
    <t>ocupado2103</t>
  </si>
  <si>
    <t>ocupado2104</t>
  </si>
  <si>
    <t>ocupado2105</t>
  </si>
  <si>
    <t>ocupado2106</t>
  </si>
  <si>
    <t>ocupado2107</t>
  </si>
  <si>
    <t>ocupado2108</t>
  </si>
  <si>
    <t>ocupado2109</t>
  </si>
  <si>
    <t>ocupado2110</t>
  </si>
  <si>
    <t>ocupado2113</t>
  </si>
  <si>
    <t>ocupado2116</t>
  </si>
  <si>
    <t>ocupado2117</t>
  </si>
  <si>
    <t>ocupado2120</t>
  </si>
  <si>
    <t>ocupado2121</t>
  </si>
  <si>
    <t>ocupado2123</t>
  </si>
  <si>
    <t>ocupado2125</t>
  </si>
  <si>
    <t>ocupado2126</t>
  </si>
  <si>
    <t>ocupado2127</t>
  </si>
  <si>
    <t>ocupado2128</t>
  </si>
  <si>
    <t>ocupado2129</t>
  </si>
  <si>
    <t>ocupado2130</t>
  </si>
  <si>
    <t>ocupado2132</t>
  </si>
  <si>
    <t>ocupado2133</t>
  </si>
  <si>
    <t>ocupado2134</t>
  </si>
  <si>
    <t>ocupado2135</t>
  </si>
  <si>
    <t>ocupado2136</t>
  </si>
  <si>
    <t>ocupado2137</t>
  </si>
  <si>
    <t>ocupado2138</t>
  </si>
  <si>
    <t>ocupado2139</t>
  </si>
  <si>
    <t>ocupado2140</t>
  </si>
  <si>
    <t>ocupado2141</t>
  </si>
  <si>
    <t>ocupado2142</t>
  </si>
  <si>
    <t>ocupado2143</t>
  </si>
  <si>
    <t>ocupado2144</t>
  </si>
  <si>
    <t>ocupado2146</t>
  </si>
  <si>
    <t>ocupado2147</t>
  </si>
  <si>
    <t>ocupado2148</t>
  </si>
  <si>
    <t>ocupado2149</t>
  </si>
  <si>
    <t>ocupado2150</t>
  </si>
  <si>
    <t>ocupado2151</t>
  </si>
  <si>
    <t>ocupado2152</t>
  </si>
  <si>
    <t>ocupado2153</t>
  </si>
  <si>
    <t>ocupado2154</t>
  </si>
  <si>
    <t>ocupado2155</t>
  </si>
  <si>
    <t>ocupado2156</t>
  </si>
  <si>
    <t>ocupado2157</t>
  </si>
  <si>
    <t>ocupado2158</t>
  </si>
  <si>
    <t>ocupado2159</t>
  </si>
  <si>
    <t>ocupado2160</t>
  </si>
  <si>
    <t>ocupado2161</t>
  </si>
  <si>
    <t>ocupado2162</t>
  </si>
  <si>
    <t>ocupado2163</t>
  </si>
  <si>
    <t>ocupado2164</t>
  </si>
  <si>
    <t>ocupado2165</t>
  </si>
  <si>
    <t>ocupado2166</t>
  </si>
  <si>
    <t>ocupado2167</t>
  </si>
  <si>
    <t>ocupado2168</t>
  </si>
  <si>
    <t>ocupado2169</t>
  </si>
  <si>
    <t>ocupado2170</t>
  </si>
  <si>
    <t>ocupado2173</t>
  </si>
  <si>
    <t>ocupado2174</t>
  </si>
  <si>
    <t>ocupado2176</t>
  </si>
  <si>
    <t>ocupado2177</t>
  </si>
  <si>
    <t>ocupado2178</t>
  </si>
  <si>
    <t>ocupado2179</t>
  </si>
  <si>
    <t>ocupado2180</t>
  </si>
  <si>
    <t>ocupado2181</t>
  </si>
  <si>
    <t>ocupado2182</t>
  </si>
  <si>
    <t>ocupado2183</t>
  </si>
  <si>
    <t>ocupado2184</t>
  </si>
  <si>
    <t>ocupado2185</t>
  </si>
  <si>
    <t>ocupado2187</t>
  </si>
  <si>
    <t>ocupado2188</t>
  </si>
  <si>
    <t>ocupado2189</t>
  </si>
  <si>
    <t>ocupado2190</t>
  </si>
  <si>
    <t>ocupado2192</t>
  </si>
  <si>
    <t>ocupado2193</t>
  </si>
  <si>
    <t>ocupado2195</t>
  </si>
  <si>
    <t>ocupado2196</t>
  </si>
  <si>
    <t>ocupado2197</t>
  </si>
  <si>
    <t>ocupado2198</t>
  </si>
  <si>
    <t>ocupado2199</t>
  </si>
  <si>
    <t>ocupado2200</t>
  </si>
  <si>
    <t>ocupado2201</t>
  </si>
  <si>
    <t>ocupado2202</t>
  </si>
  <si>
    <t>ocupado2203</t>
  </si>
  <si>
    <t>ocupado2204</t>
  </si>
  <si>
    <t>ocupado2205</t>
  </si>
  <si>
    <t>ocupado2206</t>
  </si>
  <si>
    <t>ocupado2207</t>
  </si>
  <si>
    <t>ocupado2208</t>
  </si>
  <si>
    <t>ocupado2210</t>
  </si>
  <si>
    <t>ocupado2212</t>
  </si>
  <si>
    <t>ocupado2213</t>
  </si>
  <si>
    <t>ocupado2214</t>
  </si>
  <si>
    <t>ocupado2215</t>
  </si>
  <si>
    <t>ocupado2218</t>
  </si>
  <si>
    <t>ocupado2219</t>
  </si>
  <si>
    <t>ocupado2220</t>
  </si>
  <si>
    <t>ocupado2221</t>
  </si>
  <si>
    <t>ocupado2223</t>
  </si>
  <si>
    <t>ocupado2224</t>
  </si>
  <si>
    <t>ocupado2225</t>
  </si>
  <si>
    <t>ocupado2226</t>
  </si>
  <si>
    <t>ocupado2227</t>
  </si>
  <si>
    <t>ocupado2228</t>
  </si>
  <si>
    <t>ocupado2229</t>
  </si>
  <si>
    <t>ocupado2230</t>
  </si>
  <si>
    <t>ocupado2231</t>
  </si>
  <si>
    <t>ocupado2232</t>
  </si>
  <si>
    <t>ocupado2233</t>
  </si>
  <si>
    <t>ocupado2234</t>
  </si>
  <si>
    <t>ocupado2235</t>
  </si>
  <si>
    <t>ocupado2236</t>
  </si>
  <si>
    <t>ocupado2237</t>
  </si>
  <si>
    <t>ocupado2238</t>
  </si>
  <si>
    <t>ocupado2239</t>
  </si>
  <si>
    <t>ocupado2242</t>
  </si>
  <si>
    <t>ocupado2243</t>
  </si>
  <si>
    <t>ocupado2244</t>
  </si>
  <si>
    <t>ocupado2245</t>
  </si>
  <si>
    <t>ocupado2246</t>
  </si>
  <si>
    <t>ocupado2247</t>
  </si>
  <si>
    <t>ocupado2248</t>
  </si>
  <si>
    <t>ocupado2250</t>
  </si>
  <si>
    <t>ocupado2251</t>
  </si>
  <si>
    <t>ocupado2252</t>
  </si>
  <si>
    <t>ocupado2253</t>
  </si>
  <si>
    <t>ocupado2254</t>
  </si>
  <si>
    <t>ocupado2255</t>
  </si>
  <si>
    <t>ocupado2257</t>
  </si>
  <si>
    <t>ocupado2258</t>
  </si>
  <si>
    <t>ocupado2259</t>
  </si>
  <si>
    <t>ocupado2260</t>
  </si>
  <si>
    <t>ocupado2261</t>
  </si>
  <si>
    <t>ocupado2262</t>
  </si>
  <si>
    <t>ocupado2263</t>
  </si>
  <si>
    <t>ocupado2264</t>
  </si>
  <si>
    <t>ocupado2265</t>
  </si>
  <si>
    <t>ocupado2266</t>
  </si>
  <si>
    <t>ocupado2267</t>
  </si>
  <si>
    <t>ocupado2268</t>
  </si>
  <si>
    <t>ocupado2269</t>
  </si>
  <si>
    <t>ocupado2270</t>
  </si>
  <si>
    <t>ocupado2272</t>
  </si>
  <si>
    <t>ocupado2273</t>
  </si>
  <si>
    <t>ocupado2274</t>
  </si>
  <si>
    <t>ocupado2275</t>
  </si>
  <si>
    <t>ocupado2276</t>
  </si>
  <si>
    <t>ocupado2277</t>
  </si>
  <si>
    <t>ocupado2278</t>
  </si>
  <si>
    <t>ocupado2279</t>
  </si>
  <si>
    <t>ocupado2280</t>
  </si>
  <si>
    <t>ocupado2282</t>
  </si>
  <si>
    <t>ocupado2283</t>
  </si>
  <si>
    <t>ocupado2287</t>
  </si>
  <si>
    <t>ocupado2288</t>
  </si>
  <si>
    <t>ocupado2290</t>
  </si>
  <si>
    <t>ocupado2291</t>
  </si>
  <si>
    <t>ocupado2292</t>
  </si>
  <si>
    <t>ocupado2295</t>
  </si>
  <si>
    <t>ocupado2296</t>
  </si>
  <si>
    <t>ocupado2298</t>
  </si>
  <si>
    <t>ocupado2299</t>
  </si>
  <si>
    <t>ocupado2301</t>
  </si>
  <si>
    <t>ocupado2302</t>
  </si>
  <si>
    <t>ocupado2303</t>
  </si>
  <si>
    <t>ocupado2304</t>
  </si>
  <si>
    <t>ocupado2305</t>
  </si>
  <si>
    <t>ocupado2308</t>
  </si>
  <si>
    <t>ocupado2309</t>
  </si>
  <si>
    <t>ocupado2310</t>
  </si>
  <si>
    <t>ocupado2311</t>
  </si>
  <si>
    <t>ocupado2313</t>
  </si>
  <si>
    <t>ocupado2315</t>
  </si>
  <si>
    <t>ocupado2316</t>
  </si>
  <si>
    <t>ocupado2317</t>
  </si>
  <si>
    <t>ocupado2318</t>
  </si>
  <si>
    <t>ocupado2319</t>
  </si>
  <si>
    <t>ocupado2321</t>
  </si>
  <si>
    <t>ocupado2323</t>
  </si>
  <si>
    <t>ocupado2324</t>
  </si>
  <si>
    <t>ocupado2325</t>
  </si>
  <si>
    <t>ocupado2327</t>
  </si>
  <si>
    <t>ocupado2328</t>
  </si>
  <si>
    <t>ocupado2329</t>
  </si>
  <si>
    <t>ocupado2330</t>
  </si>
  <si>
    <t>ocupado2331</t>
  </si>
  <si>
    <t>ocupado2332</t>
  </si>
  <si>
    <t>ocupado2333</t>
  </si>
  <si>
    <t>ocupado2334</t>
  </si>
  <si>
    <t>ocupado2335</t>
  </si>
  <si>
    <t>ocupado2337</t>
  </si>
  <si>
    <t>ocupado2338</t>
  </si>
  <si>
    <t>ocupado2339</t>
  </si>
  <si>
    <t>ocupado2340</t>
  </si>
  <si>
    <t>ocupado2341</t>
  </si>
  <si>
    <t>ocupado2343</t>
  </si>
  <si>
    <t>ocupado2344</t>
  </si>
  <si>
    <t>ocupado2345</t>
  </si>
  <si>
    <t>ocupado2346</t>
  </si>
  <si>
    <t>ocupado2347</t>
  </si>
  <si>
    <t>ocupado2348</t>
  </si>
  <si>
    <t>ocupado2351</t>
  </si>
  <si>
    <t>ocupado2352</t>
  </si>
  <si>
    <t>ocupado2353</t>
  </si>
  <si>
    <t>ocupado2355</t>
  </si>
  <si>
    <t>ocupado2356</t>
  </si>
  <si>
    <t>ocupado2357</t>
  </si>
  <si>
    <t>ocupado2358</t>
  </si>
  <si>
    <t>ocupado2359</t>
  </si>
  <si>
    <t>ocupado2361</t>
  </si>
  <si>
    <t>ocupado2362</t>
  </si>
  <si>
    <t>ocupado2363</t>
  </si>
  <si>
    <t>ocupado2364</t>
  </si>
  <si>
    <t>ocupado2365</t>
  </si>
  <si>
    <t>ocupado2366</t>
  </si>
  <si>
    <t>ocupado2367</t>
  </si>
  <si>
    <t>ocupado2368</t>
  </si>
  <si>
    <t>ocupado2369</t>
  </si>
  <si>
    <t>ocupado2370</t>
  </si>
  <si>
    <t>ocupado2373</t>
  </si>
  <si>
    <t>ocupado2374</t>
  </si>
  <si>
    <t>ocupado2375</t>
  </si>
  <si>
    <t>ocupado2376</t>
  </si>
  <si>
    <t>ocupado2377</t>
  </si>
  <si>
    <t>ocupado2378</t>
  </si>
  <si>
    <t>ocupado2379</t>
  </si>
  <si>
    <t>ocupado2380</t>
  </si>
  <si>
    <t>ocupado2382</t>
  </si>
  <si>
    <t>ocupado2383</t>
  </si>
  <si>
    <t>ocupado2385</t>
  </si>
  <si>
    <t>ocupado2386</t>
  </si>
  <si>
    <t>ocupado2387</t>
  </si>
  <si>
    <t>ocupado2388</t>
  </si>
  <si>
    <t>ocupado2389</t>
  </si>
  <si>
    <t>ocupado2392</t>
  </si>
  <si>
    <t>ocupado2393</t>
  </si>
  <si>
    <t>ocupado2394</t>
  </si>
  <si>
    <t>ocupado2396</t>
  </si>
  <si>
    <t>ocupado2397</t>
  </si>
  <si>
    <t>ocupado2398</t>
  </si>
  <si>
    <t>ocupado2399</t>
  </si>
  <si>
    <t>ocupado2400</t>
  </si>
  <si>
    <t>ocupado2401</t>
  </si>
  <si>
    <t>ocupado2402</t>
  </si>
  <si>
    <t>ocupado2403</t>
  </si>
  <si>
    <t>ocupado2405</t>
  </si>
  <si>
    <t>ocupado2406</t>
  </si>
  <si>
    <t>ocupado2407</t>
  </si>
  <si>
    <t>ocupado2409</t>
  </si>
  <si>
    <t>ocupado2411</t>
  </si>
  <si>
    <t>ocupado2412</t>
  </si>
  <si>
    <t>ocupado2413</t>
  </si>
  <si>
    <t>ocupado2414</t>
  </si>
  <si>
    <t>ocupado2417</t>
  </si>
  <si>
    <t>ocupado2419</t>
  </si>
  <si>
    <t>ocupado2420</t>
  </si>
  <si>
    <t>ocupado2421</t>
  </si>
  <si>
    <t>ocupado2422</t>
  </si>
  <si>
    <t>ocupado2423</t>
  </si>
  <si>
    <t>ocupado2425</t>
  </si>
  <si>
    <t>ocupado2426</t>
  </si>
  <si>
    <t>ocupado2427</t>
  </si>
  <si>
    <t>ocupado2428</t>
  </si>
  <si>
    <t>ocupado2430</t>
  </si>
  <si>
    <t>ocupado2431</t>
  </si>
  <si>
    <t>ocupado2432</t>
  </si>
  <si>
    <t>ocupado2433</t>
  </si>
  <si>
    <t>ocupado2434</t>
  </si>
  <si>
    <t>ocupado2435</t>
  </si>
  <si>
    <t>ocupado2436</t>
  </si>
  <si>
    <t>ocupado2437</t>
  </si>
  <si>
    <t>ocupado2438</t>
  </si>
  <si>
    <t>ocupado2439</t>
  </si>
  <si>
    <t>ocupado2440</t>
  </si>
  <si>
    <t>ocupado2441</t>
  </si>
  <si>
    <t>ocupado2442</t>
  </si>
  <si>
    <t>ocupado2443</t>
  </si>
  <si>
    <t>ocupado2444</t>
  </si>
  <si>
    <t>ocupado2445</t>
  </si>
  <si>
    <t>ocupado2446</t>
  </si>
  <si>
    <t>ocupado2447</t>
  </si>
  <si>
    <t>ocupado2449</t>
  </si>
  <si>
    <t>ocupado2451</t>
  </si>
  <si>
    <t>ocupado2453</t>
  </si>
  <si>
    <t>ocupado2454</t>
  </si>
  <si>
    <t>ocupado2455</t>
  </si>
  <si>
    <t>ocupado2456</t>
  </si>
  <si>
    <t>NRES</t>
  </si>
  <si>
    <t>285</t>
  </si>
  <si>
    <t>VM</t>
  </si>
  <si>
    <t>617</t>
  </si>
  <si>
    <t>EOL</t>
  </si>
  <si>
    <t>544</t>
  </si>
  <si>
    <t/>
  </si>
  <si>
    <t>FSHN</t>
  </si>
  <si>
    <t>340</t>
  </si>
  <si>
    <t>CHBE</t>
  </si>
  <si>
    <t>430</t>
  </si>
  <si>
    <t>145</t>
  </si>
  <si>
    <t>443</t>
  </si>
  <si>
    <t>JOUR</t>
  </si>
  <si>
    <t>445</t>
  </si>
  <si>
    <t>LA</t>
  </si>
  <si>
    <t>336</t>
  </si>
  <si>
    <t>438</t>
  </si>
  <si>
    <t>546</t>
  </si>
  <si>
    <t>562</t>
  </si>
  <si>
    <t>CHEM</t>
  </si>
  <si>
    <t>437</t>
  </si>
  <si>
    <t>571</t>
  </si>
  <si>
    <t>ACCY</t>
  </si>
  <si>
    <t>594</t>
  </si>
  <si>
    <t>315</t>
  </si>
  <si>
    <t>6</t>
  </si>
  <si>
    <t>7</t>
  </si>
  <si>
    <t>8</t>
  </si>
  <si>
    <t>VCM</t>
  </si>
  <si>
    <t>645</t>
  </si>
  <si>
    <t>611</t>
  </si>
  <si>
    <t>ARCH</t>
  </si>
  <si>
    <t>472</t>
  </si>
  <si>
    <t>476</t>
  </si>
  <si>
    <t>572</t>
  </si>
  <si>
    <t>573</t>
  </si>
  <si>
    <t>574</t>
  </si>
  <si>
    <t>372</t>
  </si>
  <si>
    <t>9</t>
  </si>
  <si>
    <t>0</t>
  </si>
  <si>
    <t>BIOC</t>
  </si>
  <si>
    <t>455</t>
  </si>
  <si>
    <t>PHYS</t>
  </si>
  <si>
    <t>403</t>
  </si>
  <si>
    <t>599</t>
  </si>
  <si>
    <t>BIOE</t>
  </si>
  <si>
    <t>202</t>
  </si>
  <si>
    <t>205</t>
  </si>
  <si>
    <t>233</t>
  </si>
  <si>
    <t>237</t>
  </si>
  <si>
    <t>447</t>
  </si>
  <si>
    <t>CPSC</t>
  </si>
  <si>
    <t>265</t>
  </si>
  <si>
    <t>CWL</t>
  </si>
  <si>
    <t>504</t>
  </si>
  <si>
    <t>ENGL</t>
  </si>
  <si>
    <t>541</t>
  </si>
  <si>
    <t>560</t>
  </si>
  <si>
    <t>564</t>
  </si>
  <si>
    <t>IB</t>
  </si>
  <si>
    <t>271</t>
  </si>
  <si>
    <t>MACS</t>
  </si>
  <si>
    <t>MCB</t>
  </si>
  <si>
    <t>364</t>
  </si>
  <si>
    <t>420</t>
  </si>
  <si>
    <t>398</t>
  </si>
  <si>
    <t>SHS</t>
  </si>
  <si>
    <t>551</t>
  </si>
  <si>
    <t>THEA</t>
  </si>
  <si>
    <t>378</t>
  </si>
  <si>
    <t>478</t>
  </si>
  <si>
    <t>317</t>
  </si>
  <si>
    <t>517</t>
  </si>
  <si>
    <t>251</t>
  </si>
  <si>
    <t>253</t>
  </si>
  <si>
    <t>NPRE</t>
  </si>
  <si>
    <t>451</t>
  </si>
  <si>
    <t>543</t>
  </si>
  <si>
    <t>RST</t>
  </si>
  <si>
    <t>515</t>
  </si>
  <si>
    <t>LAW</t>
  </si>
  <si>
    <t>793</t>
  </si>
  <si>
    <t>442</t>
  </si>
  <si>
    <t>ADV</t>
  </si>
  <si>
    <t>581</t>
  </si>
  <si>
    <t>588</t>
  </si>
  <si>
    <t>ANTH</t>
  </si>
  <si>
    <t>368</t>
  </si>
  <si>
    <t>542</t>
  </si>
  <si>
    <t>548</t>
  </si>
  <si>
    <t>399</t>
  </si>
  <si>
    <t>511</t>
  </si>
  <si>
    <t>NS</t>
  </si>
  <si>
    <t>100</t>
  </si>
  <si>
    <t>SOC</t>
  </si>
  <si>
    <t>200</t>
  </si>
  <si>
    <t>SPED</t>
  </si>
  <si>
    <t>471</t>
  </si>
  <si>
    <t>482</t>
  </si>
  <si>
    <t>792</t>
  </si>
  <si>
    <t>AFRO</t>
  </si>
  <si>
    <t>597</t>
  </si>
  <si>
    <t>449</t>
  </si>
  <si>
    <t>BADM</t>
  </si>
  <si>
    <t>537</t>
  </si>
  <si>
    <t>547</t>
  </si>
  <si>
    <t>569</t>
  </si>
  <si>
    <t>584</t>
  </si>
  <si>
    <t>ECE</t>
  </si>
  <si>
    <t>343</t>
  </si>
  <si>
    <t>385</t>
  </si>
  <si>
    <t>431</t>
  </si>
  <si>
    <t>ECON</t>
  </si>
  <si>
    <t>FIN</t>
  </si>
  <si>
    <t>199</t>
  </si>
  <si>
    <t>425</t>
  </si>
  <si>
    <t>LER</t>
  </si>
  <si>
    <t>545</t>
  </si>
  <si>
    <t>561</t>
  </si>
  <si>
    <t>567</t>
  </si>
  <si>
    <t>151</t>
  </si>
  <si>
    <t>MUS</t>
  </si>
  <si>
    <t>507</t>
  </si>
  <si>
    <t>SOCW</t>
  </si>
  <si>
    <t>380</t>
  </si>
  <si>
    <t>CI</t>
  </si>
  <si>
    <t>241</t>
  </si>
  <si>
    <t>281</t>
  </si>
  <si>
    <t>250</t>
  </si>
  <si>
    <t>268</t>
  </si>
  <si>
    <t>SE</t>
  </si>
  <si>
    <t>494</t>
  </si>
  <si>
    <t>456</t>
  </si>
  <si>
    <t>495</t>
  </si>
  <si>
    <t>598</t>
  </si>
  <si>
    <t>AGED</t>
  </si>
  <si>
    <t>346</t>
  </si>
  <si>
    <t>510</t>
  </si>
  <si>
    <t>540</t>
  </si>
  <si>
    <t>549</t>
  </si>
  <si>
    <t>550</t>
  </si>
  <si>
    <t>CHLH</t>
  </si>
  <si>
    <t>575</t>
  </si>
  <si>
    <t>577</t>
  </si>
  <si>
    <t>401</t>
  </si>
  <si>
    <t>415</t>
  </si>
  <si>
    <t>424</t>
  </si>
  <si>
    <t>432</t>
  </si>
  <si>
    <t>446</t>
  </si>
  <si>
    <t>448</t>
  </si>
  <si>
    <t>466</t>
  </si>
  <si>
    <t>475</t>
  </si>
  <si>
    <t>489</t>
  </si>
  <si>
    <t>557</t>
  </si>
  <si>
    <t>565</t>
  </si>
  <si>
    <t>587</t>
  </si>
  <si>
    <t>110</t>
  </si>
  <si>
    <t>444</t>
  </si>
  <si>
    <t>396</t>
  </si>
  <si>
    <t>514</t>
  </si>
  <si>
    <t>527</t>
  </si>
  <si>
    <t>559</t>
  </si>
  <si>
    <t>563</t>
  </si>
  <si>
    <t>578</t>
  </si>
  <si>
    <t>582</t>
  </si>
  <si>
    <t>586</t>
  </si>
  <si>
    <t>593</t>
  </si>
  <si>
    <t>589</t>
  </si>
  <si>
    <t>590</t>
  </si>
  <si>
    <t>EPOL</t>
  </si>
  <si>
    <t>435</t>
  </si>
  <si>
    <t>585</t>
  </si>
  <si>
    <t>EPS</t>
  </si>
  <si>
    <t>570</t>
  </si>
  <si>
    <t>EPSY</t>
  </si>
  <si>
    <t>419</t>
  </si>
  <si>
    <t>490</t>
  </si>
  <si>
    <t>520</t>
  </si>
  <si>
    <t>556</t>
  </si>
  <si>
    <t>ESE</t>
  </si>
  <si>
    <t>254</t>
  </si>
  <si>
    <t>FAA</t>
  </si>
  <si>
    <t>GEOG</t>
  </si>
  <si>
    <t>GEOL</t>
  </si>
  <si>
    <t>411</t>
  </si>
  <si>
    <t>436</t>
  </si>
  <si>
    <t>GLBL</t>
  </si>
  <si>
    <t>GWS</t>
  </si>
  <si>
    <t>335</t>
  </si>
  <si>
    <t>498</t>
  </si>
  <si>
    <t>HEBR</t>
  </si>
  <si>
    <t>407</t>
  </si>
  <si>
    <t>HIST</t>
  </si>
  <si>
    <t>434</t>
  </si>
  <si>
    <t>HORT</t>
  </si>
  <si>
    <t>341</t>
  </si>
  <si>
    <t>HRD</t>
  </si>
  <si>
    <t>480</t>
  </si>
  <si>
    <t>103</t>
  </si>
  <si>
    <t>427</t>
  </si>
  <si>
    <t>452</t>
  </si>
  <si>
    <t>483</t>
  </si>
  <si>
    <t>KIN</t>
  </si>
  <si>
    <t>474</t>
  </si>
  <si>
    <t>523</t>
  </si>
  <si>
    <t>568</t>
  </si>
  <si>
    <t>203</t>
  </si>
  <si>
    <t>262</t>
  </si>
  <si>
    <t>284</t>
  </si>
  <si>
    <t>361</t>
  </si>
  <si>
    <t>MDVL</t>
  </si>
  <si>
    <t>500</t>
  </si>
  <si>
    <t>ME</t>
  </si>
  <si>
    <t>487</t>
  </si>
  <si>
    <t>519</t>
  </si>
  <si>
    <t>PS</t>
  </si>
  <si>
    <t>PSYC</t>
  </si>
  <si>
    <t>311</t>
  </si>
  <si>
    <t>322</t>
  </si>
  <si>
    <t>553</t>
  </si>
  <si>
    <t>REHB</t>
  </si>
  <si>
    <t>REL</t>
  </si>
  <si>
    <t>SAME</t>
  </si>
  <si>
    <t>525</t>
  </si>
  <si>
    <t>552</t>
  </si>
  <si>
    <t>554</t>
  </si>
  <si>
    <t>506</t>
  </si>
  <si>
    <t>508</t>
  </si>
  <si>
    <t>595</t>
  </si>
  <si>
    <t>312</t>
  </si>
  <si>
    <t>405</t>
  </si>
  <si>
    <t>426</t>
  </si>
  <si>
    <t>441</t>
  </si>
  <si>
    <t>526</t>
  </si>
  <si>
    <t>566</t>
  </si>
  <si>
    <t>STAT</t>
  </si>
  <si>
    <t>231</t>
  </si>
  <si>
    <t>410</t>
  </si>
  <si>
    <t>493</t>
  </si>
  <si>
    <t>TSM</t>
  </si>
  <si>
    <t>UP</t>
  </si>
  <si>
    <t>580</t>
  </si>
  <si>
    <t>608</t>
  </si>
  <si>
    <t>HDFS</t>
  </si>
  <si>
    <t>591</t>
  </si>
  <si>
    <t>215</t>
  </si>
  <si>
    <t>132</t>
  </si>
  <si>
    <t>234</t>
  </si>
  <si>
    <t>ART</t>
  </si>
  <si>
    <t>152</t>
  </si>
  <si>
    <t>418</t>
  </si>
  <si>
    <t>MDIA</t>
  </si>
  <si>
    <t>223</t>
  </si>
  <si>
    <t>MSE</t>
  </si>
  <si>
    <t>404</t>
  </si>
  <si>
    <t>AAS</t>
  </si>
  <si>
    <t>409</t>
  </si>
  <si>
    <t>509</t>
  </si>
  <si>
    <t>531</t>
  </si>
  <si>
    <t>576</t>
  </si>
  <si>
    <t>329</t>
  </si>
  <si>
    <t>331</t>
  </si>
  <si>
    <t>350</t>
  </si>
  <si>
    <t>351</t>
  </si>
  <si>
    <t>352</t>
  </si>
  <si>
    <t>357</t>
  </si>
  <si>
    <t>381</t>
  </si>
  <si>
    <t>512</t>
  </si>
  <si>
    <t>521</t>
  </si>
  <si>
    <t>539</t>
  </si>
  <si>
    <t>555</t>
  </si>
  <si>
    <t>583</t>
  </si>
  <si>
    <t>303</t>
  </si>
  <si>
    <t>CEE</t>
  </si>
  <si>
    <t>477</t>
  </si>
  <si>
    <t>499</t>
  </si>
  <si>
    <t>CMN</t>
  </si>
  <si>
    <t>211</t>
  </si>
  <si>
    <t>529</t>
  </si>
  <si>
    <t>530</t>
  </si>
  <si>
    <t>538</t>
  </si>
  <si>
    <t>116</t>
  </si>
  <si>
    <t>EALC</t>
  </si>
  <si>
    <t>488</t>
  </si>
  <si>
    <t>486</t>
  </si>
  <si>
    <t>EURO</t>
  </si>
  <si>
    <t>502</t>
  </si>
  <si>
    <t>FR</t>
  </si>
  <si>
    <t>462</t>
  </si>
  <si>
    <t>GRK</t>
  </si>
  <si>
    <t>503</t>
  </si>
  <si>
    <t>534</t>
  </si>
  <si>
    <t>300</t>
  </si>
  <si>
    <t>302</t>
  </si>
  <si>
    <t>457</t>
  </si>
  <si>
    <t>369</t>
  </si>
  <si>
    <t>460</t>
  </si>
  <si>
    <t>501</t>
  </si>
  <si>
    <t>665</t>
  </si>
  <si>
    <t>LLS</t>
  </si>
  <si>
    <t>264</t>
  </si>
  <si>
    <t>MBA</t>
  </si>
  <si>
    <t>308</t>
  </si>
  <si>
    <t>185</t>
  </si>
  <si>
    <t>485</t>
  </si>
  <si>
    <t>524</t>
  </si>
  <si>
    <t>201</t>
  </si>
  <si>
    <t>PHIL</t>
  </si>
  <si>
    <t>496</t>
  </si>
  <si>
    <t>422</t>
  </si>
  <si>
    <t>423</t>
  </si>
  <si>
    <t>596</t>
  </si>
  <si>
    <t>SPAN</t>
  </si>
  <si>
    <t>ARTS</t>
  </si>
  <si>
    <t>299</t>
  </si>
  <si>
    <t>ARTD</t>
  </si>
  <si>
    <t>160</t>
  </si>
  <si>
    <t>217</t>
  </si>
  <si>
    <t>260</t>
  </si>
  <si>
    <t>362</t>
  </si>
  <si>
    <t>230</t>
  </si>
  <si>
    <t>244</t>
  </si>
  <si>
    <t>252</t>
  </si>
  <si>
    <t>354</t>
  </si>
  <si>
    <t>392</t>
  </si>
  <si>
    <t>140</t>
  </si>
  <si>
    <t>326</t>
  </si>
  <si>
    <t>ARTE</t>
  </si>
  <si>
    <t>ARTH</t>
  </si>
  <si>
    <t>FLTE</t>
  </si>
  <si>
    <t>101</t>
  </si>
  <si>
    <t>218</t>
  </si>
  <si>
    <t>222</t>
  </si>
  <si>
    <t>228</t>
  </si>
  <si>
    <t>261</t>
  </si>
  <si>
    <t>333</t>
  </si>
  <si>
    <t>393</t>
  </si>
  <si>
    <t>402</t>
  </si>
  <si>
    <t>ARTF</t>
  </si>
  <si>
    <t>104</t>
  </si>
  <si>
    <t>106</t>
  </si>
  <si>
    <t>210</t>
  </si>
  <si>
    <t>243</t>
  </si>
  <si>
    <t>280</t>
  </si>
  <si>
    <t>330</t>
  </si>
  <si>
    <t>332</t>
  </si>
  <si>
    <t>395</t>
  </si>
  <si>
    <t>CW</t>
  </si>
  <si>
    <t>TE</t>
  </si>
  <si>
    <t>450</t>
  </si>
  <si>
    <t>694</t>
  </si>
  <si>
    <t>307</t>
  </si>
  <si>
    <t>522</t>
  </si>
  <si>
    <t>461</t>
  </si>
  <si>
    <t>155</t>
  </si>
  <si>
    <t>220</t>
  </si>
  <si>
    <t>479</t>
  </si>
  <si>
    <t>470</t>
  </si>
  <si>
    <t>ENVS</t>
  </si>
  <si>
    <t>SCAN</t>
  </si>
  <si>
    <t>400</t>
  </si>
  <si>
    <t>TRST</t>
  </si>
  <si>
    <t>465</t>
  </si>
  <si>
    <t>484</t>
  </si>
  <si>
    <t>532</t>
  </si>
  <si>
    <t>535</t>
  </si>
  <si>
    <t>458</t>
  </si>
  <si>
    <t>413</t>
  </si>
  <si>
    <t>131</t>
  </si>
  <si>
    <t>464</t>
  </si>
  <si>
    <t>CS</t>
  </si>
  <si>
    <t>513</t>
  </si>
  <si>
    <t>505</t>
  </si>
  <si>
    <t>AE</t>
  </si>
  <si>
    <t>298</t>
  </si>
  <si>
    <t>DANC</t>
  </si>
  <si>
    <t>275</t>
  </si>
  <si>
    <t>ACE</t>
  </si>
  <si>
    <t>ANSC</t>
  </si>
  <si>
    <t>301</t>
  </si>
  <si>
    <t>102</t>
  </si>
  <si>
    <t>154</t>
  </si>
  <si>
    <t>310</t>
  </si>
  <si>
    <t>ATMS</t>
  </si>
  <si>
    <t>CLCV</t>
  </si>
  <si>
    <t>320</t>
  </si>
  <si>
    <t>359</t>
  </si>
  <si>
    <t>LING</t>
  </si>
  <si>
    <t>321</t>
  </si>
  <si>
    <t>269</t>
  </si>
  <si>
    <t>558</t>
  </si>
  <si>
    <t>121</t>
  </si>
  <si>
    <t>TAM</t>
  </si>
  <si>
    <t>536</t>
  </si>
  <si>
    <t>YDSH</t>
  </si>
  <si>
    <t>ABE</t>
  </si>
  <si>
    <t>225</t>
  </si>
  <si>
    <t>226</t>
  </si>
  <si>
    <t>440</t>
  </si>
  <si>
    <t>191</t>
  </si>
  <si>
    <t>206</t>
  </si>
  <si>
    <t>EDUC</t>
  </si>
  <si>
    <t>GRKM</t>
  </si>
  <si>
    <t>NEUR</t>
  </si>
  <si>
    <t>421</t>
  </si>
  <si>
    <t>NUTR</t>
  </si>
  <si>
    <t>221</t>
  </si>
  <si>
    <t>433</t>
  </si>
  <si>
    <t>363</t>
  </si>
  <si>
    <t>690</t>
  </si>
  <si>
    <t>360</t>
  </si>
  <si>
    <t>120</t>
  </si>
  <si>
    <t>371</t>
  </si>
  <si>
    <t>290</t>
  </si>
  <si>
    <t>IHLT</t>
  </si>
  <si>
    <t>232</t>
  </si>
  <si>
    <t>MATH</t>
  </si>
  <si>
    <t>247</t>
  </si>
  <si>
    <t>603</t>
  </si>
  <si>
    <t>604</t>
  </si>
  <si>
    <t>161</t>
  </si>
  <si>
    <t>224</t>
  </si>
  <si>
    <t>306</t>
  </si>
  <si>
    <t>ARAB</t>
  </si>
  <si>
    <t>112</t>
  </si>
  <si>
    <t>314</t>
  </si>
  <si>
    <t>208</t>
  </si>
  <si>
    <t>379</t>
  </si>
  <si>
    <t>105</t>
  </si>
  <si>
    <t>170</t>
  </si>
  <si>
    <t>270</t>
  </si>
  <si>
    <t>181</t>
  </si>
  <si>
    <t>187</t>
  </si>
  <si>
    <t>481</t>
  </si>
  <si>
    <t>PLPA</t>
  </si>
  <si>
    <t>204</t>
  </si>
  <si>
    <t>324</t>
  </si>
  <si>
    <t>663</t>
  </si>
  <si>
    <t>454</t>
  </si>
  <si>
    <t>AGCM</t>
  </si>
  <si>
    <t>BCOG</t>
  </si>
  <si>
    <t>198</t>
  </si>
  <si>
    <t>273</t>
  </si>
  <si>
    <t>373</t>
  </si>
  <si>
    <t>374</t>
  </si>
  <si>
    <t>459</t>
  </si>
  <si>
    <t>417</t>
  </si>
  <si>
    <t>IE</t>
  </si>
  <si>
    <t>492</t>
  </si>
  <si>
    <t>257</t>
  </si>
  <si>
    <t>468</t>
  </si>
  <si>
    <t>SLAV</t>
  </si>
  <si>
    <t>412</t>
  </si>
  <si>
    <t>212</t>
  </si>
  <si>
    <t>TMGT</t>
  </si>
  <si>
    <t>661</t>
  </si>
  <si>
    <t>AFST</t>
  </si>
  <si>
    <t>150</t>
  </si>
  <si>
    <t>ASRM</t>
  </si>
  <si>
    <t>ASTR</t>
  </si>
  <si>
    <t>EDPR</t>
  </si>
  <si>
    <t>117</t>
  </si>
  <si>
    <t>ESL</t>
  </si>
  <si>
    <t>491</t>
  </si>
  <si>
    <t>GER</t>
  </si>
  <si>
    <t>473</t>
  </si>
  <si>
    <t>296</t>
  </si>
  <si>
    <t>259</t>
  </si>
  <si>
    <t>453</t>
  </si>
  <si>
    <t>ITAL</t>
  </si>
  <si>
    <t>184</t>
  </si>
  <si>
    <t>272</t>
  </si>
  <si>
    <t>PORT</t>
  </si>
  <si>
    <t>625</t>
  </si>
  <si>
    <t>626</t>
  </si>
  <si>
    <t>627</t>
  </si>
  <si>
    <t>641</t>
  </si>
  <si>
    <t>673</t>
  </si>
  <si>
    <t>693</t>
  </si>
  <si>
    <t>623</t>
  </si>
  <si>
    <t>MILS</t>
  </si>
  <si>
    <t>CHIN</t>
  </si>
  <si>
    <t>JAPN</t>
  </si>
  <si>
    <t>KOR</t>
  </si>
  <si>
    <t>RUSS</t>
  </si>
  <si>
    <t>UKR</t>
  </si>
  <si>
    <t>LAT</t>
  </si>
  <si>
    <t>BCS</t>
  </si>
  <si>
    <t>POL</t>
  </si>
  <si>
    <t>TURK</t>
  </si>
  <si>
    <t>BIOP</t>
  </si>
  <si>
    <t>CSE</t>
  </si>
  <si>
    <t>EIL</t>
  </si>
  <si>
    <t>BTW</t>
  </si>
  <si>
    <t>PERS</t>
  </si>
  <si>
    <t>RHET</t>
  </si>
  <si>
    <t>CZCH</t>
  </si>
  <si>
    <t>ENG</t>
  </si>
  <si>
    <t>GCL</t>
  </si>
  <si>
    <t>REES</t>
  </si>
  <si>
    <t>LAST</t>
  </si>
  <si>
    <t>MUSE</t>
  </si>
  <si>
    <t>SWAH</t>
  </si>
  <si>
    <t>AIS</t>
  </si>
  <si>
    <t>ASST</t>
  </si>
  <si>
    <t>BUS</t>
  </si>
  <si>
    <t>CHP</t>
  </si>
  <si>
    <t>HUM</t>
  </si>
  <si>
    <t>INFO</t>
  </si>
  <si>
    <t>PATH</t>
  </si>
  <si>
    <t>SLS</t>
  </si>
  <si>
    <t>AHS</t>
  </si>
  <si>
    <t>BASQ</t>
  </si>
  <si>
    <t>WRIT</t>
  </si>
  <si>
    <t>CB</t>
  </si>
  <si>
    <t>MICR</t>
  </si>
  <si>
    <t>AFAS</t>
  </si>
  <si>
    <t>LAS</t>
  </si>
  <si>
    <t>HNDI</t>
  </si>
  <si>
    <t>PSM</t>
  </si>
  <si>
    <t>WLOF</t>
  </si>
  <si>
    <t>GS</t>
  </si>
  <si>
    <t>MIP</t>
  </si>
  <si>
    <t>ACES</t>
  </si>
  <si>
    <t>CDB</t>
  </si>
  <si>
    <t>GC</t>
  </si>
  <si>
    <t>fila</t>
  </si>
  <si>
    <t>hora favorita</t>
  </si>
  <si>
    <t>dias</t>
  </si>
  <si>
    <t>dias arreglar</t>
  </si>
  <si>
    <t>dias totales</t>
  </si>
  <si>
    <t>diferencia</t>
  </si>
  <si>
    <t>x</t>
  </si>
  <si>
    <t>horas</t>
  </si>
  <si>
    <t>reasiganciones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</si>
</sst>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5" x14ac:knownFonts="1">
    <font>
      <sz val="11"/>
      <color theme="1"/>
      <name val="Calibri"/>
      <family val="2"/>
      <scheme val="minor"/>
    </font>
    <font>
      <sz val="11"/>
      <color theme="0"/>
      <name val="Calibri"/>
      <family val="2"/>
      <scheme val="minor"/>
    </font>
    <font>
      <sz val="11"/>
      <color theme="0"/>
      <name val="Calibri"/>
      <family val="2"/>
      <scheme val="minor"/>
    </font>
    <font>
      <sz val="8"/>
      <name val="Calibri"/>
      <family val="2"/>
      <scheme val="minor"/>
    </font>
    <font>
      <b/>
      <sz val="11"/>
      <color theme="1"/>
      <name val="Calibri"/>
      <family val="2"/>
      <scheme val="minor"/>
    </font>
  </fonts>
  <fills count="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5"/>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2"/>
      </left>
      <right style="thin">
        <color theme="2"/>
      </right>
      <top style="thin">
        <color theme="2"/>
      </top>
      <bottom style="thin">
        <color theme="2"/>
      </bottom>
      <diagonal/>
    </border>
  </borders>
  <cellStyleXfs count="1">
    <xf numFmtId="0" fontId="0" fillId="0" borderId="0"/>
  </cellStyleXfs>
  <cellXfs count="27">
    <xf numFmtId="0" fontId="0" fillId="0" borderId="0" xfId="0"/>
    <xf numFmtId="0" fontId="0" fillId="3" borderId="0" xfId="0" applyFill="1"/>
    <xf numFmtId="0" fontId="1" fillId="2" borderId="0" xfId="0" applyFont="1" applyFill="1" applyAlignment="1">
      <alignment horizontal="center"/>
    </xf>
    <xf numFmtId="0" fontId="1" fillId="2" borderId="1" xfId="0" applyFont="1" applyFill="1" applyBorder="1"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1" fillId="4" borderId="0" xfId="0" applyFont="1" applyFill="1" applyAlignment="1">
      <alignment horizontal="center"/>
    </xf>
    <xf numFmtId="20" fontId="0" fillId="5" borderId="0" xfId="0" applyNumberFormat="1" applyFill="1"/>
    <xf numFmtId="0" fontId="0" fillId="5" borderId="0" xfId="0" applyFill="1"/>
    <xf numFmtId="0" fontId="1" fillId="4" borderId="0" xfId="0" applyFont="1" applyFill="1" applyAlignment="1">
      <alignment horizontal="center" vertical="center"/>
    </xf>
    <xf numFmtId="0" fontId="0" fillId="5" borderId="1" xfId="0" applyFill="1" applyBorder="1"/>
    <xf numFmtId="0" fontId="0" fillId="0" borderId="0" xfId="0" applyFill="1"/>
    <xf numFmtId="0" fontId="1" fillId="6" borderId="0" xfId="0" applyFont="1" applyFill="1" applyAlignment="1">
      <alignment horizontal="center"/>
    </xf>
    <xf numFmtId="0" fontId="0" fillId="5" borderId="1" xfId="0" applyNumberFormat="1" applyFill="1" applyBorder="1"/>
    <xf numFmtId="0" fontId="1" fillId="2" borderId="2" xfId="0" applyFont="1" applyFill="1" applyBorder="1"/>
    <xf numFmtId="164" fontId="1" fillId="2" borderId="2" xfId="0" applyNumberFormat="1" applyFont="1" applyFill="1" applyBorder="1"/>
    <xf numFmtId="0" fontId="2" fillId="2" borderId="2" xfId="0" applyFont="1" applyFill="1" applyBorder="1"/>
    <xf numFmtId="0" fontId="0" fillId="3" borderId="2" xfId="0" applyFill="1" applyBorder="1"/>
    <xf numFmtId="20" fontId="0" fillId="3" borderId="2" xfId="0" applyNumberFormat="1" applyFill="1" applyBorder="1"/>
    <xf numFmtId="2" fontId="0" fillId="3" borderId="2" xfId="0" applyNumberFormat="1" applyFill="1" applyBorder="1"/>
    <xf numFmtId="1" fontId="0" fillId="3" borderId="2" xfId="0" applyNumberFormat="1" applyFill="1" applyBorder="1"/>
    <xf numFmtId="49" fontId="0" fillId="3" borderId="2" xfId="0" applyNumberFormat="1" applyFill="1" applyBorder="1"/>
    <xf numFmtId="0" fontId="0" fillId="3" borderId="2" xfId="0" quotePrefix="1" applyFill="1" applyBorder="1"/>
    <xf numFmtId="164" fontId="0" fillId="3" borderId="2" xfId="0" applyNumberFormat="1" applyFill="1" applyBorder="1"/>
    <xf numFmtId="0" fontId="4" fillId="7" borderId="0" xfId="0" applyFont="1" applyFill="1" applyAlignment="1">
      <alignment horizontal="center"/>
    </xf>
    <xf numFmtId="20" fontId="0" fillId="0" borderId="0" xfId="0" applyNumberFormat="1"/>
    <xf numFmtId="0" fontId="4" fillId="8" borderId="0" xfId="0" applyFont="1" applyFill="1" applyAlignment="1">
      <alignment horizontal="center"/>
    </xf>
  </cellXfs>
  <cellStyles count="1">
    <cellStyle name="Normal" xfId="0" builtinId="0"/>
  </cellStyles>
  <dxfs count="7">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scheme val="minor"/>
      </font>
      <fill>
        <patternFill patternType="solid">
          <fgColor indexed="64"/>
          <bgColor rgb="FF002060"/>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id="2" name="Tabla1" displayName="Tabla1" ref="A1:E377" totalsRowShown="0" headerRowDxfId="6" dataDxfId="5">
  <autoFilter ref="A1:E377"/>
  <sortState ref="A2:E377">
    <sortCondition ref="A1:A377"/>
  </sortState>
  <tableColumns count="5">
    <tableColumn id="1" name="1" dataDxfId="4"/>
    <tableColumn id="2" name="Salón" dataDxfId="3"/>
    <tableColumn id="3" name="ID " dataDxfId="2">
      <calculatedColumnFormula>_xlfn.CONCAT(A2,"-",B2)</calculatedColumnFormula>
    </tableColumn>
    <tableColumn id="4" name="Latitud " dataDxfId="1"/>
    <tableColumn id="5" name="Longitud" dataDxfId="0"/>
  </tableColumns>
  <tableStyleInfo name="TableStyleLight15"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377"/>
  <sheetViews>
    <sheetView workbookViewId="0">
      <selection activeCell="A7" sqref="A7"/>
    </sheetView>
  </sheetViews>
  <sheetFormatPr baseColWidth="10" defaultColWidth="11.42578125" defaultRowHeight="15" x14ac:dyDescent="0.25"/>
  <cols>
    <col min="1" max="1" width="30.42578125" bestFit="1" customWidth="1"/>
    <col min="3" max="3" width="35.28515625" bestFit="1" customWidth="1"/>
    <col min="4" max="4" width="12.140625" bestFit="1" customWidth="1"/>
    <col min="5" max="5" width="13.28515625" bestFit="1" customWidth="1"/>
  </cols>
  <sheetData>
    <row r="1" spans="1:5" x14ac:dyDescent="0.25">
      <c r="A1" s="12" t="s">
        <v>14268</v>
      </c>
      <c r="B1" s="2" t="s">
        <v>14111</v>
      </c>
      <c r="C1" s="2" t="s">
        <v>14112</v>
      </c>
      <c r="D1" s="2" t="s">
        <v>14113</v>
      </c>
      <c r="E1" s="2" t="s">
        <v>14114</v>
      </c>
    </row>
    <row r="2" spans="1:5" x14ac:dyDescent="0.25">
      <c r="A2" s="1">
        <v>1</v>
      </c>
      <c r="B2" s="1">
        <v>2023</v>
      </c>
      <c r="C2" s="1" t="str">
        <f t="shared" ref="C2:C65" si="0">_xlfn.CONCAT(A2,"-",B2)</f>
        <v>1-2023</v>
      </c>
      <c r="D2">
        <v>40.105984900000003</v>
      </c>
      <c r="E2">
        <v>-88.221142700000001</v>
      </c>
    </row>
    <row r="3" spans="1:5" x14ac:dyDescent="0.25">
      <c r="A3" s="1" t="s">
        <v>14115</v>
      </c>
      <c r="B3" s="1">
        <v>2018</v>
      </c>
      <c r="C3" s="1" t="str">
        <f t="shared" si="0"/>
        <v>1010 W Nevada-2018</v>
      </c>
      <c r="D3">
        <v>40.105984900000003</v>
      </c>
      <c r="E3">
        <v>-88.221142700000001</v>
      </c>
    </row>
    <row r="4" spans="1:5" x14ac:dyDescent="0.25">
      <c r="A4" s="1" t="s">
        <v>14116</v>
      </c>
      <c r="B4" s="1">
        <v>102</v>
      </c>
      <c r="C4" s="1" t="str">
        <f t="shared" si="0"/>
        <v>1205 W Nevada-102</v>
      </c>
      <c r="D4">
        <v>40.105952899999998</v>
      </c>
      <c r="E4">
        <v>-88.224609900000004</v>
      </c>
    </row>
    <row r="5" spans="1:5" x14ac:dyDescent="0.25">
      <c r="A5" s="1" t="s">
        <v>14117</v>
      </c>
      <c r="B5" s="1">
        <v>212</v>
      </c>
      <c r="C5" s="1" t="str">
        <f t="shared" si="0"/>
        <v>1205 W Oregon-212</v>
      </c>
      <c r="D5">
        <v>40.106984599999997</v>
      </c>
      <c r="E5">
        <v>-88.224517300000002</v>
      </c>
    </row>
    <row r="6" spans="1:5" x14ac:dyDescent="0.25">
      <c r="A6" s="1" t="s">
        <v>14118</v>
      </c>
      <c r="B6" s="1">
        <v>103</v>
      </c>
      <c r="C6" s="1" t="str">
        <f t="shared" si="0"/>
        <v>1207 W Oregon-103</v>
      </c>
      <c r="D6">
        <v>40.111773999999997</v>
      </c>
      <c r="E6">
        <v>-88.225654199999994</v>
      </c>
    </row>
    <row r="7" spans="1:5" x14ac:dyDescent="0.25">
      <c r="A7" s="1" t="s">
        <v>14119</v>
      </c>
      <c r="B7" s="1">
        <v>103</v>
      </c>
      <c r="C7" s="1" t="str">
        <f t="shared" si="0"/>
        <v>905 W Nevada-103</v>
      </c>
      <c r="D7">
        <v>40.104121599999999</v>
      </c>
      <c r="E7">
        <v>-88.235194699999994</v>
      </c>
    </row>
    <row r="8" spans="1:5" x14ac:dyDescent="0.25">
      <c r="A8" s="1" t="s">
        <v>14120</v>
      </c>
      <c r="B8" s="1">
        <v>109</v>
      </c>
      <c r="C8" s="1" t="str">
        <f t="shared" si="0"/>
        <v>907 1/2 W Nevada-109</v>
      </c>
      <c r="D8">
        <v>40.101484900000003</v>
      </c>
      <c r="E8">
        <v>-88.231717000000003</v>
      </c>
    </row>
    <row r="9" spans="1:5" x14ac:dyDescent="0.25">
      <c r="A9" s="1" t="s">
        <v>14121</v>
      </c>
      <c r="B9" s="1">
        <v>22</v>
      </c>
      <c r="C9" s="1" t="str">
        <f t="shared" si="0"/>
        <v>ACES Lib, Info &amp; Alum Ctr-22</v>
      </c>
      <c r="D9">
        <v>40.1104117</v>
      </c>
      <c r="E9">
        <v>-88.227915899999999</v>
      </c>
    </row>
    <row r="10" spans="1:5" x14ac:dyDescent="0.25">
      <c r="A10" s="1" t="s">
        <v>14121</v>
      </c>
      <c r="B10" s="1">
        <v>30</v>
      </c>
      <c r="C10" s="1" t="str">
        <f t="shared" si="0"/>
        <v>ACES Lib, Info &amp; Alum Ctr-30</v>
      </c>
      <c r="D10">
        <v>40.1104117</v>
      </c>
      <c r="E10">
        <v>-88.227915899999999</v>
      </c>
    </row>
    <row r="11" spans="1:5" x14ac:dyDescent="0.25">
      <c r="A11" s="1" t="s">
        <v>14121</v>
      </c>
      <c r="B11" s="1">
        <v>23</v>
      </c>
      <c r="C11" s="1" t="str">
        <f t="shared" si="0"/>
        <v>ACES Lib, Info &amp; Alum Ctr-23</v>
      </c>
      <c r="D11">
        <v>40.1104117</v>
      </c>
      <c r="E11">
        <v>-88.227915899999999</v>
      </c>
    </row>
    <row r="12" spans="1:5" x14ac:dyDescent="0.25">
      <c r="A12" s="1" t="s">
        <v>14121</v>
      </c>
      <c r="B12" s="1">
        <v>29</v>
      </c>
      <c r="C12" s="1" t="str">
        <f t="shared" si="0"/>
        <v>ACES Lib, Info &amp; Alum Ctr-29</v>
      </c>
      <c r="D12">
        <v>40.1104117</v>
      </c>
      <c r="E12">
        <v>-88.227915899999999</v>
      </c>
    </row>
    <row r="13" spans="1:5" x14ac:dyDescent="0.25">
      <c r="A13" s="1" t="s">
        <v>14122</v>
      </c>
      <c r="B13" s="1">
        <v>280</v>
      </c>
      <c r="C13" s="1" t="str">
        <f t="shared" si="0"/>
        <v>Agricultural Engr Sciences Bld-280</v>
      </c>
      <c r="D13">
        <v>40.101628900000001</v>
      </c>
      <c r="E13">
        <v>-88.225962499999994</v>
      </c>
    </row>
    <row r="14" spans="1:5" x14ac:dyDescent="0.25">
      <c r="A14" s="1" t="s">
        <v>14122</v>
      </c>
      <c r="B14" s="1">
        <v>194</v>
      </c>
      <c r="C14" s="1" t="str">
        <f t="shared" si="0"/>
        <v>Agricultural Engr Sciences Bld-194</v>
      </c>
      <c r="D14">
        <v>40.101628900000001</v>
      </c>
      <c r="E14">
        <v>-88.225962499999994</v>
      </c>
    </row>
    <row r="15" spans="1:5" x14ac:dyDescent="0.25">
      <c r="A15" s="1" t="s">
        <v>14123</v>
      </c>
      <c r="B15" s="1">
        <v>89</v>
      </c>
      <c r="C15" s="1" t="str">
        <f t="shared" si="0"/>
        <v>Allen Residence Hall-89</v>
      </c>
      <c r="D15">
        <v>40.104100000000003</v>
      </c>
      <c r="E15">
        <v>-88.221108999999998</v>
      </c>
    </row>
    <row r="16" spans="1:5" x14ac:dyDescent="0.25">
      <c r="A16" s="1" t="s">
        <v>14123</v>
      </c>
      <c r="B16" s="1">
        <v>64</v>
      </c>
      <c r="C16" s="1" t="str">
        <f t="shared" si="0"/>
        <v>Allen Residence Hall-64</v>
      </c>
      <c r="D16">
        <v>40.104100000000003</v>
      </c>
      <c r="E16">
        <v>-88.221108999999998</v>
      </c>
    </row>
    <row r="17" spans="1:5" x14ac:dyDescent="0.25">
      <c r="A17" s="1" t="s">
        <v>14123</v>
      </c>
      <c r="B17" s="1">
        <v>152</v>
      </c>
      <c r="C17" s="1" t="str">
        <f t="shared" si="0"/>
        <v>Allen Residence Hall-152</v>
      </c>
      <c r="D17">
        <v>40.104100000000003</v>
      </c>
      <c r="E17">
        <v>-88.221108999999998</v>
      </c>
    </row>
    <row r="18" spans="1:5" x14ac:dyDescent="0.25">
      <c r="A18" s="1" t="s">
        <v>14124</v>
      </c>
      <c r="B18" s="1">
        <v>143</v>
      </c>
      <c r="C18" s="1" t="str">
        <f t="shared" si="0"/>
        <v>Altgeld Hall-143</v>
      </c>
      <c r="D18">
        <v>40.109219600000003</v>
      </c>
      <c r="E18">
        <v>-88.228884199999996</v>
      </c>
    </row>
    <row r="19" spans="1:5" x14ac:dyDescent="0.25">
      <c r="A19" s="1" t="s">
        <v>14124</v>
      </c>
      <c r="B19" s="1">
        <v>314</v>
      </c>
      <c r="C19" s="1" t="str">
        <f t="shared" si="0"/>
        <v>Altgeld Hall-314</v>
      </c>
      <c r="D19">
        <v>40.109219600000003</v>
      </c>
      <c r="E19">
        <v>-88.228884199999996</v>
      </c>
    </row>
    <row r="20" spans="1:5" x14ac:dyDescent="0.25">
      <c r="A20" s="1" t="s">
        <v>14124</v>
      </c>
      <c r="B20" s="1">
        <v>447</v>
      </c>
      <c r="C20" s="1" t="str">
        <f t="shared" si="0"/>
        <v>Altgeld Hall-447</v>
      </c>
      <c r="D20">
        <v>40.109219600000003</v>
      </c>
      <c r="E20">
        <v>-88.228884199999996</v>
      </c>
    </row>
    <row r="21" spans="1:5" x14ac:dyDescent="0.25">
      <c r="A21" s="1" t="s">
        <v>14124</v>
      </c>
      <c r="B21" s="1">
        <v>443</v>
      </c>
      <c r="C21" s="1" t="str">
        <f t="shared" si="0"/>
        <v>Altgeld Hall-443</v>
      </c>
      <c r="D21">
        <v>40.109219600000003</v>
      </c>
      <c r="E21">
        <v>-88.228884199999996</v>
      </c>
    </row>
    <row r="22" spans="1:5" x14ac:dyDescent="0.25">
      <c r="A22" s="1" t="s">
        <v>14124</v>
      </c>
      <c r="B22" s="1">
        <v>445</v>
      </c>
      <c r="C22" s="1" t="str">
        <f t="shared" si="0"/>
        <v>Altgeld Hall-445</v>
      </c>
      <c r="D22">
        <v>40.109219600000003</v>
      </c>
      <c r="E22">
        <v>-88.228884199999996</v>
      </c>
    </row>
    <row r="23" spans="1:5" x14ac:dyDescent="0.25">
      <c r="A23" s="1" t="s">
        <v>14124</v>
      </c>
      <c r="B23" s="1">
        <v>141</v>
      </c>
      <c r="C23" s="1" t="str">
        <f t="shared" si="0"/>
        <v>Altgeld Hall-141</v>
      </c>
      <c r="D23">
        <v>40.109219600000003</v>
      </c>
      <c r="E23">
        <v>-88.228884199999996</v>
      </c>
    </row>
    <row r="24" spans="1:5" x14ac:dyDescent="0.25">
      <c r="A24" s="1" t="s">
        <v>14124</v>
      </c>
      <c r="B24" s="1">
        <v>239</v>
      </c>
      <c r="C24" s="1" t="str">
        <f t="shared" si="0"/>
        <v>Altgeld Hall-239</v>
      </c>
      <c r="D24">
        <v>40.109219600000003</v>
      </c>
      <c r="E24">
        <v>-88.228884199999996</v>
      </c>
    </row>
    <row r="25" spans="1:5" x14ac:dyDescent="0.25">
      <c r="A25" s="1" t="s">
        <v>14124</v>
      </c>
      <c r="B25" s="1">
        <v>243</v>
      </c>
      <c r="C25" s="1" t="str">
        <f t="shared" si="0"/>
        <v>Altgeld Hall-243</v>
      </c>
      <c r="D25">
        <v>40.109219600000003</v>
      </c>
      <c r="E25">
        <v>-88.228884199999996</v>
      </c>
    </row>
    <row r="26" spans="1:5" x14ac:dyDescent="0.25">
      <c r="A26" s="1" t="s">
        <v>14124</v>
      </c>
      <c r="B26" s="1">
        <v>147</v>
      </c>
      <c r="C26" s="1" t="str">
        <f t="shared" si="0"/>
        <v>Altgeld Hall-147</v>
      </c>
      <c r="D26">
        <v>40.109219600000003</v>
      </c>
      <c r="E26">
        <v>-88.228884199999996</v>
      </c>
    </row>
    <row r="27" spans="1:5" x14ac:dyDescent="0.25">
      <c r="A27" s="1" t="s">
        <v>14124</v>
      </c>
      <c r="B27" s="1">
        <v>145</v>
      </c>
      <c r="C27" s="1" t="str">
        <f t="shared" si="0"/>
        <v>Altgeld Hall-145</v>
      </c>
      <c r="D27">
        <v>40.109219600000003</v>
      </c>
      <c r="E27">
        <v>-88.228884199999996</v>
      </c>
    </row>
    <row r="28" spans="1:5" x14ac:dyDescent="0.25">
      <c r="A28" s="1" t="s">
        <v>14124</v>
      </c>
      <c r="B28" s="1">
        <v>341</v>
      </c>
      <c r="C28" s="1" t="str">
        <f t="shared" si="0"/>
        <v>Altgeld Hall-341</v>
      </c>
      <c r="D28">
        <v>40.109219600000003</v>
      </c>
      <c r="E28">
        <v>-88.228884199999996</v>
      </c>
    </row>
    <row r="29" spans="1:5" x14ac:dyDescent="0.25">
      <c r="A29" s="1" t="s">
        <v>14125</v>
      </c>
      <c r="B29" s="1">
        <v>131</v>
      </c>
      <c r="C29" s="1" t="str">
        <f t="shared" si="0"/>
        <v>Animal Sciences Laboratory-131</v>
      </c>
      <c r="D29">
        <v>40.1041831</v>
      </c>
      <c r="E29">
        <v>-88.2251093</v>
      </c>
    </row>
    <row r="30" spans="1:5" x14ac:dyDescent="0.25">
      <c r="A30" s="1" t="s">
        <v>14125</v>
      </c>
      <c r="B30" s="1">
        <v>296</v>
      </c>
      <c r="C30" s="1" t="str">
        <f t="shared" si="0"/>
        <v>Animal Sciences Laboratory-296</v>
      </c>
      <c r="D30">
        <v>40.1041831</v>
      </c>
      <c r="E30">
        <v>-88.2251093</v>
      </c>
    </row>
    <row r="31" spans="1:5" x14ac:dyDescent="0.25">
      <c r="A31" s="1" t="s">
        <v>14126</v>
      </c>
      <c r="B31" s="1" t="s">
        <v>14127</v>
      </c>
      <c r="C31" s="1" t="str">
        <f t="shared" si="0"/>
        <v>Architecture Building-102B</v>
      </c>
      <c r="D31">
        <v>40.115866699999998</v>
      </c>
      <c r="E31">
        <v>-88.243522999999996</v>
      </c>
    </row>
    <row r="32" spans="1:5" x14ac:dyDescent="0.25">
      <c r="A32" s="1" t="s">
        <v>14126</v>
      </c>
      <c r="B32" s="1">
        <v>301</v>
      </c>
      <c r="C32" s="1" t="str">
        <f t="shared" si="0"/>
        <v>Architecture Building-301</v>
      </c>
      <c r="D32">
        <v>40.115866699999998</v>
      </c>
      <c r="E32">
        <v>-88.243522999999996</v>
      </c>
    </row>
    <row r="33" spans="1:5" x14ac:dyDescent="0.25">
      <c r="A33" s="1" t="s">
        <v>14126</v>
      </c>
      <c r="B33" s="1">
        <v>205</v>
      </c>
      <c r="C33" s="1" t="str">
        <f t="shared" si="0"/>
        <v>Architecture Building-205</v>
      </c>
      <c r="D33">
        <v>40.115866699999998</v>
      </c>
      <c r="E33">
        <v>-88.243522999999996</v>
      </c>
    </row>
    <row r="34" spans="1:5" x14ac:dyDescent="0.25">
      <c r="A34" s="1" t="s">
        <v>14128</v>
      </c>
      <c r="B34" s="1">
        <v>136</v>
      </c>
      <c r="C34" s="1" t="str">
        <f t="shared" si="0"/>
        <v>Armory-136</v>
      </c>
      <c r="D34">
        <v>40.105393999999997</v>
      </c>
      <c r="E34">
        <v>-88.239051000000003</v>
      </c>
    </row>
    <row r="35" spans="1:5" x14ac:dyDescent="0.25">
      <c r="A35" s="1" t="s">
        <v>14128</v>
      </c>
      <c r="B35" s="1">
        <v>148</v>
      </c>
      <c r="C35" s="1" t="str">
        <f t="shared" si="0"/>
        <v>Armory-148</v>
      </c>
      <c r="D35">
        <v>40.105393999999997</v>
      </c>
      <c r="E35">
        <v>-88.239051000000003</v>
      </c>
    </row>
    <row r="36" spans="1:5" x14ac:dyDescent="0.25">
      <c r="A36" s="1" t="s">
        <v>14128</v>
      </c>
      <c r="B36" s="1">
        <v>386</v>
      </c>
      <c r="C36" s="1" t="str">
        <f t="shared" si="0"/>
        <v>Armory-386</v>
      </c>
      <c r="D36">
        <v>40.105393999999997</v>
      </c>
      <c r="E36">
        <v>-88.239051000000003</v>
      </c>
    </row>
    <row r="37" spans="1:5" x14ac:dyDescent="0.25">
      <c r="A37" s="1" t="s">
        <v>14128</v>
      </c>
      <c r="B37" s="1">
        <v>147</v>
      </c>
      <c r="C37" s="1" t="str">
        <f t="shared" si="0"/>
        <v>Armory-147</v>
      </c>
      <c r="D37">
        <v>40.105393999999997</v>
      </c>
      <c r="E37">
        <v>-88.239051000000003</v>
      </c>
    </row>
    <row r="38" spans="1:5" x14ac:dyDescent="0.25">
      <c r="A38" s="1" t="s">
        <v>14128</v>
      </c>
      <c r="B38" s="1">
        <v>143</v>
      </c>
      <c r="C38" s="1" t="str">
        <f t="shared" si="0"/>
        <v>Armory-143</v>
      </c>
      <c r="D38">
        <v>40.105393999999997</v>
      </c>
      <c r="E38">
        <v>-88.239051000000003</v>
      </c>
    </row>
    <row r="39" spans="1:5" x14ac:dyDescent="0.25">
      <c r="A39" s="1" t="s">
        <v>14128</v>
      </c>
      <c r="B39" s="1">
        <v>137</v>
      </c>
      <c r="C39" s="1" t="str">
        <f t="shared" si="0"/>
        <v>Armory-137</v>
      </c>
      <c r="D39">
        <v>40.105393999999997</v>
      </c>
      <c r="E39">
        <v>-88.239051000000003</v>
      </c>
    </row>
    <row r="40" spans="1:5" x14ac:dyDescent="0.25">
      <c r="A40" s="1" t="s">
        <v>14128</v>
      </c>
      <c r="B40" s="1">
        <v>432</v>
      </c>
      <c r="C40" s="1" t="str">
        <f t="shared" si="0"/>
        <v>Armory-432</v>
      </c>
      <c r="D40">
        <v>40.105393999999997</v>
      </c>
      <c r="E40">
        <v>-88.239051000000003</v>
      </c>
    </row>
    <row r="41" spans="1:5" x14ac:dyDescent="0.25">
      <c r="A41" s="1" t="s">
        <v>14128</v>
      </c>
      <c r="B41" s="1">
        <v>172</v>
      </c>
      <c r="C41" s="1" t="str">
        <f t="shared" si="0"/>
        <v>Armory-172</v>
      </c>
      <c r="D41">
        <v>40.105393999999997</v>
      </c>
      <c r="E41">
        <v>-88.239051000000003</v>
      </c>
    </row>
    <row r="42" spans="1:5" x14ac:dyDescent="0.25">
      <c r="A42" s="1" t="s">
        <v>14128</v>
      </c>
      <c r="B42" s="1">
        <v>337</v>
      </c>
      <c r="C42" s="1" t="str">
        <f t="shared" si="0"/>
        <v>Armory-337</v>
      </c>
      <c r="D42">
        <v>40.105393999999997</v>
      </c>
      <c r="E42">
        <v>-88.239051000000003</v>
      </c>
    </row>
    <row r="43" spans="1:5" x14ac:dyDescent="0.25">
      <c r="A43" s="1" t="s">
        <v>14128</v>
      </c>
      <c r="B43" s="1">
        <v>146</v>
      </c>
      <c r="C43" s="1" t="str">
        <f t="shared" si="0"/>
        <v>Armory-146</v>
      </c>
      <c r="D43">
        <v>40.105393999999997</v>
      </c>
      <c r="E43">
        <v>-88.239051000000003</v>
      </c>
    </row>
    <row r="44" spans="1:5" x14ac:dyDescent="0.25">
      <c r="A44" s="1" t="s">
        <v>14128</v>
      </c>
      <c r="B44" s="1">
        <v>329</v>
      </c>
      <c r="C44" s="1" t="str">
        <f t="shared" si="0"/>
        <v>Armory-329</v>
      </c>
      <c r="D44">
        <v>40.105393999999997</v>
      </c>
      <c r="E44">
        <v>-88.239051000000003</v>
      </c>
    </row>
    <row r="45" spans="1:5" x14ac:dyDescent="0.25">
      <c r="A45" s="1" t="s">
        <v>14128</v>
      </c>
      <c r="B45" s="1">
        <v>100</v>
      </c>
      <c r="C45" s="1" t="str">
        <f t="shared" si="0"/>
        <v>Armory-100</v>
      </c>
      <c r="D45">
        <v>40.105393999999997</v>
      </c>
      <c r="E45">
        <v>-88.239051000000003</v>
      </c>
    </row>
    <row r="46" spans="1:5" x14ac:dyDescent="0.25">
      <c r="A46" s="1" t="s">
        <v>14128</v>
      </c>
      <c r="B46" s="1">
        <v>333</v>
      </c>
      <c r="C46" s="1" t="str">
        <f t="shared" si="0"/>
        <v>Armory-333</v>
      </c>
      <c r="D46">
        <v>40.105393999999997</v>
      </c>
      <c r="E46">
        <v>-88.239051000000003</v>
      </c>
    </row>
    <row r="47" spans="1:5" x14ac:dyDescent="0.25">
      <c r="A47" s="1" t="s">
        <v>14128</v>
      </c>
      <c r="B47" s="1">
        <v>182</v>
      </c>
      <c r="C47" s="1" t="str">
        <f t="shared" si="0"/>
        <v>Armory-182</v>
      </c>
      <c r="D47">
        <v>40.105393999999997</v>
      </c>
      <c r="E47">
        <v>-88.239051000000003</v>
      </c>
    </row>
    <row r="48" spans="1:5" x14ac:dyDescent="0.25">
      <c r="A48" s="1" t="s">
        <v>14129</v>
      </c>
      <c r="B48" s="1">
        <v>209</v>
      </c>
      <c r="C48" s="1" t="str">
        <f t="shared" si="0"/>
        <v>Art and Design Building-209</v>
      </c>
      <c r="D48">
        <v>40.101483799999997</v>
      </c>
      <c r="E48">
        <v>-88.231945999999994</v>
      </c>
    </row>
    <row r="49" spans="1:5" x14ac:dyDescent="0.25">
      <c r="A49" s="1" t="s">
        <v>14129</v>
      </c>
      <c r="B49" s="1" t="s">
        <v>14130</v>
      </c>
      <c r="C49" s="1" t="str">
        <f t="shared" si="0"/>
        <v>Art and Design Building-25West</v>
      </c>
      <c r="D49">
        <v>40.101483799999997</v>
      </c>
      <c r="E49">
        <v>-88.231945999999994</v>
      </c>
    </row>
    <row r="50" spans="1:5" x14ac:dyDescent="0.25">
      <c r="A50" s="1" t="s">
        <v>14129</v>
      </c>
      <c r="B50" s="1">
        <v>216</v>
      </c>
      <c r="C50" s="1" t="str">
        <f t="shared" si="0"/>
        <v>Art and Design Building-216</v>
      </c>
      <c r="D50">
        <v>40.101483799999997</v>
      </c>
      <c r="E50">
        <v>-88.231945999999994</v>
      </c>
    </row>
    <row r="51" spans="1:5" x14ac:dyDescent="0.25">
      <c r="A51" s="1" t="s">
        <v>14129</v>
      </c>
      <c r="B51" s="1">
        <v>208</v>
      </c>
      <c r="C51" s="1" t="str">
        <f t="shared" si="0"/>
        <v>Art and Design Building-208</v>
      </c>
      <c r="D51">
        <v>40.101483799999997</v>
      </c>
      <c r="E51">
        <v>-88.231945999999994</v>
      </c>
    </row>
    <row r="52" spans="1:5" x14ac:dyDescent="0.25">
      <c r="A52" s="1" t="s">
        <v>14129</v>
      </c>
      <c r="B52" s="1">
        <v>331</v>
      </c>
      <c r="C52" s="1" t="str">
        <f t="shared" si="0"/>
        <v>Art and Design Building-331</v>
      </c>
      <c r="D52">
        <v>40.101483799999997</v>
      </c>
      <c r="E52">
        <v>-88.231945999999994</v>
      </c>
    </row>
    <row r="53" spans="1:5" x14ac:dyDescent="0.25">
      <c r="A53" s="1" t="s">
        <v>14129</v>
      </c>
      <c r="B53" s="1">
        <v>9</v>
      </c>
      <c r="C53" s="1" t="str">
        <f t="shared" si="0"/>
        <v>Art and Design Building-9</v>
      </c>
      <c r="D53">
        <v>40.101483799999997</v>
      </c>
      <c r="E53">
        <v>-88.231945999999994</v>
      </c>
    </row>
    <row r="54" spans="1:5" x14ac:dyDescent="0.25">
      <c r="A54" s="1" t="s">
        <v>14129</v>
      </c>
      <c r="B54" s="1">
        <v>229</v>
      </c>
      <c r="C54" s="1" t="str">
        <f t="shared" si="0"/>
        <v>Art and Design Building-229</v>
      </c>
      <c r="D54">
        <v>40.101483799999997</v>
      </c>
      <c r="E54">
        <v>-88.231945999999994</v>
      </c>
    </row>
    <row r="55" spans="1:5" x14ac:dyDescent="0.25">
      <c r="A55" s="1" t="s">
        <v>14129</v>
      </c>
      <c r="B55" s="1">
        <v>224</v>
      </c>
      <c r="C55" s="1" t="str">
        <f t="shared" si="0"/>
        <v>Art and Design Building-224</v>
      </c>
      <c r="D55">
        <v>40.101483799999997</v>
      </c>
      <c r="E55">
        <v>-88.231945999999994</v>
      </c>
    </row>
    <row r="56" spans="1:5" x14ac:dyDescent="0.25">
      <c r="A56" s="1" t="s">
        <v>14129</v>
      </c>
      <c r="B56" s="1">
        <v>330</v>
      </c>
      <c r="C56" s="1" t="str">
        <f t="shared" si="0"/>
        <v>Art and Design Building-330</v>
      </c>
      <c r="D56">
        <v>40.101483799999997</v>
      </c>
      <c r="E56">
        <v>-88.231945999999994</v>
      </c>
    </row>
    <row r="57" spans="1:5" x14ac:dyDescent="0.25">
      <c r="A57" s="1" t="s">
        <v>14129</v>
      </c>
      <c r="B57" s="1">
        <v>232</v>
      </c>
      <c r="C57" s="1" t="str">
        <f t="shared" si="0"/>
        <v>Art and Design Building-232</v>
      </c>
      <c r="D57">
        <v>40.101483799999997</v>
      </c>
      <c r="E57">
        <v>-88.231945999999994</v>
      </c>
    </row>
    <row r="58" spans="1:5" x14ac:dyDescent="0.25">
      <c r="A58" s="1" t="s">
        <v>14131</v>
      </c>
      <c r="B58" s="1" t="s">
        <v>14132</v>
      </c>
      <c r="C58" s="1" t="str">
        <f t="shared" si="0"/>
        <v>Art-East Annex, Studio 2-FAB LAB</v>
      </c>
      <c r="D58">
        <v>40.100597100000002</v>
      </c>
      <c r="E58">
        <v>-88.225942500000002</v>
      </c>
    </row>
    <row r="59" spans="1:5" x14ac:dyDescent="0.25">
      <c r="A59" s="1" t="s">
        <v>14133</v>
      </c>
      <c r="B59" s="1">
        <v>1005</v>
      </c>
      <c r="C59" s="1" t="str">
        <f t="shared" si="0"/>
        <v>Beckman Institute-1005</v>
      </c>
      <c r="D59">
        <v>40.105994000000003</v>
      </c>
      <c r="E59">
        <v>-88.2202001</v>
      </c>
    </row>
    <row r="60" spans="1:5" x14ac:dyDescent="0.25">
      <c r="A60" s="1" t="s">
        <v>14134</v>
      </c>
      <c r="B60" s="1">
        <v>180</v>
      </c>
      <c r="C60" s="1" t="str">
        <f t="shared" si="0"/>
        <v>Bevier Hall-180</v>
      </c>
      <c r="D60">
        <v>40.104731600000001</v>
      </c>
      <c r="E60">
        <v>-88.223844499999998</v>
      </c>
    </row>
    <row r="61" spans="1:5" x14ac:dyDescent="0.25">
      <c r="A61" s="1" t="s">
        <v>14134</v>
      </c>
      <c r="B61" s="1">
        <v>358</v>
      </c>
      <c r="C61" s="1" t="str">
        <f t="shared" si="0"/>
        <v>Bevier Hall-358</v>
      </c>
      <c r="D61">
        <v>40.104731600000001</v>
      </c>
      <c r="E61">
        <v>-88.223844499999998</v>
      </c>
    </row>
    <row r="62" spans="1:5" x14ac:dyDescent="0.25">
      <c r="A62" s="1" t="s">
        <v>14134</v>
      </c>
      <c r="B62" s="1">
        <v>328</v>
      </c>
      <c r="C62" s="1" t="str">
        <f t="shared" si="0"/>
        <v>Bevier Hall-328</v>
      </c>
      <c r="D62">
        <v>40.104731600000001</v>
      </c>
      <c r="E62">
        <v>-88.223844499999998</v>
      </c>
    </row>
    <row r="63" spans="1:5" x14ac:dyDescent="0.25">
      <c r="A63" s="1" t="s">
        <v>14134</v>
      </c>
      <c r="B63" s="1">
        <v>242</v>
      </c>
      <c r="C63" s="1" t="str">
        <f t="shared" si="0"/>
        <v>Bevier Hall-242</v>
      </c>
      <c r="D63">
        <v>40.104731600000001</v>
      </c>
      <c r="E63">
        <v>-88.223844499999998</v>
      </c>
    </row>
    <row r="64" spans="1:5" x14ac:dyDescent="0.25">
      <c r="A64" s="1" t="s">
        <v>14134</v>
      </c>
      <c r="B64" s="1">
        <v>122</v>
      </c>
      <c r="C64" s="1" t="str">
        <f t="shared" si="0"/>
        <v>Bevier Hall-122</v>
      </c>
      <c r="D64">
        <v>40.104731600000001</v>
      </c>
      <c r="E64">
        <v>-88.223844499999998</v>
      </c>
    </row>
    <row r="65" spans="1:5" x14ac:dyDescent="0.25">
      <c r="A65" s="1" t="s">
        <v>14134</v>
      </c>
      <c r="B65" s="1">
        <v>286</v>
      </c>
      <c r="C65" s="1" t="str">
        <f t="shared" si="0"/>
        <v>Bevier Hall-286</v>
      </c>
      <c r="D65">
        <v>40.104731600000001</v>
      </c>
      <c r="E65">
        <v>-88.223844499999998</v>
      </c>
    </row>
    <row r="66" spans="1:5" x14ac:dyDescent="0.25">
      <c r="A66" s="1" t="s">
        <v>14135</v>
      </c>
      <c r="B66" s="1">
        <v>1045</v>
      </c>
      <c r="C66" s="1" t="str">
        <f t="shared" ref="C66:C129" si="1">_xlfn.CONCAT(A66,"-",B66)</f>
        <v>Bousfield Hall-1045</v>
      </c>
      <c r="D66">
        <v>40.101818199999997</v>
      </c>
      <c r="E66">
        <v>-88.238628300000002</v>
      </c>
    </row>
    <row r="67" spans="1:5" x14ac:dyDescent="0.25">
      <c r="A67" s="1" t="s">
        <v>14136</v>
      </c>
      <c r="B67" s="1">
        <v>216</v>
      </c>
      <c r="C67" s="1" t="str">
        <f t="shared" si="1"/>
        <v>Burrill Hall-216</v>
      </c>
      <c r="D67">
        <v>40.108695300000001</v>
      </c>
      <c r="E67">
        <v>-88.2239012</v>
      </c>
    </row>
    <row r="68" spans="1:5" x14ac:dyDescent="0.25">
      <c r="A68" s="1" t="s">
        <v>14136</v>
      </c>
      <c r="B68" s="1">
        <v>488</v>
      </c>
      <c r="C68" s="1" t="str">
        <f t="shared" si="1"/>
        <v>Burrill Hall-488</v>
      </c>
      <c r="D68">
        <v>40.108695300000001</v>
      </c>
      <c r="E68">
        <v>-88.2239012</v>
      </c>
    </row>
    <row r="69" spans="1:5" x14ac:dyDescent="0.25">
      <c r="A69" s="1" t="s">
        <v>14136</v>
      </c>
      <c r="B69" s="1">
        <v>107</v>
      </c>
      <c r="C69" s="1" t="str">
        <f t="shared" si="1"/>
        <v>Burrill Hall-107</v>
      </c>
      <c r="D69">
        <v>40.108695300000001</v>
      </c>
      <c r="E69">
        <v>-88.2239012</v>
      </c>
    </row>
    <row r="70" spans="1:5" x14ac:dyDescent="0.25">
      <c r="A70" s="1" t="s">
        <v>14136</v>
      </c>
      <c r="B70" s="1" t="s">
        <v>14137</v>
      </c>
      <c r="C70" s="1" t="str">
        <f t="shared" si="1"/>
        <v>Burrill Hall-ARR</v>
      </c>
      <c r="D70">
        <v>40.108695300000001</v>
      </c>
      <c r="E70">
        <v>-88.2239012</v>
      </c>
    </row>
    <row r="71" spans="1:5" x14ac:dyDescent="0.25">
      <c r="A71" s="1" t="s">
        <v>14136</v>
      </c>
      <c r="B71" s="1">
        <v>413</v>
      </c>
      <c r="C71" s="1" t="str">
        <f t="shared" si="1"/>
        <v>Burrill Hall-413</v>
      </c>
      <c r="D71">
        <v>40.108695300000001</v>
      </c>
      <c r="E71">
        <v>-88.2239012</v>
      </c>
    </row>
    <row r="72" spans="1:5" x14ac:dyDescent="0.25">
      <c r="A72" s="1" t="s">
        <v>14136</v>
      </c>
      <c r="B72" s="1">
        <v>215</v>
      </c>
      <c r="C72" s="1" t="str">
        <f t="shared" si="1"/>
        <v>Burrill Hall-215</v>
      </c>
      <c r="D72">
        <v>40.108695300000001</v>
      </c>
      <c r="E72">
        <v>-88.2239012</v>
      </c>
    </row>
    <row r="73" spans="1:5" x14ac:dyDescent="0.25">
      <c r="A73" s="1" t="s">
        <v>14136</v>
      </c>
      <c r="B73" s="1">
        <v>106</v>
      </c>
      <c r="C73" s="1" t="str">
        <f t="shared" si="1"/>
        <v>Burrill Hall-106</v>
      </c>
      <c r="D73">
        <v>40.108695300000001</v>
      </c>
      <c r="E73">
        <v>-88.2239012</v>
      </c>
    </row>
    <row r="74" spans="1:5" x14ac:dyDescent="0.25">
      <c r="A74" s="1" t="s">
        <v>14136</v>
      </c>
      <c r="B74" s="1">
        <v>231</v>
      </c>
      <c r="C74" s="1" t="str">
        <f t="shared" si="1"/>
        <v>Burrill Hall-231</v>
      </c>
      <c r="D74">
        <v>40.108695300000001</v>
      </c>
      <c r="E74">
        <v>-88.2239012</v>
      </c>
    </row>
    <row r="75" spans="1:5" x14ac:dyDescent="0.25">
      <c r="A75" s="1" t="s">
        <v>14136</v>
      </c>
      <c r="B75" s="1">
        <v>7</v>
      </c>
      <c r="C75" s="1" t="str">
        <f t="shared" si="1"/>
        <v>Burrill Hall-7</v>
      </c>
      <c r="D75">
        <v>40.108695300000001</v>
      </c>
      <c r="E75">
        <v>-88.2239012</v>
      </c>
    </row>
    <row r="76" spans="1:5" x14ac:dyDescent="0.25">
      <c r="A76" s="1" t="s">
        <v>14136</v>
      </c>
      <c r="B76" s="1">
        <v>136</v>
      </c>
      <c r="C76" s="1" t="str">
        <f t="shared" si="1"/>
        <v>Burrill Hall-136</v>
      </c>
      <c r="D76">
        <v>40.108695300000001</v>
      </c>
      <c r="E76">
        <v>-88.2239012</v>
      </c>
    </row>
    <row r="77" spans="1:5" x14ac:dyDescent="0.25">
      <c r="A77" s="1" t="s">
        <v>14136</v>
      </c>
      <c r="B77" s="1" t="s">
        <v>14138</v>
      </c>
      <c r="C77" s="1" t="str">
        <f t="shared" si="1"/>
        <v>Burrill Hall-485C</v>
      </c>
      <c r="D77">
        <v>40.108695300000001</v>
      </c>
      <c r="E77">
        <v>-88.2239012</v>
      </c>
    </row>
    <row r="78" spans="1:5" x14ac:dyDescent="0.25">
      <c r="A78" s="1" t="s">
        <v>14136</v>
      </c>
      <c r="B78" s="1">
        <v>242</v>
      </c>
      <c r="C78" s="1" t="str">
        <f t="shared" si="1"/>
        <v>Burrill Hall-242</v>
      </c>
      <c r="D78">
        <v>40.108695300000001</v>
      </c>
      <c r="E78">
        <v>-88.2239012</v>
      </c>
    </row>
    <row r="79" spans="1:5" x14ac:dyDescent="0.25">
      <c r="A79" s="1" t="s">
        <v>14136</v>
      </c>
      <c r="B79" s="1">
        <v>186</v>
      </c>
      <c r="C79" s="1" t="str">
        <f t="shared" si="1"/>
        <v>Burrill Hall-186</v>
      </c>
      <c r="D79">
        <v>40.108695300000001</v>
      </c>
      <c r="E79">
        <v>-88.2239012</v>
      </c>
    </row>
    <row r="80" spans="1:5" x14ac:dyDescent="0.25">
      <c r="A80" s="1" t="s">
        <v>14139</v>
      </c>
      <c r="B80" s="1">
        <v>3041</v>
      </c>
      <c r="C80" s="1" t="str">
        <f t="shared" si="1"/>
        <v>Business Instructional Fac-3041</v>
      </c>
      <c r="D80">
        <v>40.104162199999998</v>
      </c>
      <c r="E80">
        <v>-88.231291999999996</v>
      </c>
    </row>
    <row r="81" spans="1:5" x14ac:dyDescent="0.25">
      <c r="A81" s="1" t="s">
        <v>14139</v>
      </c>
      <c r="B81" s="1">
        <v>1001</v>
      </c>
      <c r="C81" s="1" t="str">
        <f t="shared" si="1"/>
        <v>Business Instructional Fac-1001</v>
      </c>
      <c r="D81">
        <v>40.104162199999998</v>
      </c>
      <c r="E81">
        <v>-88.231291999999996</v>
      </c>
    </row>
    <row r="82" spans="1:5" x14ac:dyDescent="0.25">
      <c r="A82" s="1" t="s">
        <v>14139</v>
      </c>
      <c r="B82" s="1">
        <v>3003</v>
      </c>
      <c r="C82" s="1" t="str">
        <f t="shared" si="1"/>
        <v>Business Instructional Fac-3003</v>
      </c>
      <c r="D82">
        <v>40.104162199999998</v>
      </c>
      <c r="E82">
        <v>-88.231291999999996</v>
      </c>
    </row>
    <row r="83" spans="1:5" x14ac:dyDescent="0.25">
      <c r="A83" s="1" t="s">
        <v>14139</v>
      </c>
      <c r="B83" s="1">
        <v>2057</v>
      </c>
      <c r="C83" s="1" t="str">
        <f t="shared" si="1"/>
        <v>Business Instructional Fac-2057</v>
      </c>
      <c r="D83">
        <v>40.104162199999998</v>
      </c>
      <c r="E83">
        <v>-88.231291999999996</v>
      </c>
    </row>
    <row r="84" spans="1:5" x14ac:dyDescent="0.25">
      <c r="A84" s="1" t="s">
        <v>14139</v>
      </c>
      <c r="B84" s="1">
        <v>1049</v>
      </c>
      <c r="C84" s="1" t="str">
        <f t="shared" si="1"/>
        <v>Business Instructional Fac-1049</v>
      </c>
      <c r="D84">
        <v>40.104162199999998</v>
      </c>
      <c r="E84">
        <v>-88.231291999999996</v>
      </c>
    </row>
    <row r="85" spans="1:5" x14ac:dyDescent="0.25">
      <c r="A85" s="1" t="s">
        <v>14139</v>
      </c>
      <c r="B85" s="1">
        <v>3039</v>
      </c>
      <c r="C85" s="1" t="str">
        <f t="shared" si="1"/>
        <v>Business Instructional Fac-3039</v>
      </c>
      <c r="D85">
        <v>40.104162199999998</v>
      </c>
      <c r="E85">
        <v>-88.231291999999996</v>
      </c>
    </row>
    <row r="86" spans="1:5" x14ac:dyDescent="0.25">
      <c r="A86" s="1" t="s">
        <v>14139</v>
      </c>
      <c r="B86" s="1">
        <v>1025</v>
      </c>
      <c r="C86" s="1" t="str">
        <f t="shared" si="1"/>
        <v>Business Instructional Fac-1025</v>
      </c>
      <c r="D86">
        <v>40.104162199999998</v>
      </c>
      <c r="E86">
        <v>-88.231291999999996</v>
      </c>
    </row>
    <row r="87" spans="1:5" x14ac:dyDescent="0.25">
      <c r="A87" s="1" t="s">
        <v>14139</v>
      </c>
      <c r="B87" s="1">
        <v>2063</v>
      </c>
      <c r="C87" s="1" t="str">
        <f t="shared" si="1"/>
        <v>Business Instructional Fac-2063</v>
      </c>
      <c r="D87">
        <v>40.104162199999998</v>
      </c>
      <c r="E87">
        <v>-88.231291999999996</v>
      </c>
    </row>
    <row r="88" spans="1:5" x14ac:dyDescent="0.25">
      <c r="A88" s="1" t="s">
        <v>14139</v>
      </c>
      <c r="B88" s="1">
        <v>3001</v>
      </c>
      <c r="C88" s="1" t="str">
        <f t="shared" si="1"/>
        <v>Business Instructional Fac-3001</v>
      </c>
      <c r="D88">
        <v>40.104162199999998</v>
      </c>
      <c r="E88">
        <v>-88.231291999999996</v>
      </c>
    </row>
    <row r="89" spans="1:5" x14ac:dyDescent="0.25">
      <c r="A89" s="1" t="s">
        <v>14140</v>
      </c>
      <c r="B89" s="1">
        <v>113</v>
      </c>
      <c r="C89" s="1" t="str">
        <f t="shared" si="1"/>
        <v>Ceramics Building-113</v>
      </c>
      <c r="D89">
        <v>40.102401499999999</v>
      </c>
      <c r="E89">
        <v>-88.224967199999995</v>
      </c>
    </row>
    <row r="90" spans="1:5" x14ac:dyDescent="0.25">
      <c r="A90" s="1" t="s">
        <v>14140</v>
      </c>
      <c r="B90" s="1">
        <v>218</v>
      </c>
      <c r="C90" s="1" t="str">
        <f t="shared" si="1"/>
        <v>Ceramics Building-218</v>
      </c>
      <c r="D90">
        <v>40.102401499999999</v>
      </c>
      <c r="E90">
        <v>-88.224967199999995</v>
      </c>
    </row>
    <row r="91" spans="1:5" x14ac:dyDescent="0.25">
      <c r="A91" s="1" t="s">
        <v>14140</v>
      </c>
      <c r="B91" s="1">
        <v>322</v>
      </c>
      <c r="C91" s="1" t="str">
        <f t="shared" si="1"/>
        <v>Ceramics Building-322</v>
      </c>
      <c r="D91">
        <v>40.102401499999999</v>
      </c>
      <c r="E91">
        <v>-88.224967199999995</v>
      </c>
    </row>
    <row r="92" spans="1:5" x14ac:dyDescent="0.25">
      <c r="A92" s="1" t="s">
        <v>14140</v>
      </c>
      <c r="B92" s="1">
        <v>214</v>
      </c>
      <c r="C92" s="1" t="str">
        <f t="shared" si="1"/>
        <v>Ceramics Building-214</v>
      </c>
      <c r="D92">
        <v>40.102401499999999</v>
      </c>
      <c r="E92">
        <v>-88.224967199999995</v>
      </c>
    </row>
    <row r="93" spans="1:5" x14ac:dyDescent="0.25">
      <c r="A93" s="1" t="s">
        <v>14141</v>
      </c>
      <c r="B93" s="1" t="s">
        <v>14142</v>
      </c>
      <c r="C93" s="1" t="str">
        <f t="shared" si="1"/>
        <v>Chemical and Life Sci Lab-B102</v>
      </c>
      <c r="D93">
        <v>40.099477100000001</v>
      </c>
      <c r="E93">
        <v>-88.220924299999993</v>
      </c>
    </row>
    <row r="94" spans="1:5" x14ac:dyDescent="0.25">
      <c r="A94" s="1" t="s">
        <v>14141</v>
      </c>
      <c r="B94" s="1" t="s">
        <v>14143</v>
      </c>
      <c r="C94" s="1" t="str">
        <f t="shared" si="1"/>
        <v>Chemical and Life Sci Lab-B124</v>
      </c>
      <c r="D94">
        <v>40.099477100000001</v>
      </c>
      <c r="E94">
        <v>-88.220924299999993</v>
      </c>
    </row>
    <row r="95" spans="1:5" x14ac:dyDescent="0.25">
      <c r="A95" s="1" t="s">
        <v>14144</v>
      </c>
      <c r="B95" s="1">
        <v>7</v>
      </c>
      <c r="C95" s="1" t="str">
        <f t="shared" si="1"/>
        <v>Chemistry Annex-7</v>
      </c>
      <c r="D95">
        <v>40.107798899999999</v>
      </c>
      <c r="E95">
        <v>-88.2255818</v>
      </c>
    </row>
    <row r="96" spans="1:5" x14ac:dyDescent="0.25">
      <c r="A96" s="1" t="s">
        <v>14144</v>
      </c>
      <c r="B96" s="1">
        <v>3026</v>
      </c>
      <c r="C96" s="1" t="str">
        <f t="shared" si="1"/>
        <v>Chemistry Annex-3026</v>
      </c>
      <c r="D96">
        <v>40.107798899999999</v>
      </c>
      <c r="E96">
        <v>-88.2255818</v>
      </c>
    </row>
    <row r="97" spans="1:5" x14ac:dyDescent="0.25">
      <c r="A97" s="1" t="s">
        <v>14144</v>
      </c>
      <c r="B97" s="1">
        <v>2006</v>
      </c>
      <c r="C97" s="1" t="str">
        <f t="shared" si="1"/>
        <v>Chemistry Annex-2006</v>
      </c>
      <c r="D97">
        <v>40.107798899999999</v>
      </c>
      <c r="E97">
        <v>-88.2255818</v>
      </c>
    </row>
    <row r="98" spans="1:5" x14ac:dyDescent="0.25">
      <c r="A98" s="1" t="s">
        <v>14144</v>
      </c>
      <c r="B98" s="1">
        <v>1007</v>
      </c>
      <c r="C98" s="1" t="str">
        <f t="shared" si="1"/>
        <v>Chemistry Annex-1007</v>
      </c>
      <c r="D98">
        <v>40.107798899999999</v>
      </c>
      <c r="E98">
        <v>-88.2255818</v>
      </c>
    </row>
    <row r="99" spans="1:5" x14ac:dyDescent="0.25">
      <c r="A99" s="1" t="s">
        <v>14144</v>
      </c>
      <c r="B99" s="1">
        <v>2007</v>
      </c>
      <c r="C99" s="1" t="str">
        <f t="shared" si="1"/>
        <v>Chemistry Annex-2007</v>
      </c>
      <c r="D99">
        <v>40.107798899999999</v>
      </c>
      <c r="E99">
        <v>-88.2255818</v>
      </c>
    </row>
    <row r="100" spans="1:5" x14ac:dyDescent="0.25">
      <c r="A100" s="1" t="s">
        <v>14144</v>
      </c>
      <c r="B100" s="1">
        <v>6</v>
      </c>
      <c r="C100" s="1" t="str">
        <f t="shared" si="1"/>
        <v>Chemistry Annex-6</v>
      </c>
      <c r="D100">
        <v>40.107798899999999</v>
      </c>
      <c r="E100">
        <v>-88.2255818</v>
      </c>
    </row>
    <row r="101" spans="1:5" x14ac:dyDescent="0.25">
      <c r="A101" s="1" t="s">
        <v>14144</v>
      </c>
      <c r="B101" s="1">
        <v>152</v>
      </c>
      <c r="C101" s="1" t="str">
        <f t="shared" si="1"/>
        <v>Chemistry Annex-152</v>
      </c>
      <c r="D101">
        <v>40.107798899999999</v>
      </c>
      <c r="E101">
        <v>-88.2255818</v>
      </c>
    </row>
    <row r="102" spans="1:5" x14ac:dyDescent="0.25">
      <c r="A102" s="1" t="s">
        <v>14144</v>
      </c>
      <c r="B102" s="1">
        <v>2012</v>
      </c>
      <c r="C102" s="1" t="str">
        <f t="shared" si="1"/>
        <v>Chemistry Annex-2012</v>
      </c>
      <c r="D102">
        <v>40.107798899999999</v>
      </c>
      <c r="E102">
        <v>-88.2255818</v>
      </c>
    </row>
    <row r="103" spans="1:5" x14ac:dyDescent="0.25">
      <c r="A103" s="1" t="s">
        <v>14145</v>
      </c>
      <c r="B103" s="1" t="s">
        <v>14146</v>
      </c>
      <c r="C103" s="1" t="str">
        <f t="shared" si="1"/>
        <v>Child Development Laboratory-109B</v>
      </c>
      <c r="D103">
        <v>40.105978499999999</v>
      </c>
      <c r="E103">
        <v>-88.221903600000005</v>
      </c>
    </row>
    <row r="104" spans="1:5" x14ac:dyDescent="0.25">
      <c r="A104" s="1" t="s">
        <v>14147</v>
      </c>
      <c r="B104" s="1">
        <v>7</v>
      </c>
      <c r="C104" s="1" t="str">
        <f t="shared" si="1"/>
        <v>Christopher Hall-7</v>
      </c>
      <c r="D104">
        <v>40.104778099999997</v>
      </c>
      <c r="E104">
        <v>-88.230279100000004</v>
      </c>
    </row>
    <row r="105" spans="1:5" x14ac:dyDescent="0.25">
      <c r="A105" s="1" t="s">
        <v>14148</v>
      </c>
      <c r="B105" s="1">
        <v>1020</v>
      </c>
      <c r="C105" s="1" t="str">
        <f t="shared" si="1"/>
        <v>Ctr Wounded Veterans Higher Ed-1020</v>
      </c>
      <c r="D105">
        <v>40.1059938</v>
      </c>
      <c r="E105">
        <v>-88.220258299999998</v>
      </c>
    </row>
    <row r="106" spans="1:5" x14ac:dyDescent="0.25">
      <c r="A106" s="1" t="s">
        <v>14149</v>
      </c>
      <c r="B106" s="1">
        <v>220</v>
      </c>
      <c r="C106" s="1" t="str">
        <f t="shared" si="1"/>
        <v>Davenport Hall-220</v>
      </c>
      <c r="D106">
        <v>40.107214999999997</v>
      </c>
      <c r="E106">
        <v>-88.225565700000004</v>
      </c>
    </row>
    <row r="107" spans="1:5" x14ac:dyDescent="0.25">
      <c r="A107" s="1" t="s">
        <v>14149</v>
      </c>
      <c r="B107" s="1">
        <v>312</v>
      </c>
      <c r="C107" s="1" t="str">
        <f t="shared" si="1"/>
        <v>Davenport Hall-312</v>
      </c>
      <c r="D107">
        <v>40.107214999999997</v>
      </c>
      <c r="E107">
        <v>-88.225565700000004</v>
      </c>
    </row>
    <row r="108" spans="1:5" x14ac:dyDescent="0.25">
      <c r="A108" s="1" t="s">
        <v>14149</v>
      </c>
      <c r="B108" s="1">
        <v>121</v>
      </c>
      <c r="C108" s="1" t="str">
        <f t="shared" si="1"/>
        <v>Davenport Hall-121</v>
      </c>
      <c r="D108">
        <v>40.107214999999997</v>
      </c>
      <c r="E108">
        <v>-88.225565700000004</v>
      </c>
    </row>
    <row r="109" spans="1:5" x14ac:dyDescent="0.25">
      <c r="A109" s="1" t="s">
        <v>14149</v>
      </c>
      <c r="B109" s="1">
        <v>116</v>
      </c>
      <c r="C109" s="1" t="str">
        <f t="shared" si="1"/>
        <v>Davenport Hall-116</v>
      </c>
      <c r="D109">
        <v>40.107214999999997</v>
      </c>
      <c r="E109">
        <v>-88.225565700000004</v>
      </c>
    </row>
    <row r="110" spans="1:5" x14ac:dyDescent="0.25">
      <c r="A110" s="1" t="s">
        <v>14149</v>
      </c>
      <c r="B110" s="1">
        <v>215</v>
      </c>
      <c r="C110" s="1" t="str">
        <f t="shared" si="1"/>
        <v>Davenport Hall-215</v>
      </c>
      <c r="D110">
        <v>40.107214999999997</v>
      </c>
      <c r="E110">
        <v>-88.225565700000004</v>
      </c>
    </row>
    <row r="111" spans="1:5" x14ac:dyDescent="0.25">
      <c r="A111" s="1" t="s">
        <v>14149</v>
      </c>
      <c r="B111" s="1" t="s">
        <v>14150</v>
      </c>
      <c r="C111" s="1" t="str">
        <f t="shared" si="1"/>
        <v>Davenport Hall-137D</v>
      </c>
      <c r="D111">
        <v>40.107214999999997</v>
      </c>
      <c r="E111">
        <v>-88.225565700000004</v>
      </c>
    </row>
    <row r="112" spans="1:5" x14ac:dyDescent="0.25">
      <c r="A112" s="1" t="s">
        <v>14151</v>
      </c>
      <c r="B112" s="1">
        <v>123</v>
      </c>
      <c r="C112" s="1" t="str">
        <f t="shared" si="1"/>
        <v>David Kinley Hall-123</v>
      </c>
      <c r="D112">
        <v>40.104195599999997</v>
      </c>
      <c r="E112">
        <v>-88.228390200000007</v>
      </c>
    </row>
    <row r="113" spans="1:5" x14ac:dyDescent="0.25">
      <c r="A113" s="1" t="s">
        <v>14151</v>
      </c>
      <c r="B113" s="1">
        <v>209</v>
      </c>
      <c r="C113" s="1" t="str">
        <f t="shared" si="1"/>
        <v>David Kinley Hall-209</v>
      </c>
      <c r="D113">
        <v>40.104195599999997</v>
      </c>
      <c r="E113">
        <v>-88.228390200000007</v>
      </c>
    </row>
    <row r="114" spans="1:5" x14ac:dyDescent="0.25">
      <c r="A114" s="1" t="s">
        <v>14151</v>
      </c>
      <c r="B114" s="1">
        <v>312</v>
      </c>
      <c r="C114" s="1" t="str">
        <f t="shared" si="1"/>
        <v>David Kinley Hall-312</v>
      </c>
      <c r="D114">
        <v>40.104195599999997</v>
      </c>
      <c r="E114">
        <v>-88.228390200000007</v>
      </c>
    </row>
    <row r="115" spans="1:5" x14ac:dyDescent="0.25">
      <c r="A115" s="1" t="s">
        <v>14151</v>
      </c>
      <c r="B115" s="1">
        <v>322</v>
      </c>
      <c r="C115" s="1" t="str">
        <f t="shared" si="1"/>
        <v>David Kinley Hall-322</v>
      </c>
      <c r="D115">
        <v>40.104195599999997</v>
      </c>
      <c r="E115">
        <v>-88.228390200000007</v>
      </c>
    </row>
    <row r="116" spans="1:5" x14ac:dyDescent="0.25">
      <c r="A116" s="1" t="s">
        <v>14151</v>
      </c>
      <c r="B116" s="1">
        <v>206</v>
      </c>
      <c r="C116" s="1" t="str">
        <f t="shared" si="1"/>
        <v>David Kinley Hall-206</v>
      </c>
      <c r="D116">
        <v>40.104195599999997</v>
      </c>
      <c r="E116">
        <v>-88.228390200000007</v>
      </c>
    </row>
    <row r="117" spans="1:5" x14ac:dyDescent="0.25">
      <c r="A117" s="1" t="s">
        <v>14151</v>
      </c>
      <c r="B117" s="1">
        <v>215</v>
      </c>
      <c r="C117" s="1" t="str">
        <f t="shared" si="1"/>
        <v>David Kinley Hall-215</v>
      </c>
      <c r="D117">
        <v>40.104195599999997</v>
      </c>
      <c r="E117">
        <v>-88.228390200000007</v>
      </c>
    </row>
    <row r="118" spans="1:5" x14ac:dyDescent="0.25">
      <c r="A118" s="1" t="s">
        <v>14151</v>
      </c>
      <c r="B118" s="1">
        <v>114</v>
      </c>
      <c r="C118" s="1" t="str">
        <f t="shared" si="1"/>
        <v>David Kinley Hall-114</v>
      </c>
      <c r="D118">
        <v>40.104195599999997</v>
      </c>
      <c r="E118">
        <v>-88.228390200000007</v>
      </c>
    </row>
    <row r="119" spans="1:5" x14ac:dyDescent="0.25">
      <c r="A119" s="1" t="s">
        <v>14151</v>
      </c>
      <c r="B119" s="1">
        <v>108</v>
      </c>
      <c r="C119" s="1" t="str">
        <f t="shared" si="1"/>
        <v>David Kinley Hall-108</v>
      </c>
      <c r="D119">
        <v>40.104195599999997</v>
      </c>
      <c r="E119">
        <v>-88.228390200000007</v>
      </c>
    </row>
    <row r="120" spans="1:5" x14ac:dyDescent="0.25">
      <c r="A120" s="1" t="s">
        <v>14151</v>
      </c>
      <c r="B120" s="1">
        <v>119</v>
      </c>
      <c r="C120" s="1" t="str">
        <f t="shared" si="1"/>
        <v>David Kinley Hall-119</v>
      </c>
      <c r="D120">
        <v>40.104195599999997</v>
      </c>
      <c r="E120">
        <v>-88.228390200000007</v>
      </c>
    </row>
    <row r="121" spans="1:5" x14ac:dyDescent="0.25">
      <c r="A121" s="1" t="s">
        <v>14151</v>
      </c>
      <c r="B121" s="1">
        <v>125</v>
      </c>
      <c r="C121" s="1" t="str">
        <f t="shared" si="1"/>
        <v>David Kinley Hall-125</v>
      </c>
      <c r="D121">
        <v>40.104195599999997</v>
      </c>
      <c r="E121">
        <v>-88.228390200000007</v>
      </c>
    </row>
    <row r="122" spans="1:5" x14ac:dyDescent="0.25">
      <c r="A122" s="1" t="s">
        <v>14151</v>
      </c>
      <c r="B122" s="1">
        <v>106</v>
      </c>
      <c r="C122" s="1" t="str">
        <f t="shared" si="1"/>
        <v>David Kinley Hall-106</v>
      </c>
      <c r="D122">
        <v>40.104195599999997</v>
      </c>
      <c r="E122">
        <v>-88.228390200000007</v>
      </c>
    </row>
    <row r="123" spans="1:5" x14ac:dyDescent="0.25">
      <c r="A123" s="1" t="s">
        <v>14151</v>
      </c>
      <c r="B123" s="1">
        <v>223</v>
      </c>
      <c r="C123" s="1" t="str">
        <f t="shared" si="1"/>
        <v>David Kinley Hall-223</v>
      </c>
      <c r="D123">
        <v>40.104195599999997</v>
      </c>
      <c r="E123">
        <v>-88.228390200000007</v>
      </c>
    </row>
    <row r="124" spans="1:5" x14ac:dyDescent="0.25">
      <c r="A124" s="1" t="s">
        <v>14151</v>
      </c>
      <c r="B124" s="1">
        <v>429</v>
      </c>
      <c r="C124" s="1" t="str">
        <f t="shared" si="1"/>
        <v>David Kinley Hall-429</v>
      </c>
      <c r="D124">
        <v>40.104195599999997</v>
      </c>
      <c r="E124">
        <v>-88.228390200000007</v>
      </c>
    </row>
    <row r="125" spans="1:5" x14ac:dyDescent="0.25">
      <c r="A125" s="1" t="s">
        <v>14151</v>
      </c>
      <c r="B125" s="1">
        <v>111</v>
      </c>
      <c r="C125" s="1" t="str">
        <f t="shared" si="1"/>
        <v>David Kinley Hall-111</v>
      </c>
      <c r="D125">
        <v>40.104195599999997</v>
      </c>
      <c r="E125">
        <v>-88.228390200000007</v>
      </c>
    </row>
    <row r="126" spans="1:5" x14ac:dyDescent="0.25">
      <c r="A126" s="1" t="s">
        <v>14152</v>
      </c>
      <c r="B126" s="1">
        <v>1320</v>
      </c>
      <c r="C126" s="1" t="str">
        <f t="shared" si="1"/>
        <v>Digital Computer Laboratory-1320</v>
      </c>
      <c r="D126">
        <v>40.1127714</v>
      </c>
      <c r="E126">
        <v>-88.226503899999997</v>
      </c>
    </row>
    <row r="127" spans="1:5" x14ac:dyDescent="0.25">
      <c r="A127" s="1" t="s">
        <v>14153</v>
      </c>
      <c r="B127" s="1">
        <v>376</v>
      </c>
      <c r="C127" s="1" t="str">
        <f t="shared" si="1"/>
        <v>Education Building-376</v>
      </c>
      <c r="D127">
        <v>40.102083200000003</v>
      </c>
      <c r="E127">
        <v>-88.230223100000003</v>
      </c>
    </row>
    <row r="128" spans="1:5" x14ac:dyDescent="0.25">
      <c r="A128" s="1" t="s">
        <v>14153</v>
      </c>
      <c r="B128" s="1" t="s">
        <v>14154</v>
      </c>
      <c r="C128" s="1" t="str">
        <f t="shared" si="1"/>
        <v>Education Building-210A</v>
      </c>
      <c r="D128">
        <v>40.102083200000003</v>
      </c>
      <c r="E128">
        <v>-88.230223100000003</v>
      </c>
    </row>
    <row r="129" spans="1:5" x14ac:dyDescent="0.25">
      <c r="A129" s="1" t="s">
        <v>14153</v>
      </c>
      <c r="B129" s="1">
        <v>2</v>
      </c>
      <c r="C129" s="1" t="str">
        <f t="shared" si="1"/>
        <v>Education Building-2</v>
      </c>
      <c r="D129">
        <v>40.102083200000003</v>
      </c>
      <c r="E129">
        <v>-88.230223100000003</v>
      </c>
    </row>
    <row r="130" spans="1:5" x14ac:dyDescent="0.25">
      <c r="A130" s="1" t="s">
        <v>14153</v>
      </c>
      <c r="B130" s="1">
        <v>37</v>
      </c>
      <c r="C130" s="1" t="str">
        <f t="shared" ref="C130:C193" si="2">_xlfn.CONCAT(A130,"-",B130)</f>
        <v>Education Building-37</v>
      </c>
      <c r="D130">
        <v>40.102083200000003</v>
      </c>
      <c r="E130">
        <v>-88.230223100000003</v>
      </c>
    </row>
    <row r="131" spans="1:5" x14ac:dyDescent="0.25">
      <c r="A131" s="1" t="s">
        <v>14153</v>
      </c>
      <c r="B131" s="1">
        <v>166</v>
      </c>
      <c r="C131" s="1" t="str">
        <f t="shared" si="2"/>
        <v>Education Building-166</v>
      </c>
      <c r="D131">
        <v>40.102083200000003</v>
      </c>
      <c r="E131">
        <v>-88.230223100000003</v>
      </c>
    </row>
    <row r="132" spans="1:5" x14ac:dyDescent="0.25">
      <c r="A132" s="1" t="s">
        <v>14153</v>
      </c>
      <c r="B132" s="1">
        <v>382</v>
      </c>
      <c r="C132" s="1" t="str">
        <f t="shared" si="2"/>
        <v>Education Building-382</v>
      </c>
      <c r="D132">
        <v>40.102083200000003</v>
      </c>
      <c r="E132">
        <v>-88.230223100000003</v>
      </c>
    </row>
    <row r="133" spans="1:5" x14ac:dyDescent="0.25">
      <c r="A133" s="1" t="s">
        <v>14153</v>
      </c>
      <c r="B133" s="1">
        <v>176</v>
      </c>
      <c r="C133" s="1" t="str">
        <f t="shared" si="2"/>
        <v>Education Building-176</v>
      </c>
      <c r="D133">
        <v>40.102083200000003</v>
      </c>
      <c r="E133">
        <v>-88.230223100000003</v>
      </c>
    </row>
    <row r="134" spans="1:5" x14ac:dyDescent="0.25">
      <c r="A134" s="1" t="s">
        <v>14153</v>
      </c>
      <c r="B134" s="1" t="s">
        <v>14155</v>
      </c>
      <c r="C134" s="1" t="str">
        <f t="shared" si="2"/>
        <v>Education Building-4G</v>
      </c>
      <c r="D134">
        <v>40.102083200000003</v>
      </c>
      <c r="E134">
        <v>-88.230223100000003</v>
      </c>
    </row>
    <row r="135" spans="1:5" x14ac:dyDescent="0.25">
      <c r="A135" s="1" t="s">
        <v>14153</v>
      </c>
      <c r="B135" s="1" t="s">
        <v>14156</v>
      </c>
      <c r="C135" s="1" t="str">
        <f t="shared" si="2"/>
        <v>Education Building-42A</v>
      </c>
      <c r="D135">
        <v>40.102083200000003</v>
      </c>
      <c r="E135">
        <v>-88.230223100000003</v>
      </c>
    </row>
    <row r="136" spans="1:5" x14ac:dyDescent="0.25">
      <c r="A136" s="1" t="s">
        <v>14153</v>
      </c>
      <c r="B136" s="1">
        <v>162</v>
      </c>
      <c r="C136" s="1" t="str">
        <f t="shared" si="2"/>
        <v>Education Building-162</v>
      </c>
      <c r="D136">
        <v>40.102083200000003</v>
      </c>
      <c r="E136">
        <v>-88.230223100000003</v>
      </c>
    </row>
    <row r="137" spans="1:5" x14ac:dyDescent="0.25">
      <c r="A137" s="1" t="s">
        <v>14153</v>
      </c>
      <c r="B137" s="1">
        <v>17</v>
      </c>
      <c r="C137" s="1" t="str">
        <f t="shared" si="2"/>
        <v>Education Building-17</v>
      </c>
      <c r="D137">
        <v>40.102083200000003</v>
      </c>
      <c r="E137">
        <v>-88.230223100000003</v>
      </c>
    </row>
    <row r="138" spans="1:5" x14ac:dyDescent="0.25">
      <c r="A138" s="1" t="s">
        <v>14153</v>
      </c>
      <c r="B138" s="1">
        <v>22</v>
      </c>
      <c r="C138" s="1" t="str">
        <f t="shared" si="2"/>
        <v>Education Building-22</v>
      </c>
      <c r="D138">
        <v>40.102083200000003</v>
      </c>
      <c r="E138">
        <v>-88.230223100000003</v>
      </c>
    </row>
    <row r="139" spans="1:5" x14ac:dyDescent="0.25">
      <c r="A139" s="1" t="s">
        <v>14157</v>
      </c>
      <c r="B139" s="1">
        <v>2013</v>
      </c>
      <c r="C139" s="1" t="str">
        <f t="shared" si="2"/>
        <v>Electrical &amp; Computer Eng Bldg-2013</v>
      </c>
      <c r="D139">
        <v>40.114927299999998</v>
      </c>
      <c r="E139">
        <v>-88.228964000000005</v>
      </c>
    </row>
    <row r="140" spans="1:5" x14ac:dyDescent="0.25">
      <c r="A140" s="1" t="s">
        <v>14157</v>
      </c>
      <c r="B140" s="1">
        <v>1003</v>
      </c>
      <c r="C140" s="1" t="str">
        <f t="shared" si="2"/>
        <v>Electrical &amp; Computer Eng Bldg-1003</v>
      </c>
      <c r="D140">
        <v>40.114927299999998</v>
      </c>
      <c r="E140">
        <v>-88.228964000000005</v>
      </c>
    </row>
    <row r="141" spans="1:5" x14ac:dyDescent="0.25">
      <c r="A141" s="1" t="s">
        <v>14157</v>
      </c>
      <c r="B141" s="1">
        <v>4022</v>
      </c>
      <c r="C141" s="1" t="str">
        <f t="shared" si="2"/>
        <v>Electrical &amp; Computer Eng Bldg-4022</v>
      </c>
      <c r="D141">
        <v>40.114927299999998</v>
      </c>
      <c r="E141">
        <v>-88.228964000000005</v>
      </c>
    </row>
    <row r="142" spans="1:5" x14ac:dyDescent="0.25">
      <c r="A142" s="1" t="s">
        <v>14157</v>
      </c>
      <c r="B142" s="1">
        <v>3077</v>
      </c>
      <c r="C142" s="1" t="str">
        <f t="shared" si="2"/>
        <v>Electrical &amp; Computer Eng Bldg-3077</v>
      </c>
      <c r="D142">
        <v>40.114927299999998</v>
      </c>
      <c r="E142">
        <v>-88.228964000000005</v>
      </c>
    </row>
    <row r="143" spans="1:5" x14ac:dyDescent="0.25">
      <c r="A143" s="1" t="s">
        <v>14157</v>
      </c>
      <c r="B143" s="1">
        <v>3020</v>
      </c>
      <c r="C143" s="1" t="str">
        <f t="shared" si="2"/>
        <v>Electrical &amp; Computer Eng Bldg-3020</v>
      </c>
      <c r="D143">
        <v>40.114927299999998</v>
      </c>
      <c r="E143">
        <v>-88.228964000000005</v>
      </c>
    </row>
    <row r="144" spans="1:5" x14ac:dyDescent="0.25">
      <c r="A144" s="1" t="s">
        <v>14157</v>
      </c>
      <c r="B144" s="1">
        <v>3081</v>
      </c>
      <c r="C144" s="1" t="str">
        <f t="shared" si="2"/>
        <v>Electrical &amp; Computer Eng Bldg-3081</v>
      </c>
      <c r="D144">
        <v>40.114927299999998</v>
      </c>
      <c r="E144">
        <v>-88.228964000000005</v>
      </c>
    </row>
    <row r="145" spans="1:5" x14ac:dyDescent="0.25">
      <c r="A145" s="1" t="s">
        <v>14157</v>
      </c>
      <c r="B145" s="1">
        <v>4074</v>
      </c>
      <c r="C145" s="1" t="str">
        <f t="shared" si="2"/>
        <v>Electrical &amp; Computer Eng Bldg-4074</v>
      </c>
      <c r="D145">
        <v>40.114927299999998</v>
      </c>
      <c r="E145">
        <v>-88.228964000000005</v>
      </c>
    </row>
    <row r="146" spans="1:5" x14ac:dyDescent="0.25">
      <c r="A146" s="1" t="s">
        <v>14157</v>
      </c>
      <c r="B146" s="1">
        <v>1013</v>
      </c>
      <c r="C146" s="1" t="str">
        <f t="shared" si="2"/>
        <v>Electrical &amp; Computer Eng Bldg-1013</v>
      </c>
      <c r="D146">
        <v>40.114927299999998</v>
      </c>
      <c r="E146">
        <v>-88.228964000000005</v>
      </c>
    </row>
    <row r="147" spans="1:5" x14ac:dyDescent="0.25">
      <c r="A147" s="1" t="s">
        <v>14157</v>
      </c>
      <c r="B147" s="1">
        <v>3071</v>
      </c>
      <c r="C147" s="1" t="str">
        <f t="shared" si="2"/>
        <v>Electrical &amp; Computer Eng Bldg-3071</v>
      </c>
      <c r="D147">
        <v>40.114927299999998</v>
      </c>
      <c r="E147">
        <v>-88.228964000000005</v>
      </c>
    </row>
    <row r="148" spans="1:5" x14ac:dyDescent="0.25">
      <c r="A148" s="1" t="s">
        <v>14157</v>
      </c>
      <c r="B148" s="1">
        <v>3014</v>
      </c>
      <c r="C148" s="1" t="str">
        <f t="shared" si="2"/>
        <v>Electrical &amp; Computer Eng Bldg-3014</v>
      </c>
      <c r="D148">
        <v>40.114927299999998</v>
      </c>
      <c r="E148">
        <v>-88.228964000000005</v>
      </c>
    </row>
    <row r="149" spans="1:5" x14ac:dyDescent="0.25">
      <c r="A149" s="1" t="s">
        <v>14157</v>
      </c>
      <c r="B149" s="1">
        <v>2076</v>
      </c>
      <c r="C149" s="1" t="str">
        <f t="shared" si="2"/>
        <v>Electrical &amp; Computer Eng Bldg-2076</v>
      </c>
      <c r="D149">
        <v>40.114927299999998</v>
      </c>
      <c r="E149">
        <v>-88.228964000000005</v>
      </c>
    </row>
    <row r="150" spans="1:5" x14ac:dyDescent="0.25">
      <c r="A150" s="1" t="s">
        <v>14158</v>
      </c>
      <c r="B150" s="1" t="s">
        <v>14159</v>
      </c>
      <c r="C150" s="1" t="str">
        <f t="shared" si="2"/>
        <v>Engineering Hall-106B3</v>
      </c>
      <c r="D150">
        <v>40.102847199999999</v>
      </c>
      <c r="E150">
        <v>-88.234453400000007</v>
      </c>
    </row>
    <row r="151" spans="1:5" x14ac:dyDescent="0.25">
      <c r="A151" s="1" t="s">
        <v>14158</v>
      </c>
      <c r="B151" s="1" t="s">
        <v>14160</v>
      </c>
      <c r="C151" s="1" t="str">
        <f t="shared" si="2"/>
        <v>Engineering Hall-106B8</v>
      </c>
      <c r="D151">
        <v>40.102847199999999</v>
      </c>
      <c r="E151">
        <v>-88.234453400000007</v>
      </c>
    </row>
    <row r="152" spans="1:5" x14ac:dyDescent="0.25">
      <c r="A152" s="1" t="s">
        <v>14158</v>
      </c>
      <c r="B152" s="1" t="s">
        <v>14161</v>
      </c>
      <c r="C152" s="1" t="str">
        <f t="shared" si="2"/>
        <v>Engineering Hall-106B1</v>
      </c>
      <c r="D152">
        <v>40.102847199999999</v>
      </c>
      <c r="E152">
        <v>-88.234453400000007</v>
      </c>
    </row>
    <row r="153" spans="1:5" x14ac:dyDescent="0.25">
      <c r="A153" s="1" t="s">
        <v>14162</v>
      </c>
      <c r="B153" s="1">
        <v>190</v>
      </c>
      <c r="C153" s="1" t="str">
        <f t="shared" si="2"/>
        <v>Engineering Sciences Building-190</v>
      </c>
      <c r="D153">
        <v>40.109460800000001</v>
      </c>
      <c r="E153">
        <v>-88.228891300000001</v>
      </c>
    </row>
    <row r="154" spans="1:5" x14ac:dyDescent="0.25">
      <c r="A154" s="1" t="s">
        <v>14163</v>
      </c>
      <c r="B154" s="1">
        <v>135</v>
      </c>
      <c r="C154" s="1" t="str">
        <f t="shared" si="2"/>
        <v>English Building-135</v>
      </c>
      <c r="D154">
        <v>40.107576399999999</v>
      </c>
      <c r="E154">
        <v>-88.228858299999999</v>
      </c>
    </row>
    <row r="155" spans="1:5" x14ac:dyDescent="0.25">
      <c r="A155" s="1" t="s">
        <v>14163</v>
      </c>
      <c r="B155" s="1">
        <v>259</v>
      </c>
      <c r="C155" s="1" t="str">
        <f t="shared" si="2"/>
        <v>English Building-259</v>
      </c>
      <c r="D155">
        <v>40.107576399999999</v>
      </c>
      <c r="E155">
        <v>-88.228858299999999</v>
      </c>
    </row>
    <row r="156" spans="1:5" x14ac:dyDescent="0.25">
      <c r="A156" s="1" t="s">
        <v>14163</v>
      </c>
      <c r="B156" s="1">
        <v>149</v>
      </c>
      <c r="C156" s="1" t="str">
        <f t="shared" si="2"/>
        <v>English Building-149</v>
      </c>
      <c r="D156">
        <v>40.107576399999999</v>
      </c>
      <c r="E156">
        <v>-88.228858299999999</v>
      </c>
    </row>
    <row r="157" spans="1:5" x14ac:dyDescent="0.25">
      <c r="A157" s="1" t="s">
        <v>14163</v>
      </c>
      <c r="B157" s="1">
        <v>125</v>
      </c>
      <c r="C157" s="1" t="str">
        <f t="shared" si="2"/>
        <v>English Building-125</v>
      </c>
      <c r="D157">
        <v>40.107576399999999</v>
      </c>
      <c r="E157">
        <v>-88.228858299999999</v>
      </c>
    </row>
    <row r="158" spans="1:5" x14ac:dyDescent="0.25">
      <c r="A158" s="1" t="s">
        <v>14163</v>
      </c>
      <c r="B158" s="1">
        <v>29</v>
      </c>
      <c r="C158" s="1" t="str">
        <f t="shared" si="2"/>
        <v>English Building-29</v>
      </c>
      <c r="D158">
        <v>40.107576399999999</v>
      </c>
      <c r="E158">
        <v>-88.228858299999999</v>
      </c>
    </row>
    <row r="159" spans="1:5" x14ac:dyDescent="0.25">
      <c r="A159" s="1" t="s">
        <v>14163</v>
      </c>
      <c r="B159" s="1">
        <v>156</v>
      </c>
      <c r="C159" s="1" t="str">
        <f t="shared" si="2"/>
        <v>English Building-156</v>
      </c>
      <c r="D159">
        <v>40.107576399999999</v>
      </c>
      <c r="E159">
        <v>-88.228858299999999</v>
      </c>
    </row>
    <row r="160" spans="1:5" x14ac:dyDescent="0.25">
      <c r="A160" s="1" t="s">
        <v>14163</v>
      </c>
      <c r="B160" s="1">
        <v>104</v>
      </c>
      <c r="C160" s="1" t="str">
        <f t="shared" si="2"/>
        <v>English Building-104</v>
      </c>
      <c r="D160">
        <v>40.107576399999999</v>
      </c>
      <c r="E160">
        <v>-88.228858299999999</v>
      </c>
    </row>
    <row r="161" spans="1:5" x14ac:dyDescent="0.25">
      <c r="A161" s="1" t="s">
        <v>14164</v>
      </c>
      <c r="B161" s="1">
        <v>3109</v>
      </c>
      <c r="C161" s="1" t="str">
        <f t="shared" si="2"/>
        <v>Everitt Laboratory-3109</v>
      </c>
      <c r="D161">
        <v>40.110408200000002</v>
      </c>
      <c r="E161">
        <v>-88.227973500000004</v>
      </c>
    </row>
    <row r="162" spans="1:5" x14ac:dyDescent="0.25">
      <c r="A162" s="1" t="s">
        <v>14165</v>
      </c>
      <c r="B162" s="1">
        <v>9</v>
      </c>
      <c r="C162" s="1" t="str">
        <f t="shared" si="2"/>
        <v>FAR - Food Service Building-9</v>
      </c>
      <c r="D162">
        <v>40.115701600000001</v>
      </c>
      <c r="E162">
        <v>-88.226768199999995</v>
      </c>
    </row>
    <row r="163" spans="1:5" x14ac:dyDescent="0.25">
      <c r="A163" s="1" t="s">
        <v>14166</v>
      </c>
      <c r="B163" s="1">
        <v>410</v>
      </c>
      <c r="C163" s="1" t="str">
        <f t="shared" si="2"/>
        <v>Flagg Hall-410</v>
      </c>
      <c r="D163">
        <v>40.102345642137735</v>
      </c>
      <c r="E163">
        <v>-88.233418704234722</v>
      </c>
    </row>
    <row r="164" spans="1:5" x14ac:dyDescent="0.25">
      <c r="A164" s="1" t="s">
        <v>14166</v>
      </c>
      <c r="B164" s="1">
        <v>334</v>
      </c>
      <c r="C164" s="1" t="str">
        <f t="shared" si="2"/>
        <v>Flagg Hall-334</v>
      </c>
      <c r="D164">
        <v>40.102345642137735</v>
      </c>
      <c r="E164">
        <v>-88.233418704234722</v>
      </c>
    </row>
    <row r="165" spans="1:5" x14ac:dyDescent="0.25">
      <c r="A165" s="1" t="s">
        <v>14166</v>
      </c>
      <c r="B165" s="1">
        <v>309</v>
      </c>
      <c r="C165" s="1" t="str">
        <f t="shared" si="2"/>
        <v>Flagg Hall-309</v>
      </c>
      <c r="D165">
        <v>40.102345642137735</v>
      </c>
      <c r="E165">
        <v>-88.233418704234722</v>
      </c>
    </row>
    <row r="166" spans="1:5" x14ac:dyDescent="0.25">
      <c r="A166" s="1" t="s">
        <v>14166</v>
      </c>
      <c r="B166" s="1">
        <v>123</v>
      </c>
      <c r="C166" s="1" t="str">
        <f t="shared" si="2"/>
        <v>Flagg Hall-123</v>
      </c>
      <c r="D166">
        <v>40.102345642137735</v>
      </c>
      <c r="E166">
        <v>-88.233418704234722</v>
      </c>
    </row>
    <row r="167" spans="1:5" x14ac:dyDescent="0.25">
      <c r="A167" s="1" t="s">
        <v>14166</v>
      </c>
      <c r="B167" s="1">
        <v>320</v>
      </c>
      <c r="C167" s="1" t="str">
        <f t="shared" si="2"/>
        <v>Flagg Hall-320</v>
      </c>
      <c r="D167">
        <v>40.102345642137735</v>
      </c>
      <c r="E167">
        <v>-88.233418704234722</v>
      </c>
    </row>
    <row r="168" spans="1:5" x14ac:dyDescent="0.25">
      <c r="A168" s="1" t="s">
        <v>14166</v>
      </c>
      <c r="B168" s="1">
        <v>405</v>
      </c>
      <c r="C168" s="1" t="str">
        <f t="shared" si="2"/>
        <v>Flagg Hall-405</v>
      </c>
      <c r="D168">
        <v>40.102345642137735</v>
      </c>
      <c r="E168">
        <v>-88.233418704234722</v>
      </c>
    </row>
    <row r="169" spans="1:5" x14ac:dyDescent="0.25">
      <c r="A169" s="1" t="s">
        <v>14166</v>
      </c>
      <c r="B169" s="1" t="s">
        <v>14137</v>
      </c>
      <c r="C169" s="1" t="str">
        <f t="shared" si="2"/>
        <v>Flagg Hall-ARR</v>
      </c>
      <c r="D169">
        <v>40.102345642137735</v>
      </c>
      <c r="E169">
        <v>-88.233418704234722</v>
      </c>
    </row>
    <row r="170" spans="1:5" x14ac:dyDescent="0.25">
      <c r="A170" s="1" t="s">
        <v>14167</v>
      </c>
      <c r="B170" s="1" t="s">
        <v>14168</v>
      </c>
      <c r="C170" s="1" t="str">
        <f t="shared" si="2"/>
        <v>Foellinger Auditorium-AUD</v>
      </c>
      <c r="D170">
        <v>40.105938700000003</v>
      </c>
      <c r="E170">
        <v>-88.225500600000004</v>
      </c>
    </row>
    <row r="171" spans="1:5" x14ac:dyDescent="0.25">
      <c r="A171" s="1" t="s">
        <v>14169</v>
      </c>
      <c r="B171" s="1" t="s">
        <v>14170</v>
      </c>
      <c r="C171" s="1" t="str">
        <f t="shared" si="2"/>
        <v>Foreign Languages Building-G24</v>
      </c>
      <c r="D171">
        <v>40.1063191</v>
      </c>
      <c r="E171">
        <v>-88.225517699999997</v>
      </c>
    </row>
    <row r="172" spans="1:5" x14ac:dyDescent="0.25">
      <c r="A172" s="1" t="s">
        <v>14169</v>
      </c>
      <c r="B172" s="1">
        <v>1030</v>
      </c>
      <c r="C172" s="1" t="str">
        <f t="shared" si="2"/>
        <v>Foreign Languages Building-1030</v>
      </c>
      <c r="D172">
        <v>40.1063191</v>
      </c>
      <c r="E172">
        <v>-88.225517699999997</v>
      </c>
    </row>
    <row r="173" spans="1:5" x14ac:dyDescent="0.25">
      <c r="A173" s="1" t="s">
        <v>14169</v>
      </c>
      <c r="B173" s="1">
        <v>1112</v>
      </c>
      <c r="C173" s="1" t="str">
        <f t="shared" si="2"/>
        <v>Foreign Languages Building-1112</v>
      </c>
      <c r="D173">
        <v>40.1063191</v>
      </c>
      <c r="E173">
        <v>-88.225517699999997</v>
      </c>
    </row>
    <row r="174" spans="1:5" x14ac:dyDescent="0.25">
      <c r="A174" s="1" t="s">
        <v>14169</v>
      </c>
      <c r="B174" s="1" t="s">
        <v>14171</v>
      </c>
      <c r="C174" s="1" t="str">
        <f t="shared" si="2"/>
        <v>Foreign Languages Building-3072E</v>
      </c>
      <c r="D174">
        <v>40.1063191</v>
      </c>
      <c r="E174">
        <v>-88.225517699999997</v>
      </c>
    </row>
    <row r="175" spans="1:5" x14ac:dyDescent="0.25">
      <c r="A175" s="1" t="s">
        <v>14169</v>
      </c>
      <c r="B175" s="1">
        <v>1018</v>
      </c>
      <c r="C175" s="1" t="str">
        <f t="shared" si="2"/>
        <v>Foreign Languages Building-1018</v>
      </c>
      <c r="D175">
        <v>40.1063191</v>
      </c>
      <c r="E175">
        <v>-88.225517699999997</v>
      </c>
    </row>
    <row r="176" spans="1:5" x14ac:dyDescent="0.25">
      <c r="A176" s="1" t="s">
        <v>14169</v>
      </c>
      <c r="B176" s="1">
        <v>1118</v>
      </c>
      <c r="C176" s="1" t="str">
        <f t="shared" si="2"/>
        <v>Foreign Languages Building-1118</v>
      </c>
      <c r="D176">
        <v>40.1063191</v>
      </c>
      <c r="E176">
        <v>-88.225517699999997</v>
      </c>
    </row>
    <row r="177" spans="1:5" x14ac:dyDescent="0.25">
      <c r="A177" s="1" t="s">
        <v>14169</v>
      </c>
      <c r="B177" s="1" t="s">
        <v>14172</v>
      </c>
      <c r="C177" s="1" t="str">
        <f t="shared" si="2"/>
        <v>Foreign Languages Building-G32</v>
      </c>
      <c r="D177">
        <v>40.1063191</v>
      </c>
      <c r="E177">
        <v>-88.225517699999997</v>
      </c>
    </row>
    <row r="178" spans="1:5" x14ac:dyDescent="0.25">
      <c r="A178" s="1" t="s">
        <v>14169</v>
      </c>
      <c r="B178" s="1">
        <v>1126</v>
      </c>
      <c r="C178" s="1" t="str">
        <f t="shared" si="2"/>
        <v>Foreign Languages Building-1126</v>
      </c>
      <c r="D178">
        <v>40.1063191</v>
      </c>
      <c r="E178">
        <v>-88.225517699999997</v>
      </c>
    </row>
    <row r="179" spans="1:5" x14ac:dyDescent="0.25">
      <c r="A179" s="1" t="s">
        <v>14169</v>
      </c>
      <c r="B179" s="1">
        <v>1022</v>
      </c>
      <c r="C179" s="1" t="str">
        <f t="shared" si="2"/>
        <v>Foreign Languages Building-1022</v>
      </c>
      <c r="D179">
        <v>40.1063191</v>
      </c>
      <c r="E179">
        <v>-88.225517699999997</v>
      </c>
    </row>
    <row r="180" spans="1:5" x14ac:dyDescent="0.25">
      <c r="A180" s="1" t="s">
        <v>14169</v>
      </c>
      <c r="B180" s="1">
        <v>1038</v>
      </c>
      <c r="C180" s="1" t="str">
        <f t="shared" si="2"/>
        <v>Foreign Languages Building-1038</v>
      </c>
      <c r="D180">
        <v>40.1063191</v>
      </c>
      <c r="E180">
        <v>-88.225517699999997</v>
      </c>
    </row>
    <row r="181" spans="1:5" x14ac:dyDescent="0.25">
      <c r="A181" s="1" t="s">
        <v>14169</v>
      </c>
      <c r="B181" s="1" t="s">
        <v>14173</v>
      </c>
      <c r="C181" s="1" t="str">
        <f t="shared" si="2"/>
        <v>Foreign Languages Building-G27</v>
      </c>
      <c r="D181">
        <v>40.1063191</v>
      </c>
      <c r="E181">
        <v>-88.225517699999997</v>
      </c>
    </row>
    <row r="182" spans="1:5" x14ac:dyDescent="0.25">
      <c r="A182" s="1" t="s">
        <v>14169</v>
      </c>
      <c r="B182" s="1" t="s">
        <v>14174</v>
      </c>
      <c r="C182" s="1" t="str">
        <f t="shared" si="2"/>
        <v>Foreign Languages Building-G36</v>
      </c>
      <c r="D182">
        <v>40.1063191</v>
      </c>
      <c r="E182">
        <v>-88.225517699999997</v>
      </c>
    </row>
    <row r="183" spans="1:5" x14ac:dyDescent="0.25">
      <c r="A183" s="1" t="s">
        <v>14169</v>
      </c>
      <c r="B183" s="1">
        <v>1134</v>
      </c>
      <c r="C183" s="1" t="str">
        <f t="shared" si="2"/>
        <v>Foreign Languages Building-1134</v>
      </c>
      <c r="D183">
        <v>40.1063191</v>
      </c>
      <c r="E183">
        <v>-88.225517699999997</v>
      </c>
    </row>
    <row r="184" spans="1:5" x14ac:dyDescent="0.25">
      <c r="A184" s="1" t="s">
        <v>14175</v>
      </c>
      <c r="B184" s="1">
        <v>130</v>
      </c>
      <c r="C184" s="1" t="str">
        <f t="shared" si="2"/>
        <v>Freer Hall-130</v>
      </c>
      <c r="D184">
        <v>40.111983400000007</v>
      </c>
      <c r="E184">
        <v>-88.223961249997629</v>
      </c>
    </row>
    <row r="185" spans="1:5" x14ac:dyDescent="0.25">
      <c r="A185" s="1" t="s">
        <v>14175</v>
      </c>
      <c r="B185" s="1">
        <v>224</v>
      </c>
      <c r="C185" s="1" t="str">
        <f t="shared" si="2"/>
        <v>Freer Hall-224</v>
      </c>
      <c r="D185">
        <v>40.111983400000007</v>
      </c>
      <c r="E185">
        <v>-88.223961249997629</v>
      </c>
    </row>
    <row r="186" spans="1:5" x14ac:dyDescent="0.25">
      <c r="A186" s="1" t="s">
        <v>14176</v>
      </c>
      <c r="B186" s="1">
        <v>100</v>
      </c>
      <c r="C186" s="1" t="str">
        <f t="shared" si="2"/>
        <v>Gregory Hall-100</v>
      </c>
      <c r="D186">
        <v>40.112879143874956</v>
      </c>
      <c r="E186">
        <v>-88.228958086940736</v>
      </c>
    </row>
    <row r="187" spans="1:5" x14ac:dyDescent="0.25">
      <c r="A187" s="1" t="s">
        <v>14176</v>
      </c>
      <c r="B187" s="1">
        <v>1</v>
      </c>
      <c r="C187" s="1" t="str">
        <f t="shared" si="2"/>
        <v>Gregory Hall-1</v>
      </c>
      <c r="D187">
        <v>40.112879143874956</v>
      </c>
      <c r="E187">
        <v>-88.228958086940736</v>
      </c>
    </row>
    <row r="188" spans="1:5" x14ac:dyDescent="0.25">
      <c r="A188" s="1" t="s">
        <v>14176</v>
      </c>
      <c r="B188" s="1">
        <v>111</v>
      </c>
      <c r="C188" s="1" t="str">
        <f t="shared" si="2"/>
        <v>Gregory Hall-111</v>
      </c>
      <c r="D188">
        <v>40.112879143874956</v>
      </c>
      <c r="E188">
        <v>-88.228958086940736</v>
      </c>
    </row>
    <row r="189" spans="1:5" x14ac:dyDescent="0.25">
      <c r="A189" s="1" t="s">
        <v>14176</v>
      </c>
      <c r="B189" s="1">
        <v>331</v>
      </c>
      <c r="C189" s="1" t="str">
        <f t="shared" si="2"/>
        <v>Gregory Hall-331</v>
      </c>
      <c r="D189">
        <v>40.112879143874956</v>
      </c>
      <c r="E189">
        <v>-88.228958086940736</v>
      </c>
    </row>
    <row r="190" spans="1:5" x14ac:dyDescent="0.25">
      <c r="A190" s="1" t="s">
        <v>14176</v>
      </c>
      <c r="B190" s="1">
        <v>207</v>
      </c>
      <c r="C190" s="1" t="str">
        <f t="shared" si="2"/>
        <v>Gregory Hall-207</v>
      </c>
      <c r="D190">
        <v>40.112879143874956</v>
      </c>
      <c r="E190">
        <v>-88.228958086940736</v>
      </c>
    </row>
    <row r="191" spans="1:5" x14ac:dyDescent="0.25">
      <c r="A191" s="1" t="s">
        <v>14176</v>
      </c>
      <c r="B191" s="1">
        <v>221</v>
      </c>
      <c r="C191" s="1" t="str">
        <f t="shared" si="2"/>
        <v>Gregory Hall-221</v>
      </c>
      <c r="D191">
        <v>40.112879143874956</v>
      </c>
      <c r="E191">
        <v>-88.228958086940736</v>
      </c>
    </row>
    <row r="192" spans="1:5" x14ac:dyDescent="0.25">
      <c r="A192" s="1" t="s">
        <v>14176</v>
      </c>
      <c r="B192" s="1">
        <v>112</v>
      </c>
      <c r="C192" s="1" t="str">
        <f t="shared" si="2"/>
        <v>Gregory Hall-112</v>
      </c>
      <c r="D192">
        <v>40.112879143874956</v>
      </c>
      <c r="E192">
        <v>-88.228958086940736</v>
      </c>
    </row>
    <row r="193" spans="1:5" x14ac:dyDescent="0.25">
      <c r="A193" s="1" t="s">
        <v>14176</v>
      </c>
      <c r="B193" s="1">
        <v>319</v>
      </c>
      <c r="C193" s="1" t="str">
        <f t="shared" si="2"/>
        <v>Gregory Hall-319</v>
      </c>
      <c r="D193">
        <v>40.112879143874956</v>
      </c>
      <c r="E193">
        <v>-88.228958086940736</v>
      </c>
    </row>
    <row r="194" spans="1:5" x14ac:dyDescent="0.25">
      <c r="A194" s="1" t="s">
        <v>14176</v>
      </c>
      <c r="B194" s="1">
        <v>215</v>
      </c>
      <c r="C194" s="1" t="str">
        <f t="shared" ref="C194:C257" si="3">_xlfn.CONCAT(A194,"-",B194)</f>
        <v>Gregory Hall-215</v>
      </c>
      <c r="D194">
        <v>40.112879143874956</v>
      </c>
      <c r="E194">
        <v>-88.228958086940736</v>
      </c>
    </row>
    <row r="195" spans="1:5" x14ac:dyDescent="0.25">
      <c r="A195" s="1" t="s">
        <v>14176</v>
      </c>
      <c r="B195" s="1">
        <v>213</v>
      </c>
      <c r="C195" s="1" t="str">
        <f t="shared" si="3"/>
        <v>Gregory Hall-213</v>
      </c>
      <c r="D195">
        <v>40.112879143874956</v>
      </c>
      <c r="E195">
        <v>-88.228958086940736</v>
      </c>
    </row>
    <row r="196" spans="1:5" x14ac:dyDescent="0.25">
      <c r="A196" s="1" t="s">
        <v>14176</v>
      </c>
      <c r="B196" s="1">
        <v>315</v>
      </c>
      <c r="C196" s="1" t="str">
        <f t="shared" si="3"/>
        <v>Gregory Hall-315</v>
      </c>
      <c r="D196">
        <v>40.112879143874956</v>
      </c>
      <c r="E196">
        <v>-88.228958086940736</v>
      </c>
    </row>
    <row r="197" spans="1:5" x14ac:dyDescent="0.25">
      <c r="A197" s="1" t="s">
        <v>14176</v>
      </c>
      <c r="B197" s="1">
        <v>217</v>
      </c>
      <c r="C197" s="1" t="str">
        <f t="shared" si="3"/>
        <v>Gregory Hall-217</v>
      </c>
      <c r="D197">
        <v>40.112879143874956</v>
      </c>
      <c r="E197">
        <v>-88.228958086940736</v>
      </c>
    </row>
    <row r="198" spans="1:5" x14ac:dyDescent="0.25">
      <c r="A198" s="1" t="s">
        <v>14176</v>
      </c>
      <c r="B198" s="1">
        <v>318</v>
      </c>
      <c r="C198" s="1" t="str">
        <f t="shared" si="3"/>
        <v>Gregory Hall-318</v>
      </c>
      <c r="D198">
        <v>40.112879143874956</v>
      </c>
      <c r="E198">
        <v>-88.228958086940736</v>
      </c>
    </row>
    <row r="199" spans="1:5" x14ac:dyDescent="0.25">
      <c r="A199" s="1" t="s">
        <v>14177</v>
      </c>
      <c r="B199" s="1">
        <v>146</v>
      </c>
      <c r="C199" s="1" t="str">
        <f t="shared" si="3"/>
        <v>Harding Band Building-146</v>
      </c>
      <c r="D199">
        <v>40.091634200000001</v>
      </c>
      <c r="E199">
        <v>-88.222431599999993</v>
      </c>
    </row>
    <row r="200" spans="1:5" x14ac:dyDescent="0.25">
      <c r="A200" s="1" t="s">
        <v>14177</v>
      </c>
      <c r="B200" s="1">
        <v>141</v>
      </c>
      <c r="C200" s="1" t="str">
        <f t="shared" si="3"/>
        <v>Harding Band Building-141</v>
      </c>
      <c r="D200">
        <v>40.091634200000001</v>
      </c>
      <c r="E200">
        <v>-88.222431599999993</v>
      </c>
    </row>
    <row r="201" spans="1:5" x14ac:dyDescent="0.25">
      <c r="A201" s="1" t="s">
        <v>14178</v>
      </c>
      <c r="B201" s="1">
        <v>149</v>
      </c>
      <c r="C201" s="1" t="str">
        <f t="shared" si="3"/>
        <v>Henry Administration Bldg-149</v>
      </c>
      <c r="D201">
        <v>40.108357900000001</v>
      </c>
      <c r="E201">
        <v>-88.228869500000002</v>
      </c>
    </row>
    <row r="202" spans="1:5" x14ac:dyDescent="0.25">
      <c r="A202" s="1" t="s">
        <v>14178</v>
      </c>
      <c r="B202" s="1">
        <v>143</v>
      </c>
      <c r="C202" s="1" t="str">
        <f t="shared" si="3"/>
        <v>Henry Administration Bldg-143</v>
      </c>
      <c r="D202">
        <v>40.108357900000001</v>
      </c>
      <c r="E202">
        <v>-88.228869500000002</v>
      </c>
    </row>
    <row r="203" spans="1:5" x14ac:dyDescent="0.25">
      <c r="A203" s="1" t="s">
        <v>14178</v>
      </c>
      <c r="B203" s="1">
        <v>154</v>
      </c>
      <c r="C203" s="1" t="str">
        <f t="shared" si="3"/>
        <v>Henry Administration Bldg-154</v>
      </c>
      <c r="D203">
        <v>40.108357900000001</v>
      </c>
      <c r="E203">
        <v>-88.228869500000002</v>
      </c>
    </row>
    <row r="204" spans="1:5" x14ac:dyDescent="0.25">
      <c r="A204" s="1" t="s">
        <v>14178</v>
      </c>
      <c r="B204" s="1">
        <v>148</v>
      </c>
      <c r="C204" s="1" t="str">
        <f t="shared" si="3"/>
        <v>Henry Administration Bldg-148</v>
      </c>
      <c r="D204">
        <v>40.108357900000001</v>
      </c>
      <c r="E204">
        <v>-88.228869500000002</v>
      </c>
    </row>
    <row r="205" spans="1:5" x14ac:dyDescent="0.25">
      <c r="A205" s="1" t="s">
        <v>14178</v>
      </c>
      <c r="B205" s="1">
        <v>140</v>
      </c>
      <c r="C205" s="1" t="str">
        <f t="shared" si="3"/>
        <v>Henry Administration Bldg-140</v>
      </c>
      <c r="D205">
        <v>40.108357900000001</v>
      </c>
      <c r="E205">
        <v>-88.228869500000002</v>
      </c>
    </row>
    <row r="206" spans="1:5" x14ac:dyDescent="0.25">
      <c r="A206" s="1" t="s">
        <v>14179</v>
      </c>
      <c r="B206" s="1">
        <v>209</v>
      </c>
      <c r="C206" s="1" t="str">
        <f t="shared" si="3"/>
        <v>Huff Hall-209</v>
      </c>
      <c r="D206">
        <v>40.103586900000003</v>
      </c>
      <c r="E206">
        <v>-88.233452600000007</v>
      </c>
    </row>
    <row r="207" spans="1:5" x14ac:dyDescent="0.25">
      <c r="A207" s="1" t="s">
        <v>14179</v>
      </c>
      <c r="B207" s="1" t="s">
        <v>14180</v>
      </c>
      <c r="C207" s="1" t="str">
        <f t="shared" si="3"/>
        <v>Huff Hall-2021C</v>
      </c>
      <c r="D207">
        <v>40.103586900000003</v>
      </c>
      <c r="E207">
        <v>-88.233452600000007</v>
      </c>
    </row>
    <row r="208" spans="1:5" x14ac:dyDescent="0.25">
      <c r="A208" s="1" t="s">
        <v>14179</v>
      </c>
      <c r="B208" s="1">
        <v>1001</v>
      </c>
      <c r="C208" s="1" t="str">
        <f t="shared" si="3"/>
        <v>Huff Hall-1001</v>
      </c>
      <c r="D208">
        <v>40.103586900000003</v>
      </c>
      <c r="E208">
        <v>-88.233452600000007</v>
      </c>
    </row>
    <row r="209" spans="1:5" x14ac:dyDescent="0.25">
      <c r="A209" s="1" t="s">
        <v>14181</v>
      </c>
      <c r="B209" s="1" t="s">
        <v>14137</v>
      </c>
      <c r="C209" s="1" t="str">
        <f t="shared" si="3"/>
        <v>Illinois Street Residence Lng-ARR</v>
      </c>
      <c r="D209">
        <v>40.109079199999996</v>
      </c>
      <c r="E209">
        <v>-88.221555300000006</v>
      </c>
    </row>
    <row r="210" spans="1:5" x14ac:dyDescent="0.25">
      <c r="A210" s="1" t="s">
        <v>14182</v>
      </c>
      <c r="B210" s="1">
        <v>110</v>
      </c>
      <c r="C210" s="1" t="str">
        <f t="shared" si="3"/>
        <v>Inst Gov &amp; Public Affairs Bldg-110</v>
      </c>
      <c r="D210">
        <v>40.105982400000002</v>
      </c>
      <c r="E210">
        <v>-88.221307400000001</v>
      </c>
    </row>
    <row r="211" spans="1:5" x14ac:dyDescent="0.25">
      <c r="A211" s="1" t="s">
        <v>14183</v>
      </c>
      <c r="B211" s="1">
        <v>43</v>
      </c>
      <c r="C211" s="1" t="str">
        <f t="shared" si="3"/>
        <v>Inst Labor &amp;  Industrial Rel-43</v>
      </c>
      <c r="D211">
        <v>40.110536799999998</v>
      </c>
      <c r="E211">
        <v>-88.2258712</v>
      </c>
    </row>
    <row r="212" spans="1:5" x14ac:dyDescent="0.25">
      <c r="A212" s="1" t="s">
        <v>14183</v>
      </c>
      <c r="B212" s="1" t="s">
        <v>14137</v>
      </c>
      <c r="C212" s="1" t="str">
        <f t="shared" si="3"/>
        <v>Inst Labor &amp;  Industrial Rel-ARR</v>
      </c>
      <c r="D212">
        <v>40.110536799999998</v>
      </c>
      <c r="E212">
        <v>-88.2258712</v>
      </c>
    </row>
    <row r="213" spans="1:5" x14ac:dyDescent="0.25">
      <c r="A213" s="1" t="s">
        <v>14184</v>
      </c>
      <c r="B213" s="1" t="s">
        <v>14137</v>
      </c>
      <c r="C213" s="1" t="str">
        <f t="shared" si="3"/>
        <v>Japan House-ARR</v>
      </c>
      <c r="D213">
        <v>40.093295500000004</v>
      </c>
      <c r="E213">
        <v>-88.221623500000007</v>
      </c>
    </row>
    <row r="214" spans="1:5" x14ac:dyDescent="0.25">
      <c r="A214" s="1" t="s">
        <v>14185</v>
      </c>
      <c r="B214" s="1" t="s">
        <v>14137</v>
      </c>
      <c r="C214" s="1" t="str">
        <f t="shared" si="3"/>
        <v>Krannert Art Museum-ARR</v>
      </c>
      <c r="D214">
        <v>40.1149536</v>
      </c>
      <c r="E214">
        <v>-88.224027800000002</v>
      </c>
    </row>
    <row r="215" spans="1:5" x14ac:dyDescent="0.25">
      <c r="A215" s="1" t="s">
        <v>14185</v>
      </c>
      <c r="B215" s="1">
        <v>62</v>
      </c>
      <c r="C215" s="1" t="str">
        <f t="shared" si="3"/>
        <v>Krannert Art Museum-62</v>
      </c>
      <c r="D215">
        <v>40.1149536</v>
      </c>
      <c r="E215">
        <v>-88.224027800000002</v>
      </c>
    </row>
    <row r="216" spans="1:5" x14ac:dyDescent="0.25">
      <c r="A216" s="1" t="s">
        <v>14186</v>
      </c>
      <c r="B216" s="1">
        <v>2317</v>
      </c>
      <c r="C216" s="1" t="str">
        <f t="shared" si="3"/>
        <v>Krannert Center for Perf Arts-2317</v>
      </c>
      <c r="D216">
        <v>40.108057100000003</v>
      </c>
      <c r="E216">
        <v>-88.223887300000001</v>
      </c>
    </row>
    <row r="217" spans="1:5" x14ac:dyDescent="0.25">
      <c r="A217" s="1" t="s">
        <v>14186</v>
      </c>
      <c r="B217" s="1" t="s">
        <v>14187</v>
      </c>
      <c r="C217" s="1" t="str">
        <f t="shared" si="3"/>
        <v>Krannert Center for Perf Arts-4501C</v>
      </c>
      <c r="D217">
        <v>40.108057100000003</v>
      </c>
      <c r="E217">
        <v>-88.223887300000001</v>
      </c>
    </row>
    <row r="218" spans="1:5" x14ac:dyDescent="0.25">
      <c r="A218" s="1" t="s">
        <v>14186</v>
      </c>
      <c r="B218" s="1">
        <v>3601</v>
      </c>
      <c r="C218" s="1" t="str">
        <f t="shared" si="3"/>
        <v>Krannert Center for Perf Arts-3601</v>
      </c>
      <c r="D218">
        <v>40.108057100000003</v>
      </c>
      <c r="E218">
        <v>-88.223887300000001</v>
      </c>
    </row>
    <row r="219" spans="1:5" x14ac:dyDescent="0.25">
      <c r="A219" s="1" t="s">
        <v>14186</v>
      </c>
      <c r="B219" s="1">
        <v>2127</v>
      </c>
      <c r="C219" s="1" t="str">
        <f t="shared" si="3"/>
        <v>Krannert Center for Perf Arts-2127</v>
      </c>
      <c r="D219">
        <v>40.108057100000003</v>
      </c>
      <c r="E219">
        <v>-88.223887300000001</v>
      </c>
    </row>
    <row r="220" spans="1:5" x14ac:dyDescent="0.25">
      <c r="A220" s="1" t="s">
        <v>14186</v>
      </c>
      <c r="B220" s="1">
        <v>2500</v>
      </c>
      <c r="C220" s="1" t="str">
        <f t="shared" si="3"/>
        <v>Krannert Center for Perf Arts-2500</v>
      </c>
      <c r="D220">
        <v>40.108057100000003</v>
      </c>
      <c r="E220">
        <v>-88.223887300000001</v>
      </c>
    </row>
    <row r="221" spans="1:5" x14ac:dyDescent="0.25">
      <c r="A221" s="1" t="s">
        <v>14186</v>
      </c>
      <c r="B221" s="1">
        <v>4411</v>
      </c>
      <c r="C221" s="1" t="str">
        <f t="shared" si="3"/>
        <v>Krannert Center for Perf Arts-4411</v>
      </c>
      <c r="D221">
        <v>40.108057100000003</v>
      </c>
      <c r="E221">
        <v>-88.223887300000001</v>
      </c>
    </row>
    <row r="222" spans="1:5" x14ac:dyDescent="0.25">
      <c r="A222" s="1" t="s">
        <v>14186</v>
      </c>
      <c r="B222" s="1">
        <v>4114</v>
      </c>
      <c r="C222" s="1" t="str">
        <f t="shared" si="3"/>
        <v>Krannert Center for Perf Arts-4114</v>
      </c>
      <c r="D222">
        <v>40.108057100000003</v>
      </c>
      <c r="E222">
        <v>-88.223887300000001</v>
      </c>
    </row>
    <row r="223" spans="1:5" x14ac:dyDescent="0.25">
      <c r="A223" s="1" t="s">
        <v>14186</v>
      </c>
      <c r="B223" s="1">
        <v>4118</v>
      </c>
      <c r="C223" s="1" t="str">
        <f t="shared" si="3"/>
        <v>Krannert Center for Perf Arts-4118</v>
      </c>
      <c r="D223">
        <v>40.108057100000003</v>
      </c>
      <c r="E223">
        <v>-88.223887300000001</v>
      </c>
    </row>
    <row r="224" spans="1:5" x14ac:dyDescent="0.25">
      <c r="A224" s="1" t="s">
        <v>14186</v>
      </c>
      <c r="B224" s="1">
        <v>3604</v>
      </c>
      <c r="C224" s="1" t="str">
        <f t="shared" si="3"/>
        <v>Krannert Center for Perf Arts-3604</v>
      </c>
      <c r="D224">
        <v>40.108057100000003</v>
      </c>
      <c r="E224">
        <v>-88.223887300000001</v>
      </c>
    </row>
    <row r="225" spans="1:5" x14ac:dyDescent="0.25">
      <c r="A225" s="1" t="s">
        <v>14186</v>
      </c>
      <c r="B225" s="1">
        <v>3605</v>
      </c>
      <c r="C225" s="1" t="str">
        <f t="shared" si="3"/>
        <v>Krannert Center for Perf Arts-3605</v>
      </c>
      <c r="D225">
        <v>40.108057100000003</v>
      </c>
      <c r="E225">
        <v>-88.223887300000001</v>
      </c>
    </row>
    <row r="226" spans="1:5" x14ac:dyDescent="0.25">
      <c r="A226" s="1" t="s">
        <v>14186</v>
      </c>
      <c r="B226" s="1">
        <v>3606</v>
      </c>
      <c r="C226" s="1" t="str">
        <f t="shared" si="3"/>
        <v>Krannert Center for Perf Arts-3606</v>
      </c>
      <c r="D226">
        <v>40.108057100000003</v>
      </c>
      <c r="E226">
        <v>-88.223887300000001</v>
      </c>
    </row>
    <row r="227" spans="1:5" x14ac:dyDescent="0.25">
      <c r="A227" s="1" t="s">
        <v>14188</v>
      </c>
      <c r="B227" s="1">
        <v>1092</v>
      </c>
      <c r="C227" s="1" t="str">
        <f t="shared" si="3"/>
        <v>Lincoln Hall-1092</v>
      </c>
      <c r="D227">
        <v>40.106591799999997</v>
      </c>
      <c r="E227">
        <v>-88.228845300000003</v>
      </c>
    </row>
    <row r="228" spans="1:5" x14ac:dyDescent="0.25">
      <c r="A228" s="1" t="s">
        <v>14188</v>
      </c>
      <c r="B228" s="1">
        <v>1022</v>
      </c>
      <c r="C228" s="1" t="str">
        <f t="shared" si="3"/>
        <v>Lincoln Hall-1022</v>
      </c>
      <c r="D228">
        <v>40.106591799999997</v>
      </c>
      <c r="E228">
        <v>-88.228845300000003</v>
      </c>
    </row>
    <row r="229" spans="1:5" x14ac:dyDescent="0.25">
      <c r="A229" s="1" t="s">
        <v>14188</v>
      </c>
      <c r="B229" s="1">
        <v>4007</v>
      </c>
      <c r="C229" s="1" t="str">
        <f t="shared" si="3"/>
        <v>Lincoln Hall-4007</v>
      </c>
      <c r="D229">
        <v>40.106591799999997</v>
      </c>
      <c r="E229">
        <v>-88.228845300000003</v>
      </c>
    </row>
    <row r="230" spans="1:5" x14ac:dyDescent="0.25">
      <c r="A230" s="1" t="s">
        <v>14188</v>
      </c>
      <c r="B230" s="1">
        <v>1066</v>
      </c>
      <c r="C230" s="1" t="str">
        <f t="shared" si="3"/>
        <v>Lincoln Hall-1066</v>
      </c>
      <c r="D230">
        <v>40.106591799999997</v>
      </c>
      <c r="E230">
        <v>-88.228845300000003</v>
      </c>
    </row>
    <row r="231" spans="1:5" x14ac:dyDescent="0.25">
      <c r="A231" s="1" t="s">
        <v>14188</v>
      </c>
      <c r="B231" s="1" t="s">
        <v>14137</v>
      </c>
      <c r="C231" s="1" t="str">
        <f t="shared" si="3"/>
        <v>Lincoln Hall-ARR</v>
      </c>
      <c r="D231">
        <v>40.106591799999997</v>
      </c>
      <c r="E231">
        <v>-88.228845300000003</v>
      </c>
    </row>
    <row r="232" spans="1:5" x14ac:dyDescent="0.25">
      <c r="A232" s="1" t="s">
        <v>14188</v>
      </c>
      <c r="B232" s="1">
        <v>1090</v>
      </c>
      <c r="C232" s="1" t="str">
        <f t="shared" si="3"/>
        <v>Lincoln Hall-1090</v>
      </c>
      <c r="D232">
        <v>40.106591799999997</v>
      </c>
      <c r="E232">
        <v>-88.228845300000003</v>
      </c>
    </row>
    <row r="233" spans="1:5" x14ac:dyDescent="0.25">
      <c r="A233" s="1" t="s">
        <v>14188</v>
      </c>
      <c r="B233" s="1">
        <v>1027</v>
      </c>
      <c r="C233" s="1" t="str">
        <f t="shared" si="3"/>
        <v>Lincoln Hall-1027</v>
      </c>
      <c r="D233">
        <v>40.106591799999997</v>
      </c>
      <c r="E233">
        <v>-88.228845300000003</v>
      </c>
    </row>
    <row r="234" spans="1:5" x14ac:dyDescent="0.25">
      <c r="A234" s="1" t="s">
        <v>14188</v>
      </c>
      <c r="B234" s="1">
        <v>1026</v>
      </c>
      <c r="C234" s="1" t="str">
        <f t="shared" si="3"/>
        <v>Lincoln Hall-1026</v>
      </c>
      <c r="D234">
        <v>40.106591799999997</v>
      </c>
      <c r="E234">
        <v>-88.228845300000003</v>
      </c>
    </row>
    <row r="235" spans="1:5" x14ac:dyDescent="0.25">
      <c r="A235" s="1" t="s">
        <v>14188</v>
      </c>
      <c r="B235" s="1">
        <v>1060</v>
      </c>
      <c r="C235" s="1" t="str">
        <f t="shared" si="3"/>
        <v>Lincoln Hall-1060</v>
      </c>
      <c r="D235">
        <v>40.106591799999997</v>
      </c>
      <c r="E235">
        <v>-88.228845300000003</v>
      </c>
    </row>
    <row r="236" spans="1:5" x14ac:dyDescent="0.25">
      <c r="A236" s="1" t="s">
        <v>14188</v>
      </c>
      <c r="B236" s="1">
        <v>1064</v>
      </c>
      <c r="C236" s="1" t="str">
        <f t="shared" si="3"/>
        <v>Lincoln Hall-1064</v>
      </c>
      <c r="D236">
        <v>40.106591799999997</v>
      </c>
      <c r="E236">
        <v>-88.228845300000003</v>
      </c>
    </row>
    <row r="237" spans="1:5" x14ac:dyDescent="0.25">
      <c r="A237" s="1" t="s">
        <v>14189</v>
      </c>
      <c r="B237" s="1">
        <v>147</v>
      </c>
      <c r="C237" s="1" t="str">
        <f t="shared" si="3"/>
        <v>Loomis Laboratory-147</v>
      </c>
      <c r="D237">
        <v>40.110596299999997</v>
      </c>
      <c r="E237">
        <v>-88.222652499999995</v>
      </c>
    </row>
    <row r="238" spans="1:5" x14ac:dyDescent="0.25">
      <c r="A238" s="1" t="s">
        <v>14189</v>
      </c>
      <c r="B238" s="1">
        <v>258</v>
      </c>
      <c r="C238" s="1" t="str">
        <f t="shared" si="3"/>
        <v>Loomis Laboratory-258</v>
      </c>
      <c r="D238">
        <v>40.110596299999997</v>
      </c>
      <c r="E238">
        <v>-88.222652499999995</v>
      </c>
    </row>
    <row r="239" spans="1:5" x14ac:dyDescent="0.25">
      <c r="A239" s="1" t="s">
        <v>14189</v>
      </c>
      <c r="B239" s="1">
        <v>234</v>
      </c>
      <c r="C239" s="1" t="str">
        <f t="shared" si="3"/>
        <v>Loomis Laboratory-234</v>
      </c>
      <c r="D239">
        <v>40.110596299999997</v>
      </c>
      <c r="E239">
        <v>-88.222652499999995</v>
      </c>
    </row>
    <row r="240" spans="1:5" x14ac:dyDescent="0.25">
      <c r="A240" s="1" t="s">
        <v>14189</v>
      </c>
      <c r="B240" s="1">
        <v>276</v>
      </c>
      <c r="C240" s="1" t="str">
        <f t="shared" si="3"/>
        <v>Loomis Laboratory-276</v>
      </c>
      <c r="D240">
        <v>40.110596299999997</v>
      </c>
      <c r="E240">
        <v>-88.222652499999995</v>
      </c>
    </row>
    <row r="241" spans="1:5" x14ac:dyDescent="0.25">
      <c r="A241" s="1" t="s">
        <v>14189</v>
      </c>
      <c r="B241" s="1">
        <v>141</v>
      </c>
      <c r="C241" s="1" t="str">
        <f t="shared" si="3"/>
        <v>Loomis Laboratory-141</v>
      </c>
      <c r="D241">
        <v>40.110596299999997</v>
      </c>
      <c r="E241">
        <v>-88.222652499999995</v>
      </c>
    </row>
    <row r="242" spans="1:5" x14ac:dyDescent="0.25">
      <c r="A242" s="1" t="s">
        <v>14189</v>
      </c>
      <c r="B242" s="1">
        <v>136</v>
      </c>
      <c r="C242" s="1" t="str">
        <f t="shared" si="3"/>
        <v>Loomis Laboratory-136</v>
      </c>
      <c r="D242">
        <v>40.110596299999997</v>
      </c>
      <c r="E242">
        <v>-88.222652499999995</v>
      </c>
    </row>
    <row r="243" spans="1:5" x14ac:dyDescent="0.25">
      <c r="A243" s="1" t="s">
        <v>14189</v>
      </c>
      <c r="B243" s="1">
        <v>222</v>
      </c>
      <c r="C243" s="1" t="str">
        <f t="shared" si="3"/>
        <v>Loomis Laboratory-222</v>
      </c>
      <c r="D243">
        <v>40.110596299999997</v>
      </c>
      <c r="E243">
        <v>-88.222652499999995</v>
      </c>
    </row>
    <row r="244" spans="1:5" x14ac:dyDescent="0.25">
      <c r="A244" s="1" t="s">
        <v>14189</v>
      </c>
      <c r="B244" s="1">
        <v>232</v>
      </c>
      <c r="C244" s="1" t="str">
        <f t="shared" si="3"/>
        <v>Loomis Laboratory-232</v>
      </c>
      <c r="D244">
        <v>40.110596299999997</v>
      </c>
      <c r="E244">
        <v>-88.222652499999995</v>
      </c>
    </row>
    <row r="245" spans="1:5" x14ac:dyDescent="0.25">
      <c r="A245" s="1" t="s">
        <v>14190</v>
      </c>
      <c r="B245" s="1">
        <v>4101</v>
      </c>
      <c r="C245" s="1" t="str">
        <f t="shared" si="3"/>
        <v>Materials Science &amp; Eng Bld-4101</v>
      </c>
      <c r="D245">
        <v>40.1054222</v>
      </c>
      <c r="E245">
        <v>-88.231552800000003</v>
      </c>
    </row>
    <row r="246" spans="1:5" x14ac:dyDescent="0.25">
      <c r="A246" s="1" t="s">
        <v>14190</v>
      </c>
      <c r="B246" s="1">
        <v>100</v>
      </c>
      <c r="C246" s="1" t="str">
        <f t="shared" si="3"/>
        <v>Materials Science &amp; Eng Bld-100</v>
      </c>
      <c r="D246">
        <v>40.1054222</v>
      </c>
      <c r="E246">
        <v>-88.231552800000003</v>
      </c>
    </row>
    <row r="247" spans="1:5" x14ac:dyDescent="0.25">
      <c r="A247" s="1" t="s">
        <v>14190</v>
      </c>
      <c r="B247" s="1">
        <v>305</v>
      </c>
      <c r="C247" s="1" t="str">
        <f t="shared" si="3"/>
        <v>Materials Science &amp; Eng Bld-305</v>
      </c>
      <c r="D247">
        <v>40.1054222</v>
      </c>
      <c r="E247">
        <v>-88.231552800000003</v>
      </c>
    </row>
    <row r="248" spans="1:5" x14ac:dyDescent="0.25">
      <c r="A248" s="1" t="s">
        <v>14190</v>
      </c>
      <c r="B248" s="1">
        <v>119</v>
      </c>
      <c r="C248" s="1" t="str">
        <f t="shared" si="3"/>
        <v>Materials Science &amp; Eng Bld-119</v>
      </c>
      <c r="D248">
        <v>40.1054222</v>
      </c>
      <c r="E248">
        <v>-88.231552800000003</v>
      </c>
    </row>
    <row r="249" spans="1:5" x14ac:dyDescent="0.25">
      <c r="A249" s="1" t="s">
        <v>14191</v>
      </c>
      <c r="B249" s="1">
        <v>120</v>
      </c>
      <c r="C249" s="1" t="str">
        <f t="shared" si="3"/>
        <v>Meat Science Laboratory-120</v>
      </c>
      <c r="D249">
        <v>40.111519100000002</v>
      </c>
      <c r="E249">
        <v>-88.229419800000002</v>
      </c>
    </row>
    <row r="250" spans="1:5" x14ac:dyDescent="0.25">
      <c r="A250" s="1" t="s">
        <v>14192</v>
      </c>
      <c r="B250" s="1">
        <v>1009</v>
      </c>
      <c r="C250" s="1" t="str">
        <f t="shared" si="3"/>
        <v>Mechanical Engineering Lab-1009</v>
      </c>
      <c r="D250">
        <v>40.107568499999999</v>
      </c>
      <c r="E250">
        <v>-88.225575399999997</v>
      </c>
    </row>
    <row r="251" spans="1:5" x14ac:dyDescent="0.25">
      <c r="A251" s="1" t="s">
        <v>14193</v>
      </c>
      <c r="B251" s="1">
        <v>200</v>
      </c>
      <c r="C251" s="1" t="str">
        <f t="shared" si="3"/>
        <v>Mumford Hall-200</v>
      </c>
      <c r="D251">
        <v>40.104194999999997</v>
      </c>
      <c r="E251">
        <v>-88.225983999999997</v>
      </c>
    </row>
    <row r="252" spans="1:5" x14ac:dyDescent="0.25">
      <c r="A252" s="1" t="s">
        <v>14193</v>
      </c>
      <c r="B252" s="1">
        <v>103</v>
      </c>
      <c r="C252" s="1" t="str">
        <f t="shared" si="3"/>
        <v>Mumford Hall-103</v>
      </c>
      <c r="D252">
        <v>40.104194999999997</v>
      </c>
      <c r="E252">
        <v>-88.225983999999997</v>
      </c>
    </row>
    <row r="253" spans="1:5" x14ac:dyDescent="0.25">
      <c r="A253" s="1" t="s">
        <v>14193</v>
      </c>
      <c r="B253" s="1">
        <v>323</v>
      </c>
      <c r="C253" s="1" t="str">
        <f t="shared" si="3"/>
        <v>Mumford Hall-323</v>
      </c>
      <c r="D253">
        <v>40.104194999999997</v>
      </c>
      <c r="E253">
        <v>-88.225983999999997</v>
      </c>
    </row>
    <row r="254" spans="1:5" x14ac:dyDescent="0.25">
      <c r="A254" s="1" t="s">
        <v>14193</v>
      </c>
      <c r="B254" s="1">
        <v>426</v>
      </c>
      <c r="C254" s="1" t="str">
        <f t="shared" si="3"/>
        <v>Mumford Hall-426</v>
      </c>
      <c r="D254">
        <v>40.104194999999997</v>
      </c>
      <c r="E254">
        <v>-88.225983999999997</v>
      </c>
    </row>
    <row r="255" spans="1:5" x14ac:dyDescent="0.25">
      <c r="A255" s="1" t="s">
        <v>14194</v>
      </c>
      <c r="B255" s="1"/>
      <c r="C255" s="1" t="str">
        <f t="shared" si="3"/>
        <v>Music Building-</v>
      </c>
      <c r="D255">
        <v>40.105972199999997</v>
      </c>
      <c r="E255">
        <v>-88.223235099999997</v>
      </c>
    </row>
    <row r="256" spans="1:5" x14ac:dyDescent="0.25">
      <c r="A256" s="1" t="s">
        <v>14194</v>
      </c>
      <c r="B256" s="1">
        <v>4018</v>
      </c>
      <c r="C256" s="1" t="str">
        <f t="shared" si="3"/>
        <v>Music Building-4018</v>
      </c>
      <c r="D256">
        <v>40.105972199999997</v>
      </c>
      <c r="E256">
        <v>-88.223235099999997</v>
      </c>
    </row>
    <row r="257" spans="1:5" x14ac:dyDescent="0.25">
      <c r="A257" s="1" t="s">
        <v>14194</v>
      </c>
      <c r="B257" s="1">
        <v>323</v>
      </c>
      <c r="C257" s="1" t="str">
        <f t="shared" si="3"/>
        <v>Music Building-323</v>
      </c>
      <c r="D257">
        <v>40.105972199999997</v>
      </c>
      <c r="E257">
        <v>-88.223235099999997</v>
      </c>
    </row>
    <row r="258" spans="1:5" x14ac:dyDescent="0.25">
      <c r="A258" s="1" t="s">
        <v>14194</v>
      </c>
      <c r="B258" s="1">
        <v>1030</v>
      </c>
      <c r="C258" s="1" t="str">
        <f t="shared" ref="C258:C321" si="4">_xlfn.CONCAT(A258,"-",B258)</f>
        <v>Music Building-1030</v>
      </c>
      <c r="D258">
        <v>40.105972199999997</v>
      </c>
      <c r="E258">
        <v>-88.223235099999997</v>
      </c>
    </row>
    <row r="259" spans="1:5" x14ac:dyDescent="0.25">
      <c r="A259" s="1" t="s">
        <v>14194</v>
      </c>
      <c r="B259" s="1">
        <v>356</v>
      </c>
      <c r="C259" s="1" t="str">
        <f t="shared" si="4"/>
        <v>Music Building-356</v>
      </c>
      <c r="D259">
        <v>40.105972199999997</v>
      </c>
      <c r="E259">
        <v>-88.223235099999997</v>
      </c>
    </row>
    <row r="260" spans="1:5" x14ac:dyDescent="0.25">
      <c r="A260" s="1" t="s">
        <v>14194</v>
      </c>
      <c r="B260" s="1">
        <v>304</v>
      </c>
      <c r="C260" s="1" t="str">
        <f t="shared" si="4"/>
        <v>Music Building-304</v>
      </c>
      <c r="D260">
        <v>40.105972199999997</v>
      </c>
      <c r="E260">
        <v>-88.223235099999997</v>
      </c>
    </row>
    <row r="261" spans="1:5" x14ac:dyDescent="0.25">
      <c r="A261" s="1" t="s">
        <v>14194</v>
      </c>
      <c r="B261" s="1">
        <v>324</v>
      </c>
      <c r="C261" s="1" t="str">
        <f t="shared" si="4"/>
        <v>Music Building-324</v>
      </c>
      <c r="D261">
        <v>40.105972199999997</v>
      </c>
      <c r="E261">
        <v>-88.223235099999997</v>
      </c>
    </row>
    <row r="262" spans="1:5" x14ac:dyDescent="0.25">
      <c r="A262" s="1" t="s">
        <v>14194</v>
      </c>
      <c r="B262" s="1">
        <v>4067</v>
      </c>
      <c r="C262" s="1" t="str">
        <f t="shared" si="4"/>
        <v>Music Building-4067</v>
      </c>
      <c r="D262">
        <v>40.105972199999997</v>
      </c>
      <c r="E262">
        <v>-88.223235099999997</v>
      </c>
    </row>
    <row r="263" spans="1:5" x14ac:dyDescent="0.25">
      <c r="A263" s="1" t="s">
        <v>14194</v>
      </c>
      <c r="B263" s="1">
        <v>303</v>
      </c>
      <c r="C263" s="1" t="str">
        <f t="shared" si="4"/>
        <v>Music Building-303</v>
      </c>
      <c r="D263">
        <v>40.105972199999997</v>
      </c>
      <c r="E263">
        <v>-88.223235099999997</v>
      </c>
    </row>
    <row r="264" spans="1:5" x14ac:dyDescent="0.25">
      <c r="A264" s="1" t="s">
        <v>14194</v>
      </c>
      <c r="B264" s="1">
        <v>4033</v>
      </c>
      <c r="C264" s="1" t="str">
        <f t="shared" si="4"/>
        <v>Music Building-4033</v>
      </c>
      <c r="D264">
        <v>40.105972199999997</v>
      </c>
      <c r="E264">
        <v>-88.223235099999997</v>
      </c>
    </row>
    <row r="265" spans="1:5" x14ac:dyDescent="0.25">
      <c r="A265" s="1" t="s">
        <v>14194</v>
      </c>
      <c r="B265" s="1">
        <v>2060</v>
      </c>
      <c r="C265" s="1" t="str">
        <f t="shared" si="4"/>
        <v>Music Building-2060</v>
      </c>
      <c r="D265">
        <v>40.105972199999997</v>
      </c>
      <c r="E265">
        <v>-88.223235099999997</v>
      </c>
    </row>
    <row r="266" spans="1:5" x14ac:dyDescent="0.25">
      <c r="A266" s="1" t="s">
        <v>14194</v>
      </c>
      <c r="B266" s="1">
        <v>4048</v>
      </c>
      <c r="C266" s="1" t="str">
        <f t="shared" si="4"/>
        <v>Music Building-4048</v>
      </c>
      <c r="D266">
        <v>40.105972199999997</v>
      </c>
      <c r="E266">
        <v>-88.223235099999997</v>
      </c>
    </row>
    <row r="267" spans="1:5" x14ac:dyDescent="0.25">
      <c r="A267" s="1" t="s">
        <v>14194</v>
      </c>
      <c r="B267" s="1">
        <v>3044</v>
      </c>
      <c r="C267" s="1" t="str">
        <f t="shared" si="4"/>
        <v>Music Building-3044</v>
      </c>
      <c r="D267">
        <v>40.105972199999997</v>
      </c>
      <c r="E267">
        <v>-88.223235099999997</v>
      </c>
    </row>
    <row r="268" spans="1:5" x14ac:dyDescent="0.25">
      <c r="A268" s="1" t="s">
        <v>14194</v>
      </c>
      <c r="B268" s="1">
        <v>4060</v>
      </c>
      <c r="C268" s="1" t="str">
        <f t="shared" si="4"/>
        <v>Music Building-4060</v>
      </c>
      <c r="D268">
        <v>40.105972199999997</v>
      </c>
      <c r="E268">
        <v>-88.223235099999997</v>
      </c>
    </row>
    <row r="269" spans="1:5" x14ac:dyDescent="0.25">
      <c r="A269" s="1" t="s">
        <v>14194</v>
      </c>
      <c r="B269" s="1">
        <v>2000</v>
      </c>
      <c r="C269" s="1" t="str">
        <f t="shared" si="4"/>
        <v>Music Building-2000</v>
      </c>
      <c r="D269">
        <v>40.105972199999997</v>
      </c>
      <c r="E269">
        <v>-88.223235099999997</v>
      </c>
    </row>
    <row r="270" spans="1:5" x14ac:dyDescent="0.25">
      <c r="A270" s="1" t="s">
        <v>14194</v>
      </c>
      <c r="B270" s="1">
        <v>302</v>
      </c>
      <c r="C270" s="1" t="str">
        <f t="shared" si="4"/>
        <v>Music Building-302</v>
      </c>
      <c r="D270">
        <v>40.105972199999997</v>
      </c>
      <c r="E270">
        <v>-88.223235099999997</v>
      </c>
    </row>
    <row r="271" spans="1:5" x14ac:dyDescent="0.25">
      <c r="A271" s="1" t="s">
        <v>14194</v>
      </c>
      <c r="B271" s="1">
        <v>3000</v>
      </c>
      <c r="C271" s="1" t="str">
        <f t="shared" si="4"/>
        <v>Music Building-3000</v>
      </c>
      <c r="D271">
        <v>40.105972199999997</v>
      </c>
      <c r="E271">
        <v>-88.223235099999997</v>
      </c>
    </row>
    <row r="272" spans="1:5" x14ac:dyDescent="0.25">
      <c r="A272" s="1" t="s">
        <v>14194</v>
      </c>
      <c r="B272" s="1">
        <v>4028</v>
      </c>
      <c r="C272" s="1" t="str">
        <f t="shared" si="4"/>
        <v>Music Building-4028</v>
      </c>
      <c r="D272">
        <v>40.105972199999997</v>
      </c>
      <c r="E272">
        <v>-88.223235099999997</v>
      </c>
    </row>
    <row r="273" spans="1:5" x14ac:dyDescent="0.25">
      <c r="A273" s="1" t="s">
        <v>14194</v>
      </c>
      <c r="B273" s="1">
        <v>360</v>
      </c>
      <c r="C273" s="1" t="str">
        <f t="shared" si="4"/>
        <v>Music Building-360</v>
      </c>
      <c r="D273">
        <v>40.105972199999997</v>
      </c>
      <c r="E273">
        <v>-88.223235099999997</v>
      </c>
    </row>
    <row r="274" spans="1:5" x14ac:dyDescent="0.25">
      <c r="A274" s="1" t="s">
        <v>14194</v>
      </c>
      <c r="B274" s="1">
        <v>357</v>
      </c>
      <c r="C274" s="1" t="str">
        <f t="shared" si="4"/>
        <v>Music Building-357</v>
      </c>
      <c r="D274">
        <v>40.105972199999997</v>
      </c>
      <c r="E274">
        <v>-88.223235099999997</v>
      </c>
    </row>
    <row r="275" spans="1:5" x14ac:dyDescent="0.25">
      <c r="A275" s="1" t="s">
        <v>14194</v>
      </c>
      <c r="B275" s="1">
        <v>359</v>
      </c>
      <c r="C275" s="1" t="str">
        <f t="shared" si="4"/>
        <v>Music Building-359</v>
      </c>
      <c r="D275">
        <v>40.105972199999997</v>
      </c>
      <c r="E275">
        <v>-88.223235099999997</v>
      </c>
    </row>
    <row r="276" spans="1:5" x14ac:dyDescent="0.25">
      <c r="A276" s="1" t="s">
        <v>14194</v>
      </c>
      <c r="B276" s="1">
        <v>4020</v>
      </c>
      <c r="C276" s="1" t="str">
        <f t="shared" si="4"/>
        <v>Music Building-4020</v>
      </c>
      <c r="D276">
        <v>40.105972199999997</v>
      </c>
      <c r="E276">
        <v>-88.223235099999997</v>
      </c>
    </row>
    <row r="277" spans="1:5" x14ac:dyDescent="0.25">
      <c r="A277" s="1" t="s">
        <v>14194</v>
      </c>
      <c r="B277" s="1">
        <v>325</v>
      </c>
      <c r="C277" s="1" t="str">
        <f t="shared" si="4"/>
        <v>Music Building-325</v>
      </c>
      <c r="D277">
        <v>40.105972199999997</v>
      </c>
      <c r="E277">
        <v>-88.223235099999997</v>
      </c>
    </row>
    <row r="278" spans="1:5" x14ac:dyDescent="0.25">
      <c r="A278" s="1" t="s">
        <v>14194</v>
      </c>
      <c r="B278" s="1">
        <v>4002</v>
      </c>
      <c r="C278" s="1" t="str">
        <f t="shared" si="4"/>
        <v>Music Building-4002</v>
      </c>
      <c r="D278">
        <v>40.105972199999997</v>
      </c>
      <c r="E278">
        <v>-88.223235099999997</v>
      </c>
    </row>
    <row r="279" spans="1:5" x14ac:dyDescent="0.25">
      <c r="A279" s="1" t="s">
        <v>14195</v>
      </c>
      <c r="B279" s="1" t="s">
        <v>14137</v>
      </c>
      <c r="C279" s="1" t="str">
        <f t="shared" si="4"/>
        <v>Natural History Building-ARR</v>
      </c>
      <c r="D279">
        <v>40.110410799999997</v>
      </c>
      <c r="E279">
        <v>-88.226053899999997</v>
      </c>
    </row>
    <row r="280" spans="1:5" x14ac:dyDescent="0.25">
      <c r="A280" s="1" t="s">
        <v>14195</v>
      </c>
      <c r="B280" s="1">
        <v>3100</v>
      </c>
      <c r="C280" s="1" t="str">
        <f t="shared" si="4"/>
        <v>Natural History Building-3100</v>
      </c>
      <c r="D280">
        <v>40.110410799999997</v>
      </c>
      <c r="E280">
        <v>-88.226053899999997</v>
      </c>
    </row>
    <row r="281" spans="1:5" x14ac:dyDescent="0.25">
      <c r="A281" s="1" t="s">
        <v>14195</v>
      </c>
      <c r="B281" s="1">
        <v>2020</v>
      </c>
      <c r="C281" s="1" t="str">
        <f t="shared" si="4"/>
        <v>Natural History Building-2020</v>
      </c>
      <c r="D281">
        <v>40.110410799999997</v>
      </c>
      <c r="E281">
        <v>-88.226053899999997</v>
      </c>
    </row>
    <row r="282" spans="1:5" x14ac:dyDescent="0.25">
      <c r="A282" s="1" t="s">
        <v>14195</v>
      </c>
      <c r="B282" s="1">
        <v>4074</v>
      </c>
      <c r="C282" s="1" t="str">
        <f t="shared" si="4"/>
        <v>Natural History Building-4074</v>
      </c>
      <c r="D282">
        <v>40.110410799999997</v>
      </c>
      <c r="E282">
        <v>-88.226053899999997</v>
      </c>
    </row>
    <row r="283" spans="1:5" x14ac:dyDescent="0.25">
      <c r="A283" s="1" t="s">
        <v>14195</v>
      </c>
      <c r="B283" s="1" t="s">
        <v>14196</v>
      </c>
      <c r="C283" s="1" t="str">
        <f t="shared" si="4"/>
        <v>Natural History Building-2020B</v>
      </c>
      <c r="D283">
        <v>40.110410799999997</v>
      </c>
      <c r="E283">
        <v>-88.226053899999997</v>
      </c>
    </row>
    <row r="284" spans="1:5" x14ac:dyDescent="0.25">
      <c r="A284" s="1" t="s">
        <v>14195</v>
      </c>
      <c r="B284" s="1">
        <v>1020</v>
      </c>
      <c r="C284" s="1" t="str">
        <f t="shared" si="4"/>
        <v>Natural History Building-1020</v>
      </c>
      <c r="D284">
        <v>40.110410799999997</v>
      </c>
      <c r="E284">
        <v>-88.226053899999997</v>
      </c>
    </row>
    <row r="285" spans="1:5" x14ac:dyDescent="0.25">
      <c r="A285" s="1" t="s">
        <v>14195</v>
      </c>
      <c r="B285" s="1">
        <v>4016</v>
      </c>
      <c r="C285" s="1" t="str">
        <f t="shared" si="4"/>
        <v>Natural History Building-4016</v>
      </c>
      <c r="D285">
        <v>40.110410799999997</v>
      </c>
      <c r="E285">
        <v>-88.226053899999997</v>
      </c>
    </row>
    <row r="286" spans="1:5" x14ac:dyDescent="0.25">
      <c r="A286" s="1" t="s">
        <v>14195</v>
      </c>
      <c r="B286" s="1">
        <v>2090</v>
      </c>
      <c r="C286" s="1" t="str">
        <f t="shared" si="4"/>
        <v>Natural History Building-2090</v>
      </c>
      <c r="D286">
        <v>40.110410799999997</v>
      </c>
      <c r="E286">
        <v>-88.226053899999997</v>
      </c>
    </row>
    <row r="287" spans="1:5" x14ac:dyDescent="0.25">
      <c r="A287" s="1" t="s">
        <v>14195</v>
      </c>
      <c r="B287" s="1">
        <v>2078</v>
      </c>
      <c r="C287" s="1" t="str">
        <f t="shared" si="4"/>
        <v>Natural History Building-2078</v>
      </c>
      <c r="D287">
        <v>40.110410799999997</v>
      </c>
      <c r="E287">
        <v>-88.226053899999997</v>
      </c>
    </row>
    <row r="288" spans="1:5" x14ac:dyDescent="0.25">
      <c r="A288" s="1" t="s">
        <v>14195</v>
      </c>
      <c r="B288" s="1">
        <v>3004</v>
      </c>
      <c r="C288" s="1" t="str">
        <f t="shared" si="4"/>
        <v>Natural History Building-3004</v>
      </c>
      <c r="D288">
        <v>40.110410799999997</v>
      </c>
      <c r="E288">
        <v>-88.226053899999997</v>
      </c>
    </row>
    <row r="289" spans="1:5" x14ac:dyDescent="0.25">
      <c r="A289" s="1" t="s">
        <v>14195</v>
      </c>
      <c r="B289" s="1">
        <v>2049</v>
      </c>
      <c r="C289" s="1" t="str">
        <f t="shared" si="4"/>
        <v>Natural History Building-2049</v>
      </c>
      <c r="D289">
        <v>40.110410799999997</v>
      </c>
      <c r="E289">
        <v>-88.226053899999997</v>
      </c>
    </row>
    <row r="290" spans="1:5" x14ac:dyDescent="0.25">
      <c r="A290" s="1" t="s">
        <v>14195</v>
      </c>
      <c r="B290" s="1">
        <v>4004</v>
      </c>
      <c r="C290" s="1" t="str">
        <f t="shared" si="4"/>
        <v>Natural History Building-4004</v>
      </c>
      <c r="D290">
        <v>40.110410799999997</v>
      </c>
      <c r="E290">
        <v>-88.226053899999997</v>
      </c>
    </row>
    <row r="291" spans="1:5" x14ac:dyDescent="0.25">
      <c r="A291" s="1" t="s">
        <v>14197</v>
      </c>
      <c r="B291" s="1">
        <v>1225</v>
      </c>
      <c r="C291" s="1" t="str">
        <f t="shared" si="4"/>
        <v>Newmark Civil Engineering Bldg-1225</v>
      </c>
      <c r="D291">
        <v>40.114099299999999</v>
      </c>
      <c r="E291">
        <v>-88.225659100000001</v>
      </c>
    </row>
    <row r="292" spans="1:5" x14ac:dyDescent="0.25">
      <c r="A292" s="1" t="s">
        <v>14197</v>
      </c>
      <c r="B292" s="1">
        <v>1310</v>
      </c>
      <c r="C292" s="1" t="str">
        <f t="shared" si="4"/>
        <v>Newmark Civil Engineering Bldg-1310</v>
      </c>
      <c r="D292">
        <v>40.114099299999999</v>
      </c>
      <c r="E292">
        <v>-88.225659100000001</v>
      </c>
    </row>
    <row r="293" spans="1:5" x14ac:dyDescent="0.25">
      <c r="A293" s="1" t="s">
        <v>14197</v>
      </c>
      <c r="B293" s="1" t="s">
        <v>14198</v>
      </c>
      <c r="C293" s="1" t="str">
        <f t="shared" si="4"/>
        <v>Newmark Civil Engineering Bldg-B218</v>
      </c>
      <c r="D293">
        <v>40.114099299999999</v>
      </c>
      <c r="E293">
        <v>-88.225659100000001</v>
      </c>
    </row>
    <row r="294" spans="1:5" x14ac:dyDescent="0.25">
      <c r="A294" s="1" t="s">
        <v>14197</v>
      </c>
      <c r="B294" s="1">
        <v>2312</v>
      </c>
      <c r="C294" s="1" t="str">
        <f t="shared" si="4"/>
        <v>Newmark Civil Engineering Bldg-2312</v>
      </c>
      <c r="D294">
        <v>40.114099299999999</v>
      </c>
      <c r="E294">
        <v>-88.225659100000001</v>
      </c>
    </row>
    <row r="295" spans="1:5" x14ac:dyDescent="0.25">
      <c r="A295" s="1" t="s">
        <v>14199</v>
      </c>
      <c r="B295" s="1">
        <v>7</v>
      </c>
      <c r="C295" s="1" t="str">
        <f t="shared" si="4"/>
        <v>Noble Hall-7</v>
      </c>
      <c r="D295">
        <v>40.105996500000003</v>
      </c>
      <c r="E295">
        <v>-88.219640200000001</v>
      </c>
    </row>
    <row r="296" spans="1:5" x14ac:dyDescent="0.25">
      <c r="A296" s="1" t="s">
        <v>14200</v>
      </c>
      <c r="B296" s="1">
        <v>262</v>
      </c>
      <c r="C296" s="1" t="str">
        <f t="shared" si="4"/>
        <v>Noyes Laboratory-262</v>
      </c>
      <c r="D296">
        <v>40.108448699999997</v>
      </c>
      <c r="E296">
        <v>-88.225600099999994</v>
      </c>
    </row>
    <row r="297" spans="1:5" x14ac:dyDescent="0.25">
      <c r="A297" s="1" t="s">
        <v>14200</v>
      </c>
      <c r="B297" s="1">
        <v>203</v>
      </c>
      <c r="C297" s="1" t="str">
        <f t="shared" si="4"/>
        <v>Noyes Laboratory-203</v>
      </c>
      <c r="D297">
        <v>40.108448699999997</v>
      </c>
      <c r="E297">
        <v>-88.225600099999994</v>
      </c>
    </row>
    <row r="298" spans="1:5" x14ac:dyDescent="0.25">
      <c r="A298" s="1" t="s">
        <v>14200</v>
      </c>
      <c r="B298" s="1">
        <v>257</v>
      </c>
      <c r="C298" s="1" t="str">
        <f t="shared" si="4"/>
        <v>Noyes Laboratory-257</v>
      </c>
      <c r="D298">
        <v>40.108448699999997</v>
      </c>
      <c r="E298">
        <v>-88.225600099999994</v>
      </c>
    </row>
    <row r="299" spans="1:5" x14ac:dyDescent="0.25">
      <c r="A299" s="1" t="s">
        <v>14200</v>
      </c>
      <c r="B299" s="1" t="s">
        <v>14137</v>
      </c>
      <c r="C299" s="1" t="str">
        <f t="shared" si="4"/>
        <v>Noyes Laboratory-ARR</v>
      </c>
      <c r="D299">
        <v>40.108448699999997</v>
      </c>
      <c r="E299">
        <v>-88.225600099999994</v>
      </c>
    </row>
    <row r="300" spans="1:5" x14ac:dyDescent="0.25">
      <c r="A300" s="1" t="s">
        <v>14200</v>
      </c>
      <c r="B300" s="1">
        <v>165</v>
      </c>
      <c r="C300" s="1" t="str">
        <f t="shared" si="4"/>
        <v>Noyes Laboratory-165</v>
      </c>
      <c r="D300">
        <v>40.108448699999997</v>
      </c>
      <c r="E300">
        <v>-88.225600099999994</v>
      </c>
    </row>
    <row r="301" spans="1:5" x14ac:dyDescent="0.25">
      <c r="A301" s="1" t="s">
        <v>14200</v>
      </c>
      <c r="B301" s="1">
        <v>256</v>
      </c>
      <c r="C301" s="1" t="str">
        <f t="shared" si="4"/>
        <v>Noyes Laboratory-256</v>
      </c>
      <c r="D301">
        <v>40.108448699999997</v>
      </c>
      <c r="E301">
        <v>-88.225600099999994</v>
      </c>
    </row>
    <row r="302" spans="1:5" x14ac:dyDescent="0.25">
      <c r="A302" s="1" t="s">
        <v>14200</v>
      </c>
      <c r="B302" s="1">
        <v>161</v>
      </c>
      <c r="C302" s="1" t="str">
        <f t="shared" si="4"/>
        <v>Noyes Laboratory-161</v>
      </c>
      <c r="D302">
        <v>40.108448699999997</v>
      </c>
      <c r="E302">
        <v>-88.225600099999994</v>
      </c>
    </row>
    <row r="303" spans="1:5" x14ac:dyDescent="0.25">
      <c r="A303" s="1" t="s">
        <v>14200</v>
      </c>
      <c r="B303" s="1">
        <v>162</v>
      </c>
      <c r="C303" s="1" t="str">
        <f t="shared" si="4"/>
        <v>Noyes Laboratory-162</v>
      </c>
      <c r="D303">
        <v>40.108448699999997</v>
      </c>
      <c r="E303">
        <v>-88.225600099999994</v>
      </c>
    </row>
    <row r="304" spans="1:5" x14ac:dyDescent="0.25">
      <c r="A304" s="1" t="s">
        <v>14200</v>
      </c>
      <c r="B304" s="1">
        <v>204</v>
      </c>
      <c r="C304" s="1" t="str">
        <f t="shared" si="4"/>
        <v>Noyes Laboratory-204</v>
      </c>
      <c r="D304">
        <v>40.108448699999997</v>
      </c>
      <c r="E304">
        <v>-88.225600099999994</v>
      </c>
    </row>
    <row r="305" spans="1:5" x14ac:dyDescent="0.25">
      <c r="A305" s="1" t="s">
        <v>14200</v>
      </c>
      <c r="B305" s="1">
        <v>459</v>
      </c>
      <c r="C305" s="1" t="str">
        <f t="shared" si="4"/>
        <v>Noyes Laboratory-459</v>
      </c>
      <c r="D305">
        <v>40.108448699999997</v>
      </c>
      <c r="E305">
        <v>-88.225600099999994</v>
      </c>
    </row>
    <row r="306" spans="1:5" x14ac:dyDescent="0.25">
      <c r="A306" s="1" t="s">
        <v>14200</v>
      </c>
      <c r="B306" s="1">
        <v>300</v>
      </c>
      <c r="C306" s="1" t="str">
        <f t="shared" si="4"/>
        <v>Noyes Laboratory-300</v>
      </c>
      <c r="D306">
        <v>40.108448699999997</v>
      </c>
      <c r="E306">
        <v>-88.225600099999994</v>
      </c>
    </row>
    <row r="307" spans="1:5" x14ac:dyDescent="0.25">
      <c r="A307" s="1" t="s">
        <v>14200</v>
      </c>
      <c r="B307" s="1">
        <v>303</v>
      </c>
      <c r="C307" s="1" t="str">
        <f t="shared" si="4"/>
        <v>Noyes Laboratory-303</v>
      </c>
      <c r="D307">
        <v>40.108448699999997</v>
      </c>
      <c r="E307">
        <v>-88.225600099999994</v>
      </c>
    </row>
    <row r="308" spans="1:5" x14ac:dyDescent="0.25">
      <c r="A308" s="1" t="s">
        <v>14200</v>
      </c>
      <c r="B308" s="1">
        <v>457</v>
      </c>
      <c r="C308" s="1" t="str">
        <f t="shared" si="4"/>
        <v>Noyes Laboratory-457</v>
      </c>
      <c r="D308">
        <v>40.108448699999997</v>
      </c>
      <c r="E308">
        <v>-88.225600099999994</v>
      </c>
    </row>
    <row r="309" spans="1:5" x14ac:dyDescent="0.25">
      <c r="A309" s="1" t="s">
        <v>14200</v>
      </c>
      <c r="B309" s="1">
        <v>304</v>
      </c>
      <c r="C309" s="1" t="str">
        <f t="shared" si="4"/>
        <v>Noyes Laboratory-304</v>
      </c>
      <c r="D309">
        <v>40.108448699999997</v>
      </c>
      <c r="E309">
        <v>-88.225600099999994</v>
      </c>
    </row>
    <row r="310" spans="1:5" x14ac:dyDescent="0.25">
      <c r="A310" s="1" t="s">
        <v>14201</v>
      </c>
      <c r="B310" s="1">
        <v>124</v>
      </c>
      <c r="C310" s="1" t="str">
        <f t="shared" si="4"/>
        <v>Observatory-124</v>
      </c>
      <c r="D310">
        <v>40.105434000000002</v>
      </c>
      <c r="E310">
        <v>-88.225477699999999</v>
      </c>
    </row>
    <row r="311" spans="1:5" x14ac:dyDescent="0.25">
      <c r="A311" s="1" t="s">
        <v>14202</v>
      </c>
      <c r="B311" s="1">
        <v>115</v>
      </c>
      <c r="C311" s="1" t="str">
        <f t="shared" si="4"/>
        <v>Optical Physics &amp; Eng Lab-115</v>
      </c>
      <c r="D311">
        <v>40.104177999999997</v>
      </c>
      <c r="E311">
        <v>-88.221937400000002</v>
      </c>
    </row>
    <row r="312" spans="1:5" x14ac:dyDescent="0.25">
      <c r="A312" s="1" t="s">
        <v>14202</v>
      </c>
      <c r="B312" s="1" t="s">
        <v>14203</v>
      </c>
      <c r="C312" s="1" t="str">
        <f t="shared" si="4"/>
        <v>Optical Physics &amp; Eng Lab-130B</v>
      </c>
      <c r="D312">
        <v>40.104177999999997</v>
      </c>
      <c r="E312">
        <v>-88.221937400000002</v>
      </c>
    </row>
    <row r="313" spans="1:5" x14ac:dyDescent="0.25">
      <c r="A313" s="1" t="s">
        <v>14204</v>
      </c>
      <c r="B313" s="1">
        <v>1103</v>
      </c>
      <c r="C313" s="1" t="str">
        <f t="shared" si="4"/>
        <v>Plant Sciences Laboratory-1103</v>
      </c>
      <c r="D313">
        <v>40.102351900000002</v>
      </c>
      <c r="E313">
        <v>-88.233418900000004</v>
      </c>
    </row>
    <row r="314" spans="1:5" x14ac:dyDescent="0.25">
      <c r="A314" s="1" t="s">
        <v>14205</v>
      </c>
      <c r="B314" s="1">
        <v>27</v>
      </c>
      <c r="C314" s="1" t="str">
        <f t="shared" si="4"/>
        <v>Psychology Building-27</v>
      </c>
      <c r="D314">
        <v>40.108003099999998</v>
      </c>
      <c r="E314">
        <v>-88.230086299999996</v>
      </c>
    </row>
    <row r="315" spans="1:5" x14ac:dyDescent="0.25">
      <c r="A315" s="1" t="s">
        <v>14205</v>
      </c>
      <c r="B315" s="1">
        <v>31</v>
      </c>
      <c r="C315" s="1" t="str">
        <f t="shared" si="4"/>
        <v>Psychology Building-31</v>
      </c>
      <c r="D315">
        <v>40.108003099999998</v>
      </c>
      <c r="E315">
        <v>-88.230086299999996</v>
      </c>
    </row>
    <row r="316" spans="1:5" x14ac:dyDescent="0.25">
      <c r="A316" s="1" t="s">
        <v>14205</v>
      </c>
      <c r="B316" s="1">
        <v>17</v>
      </c>
      <c r="C316" s="1" t="str">
        <f t="shared" si="4"/>
        <v>Psychology Building-17</v>
      </c>
      <c r="D316">
        <v>40.108003099999998</v>
      </c>
      <c r="E316">
        <v>-88.230086299999996</v>
      </c>
    </row>
    <row r="317" spans="1:5" x14ac:dyDescent="0.25">
      <c r="A317" s="1" t="s">
        <v>14205</v>
      </c>
      <c r="B317" s="1">
        <v>211</v>
      </c>
      <c r="C317" s="1" t="str">
        <f t="shared" si="4"/>
        <v>Psychology Building-211</v>
      </c>
      <c r="D317">
        <v>40.108003099999998</v>
      </c>
      <c r="E317">
        <v>-88.230086299999996</v>
      </c>
    </row>
    <row r="318" spans="1:5" x14ac:dyDescent="0.25">
      <c r="A318" s="1" t="s">
        <v>14205</v>
      </c>
      <c r="B318" s="1">
        <v>37</v>
      </c>
      <c r="C318" s="1" t="str">
        <f t="shared" si="4"/>
        <v>Psychology Building-37</v>
      </c>
      <c r="D318">
        <v>40.108003099999998</v>
      </c>
      <c r="E318">
        <v>-88.230086299999996</v>
      </c>
    </row>
    <row r="319" spans="1:5" x14ac:dyDescent="0.25">
      <c r="A319" s="1" t="s">
        <v>14205</v>
      </c>
      <c r="B319" s="1">
        <v>11</v>
      </c>
      <c r="C319" s="1" t="str">
        <f t="shared" si="4"/>
        <v>Psychology Building-11</v>
      </c>
      <c r="D319">
        <v>40.108003099999998</v>
      </c>
      <c r="E319">
        <v>-88.230086299999996</v>
      </c>
    </row>
    <row r="320" spans="1:5" x14ac:dyDescent="0.25">
      <c r="A320" s="1" t="s">
        <v>14205</v>
      </c>
      <c r="B320" s="1">
        <v>207</v>
      </c>
      <c r="C320" s="1" t="str">
        <f t="shared" si="4"/>
        <v>Psychology Building-207</v>
      </c>
      <c r="D320">
        <v>40.108003099999998</v>
      </c>
      <c r="E320">
        <v>-88.230086299999996</v>
      </c>
    </row>
    <row r="321" spans="1:5" x14ac:dyDescent="0.25">
      <c r="A321" s="1" t="s">
        <v>14205</v>
      </c>
      <c r="B321" s="1" t="s">
        <v>14206</v>
      </c>
      <c r="C321" s="1" t="str">
        <f t="shared" si="4"/>
        <v>Psychology Building-219A</v>
      </c>
      <c r="D321">
        <v>40.108003099999998</v>
      </c>
      <c r="E321">
        <v>-88.230086299999996</v>
      </c>
    </row>
    <row r="322" spans="1:5" x14ac:dyDescent="0.25">
      <c r="A322" s="1" t="s">
        <v>14207</v>
      </c>
      <c r="B322" s="1">
        <v>103</v>
      </c>
      <c r="C322" s="1" t="str">
        <f t="shared" ref="C322:C377" si="5">_xlfn.CONCAT(A322,"-",B322)</f>
        <v>Richmond Studio-103</v>
      </c>
      <c r="D322">
        <v>40.095516737722363</v>
      </c>
      <c r="E322">
        <v>-88.223764797522904</v>
      </c>
    </row>
    <row r="323" spans="1:5" x14ac:dyDescent="0.25">
      <c r="A323" s="1" t="s">
        <v>14207</v>
      </c>
      <c r="B323" s="1">
        <v>109</v>
      </c>
      <c r="C323" s="1" t="str">
        <f t="shared" si="5"/>
        <v>Richmond Studio-109</v>
      </c>
      <c r="D323">
        <v>40.095516737722363</v>
      </c>
      <c r="E323">
        <v>-88.223764797522904</v>
      </c>
    </row>
    <row r="324" spans="1:5" x14ac:dyDescent="0.25">
      <c r="A324" s="1" t="s">
        <v>14208</v>
      </c>
      <c r="B324" s="1">
        <v>218</v>
      </c>
      <c r="C324" s="1" t="str">
        <f t="shared" si="5"/>
        <v>Siebel Center for Comp Sci-218</v>
      </c>
      <c r="D324">
        <v>40.114027999999998</v>
      </c>
      <c r="E324">
        <v>-88.224006299999999</v>
      </c>
    </row>
    <row r="325" spans="1:5" x14ac:dyDescent="0.25">
      <c r="A325" s="1" t="s">
        <v>14208</v>
      </c>
      <c r="B325" s="1" t="s">
        <v>14137</v>
      </c>
      <c r="C325" s="1" t="str">
        <f t="shared" si="5"/>
        <v>Siebel Center for Comp Sci-ARR</v>
      </c>
      <c r="D325">
        <v>40.114027999999998</v>
      </c>
      <c r="E325">
        <v>-88.224006299999999</v>
      </c>
    </row>
    <row r="326" spans="1:5" x14ac:dyDescent="0.25">
      <c r="A326" s="1" t="s">
        <v>14208</v>
      </c>
      <c r="B326" s="1">
        <v>1302</v>
      </c>
      <c r="C326" s="1" t="str">
        <f t="shared" si="5"/>
        <v>Siebel Center for Comp Sci-1302</v>
      </c>
      <c r="D326">
        <v>40.114027999999998</v>
      </c>
      <c r="E326">
        <v>-88.224006299999999</v>
      </c>
    </row>
    <row r="327" spans="1:5" x14ac:dyDescent="0.25">
      <c r="A327" s="1" t="s">
        <v>14208</v>
      </c>
      <c r="B327" s="1">
        <v>1109</v>
      </c>
      <c r="C327" s="1" t="str">
        <f t="shared" si="5"/>
        <v>Siebel Center for Comp Sci-1109</v>
      </c>
      <c r="D327">
        <v>40.114027999999998</v>
      </c>
      <c r="E327">
        <v>-88.224006299999999</v>
      </c>
    </row>
    <row r="328" spans="1:5" x14ac:dyDescent="0.25">
      <c r="A328" s="1" t="s">
        <v>14208</v>
      </c>
      <c r="B328" s="1">
        <v>1105</v>
      </c>
      <c r="C328" s="1" t="str">
        <f t="shared" si="5"/>
        <v>Siebel Center for Comp Sci-1105</v>
      </c>
      <c r="D328">
        <v>40.114027999999998</v>
      </c>
      <c r="E328">
        <v>-88.224006299999999</v>
      </c>
    </row>
    <row r="329" spans="1:5" x14ac:dyDescent="0.25">
      <c r="A329" s="1" t="s">
        <v>14208</v>
      </c>
      <c r="B329" s="1">
        <v>1214</v>
      </c>
      <c r="C329" s="1" t="str">
        <f t="shared" si="5"/>
        <v>Siebel Center for Comp Sci-1214</v>
      </c>
      <c r="D329">
        <v>40.114027999999998</v>
      </c>
      <c r="E329">
        <v>-88.224006299999999</v>
      </c>
    </row>
    <row r="330" spans="1:5" x14ac:dyDescent="0.25">
      <c r="A330" s="1" t="s">
        <v>14209</v>
      </c>
      <c r="B330" s="1">
        <v>211</v>
      </c>
      <c r="C330" s="1" t="str">
        <f t="shared" si="5"/>
        <v>Smith Memorial Hall-211</v>
      </c>
      <c r="D330">
        <v>40.105723500000003</v>
      </c>
      <c r="E330">
        <v>-88.225484899999998</v>
      </c>
    </row>
    <row r="331" spans="1:5" x14ac:dyDescent="0.25">
      <c r="A331" s="1" t="s">
        <v>14209</v>
      </c>
      <c r="B331" s="1" t="s">
        <v>14210</v>
      </c>
      <c r="C331" s="1" t="str">
        <f t="shared" si="5"/>
        <v>Smith Memorial Hall-5B</v>
      </c>
      <c r="D331">
        <v>40.105723500000003</v>
      </c>
      <c r="E331">
        <v>-88.225484899999998</v>
      </c>
    </row>
    <row r="332" spans="1:5" x14ac:dyDescent="0.25">
      <c r="A332" s="1" t="s">
        <v>14209</v>
      </c>
      <c r="B332" s="1">
        <v>2</v>
      </c>
      <c r="C332" s="1" t="str">
        <f t="shared" si="5"/>
        <v>Smith Memorial Hall-2</v>
      </c>
      <c r="D332">
        <v>40.105723500000003</v>
      </c>
      <c r="E332">
        <v>-88.225484899999998</v>
      </c>
    </row>
    <row r="333" spans="1:5" x14ac:dyDescent="0.25">
      <c r="A333" s="1" t="s">
        <v>14209</v>
      </c>
      <c r="B333" s="1">
        <v>207</v>
      </c>
      <c r="C333" s="1" t="str">
        <f t="shared" si="5"/>
        <v>Smith Memorial Hall-207</v>
      </c>
      <c r="D333">
        <v>40.105723500000003</v>
      </c>
      <c r="E333">
        <v>-88.225484899999998</v>
      </c>
    </row>
    <row r="334" spans="1:5" x14ac:dyDescent="0.25">
      <c r="A334" s="1" t="s">
        <v>14209</v>
      </c>
      <c r="B334" s="1">
        <v>106</v>
      </c>
      <c r="C334" s="1" t="str">
        <f t="shared" si="5"/>
        <v>Smith Memorial Hall-106</v>
      </c>
      <c r="D334">
        <v>40.105723500000003</v>
      </c>
      <c r="E334">
        <v>-88.225484899999998</v>
      </c>
    </row>
    <row r="335" spans="1:5" x14ac:dyDescent="0.25">
      <c r="A335" s="1" t="s">
        <v>14209</v>
      </c>
      <c r="B335" s="1">
        <v>206</v>
      </c>
      <c r="C335" s="1" t="str">
        <f t="shared" si="5"/>
        <v>Smith Memorial Hall-206</v>
      </c>
      <c r="D335">
        <v>40.105723500000003</v>
      </c>
      <c r="E335">
        <v>-88.225484899999998</v>
      </c>
    </row>
    <row r="336" spans="1:5" x14ac:dyDescent="0.25">
      <c r="A336" s="1" t="s">
        <v>14209</v>
      </c>
      <c r="B336" s="1">
        <v>220</v>
      </c>
      <c r="C336" s="1" t="str">
        <f t="shared" si="5"/>
        <v>Smith Memorial Hall-220</v>
      </c>
      <c r="D336">
        <v>40.105723500000003</v>
      </c>
      <c r="E336">
        <v>-88.225484899999998</v>
      </c>
    </row>
    <row r="337" spans="1:5" x14ac:dyDescent="0.25">
      <c r="A337" s="1" t="s">
        <v>14209</v>
      </c>
      <c r="B337" s="1"/>
      <c r="C337" s="1" t="str">
        <f t="shared" si="5"/>
        <v>Smith Memorial Hall-</v>
      </c>
      <c r="D337">
        <v>40.105723500000003</v>
      </c>
      <c r="E337">
        <v>-88.225484899999998</v>
      </c>
    </row>
    <row r="338" spans="1:5" x14ac:dyDescent="0.25">
      <c r="A338" s="1" t="s">
        <v>14209</v>
      </c>
      <c r="B338" s="1">
        <v>202</v>
      </c>
      <c r="C338" s="1" t="str">
        <f t="shared" si="5"/>
        <v>Smith Memorial Hall-202</v>
      </c>
      <c r="D338">
        <v>40.105723500000003</v>
      </c>
      <c r="E338">
        <v>-88.225484899999998</v>
      </c>
    </row>
    <row r="339" spans="1:5" x14ac:dyDescent="0.25">
      <c r="A339" s="1" t="s">
        <v>14209</v>
      </c>
      <c r="B339" s="1">
        <v>114</v>
      </c>
      <c r="C339" s="1" t="str">
        <f t="shared" si="5"/>
        <v>Smith Memorial Hall-114</v>
      </c>
      <c r="D339">
        <v>40.105723500000003</v>
      </c>
      <c r="E339">
        <v>-88.225484899999998</v>
      </c>
    </row>
    <row r="340" spans="1:5" x14ac:dyDescent="0.25">
      <c r="A340" s="1" t="s">
        <v>14209</v>
      </c>
      <c r="B340" s="1">
        <v>205</v>
      </c>
      <c r="C340" s="1" t="str">
        <f t="shared" si="5"/>
        <v>Smith Memorial Hall-205</v>
      </c>
      <c r="D340">
        <v>40.105723500000003</v>
      </c>
      <c r="E340">
        <v>-88.225484899999998</v>
      </c>
    </row>
    <row r="341" spans="1:5" x14ac:dyDescent="0.25">
      <c r="A341" s="1" t="s">
        <v>14209</v>
      </c>
      <c r="B341" s="1">
        <v>103</v>
      </c>
      <c r="C341" s="1" t="str">
        <f t="shared" si="5"/>
        <v>Smith Memorial Hall-103</v>
      </c>
      <c r="D341">
        <v>40.105723500000003</v>
      </c>
      <c r="E341">
        <v>-88.225484899999998</v>
      </c>
    </row>
    <row r="342" spans="1:5" x14ac:dyDescent="0.25">
      <c r="A342" s="1" t="s">
        <v>14209</v>
      </c>
      <c r="B342" s="1" t="s">
        <v>14211</v>
      </c>
      <c r="C342" s="1" t="str">
        <f t="shared" si="5"/>
        <v>Smith Memorial Hall-5E</v>
      </c>
      <c r="D342">
        <v>40.105723500000003</v>
      </c>
      <c r="E342">
        <v>-88.225484899999998</v>
      </c>
    </row>
    <row r="343" spans="1:5" x14ac:dyDescent="0.25">
      <c r="A343" s="1" t="s">
        <v>14209</v>
      </c>
      <c r="B343" s="1">
        <v>6</v>
      </c>
      <c r="C343" s="1" t="str">
        <f t="shared" si="5"/>
        <v>Smith Memorial Hall-6</v>
      </c>
      <c r="D343">
        <v>40.105723500000003</v>
      </c>
      <c r="E343">
        <v>-88.225484899999998</v>
      </c>
    </row>
    <row r="344" spans="1:5" x14ac:dyDescent="0.25">
      <c r="A344" s="1" t="s">
        <v>14209</v>
      </c>
      <c r="B344" s="1" t="s">
        <v>14212</v>
      </c>
      <c r="C344" s="1" t="str">
        <f t="shared" si="5"/>
        <v>Smith Memorial Hall-200A</v>
      </c>
      <c r="D344">
        <v>40.105723500000003</v>
      </c>
      <c r="E344">
        <v>-88.225484899999998</v>
      </c>
    </row>
    <row r="345" spans="1:5" x14ac:dyDescent="0.25">
      <c r="A345" s="1" t="s">
        <v>14209</v>
      </c>
      <c r="B345" s="1">
        <v>100</v>
      </c>
      <c r="C345" s="1" t="str">
        <f t="shared" si="5"/>
        <v>Smith Memorial Hall-100</v>
      </c>
      <c r="D345">
        <v>40.105723500000003</v>
      </c>
      <c r="E345">
        <v>-88.225484899999998</v>
      </c>
    </row>
    <row r="346" spans="1:5" x14ac:dyDescent="0.25">
      <c r="A346" s="1" t="s">
        <v>14209</v>
      </c>
      <c r="B346" s="1">
        <v>101</v>
      </c>
      <c r="C346" s="1" t="str">
        <f t="shared" si="5"/>
        <v>Smith Memorial Hall-101</v>
      </c>
      <c r="D346">
        <v>40.105723500000003</v>
      </c>
      <c r="E346">
        <v>-88.225484899999998</v>
      </c>
    </row>
    <row r="347" spans="1:5" x14ac:dyDescent="0.25">
      <c r="A347" s="1" t="s">
        <v>14209</v>
      </c>
      <c r="B347" s="1">
        <v>210</v>
      </c>
      <c r="C347" s="1" t="str">
        <f t="shared" si="5"/>
        <v>Smith Memorial Hall-210</v>
      </c>
      <c r="D347">
        <v>40.105723500000003</v>
      </c>
      <c r="E347">
        <v>-88.225484899999998</v>
      </c>
    </row>
    <row r="348" spans="1:5" x14ac:dyDescent="0.25">
      <c r="A348" s="1" t="s">
        <v>14209</v>
      </c>
      <c r="B348" s="1">
        <v>105</v>
      </c>
      <c r="C348" s="1" t="str">
        <f t="shared" si="5"/>
        <v>Smith Memorial Hall-105</v>
      </c>
      <c r="D348">
        <v>40.105723500000003</v>
      </c>
      <c r="E348">
        <v>-88.225484899999998</v>
      </c>
    </row>
    <row r="349" spans="1:5" x14ac:dyDescent="0.25">
      <c r="A349" s="1" t="s">
        <v>14213</v>
      </c>
      <c r="B349" s="1" t="s">
        <v>14137</v>
      </c>
      <c r="C349" s="1" t="str">
        <f t="shared" si="5"/>
        <v>Speech &amp; Hearing Science Bldg-ARR</v>
      </c>
      <c r="D349">
        <v>40.101450700000001</v>
      </c>
      <c r="E349">
        <v>-88.235454200000007</v>
      </c>
    </row>
    <row r="350" spans="1:5" x14ac:dyDescent="0.25">
      <c r="A350" s="1" t="s">
        <v>14214</v>
      </c>
      <c r="B350" s="1" t="s">
        <v>14215</v>
      </c>
      <c r="C350" s="1" t="str">
        <f t="shared" si="5"/>
        <v>Stock Pavilion-ARENA</v>
      </c>
      <c r="D350">
        <v>40.111687699999997</v>
      </c>
      <c r="E350">
        <v>-88.223956700000002</v>
      </c>
    </row>
    <row r="351" spans="1:5" x14ac:dyDescent="0.25">
      <c r="A351" s="1" t="s">
        <v>14216</v>
      </c>
      <c r="B351" s="1">
        <v>200</v>
      </c>
      <c r="C351" s="1" t="str">
        <f t="shared" si="5"/>
        <v>Talbot Laboratory-200</v>
      </c>
      <c r="D351">
        <v>40.111939399999997</v>
      </c>
      <c r="E351">
        <v>-88.228953399999995</v>
      </c>
    </row>
    <row r="352" spans="1:5" x14ac:dyDescent="0.25">
      <c r="A352" s="1" t="s">
        <v>14216</v>
      </c>
      <c r="B352" s="1" t="s">
        <v>14217</v>
      </c>
      <c r="C352" s="1" t="str">
        <f t="shared" si="5"/>
        <v>Talbot Laboratory-100H</v>
      </c>
      <c r="D352">
        <v>40.111939399999997</v>
      </c>
      <c r="E352">
        <v>-88.228953399999995</v>
      </c>
    </row>
    <row r="353" spans="1:5" x14ac:dyDescent="0.25">
      <c r="A353" s="1" t="s">
        <v>14216</v>
      </c>
      <c r="B353" s="1">
        <v>225</v>
      </c>
      <c r="C353" s="1" t="str">
        <f t="shared" si="5"/>
        <v>Talbot Laboratory-225</v>
      </c>
      <c r="D353">
        <v>40.111939399999997</v>
      </c>
      <c r="E353">
        <v>-88.228953399999995</v>
      </c>
    </row>
    <row r="354" spans="1:5" x14ac:dyDescent="0.25">
      <c r="A354" s="1" t="s">
        <v>14216</v>
      </c>
      <c r="B354" s="1" t="s">
        <v>14218</v>
      </c>
      <c r="C354" s="1" t="str">
        <f t="shared" si="5"/>
        <v>Talbot Laboratory-225A</v>
      </c>
      <c r="D354">
        <v>40.111939399999997</v>
      </c>
      <c r="E354">
        <v>-88.228953399999995</v>
      </c>
    </row>
    <row r="355" spans="1:5" x14ac:dyDescent="0.25">
      <c r="A355" s="1" t="s">
        <v>14219</v>
      </c>
      <c r="B355" s="1">
        <v>315</v>
      </c>
      <c r="C355" s="1" t="str">
        <f t="shared" si="5"/>
        <v>Temple Hoyne Buell Hall-315</v>
      </c>
      <c r="D355">
        <v>40.112457275390625</v>
      </c>
      <c r="E355">
        <v>-88.20745849609375</v>
      </c>
    </row>
    <row r="356" spans="1:5" x14ac:dyDescent="0.25">
      <c r="A356" s="1" t="s">
        <v>14219</v>
      </c>
      <c r="B356" s="1">
        <v>225</v>
      </c>
      <c r="C356" s="1" t="str">
        <f t="shared" si="5"/>
        <v>Temple Hoyne Buell Hall-225</v>
      </c>
      <c r="D356">
        <v>40.112457275390625</v>
      </c>
      <c r="E356">
        <v>-88.20745849609375</v>
      </c>
    </row>
    <row r="357" spans="1:5" x14ac:dyDescent="0.25">
      <c r="A357" s="1" t="s">
        <v>14219</v>
      </c>
      <c r="B357" s="1">
        <v>134</v>
      </c>
      <c r="C357" s="1" t="str">
        <f t="shared" si="5"/>
        <v>Temple Hoyne Buell Hall-134</v>
      </c>
      <c r="D357">
        <v>40.112457275390625</v>
      </c>
      <c r="E357">
        <v>-88.20745849609375</v>
      </c>
    </row>
    <row r="358" spans="1:5" x14ac:dyDescent="0.25">
      <c r="A358" s="1" t="s">
        <v>14219</v>
      </c>
      <c r="B358" s="1">
        <v>325</v>
      </c>
      <c r="C358" s="1" t="str">
        <f t="shared" si="5"/>
        <v>Temple Hoyne Buell Hall-325</v>
      </c>
      <c r="D358">
        <v>40.112457275390625</v>
      </c>
      <c r="E358">
        <v>-88.20745849609375</v>
      </c>
    </row>
    <row r="359" spans="1:5" x14ac:dyDescent="0.25">
      <c r="A359" s="1" t="s">
        <v>14220</v>
      </c>
      <c r="B359" s="1">
        <v>203</v>
      </c>
      <c r="C359" s="1" t="str">
        <f t="shared" si="5"/>
        <v>Transportation Building-203</v>
      </c>
      <c r="D359">
        <v>40.111671200000004</v>
      </c>
      <c r="E359">
        <v>-88.225652499999995</v>
      </c>
    </row>
    <row r="360" spans="1:5" x14ac:dyDescent="0.25">
      <c r="A360" s="1" t="s">
        <v>14220</v>
      </c>
      <c r="B360" s="1">
        <v>101</v>
      </c>
      <c r="C360" s="1" t="str">
        <f t="shared" si="5"/>
        <v>Transportation Building-101</v>
      </c>
      <c r="D360">
        <v>40.111671200000004</v>
      </c>
      <c r="E360">
        <v>-88.225652499999995</v>
      </c>
    </row>
    <row r="361" spans="1:5" x14ac:dyDescent="0.25">
      <c r="A361" s="1" t="s">
        <v>14220</v>
      </c>
      <c r="B361" s="1">
        <v>204</v>
      </c>
      <c r="C361" s="1" t="str">
        <f t="shared" si="5"/>
        <v>Transportation Building-204</v>
      </c>
      <c r="D361">
        <v>40.111671200000004</v>
      </c>
      <c r="E361">
        <v>-88.225652499999995</v>
      </c>
    </row>
    <row r="362" spans="1:5" x14ac:dyDescent="0.25">
      <c r="A362" s="1" t="s">
        <v>14221</v>
      </c>
      <c r="B362" s="1" t="s">
        <v>14222</v>
      </c>
      <c r="C362" s="1" t="str">
        <f t="shared" si="5"/>
        <v>Turner Hall-W121</v>
      </c>
      <c r="D362">
        <v>40.102368200000001</v>
      </c>
      <c r="E362">
        <v>-88.224652599999999</v>
      </c>
    </row>
    <row r="363" spans="1:5" x14ac:dyDescent="0.25">
      <c r="A363" s="1" t="s">
        <v>14221</v>
      </c>
      <c r="B363" s="1" t="s">
        <v>14223</v>
      </c>
      <c r="C363" s="1" t="str">
        <f t="shared" si="5"/>
        <v>Turner Hall-W115</v>
      </c>
      <c r="D363">
        <v>40.102368200000001</v>
      </c>
      <c r="E363">
        <v>-88.224652599999999</v>
      </c>
    </row>
    <row r="364" spans="1:5" x14ac:dyDescent="0.25">
      <c r="A364" s="1" t="s">
        <v>14221</v>
      </c>
      <c r="B364" s="1" t="s">
        <v>14224</v>
      </c>
      <c r="C364" s="1" t="str">
        <f t="shared" si="5"/>
        <v>Turner Hall-W203</v>
      </c>
      <c r="D364">
        <v>40.102368200000001</v>
      </c>
      <c r="E364">
        <v>-88.224652599999999</v>
      </c>
    </row>
    <row r="365" spans="1:5" x14ac:dyDescent="0.25">
      <c r="A365" s="1" t="s">
        <v>14221</v>
      </c>
      <c r="B365" s="1" t="s">
        <v>14225</v>
      </c>
      <c r="C365" s="1" t="str">
        <f t="shared" si="5"/>
        <v>Turner Hall-W9</v>
      </c>
      <c r="D365">
        <v>40.102368200000001</v>
      </c>
      <c r="E365">
        <v>-88.224652599999999</v>
      </c>
    </row>
    <row r="366" spans="1:5" x14ac:dyDescent="0.25">
      <c r="A366" s="1" t="s">
        <v>14221</v>
      </c>
      <c r="B366" s="1" t="s">
        <v>14226</v>
      </c>
      <c r="C366" s="1" t="str">
        <f t="shared" si="5"/>
        <v>Turner Hall-W25</v>
      </c>
      <c r="D366">
        <v>40.102368200000001</v>
      </c>
      <c r="E366">
        <v>-88.224652599999999</v>
      </c>
    </row>
    <row r="367" spans="1:5" x14ac:dyDescent="0.25">
      <c r="A367" s="1" t="s">
        <v>14221</v>
      </c>
      <c r="B367" s="1" t="s">
        <v>14227</v>
      </c>
      <c r="C367" s="1" t="str">
        <f t="shared" si="5"/>
        <v>Turner Hall-W223</v>
      </c>
      <c r="D367">
        <v>40.102368200000001</v>
      </c>
      <c r="E367">
        <v>-88.224652599999999</v>
      </c>
    </row>
    <row r="368" spans="1:5" x14ac:dyDescent="0.25">
      <c r="A368" s="1" t="s">
        <v>14221</v>
      </c>
      <c r="B368" s="1" t="s">
        <v>14228</v>
      </c>
      <c r="C368" s="1" t="str">
        <f t="shared" si="5"/>
        <v>Turner Hall-N527</v>
      </c>
      <c r="D368">
        <v>40.102368200000001</v>
      </c>
      <c r="E368">
        <v>-88.224652599999999</v>
      </c>
    </row>
    <row r="369" spans="1:5" x14ac:dyDescent="0.25">
      <c r="A369" s="1" t="s">
        <v>14221</v>
      </c>
      <c r="B369" s="1" t="s">
        <v>14229</v>
      </c>
      <c r="C369" s="1" t="str">
        <f t="shared" si="5"/>
        <v>Turner Hall-S509</v>
      </c>
      <c r="D369">
        <v>40.102368200000001</v>
      </c>
      <c r="E369">
        <v>-88.224652599999999</v>
      </c>
    </row>
    <row r="370" spans="1:5" x14ac:dyDescent="0.25">
      <c r="A370" s="1" t="s">
        <v>14230</v>
      </c>
      <c r="B370" s="1">
        <v>2251</v>
      </c>
      <c r="C370" s="1" t="str">
        <f t="shared" si="5"/>
        <v>Vet Med Basic Sciences Bldg-2251</v>
      </c>
      <c r="D370">
        <v>40.09308</v>
      </c>
      <c r="E370">
        <v>-88.221604499999998</v>
      </c>
    </row>
    <row r="371" spans="1:5" x14ac:dyDescent="0.25">
      <c r="A371" s="1" t="s">
        <v>14230</v>
      </c>
      <c r="B371" s="1"/>
      <c r="C371" s="1" t="str">
        <f t="shared" si="5"/>
        <v>Vet Med Basic Sciences Bldg-</v>
      </c>
      <c r="D371">
        <v>40.09308</v>
      </c>
      <c r="E371">
        <v>-88.221604499999998</v>
      </c>
    </row>
    <row r="372" spans="1:5" x14ac:dyDescent="0.25">
      <c r="A372" s="1" t="s">
        <v>14230</v>
      </c>
      <c r="B372" s="1">
        <v>2281</v>
      </c>
      <c r="C372" s="1" t="str">
        <f t="shared" si="5"/>
        <v>Vet Med Basic Sciences Bldg-2281</v>
      </c>
      <c r="D372">
        <v>40.09308</v>
      </c>
      <c r="E372">
        <v>-88.221604499999998</v>
      </c>
    </row>
    <row r="373" spans="1:5" x14ac:dyDescent="0.25">
      <c r="A373" s="1" t="s">
        <v>14231</v>
      </c>
      <c r="B373" s="1">
        <v>100</v>
      </c>
      <c r="C373" s="1" t="str">
        <f t="shared" si="5"/>
        <v>Veterinary Teaching Hospital-100</v>
      </c>
      <c r="D373">
        <v>40.100594000064525</v>
      </c>
      <c r="E373">
        <v>-88.226327500001801</v>
      </c>
    </row>
    <row r="374" spans="1:5" x14ac:dyDescent="0.25">
      <c r="A374" s="1" t="s">
        <v>14232</v>
      </c>
      <c r="B374" s="1">
        <v>130</v>
      </c>
      <c r="C374" s="1" t="str">
        <f t="shared" si="5"/>
        <v>Wohlers Hall-130</v>
      </c>
      <c r="D374">
        <v>40.103589800000002</v>
      </c>
      <c r="E374">
        <v>-88.230257199999997</v>
      </c>
    </row>
    <row r="375" spans="1:5" x14ac:dyDescent="0.25">
      <c r="A375" s="1" t="s">
        <v>14232</v>
      </c>
      <c r="B375" s="1">
        <v>170</v>
      </c>
      <c r="C375" s="1" t="str">
        <f t="shared" si="5"/>
        <v>Wohlers Hall-170</v>
      </c>
      <c r="D375">
        <v>40.103589800000002</v>
      </c>
      <c r="E375">
        <v>-88.230257199999997</v>
      </c>
    </row>
    <row r="376" spans="1:5" x14ac:dyDescent="0.25">
      <c r="A376" s="1" t="s">
        <v>14232</v>
      </c>
      <c r="B376" s="1">
        <v>243</v>
      </c>
      <c r="C376" s="1" t="str">
        <f t="shared" si="5"/>
        <v>Wohlers Hall-243</v>
      </c>
      <c r="D376">
        <v>40.103589800000002</v>
      </c>
      <c r="E376">
        <v>-88.230257199999997</v>
      </c>
    </row>
    <row r="377" spans="1:5" x14ac:dyDescent="0.25">
      <c r="A377" s="1" t="s">
        <v>14232</v>
      </c>
      <c r="B377" s="1">
        <v>245</v>
      </c>
      <c r="C377" s="1" t="str">
        <f t="shared" si="5"/>
        <v>Wohlers Hall-245</v>
      </c>
      <c r="D377">
        <v>40.103589800000002</v>
      </c>
      <c r="E377">
        <v>-88.230257199999997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CX102"/>
  <sheetViews>
    <sheetView topLeftCell="AB1" zoomScale="57" zoomScaleNormal="57" workbookViewId="0">
      <selection activeCell="AD44" sqref="AD44"/>
    </sheetView>
  </sheetViews>
  <sheetFormatPr baseColWidth="10" defaultColWidth="11.42578125" defaultRowHeight="15" x14ac:dyDescent="0.25"/>
  <cols>
    <col min="1" max="1" width="30.42578125" bestFit="1" customWidth="1"/>
    <col min="2" max="2" width="12.85546875" bestFit="1" customWidth="1"/>
    <col min="4" max="4" width="17.85546875" bestFit="1" customWidth="1"/>
    <col min="5" max="5" width="17.140625" customWidth="1"/>
  </cols>
  <sheetData>
    <row r="1" spans="1:102" x14ac:dyDescent="0.25">
      <c r="A1" s="3"/>
      <c r="B1" s="4" t="s">
        <v>14194</v>
      </c>
      <c r="C1" s="4" t="s">
        <v>14128</v>
      </c>
      <c r="D1" s="4" t="s">
        <v>14209</v>
      </c>
      <c r="E1" s="4" t="s">
        <v>14169</v>
      </c>
      <c r="F1" s="4" t="s">
        <v>14176</v>
      </c>
      <c r="G1" s="4" t="s">
        <v>14163</v>
      </c>
      <c r="H1" s="4" t="s">
        <v>14151</v>
      </c>
      <c r="I1" s="4" t="s">
        <v>14157</v>
      </c>
      <c r="J1" s="4" t="s">
        <v>14200</v>
      </c>
      <c r="K1" s="4" t="s">
        <v>14188</v>
      </c>
      <c r="L1" s="4" t="s">
        <v>14195</v>
      </c>
      <c r="M1" s="4" t="s">
        <v>14129</v>
      </c>
      <c r="N1" s="4" t="s">
        <v>14136</v>
      </c>
      <c r="O1" s="4" t="s">
        <v>14205</v>
      </c>
      <c r="P1" s="4" t="s">
        <v>14189</v>
      </c>
      <c r="Q1" s="4" t="s">
        <v>14139</v>
      </c>
      <c r="R1" s="4" t="s">
        <v>14124</v>
      </c>
      <c r="S1" s="4" t="s">
        <v>14186</v>
      </c>
      <c r="T1" s="4" t="s">
        <v>14153</v>
      </c>
      <c r="U1" s="4" t="s">
        <v>14149</v>
      </c>
      <c r="V1" s="4" t="s">
        <v>14208</v>
      </c>
      <c r="W1" s="4" t="s">
        <v>14232</v>
      </c>
      <c r="X1" s="4" t="s">
        <v>14166</v>
      </c>
      <c r="Y1" s="4" t="s">
        <v>14134</v>
      </c>
      <c r="Z1" s="4" t="s">
        <v>14221</v>
      </c>
      <c r="AA1" s="4" t="s">
        <v>14220</v>
      </c>
      <c r="AB1" s="4" t="s">
        <v>14144</v>
      </c>
      <c r="AC1" s="4" t="s">
        <v>14164</v>
      </c>
      <c r="AD1" s="4" t="s">
        <v>14178</v>
      </c>
      <c r="AE1" s="4" t="s">
        <v>14216</v>
      </c>
      <c r="AF1" s="4" t="s">
        <v>14197</v>
      </c>
      <c r="AG1" s="4" t="s">
        <v>14126</v>
      </c>
      <c r="AH1" s="4" t="s">
        <v>14122</v>
      </c>
      <c r="AI1" s="4" t="s">
        <v>14219</v>
      </c>
      <c r="AJ1" s="4" t="s">
        <v>14193</v>
      </c>
      <c r="AK1" s="4" t="s">
        <v>14179</v>
      </c>
      <c r="AL1" s="4" t="s">
        <v>14125</v>
      </c>
      <c r="AM1" s="4" t="s">
        <v>14123</v>
      </c>
      <c r="AN1" s="4" t="s">
        <v>14115</v>
      </c>
      <c r="AO1" s="4" t="s">
        <v>14230</v>
      </c>
      <c r="AP1" s="4" t="s">
        <v>14152</v>
      </c>
      <c r="AQ1" s="4" t="s">
        <v>14233</v>
      </c>
      <c r="AR1" s="4" t="s">
        <v>14162</v>
      </c>
      <c r="AS1" s="4" t="s">
        <v>14183</v>
      </c>
      <c r="AT1" s="4" t="s">
        <v>14190</v>
      </c>
      <c r="AU1" s="4" t="s">
        <v>14234</v>
      </c>
      <c r="AV1" s="4" t="s">
        <v>14158</v>
      </c>
      <c r="AW1" s="4" t="s">
        <v>14121</v>
      </c>
      <c r="AX1" s="4" t="s">
        <v>14140</v>
      </c>
      <c r="AY1" s="4" t="s">
        <v>14214</v>
      </c>
      <c r="AZ1" s="4" t="s">
        <v>14231</v>
      </c>
      <c r="BA1" s="4" t="s">
        <v>14177</v>
      </c>
      <c r="BB1" s="4" t="s">
        <v>14147</v>
      </c>
      <c r="BC1" s="4" t="s">
        <v>14199</v>
      </c>
      <c r="BD1" s="4" t="s">
        <v>14204</v>
      </c>
      <c r="BE1" s="4" t="s">
        <v>14235</v>
      </c>
      <c r="BF1" s="4" t="s">
        <v>14119</v>
      </c>
      <c r="BG1" s="4" t="s">
        <v>14133</v>
      </c>
      <c r="BH1" s="4" t="s">
        <v>14165</v>
      </c>
      <c r="BI1" s="4" t="s">
        <v>14141</v>
      </c>
      <c r="BJ1" s="4" t="s">
        <v>14236</v>
      </c>
      <c r="BK1" s="4" t="s">
        <v>14213</v>
      </c>
      <c r="BL1" s="4" t="s">
        <v>14237</v>
      </c>
      <c r="BM1" s="4" t="s">
        <v>14175</v>
      </c>
      <c r="BN1" s="4" t="s">
        <v>14238</v>
      </c>
      <c r="BO1" s="4" t="s">
        <v>14239</v>
      </c>
      <c r="BP1" s="4" t="s">
        <v>14207</v>
      </c>
      <c r="BQ1" s="4" t="s">
        <v>14185</v>
      </c>
      <c r="BR1" s="4" t="s">
        <v>14120</v>
      </c>
      <c r="BS1" s="4" t="s">
        <v>14240</v>
      </c>
      <c r="BT1" s="4" t="s">
        <v>14202</v>
      </c>
      <c r="BU1" s="4" t="s">
        <v>14191</v>
      </c>
      <c r="BV1" s="4" t="s">
        <v>14241</v>
      </c>
      <c r="BW1" s="4" t="s">
        <v>14192</v>
      </c>
      <c r="BX1" s="4" t="s">
        <v>14118</v>
      </c>
      <c r="BY1" s="4" t="s">
        <v>14242</v>
      </c>
      <c r="BZ1" s="4" t="s">
        <v>14131</v>
      </c>
      <c r="CA1" s="4" t="s">
        <v>14243</v>
      </c>
      <c r="CB1" s="4" t="s">
        <v>14244</v>
      </c>
      <c r="CC1" s="4" t="s">
        <v>14245</v>
      </c>
      <c r="CD1" s="4" t="s">
        <v>14246</v>
      </c>
      <c r="CE1" s="4" t="s">
        <v>14247</v>
      </c>
      <c r="CF1" s="4" t="s">
        <v>14148</v>
      </c>
      <c r="CG1" s="4" t="s">
        <v>14248</v>
      </c>
      <c r="CH1" s="4" t="s">
        <v>14249</v>
      </c>
      <c r="CI1" s="4" t="s">
        <v>14182</v>
      </c>
      <c r="CJ1" s="4" t="s">
        <v>14250</v>
      </c>
      <c r="CK1" s="4" t="s">
        <v>14251</v>
      </c>
      <c r="CL1" s="4" t="s">
        <v>14201</v>
      </c>
      <c r="CM1" s="4" t="s">
        <v>14252</v>
      </c>
      <c r="CN1" s="4" t="s">
        <v>14253</v>
      </c>
      <c r="CO1" s="4" t="s">
        <v>14167</v>
      </c>
      <c r="CP1" s="4" t="s">
        <v>14181</v>
      </c>
      <c r="CQ1" s="4" t="s">
        <v>14116</v>
      </c>
      <c r="CR1" s="4" t="s">
        <v>14135</v>
      </c>
      <c r="CS1" s="4" t="s">
        <v>14145</v>
      </c>
      <c r="CT1" s="4" t="s">
        <v>14184</v>
      </c>
      <c r="CU1" s="4" t="s">
        <v>14117</v>
      </c>
      <c r="CV1" s="4" t="s">
        <v>14254</v>
      </c>
      <c r="CW1" s="4" t="s">
        <v>14255</v>
      </c>
      <c r="CX1" s="4" t="s">
        <v>14256</v>
      </c>
    </row>
    <row r="2" spans="1:102" x14ac:dyDescent="0.25">
      <c r="A2" s="3" t="s">
        <v>14194</v>
      </c>
      <c r="B2" s="5">
        <v>0</v>
      </c>
      <c r="C2" s="5">
        <v>3.734</v>
      </c>
      <c r="D2" s="5">
        <v>0.21</v>
      </c>
      <c r="E2" s="5">
        <v>0.23300000000000001</v>
      </c>
      <c r="F2" s="5">
        <v>1.258</v>
      </c>
      <c r="G2" s="5">
        <v>1.9710000000000001</v>
      </c>
      <c r="H2" s="5">
        <v>2.0880000000000001</v>
      </c>
      <c r="I2" s="5">
        <v>1.4870000000000001</v>
      </c>
      <c r="J2" s="5">
        <v>0.47199999999999998</v>
      </c>
      <c r="K2" s="5">
        <v>1.9279999999999999</v>
      </c>
      <c r="L2" s="5">
        <v>0.72899999999999998</v>
      </c>
      <c r="M2" s="5">
        <v>1.7849999999999999</v>
      </c>
      <c r="N2" s="5">
        <v>0.35499999999999998</v>
      </c>
      <c r="O2" s="5">
        <v>2.1269999999999998</v>
      </c>
      <c r="P2" s="5">
        <v>0.67400000000000004</v>
      </c>
      <c r="Q2" s="5">
        <v>2.0070000000000001</v>
      </c>
      <c r="R2" s="5">
        <v>1.893</v>
      </c>
      <c r="S2" s="5">
        <v>0.27800000000000002</v>
      </c>
      <c r="T2" s="5">
        <v>1.696</v>
      </c>
      <c r="U2" s="5">
        <v>0.33400000000000002</v>
      </c>
      <c r="V2" s="5">
        <v>0.94699999999999995</v>
      </c>
      <c r="W2" s="5">
        <v>1.8640000000000001</v>
      </c>
      <c r="X2" s="5">
        <v>2.0019999999999998</v>
      </c>
      <c r="Y2" s="5">
        <v>0.188</v>
      </c>
      <c r="Z2" s="5">
        <v>1.0369999999999999</v>
      </c>
      <c r="AA2" s="5">
        <v>0.94899999999999995</v>
      </c>
      <c r="AB2" s="5">
        <v>0.39900000000000002</v>
      </c>
      <c r="AC2" s="5">
        <v>1.5840000000000001</v>
      </c>
      <c r="AD2" s="5">
        <v>2.0230000000000001</v>
      </c>
      <c r="AE2" s="5">
        <v>1.153</v>
      </c>
      <c r="AF2" s="5">
        <v>1.387</v>
      </c>
      <c r="AG2" s="5">
        <v>2.847</v>
      </c>
      <c r="AH2" s="5">
        <v>1.2809999999999999</v>
      </c>
      <c r="AI2" s="5">
        <v>2.129</v>
      </c>
      <c r="AJ2" s="5">
        <v>2.2930000000000001</v>
      </c>
      <c r="AK2" s="5">
        <v>2.141</v>
      </c>
      <c r="AL2" s="5">
        <v>2.3180000000000001</v>
      </c>
      <c r="AM2" s="5">
        <v>0.47499999999999998</v>
      </c>
      <c r="AN2" s="5">
        <v>0.17699999999999999</v>
      </c>
      <c r="AO2" s="5">
        <v>1.974</v>
      </c>
      <c r="AP2" s="5">
        <v>1.0249999999999999</v>
      </c>
      <c r="AQ2" s="5">
        <v>1.9279999999999999</v>
      </c>
      <c r="AR2" s="5">
        <v>0.84099999999999997</v>
      </c>
      <c r="AS2" s="5">
        <v>1.8220000000000001</v>
      </c>
      <c r="AT2" s="5">
        <v>0.84099999999999997</v>
      </c>
      <c r="AU2" s="5">
        <v>2.1459999999999999</v>
      </c>
      <c r="AV2" s="5">
        <v>1.589</v>
      </c>
      <c r="AW2" s="5">
        <v>1.0640000000000001</v>
      </c>
      <c r="AX2" s="5">
        <v>0.68700000000000006</v>
      </c>
      <c r="AY2" s="5">
        <v>1.198</v>
      </c>
      <c r="AZ2" s="5">
        <v>2.387</v>
      </c>
      <c r="BA2" s="5">
        <v>1.996</v>
      </c>
      <c r="BB2" s="5">
        <v>0.30399999999999999</v>
      </c>
      <c r="BC2" s="5">
        <v>2.0030000000000001</v>
      </c>
      <c r="BD2" s="5">
        <v>0.63800000000000001</v>
      </c>
      <c r="BE2" s="5">
        <v>2.35</v>
      </c>
      <c r="BF2" s="5">
        <v>0.25700000000000001</v>
      </c>
      <c r="BG2" s="5">
        <v>1.363</v>
      </c>
      <c r="BH2" s="5">
        <v>1.069</v>
      </c>
      <c r="BI2" s="5">
        <v>0.36299999999999999</v>
      </c>
      <c r="BJ2" s="5">
        <v>2.081</v>
      </c>
      <c r="BK2" s="5">
        <v>1.86</v>
      </c>
      <c r="BL2" s="5">
        <v>0.72</v>
      </c>
      <c r="BM2" s="5">
        <v>0.17699999999999999</v>
      </c>
      <c r="BN2" s="5">
        <v>0.77700000000000002</v>
      </c>
      <c r="BO2" s="5">
        <v>1.8979999999999999</v>
      </c>
      <c r="BP2" s="5">
        <v>1.05</v>
      </c>
      <c r="BQ2" s="5">
        <v>1.7589999999999999</v>
      </c>
      <c r="BR2" s="5">
        <v>0.248</v>
      </c>
      <c r="BS2" s="5">
        <v>0.41899999999999998</v>
      </c>
      <c r="BT2" s="5">
        <v>1.32</v>
      </c>
      <c r="BU2" s="5">
        <v>1.0569999999999999</v>
      </c>
      <c r="BV2" s="5">
        <v>0.373</v>
      </c>
      <c r="BW2" s="5">
        <v>0.93799999999999994</v>
      </c>
      <c r="BX2" s="5">
        <v>0.374</v>
      </c>
      <c r="BY2" s="5">
        <v>1.167</v>
      </c>
      <c r="BZ2" s="5">
        <v>1.6579999999999999</v>
      </c>
      <c r="CA2" s="5">
        <v>1.117</v>
      </c>
      <c r="CB2" s="5">
        <v>9.2999999999999999E-2</v>
      </c>
      <c r="CC2" s="5">
        <v>1.363</v>
      </c>
      <c r="CD2" s="5">
        <v>2.0670000000000002</v>
      </c>
      <c r="CE2" s="5">
        <v>1.8280000000000001</v>
      </c>
      <c r="CF2" s="5">
        <v>0.252</v>
      </c>
      <c r="CG2" s="5">
        <v>0.83899999999999997</v>
      </c>
      <c r="CH2" s="5">
        <v>0.45200000000000001</v>
      </c>
      <c r="CI2" s="5">
        <v>0.16300000000000001</v>
      </c>
      <c r="CJ2" s="5">
        <v>0.83299999999999996</v>
      </c>
      <c r="CK2" s="5">
        <v>3.109</v>
      </c>
      <c r="CL2" s="5">
        <v>0.246</v>
      </c>
      <c r="CM2" s="5">
        <v>2.3439999999999999</v>
      </c>
      <c r="CN2" s="5">
        <v>0.93799999999999994</v>
      </c>
      <c r="CO2" s="5">
        <v>0.193</v>
      </c>
      <c r="CP2" s="5">
        <v>0.48799999999999999</v>
      </c>
      <c r="CQ2" s="5">
        <v>0.11600000000000001</v>
      </c>
      <c r="CR2" s="5">
        <v>3.2989999999999999</v>
      </c>
      <c r="CS2" s="5">
        <v>0.113</v>
      </c>
      <c r="CT2" s="5">
        <v>1.9450000000000001</v>
      </c>
      <c r="CU2" s="5">
        <v>0.39500000000000002</v>
      </c>
      <c r="CV2" s="5">
        <v>1.589</v>
      </c>
      <c r="CW2" s="5">
        <v>1.5509999999999999</v>
      </c>
      <c r="CX2" s="5">
        <v>1.0569999999999999</v>
      </c>
    </row>
    <row r="3" spans="1:102" x14ac:dyDescent="0.25">
      <c r="A3" s="3" t="s">
        <v>14128</v>
      </c>
      <c r="B3" s="5">
        <v>3.7080000000000002</v>
      </c>
      <c r="C3" s="5">
        <v>0</v>
      </c>
      <c r="D3" s="5">
        <v>3.919</v>
      </c>
      <c r="E3" s="5">
        <v>3.9420000000000002</v>
      </c>
      <c r="F3" s="5">
        <v>1.6919999999999999</v>
      </c>
      <c r="G3" s="5">
        <v>1.101</v>
      </c>
      <c r="H3" s="5">
        <v>1.048</v>
      </c>
      <c r="I3" s="5">
        <v>1.921</v>
      </c>
      <c r="J3" s="5">
        <v>4.181</v>
      </c>
      <c r="K3" s="5">
        <v>1.0580000000000001</v>
      </c>
      <c r="L3" s="5">
        <v>1.7390000000000001</v>
      </c>
      <c r="M3" s="5">
        <v>1.0389999999999999</v>
      </c>
      <c r="N3" s="5">
        <v>2.04</v>
      </c>
      <c r="O3" s="5">
        <v>1.2569999999999999</v>
      </c>
      <c r="P3" s="5">
        <v>1.94</v>
      </c>
      <c r="Q3" s="5">
        <v>0.81299999999999994</v>
      </c>
      <c r="R3" s="5">
        <v>1.2769999999999999</v>
      </c>
      <c r="S3" s="5">
        <v>2.1179999999999999</v>
      </c>
      <c r="T3" s="5">
        <v>1.258</v>
      </c>
      <c r="U3" s="5">
        <v>4.0430000000000001</v>
      </c>
      <c r="V3" s="5">
        <v>2.2389999999999999</v>
      </c>
      <c r="W3" s="5">
        <v>0.95499999999999996</v>
      </c>
      <c r="X3" s="5">
        <v>0.81899999999999995</v>
      </c>
      <c r="Y3" s="5">
        <v>3.1859999999999999</v>
      </c>
      <c r="Z3" s="5">
        <v>2.8</v>
      </c>
      <c r="AA3" s="5">
        <v>2.0819999999999999</v>
      </c>
      <c r="AB3" s="5">
        <v>4.1079999999999997</v>
      </c>
      <c r="AC3" s="5">
        <v>1.488</v>
      </c>
      <c r="AD3" s="5">
        <v>1.153</v>
      </c>
      <c r="AE3" s="5">
        <v>1.766</v>
      </c>
      <c r="AF3" s="5">
        <v>2.6219999999999999</v>
      </c>
      <c r="AG3" s="5">
        <v>1.6160000000000001</v>
      </c>
      <c r="AH3" s="5">
        <v>1.7689999999999999</v>
      </c>
      <c r="AI3" s="5">
        <v>3.5179999999999998</v>
      </c>
      <c r="AJ3" s="5">
        <v>1.2529999999999999</v>
      </c>
      <c r="AK3" s="5">
        <v>0.68</v>
      </c>
      <c r="AL3" s="5">
        <v>1.278</v>
      </c>
      <c r="AM3" s="5">
        <v>3.012</v>
      </c>
      <c r="AN3" s="5">
        <v>3.53</v>
      </c>
      <c r="AO3" s="5">
        <v>2.9319999999999999</v>
      </c>
      <c r="AP3" s="5">
        <v>1.8859999999999999</v>
      </c>
      <c r="AQ3" s="5">
        <v>1.3120000000000001</v>
      </c>
      <c r="AR3" s="5">
        <v>1.667</v>
      </c>
      <c r="AS3" s="5">
        <v>0.63600000000000001</v>
      </c>
      <c r="AT3" s="5">
        <v>1.667</v>
      </c>
      <c r="AU3" s="5">
        <v>0.98699999999999999</v>
      </c>
      <c r="AV3" s="5">
        <v>1.4930000000000001</v>
      </c>
      <c r="AW3" s="5">
        <v>2.827</v>
      </c>
      <c r="AX3" s="5">
        <v>2.2240000000000002</v>
      </c>
      <c r="AY3" s="5">
        <v>1.623</v>
      </c>
      <c r="AZ3" s="5">
        <v>3.6989999999999998</v>
      </c>
      <c r="BA3" s="5">
        <v>0.81699999999999995</v>
      </c>
      <c r="BB3" s="5">
        <v>3.403</v>
      </c>
      <c r="BC3" s="5">
        <v>0.81799999999999995</v>
      </c>
      <c r="BD3" s="5">
        <v>2.7360000000000002</v>
      </c>
      <c r="BE3" s="5">
        <v>0.47099999999999997</v>
      </c>
      <c r="BF3" s="5">
        <v>3.45</v>
      </c>
      <c r="BG3" s="5">
        <v>2.5499999999999998</v>
      </c>
      <c r="BH3" s="5">
        <v>2.5</v>
      </c>
      <c r="BI3" s="5">
        <v>2.032</v>
      </c>
      <c r="BJ3" s="5">
        <v>0.745</v>
      </c>
      <c r="BK3" s="5">
        <v>0.99</v>
      </c>
      <c r="BL3" s="5">
        <v>2.1909999999999998</v>
      </c>
      <c r="BM3" s="5">
        <v>3.198</v>
      </c>
      <c r="BN3" s="5">
        <v>2.726</v>
      </c>
      <c r="BO3" s="5">
        <v>2.415</v>
      </c>
      <c r="BP3" s="5">
        <v>2.3420000000000001</v>
      </c>
      <c r="BQ3" s="5">
        <v>1.0640000000000001</v>
      </c>
      <c r="BR3" s="5">
        <v>3.4590000000000001</v>
      </c>
      <c r="BS3" s="5">
        <v>2.956</v>
      </c>
      <c r="BT3" s="5">
        <v>1.5</v>
      </c>
      <c r="BU3" s="5">
        <v>2.3180000000000001</v>
      </c>
      <c r="BV3" s="5">
        <v>4.0819999999999999</v>
      </c>
      <c r="BW3" s="5">
        <v>2.0710000000000002</v>
      </c>
      <c r="BX3" s="5">
        <v>4.0830000000000002</v>
      </c>
      <c r="BY3" s="5">
        <v>1.655</v>
      </c>
      <c r="BZ3" s="5">
        <v>2.1749999999999998</v>
      </c>
      <c r="CA3" s="5">
        <v>2.548</v>
      </c>
      <c r="CB3" s="5">
        <v>3.802</v>
      </c>
      <c r="CC3" s="5">
        <v>1.7969999999999999</v>
      </c>
      <c r="CD3" s="5">
        <v>1.0269999999999999</v>
      </c>
      <c r="CE3" s="5">
        <v>0.55500000000000005</v>
      </c>
      <c r="CF3" s="5">
        <v>3.4550000000000001</v>
      </c>
      <c r="CG3" s="5">
        <v>1.6950000000000001</v>
      </c>
      <c r="CH3" s="5">
        <v>3.484</v>
      </c>
      <c r="CI3" s="5">
        <v>3.544</v>
      </c>
      <c r="CJ3" s="5">
        <v>2.0990000000000002</v>
      </c>
      <c r="CK3" s="5">
        <v>4.4210000000000003</v>
      </c>
      <c r="CL3" s="5">
        <v>3.9550000000000001</v>
      </c>
      <c r="CM3" s="5">
        <v>5.383</v>
      </c>
      <c r="CN3" s="5">
        <v>2.0710000000000002</v>
      </c>
      <c r="CO3" s="5">
        <v>3.9020000000000001</v>
      </c>
      <c r="CP3" s="5">
        <v>3.91</v>
      </c>
      <c r="CQ3" s="5">
        <v>3.8250000000000002</v>
      </c>
      <c r="CR3" s="5">
        <v>0.434</v>
      </c>
      <c r="CS3" s="5">
        <v>3.5939999999999999</v>
      </c>
      <c r="CT3" s="5">
        <v>2.903</v>
      </c>
      <c r="CU3" s="5">
        <v>4.1040000000000001</v>
      </c>
      <c r="CV3" s="5">
        <v>1.4930000000000001</v>
      </c>
      <c r="CW3" s="5">
        <v>0.93500000000000005</v>
      </c>
      <c r="CX3" s="5">
        <v>1.8540000000000001</v>
      </c>
    </row>
    <row r="4" spans="1:102" x14ac:dyDescent="0.25">
      <c r="A4" s="3" t="s">
        <v>14209</v>
      </c>
      <c r="B4" s="5">
        <v>0.44600000000000001</v>
      </c>
      <c r="C4" s="5">
        <v>2.2109999999999999</v>
      </c>
      <c r="D4" s="5">
        <v>0</v>
      </c>
      <c r="E4" s="5">
        <v>6.2E-2</v>
      </c>
      <c r="F4" s="5">
        <v>1.087</v>
      </c>
      <c r="G4" s="5">
        <v>1.8</v>
      </c>
      <c r="H4" s="5">
        <v>2.0569999999999999</v>
      </c>
      <c r="I4" s="5">
        <v>1.3160000000000001</v>
      </c>
      <c r="J4" s="5">
        <v>0.30099999999999999</v>
      </c>
      <c r="K4" s="5">
        <v>1.7569999999999999</v>
      </c>
      <c r="L4" s="5">
        <v>0.55800000000000005</v>
      </c>
      <c r="M4" s="5">
        <v>2.129</v>
      </c>
      <c r="N4" s="5">
        <v>0.46899999999999997</v>
      </c>
      <c r="O4" s="5">
        <v>1.956</v>
      </c>
      <c r="P4" s="5">
        <v>0.78500000000000003</v>
      </c>
      <c r="Q4" s="5">
        <v>2.073</v>
      </c>
      <c r="R4" s="5">
        <v>1.722</v>
      </c>
      <c r="S4" s="5">
        <v>0.39200000000000002</v>
      </c>
      <c r="T4" s="5">
        <v>2.04</v>
      </c>
      <c r="U4" s="5">
        <v>0.16300000000000001</v>
      </c>
      <c r="V4" s="5">
        <v>1.0580000000000001</v>
      </c>
      <c r="W4" s="5">
        <v>1.964</v>
      </c>
      <c r="X4" s="5">
        <v>2.0790000000000002</v>
      </c>
      <c r="Y4" s="5">
        <v>0.53200000000000003</v>
      </c>
      <c r="Z4" s="5">
        <v>1.381</v>
      </c>
      <c r="AA4" s="5">
        <v>1.06</v>
      </c>
      <c r="AB4" s="5">
        <v>0.22800000000000001</v>
      </c>
      <c r="AC4" s="5">
        <v>1.6950000000000001</v>
      </c>
      <c r="AD4" s="5">
        <v>1.8520000000000001</v>
      </c>
      <c r="AE4" s="5">
        <v>0.98199999999999998</v>
      </c>
      <c r="AF4" s="5">
        <v>1.498</v>
      </c>
      <c r="AG4" s="5">
        <v>2.6840000000000002</v>
      </c>
      <c r="AH4" s="5">
        <v>1.625</v>
      </c>
      <c r="AI4" s="5">
        <v>2.3370000000000002</v>
      </c>
      <c r="AJ4" s="5">
        <v>2.262</v>
      </c>
      <c r="AK4" s="5">
        <v>1.94</v>
      </c>
      <c r="AL4" s="5">
        <v>2.2869999999999999</v>
      </c>
      <c r="AM4" s="5">
        <v>0.81899999999999995</v>
      </c>
      <c r="AN4" s="5">
        <v>0.624</v>
      </c>
      <c r="AO4" s="5">
        <v>2.4209999999999998</v>
      </c>
      <c r="AP4" s="5">
        <v>1.1359999999999999</v>
      </c>
      <c r="AQ4" s="5">
        <v>1.7569999999999999</v>
      </c>
      <c r="AR4" s="5">
        <v>0.67</v>
      </c>
      <c r="AS4" s="5">
        <v>1.651</v>
      </c>
      <c r="AT4" s="5">
        <v>0.67</v>
      </c>
      <c r="AU4" s="5">
        <v>2.4900000000000002</v>
      </c>
      <c r="AV4" s="5">
        <v>1.7</v>
      </c>
      <c r="AW4" s="5">
        <v>1.4079999999999999</v>
      </c>
      <c r="AX4" s="5">
        <v>0.79800000000000004</v>
      </c>
      <c r="AY4" s="5">
        <v>1.542</v>
      </c>
      <c r="AZ4" s="5">
        <v>2.8340000000000001</v>
      </c>
      <c r="BA4" s="5">
        <v>1.8320000000000001</v>
      </c>
      <c r="BB4" s="5">
        <v>0.751</v>
      </c>
      <c r="BC4" s="5">
        <v>2.0779999999999998</v>
      </c>
      <c r="BD4" s="5">
        <v>0.98199999999999998</v>
      </c>
      <c r="BE4" s="5">
        <v>2.0259999999999998</v>
      </c>
      <c r="BF4" s="5">
        <v>0.70399999999999996</v>
      </c>
      <c r="BG4" s="5">
        <v>1.474</v>
      </c>
      <c r="BH4" s="5">
        <v>1.413</v>
      </c>
      <c r="BI4" s="5">
        <v>0.47699999999999998</v>
      </c>
      <c r="BJ4" s="5">
        <v>2.4249999999999998</v>
      </c>
      <c r="BK4" s="5">
        <v>1.6890000000000001</v>
      </c>
      <c r="BL4" s="5">
        <v>0.83099999999999996</v>
      </c>
      <c r="BM4" s="5">
        <v>0.52100000000000002</v>
      </c>
      <c r="BN4" s="5">
        <v>1.121</v>
      </c>
      <c r="BO4" s="5">
        <v>2.3450000000000002</v>
      </c>
      <c r="BP4" s="5">
        <v>1.161</v>
      </c>
      <c r="BQ4" s="5">
        <v>2.1030000000000002</v>
      </c>
      <c r="BR4" s="5">
        <v>0.69499999999999995</v>
      </c>
      <c r="BS4" s="5">
        <v>0.76300000000000001</v>
      </c>
      <c r="BT4" s="5">
        <v>1.149</v>
      </c>
      <c r="BU4" s="5">
        <v>1.401</v>
      </c>
      <c r="BV4" s="5">
        <v>0.20200000000000001</v>
      </c>
      <c r="BW4" s="5">
        <v>1.0489999999999999</v>
      </c>
      <c r="BX4" s="5">
        <v>0.20300000000000001</v>
      </c>
      <c r="BY4" s="5">
        <v>1.5109999999999999</v>
      </c>
      <c r="BZ4" s="5">
        <v>2.105</v>
      </c>
      <c r="CA4" s="5">
        <v>1.4610000000000001</v>
      </c>
      <c r="CB4" s="5">
        <v>0.437</v>
      </c>
      <c r="CC4" s="5">
        <v>1.1919999999999999</v>
      </c>
      <c r="CD4" s="5">
        <v>2.036</v>
      </c>
      <c r="CE4" s="5">
        <v>1.657</v>
      </c>
      <c r="CF4" s="5">
        <v>0.69899999999999995</v>
      </c>
      <c r="CG4" s="5">
        <v>0.66800000000000004</v>
      </c>
      <c r="CH4" s="5">
        <v>0.67100000000000004</v>
      </c>
      <c r="CI4" s="5">
        <v>0.61</v>
      </c>
      <c r="CJ4" s="5">
        <v>0.94399999999999995</v>
      </c>
      <c r="CK4" s="5">
        <v>3.556</v>
      </c>
      <c r="CL4" s="5">
        <v>3.5999999999999997E-2</v>
      </c>
      <c r="CM4" s="5">
        <v>2.5630000000000002</v>
      </c>
      <c r="CN4" s="5">
        <v>1.0489999999999999</v>
      </c>
      <c r="CO4" s="5">
        <v>2.1999999999999999E-2</v>
      </c>
      <c r="CP4" s="5">
        <v>0.70699999999999996</v>
      </c>
      <c r="CQ4" s="5">
        <v>0.46</v>
      </c>
      <c r="CR4" s="5">
        <v>2.5750000000000002</v>
      </c>
      <c r="CS4" s="5">
        <v>0.56000000000000005</v>
      </c>
      <c r="CT4" s="5">
        <v>2.3919999999999999</v>
      </c>
      <c r="CU4" s="5">
        <v>0.224</v>
      </c>
      <c r="CV4" s="5">
        <v>1.7</v>
      </c>
      <c r="CW4" s="5">
        <v>1.38</v>
      </c>
      <c r="CX4" s="5">
        <v>1.1679999999999999</v>
      </c>
    </row>
    <row r="5" spans="1:102" x14ac:dyDescent="0.25">
      <c r="A5" s="3" t="s">
        <v>14169</v>
      </c>
      <c r="B5" s="5">
        <v>0.38300000000000001</v>
      </c>
      <c r="C5" s="5">
        <v>2.1480000000000001</v>
      </c>
      <c r="D5" s="5">
        <v>0.49099999999999999</v>
      </c>
      <c r="E5" s="5">
        <v>0</v>
      </c>
      <c r="F5" s="5">
        <v>1.024</v>
      </c>
      <c r="G5" s="5">
        <v>1.7370000000000001</v>
      </c>
      <c r="H5" s="5">
        <v>1.994</v>
      </c>
      <c r="I5" s="5">
        <v>1.2529999999999999</v>
      </c>
      <c r="J5" s="5">
        <v>0.23799999999999999</v>
      </c>
      <c r="K5" s="5">
        <v>1.694</v>
      </c>
      <c r="L5" s="5">
        <v>0.495</v>
      </c>
      <c r="M5" s="5">
        <v>2.0659999999999998</v>
      </c>
      <c r="N5" s="5">
        <v>0.40600000000000003</v>
      </c>
      <c r="O5" s="5">
        <v>1.893</v>
      </c>
      <c r="P5" s="5">
        <v>0.72199999999999998</v>
      </c>
      <c r="Q5" s="5">
        <v>2.0099999999999998</v>
      </c>
      <c r="R5" s="5">
        <v>1.659</v>
      </c>
      <c r="S5" s="5">
        <v>0.32900000000000001</v>
      </c>
      <c r="T5" s="5">
        <v>1.9770000000000001</v>
      </c>
      <c r="U5" s="5">
        <v>0.1</v>
      </c>
      <c r="V5" s="5">
        <v>0.995</v>
      </c>
      <c r="W5" s="5">
        <v>1.901</v>
      </c>
      <c r="X5" s="5">
        <v>2.016</v>
      </c>
      <c r="Y5" s="5">
        <v>0.46899999999999997</v>
      </c>
      <c r="Z5" s="5">
        <v>1.3180000000000001</v>
      </c>
      <c r="AA5" s="5">
        <v>0.997</v>
      </c>
      <c r="AB5" s="5">
        <v>0.16500000000000001</v>
      </c>
      <c r="AC5" s="5">
        <v>1.6319999999999999</v>
      </c>
      <c r="AD5" s="5">
        <v>1.7889999999999999</v>
      </c>
      <c r="AE5" s="5">
        <v>0.91900000000000004</v>
      </c>
      <c r="AF5" s="5">
        <v>1.4350000000000001</v>
      </c>
      <c r="AG5" s="5">
        <v>2.621</v>
      </c>
      <c r="AH5" s="5">
        <v>1.5620000000000001</v>
      </c>
      <c r="AI5" s="5">
        <v>2.274</v>
      </c>
      <c r="AJ5" s="5">
        <v>2.1989999999999998</v>
      </c>
      <c r="AK5" s="5">
        <v>1.877</v>
      </c>
      <c r="AL5" s="5">
        <v>2.2240000000000002</v>
      </c>
      <c r="AM5" s="5">
        <v>0.75600000000000001</v>
      </c>
      <c r="AN5" s="5">
        <v>0.56100000000000005</v>
      </c>
      <c r="AO5" s="5">
        <v>2.3580000000000001</v>
      </c>
      <c r="AP5" s="5">
        <v>1.073</v>
      </c>
      <c r="AQ5" s="5">
        <v>1.694</v>
      </c>
      <c r="AR5" s="5">
        <v>0.60699999999999998</v>
      </c>
      <c r="AS5" s="5">
        <v>1.5880000000000001</v>
      </c>
      <c r="AT5" s="5">
        <v>0.60699999999999998</v>
      </c>
      <c r="AU5" s="5">
        <v>2.427</v>
      </c>
      <c r="AV5" s="5">
        <v>1.637</v>
      </c>
      <c r="AW5" s="5">
        <v>1.345</v>
      </c>
      <c r="AX5" s="5">
        <v>0.73499999999999999</v>
      </c>
      <c r="AY5" s="5">
        <v>1.4790000000000001</v>
      </c>
      <c r="AZ5" s="5">
        <v>2.7709999999999999</v>
      </c>
      <c r="BA5" s="5">
        <v>1.7689999999999999</v>
      </c>
      <c r="BB5" s="5">
        <v>0.68799999999999994</v>
      </c>
      <c r="BC5" s="5">
        <v>2.0150000000000001</v>
      </c>
      <c r="BD5" s="5">
        <v>0.91900000000000004</v>
      </c>
      <c r="BE5" s="5">
        <v>1.9630000000000001</v>
      </c>
      <c r="BF5" s="5">
        <v>0.64100000000000001</v>
      </c>
      <c r="BG5" s="5">
        <v>1.411</v>
      </c>
      <c r="BH5" s="5">
        <v>1.35</v>
      </c>
      <c r="BI5" s="5">
        <v>0.41399999999999998</v>
      </c>
      <c r="BJ5" s="5">
        <v>2.3620000000000001</v>
      </c>
      <c r="BK5" s="5">
        <v>1.6259999999999999</v>
      </c>
      <c r="BL5" s="5">
        <v>0.76800000000000002</v>
      </c>
      <c r="BM5" s="5">
        <v>0.45800000000000002</v>
      </c>
      <c r="BN5" s="5">
        <v>1.0580000000000001</v>
      </c>
      <c r="BO5" s="5">
        <v>2.282</v>
      </c>
      <c r="BP5" s="5">
        <v>1.0980000000000001</v>
      </c>
      <c r="BQ5" s="5">
        <v>2.04</v>
      </c>
      <c r="BR5" s="5">
        <v>0.63200000000000001</v>
      </c>
      <c r="BS5" s="5">
        <v>0.7</v>
      </c>
      <c r="BT5" s="5">
        <v>1.0860000000000001</v>
      </c>
      <c r="BU5" s="5">
        <v>1.3380000000000001</v>
      </c>
      <c r="BV5" s="5">
        <v>0.13900000000000001</v>
      </c>
      <c r="BW5" s="5">
        <v>0.98599999999999999</v>
      </c>
      <c r="BX5" s="5">
        <v>0.14000000000000001</v>
      </c>
      <c r="BY5" s="5">
        <v>1.448</v>
      </c>
      <c r="BZ5" s="5">
        <v>2.0419999999999998</v>
      </c>
      <c r="CA5" s="5">
        <v>1.3979999999999999</v>
      </c>
      <c r="CB5" s="5">
        <v>0.374</v>
      </c>
      <c r="CC5" s="5">
        <v>1.129</v>
      </c>
      <c r="CD5" s="5">
        <v>1.9730000000000001</v>
      </c>
      <c r="CE5" s="5">
        <v>1.5940000000000001</v>
      </c>
      <c r="CF5" s="5">
        <v>0.63600000000000001</v>
      </c>
      <c r="CG5" s="5">
        <v>0.60499999999999998</v>
      </c>
      <c r="CH5" s="5">
        <v>0.60799999999999998</v>
      </c>
      <c r="CI5" s="5">
        <v>0.54700000000000004</v>
      </c>
      <c r="CJ5" s="5">
        <v>0.88100000000000001</v>
      </c>
      <c r="CK5" s="5">
        <v>3.4929999999999999</v>
      </c>
      <c r="CL5" s="5">
        <v>0.52700000000000002</v>
      </c>
      <c r="CM5" s="5">
        <v>2.5</v>
      </c>
      <c r="CN5" s="5">
        <v>0.98599999999999999</v>
      </c>
      <c r="CO5" s="5">
        <v>0.47399999999999998</v>
      </c>
      <c r="CP5" s="5">
        <v>0.64400000000000002</v>
      </c>
      <c r="CQ5" s="5">
        <v>0.39700000000000002</v>
      </c>
      <c r="CR5" s="5">
        <v>2.512</v>
      </c>
      <c r="CS5" s="5">
        <v>0.497</v>
      </c>
      <c r="CT5" s="5">
        <v>2.3290000000000002</v>
      </c>
      <c r="CU5" s="5">
        <v>0.161</v>
      </c>
      <c r="CV5" s="5">
        <v>1.637</v>
      </c>
      <c r="CW5" s="5">
        <v>1.3169999999999999</v>
      </c>
      <c r="CX5" s="5">
        <v>1.105</v>
      </c>
    </row>
    <row r="6" spans="1:102" x14ac:dyDescent="0.25">
      <c r="A6" s="3" t="s">
        <v>14176</v>
      </c>
      <c r="B6" s="5">
        <v>1.25</v>
      </c>
      <c r="C6" s="5">
        <v>1.6919999999999999</v>
      </c>
      <c r="D6" s="5">
        <v>1.3580000000000001</v>
      </c>
      <c r="E6" s="5">
        <v>1.381</v>
      </c>
      <c r="F6" s="5">
        <v>0</v>
      </c>
      <c r="G6" s="5">
        <v>1.2749999999999999</v>
      </c>
      <c r="H6" s="5">
        <v>1.532</v>
      </c>
      <c r="I6" s="5">
        <v>0.22800000000000001</v>
      </c>
      <c r="J6" s="5">
        <v>1.62</v>
      </c>
      <c r="K6" s="5">
        <v>1.232</v>
      </c>
      <c r="L6" s="5">
        <v>0.59599999999999997</v>
      </c>
      <c r="M6" s="5">
        <v>1.774</v>
      </c>
      <c r="N6" s="5">
        <v>0.89400000000000002</v>
      </c>
      <c r="O6" s="5">
        <v>1.431</v>
      </c>
      <c r="P6" s="5">
        <v>0.79400000000000004</v>
      </c>
      <c r="Q6" s="5">
        <v>1.5529999999999999</v>
      </c>
      <c r="R6" s="5">
        <v>1.1970000000000001</v>
      </c>
      <c r="S6" s="5">
        <v>0.97199999999999998</v>
      </c>
      <c r="T6" s="5">
        <v>1.607</v>
      </c>
      <c r="U6" s="5">
        <v>1.482</v>
      </c>
      <c r="V6" s="5">
        <v>0.57699999999999996</v>
      </c>
      <c r="W6" s="5">
        <v>1.4390000000000001</v>
      </c>
      <c r="X6" s="5">
        <v>1.5589999999999999</v>
      </c>
      <c r="Y6" s="5">
        <v>1.3360000000000001</v>
      </c>
      <c r="Z6" s="5">
        <v>2.843</v>
      </c>
      <c r="AA6" s="5">
        <v>0.42</v>
      </c>
      <c r="AB6" s="5">
        <v>1.5469999999999999</v>
      </c>
      <c r="AC6" s="5">
        <v>0.36399999999999999</v>
      </c>
      <c r="AD6" s="5">
        <v>1.327</v>
      </c>
      <c r="AE6" s="5">
        <v>0.104</v>
      </c>
      <c r="AF6" s="5">
        <v>1.0169999999999999</v>
      </c>
      <c r="AG6" s="5">
        <v>1.764</v>
      </c>
      <c r="AH6" s="5">
        <v>2.887</v>
      </c>
      <c r="AI6" s="5">
        <v>1.8560000000000001</v>
      </c>
      <c r="AJ6" s="5">
        <v>1.7370000000000001</v>
      </c>
      <c r="AK6" s="5">
        <v>1.42</v>
      </c>
      <c r="AL6" s="5">
        <v>1.762</v>
      </c>
      <c r="AM6" s="5">
        <v>1.623</v>
      </c>
      <c r="AN6" s="5">
        <v>1.76</v>
      </c>
      <c r="AO6" s="5">
        <v>3.2360000000000002</v>
      </c>
      <c r="AP6" s="5">
        <v>0.224</v>
      </c>
      <c r="AQ6" s="5">
        <v>1.232</v>
      </c>
      <c r="AR6" s="5">
        <v>0.54300000000000004</v>
      </c>
      <c r="AS6" s="5">
        <v>1.1259999999999999</v>
      </c>
      <c r="AT6" s="5">
        <v>0.54300000000000004</v>
      </c>
      <c r="AU6" s="5">
        <v>2.609</v>
      </c>
      <c r="AV6" s="5">
        <v>0.36899999999999999</v>
      </c>
      <c r="AW6" s="5">
        <v>2.87</v>
      </c>
      <c r="AX6" s="5">
        <v>0.56200000000000006</v>
      </c>
      <c r="AY6" s="5">
        <v>2.8039999999999998</v>
      </c>
      <c r="AZ6" s="5">
        <v>3.649</v>
      </c>
      <c r="BA6" s="5">
        <v>1.3069999999999999</v>
      </c>
      <c r="BB6" s="5">
        <v>1.633</v>
      </c>
      <c r="BC6" s="5">
        <v>1.5580000000000001</v>
      </c>
      <c r="BD6" s="5">
        <v>1.786</v>
      </c>
      <c r="BE6" s="5">
        <v>2.093</v>
      </c>
      <c r="BF6" s="5">
        <v>1.68</v>
      </c>
      <c r="BG6" s="5">
        <v>0.85499999999999998</v>
      </c>
      <c r="BH6" s="5">
        <v>2.6749999999999998</v>
      </c>
      <c r="BI6" s="5">
        <v>0.88600000000000001</v>
      </c>
      <c r="BJ6" s="5">
        <v>2.367</v>
      </c>
      <c r="BK6" s="5">
        <v>1.1639999999999999</v>
      </c>
      <c r="BL6" s="5">
        <v>0.52900000000000003</v>
      </c>
      <c r="BM6" s="5">
        <v>1.325</v>
      </c>
      <c r="BN6" s="5">
        <v>1.925</v>
      </c>
      <c r="BO6" s="5">
        <v>3.16</v>
      </c>
      <c r="BP6" s="5">
        <v>0.68</v>
      </c>
      <c r="BQ6" s="5">
        <v>1.7989999999999999</v>
      </c>
      <c r="BR6" s="5">
        <v>1.6890000000000001</v>
      </c>
      <c r="BS6" s="5">
        <v>1.5669999999999999</v>
      </c>
      <c r="BT6" s="5">
        <v>0.64200000000000002</v>
      </c>
      <c r="BU6" s="5">
        <v>2.6629999999999998</v>
      </c>
      <c r="BV6" s="5">
        <v>1.5209999999999999</v>
      </c>
      <c r="BW6" s="5">
        <v>0.40899999999999997</v>
      </c>
      <c r="BX6" s="5">
        <v>1.522</v>
      </c>
      <c r="BY6" s="5">
        <v>2.7730000000000001</v>
      </c>
      <c r="BZ6" s="5">
        <v>2.92</v>
      </c>
      <c r="CA6" s="5">
        <v>2.7229999999999999</v>
      </c>
      <c r="CB6" s="5">
        <v>1.2410000000000001</v>
      </c>
      <c r="CC6" s="5">
        <v>0.104</v>
      </c>
      <c r="CD6" s="5">
        <v>1.5109999999999999</v>
      </c>
      <c r="CE6" s="5">
        <v>1.2989999999999999</v>
      </c>
      <c r="CF6" s="5">
        <v>1.6850000000000001</v>
      </c>
      <c r="CG6" s="5">
        <v>0.70599999999999996</v>
      </c>
      <c r="CH6" s="5">
        <v>1.486</v>
      </c>
      <c r="CI6" s="5">
        <v>1.4139999999999999</v>
      </c>
      <c r="CJ6" s="5">
        <v>0.95299999999999996</v>
      </c>
      <c r="CK6" s="5">
        <v>4.3710000000000004</v>
      </c>
      <c r="CL6" s="5">
        <v>1.3939999999999999</v>
      </c>
      <c r="CM6" s="5">
        <v>2.5219999999999998</v>
      </c>
      <c r="CN6" s="5">
        <v>0.40899999999999997</v>
      </c>
      <c r="CO6" s="5">
        <v>1.341</v>
      </c>
      <c r="CP6" s="5">
        <v>1.0529999999999999</v>
      </c>
      <c r="CQ6" s="5">
        <v>1.264</v>
      </c>
      <c r="CR6" s="5">
        <v>2.056</v>
      </c>
      <c r="CS6" s="5">
        <v>1.3640000000000001</v>
      </c>
      <c r="CT6" s="5">
        <v>3.2069999999999999</v>
      </c>
      <c r="CU6" s="5">
        <v>1.5429999999999999</v>
      </c>
      <c r="CV6" s="5">
        <v>0.36899999999999999</v>
      </c>
      <c r="CW6" s="5">
        <v>0.85499999999999998</v>
      </c>
      <c r="CX6" s="5">
        <v>0.192</v>
      </c>
    </row>
    <row r="7" spans="1:102" x14ac:dyDescent="0.25">
      <c r="A7" s="3" t="s">
        <v>14163</v>
      </c>
      <c r="B7" s="5">
        <v>1.552</v>
      </c>
      <c r="C7" s="5">
        <v>1.204</v>
      </c>
      <c r="D7" s="5">
        <v>1.66</v>
      </c>
      <c r="E7" s="5">
        <v>1.6830000000000001</v>
      </c>
      <c r="F7" s="5">
        <v>0.84599999999999997</v>
      </c>
      <c r="G7" s="5">
        <v>0</v>
      </c>
      <c r="H7" s="5">
        <v>1.05</v>
      </c>
      <c r="I7" s="5">
        <v>1.075</v>
      </c>
      <c r="J7" s="5">
        <v>1.9219999999999999</v>
      </c>
      <c r="K7" s="5">
        <v>0.75</v>
      </c>
      <c r="L7" s="5">
        <v>0.89500000000000002</v>
      </c>
      <c r="M7" s="5">
        <v>1.29</v>
      </c>
      <c r="N7" s="5">
        <v>1.196</v>
      </c>
      <c r="O7" s="5">
        <v>0.156</v>
      </c>
      <c r="P7" s="5">
        <v>1.0960000000000001</v>
      </c>
      <c r="Q7" s="5">
        <v>1.069</v>
      </c>
      <c r="R7" s="5">
        <v>0.43099999999999999</v>
      </c>
      <c r="S7" s="5">
        <v>1.274</v>
      </c>
      <c r="T7" s="5">
        <v>1.125</v>
      </c>
      <c r="U7" s="5">
        <v>1.784</v>
      </c>
      <c r="V7" s="5">
        <v>1.369</v>
      </c>
      <c r="W7" s="5">
        <v>0.95699999999999996</v>
      </c>
      <c r="X7" s="5">
        <v>1.075</v>
      </c>
      <c r="Y7" s="5">
        <v>1.6379999999999999</v>
      </c>
      <c r="Z7" s="5">
        <v>2.0169999999999999</v>
      </c>
      <c r="AA7" s="5">
        <v>1.236</v>
      </c>
      <c r="AB7" s="5">
        <v>1.849</v>
      </c>
      <c r="AC7" s="5">
        <v>0.64400000000000002</v>
      </c>
      <c r="AD7" s="5">
        <v>5.1999999999999998E-2</v>
      </c>
      <c r="AE7" s="5">
        <v>0.74099999999999999</v>
      </c>
      <c r="AF7" s="5">
        <v>1.774</v>
      </c>
      <c r="AG7" s="5">
        <v>2.19</v>
      </c>
      <c r="AH7" s="5">
        <v>1.7689999999999999</v>
      </c>
      <c r="AI7" s="5">
        <v>2.6480000000000001</v>
      </c>
      <c r="AJ7" s="5">
        <v>1.2549999999999999</v>
      </c>
      <c r="AK7" s="5">
        <v>0.93600000000000005</v>
      </c>
      <c r="AL7" s="5">
        <v>1.28</v>
      </c>
      <c r="AM7" s="5">
        <v>1.925</v>
      </c>
      <c r="AN7" s="5">
        <v>1.73</v>
      </c>
      <c r="AO7" s="5">
        <v>3.17</v>
      </c>
      <c r="AP7" s="5">
        <v>1.04</v>
      </c>
      <c r="AQ7" s="5">
        <v>0.46600000000000003</v>
      </c>
      <c r="AR7" s="5">
        <v>0.82299999999999995</v>
      </c>
      <c r="AS7" s="5">
        <v>0.64400000000000002</v>
      </c>
      <c r="AT7" s="5">
        <v>0.82299999999999995</v>
      </c>
      <c r="AU7" s="5">
        <v>1.4139999999999999</v>
      </c>
      <c r="AV7" s="5">
        <v>0.64900000000000002</v>
      </c>
      <c r="AW7" s="5">
        <v>2.044</v>
      </c>
      <c r="AX7" s="5">
        <v>1.109</v>
      </c>
      <c r="AY7" s="5">
        <v>1.623</v>
      </c>
      <c r="AZ7" s="5">
        <v>3.9369999999999998</v>
      </c>
      <c r="BA7" s="5">
        <v>0.82499999999999996</v>
      </c>
      <c r="BB7" s="5">
        <v>1.9279999999999999</v>
      </c>
      <c r="BC7" s="5">
        <v>1.0740000000000001</v>
      </c>
      <c r="BD7" s="5">
        <v>2.1829999999999998</v>
      </c>
      <c r="BE7" s="5">
        <v>1.022</v>
      </c>
      <c r="BF7" s="5">
        <v>1.81</v>
      </c>
      <c r="BG7" s="5">
        <v>1.702</v>
      </c>
      <c r="BH7" s="5">
        <v>2.738</v>
      </c>
      <c r="BI7" s="5">
        <v>1.1879999999999999</v>
      </c>
      <c r="BJ7" s="5">
        <v>1.349</v>
      </c>
      <c r="BK7" s="5">
        <v>0.38500000000000001</v>
      </c>
      <c r="BL7" s="5">
        <v>1.1419999999999999</v>
      </c>
      <c r="BM7" s="5">
        <v>1.627</v>
      </c>
      <c r="BN7" s="5">
        <v>2.036</v>
      </c>
      <c r="BO7" s="5">
        <v>2.653</v>
      </c>
      <c r="BP7" s="5">
        <v>1.472</v>
      </c>
      <c r="BQ7" s="5">
        <v>1.3149999999999999</v>
      </c>
      <c r="BR7" s="5">
        <v>1.8009999999999999</v>
      </c>
      <c r="BS7" s="5">
        <v>1.869</v>
      </c>
      <c r="BT7" s="5">
        <v>0.65500000000000003</v>
      </c>
      <c r="BU7" s="5">
        <v>2.556</v>
      </c>
      <c r="BV7" s="5">
        <v>1.823</v>
      </c>
      <c r="BW7" s="5">
        <v>1.2250000000000001</v>
      </c>
      <c r="BX7" s="5">
        <v>1.8240000000000001</v>
      </c>
      <c r="BY7" s="5">
        <v>1.655</v>
      </c>
      <c r="BZ7" s="5">
        <v>2.4129999999999998</v>
      </c>
      <c r="CA7" s="5">
        <v>2.786</v>
      </c>
      <c r="CB7" s="5">
        <v>1.5429999999999999</v>
      </c>
      <c r="CC7" s="5">
        <v>0.95099999999999996</v>
      </c>
      <c r="CD7" s="5">
        <v>1.0289999999999999</v>
      </c>
      <c r="CE7" s="5">
        <v>0.65</v>
      </c>
      <c r="CF7" s="5">
        <v>1.8049999999999999</v>
      </c>
      <c r="CG7" s="5">
        <v>0.85099999999999998</v>
      </c>
      <c r="CH7" s="5">
        <v>1.7809999999999999</v>
      </c>
      <c r="CI7" s="5">
        <v>1.716</v>
      </c>
      <c r="CJ7" s="5">
        <v>1.2549999999999999</v>
      </c>
      <c r="CK7" s="5">
        <v>4.6589999999999998</v>
      </c>
      <c r="CL7" s="5">
        <v>1.696</v>
      </c>
      <c r="CM7" s="5">
        <v>3.2069999999999999</v>
      </c>
      <c r="CN7" s="5">
        <v>1.2250000000000001</v>
      </c>
      <c r="CO7" s="5">
        <v>1.643</v>
      </c>
      <c r="CP7" s="5">
        <v>1.355</v>
      </c>
      <c r="CQ7" s="5">
        <v>1.5660000000000001</v>
      </c>
      <c r="CR7" s="5">
        <v>1.5680000000000001</v>
      </c>
      <c r="CS7" s="5">
        <v>1.6659999999999999</v>
      </c>
      <c r="CT7" s="5">
        <v>3.141</v>
      </c>
      <c r="CU7" s="5">
        <v>1.845</v>
      </c>
      <c r="CV7" s="5">
        <v>0.64900000000000002</v>
      </c>
      <c r="CW7" s="5">
        <v>0.26800000000000002</v>
      </c>
      <c r="CX7" s="5">
        <v>1.008</v>
      </c>
    </row>
    <row r="8" spans="1:102" x14ac:dyDescent="0.25">
      <c r="A8" s="3" t="s">
        <v>14151</v>
      </c>
      <c r="B8" s="5">
        <v>2.4319999999999999</v>
      </c>
      <c r="C8" s="5">
        <v>1.044</v>
      </c>
      <c r="D8" s="5">
        <v>2.1960000000000002</v>
      </c>
      <c r="E8" s="5">
        <v>2.2189999999999999</v>
      </c>
      <c r="F8" s="5">
        <v>1.25</v>
      </c>
      <c r="G8" s="5">
        <v>0.65500000000000003</v>
      </c>
      <c r="H8" s="5">
        <v>0</v>
      </c>
      <c r="I8" s="5">
        <v>1.4790000000000001</v>
      </c>
      <c r="J8" s="5">
        <v>2.4580000000000002</v>
      </c>
      <c r="K8" s="5">
        <v>0.61199999999999999</v>
      </c>
      <c r="L8" s="5">
        <v>1.2989999999999999</v>
      </c>
      <c r="M8" s="5">
        <v>0.61099999999999999</v>
      </c>
      <c r="N8" s="5">
        <v>1.6</v>
      </c>
      <c r="O8" s="5">
        <v>0.81100000000000005</v>
      </c>
      <c r="P8" s="5">
        <v>1.5</v>
      </c>
      <c r="Q8" s="5">
        <v>0.23499999999999999</v>
      </c>
      <c r="R8" s="5">
        <v>0.83499999999999996</v>
      </c>
      <c r="S8" s="5">
        <v>1.6779999999999999</v>
      </c>
      <c r="T8" s="5">
        <v>0.39100000000000001</v>
      </c>
      <c r="U8" s="5">
        <v>2.3199999999999998</v>
      </c>
      <c r="V8" s="5">
        <v>1.7729999999999999</v>
      </c>
      <c r="W8" s="5">
        <v>0.223</v>
      </c>
      <c r="X8" s="5">
        <v>0.629</v>
      </c>
      <c r="Y8" s="5">
        <v>1.899</v>
      </c>
      <c r="Z8" s="5">
        <v>1.2829999999999999</v>
      </c>
      <c r="AA8" s="5">
        <v>1.64</v>
      </c>
      <c r="AB8" s="5">
        <v>2.3849999999999998</v>
      </c>
      <c r="AC8" s="5">
        <v>1.048</v>
      </c>
      <c r="AD8" s="5">
        <v>0.70699999999999996</v>
      </c>
      <c r="AE8" s="5">
        <v>1.145</v>
      </c>
      <c r="AF8" s="5">
        <v>2.1779999999999999</v>
      </c>
      <c r="AG8" s="5">
        <v>2.5939999999999999</v>
      </c>
      <c r="AH8" s="5">
        <v>1.0349999999999999</v>
      </c>
      <c r="AI8" s="5">
        <v>4.226</v>
      </c>
      <c r="AJ8" s="5">
        <v>0.20399999999999999</v>
      </c>
      <c r="AK8" s="5">
        <v>0.49</v>
      </c>
      <c r="AL8" s="5">
        <v>0.22900000000000001</v>
      </c>
      <c r="AM8" s="5">
        <v>1.7250000000000001</v>
      </c>
      <c r="AN8" s="5">
        <v>2.254</v>
      </c>
      <c r="AO8" s="5">
        <v>2.54</v>
      </c>
      <c r="AP8" s="5">
        <v>1.444</v>
      </c>
      <c r="AQ8" s="5">
        <v>0.87</v>
      </c>
      <c r="AR8" s="5">
        <v>1.2270000000000001</v>
      </c>
      <c r="AS8" s="5">
        <v>0.40500000000000003</v>
      </c>
      <c r="AT8" s="5">
        <v>1.2270000000000001</v>
      </c>
      <c r="AU8" s="5">
        <v>0.96899999999999997</v>
      </c>
      <c r="AV8" s="5">
        <v>1.0529999999999999</v>
      </c>
      <c r="AW8" s="5">
        <v>1.31</v>
      </c>
      <c r="AX8" s="5">
        <v>1.5129999999999999</v>
      </c>
      <c r="AY8" s="5">
        <v>0.88900000000000001</v>
      </c>
      <c r="AZ8" s="5">
        <v>2.9529999999999998</v>
      </c>
      <c r="BA8" s="5">
        <v>0.224</v>
      </c>
      <c r="BB8" s="5">
        <v>2.1269999999999998</v>
      </c>
      <c r="BC8" s="5">
        <v>0.628</v>
      </c>
      <c r="BD8" s="5">
        <v>1.4490000000000001</v>
      </c>
      <c r="BE8" s="5">
        <v>0.57599999999999996</v>
      </c>
      <c r="BF8" s="5">
        <v>2.1739999999999999</v>
      </c>
      <c r="BG8" s="5">
        <v>2.1059999999999999</v>
      </c>
      <c r="BH8" s="5">
        <v>1.4770000000000001</v>
      </c>
      <c r="BI8" s="5">
        <v>1.5920000000000001</v>
      </c>
      <c r="BJ8" s="5">
        <v>0.90400000000000003</v>
      </c>
      <c r="BK8" s="5">
        <v>0.54400000000000004</v>
      </c>
      <c r="BL8" s="5">
        <v>1.546</v>
      </c>
      <c r="BM8" s="5">
        <v>1.911</v>
      </c>
      <c r="BN8" s="5">
        <v>1.302</v>
      </c>
      <c r="BO8" s="5">
        <v>2.2069999999999999</v>
      </c>
      <c r="BP8" s="5">
        <v>1.8759999999999999</v>
      </c>
      <c r="BQ8" s="5">
        <v>0.58499999999999996</v>
      </c>
      <c r="BR8" s="5">
        <v>2.1829999999999998</v>
      </c>
      <c r="BS8" s="5">
        <v>1.669</v>
      </c>
      <c r="BT8" s="5">
        <v>1.0589999999999999</v>
      </c>
      <c r="BU8" s="5">
        <v>1.333</v>
      </c>
      <c r="BV8" s="5">
        <v>2.359</v>
      </c>
      <c r="BW8" s="5">
        <v>1.629</v>
      </c>
      <c r="BX8" s="5">
        <v>2.36</v>
      </c>
      <c r="BY8" s="5">
        <v>0.92100000000000004</v>
      </c>
      <c r="BZ8" s="5">
        <v>1.9670000000000001</v>
      </c>
      <c r="CA8" s="5">
        <v>1.5249999999999999</v>
      </c>
      <c r="CB8" s="5">
        <v>2.0790000000000002</v>
      </c>
      <c r="CC8" s="5">
        <v>1.355</v>
      </c>
      <c r="CD8" s="5">
        <v>2.1000000000000001E-2</v>
      </c>
      <c r="CE8" s="5">
        <v>0.48599999999999999</v>
      </c>
      <c r="CF8" s="5">
        <v>2.1789999999999998</v>
      </c>
      <c r="CG8" s="5">
        <v>1.2549999999999999</v>
      </c>
      <c r="CH8" s="5">
        <v>2.2080000000000002</v>
      </c>
      <c r="CI8" s="5">
        <v>2.2679999999999998</v>
      </c>
      <c r="CJ8" s="5">
        <v>1.659</v>
      </c>
      <c r="CK8" s="5">
        <v>3.6749999999999998</v>
      </c>
      <c r="CL8" s="5">
        <v>2.2320000000000002</v>
      </c>
      <c r="CM8" s="5">
        <v>4.0979999999999999</v>
      </c>
      <c r="CN8" s="5">
        <v>1.629</v>
      </c>
      <c r="CO8" s="5">
        <v>2.1789999999999998</v>
      </c>
      <c r="CP8" s="5">
        <v>2.6339999999999999</v>
      </c>
      <c r="CQ8" s="5">
        <v>2.1019999999999999</v>
      </c>
      <c r="CR8" s="5">
        <v>1.1220000000000001</v>
      </c>
      <c r="CS8" s="5">
        <v>2.3180000000000001</v>
      </c>
      <c r="CT8" s="5">
        <v>2.5110000000000001</v>
      </c>
      <c r="CU8" s="5">
        <v>2.3809999999999998</v>
      </c>
      <c r="CV8" s="5">
        <v>1.0529999999999999</v>
      </c>
      <c r="CW8" s="5">
        <v>0.67200000000000004</v>
      </c>
      <c r="CX8" s="5">
        <v>1.4119999999999999</v>
      </c>
    </row>
    <row r="9" spans="1:102" x14ac:dyDescent="0.25">
      <c r="A9" s="3" t="s">
        <v>14157</v>
      </c>
      <c r="B9" s="5">
        <v>1.4790000000000001</v>
      </c>
      <c r="C9" s="5">
        <v>1.921</v>
      </c>
      <c r="D9" s="5">
        <v>1.587</v>
      </c>
      <c r="E9" s="5">
        <v>1.61</v>
      </c>
      <c r="F9" s="5">
        <v>0.22800000000000001</v>
      </c>
      <c r="G9" s="5">
        <v>1.504</v>
      </c>
      <c r="H9" s="5">
        <v>1.7609999999999999</v>
      </c>
      <c r="I9" s="5">
        <v>0</v>
      </c>
      <c r="J9" s="5">
        <v>1.849</v>
      </c>
      <c r="K9" s="5">
        <v>1.4610000000000001</v>
      </c>
      <c r="L9" s="5">
        <v>0.82499999999999996</v>
      </c>
      <c r="M9" s="5">
        <v>2.0030000000000001</v>
      </c>
      <c r="N9" s="5">
        <v>1.123</v>
      </c>
      <c r="O9" s="5">
        <v>1.66</v>
      </c>
      <c r="P9" s="5">
        <v>1.0229999999999999</v>
      </c>
      <c r="Q9" s="5">
        <v>1.782</v>
      </c>
      <c r="R9" s="5">
        <v>1.4259999999999999</v>
      </c>
      <c r="S9" s="5">
        <v>1.2010000000000001</v>
      </c>
      <c r="T9" s="5">
        <v>1.8360000000000001</v>
      </c>
      <c r="U9" s="5">
        <v>1.7110000000000001</v>
      </c>
      <c r="V9" s="5">
        <v>0.80600000000000005</v>
      </c>
      <c r="W9" s="5">
        <v>1.6679999999999999</v>
      </c>
      <c r="X9" s="5">
        <v>1.788</v>
      </c>
      <c r="Y9" s="5">
        <v>1.5649999999999999</v>
      </c>
      <c r="Z9" s="5">
        <v>3.0720000000000001</v>
      </c>
      <c r="AA9" s="5">
        <v>0.64900000000000002</v>
      </c>
      <c r="AB9" s="5">
        <v>1.776</v>
      </c>
      <c r="AC9" s="5">
        <v>0.59299999999999997</v>
      </c>
      <c r="AD9" s="5">
        <v>1.556</v>
      </c>
      <c r="AE9" s="5">
        <v>0.33300000000000002</v>
      </c>
      <c r="AF9" s="5">
        <v>0.69899999999999995</v>
      </c>
      <c r="AG9" s="5">
        <v>1.536</v>
      </c>
      <c r="AH9" s="5">
        <v>3.1160000000000001</v>
      </c>
      <c r="AI9" s="5">
        <v>2.085</v>
      </c>
      <c r="AJ9" s="5">
        <v>1.966</v>
      </c>
      <c r="AK9" s="5">
        <v>1.649</v>
      </c>
      <c r="AL9" s="5">
        <v>1.9910000000000001</v>
      </c>
      <c r="AM9" s="5">
        <v>1.8520000000000001</v>
      </c>
      <c r="AN9" s="5">
        <v>1.9890000000000001</v>
      </c>
      <c r="AO9" s="5">
        <v>3.4649999999999999</v>
      </c>
      <c r="AP9" s="5">
        <v>0.45300000000000001</v>
      </c>
      <c r="AQ9" s="5">
        <v>1.4610000000000001</v>
      </c>
      <c r="AR9" s="5">
        <v>0.77200000000000002</v>
      </c>
      <c r="AS9" s="5">
        <v>1.355</v>
      </c>
      <c r="AT9" s="5">
        <v>0.77200000000000002</v>
      </c>
      <c r="AU9" s="5">
        <v>2.8380000000000001</v>
      </c>
      <c r="AV9" s="5">
        <v>0.59799999999999998</v>
      </c>
      <c r="AW9" s="5">
        <v>3.0990000000000002</v>
      </c>
      <c r="AX9" s="5">
        <v>0.79100000000000004</v>
      </c>
      <c r="AY9" s="5">
        <v>3.0329999999999999</v>
      </c>
      <c r="AZ9" s="5">
        <v>3.8780000000000001</v>
      </c>
      <c r="BA9" s="5">
        <v>1.536</v>
      </c>
      <c r="BB9" s="5">
        <v>1.8620000000000001</v>
      </c>
      <c r="BC9" s="5">
        <v>1.7869999999999999</v>
      </c>
      <c r="BD9" s="5">
        <v>2.0150000000000001</v>
      </c>
      <c r="BE9" s="5">
        <v>2.3220000000000001</v>
      </c>
      <c r="BF9" s="5">
        <v>1.909</v>
      </c>
      <c r="BG9" s="5">
        <v>0.627</v>
      </c>
      <c r="BH9" s="5">
        <v>2.9039999999999999</v>
      </c>
      <c r="BI9" s="5">
        <v>1.115</v>
      </c>
      <c r="BJ9" s="5">
        <v>2.5960000000000001</v>
      </c>
      <c r="BK9" s="5">
        <v>1.393</v>
      </c>
      <c r="BL9" s="5">
        <v>0.75800000000000001</v>
      </c>
      <c r="BM9" s="5">
        <v>1.554</v>
      </c>
      <c r="BN9" s="5">
        <v>2.1539999999999999</v>
      </c>
      <c r="BO9" s="5">
        <v>3.3889999999999998</v>
      </c>
      <c r="BP9" s="5">
        <v>0.90900000000000003</v>
      </c>
      <c r="BQ9" s="5">
        <v>2.028</v>
      </c>
      <c r="BR9" s="5">
        <v>1.9179999999999999</v>
      </c>
      <c r="BS9" s="5">
        <v>1.796</v>
      </c>
      <c r="BT9" s="5">
        <v>0.871</v>
      </c>
      <c r="BU9" s="5">
        <v>2.8919999999999999</v>
      </c>
      <c r="BV9" s="5">
        <v>1.75</v>
      </c>
      <c r="BW9" s="5">
        <v>0.63800000000000001</v>
      </c>
      <c r="BX9" s="5">
        <v>1.7509999999999999</v>
      </c>
      <c r="BY9" s="5">
        <v>3.0019999999999998</v>
      </c>
      <c r="BZ9" s="5">
        <v>3.149</v>
      </c>
      <c r="CA9" s="5">
        <v>2.952</v>
      </c>
      <c r="CB9" s="5">
        <v>1.47</v>
      </c>
      <c r="CC9" s="5">
        <v>0.123</v>
      </c>
      <c r="CD9" s="5">
        <v>1.74</v>
      </c>
      <c r="CE9" s="5">
        <v>1.528</v>
      </c>
      <c r="CF9" s="5">
        <v>1.9139999999999999</v>
      </c>
      <c r="CG9" s="5">
        <v>0.93500000000000005</v>
      </c>
      <c r="CH9" s="5">
        <v>1.7150000000000001</v>
      </c>
      <c r="CI9" s="5">
        <v>1.643</v>
      </c>
      <c r="CJ9" s="5">
        <v>1.1819999999999999</v>
      </c>
      <c r="CK9" s="5">
        <v>4.5999999999999996</v>
      </c>
      <c r="CL9" s="5">
        <v>1.623</v>
      </c>
      <c r="CM9" s="5">
        <v>2.7509999999999999</v>
      </c>
      <c r="CN9" s="5">
        <v>0.63800000000000001</v>
      </c>
      <c r="CO9" s="5">
        <v>1.57</v>
      </c>
      <c r="CP9" s="5">
        <v>1.282</v>
      </c>
      <c r="CQ9" s="5">
        <v>1.4930000000000001</v>
      </c>
      <c r="CR9" s="5">
        <v>2.2850000000000001</v>
      </c>
      <c r="CS9" s="5">
        <v>1.593</v>
      </c>
      <c r="CT9" s="5">
        <v>3.4359999999999999</v>
      </c>
      <c r="CU9" s="5">
        <v>1.772</v>
      </c>
      <c r="CV9" s="5">
        <v>0.59799999999999998</v>
      </c>
      <c r="CW9" s="5">
        <v>1.0840000000000001</v>
      </c>
      <c r="CX9" s="5">
        <v>0.42099999999999999</v>
      </c>
    </row>
    <row r="10" spans="1:102" x14ac:dyDescent="0.25">
      <c r="A10" s="3" t="s">
        <v>14200</v>
      </c>
      <c r="B10" s="5">
        <v>0.93899999999999995</v>
      </c>
      <c r="C10" s="5">
        <v>1.909</v>
      </c>
      <c r="D10" s="5">
        <v>1.0469999999999999</v>
      </c>
      <c r="E10" s="5">
        <v>1.07</v>
      </c>
      <c r="F10" s="5">
        <v>0.78500000000000003</v>
      </c>
      <c r="G10" s="5">
        <v>1.498</v>
      </c>
      <c r="H10" s="5">
        <v>1.7549999999999999</v>
      </c>
      <c r="I10" s="5">
        <v>1.014</v>
      </c>
      <c r="J10" s="5">
        <v>0</v>
      </c>
      <c r="K10" s="5">
        <v>1.4550000000000001</v>
      </c>
      <c r="L10" s="5">
        <v>0.25600000000000001</v>
      </c>
      <c r="M10" s="5">
        <v>1.992</v>
      </c>
      <c r="N10" s="5">
        <v>0.58299999999999996</v>
      </c>
      <c r="O10" s="5">
        <v>1.6539999999999999</v>
      </c>
      <c r="P10" s="5">
        <v>0.48299999999999998</v>
      </c>
      <c r="Q10" s="5">
        <v>1.7709999999999999</v>
      </c>
      <c r="R10" s="5">
        <v>1.42</v>
      </c>
      <c r="S10" s="5">
        <v>0.66100000000000003</v>
      </c>
      <c r="T10" s="5">
        <v>1.83</v>
      </c>
      <c r="U10" s="5">
        <v>1.171</v>
      </c>
      <c r="V10" s="5">
        <v>0.75600000000000001</v>
      </c>
      <c r="W10" s="5">
        <v>1.6619999999999999</v>
      </c>
      <c r="X10" s="5">
        <v>1.7769999999999999</v>
      </c>
      <c r="Y10" s="5">
        <v>1.0249999999999999</v>
      </c>
      <c r="Z10" s="5">
        <v>1.8740000000000001</v>
      </c>
      <c r="AA10" s="5">
        <v>0.75800000000000001</v>
      </c>
      <c r="AB10" s="5">
        <v>1.236</v>
      </c>
      <c r="AC10" s="5">
        <v>1.393</v>
      </c>
      <c r="AD10" s="5">
        <v>1.55</v>
      </c>
      <c r="AE10" s="5">
        <v>0.68</v>
      </c>
      <c r="AF10" s="5">
        <v>1.196</v>
      </c>
      <c r="AG10" s="5">
        <v>2.3820000000000001</v>
      </c>
      <c r="AH10" s="5">
        <v>2.569</v>
      </c>
      <c r="AI10" s="5">
        <v>2.0350000000000001</v>
      </c>
      <c r="AJ10" s="5">
        <v>1.96</v>
      </c>
      <c r="AK10" s="5">
        <v>1.6379999999999999</v>
      </c>
      <c r="AL10" s="5">
        <v>1.9850000000000001</v>
      </c>
      <c r="AM10" s="5">
        <v>1.3120000000000001</v>
      </c>
      <c r="AN10" s="5">
        <v>1.117</v>
      </c>
      <c r="AO10" s="5">
        <v>2.9180000000000001</v>
      </c>
      <c r="AP10" s="5">
        <v>0.83399999999999996</v>
      </c>
      <c r="AQ10" s="5">
        <v>1.4550000000000001</v>
      </c>
      <c r="AR10" s="5">
        <v>0.36799999999999999</v>
      </c>
      <c r="AS10" s="5">
        <v>1.349</v>
      </c>
      <c r="AT10" s="5">
        <v>0.36799999999999999</v>
      </c>
      <c r="AU10" s="5">
        <v>2.1160000000000001</v>
      </c>
      <c r="AV10" s="5">
        <v>1.3979999999999999</v>
      </c>
      <c r="AW10" s="5">
        <v>1.901</v>
      </c>
      <c r="AX10" s="5">
        <v>0.496</v>
      </c>
      <c r="AY10" s="5">
        <v>2.4860000000000002</v>
      </c>
      <c r="AZ10" s="5">
        <v>3.331</v>
      </c>
      <c r="BA10" s="5">
        <v>1.53</v>
      </c>
      <c r="BB10" s="5">
        <v>1.3149999999999999</v>
      </c>
      <c r="BC10" s="5">
        <v>1.776</v>
      </c>
      <c r="BD10" s="5">
        <v>1.4750000000000001</v>
      </c>
      <c r="BE10" s="5">
        <v>1.724</v>
      </c>
      <c r="BF10" s="5">
        <v>1.1970000000000001</v>
      </c>
      <c r="BG10" s="5">
        <v>1.1719999999999999</v>
      </c>
      <c r="BH10" s="5">
        <v>2.3570000000000002</v>
      </c>
      <c r="BI10" s="5">
        <v>0.57499999999999996</v>
      </c>
      <c r="BJ10" s="5">
        <v>2.0510000000000002</v>
      </c>
      <c r="BK10" s="5">
        <v>1.387</v>
      </c>
      <c r="BL10" s="5">
        <v>0.52900000000000003</v>
      </c>
      <c r="BM10" s="5">
        <v>1.014</v>
      </c>
      <c r="BN10" s="5">
        <v>1.6140000000000001</v>
      </c>
      <c r="BO10" s="5">
        <v>2.8420000000000001</v>
      </c>
      <c r="BP10" s="5">
        <v>0.85899999999999999</v>
      </c>
      <c r="BQ10" s="5">
        <v>2.0169999999999999</v>
      </c>
      <c r="BR10" s="5">
        <v>1.1879999999999999</v>
      </c>
      <c r="BS10" s="5">
        <v>1.256</v>
      </c>
      <c r="BT10" s="5">
        <v>0.84699999999999998</v>
      </c>
      <c r="BU10" s="5">
        <v>2.3450000000000002</v>
      </c>
      <c r="BV10" s="5">
        <v>1.21</v>
      </c>
      <c r="BW10" s="5">
        <v>0.747</v>
      </c>
      <c r="BX10" s="5">
        <v>1.2110000000000001</v>
      </c>
      <c r="BY10" s="5">
        <v>2.4550000000000001</v>
      </c>
      <c r="BZ10" s="5">
        <v>2.6019999999999999</v>
      </c>
      <c r="CA10" s="5">
        <v>2.4049999999999998</v>
      </c>
      <c r="CB10" s="5">
        <v>0.93</v>
      </c>
      <c r="CC10" s="5">
        <v>0.89</v>
      </c>
      <c r="CD10" s="5">
        <v>1.734</v>
      </c>
      <c r="CE10" s="5">
        <v>1.355</v>
      </c>
      <c r="CF10" s="5">
        <v>1.1919999999999999</v>
      </c>
      <c r="CG10" s="5">
        <v>0.36599999999999999</v>
      </c>
      <c r="CH10" s="5">
        <v>1.1679999999999999</v>
      </c>
      <c r="CI10" s="5">
        <v>1.103</v>
      </c>
      <c r="CJ10" s="5">
        <v>0.64200000000000002</v>
      </c>
      <c r="CK10" s="5">
        <v>4.0529999999999999</v>
      </c>
      <c r="CL10" s="5">
        <v>1.083</v>
      </c>
      <c r="CM10" s="5">
        <v>2.5939999999999999</v>
      </c>
      <c r="CN10" s="5">
        <v>0.747</v>
      </c>
      <c r="CO10" s="5">
        <v>1.03</v>
      </c>
      <c r="CP10" s="5">
        <v>0.74199999999999999</v>
      </c>
      <c r="CQ10" s="5">
        <v>0.95299999999999996</v>
      </c>
      <c r="CR10" s="5">
        <v>2.2730000000000001</v>
      </c>
      <c r="CS10" s="5">
        <v>1.0529999999999999</v>
      </c>
      <c r="CT10" s="5">
        <v>2.8889999999999998</v>
      </c>
      <c r="CU10" s="5">
        <v>1.232</v>
      </c>
      <c r="CV10" s="5">
        <v>1.3979999999999999</v>
      </c>
      <c r="CW10" s="5">
        <v>1.0780000000000001</v>
      </c>
      <c r="CX10" s="5">
        <v>0.86599999999999999</v>
      </c>
    </row>
    <row r="11" spans="1:102" x14ac:dyDescent="0.25">
      <c r="A11" s="3" t="s">
        <v>14188</v>
      </c>
      <c r="B11" s="5">
        <v>1.899</v>
      </c>
      <c r="C11" s="5">
        <v>0.98499999999999999</v>
      </c>
      <c r="D11" s="5">
        <v>2.419</v>
      </c>
      <c r="E11" s="5">
        <v>2.4420000000000002</v>
      </c>
      <c r="F11" s="5">
        <v>1.1930000000000001</v>
      </c>
      <c r="G11" s="5">
        <v>0.26100000000000001</v>
      </c>
      <c r="H11" s="5">
        <v>0.53900000000000003</v>
      </c>
      <c r="I11" s="5">
        <v>1.4219999999999999</v>
      </c>
      <c r="J11" s="5">
        <v>2.681</v>
      </c>
      <c r="K11" s="5">
        <v>0</v>
      </c>
      <c r="L11" s="5">
        <v>1.242</v>
      </c>
      <c r="M11" s="5">
        <v>0.83399999999999996</v>
      </c>
      <c r="N11" s="5">
        <v>1.5429999999999999</v>
      </c>
      <c r="O11" s="5">
        <v>0.41699999999999998</v>
      </c>
      <c r="P11" s="5">
        <v>1.4430000000000001</v>
      </c>
      <c r="Q11" s="5">
        <v>0.45800000000000002</v>
      </c>
      <c r="R11" s="5">
        <v>0.77800000000000002</v>
      </c>
      <c r="S11" s="5">
        <v>1.621</v>
      </c>
      <c r="T11" s="5">
        <v>0.61399999999999999</v>
      </c>
      <c r="U11" s="5">
        <v>2.5430000000000001</v>
      </c>
      <c r="V11" s="5">
        <v>1.716</v>
      </c>
      <c r="W11" s="5">
        <v>0.44600000000000001</v>
      </c>
      <c r="X11" s="5">
        <v>0.85599999999999998</v>
      </c>
      <c r="Y11" s="5">
        <v>2.1219999999999999</v>
      </c>
      <c r="Z11" s="5">
        <v>1.506</v>
      </c>
      <c r="AA11" s="5">
        <v>1.583</v>
      </c>
      <c r="AB11" s="5">
        <v>2.6080000000000001</v>
      </c>
      <c r="AC11" s="5">
        <v>0.99099999999999999</v>
      </c>
      <c r="AD11" s="5">
        <v>0.313</v>
      </c>
      <c r="AE11" s="5">
        <v>1.0880000000000001</v>
      </c>
      <c r="AF11" s="5">
        <v>2.121</v>
      </c>
      <c r="AG11" s="5">
        <v>2.5310000000000001</v>
      </c>
      <c r="AH11" s="5">
        <v>1.258</v>
      </c>
      <c r="AI11" s="5">
        <v>2.9950000000000001</v>
      </c>
      <c r="AJ11" s="5">
        <v>0.74399999999999999</v>
      </c>
      <c r="AK11" s="5">
        <v>0.71699999999999997</v>
      </c>
      <c r="AL11" s="5">
        <v>0.76900000000000002</v>
      </c>
      <c r="AM11" s="5">
        <v>1.948</v>
      </c>
      <c r="AN11" s="5">
        <v>2.4769999999999999</v>
      </c>
      <c r="AO11" s="5">
        <v>2.7629999999999999</v>
      </c>
      <c r="AP11" s="5">
        <v>1.387</v>
      </c>
      <c r="AQ11" s="5">
        <v>0.81299999999999994</v>
      </c>
      <c r="AR11" s="5">
        <v>1.17</v>
      </c>
      <c r="AS11" s="5">
        <v>0.34799999999999998</v>
      </c>
      <c r="AT11" s="5">
        <v>1.17</v>
      </c>
      <c r="AU11" s="5">
        <v>1.1919999999999999</v>
      </c>
      <c r="AV11" s="5">
        <v>0.996</v>
      </c>
      <c r="AW11" s="5">
        <v>1.5329999999999999</v>
      </c>
      <c r="AX11" s="5">
        <v>1.456</v>
      </c>
      <c r="AY11" s="5">
        <v>1.1120000000000001</v>
      </c>
      <c r="AZ11" s="5">
        <v>3.1760000000000002</v>
      </c>
      <c r="BA11" s="5">
        <v>0.314</v>
      </c>
      <c r="BB11" s="5">
        <v>2.35</v>
      </c>
      <c r="BC11" s="5">
        <v>0.85499999999999998</v>
      </c>
      <c r="BD11" s="5">
        <v>1.6719999999999999</v>
      </c>
      <c r="BE11" s="5">
        <v>0.80300000000000005</v>
      </c>
      <c r="BF11" s="5">
        <v>2.3969999999999998</v>
      </c>
      <c r="BG11" s="5">
        <v>2.0489999999999999</v>
      </c>
      <c r="BH11" s="5">
        <v>1.7</v>
      </c>
      <c r="BI11" s="5">
        <v>1.5349999999999999</v>
      </c>
      <c r="BJ11" s="5">
        <v>1.127</v>
      </c>
      <c r="BK11" s="5">
        <v>0.48699999999999999</v>
      </c>
      <c r="BL11" s="5">
        <v>1.4890000000000001</v>
      </c>
      <c r="BM11" s="5">
        <v>2.1339999999999999</v>
      </c>
      <c r="BN11" s="5">
        <v>1.5249999999999999</v>
      </c>
      <c r="BO11" s="5">
        <v>2.4340000000000002</v>
      </c>
      <c r="BP11" s="5">
        <v>1.819</v>
      </c>
      <c r="BQ11" s="5">
        <v>0.80800000000000005</v>
      </c>
      <c r="BR11" s="5">
        <v>2.4060000000000001</v>
      </c>
      <c r="BS11" s="5">
        <v>1.8919999999999999</v>
      </c>
      <c r="BT11" s="5">
        <v>1.002</v>
      </c>
      <c r="BU11" s="5">
        <v>1.556</v>
      </c>
      <c r="BV11" s="5">
        <v>2.5819999999999999</v>
      </c>
      <c r="BW11" s="5">
        <v>1.5720000000000001</v>
      </c>
      <c r="BX11" s="5">
        <v>2.5830000000000002</v>
      </c>
      <c r="BY11" s="5">
        <v>1.1439999999999999</v>
      </c>
      <c r="BZ11" s="5">
        <v>2.194</v>
      </c>
      <c r="CA11" s="5">
        <v>1.748</v>
      </c>
      <c r="CB11" s="5">
        <v>2.302</v>
      </c>
      <c r="CC11" s="5">
        <v>1.298</v>
      </c>
      <c r="CD11" s="5">
        <v>0.51800000000000002</v>
      </c>
      <c r="CE11" s="5">
        <v>0.42899999999999999</v>
      </c>
      <c r="CF11" s="5">
        <v>2.4020000000000001</v>
      </c>
      <c r="CG11" s="5">
        <v>1.198</v>
      </c>
      <c r="CH11" s="5">
        <v>2.431</v>
      </c>
      <c r="CI11" s="5">
        <v>2.4910000000000001</v>
      </c>
      <c r="CJ11" s="5">
        <v>1.6020000000000001</v>
      </c>
      <c r="CK11" s="5">
        <v>3.8980000000000001</v>
      </c>
      <c r="CL11" s="5">
        <v>2.4550000000000001</v>
      </c>
      <c r="CM11" s="5">
        <v>4.3209999999999997</v>
      </c>
      <c r="CN11" s="5">
        <v>1.5720000000000001</v>
      </c>
      <c r="CO11" s="5">
        <v>2.4020000000000001</v>
      </c>
      <c r="CP11" s="5">
        <v>1.702</v>
      </c>
      <c r="CQ11" s="5">
        <v>2.3250000000000002</v>
      </c>
      <c r="CR11" s="5">
        <v>1.349</v>
      </c>
      <c r="CS11" s="5">
        <v>2.5409999999999999</v>
      </c>
      <c r="CT11" s="5">
        <v>2.734</v>
      </c>
      <c r="CU11" s="5">
        <v>2.6040000000000001</v>
      </c>
      <c r="CV11" s="5">
        <v>0.996</v>
      </c>
      <c r="CW11" s="5">
        <v>0.61499999999999999</v>
      </c>
      <c r="CX11" s="5">
        <v>1.355</v>
      </c>
    </row>
    <row r="12" spans="1:102" x14ac:dyDescent="0.25">
      <c r="A12" s="3" t="s">
        <v>14195</v>
      </c>
      <c r="B12" s="5">
        <v>0.84</v>
      </c>
      <c r="C12" s="5">
        <v>1.6519999999999999</v>
      </c>
      <c r="D12" s="5">
        <v>0.94799999999999995</v>
      </c>
      <c r="E12" s="5">
        <v>0.97099999999999997</v>
      </c>
      <c r="F12" s="5">
        <v>0.52800000000000002</v>
      </c>
      <c r="G12" s="5">
        <v>1.2410000000000001</v>
      </c>
      <c r="H12" s="5">
        <v>1.498</v>
      </c>
      <c r="I12" s="5">
        <v>0.75700000000000001</v>
      </c>
      <c r="J12" s="5">
        <v>1.21</v>
      </c>
      <c r="K12" s="5">
        <v>1.198</v>
      </c>
      <c r="L12" s="5">
        <v>0</v>
      </c>
      <c r="M12" s="5">
        <v>1.7350000000000001</v>
      </c>
      <c r="N12" s="5">
        <v>0.48399999999999999</v>
      </c>
      <c r="O12" s="5">
        <v>1.397</v>
      </c>
      <c r="P12" s="5">
        <v>0.38400000000000001</v>
      </c>
      <c r="Q12" s="5">
        <v>1.514</v>
      </c>
      <c r="R12" s="5">
        <v>1.163</v>
      </c>
      <c r="S12" s="5">
        <v>0.56200000000000006</v>
      </c>
      <c r="T12" s="5">
        <v>1.573</v>
      </c>
      <c r="U12" s="5">
        <v>1.0720000000000001</v>
      </c>
      <c r="V12" s="5">
        <v>0.65700000000000003</v>
      </c>
      <c r="W12" s="5">
        <v>1.405</v>
      </c>
      <c r="X12" s="5">
        <v>1.52</v>
      </c>
      <c r="Y12" s="5">
        <v>0.92600000000000005</v>
      </c>
      <c r="Z12" s="5">
        <v>1.7749999999999999</v>
      </c>
      <c r="AA12" s="5">
        <v>0.65900000000000003</v>
      </c>
      <c r="AB12" s="5">
        <v>1.137</v>
      </c>
      <c r="AC12" s="5">
        <v>0.45400000000000001</v>
      </c>
      <c r="AD12" s="5">
        <v>1.2929999999999999</v>
      </c>
      <c r="AE12" s="5">
        <v>0.42299999999999999</v>
      </c>
      <c r="AF12" s="5">
        <v>1.097</v>
      </c>
      <c r="AG12" s="5">
        <v>2.125</v>
      </c>
      <c r="AH12" s="5">
        <v>2.4700000000000002</v>
      </c>
      <c r="AI12" s="5">
        <v>1.9359999999999999</v>
      </c>
      <c r="AJ12" s="5">
        <v>1.7030000000000001</v>
      </c>
      <c r="AK12" s="5">
        <v>1.381</v>
      </c>
      <c r="AL12" s="5">
        <v>1.728</v>
      </c>
      <c r="AM12" s="5">
        <v>1.2130000000000001</v>
      </c>
      <c r="AN12" s="5">
        <v>1.018</v>
      </c>
      <c r="AO12" s="5">
        <v>2.819</v>
      </c>
      <c r="AP12" s="5">
        <v>0.73499999999999999</v>
      </c>
      <c r="AQ12" s="5">
        <v>1.198</v>
      </c>
      <c r="AR12" s="5">
        <v>0.111</v>
      </c>
      <c r="AS12" s="5">
        <v>1.0920000000000001</v>
      </c>
      <c r="AT12" s="5">
        <v>0.111</v>
      </c>
      <c r="AU12" s="5">
        <v>1.859</v>
      </c>
      <c r="AV12" s="5">
        <v>0.45900000000000002</v>
      </c>
      <c r="AW12" s="5">
        <v>1.802</v>
      </c>
      <c r="AX12" s="5">
        <v>0.39700000000000002</v>
      </c>
      <c r="AY12" s="5">
        <v>2.387</v>
      </c>
      <c r="AZ12" s="5">
        <v>3.2320000000000002</v>
      </c>
      <c r="BA12" s="5">
        <v>1.2729999999999999</v>
      </c>
      <c r="BB12" s="5">
        <v>1.216</v>
      </c>
      <c r="BC12" s="5">
        <v>1.5189999999999999</v>
      </c>
      <c r="BD12" s="5">
        <v>1.3759999999999999</v>
      </c>
      <c r="BE12" s="5">
        <v>1.4670000000000001</v>
      </c>
      <c r="BF12" s="5">
        <v>1.0980000000000001</v>
      </c>
      <c r="BG12" s="5">
        <v>1.073</v>
      </c>
      <c r="BH12" s="5">
        <v>2.258</v>
      </c>
      <c r="BI12" s="5">
        <v>0.47599999999999998</v>
      </c>
      <c r="BJ12" s="5">
        <v>1.794</v>
      </c>
      <c r="BK12" s="5">
        <v>1.1299999999999999</v>
      </c>
      <c r="BL12" s="5">
        <v>0.43</v>
      </c>
      <c r="BM12" s="5">
        <v>0.91500000000000004</v>
      </c>
      <c r="BN12" s="5">
        <v>1.5149999999999999</v>
      </c>
      <c r="BO12" s="5">
        <v>2.7429999999999999</v>
      </c>
      <c r="BP12" s="5">
        <v>0.76</v>
      </c>
      <c r="BQ12" s="5">
        <v>1.76</v>
      </c>
      <c r="BR12" s="5">
        <v>1.089</v>
      </c>
      <c r="BS12" s="5">
        <v>1.157</v>
      </c>
      <c r="BT12" s="5">
        <v>0.59</v>
      </c>
      <c r="BU12" s="5">
        <v>2.246</v>
      </c>
      <c r="BV12" s="5">
        <v>1.111</v>
      </c>
      <c r="BW12" s="5">
        <v>0.64800000000000002</v>
      </c>
      <c r="BX12" s="5">
        <v>1.1120000000000001</v>
      </c>
      <c r="BY12" s="5">
        <v>2.3559999999999999</v>
      </c>
      <c r="BZ12" s="5">
        <v>2.5030000000000001</v>
      </c>
      <c r="CA12" s="5">
        <v>2.306</v>
      </c>
      <c r="CB12" s="5">
        <v>0.83099999999999996</v>
      </c>
      <c r="CC12" s="5">
        <v>0.63300000000000001</v>
      </c>
      <c r="CD12" s="5">
        <v>1.4770000000000001</v>
      </c>
      <c r="CE12" s="5">
        <v>1.0980000000000001</v>
      </c>
      <c r="CF12" s="5">
        <v>1.093</v>
      </c>
      <c r="CG12" s="5">
        <v>0.109</v>
      </c>
      <c r="CH12" s="5">
        <v>1.069</v>
      </c>
      <c r="CI12" s="5">
        <v>1.004</v>
      </c>
      <c r="CJ12" s="5">
        <v>0.54300000000000004</v>
      </c>
      <c r="CK12" s="5">
        <v>3.9540000000000002</v>
      </c>
      <c r="CL12" s="5">
        <v>0.98399999999999999</v>
      </c>
      <c r="CM12" s="5">
        <v>2.4950000000000001</v>
      </c>
      <c r="CN12" s="5">
        <v>0.64800000000000002</v>
      </c>
      <c r="CO12" s="5">
        <v>0.93100000000000005</v>
      </c>
      <c r="CP12" s="5">
        <v>0.64300000000000002</v>
      </c>
      <c r="CQ12" s="5">
        <v>0.85399999999999998</v>
      </c>
      <c r="CR12" s="5">
        <v>2.016</v>
      </c>
      <c r="CS12" s="5">
        <v>0.95399999999999996</v>
      </c>
      <c r="CT12" s="5">
        <v>2.79</v>
      </c>
      <c r="CU12" s="5">
        <v>1.133</v>
      </c>
      <c r="CV12" s="5">
        <v>0.45900000000000002</v>
      </c>
      <c r="CW12" s="5">
        <v>0.82099999999999995</v>
      </c>
      <c r="CX12" s="5">
        <v>0.76700000000000002</v>
      </c>
    </row>
    <row r="13" spans="1:102" x14ac:dyDescent="0.25">
      <c r="A13" s="3" t="s">
        <v>14129</v>
      </c>
      <c r="B13" s="5">
        <v>2.89</v>
      </c>
      <c r="C13" s="5">
        <v>1.0389999999999999</v>
      </c>
      <c r="D13" s="5">
        <v>1.893</v>
      </c>
      <c r="E13" s="5">
        <v>1.9159999999999999</v>
      </c>
      <c r="F13" s="5">
        <v>1.5449999999999999</v>
      </c>
      <c r="G13" s="5">
        <v>0.95</v>
      </c>
      <c r="H13" s="5">
        <v>0.61099999999999999</v>
      </c>
      <c r="I13" s="5">
        <v>1.774</v>
      </c>
      <c r="J13" s="5">
        <v>2.1549999999999998</v>
      </c>
      <c r="K13" s="5">
        <v>0.90700000000000003</v>
      </c>
      <c r="L13" s="5">
        <v>1.5940000000000001</v>
      </c>
      <c r="M13" s="5">
        <v>0</v>
      </c>
      <c r="N13" s="5">
        <v>3.331</v>
      </c>
      <c r="O13" s="5">
        <v>1.1060000000000001</v>
      </c>
      <c r="P13" s="5">
        <v>1.7949999999999999</v>
      </c>
      <c r="Q13" s="5">
        <v>0.53</v>
      </c>
      <c r="R13" s="5">
        <v>1.1299999999999999</v>
      </c>
      <c r="S13" s="5">
        <v>1.9610000000000001</v>
      </c>
      <c r="T13" s="5">
        <v>0.219</v>
      </c>
      <c r="U13" s="5">
        <v>2.0169999999999999</v>
      </c>
      <c r="V13" s="5">
        <v>2.0680000000000001</v>
      </c>
      <c r="W13" s="5">
        <v>0.38700000000000001</v>
      </c>
      <c r="X13" s="5">
        <v>0.214</v>
      </c>
      <c r="Y13" s="5">
        <v>1.5960000000000001</v>
      </c>
      <c r="Z13" s="5">
        <v>0.98</v>
      </c>
      <c r="AA13" s="5">
        <v>1.9350000000000001</v>
      </c>
      <c r="AB13" s="5">
        <v>2.0819999999999999</v>
      </c>
      <c r="AC13" s="5">
        <v>1.343</v>
      </c>
      <c r="AD13" s="5">
        <v>1.002</v>
      </c>
      <c r="AE13" s="5">
        <v>1.44</v>
      </c>
      <c r="AF13" s="5">
        <v>2.4729999999999999</v>
      </c>
      <c r="AG13" s="5">
        <v>2.6349999999999998</v>
      </c>
      <c r="AH13" s="5">
        <v>0.73199999999999998</v>
      </c>
      <c r="AI13" s="5">
        <v>4.6929999999999996</v>
      </c>
      <c r="AJ13" s="5">
        <v>0.81599999999999995</v>
      </c>
      <c r="AK13" s="5">
        <v>0.35299999999999998</v>
      </c>
      <c r="AL13" s="5">
        <v>0.84099999999999997</v>
      </c>
      <c r="AM13" s="5">
        <v>1.4219999999999999</v>
      </c>
      <c r="AN13" s="5">
        <v>2.7120000000000002</v>
      </c>
      <c r="AO13" s="5">
        <v>2.1139999999999999</v>
      </c>
      <c r="AP13" s="5">
        <v>1.7390000000000001</v>
      </c>
      <c r="AQ13" s="5">
        <v>1.165</v>
      </c>
      <c r="AR13" s="5">
        <v>1.522</v>
      </c>
      <c r="AS13" s="5">
        <v>0.7</v>
      </c>
      <c r="AT13" s="5">
        <v>1.522</v>
      </c>
      <c r="AU13" s="5">
        <v>0.35799999999999998</v>
      </c>
      <c r="AV13" s="5">
        <v>1.3480000000000001</v>
      </c>
      <c r="AW13" s="5">
        <v>1.0069999999999999</v>
      </c>
      <c r="AX13" s="5">
        <v>1.8080000000000001</v>
      </c>
      <c r="AY13" s="5">
        <v>0.58599999999999997</v>
      </c>
      <c r="AZ13" s="5">
        <v>2.8809999999999998</v>
      </c>
      <c r="BA13" s="5">
        <v>0.51900000000000002</v>
      </c>
      <c r="BB13" s="5">
        <v>2.585</v>
      </c>
      <c r="BC13" s="5">
        <v>0.215</v>
      </c>
      <c r="BD13" s="5">
        <v>1.1459999999999999</v>
      </c>
      <c r="BE13" s="5">
        <v>0.56200000000000006</v>
      </c>
      <c r="BF13" s="5">
        <v>2.6320000000000001</v>
      </c>
      <c r="BG13" s="5">
        <v>2.4009999999999998</v>
      </c>
      <c r="BH13" s="5">
        <v>1.6819999999999999</v>
      </c>
      <c r="BI13" s="5">
        <v>3.323</v>
      </c>
      <c r="BJ13" s="5">
        <v>0.29299999999999998</v>
      </c>
      <c r="BK13" s="5">
        <v>0.83899999999999997</v>
      </c>
      <c r="BL13" s="5">
        <v>1.841</v>
      </c>
      <c r="BM13" s="5">
        <v>1.6080000000000001</v>
      </c>
      <c r="BN13" s="5">
        <v>0.999</v>
      </c>
      <c r="BO13" s="5">
        <v>1.597</v>
      </c>
      <c r="BP13" s="5">
        <v>2.1709999999999998</v>
      </c>
      <c r="BQ13" s="5">
        <v>2.5000000000000001E-2</v>
      </c>
      <c r="BR13" s="5">
        <v>2.641</v>
      </c>
      <c r="BS13" s="5">
        <v>1.3660000000000001</v>
      </c>
      <c r="BT13" s="5">
        <v>1.3540000000000001</v>
      </c>
      <c r="BU13" s="5">
        <v>1.5</v>
      </c>
      <c r="BV13" s="5">
        <v>2.056</v>
      </c>
      <c r="BW13" s="5">
        <v>1.9239999999999999</v>
      </c>
      <c r="BX13" s="5">
        <v>2.0569999999999999</v>
      </c>
      <c r="BY13" s="5">
        <v>0.61799999999999999</v>
      </c>
      <c r="BZ13" s="5">
        <v>1.357</v>
      </c>
      <c r="CA13" s="5">
        <v>1.73</v>
      </c>
      <c r="CB13" s="5">
        <v>1.776</v>
      </c>
      <c r="CC13" s="5">
        <v>1.65</v>
      </c>
      <c r="CD13" s="5">
        <v>0.59</v>
      </c>
      <c r="CE13" s="5">
        <v>0.64100000000000001</v>
      </c>
      <c r="CF13" s="5">
        <v>2.637</v>
      </c>
      <c r="CG13" s="5">
        <v>1.55</v>
      </c>
      <c r="CH13" s="5">
        <v>2.6659999999999999</v>
      </c>
      <c r="CI13" s="5">
        <v>2.726</v>
      </c>
      <c r="CJ13" s="5">
        <v>1.954</v>
      </c>
      <c r="CK13" s="5">
        <v>3.6030000000000002</v>
      </c>
      <c r="CL13" s="5">
        <v>1.929</v>
      </c>
      <c r="CM13" s="5">
        <v>4.5650000000000004</v>
      </c>
      <c r="CN13" s="5">
        <v>1.9239999999999999</v>
      </c>
      <c r="CO13" s="5">
        <v>1.8759999999999999</v>
      </c>
      <c r="CP13" s="5">
        <v>3.0920000000000001</v>
      </c>
      <c r="CQ13" s="5">
        <v>1.7989999999999999</v>
      </c>
      <c r="CR13" s="5">
        <v>0.60399999999999998</v>
      </c>
      <c r="CS13" s="5">
        <v>2.7759999999999998</v>
      </c>
      <c r="CT13" s="5">
        <v>2.085</v>
      </c>
      <c r="CU13" s="5">
        <v>2.0779999999999998</v>
      </c>
      <c r="CV13" s="5">
        <v>1.3480000000000001</v>
      </c>
      <c r="CW13" s="5">
        <v>0.96699999999999997</v>
      </c>
      <c r="CX13" s="5">
        <v>1.7070000000000001</v>
      </c>
    </row>
    <row r="14" spans="1:102" x14ac:dyDescent="0.25">
      <c r="A14" s="3" t="s">
        <v>14136</v>
      </c>
      <c r="B14" s="5">
        <v>0.35499999999999998</v>
      </c>
      <c r="C14" s="5">
        <v>2.556</v>
      </c>
      <c r="D14" s="5">
        <v>0.46300000000000002</v>
      </c>
      <c r="E14" s="5">
        <v>0.48599999999999999</v>
      </c>
      <c r="F14" s="5">
        <v>0.89400000000000002</v>
      </c>
      <c r="G14" s="5">
        <v>1.6160000000000001</v>
      </c>
      <c r="H14" s="5">
        <v>1.873</v>
      </c>
      <c r="I14" s="5">
        <v>1.123</v>
      </c>
      <c r="J14" s="5">
        <v>0.72499999999999998</v>
      </c>
      <c r="K14" s="5">
        <v>1.573</v>
      </c>
      <c r="L14" s="5">
        <v>0.374</v>
      </c>
      <c r="M14" s="5">
        <v>2.0379999999999998</v>
      </c>
      <c r="N14" s="5">
        <v>0</v>
      </c>
      <c r="O14" s="5">
        <v>1.772</v>
      </c>
      <c r="P14" s="5">
        <v>0.318</v>
      </c>
      <c r="Q14" s="5">
        <v>1.889</v>
      </c>
      <c r="R14" s="5">
        <v>1.538</v>
      </c>
      <c r="S14" s="5">
        <v>7.6999999999999999E-2</v>
      </c>
      <c r="T14" s="5">
        <v>1.9490000000000001</v>
      </c>
      <c r="U14" s="5">
        <v>0.58699999999999997</v>
      </c>
      <c r="V14" s="5">
        <v>0.59099999999999997</v>
      </c>
      <c r="W14" s="5">
        <v>2.117</v>
      </c>
      <c r="X14" s="5">
        <v>1.895</v>
      </c>
      <c r="Y14" s="5">
        <v>0.441</v>
      </c>
      <c r="Z14" s="5">
        <v>1.29</v>
      </c>
      <c r="AA14" s="5">
        <v>0.59299999999999997</v>
      </c>
      <c r="AB14" s="5">
        <v>0.65200000000000002</v>
      </c>
      <c r="AC14" s="5">
        <v>1.228</v>
      </c>
      <c r="AD14" s="5">
        <v>1.6679999999999999</v>
      </c>
      <c r="AE14" s="5">
        <v>0.96799999999999997</v>
      </c>
      <c r="AF14" s="5">
        <v>1.0309999999999999</v>
      </c>
      <c r="AG14" s="5">
        <v>2.4910000000000001</v>
      </c>
      <c r="AH14" s="5">
        <v>1.534</v>
      </c>
      <c r="AI14" s="5">
        <v>1.87</v>
      </c>
      <c r="AJ14" s="5">
        <v>2.0779999999999998</v>
      </c>
      <c r="AK14" s="5">
        <v>1.756</v>
      </c>
      <c r="AL14" s="5">
        <v>2.1030000000000002</v>
      </c>
      <c r="AM14" s="5">
        <v>0.72799999999999998</v>
      </c>
      <c r="AN14" s="5">
        <v>0.53300000000000003</v>
      </c>
      <c r="AO14" s="5">
        <v>2.33</v>
      </c>
      <c r="AP14" s="5">
        <v>0.66900000000000004</v>
      </c>
      <c r="AQ14" s="5">
        <v>1.573</v>
      </c>
      <c r="AR14" s="5">
        <v>0.48599999999999999</v>
      </c>
      <c r="AS14" s="5">
        <v>1.4670000000000001</v>
      </c>
      <c r="AT14" s="5">
        <v>0.48599999999999999</v>
      </c>
      <c r="AU14" s="5">
        <v>2.399</v>
      </c>
      <c r="AV14" s="5">
        <v>1.2330000000000001</v>
      </c>
      <c r="AW14" s="5">
        <v>1.3169999999999999</v>
      </c>
      <c r="AX14" s="5">
        <v>0.33100000000000002</v>
      </c>
      <c r="AY14" s="5">
        <v>1.4510000000000001</v>
      </c>
      <c r="AZ14" s="5">
        <v>2.7429999999999999</v>
      </c>
      <c r="BA14" s="5">
        <v>1.6479999999999999</v>
      </c>
      <c r="BB14" s="5">
        <v>0.66</v>
      </c>
      <c r="BC14" s="5">
        <v>1.8939999999999999</v>
      </c>
      <c r="BD14" s="5">
        <v>0.89100000000000001</v>
      </c>
      <c r="BE14" s="5">
        <v>1.8420000000000001</v>
      </c>
      <c r="BF14" s="5">
        <v>0.61299999999999999</v>
      </c>
      <c r="BG14" s="5">
        <v>1.0069999999999999</v>
      </c>
      <c r="BH14" s="5">
        <v>1.3220000000000001</v>
      </c>
      <c r="BI14" s="5">
        <v>8.0000000000000002E-3</v>
      </c>
      <c r="BJ14" s="5">
        <v>2.3340000000000001</v>
      </c>
      <c r="BK14" s="5">
        <v>1.5049999999999999</v>
      </c>
      <c r="BL14" s="5">
        <v>0.36399999999999999</v>
      </c>
      <c r="BM14" s="5">
        <v>0.43</v>
      </c>
      <c r="BN14" s="5">
        <v>1.03</v>
      </c>
      <c r="BO14" s="5">
        <v>2.254</v>
      </c>
      <c r="BP14" s="5">
        <v>0.69399999999999995</v>
      </c>
      <c r="BQ14" s="5">
        <v>2.012</v>
      </c>
      <c r="BR14" s="5">
        <v>0.60399999999999998</v>
      </c>
      <c r="BS14" s="5">
        <v>0.67200000000000004</v>
      </c>
      <c r="BT14" s="5">
        <v>0.96499999999999997</v>
      </c>
      <c r="BU14" s="5">
        <v>1.31</v>
      </c>
      <c r="BV14" s="5">
        <v>0.626</v>
      </c>
      <c r="BW14" s="5">
        <v>0.58199999999999996</v>
      </c>
      <c r="BX14" s="5">
        <v>0.627</v>
      </c>
      <c r="BY14" s="5">
        <v>1.42</v>
      </c>
      <c r="BZ14" s="5">
        <v>2.0139999999999998</v>
      </c>
      <c r="CA14" s="5">
        <v>1.37</v>
      </c>
      <c r="CB14" s="5">
        <v>0.34599999999999997</v>
      </c>
      <c r="CC14" s="5">
        <v>0.999</v>
      </c>
      <c r="CD14" s="5">
        <v>1.8520000000000001</v>
      </c>
      <c r="CE14" s="5">
        <v>1.4730000000000001</v>
      </c>
      <c r="CF14" s="5">
        <v>0.60799999999999998</v>
      </c>
      <c r="CG14" s="5">
        <v>0.48399999999999999</v>
      </c>
      <c r="CH14" s="5">
        <v>0.57999999999999996</v>
      </c>
      <c r="CI14" s="5">
        <v>0.51900000000000002</v>
      </c>
      <c r="CJ14" s="5">
        <v>0.47699999999999998</v>
      </c>
      <c r="CK14" s="5">
        <v>3.4649999999999999</v>
      </c>
      <c r="CL14" s="5">
        <v>0.499</v>
      </c>
      <c r="CM14" s="5">
        <v>2.0910000000000002</v>
      </c>
      <c r="CN14" s="5">
        <v>0.58199999999999996</v>
      </c>
      <c r="CO14" s="5">
        <v>0.44600000000000001</v>
      </c>
      <c r="CP14" s="5">
        <v>0.23899999999999999</v>
      </c>
      <c r="CQ14" s="5">
        <v>0.36899999999999999</v>
      </c>
      <c r="CR14" s="5">
        <v>2.92</v>
      </c>
      <c r="CS14" s="5">
        <v>0.46899999999999997</v>
      </c>
      <c r="CT14" s="5">
        <v>2.3010000000000002</v>
      </c>
      <c r="CU14" s="5">
        <v>0.64800000000000002</v>
      </c>
      <c r="CV14" s="5">
        <v>1.2330000000000001</v>
      </c>
      <c r="CW14" s="5">
        <v>1.196</v>
      </c>
      <c r="CX14" s="5">
        <v>0.70099999999999996</v>
      </c>
    </row>
    <row r="15" spans="1:102" x14ac:dyDescent="0.25">
      <c r="A15" s="3" t="s">
        <v>14205</v>
      </c>
      <c r="B15" s="5">
        <v>1.395</v>
      </c>
      <c r="C15" s="5">
        <v>1.0469999999999999</v>
      </c>
      <c r="D15" s="5">
        <v>1.5029999999999999</v>
      </c>
      <c r="E15" s="5">
        <v>1.526</v>
      </c>
      <c r="F15" s="5">
        <v>0.68899999999999995</v>
      </c>
      <c r="G15" s="5">
        <v>0.63600000000000001</v>
      </c>
      <c r="H15" s="5">
        <v>0.89300000000000002</v>
      </c>
      <c r="I15" s="5">
        <v>0.91800000000000004</v>
      </c>
      <c r="J15" s="5">
        <v>1.7649999999999999</v>
      </c>
      <c r="K15" s="5">
        <v>0.59299999999999997</v>
      </c>
      <c r="L15" s="5">
        <v>0.73799999999999999</v>
      </c>
      <c r="M15" s="5">
        <v>1.133</v>
      </c>
      <c r="N15" s="5">
        <v>1.0389999999999999</v>
      </c>
      <c r="O15" s="5">
        <v>0</v>
      </c>
      <c r="P15" s="5">
        <v>0.93899999999999995</v>
      </c>
      <c r="Q15" s="5">
        <v>0.91200000000000003</v>
      </c>
      <c r="R15" s="5">
        <v>0.27400000000000002</v>
      </c>
      <c r="S15" s="5">
        <v>1.117</v>
      </c>
      <c r="T15" s="5">
        <v>0.96799999999999997</v>
      </c>
      <c r="U15" s="5">
        <v>1.627</v>
      </c>
      <c r="V15" s="5">
        <v>1.212</v>
      </c>
      <c r="W15" s="5">
        <v>0.8</v>
      </c>
      <c r="X15" s="5">
        <v>0.91800000000000004</v>
      </c>
      <c r="Y15" s="5">
        <v>1.4810000000000001</v>
      </c>
      <c r="Z15" s="5">
        <v>1.86</v>
      </c>
      <c r="AA15" s="5">
        <v>1.079</v>
      </c>
      <c r="AB15" s="5">
        <v>1.6919999999999999</v>
      </c>
      <c r="AC15" s="5">
        <v>0.48699999999999999</v>
      </c>
      <c r="AD15" s="5">
        <v>0.68799999999999994</v>
      </c>
      <c r="AE15" s="5">
        <v>0.58399999999999996</v>
      </c>
      <c r="AF15" s="5">
        <v>1.617</v>
      </c>
      <c r="AG15" s="5">
        <v>2.0329999999999999</v>
      </c>
      <c r="AH15" s="5">
        <v>1.6120000000000001</v>
      </c>
      <c r="AI15" s="5">
        <v>2.4910000000000001</v>
      </c>
      <c r="AJ15" s="5">
        <v>1.0980000000000001</v>
      </c>
      <c r="AK15" s="5">
        <v>0.77900000000000003</v>
      </c>
      <c r="AL15" s="5">
        <v>1.123</v>
      </c>
      <c r="AM15" s="5">
        <v>1.768</v>
      </c>
      <c r="AN15" s="5">
        <v>1.573</v>
      </c>
      <c r="AO15" s="5">
        <v>3.0129999999999999</v>
      </c>
      <c r="AP15" s="5">
        <v>0.88300000000000001</v>
      </c>
      <c r="AQ15" s="5">
        <v>0.309</v>
      </c>
      <c r="AR15" s="5">
        <v>0.66600000000000004</v>
      </c>
      <c r="AS15" s="5">
        <v>0.48699999999999999</v>
      </c>
      <c r="AT15" s="5">
        <v>0.66600000000000004</v>
      </c>
      <c r="AU15" s="5">
        <v>1.2569999999999999</v>
      </c>
      <c r="AV15" s="5">
        <v>0.49199999999999999</v>
      </c>
      <c r="AW15" s="5">
        <v>1.887</v>
      </c>
      <c r="AX15" s="5">
        <v>0.95199999999999996</v>
      </c>
      <c r="AY15" s="5">
        <v>1.466</v>
      </c>
      <c r="AZ15" s="5">
        <v>3.78</v>
      </c>
      <c r="BA15" s="5">
        <v>0.66800000000000004</v>
      </c>
      <c r="BB15" s="5">
        <v>1.7709999999999999</v>
      </c>
      <c r="BC15" s="5">
        <v>0.91700000000000004</v>
      </c>
      <c r="BD15" s="5">
        <v>2.0259999999999998</v>
      </c>
      <c r="BE15" s="5">
        <v>0.86499999999999999</v>
      </c>
      <c r="BF15" s="5">
        <v>1.653</v>
      </c>
      <c r="BG15" s="5">
        <v>1.5449999999999999</v>
      </c>
      <c r="BH15" s="5">
        <v>2.581</v>
      </c>
      <c r="BI15" s="5">
        <v>1.0309999999999999</v>
      </c>
      <c r="BJ15" s="5">
        <v>1.1919999999999999</v>
      </c>
      <c r="BK15" s="5">
        <v>0.22800000000000001</v>
      </c>
      <c r="BL15" s="5">
        <v>0.98499999999999999</v>
      </c>
      <c r="BM15" s="5">
        <v>1.47</v>
      </c>
      <c r="BN15" s="5">
        <v>1.879</v>
      </c>
      <c r="BO15" s="5">
        <v>2.496</v>
      </c>
      <c r="BP15" s="5">
        <v>1.3149999999999999</v>
      </c>
      <c r="BQ15" s="5">
        <v>1.1579999999999999</v>
      </c>
      <c r="BR15" s="5">
        <v>1.6439999999999999</v>
      </c>
      <c r="BS15" s="5">
        <v>1.712</v>
      </c>
      <c r="BT15" s="5">
        <v>0.498</v>
      </c>
      <c r="BU15" s="5">
        <v>2.399</v>
      </c>
      <c r="BV15" s="5">
        <v>1.6659999999999999</v>
      </c>
      <c r="BW15" s="5">
        <v>1.0680000000000001</v>
      </c>
      <c r="BX15" s="5">
        <v>1.667</v>
      </c>
      <c r="BY15" s="5">
        <v>1.498</v>
      </c>
      <c r="BZ15" s="5">
        <v>2.2559999999999998</v>
      </c>
      <c r="CA15" s="5">
        <v>2.629</v>
      </c>
      <c r="CB15" s="5">
        <v>1.3859999999999999</v>
      </c>
      <c r="CC15" s="5">
        <v>0.79400000000000004</v>
      </c>
      <c r="CD15" s="5">
        <v>0.872</v>
      </c>
      <c r="CE15" s="5">
        <v>0.49299999999999999</v>
      </c>
      <c r="CF15" s="5">
        <v>1.6479999999999999</v>
      </c>
      <c r="CG15" s="5">
        <v>0.69399999999999995</v>
      </c>
      <c r="CH15" s="5">
        <v>1.6240000000000001</v>
      </c>
      <c r="CI15" s="5">
        <v>1.5589999999999999</v>
      </c>
      <c r="CJ15" s="5">
        <v>1.0980000000000001</v>
      </c>
      <c r="CK15" s="5">
        <v>4.5019999999999998</v>
      </c>
      <c r="CL15" s="5">
        <v>1.5389999999999999</v>
      </c>
      <c r="CM15" s="5">
        <v>3.05</v>
      </c>
      <c r="CN15" s="5">
        <v>1.0680000000000001</v>
      </c>
      <c r="CO15" s="5">
        <v>1.486</v>
      </c>
      <c r="CP15" s="5">
        <v>1.198</v>
      </c>
      <c r="CQ15" s="5">
        <v>1.409</v>
      </c>
      <c r="CR15" s="5">
        <v>1.411</v>
      </c>
      <c r="CS15" s="5">
        <v>1.5089999999999999</v>
      </c>
      <c r="CT15" s="5">
        <v>2.984</v>
      </c>
      <c r="CU15" s="5">
        <v>1.6879999999999999</v>
      </c>
      <c r="CV15" s="5">
        <v>0.49199999999999999</v>
      </c>
      <c r="CW15" s="5">
        <v>0.111</v>
      </c>
      <c r="CX15" s="5">
        <v>0.85099999999999998</v>
      </c>
    </row>
    <row r="16" spans="1:102" x14ac:dyDescent="0.25">
      <c r="A16" s="3" t="s">
        <v>14189</v>
      </c>
      <c r="B16" s="5">
        <v>1.137</v>
      </c>
      <c r="C16" s="5">
        <v>2.7959999999999998</v>
      </c>
      <c r="D16" s="5">
        <v>1.3480000000000001</v>
      </c>
      <c r="E16" s="5">
        <v>1.371</v>
      </c>
      <c r="F16" s="5">
        <v>1.1339999999999999</v>
      </c>
      <c r="G16" s="5">
        <v>1.899</v>
      </c>
      <c r="H16" s="5">
        <v>2.8929999999999998</v>
      </c>
      <c r="I16" s="5">
        <v>1.363</v>
      </c>
      <c r="J16" s="5">
        <v>1.61</v>
      </c>
      <c r="K16" s="5">
        <v>1.8560000000000001</v>
      </c>
      <c r="L16" s="5">
        <v>0.65700000000000003</v>
      </c>
      <c r="M16" s="5">
        <v>2.59</v>
      </c>
      <c r="N16" s="5">
        <v>0.67300000000000004</v>
      </c>
      <c r="O16" s="5">
        <v>2.0550000000000002</v>
      </c>
      <c r="P16" s="5">
        <v>0</v>
      </c>
      <c r="Q16" s="5">
        <v>2.8119999999999998</v>
      </c>
      <c r="R16" s="5">
        <v>1.821</v>
      </c>
      <c r="S16" s="5">
        <v>0.751</v>
      </c>
      <c r="T16" s="5">
        <v>2.5009999999999999</v>
      </c>
      <c r="U16" s="5">
        <v>1.472</v>
      </c>
      <c r="V16" s="5">
        <v>0.83099999999999996</v>
      </c>
      <c r="W16" s="5">
        <v>2.669</v>
      </c>
      <c r="X16" s="5">
        <v>3.3679999999999999</v>
      </c>
      <c r="Y16" s="5">
        <v>1.115</v>
      </c>
      <c r="Z16" s="5">
        <v>2.0419999999999998</v>
      </c>
      <c r="AA16" s="5">
        <v>0.96</v>
      </c>
      <c r="AB16" s="5">
        <v>1.5369999999999999</v>
      </c>
      <c r="AC16" s="5">
        <v>1.468</v>
      </c>
      <c r="AD16" s="5">
        <v>1.9510000000000001</v>
      </c>
      <c r="AE16" s="5">
        <v>1.208</v>
      </c>
      <c r="AF16" s="5">
        <v>1.2709999999999999</v>
      </c>
      <c r="AG16" s="5">
        <v>2.7309999999999999</v>
      </c>
      <c r="AH16" s="5">
        <v>2.0859999999999999</v>
      </c>
      <c r="AI16" s="5">
        <v>1.4850000000000001</v>
      </c>
      <c r="AJ16" s="5">
        <v>3.0979999999999999</v>
      </c>
      <c r="AK16" s="5">
        <v>3.5070000000000001</v>
      </c>
      <c r="AL16" s="5">
        <v>3.1230000000000002</v>
      </c>
      <c r="AM16" s="5">
        <v>1.4019999999999999</v>
      </c>
      <c r="AN16" s="5">
        <v>0.95899999999999996</v>
      </c>
      <c r="AO16" s="5">
        <v>2.4350000000000001</v>
      </c>
      <c r="AP16" s="5">
        <v>0.90900000000000003</v>
      </c>
      <c r="AQ16" s="5">
        <v>1.8560000000000001</v>
      </c>
      <c r="AR16" s="5">
        <v>0.76900000000000002</v>
      </c>
      <c r="AS16" s="5">
        <v>1.75</v>
      </c>
      <c r="AT16" s="5">
        <v>0.76900000000000002</v>
      </c>
      <c r="AU16" s="5">
        <v>3.512</v>
      </c>
      <c r="AV16" s="5">
        <v>1.4730000000000001</v>
      </c>
      <c r="AW16" s="5">
        <v>2.069</v>
      </c>
      <c r="AX16" s="5">
        <v>0.61399999999999999</v>
      </c>
      <c r="AY16" s="5">
        <v>2.0030000000000001</v>
      </c>
      <c r="AZ16" s="5">
        <v>2.8479999999999999</v>
      </c>
      <c r="BA16" s="5">
        <v>2.8010000000000002</v>
      </c>
      <c r="BB16" s="5">
        <v>0.83199999999999996</v>
      </c>
      <c r="BC16" s="5">
        <v>3.3690000000000002</v>
      </c>
      <c r="BD16" s="5">
        <v>1.794</v>
      </c>
      <c r="BE16" s="5">
        <v>3.1970000000000001</v>
      </c>
      <c r="BF16" s="5">
        <v>0.879</v>
      </c>
      <c r="BG16" s="5">
        <v>1.6319999999999999</v>
      </c>
      <c r="BH16" s="5">
        <v>1.8740000000000001</v>
      </c>
      <c r="BI16" s="5">
        <v>0.66500000000000004</v>
      </c>
      <c r="BJ16" s="5">
        <v>3.4470000000000001</v>
      </c>
      <c r="BK16" s="5">
        <v>1.788</v>
      </c>
      <c r="BL16" s="5">
        <v>0.78300000000000003</v>
      </c>
      <c r="BM16" s="5">
        <v>1.1040000000000001</v>
      </c>
      <c r="BN16" s="5">
        <v>1.784</v>
      </c>
      <c r="BO16" s="5">
        <v>2.359</v>
      </c>
      <c r="BP16" s="5">
        <v>0.93400000000000005</v>
      </c>
      <c r="BQ16" s="5">
        <v>2.5640000000000001</v>
      </c>
      <c r="BR16" s="5">
        <v>0.88800000000000001</v>
      </c>
      <c r="BS16" s="5">
        <v>1.3460000000000001</v>
      </c>
      <c r="BT16" s="5">
        <v>1.248</v>
      </c>
      <c r="BU16" s="5">
        <v>1.8620000000000001</v>
      </c>
      <c r="BV16" s="5">
        <v>1.5109999999999999</v>
      </c>
      <c r="BW16" s="5">
        <v>0.94899999999999995</v>
      </c>
      <c r="BX16" s="5">
        <v>1.512</v>
      </c>
      <c r="BY16" s="5">
        <v>1.972</v>
      </c>
      <c r="BZ16" s="5">
        <v>2.1190000000000002</v>
      </c>
      <c r="CA16" s="5">
        <v>1.9219999999999999</v>
      </c>
      <c r="CB16" s="5">
        <v>1.2310000000000001</v>
      </c>
      <c r="CC16" s="5">
        <v>1.2390000000000001</v>
      </c>
      <c r="CD16" s="5">
        <v>2.8719999999999999</v>
      </c>
      <c r="CE16" s="5">
        <v>1.756</v>
      </c>
      <c r="CF16" s="5">
        <v>0.88400000000000001</v>
      </c>
      <c r="CG16" s="5">
        <v>0.76700000000000002</v>
      </c>
      <c r="CH16" s="5">
        <v>0.68500000000000005</v>
      </c>
      <c r="CI16" s="5">
        <v>0.97299999999999998</v>
      </c>
      <c r="CJ16" s="5">
        <v>0.159</v>
      </c>
      <c r="CK16" s="5">
        <v>3.57</v>
      </c>
      <c r="CL16" s="5">
        <v>1.3839999999999999</v>
      </c>
      <c r="CM16" s="5">
        <v>2.1110000000000002</v>
      </c>
      <c r="CN16" s="5">
        <v>0.94899999999999995</v>
      </c>
      <c r="CO16" s="5">
        <v>1.331</v>
      </c>
      <c r="CP16" s="5">
        <v>0.64500000000000002</v>
      </c>
      <c r="CQ16" s="5">
        <v>1.254</v>
      </c>
      <c r="CR16" s="5">
        <v>3.76</v>
      </c>
      <c r="CS16" s="5">
        <v>1.0229999999999999</v>
      </c>
      <c r="CT16" s="5">
        <v>2.4060000000000001</v>
      </c>
      <c r="CU16" s="5">
        <v>1.5329999999999999</v>
      </c>
      <c r="CV16" s="5">
        <v>1.4730000000000001</v>
      </c>
      <c r="CW16" s="5">
        <v>1.4790000000000001</v>
      </c>
      <c r="CX16" s="5">
        <v>0.94099999999999995</v>
      </c>
    </row>
    <row r="17" spans="1:102" x14ac:dyDescent="0.25">
      <c r="A17" s="3" t="s">
        <v>14139</v>
      </c>
      <c r="B17" s="5">
        <v>2.351</v>
      </c>
      <c r="C17" s="5">
        <v>0.80900000000000005</v>
      </c>
      <c r="D17" s="5">
        <v>2.1150000000000002</v>
      </c>
      <c r="E17" s="5">
        <v>2.1379999999999999</v>
      </c>
      <c r="F17" s="5">
        <v>1.169</v>
      </c>
      <c r="G17" s="5">
        <v>0.57399999999999995</v>
      </c>
      <c r="H17" s="5">
        <v>0.23499999999999999</v>
      </c>
      <c r="I17" s="5">
        <v>1.3979999999999999</v>
      </c>
      <c r="J17" s="5">
        <v>2.3769999999999998</v>
      </c>
      <c r="K17" s="5">
        <v>0.53100000000000003</v>
      </c>
      <c r="L17" s="5">
        <v>1.218</v>
      </c>
      <c r="M17" s="5">
        <v>0.60899999999999999</v>
      </c>
      <c r="N17" s="5">
        <v>1.5189999999999999</v>
      </c>
      <c r="O17" s="5">
        <v>0.73</v>
      </c>
      <c r="P17" s="5">
        <v>1.419</v>
      </c>
      <c r="Q17" s="5">
        <v>0</v>
      </c>
      <c r="R17" s="5">
        <v>0.754</v>
      </c>
      <c r="S17" s="5">
        <v>1.597</v>
      </c>
      <c r="T17" s="5">
        <v>0.31</v>
      </c>
      <c r="U17" s="5">
        <v>2.2389999999999999</v>
      </c>
      <c r="V17" s="5">
        <v>1.6919999999999999</v>
      </c>
      <c r="W17" s="5">
        <v>0.14199999999999999</v>
      </c>
      <c r="X17" s="5">
        <v>0.39400000000000002</v>
      </c>
      <c r="Y17" s="5">
        <v>1.8180000000000001</v>
      </c>
      <c r="Z17" s="5">
        <v>1.202</v>
      </c>
      <c r="AA17" s="5">
        <v>1.5589999999999999</v>
      </c>
      <c r="AB17" s="5">
        <v>2.3039999999999998</v>
      </c>
      <c r="AC17" s="5">
        <v>0.96699999999999997</v>
      </c>
      <c r="AD17" s="5">
        <v>0.626</v>
      </c>
      <c r="AE17" s="5">
        <v>1.0640000000000001</v>
      </c>
      <c r="AF17" s="5">
        <v>2.097</v>
      </c>
      <c r="AG17" s="5">
        <v>2.359</v>
      </c>
      <c r="AH17" s="5">
        <v>0.95399999999999996</v>
      </c>
      <c r="AI17" s="5">
        <v>5.0679999999999996</v>
      </c>
      <c r="AJ17" s="5">
        <v>0.44</v>
      </c>
      <c r="AK17" s="5">
        <v>0.255</v>
      </c>
      <c r="AL17" s="5">
        <v>0.46500000000000002</v>
      </c>
      <c r="AM17" s="5">
        <v>1.6439999999999999</v>
      </c>
      <c r="AN17" s="5">
        <v>2.173</v>
      </c>
      <c r="AO17" s="5">
        <v>2.4889999999999999</v>
      </c>
      <c r="AP17" s="5">
        <v>1.363</v>
      </c>
      <c r="AQ17" s="5">
        <v>0.78900000000000003</v>
      </c>
      <c r="AR17" s="5">
        <v>1.1459999999999999</v>
      </c>
      <c r="AS17" s="5">
        <v>0.32400000000000001</v>
      </c>
      <c r="AT17" s="5">
        <v>1.1459999999999999</v>
      </c>
      <c r="AU17" s="5">
        <v>0.73299999999999998</v>
      </c>
      <c r="AV17" s="5">
        <v>0.97199999999999998</v>
      </c>
      <c r="AW17" s="5">
        <v>1.2290000000000001</v>
      </c>
      <c r="AX17" s="5">
        <v>1.4319999999999999</v>
      </c>
      <c r="AY17" s="5">
        <v>0.80800000000000005</v>
      </c>
      <c r="AZ17" s="5">
        <v>3.2559999999999998</v>
      </c>
      <c r="BA17" s="5">
        <v>0.14299999999999999</v>
      </c>
      <c r="BB17" s="5">
        <v>2.0459999999999998</v>
      </c>
      <c r="BC17" s="5">
        <v>0.39300000000000002</v>
      </c>
      <c r="BD17" s="5">
        <v>1.3680000000000001</v>
      </c>
      <c r="BE17" s="5">
        <v>0.34100000000000003</v>
      </c>
      <c r="BF17" s="5">
        <v>2.093</v>
      </c>
      <c r="BG17" s="5">
        <v>2.0249999999999999</v>
      </c>
      <c r="BH17" s="5">
        <v>1.3959999999999999</v>
      </c>
      <c r="BI17" s="5">
        <v>1.5109999999999999</v>
      </c>
      <c r="BJ17" s="5">
        <v>0.66800000000000004</v>
      </c>
      <c r="BK17" s="5">
        <v>0.46300000000000002</v>
      </c>
      <c r="BL17" s="5">
        <v>1.4650000000000001</v>
      </c>
      <c r="BM17" s="5">
        <v>1.83</v>
      </c>
      <c r="BN17" s="5">
        <v>1.2210000000000001</v>
      </c>
      <c r="BO17" s="5">
        <v>1.972</v>
      </c>
      <c r="BP17" s="5">
        <v>1.7949999999999999</v>
      </c>
      <c r="BQ17" s="5">
        <v>0.63400000000000001</v>
      </c>
      <c r="BR17" s="5">
        <v>2.1019999999999999</v>
      </c>
      <c r="BS17" s="5">
        <v>1.5880000000000001</v>
      </c>
      <c r="BT17" s="5">
        <v>0.97799999999999998</v>
      </c>
      <c r="BU17" s="5">
        <v>1.875</v>
      </c>
      <c r="BV17" s="5">
        <v>2.278</v>
      </c>
      <c r="BW17" s="5">
        <v>1.548</v>
      </c>
      <c r="BX17" s="5">
        <v>2.2789999999999999</v>
      </c>
      <c r="BY17" s="5">
        <v>0.84</v>
      </c>
      <c r="BZ17" s="5">
        <v>1.732</v>
      </c>
      <c r="CA17" s="5">
        <v>1.444</v>
      </c>
      <c r="CB17" s="5">
        <v>1.998</v>
      </c>
      <c r="CC17" s="5">
        <v>1.274</v>
      </c>
      <c r="CD17" s="5">
        <v>0.214</v>
      </c>
      <c r="CE17" s="5">
        <v>0.40500000000000003</v>
      </c>
      <c r="CF17" s="5">
        <v>2.0979999999999999</v>
      </c>
      <c r="CG17" s="5">
        <v>1.1739999999999999</v>
      </c>
      <c r="CH17" s="5">
        <v>2.1269999999999998</v>
      </c>
      <c r="CI17" s="5">
        <v>2.1869999999999998</v>
      </c>
      <c r="CJ17" s="5">
        <v>1.5780000000000001</v>
      </c>
      <c r="CK17" s="5">
        <v>3.9780000000000002</v>
      </c>
      <c r="CL17" s="5">
        <v>2.1509999999999998</v>
      </c>
      <c r="CM17" s="5">
        <v>4.9400000000000004</v>
      </c>
      <c r="CN17" s="5">
        <v>1.548</v>
      </c>
      <c r="CO17" s="5">
        <v>2.0979999999999999</v>
      </c>
      <c r="CP17" s="5">
        <v>1.6779999999999999</v>
      </c>
      <c r="CQ17" s="5">
        <v>2.0209999999999999</v>
      </c>
      <c r="CR17" s="5">
        <v>0.88700000000000001</v>
      </c>
      <c r="CS17" s="5">
        <v>2.2370000000000001</v>
      </c>
      <c r="CT17" s="5">
        <v>2.46</v>
      </c>
      <c r="CU17" s="5">
        <v>2.2999999999999998</v>
      </c>
      <c r="CV17" s="5">
        <v>0.97199999999999998</v>
      </c>
      <c r="CW17" s="5">
        <v>0.59099999999999997</v>
      </c>
      <c r="CX17" s="5">
        <v>1.331</v>
      </c>
    </row>
    <row r="18" spans="1:102" x14ac:dyDescent="0.25">
      <c r="A18" s="3" t="s">
        <v>14124</v>
      </c>
      <c r="B18" s="5">
        <v>1.121</v>
      </c>
      <c r="C18" s="5">
        <v>1.5389999999999999</v>
      </c>
      <c r="D18" s="5">
        <v>1.2290000000000001</v>
      </c>
      <c r="E18" s="5">
        <v>1.252</v>
      </c>
      <c r="F18" s="5">
        <v>0.41499999999999998</v>
      </c>
      <c r="G18" s="5">
        <v>1.1279999999999999</v>
      </c>
      <c r="H18" s="5">
        <v>1.385</v>
      </c>
      <c r="I18" s="5">
        <v>0.64400000000000002</v>
      </c>
      <c r="J18" s="5">
        <v>1.4910000000000001</v>
      </c>
      <c r="K18" s="5">
        <v>1.085</v>
      </c>
      <c r="L18" s="5">
        <v>0.46400000000000002</v>
      </c>
      <c r="M18" s="5">
        <v>1.6220000000000001</v>
      </c>
      <c r="N18" s="5">
        <v>0.76500000000000001</v>
      </c>
      <c r="O18" s="5">
        <v>1.284</v>
      </c>
      <c r="P18" s="5">
        <v>0.66500000000000004</v>
      </c>
      <c r="Q18" s="5">
        <v>1.401</v>
      </c>
      <c r="R18" s="5">
        <v>0</v>
      </c>
      <c r="S18" s="5">
        <v>0.84299999999999997</v>
      </c>
      <c r="T18" s="5">
        <v>1.46</v>
      </c>
      <c r="U18" s="5">
        <v>1.353</v>
      </c>
      <c r="V18" s="5">
        <v>0.93799999999999994</v>
      </c>
      <c r="W18" s="5">
        <v>1.292</v>
      </c>
      <c r="X18" s="5">
        <v>1.407</v>
      </c>
      <c r="Y18" s="5">
        <v>1.2070000000000001</v>
      </c>
      <c r="Z18" s="5">
        <v>2.056</v>
      </c>
      <c r="AA18" s="5">
        <v>0.80500000000000005</v>
      </c>
      <c r="AB18" s="5">
        <v>1.4179999999999999</v>
      </c>
      <c r="AC18" s="5">
        <v>0.21299999999999999</v>
      </c>
      <c r="AD18" s="5">
        <v>1.18</v>
      </c>
      <c r="AE18" s="5">
        <v>0.31</v>
      </c>
      <c r="AF18" s="5">
        <v>1.343</v>
      </c>
      <c r="AG18" s="5">
        <v>2.012</v>
      </c>
      <c r="AH18" s="5">
        <v>2.1040000000000001</v>
      </c>
      <c r="AI18" s="5">
        <v>2.2170000000000001</v>
      </c>
      <c r="AJ18" s="5">
        <v>1.59</v>
      </c>
      <c r="AK18" s="5">
        <v>1.268</v>
      </c>
      <c r="AL18" s="5">
        <v>1.615</v>
      </c>
      <c r="AM18" s="5">
        <v>1.494</v>
      </c>
      <c r="AN18" s="5">
        <v>1.2989999999999999</v>
      </c>
      <c r="AO18" s="5">
        <v>3.1</v>
      </c>
      <c r="AP18" s="5">
        <v>0.60899999999999999</v>
      </c>
      <c r="AQ18" s="5">
        <v>3.5000000000000003E-2</v>
      </c>
      <c r="AR18" s="5">
        <v>0.39200000000000002</v>
      </c>
      <c r="AS18" s="5">
        <v>0.97899999999999998</v>
      </c>
      <c r="AT18" s="5">
        <v>0.39200000000000002</v>
      </c>
      <c r="AU18" s="5">
        <v>1.746</v>
      </c>
      <c r="AV18" s="5">
        <v>0.218</v>
      </c>
      <c r="AW18" s="5">
        <v>2.0830000000000002</v>
      </c>
      <c r="AX18" s="5">
        <v>0.67800000000000005</v>
      </c>
      <c r="AY18" s="5">
        <v>1.958</v>
      </c>
      <c r="AZ18" s="5">
        <v>3.5129999999999999</v>
      </c>
      <c r="BA18" s="5">
        <v>1.1599999999999999</v>
      </c>
      <c r="BB18" s="5">
        <v>1.4970000000000001</v>
      </c>
      <c r="BC18" s="5">
        <v>1.4059999999999999</v>
      </c>
      <c r="BD18" s="5">
        <v>1.657</v>
      </c>
      <c r="BE18" s="5">
        <v>1.3540000000000001</v>
      </c>
      <c r="BF18" s="5">
        <v>1.379</v>
      </c>
      <c r="BG18" s="5">
        <v>1.2709999999999999</v>
      </c>
      <c r="BH18" s="5">
        <v>2.5390000000000001</v>
      </c>
      <c r="BI18" s="5">
        <v>0.75700000000000001</v>
      </c>
      <c r="BJ18" s="5">
        <v>1.681</v>
      </c>
      <c r="BK18" s="5">
        <v>1.0169999999999999</v>
      </c>
      <c r="BL18" s="5">
        <v>0.71099999999999997</v>
      </c>
      <c r="BM18" s="5">
        <v>1.196</v>
      </c>
      <c r="BN18" s="5">
        <v>1.796</v>
      </c>
      <c r="BO18" s="5">
        <v>3.024</v>
      </c>
      <c r="BP18" s="5">
        <v>1.0409999999999999</v>
      </c>
      <c r="BQ18" s="5">
        <v>1.647</v>
      </c>
      <c r="BR18" s="5">
        <v>1.37</v>
      </c>
      <c r="BS18" s="5">
        <v>1.4379999999999999</v>
      </c>
      <c r="BT18" s="5">
        <v>0.47699999999999998</v>
      </c>
      <c r="BU18" s="5">
        <v>2.5270000000000001</v>
      </c>
      <c r="BV18" s="5">
        <v>1.3919999999999999</v>
      </c>
      <c r="BW18" s="5">
        <v>0.79400000000000004</v>
      </c>
      <c r="BX18" s="5">
        <v>1.393</v>
      </c>
      <c r="BY18" s="5">
        <v>2.637</v>
      </c>
      <c r="BZ18" s="5">
        <v>2.7839999999999998</v>
      </c>
      <c r="CA18" s="5">
        <v>2.5870000000000002</v>
      </c>
      <c r="CB18" s="5">
        <v>1.1120000000000001</v>
      </c>
      <c r="CC18" s="5">
        <v>0.52</v>
      </c>
      <c r="CD18" s="5">
        <v>1.3640000000000001</v>
      </c>
      <c r="CE18" s="5">
        <v>0.98499999999999999</v>
      </c>
      <c r="CF18" s="5">
        <v>1.3740000000000001</v>
      </c>
      <c r="CG18" s="5">
        <v>0.42</v>
      </c>
      <c r="CH18" s="5">
        <v>1.35</v>
      </c>
      <c r="CI18" s="5">
        <v>1.2849999999999999</v>
      </c>
      <c r="CJ18" s="5">
        <v>0.82399999999999995</v>
      </c>
      <c r="CK18" s="5">
        <v>4.2350000000000003</v>
      </c>
      <c r="CL18" s="5">
        <v>1.2649999999999999</v>
      </c>
      <c r="CM18" s="5">
        <v>2.7759999999999998</v>
      </c>
      <c r="CN18" s="5">
        <v>0.79400000000000004</v>
      </c>
      <c r="CO18" s="5">
        <v>1.212</v>
      </c>
      <c r="CP18" s="5">
        <v>0.92400000000000004</v>
      </c>
      <c r="CQ18" s="5">
        <v>1.135</v>
      </c>
      <c r="CR18" s="5">
        <v>1.903</v>
      </c>
      <c r="CS18" s="5">
        <v>1.2350000000000001</v>
      </c>
      <c r="CT18" s="5">
        <v>3.0710000000000002</v>
      </c>
      <c r="CU18" s="5">
        <v>1.4139999999999999</v>
      </c>
      <c r="CV18" s="5">
        <v>0.218</v>
      </c>
      <c r="CW18" s="5">
        <v>0.70799999999999996</v>
      </c>
      <c r="CX18" s="5">
        <v>0.57699999999999996</v>
      </c>
    </row>
    <row r="19" spans="1:102" x14ac:dyDescent="0.25">
      <c r="A19" s="3" t="s">
        <v>14186</v>
      </c>
      <c r="B19" s="5">
        <v>0.27800000000000002</v>
      </c>
      <c r="C19" s="5">
        <v>2.6339999999999999</v>
      </c>
      <c r="D19" s="5">
        <v>0.38600000000000001</v>
      </c>
      <c r="E19" s="5">
        <v>0.40899999999999997</v>
      </c>
      <c r="F19" s="5">
        <v>0.97199999999999998</v>
      </c>
      <c r="G19" s="5">
        <v>1.694</v>
      </c>
      <c r="H19" s="5">
        <v>1.9510000000000001</v>
      </c>
      <c r="I19" s="5">
        <v>1.2010000000000001</v>
      </c>
      <c r="J19" s="5">
        <v>0.64800000000000002</v>
      </c>
      <c r="K19" s="5">
        <v>1.651</v>
      </c>
      <c r="L19" s="5">
        <v>0.45200000000000001</v>
      </c>
      <c r="M19" s="5">
        <v>1.9610000000000001</v>
      </c>
      <c r="N19" s="5">
        <v>7.6999999999999999E-2</v>
      </c>
      <c r="O19" s="5">
        <v>1.85</v>
      </c>
      <c r="P19" s="5">
        <v>0.39600000000000002</v>
      </c>
      <c r="Q19" s="5">
        <v>1.9670000000000001</v>
      </c>
      <c r="R19" s="5">
        <v>1.6160000000000001</v>
      </c>
      <c r="S19" s="5">
        <v>0</v>
      </c>
      <c r="T19" s="5">
        <v>1.8720000000000001</v>
      </c>
      <c r="U19" s="5">
        <v>0.51</v>
      </c>
      <c r="V19" s="5">
        <v>0.66900000000000004</v>
      </c>
      <c r="W19" s="5">
        <v>2.04</v>
      </c>
      <c r="X19" s="5">
        <v>2.1779999999999999</v>
      </c>
      <c r="Y19" s="5">
        <v>0.36399999999999999</v>
      </c>
      <c r="Z19" s="5">
        <v>1.2130000000000001</v>
      </c>
      <c r="AA19" s="5">
        <v>0.67100000000000004</v>
      </c>
      <c r="AB19" s="5">
        <v>0.57499999999999996</v>
      </c>
      <c r="AC19" s="5">
        <v>1.306</v>
      </c>
      <c r="AD19" s="5">
        <v>1.746</v>
      </c>
      <c r="AE19" s="5">
        <v>1.046</v>
      </c>
      <c r="AF19" s="5">
        <v>1.109</v>
      </c>
      <c r="AG19" s="5">
        <v>2.569</v>
      </c>
      <c r="AH19" s="5">
        <v>1.4570000000000001</v>
      </c>
      <c r="AI19" s="5">
        <v>1.948</v>
      </c>
      <c r="AJ19" s="5">
        <v>2.1560000000000001</v>
      </c>
      <c r="AK19" s="5">
        <v>1.8340000000000001</v>
      </c>
      <c r="AL19" s="5">
        <v>2.181</v>
      </c>
      <c r="AM19" s="5">
        <v>0.65100000000000002</v>
      </c>
      <c r="AN19" s="5">
        <v>0.45600000000000002</v>
      </c>
      <c r="AO19" s="5">
        <v>2.2530000000000001</v>
      </c>
      <c r="AP19" s="5">
        <v>0.747</v>
      </c>
      <c r="AQ19" s="5">
        <v>1.651</v>
      </c>
      <c r="AR19" s="5">
        <v>0.56399999999999995</v>
      </c>
      <c r="AS19" s="5">
        <v>1.5449999999999999</v>
      </c>
      <c r="AT19" s="5">
        <v>0.56399999999999995</v>
      </c>
      <c r="AU19" s="5">
        <v>2.3220000000000001</v>
      </c>
      <c r="AV19" s="5">
        <v>1.3109999999999999</v>
      </c>
      <c r="AW19" s="5">
        <v>1.24</v>
      </c>
      <c r="AX19" s="5">
        <v>0.40899999999999997</v>
      </c>
      <c r="AY19" s="5">
        <v>1.3740000000000001</v>
      </c>
      <c r="AZ19" s="5">
        <v>2.6659999999999999</v>
      </c>
      <c r="BA19" s="5">
        <v>1.726</v>
      </c>
      <c r="BB19" s="5">
        <v>0.58299999999999996</v>
      </c>
      <c r="BC19" s="5">
        <v>2.1789999999999998</v>
      </c>
      <c r="BD19" s="5">
        <v>0.81399999999999995</v>
      </c>
      <c r="BE19" s="5">
        <v>1.92</v>
      </c>
      <c r="BF19" s="5">
        <v>0.53600000000000003</v>
      </c>
      <c r="BG19" s="5">
        <v>1.085</v>
      </c>
      <c r="BH19" s="5">
        <v>1.2450000000000001</v>
      </c>
      <c r="BI19" s="5">
        <v>8.5000000000000006E-2</v>
      </c>
      <c r="BJ19" s="5">
        <v>2.2570000000000001</v>
      </c>
      <c r="BK19" s="5">
        <v>1.583</v>
      </c>
      <c r="BL19" s="5">
        <v>0.442</v>
      </c>
      <c r="BM19" s="5">
        <v>0.35299999999999998</v>
      </c>
      <c r="BN19" s="5">
        <v>0.95299999999999996</v>
      </c>
      <c r="BO19" s="5">
        <v>2.177</v>
      </c>
      <c r="BP19" s="5">
        <v>0.77200000000000002</v>
      </c>
      <c r="BQ19" s="5">
        <v>1.9350000000000001</v>
      </c>
      <c r="BR19" s="5">
        <v>0.52700000000000002</v>
      </c>
      <c r="BS19" s="5">
        <v>0.59499999999999997</v>
      </c>
      <c r="BT19" s="5">
        <v>1.0429999999999999</v>
      </c>
      <c r="BU19" s="5">
        <v>1.2330000000000001</v>
      </c>
      <c r="BV19" s="5">
        <v>0.54900000000000004</v>
      </c>
      <c r="BW19" s="5">
        <v>0.66</v>
      </c>
      <c r="BX19" s="5">
        <v>0.55000000000000004</v>
      </c>
      <c r="BY19" s="5">
        <v>1.343</v>
      </c>
      <c r="BZ19" s="5">
        <v>1.9370000000000001</v>
      </c>
      <c r="CA19" s="5">
        <v>1.2929999999999999</v>
      </c>
      <c r="CB19" s="5">
        <v>0.26900000000000002</v>
      </c>
      <c r="CC19" s="5">
        <v>1.077</v>
      </c>
      <c r="CD19" s="5">
        <v>1.93</v>
      </c>
      <c r="CE19" s="5">
        <v>1.5509999999999999</v>
      </c>
      <c r="CF19" s="5">
        <v>0.53100000000000003</v>
      </c>
      <c r="CG19" s="5">
        <v>0.56200000000000006</v>
      </c>
      <c r="CH19" s="5">
        <v>0.503</v>
      </c>
      <c r="CI19" s="5">
        <v>0.442</v>
      </c>
      <c r="CJ19" s="5">
        <v>0.55500000000000005</v>
      </c>
      <c r="CK19" s="5">
        <v>3.3879999999999999</v>
      </c>
      <c r="CL19" s="5">
        <v>0.42199999999999999</v>
      </c>
      <c r="CM19" s="5">
        <v>2.169</v>
      </c>
      <c r="CN19" s="5">
        <v>0.66</v>
      </c>
      <c r="CO19" s="5">
        <v>0.36899999999999999</v>
      </c>
      <c r="CP19" s="5">
        <v>0.317</v>
      </c>
      <c r="CQ19" s="5">
        <v>0.29199999999999998</v>
      </c>
      <c r="CR19" s="5">
        <v>2.9980000000000002</v>
      </c>
      <c r="CS19" s="5">
        <v>0.39200000000000002</v>
      </c>
      <c r="CT19" s="5">
        <v>2.2240000000000002</v>
      </c>
      <c r="CU19" s="5">
        <v>0.57099999999999995</v>
      </c>
      <c r="CV19" s="5">
        <v>1.3109999999999999</v>
      </c>
      <c r="CW19" s="5">
        <v>1.274</v>
      </c>
      <c r="CX19" s="5">
        <v>0.77900000000000003</v>
      </c>
    </row>
    <row r="20" spans="1:102" x14ac:dyDescent="0.25">
      <c r="A20" s="3" t="s">
        <v>14153</v>
      </c>
      <c r="B20" s="5">
        <v>2.04</v>
      </c>
      <c r="C20" s="5">
        <v>1.117</v>
      </c>
      <c r="D20" s="5">
        <v>1.804</v>
      </c>
      <c r="E20" s="5">
        <v>1.827</v>
      </c>
      <c r="F20" s="5">
        <v>1.325</v>
      </c>
      <c r="G20" s="5">
        <v>0.73</v>
      </c>
      <c r="H20" s="5">
        <v>0.39100000000000001</v>
      </c>
      <c r="I20" s="5">
        <v>1.554</v>
      </c>
      <c r="J20" s="5">
        <v>2.0659999999999998</v>
      </c>
      <c r="K20" s="5">
        <v>0.68700000000000006</v>
      </c>
      <c r="L20" s="5">
        <v>1.3740000000000001</v>
      </c>
      <c r="M20" s="5">
        <v>0.219</v>
      </c>
      <c r="N20" s="5">
        <v>1.9490000000000001</v>
      </c>
      <c r="O20" s="5">
        <v>0.88600000000000001</v>
      </c>
      <c r="P20" s="5">
        <v>1.575</v>
      </c>
      <c r="Q20" s="5">
        <v>0.31</v>
      </c>
      <c r="R20" s="5">
        <v>0.91</v>
      </c>
      <c r="S20" s="5">
        <v>1.8720000000000001</v>
      </c>
      <c r="T20" s="5">
        <v>0</v>
      </c>
      <c r="U20" s="5">
        <v>1.9279999999999999</v>
      </c>
      <c r="V20" s="5">
        <v>1.8480000000000001</v>
      </c>
      <c r="W20" s="5">
        <v>0.16700000000000001</v>
      </c>
      <c r="X20" s="5">
        <v>0.433</v>
      </c>
      <c r="Y20" s="5">
        <v>1.5069999999999999</v>
      </c>
      <c r="Z20" s="5">
        <v>0.89100000000000001</v>
      </c>
      <c r="AA20" s="5">
        <v>1.7150000000000001</v>
      </c>
      <c r="AB20" s="5">
        <v>1.9930000000000001</v>
      </c>
      <c r="AC20" s="5">
        <v>1.123</v>
      </c>
      <c r="AD20" s="5">
        <v>0.78200000000000003</v>
      </c>
      <c r="AE20" s="5">
        <v>1.22</v>
      </c>
      <c r="AF20" s="5">
        <v>2.2530000000000001</v>
      </c>
      <c r="AG20" s="5">
        <v>2.669</v>
      </c>
      <c r="AH20" s="5">
        <v>0.64300000000000002</v>
      </c>
      <c r="AI20" s="5">
        <v>3.8340000000000001</v>
      </c>
      <c r="AJ20" s="5">
        <v>0.59599999999999997</v>
      </c>
      <c r="AK20" s="5">
        <v>0.56499999999999995</v>
      </c>
      <c r="AL20" s="5">
        <v>0.621</v>
      </c>
      <c r="AM20" s="5">
        <v>1.333</v>
      </c>
      <c r="AN20" s="5">
        <v>1.8620000000000001</v>
      </c>
      <c r="AO20" s="5">
        <v>2.1480000000000001</v>
      </c>
      <c r="AP20" s="5">
        <v>1.5189999999999999</v>
      </c>
      <c r="AQ20" s="5">
        <v>0.94499999999999995</v>
      </c>
      <c r="AR20" s="5">
        <v>1.302</v>
      </c>
      <c r="AS20" s="5">
        <v>0.48</v>
      </c>
      <c r="AT20" s="5">
        <v>1.302</v>
      </c>
      <c r="AU20" s="5">
        <v>0.57699999999999996</v>
      </c>
      <c r="AV20" s="5">
        <v>1.1279999999999999</v>
      </c>
      <c r="AW20" s="5">
        <v>0.91800000000000004</v>
      </c>
      <c r="AX20" s="5">
        <v>1.5880000000000001</v>
      </c>
      <c r="AY20" s="5">
        <v>0.497</v>
      </c>
      <c r="AZ20" s="5">
        <v>2.5609999999999999</v>
      </c>
      <c r="BA20" s="5">
        <v>0.29899999999999999</v>
      </c>
      <c r="BB20" s="5">
        <v>1.7350000000000001</v>
      </c>
      <c r="BC20" s="5">
        <v>0.434</v>
      </c>
      <c r="BD20" s="5">
        <v>1.0569999999999999</v>
      </c>
      <c r="BE20" s="5">
        <v>0.65100000000000002</v>
      </c>
      <c r="BF20" s="5">
        <v>1.782</v>
      </c>
      <c r="BG20" s="5">
        <v>2.181</v>
      </c>
      <c r="BH20" s="5">
        <v>1.085</v>
      </c>
      <c r="BI20" s="5">
        <v>1.9570000000000001</v>
      </c>
      <c r="BJ20" s="5">
        <v>0.51200000000000001</v>
      </c>
      <c r="BK20" s="5">
        <v>0.61899999999999999</v>
      </c>
      <c r="BL20" s="5">
        <v>1.621</v>
      </c>
      <c r="BM20" s="5">
        <v>1.5189999999999999</v>
      </c>
      <c r="BN20" s="5">
        <v>0.91</v>
      </c>
      <c r="BO20" s="5">
        <v>1.8169999999999999</v>
      </c>
      <c r="BP20" s="5">
        <v>1.9510000000000001</v>
      </c>
      <c r="BQ20" s="5">
        <v>0.193</v>
      </c>
      <c r="BR20" s="5">
        <v>1.7909999999999999</v>
      </c>
      <c r="BS20" s="5">
        <v>1.2769999999999999</v>
      </c>
      <c r="BT20" s="5">
        <v>1.1339999999999999</v>
      </c>
      <c r="BU20" s="5">
        <v>0.94099999999999995</v>
      </c>
      <c r="BV20" s="5">
        <v>1.9670000000000001</v>
      </c>
      <c r="BW20" s="5">
        <v>1.704</v>
      </c>
      <c r="BX20" s="5">
        <v>1.968</v>
      </c>
      <c r="BY20" s="5">
        <v>0.52900000000000003</v>
      </c>
      <c r="BZ20" s="5">
        <v>1.577</v>
      </c>
      <c r="CA20" s="5">
        <v>1.133</v>
      </c>
      <c r="CB20" s="5">
        <v>1.6870000000000001</v>
      </c>
      <c r="CC20" s="5">
        <v>1.43</v>
      </c>
      <c r="CD20" s="5">
        <v>0.37</v>
      </c>
      <c r="CE20" s="5">
        <v>0.56100000000000005</v>
      </c>
      <c r="CF20" s="5">
        <v>1.7869999999999999</v>
      </c>
      <c r="CG20" s="5">
        <v>1.33</v>
      </c>
      <c r="CH20" s="5">
        <v>1.8160000000000001</v>
      </c>
      <c r="CI20" s="5">
        <v>1.8759999999999999</v>
      </c>
      <c r="CJ20" s="5">
        <v>1.734</v>
      </c>
      <c r="CK20" s="5">
        <v>3.2829999999999999</v>
      </c>
      <c r="CL20" s="5">
        <v>1.84</v>
      </c>
      <c r="CM20" s="5">
        <v>3.706</v>
      </c>
      <c r="CN20" s="5">
        <v>1.704</v>
      </c>
      <c r="CO20" s="5">
        <v>1.7869999999999999</v>
      </c>
      <c r="CP20" s="5">
        <v>2.242</v>
      </c>
      <c r="CQ20" s="5">
        <v>1.71</v>
      </c>
      <c r="CR20" s="5">
        <v>0.82299999999999995</v>
      </c>
      <c r="CS20" s="5">
        <v>1.9259999999999999</v>
      </c>
      <c r="CT20" s="5">
        <v>2.1190000000000002</v>
      </c>
      <c r="CU20" s="5">
        <v>1.9890000000000001</v>
      </c>
      <c r="CV20" s="5">
        <v>1.1279999999999999</v>
      </c>
      <c r="CW20" s="5">
        <v>0.747</v>
      </c>
      <c r="CX20" s="5">
        <v>1.4870000000000001</v>
      </c>
    </row>
    <row r="21" spans="1:102" x14ac:dyDescent="0.25">
      <c r="A21" s="3" t="s">
        <v>14149</v>
      </c>
      <c r="B21" s="5">
        <v>0.36899999999999999</v>
      </c>
      <c r="C21" s="5">
        <v>2.0470000000000002</v>
      </c>
      <c r="D21" s="5">
        <v>0.47699999999999998</v>
      </c>
      <c r="E21" s="5">
        <v>0.5</v>
      </c>
      <c r="F21" s="5">
        <v>0.92300000000000004</v>
      </c>
      <c r="G21" s="5">
        <v>1.6359999999999999</v>
      </c>
      <c r="H21" s="5">
        <v>1.893</v>
      </c>
      <c r="I21" s="5">
        <v>1.1519999999999999</v>
      </c>
      <c r="J21" s="5">
        <v>0.13700000000000001</v>
      </c>
      <c r="K21" s="5">
        <v>1.593</v>
      </c>
      <c r="L21" s="5">
        <v>0.39400000000000002</v>
      </c>
      <c r="M21" s="5">
        <v>2.052</v>
      </c>
      <c r="N21" s="5">
        <v>0.39200000000000002</v>
      </c>
      <c r="O21" s="5">
        <v>1.792</v>
      </c>
      <c r="P21" s="5">
        <v>0.621</v>
      </c>
      <c r="Q21" s="5">
        <v>1.909</v>
      </c>
      <c r="R21" s="5">
        <v>1.5580000000000001</v>
      </c>
      <c r="S21" s="5">
        <v>0.315</v>
      </c>
      <c r="T21" s="5">
        <v>1.9630000000000001</v>
      </c>
      <c r="U21" s="5">
        <v>0</v>
      </c>
      <c r="V21" s="5">
        <v>0.89400000000000002</v>
      </c>
      <c r="W21" s="5">
        <v>1.8</v>
      </c>
      <c r="X21" s="5">
        <v>1.915</v>
      </c>
      <c r="Y21" s="5">
        <v>0.45500000000000002</v>
      </c>
      <c r="Z21" s="5">
        <v>1.304</v>
      </c>
      <c r="AA21" s="5">
        <v>0.89600000000000002</v>
      </c>
      <c r="AB21" s="5">
        <v>6.4000000000000001E-2</v>
      </c>
      <c r="AC21" s="5">
        <v>1.5309999999999999</v>
      </c>
      <c r="AD21" s="5">
        <v>1.6879999999999999</v>
      </c>
      <c r="AE21" s="5">
        <v>0.81799999999999995</v>
      </c>
      <c r="AF21" s="5">
        <v>1.3340000000000001</v>
      </c>
      <c r="AG21" s="5">
        <v>2.52</v>
      </c>
      <c r="AH21" s="5">
        <v>1.548</v>
      </c>
      <c r="AI21" s="5">
        <v>2.173</v>
      </c>
      <c r="AJ21" s="5">
        <v>2.0979999999999999</v>
      </c>
      <c r="AK21" s="5">
        <v>1.776</v>
      </c>
      <c r="AL21" s="5">
        <v>2.1230000000000002</v>
      </c>
      <c r="AM21" s="5">
        <v>0.74199999999999999</v>
      </c>
      <c r="AN21" s="5">
        <v>0.54700000000000004</v>
      </c>
      <c r="AO21" s="5">
        <v>2.3439999999999999</v>
      </c>
      <c r="AP21" s="5">
        <v>0.97199999999999998</v>
      </c>
      <c r="AQ21" s="5">
        <v>1.593</v>
      </c>
      <c r="AR21" s="5">
        <v>0.50600000000000001</v>
      </c>
      <c r="AS21" s="5">
        <v>1.4870000000000001</v>
      </c>
      <c r="AT21" s="5">
        <v>0.50600000000000001</v>
      </c>
      <c r="AU21" s="5">
        <v>2.254</v>
      </c>
      <c r="AV21" s="5">
        <v>1.536</v>
      </c>
      <c r="AW21" s="5">
        <v>1.331</v>
      </c>
      <c r="AX21" s="5">
        <v>0.63400000000000001</v>
      </c>
      <c r="AY21" s="5">
        <v>1.4650000000000001</v>
      </c>
      <c r="AZ21" s="5">
        <v>2.7570000000000001</v>
      </c>
      <c r="BA21" s="5">
        <v>1.6679999999999999</v>
      </c>
      <c r="BB21" s="5">
        <v>0.67400000000000004</v>
      </c>
      <c r="BC21" s="5">
        <v>1.9139999999999999</v>
      </c>
      <c r="BD21" s="5">
        <v>0.90500000000000003</v>
      </c>
      <c r="BE21" s="5">
        <v>1.8620000000000001</v>
      </c>
      <c r="BF21" s="5">
        <v>0.627</v>
      </c>
      <c r="BG21" s="5">
        <v>1.31</v>
      </c>
      <c r="BH21" s="5">
        <v>1.3360000000000001</v>
      </c>
      <c r="BI21" s="5">
        <v>0.4</v>
      </c>
      <c r="BJ21" s="5">
        <v>2.1890000000000001</v>
      </c>
      <c r="BK21" s="5">
        <v>1.5249999999999999</v>
      </c>
      <c r="BL21" s="5">
        <v>0.66700000000000004</v>
      </c>
      <c r="BM21" s="5">
        <v>0.44400000000000001</v>
      </c>
      <c r="BN21" s="5">
        <v>1.044</v>
      </c>
      <c r="BO21" s="5">
        <v>2.2679999999999998</v>
      </c>
      <c r="BP21" s="5">
        <v>0.997</v>
      </c>
      <c r="BQ21" s="5">
        <v>2.0259999999999998</v>
      </c>
      <c r="BR21" s="5">
        <v>0.61799999999999999</v>
      </c>
      <c r="BS21" s="5">
        <v>0.68600000000000005</v>
      </c>
      <c r="BT21" s="5">
        <v>0.98499999999999999</v>
      </c>
      <c r="BU21" s="5">
        <v>1.3240000000000001</v>
      </c>
      <c r="BV21" s="5">
        <v>3.7999999999999999E-2</v>
      </c>
      <c r="BW21" s="5">
        <v>0.88500000000000001</v>
      </c>
      <c r="BX21" s="5">
        <v>0.126</v>
      </c>
      <c r="BY21" s="5">
        <v>1.4339999999999999</v>
      </c>
      <c r="BZ21" s="5">
        <v>2.028</v>
      </c>
      <c r="CA21" s="5">
        <v>1.3839999999999999</v>
      </c>
      <c r="CB21" s="5">
        <v>0.36</v>
      </c>
      <c r="CC21" s="5">
        <v>1.028</v>
      </c>
      <c r="CD21" s="5">
        <v>1.8720000000000001</v>
      </c>
      <c r="CE21" s="5">
        <v>1.4930000000000001</v>
      </c>
      <c r="CF21" s="5">
        <v>0.622</v>
      </c>
      <c r="CG21" s="5">
        <v>0.504</v>
      </c>
      <c r="CH21" s="5">
        <v>0.59399999999999997</v>
      </c>
      <c r="CI21" s="5">
        <v>0.53300000000000003</v>
      </c>
      <c r="CJ21" s="5">
        <v>0.78</v>
      </c>
      <c r="CK21" s="5">
        <v>3.4790000000000001</v>
      </c>
      <c r="CL21" s="5">
        <v>0.51300000000000001</v>
      </c>
      <c r="CM21" s="5">
        <v>2.4860000000000002</v>
      </c>
      <c r="CN21" s="5">
        <v>0.88500000000000001</v>
      </c>
      <c r="CO21" s="5">
        <v>0.46</v>
      </c>
      <c r="CP21" s="5">
        <v>0.63</v>
      </c>
      <c r="CQ21" s="5">
        <v>0.38300000000000001</v>
      </c>
      <c r="CR21" s="5">
        <v>2.411</v>
      </c>
      <c r="CS21" s="5">
        <v>0.48299999999999998</v>
      </c>
      <c r="CT21" s="5">
        <v>2.3149999999999999</v>
      </c>
      <c r="CU21" s="5">
        <v>0.14699999999999999</v>
      </c>
      <c r="CV21" s="5">
        <v>1.536</v>
      </c>
      <c r="CW21" s="5">
        <v>1.216</v>
      </c>
      <c r="CX21" s="5">
        <v>1.004</v>
      </c>
    </row>
    <row r="22" spans="1:102" x14ac:dyDescent="0.25">
      <c r="A22" s="3" t="s">
        <v>14208</v>
      </c>
      <c r="B22" s="5">
        <v>0.94699999999999995</v>
      </c>
      <c r="C22" s="5">
        <v>2.2389999999999999</v>
      </c>
      <c r="D22" s="5">
        <v>1.0549999999999999</v>
      </c>
      <c r="E22" s="5">
        <v>1.0780000000000001</v>
      </c>
      <c r="F22" s="5">
        <v>0.57699999999999996</v>
      </c>
      <c r="G22" s="5">
        <v>1.8220000000000001</v>
      </c>
      <c r="H22" s="5">
        <v>2.0790000000000002</v>
      </c>
      <c r="I22" s="5">
        <v>0.84799999999999998</v>
      </c>
      <c r="J22" s="5">
        <v>1.3169999999999999</v>
      </c>
      <c r="K22" s="5">
        <v>1.7789999999999999</v>
      </c>
      <c r="L22" s="5">
        <v>0.57499999999999996</v>
      </c>
      <c r="M22" s="5">
        <v>2.3210000000000002</v>
      </c>
      <c r="N22" s="5">
        <v>0.59099999999999997</v>
      </c>
      <c r="O22" s="5">
        <v>1.978</v>
      </c>
      <c r="P22" s="5">
        <v>0.49099999999999999</v>
      </c>
      <c r="Q22" s="5">
        <v>2.1</v>
      </c>
      <c r="R22" s="5">
        <v>1.744</v>
      </c>
      <c r="S22" s="5">
        <v>0.66900000000000004</v>
      </c>
      <c r="T22" s="5">
        <v>2.1539999999999999</v>
      </c>
      <c r="U22" s="5">
        <v>1.179</v>
      </c>
      <c r="V22" s="5">
        <v>0</v>
      </c>
      <c r="W22" s="5">
        <v>1.986</v>
      </c>
      <c r="X22" s="5">
        <v>2.1059999999999999</v>
      </c>
      <c r="Y22" s="5">
        <v>1.0329999999999999</v>
      </c>
      <c r="Z22" s="5">
        <v>2.54</v>
      </c>
      <c r="AA22" s="5">
        <v>0.40300000000000002</v>
      </c>
      <c r="AB22" s="5">
        <v>1.244</v>
      </c>
      <c r="AC22" s="5">
        <v>0.91100000000000003</v>
      </c>
      <c r="AD22" s="5">
        <v>1.8740000000000001</v>
      </c>
      <c r="AE22" s="5">
        <v>0.65100000000000002</v>
      </c>
      <c r="AF22" s="5">
        <v>0.439</v>
      </c>
      <c r="AG22" s="5">
        <v>2.0579999999999998</v>
      </c>
      <c r="AH22" s="5">
        <v>2.5840000000000001</v>
      </c>
      <c r="AI22" s="5">
        <v>1.5529999999999999</v>
      </c>
      <c r="AJ22" s="5">
        <v>2.2839999999999998</v>
      </c>
      <c r="AK22" s="5">
        <v>1.9670000000000001</v>
      </c>
      <c r="AL22" s="5">
        <v>2.3090000000000002</v>
      </c>
      <c r="AM22" s="5">
        <v>1.32</v>
      </c>
      <c r="AN22" s="5">
        <v>1.125</v>
      </c>
      <c r="AO22" s="5">
        <v>2.9329999999999998</v>
      </c>
      <c r="AP22" s="5">
        <v>0.35199999999999998</v>
      </c>
      <c r="AQ22" s="5">
        <v>1.7789999999999999</v>
      </c>
      <c r="AR22" s="5">
        <v>0.68700000000000006</v>
      </c>
      <c r="AS22" s="5">
        <v>1.673</v>
      </c>
      <c r="AT22" s="5">
        <v>0.68700000000000006</v>
      </c>
      <c r="AU22" s="5">
        <v>3.1560000000000001</v>
      </c>
      <c r="AV22" s="5">
        <v>0.91600000000000004</v>
      </c>
      <c r="AW22" s="5">
        <v>2.5670000000000002</v>
      </c>
      <c r="AX22" s="5">
        <v>0.25900000000000001</v>
      </c>
      <c r="AY22" s="5">
        <v>2.5009999999999999</v>
      </c>
      <c r="AZ22" s="5">
        <v>3.3460000000000001</v>
      </c>
      <c r="BA22" s="5">
        <v>1.8540000000000001</v>
      </c>
      <c r="BB22" s="5">
        <v>1.33</v>
      </c>
      <c r="BC22" s="5">
        <v>2.105</v>
      </c>
      <c r="BD22" s="5">
        <v>1.4830000000000001</v>
      </c>
      <c r="BE22" s="5">
        <v>2.64</v>
      </c>
      <c r="BF22" s="5">
        <v>1.377</v>
      </c>
      <c r="BG22" s="5">
        <v>0.41499999999999998</v>
      </c>
      <c r="BH22" s="5">
        <v>2.3719999999999999</v>
      </c>
      <c r="BI22" s="5">
        <v>0.58299999999999996</v>
      </c>
      <c r="BJ22" s="5">
        <v>2.9140000000000001</v>
      </c>
      <c r="BK22" s="5">
        <v>1.7110000000000001</v>
      </c>
      <c r="BL22" s="5">
        <v>0.22600000000000001</v>
      </c>
      <c r="BM22" s="5">
        <v>1.022</v>
      </c>
      <c r="BN22" s="5">
        <v>1.6220000000000001</v>
      </c>
      <c r="BO22" s="5">
        <v>2.8570000000000002</v>
      </c>
      <c r="BP22" s="5">
        <v>0.10199999999999999</v>
      </c>
      <c r="BQ22" s="5">
        <v>2.3460000000000001</v>
      </c>
      <c r="BR22" s="5">
        <v>1.3859999999999999</v>
      </c>
      <c r="BS22" s="5">
        <v>1.264</v>
      </c>
      <c r="BT22" s="5">
        <v>1.1890000000000001</v>
      </c>
      <c r="BU22" s="5">
        <v>2.36</v>
      </c>
      <c r="BV22" s="5">
        <v>1.218</v>
      </c>
      <c r="BW22" s="5">
        <v>0.39200000000000002</v>
      </c>
      <c r="BX22" s="5">
        <v>1.2190000000000001</v>
      </c>
      <c r="BY22" s="5">
        <v>2.4700000000000002</v>
      </c>
      <c r="BZ22" s="5">
        <v>2.617</v>
      </c>
      <c r="CA22" s="5">
        <v>2.42</v>
      </c>
      <c r="CB22" s="5">
        <v>0.93799999999999994</v>
      </c>
      <c r="CC22" s="5">
        <v>0.97099999999999997</v>
      </c>
      <c r="CD22" s="5">
        <v>2.0579999999999998</v>
      </c>
      <c r="CE22" s="5">
        <v>1.8460000000000001</v>
      </c>
      <c r="CF22" s="5">
        <v>1.3819999999999999</v>
      </c>
      <c r="CG22" s="5">
        <v>0.68500000000000005</v>
      </c>
      <c r="CH22" s="5">
        <v>1.1830000000000001</v>
      </c>
      <c r="CI22" s="5">
        <v>1.111</v>
      </c>
      <c r="CJ22" s="5">
        <v>0.65</v>
      </c>
      <c r="CK22" s="5">
        <v>4.0679999999999996</v>
      </c>
      <c r="CL22" s="5">
        <v>1.091</v>
      </c>
      <c r="CM22" s="5">
        <v>2.2189999999999999</v>
      </c>
      <c r="CN22" s="5">
        <v>0.39200000000000002</v>
      </c>
      <c r="CO22" s="5">
        <v>1.038</v>
      </c>
      <c r="CP22" s="5">
        <v>0.75</v>
      </c>
      <c r="CQ22" s="5">
        <v>0.96099999999999997</v>
      </c>
      <c r="CR22" s="5">
        <v>2.6030000000000002</v>
      </c>
      <c r="CS22" s="5">
        <v>1.0609999999999999</v>
      </c>
      <c r="CT22" s="5">
        <v>2.9039999999999999</v>
      </c>
      <c r="CU22" s="5">
        <v>1.24</v>
      </c>
      <c r="CV22" s="5">
        <v>0.91600000000000004</v>
      </c>
      <c r="CW22" s="5">
        <v>1.4019999999999999</v>
      </c>
      <c r="CX22" s="5">
        <v>0.38400000000000001</v>
      </c>
    </row>
    <row r="23" spans="1:102" x14ac:dyDescent="0.25">
      <c r="A23" s="3" t="s">
        <v>14232</v>
      </c>
      <c r="B23" s="5">
        <v>2.2080000000000002</v>
      </c>
      <c r="C23" s="5">
        <v>0.94899999999999995</v>
      </c>
      <c r="D23" s="5">
        <v>1.972</v>
      </c>
      <c r="E23" s="5">
        <v>1.9950000000000001</v>
      </c>
      <c r="F23" s="5">
        <v>1.157</v>
      </c>
      <c r="G23" s="5">
        <v>0.56200000000000006</v>
      </c>
      <c r="H23" s="5">
        <v>0.223</v>
      </c>
      <c r="I23" s="5">
        <v>1.3859999999999999</v>
      </c>
      <c r="J23" s="5">
        <v>2.234</v>
      </c>
      <c r="K23" s="5">
        <v>0.51900000000000002</v>
      </c>
      <c r="L23" s="5">
        <v>1.206</v>
      </c>
      <c r="M23" s="5">
        <v>0.38700000000000001</v>
      </c>
      <c r="N23" s="5">
        <v>1.5069999999999999</v>
      </c>
      <c r="O23" s="5">
        <v>0.71799999999999997</v>
      </c>
      <c r="P23" s="5">
        <v>1.407</v>
      </c>
      <c r="Q23" s="5">
        <v>0.14199999999999999</v>
      </c>
      <c r="R23" s="5">
        <v>0.74199999999999999</v>
      </c>
      <c r="S23" s="5">
        <v>1.585</v>
      </c>
      <c r="T23" s="5">
        <v>0.16700000000000001</v>
      </c>
      <c r="U23" s="5">
        <v>2.0960000000000001</v>
      </c>
      <c r="V23" s="5">
        <v>1.68</v>
      </c>
      <c r="W23" s="5">
        <v>0</v>
      </c>
      <c r="X23" s="5">
        <v>0.53600000000000003</v>
      </c>
      <c r="Y23" s="5">
        <v>1.675</v>
      </c>
      <c r="Z23" s="5">
        <v>1.0589999999999999</v>
      </c>
      <c r="AA23" s="5">
        <v>1.5469999999999999</v>
      </c>
      <c r="AB23" s="5">
        <v>2.161</v>
      </c>
      <c r="AC23" s="5">
        <v>0.95499999999999996</v>
      </c>
      <c r="AD23" s="5">
        <v>0.61399999999999999</v>
      </c>
      <c r="AE23" s="5">
        <v>1.052</v>
      </c>
      <c r="AF23" s="5">
        <v>2.085</v>
      </c>
      <c r="AG23" s="5">
        <v>2.5009999999999999</v>
      </c>
      <c r="AH23" s="5">
        <v>0.81100000000000005</v>
      </c>
      <c r="AI23" s="5">
        <v>4.0019999999999998</v>
      </c>
      <c r="AJ23" s="5">
        <v>0.42799999999999999</v>
      </c>
      <c r="AK23" s="5">
        <v>0.39700000000000002</v>
      </c>
      <c r="AL23" s="5">
        <v>0.45300000000000001</v>
      </c>
      <c r="AM23" s="5">
        <v>1.5009999999999999</v>
      </c>
      <c r="AN23" s="5">
        <v>2.0299999999999998</v>
      </c>
      <c r="AO23" s="5">
        <v>2.3159999999999998</v>
      </c>
      <c r="AP23" s="5">
        <v>1.351</v>
      </c>
      <c r="AQ23" s="5">
        <v>0.77700000000000002</v>
      </c>
      <c r="AR23" s="5">
        <v>1.1339999999999999</v>
      </c>
      <c r="AS23" s="5">
        <v>0.312</v>
      </c>
      <c r="AT23" s="5">
        <v>1.1339999999999999</v>
      </c>
      <c r="AU23" s="5">
        <v>0.745</v>
      </c>
      <c r="AV23" s="5">
        <v>0.96</v>
      </c>
      <c r="AW23" s="5">
        <v>1.0860000000000001</v>
      </c>
      <c r="AX23" s="5">
        <v>1.42</v>
      </c>
      <c r="AY23" s="5">
        <v>0.66500000000000004</v>
      </c>
      <c r="AZ23" s="5">
        <v>2.7290000000000001</v>
      </c>
      <c r="BA23" s="5">
        <v>0.13100000000000001</v>
      </c>
      <c r="BB23" s="5">
        <v>1.903</v>
      </c>
      <c r="BC23" s="5">
        <v>0.53500000000000003</v>
      </c>
      <c r="BD23" s="5">
        <v>1.2250000000000001</v>
      </c>
      <c r="BE23" s="5">
        <v>0.48299999999999998</v>
      </c>
      <c r="BF23" s="5">
        <v>1.95</v>
      </c>
      <c r="BG23" s="5">
        <v>2.0129999999999999</v>
      </c>
      <c r="BH23" s="5">
        <v>1.2529999999999999</v>
      </c>
      <c r="BI23" s="5">
        <v>1.4990000000000001</v>
      </c>
      <c r="BJ23" s="5">
        <v>0.68</v>
      </c>
      <c r="BK23" s="5">
        <v>0.45100000000000001</v>
      </c>
      <c r="BL23" s="5">
        <v>1.4530000000000001</v>
      </c>
      <c r="BM23" s="5">
        <v>1.6870000000000001</v>
      </c>
      <c r="BN23" s="5">
        <v>1.0780000000000001</v>
      </c>
      <c r="BO23" s="5">
        <v>1.9850000000000001</v>
      </c>
      <c r="BP23" s="5">
        <v>1.7829999999999999</v>
      </c>
      <c r="BQ23" s="5">
        <v>0.36099999999999999</v>
      </c>
      <c r="BR23" s="5">
        <v>1.9590000000000001</v>
      </c>
      <c r="BS23" s="5">
        <v>1.4450000000000001</v>
      </c>
      <c r="BT23" s="5">
        <v>0.96599999999999997</v>
      </c>
      <c r="BU23" s="5">
        <v>1.109</v>
      </c>
      <c r="BV23" s="5">
        <v>2.1349999999999998</v>
      </c>
      <c r="BW23" s="5">
        <v>1.536</v>
      </c>
      <c r="BX23" s="5">
        <v>2.1360000000000001</v>
      </c>
      <c r="BY23" s="5">
        <v>0.69699999999999995</v>
      </c>
      <c r="BZ23" s="5">
        <v>1.7450000000000001</v>
      </c>
      <c r="CA23" s="5">
        <v>1.3009999999999999</v>
      </c>
      <c r="CB23" s="5">
        <v>1.855</v>
      </c>
      <c r="CC23" s="5">
        <v>1.262</v>
      </c>
      <c r="CD23" s="5">
        <v>0.20200000000000001</v>
      </c>
      <c r="CE23" s="5">
        <v>0.39300000000000002</v>
      </c>
      <c r="CF23" s="5">
        <v>1.9550000000000001</v>
      </c>
      <c r="CG23" s="5">
        <v>1.1619999999999999</v>
      </c>
      <c r="CH23" s="5">
        <v>1.984</v>
      </c>
      <c r="CI23" s="5">
        <v>2.044</v>
      </c>
      <c r="CJ23" s="5">
        <v>1.5660000000000001</v>
      </c>
      <c r="CK23" s="5">
        <v>3.4510000000000001</v>
      </c>
      <c r="CL23" s="5">
        <v>2.008</v>
      </c>
      <c r="CM23" s="5">
        <v>3.8740000000000001</v>
      </c>
      <c r="CN23" s="5">
        <v>1.536</v>
      </c>
      <c r="CO23" s="5">
        <v>1.9550000000000001</v>
      </c>
      <c r="CP23" s="5">
        <v>2.41</v>
      </c>
      <c r="CQ23" s="5">
        <v>1.8779999999999999</v>
      </c>
      <c r="CR23" s="5">
        <v>1.0289999999999999</v>
      </c>
      <c r="CS23" s="5">
        <v>2.0939999999999999</v>
      </c>
      <c r="CT23" s="5">
        <v>2.2869999999999999</v>
      </c>
      <c r="CU23" s="5">
        <v>2.157</v>
      </c>
      <c r="CV23" s="5">
        <v>0.96</v>
      </c>
      <c r="CW23" s="5">
        <v>0.57899999999999996</v>
      </c>
      <c r="CX23" s="5">
        <v>1.319</v>
      </c>
    </row>
    <row r="24" spans="1:102" x14ac:dyDescent="0.25">
      <c r="A24" s="3" t="s">
        <v>14166</v>
      </c>
      <c r="B24" s="5">
        <v>2.87</v>
      </c>
      <c r="C24" s="5">
        <v>0.81499999999999995</v>
      </c>
      <c r="D24" s="5">
        <v>2.11</v>
      </c>
      <c r="E24" s="5">
        <v>2.133</v>
      </c>
      <c r="F24" s="5">
        <v>1.5589999999999999</v>
      </c>
      <c r="G24" s="5">
        <v>0.97199999999999998</v>
      </c>
      <c r="H24" s="5">
        <v>0.629</v>
      </c>
      <c r="I24" s="5">
        <v>1.788</v>
      </c>
      <c r="J24" s="5">
        <v>2.3719999999999999</v>
      </c>
      <c r="K24" s="5">
        <v>0.92900000000000005</v>
      </c>
      <c r="L24" s="5">
        <v>1.6160000000000001</v>
      </c>
      <c r="M24" s="5">
        <v>0.214</v>
      </c>
      <c r="N24" s="5">
        <v>3.3109999999999999</v>
      </c>
      <c r="O24" s="5">
        <v>1.1279999999999999</v>
      </c>
      <c r="P24" s="5">
        <v>1.8169999999999999</v>
      </c>
      <c r="Q24" s="5">
        <v>0.39400000000000002</v>
      </c>
      <c r="R24" s="5">
        <v>1.1519999999999999</v>
      </c>
      <c r="S24" s="5">
        <v>3.149</v>
      </c>
      <c r="T24" s="5">
        <v>0.433</v>
      </c>
      <c r="U24" s="5">
        <v>2.234</v>
      </c>
      <c r="V24" s="5">
        <v>2.1059999999999999</v>
      </c>
      <c r="W24" s="5">
        <v>0.60099999999999998</v>
      </c>
      <c r="X24" s="5">
        <v>0</v>
      </c>
      <c r="Y24" s="5">
        <v>1.8129999999999999</v>
      </c>
      <c r="Z24" s="5">
        <v>1.1970000000000001</v>
      </c>
      <c r="AA24" s="5">
        <v>1.9490000000000001</v>
      </c>
      <c r="AB24" s="5">
        <v>2.2989999999999999</v>
      </c>
      <c r="AC24" s="5">
        <v>1.365</v>
      </c>
      <c r="AD24" s="5">
        <v>1.024</v>
      </c>
      <c r="AE24" s="5">
        <v>1.462</v>
      </c>
      <c r="AF24" s="5">
        <v>2.5459999999999998</v>
      </c>
      <c r="AG24" s="5">
        <v>2.3650000000000002</v>
      </c>
      <c r="AH24" s="5">
        <v>0.94899999999999995</v>
      </c>
      <c r="AI24" s="5">
        <v>4.673</v>
      </c>
      <c r="AJ24" s="5">
        <v>0.83399999999999996</v>
      </c>
      <c r="AK24" s="5">
        <v>0.13800000000000001</v>
      </c>
      <c r="AL24" s="5">
        <v>0.85899999999999999</v>
      </c>
      <c r="AM24" s="5">
        <v>1.639</v>
      </c>
      <c r="AN24" s="5">
        <v>2.6920000000000002</v>
      </c>
      <c r="AO24" s="5">
        <v>2.0939999999999999</v>
      </c>
      <c r="AP24" s="5">
        <v>1.7529999999999999</v>
      </c>
      <c r="AQ24" s="5">
        <v>1.1870000000000001</v>
      </c>
      <c r="AR24" s="5">
        <v>1.544</v>
      </c>
      <c r="AS24" s="5">
        <v>0.50700000000000001</v>
      </c>
      <c r="AT24" s="5">
        <v>1.544</v>
      </c>
      <c r="AU24" s="5">
        <v>0.33800000000000002</v>
      </c>
      <c r="AV24" s="5">
        <v>1.37</v>
      </c>
      <c r="AW24" s="5">
        <v>1.224</v>
      </c>
      <c r="AX24" s="5">
        <v>1.83</v>
      </c>
      <c r="AY24" s="5">
        <v>0.80300000000000005</v>
      </c>
      <c r="AZ24" s="5">
        <v>2.8610000000000002</v>
      </c>
      <c r="BA24" s="5">
        <v>0.53700000000000003</v>
      </c>
      <c r="BB24" s="5">
        <v>2.5649999999999999</v>
      </c>
      <c r="BC24" s="5">
        <v>0</v>
      </c>
      <c r="BD24" s="5">
        <v>1.363</v>
      </c>
      <c r="BE24" s="5">
        <v>0.34699999999999998</v>
      </c>
      <c r="BF24" s="5">
        <v>2.6120000000000001</v>
      </c>
      <c r="BG24" s="5">
        <v>2.415</v>
      </c>
      <c r="BH24" s="5">
        <v>1.6619999999999999</v>
      </c>
      <c r="BI24" s="5">
        <v>3.3029999999999999</v>
      </c>
      <c r="BJ24" s="5">
        <v>0.27300000000000002</v>
      </c>
      <c r="BK24" s="5">
        <v>0.86099999999999999</v>
      </c>
      <c r="BL24" s="5">
        <v>1.863</v>
      </c>
      <c r="BM24" s="5">
        <v>1.825</v>
      </c>
      <c r="BN24" s="5">
        <v>1.216</v>
      </c>
      <c r="BO24" s="5">
        <v>1.577</v>
      </c>
      <c r="BP24" s="5">
        <v>2.2090000000000001</v>
      </c>
      <c r="BQ24" s="5">
        <v>0.23899999999999999</v>
      </c>
      <c r="BR24" s="5">
        <v>2.621</v>
      </c>
      <c r="BS24" s="5">
        <v>1.583</v>
      </c>
      <c r="BT24" s="5">
        <v>1.369</v>
      </c>
      <c r="BU24" s="5">
        <v>1.48</v>
      </c>
      <c r="BV24" s="5">
        <v>2.2730000000000001</v>
      </c>
      <c r="BW24" s="5">
        <v>1.9379999999999999</v>
      </c>
      <c r="BX24" s="5">
        <v>2.274</v>
      </c>
      <c r="BY24" s="5">
        <v>0.83499999999999996</v>
      </c>
      <c r="BZ24" s="5">
        <v>1.337</v>
      </c>
      <c r="CA24" s="5">
        <v>1.71</v>
      </c>
      <c r="CB24" s="5">
        <v>1.9930000000000001</v>
      </c>
      <c r="CC24" s="5">
        <v>1.6639999999999999</v>
      </c>
      <c r="CD24" s="5">
        <v>0.60799999999999998</v>
      </c>
      <c r="CE24" s="5">
        <v>0.42599999999999999</v>
      </c>
      <c r="CF24" s="5">
        <v>2.617</v>
      </c>
      <c r="CG24" s="5">
        <v>1.5720000000000001</v>
      </c>
      <c r="CH24" s="5">
        <v>2.6459999999999999</v>
      </c>
      <c r="CI24" s="5">
        <v>2.706</v>
      </c>
      <c r="CJ24" s="5">
        <v>1.976</v>
      </c>
      <c r="CK24" s="5">
        <v>3.5830000000000002</v>
      </c>
      <c r="CL24" s="5">
        <v>2.1459999999999999</v>
      </c>
      <c r="CM24" s="5">
        <v>4.5449999999999999</v>
      </c>
      <c r="CN24" s="5">
        <v>1.9379999999999999</v>
      </c>
      <c r="CO24" s="5">
        <v>2.093</v>
      </c>
      <c r="CP24" s="5">
        <v>3.0720000000000001</v>
      </c>
      <c r="CQ24" s="5">
        <v>2.016</v>
      </c>
      <c r="CR24" s="5">
        <v>0.58399999999999996</v>
      </c>
      <c r="CS24" s="5">
        <v>2.7559999999999998</v>
      </c>
      <c r="CT24" s="5">
        <v>2.0649999999999999</v>
      </c>
      <c r="CU24" s="5">
        <v>2.2949999999999999</v>
      </c>
      <c r="CV24" s="5">
        <v>1.37</v>
      </c>
      <c r="CW24" s="5">
        <v>0.80600000000000005</v>
      </c>
      <c r="CX24" s="5">
        <v>1.7210000000000001</v>
      </c>
    </row>
    <row r="25" spans="1:102" x14ac:dyDescent="0.25">
      <c r="A25" s="3" t="s">
        <v>14134</v>
      </c>
      <c r="B25" s="5">
        <v>0.188</v>
      </c>
      <c r="C25" s="5">
        <v>3.1970000000000001</v>
      </c>
      <c r="D25" s="5">
        <v>0.29599999999999999</v>
      </c>
      <c r="E25" s="5">
        <v>0.31900000000000001</v>
      </c>
      <c r="F25" s="5">
        <v>1.3360000000000001</v>
      </c>
      <c r="G25" s="5">
        <v>2.238</v>
      </c>
      <c r="H25" s="5">
        <v>1.899</v>
      </c>
      <c r="I25" s="5">
        <v>1.5649999999999999</v>
      </c>
      <c r="J25" s="5">
        <v>0.55800000000000005</v>
      </c>
      <c r="K25" s="5">
        <v>2.1949999999999998</v>
      </c>
      <c r="L25" s="5">
        <v>0.81499999999999995</v>
      </c>
      <c r="M25" s="5">
        <v>1.5960000000000001</v>
      </c>
      <c r="N25" s="5">
        <v>0.441</v>
      </c>
      <c r="O25" s="5">
        <v>2.3940000000000001</v>
      </c>
      <c r="P25" s="5">
        <v>0.76</v>
      </c>
      <c r="Q25" s="5">
        <v>1.8180000000000001</v>
      </c>
      <c r="R25" s="5">
        <v>1.9790000000000001</v>
      </c>
      <c r="S25" s="5">
        <v>0.36399999999999999</v>
      </c>
      <c r="T25" s="5">
        <v>1.5069999999999999</v>
      </c>
      <c r="U25" s="5">
        <v>0.42</v>
      </c>
      <c r="V25" s="5">
        <v>1.0329999999999999</v>
      </c>
      <c r="W25" s="5">
        <v>1.675</v>
      </c>
      <c r="X25" s="5">
        <v>1.8129999999999999</v>
      </c>
      <c r="Y25" s="5">
        <v>0</v>
      </c>
      <c r="Z25" s="5">
        <v>0.84799999999999998</v>
      </c>
      <c r="AA25" s="5">
        <v>1.0349999999999999</v>
      </c>
      <c r="AB25" s="5">
        <v>0.48499999999999999</v>
      </c>
      <c r="AC25" s="5">
        <v>1.67</v>
      </c>
      <c r="AD25" s="5">
        <v>2.29</v>
      </c>
      <c r="AE25" s="5">
        <v>1.41</v>
      </c>
      <c r="AF25" s="5">
        <v>1.4730000000000001</v>
      </c>
      <c r="AG25" s="5">
        <v>2.9329999999999998</v>
      </c>
      <c r="AH25" s="5">
        <v>1.0920000000000001</v>
      </c>
      <c r="AI25" s="5">
        <v>2.3180000000000001</v>
      </c>
      <c r="AJ25" s="5">
        <v>2.1040000000000001</v>
      </c>
      <c r="AK25" s="5">
        <v>1.952</v>
      </c>
      <c r="AL25" s="5">
        <v>2.129</v>
      </c>
      <c r="AM25" s="5">
        <v>0.28599999999999998</v>
      </c>
      <c r="AN25" s="5">
        <v>0.36599999999999999</v>
      </c>
      <c r="AO25" s="5">
        <v>1.891</v>
      </c>
      <c r="AP25" s="5">
        <v>1.111</v>
      </c>
      <c r="AQ25" s="5">
        <v>2.0139999999999998</v>
      </c>
      <c r="AR25" s="5">
        <v>0.92700000000000005</v>
      </c>
      <c r="AS25" s="5">
        <v>1.988</v>
      </c>
      <c r="AT25" s="5">
        <v>0.92700000000000005</v>
      </c>
      <c r="AU25" s="5">
        <v>1.9570000000000001</v>
      </c>
      <c r="AV25" s="5">
        <v>1.675</v>
      </c>
      <c r="AW25" s="5">
        <v>0.875</v>
      </c>
      <c r="AX25" s="5">
        <v>0.77300000000000002</v>
      </c>
      <c r="AY25" s="5">
        <v>1.0089999999999999</v>
      </c>
      <c r="AZ25" s="5">
        <v>2.3039999999999998</v>
      </c>
      <c r="BA25" s="5">
        <v>1.8069999999999999</v>
      </c>
      <c r="BB25" s="5">
        <v>0.49299999999999999</v>
      </c>
      <c r="BC25" s="5">
        <v>1.8140000000000001</v>
      </c>
      <c r="BD25" s="5">
        <v>0.44900000000000001</v>
      </c>
      <c r="BE25" s="5">
        <v>2.161</v>
      </c>
      <c r="BF25" s="5">
        <v>0.44600000000000001</v>
      </c>
      <c r="BG25" s="5">
        <v>1.4490000000000001</v>
      </c>
      <c r="BH25" s="5">
        <v>0.88</v>
      </c>
      <c r="BI25" s="5">
        <v>0.44900000000000001</v>
      </c>
      <c r="BJ25" s="5">
        <v>1.8919999999999999</v>
      </c>
      <c r="BK25" s="5">
        <v>2.1269999999999998</v>
      </c>
      <c r="BL25" s="5">
        <v>0.80600000000000005</v>
      </c>
      <c r="BM25" s="5">
        <v>1.0999999999999999E-2</v>
      </c>
      <c r="BN25" s="5">
        <v>0.58799999999999997</v>
      </c>
      <c r="BO25" s="5">
        <v>1.361</v>
      </c>
      <c r="BP25" s="5">
        <v>1.1359999999999999</v>
      </c>
      <c r="BQ25" s="5">
        <v>1.57</v>
      </c>
      <c r="BR25" s="5">
        <v>0.437</v>
      </c>
      <c r="BS25" s="5">
        <v>0.23</v>
      </c>
      <c r="BT25" s="5">
        <v>1.4059999999999999</v>
      </c>
      <c r="BU25" s="5">
        <v>0.86799999999999999</v>
      </c>
      <c r="BV25" s="5">
        <v>0.45900000000000002</v>
      </c>
      <c r="BW25" s="5">
        <v>1.024</v>
      </c>
      <c r="BX25" s="5">
        <v>0.46</v>
      </c>
      <c r="BY25" s="5">
        <v>0.97799999999999998</v>
      </c>
      <c r="BZ25" s="5">
        <v>1.121</v>
      </c>
      <c r="CA25" s="5">
        <v>0.92800000000000005</v>
      </c>
      <c r="CB25" s="5">
        <v>0.17899999999999999</v>
      </c>
      <c r="CC25" s="5">
        <v>1.4410000000000001</v>
      </c>
      <c r="CD25" s="5">
        <v>1.8779999999999999</v>
      </c>
      <c r="CE25" s="5">
        <v>2.069</v>
      </c>
      <c r="CF25" s="5">
        <v>0.441</v>
      </c>
      <c r="CG25" s="5">
        <v>0.92500000000000004</v>
      </c>
      <c r="CH25" s="5">
        <v>0.64100000000000001</v>
      </c>
      <c r="CI25" s="5">
        <v>0.35199999999999998</v>
      </c>
      <c r="CJ25" s="5">
        <v>0.91900000000000004</v>
      </c>
      <c r="CK25" s="5">
        <v>3.0259999999999998</v>
      </c>
      <c r="CL25" s="5">
        <v>0.33200000000000002</v>
      </c>
      <c r="CM25" s="5">
        <v>2.5329999999999999</v>
      </c>
      <c r="CN25" s="5">
        <v>1.024</v>
      </c>
      <c r="CO25" s="5">
        <v>0.27900000000000003</v>
      </c>
      <c r="CP25" s="5">
        <v>0.67900000000000005</v>
      </c>
      <c r="CQ25" s="5">
        <v>0.20200000000000001</v>
      </c>
      <c r="CR25" s="5">
        <v>2.762</v>
      </c>
      <c r="CS25" s="5">
        <v>0.30199999999999999</v>
      </c>
      <c r="CT25" s="5">
        <v>1.8620000000000001</v>
      </c>
      <c r="CU25" s="5">
        <v>0.48099999999999998</v>
      </c>
      <c r="CV25" s="5">
        <v>1.675</v>
      </c>
      <c r="CW25" s="5">
        <v>1.637</v>
      </c>
      <c r="CX25" s="5">
        <v>1.143</v>
      </c>
    </row>
    <row r="26" spans="1:102" x14ac:dyDescent="0.25">
      <c r="A26" s="3" t="s">
        <v>14221</v>
      </c>
      <c r="B26" s="5">
        <v>1.0369999999999999</v>
      </c>
      <c r="C26" s="5">
        <v>2.0129999999999999</v>
      </c>
      <c r="D26" s="5">
        <v>1.145</v>
      </c>
      <c r="E26" s="5">
        <v>1.1679999999999999</v>
      </c>
      <c r="F26" s="5">
        <v>2.1850000000000001</v>
      </c>
      <c r="G26" s="5">
        <v>1.6220000000000001</v>
      </c>
      <c r="H26" s="5">
        <v>1.2829999999999999</v>
      </c>
      <c r="I26" s="5">
        <v>2.4140000000000001</v>
      </c>
      <c r="J26" s="5">
        <v>1.407</v>
      </c>
      <c r="K26" s="5">
        <v>1.579</v>
      </c>
      <c r="L26" s="5">
        <v>1.6639999999999999</v>
      </c>
      <c r="M26" s="5">
        <v>0.98</v>
      </c>
      <c r="N26" s="5">
        <v>1.29</v>
      </c>
      <c r="O26" s="5">
        <v>1.778</v>
      </c>
      <c r="P26" s="5">
        <v>1.609</v>
      </c>
      <c r="Q26" s="5">
        <v>1.202</v>
      </c>
      <c r="R26" s="5">
        <v>1.802</v>
      </c>
      <c r="S26" s="5">
        <v>1.2130000000000001</v>
      </c>
      <c r="T26" s="5">
        <v>0.89100000000000001</v>
      </c>
      <c r="U26" s="5">
        <v>1.2689999999999999</v>
      </c>
      <c r="V26" s="5">
        <v>1.8819999999999999</v>
      </c>
      <c r="W26" s="5">
        <v>1.0589999999999999</v>
      </c>
      <c r="X26" s="5">
        <v>1.1970000000000001</v>
      </c>
      <c r="Y26" s="5">
        <v>0.84799999999999998</v>
      </c>
      <c r="Z26" s="5">
        <v>0</v>
      </c>
      <c r="AA26" s="5">
        <v>1.8839999999999999</v>
      </c>
      <c r="AB26" s="5">
        <v>1.3340000000000001</v>
      </c>
      <c r="AC26" s="5">
        <v>2.0150000000000001</v>
      </c>
      <c r="AD26" s="5">
        <v>1.6739999999999999</v>
      </c>
      <c r="AE26" s="5">
        <v>2.2589999999999999</v>
      </c>
      <c r="AF26" s="5">
        <v>2.3220000000000001</v>
      </c>
      <c r="AG26" s="5">
        <v>4.4630000000000001</v>
      </c>
      <c r="AH26" s="5">
        <v>0.47599999999999998</v>
      </c>
      <c r="AI26" s="5">
        <v>3.375</v>
      </c>
      <c r="AJ26" s="5">
        <v>1.488</v>
      </c>
      <c r="AK26" s="5">
        <v>1.3360000000000001</v>
      </c>
      <c r="AL26" s="5">
        <v>1.5129999999999999</v>
      </c>
      <c r="AM26" s="5">
        <v>0.67400000000000004</v>
      </c>
      <c r="AN26" s="5">
        <v>1.403</v>
      </c>
      <c r="AO26" s="5">
        <v>1.6890000000000001</v>
      </c>
      <c r="AP26" s="5">
        <v>1.96</v>
      </c>
      <c r="AQ26" s="5">
        <v>1.837</v>
      </c>
      <c r="AR26" s="5">
        <v>1.776</v>
      </c>
      <c r="AS26" s="5">
        <v>1.3720000000000001</v>
      </c>
      <c r="AT26" s="5">
        <v>1.776</v>
      </c>
      <c r="AU26" s="5">
        <v>1.341</v>
      </c>
      <c r="AV26" s="5">
        <v>2.02</v>
      </c>
      <c r="AW26" s="5">
        <v>2.7E-2</v>
      </c>
      <c r="AX26" s="5">
        <v>1.6220000000000001</v>
      </c>
      <c r="AY26" s="5">
        <v>0.39300000000000002</v>
      </c>
      <c r="AZ26" s="5">
        <v>2.1019999999999999</v>
      </c>
      <c r="BA26" s="5">
        <v>1.1910000000000001</v>
      </c>
      <c r="BB26" s="5">
        <v>1.276</v>
      </c>
      <c r="BC26" s="5">
        <v>1.198</v>
      </c>
      <c r="BD26" s="5">
        <v>0.39800000000000002</v>
      </c>
      <c r="BE26" s="5">
        <v>1.5449999999999999</v>
      </c>
      <c r="BF26" s="5">
        <v>1.323</v>
      </c>
      <c r="BG26" s="5">
        <v>2.298</v>
      </c>
      <c r="BH26" s="5">
        <v>0.626</v>
      </c>
      <c r="BI26" s="5">
        <v>1.298</v>
      </c>
      <c r="BJ26" s="5">
        <v>1.276</v>
      </c>
      <c r="BK26" s="5">
        <v>1.5109999999999999</v>
      </c>
      <c r="BL26" s="5">
        <v>1.655</v>
      </c>
      <c r="BM26" s="5">
        <v>0.86</v>
      </c>
      <c r="BN26" s="5">
        <v>0.25900000000000001</v>
      </c>
      <c r="BO26" s="5">
        <v>0.97499999999999998</v>
      </c>
      <c r="BP26" s="5">
        <v>1.9850000000000001</v>
      </c>
      <c r="BQ26" s="5">
        <v>0.95399999999999996</v>
      </c>
      <c r="BR26" s="5">
        <v>1.3320000000000001</v>
      </c>
      <c r="BS26" s="5">
        <v>0.61799999999999999</v>
      </c>
      <c r="BT26" s="5">
        <v>2.0259999999999998</v>
      </c>
      <c r="BU26" s="5">
        <v>0.48199999999999998</v>
      </c>
      <c r="BV26" s="5">
        <v>1.3080000000000001</v>
      </c>
      <c r="BW26" s="5">
        <v>1.873</v>
      </c>
      <c r="BX26" s="5">
        <v>1.3089999999999999</v>
      </c>
      <c r="BY26" s="5">
        <v>0.36199999999999999</v>
      </c>
      <c r="BZ26" s="5">
        <v>0.73499999999999999</v>
      </c>
      <c r="CA26" s="5">
        <v>0.67400000000000004</v>
      </c>
      <c r="CB26" s="5">
        <v>1.028</v>
      </c>
      <c r="CC26" s="5">
        <v>2.29</v>
      </c>
      <c r="CD26" s="5">
        <v>1.262</v>
      </c>
      <c r="CE26" s="5">
        <v>1.4530000000000001</v>
      </c>
      <c r="CF26" s="5">
        <v>1.3280000000000001</v>
      </c>
      <c r="CG26" s="5">
        <v>1.774</v>
      </c>
      <c r="CH26" s="5">
        <v>1.357</v>
      </c>
      <c r="CI26" s="5">
        <v>1.417</v>
      </c>
      <c r="CJ26" s="5">
        <v>1.768</v>
      </c>
      <c r="CK26" s="5">
        <v>2.8239999999999998</v>
      </c>
      <c r="CL26" s="5">
        <v>1.181</v>
      </c>
      <c r="CM26" s="5">
        <v>3.2469999999999999</v>
      </c>
      <c r="CN26" s="5">
        <v>1.873</v>
      </c>
      <c r="CO26" s="5">
        <v>1.1279999999999999</v>
      </c>
      <c r="CP26" s="5">
        <v>1.7829999999999999</v>
      </c>
      <c r="CQ26" s="5">
        <v>1.0509999999999999</v>
      </c>
      <c r="CR26" s="5">
        <v>2.3759999999999999</v>
      </c>
      <c r="CS26" s="5">
        <v>1.151</v>
      </c>
      <c r="CT26" s="5">
        <v>1.66</v>
      </c>
      <c r="CU26" s="5">
        <v>1.33</v>
      </c>
      <c r="CV26" s="5">
        <v>2.02</v>
      </c>
      <c r="CW26" s="5">
        <v>1.639</v>
      </c>
      <c r="CX26" s="5">
        <v>1.992</v>
      </c>
    </row>
    <row r="27" spans="1:102" x14ac:dyDescent="0.25">
      <c r="A27" s="3" t="s">
        <v>14220</v>
      </c>
      <c r="B27" s="5">
        <v>0.83199999999999996</v>
      </c>
      <c r="C27" s="5">
        <v>1.8280000000000001</v>
      </c>
      <c r="D27" s="5">
        <v>0.94</v>
      </c>
      <c r="E27" s="5">
        <v>0.96299999999999997</v>
      </c>
      <c r="F27" s="5">
        <v>0.70399999999999996</v>
      </c>
      <c r="G27" s="5">
        <v>1.417</v>
      </c>
      <c r="H27" s="5">
        <v>1.6739999999999999</v>
      </c>
      <c r="I27" s="5">
        <v>0.93300000000000005</v>
      </c>
      <c r="J27" s="5">
        <v>1.202</v>
      </c>
      <c r="K27" s="5">
        <v>1.3740000000000001</v>
      </c>
      <c r="L27" s="5">
        <v>0.17499999999999999</v>
      </c>
      <c r="M27" s="5">
        <v>1.911</v>
      </c>
      <c r="N27" s="5">
        <v>0.47599999999999998</v>
      </c>
      <c r="O27" s="5">
        <v>1.573</v>
      </c>
      <c r="P27" s="5">
        <v>0.376</v>
      </c>
      <c r="Q27" s="5">
        <v>1.69</v>
      </c>
      <c r="R27" s="5">
        <v>1.339</v>
      </c>
      <c r="S27" s="5">
        <v>0.55400000000000005</v>
      </c>
      <c r="T27" s="5">
        <v>1.7490000000000001</v>
      </c>
      <c r="U27" s="5">
        <v>1.0640000000000001</v>
      </c>
      <c r="V27" s="5">
        <v>0.64900000000000002</v>
      </c>
      <c r="W27" s="5">
        <v>1.581</v>
      </c>
      <c r="X27" s="5">
        <v>1.696</v>
      </c>
      <c r="Y27" s="5">
        <v>0.91800000000000004</v>
      </c>
      <c r="Z27" s="5">
        <v>1.7669999999999999</v>
      </c>
      <c r="AA27" s="5">
        <v>0</v>
      </c>
      <c r="AB27" s="5">
        <v>1.129</v>
      </c>
      <c r="AC27" s="5">
        <v>1.286</v>
      </c>
      <c r="AD27" s="5">
        <v>1.4690000000000001</v>
      </c>
      <c r="AE27" s="5">
        <v>0.59899999999999998</v>
      </c>
      <c r="AF27" s="5">
        <v>1.089</v>
      </c>
      <c r="AG27" s="5">
        <v>2.5489999999999999</v>
      </c>
      <c r="AH27" s="5">
        <v>2.4620000000000002</v>
      </c>
      <c r="AI27" s="5">
        <v>1.9279999999999999</v>
      </c>
      <c r="AJ27" s="5">
        <v>1.879</v>
      </c>
      <c r="AK27" s="5">
        <v>1.5569999999999999</v>
      </c>
      <c r="AL27" s="5">
        <v>1.9039999999999999</v>
      </c>
      <c r="AM27" s="5">
        <v>1.2050000000000001</v>
      </c>
      <c r="AN27" s="5">
        <v>1.01</v>
      </c>
      <c r="AO27" s="5">
        <v>2.8109999999999999</v>
      </c>
      <c r="AP27" s="5">
        <v>0.72699999999999998</v>
      </c>
      <c r="AQ27" s="5">
        <v>1.3740000000000001</v>
      </c>
      <c r="AR27" s="5">
        <v>0.28699999999999998</v>
      </c>
      <c r="AS27" s="5">
        <v>1.268</v>
      </c>
      <c r="AT27" s="5">
        <v>0.28699999999999998</v>
      </c>
      <c r="AU27" s="5">
        <v>2.0350000000000001</v>
      </c>
      <c r="AV27" s="5">
        <v>1.2909999999999999</v>
      </c>
      <c r="AW27" s="5">
        <v>1.794</v>
      </c>
      <c r="AX27" s="5">
        <v>0.38900000000000001</v>
      </c>
      <c r="AY27" s="5">
        <v>2.379</v>
      </c>
      <c r="AZ27" s="5">
        <v>3.2240000000000002</v>
      </c>
      <c r="BA27" s="5">
        <v>1.4490000000000001</v>
      </c>
      <c r="BB27" s="5">
        <v>1.208</v>
      </c>
      <c r="BC27" s="5">
        <v>1.6950000000000001</v>
      </c>
      <c r="BD27" s="5">
        <v>1.3680000000000001</v>
      </c>
      <c r="BE27" s="5">
        <v>1.643</v>
      </c>
      <c r="BF27" s="5">
        <v>1.0900000000000001</v>
      </c>
      <c r="BG27" s="5">
        <v>1.0649999999999999</v>
      </c>
      <c r="BH27" s="5">
        <v>2.25</v>
      </c>
      <c r="BI27" s="5">
        <v>0.46800000000000003</v>
      </c>
      <c r="BJ27" s="5">
        <v>1.97</v>
      </c>
      <c r="BK27" s="5">
        <v>1.306</v>
      </c>
      <c r="BL27" s="5">
        <v>0.42199999999999999</v>
      </c>
      <c r="BM27" s="5">
        <v>0.90700000000000003</v>
      </c>
      <c r="BN27" s="5">
        <v>1.5069999999999999</v>
      </c>
      <c r="BO27" s="5">
        <v>2.7349999999999999</v>
      </c>
      <c r="BP27" s="5">
        <v>0.752</v>
      </c>
      <c r="BQ27" s="5">
        <v>1.9359999999999999</v>
      </c>
      <c r="BR27" s="5">
        <v>1.081</v>
      </c>
      <c r="BS27" s="5">
        <v>1.149</v>
      </c>
      <c r="BT27" s="5">
        <v>0.76600000000000001</v>
      </c>
      <c r="BU27" s="5">
        <v>2.238</v>
      </c>
      <c r="BV27" s="5">
        <v>1.103</v>
      </c>
      <c r="BW27" s="5">
        <v>0.64</v>
      </c>
      <c r="BX27" s="5">
        <v>1.1040000000000001</v>
      </c>
      <c r="BY27" s="5">
        <v>2.3479999999999999</v>
      </c>
      <c r="BZ27" s="5">
        <v>2.4950000000000001</v>
      </c>
      <c r="CA27" s="5">
        <v>2.298</v>
      </c>
      <c r="CB27" s="5">
        <v>0.82299999999999995</v>
      </c>
      <c r="CC27" s="5">
        <v>0.80900000000000005</v>
      </c>
      <c r="CD27" s="5">
        <v>1.653</v>
      </c>
      <c r="CE27" s="5">
        <v>1.274</v>
      </c>
      <c r="CF27" s="5">
        <v>1.085</v>
      </c>
      <c r="CG27" s="5">
        <v>0.28499999999999998</v>
      </c>
      <c r="CH27" s="5">
        <v>1.0609999999999999</v>
      </c>
      <c r="CI27" s="5">
        <v>0.996</v>
      </c>
      <c r="CJ27" s="5">
        <v>0.53500000000000003</v>
      </c>
      <c r="CK27" s="5">
        <v>3.9460000000000002</v>
      </c>
      <c r="CL27" s="5">
        <v>0.97599999999999998</v>
      </c>
      <c r="CM27" s="5">
        <v>2.4870000000000001</v>
      </c>
      <c r="CN27" s="5">
        <v>0.64</v>
      </c>
      <c r="CO27" s="5">
        <v>0.92300000000000004</v>
      </c>
      <c r="CP27" s="5">
        <v>0.63500000000000001</v>
      </c>
      <c r="CQ27" s="5">
        <v>0.84599999999999997</v>
      </c>
      <c r="CR27" s="5">
        <v>2.1920000000000002</v>
      </c>
      <c r="CS27" s="5">
        <v>0.94599999999999995</v>
      </c>
      <c r="CT27" s="5">
        <v>2.782</v>
      </c>
      <c r="CU27" s="5">
        <v>1.125</v>
      </c>
      <c r="CV27" s="5">
        <v>1.2909999999999999</v>
      </c>
      <c r="CW27" s="5">
        <v>0.997</v>
      </c>
      <c r="CX27" s="5">
        <v>0.75900000000000001</v>
      </c>
    </row>
    <row r="28" spans="1:102" x14ac:dyDescent="0.25">
      <c r="A28" s="3" t="s">
        <v>14144</v>
      </c>
      <c r="B28" s="5">
        <v>1.012</v>
      </c>
      <c r="C28" s="5">
        <v>1.982</v>
      </c>
      <c r="D28" s="5">
        <v>1.1200000000000001</v>
      </c>
      <c r="E28" s="5">
        <v>1.143</v>
      </c>
      <c r="F28" s="5">
        <v>0.85799999999999998</v>
      </c>
      <c r="G28" s="5">
        <v>1.571</v>
      </c>
      <c r="H28" s="5">
        <v>1.8280000000000001</v>
      </c>
      <c r="I28" s="5">
        <v>1.087</v>
      </c>
      <c r="J28" s="5">
        <v>7.1999999999999995E-2</v>
      </c>
      <c r="K28" s="5">
        <v>1.528</v>
      </c>
      <c r="L28" s="5">
        <v>0.32900000000000001</v>
      </c>
      <c r="M28" s="5">
        <v>2.0649999999999999</v>
      </c>
      <c r="N28" s="5">
        <v>0.65600000000000003</v>
      </c>
      <c r="O28" s="5">
        <v>1.7270000000000001</v>
      </c>
      <c r="P28" s="5">
        <v>0.55600000000000005</v>
      </c>
      <c r="Q28" s="5">
        <v>1.8440000000000001</v>
      </c>
      <c r="R28" s="5">
        <v>1.4930000000000001</v>
      </c>
      <c r="S28" s="5">
        <v>0.73399999999999999</v>
      </c>
      <c r="T28" s="5">
        <v>1.903</v>
      </c>
      <c r="U28" s="5">
        <v>1.244</v>
      </c>
      <c r="V28" s="5">
        <v>0.82899999999999996</v>
      </c>
      <c r="W28" s="5">
        <v>1.7350000000000001</v>
      </c>
      <c r="X28" s="5">
        <v>1.85</v>
      </c>
      <c r="Y28" s="5">
        <v>1.0980000000000001</v>
      </c>
      <c r="Z28" s="5">
        <v>1.9470000000000001</v>
      </c>
      <c r="AA28" s="5">
        <v>0.83099999999999996</v>
      </c>
      <c r="AB28" s="5">
        <v>0</v>
      </c>
      <c r="AC28" s="5">
        <v>1.466</v>
      </c>
      <c r="AD28" s="5">
        <v>1.623</v>
      </c>
      <c r="AE28" s="5">
        <v>0.753</v>
      </c>
      <c r="AF28" s="5">
        <v>1.2689999999999999</v>
      </c>
      <c r="AG28" s="5">
        <v>2.4550000000000001</v>
      </c>
      <c r="AH28" s="5">
        <v>2.6419999999999999</v>
      </c>
      <c r="AI28" s="5">
        <v>2.1080000000000001</v>
      </c>
      <c r="AJ28" s="5">
        <v>2.0329999999999999</v>
      </c>
      <c r="AK28" s="5">
        <v>1.7110000000000001</v>
      </c>
      <c r="AL28" s="5">
        <v>2.0579999999999998</v>
      </c>
      <c r="AM28" s="5">
        <v>1.385</v>
      </c>
      <c r="AN28" s="5">
        <v>1.19</v>
      </c>
      <c r="AO28" s="5">
        <v>2.9910000000000001</v>
      </c>
      <c r="AP28" s="5">
        <v>0.90700000000000003</v>
      </c>
      <c r="AQ28" s="5">
        <v>1.528</v>
      </c>
      <c r="AR28" s="5">
        <v>0.441</v>
      </c>
      <c r="AS28" s="5">
        <v>1.4219999999999999</v>
      </c>
      <c r="AT28" s="5">
        <v>0.441</v>
      </c>
      <c r="AU28" s="5">
        <v>2.1890000000000001</v>
      </c>
      <c r="AV28" s="5">
        <v>1.4710000000000001</v>
      </c>
      <c r="AW28" s="5">
        <v>1.974</v>
      </c>
      <c r="AX28" s="5">
        <v>0.56899999999999995</v>
      </c>
      <c r="AY28" s="5">
        <v>2.5590000000000002</v>
      </c>
      <c r="AZ28" s="5">
        <v>3.4039999999999999</v>
      </c>
      <c r="BA28" s="5">
        <v>1.603</v>
      </c>
      <c r="BB28" s="5">
        <v>1.3879999999999999</v>
      </c>
      <c r="BC28" s="5">
        <v>1.849</v>
      </c>
      <c r="BD28" s="5">
        <v>1.548</v>
      </c>
      <c r="BE28" s="5">
        <v>1.7969999999999999</v>
      </c>
      <c r="BF28" s="5">
        <v>1.27</v>
      </c>
      <c r="BG28" s="5">
        <v>1.2450000000000001</v>
      </c>
      <c r="BH28" s="5">
        <v>2.4300000000000002</v>
      </c>
      <c r="BI28" s="5">
        <v>0.64800000000000002</v>
      </c>
      <c r="BJ28" s="5">
        <v>2.1240000000000001</v>
      </c>
      <c r="BK28" s="5">
        <v>1.46</v>
      </c>
      <c r="BL28" s="5">
        <v>0.60199999999999998</v>
      </c>
      <c r="BM28" s="5">
        <v>1.087</v>
      </c>
      <c r="BN28" s="5">
        <v>1.6870000000000001</v>
      </c>
      <c r="BO28" s="5">
        <v>2.915</v>
      </c>
      <c r="BP28" s="5">
        <v>0.93200000000000005</v>
      </c>
      <c r="BQ28" s="5">
        <v>2.09</v>
      </c>
      <c r="BR28" s="5">
        <v>1.2609999999999999</v>
      </c>
      <c r="BS28" s="5">
        <v>1.329</v>
      </c>
      <c r="BT28" s="5">
        <v>0.92</v>
      </c>
      <c r="BU28" s="5">
        <v>2.4180000000000001</v>
      </c>
      <c r="BV28" s="5">
        <v>1.2829999999999999</v>
      </c>
      <c r="BW28" s="5">
        <v>0.82</v>
      </c>
      <c r="BX28" s="5">
        <v>1.284</v>
      </c>
      <c r="BY28" s="5">
        <v>2.528</v>
      </c>
      <c r="BZ28" s="5">
        <v>2.6749999999999998</v>
      </c>
      <c r="CA28" s="5">
        <v>2.4780000000000002</v>
      </c>
      <c r="CB28" s="5">
        <v>1.0029999999999999</v>
      </c>
      <c r="CC28" s="5">
        <v>0.96299999999999997</v>
      </c>
      <c r="CD28" s="5">
        <v>1.8069999999999999</v>
      </c>
      <c r="CE28" s="5">
        <v>1.4279999999999999</v>
      </c>
      <c r="CF28" s="5">
        <v>1.2649999999999999</v>
      </c>
      <c r="CG28" s="5">
        <v>0.439</v>
      </c>
      <c r="CH28" s="5">
        <v>1.2410000000000001</v>
      </c>
      <c r="CI28" s="5">
        <v>1.1759999999999999</v>
      </c>
      <c r="CJ28" s="5">
        <v>0.71499999999999997</v>
      </c>
      <c r="CK28" s="5">
        <v>4.1260000000000003</v>
      </c>
      <c r="CL28" s="5">
        <v>1.1559999999999999</v>
      </c>
      <c r="CM28" s="5">
        <v>2.6669999999999998</v>
      </c>
      <c r="CN28" s="5">
        <v>0.82</v>
      </c>
      <c r="CO28" s="5">
        <v>1.103</v>
      </c>
      <c r="CP28" s="5">
        <v>0.81499999999999995</v>
      </c>
      <c r="CQ28" s="5">
        <v>1.026</v>
      </c>
      <c r="CR28" s="5">
        <v>2.3460000000000001</v>
      </c>
      <c r="CS28" s="5">
        <v>1.1259999999999999</v>
      </c>
      <c r="CT28" s="5">
        <v>2.9620000000000002</v>
      </c>
      <c r="CU28" s="5">
        <v>1.3049999999999999</v>
      </c>
      <c r="CV28" s="5">
        <v>1.4710000000000001</v>
      </c>
      <c r="CW28" s="5">
        <v>1.151</v>
      </c>
      <c r="CX28" s="5">
        <v>0.93899999999999995</v>
      </c>
    </row>
    <row r="29" spans="1:102" x14ac:dyDescent="0.25">
      <c r="A29" s="3" t="s">
        <v>14164</v>
      </c>
      <c r="B29" s="5">
        <v>0.90700000000000003</v>
      </c>
      <c r="C29" s="5">
        <v>1.7490000000000001</v>
      </c>
      <c r="D29" s="5">
        <v>1.0149999999999999</v>
      </c>
      <c r="E29" s="5">
        <v>1.038</v>
      </c>
      <c r="F29" s="5">
        <v>0.625</v>
      </c>
      <c r="G29" s="5">
        <v>1.3380000000000001</v>
      </c>
      <c r="H29" s="5">
        <v>1.595</v>
      </c>
      <c r="I29" s="5">
        <v>0.85399999999999998</v>
      </c>
      <c r="J29" s="5">
        <v>1.2769999999999999</v>
      </c>
      <c r="K29" s="5">
        <v>1.2949999999999999</v>
      </c>
      <c r="L29" s="5">
        <v>0.25</v>
      </c>
      <c r="M29" s="5">
        <v>1.8320000000000001</v>
      </c>
      <c r="N29" s="5">
        <v>0.55100000000000005</v>
      </c>
      <c r="O29" s="5">
        <v>1.494</v>
      </c>
      <c r="P29" s="5">
        <v>0.45100000000000001</v>
      </c>
      <c r="Q29" s="5">
        <v>1.611</v>
      </c>
      <c r="R29" s="5">
        <v>1.26</v>
      </c>
      <c r="S29" s="5">
        <v>0.629</v>
      </c>
      <c r="T29" s="5">
        <v>1.67</v>
      </c>
      <c r="U29" s="5">
        <v>1.139</v>
      </c>
      <c r="V29" s="5">
        <v>0.72399999999999998</v>
      </c>
      <c r="W29" s="5">
        <v>1.502</v>
      </c>
      <c r="X29" s="5">
        <v>1.617</v>
      </c>
      <c r="Y29" s="5">
        <v>0.99299999999999999</v>
      </c>
      <c r="Z29" s="5">
        <v>1.8420000000000001</v>
      </c>
      <c r="AA29" s="5">
        <v>0.72599999999999998</v>
      </c>
      <c r="AB29" s="5">
        <v>1.204</v>
      </c>
      <c r="AC29" s="5">
        <v>0</v>
      </c>
      <c r="AD29" s="5">
        <v>1.39</v>
      </c>
      <c r="AE29" s="5">
        <v>0.52</v>
      </c>
      <c r="AF29" s="5">
        <v>1.1639999999999999</v>
      </c>
      <c r="AG29" s="5">
        <v>2.6240000000000001</v>
      </c>
      <c r="AH29" s="5">
        <v>2.5369999999999999</v>
      </c>
      <c r="AI29" s="5">
        <v>2.0030000000000001</v>
      </c>
      <c r="AJ29" s="5">
        <v>1.8</v>
      </c>
      <c r="AK29" s="5">
        <v>1.478</v>
      </c>
      <c r="AL29" s="5">
        <v>1.825</v>
      </c>
      <c r="AM29" s="5">
        <v>1.28</v>
      </c>
      <c r="AN29" s="5">
        <v>1.085</v>
      </c>
      <c r="AO29" s="5">
        <v>2.8860000000000001</v>
      </c>
      <c r="AP29" s="5">
        <v>0.80200000000000005</v>
      </c>
      <c r="AQ29" s="5">
        <v>1.2949999999999999</v>
      </c>
      <c r="AR29" s="5">
        <v>0.17799999999999999</v>
      </c>
      <c r="AS29" s="5">
        <v>1.1890000000000001</v>
      </c>
      <c r="AT29" s="5">
        <v>0.17799999999999999</v>
      </c>
      <c r="AU29" s="5">
        <v>1.956</v>
      </c>
      <c r="AV29" s="5">
        <v>4.0000000000000001E-3</v>
      </c>
      <c r="AW29" s="5">
        <v>1.869</v>
      </c>
      <c r="AX29" s="5">
        <v>0.46400000000000002</v>
      </c>
      <c r="AY29" s="5">
        <v>2.4540000000000002</v>
      </c>
      <c r="AZ29" s="5">
        <v>3.2989999999999999</v>
      </c>
      <c r="BA29" s="5">
        <v>1.37</v>
      </c>
      <c r="BB29" s="5">
        <v>1.2829999999999999</v>
      </c>
      <c r="BC29" s="5">
        <v>1.6160000000000001</v>
      </c>
      <c r="BD29" s="5">
        <v>1.4430000000000001</v>
      </c>
      <c r="BE29" s="5">
        <v>1.5640000000000001</v>
      </c>
      <c r="BF29" s="5">
        <v>1.165</v>
      </c>
      <c r="BG29" s="5">
        <v>1.1399999999999999</v>
      </c>
      <c r="BH29" s="5">
        <v>2.3250000000000002</v>
      </c>
      <c r="BI29" s="5">
        <v>0.54300000000000004</v>
      </c>
      <c r="BJ29" s="5">
        <v>1.891</v>
      </c>
      <c r="BK29" s="5">
        <v>1.2270000000000001</v>
      </c>
      <c r="BL29" s="5">
        <v>0.497</v>
      </c>
      <c r="BM29" s="5">
        <v>0.98199999999999998</v>
      </c>
      <c r="BN29" s="5">
        <v>1.5820000000000001</v>
      </c>
      <c r="BO29" s="5">
        <v>2.81</v>
      </c>
      <c r="BP29" s="5">
        <v>0.82699999999999996</v>
      </c>
      <c r="BQ29" s="5">
        <v>1.857</v>
      </c>
      <c r="BR29" s="5">
        <v>1.1559999999999999</v>
      </c>
      <c r="BS29" s="5">
        <v>1.224</v>
      </c>
      <c r="BT29" s="5">
        <v>0.68700000000000006</v>
      </c>
      <c r="BU29" s="5">
        <v>2.3130000000000002</v>
      </c>
      <c r="BV29" s="5">
        <v>1.1779999999999999</v>
      </c>
      <c r="BW29" s="5">
        <v>0.71499999999999997</v>
      </c>
      <c r="BX29" s="5">
        <v>1.179</v>
      </c>
      <c r="BY29" s="5">
        <v>2.423</v>
      </c>
      <c r="BZ29" s="5">
        <v>2.57</v>
      </c>
      <c r="CA29" s="5">
        <v>2.3730000000000002</v>
      </c>
      <c r="CB29" s="5">
        <v>0.89800000000000002</v>
      </c>
      <c r="CC29" s="5">
        <v>0.73</v>
      </c>
      <c r="CD29" s="5">
        <v>1.5740000000000001</v>
      </c>
      <c r="CE29" s="5">
        <v>1.1950000000000001</v>
      </c>
      <c r="CF29" s="5">
        <v>1.1599999999999999</v>
      </c>
      <c r="CG29" s="5">
        <v>0.20599999999999999</v>
      </c>
      <c r="CH29" s="5">
        <v>1.1359999999999999</v>
      </c>
      <c r="CI29" s="5">
        <v>1.071</v>
      </c>
      <c r="CJ29" s="5">
        <v>0.61</v>
      </c>
      <c r="CK29" s="5">
        <v>4.0209999999999999</v>
      </c>
      <c r="CL29" s="5">
        <v>1.0509999999999999</v>
      </c>
      <c r="CM29" s="5">
        <v>2.5619999999999998</v>
      </c>
      <c r="CN29" s="5">
        <v>0.71499999999999997</v>
      </c>
      <c r="CO29" s="5">
        <v>0.998</v>
      </c>
      <c r="CP29" s="5">
        <v>0.71</v>
      </c>
      <c r="CQ29" s="5">
        <v>0.92100000000000004</v>
      </c>
      <c r="CR29" s="5">
        <v>2.113</v>
      </c>
      <c r="CS29" s="5">
        <v>1.0209999999999999</v>
      </c>
      <c r="CT29" s="5">
        <v>2.8570000000000002</v>
      </c>
      <c r="CU29" s="5">
        <v>1.2</v>
      </c>
      <c r="CV29" s="5">
        <v>4.0000000000000001E-3</v>
      </c>
      <c r="CW29" s="5">
        <v>0.91800000000000004</v>
      </c>
      <c r="CX29" s="5">
        <v>0.83399999999999996</v>
      </c>
    </row>
    <row r="30" spans="1:102" x14ac:dyDescent="0.25">
      <c r="A30" s="3" t="s">
        <v>14178</v>
      </c>
      <c r="B30" s="5">
        <v>1.5</v>
      </c>
      <c r="C30" s="5">
        <v>1.1519999999999999</v>
      </c>
      <c r="D30" s="5">
        <v>1.6080000000000001</v>
      </c>
      <c r="E30" s="5">
        <v>1.631</v>
      </c>
      <c r="F30" s="5">
        <v>0.79400000000000004</v>
      </c>
      <c r="G30" s="5">
        <v>0.74099999999999999</v>
      </c>
      <c r="H30" s="5">
        <v>0.998</v>
      </c>
      <c r="I30" s="5">
        <v>1.0229999999999999</v>
      </c>
      <c r="J30" s="5">
        <v>1.87</v>
      </c>
      <c r="K30" s="5">
        <v>0.69799999999999995</v>
      </c>
      <c r="L30" s="5">
        <v>0.84299999999999997</v>
      </c>
      <c r="M30" s="5">
        <v>1.238</v>
      </c>
      <c r="N30" s="5">
        <v>1.1439999999999999</v>
      </c>
      <c r="O30" s="5">
        <v>0.104</v>
      </c>
      <c r="P30" s="5">
        <v>1.044</v>
      </c>
      <c r="Q30" s="5">
        <v>1.0169999999999999</v>
      </c>
      <c r="R30" s="5">
        <v>0.379</v>
      </c>
      <c r="S30" s="5">
        <v>1.222</v>
      </c>
      <c r="T30" s="5">
        <v>1.073</v>
      </c>
      <c r="U30" s="5">
        <v>1.732</v>
      </c>
      <c r="V30" s="5">
        <v>1.3169999999999999</v>
      </c>
      <c r="W30" s="5">
        <v>0.90500000000000003</v>
      </c>
      <c r="X30" s="5">
        <v>1.0229999999999999</v>
      </c>
      <c r="Y30" s="5">
        <v>1.5860000000000001</v>
      </c>
      <c r="Z30" s="5">
        <v>1.9650000000000001</v>
      </c>
      <c r="AA30" s="5">
        <v>1.1839999999999999</v>
      </c>
      <c r="AB30" s="5">
        <v>1.7969999999999999</v>
      </c>
      <c r="AC30" s="5">
        <v>0.59199999999999997</v>
      </c>
      <c r="AD30" s="5">
        <v>0</v>
      </c>
      <c r="AE30" s="5">
        <v>0.68899999999999995</v>
      </c>
      <c r="AF30" s="5">
        <v>1.722</v>
      </c>
      <c r="AG30" s="5">
        <v>2.1379999999999999</v>
      </c>
      <c r="AH30" s="5">
        <v>1.7170000000000001</v>
      </c>
      <c r="AI30" s="5">
        <v>2.5960000000000001</v>
      </c>
      <c r="AJ30" s="5">
        <v>1.2030000000000001</v>
      </c>
      <c r="AK30" s="5">
        <v>0.88400000000000001</v>
      </c>
      <c r="AL30" s="5">
        <v>1.228</v>
      </c>
      <c r="AM30" s="5">
        <v>1.873</v>
      </c>
      <c r="AN30" s="5">
        <v>1.6779999999999999</v>
      </c>
      <c r="AO30" s="5">
        <v>3.1179999999999999</v>
      </c>
      <c r="AP30" s="5">
        <v>0.98799999999999999</v>
      </c>
      <c r="AQ30" s="5">
        <v>0.41399999999999998</v>
      </c>
      <c r="AR30" s="5">
        <v>0.77100000000000002</v>
      </c>
      <c r="AS30" s="5">
        <v>0.59199999999999997</v>
      </c>
      <c r="AT30" s="5">
        <v>0.77100000000000002</v>
      </c>
      <c r="AU30" s="5">
        <v>1.3620000000000001</v>
      </c>
      <c r="AV30" s="5">
        <v>0.59699999999999998</v>
      </c>
      <c r="AW30" s="5">
        <v>1.992</v>
      </c>
      <c r="AX30" s="5">
        <v>1.0569999999999999</v>
      </c>
      <c r="AY30" s="5">
        <v>1.571</v>
      </c>
      <c r="AZ30" s="5">
        <v>3.8849999999999998</v>
      </c>
      <c r="BA30" s="5">
        <v>0.77300000000000002</v>
      </c>
      <c r="BB30" s="5">
        <v>1.8759999999999999</v>
      </c>
      <c r="BC30" s="5">
        <v>1.022</v>
      </c>
      <c r="BD30" s="5">
        <v>2.1309999999999998</v>
      </c>
      <c r="BE30" s="5">
        <v>0.97</v>
      </c>
      <c r="BF30" s="5">
        <v>1.758</v>
      </c>
      <c r="BG30" s="5">
        <v>1.65</v>
      </c>
      <c r="BH30" s="5">
        <v>2.6859999999999999</v>
      </c>
      <c r="BI30" s="5">
        <v>1.1359999999999999</v>
      </c>
      <c r="BJ30" s="5">
        <v>1.2969999999999999</v>
      </c>
      <c r="BK30" s="5">
        <v>0.33300000000000002</v>
      </c>
      <c r="BL30" s="5">
        <v>1.0900000000000001</v>
      </c>
      <c r="BM30" s="5">
        <v>1.575</v>
      </c>
      <c r="BN30" s="5">
        <v>1.984</v>
      </c>
      <c r="BO30" s="5">
        <v>2.601</v>
      </c>
      <c r="BP30" s="5">
        <v>1.42</v>
      </c>
      <c r="BQ30" s="5">
        <v>1.2629999999999999</v>
      </c>
      <c r="BR30" s="5">
        <v>1.7490000000000001</v>
      </c>
      <c r="BS30" s="5">
        <v>1.8169999999999999</v>
      </c>
      <c r="BT30" s="5">
        <v>0.60299999999999998</v>
      </c>
      <c r="BU30" s="5">
        <v>2.504</v>
      </c>
      <c r="BV30" s="5">
        <v>1.7709999999999999</v>
      </c>
      <c r="BW30" s="5">
        <v>1.173</v>
      </c>
      <c r="BX30" s="5">
        <v>1.772</v>
      </c>
      <c r="BY30" s="5">
        <v>1.603</v>
      </c>
      <c r="BZ30" s="5">
        <v>2.3610000000000002</v>
      </c>
      <c r="CA30" s="5">
        <v>2.734</v>
      </c>
      <c r="CB30" s="5">
        <v>1.4910000000000001</v>
      </c>
      <c r="CC30" s="5">
        <v>0.89900000000000002</v>
      </c>
      <c r="CD30" s="5">
        <v>0.97699999999999998</v>
      </c>
      <c r="CE30" s="5">
        <v>0.59799999999999998</v>
      </c>
      <c r="CF30" s="5">
        <v>1.7529999999999999</v>
      </c>
      <c r="CG30" s="5">
        <v>0.79900000000000004</v>
      </c>
      <c r="CH30" s="5">
        <v>1.7290000000000001</v>
      </c>
      <c r="CI30" s="5">
        <v>1.6639999999999999</v>
      </c>
      <c r="CJ30" s="5">
        <v>1.2030000000000001</v>
      </c>
      <c r="CK30" s="5">
        <v>4.6070000000000002</v>
      </c>
      <c r="CL30" s="5">
        <v>1.6439999999999999</v>
      </c>
      <c r="CM30" s="5">
        <v>3.1549999999999998</v>
      </c>
      <c r="CN30" s="5">
        <v>1.173</v>
      </c>
      <c r="CO30" s="5">
        <v>1.591</v>
      </c>
      <c r="CP30" s="5">
        <v>1.3029999999999999</v>
      </c>
      <c r="CQ30" s="5">
        <v>1.514</v>
      </c>
      <c r="CR30" s="5">
        <v>1.516</v>
      </c>
      <c r="CS30" s="5">
        <v>1.6140000000000001</v>
      </c>
      <c r="CT30" s="5">
        <v>3.089</v>
      </c>
      <c r="CU30" s="5">
        <v>1.7929999999999999</v>
      </c>
      <c r="CV30" s="5">
        <v>0.59699999999999998</v>
      </c>
      <c r="CW30" s="5">
        <v>0.216</v>
      </c>
      <c r="CX30" s="5">
        <v>0.95599999999999996</v>
      </c>
    </row>
    <row r="31" spans="1:102" x14ac:dyDescent="0.25">
      <c r="A31" s="3" t="s">
        <v>14216</v>
      </c>
      <c r="B31" s="5">
        <v>1.167</v>
      </c>
      <c r="C31" s="5">
        <v>1.766</v>
      </c>
      <c r="D31" s="5">
        <v>1.2749999999999999</v>
      </c>
      <c r="E31" s="5">
        <v>1.298</v>
      </c>
      <c r="F31" s="5">
        <v>0.104</v>
      </c>
      <c r="G31" s="5">
        <v>1.349</v>
      </c>
      <c r="H31" s="5">
        <v>1.6060000000000001</v>
      </c>
      <c r="I31" s="5">
        <v>0.33300000000000002</v>
      </c>
      <c r="J31" s="5">
        <v>1.5369999999999999</v>
      </c>
      <c r="K31" s="5">
        <v>1.306</v>
      </c>
      <c r="L31" s="5">
        <v>0.51</v>
      </c>
      <c r="M31" s="5">
        <v>1.8480000000000001</v>
      </c>
      <c r="N31" s="5">
        <v>0.81100000000000005</v>
      </c>
      <c r="O31" s="5">
        <v>1.5049999999999999</v>
      </c>
      <c r="P31" s="5">
        <v>0.71099999999999997</v>
      </c>
      <c r="Q31" s="5">
        <v>1.627</v>
      </c>
      <c r="R31" s="5">
        <v>1.2709999999999999</v>
      </c>
      <c r="S31" s="5">
        <v>0.88900000000000001</v>
      </c>
      <c r="T31" s="5">
        <v>1.681</v>
      </c>
      <c r="U31" s="5">
        <v>1.399</v>
      </c>
      <c r="V31" s="5">
        <v>0.65100000000000002</v>
      </c>
      <c r="W31" s="5">
        <v>1.5129999999999999</v>
      </c>
      <c r="X31" s="5">
        <v>1.633</v>
      </c>
      <c r="Y31" s="5">
        <v>1.2529999999999999</v>
      </c>
      <c r="Z31" s="5">
        <v>2.1019999999999999</v>
      </c>
      <c r="AA31" s="5">
        <v>0.49399999999999999</v>
      </c>
      <c r="AB31" s="5">
        <v>1.464</v>
      </c>
      <c r="AC31" s="5">
        <v>0.25900000000000001</v>
      </c>
      <c r="AD31" s="5">
        <v>1.401</v>
      </c>
      <c r="AE31" s="5">
        <v>0</v>
      </c>
      <c r="AF31" s="5">
        <v>1.032</v>
      </c>
      <c r="AG31" s="5">
        <v>1.7010000000000001</v>
      </c>
      <c r="AH31" s="5">
        <v>2.5830000000000002</v>
      </c>
      <c r="AI31" s="5">
        <v>1.93</v>
      </c>
      <c r="AJ31" s="5">
        <v>1.8109999999999999</v>
      </c>
      <c r="AK31" s="5">
        <v>1.494</v>
      </c>
      <c r="AL31" s="5">
        <v>1.8360000000000001</v>
      </c>
      <c r="AM31" s="5">
        <v>1.54</v>
      </c>
      <c r="AN31" s="5">
        <v>1.345</v>
      </c>
      <c r="AO31" s="5">
        <v>3.1459999999999999</v>
      </c>
      <c r="AP31" s="5">
        <v>0.29799999999999999</v>
      </c>
      <c r="AQ31" s="5">
        <v>1.306</v>
      </c>
      <c r="AR31" s="5">
        <v>0.438</v>
      </c>
      <c r="AS31" s="5">
        <v>1.2</v>
      </c>
      <c r="AT31" s="5">
        <v>0.438</v>
      </c>
      <c r="AU31" s="5">
        <v>2.6829999999999998</v>
      </c>
      <c r="AV31" s="5">
        <v>0.26400000000000001</v>
      </c>
      <c r="AW31" s="5">
        <v>2.129</v>
      </c>
      <c r="AX31" s="5">
        <v>0.72399999999999998</v>
      </c>
      <c r="AY31" s="5">
        <v>2.4369999999999998</v>
      </c>
      <c r="AZ31" s="5">
        <v>3.5590000000000002</v>
      </c>
      <c r="BA31" s="5">
        <v>1.381</v>
      </c>
      <c r="BB31" s="5">
        <v>1.5429999999999999</v>
      </c>
      <c r="BC31" s="5">
        <v>1.6319999999999999</v>
      </c>
      <c r="BD31" s="5">
        <v>1.7030000000000001</v>
      </c>
      <c r="BE31" s="5">
        <v>2.1669999999999998</v>
      </c>
      <c r="BF31" s="5">
        <v>1.425</v>
      </c>
      <c r="BG31" s="5">
        <v>0.96</v>
      </c>
      <c r="BH31" s="5">
        <v>2.585</v>
      </c>
      <c r="BI31" s="5">
        <v>0.80300000000000005</v>
      </c>
      <c r="BJ31" s="5">
        <v>2.4409999999999998</v>
      </c>
      <c r="BK31" s="5">
        <v>1.238</v>
      </c>
      <c r="BL31" s="5">
        <v>0.75700000000000001</v>
      </c>
      <c r="BM31" s="5">
        <v>1.242</v>
      </c>
      <c r="BN31" s="5">
        <v>1.8420000000000001</v>
      </c>
      <c r="BO31" s="5">
        <v>3.07</v>
      </c>
      <c r="BP31" s="5">
        <v>0.754</v>
      </c>
      <c r="BQ31" s="5">
        <v>1.873</v>
      </c>
      <c r="BR31" s="5">
        <v>1.4159999999999999</v>
      </c>
      <c r="BS31" s="5">
        <v>1.484</v>
      </c>
      <c r="BT31" s="5">
        <v>0.71599999999999997</v>
      </c>
      <c r="BU31" s="5">
        <v>2.573</v>
      </c>
      <c r="BV31" s="5">
        <v>1.4379999999999999</v>
      </c>
      <c r="BW31" s="5">
        <v>0.48299999999999998</v>
      </c>
      <c r="BX31" s="5">
        <v>1.4390000000000001</v>
      </c>
      <c r="BY31" s="5">
        <v>2.6829999999999998</v>
      </c>
      <c r="BZ31" s="5">
        <v>2.83</v>
      </c>
      <c r="CA31" s="5">
        <v>2.633</v>
      </c>
      <c r="CB31" s="5">
        <v>1.1579999999999999</v>
      </c>
      <c r="CC31" s="5">
        <v>0.20899999999999999</v>
      </c>
      <c r="CD31" s="5">
        <v>1.585</v>
      </c>
      <c r="CE31" s="5">
        <v>1.373</v>
      </c>
      <c r="CF31" s="5">
        <v>1.42</v>
      </c>
      <c r="CG31" s="5">
        <v>0.46600000000000003</v>
      </c>
      <c r="CH31" s="5">
        <v>1.3959999999999999</v>
      </c>
      <c r="CI31" s="5">
        <v>1.331</v>
      </c>
      <c r="CJ31" s="5">
        <v>0.87</v>
      </c>
      <c r="CK31" s="5">
        <v>4.2809999999999997</v>
      </c>
      <c r="CL31" s="5">
        <v>1.3109999999999999</v>
      </c>
      <c r="CM31" s="5">
        <v>2.5960000000000001</v>
      </c>
      <c r="CN31" s="5">
        <v>0.48299999999999998</v>
      </c>
      <c r="CO31" s="5">
        <v>1.258</v>
      </c>
      <c r="CP31" s="5">
        <v>0.97</v>
      </c>
      <c r="CQ31" s="5">
        <v>1.181</v>
      </c>
      <c r="CR31" s="5">
        <v>2.13</v>
      </c>
      <c r="CS31" s="5">
        <v>1.2809999999999999</v>
      </c>
      <c r="CT31" s="5">
        <v>3.117</v>
      </c>
      <c r="CU31" s="5">
        <v>1.46</v>
      </c>
      <c r="CV31" s="5">
        <v>0.26400000000000001</v>
      </c>
      <c r="CW31" s="5">
        <v>0.92900000000000005</v>
      </c>
      <c r="CX31" s="5">
        <v>0.26600000000000001</v>
      </c>
    </row>
    <row r="32" spans="1:102" x14ac:dyDescent="0.25">
      <c r="A32" s="3" t="s">
        <v>14197</v>
      </c>
      <c r="B32" s="5">
        <v>1.1000000000000001</v>
      </c>
      <c r="C32" s="5">
        <v>2.1059999999999999</v>
      </c>
      <c r="D32" s="5">
        <v>1.208</v>
      </c>
      <c r="E32" s="5">
        <v>1.2310000000000001</v>
      </c>
      <c r="F32" s="5">
        <v>0.44400000000000001</v>
      </c>
      <c r="G32" s="5">
        <v>1.6890000000000001</v>
      </c>
      <c r="H32" s="5">
        <v>1.946</v>
      </c>
      <c r="I32" s="5">
        <v>0.67300000000000004</v>
      </c>
      <c r="J32" s="5">
        <v>1.47</v>
      </c>
      <c r="K32" s="5">
        <v>1.6459999999999999</v>
      </c>
      <c r="L32" s="5">
        <v>0.44600000000000001</v>
      </c>
      <c r="M32" s="5">
        <v>2.1880000000000002</v>
      </c>
      <c r="N32" s="5">
        <v>0.74399999999999999</v>
      </c>
      <c r="O32" s="5">
        <v>1.845</v>
      </c>
      <c r="P32" s="5">
        <v>0.64700000000000002</v>
      </c>
      <c r="Q32" s="5">
        <v>1.9670000000000001</v>
      </c>
      <c r="R32" s="5">
        <v>1.611</v>
      </c>
      <c r="S32" s="5">
        <v>0.82199999999999995</v>
      </c>
      <c r="T32" s="5">
        <v>2.0209999999999999</v>
      </c>
      <c r="U32" s="5">
        <v>1.3320000000000001</v>
      </c>
      <c r="V32" s="5">
        <v>0.42699999999999999</v>
      </c>
      <c r="W32" s="5">
        <v>1.853</v>
      </c>
      <c r="X32" s="5">
        <v>1.9730000000000001</v>
      </c>
      <c r="Y32" s="5">
        <v>1.1859999999999999</v>
      </c>
      <c r="Z32" s="5">
        <v>2.6930000000000001</v>
      </c>
      <c r="AA32" s="5">
        <v>0.27</v>
      </c>
      <c r="AB32" s="5">
        <v>1.397</v>
      </c>
      <c r="AC32" s="5">
        <v>0.77800000000000002</v>
      </c>
      <c r="AD32" s="5">
        <v>1.7410000000000001</v>
      </c>
      <c r="AE32" s="5">
        <v>0.51800000000000002</v>
      </c>
      <c r="AF32" s="5">
        <v>0</v>
      </c>
      <c r="AG32" s="5">
        <v>2.0409999999999999</v>
      </c>
      <c r="AH32" s="5">
        <v>2.7370000000000001</v>
      </c>
      <c r="AI32" s="5">
        <v>1.706</v>
      </c>
      <c r="AJ32" s="5">
        <v>2.1509999999999998</v>
      </c>
      <c r="AK32" s="5">
        <v>1.8340000000000001</v>
      </c>
      <c r="AL32" s="5">
        <v>2.1760000000000002</v>
      </c>
      <c r="AM32" s="5">
        <v>1.4730000000000001</v>
      </c>
      <c r="AN32" s="5">
        <v>1.61</v>
      </c>
      <c r="AO32" s="5">
        <v>3.0859999999999999</v>
      </c>
      <c r="AP32" s="5">
        <v>0.219</v>
      </c>
      <c r="AQ32" s="5">
        <v>1.6459999999999999</v>
      </c>
      <c r="AR32" s="5">
        <v>0.55800000000000005</v>
      </c>
      <c r="AS32" s="5">
        <v>1.54</v>
      </c>
      <c r="AT32" s="5">
        <v>0.55800000000000005</v>
      </c>
      <c r="AU32" s="5">
        <v>3.0230000000000001</v>
      </c>
      <c r="AV32" s="5">
        <v>0.78300000000000003</v>
      </c>
      <c r="AW32" s="5">
        <v>2.72</v>
      </c>
      <c r="AX32" s="5">
        <v>0.41199999999999998</v>
      </c>
      <c r="AY32" s="5">
        <v>2.6539999999999999</v>
      </c>
      <c r="AZ32" s="5">
        <v>3.4990000000000001</v>
      </c>
      <c r="BA32" s="5">
        <v>1.7210000000000001</v>
      </c>
      <c r="BB32" s="5">
        <v>1.4830000000000001</v>
      </c>
      <c r="BC32" s="5">
        <v>1.972</v>
      </c>
      <c r="BD32" s="5">
        <v>1.6359999999999999</v>
      </c>
      <c r="BE32" s="5">
        <v>2.5070000000000001</v>
      </c>
      <c r="BF32" s="5">
        <v>1.53</v>
      </c>
      <c r="BG32" s="5">
        <v>0.84299999999999997</v>
      </c>
      <c r="BH32" s="5">
        <v>2.5249999999999999</v>
      </c>
      <c r="BI32" s="5">
        <v>0.73599999999999999</v>
      </c>
      <c r="BJ32" s="5">
        <v>2.7810000000000001</v>
      </c>
      <c r="BK32" s="5">
        <v>1.5780000000000001</v>
      </c>
      <c r="BL32" s="5">
        <v>0.379</v>
      </c>
      <c r="BM32" s="5">
        <v>1.175</v>
      </c>
      <c r="BN32" s="5">
        <v>1.7749999999999999</v>
      </c>
      <c r="BO32" s="5">
        <v>3.01</v>
      </c>
      <c r="BP32" s="5">
        <v>0.53</v>
      </c>
      <c r="BQ32" s="5">
        <v>2.2130000000000001</v>
      </c>
      <c r="BR32" s="5">
        <v>1.5389999999999999</v>
      </c>
      <c r="BS32" s="5">
        <v>1.417</v>
      </c>
      <c r="BT32" s="5">
        <v>1.056</v>
      </c>
      <c r="BU32" s="5">
        <v>2.5129999999999999</v>
      </c>
      <c r="BV32" s="5">
        <v>1.371</v>
      </c>
      <c r="BW32" s="5">
        <v>0.25900000000000001</v>
      </c>
      <c r="BX32" s="5">
        <v>1.3720000000000001</v>
      </c>
      <c r="BY32" s="5">
        <v>2.6230000000000002</v>
      </c>
      <c r="BZ32" s="5">
        <v>2.77</v>
      </c>
      <c r="CA32" s="5">
        <v>2.573</v>
      </c>
      <c r="CB32" s="5">
        <v>1.091</v>
      </c>
      <c r="CC32" s="5">
        <v>0.54900000000000004</v>
      </c>
      <c r="CD32" s="5">
        <v>1.925</v>
      </c>
      <c r="CE32" s="5">
        <v>1.7130000000000001</v>
      </c>
      <c r="CF32" s="5">
        <v>1.5349999999999999</v>
      </c>
      <c r="CG32" s="5">
        <v>0.55600000000000005</v>
      </c>
      <c r="CH32" s="5">
        <v>1.3360000000000001</v>
      </c>
      <c r="CI32" s="5">
        <v>1.264</v>
      </c>
      <c r="CJ32" s="5">
        <v>0.80600000000000005</v>
      </c>
      <c r="CK32" s="5">
        <v>4.2210000000000001</v>
      </c>
      <c r="CL32" s="5">
        <v>1.244</v>
      </c>
      <c r="CM32" s="5">
        <v>2.3719999999999999</v>
      </c>
      <c r="CN32" s="5">
        <v>0.25900000000000001</v>
      </c>
      <c r="CO32" s="5">
        <v>1.1910000000000001</v>
      </c>
      <c r="CP32" s="5">
        <v>0.90300000000000002</v>
      </c>
      <c r="CQ32" s="5">
        <v>1.1140000000000001</v>
      </c>
      <c r="CR32" s="5">
        <v>2.4700000000000002</v>
      </c>
      <c r="CS32" s="5">
        <v>1.214</v>
      </c>
      <c r="CT32" s="5">
        <v>3.0569999999999999</v>
      </c>
      <c r="CU32" s="5">
        <v>1.393</v>
      </c>
      <c r="CV32" s="5">
        <v>0.78300000000000003</v>
      </c>
      <c r="CW32" s="5">
        <v>1.2689999999999999</v>
      </c>
      <c r="CX32" s="5">
        <v>0.251</v>
      </c>
    </row>
    <row r="33" spans="1:102" x14ac:dyDescent="0.25">
      <c r="A33" s="3" t="s">
        <v>14126</v>
      </c>
      <c r="B33" s="5">
        <v>2.92</v>
      </c>
      <c r="C33" s="5">
        <v>1.7150000000000001</v>
      </c>
      <c r="D33" s="5">
        <v>3.028</v>
      </c>
      <c r="E33" s="5">
        <v>3.0510000000000002</v>
      </c>
      <c r="F33" s="5">
        <v>1.6779999999999999</v>
      </c>
      <c r="G33" s="5">
        <v>2.427</v>
      </c>
      <c r="H33" s="5">
        <v>2.6930000000000001</v>
      </c>
      <c r="I33" s="5">
        <v>1.45</v>
      </c>
      <c r="J33" s="5">
        <v>3.29</v>
      </c>
      <c r="K33" s="5">
        <v>2.3839999999999999</v>
      </c>
      <c r="L33" s="5">
        <v>2.27</v>
      </c>
      <c r="M33" s="5">
        <v>2.7290000000000001</v>
      </c>
      <c r="N33" s="5">
        <v>2.5640000000000001</v>
      </c>
      <c r="O33" s="5">
        <v>2.5830000000000002</v>
      </c>
      <c r="P33" s="5">
        <v>2.464</v>
      </c>
      <c r="Q33" s="5">
        <v>2.4580000000000002</v>
      </c>
      <c r="R33" s="5">
        <v>2.3490000000000002</v>
      </c>
      <c r="S33" s="5">
        <v>2.6419999999999999</v>
      </c>
      <c r="T33" s="5">
        <v>2.948</v>
      </c>
      <c r="U33" s="5">
        <v>3.1520000000000001</v>
      </c>
      <c r="V33" s="5">
        <v>1.972</v>
      </c>
      <c r="W33" s="5">
        <v>2.6</v>
      </c>
      <c r="X33" s="5">
        <v>2.464</v>
      </c>
      <c r="Y33" s="5">
        <v>3.0059999999999998</v>
      </c>
      <c r="Z33" s="5">
        <v>4.5439999999999996</v>
      </c>
      <c r="AA33" s="5">
        <v>2.0939999999999999</v>
      </c>
      <c r="AB33" s="5">
        <v>3.2170000000000001</v>
      </c>
      <c r="AC33" s="5">
        <v>2.0529999999999999</v>
      </c>
      <c r="AD33" s="5">
        <v>2.4790000000000001</v>
      </c>
      <c r="AE33" s="5">
        <v>1.7929999999999999</v>
      </c>
      <c r="AF33" s="5">
        <v>1.823</v>
      </c>
      <c r="AG33" s="5">
        <v>0</v>
      </c>
      <c r="AH33" s="5">
        <v>4.0590000000000002</v>
      </c>
      <c r="AI33" s="5">
        <v>3.5449999999999999</v>
      </c>
      <c r="AJ33" s="5">
        <v>2.8980000000000001</v>
      </c>
      <c r="AK33" s="5">
        <v>2.3250000000000002</v>
      </c>
      <c r="AL33" s="5">
        <v>2.923</v>
      </c>
      <c r="AM33" s="5">
        <v>3.2930000000000001</v>
      </c>
      <c r="AN33" s="5">
        <v>3.43</v>
      </c>
      <c r="AO33" s="5">
        <v>4.6760000000000002</v>
      </c>
      <c r="AP33" s="5">
        <v>1.913</v>
      </c>
      <c r="AQ33" s="5">
        <v>2.3839999999999999</v>
      </c>
      <c r="AR33" s="5">
        <v>2.2320000000000002</v>
      </c>
      <c r="AS33" s="5">
        <v>2.2810000000000001</v>
      </c>
      <c r="AT33" s="5">
        <v>2.2320000000000002</v>
      </c>
      <c r="AU33" s="5">
        <v>2.677</v>
      </c>
      <c r="AV33" s="5">
        <v>2.0579999999999998</v>
      </c>
      <c r="AW33" s="5">
        <v>4.5709999999999997</v>
      </c>
      <c r="AX33" s="5">
        <v>2.2320000000000002</v>
      </c>
      <c r="AY33" s="5">
        <v>3.9129999999999998</v>
      </c>
      <c r="AZ33" s="5">
        <v>5.4429999999999996</v>
      </c>
      <c r="BA33" s="5">
        <v>2.601</v>
      </c>
      <c r="BB33" s="5">
        <v>3.3029999999999999</v>
      </c>
      <c r="BC33" s="5">
        <v>2.4630000000000001</v>
      </c>
      <c r="BD33" s="5">
        <v>4.4800000000000004</v>
      </c>
      <c r="BE33" s="5">
        <v>2.1160000000000001</v>
      </c>
      <c r="BF33" s="5">
        <v>3.35</v>
      </c>
      <c r="BG33" s="5">
        <v>1.7509999999999999</v>
      </c>
      <c r="BH33" s="5">
        <v>4.2439999999999998</v>
      </c>
      <c r="BI33" s="5">
        <v>2.556</v>
      </c>
      <c r="BJ33" s="5">
        <v>2.4350000000000001</v>
      </c>
      <c r="BK33" s="5">
        <v>2.3159999999999998</v>
      </c>
      <c r="BL33" s="5">
        <v>2.1989999999999998</v>
      </c>
      <c r="BM33" s="5">
        <v>2.9950000000000001</v>
      </c>
      <c r="BN33" s="5">
        <v>4.47</v>
      </c>
      <c r="BO33" s="5">
        <v>4.1589999999999998</v>
      </c>
      <c r="BP33" s="5">
        <v>1.869</v>
      </c>
      <c r="BQ33" s="5">
        <v>2.754</v>
      </c>
      <c r="BR33" s="5">
        <v>3.359</v>
      </c>
      <c r="BS33" s="5">
        <v>3.2370000000000001</v>
      </c>
      <c r="BT33" s="5">
        <v>1.794</v>
      </c>
      <c r="BU33" s="5">
        <v>4.0620000000000003</v>
      </c>
      <c r="BV33" s="5">
        <v>3.1909999999999998</v>
      </c>
      <c r="BW33" s="5">
        <v>2.0830000000000002</v>
      </c>
      <c r="BX33" s="5">
        <v>3.1920000000000002</v>
      </c>
      <c r="BY33" s="5">
        <v>4.4740000000000002</v>
      </c>
      <c r="BZ33" s="5">
        <v>3.919</v>
      </c>
      <c r="CA33" s="5">
        <v>4.2919999999999998</v>
      </c>
      <c r="CB33" s="5">
        <v>2.911</v>
      </c>
      <c r="CC33" s="5">
        <v>1.573</v>
      </c>
      <c r="CD33" s="5">
        <v>2.6720000000000002</v>
      </c>
      <c r="CE33" s="5">
        <v>2.2000000000000002</v>
      </c>
      <c r="CF33" s="5">
        <v>3.355</v>
      </c>
      <c r="CG33" s="5">
        <v>2.38</v>
      </c>
      <c r="CH33" s="5">
        <v>3.1560000000000001</v>
      </c>
      <c r="CI33" s="5">
        <v>3.444</v>
      </c>
      <c r="CJ33" s="5">
        <v>2.6230000000000002</v>
      </c>
      <c r="CK33" s="5">
        <v>6.165</v>
      </c>
      <c r="CL33" s="5">
        <v>3.0640000000000001</v>
      </c>
      <c r="CM33" s="5">
        <v>4.2930000000000001</v>
      </c>
      <c r="CN33" s="5">
        <v>2.0830000000000002</v>
      </c>
      <c r="CO33" s="5">
        <v>3.0110000000000001</v>
      </c>
      <c r="CP33" s="5">
        <v>2.7229999999999999</v>
      </c>
      <c r="CQ33" s="5">
        <v>2.9340000000000002</v>
      </c>
      <c r="CR33" s="5">
        <v>2.1240000000000001</v>
      </c>
      <c r="CS33" s="5">
        <v>3.0339999999999998</v>
      </c>
      <c r="CT33" s="5">
        <v>4.6470000000000002</v>
      </c>
      <c r="CU33" s="5">
        <v>3.2130000000000001</v>
      </c>
      <c r="CV33" s="5">
        <v>2.0579999999999998</v>
      </c>
      <c r="CW33" s="5">
        <v>2.0070000000000001</v>
      </c>
      <c r="CX33" s="5">
        <v>1.881</v>
      </c>
    </row>
    <row r="34" spans="1:102" x14ac:dyDescent="0.25">
      <c r="A34" s="3" t="s">
        <v>14122</v>
      </c>
      <c r="B34" s="5">
        <v>1.625</v>
      </c>
      <c r="C34" s="5">
        <v>1.7649999999999999</v>
      </c>
      <c r="D34" s="5">
        <v>1.389</v>
      </c>
      <c r="E34" s="5">
        <v>1.4119999999999999</v>
      </c>
      <c r="F34" s="5">
        <v>1.9690000000000001</v>
      </c>
      <c r="G34" s="5">
        <v>1.3740000000000001</v>
      </c>
      <c r="H34" s="5">
        <v>1.0349999999999999</v>
      </c>
      <c r="I34" s="5">
        <v>2.198</v>
      </c>
      <c r="J34" s="5">
        <v>1.651</v>
      </c>
      <c r="K34" s="5">
        <v>1.331</v>
      </c>
      <c r="L34" s="5">
        <v>2.375</v>
      </c>
      <c r="M34" s="5">
        <v>0.73199999999999998</v>
      </c>
      <c r="N34" s="5">
        <v>1.534</v>
      </c>
      <c r="O34" s="5">
        <v>1.53</v>
      </c>
      <c r="P34" s="5">
        <v>2.319</v>
      </c>
      <c r="Q34" s="5">
        <v>0.95399999999999996</v>
      </c>
      <c r="R34" s="5">
        <v>1.554</v>
      </c>
      <c r="S34" s="5">
        <v>1.4570000000000001</v>
      </c>
      <c r="T34" s="5">
        <v>0.64300000000000002</v>
      </c>
      <c r="U34" s="5">
        <v>1.5129999999999999</v>
      </c>
      <c r="V34" s="5">
        <v>2.569</v>
      </c>
      <c r="W34" s="5">
        <v>0.81100000000000005</v>
      </c>
      <c r="X34" s="5">
        <v>0.94899999999999995</v>
      </c>
      <c r="Y34" s="5">
        <v>1.0920000000000001</v>
      </c>
      <c r="Z34" s="5">
        <v>0.47599999999999998</v>
      </c>
      <c r="AA34" s="5">
        <v>2.698</v>
      </c>
      <c r="AB34" s="5">
        <v>1.5780000000000001</v>
      </c>
      <c r="AC34" s="5">
        <v>1.7669999999999999</v>
      </c>
      <c r="AD34" s="5">
        <v>1.4259999999999999</v>
      </c>
      <c r="AE34" s="5">
        <v>1.8640000000000001</v>
      </c>
      <c r="AF34" s="5">
        <v>3.0089999999999999</v>
      </c>
      <c r="AG34" s="5">
        <v>3.98</v>
      </c>
      <c r="AH34" s="5">
        <v>0</v>
      </c>
      <c r="AI34" s="5">
        <v>3.419</v>
      </c>
      <c r="AJ34" s="5">
        <v>1.24</v>
      </c>
      <c r="AK34" s="5">
        <v>1.0880000000000001</v>
      </c>
      <c r="AL34" s="5">
        <v>1.2649999999999999</v>
      </c>
      <c r="AM34" s="5">
        <v>0.91800000000000004</v>
      </c>
      <c r="AN34" s="5">
        <v>1.4470000000000001</v>
      </c>
      <c r="AO34" s="5">
        <v>1.7330000000000001</v>
      </c>
      <c r="AP34" s="5">
        <v>2.6469999999999998</v>
      </c>
      <c r="AQ34" s="5">
        <v>1.589</v>
      </c>
      <c r="AR34" s="5">
        <v>2.4870000000000001</v>
      </c>
      <c r="AS34" s="5">
        <v>1.1240000000000001</v>
      </c>
      <c r="AT34" s="5">
        <v>2.4870000000000001</v>
      </c>
      <c r="AU34" s="5">
        <v>1.093</v>
      </c>
      <c r="AV34" s="5">
        <v>1.772</v>
      </c>
      <c r="AW34" s="5">
        <v>0.503</v>
      </c>
      <c r="AX34" s="5">
        <v>2.3319999999999999</v>
      </c>
      <c r="AY34" s="5">
        <v>0.14499999999999999</v>
      </c>
      <c r="AZ34" s="5">
        <v>2.1459999999999999</v>
      </c>
      <c r="BA34" s="5">
        <v>0.94299999999999995</v>
      </c>
      <c r="BB34" s="5">
        <v>1.32</v>
      </c>
      <c r="BC34" s="5">
        <v>0.95</v>
      </c>
      <c r="BD34" s="5">
        <v>0.64200000000000002</v>
      </c>
      <c r="BE34" s="5">
        <v>1.2969999999999999</v>
      </c>
      <c r="BF34" s="5">
        <v>1.367</v>
      </c>
      <c r="BG34" s="5">
        <v>3.1480000000000001</v>
      </c>
      <c r="BH34" s="5">
        <v>0.67</v>
      </c>
      <c r="BI34" s="5">
        <v>1.542</v>
      </c>
      <c r="BJ34" s="5">
        <v>1.028</v>
      </c>
      <c r="BK34" s="5">
        <v>1.2629999999999999</v>
      </c>
      <c r="BL34" s="5">
        <v>2.5209999999999999</v>
      </c>
      <c r="BM34" s="5">
        <v>1.1040000000000001</v>
      </c>
      <c r="BN34" s="5">
        <v>0.495</v>
      </c>
      <c r="BO34" s="5">
        <v>1.0189999999999999</v>
      </c>
      <c r="BP34" s="5">
        <v>2.6720000000000002</v>
      </c>
      <c r="BQ34" s="5">
        <v>0.70599999999999996</v>
      </c>
      <c r="BR34" s="5">
        <v>1.3759999999999999</v>
      </c>
      <c r="BS34" s="5">
        <v>0.86199999999999999</v>
      </c>
      <c r="BT34" s="5">
        <v>1.778</v>
      </c>
      <c r="BU34" s="5">
        <v>0.52600000000000002</v>
      </c>
      <c r="BV34" s="5">
        <v>1.552</v>
      </c>
      <c r="BW34" s="5">
        <v>2.6869999999999998</v>
      </c>
      <c r="BX34" s="5">
        <v>1.5529999999999999</v>
      </c>
      <c r="BY34" s="5">
        <v>0.114</v>
      </c>
      <c r="BZ34" s="5">
        <v>0.77900000000000003</v>
      </c>
      <c r="CA34" s="5">
        <v>0.71799999999999997</v>
      </c>
      <c r="CB34" s="5">
        <v>1.272</v>
      </c>
      <c r="CC34" s="5">
        <v>2.0739999999999998</v>
      </c>
      <c r="CD34" s="5">
        <v>1.014</v>
      </c>
      <c r="CE34" s="5">
        <v>1.2050000000000001</v>
      </c>
      <c r="CF34" s="5">
        <v>1.3720000000000001</v>
      </c>
      <c r="CG34" s="5">
        <v>2.4849999999999999</v>
      </c>
      <c r="CH34" s="5">
        <v>1.401</v>
      </c>
      <c r="CI34" s="5">
        <v>1.4610000000000001</v>
      </c>
      <c r="CJ34" s="5">
        <v>2.4780000000000002</v>
      </c>
      <c r="CK34" s="5">
        <v>2.8679999999999999</v>
      </c>
      <c r="CL34" s="5">
        <v>1.425</v>
      </c>
      <c r="CM34" s="5">
        <v>3.2909999999999999</v>
      </c>
      <c r="CN34" s="5">
        <v>2.6869999999999998</v>
      </c>
      <c r="CO34" s="5">
        <v>1.3720000000000001</v>
      </c>
      <c r="CP34" s="5">
        <v>1.827</v>
      </c>
      <c r="CQ34" s="5">
        <v>1.2949999999999999</v>
      </c>
      <c r="CR34" s="5">
        <v>1.339</v>
      </c>
      <c r="CS34" s="5">
        <v>1.5109999999999999</v>
      </c>
      <c r="CT34" s="5">
        <v>1.704</v>
      </c>
      <c r="CU34" s="5">
        <v>1.5740000000000001</v>
      </c>
      <c r="CV34" s="5">
        <v>1.772</v>
      </c>
      <c r="CW34" s="5">
        <v>1.391</v>
      </c>
      <c r="CX34" s="5">
        <v>2.6789999999999998</v>
      </c>
    </row>
    <row r="35" spans="1:102" x14ac:dyDescent="0.25">
      <c r="A35" s="3" t="s">
        <v>14219</v>
      </c>
      <c r="B35" s="5">
        <v>2.1150000000000002</v>
      </c>
      <c r="C35" s="5">
        <v>3.5169999999999999</v>
      </c>
      <c r="D35" s="5">
        <v>2.3260000000000001</v>
      </c>
      <c r="E35" s="5">
        <v>2.3490000000000002</v>
      </c>
      <c r="F35" s="5">
        <v>1.855</v>
      </c>
      <c r="G35" s="5">
        <v>3.1</v>
      </c>
      <c r="H35" s="5">
        <v>3.871</v>
      </c>
      <c r="I35" s="5">
        <v>2.0840000000000001</v>
      </c>
      <c r="J35" s="5">
        <v>2.5880000000000001</v>
      </c>
      <c r="K35" s="5">
        <v>3.0569999999999999</v>
      </c>
      <c r="L35" s="5">
        <v>1.857</v>
      </c>
      <c r="M35" s="5">
        <v>3.5680000000000001</v>
      </c>
      <c r="N35" s="5">
        <v>1.869</v>
      </c>
      <c r="O35" s="5">
        <v>3.2559999999999998</v>
      </c>
      <c r="P35" s="5">
        <v>1.7689999999999999</v>
      </c>
      <c r="Q35" s="5">
        <v>3.3780000000000001</v>
      </c>
      <c r="R35" s="5">
        <v>3.0219999999999998</v>
      </c>
      <c r="S35" s="5">
        <v>1.9470000000000001</v>
      </c>
      <c r="T35" s="5">
        <v>3.4790000000000001</v>
      </c>
      <c r="U35" s="5">
        <v>2.4500000000000002</v>
      </c>
      <c r="V35" s="5">
        <v>1.552</v>
      </c>
      <c r="W35" s="5">
        <v>3.6469999999999998</v>
      </c>
      <c r="X35" s="5">
        <v>4.6950000000000003</v>
      </c>
      <c r="Y35" s="5">
        <v>2.3039999999999998</v>
      </c>
      <c r="Z35" s="5">
        <v>3.02</v>
      </c>
      <c r="AA35" s="5">
        <v>1.681</v>
      </c>
      <c r="AB35" s="5">
        <v>2.5150000000000001</v>
      </c>
      <c r="AC35" s="5">
        <v>2.1890000000000001</v>
      </c>
      <c r="AD35" s="5">
        <v>3.1520000000000001</v>
      </c>
      <c r="AE35" s="5">
        <v>1.929</v>
      </c>
      <c r="AF35" s="5">
        <v>1.992</v>
      </c>
      <c r="AG35" s="5">
        <v>3.452</v>
      </c>
      <c r="AH35" s="5">
        <v>3.0640000000000001</v>
      </c>
      <c r="AI35" s="5">
        <v>0</v>
      </c>
      <c r="AJ35" s="5">
        <v>4.0759999999999996</v>
      </c>
      <c r="AK35" s="5">
        <v>4.8339999999999996</v>
      </c>
      <c r="AL35" s="5">
        <v>4.101</v>
      </c>
      <c r="AM35" s="5">
        <v>2.5910000000000002</v>
      </c>
      <c r="AN35" s="5">
        <v>1.9370000000000001</v>
      </c>
      <c r="AO35" s="5">
        <v>3.4129999999999998</v>
      </c>
      <c r="AP35" s="5">
        <v>1.63</v>
      </c>
      <c r="AQ35" s="5">
        <v>3.0569999999999999</v>
      </c>
      <c r="AR35" s="5">
        <v>1.9690000000000001</v>
      </c>
      <c r="AS35" s="5">
        <v>2.9510000000000001</v>
      </c>
      <c r="AT35" s="5">
        <v>1.9690000000000001</v>
      </c>
      <c r="AU35" s="5">
        <v>4.8390000000000004</v>
      </c>
      <c r="AV35" s="5">
        <v>2.194</v>
      </c>
      <c r="AW35" s="5">
        <v>3.0470000000000002</v>
      </c>
      <c r="AX35" s="5">
        <v>1.5369999999999999</v>
      </c>
      <c r="AY35" s="5">
        <v>2.9809999999999999</v>
      </c>
      <c r="AZ35" s="5">
        <v>3.8260000000000001</v>
      </c>
      <c r="BA35" s="5">
        <v>3.1320000000000001</v>
      </c>
      <c r="BB35" s="5">
        <v>1.81</v>
      </c>
      <c r="BC35" s="5">
        <v>4.6959999999999997</v>
      </c>
      <c r="BD35" s="5">
        <v>2.7719999999999998</v>
      </c>
      <c r="BE35" s="5">
        <v>3.9180000000000001</v>
      </c>
      <c r="BF35" s="5">
        <v>1.857</v>
      </c>
      <c r="BG35" s="5">
        <v>1.968</v>
      </c>
      <c r="BH35" s="5">
        <v>2.8519999999999999</v>
      </c>
      <c r="BI35" s="5">
        <v>1.861</v>
      </c>
      <c r="BJ35" s="5">
        <v>4.774</v>
      </c>
      <c r="BK35" s="5">
        <v>2.9889999999999999</v>
      </c>
      <c r="BL35" s="5">
        <v>1.504</v>
      </c>
      <c r="BM35" s="5">
        <v>2.2930000000000001</v>
      </c>
      <c r="BN35" s="5">
        <v>2.762</v>
      </c>
      <c r="BO35" s="5">
        <v>3.6859999999999999</v>
      </c>
      <c r="BP35" s="5">
        <v>1.655</v>
      </c>
      <c r="BQ35" s="5">
        <v>3.5419999999999998</v>
      </c>
      <c r="BR35" s="5">
        <v>1.8660000000000001</v>
      </c>
      <c r="BS35" s="5">
        <v>2.5350000000000001</v>
      </c>
      <c r="BT35" s="5">
        <v>2.4670000000000001</v>
      </c>
      <c r="BU35" s="5">
        <v>3.4510000000000001</v>
      </c>
      <c r="BV35" s="5">
        <v>2.4889999999999999</v>
      </c>
      <c r="BW35" s="5">
        <v>1.67</v>
      </c>
      <c r="BX35" s="5">
        <v>2.4900000000000002</v>
      </c>
      <c r="BY35" s="5">
        <v>2.95</v>
      </c>
      <c r="BZ35" s="5">
        <v>3.4460000000000002</v>
      </c>
      <c r="CA35" s="5">
        <v>2.9</v>
      </c>
      <c r="CB35" s="5">
        <v>2.2090000000000001</v>
      </c>
      <c r="CC35" s="5">
        <v>1.96</v>
      </c>
      <c r="CD35" s="5">
        <v>3.85</v>
      </c>
      <c r="CE35" s="5">
        <v>3.1240000000000001</v>
      </c>
      <c r="CF35" s="5">
        <v>1.8620000000000001</v>
      </c>
      <c r="CG35" s="5">
        <v>1.9670000000000001</v>
      </c>
      <c r="CH35" s="5">
        <v>1.663</v>
      </c>
      <c r="CI35" s="5">
        <v>1.9510000000000001</v>
      </c>
      <c r="CJ35" s="5">
        <v>1.9279999999999999</v>
      </c>
      <c r="CK35" s="5">
        <v>4.548</v>
      </c>
      <c r="CL35" s="5">
        <v>2.3620000000000001</v>
      </c>
      <c r="CM35" s="5">
        <v>0.66600000000000004</v>
      </c>
      <c r="CN35" s="5">
        <v>1.67</v>
      </c>
      <c r="CO35" s="5">
        <v>2.3090000000000002</v>
      </c>
      <c r="CP35" s="5">
        <v>1.623</v>
      </c>
      <c r="CQ35" s="5">
        <v>2.2320000000000002</v>
      </c>
      <c r="CR35" s="5">
        <v>5.0869999999999997</v>
      </c>
      <c r="CS35" s="5">
        <v>2.0009999999999999</v>
      </c>
      <c r="CT35" s="5">
        <v>3.3839999999999999</v>
      </c>
      <c r="CU35" s="5">
        <v>2.5110000000000001</v>
      </c>
      <c r="CV35" s="5">
        <v>2.194</v>
      </c>
      <c r="CW35" s="5">
        <v>2.68</v>
      </c>
      <c r="CX35" s="5">
        <v>1.6619999999999999</v>
      </c>
    </row>
    <row r="36" spans="1:102" x14ac:dyDescent="0.25">
      <c r="A36" s="3" t="s">
        <v>14193</v>
      </c>
      <c r="B36" s="5">
        <v>2.637</v>
      </c>
      <c r="C36" s="5">
        <v>1.2490000000000001</v>
      </c>
      <c r="D36" s="5">
        <v>2.4009999999999998</v>
      </c>
      <c r="E36" s="5">
        <v>2.4239999999999999</v>
      </c>
      <c r="F36" s="5">
        <v>1.4550000000000001</v>
      </c>
      <c r="G36" s="5">
        <v>0.86</v>
      </c>
      <c r="H36" s="5">
        <v>0.20399999999999999</v>
      </c>
      <c r="I36" s="5">
        <v>1.6839999999999999</v>
      </c>
      <c r="J36" s="5">
        <v>2.6629999999999998</v>
      </c>
      <c r="K36" s="5">
        <v>0.81699999999999995</v>
      </c>
      <c r="L36" s="5">
        <v>1.504</v>
      </c>
      <c r="M36" s="5">
        <v>0.81599999999999995</v>
      </c>
      <c r="N36" s="5">
        <v>1.8049999999999999</v>
      </c>
      <c r="O36" s="5">
        <v>1.016</v>
      </c>
      <c r="P36" s="5">
        <v>1.7050000000000001</v>
      </c>
      <c r="Q36" s="5">
        <v>0.44</v>
      </c>
      <c r="R36" s="5">
        <v>1.04</v>
      </c>
      <c r="S36" s="5">
        <v>1.883</v>
      </c>
      <c r="T36" s="5">
        <v>0.59599999999999997</v>
      </c>
      <c r="U36" s="5">
        <v>2.5249999999999999</v>
      </c>
      <c r="V36" s="5">
        <v>1.978</v>
      </c>
      <c r="W36" s="5">
        <v>0.42799999999999999</v>
      </c>
      <c r="X36" s="5">
        <v>0.83399999999999996</v>
      </c>
      <c r="Y36" s="5">
        <v>2.1040000000000001</v>
      </c>
      <c r="Z36" s="5">
        <v>1.488</v>
      </c>
      <c r="AA36" s="5">
        <v>1.845</v>
      </c>
      <c r="AB36" s="5">
        <v>2.59</v>
      </c>
      <c r="AC36" s="5">
        <v>1.2529999999999999</v>
      </c>
      <c r="AD36" s="5">
        <v>0.91200000000000003</v>
      </c>
      <c r="AE36" s="5">
        <v>1.35</v>
      </c>
      <c r="AF36" s="5">
        <v>2.383</v>
      </c>
      <c r="AG36" s="5">
        <v>2.7989999999999999</v>
      </c>
      <c r="AH36" s="5">
        <v>1.24</v>
      </c>
      <c r="AI36" s="5">
        <v>4.431</v>
      </c>
      <c r="AJ36" s="5">
        <v>0</v>
      </c>
      <c r="AK36" s="5">
        <v>0.69499999999999995</v>
      </c>
      <c r="AL36" s="5">
        <v>2.4E-2</v>
      </c>
      <c r="AM36" s="5">
        <v>1.93</v>
      </c>
      <c r="AN36" s="5">
        <v>2.4590000000000001</v>
      </c>
      <c r="AO36" s="5">
        <v>2.7450000000000001</v>
      </c>
      <c r="AP36" s="5">
        <v>1.649</v>
      </c>
      <c r="AQ36" s="5">
        <v>1.075</v>
      </c>
      <c r="AR36" s="5">
        <v>1.4319999999999999</v>
      </c>
      <c r="AS36" s="5">
        <v>0.61</v>
      </c>
      <c r="AT36" s="5">
        <v>1.4319999999999999</v>
      </c>
      <c r="AU36" s="5">
        <v>1.1739999999999999</v>
      </c>
      <c r="AV36" s="5">
        <v>1.258</v>
      </c>
      <c r="AW36" s="5">
        <v>1.5149999999999999</v>
      </c>
      <c r="AX36" s="5">
        <v>1.718</v>
      </c>
      <c r="AY36" s="5">
        <v>1.0940000000000001</v>
      </c>
      <c r="AZ36" s="5">
        <v>3.1579999999999999</v>
      </c>
      <c r="BA36" s="5">
        <v>0.42899999999999999</v>
      </c>
      <c r="BB36" s="5">
        <v>2.3319999999999999</v>
      </c>
      <c r="BC36" s="5">
        <v>0.83299999999999996</v>
      </c>
      <c r="BD36" s="5">
        <v>1.6539999999999999</v>
      </c>
      <c r="BE36" s="5">
        <v>0.78100000000000003</v>
      </c>
      <c r="BF36" s="5">
        <v>2.379</v>
      </c>
      <c r="BG36" s="5">
        <v>2.3109999999999999</v>
      </c>
      <c r="BH36" s="5">
        <v>1.6819999999999999</v>
      </c>
      <c r="BI36" s="5">
        <v>1.7969999999999999</v>
      </c>
      <c r="BJ36" s="5">
        <v>1.109</v>
      </c>
      <c r="BK36" s="5">
        <v>0.749</v>
      </c>
      <c r="BL36" s="5">
        <v>1.7509999999999999</v>
      </c>
      <c r="BM36" s="5">
        <v>2.1160000000000001</v>
      </c>
      <c r="BN36" s="5">
        <v>1.5069999999999999</v>
      </c>
      <c r="BO36" s="5">
        <v>2.4119999999999999</v>
      </c>
      <c r="BP36" s="5">
        <v>2.081</v>
      </c>
      <c r="BQ36" s="5">
        <v>0.79</v>
      </c>
      <c r="BR36" s="5">
        <v>2.3879999999999999</v>
      </c>
      <c r="BS36" s="5">
        <v>1.8740000000000001</v>
      </c>
      <c r="BT36" s="5">
        <v>1.264</v>
      </c>
      <c r="BU36" s="5">
        <v>1.538</v>
      </c>
      <c r="BV36" s="5">
        <v>2.5640000000000001</v>
      </c>
      <c r="BW36" s="5">
        <v>1.8340000000000001</v>
      </c>
      <c r="BX36" s="5">
        <v>2.5649999999999999</v>
      </c>
      <c r="BY36" s="5">
        <v>1.1259999999999999</v>
      </c>
      <c r="BZ36" s="5">
        <v>2.1720000000000002</v>
      </c>
      <c r="CA36" s="5">
        <v>1.73</v>
      </c>
      <c r="CB36" s="5">
        <v>2.2839999999999998</v>
      </c>
      <c r="CC36" s="5">
        <v>1.56</v>
      </c>
      <c r="CD36" s="5">
        <v>0.22600000000000001</v>
      </c>
      <c r="CE36" s="5">
        <v>0.69099999999999995</v>
      </c>
      <c r="CF36" s="5">
        <v>2.3839999999999999</v>
      </c>
      <c r="CG36" s="5">
        <v>1.46</v>
      </c>
      <c r="CH36" s="5">
        <v>2.4129999999999998</v>
      </c>
      <c r="CI36" s="5">
        <v>2.4729999999999999</v>
      </c>
      <c r="CJ36" s="5">
        <v>1.8640000000000001</v>
      </c>
      <c r="CK36" s="5">
        <v>3.88</v>
      </c>
      <c r="CL36" s="5">
        <v>2.4369999999999998</v>
      </c>
      <c r="CM36" s="5">
        <v>4.3029999999999999</v>
      </c>
      <c r="CN36" s="5">
        <v>1.8340000000000001</v>
      </c>
      <c r="CO36" s="5">
        <v>2.3839999999999999</v>
      </c>
      <c r="CP36" s="5">
        <v>2.839</v>
      </c>
      <c r="CQ36" s="5">
        <v>2.3069999999999999</v>
      </c>
      <c r="CR36" s="5">
        <v>1.327</v>
      </c>
      <c r="CS36" s="5">
        <v>2.5230000000000001</v>
      </c>
      <c r="CT36" s="5">
        <v>2.7160000000000002</v>
      </c>
      <c r="CU36" s="5">
        <v>2.5859999999999999</v>
      </c>
      <c r="CV36" s="5">
        <v>1.258</v>
      </c>
      <c r="CW36" s="5">
        <v>0.877</v>
      </c>
      <c r="CX36" s="5">
        <v>1.617</v>
      </c>
    </row>
    <row r="37" spans="1:102" x14ac:dyDescent="0.25">
      <c r="A37" s="3" t="s">
        <v>14179</v>
      </c>
      <c r="B37" s="5">
        <v>3.0089999999999999</v>
      </c>
      <c r="C37" s="5">
        <v>0.67600000000000005</v>
      </c>
      <c r="D37" s="5">
        <v>2.2490000000000001</v>
      </c>
      <c r="E37" s="5">
        <v>2.2719999999999998</v>
      </c>
      <c r="F37" s="5">
        <v>1.42</v>
      </c>
      <c r="G37" s="5">
        <v>0.83299999999999996</v>
      </c>
      <c r="H37" s="5">
        <v>0.49</v>
      </c>
      <c r="I37" s="5">
        <v>1.649</v>
      </c>
      <c r="J37" s="5">
        <v>2.5110000000000001</v>
      </c>
      <c r="K37" s="5">
        <v>0.79</v>
      </c>
      <c r="L37" s="5">
        <v>1.4770000000000001</v>
      </c>
      <c r="M37" s="5">
        <v>0.35299999999999998</v>
      </c>
      <c r="N37" s="5">
        <v>3.45</v>
      </c>
      <c r="O37" s="5">
        <v>0.98899999999999999</v>
      </c>
      <c r="P37" s="5">
        <v>1.6779999999999999</v>
      </c>
      <c r="Q37" s="5">
        <v>0.255</v>
      </c>
      <c r="R37" s="5">
        <v>1.0129999999999999</v>
      </c>
      <c r="S37" s="5">
        <v>3.2879999999999998</v>
      </c>
      <c r="T37" s="5">
        <v>0.57199999999999995</v>
      </c>
      <c r="U37" s="5">
        <v>2.3730000000000002</v>
      </c>
      <c r="V37" s="5">
        <v>1.9670000000000001</v>
      </c>
      <c r="W37" s="5">
        <v>0.39700000000000002</v>
      </c>
      <c r="X37" s="5">
        <v>0.13800000000000001</v>
      </c>
      <c r="Y37" s="5">
        <v>1.952</v>
      </c>
      <c r="Z37" s="5">
        <v>1.3360000000000001</v>
      </c>
      <c r="AA37" s="5">
        <v>1.81</v>
      </c>
      <c r="AB37" s="5">
        <v>2.4380000000000002</v>
      </c>
      <c r="AC37" s="5">
        <v>1.226</v>
      </c>
      <c r="AD37" s="5">
        <v>0.88500000000000001</v>
      </c>
      <c r="AE37" s="5">
        <v>1.323</v>
      </c>
      <c r="AF37" s="5">
        <v>2.407</v>
      </c>
      <c r="AG37" s="5">
        <v>2.226</v>
      </c>
      <c r="AH37" s="5">
        <v>1.0880000000000001</v>
      </c>
      <c r="AI37" s="5">
        <v>4.8120000000000003</v>
      </c>
      <c r="AJ37" s="5">
        <v>0.69499999999999995</v>
      </c>
      <c r="AK37" s="5">
        <v>0</v>
      </c>
      <c r="AL37" s="5">
        <v>0.72</v>
      </c>
      <c r="AM37" s="5">
        <v>1.778</v>
      </c>
      <c r="AN37" s="5">
        <v>2.831</v>
      </c>
      <c r="AO37" s="5">
        <v>2.2330000000000001</v>
      </c>
      <c r="AP37" s="5">
        <v>1.6140000000000001</v>
      </c>
      <c r="AQ37" s="5">
        <v>1.048</v>
      </c>
      <c r="AR37" s="5">
        <v>1.405</v>
      </c>
      <c r="AS37" s="5">
        <v>0.36799999999999999</v>
      </c>
      <c r="AT37" s="5">
        <v>1.405</v>
      </c>
      <c r="AU37" s="5">
        <v>0.47699999999999998</v>
      </c>
      <c r="AV37" s="5">
        <v>1.2310000000000001</v>
      </c>
      <c r="AW37" s="5">
        <v>1.363</v>
      </c>
      <c r="AX37" s="5">
        <v>1.6910000000000001</v>
      </c>
      <c r="AY37" s="5">
        <v>0.94199999999999995</v>
      </c>
      <c r="AZ37" s="5">
        <v>3</v>
      </c>
      <c r="BA37" s="5">
        <v>0.39800000000000002</v>
      </c>
      <c r="BB37" s="5">
        <v>2.7040000000000002</v>
      </c>
      <c r="BC37" s="5">
        <v>0.13700000000000001</v>
      </c>
      <c r="BD37" s="5">
        <v>1.502</v>
      </c>
      <c r="BE37" s="5">
        <v>0.20799999999999999</v>
      </c>
      <c r="BF37" s="5">
        <v>2.7509999999999999</v>
      </c>
      <c r="BG37" s="5">
        <v>2.2759999999999998</v>
      </c>
      <c r="BH37" s="5">
        <v>1.8009999999999999</v>
      </c>
      <c r="BI37" s="5">
        <v>3.4420000000000002</v>
      </c>
      <c r="BJ37" s="5">
        <v>0.41199999999999998</v>
      </c>
      <c r="BK37" s="5">
        <v>0.72199999999999998</v>
      </c>
      <c r="BL37" s="5">
        <v>1.724</v>
      </c>
      <c r="BM37" s="5">
        <v>1.964</v>
      </c>
      <c r="BN37" s="5">
        <v>1.355</v>
      </c>
      <c r="BO37" s="5">
        <v>1.716</v>
      </c>
      <c r="BP37" s="5">
        <v>2.0699999999999998</v>
      </c>
      <c r="BQ37" s="5">
        <v>0.378</v>
      </c>
      <c r="BR37" s="5">
        <v>2.76</v>
      </c>
      <c r="BS37" s="5">
        <v>1.722</v>
      </c>
      <c r="BT37" s="5">
        <v>1.23</v>
      </c>
      <c r="BU37" s="5">
        <v>1.619</v>
      </c>
      <c r="BV37" s="5">
        <v>2.4119999999999999</v>
      </c>
      <c r="BW37" s="5">
        <v>1.7989999999999999</v>
      </c>
      <c r="BX37" s="5">
        <v>2.4129999999999998</v>
      </c>
      <c r="BY37" s="5">
        <v>0.97399999999999998</v>
      </c>
      <c r="BZ37" s="5">
        <v>1.476</v>
      </c>
      <c r="CA37" s="5">
        <v>1.849</v>
      </c>
      <c r="CB37" s="5">
        <v>2.1320000000000001</v>
      </c>
      <c r="CC37" s="5">
        <v>1.5249999999999999</v>
      </c>
      <c r="CD37" s="5">
        <v>0.46899999999999997</v>
      </c>
      <c r="CE37" s="5">
        <v>0.28699999999999998</v>
      </c>
      <c r="CF37" s="5">
        <v>2.7559999999999998</v>
      </c>
      <c r="CG37" s="5">
        <v>1.4330000000000001</v>
      </c>
      <c r="CH37" s="5">
        <v>2.7850000000000001</v>
      </c>
      <c r="CI37" s="5">
        <v>2.8450000000000002</v>
      </c>
      <c r="CJ37" s="5">
        <v>1.837</v>
      </c>
      <c r="CK37" s="5">
        <v>3.722</v>
      </c>
      <c r="CL37" s="5">
        <v>2.2850000000000001</v>
      </c>
      <c r="CM37" s="5">
        <v>4.6840000000000002</v>
      </c>
      <c r="CN37" s="5">
        <v>1.7989999999999999</v>
      </c>
      <c r="CO37" s="5">
        <v>2.2320000000000002</v>
      </c>
      <c r="CP37" s="5">
        <v>3.2109999999999999</v>
      </c>
      <c r="CQ37" s="5">
        <v>2.1549999999999998</v>
      </c>
      <c r="CR37" s="5">
        <v>0.754</v>
      </c>
      <c r="CS37" s="5">
        <v>2.895</v>
      </c>
      <c r="CT37" s="5">
        <v>2.2040000000000002</v>
      </c>
      <c r="CU37" s="5">
        <v>2.4340000000000002</v>
      </c>
      <c r="CV37" s="5">
        <v>1.2310000000000001</v>
      </c>
      <c r="CW37" s="5">
        <v>0.66700000000000004</v>
      </c>
      <c r="CX37" s="5">
        <v>1.5820000000000001</v>
      </c>
    </row>
    <row r="38" spans="1:102" x14ac:dyDescent="0.25">
      <c r="A38" s="3" t="s">
        <v>14125</v>
      </c>
      <c r="B38" s="5">
        <v>2.6619999999999999</v>
      </c>
      <c r="C38" s="5">
        <v>1.274</v>
      </c>
      <c r="D38" s="5">
        <v>2.4260000000000002</v>
      </c>
      <c r="E38" s="5">
        <v>2.4489999999999998</v>
      </c>
      <c r="F38" s="5">
        <v>1.48</v>
      </c>
      <c r="G38" s="5">
        <v>0.88500000000000001</v>
      </c>
      <c r="H38" s="5">
        <v>0.22900000000000001</v>
      </c>
      <c r="I38" s="5">
        <v>1.7090000000000001</v>
      </c>
      <c r="J38" s="5">
        <v>2.6880000000000002</v>
      </c>
      <c r="K38" s="5">
        <v>0.84199999999999997</v>
      </c>
      <c r="L38" s="5">
        <v>1.5289999999999999</v>
      </c>
      <c r="M38" s="5">
        <v>0.84099999999999997</v>
      </c>
      <c r="N38" s="5">
        <v>1.83</v>
      </c>
      <c r="O38" s="5">
        <v>1.0409999999999999</v>
      </c>
      <c r="P38" s="5">
        <v>1.73</v>
      </c>
      <c r="Q38" s="5">
        <v>0.46500000000000002</v>
      </c>
      <c r="R38" s="5">
        <v>1.0649999999999999</v>
      </c>
      <c r="S38" s="5">
        <v>1.9079999999999999</v>
      </c>
      <c r="T38" s="5">
        <v>0.621</v>
      </c>
      <c r="U38" s="5">
        <v>2.5499999999999998</v>
      </c>
      <c r="V38" s="5">
        <v>2.0030000000000001</v>
      </c>
      <c r="W38" s="5">
        <v>0.45300000000000001</v>
      </c>
      <c r="X38" s="5">
        <v>0.85899999999999999</v>
      </c>
      <c r="Y38" s="5">
        <v>2.129</v>
      </c>
      <c r="Z38" s="5">
        <v>1.5129999999999999</v>
      </c>
      <c r="AA38" s="5">
        <v>1.87</v>
      </c>
      <c r="AB38" s="5">
        <v>2.6150000000000002</v>
      </c>
      <c r="AC38" s="5">
        <v>1.278</v>
      </c>
      <c r="AD38" s="5">
        <v>0.93700000000000006</v>
      </c>
      <c r="AE38" s="5">
        <v>1.375</v>
      </c>
      <c r="AF38" s="5">
        <v>2.4079999999999999</v>
      </c>
      <c r="AG38" s="5">
        <v>2.8239999999999998</v>
      </c>
      <c r="AH38" s="5">
        <v>1.2649999999999999</v>
      </c>
      <c r="AI38" s="5">
        <v>4.4560000000000004</v>
      </c>
      <c r="AJ38" s="5">
        <v>2.4E-2</v>
      </c>
      <c r="AK38" s="5">
        <v>0.72</v>
      </c>
      <c r="AL38" s="5">
        <v>0</v>
      </c>
      <c r="AM38" s="5">
        <v>1.9550000000000001</v>
      </c>
      <c r="AN38" s="5">
        <v>2.484</v>
      </c>
      <c r="AO38" s="5">
        <v>2.77</v>
      </c>
      <c r="AP38" s="5">
        <v>1.6739999999999999</v>
      </c>
      <c r="AQ38" s="5">
        <v>1.1000000000000001</v>
      </c>
      <c r="AR38" s="5">
        <v>1.4570000000000001</v>
      </c>
      <c r="AS38" s="5">
        <v>0.63500000000000001</v>
      </c>
      <c r="AT38" s="5">
        <v>1.4570000000000001</v>
      </c>
      <c r="AU38" s="5">
        <v>1.1990000000000001</v>
      </c>
      <c r="AV38" s="5">
        <v>1.2829999999999999</v>
      </c>
      <c r="AW38" s="5">
        <v>1.54</v>
      </c>
      <c r="AX38" s="5">
        <v>1.7430000000000001</v>
      </c>
      <c r="AY38" s="5">
        <v>1.119</v>
      </c>
      <c r="AZ38" s="5">
        <v>3.1829999999999998</v>
      </c>
      <c r="BA38" s="5">
        <v>0.45400000000000001</v>
      </c>
      <c r="BB38" s="5">
        <v>2.3570000000000002</v>
      </c>
      <c r="BC38" s="5">
        <v>0.85799999999999998</v>
      </c>
      <c r="BD38" s="5">
        <v>1.679</v>
      </c>
      <c r="BE38" s="5">
        <v>0.80600000000000005</v>
      </c>
      <c r="BF38" s="5">
        <v>2.4039999999999999</v>
      </c>
      <c r="BG38" s="5">
        <v>2.3359999999999999</v>
      </c>
      <c r="BH38" s="5">
        <v>1.7070000000000001</v>
      </c>
      <c r="BI38" s="5">
        <v>1.8220000000000001</v>
      </c>
      <c r="BJ38" s="5">
        <v>1.1339999999999999</v>
      </c>
      <c r="BK38" s="5">
        <v>0.77400000000000002</v>
      </c>
      <c r="BL38" s="5">
        <v>1.776</v>
      </c>
      <c r="BM38" s="5">
        <v>2.141</v>
      </c>
      <c r="BN38" s="5">
        <v>1.532</v>
      </c>
      <c r="BO38" s="5">
        <v>2.4369999999999998</v>
      </c>
      <c r="BP38" s="5">
        <v>2.1059999999999999</v>
      </c>
      <c r="BQ38" s="5">
        <v>0.81499999999999995</v>
      </c>
      <c r="BR38" s="5">
        <v>2.4129999999999998</v>
      </c>
      <c r="BS38" s="5">
        <v>1.899</v>
      </c>
      <c r="BT38" s="5">
        <v>1.2889999999999999</v>
      </c>
      <c r="BU38" s="5">
        <v>1.5629999999999999</v>
      </c>
      <c r="BV38" s="5">
        <v>2.589</v>
      </c>
      <c r="BW38" s="5">
        <v>1.859</v>
      </c>
      <c r="BX38" s="5">
        <v>2.59</v>
      </c>
      <c r="BY38" s="5">
        <v>1.151</v>
      </c>
      <c r="BZ38" s="5">
        <v>2.1970000000000001</v>
      </c>
      <c r="CA38" s="5">
        <v>1.7549999999999999</v>
      </c>
      <c r="CB38" s="5">
        <v>2.3090000000000002</v>
      </c>
      <c r="CC38" s="5">
        <v>1.585</v>
      </c>
      <c r="CD38" s="5">
        <v>0.251</v>
      </c>
      <c r="CE38" s="5">
        <v>0.71599999999999997</v>
      </c>
      <c r="CF38" s="5">
        <v>2.4089999999999998</v>
      </c>
      <c r="CG38" s="5">
        <v>1.4850000000000001</v>
      </c>
      <c r="CH38" s="5">
        <v>2.4380000000000002</v>
      </c>
      <c r="CI38" s="5">
        <v>2.4980000000000002</v>
      </c>
      <c r="CJ38" s="5">
        <v>1.889</v>
      </c>
      <c r="CK38" s="5">
        <v>3.9049999999999998</v>
      </c>
      <c r="CL38" s="5">
        <v>2.4620000000000002</v>
      </c>
      <c r="CM38" s="5">
        <v>4.3280000000000003</v>
      </c>
      <c r="CN38" s="5">
        <v>1.859</v>
      </c>
      <c r="CO38" s="5">
        <v>2.4089999999999998</v>
      </c>
      <c r="CP38" s="5">
        <v>2.8639999999999999</v>
      </c>
      <c r="CQ38" s="5">
        <v>2.3319999999999999</v>
      </c>
      <c r="CR38" s="5">
        <v>1.3520000000000001</v>
      </c>
      <c r="CS38" s="5">
        <v>2.548</v>
      </c>
      <c r="CT38" s="5">
        <v>2.7410000000000001</v>
      </c>
      <c r="CU38" s="5">
        <v>2.6110000000000002</v>
      </c>
      <c r="CV38" s="5">
        <v>1.2829999999999999</v>
      </c>
      <c r="CW38" s="5">
        <v>0.90200000000000002</v>
      </c>
      <c r="CX38" s="5">
        <v>1.6419999999999999</v>
      </c>
    </row>
    <row r="39" spans="1:102" x14ac:dyDescent="0.25">
      <c r="A39" s="3" t="s">
        <v>14123</v>
      </c>
      <c r="B39" s="5">
        <v>0.47499999999999998</v>
      </c>
      <c r="C39" s="5">
        <v>3.0230000000000001</v>
      </c>
      <c r="D39" s="5">
        <v>0.58299999999999996</v>
      </c>
      <c r="E39" s="5">
        <v>0.60599999999999998</v>
      </c>
      <c r="F39" s="5">
        <v>1.623</v>
      </c>
      <c r="G39" s="5">
        <v>2.0640000000000001</v>
      </c>
      <c r="H39" s="5">
        <v>1.7250000000000001</v>
      </c>
      <c r="I39" s="5">
        <v>1.8520000000000001</v>
      </c>
      <c r="J39" s="5">
        <v>0.84499999999999997</v>
      </c>
      <c r="K39" s="5">
        <v>2.0209999999999999</v>
      </c>
      <c r="L39" s="5">
        <v>1.1020000000000001</v>
      </c>
      <c r="M39" s="5">
        <v>1.4219999999999999</v>
      </c>
      <c r="N39" s="5">
        <v>0.72799999999999998</v>
      </c>
      <c r="O39" s="5">
        <v>2.2200000000000002</v>
      </c>
      <c r="P39" s="5">
        <v>1.0469999999999999</v>
      </c>
      <c r="Q39" s="5">
        <v>1.6439999999999999</v>
      </c>
      <c r="R39" s="5">
        <v>2.2440000000000002</v>
      </c>
      <c r="S39" s="5">
        <v>0.65100000000000002</v>
      </c>
      <c r="T39" s="5">
        <v>1.333</v>
      </c>
      <c r="U39" s="5">
        <v>0.70699999999999996</v>
      </c>
      <c r="V39" s="5">
        <v>1.32</v>
      </c>
      <c r="W39" s="5">
        <v>1.5009999999999999</v>
      </c>
      <c r="X39" s="5">
        <v>1.639</v>
      </c>
      <c r="Y39" s="5">
        <v>0.28599999999999998</v>
      </c>
      <c r="Z39" s="5">
        <v>0.67400000000000004</v>
      </c>
      <c r="AA39" s="5">
        <v>1.3220000000000001</v>
      </c>
      <c r="AB39" s="5">
        <v>0.77200000000000002</v>
      </c>
      <c r="AC39" s="5">
        <v>1.9570000000000001</v>
      </c>
      <c r="AD39" s="5">
        <v>2.1160000000000001</v>
      </c>
      <c r="AE39" s="5">
        <v>1.6970000000000001</v>
      </c>
      <c r="AF39" s="5">
        <v>1.76</v>
      </c>
      <c r="AG39" s="5">
        <v>3.22</v>
      </c>
      <c r="AH39" s="5">
        <v>0.91800000000000004</v>
      </c>
      <c r="AI39" s="5">
        <v>2.605</v>
      </c>
      <c r="AJ39" s="5">
        <v>1.93</v>
      </c>
      <c r="AK39" s="5">
        <v>1.778</v>
      </c>
      <c r="AL39" s="5">
        <v>1.9550000000000001</v>
      </c>
      <c r="AM39" s="5">
        <v>0</v>
      </c>
      <c r="AN39" s="5">
        <v>0.65300000000000002</v>
      </c>
      <c r="AO39" s="5">
        <v>1.7170000000000001</v>
      </c>
      <c r="AP39" s="5">
        <v>1.3979999999999999</v>
      </c>
      <c r="AQ39" s="5">
        <v>2.2789999999999999</v>
      </c>
      <c r="AR39" s="5">
        <v>1.214</v>
      </c>
      <c r="AS39" s="5">
        <v>1.8140000000000001</v>
      </c>
      <c r="AT39" s="5">
        <v>1.214</v>
      </c>
      <c r="AU39" s="5">
        <v>1.7829999999999999</v>
      </c>
      <c r="AV39" s="5">
        <v>1.962</v>
      </c>
      <c r="AW39" s="5">
        <v>0.70099999999999996</v>
      </c>
      <c r="AX39" s="5">
        <v>1.06</v>
      </c>
      <c r="AY39" s="5">
        <v>0.83499999999999996</v>
      </c>
      <c r="AZ39" s="5">
        <v>2.13</v>
      </c>
      <c r="BA39" s="5">
        <v>1.633</v>
      </c>
      <c r="BB39" s="5">
        <v>0.78</v>
      </c>
      <c r="BC39" s="5">
        <v>1.64</v>
      </c>
      <c r="BD39" s="5">
        <v>0.27500000000000002</v>
      </c>
      <c r="BE39" s="5">
        <v>1.9870000000000001</v>
      </c>
      <c r="BF39" s="5">
        <v>0.73299999999999998</v>
      </c>
      <c r="BG39" s="5">
        <v>1.736</v>
      </c>
      <c r="BH39" s="5">
        <v>0.70599999999999996</v>
      </c>
      <c r="BI39" s="5">
        <v>0.73599999999999999</v>
      </c>
      <c r="BJ39" s="5">
        <v>1.718</v>
      </c>
      <c r="BK39" s="5">
        <v>1.9530000000000001</v>
      </c>
      <c r="BL39" s="5">
        <v>1.093</v>
      </c>
      <c r="BM39" s="5">
        <v>0.29799999999999999</v>
      </c>
      <c r="BN39" s="5">
        <v>0.41399999999999998</v>
      </c>
      <c r="BO39" s="5">
        <v>1.1870000000000001</v>
      </c>
      <c r="BP39" s="5">
        <v>1.423</v>
      </c>
      <c r="BQ39" s="5">
        <v>1.3959999999999999</v>
      </c>
      <c r="BR39" s="5">
        <v>0.72399999999999998</v>
      </c>
      <c r="BS39" s="5">
        <v>5.6000000000000001E-2</v>
      </c>
      <c r="BT39" s="5">
        <v>1.6930000000000001</v>
      </c>
      <c r="BU39" s="5">
        <v>0.69399999999999995</v>
      </c>
      <c r="BV39" s="5">
        <v>0.746</v>
      </c>
      <c r="BW39" s="5">
        <v>1.3109999999999999</v>
      </c>
      <c r="BX39" s="5">
        <v>0.747</v>
      </c>
      <c r="BY39" s="5">
        <v>0.80400000000000005</v>
      </c>
      <c r="BZ39" s="5">
        <v>0.94699999999999995</v>
      </c>
      <c r="CA39" s="5">
        <v>0.754</v>
      </c>
      <c r="CB39" s="5">
        <v>0.46600000000000003</v>
      </c>
      <c r="CC39" s="5">
        <v>1.728</v>
      </c>
      <c r="CD39" s="5">
        <v>1.704</v>
      </c>
      <c r="CE39" s="5">
        <v>1.895</v>
      </c>
      <c r="CF39" s="5">
        <v>0.72799999999999998</v>
      </c>
      <c r="CG39" s="5">
        <v>1.212</v>
      </c>
      <c r="CH39" s="5">
        <v>0.92800000000000005</v>
      </c>
      <c r="CI39" s="5">
        <v>0.63900000000000001</v>
      </c>
      <c r="CJ39" s="5">
        <v>1.206</v>
      </c>
      <c r="CK39" s="5">
        <v>2.8519999999999999</v>
      </c>
      <c r="CL39" s="5">
        <v>0.61899999999999999</v>
      </c>
      <c r="CM39" s="5">
        <v>3.2749999999999999</v>
      </c>
      <c r="CN39" s="5">
        <v>1.3109999999999999</v>
      </c>
      <c r="CO39" s="5">
        <v>0.56599999999999995</v>
      </c>
      <c r="CP39" s="5">
        <v>0.96599999999999997</v>
      </c>
      <c r="CQ39" s="5">
        <v>0.48899999999999999</v>
      </c>
      <c r="CR39" s="5">
        <v>2.5880000000000001</v>
      </c>
      <c r="CS39" s="5">
        <v>0.58899999999999997</v>
      </c>
      <c r="CT39" s="5">
        <v>1.6879999999999999</v>
      </c>
      <c r="CU39" s="5">
        <v>0.76800000000000002</v>
      </c>
      <c r="CV39" s="5">
        <v>1.962</v>
      </c>
      <c r="CW39" s="5">
        <v>2.081</v>
      </c>
      <c r="CX39" s="5">
        <v>1.43</v>
      </c>
    </row>
    <row r="40" spans="1:102" x14ac:dyDescent="0.25">
      <c r="A40" s="3" t="s">
        <v>14115</v>
      </c>
      <c r="B40" s="5">
        <v>0.17699999999999999</v>
      </c>
      <c r="C40" s="5">
        <v>3.556</v>
      </c>
      <c r="D40" s="5">
        <v>0.38800000000000001</v>
      </c>
      <c r="E40" s="5">
        <v>0.41099999999999998</v>
      </c>
      <c r="F40" s="5">
        <v>1.7450000000000001</v>
      </c>
      <c r="G40" s="5">
        <v>2.593</v>
      </c>
      <c r="H40" s="5">
        <v>2.254</v>
      </c>
      <c r="I40" s="5">
        <v>1.974</v>
      </c>
      <c r="J40" s="5">
        <v>0.65</v>
      </c>
      <c r="K40" s="5">
        <v>2.5499999999999998</v>
      </c>
      <c r="L40" s="5">
        <v>0.90700000000000003</v>
      </c>
      <c r="M40" s="5">
        <v>1.9510000000000001</v>
      </c>
      <c r="N40" s="5">
        <v>0.53300000000000003</v>
      </c>
      <c r="O40" s="5">
        <v>2.7490000000000001</v>
      </c>
      <c r="P40" s="5">
        <v>0.85199999999999998</v>
      </c>
      <c r="Q40" s="5">
        <v>2.173</v>
      </c>
      <c r="R40" s="5">
        <v>2.0710000000000002</v>
      </c>
      <c r="S40" s="5">
        <v>0.45600000000000002</v>
      </c>
      <c r="T40" s="5">
        <v>1.8620000000000001</v>
      </c>
      <c r="U40" s="5">
        <v>0.51200000000000001</v>
      </c>
      <c r="V40" s="5">
        <v>1.4419999999999999</v>
      </c>
      <c r="W40" s="5">
        <v>2.0299999999999998</v>
      </c>
      <c r="X40" s="5">
        <v>2.7290000000000001</v>
      </c>
      <c r="Y40" s="5">
        <v>0.36599999999999999</v>
      </c>
      <c r="Z40" s="5">
        <v>1.403</v>
      </c>
      <c r="AA40" s="5">
        <v>1.571</v>
      </c>
      <c r="AB40" s="5">
        <v>0.57699999999999996</v>
      </c>
      <c r="AC40" s="5">
        <v>2.0790000000000002</v>
      </c>
      <c r="AD40" s="5">
        <v>2.645</v>
      </c>
      <c r="AE40" s="5">
        <v>1.819</v>
      </c>
      <c r="AF40" s="5">
        <v>1.8819999999999999</v>
      </c>
      <c r="AG40" s="5">
        <v>3.492</v>
      </c>
      <c r="AH40" s="5">
        <v>1.4470000000000001</v>
      </c>
      <c r="AI40" s="5">
        <v>1.9510000000000001</v>
      </c>
      <c r="AJ40" s="5">
        <v>2.4590000000000001</v>
      </c>
      <c r="AK40" s="5">
        <v>2.8679999999999999</v>
      </c>
      <c r="AL40" s="5">
        <v>2.484</v>
      </c>
      <c r="AM40" s="5">
        <v>0.65300000000000002</v>
      </c>
      <c r="AN40" s="5">
        <v>0</v>
      </c>
      <c r="AO40" s="5">
        <v>1.796</v>
      </c>
      <c r="AP40" s="5">
        <v>1.52</v>
      </c>
      <c r="AQ40" s="5">
        <v>2.1059999999999999</v>
      </c>
      <c r="AR40" s="5">
        <v>1.0189999999999999</v>
      </c>
      <c r="AS40" s="5">
        <v>2.343</v>
      </c>
      <c r="AT40" s="5">
        <v>1.0189999999999999</v>
      </c>
      <c r="AU40" s="5">
        <v>2.8730000000000002</v>
      </c>
      <c r="AV40" s="5">
        <v>2.0840000000000001</v>
      </c>
      <c r="AW40" s="5">
        <v>1.43</v>
      </c>
      <c r="AX40" s="5">
        <v>0.86499999999999999</v>
      </c>
      <c r="AY40" s="5">
        <v>1.3640000000000001</v>
      </c>
      <c r="AZ40" s="5">
        <v>2.2090000000000001</v>
      </c>
      <c r="BA40" s="5">
        <v>2.1619999999999999</v>
      </c>
      <c r="BB40" s="5">
        <v>0.126</v>
      </c>
      <c r="BC40" s="5">
        <v>2.73</v>
      </c>
      <c r="BD40" s="5">
        <v>0.81599999999999995</v>
      </c>
      <c r="BE40" s="5">
        <v>3.077</v>
      </c>
      <c r="BF40" s="5">
        <v>0.08</v>
      </c>
      <c r="BG40" s="5">
        <v>2.0209999999999999</v>
      </c>
      <c r="BH40" s="5">
        <v>1.2350000000000001</v>
      </c>
      <c r="BI40" s="5">
        <v>0.54100000000000004</v>
      </c>
      <c r="BJ40" s="5">
        <v>2.8079999999999998</v>
      </c>
      <c r="BK40" s="5">
        <v>2.4820000000000002</v>
      </c>
      <c r="BL40" s="5">
        <v>0.89800000000000002</v>
      </c>
      <c r="BM40" s="5">
        <v>0.35499999999999998</v>
      </c>
      <c r="BN40" s="5">
        <v>0.95499999999999996</v>
      </c>
      <c r="BO40" s="5">
        <v>1.72</v>
      </c>
      <c r="BP40" s="5">
        <v>1.5449999999999999</v>
      </c>
      <c r="BQ40" s="5">
        <v>1.925</v>
      </c>
      <c r="BR40" s="5">
        <v>7.0999999999999994E-2</v>
      </c>
      <c r="BS40" s="5">
        <v>0.59699999999999998</v>
      </c>
      <c r="BT40" s="5">
        <v>1.498</v>
      </c>
      <c r="BU40" s="5">
        <v>1.2230000000000001</v>
      </c>
      <c r="BV40" s="5">
        <v>0.55100000000000005</v>
      </c>
      <c r="BW40" s="5">
        <v>1.56</v>
      </c>
      <c r="BX40" s="5">
        <v>0.55200000000000005</v>
      </c>
      <c r="BY40" s="5">
        <v>1.333</v>
      </c>
      <c r="BZ40" s="5">
        <v>1.48</v>
      </c>
      <c r="CA40" s="5">
        <v>1.2829999999999999</v>
      </c>
      <c r="CB40" s="5">
        <v>0.27100000000000002</v>
      </c>
      <c r="CC40" s="5">
        <v>1.85</v>
      </c>
      <c r="CD40" s="5">
        <v>2.2330000000000001</v>
      </c>
      <c r="CE40" s="5">
        <v>2.4239999999999999</v>
      </c>
      <c r="CF40" s="5">
        <v>7.4999999999999997E-2</v>
      </c>
      <c r="CG40" s="5">
        <v>1.0169999999999999</v>
      </c>
      <c r="CH40" s="5">
        <v>0.27400000000000002</v>
      </c>
      <c r="CI40" s="5">
        <v>1.2999999999999999E-2</v>
      </c>
      <c r="CJ40" s="5">
        <v>1.0109999999999999</v>
      </c>
      <c r="CK40" s="5">
        <v>2.931</v>
      </c>
      <c r="CL40" s="5">
        <v>0.42399999999999999</v>
      </c>
      <c r="CM40" s="5">
        <v>2.1659999999999999</v>
      </c>
      <c r="CN40" s="5">
        <v>1.56</v>
      </c>
      <c r="CO40" s="5">
        <v>0.371</v>
      </c>
      <c r="CP40" s="5">
        <v>0.7</v>
      </c>
      <c r="CQ40" s="5">
        <v>0.29399999999999998</v>
      </c>
      <c r="CR40" s="5">
        <v>3.121</v>
      </c>
      <c r="CS40" s="5">
        <v>6.3E-2</v>
      </c>
      <c r="CT40" s="5">
        <v>1.7669999999999999</v>
      </c>
      <c r="CU40" s="5">
        <v>0.57299999999999995</v>
      </c>
      <c r="CV40" s="5">
        <v>2.0840000000000001</v>
      </c>
      <c r="CW40" s="5">
        <v>1.7290000000000001</v>
      </c>
      <c r="CX40" s="5">
        <v>1.552</v>
      </c>
    </row>
    <row r="41" spans="1:102" x14ac:dyDescent="0.25">
      <c r="A41" s="3" t="s">
        <v>14230</v>
      </c>
      <c r="B41" s="5">
        <v>1.976</v>
      </c>
      <c r="C41" s="5">
        <v>2.923</v>
      </c>
      <c r="D41" s="5">
        <v>2.1869999999999998</v>
      </c>
      <c r="E41" s="5">
        <v>2.21</v>
      </c>
      <c r="F41" s="5">
        <v>3.2229999999999999</v>
      </c>
      <c r="G41" s="5">
        <v>2.8809999999999998</v>
      </c>
      <c r="H41" s="5">
        <v>2.5419999999999998</v>
      </c>
      <c r="I41" s="5">
        <v>3.452</v>
      </c>
      <c r="J41" s="5">
        <v>2.4489999999999998</v>
      </c>
      <c r="K41" s="5">
        <v>2.8380000000000001</v>
      </c>
      <c r="L41" s="5">
        <v>2.726</v>
      </c>
      <c r="M41" s="5">
        <v>2.1160000000000001</v>
      </c>
      <c r="N41" s="5">
        <v>2.4169999999999998</v>
      </c>
      <c r="O41" s="5">
        <v>3.0369999999999999</v>
      </c>
      <c r="P41" s="5">
        <v>2.67</v>
      </c>
      <c r="Q41" s="5">
        <v>2.4910000000000001</v>
      </c>
      <c r="R41" s="5">
        <v>3.0609999999999999</v>
      </c>
      <c r="S41" s="5">
        <v>2.2549999999999999</v>
      </c>
      <c r="T41" s="5">
        <v>2.15</v>
      </c>
      <c r="U41" s="5">
        <v>2.3109999999999999</v>
      </c>
      <c r="V41" s="5">
        <v>2.92</v>
      </c>
      <c r="W41" s="5">
        <v>2.3180000000000001</v>
      </c>
      <c r="X41" s="5">
        <v>2.0960000000000001</v>
      </c>
      <c r="Y41" s="5">
        <v>2.165</v>
      </c>
      <c r="Z41" s="5">
        <v>1.6910000000000001</v>
      </c>
      <c r="AA41" s="5">
        <v>3.0489999999999999</v>
      </c>
      <c r="AB41" s="5">
        <v>2.3759999999999999</v>
      </c>
      <c r="AC41" s="5">
        <v>3.5569999999999999</v>
      </c>
      <c r="AD41" s="5">
        <v>2.9329999999999998</v>
      </c>
      <c r="AE41" s="5">
        <v>3.2970000000000002</v>
      </c>
      <c r="AF41" s="5">
        <v>3.36</v>
      </c>
      <c r="AG41" s="5">
        <v>4.5750000000000002</v>
      </c>
      <c r="AH41" s="5">
        <v>1.7350000000000001</v>
      </c>
      <c r="AI41" s="5">
        <v>3.7730000000000001</v>
      </c>
      <c r="AJ41" s="5">
        <v>2.7469999999999999</v>
      </c>
      <c r="AK41" s="5">
        <v>2.2349999999999999</v>
      </c>
      <c r="AL41" s="5">
        <v>2.7719999999999998</v>
      </c>
      <c r="AM41" s="5">
        <v>1.7190000000000001</v>
      </c>
      <c r="AN41" s="5">
        <v>1.798</v>
      </c>
      <c r="AO41" s="5">
        <v>0</v>
      </c>
      <c r="AP41" s="5">
        <v>2.9980000000000002</v>
      </c>
      <c r="AQ41" s="5">
        <v>3.0960000000000001</v>
      </c>
      <c r="AR41" s="5">
        <v>2.8380000000000001</v>
      </c>
      <c r="AS41" s="5">
        <v>2.6040000000000001</v>
      </c>
      <c r="AT41" s="5">
        <v>2.8380000000000001</v>
      </c>
      <c r="AU41" s="5">
        <v>2.2400000000000002</v>
      </c>
      <c r="AV41" s="5">
        <v>3.5619999999999998</v>
      </c>
      <c r="AW41" s="5">
        <v>1.718</v>
      </c>
      <c r="AX41" s="5">
        <v>2.6829999999999998</v>
      </c>
      <c r="AY41" s="5">
        <v>1.6519999999999999</v>
      </c>
      <c r="AZ41" s="5">
        <v>0.52100000000000002</v>
      </c>
      <c r="BA41" s="5">
        <v>2.4500000000000002</v>
      </c>
      <c r="BB41" s="5">
        <v>1.671</v>
      </c>
      <c r="BC41" s="5">
        <v>2.097</v>
      </c>
      <c r="BD41" s="5">
        <v>1.4430000000000001</v>
      </c>
      <c r="BE41" s="5">
        <v>2.444</v>
      </c>
      <c r="BF41" s="5">
        <v>1.718</v>
      </c>
      <c r="BG41" s="5">
        <v>3.4990000000000001</v>
      </c>
      <c r="BH41" s="5">
        <v>1.1919999999999999</v>
      </c>
      <c r="BI41" s="5">
        <v>2.4089999999999998</v>
      </c>
      <c r="BJ41" s="5">
        <v>2.1749999999999998</v>
      </c>
      <c r="BK41" s="5">
        <v>2.77</v>
      </c>
      <c r="BL41" s="5">
        <v>2.8719999999999999</v>
      </c>
      <c r="BM41" s="5">
        <v>2.1539999999999999</v>
      </c>
      <c r="BN41" s="5">
        <v>1.4330000000000001</v>
      </c>
      <c r="BO41" s="5">
        <v>0.51600000000000001</v>
      </c>
      <c r="BP41" s="5">
        <v>3.0230000000000001</v>
      </c>
      <c r="BQ41" s="5">
        <v>2.141</v>
      </c>
      <c r="BR41" s="5">
        <v>1.7270000000000001</v>
      </c>
      <c r="BS41" s="5">
        <v>1.663</v>
      </c>
      <c r="BT41" s="5">
        <v>3.3170000000000002</v>
      </c>
      <c r="BU41" s="5">
        <v>1.01</v>
      </c>
      <c r="BV41" s="5">
        <v>2.35</v>
      </c>
      <c r="BW41" s="5">
        <v>3.0379999999999998</v>
      </c>
      <c r="BX41" s="5">
        <v>2.351</v>
      </c>
      <c r="BY41" s="5">
        <v>1.621</v>
      </c>
      <c r="BZ41" s="5">
        <v>0.75600000000000001</v>
      </c>
      <c r="CA41" s="5">
        <v>1.24</v>
      </c>
      <c r="CB41" s="5">
        <v>2.0699999999999998</v>
      </c>
      <c r="CC41" s="5">
        <v>3.3279999999999998</v>
      </c>
      <c r="CD41" s="5">
        <v>2.5209999999999999</v>
      </c>
      <c r="CE41" s="5">
        <v>2.5230000000000001</v>
      </c>
      <c r="CF41" s="5">
        <v>1.7230000000000001</v>
      </c>
      <c r="CG41" s="5">
        <v>2.8359999999999999</v>
      </c>
      <c r="CH41" s="5">
        <v>1.752</v>
      </c>
      <c r="CI41" s="5">
        <v>1.8120000000000001</v>
      </c>
      <c r="CJ41" s="5">
        <v>2.8290000000000002</v>
      </c>
      <c r="CK41" s="5">
        <v>1.1020000000000001</v>
      </c>
      <c r="CL41" s="5">
        <v>2.2229999999999999</v>
      </c>
      <c r="CM41" s="5">
        <v>3.645</v>
      </c>
      <c r="CN41" s="5">
        <v>3.0379999999999998</v>
      </c>
      <c r="CO41" s="5">
        <v>2.17</v>
      </c>
      <c r="CP41" s="5">
        <v>2.1779999999999999</v>
      </c>
      <c r="CQ41" s="5">
        <v>2.093</v>
      </c>
      <c r="CR41" s="5">
        <v>2.488</v>
      </c>
      <c r="CS41" s="5">
        <v>1.8620000000000001</v>
      </c>
      <c r="CT41" s="5">
        <v>2.8000000000000001E-2</v>
      </c>
      <c r="CU41" s="5">
        <v>2.3719999999999999</v>
      </c>
      <c r="CV41" s="5">
        <v>3.5619999999999998</v>
      </c>
      <c r="CW41" s="5">
        <v>2.903</v>
      </c>
      <c r="CX41" s="5">
        <v>3.03</v>
      </c>
    </row>
    <row r="42" spans="1:102" x14ac:dyDescent="0.25">
      <c r="A42" s="3" t="s">
        <v>14152</v>
      </c>
      <c r="B42" s="5">
        <v>1.0249999999999999</v>
      </c>
      <c r="C42" s="5">
        <v>1.8859999999999999</v>
      </c>
      <c r="D42" s="5">
        <v>1.133</v>
      </c>
      <c r="E42" s="5">
        <v>1.1559999999999999</v>
      </c>
      <c r="F42" s="5">
        <v>0.224</v>
      </c>
      <c r="G42" s="5">
        <v>1.4690000000000001</v>
      </c>
      <c r="H42" s="5">
        <v>1.726</v>
      </c>
      <c r="I42" s="5">
        <v>0.45300000000000001</v>
      </c>
      <c r="J42" s="5">
        <v>1.395</v>
      </c>
      <c r="K42" s="5">
        <v>1.4259999999999999</v>
      </c>
      <c r="L42" s="5">
        <v>0.371</v>
      </c>
      <c r="M42" s="5">
        <v>1.968</v>
      </c>
      <c r="N42" s="5">
        <v>0.66900000000000004</v>
      </c>
      <c r="O42" s="5">
        <v>1.625</v>
      </c>
      <c r="P42" s="5">
        <v>0.56899999999999995</v>
      </c>
      <c r="Q42" s="5">
        <v>1.7470000000000001</v>
      </c>
      <c r="R42" s="5">
        <v>1.391</v>
      </c>
      <c r="S42" s="5">
        <v>0.747</v>
      </c>
      <c r="T42" s="5">
        <v>1.8009999999999999</v>
      </c>
      <c r="U42" s="5">
        <v>1.2569999999999999</v>
      </c>
      <c r="V42" s="5">
        <v>0.35199999999999998</v>
      </c>
      <c r="W42" s="5">
        <v>1.633</v>
      </c>
      <c r="X42" s="5">
        <v>1.7529999999999999</v>
      </c>
      <c r="Y42" s="5">
        <v>1.111</v>
      </c>
      <c r="Z42" s="5">
        <v>2.6179999999999999</v>
      </c>
      <c r="AA42" s="5">
        <v>0.19500000000000001</v>
      </c>
      <c r="AB42" s="5">
        <v>1.3220000000000001</v>
      </c>
      <c r="AC42" s="5">
        <v>0.55800000000000005</v>
      </c>
      <c r="AD42" s="5">
        <v>1.5209999999999999</v>
      </c>
      <c r="AE42" s="5">
        <v>0.29799999999999999</v>
      </c>
      <c r="AF42" s="5">
        <v>0.79200000000000004</v>
      </c>
      <c r="AG42" s="5">
        <v>1.821</v>
      </c>
      <c r="AH42" s="5">
        <v>2.6619999999999999</v>
      </c>
      <c r="AI42" s="5">
        <v>1.631</v>
      </c>
      <c r="AJ42" s="5">
        <v>1.931</v>
      </c>
      <c r="AK42" s="5">
        <v>1.6140000000000001</v>
      </c>
      <c r="AL42" s="5">
        <v>1.956</v>
      </c>
      <c r="AM42" s="5">
        <v>1.3979999999999999</v>
      </c>
      <c r="AN42" s="5">
        <v>1.5349999999999999</v>
      </c>
      <c r="AO42" s="5">
        <v>3.0110000000000001</v>
      </c>
      <c r="AP42" s="5">
        <v>0</v>
      </c>
      <c r="AQ42" s="5">
        <v>1.4259999999999999</v>
      </c>
      <c r="AR42" s="5">
        <v>0.73699999999999999</v>
      </c>
      <c r="AS42" s="5">
        <v>1.32</v>
      </c>
      <c r="AT42" s="5">
        <v>0.73699999999999999</v>
      </c>
      <c r="AU42" s="5">
        <v>2.8029999999999999</v>
      </c>
      <c r="AV42" s="5">
        <v>0.56299999999999994</v>
      </c>
      <c r="AW42" s="5">
        <v>2.645</v>
      </c>
      <c r="AX42" s="5">
        <v>0.33700000000000002</v>
      </c>
      <c r="AY42" s="5">
        <v>2.5790000000000002</v>
      </c>
      <c r="AZ42" s="5">
        <v>3.4239999999999999</v>
      </c>
      <c r="BA42" s="5">
        <v>1.5009999999999999</v>
      </c>
      <c r="BB42" s="5">
        <v>1.4079999999999999</v>
      </c>
      <c r="BC42" s="5">
        <v>1.752</v>
      </c>
      <c r="BD42" s="5">
        <v>1.5609999999999999</v>
      </c>
      <c r="BE42" s="5">
        <v>2.2869999999999999</v>
      </c>
      <c r="BF42" s="5">
        <v>1.4550000000000001</v>
      </c>
      <c r="BG42" s="5">
        <v>0.76800000000000002</v>
      </c>
      <c r="BH42" s="5">
        <v>2.4500000000000002</v>
      </c>
      <c r="BI42" s="5">
        <v>0.66100000000000003</v>
      </c>
      <c r="BJ42" s="5">
        <v>2.5609999999999999</v>
      </c>
      <c r="BK42" s="5">
        <v>1.3580000000000001</v>
      </c>
      <c r="BL42" s="5">
        <v>0.30399999999999999</v>
      </c>
      <c r="BM42" s="5">
        <v>1.1000000000000001</v>
      </c>
      <c r="BN42" s="5">
        <v>1.7</v>
      </c>
      <c r="BO42" s="5">
        <v>2.9350000000000001</v>
      </c>
      <c r="BP42" s="5">
        <v>0.45500000000000002</v>
      </c>
      <c r="BQ42" s="5">
        <v>1.9930000000000001</v>
      </c>
      <c r="BR42" s="5">
        <v>1.464</v>
      </c>
      <c r="BS42" s="5">
        <v>1.3420000000000001</v>
      </c>
      <c r="BT42" s="5">
        <v>0.83599999999999997</v>
      </c>
      <c r="BU42" s="5">
        <v>2.4380000000000002</v>
      </c>
      <c r="BV42" s="5">
        <v>1.296</v>
      </c>
      <c r="BW42" s="5">
        <v>0.184</v>
      </c>
      <c r="BX42" s="5">
        <v>1.2969999999999999</v>
      </c>
      <c r="BY42" s="5">
        <v>2.548</v>
      </c>
      <c r="BZ42" s="5">
        <v>2.6949999999999998</v>
      </c>
      <c r="CA42" s="5">
        <v>2.4980000000000002</v>
      </c>
      <c r="CB42" s="5">
        <v>1.016</v>
      </c>
      <c r="CC42" s="5">
        <v>0.32900000000000001</v>
      </c>
      <c r="CD42" s="5">
        <v>1.7050000000000001</v>
      </c>
      <c r="CE42" s="5">
        <v>1.4930000000000001</v>
      </c>
      <c r="CF42" s="5">
        <v>1.46</v>
      </c>
      <c r="CG42" s="5">
        <v>0.48099999999999998</v>
      </c>
      <c r="CH42" s="5">
        <v>1.2609999999999999</v>
      </c>
      <c r="CI42" s="5">
        <v>1.1890000000000001</v>
      </c>
      <c r="CJ42" s="5">
        <v>0.72799999999999998</v>
      </c>
      <c r="CK42" s="5">
        <v>4.1459999999999999</v>
      </c>
      <c r="CL42" s="5">
        <v>1.169</v>
      </c>
      <c r="CM42" s="5">
        <v>2.2970000000000002</v>
      </c>
      <c r="CN42" s="5">
        <v>0.184</v>
      </c>
      <c r="CO42" s="5">
        <v>1.1160000000000001</v>
      </c>
      <c r="CP42" s="5">
        <v>0.82799999999999996</v>
      </c>
      <c r="CQ42" s="5">
        <v>1.0389999999999999</v>
      </c>
      <c r="CR42" s="5">
        <v>2.25</v>
      </c>
      <c r="CS42" s="5">
        <v>1.139</v>
      </c>
      <c r="CT42" s="5">
        <v>2.9820000000000002</v>
      </c>
      <c r="CU42" s="5">
        <v>1.3180000000000001</v>
      </c>
      <c r="CV42" s="5">
        <v>0.56299999999999994</v>
      </c>
      <c r="CW42" s="5">
        <v>1.0489999999999999</v>
      </c>
      <c r="CX42" s="5">
        <v>3.2000000000000001E-2</v>
      </c>
    </row>
    <row r="43" spans="1:102" x14ac:dyDescent="0.25">
      <c r="A43" s="3" t="s">
        <v>14233</v>
      </c>
      <c r="B43" s="5">
        <v>1.085</v>
      </c>
      <c r="C43" s="5">
        <v>1.5029999999999999</v>
      </c>
      <c r="D43" s="5">
        <v>1.1930000000000001</v>
      </c>
      <c r="E43" s="5">
        <v>1.216</v>
      </c>
      <c r="F43" s="5">
        <v>0.379</v>
      </c>
      <c r="G43" s="5">
        <v>1.0920000000000001</v>
      </c>
      <c r="H43" s="5">
        <v>1.349</v>
      </c>
      <c r="I43" s="5">
        <v>0.60799999999999998</v>
      </c>
      <c r="J43" s="5">
        <v>1.4550000000000001</v>
      </c>
      <c r="K43" s="5">
        <v>1.0489999999999999</v>
      </c>
      <c r="L43" s="5">
        <v>0.42799999999999999</v>
      </c>
      <c r="M43" s="5">
        <v>1.5860000000000001</v>
      </c>
      <c r="N43" s="5">
        <v>0.72899999999999998</v>
      </c>
      <c r="O43" s="5">
        <v>1.248</v>
      </c>
      <c r="P43" s="5">
        <v>0.629</v>
      </c>
      <c r="Q43" s="5">
        <v>1.365</v>
      </c>
      <c r="R43" s="5">
        <v>1.014</v>
      </c>
      <c r="S43" s="5">
        <v>0.80700000000000005</v>
      </c>
      <c r="T43" s="5">
        <v>1.4239999999999999</v>
      </c>
      <c r="U43" s="5">
        <v>1.3169999999999999</v>
      </c>
      <c r="V43" s="5">
        <v>0.90200000000000002</v>
      </c>
      <c r="W43" s="5">
        <v>1.256</v>
      </c>
      <c r="X43" s="5">
        <v>1.371</v>
      </c>
      <c r="Y43" s="5">
        <v>1.171</v>
      </c>
      <c r="Z43" s="5">
        <v>2.02</v>
      </c>
      <c r="AA43" s="5">
        <v>0.76900000000000002</v>
      </c>
      <c r="AB43" s="5">
        <v>1.3819999999999999</v>
      </c>
      <c r="AC43" s="5">
        <v>0.17699999999999999</v>
      </c>
      <c r="AD43" s="5">
        <v>1.1439999999999999</v>
      </c>
      <c r="AE43" s="5">
        <v>0.27400000000000002</v>
      </c>
      <c r="AF43" s="5">
        <v>1.3069999999999999</v>
      </c>
      <c r="AG43" s="5">
        <v>1.976</v>
      </c>
      <c r="AH43" s="5">
        <v>2.0680000000000001</v>
      </c>
      <c r="AI43" s="5">
        <v>2.181</v>
      </c>
      <c r="AJ43" s="5">
        <v>1.554</v>
      </c>
      <c r="AK43" s="5">
        <v>1.232</v>
      </c>
      <c r="AL43" s="5">
        <v>1.579</v>
      </c>
      <c r="AM43" s="5">
        <v>1.458</v>
      </c>
      <c r="AN43" s="5">
        <v>1.2629999999999999</v>
      </c>
      <c r="AO43" s="5">
        <v>3.0640000000000001</v>
      </c>
      <c r="AP43" s="5">
        <v>0.57299999999999995</v>
      </c>
      <c r="AQ43" s="5">
        <v>0</v>
      </c>
      <c r="AR43" s="5">
        <v>0.35599999999999998</v>
      </c>
      <c r="AS43" s="5">
        <v>0.94299999999999995</v>
      </c>
      <c r="AT43" s="5">
        <v>0.35599999999999998</v>
      </c>
      <c r="AU43" s="5">
        <v>1.71</v>
      </c>
      <c r="AV43" s="5">
        <v>0.182</v>
      </c>
      <c r="AW43" s="5">
        <v>2.0470000000000002</v>
      </c>
      <c r="AX43" s="5">
        <v>0.64200000000000002</v>
      </c>
      <c r="AY43" s="5">
        <v>1.9219999999999999</v>
      </c>
      <c r="AZ43" s="5">
        <v>3.4769999999999999</v>
      </c>
      <c r="BA43" s="5">
        <v>1.1240000000000001</v>
      </c>
      <c r="BB43" s="5">
        <v>1.4610000000000001</v>
      </c>
      <c r="BC43" s="5">
        <v>1.37</v>
      </c>
      <c r="BD43" s="5">
        <v>1.621</v>
      </c>
      <c r="BE43" s="5">
        <v>1.3180000000000001</v>
      </c>
      <c r="BF43" s="5">
        <v>1.343</v>
      </c>
      <c r="BG43" s="5">
        <v>1.2350000000000001</v>
      </c>
      <c r="BH43" s="5">
        <v>2.5030000000000001</v>
      </c>
      <c r="BI43" s="5">
        <v>0.72099999999999997</v>
      </c>
      <c r="BJ43" s="5">
        <v>1.645</v>
      </c>
      <c r="BK43" s="5">
        <v>0.98099999999999998</v>
      </c>
      <c r="BL43" s="5">
        <v>0.67500000000000004</v>
      </c>
      <c r="BM43" s="5">
        <v>1.1599999999999999</v>
      </c>
      <c r="BN43" s="5">
        <v>1.76</v>
      </c>
      <c r="BO43" s="5">
        <v>2.988</v>
      </c>
      <c r="BP43" s="5">
        <v>1.0049999999999999</v>
      </c>
      <c r="BQ43" s="5">
        <v>1.611</v>
      </c>
      <c r="BR43" s="5">
        <v>1.3340000000000001</v>
      </c>
      <c r="BS43" s="5">
        <v>1.4019999999999999</v>
      </c>
      <c r="BT43" s="5">
        <v>0.441</v>
      </c>
      <c r="BU43" s="5">
        <v>2.4910000000000001</v>
      </c>
      <c r="BV43" s="5">
        <v>1.3560000000000001</v>
      </c>
      <c r="BW43" s="5">
        <v>0.75800000000000001</v>
      </c>
      <c r="BX43" s="5">
        <v>1.357</v>
      </c>
      <c r="BY43" s="5">
        <v>2.601</v>
      </c>
      <c r="BZ43" s="5">
        <v>2.7480000000000002</v>
      </c>
      <c r="CA43" s="5">
        <v>2.5510000000000002</v>
      </c>
      <c r="CB43" s="5">
        <v>1.0760000000000001</v>
      </c>
      <c r="CC43" s="5">
        <v>0.48399999999999999</v>
      </c>
      <c r="CD43" s="5">
        <v>1.3280000000000001</v>
      </c>
      <c r="CE43" s="5">
        <v>0.94899999999999995</v>
      </c>
      <c r="CF43" s="5">
        <v>1.3380000000000001</v>
      </c>
      <c r="CG43" s="5">
        <v>0.38400000000000001</v>
      </c>
      <c r="CH43" s="5">
        <v>1.3140000000000001</v>
      </c>
      <c r="CI43" s="5">
        <v>1.2490000000000001</v>
      </c>
      <c r="CJ43" s="5">
        <v>0.78800000000000003</v>
      </c>
      <c r="CK43" s="5">
        <v>4.1989999999999998</v>
      </c>
      <c r="CL43" s="5">
        <v>1.2290000000000001</v>
      </c>
      <c r="CM43" s="5">
        <v>2.74</v>
      </c>
      <c r="CN43" s="5">
        <v>0.75800000000000001</v>
      </c>
      <c r="CO43" s="5">
        <v>1.1759999999999999</v>
      </c>
      <c r="CP43" s="5">
        <v>0.88800000000000001</v>
      </c>
      <c r="CQ43" s="5">
        <v>1.099</v>
      </c>
      <c r="CR43" s="5">
        <v>1.867</v>
      </c>
      <c r="CS43" s="5">
        <v>1.1990000000000001</v>
      </c>
      <c r="CT43" s="5">
        <v>3.0350000000000001</v>
      </c>
      <c r="CU43" s="5">
        <v>1.3779999999999999</v>
      </c>
      <c r="CV43" s="5">
        <v>0.182</v>
      </c>
      <c r="CW43" s="5">
        <v>0.67200000000000004</v>
      </c>
      <c r="CX43" s="5">
        <v>0.54100000000000004</v>
      </c>
    </row>
    <row r="44" spans="1:102" x14ac:dyDescent="0.25">
      <c r="A44" s="3" t="s">
        <v>14162</v>
      </c>
      <c r="B44" s="5">
        <v>0.72799999999999998</v>
      </c>
      <c r="C44" s="5">
        <v>1.724</v>
      </c>
      <c r="D44" s="5">
        <v>0.83599999999999997</v>
      </c>
      <c r="E44" s="5">
        <v>0.85899999999999999</v>
      </c>
      <c r="F44" s="5">
        <v>0.6</v>
      </c>
      <c r="G44" s="5">
        <v>1.3129999999999999</v>
      </c>
      <c r="H44" s="5">
        <v>1.57</v>
      </c>
      <c r="I44" s="5">
        <v>0.82899999999999996</v>
      </c>
      <c r="J44" s="5">
        <v>1.0980000000000001</v>
      </c>
      <c r="K44" s="5">
        <v>1.27</v>
      </c>
      <c r="L44" s="5">
        <v>7.0999999999999994E-2</v>
      </c>
      <c r="M44" s="5">
        <v>1.8069999999999999</v>
      </c>
      <c r="N44" s="5">
        <v>0.372</v>
      </c>
      <c r="O44" s="5">
        <v>1.4690000000000001</v>
      </c>
      <c r="P44" s="5">
        <v>0.27200000000000002</v>
      </c>
      <c r="Q44" s="5">
        <v>1.5860000000000001</v>
      </c>
      <c r="R44" s="5">
        <v>1.2350000000000001</v>
      </c>
      <c r="S44" s="5">
        <v>0.45</v>
      </c>
      <c r="T44" s="5">
        <v>1.645</v>
      </c>
      <c r="U44" s="5">
        <v>0.96</v>
      </c>
      <c r="V44" s="5">
        <v>0.54500000000000004</v>
      </c>
      <c r="W44" s="5">
        <v>1.4770000000000001</v>
      </c>
      <c r="X44" s="5">
        <v>1.5920000000000001</v>
      </c>
      <c r="Y44" s="5">
        <v>0.81399999999999995</v>
      </c>
      <c r="Z44" s="5">
        <v>1.663</v>
      </c>
      <c r="AA44" s="5">
        <v>0.54700000000000004</v>
      </c>
      <c r="AB44" s="5">
        <v>1.0249999999999999</v>
      </c>
      <c r="AC44" s="5">
        <v>1.1819999999999999</v>
      </c>
      <c r="AD44" s="5">
        <v>1.365</v>
      </c>
      <c r="AE44" s="5">
        <v>0.495</v>
      </c>
      <c r="AF44" s="5">
        <v>0.98499999999999999</v>
      </c>
      <c r="AG44" s="5">
        <v>2.4449999999999998</v>
      </c>
      <c r="AH44" s="5">
        <v>2.3580000000000001</v>
      </c>
      <c r="AI44" s="5">
        <v>1.8240000000000001</v>
      </c>
      <c r="AJ44" s="5">
        <v>1.7749999999999999</v>
      </c>
      <c r="AK44" s="5">
        <v>1.4530000000000001</v>
      </c>
      <c r="AL44" s="5">
        <v>1.8</v>
      </c>
      <c r="AM44" s="5">
        <v>1.101</v>
      </c>
      <c r="AN44" s="5">
        <v>0.90600000000000003</v>
      </c>
      <c r="AO44" s="5">
        <v>2.7069999999999999</v>
      </c>
      <c r="AP44" s="5">
        <v>0.623</v>
      </c>
      <c r="AQ44" s="5">
        <v>1.27</v>
      </c>
      <c r="AR44" s="5">
        <v>0</v>
      </c>
      <c r="AS44" s="5">
        <v>1.1639999999999999</v>
      </c>
      <c r="AT44" s="5">
        <v>0</v>
      </c>
      <c r="AU44" s="5">
        <v>1.931</v>
      </c>
      <c r="AV44" s="5">
        <v>1.1870000000000001</v>
      </c>
      <c r="AW44" s="5">
        <v>1.69</v>
      </c>
      <c r="AX44" s="5">
        <v>0.28499999999999998</v>
      </c>
      <c r="AY44" s="5">
        <v>2.2749999999999999</v>
      </c>
      <c r="AZ44" s="5">
        <v>3.12</v>
      </c>
      <c r="BA44" s="5">
        <v>1.345</v>
      </c>
      <c r="BB44" s="5">
        <v>1.1040000000000001</v>
      </c>
      <c r="BC44" s="5">
        <v>1.591</v>
      </c>
      <c r="BD44" s="5">
        <v>1.264</v>
      </c>
      <c r="BE44" s="5">
        <v>1.5389999999999999</v>
      </c>
      <c r="BF44" s="5">
        <v>0.98599999999999999</v>
      </c>
      <c r="BG44" s="5">
        <v>0.96099999999999997</v>
      </c>
      <c r="BH44" s="5">
        <v>2.1459999999999999</v>
      </c>
      <c r="BI44" s="5">
        <v>0.36399999999999999</v>
      </c>
      <c r="BJ44" s="5">
        <v>1.8660000000000001</v>
      </c>
      <c r="BK44" s="5">
        <v>1.202</v>
      </c>
      <c r="BL44" s="5">
        <v>0.318</v>
      </c>
      <c r="BM44" s="5">
        <v>0.80300000000000005</v>
      </c>
      <c r="BN44" s="5">
        <v>1.403</v>
      </c>
      <c r="BO44" s="5">
        <v>2.6309999999999998</v>
      </c>
      <c r="BP44" s="5">
        <v>0.64800000000000002</v>
      </c>
      <c r="BQ44" s="5">
        <v>1.8320000000000001</v>
      </c>
      <c r="BR44" s="5">
        <v>0.97699999999999998</v>
      </c>
      <c r="BS44" s="5">
        <v>1.0449999999999999</v>
      </c>
      <c r="BT44" s="5">
        <v>0.66200000000000003</v>
      </c>
      <c r="BU44" s="5">
        <v>2.1339999999999999</v>
      </c>
      <c r="BV44" s="5">
        <v>0.999</v>
      </c>
      <c r="BW44" s="5">
        <v>0.53600000000000003</v>
      </c>
      <c r="BX44" s="5">
        <v>1</v>
      </c>
      <c r="BY44" s="5">
        <v>2.2440000000000002</v>
      </c>
      <c r="BZ44" s="5">
        <v>2.391</v>
      </c>
      <c r="CA44" s="5">
        <v>2.194</v>
      </c>
      <c r="CB44" s="5">
        <v>0.71899999999999997</v>
      </c>
      <c r="CC44" s="5">
        <v>0.70499999999999996</v>
      </c>
      <c r="CD44" s="5">
        <v>1.5489999999999999</v>
      </c>
      <c r="CE44" s="5">
        <v>1.17</v>
      </c>
      <c r="CF44" s="5">
        <v>0.98099999999999998</v>
      </c>
      <c r="CG44" s="5">
        <v>0.18099999999999999</v>
      </c>
      <c r="CH44" s="5">
        <v>0.95699999999999996</v>
      </c>
      <c r="CI44" s="5">
        <v>0.89200000000000002</v>
      </c>
      <c r="CJ44" s="5">
        <v>0.43099999999999999</v>
      </c>
      <c r="CK44" s="5">
        <v>3.8420000000000001</v>
      </c>
      <c r="CL44" s="5">
        <v>0.872</v>
      </c>
      <c r="CM44" s="5">
        <v>2.383</v>
      </c>
      <c r="CN44" s="5">
        <v>0.53600000000000003</v>
      </c>
      <c r="CO44" s="5">
        <v>0.81899999999999995</v>
      </c>
      <c r="CP44" s="5">
        <v>0.53100000000000003</v>
      </c>
      <c r="CQ44" s="5">
        <v>0.74199999999999999</v>
      </c>
      <c r="CR44" s="5">
        <v>2.0880000000000001</v>
      </c>
      <c r="CS44" s="5">
        <v>0.84199999999999997</v>
      </c>
      <c r="CT44" s="5">
        <v>2.6779999999999999</v>
      </c>
      <c r="CU44" s="5">
        <v>1.0209999999999999</v>
      </c>
      <c r="CV44" s="5">
        <v>1.1870000000000001</v>
      </c>
      <c r="CW44" s="5">
        <v>0.89300000000000002</v>
      </c>
      <c r="CX44" s="5">
        <v>0.65500000000000003</v>
      </c>
    </row>
    <row r="45" spans="1:102" x14ac:dyDescent="0.25">
      <c r="A45" s="3" t="s">
        <v>14183</v>
      </c>
      <c r="B45" s="5">
        <v>1.7649999999999999</v>
      </c>
      <c r="C45" s="5">
        <v>0.63600000000000001</v>
      </c>
      <c r="D45" s="5">
        <v>2.2850000000000001</v>
      </c>
      <c r="E45" s="5">
        <v>2.3079999999999998</v>
      </c>
      <c r="F45" s="5">
        <v>1.0589999999999999</v>
      </c>
      <c r="G45" s="5">
        <v>0.46400000000000002</v>
      </c>
      <c r="H45" s="5">
        <v>0.40500000000000003</v>
      </c>
      <c r="I45" s="5">
        <v>1.288</v>
      </c>
      <c r="J45" s="5">
        <v>2.5470000000000002</v>
      </c>
      <c r="K45" s="5">
        <v>0.42099999999999999</v>
      </c>
      <c r="L45" s="5">
        <v>1.1080000000000001</v>
      </c>
      <c r="M45" s="5">
        <v>0.72199999999999998</v>
      </c>
      <c r="N45" s="5">
        <v>1.409</v>
      </c>
      <c r="O45" s="5">
        <v>0.62</v>
      </c>
      <c r="P45" s="5">
        <v>1.3089999999999999</v>
      </c>
      <c r="Q45" s="5">
        <v>0.501</v>
      </c>
      <c r="R45" s="5">
        <v>0.64400000000000002</v>
      </c>
      <c r="S45" s="5">
        <v>1.4870000000000001</v>
      </c>
      <c r="T45" s="5">
        <v>0.48</v>
      </c>
      <c r="U45" s="5">
        <v>2.4089999999999998</v>
      </c>
      <c r="V45" s="5">
        <v>1.5820000000000001</v>
      </c>
      <c r="W45" s="5">
        <v>0.312</v>
      </c>
      <c r="X45" s="5">
        <v>0.50700000000000001</v>
      </c>
      <c r="Y45" s="5">
        <v>1.988</v>
      </c>
      <c r="Z45" s="5">
        <v>1.3720000000000001</v>
      </c>
      <c r="AA45" s="5">
        <v>1.4490000000000001</v>
      </c>
      <c r="AB45" s="5">
        <v>2.4740000000000002</v>
      </c>
      <c r="AC45" s="5">
        <v>0.85699999999999998</v>
      </c>
      <c r="AD45" s="5">
        <v>0.51600000000000001</v>
      </c>
      <c r="AE45" s="5">
        <v>0.95399999999999996</v>
      </c>
      <c r="AF45" s="5">
        <v>1.9870000000000001</v>
      </c>
      <c r="AG45" s="5">
        <v>2.1819999999999999</v>
      </c>
      <c r="AH45" s="5">
        <v>1.1240000000000001</v>
      </c>
      <c r="AI45" s="5">
        <v>2.8610000000000002</v>
      </c>
      <c r="AJ45" s="5">
        <v>0.61</v>
      </c>
      <c r="AK45" s="5">
        <v>0.36799999999999999</v>
      </c>
      <c r="AL45" s="5">
        <v>0.63500000000000001</v>
      </c>
      <c r="AM45" s="5">
        <v>1.8140000000000001</v>
      </c>
      <c r="AN45" s="5">
        <v>3.2</v>
      </c>
      <c r="AO45" s="5">
        <v>2.6019999999999999</v>
      </c>
      <c r="AP45" s="5">
        <v>1.2529999999999999</v>
      </c>
      <c r="AQ45" s="5">
        <v>0.67900000000000005</v>
      </c>
      <c r="AR45" s="5">
        <v>1.036</v>
      </c>
      <c r="AS45" s="5">
        <v>0</v>
      </c>
      <c r="AT45" s="5">
        <v>1.036</v>
      </c>
      <c r="AU45" s="5">
        <v>0.84599999999999997</v>
      </c>
      <c r="AV45" s="5">
        <v>0.86199999999999999</v>
      </c>
      <c r="AW45" s="5">
        <v>1.399</v>
      </c>
      <c r="AX45" s="5">
        <v>1.3220000000000001</v>
      </c>
      <c r="AY45" s="5">
        <v>0.97799999999999998</v>
      </c>
      <c r="AZ45" s="5">
        <v>3.3690000000000002</v>
      </c>
      <c r="BA45" s="5">
        <v>0.18</v>
      </c>
      <c r="BB45" s="5">
        <v>3.073</v>
      </c>
      <c r="BC45" s="5">
        <v>0.50600000000000001</v>
      </c>
      <c r="BD45" s="5">
        <v>1.538</v>
      </c>
      <c r="BE45" s="5">
        <v>0.45400000000000001</v>
      </c>
      <c r="BF45" s="5">
        <v>3.12</v>
      </c>
      <c r="BG45" s="5">
        <v>1.915</v>
      </c>
      <c r="BH45" s="5">
        <v>2.17</v>
      </c>
      <c r="BI45" s="5">
        <v>1.401</v>
      </c>
      <c r="BJ45" s="5">
        <v>0.78100000000000003</v>
      </c>
      <c r="BK45" s="5">
        <v>0.35299999999999998</v>
      </c>
      <c r="BL45" s="5">
        <v>1.355</v>
      </c>
      <c r="BM45" s="5">
        <v>2</v>
      </c>
      <c r="BN45" s="5">
        <v>1.391</v>
      </c>
      <c r="BO45" s="5">
        <v>2.085</v>
      </c>
      <c r="BP45" s="5">
        <v>1.6850000000000001</v>
      </c>
      <c r="BQ45" s="5">
        <v>0.747</v>
      </c>
      <c r="BR45" s="5">
        <v>3.129</v>
      </c>
      <c r="BS45" s="5">
        <v>1.758</v>
      </c>
      <c r="BT45" s="5">
        <v>0.86799999999999999</v>
      </c>
      <c r="BU45" s="5">
        <v>1.988</v>
      </c>
      <c r="BV45" s="5">
        <v>2.448</v>
      </c>
      <c r="BW45" s="5">
        <v>1.4379999999999999</v>
      </c>
      <c r="BX45" s="5">
        <v>2.4489999999999998</v>
      </c>
      <c r="BY45" s="5">
        <v>1.01</v>
      </c>
      <c r="BZ45" s="5">
        <v>1.845</v>
      </c>
      <c r="CA45" s="5">
        <v>2.218</v>
      </c>
      <c r="CB45" s="5">
        <v>2.1680000000000001</v>
      </c>
      <c r="CC45" s="5">
        <v>1.1639999999999999</v>
      </c>
      <c r="CD45" s="5">
        <v>0.38400000000000001</v>
      </c>
      <c r="CE45" s="5">
        <v>0.08</v>
      </c>
      <c r="CF45" s="5">
        <v>3.125</v>
      </c>
      <c r="CG45" s="5">
        <v>1.0640000000000001</v>
      </c>
      <c r="CH45" s="5">
        <v>3.1539999999999999</v>
      </c>
      <c r="CI45" s="5">
        <v>3.214</v>
      </c>
      <c r="CJ45" s="5">
        <v>1.468</v>
      </c>
      <c r="CK45" s="5">
        <v>4.0910000000000002</v>
      </c>
      <c r="CL45" s="5">
        <v>2.3210000000000002</v>
      </c>
      <c r="CM45" s="5">
        <v>5.0529999999999999</v>
      </c>
      <c r="CN45" s="5">
        <v>1.4379999999999999</v>
      </c>
      <c r="CO45" s="5">
        <v>2.2679999999999998</v>
      </c>
      <c r="CP45" s="5">
        <v>1.5680000000000001</v>
      </c>
      <c r="CQ45" s="5">
        <v>2.1909999999999998</v>
      </c>
      <c r="CR45" s="5">
        <v>1</v>
      </c>
      <c r="CS45" s="5">
        <v>3.2639999999999998</v>
      </c>
      <c r="CT45" s="5">
        <v>2.573</v>
      </c>
      <c r="CU45" s="5">
        <v>2.4700000000000002</v>
      </c>
      <c r="CV45" s="5">
        <v>0.86199999999999999</v>
      </c>
      <c r="CW45" s="5">
        <v>0.48099999999999998</v>
      </c>
      <c r="CX45" s="5">
        <v>1.2210000000000001</v>
      </c>
    </row>
    <row r="46" spans="1:102" x14ac:dyDescent="0.25">
      <c r="A46" s="3" t="s">
        <v>14190</v>
      </c>
      <c r="B46" s="5">
        <v>0.72799999999999998</v>
      </c>
      <c r="C46" s="5">
        <v>1.724</v>
      </c>
      <c r="D46" s="5">
        <v>0.83599999999999997</v>
      </c>
      <c r="E46" s="5">
        <v>0.85899999999999999</v>
      </c>
      <c r="F46" s="5">
        <v>0.6</v>
      </c>
      <c r="G46" s="5">
        <v>1.3129999999999999</v>
      </c>
      <c r="H46" s="5">
        <v>1.57</v>
      </c>
      <c r="I46" s="5">
        <v>0.82899999999999996</v>
      </c>
      <c r="J46" s="5">
        <v>1.0980000000000001</v>
      </c>
      <c r="K46" s="5">
        <v>1.27</v>
      </c>
      <c r="L46" s="5">
        <v>7.0999999999999994E-2</v>
      </c>
      <c r="M46" s="5">
        <v>1.8069999999999999</v>
      </c>
      <c r="N46" s="5">
        <v>0.372</v>
      </c>
      <c r="O46" s="5">
        <v>1.4690000000000001</v>
      </c>
      <c r="P46" s="5">
        <v>0.27200000000000002</v>
      </c>
      <c r="Q46" s="5">
        <v>1.5860000000000001</v>
      </c>
      <c r="R46" s="5">
        <v>1.2350000000000001</v>
      </c>
      <c r="S46" s="5">
        <v>0.45</v>
      </c>
      <c r="T46" s="5">
        <v>1.645</v>
      </c>
      <c r="U46" s="5">
        <v>0.96</v>
      </c>
      <c r="V46" s="5">
        <v>0.54500000000000004</v>
      </c>
      <c r="W46" s="5">
        <v>1.4770000000000001</v>
      </c>
      <c r="X46" s="5">
        <v>1.5920000000000001</v>
      </c>
      <c r="Y46" s="5">
        <v>0.81399999999999995</v>
      </c>
      <c r="Z46" s="5">
        <v>1.663</v>
      </c>
      <c r="AA46" s="5">
        <v>0.54700000000000004</v>
      </c>
      <c r="AB46" s="5">
        <v>1.0249999999999999</v>
      </c>
      <c r="AC46" s="5">
        <v>1.1819999999999999</v>
      </c>
      <c r="AD46" s="5">
        <v>1.365</v>
      </c>
      <c r="AE46" s="5">
        <v>0.495</v>
      </c>
      <c r="AF46" s="5">
        <v>0.98499999999999999</v>
      </c>
      <c r="AG46" s="5">
        <v>2.4449999999999998</v>
      </c>
      <c r="AH46" s="5">
        <v>2.3580000000000001</v>
      </c>
      <c r="AI46" s="5">
        <v>1.8240000000000001</v>
      </c>
      <c r="AJ46" s="5">
        <v>1.7749999999999999</v>
      </c>
      <c r="AK46" s="5">
        <v>1.4530000000000001</v>
      </c>
      <c r="AL46" s="5">
        <v>1.8</v>
      </c>
      <c r="AM46" s="5">
        <v>1.101</v>
      </c>
      <c r="AN46" s="5">
        <v>0.90600000000000003</v>
      </c>
      <c r="AO46" s="5">
        <v>2.7069999999999999</v>
      </c>
      <c r="AP46" s="5">
        <v>0.623</v>
      </c>
      <c r="AQ46" s="5">
        <v>1.27</v>
      </c>
      <c r="AR46" s="5">
        <v>0</v>
      </c>
      <c r="AS46" s="5">
        <v>1.1639999999999999</v>
      </c>
      <c r="AT46" s="5">
        <v>0</v>
      </c>
      <c r="AU46" s="5">
        <v>1.931</v>
      </c>
      <c r="AV46" s="5">
        <v>1.1870000000000001</v>
      </c>
      <c r="AW46" s="5">
        <v>1.69</v>
      </c>
      <c r="AX46" s="5">
        <v>0.28499999999999998</v>
      </c>
      <c r="AY46" s="5">
        <v>2.2749999999999999</v>
      </c>
      <c r="AZ46" s="5">
        <v>3.12</v>
      </c>
      <c r="BA46" s="5">
        <v>1.345</v>
      </c>
      <c r="BB46" s="5">
        <v>1.1040000000000001</v>
      </c>
      <c r="BC46" s="5">
        <v>1.591</v>
      </c>
      <c r="BD46" s="5">
        <v>1.264</v>
      </c>
      <c r="BE46" s="5">
        <v>1.5389999999999999</v>
      </c>
      <c r="BF46" s="5">
        <v>0.98599999999999999</v>
      </c>
      <c r="BG46" s="5">
        <v>0.96099999999999997</v>
      </c>
      <c r="BH46" s="5">
        <v>2.1459999999999999</v>
      </c>
      <c r="BI46" s="5">
        <v>0.36399999999999999</v>
      </c>
      <c r="BJ46" s="5">
        <v>1.8660000000000001</v>
      </c>
      <c r="BK46" s="5">
        <v>1.202</v>
      </c>
      <c r="BL46" s="5">
        <v>0.318</v>
      </c>
      <c r="BM46" s="5">
        <v>0.80300000000000005</v>
      </c>
      <c r="BN46" s="5">
        <v>1.403</v>
      </c>
      <c r="BO46" s="5">
        <v>2.6309999999999998</v>
      </c>
      <c r="BP46" s="5">
        <v>0.64800000000000002</v>
      </c>
      <c r="BQ46" s="5">
        <v>1.8320000000000001</v>
      </c>
      <c r="BR46" s="5">
        <v>0.97699999999999998</v>
      </c>
      <c r="BS46" s="5">
        <v>1.0449999999999999</v>
      </c>
      <c r="BT46" s="5">
        <v>0.66200000000000003</v>
      </c>
      <c r="BU46" s="5">
        <v>2.1339999999999999</v>
      </c>
      <c r="BV46" s="5">
        <v>0.999</v>
      </c>
      <c r="BW46" s="5">
        <v>0.53600000000000003</v>
      </c>
      <c r="BX46" s="5">
        <v>1</v>
      </c>
      <c r="BY46" s="5">
        <v>2.2440000000000002</v>
      </c>
      <c r="BZ46" s="5">
        <v>2.391</v>
      </c>
      <c r="CA46" s="5">
        <v>2.194</v>
      </c>
      <c r="CB46" s="5">
        <v>0.71899999999999997</v>
      </c>
      <c r="CC46" s="5">
        <v>0.70499999999999996</v>
      </c>
      <c r="CD46" s="5">
        <v>1.5489999999999999</v>
      </c>
      <c r="CE46" s="5">
        <v>1.17</v>
      </c>
      <c r="CF46" s="5">
        <v>0.98099999999999998</v>
      </c>
      <c r="CG46" s="5">
        <v>0.18099999999999999</v>
      </c>
      <c r="CH46" s="5">
        <v>0.95699999999999996</v>
      </c>
      <c r="CI46" s="5">
        <v>0.89200000000000002</v>
      </c>
      <c r="CJ46" s="5">
        <v>0.43099999999999999</v>
      </c>
      <c r="CK46" s="5">
        <v>3.8420000000000001</v>
      </c>
      <c r="CL46" s="5">
        <v>0.872</v>
      </c>
      <c r="CM46" s="5">
        <v>2.383</v>
      </c>
      <c r="CN46" s="5">
        <v>0.53600000000000003</v>
      </c>
      <c r="CO46" s="5">
        <v>0.81899999999999995</v>
      </c>
      <c r="CP46" s="5">
        <v>0.53100000000000003</v>
      </c>
      <c r="CQ46" s="5">
        <v>0.74199999999999999</v>
      </c>
      <c r="CR46" s="5">
        <v>2.0880000000000001</v>
      </c>
      <c r="CS46" s="5">
        <v>0.84199999999999997</v>
      </c>
      <c r="CT46" s="5">
        <v>2.6779999999999999</v>
      </c>
      <c r="CU46" s="5">
        <v>1.0209999999999999</v>
      </c>
      <c r="CV46" s="5">
        <v>1.1870000000000001</v>
      </c>
      <c r="CW46" s="5">
        <v>0.89300000000000002</v>
      </c>
      <c r="CX46" s="5">
        <v>0.65500000000000003</v>
      </c>
    </row>
    <row r="47" spans="1:102" x14ac:dyDescent="0.25">
      <c r="A47" s="3" t="s">
        <v>14234</v>
      </c>
      <c r="B47" s="5">
        <v>3.0139999999999998</v>
      </c>
      <c r="C47" s="5">
        <v>0.98699999999999999</v>
      </c>
      <c r="D47" s="5">
        <v>2.254</v>
      </c>
      <c r="E47" s="5">
        <v>2.2770000000000001</v>
      </c>
      <c r="F47" s="5">
        <v>1.903</v>
      </c>
      <c r="G47" s="5">
        <v>1.3080000000000001</v>
      </c>
      <c r="H47" s="5">
        <v>0.96899999999999997</v>
      </c>
      <c r="I47" s="5">
        <v>2.1320000000000001</v>
      </c>
      <c r="J47" s="5">
        <v>2.516</v>
      </c>
      <c r="K47" s="5">
        <v>1.2649999999999999</v>
      </c>
      <c r="L47" s="5">
        <v>1.952</v>
      </c>
      <c r="M47" s="5">
        <v>0.35799999999999998</v>
      </c>
      <c r="N47" s="5">
        <v>3.4550000000000001</v>
      </c>
      <c r="O47" s="5">
        <v>1.464</v>
      </c>
      <c r="P47" s="5">
        <v>2.153</v>
      </c>
      <c r="Q47" s="5">
        <v>0.73299999999999998</v>
      </c>
      <c r="R47" s="5">
        <v>1.488</v>
      </c>
      <c r="S47" s="5">
        <v>3.2930000000000001</v>
      </c>
      <c r="T47" s="5">
        <v>0.57699999999999996</v>
      </c>
      <c r="U47" s="5">
        <v>2.3780000000000001</v>
      </c>
      <c r="V47" s="5">
        <v>3.9580000000000002</v>
      </c>
      <c r="W47" s="5">
        <v>0.745</v>
      </c>
      <c r="X47" s="5">
        <v>0.33800000000000002</v>
      </c>
      <c r="Y47" s="5">
        <v>1.9570000000000001</v>
      </c>
      <c r="Z47" s="5">
        <v>1.341</v>
      </c>
      <c r="AA47" s="5">
        <v>2.2879999999999998</v>
      </c>
      <c r="AB47" s="5">
        <v>2.4430000000000001</v>
      </c>
      <c r="AC47" s="5">
        <v>1.7010000000000001</v>
      </c>
      <c r="AD47" s="5">
        <v>1.36</v>
      </c>
      <c r="AE47" s="5">
        <v>1.798</v>
      </c>
      <c r="AF47" s="5">
        <v>4.3979999999999997</v>
      </c>
      <c r="AG47" s="5">
        <v>2.5830000000000002</v>
      </c>
      <c r="AH47" s="5">
        <v>1.093</v>
      </c>
      <c r="AI47" s="5">
        <v>4.8170000000000002</v>
      </c>
      <c r="AJ47" s="5">
        <v>1.1739999999999999</v>
      </c>
      <c r="AK47" s="5">
        <v>0.47699999999999998</v>
      </c>
      <c r="AL47" s="5">
        <v>1.1990000000000001</v>
      </c>
      <c r="AM47" s="5">
        <v>1.7829999999999999</v>
      </c>
      <c r="AN47" s="5">
        <v>2.8359999999999999</v>
      </c>
      <c r="AO47" s="5">
        <v>2.238</v>
      </c>
      <c r="AP47" s="5">
        <v>2.0920000000000001</v>
      </c>
      <c r="AQ47" s="5">
        <v>1.5229999999999999</v>
      </c>
      <c r="AR47" s="5">
        <v>1.88</v>
      </c>
      <c r="AS47" s="5">
        <v>0.84599999999999997</v>
      </c>
      <c r="AT47" s="5">
        <v>1.88</v>
      </c>
      <c r="AU47" s="5">
        <v>0</v>
      </c>
      <c r="AV47" s="5">
        <v>1.706</v>
      </c>
      <c r="AW47" s="5">
        <v>1.3680000000000001</v>
      </c>
      <c r="AX47" s="5">
        <v>2.1659999999999999</v>
      </c>
      <c r="AY47" s="5">
        <v>0.94699999999999995</v>
      </c>
      <c r="AZ47" s="5">
        <v>3.0049999999999999</v>
      </c>
      <c r="BA47" s="5">
        <v>0.877</v>
      </c>
      <c r="BB47" s="5">
        <v>2.7090000000000001</v>
      </c>
      <c r="BC47" s="5">
        <v>0.33900000000000002</v>
      </c>
      <c r="BD47" s="5">
        <v>1.5069999999999999</v>
      </c>
      <c r="BE47" s="5">
        <v>0.68600000000000005</v>
      </c>
      <c r="BF47" s="5">
        <v>2.7559999999999998</v>
      </c>
      <c r="BG47" s="5">
        <v>2.7589999999999999</v>
      </c>
      <c r="BH47" s="5">
        <v>1.806</v>
      </c>
      <c r="BI47" s="5">
        <v>3.4470000000000001</v>
      </c>
      <c r="BJ47" s="5">
        <v>0.24099999999999999</v>
      </c>
      <c r="BK47" s="5">
        <v>1.1970000000000001</v>
      </c>
      <c r="BL47" s="5">
        <v>2.1989999999999998</v>
      </c>
      <c r="BM47" s="5">
        <v>1.9690000000000001</v>
      </c>
      <c r="BN47" s="5">
        <v>1.36</v>
      </c>
      <c r="BO47" s="5">
        <v>1.7210000000000001</v>
      </c>
      <c r="BP47" s="5">
        <v>4.0609999999999999</v>
      </c>
      <c r="BQ47" s="5">
        <v>0.38300000000000001</v>
      </c>
      <c r="BR47" s="5">
        <v>2.7650000000000001</v>
      </c>
      <c r="BS47" s="5">
        <v>1.7270000000000001</v>
      </c>
      <c r="BT47" s="5">
        <v>1.708</v>
      </c>
      <c r="BU47" s="5">
        <v>1.6240000000000001</v>
      </c>
      <c r="BV47" s="5">
        <v>2.4169999999999998</v>
      </c>
      <c r="BW47" s="5">
        <v>2.2770000000000001</v>
      </c>
      <c r="BX47" s="5">
        <v>2.4180000000000001</v>
      </c>
      <c r="BY47" s="5">
        <v>0.97899999999999998</v>
      </c>
      <c r="BZ47" s="5">
        <v>1.4810000000000001</v>
      </c>
      <c r="CA47" s="5">
        <v>1.8540000000000001</v>
      </c>
      <c r="CB47" s="5">
        <v>2.137</v>
      </c>
      <c r="CC47" s="5">
        <v>2.008</v>
      </c>
      <c r="CD47" s="5">
        <v>0.94799999999999995</v>
      </c>
      <c r="CE47" s="5">
        <v>0.76500000000000001</v>
      </c>
      <c r="CF47" s="5">
        <v>2.7610000000000001</v>
      </c>
      <c r="CG47" s="5">
        <v>1.9079999999999999</v>
      </c>
      <c r="CH47" s="5">
        <v>2.79</v>
      </c>
      <c r="CI47" s="5">
        <v>2.85</v>
      </c>
      <c r="CJ47" s="5">
        <v>2.3119999999999998</v>
      </c>
      <c r="CK47" s="5">
        <v>3.7269999999999999</v>
      </c>
      <c r="CL47" s="5">
        <v>2.29</v>
      </c>
      <c r="CM47" s="5">
        <v>4.6890000000000001</v>
      </c>
      <c r="CN47" s="5">
        <v>2.2770000000000001</v>
      </c>
      <c r="CO47" s="5">
        <v>2.2370000000000001</v>
      </c>
      <c r="CP47" s="5">
        <v>3.2160000000000002</v>
      </c>
      <c r="CQ47" s="5">
        <v>2.16</v>
      </c>
      <c r="CR47" s="5">
        <v>0.55200000000000005</v>
      </c>
      <c r="CS47" s="5">
        <v>2.9</v>
      </c>
      <c r="CT47" s="5">
        <v>2.2090000000000001</v>
      </c>
      <c r="CU47" s="5">
        <v>2.4390000000000001</v>
      </c>
      <c r="CV47" s="5">
        <v>1.706</v>
      </c>
      <c r="CW47" s="5">
        <v>1.145</v>
      </c>
      <c r="CX47" s="5">
        <v>2.06</v>
      </c>
    </row>
    <row r="48" spans="1:102" x14ac:dyDescent="0.25">
      <c r="A48" s="3" t="s">
        <v>14158</v>
      </c>
      <c r="B48" s="5">
        <v>0.90200000000000002</v>
      </c>
      <c r="C48" s="5">
        <v>1.744</v>
      </c>
      <c r="D48" s="5">
        <v>1.01</v>
      </c>
      <c r="E48" s="5">
        <v>1.0329999999999999</v>
      </c>
      <c r="F48" s="5">
        <v>0.62</v>
      </c>
      <c r="G48" s="5">
        <v>1.333</v>
      </c>
      <c r="H48" s="5">
        <v>1.59</v>
      </c>
      <c r="I48" s="5">
        <v>0.84899999999999998</v>
      </c>
      <c r="J48" s="5">
        <v>1.272</v>
      </c>
      <c r="K48" s="5">
        <v>1.29</v>
      </c>
      <c r="L48" s="5">
        <v>0.245</v>
      </c>
      <c r="M48" s="5">
        <v>1.827</v>
      </c>
      <c r="N48" s="5">
        <v>0.54600000000000004</v>
      </c>
      <c r="O48" s="5">
        <v>1.4890000000000001</v>
      </c>
      <c r="P48" s="5">
        <v>0.44600000000000001</v>
      </c>
      <c r="Q48" s="5">
        <v>1.6060000000000001</v>
      </c>
      <c r="R48" s="5">
        <v>1.2549999999999999</v>
      </c>
      <c r="S48" s="5">
        <v>0.624</v>
      </c>
      <c r="T48" s="5">
        <v>1.665</v>
      </c>
      <c r="U48" s="5">
        <v>1.1339999999999999</v>
      </c>
      <c r="V48" s="5">
        <v>0.71899999999999997</v>
      </c>
      <c r="W48" s="5">
        <v>1.4970000000000001</v>
      </c>
      <c r="X48" s="5">
        <v>1.6120000000000001</v>
      </c>
      <c r="Y48" s="5">
        <v>0.98799999999999999</v>
      </c>
      <c r="Z48" s="5">
        <v>1.837</v>
      </c>
      <c r="AA48" s="5">
        <v>0.72099999999999997</v>
      </c>
      <c r="AB48" s="5">
        <v>1.1990000000000001</v>
      </c>
      <c r="AC48" s="5">
        <v>1.3560000000000001</v>
      </c>
      <c r="AD48" s="5">
        <v>1.385</v>
      </c>
      <c r="AE48" s="5">
        <v>0.51500000000000001</v>
      </c>
      <c r="AF48" s="5">
        <v>1.159</v>
      </c>
      <c r="AG48" s="5">
        <v>2.6190000000000002</v>
      </c>
      <c r="AH48" s="5">
        <v>2.532</v>
      </c>
      <c r="AI48" s="5">
        <v>1.998</v>
      </c>
      <c r="AJ48" s="5">
        <v>1.7949999999999999</v>
      </c>
      <c r="AK48" s="5">
        <v>1.4730000000000001</v>
      </c>
      <c r="AL48" s="5">
        <v>1.82</v>
      </c>
      <c r="AM48" s="5">
        <v>1.2749999999999999</v>
      </c>
      <c r="AN48" s="5">
        <v>1.08</v>
      </c>
      <c r="AO48" s="5">
        <v>2.8809999999999998</v>
      </c>
      <c r="AP48" s="5">
        <v>0.79700000000000004</v>
      </c>
      <c r="AQ48" s="5">
        <v>1.29</v>
      </c>
      <c r="AR48" s="5">
        <v>0.17299999999999999</v>
      </c>
      <c r="AS48" s="5">
        <v>1.1839999999999999</v>
      </c>
      <c r="AT48" s="5">
        <v>0.17299999999999999</v>
      </c>
      <c r="AU48" s="5">
        <v>1.9510000000000001</v>
      </c>
      <c r="AV48" s="5">
        <v>0</v>
      </c>
      <c r="AW48" s="5">
        <v>1.8640000000000001</v>
      </c>
      <c r="AX48" s="5">
        <v>0.45900000000000002</v>
      </c>
      <c r="AY48" s="5">
        <v>2.4489999999999998</v>
      </c>
      <c r="AZ48" s="5">
        <v>3.294</v>
      </c>
      <c r="BA48" s="5">
        <v>1.365</v>
      </c>
      <c r="BB48" s="5">
        <v>1.278</v>
      </c>
      <c r="BC48" s="5">
        <v>1.611</v>
      </c>
      <c r="BD48" s="5">
        <v>1.4379999999999999</v>
      </c>
      <c r="BE48" s="5">
        <v>1.5589999999999999</v>
      </c>
      <c r="BF48" s="5">
        <v>1.1599999999999999</v>
      </c>
      <c r="BG48" s="5">
        <v>1.135</v>
      </c>
      <c r="BH48" s="5">
        <v>2.3199999999999998</v>
      </c>
      <c r="BI48" s="5">
        <v>0.53800000000000003</v>
      </c>
      <c r="BJ48" s="5">
        <v>1.8859999999999999</v>
      </c>
      <c r="BK48" s="5">
        <v>1.222</v>
      </c>
      <c r="BL48" s="5">
        <v>0.49199999999999999</v>
      </c>
      <c r="BM48" s="5">
        <v>0.97699999999999998</v>
      </c>
      <c r="BN48" s="5">
        <v>1.577</v>
      </c>
      <c r="BO48" s="5">
        <v>2.8050000000000002</v>
      </c>
      <c r="BP48" s="5">
        <v>0.82199999999999995</v>
      </c>
      <c r="BQ48" s="5">
        <v>1.8520000000000001</v>
      </c>
      <c r="BR48" s="5">
        <v>1.151</v>
      </c>
      <c r="BS48" s="5">
        <v>1.2190000000000001</v>
      </c>
      <c r="BT48" s="5">
        <v>0.68200000000000005</v>
      </c>
      <c r="BU48" s="5">
        <v>2.3079999999999998</v>
      </c>
      <c r="BV48" s="5">
        <v>1.173</v>
      </c>
      <c r="BW48" s="5">
        <v>0.71</v>
      </c>
      <c r="BX48" s="5">
        <v>1.1739999999999999</v>
      </c>
      <c r="BY48" s="5">
        <v>2.4180000000000001</v>
      </c>
      <c r="BZ48" s="5">
        <v>2.5649999999999999</v>
      </c>
      <c r="CA48" s="5">
        <v>2.3679999999999999</v>
      </c>
      <c r="CB48" s="5">
        <v>0.89300000000000002</v>
      </c>
      <c r="CC48" s="5">
        <v>0.72499999999999998</v>
      </c>
      <c r="CD48" s="5">
        <v>1.569</v>
      </c>
      <c r="CE48" s="5">
        <v>1.19</v>
      </c>
      <c r="CF48" s="5">
        <v>1.155</v>
      </c>
      <c r="CG48" s="5">
        <v>0.20100000000000001</v>
      </c>
      <c r="CH48" s="5">
        <v>1.131</v>
      </c>
      <c r="CI48" s="5">
        <v>1.0660000000000001</v>
      </c>
      <c r="CJ48" s="5">
        <v>0.60499999999999998</v>
      </c>
      <c r="CK48" s="5">
        <v>4.016</v>
      </c>
      <c r="CL48" s="5">
        <v>1.046</v>
      </c>
      <c r="CM48" s="5">
        <v>2.5569999999999999</v>
      </c>
      <c r="CN48" s="5">
        <v>0.71</v>
      </c>
      <c r="CO48" s="5">
        <v>0.99299999999999999</v>
      </c>
      <c r="CP48" s="5">
        <v>0.70499999999999996</v>
      </c>
      <c r="CQ48" s="5">
        <v>0.91600000000000004</v>
      </c>
      <c r="CR48" s="5">
        <v>2.1080000000000001</v>
      </c>
      <c r="CS48" s="5">
        <v>1.016</v>
      </c>
      <c r="CT48" s="5">
        <v>2.8519999999999999</v>
      </c>
      <c r="CU48" s="5">
        <v>1.1950000000000001</v>
      </c>
      <c r="CV48" s="5">
        <v>0</v>
      </c>
      <c r="CW48" s="5">
        <v>0.91300000000000003</v>
      </c>
      <c r="CX48" s="5">
        <v>0.82899999999999996</v>
      </c>
    </row>
    <row r="49" spans="1:102" x14ac:dyDescent="0.25">
      <c r="A49" s="3" t="s">
        <v>14121</v>
      </c>
      <c r="B49" s="5">
        <v>1.0640000000000001</v>
      </c>
      <c r="C49" s="5">
        <v>2.04</v>
      </c>
      <c r="D49" s="5">
        <v>1.1719999999999999</v>
      </c>
      <c r="E49" s="5">
        <v>1.1950000000000001</v>
      </c>
      <c r="F49" s="5">
        <v>2.2120000000000002</v>
      </c>
      <c r="G49" s="5">
        <v>1.649</v>
      </c>
      <c r="H49" s="5">
        <v>1.31</v>
      </c>
      <c r="I49" s="5">
        <v>2.4409999999999998</v>
      </c>
      <c r="J49" s="5">
        <v>1.4339999999999999</v>
      </c>
      <c r="K49" s="5">
        <v>1.6060000000000001</v>
      </c>
      <c r="L49" s="5">
        <v>1.6910000000000001</v>
      </c>
      <c r="M49" s="5">
        <v>1.0069999999999999</v>
      </c>
      <c r="N49" s="5">
        <v>1.3169999999999999</v>
      </c>
      <c r="O49" s="5">
        <v>1.8049999999999999</v>
      </c>
      <c r="P49" s="5">
        <v>1.6359999999999999</v>
      </c>
      <c r="Q49" s="5">
        <v>1.2290000000000001</v>
      </c>
      <c r="R49" s="5">
        <v>1.829</v>
      </c>
      <c r="S49" s="5">
        <v>1.24</v>
      </c>
      <c r="T49" s="5">
        <v>0.91800000000000004</v>
      </c>
      <c r="U49" s="5">
        <v>1.296</v>
      </c>
      <c r="V49" s="5">
        <v>1.909</v>
      </c>
      <c r="W49" s="5">
        <v>1.0860000000000001</v>
      </c>
      <c r="X49" s="5">
        <v>1.224</v>
      </c>
      <c r="Y49" s="5">
        <v>0.875</v>
      </c>
      <c r="Z49" s="5">
        <v>2.7E-2</v>
      </c>
      <c r="AA49" s="5">
        <v>1.911</v>
      </c>
      <c r="AB49" s="5">
        <v>1.361</v>
      </c>
      <c r="AC49" s="5">
        <v>2.0419999999999998</v>
      </c>
      <c r="AD49" s="5">
        <v>1.7010000000000001</v>
      </c>
      <c r="AE49" s="5">
        <v>2.286</v>
      </c>
      <c r="AF49" s="5">
        <v>2.3490000000000002</v>
      </c>
      <c r="AG49" s="5">
        <v>4.49</v>
      </c>
      <c r="AH49" s="5">
        <v>0.503</v>
      </c>
      <c r="AI49" s="5">
        <v>3.4020000000000001</v>
      </c>
      <c r="AJ49" s="5">
        <v>1.5149999999999999</v>
      </c>
      <c r="AK49" s="5">
        <v>1.363</v>
      </c>
      <c r="AL49" s="5">
        <v>1.54</v>
      </c>
      <c r="AM49" s="5">
        <v>0.70099999999999996</v>
      </c>
      <c r="AN49" s="5">
        <v>1.43</v>
      </c>
      <c r="AO49" s="5">
        <v>1.716</v>
      </c>
      <c r="AP49" s="5">
        <v>1.9870000000000001</v>
      </c>
      <c r="AQ49" s="5">
        <v>1.8640000000000001</v>
      </c>
      <c r="AR49" s="5">
        <v>1.8029999999999999</v>
      </c>
      <c r="AS49" s="5">
        <v>1.399</v>
      </c>
      <c r="AT49" s="5">
        <v>1.8029999999999999</v>
      </c>
      <c r="AU49" s="5">
        <v>1.3680000000000001</v>
      </c>
      <c r="AV49" s="5">
        <v>2.0470000000000002</v>
      </c>
      <c r="AW49" s="5">
        <v>0</v>
      </c>
      <c r="AX49" s="5">
        <v>1.649</v>
      </c>
      <c r="AY49" s="5">
        <v>0.42</v>
      </c>
      <c r="AZ49" s="5">
        <v>2.129</v>
      </c>
      <c r="BA49" s="5">
        <v>1.218</v>
      </c>
      <c r="BB49" s="5">
        <v>1.3029999999999999</v>
      </c>
      <c r="BC49" s="5">
        <v>1.2250000000000001</v>
      </c>
      <c r="BD49" s="5">
        <v>0.42499999999999999</v>
      </c>
      <c r="BE49" s="5">
        <v>1.5720000000000001</v>
      </c>
      <c r="BF49" s="5">
        <v>1.35</v>
      </c>
      <c r="BG49" s="5">
        <v>2.3250000000000002</v>
      </c>
      <c r="BH49" s="5">
        <v>0.65300000000000002</v>
      </c>
      <c r="BI49" s="5">
        <v>1.325</v>
      </c>
      <c r="BJ49" s="5">
        <v>1.3029999999999999</v>
      </c>
      <c r="BK49" s="5">
        <v>1.538</v>
      </c>
      <c r="BL49" s="5">
        <v>1.6819999999999999</v>
      </c>
      <c r="BM49" s="5">
        <v>0.88700000000000001</v>
      </c>
      <c r="BN49" s="5">
        <v>0.28599999999999998</v>
      </c>
      <c r="BO49" s="5">
        <v>1.002</v>
      </c>
      <c r="BP49" s="5">
        <v>2.012</v>
      </c>
      <c r="BQ49" s="5">
        <v>0.98099999999999998</v>
      </c>
      <c r="BR49" s="5">
        <v>1.359</v>
      </c>
      <c r="BS49" s="5">
        <v>0.64500000000000002</v>
      </c>
      <c r="BT49" s="5">
        <v>2.0529999999999999</v>
      </c>
      <c r="BU49" s="5">
        <v>0.50900000000000001</v>
      </c>
      <c r="BV49" s="5">
        <v>1.335</v>
      </c>
      <c r="BW49" s="5">
        <v>1.9</v>
      </c>
      <c r="BX49" s="5">
        <v>1.3360000000000001</v>
      </c>
      <c r="BY49" s="5">
        <v>0.38900000000000001</v>
      </c>
      <c r="BZ49" s="5">
        <v>0.76200000000000001</v>
      </c>
      <c r="CA49" s="5">
        <v>0.70099999999999996</v>
      </c>
      <c r="CB49" s="5">
        <v>1.0549999999999999</v>
      </c>
      <c r="CC49" s="5">
        <v>2.3170000000000002</v>
      </c>
      <c r="CD49" s="5">
        <v>1.2889999999999999</v>
      </c>
      <c r="CE49" s="5">
        <v>1.48</v>
      </c>
      <c r="CF49" s="5">
        <v>1.355</v>
      </c>
      <c r="CG49" s="5">
        <v>1.8009999999999999</v>
      </c>
      <c r="CH49" s="5">
        <v>1.3839999999999999</v>
      </c>
      <c r="CI49" s="5">
        <v>1.444</v>
      </c>
      <c r="CJ49" s="5">
        <v>1.7949999999999999</v>
      </c>
      <c r="CK49" s="5">
        <v>2.851</v>
      </c>
      <c r="CL49" s="5">
        <v>1.208</v>
      </c>
      <c r="CM49" s="5">
        <v>3.274</v>
      </c>
      <c r="CN49" s="5">
        <v>1.9</v>
      </c>
      <c r="CO49" s="5">
        <v>1.155</v>
      </c>
      <c r="CP49" s="5">
        <v>1.81</v>
      </c>
      <c r="CQ49" s="5">
        <v>1.0780000000000001</v>
      </c>
      <c r="CR49" s="5">
        <v>2.403</v>
      </c>
      <c r="CS49" s="5">
        <v>1.1779999999999999</v>
      </c>
      <c r="CT49" s="5">
        <v>1.6870000000000001</v>
      </c>
      <c r="CU49" s="5">
        <v>1.357</v>
      </c>
      <c r="CV49" s="5">
        <v>2.0470000000000002</v>
      </c>
      <c r="CW49" s="5">
        <v>1.6659999999999999</v>
      </c>
      <c r="CX49" s="5">
        <v>2.0190000000000001</v>
      </c>
    </row>
    <row r="50" spans="1:102" x14ac:dyDescent="0.25">
      <c r="A50" s="3" t="s">
        <v>14140</v>
      </c>
      <c r="B50" s="5">
        <v>0.68700000000000006</v>
      </c>
      <c r="C50" s="5">
        <v>2.2240000000000002</v>
      </c>
      <c r="D50" s="5">
        <v>0.79500000000000004</v>
      </c>
      <c r="E50" s="5">
        <v>0.81799999999999995</v>
      </c>
      <c r="F50" s="5">
        <v>0.56200000000000006</v>
      </c>
      <c r="G50" s="5">
        <v>1.8069999999999999</v>
      </c>
      <c r="H50" s="5">
        <v>2.0640000000000001</v>
      </c>
      <c r="I50" s="5">
        <v>0.79100000000000004</v>
      </c>
      <c r="J50" s="5">
        <v>1.0569999999999999</v>
      </c>
      <c r="K50" s="5">
        <v>1.764</v>
      </c>
      <c r="L50" s="5">
        <v>0.315</v>
      </c>
      <c r="M50" s="5">
        <v>2.306</v>
      </c>
      <c r="N50" s="5">
        <v>0.33100000000000002</v>
      </c>
      <c r="O50" s="5">
        <v>1.9630000000000001</v>
      </c>
      <c r="P50" s="5">
        <v>0.23100000000000001</v>
      </c>
      <c r="Q50" s="5">
        <v>2.085</v>
      </c>
      <c r="R50" s="5">
        <v>1.7290000000000001</v>
      </c>
      <c r="S50" s="5">
        <v>0.40899999999999997</v>
      </c>
      <c r="T50" s="5">
        <v>2.1389999999999998</v>
      </c>
      <c r="U50" s="5">
        <v>0.91900000000000004</v>
      </c>
      <c r="V50" s="5">
        <v>0.25900000000000001</v>
      </c>
      <c r="W50" s="5">
        <v>1.9710000000000001</v>
      </c>
      <c r="X50" s="5">
        <v>2.0910000000000002</v>
      </c>
      <c r="Y50" s="5">
        <v>0.77300000000000002</v>
      </c>
      <c r="Z50" s="5">
        <v>1.6220000000000001</v>
      </c>
      <c r="AA50" s="5">
        <v>0.26100000000000001</v>
      </c>
      <c r="AB50" s="5">
        <v>0.98399999999999999</v>
      </c>
      <c r="AC50" s="5">
        <v>0.89600000000000002</v>
      </c>
      <c r="AD50" s="5">
        <v>1.859</v>
      </c>
      <c r="AE50" s="5">
        <v>0.63600000000000001</v>
      </c>
      <c r="AF50" s="5">
        <v>0.69899999999999995</v>
      </c>
      <c r="AG50" s="5">
        <v>2.1589999999999998</v>
      </c>
      <c r="AH50" s="5">
        <v>2.3170000000000002</v>
      </c>
      <c r="AI50" s="5">
        <v>1.538</v>
      </c>
      <c r="AJ50" s="5">
        <v>2.2690000000000001</v>
      </c>
      <c r="AK50" s="5">
        <v>1.952</v>
      </c>
      <c r="AL50" s="5">
        <v>2.294</v>
      </c>
      <c r="AM50" s="5">
        <v>1.06</v>
      </c>
      <c r="AN50" s="5">
        <v>0.86499999999999999</v>
      </c>
      <c r="AO50" s="5">
        <v>2.6659999999999999</v>
      </c>
      <c r="AP50" s="5">
        <v>0.33700000000000002</v>
      </c>
      <c r="AQ50" s="5">
        <v>1.764</v>
      </c>
      <c r="AR50" s="5">
        <v>0.42699999999999999</v>
      </c>
      <c r="AS50" s="5">
        <v>1.6579999999999999</v>
      </c>
      <c r="AT50" s="5">
        <v>0.42699999999999999</v>
      </c>
      <c r="AU50" s="5">
        <v>3.141</v>
      </c>
      <c r="AV50" s="5">
        <v>0.90100000000000002</v>
      </c>
      <c r="AW50" s="5">
        <v>1.649</v>
      </c>
      <c r="AX50" s="5">
        <v>0</v>
      </c>
      <c r="AY50" s="5">
        <v>2.234</v>
      </c>
      <c r="AZ50" s="5">
        <v>3.0790000000000002</v>
      </c>
      <c r="BA50" s="5">
        <v>1.839</v>
      </c>
      <c r="BB50" s="5">
        <v>0.99199999999999999</v>
      </c>
      <c r="BC50" s="5">
        <v>2.09</v>
      </c>
      <c r="BD50" s="5">
        <v>1.2230000000000001</v>
      </c>
      <c r="BE50" s="5">
        <v>2.625</v>
      </c>
      <c r="BF50" s="5">
        <v>0.94499999999999995</v>
      </c>
      <c r="BG50" s="5">
        <v>0.67500000000000004</v>
      </c>
      <c r="BH50" s="5">
        <v>2.105</v>
      </c>
      <c r="BI50" s="5">
        <v>0.32300000000000001</v>
      </c>
      <c r="BJ50" s="5">
        <v>2.899</v>
      </c>
      <c r="BK50" s="5">
        <v>1.696</v>
      </c>
      <c r="BL50" s="5">
        <v>3.2000000000000001E-2</v>
      </c>
      <c r="BM50" s="5">
        <v>0.76200000000000001</v>
      </c>
      <c r="BN50" s="5">
        <v>1.3620000000000001</v>
      </c>
      <c r="BO50" s="5">
        <v>2.59</v>
      </c>
      <c r="BP50" s="5">
        <v>0.36199999999999999</v>
      </c>
      <c r="BQ50" s="5">
        <v>2.331</v>
      </c>
      <c r="BR50" s="5">
        <v>0.93600000000000005</v>
      </c>
      <c r="BS50" s="5">
        <v>1.004</v>
      </c>
      <c r="BT50" s="5">
        <v>1.1739999999999999</v>
      </c>
      <c r="BU50" s="5">
        <v>2.093</v>
      </c>
      <c r="BV50" s="5">
        <v>0.95799999999999996</v>
      </c>
      <c r="BW50" s="5">
        <v>0.25</v>
      </c>
      <c r="BX50" s="5">
        <v>0.95899999999999996</v>
      </c>
      <c r="BY50" s="5">
        <v>2.2029999999999998</v>
      </c>
      <c r="BZ50" s="5">
        <v>2.35</v>
      </c>
      <c r="CA50" s="5">
        <v>2.153</v>
      </c>
      <c r="CB50" s="5">
        <v>0.67800000000000005</v>
      </c>
      <c r="CC50" s="5">
        <v>0.66700000000000004</v>
      </c>
      <c r="CD50" s="5">
        <v>2.0430000000000001</v>
      </c>
      <c r="CE50" s="5">
        <v>1.831</v>
      </c>
      <c r="CF50" s="5">
        <v>0.94</v>
      </c>
      <c r="CG50" s="5">
        <v>0.42499999999999999</v>
      </c>
      <c r="CH50" s="5">
        <v>0.91600000000000004</v>
      </c>
      <c r="CI50" s="5">
        <v>0.85099999999999998</v>
      </c>
      <c r="CJ50" s="5">
        <v>0.39</v>
      </c>
      <c r="CK50" s="5">
        <v>3.8010000000000002</v>
      </c>
      <c r="CL50" s="5">
        <v>0.83099999999999996</v>
      </c>
      <c r="CM50" s="5">
        <v>2.2040000000000002</v>
      </c>
      <c r="CN50" s="5">
        <v>0.25</v>
      </c>
      <c r="CO50" s="5">
        <v>0.77800000000000002</v>
      </c>
      <c r="CP50" s="5">
        <v>0.49</v>
      </c>
      <c r="CQ50" s="5">
        <v>0.70099999999999996</v>
      </c>
      <c r="CR50" s="5">
        <v>2.5880000000000001</v>
      </c>
      <c r="CS50" s="5">
        <v>0.80100000000000005</v>
      </c>
      <c r="CT50" s="5">
        <v>2.637</v>
      </c>
      <c r="CU50" s="5">
        <v>0.98</v>
      </c>
      <c r="CV50" s="5">
        <v>0.90100000000000002</v>
      </c>
      <c r="CW50" s="5">
        <v>1.387</v>
      </c>
      <c r="CX50" s="5">
        <v>0.36899999999999999</v>
      </c>
    </row>
    <row r="51" spans="1:102" x14ac:dyDescent="0.25">
      <c r="A51" s="3" t="s">
        <v>14214</v>
      </c>
      <c r="B51" s="5">
        <v>1.542</v>
      </c>
      <c r="C51" s="5">
        <v>1.619</v>
      </c>
      <c r="D51" s="5">
        <v>1.306</v>
      </c>
      <c r="E51" s="5">
        <v>1.329</v>
      </c>
      <c r="F51" s="5">
        <v>1.823</v>
      </c>
      <c r="G51" s="5">
        <v>1.228</v>
      </c>
      <c r="H51" s="5">
        <v>0.88900000000000001</v>
      </c>
      <c r="I51" s="5">
        <v>2.052</v>
      </c>
      <c r="J51" s="5">
        <v>1.5680000000000001</v>
      </c>
      <c r="K51" s="5">
        <v>1.1850000000000001</v>
      </c>
      <c r="L51" s="5">
        <v>2.2919999999999998</v>
      </c>
      <c r="M51" s="5">
        <v>0.58599999999999997</v>
      </c>
      <c r="N51" s="5">
        <v>1.4510000000000001</v>
      </c>
      <c r="O51" s="5">
        <v>1.3839999999999999</v>
      </c>
      <c r="P51" s="5">
        <v>2.2360000000000002</v>
      </c>
      <c r="Q51" s="5">
        <v>0.80800000000000005</v>
      </c>
      <c r="R51" s="5">
        <v>1.4079999999999999</v>
      </c>
      <c r="S51" s="5">
        <v>1.3740000000000001</v>
      </c>
      <c r="T51" s="5">
        <v>0.497</v>
      </c>
      <c r="U51" s="5">
        <v>1.43</v>
      </c>
      <c r="V51" s="5">
        <v>2.4860000000000002</v>
      </c>
      <c r="W51" s="5">
        <v>0.66500000000000004</v>
      </c>
      <c r="X51" s="5">
        <v>0.80300000000000005</v>
      </c>
      <c r="Y51" s="5">
        <v>1.0089999999999999</v>
      </c>
      <c r="Z51" s="5">
        <v>0.39300000000000002</v>
      </c>
      <c r="AA51" s="5">
        <v>2.6150000000000002</v>
      </c>
      <c r="AB51" s="5">
        <v>1.4950000000000001</v>
      </c>
      <c r="AC51" s="5">
        <v>1.621</v>
      </c>
      <c r="AD51" s="5">
        <v>1.28</v>
      </c>
      <c r="AE51" s="5">
        <v>1.718</v>
      </c>
      <c r="AF51" s="5">
        <v>2.9260000000000002</v>
      </c>
      <c r="AG51" s="5">
        <v>3.8340000000000001</v>
      </c>
      <c r="AH51" s="5">
        <v>0.14499999999999999</v>
      </c>
      <c r="AI51" s="5">
        <v>3.3359999999999999</v>
      </c>
      <c r="AJ51" s="5">
        <v>1.0940000000000001</v>
      </c>
      <c r="AK51" s="5">
        <v>0.94199999999999995</v>
      </c>
      <c r="AL51" s="5">
        <v>1.119</v>
      </c>
      <c r="AM51" s="5">
        <v>0.83499999999999996</v>
      </c>
      <c r="AN51" s="5">
        <v>1.3640000000000001</v>
      </c>
      <c r="AO51" s="5">
        <v>1.65</v>
      </c>
      <c r="AP51" s="5">
        <v>2.5640000000000001</v>
      </c>
      <c r="AQ51" s="5">
        <v>1.4430000000000001</v>
      </c>
      <c r="AR51" s="5">
        <v>2.4039999999999999</v>
      </c>
      <c r="AS51" s="5">
        <v>0.97799999999999998</v>
      </c>
      <c r="AT51" s="5">
        <v>2.4039999999999999</v>
      </c>
      <c r="AU51" s="5">
        <v>0.94699999999999995</v>
      </c>
      <c r="AV51" s="5">
        <v>1.6259999999999999</v>
      </c>
      <c r="AW51" s="5">
        <v>0.42</v>
      </c>
      <c r="AX51" s="5">
        <v>2.2490000000000001</v>
      </c>
      <c r="AY51" s="5">
        <v>0</v>
      </c>
      <c r="AZ51" s="5">
        <v>2.0630000000000002</v>
      </c>
      <c r="BA51" s="5">
        <v>0.79700000000000004</v>
      </c>
      <c r="BB51" s="5">
        <v>1.2370000000000001</v>
      </c>
      <c r="BC51" s="5">
        <v>0.80400000000000005</v>
      </c>
      <c r="BD51" s="5">
        <v>0.55900000000000005</v>
      </c>
      <c r="BE51" s="5">
        <v>1.151</v>
      </c>
      <c r="BF51" s="5">
        <v>1.284</v>
      </c>
      <c r="BG51" s="5">
        <v>3.0649999999999999</v>
      </c>
      <c r="BH51" s="5">
        <v>0.58699999999999997</v>
      </c>
      <c r="BI51" s="5">
        <v>1.4590000000000001</v>
      </c>
      <c r="BJ51" s="5">
        <v>0.88200000000000001</v>
      </c>
      <c r="BK51" s="5">
        <v>1.117</v>
      </c>
      <c r="BL51" s="5">
        <v>2.4380000000000002</v>
      </c>
      <c r="BM51" s="5">
        <v>1.0209999999999999</v>
      </c>
      <c r="BN51" s="5">
        <v>0.41199999999999998</v>
      </c>
      <c r="BO51" s="5">
        <v>0.93600000000000005</v>
      </c>
      <c r="BP51" s="5">
        <v>2.589</v>
      </c>
      <c r="BQ51" s="5">
        <v>0.56000000000000005</v>
      </c>
      <c r="BR51" s="5">
        <v>1.2929999999999999</v>
      </c>
      <c r="BS51" s="5">
        <v>0.77900000000000003</v>
      </c>
      <c r="BT51" s="5">
        <v>1.6319999999999999</v>
      </c>
      <c r="BU51" s="5">
        <v>0.443</v>
      </c>
      <c r="BV51" s="5">
        <v>1.4690000000000001</v>
      </c>
      <c r="BW51" s="5">
        <v>2.6040000000000001</v>
      </c>
      <c r="BX51" s="5">
        <v>1.47</v>
      </c>
      <c r="BY51" s="5">
        <v>3.1E-2</v>
      </c>
      <c r="BZ51" s="5">
        <v>0.69599999999999995</v>
      </c>
      <c r="CA51" s="5">
        <v>0.63500000000000001</v>
      </c>
      <c r="CB51" s="5">
        <v>1.1890000000000001</v>
      </c>
      <c r="CC51" s="5">
        <v>1.9279999999999999</v>
      </c>
      <c r="CD51" s="5">
        <v>0.86799999999999999</v>
      </c>
      <c r="CE51" s="5">
        <v>1.0589999999999999</v>
      </c>
      <c r="CF51" s="5">
        <v>1.2889999999999999</v>
      </c>
      <c r="CG51" s="5">
        <v>2.4020000000000001</v>
      </c>
      <c r="CH51" s="5">
        <v>1.3180000000000001</v>
      </c>
      <c r="CI51" s="5">
        <v>1.3779999999999999</v>
      </c>
      <c r="CJ51" s="5">
        <v>2.395</v>
      </c>
      <c r="CK51" s="5">
        <v>2.7850000000000001</v>
      </c>
      <c r="CL51" s="5">
        <v>1.3420000000000001</v>
      </c>
      <c r="CM51" s="5">
        <v>3.2080000000000002</v>
      </c>
      <c r="CN51" s="5">
        <v>2.6040000000000001</v>
      </c>
      <c r="CO51" s="5">
        <v>1.2889999999999999</v>
      </c>
      <c r="CP51" s="5">
        <v>1.744</v>
      </c>
      <c r="CQ51" s="5">
        <v>1.212</v>
      </c>
      <c r="CR51" s="5">
        <v>1.1930000000000001</v>
      </c>
      <c r="CS51" s="5">
        <v>1.4279999999999999</v>
      </c>
      <c r="CT51" s="5">
        <v>1.621</v>
      </c>
      <c r="CU51" s="5">
        <v>1.4910000000000001</v>
      </c>
      <c r="CV51" s="5">
        <v>1.6259999999999999</v>
      </c>
      <c r="CW51" s="5">
        <v>1.2450000000000001</v>
      </c>
      <c r="CX51" s="5">
        <v>2.5960000000000001</v>
      </c>
    </row>
    <row r="52" spans="1:102" x14ac:dyDescent="0.25">
      <c r="A52" s="3" t="s">
        <v>14231</v>
      </c>
      <c r="B52" s="5">
        <v>2.3889999999999998</v>
      </c>
      <c r="C52" s="5">
        <v>3.6789999999999998</v>
      </c>
      <c r="D52" s="5">
        <v>2.6</v>
      </c>
      <c r="E52" s="5">
        <v>2.6230000000000002</v>
      </c>
      <c r="F52" s="5">
        <v>3.6360000000000001</v>
      </c>
      <c r="G52" s="5">
        <v>3.294</v>
      </c>
      <c r="H52" s="5">
        <v>2.9550000000000001</v>
      </c>
      <c r="I52" s="5">
        <v>3.8650000000000002</v>
      </c>
      <c r="J52" s="5">
        <v>2.8620000000000001</v>
      </c>
      <c r="K52" s="5">
        <v>3.2509999999999999</v>
      </c>
      <c r="L52" s="5">
        <v>3.1389999999999998</v>
      </c>
      <c r="M52" s="5">
        <v>2.8719999999999999</v>
      </c>
      <c r="N52" s="5">
        <v>2.83</v>
      </c>
      <c r="O52" s="5">
        <v>3.45</v>
      </c>
      <c r="P52" s="5">
        <v>3.0830000000000002</v>
      </c>
      <c r="Q52" s="5">
        <v>3.2469999999999999</v>
      </c>
      <c r="R52" s="5">
        <v>3.4740000000000002</v>
      </c>
      <c r="S52" s="5">
        <v>2.6680000000000001</v>
      </c>
      <c r="T52" s="5">
        <v>2.5630000000000002</v>
      </c>
      <c r="U52" s="5">
        <v>2.7240000000000002</v>
      </c>
      <c r="V52" s="5">
        <v>3.3330000000000002</v>
      </c>
      <c r="W52" s="5">
        <v>2.7309999999999999</v>
      </c>
      <c r="X52" s="5">
        <v>2.8519999999999999</v>
      </c>
      <c r="Y52" s="5">
        <v>2.5779999999999998</v>
      </c>
      <c r="Z52" s="5">
        <v>2.1040000000000001</v>
      </c>
      <c r="AA52" s="5">
        <v>3.4620000000000002</v>
      </c>
      <c r="AB52" s="5">
        <v>2.7890000000000001</v>
      </c>
      <c r="AC52" s="5">
        <v>3.97</v>
      </c>
      <c r="AD52" s="5">
        <v>3.3460000000000001</v>
      </c>
      <c r="AE52" s="5">
        <v>3.71</v>
      </c>
      <c r="AF52" s="5">
        <v>3.7730000000000001</v>
      </c>
      <c r="AG52" s="5">
        <v>5.3310000000000004</v>
      </c>
      <c r="AH52" s="5">
        <v>2.1480000000000001</v>
      </c>
      <c r="AI52" s="5">
        <v>4.1859999999999999</v>
      </c>
      <c r="AJ52" s="5">
        <v>3.16</v>
      </c>
      <c r="AK52" s="5">
        <v>2.9910000000000001</v>
      </c>
      <c r="AL52" s="5">
        <v>3.1850000000000001</v>
      </c>
      <c r="AM52" s="5">
        <v>2.1320000000000001</v>
      </c>
      <c r="AN52" s="5">
        <v>2.2109999999999999</v>
      </c>
      <c r="AO52" s="5">
        <v>0.52100000000000002</v>
      </c>
      <c r="AP52" s="5">
        <v>3.411</v>
      </c>
      <c r="AQ52" s="5">
        <v>3.5089999999999999</v>
      </c>
      <c r="AR52" s="5">
        <v>3.2509999999999999</v>
      </c>
      <c r="AS52" s="5">
        <v>3.36</v>
      </c>
      <c r="AT52" s="5">
        <v>3.2509999999999999</v>
      </c>
      <c r="AU52" s="5">
        <v>2.996</v>
      </c>
      <c r="AV52" s="5">
        <v>3.9750000000000001</v>
      </c>
      <c r="AW52" s="5">
        <v>2.1309999999999998</v>
      </c>
      <c r="AX52" s="5">
        <v>3.0960000000000001</v>
      </c>
      <c r="AY52" s="5">
        <v>2.0649999999999999</v>
      </c>
      <c r="AZ52" s="5">
        <v>0</v>
      </c>
      <c r="BA52" s="5">
        <v>2.863</v>
      </c>
      <c r="BB52" s="5">
        <v>2.0840000000000001</v>
      </c>
      <c r="BC52" s="5">
        <v>2.8530000000000002</v>
      </c>
      <c r="BD52" s="5">
        <v>1.8560000000000001</v>
      </c>
      <c r="BE52" s="5">
        <v>3.2</v>
      </c>
      <c r="BF52" s="5">
        <v>2.1309999999999998</v>
      </c>
      <c r="BG52" s="5">
        <v>3.9119999999999999</v>
      </c>
      <c r="BH52" s="5">
        <v>1.79</v>
      </c>
      <c r="BI52" s="5">
        <v>2.8220000000000001</v>
      </c>
      <c r="BJ52" s="5">
        <v>2.931</v>
      </c>
      <c r="BK52" s="5">
        <v>3.1829999999999998</v>
      </c>
      <c r="BL52" s="5">
        <v>3.2850000000000001</v>
      </c>
      <c r="BM52" s="5">
        <v>2.5670000000000002</v>
      </c>
      <c r="BN52" s="5">
        <v>1.8460000000000001</v>
      </c>
      <c r="BO52" s="5">
        <v>1.2829999999999999</v>
      </c>
      <c r="BP52" s="5">
        <v>3.4359999999999999</v>
      </c>
      <c r="BQ52" s="5">
        <v>2.8969999999999998</v>
      </c>
      <c r="BR52" s="5">
        <v>2.14</v>
      </c>
      <c r="BS52" s="5">
        <v>2.0760000000000001</v>
      </c>
      <c r="BT52" s="5">
        <v>3.73</v>
      </c>
      <c r="BU52" s="5">
        <v>1.6080000000000001</v>
      </c>
      <c r="BV52" s="5">
        <v>2.7629999999999999</v>
      </c>
      <c r="BW52" s="5">
        <v>3.4510000000000001</v>
      </c>
      <c r="BX52" s="5">
        <v>2.7639999999999998</v>
      </c>
      <c r="BY52" s="5">
        <v>2.0339999999999998</v>
      </c>
      <c r="BZ52" s="5">
        <v>1.603</v>
      </c>
      <c r="CA52" s="5">
        <v>1.8380000000000001</v>
      </c>
      <c r="CB52" s="5">
        <v>2.4830000000000001</v>
      </c>
      <c r="CC52" s="5">
        <v>3.7410000000000001</v>
      </c>
      <c r="CD52" s="5">
        <v>2.9340000000000002</v>
      </c>
      <c r="CE52" s="5">
        <v>3.2789999999999999</v>
      </c>
      <c r="CF52" s="5">
        <v>2.1360000000000001</v>
      </c>
      <c r="CG52" s="5">
        <v>3.2490000000000001</v>
      </c>
      <c r="CH52" s="5">
        <v>2.165</v>
      </c>
      <c r="CI52" s="5">
        <v>2.2250000000000001</v>
      </c>
      <c r="CJ52" s="5">
        <v>3.242</v>
      </c>
      <c r="CK52" s="5">
        <v>0.90300000000000002</v>
      </c>
      <c r="CL52" s="5">
        <v>2.6360000000000001</v>
      </c>
      <c r="CM52" s="5">
        <v>4.0579999999999998</v>
      </c>
      <c r="CN52" s="5">
        <v>3.4510000000000001</v>
      </c>
      <c r="CO52" s="5">
        <v>2.5830000000000002</v>
      </c>
      <c r="CP52" s="5">
        <v>2.5910000000000002</v>
      </c>
      <c r="CQ52" s="5">
        <v>2.5059999999999998</v>
      </c>
      <c r="CR52" s="5">
        <v>3.2440000000000002</v>
      </c>
      <c r="CS52" s="5">
        <v>2.2749999999999999</v>
      </c>
      <c r="CT52" s="5">
        <v>1.1000000000000001</v>
      </c>
      <c r="CU52" s="5">
        <v>2.7850000000000001</v>
      </c>
      <c r="CV52" s="5">
        <v>3.9750000000000001</v>
      </c>
      <c r="CW52" s="5">
        <v>3.6589999999999998</v>
      </c>
      <c r="CX52" s="5">
        <v>3.4430000000000001</v>
      </c>
    </row>
    <row r="53" spans="1:102" x14ac:dyDescent="0.25">
      <c r="A53" s="3" t="s">
        <v>14177</v>
      </c>
      <c r="B53" s="5">
        <v>2.34</v>
      </c>
      <c r="C53" s="5">
        <v>0.81699999999999995</v>
      </c>
      <c r="D53" s="5">
        <v>2.1040000000000001</v>
      </c>
      <c r="E53" s="5">
        <v>2.1269999999999998</v>
      </c>
      <c r="F53" s="5">
        <v>1.0249999999999999</v>
      </c>
      <c r="G53" s="5">
        <v>0.43</v>
      </c>
      <c r="H53" s="5">
        <v>0.224</v>
      </c>
      <c r="I53" s="5">
        <v>1.254</v>
      </c>
      <c r="J53" s="5">
        <v>2.3660000000000001</v>
      </c>
      <c r="K53" s="5">
        <v>0.38700000000000001</v>
      </c>
      <c r="L53" s="5">
        <v>1.0740000000000001</v>
      </c>
      <c r="M53" s="5">
        <v>0.51900000000000002</v>
      </c>
      <c r="N53" s="5">
        <v>1.375</v>
      </c>
      <c r="O53" s="5">
        <v>0.58599999999999997</v>
      </c>
      <c r="P53" s="5">
        <v>1.2749999999999999</v>
      </c>
      <c r="Q53" s="5">
        <v>0.14299999999999999</v>
      </c>
      <c r="R53" s="5">
        <v>0.61</v>
      </c>
      <c r="S53" s="5">
        <v>1.4530000000000001</v>
      </c>
      <c r="T53" s="5">
        <v>0.29899999999999999</v>
      </c>
      <c r="U53" s="5">
        <v>2.2280000000000002</v>
      </c>
      <c r="V53" s="5">
        <v>1.548</v>
      </c>
      <c r="W53" s="5">
        <v>0.13100000000000001</v>
      </c>
      <c r="X53" s="5">
        <v>0.53700000000000003</v>
      </c>
      <c r="Y53" s="5">
        <v>1.8069999999999999</v>
      </c>
      <c r="Z53" s="5">
        <v>1.1910000000000001</v>
      </c>
      <c r="AA53" s="5">
        <v>1.415</v>
      </c>
      <c r="AB53" s="5">
        <v>2.2930000000000001</v>
      </c>
      <c r="AC53" s="5">
        <v>0.82299999999999995</v>
      </c>
      <c r="AD53" s="5">
        <v>0.48199999999999998</v>
      </c>
      <c r="AE53" s="5">
        <v>0.92</v>
      </c>
      <c r="AF53" s="5">
        <v>1.9530000000000001</v>
      </c>
      <c r="AG53" s="5">
        <v>2.363</v>
      </c>
      <c r="AH53" s="5">
        <v>0.94299999999999995</v>
      </c>
      <c r="AI53" s="5">
        <v>2.827</v>
      </c>
      <c r="AJ53" s="5">
        <v>0.42899999999999999</v>
      </c>
      <c r="AK53" s="5">
        <v>0.39800000000000002</v>
      </c>
      <c r="AL53" s="5">
        <v>0.45400000000000001</v>
      </c>
      <c r="AM53" s="5">
        <v>1.633</v>
      </c>
      <c r="AN53" s="5">
        <v>2.1619999999999999</v>
      </c>
      <c r="AO53" s="5">
        <v>2.448</v>
      </c>
      <c r="AP53" s="5">
        <v>1.2190000000000001</v>
      </c>
      <c r="AQ53" s="5">
        <v>0.64500000000000002</v>
      </c>
      <c r="AR53" s="5">
        <v>1.002</v>
      </c>
      <c r="AS53" s="5">
        <v>0.18</v>
      </c>
      <c r="AT53" s="5">
        <v>1.002</v>
      </c>
      <c r="AU53" s="5">
        <v>0.877</v>
      </c>
      <c r="AV53" s="5">
        <v>0.82799999999999996</v>
      </c>
      <c r="AW53" s="5">
        <v>1.218</v>
      </c>
      <c r="AX53" s="5">
        <v>1.288</v>
      </c>
      <c r="AY53" s="5">
        <v>0.79700000000000004</v>
      </c>
      <c r="AZ53" s="5">
        <v>2.8610000000000002</v>
      </c>
      <c r="BA53" s="5">
        <v>0</v>
      </c>
      <c r="BB53" s="5">
        <v>2.0350000000000001</v>
      </c>
      <c r="BC53" s="5">
        <v>0.53600000000000003</v>
      </c>
      <c r="BD53" s="5">
        <v>1.357</v>
      </c>
      <c r="BE53" s="5">
        <v>0.48399999999999999</v>
      </c>
      <c r="BF53" s="5">
        <v>2.0819999999999999</v>
      </c>
      <c r="BG53" s="5">
        <v>1.881</v>
      </c>
      <c r="BH53" s="5">
        <v>1.385</v>
      </c>
      <c r="BI53" s="5">
        <v>1.367</v>
      </c>
      <c r="BJ53" s="5">
        <v>0.81200000000000006</v>
      </c>
      <c r="BK53" s="5">
        <v>0.31900000000000001</v>
      </c>
      <c r="BL53" s="5">
        <v>1.321</v>
      </c>
      <c r="BM53" s="5">
        <v>1.819</v>
      </c>
      <c r="BN53" s="5">
        <v>1.21</v>
      </c>
      <c r="BO53" s="5">
        <v>2.117</v>
      </c>
      <c r="BP53" s="5">
        <v>1.651</v>
      </c>
      <c r="BQ53" s="5">
        <v>0.49299999999999999</v>
      </c>
      <c r="BR53" s="5">
        <v>2.0910000000000002</v>
      </c>
      <c r="BS53" s="5">
        <v>1.577</v>
      </c>
      <c r="BT53" s="5">
        <v>0.83399999999999996</v>
      </c>
      <c r="BU53" s="5">
        <v>1.2410000000000001</v>
      </c>
      <c r="BV53" s="5">
        <v>2.2669999999999999</v>
      </c>
      <c r="BW53" s="5">
        <v>1.4039999999999999</v>
      </c>
      <c r="BX53" s="5">
        <v>2.2679999999999998</v>
      </c>
      <c r="BY53" s="5">
        <v>0.82899999999999996</v>
      </c>
      <c r="BZ53" s="5">
        <v>1.877</v>
      </c>
      <c r="CA53" s="5">
        <v>1.4330000000000001</v>
      </c>
      <c r="CB53" s="5">
        <v>1.9870000000000001</v>
      </c>
      <c r="CC53" s="5">
        <v>1.1299999999999999</v>
      </c>
      <c r="CD53" s="5">
        <v>0.20300000000000001</v>
      </c>
      <c r="CE53" s="5">
        <v>0.26100000000000001</v>
      </c>
      <c r="CF53" s="5">
        <v>2.0870000000000002</v>
      </c>
      <c r="CG53" s="5">
        <v>1.03</v>
      </c>
      <c r="CH53" s="5">
        <v>2.1160000000000001</v>
      </c>
      <c r="CI53" s="5">
        <v>2.1760000000000002</v>
      </c>
      <c r="CJ53" s="5">
        <v>1.4339999999999999</v>
      </c>
      <c r="CK53" s="5">
        <v>3.5830000000000002</v>
      </c>
      <c r="CL53" s="5">
        <v>2.14</v>
      </c>
      <c r="CM53" s="5">
        <v>4.0060000000000002</v>
      </c>
      <c r="CN53" s="5">
        <v>1.4039999999999999</v>
      </c>
      <c r="CO53" s="5">
        <v>2.0870000000000002</v>
      </c>
      <c r="CP53" s="5">
        <v>1.534</v>
      </c>
      <c r="CQ53" s="5">
        <v>2.0099999999999998</v>
      </c>
      <c r="CR53" s="5">
        <v>1.181</v>
      </c>
      <c r="CS53" s="5">
        <v>2.226</v>
      </c>
      <c r="CT53" s="5">
        <v>2.419</v>
      </c>
      <c r="CU53" s="5">
        <v>2.2890000000000001</v>
      </c>
      <c r="CV53" s="5">
        <v>0.82799999999999996</v>
      </c>
      <c r="CW53" s="5">
        <v>0.44700000000000001</v>
      </c>
      <c r="CX53" s="5">
        <v>1.1870000000000001</v>
      </c>
    </row>
    <row r="54" spans="1:102" x14ac:dyDescent="0.25">
      <c r="A54" s="3" t="s">
        <v>14147</v>
      </c>
      <c r="B54" s="5">
        <v>0.30399999999999999</v>
      </c>
      <c r="C54" s="5">
        <v>3.4289999999999998</v>
      </c>
      <c r="D54" s="5">
        <v>0.51500000000000001</v>
      </c>
      <c r="E54" s="5">
        <v>0.53800000000000003</v>
      </c>
      <c r="F54" s="5">
        <v>1.6180000000000001</v>
      </c>
      <c r="G54" s="5">
        <v>2.4660000000000002</v>
      </c>
      <c r="H54" s="5">
        <v>2.1269999999999998</v>
      </c>
      <c r="I54" s="5">
        <v>1.847</v>
      </c>
      <c r="J54" s="5">
        <v>0.77700000000000002</v>
      </c>
      <c r="K54" s="5">
        <v>2.423</v>
      </c>
      <c r="L54" s="5">
        <v>1.121</v>
      </c>
      <c r="M54" s="5">
        <v>1.8240000000000001</v>
      </c>
      <c r="N54" s="5">
        <v>0.81200000000000006</v>
      </c>
      <c r="O54" s="5">
        <v>2.6219999999999999</v>
      </c>
      <c r="P54" s="5">
        <v>1.0649999999999999</v>
      </c>
      <c r="Q54" s="5">
        <v>2.0459999999999998</v>
      </c>
      <c r="R54" s="5">
        <v>2.2850000000000001</v>
      </c>
      <c r="S54" s="5">
        <v>0.65</v>
      </c>
      <c r="T54" s="5">
        <v>1.7350000000000001</v>
      </c>
      <c r="U54" s="5">
        <v>0.63900000000000001</v>
      </c>
      <c r="V54" s="5">
        <v>1.3149999999999999</v>
      </c>
      <c r="W54" s="5">
        <v>1.903</v>
      </c>
      <c r="X54" s="5">
        <v>2.6019999999999999</v>
      </c>
      <c r="Y54" s="5">
        <v>0.49299999999999999</v>
      </c>
      <c r="Z54" s="5">
        <v>1.276</v>
      </c>
      <c r="AA54" s="5">
        <v>1.444</v>
      </c>
      <c r="AB54" s="5">
        <v>0.70399999999999996</v>
      </c>
      <c r="AC54" s="5">
        <v>1.952</v>
      </c>
      <c r="AD54" s="5">
        <v>2.5179999999999998</v>
      </c>
      <c r="AE54" s="5">
        <v>1.6919999999999999</v>
      </c>
      <c r="AF54" s="5">
        <v>1.7549999999999999</v>
      </c>
      <c r="AG54" s="5">
        <v>3.3650000000000002</v>
      </c>
      <c r="AH54" s="5">
        <v>1.32</v>
      </c>
      <c r="AI54" s="5">
        <v>1.8240000000000001</v>
      </c>
      <c r="AJ54" s="5">
        <v>2.3319999999999999</v>
      </c>
      <c r="AK54" s="5">
        <v>2.7410000000000001</v>
      </c>
      <c r="AL54" s="5">
        <v>2.3570000000000002</v>
      </c>
      <c r="AM54" s="5">
        <v>0.78</v>
      </c>
      <c r="AN54" s="5">
        <v>0.126</v>
      </c>
      <c r="AO54" s="5">
        <v>1.669</v>
      </c>
      <c r="AP54" s="5">
        <v>1.393</v>
      </c>
      <c r="AQ54" s="5">
        <v>2.3199999999999998</v>
      </c>
      <c r="AR54" s="5">
        <v>1.2330000000000001</v>
      </c>
      <c r="AS54" s="5">
        <v>2.2160000000000002</v>
      </c>
      <c r="AT54" s="5">
        <v>1.2330000000000001</v>
      </c>
      <c r="AU54" s="5">
        <v>2.746</v>
      </c>
      <c r="AV54" s="5">
        <v>1.9570000000000001</v>
      </c>
      <c r="AW54" s="5">
        <v>1.3029999999999999</v>
      </c>
      <c r="AX54" s="5">
        <v>1.0780000000000001</v>
      </c>
      <c r="AY54" s="5">
        <v>1.2370000000000001</v>
      </c>
      <c r="AZ54" s="5">
        <v>2.0819999999999999</v>
      </c>
      <c r="BA54" s="5">
        <v>2.0350000000000001</v>
      </c>
      <c r="BB54" s="5">
        <v>0</v>
      </c>
      <c r="BC54" s="5">
        <v>2.6030000000000002</v>
      </c>
      <c r="BD54" s="5">
        <v>0.94299999999999995</v>
      </c>
      <c r="BE54" s="5">
        <v>2.95</v>
      </c>
      <c r="BF54" s="5">
        <v>4.5999999999999999E-2</v>
      </c>
      <c r="BG54" s="5">
        <v>1.8939999999999999</v>
      </c>
      <c r="BH54" s="5">
        <v>1.1080000000000001</v>
      </c>
      <c r="BI54" s="5">
        <v>0.80400000000000005</v>
      </c>
      <c r="BJ54" s="5">
        <v>2.681</v>
      </c>
      <c r="BK54" s="5">
        <v>2.355</v>
      </c>
      <c r="BL54" s="5">
        <v>1.2669999999999999</v>
      </c>
      <c r="BM54" s="5">
        <v>0.48199999999999998</v>
      </c>
      <c r="BN54" s="5">
        <v>1.018</v>
      </c>
      <c r="BO54" s="5">
        <v>1.593</v>
      </c>
      <c r="BP54" s="5">
        <v>1.4179999999999999</v>
      </c>
      <c r="BQ54" s="5">
        <v>1.798</v>
      </c>
      <c r="BR54" s="5">
        <v>5.5E-2</v>
      </c>
      <c r="BS54" s="5">
        <v>0.72399999999999998</v>
      </c>
      <c r="BT54" s="5">
        <v>1.712</v>
      </c>
      <c r="BU54" s="5">
        <v>1.0960000000000001</v>
      </c>
      <c r="BV54" s="5">
        <v>0.67800000000000005</v>
      </c>
      <c r="BW54" s="5">
        <v>1.4330000000000001</v>
      </c>
      <c r="BX54" s="5">
        <v>0.67900000000000005</v>
      </c>
      <c r="BY54" s="5">
        <v>1.206</v>
      </c>
      <c r="BZ54" s="5">
        <v>1.353</v>
      </c>
      <c r="CA54" s="5">
        <v>1.1559999999999999</v>
      </c>
      <c r="CB54" s="5">
        <v>0.39800000000000002</v>
      </c>
      <c r="CC54" s="5">
        <v>1.7230000000000001</v>
      </c>
      <c r="CD54" s="5">
        <v>2.1059999999999999</v>
      </c>
      <c r="CE54" s="5">
        <v>2.2970000000000002</v>
      </c>
      <c r="CF54" s="5">
        <v>5.0999999999999997E-2</v>
      </c>
      <c r="CG54" s="5">
        <v>1.2310000000000001</v>
      </c>
      <c r="CH54" s="5">
        <v>0.14699999999999999</v>
      </c>
      <c r="CI54" s="5">
        <v>0.14000000000000001</v>
      </c>
      <c r="CJ54" s="5">
        <v>1.224</v>
      </c>
      <c r="CK54" s="5">
        <v>2.8039999999999998</v>
      </c>
      <c r="CL54" s="5">
        <v>0.55100000000000005</v>
      </c>
      <c r="CM54" s="5">
        <v>2.0390000000000001</v>
      </c>
      <c r="CN54" s="5">
        <v>1.4330000000000001</v>
      </c>
      <c r="CO54" s="5">
        <v>0.498</v>
      </c>
      <c r="CP54" s="5">
        <v>0.57299999999999995</v>
      </c>
      <c r="CQ54" s="5">
        <v>0.42099999999999999</v>
      </c>
      <c r="CR54" s="5">
        <v>2.9940000000000002</v>
      </c>
      <c r="CS54" s="5">
        <v>0.19</v>
      </c>
      <c r="CT54" s="5">
        <v>1.64</v>
      </c>
      <c r="CU54" s="5">
        <v>0.7</v>
      </c>
      <c r="CV54" s="5">
        <v>1.9570000000000001</v>
      </c>
      <c r="CW54" s="5">
        <v>1.9430000000000001</v>
      </c>
      <c r="CX54" s="5">
        <v>1.425</v>
      </c>
    </row>
    <row r="55" spans="1:102" x14ac:dyDescent="0.25">
      <c r="A55" s="3" t="s">
        <v>14199</v>
      </c>
      <c r="B55" s="5">
        <v>2.871</v>
      </c>
      <c r="C55" s="5">
        <v>0.81399999999999995</v>
      </c>
      <c r="D55" s="5">
        <v>2.1110000000000002</v>
      </c>
      <c r="E55" s="5">
        <v>2.1339999999999999</v>
      </c>
      <c r="F55" s="5">
        <v>1.5580000000000001</v>
      </c>
      <c r="G55" s="5">
        <v>0.97099999999999997</v>
      </c>
      <c r="H55" s="5">
        <v>0.628</v>
      </c>
      <c r="I55" s="5">
        <v>1.7869999999999999</v>
      </c>
      <c r="J55" s="5">
        <v>2.3730000000000002</v>
      </c>
      <c r="K55" s="5">
        <v>0.92800000000000005</v>
      </c>
      <c r="L55" s="5">
        <v>1.615</v>
      </c>
      <c r="M55" s="5">
        <v>0.215</v>
      </c>
      <c r="N55" s="5">
        <v>3.3119999999999998</v>
      </c>
      <c r="O55" s="5">
        <v>1.127</v>
      </c>
      <c r="P55" s="5">
        <v>1.8160000000000001</v>
      </c>
      <c r="Q55" s="5">
        <v>0.39300000000000002</v>
      </c>
      <c r="R55" s="5">
        <v>1.151</v>
      </c>
      <c r="S55" s="5">
        <v>3.15</v>
      </c>
      <c r="T55" s="5">
        <v>0.434</v>
      </c>
      <c r="U55" s="5">
        <v>2.2349999999999999</v>
      </c>
      <c r="V55" s="5">
        <v>2.105</v>
      </c>
      <c r="W55" s="5">
        <v>0.60199999999999998</v>
      </c>
      <c r="X55" s="5">
        <v>0</v>
      </c>
      <c r="Y55" s="5">
        <v>1.8140000000000001</v>
      </c>
      <c r="Z55" s="5">
        <v>1.198</v>
      </c>
      <c r="AA55" s="5">
        <v>1.948</v>
      </c>
      <c r="AB55" s="5">
        <v>2.2999999999999998</v>
      </c>
      <c r="AC55" s="5">
        <v>1.3640000000000001</v>
      </c>
      <c r="AD55" s="5">
        <v>1.0229999999999999</v>
      </c>
      <c r="AE55" s="5">
        <v>1.4610000000000001</v>
      </c>
      <c r="AF55" s="5">
        <v>2.5449999999999999</v>
      </c>
      <c r="AG55" s="5">
        <v>2.3639999999999999</v>
      </c>
      <c r="AH55" s="5">
        <v>0.95</v>
      </c>
      <c r="AI55" s="5">
        <v>4.6740000000000004</v>
      </c>
      <c r="AJ55" s="5">
        <v>0.83299999999999996</v>
      </c>
      <c r="AK55" s="5">
        <v>0.13700000000000001</v>
      </c>
      <c r="AL55" s="5">
        <v>0.85799999999999998</v>
      </c>
      <c r="AM55" s="5">
        <v>1.64</v>
      </c>
      <c r="AN55" s="5">
        <v>2.6930000000000001</v>
      </c>
      <c r="AO55" s="5">
        <v>2.0950000000000002</v>
      </c>
      <c r="AP55" s="5">
        <v>1.752</v>
      </c>
      <c r="AQ55" s="5">
        <v>1.1859999999999999</v>
      </c>
      <c r="AR55" s="5">
        <v>1.5429999999999999</v>
      </c>
      <c r="AS55" s="5">
        <v>0.50600000000000001</v>
      </c>
      <c r="AT55" s="5">
        <v>1.5429999999999999</v>
      </c>
      <c r="AU55" s="5">
        <v>0.33900000000000002</v>
      </c>
      <c r="AV55" s="5">
        <v>1.369</v>
      </c>
      <c r="AW55" s="5">
        <v>1.2250000000000001</v>
      </c>
      <c r="AX55" s="5">
        <v>1.829</v>
      </c>
      <c r="AY55" s="5">
        <v>0.80400000000000005</v>
      </c>
      <c r="AZ55" s="5">
        <v>2.8620000000000001</v>
      </c>
      <c r="BA55" s="5">
        <v>0.53600000000000003</v>
      </c>
      <c r="BB55" s="5">
        <v>2.5659999999999998</v>
      </c>
      <c r="BC55" s="5">
        <v>0</v>
      </c>
      <c r="BD55" s="5">
        <v>1.3640000000000001</v>
      </c>
      <c r="BE55" s="5">
        <v>0.34599999999999997</v>
      </c>
      <c r="BF55" s="5">
        <v>2.613</v>
      </c>
      <c r="BG55" s="5">
        <v>2.4140000000000001</v>
      </c>
      <c r="BH55" s="5">
        <v>1.663</v>
      </c>
      <c r="BI55" s="5">
        <v>3.3039999999999998</v>
      </c>
      <c r="BJ55" s="5">
        <v>0.27400000000000002</v>
      </c>
      <c r="BK55" s="5">
        <v>0.86</v>
      </c>
      <c r="BL55" s="5">
        <v>1.8620000000000001</v>
      </c>
      <c r="BM55" s="5">
        <v>1.8260000000000001</v>
      </c>
      <c r="BN55" s="5">
        <v>1.2170000000000001</v>
      </c>
      <c r="BO55" s="5">
        <v>1.5780000000000001</v>
      </c>
      <c r="BP55" s="5">
        <v>2.2080000000000002</v>
      </c>
      <c r="BQ55" s="5">
        <v>0.24</v>
      </c>
      <c r="BR55" s="5">
        <v>2.6219999999999999</v>
      </c>
      <c r="BS55" s="5">
        <v>1.5840000000000001</v>
      </c>
      <c r="BT55" s="5">
        <v>1.3680000000000001</v>
      </c>
      <c r="BU55" s="5">
        <v>1.4810000000000001</v>
      </c>
      <c r="BV55" s="5">
        <v>2.274</v>
      </c>
      <c r="BW55" s="5">
        <v>1.9370000000000001</v>
      </c>
      <c r="BX55" s="5">
        <v>2.2749999999999999</v>
      </c>
      <c r="BY55" s="5">
        <v>0.83599999999999997</v>
      </c>
      <c r="BZ55" s="5">
        <v>1.3380000000000001</v>
      </c>
      <c r="CA55" s="5">
        <v>1.7110000000000001</v>
      </c>
      <c r="CB55" s="5">
        <v>1.994</v>
      </c>
      <c r="CC55" s="5">
        <v>1.663</v>
      </c>
      <c r="CD55" s="5">
        <v>0.60699999999999998</v>
      </c>
      <c r="CE55" s="5">
        <v>0.42499999999999999</v>
      </c>
      <c r="CF55" s="5">
        <v>2.6179999999999999</v>
      </c>
      <c r="CG55" s="5">
        <v>1.571</v>
      </c>
      <c r="CH55" s="5">
        <v>2.6469999999999998</v>
      </c>
      <c r="CI55" s="5">
        <v>2.7069999999999999</v>
      </c>
      <c r="CJ55" s="5">
        <v>1.9750000000000001</v>
      </c>
      <c r="CK55" s="5">
        <v>3.5840000000000001</v>
      </c>
      <c r="CL55" s="5">
        <v>2.1469999999999998</v>
      </c>
      <c r="CM55" s="5">
        <v>4.5460000000000003</v>
      </c>
      <c r="CN55" s="5">
        <v>1.9370000000000001</v>
      </c>
      <c r="CO55" s="5">
        <v>2.0939999999999999</v>
      </c>
      <c r="CP55" s="5">
        <v>3.073</v>
      </c>
      <c r="CQ55" s="5">
        <v>2.0169999999999999</v>
      </c>
      <c r="CR55" s="5">
        <v>0.58499999999999996</v>
      </c>
      <c r="CS55" s="5">
        <v>2.7570000000000001</v>
      </c>
      <c r="CT55" s="5">
        <v>2.0659999999999998</v>
      </c>
      <c r="CU55" s="5">
        <v>2.2959999999999998</v>
      </c>
      <c r="CV55" s="5">
        <v>1.369</v>
      </c>
      <c r="CW55" s="5">
        <v>0.80500000000000005</v>
      </c>
      <c r="CX55" s="5">
        <v>1.72</v>
      </c>
    </row>
    <row r="56" spans="1:102" x14ac:dyDescent="0.25">
      <c r="A56" s="3" t="s">
        <v>14204</v>
      </c>
      <c r="B56" s="5">
        <v>0.63800000000000001</v>
      </c>
      <c r="C56" s="5">
        <v>2.7469999999999999</v>
      </c>
      <c r="D56" s="5">
        <v>0.746</v>
      </c>
      <c r="E56" s="5">
        <v>0.76900000000000002</v>
      </c>
      <c r="F56" s="5">
        <v>1.786</v>
      </c>
      <c r="G56" s="5">
        <v>1.788</v>
      </c>
      <c r="H56" s="5">
        <v>1.4490000000000001</v>
      </c>
      <c r="I56" s="5">
        <v>2.0150000000000001</v>
      </c>
      <c r="J56" s="5">
        <v>1.008</v>
      </c>
      <c r="K56" s="5">
        <v>1.7450000000000001</v>
      </c>
      <c r="L56" s="5">
        <v>1.2649999999999999</v>
      </c>
      <c r="M56" s="5">
        <v>1.1459999999999999</v>
      </c>
      <c r="N56" s="5">
        <v>0.89100000000000001</v>
      </c>
      <c r="O56" s="5">
        <v>1.944</v>
      </c>
      <c r="P56" s="5">
        <v>1.21</v>
      </c>
      <c r="Q56" s="5">
        <v>1.3680000000000001</v>
      </c>
      <c r="R56" s="5">
        <v>1.968</v>
      </c>
      <c r="S56" s="5">
        <v>0.81399999999999995</v>
      </c>
      <c r="T56" s="5">
        <v>1.0569999999999999</v>
      </c>
      <c r="U56" s="5">
        <v>0.87</v>
      </c>
      <c r="V56" s="5">
        <v>1.4830000000000001</v>
      </c>
      <c r="W56" s="5">
        <v>1.2250000000000001</v>
      </c>
      <c r="X56" s="5">
        <v>1.363</v>
      </c>
      <c r="Y56" s="5">
        <v>0.44900000000000001</v>
      </c>
      <c r="Z56" s="5">
        <v>0.39800000000000002</v>
      </c>
      <c r="AA56" s="5">
        <v>1.4850000000000001</v>
      </c>
      <c r="AB56" s="5">
        <v>0.93500000000000005</v>
      </c>
      <c r="AC56" s="5">
        <v>2.12</v>
      </c>
      <c r="AD56" s="5">
        <v>1.84</v>
      </c>
      <c r="AE56" s="5">
        <v>1.86</v>
      </c>
      <c r="AF56" s="5">
        <v>1.923</v>
      </c>
      <c r="AG56" s="5">
        <v>4.399</v>
      </c>
      <c r="AH56" s="5">
        <v>0.64200000000000002</v>
      </c>
      <c r="AI56" s="5">
        <v>3.1269999999999998</v>
      </c>
      <c r="AJ56" s="5">
        <v>1.6539999999999999</v>
      </c>
      <c r="AK56" s="5">
        <v>1.502</v>
      </c>
      <c r="AL56" s="5">
        <v>1.679</v>
      </c>
      <c r="AM56" s="5">
        <v>0.27500000000000002</v>
      </c>
      <c r="AN56" s="5">
        <v>1.155</v>
      </c>
      <c r="AO56" s="5">
        <v>1.4410000000000001</v>
      </c>
      <c r="AP56" s="5">
        <v>1.5609999999999999</v>
      </c>
      <c r="AQ56" s="5">
        <v>2.0030000000000001</v>
      </c>
      <c r="AR56" s="5">
        <v>1.377</v>
      </c>
      <c r="AS56" s="5">
        <v>1.538</v>
      </c>
      <c r="AT56" s="5">
        <v>1.377</v>
      </c>
      <c r="AU56" s="5">
        <v>1.5069999999999999</v>
      </c>
      <c r="AV56" s="5">
        <v>2.125</v>
      </c>
      <c r="AW56" s="5">
        <v>0.42499999999999999</v>
      </c>
      <c r="AX56" s="5">
        <v>1.2230000000000001</v>
      </c>
      <c r="AY56" s="5">
        <v>0.55900000000000005</v>
      </c>
      <c r="AZ56" s="5">
        <v>1.8540000000000001</v>
      </c>
      <c r="BA56" s="5">
        <v>1.357</v>
      </c>
      <c r="BB56" s="5">
        <v>1.028</v>
      </c>
      <c r="BC56" s="5">
        <v>1.3640000000000001</v>
      </c>
      <c r="BD56" s="5">
        <v>0</v>
      </c>
      <c r="BE56" s="5">
        <v>1.7110000000000001</v>
      </c>
      <c r="BF56" s="5">
        <v>1.075</v>
      </c>
      <c r="BG56" s="5">
        <v>1.899</v>
      </c>
      <c r="BH56" s="5">
        <v>0.43</v>
      </c>
      <c r="BI56" s="5">
        <v>0.89900000000000002</v>
      </c>
      <c r="BJ56" s="5">
        <v>1.4419999999999999</v>
      </c>
      <c r="BK56" s="5">
        <v>1.677</v>
      </c>
      <c r="BL56" s="5">
        <v>1.256</v>
      </c>
      <c r="BM56" s="5">
        <v>0.46100000000000002</v>
      </c>
      <c r="BN56" s="5">
        <v>0.13800000000000001</v>
      </c>
      <c r="BO56" s="5">
        <v>0.91100000000000003</v>
      </c>
      <c r="BP56" s="5">
        <v>1.5860000000000001</v>
      </c>
      <c r="BQ56" s="5">
        <v>1.1200000000000001</v>
      </c>
      <c r="BR56" s="5">
        <v>1.0840000000000001</v>
      </c>
      <c r="BS56" s="5">
        <v>0.219</v>
      </c>
      <c r="BT56" s="5">
        <v>1.8560000000000001</v>
      </c>
      <c r="BU56" s="5">
        <v>0.41799999999999998</v>
      </c>
      <c r="BV56" s="5">
        <v>0.90900000000000003</v>
      </c>
      <c r="BW56" s="5">
        <v>1.474</v>
      </c>
      <c r="BX56" s="5">
        <v>0.91</v>
      </c>
      <c r="BY56" s="5">
        <v>0.52800000000000002</v>
      </c>
      <c r="BZ56" s="5">
        <v>0.67100000000000004</v>
      </c>
      <c r="CA56" s="5">
        <v>0.47799999999999998</v>
      </c>
      <c r="CB56" s="5">
        <v>0.629</v>
      </c>
      <c r="CC56" s="5">
        <v>1.891</v>
      </c>
      <c r="CD56" s="5">
        <v>1.4279999999999999</v>
      </c>
      <c r="CE56" s="5">
        <v>1.619</v>
      </c>
      <c r="CF56" s="5">
        <v>1.08</v>
      </c>
      <c r="CG56" s="5">
        <v>1.375</v>
      </c>
      <c r="CH56" s="5">
        <v>1.109</v>
      </c>
      <c r="CI56" s="5">
        <v>1.169</v>
      </c>
      <c r="CJ56" s="5">
        <v>1.369</v>
      </c>
      <c r="CK56" s="5">
        <v>2.5760000000000001</v>
      </c>
      <c r="CL56" s="5">
        <v>0.78200000000000003</v>
      </c>
      <c r="CM56" s="5">
        <v>2.9990000000000001</v>
      </c>
      <c r="CN56" s="5">
        <v>1.474</v>
      </c>
      <c r="CO56" s="5">
        <v>0.72899999999999998</v>
      </c>
      <c r="CP56" s="5">
        <v>1.5349999999999999</v>
      </c>
      <c r="CQ56" s="5">
        <v>0.65200000000000002</v>
      </c>
      <c r="CR56" s="5">
        <v>2.3119999999999998</v>
      </c>
      <c r="CS56" s="5">
        <v>0.752</v>
      </c>
      <c r="CT56" s="5">
        <v>1.4119999999999999</v>
      </c>
      <c r="CU56" s="5">
        <v>0.93100000000000005</v>
      </c>
      <c r="CV56" s="5">
        <v>2.125</v>
      </c>
      <c r="CW56" s="5">
        <v>1.8049999999999999</v>
      </c>
      <c r="CX56" s="5">
        <v>1.593</v>
      </c>
    </row>
    <row r="57" spans="1:102" x14ac:dyDescent="0.25">
      <c r="A57" s="3" t="s">
        <v>14235</v>
      </c>
      <c r="B57" s="5">
        <v>3.218</v>
      </c>
      <c r="C57" s="5">
        <v>0.47099999999999997</v>
      </c>
      <c r="D57" s="5">
        <v>2.4580000000000002</v>
      </c>
      <c r="E57" s="5">
        <v>2.4809999999999999</v>
      </c>
      <c r="F57" s="5">
        <v>1.506</v>
      </c>
      <c r="G57" s="5">
        <v>0.91500000000000004</v>
      </c>
      <c r="H57" s="5">
        <v>0.57599999999999996</v>
      </c>
      <c r="I57" s="5">
        <v>1.7350000000000001</v>
      </c>
      <c r="J57" s="5">
        <v>2.72</v>
      </c>
      <c r="K57" s="5">
        <v>0.872</v>
      </c>
      <c r="L57" s="5">
        <v>1.5589999999999999</v>
      </c>
      <c r="M57" s="5">
        <v>0.56200000000000006</v>
      </c>
      <c r="N57" s="5">
        <v>1.86</v>
      </c>
      <c r="O57" s="5">
        <v>1.071</v>
      </c>
      <c r="P57" s="5">
        <v>1.76</v>
      </c>
      <c r="Q57" s="5">
        <v>0.34100000000000003</v>
      </c>
      <c r="R57" s="5">
        <v>1.095</v>
      </c>
      <c r="S57" s="5">
        <v>1.9379999999999999</v>
      </c>
      <c r="T57" s="5">
        <v>0.65100000000000002</v>
      </c>
      <c r="U57" s="5">
        <v>2.5819999999999999</v>
      </c>
      <c r="V57" s="5">
        <v>2.0529999999999999</v>
      </c>
      <c r="W57" s="5">
        <v>0.48299999999999998</v>
      </c>
      <c r="X57" s="5">
        <v>0.34699999999999998</v>
      </c>
      <c r="Y57" s="5">
        <v>2.161</v>
      </c>
      <c r="Z57" s="5">
        <v>1.5449999999999999</v>
      </c>
      <c r="AA57" s="5">
        <v>1.8959999999999999</v>
      </c>
      <c r="AB57" s="5">
        <v>2.6469999999999998</v>
      </c>
      <c r="AC57" s="5">
        <v>1.3080000000000001</v>
      </c>
      <c r="AD57" s="5">
        <v>0.96699999999999997</v>
      </c>
      <c r="AE57" s="5">
        <v>1.405</v>
      </c>
      <c r="AF57" s="5">
        <v>3.0230000000000001</v>
      </c>
      <c r="AG57" s="5">
        <v>2.0169999999999999</v>
      </c>
      <c r="AH57" s="5">
        <v>1.2969999999999999</v>
      </c>
      <c r="AI57" s="5">
        <v>5.0209999999999999</v>
      </c>
      <c r="AJ57" s="5">
        <v>0.78100000000000003</v>
      </c>
      <c r="AK57" s="5">
        <v>0.20799999999999999</v>
      </c>
      <c r="AL57" s="5">
        <v>0.80600000000000005</v>
      </c>
      <c r="AM57" s="5">
        <v>1.9870000000000001</v>
      </c>
      <c r="AN57" s="5">
        <v>3.04</v>
      </c>
      <c r="AO57" s="5">
        <v>2.4420000000000002</v>
      </c>
      <c r="AP57" s="5">
        <v>1.7</v>
      </c>
      <c r="AQ57" s="5">
        <v>1.1299999999999999</v>
      </c>
      <c r="AR57" s="5">
        <v>1.4870000000000001</v>
      </c>
      <c r="AS57" s="5">
        <v>0.45400000000000001</v>
      </c>
      <c r="AT57" s="5">
        <v>1.4870000000000001</v>
      </c>
      <c r="AU57" s="5">
        <v>0.68600000000000005</v>
      </c>
      <c r="AV57" s="5">
        <v>1.3129999999999999</v>
      </c>
      <c r="AW57" s="5">
        <v>1.5720000000000001</v>
      </c>
      <c r="AX57" s="5">
        <v>1.7729999999999999</v>
      </c>
      <c r="AY57" s="5">
        <v>1.151</v>
      </c>
      <c r="AZ57" s="5">
        <v>3.2090000000000001</v>
      </c>
      <c r="BA57" s="5">
        <v>0.48399999999999999</v>
      </c>
      <c r="BB57" s="5">
        <v>2.9129999999999998</v>
      </c>
      <c r="BC57" s="5">
        <v>0.34599999999999997</v>
      </c>
      <c r="BD57" s="5">
        <v>1.7110000000000001</v>
      </c>
      <c r="BE57" s="5">
        <v>0</v>
      </c>
      <c r="BF57" s="5">
        <v>2.96</v>
      </c>
      <c r="BG57" s="5">
        <v>2.9510000000000001</v>
      </c>
      <c r="BH57" s="5">
        <v>2.0099999999999998</v>
      </c>
      <c r="BI57" s="5">
        <v>1.8520000000000001</v>
      </c>
      <c r="BJ57" s="5">
        <v>0.85599999999999998</v>
      </c>
      <c r="BK57" s="5">
        <v>0.80400000000000005</v>
      </c>
      <c r="BL57" s="5">
        <v>1.806</v>
      </c>
      <c r="BM57" s="5">
        <v>2.173</v>
      </c>
      <c r="BN57" s="5">
        <v>1.5640000000000001</v>
      </c>
      <c r="BO57" s="5">
        <v>1.925</v>
      </c>
      <c r="BP57" s="5">
        <v>2.1560000000000001</v>
      </c>
      <c r="BQ57" s="5">
        <v>0.58699999999999997</v>
      </c>
      <c r="BR57" s="5">
        <v>2.9689999999999999</v>
      </c>
      <c r="BS57" s="5">
        <v>1.931</v>
      </c>
      <c r="BT57" s="5">
        <v>1.3160000000000001</v>
      </c>
      <c r="BU57" s="5">
        <v>1.8280000000000001</v>
      </c>
      <c r="BV57" s="5">
        <v>2.621</v>
      </c>
      <c r="BW57" s="5">
        <v>1.885</v>
      </c>
      <c r="BX57" s="5">
        <v>2.6219999999999999</v>
      </c>
      <c r="BY57" s="5">
        <v>1.1830000000000001</v>
      </c>
      <c r="BZ57" s="5">
        <v>1.6850000000000001</v>
      </c>
      <c r="CA57" s="5">
        <v>2.0579999999999998</v>
      </c>
      <c r="CB57" s="5">
        <v>2.3410000000000002</v>
      </c>
      <c r="CC57" s="5">
        <v>1.611</v>
      </c>
      <c r="CD57" s="5">
        <v>0.55500000000000005</v>
      </c>
      <c r="CE57" s="5">
        <v>0.373</v>
      </c>
      <c r="CF57" s="5">
        <v>2.9649999999999999</v>
      </c>
      <c r="CG57" s="5">
        <v>1.5149999999999999</v>
      </c>
      <c r="CH57" s="5">
        <v>2.9940000000000002</v>
      </c>
      <c r="CI57" s="5">
        <v>3.0539999999999998</v>
      </c>
      <c r="CJ57" s="5">
        <v>1.919</v>
      </c>
      <c r="CK57" s="5">
        <v>3.931</v>
      </c>
      <c r="CL57" s="5">
        <v>2.4940000000000002</v>
      </c>
      <c r="CM57" s="5">
        <v>4.8929999999999998</v>
      </c>
      <c r="CN57" s="5">
        <v>1.885</v>
      </c>
      <c r="CO57" s="5">
        <v>2.4409999999999998</v>
      </c>
      <c r="CP57" s="5">
        <v>3.42</v>
      </c>
      <c r="CQ57" s="5">
        <v>2.3639999999999999</v>
      </c>
      <c r="CR57" s="5">
        <v>0.54500000000000004</v>
      </c>
      <c r="CS57" s="5">
        <v>3.1040000000000001</v>
      </c>
      <c r="CT57" s="5">
        <v>2.4129999999999998</v>
      </c>
      <c r="CU57" s="5">
        <v>2.6429999999999998</v>
      </c>
      <c r="CV57" s="5">
        <v>1.3129999999999999</v>
      </c>
      <c r="CW57" s="5">
        <v>0.753</v>
      </c>
      <c r="CX57" s="5">
        <v>1.6679999999999999</v>
      </c>
    </row>
    <row r="58" spans="1:102" x14ac:dyDescent="0.25">
      <c r="A58" s="3" t="s">
        <v>14119</v>
      </c>
      <c r="B58" s="5">
        <v>0.25700000000000001</v>
      </c>
      <c r="C58" s="5">
        <v>3.476</v>
      </c>
      <c r="D58" s="5">
        <v>0.46800000000000003</v>
      </c>
      <c r="E58" s="5">
        <v>0.49099999999999999</v>
      </c>
      <c r="F58" s="5">
        <v>1.665</v>
      </c>
      <c r="G58" s="5">
        <v>2.5129999999999999</v>
      </c>
      <c r="H58" s="5">
        <v>2.1739999999999999</v>
      </c>
      <c r="I58" s="5">
        <v>1.8939999999999999</v>
      </c>
      <c r="J58" s="5">
        <v>0.73</v>
      </c>
      <c r="K58" s="5">
        <v>2.4700000000000002</v>
      </c>
      <c r="L58" s="5">
        <v>1.1679999999999999</v>
      </c>
      <c r="M58" s="5">
        <v>1.871</v>
      </c>
      <c r="N58" s="5">
        <v>0.61299999999999999</v>
      </c>
      <c r="O58" s="5">
        <v>2.669</v>
      </c>
      <c r="P58" s="5">
        <v>1.1120000000000001</v>
      </c>
      <c r="Q58" s="5">
        <v>2.093</v>
      </c>
      <c r="R58" s="5">
        <v>2.3319999999999999</v>
      </c>
      <c r="S58" s="5">
        <v>0.53600000000000003</v>
      </c>
      <c r="T58" s="5">
        <v>1.782</v>
      </c>
      <c r="U58" s="5">
        <v>0.59199999999999997</v>
      </c>
      <c r="V58" s="5">
        <v>1.3620000000000001</v>
      </c>
      <c r="W58" s="5">
        <v>1.95</v>
      </c>
      <c r="X58" s="5">
        <v>2.649</v>
      </c>
      <c r="Y58" s="5">
        <v>0.44600000000000001</v>
      </c>
      <c r="Z58" s="5">
        <v>1.323</v>
      </c>
      <c r="AA58" s="5">
        <v>1.4910000000000001</v>
      </c>
      <c r="AB58" s="5">
        <v>0.65700000000000003</v>
      </c>
      <c r="AC58" s="5">
        <v>1.9990000000000001</v>
      </c>
      <c r="AD58" s="5">
        <v>2.5649999999999999</v>
      </c>
      <c r="AE58" s="5">
        <v>1.7390000000000001</v>
      </c>
      <c r="AF58" s="5">
        <v>1.802</v>
      </c>
      <c r="AG58" s="5">
        <v>3.4119999999999999</v>
      </c>
      <c r="AH58" s="5">
        <v>1.367</v>
      </c>
      <c r="AI58" s="5">
        <v>1.871</v>
      </c>
      <c r="AJ58" s="5">
        <v>2.379</v>
      </c>
      <c r="AK58" s="5">
        <v>2.7879999999999998</v>
      </c>
      <c r="AL58" s="5">
        <v>2.4039999999999999</v>
      </c>
      <c r="AM58" s="5">
        <v>0.73299999999999998</v>
      </c>
      <c r="AN58" s="5">
        <v>0.08</v>
      </c>
      <c r="AO58" s="5">
        <v>1.716</v>
      </c>
      <c r="AP58" s="5">
        <v>1.44</v>
      </c>
      <c r="AQ58" s="5">
        <v>2.367</v>
      </c>
      <c r="AR58" s="5">
        <v>1.28</v>
      </c>
      <c r="AS58" s="5">
        <v>2.2629999999999999</v>
      </c>
      <c r="AT58" s="5">
        <v>1.28</v>
      </c>
      <c r="AU58" s="5">
        <v>2.7930000000000001</v>
      </c>
      <c r="AV58" s="5">
        <v>2.004</v>
      </c>
      <c r="AW58" s="5">
        <v>1.35</v>
      </c>
      <c r="AX58" s="5">
        <v>1.125</v>
      </c>
      <c r="AY58" s="5">
        <v>1.284</v>
      </c>
      <c r="AZ58" s="5">
        <v>2.129</v>
      </c>
      <c r="BA58" s="5">
        <v>2.0819999999999999</v>
      </c>
      <c r="BB58" s="5">
        <v>4.5999999999999999E-2</v>
      </c>
      <c r="BC58" s="5">
        <v>2.65</v>
      </c>
      <c r="BD58" s="5">
        <v>0.89600000000000002</v>
      </c>
      <c r="BE58" s="5">
        <v>2.9969999999999999</v>
      </c>
      <c r="BF58" s="5">
        <v>0</v>
      </c>
      <c r="BG58" s="5">
        <v>1.9410000000000001</v>
      </c>
      <c r="BH58" s="5">
        <v>1.155</v>
      </c>
      <c r="BI58" s="5">
        <v>0.621</v>
      </c>
      <c r="BJ58" s="5">
        <v>2.7280000000000002</v>
      </c>
      <c r="BK58" s="5">
        <v>2.4020000000000001</v>
      </c>
      <c r="BL58" s="5">
        <v>1.3140000000000001</v>
      </c>
      <c r="BM58" s="5">
        <v>0.435</v>
      </c>
      <c r="BN58" s="5">
        <v>1.0649999999999999</v>
      </c>
      <c r="BO58" s="5">
        <v>1.64</v>
      </c>
      <c r="BP58" s="5">
        <v>1.4650000000000001</v>
      </c>
      <c r="BQ58" s="5">
        <v>1.845</v>
      </c>
      <c r="BR58" s="5">
        <v>8.0000000000000002E-3</v>
      </c>
      <c r="BS58" s="5">
        <v>0.67700000000000005</v>
      </c>
      <c r="BT58" s="5">
        <v>1.7589999999999999</v>
      </c>
      <c r="BU58" s="5">
        <v>1.143</v>
      </c>
      <c r="BV58" s="5">
        <v>0.63100000000000001</v>
      </c>
      <c r="BW58" s="5">
        <v>1.48</v>
      </c>
      <c r="BX58" s="5">
        <v>0.63200000000000001</v>
      </c>
      <c r="BY58" s="5">
        <v>1.2529999999999999</v>
      </c>
      <c r="BZ58" s="5">
        <v>1.4</v>
      </c>
      <c r="CA58" s="5">
        <v>1.2030000000000001</v>
      </c>
      <c r="CB58" s="5">
        <v>0.35099999999999998</v>
      </c>
      <c r="CC58" s="5">
        <v>1.77</v>
      </c>
      <c r="CD58" s="5">
        <v>2.153</v>
      </c>
      <c r="CE58" s="5">
        <v>2.3439999999999999</v>
      </c>
      <c r="CF58" s="5">
        <v>4.0000000000000001E-3</v>
      </c>
      <c r="CG58" s="5">
        <v>1.278</v>
      </c>
      <c r="CH58" s="5">
        <v>0.19400000000000001</v>
      </c>
      <c r="CI58" s="5">
        <v>9.4E-2</v>
      </c>
      <c r="CJ58" s="5">
        <v>1.2709999999999999</v>
      </c>
      <c r="CK58" s="5">
        <v>2.851</v>
      </c>
      <c r="CL58" s="5">
        <v>0.504</v>
      </c>
      <c r="CM58" s="5">
        <v>2.0859999999999999</v>
      </c>
      <c r="CN58" s="5">
        <v>1.48</v>
      </c>
      <c r="CO58" s="5">
        <v>0.45100000000000001</v>
      </c>
      <c r="CP58" s="5">
        <v>0.62</v>
      </c>
      <c r="CQ58" s="5">
        <v>0.374</v>
      </c>
      <c r="CR58" s="5">
        <v>3.0409999999999999</v>
      </c>
      <c r="CS58" s="5">
        <v>0.14299999999999999</v>
      </c>
      <c r="CT58" s="5">
        <v>1.6870000000000001</v>
      </c>
      <c r="CU58" s="5">
        <v>0.65300000000000002</v>
      </c>
      <c r="CV58" s="5">
        <v>2.004</v>
      </c>
      <c r="CW58" s="5">
        <v>1.99</v>
      </c>
      <c r="CX58" s="5">
        <v>1.472</v>
      </c>
    </row>
    <row r="59" spans="1:102" x14ac:dyDescent="0.25">
      <c r="A59" s="3" t="s">
        <v>14133</v>
      </c>
      <c r="B59" s="5">
        <v>1.367</v>
      </c>
      <c r="C59" s="5">
        <v>2.5499999999999998</v>
      </c>
      <c r="D59" s="5">
        <v>1.4750000000000001</v>
      </c>
      <c r="E59" s="5">
        <v>1.498</v>
      </c>
      <c r="F59" s="5">
        <v>0.85499999999999998</v>
      </c>
      <c r="G59" s="5">
        <v>1.956</v>
      </c>
      <c r="H59" s="5">
        <v>2.2130000000000001</v>
      </c>
      <c r="I59" s="5">
        <v>0.627</v>
      </c>
      <c r="J59" s="5">
        <v>1.7370000000000001</v>
      </c>
      <c r="K59" s="5">
        <v>1.913</v>
      </c>
      <c r="L59" s="5">
        <v>0.71299999999999997</v>
      </c>
      <c r="M59" s="5">
        <v>2.4550000000000001</v>
      </c>
      <c r="N59" s="5">
        <v>1.0109999999999999</v>
      </c>
      <c r="O59" s="5">
        <v>2.1120000000000001</v>
      </c>
      <c r="P59" s="5">
        <v>0.91400000000000003</v>
      </c>
      <c r="Q59" s="5">
        <v>2.234</v>
      </c>
      <c r="R59" s="5">
        <v>1.8779999999999999</v>
      </c>
      <c r="S59" s="5">
        <v>1.089</v>
      </c>
      <c r="T59" s="5">
        <v>2.2879999999999998</v>
      </c>
      <c r="U59" s="5">
        <v>1.599</v>
      </c>
      <c r="V59" s="5">
        <v>0.69399999999999995</v>
      </c>
      <c r="W59" s="5">
        <v>2.12</v>
      </c>
      <c r="X59" s="5">
        <v>2.2400000000000002</v>
      </c>
      <c r="Y59" s="5">
        <v>1.4530000000000001</v>
      </c>
      <c r="Z59" s="5">
        <v>2.96</v>
      </c>
      <c r="AA59" s="5">
        <v>0.53700000000000003</v>
      </c>
      <c r="AB59" s="5">
        <v>1.6639999999999999</v>
      </c>
      <c r="AC59" s="5">
        <v>1.0449999999999999</v>
      </c>
      <c r="AD59" s="5">
        <v>2.008</v>
      </c>
      <c r="AE59" s="5">
        <v>0.78500000000000003</v>
      </c>
      <c r="AF59" s="5">
        <v>0.26600000000000001</v>
      </c>
      <c r="AG59" s="5">
        <v>1.837</v>
      </c>
      <c r="AH59" s="5">
        <v>3.004</v>
      </c>
      <c r="AI59" s="5">
        <v>1.9730000000000001</v>
      </c>
      <c r="AJ59" s="5">
        <v>2.4180000000000001</v>
      </c>
      <c r="AK59" s="5">
        <v>2.101</v>
      </c>
      <c r="AL59" s="5">
        <v>2.4430000000000001</v>
      </c>
      <c r="AM59" s="5">
        <v>1.74</v>
      </c>
      <c r="AN59" s="5">
        <v>1.877</v>
      </c>
      <c r="AO59" s="5">
        <v>3.3530000000000002</v>
      </c>
      <c r="AP59" s="5">
        <v>0.48599999999999999</v>
      </c>
      <c r="AQ59" s="5">
        <v>1.913</v>
      </c>
      <c r="AR59" s="5">
        <v>0.82499999999999996</v>
      </c>
      <c r="AS59" s="5">
        <v>1.8069999999999999</v>
      </c>
      <c r="AT59" s="5">
        <v>0.82499999999999996</v>
      </c>
      <c r="AU59" s="5">
        <v>3.4670000000000001</v>
      </c>
      <c r="AV59" s="5">
        <v>1.05</v>
      </c>
      <c r="AW59" s="5">
        <v>2.9870000000000001</v>
      </c>
      <c r="AX59" s="5">
        <v>0.67900000000000005</v>
      </c>
      <c r="AY59" s="5">
        <v>2.9209999999999998</v>
      </c>
      <c r="AZ59" s="5">
        <v>3.766</v>
      </c>
      <c r="BA59" s="5">
        <v>1.988</v>
      </c>
      <c r="BB59" s="5">
        <v>1.75</v>
      </c>
      <c r="BC59" s="5">
        <v>2.2389999999999999</v>
      </c>
      <c r="BD59" s="5">
        <v>1.903</v>
      </c>
      <c r="BE59" s="5">
        <v>2.9510000000000001</v>
      </c>
      <c r="BF59" s="5">
        <v>1.7969999999999999</v>
      </c>
      <c r="BG59" s="5">
        <v>0</v>
      </c>
      <c r="BH59" s="5">
        <v>2.7919999999999998</v>
      </c>
      <c r="BI59" s="5">
        <v>1.0029999999999999</v>
      </c>
      <c r="BJ59" s="5">
        <v>3.2250000000000001</v>
      </c>
      <c r="BK59" s="5">
        <v>1.845</v>
      </c>
      <c r="BL59" s="5">
        <v>0.64600000000000002</v>
      </c>
      <c r="BM59" s="5">
        <v>1.4419999999999999</v>
      </c>
      <c r="BN59" s="5">
        <v>2.0419999999999998</v>
      </c>
      <c r="BO59" s="5">
        <v>3.2770000000000001</v>
      </c>
      <c r="BP59" s="5">
        <v>0.79700000000000004</v>
      </c>
      <c r="BQ59" s="5">
        <v>2.48</v>
      </c>
      <c r="BR59" s="5">
        <v>1.806</v>
      </c>
      <c r="BS59" s="5">
        <v>1.6839999999999999</v>
      </c>
      <c r="BT59" s="5">
        <v>1.323</v>
      </c>
      <c r="BU59" s="5">
        <v>2.78</v>
      </c>
      <c r="BV59" s="5">
        <v>1.6379999999999999</v>
      </c>
      <c r="BW59" s="5">
        <v>0.52600000000000002</v>
      </c>
      <c r="BX59" s="5">
        <v>1.639</v>
      </c>
      <c r="BY59" s="5">
        <v>2.89</v>
      </c>
      <c r="BZ59" s="5">
        <v>3.0369999999999999</v>
      </c>
      <c r="CA59" s="5">
        <v>2.84</v>
      </c>
      <c r="CB59" s="5">
        <v>1.3580000000000001</v>
      </c>
      <c r="CC59" s="5">
        <v>0.75</v>
      </c>
      <c r="CD59" s="5">
        <v>2.1920000000000002</v>
      </c>
      <c r="CE59" s="5">
        <v>1.98</v>
      </c>
      <c r="CF59" s="5">
        <v>1.802</v>
      </c>
      <c r="CG59" s="5">
        <v>0.82299999999999995</v>
      </c>
      <c r="CH59" s="5">
        <v>1.603</v>
      </c>
      <c r="CI59" s="5">
        <v>1.5309999999999999</v>
      </c>
      <c r="CJ59" s="5">
        <v>1.073</v>
      </c>
      <c r="CK59" s="5">
        <v>4.4880000000000004</v>
      </c>
      <c r="CL59" s="5">
        <v>1.5109999999999999</v>
      </c>
      <c r="CM59" s="5">
        <v>2.6389999999999998</v>
      </c>
      <c r="CN59" s="5">
        <v>0.52600000000000002</v>
      </c>
      <c r="CO59" s="5">
        <v>1.458</v>
      </c>
      <c r="CP59" s="5">
        <v>1.17</v>
      </c>
      <c r="CQ59" s="5">
        <v>1.381</v>
      </c>
      <c r="CR59" s="5">
        <v>2.9140000000000001</v>
      </c>
      <c r="CS59" s="5">
        <v>1.4810000000000001</v>
      </c>
      <c r="CT59" s="5">
        <v>3.3239999999999998</v>
      </c>
      <c r="CU59" s="5">
        <v>1.66</v>
      </c>
      <c r="CV59" s="5">
        <v>1.05</v>
      </c>
      <c r="CW59" s="5">
        <v>1.536</v>
      </c>
      <c r="CX59" s="5">
        <v>0.51800000000000002</v>
      </c>
    </row>
    <row r="60" spans="1:102" x14ac:dyDescent="0.25">
      <c r="A60" s="3" t="s">
        <v>14165</v>
      </c>
      <c r="B60" s="5">
        <v>1.278</v>
      </c>
      <c r="C60" s="5">
        <v>2.7919999999999998</v>
      </c>
      <c r="D60" s="5">
        <v>1.4890000000000001</v>
      </c>
      <c r="E60" s="5">
        <v>1.512</v>
      </c>
      <c r="F60" s="5">
        <v>2.5249999999999999</v>
      </c>
      <c r="G60" s="5">
        <v>2.1829999999999998</v>
      </c>
      <c r="H60" s="5">
        <v>1.8440000000000001</v>
      </c>
      <c r="I60" s="5">
        <v>2.754</v>
      </c>
      <c r="J60" s="5">
        <v>1.7509999999999999</v>
      </c>
      <c r="K60" s="5">
        <v>2.14</v>
      </c>
      <c r="L60" s="5">
        <v>2.028</v>
      </c>
      <c r="M60" s="5">
        <v>1.5409999999999999</v>
      </c>
      <c r="N60" s="5">
        <v>1.7190000000000001</v>
      </c>
      <c r="O60" s="5">
        <v>2.339</v>
      </c>
      <c r="P60" s="5">
        <v>1.972</v>
      </c>
      <c r="Q60" s="5">
        <v>1.7629999999999999</v>
      </c>
      <c r="R60" s="5">
        <v>2.363</v>
      </c>
      <c r="S60" s="5">
        <v>1.5569999999999999</v>
      </c>
      <c r="T60" s="5">
        <v>1.452</v>
      </c>
      <c r="U60" s="5">
        <v>1.613</v>
      </c>
      <c r="V60" s="5">
        <v>2.222</v>
      </c>
      <c r="W60" s="5">
        <v>1.62</v>
      </c>
      <c r="X60" s="5">
        <v>1.9650000000000001</v>
      </c>
      <c r="Y60" s="5">
        <v>1.4670000000000001</v>
      </c>
      <c r="Z60" s="5">
        <v>0.99299999999999999</v>
      </c>
      <c r="AA60" s="5">
        <v>2.351</v>
      </c>
      <c r="AB60" s="5">
        <v>1.6779999999999999</v>
      </c>
      <c r="AC60" s="5">
        <v>2.859</v>
      </c>
      <c r="AD60" s="5">
        <v>2.2349999999999999</v>
      </c>
      <c r="AE60" s="5">
        <v>2.5990000000000002</v>
      </c>
      <c r="AF60" s="5">
        <v>2.6619999999999999</v>
      </c>
      <c r="AG60" s="5">
        <v>4.444</v>
      </c>
      <c r="AH60" s="5">
        <v>1.0369999999999999</v>
      </c>
      <c r="AI60" s="5">
        <v>2.7309999999999999</v>
      </c>
      <c r="AJ60" s="5">
        <v>2.0489999999999999</v>
      </c>
      <c r="AK60" s="5">
        <v>2.1040000000000001</v>
      </c>
      <c r="AL60" s="5">
        <v>2.0739999999999998</v>
      </c>
      <c r="AM60" s="5">
        <v>1.0209999999999999</v>
      </c>
      <c r="AN60" s="5">
        <v>1.1000000000000001</v>
      </c>
      <c r="AO60" s="5">
        <v>1.032</v>
      </c>
      <c r="AP60" s="5">
        <v>2.2999999999999998</v>
      </c>
      <c r="AQ60" s="5">
        <v>2.3980000000000001</v>
      </c>
      <c r="AR60" s="5">
        <v>2.14</v>
      </c>
      <c r="AS60" s="5">
        <v>1.9330000000000001</v>
      </c>
      <c r="AT60" s="5">
        <v>2.14</v>
      </c>
      <c r="AU60" s="5">
        <v>2.109</v>
      </c>
      <c r="AV60" s="5">
        <v>2.8639999999999999</v>
      </c>
      <c r="AW60" s="5">
        <v>1.02</v>
      </c>
      <c r="AX60" s="5">
        <v>1.9850000000000001</v>
      </c>
      <c r="AY60" s="5">
        <v>0.95399999999999996</v>
      </c>
      <c r="AZ60" s="5">
        <v>1.4450000000000001</v>
      </c>
      <c r="BA60" s="5">
        <v>1.752</v>
      </c>
      <c r="BB60" s="5">
        <v>0.97299999999999998</v>
      </c>
      <c r="BC60" s="5">
        <v>1.966</v>
      </c>
      <c r="BD60" s="5">
        <v>0.745</v>
      </c>
      <c r="BE60" s="5">
        <v>2.3130000000000002</v>
      </c>
      <c r="BF60" s="5">
        <v>1.02</v>
      </c>
      <c r="BG60" s="5">
        <v>2.8010000000000002</v>
      </c>
      <c r="BH60" s="5">
        <v>0</v>
      </c>
      <c r="BI60" s="5">
        <v>1.7110000000000001</v>
      </c>
      <c r="BJ60" s="5">
        <v>2.044</v>
      </c>
      <c r="BK60" s="5">
        <v>2.0720000000000001</v>
      </c>
      <c r="BL60" s="5">
        <v>2.1739999999999999</v>
      </c>
      <c r="BM60" s="5">
        <v>1.456</v>
      </c>
      <c r="BN60" s="5">
        <v>0.73499999999999999</v>
      </c>
      <c r="BO60" s="5">
        <v>0.95599999999999996</v>
      </c>
      <c r="BP60" s="5">
        <v>2.3250000000000002</v>
      </c>
      <c r="BQ60" s="5">
        <v>1.5149999999999999</v>
      </c>
      <c r="BR60" s="5">
        <v>1.0289999999999999</v>
      </c>
      <c r="BS60" s="5">
        <v>0.96499999999999997</v>
      </c>
      <c r="BT60" s="5">
        <v>2.6190000000000002</v>
      </c>
      <c r="BU60" s="5">
        <v>0.318</v>
      </c>
      <c r="BV60" s="5">
        <v>1.6519999999999999</v>
      </c>
      <c r="BW60" s="5">
        <v>2.34</v>
      </c>
      <c r="BX60" s="5">
        <v>1.653</v>
      </c>
      <c r="BY60" s="5">
        <v>0.92300000000000004</v>
      </c>
      <c r="BZ60" s="5">
        <v>0.71599999999999997</v>
      </c>
      <c r="CA60" s="5">
        <v>4.7E-2</v>
      </c>
      <c r="CB60" s="5">
        <v>1.3720000000000001</v>
      </c>
      <c r="CC60" s="5">
        <v>2.63</v>
      </c>
      <c r="CD60" s="5">
        <v>1.823</v>
      </c>
      <c r="CE60" s="5">
        <v>2.0139999999999998</v>
      </c>
      <c r="CF60" s="5">
        <v>1.0249999999999999</v>
      </c>
      <c r="CG60" s="5">
        <v>2.1379999999999999</v>
      </c>
      <c r="CH60" s="5">
        <v>1.054</v>
      </c>
      <c r="CI60" s="5">
        <v>1.1140000000000001</v>
      </c>
      <c r="CJ60" s="5">
        <v>2.1309999999999998</v>
      </c>
      <c r="CK60" s="5">
        <v>2.1669999999999998</v>
      </c>
      <c r="CL60" s="5">
        <v>1.5249999999999999</v>
      </c>
      <c r="CM60" s="5">
        <v>2.944</v>
      </c>
      <c r="CN60" s="5">
        <v>2.34</v>
      </c>
      <c r="CO60" s="5">
        <v>1.472</v>
      </c>
      <c r="CP60" s="5">
        <v>1.48</v>
      </c>
      <c r="CQ60" s="5">
        <v>1.395</v>
      </c>
      <c r="CR60" s="5">
        <v>2.3570000000000002</v>
      </c>
      <c r="CS60" s="5">
        <v>1.1639999999999999</v>
      </c>
      <c r="CT60" s="5">
        <v>1.0029999999999999</v>
      </c>
      <c r="CU60" s="5">
        <v>1.6739999999999999</v>
      </c>
      <c r="CV60" s="5">
        <v>2.8639999999999999</v>
      </c>
      <c r="CW60" s="5">
        <v>2.2000000000000002</v>
      </c>
      <c r="CX60" s="5">
        <v>2.3319999999999999</v>
      </c>
    </row>
    <row r="61" spans="1:102" x14ac:dyDescent="0.25">
      <c r="A61" s="3" t="s">
        <v>14141</v>
      </c>
      <c r="B61" s="5">
        <v>0.36299999999999999</v>
      </c>
      <c r="C61" s="5">
        <v>2.548</v>
      </c>
      <c r="D61" s="5">
        <v>0.47099999999999997</v>
      </c>
      <c r="E61" s="5">
        <v>0.49399999999999999</v>
      </c>
      <c r="F61" s="5">
        <v>0.88600000000000001</v>
      </c>
      <c r="G61" s="5">
        <v>1.6080000000000001</v>
      </c>
      <c r="H61" s="5">
        <v>1.865</v>
      </c>
      <c r="I61" s="5">
        <v>1.115</v>
      </c>
      <c r="J61" s="5">
        <v>0.73299999999999998</v>
      </c>
      <c r="K61" s="5">
        <v>1.5649999999999999</v>
      </c>
      <c r="L61" s="5">
        <v>0.36599999999999999</v>
      </c>
      <c r="M61" s="5">
        <v>2.0459999999999998</v>
      </c>
      <c r="N61" s="5">
        <v>8.0000000000000002E-3</v>
      </c>
      <c r="O61" s="5">
        <v>1.764</v>
      </c>
      <c r="P61" s="5">
        <v>0.31</v>
      </c>
      <c r="Q61" s="5">
        <v>1.881</v>
      </c>
      <c r="R61" s="5">
        <v>1.53</v>
      </c>
      <c r="S61" s="5">
        <v>8.5000000000000006E-2</v>
      </c>
      <c r="T61" s="5">
        <v>1.9570000000000001</v>
      </c>
      <c r="U61" s="5">
        <v>0.59499999999999997</v>
      </c>
      <c r="V61" s="5">
        <v>0.58299999999999996</v>
      </c>
      <c r="W61" s="5">
        <v>2.125</v>
      </c>
      <c r="X61" s="5">
        <v>1.887</v>
      </c>
      <c r="Y61" s="5">
        <v>0.44900000000000001</v>
      </c>
      <c r="Z61" s="5">
        <v>1.298</v>
      </c>
      <c r="AA61" s="5">
        <v>0.58499999999999996</v>
      </c>
      <c r="AB61" s="5">
        <v>0.66</v>
      </c>
      <c r="AC61" s="5">
        <v>1.22</v>
      </c>
      <c r="AD61" s="5">
        <v>1.66</v>
      </c>
      <c r="AE61" s="5">
        <v>0.96</v>
      </c>
      <c r="AF61" s="5">
        <v>1.0229999999999999</v>
      </c>
      <c r="AG61" s="5">
        <v>2.4830000000000001</v>
      </c>
      <c r="AH61" s="5">
        <v>1.542</v>
      </c>
      <c r="AI61" s="5">
        <v>1.8620000000000001</v>
      </c>
      <c r="AJ61" s="5">
        <v>2.0699999999999998</v>
      </c>
      <c r="AK61" s="5">
        <v>1.748</v>
      </c>
      <c r="AL61" s="5">
        <v>2.0950000000000002</v>
      </c>
      <c r="AM61" s="5">
        <v>0.73599999999999999</v>
      </c>
      <c r="AN61" s="5">
        <v>0.54100000000000004</v>
      </c>
      <c r="AO61" s="5">
        <v>2.3380000000000001</v>
      </c>
      <c r="AP61" s="5">
        <v>0.66100000000000003</v>
      </c>
      <c r="AQ61" s="5">
        <v>1.5649999999999999</v>
      </c>
      <c r="AR61" s="5">
        <v>0.47799999999999998</v>
      </c>
      <c r="AS61" s="5">
        <v>1.4590000000000001</v>
      </c>
      <c r="AT61" s="5">
        <v>0.47799999999999998</v>
      </c>
      <c r="AU61" s="5">
        <v>2.407</v>
      </c>
      <c r="AV61" s="5">
        <v>1.2250000000000001</v>
      </c>
      <c r="AW61" s="5">
        <v>1.325</v>
      </c>
      <c r="AX61" s="5">
        <v>0.32300000000000001</v>
      </c>
      <c r="AY61" s="5">
        <v>1.4590000000000001</v>
      </c>
      <c r="AZ61" s="5">
        <v>2.7509999999999999</v>
      </c>
      <c r="BA61" s="5">
        <v>1.64</v>
      </c>
      <c r="BB61" s="5">
        <v>0.66800000000000004</v>
      </c>
      <c r="BC61" s="5">
        <v>1.8859999999999999</v>
      </c>
      <c r="BD61" s="5">
        <v>0.89900000000000002</v>
      </c>
      <c r="BE61" s="5">
        <v>1.8340000000000001</v>
      </c>
      <c r="BF61" s="5">
        <v>0.621</v>
      </c>
      <c r="BG61" s="5">
        <v>0.999</v>
      </c>
      <c r="BH61" s="5">
        <v>1.33</v>
      </c>
      <c r="BI61" s="5">
        <v>0</v>
      </c>
      <c r="BJ61" s="5">
        <v>2.3420000000000001</v>
      </c>
      <c r="BK61" s="5">
        <v>1.4970000000000001</v>
      </c>
      <c r="BL61" s="5">
        <v>0.35599999999999998</v>
      </c>
      <c r="BM61" s="5">
        <v>0.438</v>
      </c>
      <c r="BN61" s="5">
        <v>1.038</v>
      </c>
      <c r="BO61" s="5">
        <v>2.262</v>
      </c>
      <c r="BP61" s="5">
        <v>0.68600000000000005</v>
      </c>
      <c r="BQ61" s="5">
        <v>2.02</v>
      </c>
      <c r="BR61" s="5">
        <v>0.61199999999999999</v>
      </c>
      <c r="BS61" s="5">
        <v>0.68</v>
      </c>
      <c r="BT61" s="5">
        <v>0.95699999999999996</v>
      </c>
      <c r="BU61" s="5">
        <v>1.3180000000000001</v>
      </c>
      <c r="BV61" s="5">
        <v>0.63400000000000001</v>
      </c>
      <c r="BW61" s="5">
        <v>0.57399999999999995</v>
      </c>
      <c r="BX61" s="5">
        <v>0.63500000000000001</v>
      </c>
      <c r="BY61" s="5">
        <v>1.4279999999999999</v>
      </c>
      <c r="BZ61" s="5">
        <v>2.0219999999999998</v>
      </c>
      <c r="CA61" s="5">
        <v>1.3779999999999999</v>
      </c>
      <c r="CB61" s="5">
        <v>0.35399999999999998</v>
      </c>
      <c r="CC61" s="5">
        <v>0.99099999999999999</v>
      </c>
      <c r="CD61" s="5">
        <v>1.8440000000000001</v>
      </c>
      <c r="CE61" s="5">
        <v>1.4650000000000001</v>
      </c>
      <c r="CF61" s="5">
        <v>0.61599999999999999</v>
      </c>
      <c r="CG61" s="5">
        <v>0.47599999999999998</v>
      </c>
      <c r="CH61" s="5">
        <v>0.58799999999999997</v>
      </c>
      <c r="CI61" s="5">
        <v>0.52700000000000002</v>
      </c>
      <c r="CJ61" s="5">
        <v>0.46899999999999997</v>
      </c>
      <c r="CK61" s="5">
        <v>3.4729999999999999</v>
      </c>
      <c r="CL61" s="5">
        <v>0.50700000000000001</v>
      </c>
      <c r="CM61" s="5">
        <v>2.0830000000000002</v>
      </c>
      <c r="CN61" s="5">
        <v>0.57399999999999995</v>
      </c>
      <c r="CO61" s="5">
        <v>0.45400000000000001</v>
      </c>
      <c r="CP61" s="5">
        <v>0.23100000000000001</v>
      </c>
      <c r="CQ61" s="5">
        <v>0.377</v>
      </c>
      <c r="CR61" s="5">
        <v>2.9119999999999999</v>
      </c>
      <c r="CS61" s="5">
        <v>0.47699999999999998</v>
      </c>
      <c r="CT61" s="5">
        <v>2.3090000000000002</v>
      </c>
      <c r="CU61" s="5">
        <v>0.65600000000000003</v>
      </c>
      <c r="CV61" s="5">
        <v>1.2250000000000001</v>
      </c>
      <c r="CW61" s="5">
        <v>1.1879999999999999</v>
      </c>
      <c r="CX61" s="5">
        <v>0.69299999999999995</v>
      </c>
    </row>
    <row r="62" spans="1:102" x14ac:dyDescent="0.25">
      <c r="A62" s="3" t="s">
        <v>14236</v>
      </c>
      <c r="B62" s="5">
        <v>2.9489999999999998</v>
      </c>
      <c r="C62" s="5">
        <v>0.745</v>
      </c>
      <c r="D62" s="5">
        <v>2.1890000000000001</v>
      </c>
      <c r="E62" s="5">
        <v>2.2120000000000002</v>
      </c>
      <c r="F62" s="5">
        <v>1.8380000000000001</v>
      </c>
      <c r="G62" s="5">
        <v>1.2430000000000001</v>
      </c>
      <c r="H62" s="5">
        <v>0.90400000000000003</v>
      </c>
      <c r="I62" s="5">
        <v>2.0670000000000002</v>
      </c>
      <c r="J62" s="5">
        <v>2.4510000000000001</v>
      </c>
      <c r="K62" s="5">
        <v>1.2</v>
      </c>
      <c r="L62" s="5">
        <v>1.887</v>
      </c>
      <c r="M62" s="5">
        <v>0.29299999999999998</v>
      </c>
      <c r="N62" s="5">
        <v>3.39</v>
      </c>
      <c r="O62" s="5">
        <v>1.399</v>
      </c>
      <c r="P62" s="5">
        <v>2.0880000000000001</v>
      </c>
      <c r="Q62" s="5">
        <v>0.66800000000000004</v>
      </c>
      <c r="R62" s="5">
        <v>1.423</v>
      </c>
      <c r="S62" s="5">
        <v>3.2280000000000002</v>
      </c>
      <c r="T62" s="5">
        <v>0.51200000000000001</v>
      </c>
      <c r="U62" s="5">
        <v>2.3130000000000002</v>
      </c>
      <c r="V62" s="5">
        <v>3.8929999999999998</v>
      </c>
      <c r="W62" s="5">
        <v>0.68</v>
      </c>
      <c r="X62" s="5">
        <v>0.27300000000000002</v>
      </c>
      <c r="Y62" s="5">
        <v>1.8919999999999999</v>
      </c>
      <c r="Z62" s="5">
        <v>1.276</v>
      </c>
      <c r="AA62" s="5">
        <v>2.2229999999999999</v>
      </c>
      <c r="AB62" s="5">
        <v>2.3780000000000001</v>
      </c>
      <c r="AC62" s="5">
        <v>1.6359999999999999</v>
      </c>
      <c r="AD62" s="5">
        <v>1.2949999999999999</v>
      </c>
      <c r="AE62" s="5">
        <v>1.7330000000000001</v>
      </c>
      <c r="AF62" s="5">
        <v>3.2970000000000002</v>
      </c>
      <c r="AG62" s="5">
        <v>2.3410000000000002</v>
      </c>
      <c r="AH62" s="5">
        <v>1.028</v>
      </c>
      <c r="AI62" s="5">
        <v>4.7519999999999998</v>
      </c>
      <c r="AJ62" s="5">
        <v>1.109</v>
      </c>
      <c r="AK62" s="5">
        <v>0.41199999999999998</v>
      </c>
      <c r="AL62" s="5">
        <v>1.1339999999999999</v>
      </c>
      <c r="AM62" s="5">
        <v>1.718</v>
      </c>
      <c r="AN62" s="5">
        <v>2.7709999999999999</v>
      </c>
      <c r="AO62" s="5">
        <v>2.173</v>
      </c>
      <c r="AP62" s="5">
        <v>2.0270000000000001</v>
      </c>
      <c r="AQ62" s="5">
        <v>1.458</v>
      </c>
      <c r="AR62" s="5">
        <v>1.8149999999999999</v>
      </c>
      <c r="AS62" s="5">
        <v>0.78100000000000003</v>
      </c>
      <c r="AT62" s="5">
        <v>1.8149999999999999</v>
      </c>
      <c r="AU62" s="5">
        <v>0.24099999999999999</v>
      </c>
      <c r="AV62" s="5">
        <v>1.641</v>
      </c>
      <c r="AW62" s="5">
        <v>1.3029999999999999</v>
      </c>
      <c r="AX62" s="5">
        <v>2.101</v>
      </c>
      <c r="AY62" s="5">
        <v>0.88200000000000001</v>
      </c>
      <c r="AZ62" s="5">
        <v>2.94</v>
      </c>
      <c r="BA62" s="5">
        <v>0.81200000000000006</v>
      </c>
      <c r="BB62" s="5">
        <v>2.6440000000000001</v>
      </c>
      <c r="BC62" s="5">
        <v>0.27400000000000002</v>
      </c>
      <c r="BD62" s="5">
        <v>1.4419999999999999</v>
      </c>
      <c r="BE62" s="5">
        <v>0.621</v>
      </c>
      <c r="BF62" s="5">
        <v>2.6909999999999998</v>
      </c>
      <c r="BG62" s="5">
        <v>3.2250000000000001</v>
      </c>
      <c r="BH62" s="5">
        <v>1.7410000000000001</v>
      </c>
      <c r="BI62" s="5">
        <v>3.3820000000000001</v>
      </c>
      <c r="BJ62" s="5">
        <v>0</v>
      </c>
      <c r="BK62" s="5">
        <v>1.1319999999999999</v>
      </c>
      <c r="BL62" s="5">
        <v>2.1339999999999999</v>
      </c>
      <c r="BM62" s="5">
        <v>1.9039999999999999</v>
      </c>
      <c r="BN62" s="5">
        <v>1.2949999999999999</v>
      </c>
      <c r="BO62" s="5">
        <v>1.6559999999999999</v>
      </c>
      <c r="BP62" s="5">
        <v>3.996</v>
      </c>
      <c r="BQ62" s="5">
        <v>0.318</v>
      </c>
      <c r="BR62" s="5">
        <v>2.7</v>
      </c>
      <c r="BS62" s="5">
        <v>1.6619999999999999</v>
      </c>
      <c r="BT62" s="5">
        <v>1.643</v>
      </c>
      <c r="BU62" s="5">
        <v>1.5589999999999999</v>
      </c>
      <c r="BV62" s="5">
        <v>2.3519999999999999</v>
      </c>
      <c r="BW62" s="5">
        <v>2.2120000000000002</v>
      </c>
      <c r="BX62" s="5">
        <v>2.3530000000000002</v>
      </c>
      <c r="BY62" s="5">
        <v>0.91400000000000003</v>
      </c>
      <c r="BZ62" s="5">
        <v>1.4159999999999999</v>
      </c>
      <c r="CA62" s="5">
        <v>1.7889999999999999</v>
      </c>
      <c r="CB62" s="5">
        <v>2.0720000000000001</v>
      </c>
      <c r="CC62" s="5">
        <v>1.9430000000000001</v>
      </c>
      <c r="CD62" s="5">
        <v>0.88300000000000001</v>
      </c>
      <c r="CE62" s="5">
        <v>0.7</v>
      </c>
      <c r="CF62" s="5">
        <v>2.6960000000000002</v>
      </c>
      <c r="CG62" s="5">
        <v>1.843</v>
      </c>
      <c r="CH62" s="5">
        <v>2.7250000000000001</v>
      </c>
      <c r="CI62" s="5">
        <v>2.7850000000000001</v>
      </c>
      <c r="CJ62" s="5">
        <v>2.2469999999999999</v>
      </c>
      <c r="CK62" s="5">
        <v>3.6619999999999999</v>
      </c>
      <c r="CL62" s="5">
        <v>2.2250000000000001</v>
      </c>
      <c r="CM62" s="5">
        <v>4.6239999999999997</v>
      </c>
      <c r="CN62" s="5">
        <v>2.2120000000000002</v>
      </c>
      <c r="CO62" s="5">
        <v>2.1720000000000002</v>
      </c>
      <c r="CP62" s="5">
        <v>3.1509999999999998</v>
      </c>
      <c r="CQ62" s="5">
        <v>2.0950000000000002</v>
      </c>
      <c r="CR62" s="5">
        <v>0.31</v>
      </c>
      <c r="CS62" s="5">
        <v>2.835</v>
      </c>
      <c r="CT62" s="5">
        <v>2.1440000000000001</v>
      </c>
      <c r="CU62" s="5">
        <v>2.3740000000000001</v>
      </c>
      <c r="CV62" s="5">
        <v>1.641</v>
      </c>
      <c r="CW62" s="5">
        <v>1.08</v>
      </c>
      <c r="CX62" s="5">
        <v>1.9950000000000001</v>
      </c>
    </row>
    <row r="63" spans="1:102" x14ac:dyDescent="0.25">
      <c r="A63" s="3" t="s">
        <v>14213</v>
      </c>
      <c r="B63" s="5">
        <v>1.411</v>
      </c>
      <c r="C63" s="5">
        <v>1.0629999999999999</v>
      </c>
      <c r="D63" s="5">
        <v>1.5189999999999999</v>
      </c>
      <c r="E63" s="5">
        <v>1.542</v>
      </c>
      <c r="F63" s="5">
        <v>0.70499999999999996</v>
      </c>
      <c r="G63" s="5">
        <v>0.65200000000000002</v>
      </c>
      <c r="H63" s="5">
        <v>0.90900000000000003</v>
      </c>
      <c r="I63" s="5">
        <v>0.93400000000000005</v>
      </c>
      <c r="J63" s="5">
        <v>1.7809999999999999</v>
      </c>
      <c r="K63" s="5">
        <v>0.60899999999999999</v>
      </c>
      <c r="L63" s="5">
        <v>0.754</v>
      </c>
      <c r="M63" s="5">
        <v>1.149</v>
      </c>
      <c r="N63" s="5">
        <v>1.0549999999999999</v>
      </c>
      <c r="O63" s="5">
        <v>0.80800000000000005</v>
      </c>
      <c r="P63" s="5">
        <v>0.95499999999999996</v>
      </c>
      <c r="Q63" s="5">
        <v>0.92800000000000005</v>
      </c>
      <c r="R63" s="5">
        <v>0.28999999999999998</v>
      </c>
      <c r="S63" s="5">
        <v>1.133</v>
      </c>
      <c r="T63" s="5">
        <v>0.98399999999999999</v>
      </c>
      <c r="U63" s="5">
        <v>1.643</v>
      </c>
      <c r="V63" s="5">
        <v>1.228</v>
      </c>
      <c r="W63" s="5">
        <v>0.81599999999999995</v>
      </c>
      <c r="X63" s="5">
        <v>0.93400000000000005</v>
      </c>
      <c r="Y63" s="5">
        <v>1.4970000000000001</v>
      </c>
      <c r="Z63" s="5">
        <v>1.8759999999999999</v>
      </c>
      <c r="AA63" s="5">
        <v>1.095</v>
      </c>
      <c r="AB63" s="5">
        <v>1.708</v>
      </c>
      <c r="AC63" s="5">
        <v>0.503</v>
      </c>
      <c r="AD63" s="5">
        <v>0.70399999999999996</v>
      </c>
      <c r="AE63" s="5">
        <v>0.6</v>
      </c>
      <c r="AF63" s="5">
        <v>1.633</v>
      </c>
      <c r="AG63" s="5">
        <v>2.0489999999999999</v>
      </c>
      <c r="AH63" s="5">
        <v>1.6279999999999999</v>
      </c>
      <c r="AI63" s="5">
        <v>2.5070000000000001</v>
      </c>
      <c r="AJ63" s="5">
        <v>1.1140000000000001</v>
      </c>
      <c r="AK63" s="5">
        <v>0.79500000000000004</v>
      </c>
      <c r="AL63" s="5">
        <v>1.139</v>
      </c>
      <c r="AM63" s="5">
        <v>1.784</v>
      </c>
      <c r="AN63" s="5">
        <v>1.589</v>
      </c>
      <c r="AO63" s="5">
        <v>3.0289999999999999</v>
      </c>
      <c r="AP63" s="5">
        <v>0.89900000000000002</v>
      </c>
      <c r="AQ63" s="5">
        <v>0.32500000000000001</v>
      </c>
      <c r="AR63" s="5">
        <v>0.68200000000000005</v>
      </c>
      <c r="AS63" s="5">
        <v>0.503</v>
      </c>
      <c r="AT63" s="5">
        <v>0.68200000000000005</v>
      </c>
      <c r="AU63" s="5">
        <v>1.2729999999999999</v>
      </c>
      <c r="AV63" s="5">
        <v>0.50800000000000001</v>
      </c>
      <c r="AW63" s="5">
        <v>1.903</v>
      </c>
      <c r="AX63" s="5">
        <v>0.96799999999999997</v>
      </c>
      <c r="AY63" s="5">
        <v>1.482</v>
      </c>
      <c r="AZ63" s="5">
        <v>3.7959999999999998</v>
      </c>
      <c r="BA63" s="5">
        <v>0.68400000000000005</v>
      </c>
      <c r="BB63" s="5">
        <v>1.7869999999999999</v>
      </c>
      <c r="BC63" s="5">
        <v>0.93300000000000005</v>
      </c>
      <c r="BD63" s="5">
        <v>2.0419999999999998</v>
      </c>
      <c r="BE63" s="5">
        <v>0.88100000000000001</v>
      </c>
      <c r="BF63" s="5">
        <v>1.669</v>
      </c>
      <c r="BG63" s="5">
        <v>1.5609999999999999</v>
      </c>
      <c r="BH63" s="5">
        <v>2.597</v>
      </c>
      <c r="BI63" s="5">
        <v>1.0469999999999999</v>
      </c>
      <c r="BJ63" s="5">
        <v>1.208</v>
      </c>
      <c r="BK63" s="5">
        <v>0</v>
      </c>
      <c r="BL63" s="5">
        <v>1.0009999999999999</v>
      </c>
      <c r="BM63" s="5">
        <v>1.486</v>
      </c>
      <c r="BN63" s="5">
        <v>1.895</v>
      </c>
      <c r="BO63" s="5">
        <v>2.512</v>
      </c>
      <c r="BP63" s="5">
        <v>1.331</v>
      </c>
      <c r="BQ63" s="5">
        <v>1.1739999999999999</v>
      </c>
      <c r="BR63" s="5">
        <v>1.66</v>
      </c>
      <c r="BS63" s="5">
        <v>1.728</v>
      </c>
      <c r="BT63" s="5">
        <v>0.51400000000000001</v>
      </c>
      <c r="BU63" s="5">
        <v>2.415</v>
      </c>
      <c r="BV63" s="5">
        <v>1.6819999999999999</v>
      </c>
      <c r="BW63" s="5">
        <v>1.0840000000000001</v>
      </c>
      <c r="BX63" s="5">
        <v>1.6830000000000001</v>
      </c>
      <c r="BY63" s="5">
        <v>1.514</v>
      </c>
      <c r="BZ63" s="5">
        <v>2.2719999999999998</v>
      </c>
      <c r="CA63" s="5">
        <v>2.645</v>
      </c>
      <c r="CB63" s="5">
        <v>1.4019999999999999</v>
      </c>
      <c r="CC63" s="5">
        <v>0.81</v>
      </c>
      <c r="CD63" s="5">
        <v>0.88800000000000001</v>
      </c>
      <c r="CE63" s="5">
        <v>0.50900000000000001</v>
      </c>
      <c r="CF63" s="5">
        <v>1.6639999999999999</v>
      </c>
      <c r="CG63" s="5">
        <v>0.71</v>
      </c>
      <c r="CH63" s="5">
        <v>1.64</v>
      </c>
      <c r="CI63" s="5">
        <v>1.575</v>
      </c>
      <c r="CJ63" s="5">
        <v>1.1140000000000001</v>
      </c>
      <c r="CK63" s="5">
        <v>4.5179999999999998</v>
      </c>
      <c r="CL63" s="5">
        <v>1.5549999999999999</v>
      </c>
      <c r="CM63" s="5">
        <v>3.0659999999999998</v>
      </c>
      <c r="CN63" s="5">
        <v>1.0840000000000001</v>
      </c>
      <c r="CO63" s="5">
        <v>1.502</v>
      </c>
      <c r="CP63" s="5">
        <v>1.214</v>
      </c>
      <c r="CQ63" s="5">
        <v>1.425</v>
      </c>
      <c r="CR63" s="5">
        <v>1.427</v>
      </c>
      <c r="CS63" s="5">
        <v>1.5249999999999999</v>
      </c>
      <c r="CT63" s="5">
        <v>3</v>
      </c>
      <c r="CU63" s="5">
        <v>1.704</v>
      </c>
      <c r="CV63" s="5">
        <v>0.50800000000000001</v>
      </c>
      <c r="CW63" s="5">
        <v>0.127</v>
      </c>
      <c r="CX63" s="5">
        <v>0.86699999999999999</v>
      </c>
    </row>
    <row r="64" spans="1:102" x14ac:dyDescent="0.25">
      <c r="A64" s="3" t="s">
        <v>14237</v>
      </c>
      <c r="B64" s="5">
        <v>0.72</v>
      </c>
      <c r="C64" s="5">
        <v>2.1909999999999998</v>
      </c>
      <c r="D64" s="5">
        <v>0.82799999999999996</v>
      </c>
      <c r="E64" s="5">
        <v>0.85099999999999998</v>
      </c>
      <c r="F64" s="5">
        <v>0.52900000000000003</v>
      </c>
      <c r="G64" s="5">
        <v>1.774</v>
      </c>
      <c r="H64" s="5">
        <v>2.0310000000000001</v>
      </c>
      <c r="I64" s="5">
        <v>0.75800000000000001</v>
      </c>
      <c r="J64" s="5">
        <v>1.0900000000000001</v>
      </c>
      <c r="K64" s="5">
        <v>1.7310000000000001</v>
      </c>
      <c r="L64" s="5">
        <v>0.34799999999999998</v>
      </c>
      <c r="M64" s="5">
        <v>2.2730000000000001</v>
      </c>
      <c r="N64" s="5">
        <v>0.36399999999999999</v>
      </c>
      <c r="O64" s="5">
        <v>1.93</v>
      </c>
      <c r="P64" s="5">
        <v>0.26400000000000001</v>
      </c>
      <c r="Q64" s="5">
        <v>2.052</v>
      </c>
      <c r="R64" s="5">
        <v>1.696</v>
      </c>
      <c r="S64" s="5">
        <v>0.442</v>
      </c>
      <c r="T64" s="5">
        <v>2.1059999999999999</v>
      </c>
      <c r="U64" s="5">
        <v>0.95199999999999996</v>
      </c>
      <c r="V64" s="5">
        <v>0.22600000000000001</v>
      </c>
      <c r="W64" s="5">
        <v>1.9379999999999999</v>
      </c>
      <c r="X64" s="5">
        <v>2.0579999999999998</v>
      </c>
      <c r="Y64" s="5">
        <v>0.80600000000000005</v>
      </c>
      <c r="Z64" s="5">
        <v>1.655</v>
      </c>
      <c r="AA64" s="5">
        <v>0.22800000000000001</v>
      </c>
      <c r="AB64" s="5">
        <v>1.0169999999999999</v>
      </c>
      <c r="AC64" s="5">
        <v>0.86299999999999999</v>
      </c>
      <c r="AD64" s="5">
        <v>1.8260000000000001</v>
      </c>
      <c r="AE64" s="5">
        <v>0.60299999999999998</v>
      </c>
      <c r="AF64" s="5">
        <v>0.66600000000000004</v>
      </c>
      <c r="AG64" s="5">
        <v>2.1259999999999999</v>
      </c>
      <c r="AH64" s="5">
        <v>2.35</v>
      </c>
      <c r="AI64" s="5">
        <v>1.5049999999999999</v>
      </c>
      <c r="AJ64" s="5">
        <v>2.2360000000000002</v>
      </c>
      <c r="AK64" s="5">
        <v>1.919</v>
      </c>
      <c r="AL64" s="5">
        <v>2.2610000000000001</v>
      </c>
      <c r="AM64" s="5">
        <v>1.093</v>
      </c>
      <c r="AN64" s="5">
        <v>0.89800000000000002</v>
      </c>
      <c r="AO64" s="5">
        <v>2.6989999999999998</v>
      </c>
      <c r="AP64" s="5">
        <v>0.30399999999999999</v>
      </c>
      <c r="AQ64" s="5">
        <v>1.7310000000000001</v>
      </c>
      <c r="AR64" s="5">
        <v>0.46</v>
      </c>
      <c r="AS64" s="5">
        <v>1.625</v>
      </c>
      <c r="AT64" s="5">
        <v>0.46</v>
      </c>
      <c r="AU64" s="5">
        <v>3.1080000000000001</v>
      </c>
      <c r="AV64" s="5">
        <v>0.86799999999999999</v>
      </c>
      <c r="AW64" s="5">
        <v>1.6819999999999999</v>
      </c>
      <c r="AX64" s="5">
        <v>3.2000000000000001E-2</v>
      </c>
      <c r="AY64" s="5">
        <v>2.2669999999999999</v>
      </c>
      <c r="AZ64" s="5">
        <v>3.1120000000000001</v>
      </c>
      <c r="BA64" s="5">
        <v>1.806</v>
      </c>
      <c r="BB64" s="5">
        <v>1.0249999999999999</v>
      </c>
      <c r="BC64" s="5">
        <v>2.0569999999999999</v>
      </c>
      <c r="BD64" s="5">
        <v>1.256</v>
      </c>
      <c r="BE64" s="5">
        <v>2.5920000000000001</v>
      </c>
      <c r="BF64" s="5">
        <v>0.97799999999999998</v>
      </c>
      <c r="BG64" s="5">
        <v>0.64200000000000002</v>
      </c>
      <c r="BH64" s="5">
        <v>2.1379999999999999</v>
      </c>
      <c r="BI64" s="5">
        <v>0.35599999999999998</v>
      </c>
      <c r="BJ64" s="5">
        <v>2.8660000000000001</v>
      </c>
      <c r="BK64" s="5">
        <v>1.663</v>
      </c>
      <c r="BL64" s="5">
        <v>0</v>
      </c>
      <c r="BM64" s="5">
        <v>0.79500000000000004</v>
      </c>
      <c r="BN64" s="5">
        <v>1.395</v>
      </c>
      <c r="BO64" s="5">
        <v>2.6230000000000002</v>
      </c>
      <c r="BP64" s="5">
        <v>0.32900000000000001</v>
      </c>
      <c r="BQ64" s="5">
        <v>2.298</v>
      </c>
      <c r="BR64" s="5">
        <v>0.96899999999999997</v>
      </c>
      <c r="BS64" s="5">
        <v>1.0369999999999999</v>
      </c>
      <c r="BT64" s="5">
        <v>1.141</v>
      </c>
      <c r="BU64" s="5">
        <v>2.1259999999999999</v>
      </c>
      <c r="BV64" s="5">
        <v>0.99099999999999999</v>
      </c>
      <c r="BW64" s="5">
        <v>0.217</v>
      </c>
      <c r="BX64" s="5">
        <v>0.99199999999999999</v>
      </c>
      <c r="BY64" s="5">
        <v>2.2360000000000002</v>
      </c>
      <c r="BZ64" s="5">
        <v>2.383</v>
      </c>
      <c r="CA64" s="5">
        <v>2.1859999999999999</v>
      </c>
      <c r="CB64" s="5">
        <v>0.71099999999999997</v>
      </c>
      <c r="CC64" s="5">
        <v>0.63400000000000001</v>
      </c>
      <c r="CD64" s="5">
        <v>2.0099999999999998</v>
      </c>
      <c r="CE64" s="5">
        <v>1.798</v>
      </c>
      <c r="CF64" s="5">
        <v>0.97299999999999998</v>
      </c>
      <c r="CG64" s="5">
        <v>0.45800000000000002</v>
      </c>
      <c r="CH64" s="5">
        <v>0.94899999999999995</v>
      </c>
      <c r="CI64" s="5">
        <v>0.88400000000000001</v>
      </c>
      <c r="CJ64" s="5">
        <v>0.42299999999999999</v>
      </c>
      <c r="CK64" s="5">
        <v>3.8340000000000001</v>
      </c>
      <c r="CL64" s="5">
        <v>0.86399999999999999</v>
      </c>
      <c r="CM64" s="5">
        <v>2.1709999999999998</v>
      </c>
      <c r="CN64" s="5">
        <v>0.217</v>
      </c>
      <c r="CO64" s="5">
        <v>0.81100000000000005</v>
      </c>
      <c r="CP64" s="5">
        <v>0.52300000000000002</v>
      </c>
      <c r="CQ64" s="5">
        <v>0.73399999999999999</v>
      </c>
      <c r="CR64" s="5">
        <v>2.5550000000000002</v>
      </c>
      <c r="CS64" s="5">
        <v>0.83399999999999996</v>
      </c>
      <c r="CT64" s="5">
        <v>2.67</v>
      </c>
      <c r="CU64" s="5">
        <v>1.0129999999999999</v>
      </c>
      <c r="CV64" s="5">
        <v>0.86799999999999999</v>
      </c>
      <c r="CW64" s="5">
        <v>1.3540000000000001</v>
      </c>
      <c r="CX64" s="5">
        <v>0.33600000000000002</v>
      </c>
    </row>
    <row r="65" spans="1:102" x14ac:dyDescent="0.25">
      <c r="A65" s="3" t="s">
        <v>14175</v>
      </c>
      <c r="B65" s="5">
        <v>0.17699999999999999</v>
      </c>
      <c r="C65" s="5">
        <v>3.2090000000000001</v>
      </c>
      <c r="D65" s="5">
        <v>0.28499999999999998</v>
      </c>
      <c r="E65" s="5">
        <v>0.308</v>
      </c>
      <c r="F65" s="5">
        <v>1.325</v>
      </c>
      <c r="G65" s="5">
        <v>2.25</v>
      </c>
      <c r="H65" s="5">
        <v>1.911</v>
      </c>
      <c r="I65" s="5">
        <v>1.554</v>
      </c>
      <c r="J65" s="5">
        <v>0.54700000000000004</v>
      </c>
      <c r="K65" s="5">
        <v>2.2069999999999999</v>
      </c>
      <c r="L65" s="5">
        <v>0.80400000000000005</v>
      </c>
      <c r="M65" s="5">
        <v>1.6080000000000001</v>
      </c>
      <c r="N65" s="5">
        <v>0.43</v>
      </c>
      <c r="O65" s="5">
        <v>2.4060000000000001</v>
      </c>
      <c r="P65" s="5">
        <v>0.749</v>
      </c>
      <c r="Q65" s="5">
        <v>1.83</v>
      </c>
      <c r="R65" s="5">
        <v>1.968</v>
      </c>
      <c r="S65" s="5">
        <v>0.35299999999999998</v>
      </c>
      <c r="T65" s="5">
        <v>1.5189999999999999</v>
      </c>
      <c r="U65" s="5">
        <v>0.40899999999999997</v>
      </c>
      <c r="V65" s="5">
        <v>1.022</v>
      </c>
      <c r="W65" s="5">
        <v>1.6870000000000001</v>
      </c>
      <c r="X65" s="5">
        <v>1.825</v>
      </c>
      <c r="Y65" s="5">
        <v>1.0999999999999999E-2</v>
      </c>
      <c r="Z65" s="5">
        <v>0.86</v>
      </c>
      <c r="AA65" s="5">
        <v>1.024</v>
      </c>
      <c r="AB65" s="5">
        <v>0.47399999999999998</v>
      </c>
      <c r="AC65" s="5">
        <v>1.659</v>
      </c>
      <c r="AD65" s="5">
        <v>2.302</v>
      </c>
      <c r="AE65" s="5">
        <v>1.399</v>
      </c>
      <c r="AF65" s="5">
        <v>1.462</v>
      </c>
      <c r="AG65" s="5">
        <v>2.9220000000000002</v>
      </c>
      <c r="AH65" s="5">
        <v>1.1040000000000001</v>
      </c>
      <c r="AI65" s="5">
        <v>2.3069999999999999</v>
      </c>
      <c r="AJ65" s="5">
        <v>2.1160000000000001</v>
      </c>
      <c r="AK65" s="5">
        <v>1.964</v>
      </c>
      <c r="AL65" s="5">
        <v>2.141</v>
      </c>
      <c r="AM65" s="5">
        <v>0.29799999999999999</v>
      </c>
      <c r="AN65" s="5">
        <v>0.35499999999999998</v>
      </c>
      <c r="AO65" s="5">
        <v>1.903</v>
      </c>
      <c r="AP65" s="5">
        <v>1.1000000000000001</v>
      </c>
      <c r="AQ65" s="5">
        <v>2.0030000000000001</v>
      </c>
      <c r="AR65" s="5">
        <v>0.91600000000000004</v>
      </c>
      <c r="AS65" s="5">
        <v>2</v>
      </c>
      <c r="AT65" s="5">
        <v>0.91600000000000004</v>
      </c>
      <c r="AU65" s="5">
        <v>1.9690000000000001</v>
      </c>
      <c r="AV65" s="5">
        <v>1.6639999999999999</v>
      </c>
      <c r="AW65" s="5">
        <v>0.88700000000000001</v>
      </c>
      <c r="AX65" s="5">
        <v>0.76200000000000001</v>
      </c>
      <c r="AY65" s="5">
        <v>1.0209999999999999</v>
      </c>
      <c r="AZ65" s="5">
        <v>2.3159999999999998</v>
      </c>
      <c r="BA65" s="5">
        <v>1.819</v>
      </c>
      <c r="BB65" s="5">
        <v>0.48199999999999998</v>
      </c>
      <c r="BC65" s="5">
        <v>1.8260000000000001</v>
      </c>
      <c r="BD65" s="5">
        <v>0.46100000000000002</v>
      </c>
      <c r="BE65" s="5">
        <v>2.173</v>
      </c>
      <c r="BF65" s="5">
        <v>0.435</v>
      </c>
      <c r="BG65" s="5">
        <v>1.4379999999999999</v>
      </c>
      <c r="BH65" s="5">
        <v>0.89200000000000002</v>
      </c>
      <c r="BI65" s="5">
        <v>0.438</v>
      </c>
      <c r="BJ65" s="5">
        <v>1.9039999999999999</v>
      </c>
      <c r="BK65" s="5">
        <v>2.1389999999999998</v>
      </c>
      <c r="BL65" s="5">
        <v>0.79500000000000004</v>
      </c>
      <c r="BM65" s="5">
        <v>0</v>
      </c>
      <c r="BN65" s="5">
        <v>0.6</v>
      </c>
      <c r="BO65" s="5">
        <v>1.373</v>
      </c>
      <c r="BP65" s="5">
        <v>1.125</v>
      </c>
      <c r="BQ65" s="5">
        <v>1.5820000000000001</v>
      </c>
      <c r="BR65" s="5">
        <v>0.42599999999999999</v>
      </c>
      <c r="BS65" s="5">
        <v>0.24199999999999999</v>
      </c>
      <c r="BT65" s="5">
        <v>1.395</v>
      </c>
      <c r="BU65" s="5">
        <v>0.88</v>
      </c>
      <c r="BV65" s="5">
        <v>0.44800000000000001</v>
      </c>
      <c r="BW65" s="5">
        <v>1.0129999999999999</v>
      </c>
      <c r="BX65" s="5">
        <v>0.44900000000000001</v>
      </c>
      <c r="BY65" s="5">
        <v>0.99</v>
      </c>
      <c r="BZ65" s="5">
        <v>1.133</v>
      </c>
      <c r="CA65" s="5">
        <v>0.94</v>
      </c>
      <c r="CB65" s="5">
        <v>0.16800000000000001</v>
      </c>
      <c r="CC65" s="5">
        <v>1.43</v>
      </c>
      <c r="CD65" s="5">
        <v>1.89</v>
      </c>
      <c r="CE65" s="5">
        <v>2.081</v>
      </c>
      <c r="CF65" s="5">
        <v>0.43</v>
      </c>
      <c r="CG65" s="5">
        <v>0.91400000000000003</v>
      </c>
      <c r="CH65" s="5">
        <v>0.63</v>
      </c>
      <c r="CI65" s="5">
        <v>0.34100000000000003</v>
      </c>
      <c r="CJ65" s="5">
        <v>0.90800000000000003</v>
      </c>
      <c r="CK65" s="5">
        <v>3.0379999999999998</v>
      </c>
      <c r="CL65" s="5">
        <v>0.32100000000000001</v>
      </c>
      <c r="CM65" s="5">
        <v>2.5219999999999998</v>
      </c>
      <c r="CN65" s="5">
        <v>1.0129999999999999</v>
      </c>
      <c r="CO65" s="5">
        <v>0.26800000000000002</v>
      </c>
      <c r="CP65" s="5">
        <v>0.66800000000000004</v>
      </c>
      <c r="CQ65" s="5">
        <v>0.191</v>
      </c>
      <c r="CR65" s="5">
        <v>2.774</v>
      </c>
      <c r="CS65" s="5">
        <v>0.29099999999999998</v>
      </c>
      <c r="CT65" s="5">
        <v>1.8740000000000001</v>
      </c>
      <c r="CU65" s="5">
        <v>0.47</v>
      </c>
      <c r="CV65" s="5">
        <v>1.6639999999999999</v>
      </c>
      <c r="CW65" s="5">
        <v>1.6259999999999999</v>
      </c>
      <c r="CX65" s="5">
        <v>1.1319999999999999</v>
      </c>
    </row>
    <row r="66" spans="1:102" x14ac:dyDescent="0.25">
      <c r="A66" s="3" t="s">
        <v>14238</v>
      </c>
      <c r="B66" s="5">
        <v>0.77700000000000002</v>
      </c>
      <c r="C66" s="5">
        <v>2.032</v>
      </c>
      <c r="D66" s="5">
        <v>0.88500000000000001</v>
      </c>
      <c r="E66" s="5">
        <v>0.90800000000000003</v>
      </c>
      <c r="F66" s="5">
        <v>1.925</v>
      </c>
      <c r="G66" s="5">
        <v>1.641</v>
      </c>
      <c r="H66" s="5">
        <v>1.302</v>
      </c>
      <c r="I66" s="5">
        <v>2.1539999999999999</v>
      </c>
      <c r="J66" s="5">
        <v>1.147</v>
      </c>
      <c r="K66" s="5">
        <v>1.5980000000000001</v>
      </c>
      <c r="L66" s="5">
        <v>1.4039999999999999</v>
      </c>
      <c r="M66" s="5">
        <v>0.999</v>
      </c>
      <c r="N66" s="5">
        <v>1.03</v>
      </c>
      <c r="O66" s="5">
        <v>1.7969999999999999</v>
      </c>
      <c r="P66" s="5">
        <v>1.349</v>
      </c>
      <c r="Q66" s="5">
        <v>1.2210000000000001</v>
      </c>
      <c r="R66" s="5">
        <v>1.821</v>
      </c>
      <c r="S66" s="5">
        <v>0.95299999999999996</v>
      </c>
      <c r="T66" s="5">
        <v>0.91</v>
      </c>
      <c r="U66" s="5">
        <v>1.0089999999999999</v>
      </c>
      <c r="V66" s="5">
        <v>1.6220000000000001</v>
      </c>
      <c r="W66" s="5">
        <v>1.0780000000000001</v>
      </c>
      <c r="X66" s="5">
        <v>1.216</v>
      </c>
      <c r="Y66" s="5">
        <v>0.58799999999999997</v>
      </c>
      <c r="Z66" s="5">
        <v>0.25900000000000001</v>
      </c>
      <c r="AA66" s="5">
        <v>1.6240000000000001</v>
      </c>
      <c r="AB66" s="5">
        <v>1.0740000000000001</v>
      </c>
      <c r="AC66" s="5">
        <v>2.2589999999999999</v>
      </c>
      <c r="AD66" s="5">
        <v>1.6930000000000001</v>
      </c>
      <c r="AE66" s="5">
        <v>1.9990000000000001</v>
      </c>
      <c r="AF66" s="5">
        <v>2.0619999999999998</v>
      </c>
      <c r="AG66" s="5">
        <v>4.3890000000000002</v>
      </c>
      <c r="AH66" s="5">
        <v>0.495</v>
      </c>
      <c r="AI66" s="5">
        <v>3.117</v>
      </c>
      <c r="AJ66" s="5">
        <v>1.5069999999999999</v>
      </c>
      <c r="AK66" s="5">
        <v>1.355</v>
      </c>
      <c r="AL66" s="5">
        <v>1.532</v>
      </c>
      <c r="AM66" s="5">
        <v>0.41399999999999998</v>
      </c>
      <c r="AN66" s="5">
        <v>1.145</v>
      </c>
      <c r="AO66" s="5">
        <v>1.431</v>
      </c>
      <c r="AP66" s="5">
        <v>1.7</v>
      </c>
      <c r="AQ66" s="5">
        <v>1.8560000000000001</v>
      </c>
      <c r="AR66" s="5">
        <v>1.516</v>
      </c>
      <c r="AS66" s="5">
        <v>1.391</v>
      </c>
      <c r="AT66" s="5">
        <v>1.516</v>
      </c>
      <c r="AU66" s="5">
        <v>1.36</v>
      </c>
      <c r="AV66" s="5">
        <v>2.2639999999999998</v>
      </c>
      <c r="AW66" s="5">
        <v>0.28599999999999998</v>
      </c>
      <c r="AX66" s="5">
        <v>1.3620000000000001</v>
      </c>
      <c r="AY66" s="5">
        <v>0.41199999999999998</v>
      </c>
      <c r="AZ66" s="5">
        <v>1.8440000000000001</v>
      </c>
      <c r="BA66" s="5">
        <v>1.21</v>
      </c>
      <c r="BB66" s="5">
        <v>1.018</v>
      </c>
      <c r="BC66" s="5">
        <v>1.2170000000000001</v>
      </c>
      <c r="BD66" s="5">
        <v>0.13800000000000001</v>
      </c>
      <c r="BE66" s="5">
        <v>1.5640000000000001</v>
      </c>
      <c r="BF66" s="5">
        <v>1.0649999999999999</v>
      </c>
      <c r="BG66" s="5">
        <v>2.0379999999999998</v>
      </c>
      <c r="BH66" s="5">
        <v>0.42</v>
      </c>
      <c r="BI66" s="5">
        <v>1.038</v>
      </c>
      <c r="BJ66" s="5">
        <v>1.2949999999999999</v>
      </c>
      <c r="BK66" s="5">
        <v>1.53</v>
      </c>
      <c r="BL66" s="5">
        <v>1.395</v>
      </c>
      <c r="BM66" s="5">
        <v>0.6</v>
      </c>
      <c r="BN66" s="5">
        <v>0</v>
      </c>
      <c r="BO66" s="5">
        <v>0.90100000000000002</v>
      </c>
      <c r="BP66" s="5">
        <v>1.7250000000000001</v>
      </c>
      <c r="BQ66" s="5">
        <v>0.97299999999999998</v>
      </c>
      <c r="BR66" s="5">
        <v>1.0740000000000001</v>
      </c>
      <c r="BS66" s="5">
        <v>0.35799999999999998</v>
      </c>
      <c r="BT66" s="5">
        <v>1.9950000000000001</v>
      </c>
      <c r="BU66" s="5">
        <v>0.40799999999999997</v>
      </c>
      <c r="BV66" s="5">
        <v>1.048</v>
      </c>
      <c r="BW66" s="5">
        <v>1.613</v>
      </c>
      <c r="BX66" s="5">
        <v>1.0489999999999999</v>
      </c>
      <c r="BY66" s="5">
        <v>0.38100000000000001</v>
      </c>
      <c r="BZ66" s="5">
        <v>0.66100000000000003</v>
      </c>
      <c r="CA66" s="5">
        <v>0.46800000000000003</v>
      </c>
      <c r="CB66" s="5">
        <v>0.76800000000000002</v>
      </c>
      <c r="CC66" s="5">
        <v>2.0299999999999998</v>
      </c>
      <c r="CD66" s="5">
        <v>1.2809999999999999</v>
      </c>
      <c r="CE66" s="5">
        <v>1.472</v>
      </c>
      <c r="CF66" s="5">
        <v>1.07</v>
      </c>
      <c r="CG66" s="5">
        <v>1.514</v>
      </c>
      <c r="CH66" s="5">
        <v>1.099</v>
      </c>
      <c r="CI66" s="5">
        <v>1.159</v>
      </c>
      <c r="CJ66" s="5">
        <v>1.508</v>
      </c>
      <c r="CK66" s="5">
        <v>2.5659999999999998</v>
      </c>
      <c r="CL66" s="5">
        <v>0.92100000000000004</v>
      </c>
      <c r="CM66" s="5">
        <v>2.9889999999999999</v>
      </c>
      <c r="CN66" s="5">
        <v>1.613</v>
      </c>
      <c r="CO66" s="5">
        <v>0.86799999999999999</v>
      </c>
      <c r="CP66" s="5">
        <v>1.5249999999999999</v>
      </c>
      <c r="CQ66" s="5">
        <v>0.79100000000000004</v>
      </c>
      <c r="CR66" s="5">
        <v>2.302</v>
      </c>
      <c r="CS66" s="5">
        <v>0.89100000000000001</v>
      </c>
      <c r="CT66" s="5">
        <v>1.4019999999999999</v>
      </c>
      <c r="CU66" s="5">
        <v>1.07</v>
      </c>
      <c r="CV66" s="5">
        <v>2.2639999999999998</v>
      </c>
      <c r="CW66" s="5">
        <v>1.6579999999999999</v>
      </c>
      <c r="CX66" s="5">
        <v>1.732</v>
      </c>
    </row>
    <row r="67" spans="1:102" x14ac:dyDescent="0.25">
      <c r="A67" s="3" t="s">
        <v>14239</v>
      </c>
      <c r="B67" s="5">
        <v>1.883</v>
      </c>
      <c r="C67" s="5">
        <v>2.4060000000000001</v>
      </c>
      <c r="D67" s="5">
        <v>2.0939999999999999</v>
      </c>
      <c r="E67" s="5">
        <v>2.117</v>
      </c>
      <c r="F67" s="5">
        <v>3.13</v>
      </c>
      <c r="G67" s="5">
        <v>2.165</v>
      </c>
      <c r="H67" s="5">
        <v>1.8260000000000001</v>
      </c>
      <c r="I67" s="5">
        <v>3.359</v>
      </c>
      <c r="J67" s="5">
        <v>2.3559999999999999</v>
      </c>
      <c r="K67" s="5">
        <v>2.1219999999999999</v>
      </c>
      <c r="L67" s="5">
        <v>2.633</v>
      </c>
      <c r="M67" s="5">
        <v>1.599</v>
      </c>
      <c r="N67" s="5">
        <v>2.3239999999999998</v>
      </c>
      <c r="O67" s="5">
        <v>2.3210000000000002</v>
      </c>
      <c r="P67" s="5">
        <v>2.577</v>
      </c>
      <c r="Q67" s="5">
        <v>1.974</v>
      </c>
      <c r="R67" s="5">
        <v>2.3450000000000002</v>
      </c>
      <c r="S67" s="5">
        <v>2.1619999999999999</v>
      </c>
      <c r="T67" s="5">
        <v>1.4339999999999999</v>
      </c>
      <c r="U67" s="5">
        <v>2.218</v>
      </c>
      <c r="V67" s="5">
        <v>2.827</v>
      </c>
      <c r="W67" s="5">
        <v>1.6020000000000001</v>
      </c>
      <c r="X67" s="5">
        <v>1.579</v>
      </c>
      <c r="Y67" s="5">
        <v>1.361</v>
      </c>
      <c r="Z67" s="5">
        <v>0.97499999999999998</v>
      </c>
      <c r="AA67" s="5">
        <v>2.956</v>
      </c>
      <c r="AB67" s="5">
        <v>2.2829999999999999</v>
      </c>
      <c r="AC67" s="5">
        <v>3.464</v>
      </c>
      <c r="AD67" s="5">
        <v>2.2170000000000001</v>
      </c>
      <c r="AE67" s="5">
        <v>3.2040000000000002</v>
      </c>
      <c r="AF67" s="5">
        <v>3.2669999999999999</v>
      </c>
      <c r="AG67" s="5">
        <v>4.0579999999999998</v>
      </c>
      <c r="AH67" s="5">
        <v>1.0189999999999999</v>
      </c>
      <c r="AI67" s="5">
        <v>3.6859999999999999</v>
      </c>
      <c r="AJ67" s="5">
        <v>2.0310000000000001</v>
      </c>
      <c r="AK67" s="5">
        <v>1.718</v>
      </c>
      <c r="AL67" s="5">
        <v>2.056</v>
      </c>
      <c r="AM67" s="5">
        <v>1.1870000000000001</v>
      </c>
      <c r="AN67" s="5">
        <v>1.7050000000000001</v>
      </c>
      <c r="AO67" s="5">
        <v>0.51600000000000001</v>
      </c>
      <c r="AP67" s="5">
        <v>2.9049999999999998</v>
      </c>
      <c r="AQ67" s="5">
        <v>2.38</v>
      </c>
      <c r="AR67" s="5">
        <v>2.7450000000000001</v>
      </c>
      <c r="AS67" s="5">
        <v>2.0870000000000002</v>
      </c>
      <c r="AT67" s="5">
        <v>2.7450000000000001</v>
      </c>
      <c r="AU67" s="5">
        <v>1.7230000000000001</v>
      </c>
      <c r="AV67" s="5">
        <v>3.4689999999999999</v>
      </c>
      <c r="AW67" s="5">
        <v>1.002</v>
      </c>
      <c r="AX67" s="5">
        <v>2.59</v>
      </c>
      <c r="AY67" s="5">
        <v>0.93600000000000005</v>
      </c>
      <c r="AZ67" s="5">
        <v>1.2829999999999999</v>
      </c>
      <c r="BA67" s="5">
        <v>1.734</v>
      </c>
      <c r="BB67" s="5">
        <v>1.5780000000000001</v>
      </c>
      <c r="BC67" s="5">
        <v>1.58</v>
      </c>
      <c r="BD67" s="5">
        <v>0.91100000000000003</v>
      </c>
      <c r="BE67" s="5">
        <v>1.927</v>
      </c>
      <c r="BF67" s="5">
        <v>1.625</v>
      </c>
      <c r="BG67" s="5">
        <v>3.4060000000000001</v>
      </c>
      <c r="BH67" s="5">
        <v>0.67500000000000004</v>
      </c>
      <c r="BI67" s="5">
        <v>2.3159999999999998</v>
      </c>
      <c r="BJ67" s="5">
        <v>1.6579999999999999</v>
      </c>
      <c r="BK67" s="5">
        <v>2.0539999999999998</v>
      </c>
      <c r="BL67" s="5">
        <v>2.7789999999999999</v>
      </c>
      <c r="BM67" s="5">
        <v>1.373</v>
      </c>
      <c r="BN67" s="5">
        <v>0.90100000000000002</v>
      </c>
      <c r="BO67" s="5">
        <v>0</v>
      </c>
      <c r="BP67" s="5">
        <v>2.93</v>
      </c>
      <c r="BQ67" s="5">
        <v>1.6240000000000001</v>
      </c>
      <c r="BR67" s="5">
        <v>1.6339999999999999</v>
      </c>
      <c r="BS67" s="5">
        <v>1.131</v>
      </c>
      <c r="BT67" s="5">
        <v>2.9489999999999998</v>
      </c>
      <c r="BU67" s="5">
        <v>0.49299999999999999</v>
      </c>
      <c r="BV67" s="5">
        <v>2.2570000000000001</v>
      </c>
      <c r="BW67" s="5">
        <v>2.9449999999999998</v>
      </c>
      <c r="BX67" s="5">
        <v>2.258</v>
      </c>
      <c r="BY67" s="5">
        <v>0.90500000000000003</v>
      </c>
      <c r="BZ67" s="5">
        <v>0.23899999999999999</v>
      </c>
      <c r="CA67" s="5">
        <v>0.72299999999999998</v>
      </c>
      <c r="CB67" s="5">
        <v>1.9770000000000001</v>
      </c>
      <c r="CC67" s="5">
        <v>3.2349999999999999</v>
      </c>
      <c r="CD67" s="5">
        <v>1.8049999999999999</v>
      </c>
      <c r="CE67" s="5">
        <v>2.0059999999999998</v>
      </c>
      <c r="CF67" s="5">
        <v>1.63</v>
      </c>
      <c r="CG67" s="5">
        <v>2.7429999999999999</v>
      </c>
      <c r="CH67" s="5">
        <v>1.659</v>
      </c>
      <c r="CI67" s="5">
        <v>1.7190000000000001</v>
      </c>
      <c r="CJ67" s="5">
        <v>2.7360000000000002</v>
      </c>
      <c r="CK67" s="5">
        <v>2.0049999999999999</v>
      </c>
      <c r="CL67" s="5">
        <v>2.13</v>
      </c>
      <c r="CM67" s="5">
        <v>3.5579999999999998</v>
      </c>
      <c r="CN67" s="5">
        <v>2.9449999999999998</v>
      </c>
      <c r="CO67" s="5">
        <v>2.077</v>
      </c>
      <c r="CP67" s="5">
        <v>2.085</v>
      </c>
      <c r="CQ67" s="5">
        <v>2</v>
      </c>
      <c r="CR67" s="5">
        <v>1.9710000000000001</v>
      </c>
      <c r="CS67" s="5">
        <v>1.7689999999999999</v>
      </c>
      <c r="CT67" s="5">
        <v>0.48699999999999999</v>
      </c>
      <c r="CU67" s="5">
        <v>2.2789999999999999</v>
      </c>
      <c r="CV67" s="5">
        <v>3.4689999999999999</v>
      </c>
      <c r="CW67" s="5">
        <v>2.3860000000000001</v>
      </c>
      <c r="CX67" s="5">
        <v>2.9369999999999998</v>
      </c>
    </row>
    <row r="68" spans="1:102" x14ac:dyDescent="0.25">
      <c r="A68" s="3" t="s">
        <v>14207</v>
      </c>
      <c r="B68" s="5">
        <v>1.05</v>
      </c>
      <c r="C68" s="5">
        <v>2.3420000000000001</v>
      </c>
      <c r="D68" s="5">
        <v>1.1579999999999999</v>
      </c>
      <c r="E68" s="5">
        <v>1.181</v>
      </c>
      <c r="F68" s="5">
        <v>0.97299999999999998</v>
      </c>
      <c r="G68" s="5">
        <v>1.925</v>
      </c>
      <c r="H68" s="5">
        <v>2.1819999999999999</v>
      </c>
      <c r="I68" s="5">
        <v>0.745</v>
      </c>
      <c r="J68" s="5">
        <v>1.42</v>
      </c>
      <c r="K68" s="5">
        <v>1.8819999999999999</v>
      </c>
      <c r="L68" s="5">
        <v>0.67800000000000005</v>
      </c>
      <c r="M68" s="5">
        <v>2.4239999999999999</v>
      </c>
      <c r="N68" s="5">
        <v>0.69399999999999995</v>
      </c>
      <c r="O68" s="5">
        <v>2.081</v>
      </c>
      <c r="P68" s="5">
        <v>0.59399999999999997</v>
      </c>
      <c r="Q68" s="5">
        <v>2.2029999999999998</v>
      </c>
      <c r="R68" s="5">
        <v>1.847</v>
      </c>
      <c r="S68" s="5">
        <v>0.77200000000000002</v>
      </c>
      <c r="T68" s="5">
        <v>2.2570000000000001</v>
      </c>
      <c r="U68" s="5">
        <v>1.282</v>
      </c>
      <c r="V68" s="5">
        <v>0.10199999999999999</v>
      </c>
      <c r="W68" s="5">
        <v>2.089</v>
      </c>
      <c r="X68" s="5">
        <v>2.2090000000000001</v>
      </c>
      <c r="Y68" s="5">
        <v>1.1359999999999999</v>
      </c>
      <c r="Z68" s="5">
        <v>2.6429999999999998</v>
      </c>
      <c r="AA68" s="5">
        <v>0.50600000000000001</v>
      </c>
      <c r="AB68" s="5">
        <v>1.347</v>
      </c>
      <c r="AC68" s="5">
        <v>1.014</v>
      </c>
      <c r="AD68" s="5">
        <v>1.9770000000000001</v>
      </c>
      <c r="AE68" s="5">
        <v>0.754</v>
      </c>
      <c r="AF68" s="5">
        <v>0.33600000000000002</v>
      </c>
      <c r="AG68" s="5">
        <v>1.9550000000000001</v>
      </c>
      <c r="AH68" s="5">
        <v>2.6869999999999998</v>
      </c>
      <c r="AI68" s="5">
        <v>1.6559999999999999</v>
      </c>
      <c r="AJ68" s="5">
        <v>2.387</v>
      </c>
      <c r="AK68" s="5">
        <v>2.0699999999999998</v>
      </c>
      <c r="AL68" s="5">
        <v>2.4119999999999999</v>
      </c>
      <c r="AM68" s="5">
        <v>1.423</v>
      </c>
      <c r="AN68" s="5">
        <v>1.228</v>
      </c>
      <c r="AO68" s="5">
        <v>3.036</v>
      </c>
      <c r="AP68" s="5">
        <v>0.45500000000000002</v>
      </c>
      <c r="AQ68" s="5">
        <v>1.8819999999999999</v>
      </c>
      <c r="AR68" s="5">
        <v>0.79</v>
      </c>
      <c r="AS68" s="5">
        <v>1.776</v>
      </c>
      <c r="AT68" s="5">
        <v>0.79</v>
      </c>
      <c r="AU68" s="5">
        <v>3.2589999999999999</v>
      </c>
      <c r="AV68" s="5">
        <v>1.0189999999999999</v>
      </c>
      <c r="AW68" s="5">
        <v>2.67</v>
      </c>
      <c r="AX68" s="5">
        <v>0.36199999999999999</v>
      </c>
      <c r="AY68" s="5">
        <v>2.6040000000000001</v>
      </c>
      <c r="AZ68" s="5">
        <v>3.4489999999999998</v>
      </c>
      <c r="BA68" s="5">
        <v>1.9570000000000001</v>
      </c>
      <c r="BB68" s="5">
        <v>1.4330000000000001</v>
      </c>
      <c r="BC68" s="5">
        <v>2.2080000000000002</v>
      </c>
      <c r="BD68" s="5">
        <v>1.5860000000000001</v>
      </c>
      <c r="BE68" s="5">
        <v>2.7429999999999999</v>
      </c>
      <c r="BF68" s="5">
        <v>1.48</v>
      </c>
      <c r="BG68" s="5">
        <v>0.312</v>
      </c>
      <c r="BH68" s="5">
        <v>2.4750000000000001</v>
      </c>
      <c r="BI68" s="5">
        <v>0.68600000000000005</v>
      </c>
      <c r="BJ68" s="5">
        <v>3.0169999999999999</v>
      </c>
      <c r="BK68" s="5">
        <v>1.8140000000000001</v>
      </c>
      <c r="BL68" s="5">
        <v>0.32900000000000001</v>
      </c>
      <c r="BM68" s="5">
        <v>1.125</v>
      </c>
      <c r="BN68" s="5">
        <v>1.7250000000000001</v>
      </c>
      <c r="BO68" s="5">
        <v>2.96</v>
      </c>
      <c r="BP68" s="5">
        <v>0</v>
      </c>
      <c r="BQ68" s="5">
        <v>2.4489999999999998</v>
      </c>
      <c r="BR68" s="5">
        <v>1.4890000000000001</v>
      </c>
      <c r="BS68" s="5">
        <v>1.367</v>
      </c>
      <c r="BT68" s="5">
        <v>1.292</v>
      </c>
      <c r="BU68" s="5">
        <v>2.4630000000000001</v>
      </c>
      <c r="BV68" s="5">
        <v>1.321</v>
      </c>
      <c r="BW68" s="5">
        <v>0.495</v>
      </c>
      <c r="BX68" s="5">
        <v>1.3220000000000001</v>
      </c>
      <c r="BY68" s="5">
        <v>2.573</v>
      </c>
      <c r="BZ68" s="5">
        <v>2.72</v>
      </c>
      <c r="CA68" s="5">
        <v>2.5230000000000001</v>
      </c>
      <c r="CB68" s="5">
        <v>1.0409999999999999</v>
      </c>
      <c r="CC68" s="5">
        <v>0.86799999999999999</v>
      </c>
      <c r="CD68" s="5">
        <v>2.161</v>
      </c>
      <c r="CE68" s="5">
        <v>1.9490000000000001</v>
      </c>
      <c r="CF68" s="5">
        <v>1.4850000000000001</v>
      </c>
      <c r="CG68" s="5">
        <v>0.78800000000000003</v>
      </c>
      <c r="CH68" s="5">
        <v>1.286</v>
      </c>
      <c r="CI68" s="5">
        <v>1.214</v>
      </c>
      <c r="CJ68" s="5">
        <v>0.753</v>
      </c>
      <c r="CK68" s="5">
        <v>4.1710000000000003</v>
      </c>
      <c r="CL68" s="5">
        <v>1.194</v>
      </c>
      <c r="CM68" s="5">
        <v>2.3220000000000001</v>
      </c>
      <c r="CN68" s="5">
        <v>0.495</v>
      </c>
      <c r="CO68" s="5">
        <v>1.141</v>
      </c>
      <c r="CP68" s="5">
        <v>0.85299999999999998</v>
      </c>
      <c r="CQ68" s="5">
        <v>1.0640000000000001</v>
      </c>
      <c r="CR68" s="5">
        <v>2.706</v>
      </c>
      <c r="CS68" s="5">
        <v>1.1639999999999999</v>
      </c>
      <c r="CT68" s="5">
        <v>3.0070000000000001</v>
      </c>
      <c r="CU68" s="5">
        <v>1.343</v>
      </c>
      <c r="CV68" s="5">
        <v>1.0189999999999999</v>
      </c>
      <c r="CW68" s="5">
        <v>1.5049999999999999</v>
      </c>
      <c r="CX68" s="5">
        <v>0.48699999999999999</v>
      </c>
    </row>
    <row r="69" spans="1:102" x14ac:dyDescent="0.25">
      <c r="A69" s="3" t="s">
        <v>14185</v>
      </c>
      <c r="B69" s="5">
        <v>2.915</v>
      </c>
      <c r="C69" s="5">
        <v>1.0640000000000001</v>
      </c>
      <c r="D69" s="5">
        <v>1.867</v>
      </c>
      <c r="E69" s="5">
        <v>1.89</v>
      </c>
      <c r="F69" s="5">
        <v>1.5189999999999999</v>
      </c>
      <c r="G69" s="5">
        <v>0.92400000000000004</v>
      </c>
      <c r="H69" s="5">
        <v>0.58499999999999996</v>
      </c>
      <c r="I69" s="5">
        <v>1.748</v>
      </c>
      <c r="J69" s="5">
        <v>2.129</v>
      </c>
      <c r="K69" s="5">
        <v>0.88100000000000001</v>
      </c>
      <c r="L69" s="5">
        <v>1.5680000000000001</v>
      </c>
      <c r="M69" s="5">
        <v>2.5000000000000001E-2</v>
      </c>
      <c r="N69" s="5">
        <v>2.012</v>
      </c>
      <c r="O69" s="5">
        <v>1.08</v>
      </c>
      <c r="P69" s="5">
        <v>1.7689999999999999</v>
      </c>
      <c r="Q69" s="5">
        <v>0.504</v>
      </c>
      <c r="R69" s="5">
        <v>1.1040000000000001</v>
      </c>
      <c r="S69" s="5">
        <v>1.9350000000000001</v>
      </c>
      <c r="T69" s="5">
        <v>0.193</v>
      </c>
      <c r="U69" s="5">
        <v>1.9910000000000001</v>
      </c>
      <c r="V69" s="5">
        <v>2.0419999999999998</v>
      </c>
      <c r="W69" s="5">
        <v>0.36099999999999999</v>
      </c>
      <c r="X69" s="5">
        <v>0.23899999999999999</v>
      </c>
      <c r="Y69" s="5">
        <v>1.57</v>
      </c>
      <c r="Z69" s="5">
        <v>0.95399999999999996</v>
      </c>
      <c r="AA69" s="5">
        <v>1.909</v>
      </c>
      <c r="AB69" s="5">
        <v>2.056</v>
      </c>
      <c r="AC69" s="5">
        <v>1.3169999999999999</v>
      </c>
      <c r="AD69" s="5">
        <v>0.97599999999999998</v>
      </c>
      <c r="AE69" s="5">
        <v>1.4139999999999999</v>
      </c>
      <c r="AF69" s="5">
        <v>2.4470000000000001</v>
      </c>
      <c r="AG69" s="5">
        <v>2.66</v>
      </c>
      <c r="AH69" s="5">
        <v>0.70599999999999996</v>
      </c>
      <c r="AI69" s="5">
        <v>4.718</v>
      </c>
      <c r="AJ69" s="5">
        <v>0.79</v>
      </c>
      <c r="AK69" s="5">
        <v>0.378</v>
      </c>
      <c r="AL69" s="5">
        <v>0.81499999999999995</v>
      </c>
      <c r="AM69" s="5">
        <v>1.3959999999999999</v>
      </c>
      <c r="AN69" s="5">
        <v>2.7370000000000001</v>
      </c>
      <c r="AO69" s="5">
        <v>2.1389999999999998</v>
      </c>
      <c r="AP69" s="5">
        <v>1.7130000000000001</v>
      </c>
      <c r="AQ69" s="5">
        <v>1.139</v>
      </c>
      <c r="AR69" s="5">
        <v>1.496</v>
      </c>
      <c r="AS69" s="5">
        <v>0.67400000000000004</v>
      </c>
      <c r="AT69" s="5">
        <v>1.496</v>
      </c>
      <c r="AU69" s="5">
        <v>0.38300000000000001</v>
      </c>
      <c r="AV69" s="5">
        <v>1.3220000000000001</v>
      </c>
      <c r="AW69" s="5">
        <v>0.98099999999999998</v>
      </c>
      <c r="AX69" s="5">
        <v>1.782</v>
      </c>
      <c r="AY69" s="5">
        <v>0.56000000000000005</v>
      </c>
      <c r="AZ69" s="5">
        <v>2.9060000000000001</v>
      </c>
      <c r="BA69" s="5">
        <v>0.49299999999999999</v>
      </c>
      <c r="BB69" s="5">
        <v>2.61</v>
      </c>
      <c r="BC69" s="5">
        <v>0.24</v>
      </c>
      <c r="BD69" s="5">
        <v>1.1200000000000001</v>
      </c>
      <c r="BE69" s="5">
        <v>0.58699999999999997</v>
      </c>
      <c r="BF69" s="5">
        <v>2.657</v>
      </c>
      <c r="BG69" s="5">
        <v>2.375</v>
      </c>
      <c r="BH69" s="5">
        <v>1.7070000000000001</v>
      </c>
      <c r="BI69" s="5">
        <v>2.02</v>
      </c>
      <c r="BJ69" s="5">
        <v>0.318</v>
      </c>
      <c r="BK69" s="5">
        <v>0.81299999999999994</v>
      </c>
      <c r="BL69" s="5">
        <v>1.8149999999999999</v>
      </c>
      <c r="BM69" s="5">
        <v>1.5820000000000001</v>
      </c>
      <c r="BN69" s="5">
        <v>0.97299999999999998</v>
      </c>
      <c r="BO69" s="5">
        <v>1.6220000000000001</v>
      </c>
      <c r="BP69" s="5">
        <v>2.145</v>
      </c>
      <c r="BQ69" s="5">
        <v>0</v>
      </c>
      <c r="BR69" s="5">
        <v>2.6659999999999999</v>
      </c>
      <c r="BS69" s="5">
        <v>1.34</v>
      </c>
      <c r="BT69" s="5">
        <v>1.3280000000000001</v>
      </c>
      <c r="BU69" s="5">
        <v>1.5249999999999999</v>
      </c>
      <c r="BV69" s="5">
        <v>2.0299999999999998</v>
      </c>
      <c r="BW69" s="5">
        <v>1.8979999999999999</v>
      </c>
      <c r="BX69" s="5">
        <v>2.0310000000000001</v>
      </c>
      <c r="BY69" s="5">
        <v>0.59199999999999997</v>
      </c>
      <c r="BZ69" s="5">
        <v>1.3819999999999999</v>
      </c>
      <c r="CA69" s="5">
        <v>1.7549999999999999</v>
      </c>
      <c r="CB69" s="5">
        <v>1.75</v>
      </c>
      <c r="CC69" s="5">
        <v>1.6240000000000001</v>
      </c>
      <c r="CD69" s="5">
        <v>0.56399999999999995</v>
      </c>
      <c r="CE69" s="5">
        <v>0.755</v>
      </c>
      <c r="CF69" s="5">
        <v>2.6619999999999999</v>
      </c>
      <c r="CG69" s="5">
        <v>1.524</v>
      </c>
      <c r="CH69" s="5">
        <v>2.6909999999999998</v>
      </c>
      <c r="CI69" s="5">
        <v>2.7509999999999999</v>
      </c>
      <c r="CJ69" s="5">
        <v>1.9279999999999999</v>
      </c>
      <c r="CK69" s="5">
        <v>3.6280000000000001</v>
      </c>
      <c r="CL69" s="5">
        <v>1.903</v>
      </c>
      <c r="CM69" s="5">
        <v>4.59</v>
      </c>
      <c r="CN69" s="5">
        <v>1.8979999999999999</v>
      </c>
      <c r="CO69" s="5">
        <v>1.85</v>
      </c>
      <c r="CP69" s="5">
        <v>3.117</v>
      </c>
      <c r="CQ69" s="5">
        <v>1.7729999999999999</v>
      </c>
      <c r="CR69" s="5">
        <v>0.629</v>
      </c>
      <c r="CS69" s="5">
        <v>2.8010000000000002</v>
      </c>
      <c r="CT69" s="5">
        <v>2.11</v>
      </c>
      <c r="CU69" s="5">
        <v>2.052</v>
      </c>
      <c r="CV69" s="5">
        <v>1.3220000000000001</v>
      </c>
      <c r="CW69" s="5">
        <v>0.94099999999999995</v>
      </c>
      <c r="CX69" s="5">
        <v>1.681</v>
      </c>
    </row>
    <row r="70" spans="1:102" x14ac:dyDescent="0.25">
      <c r="A70" s="3" t="s">
        <v>14120</v>
      </c>
      <c r="B70" s="5">
        <v>0.248</v>
      </c>
      <c r="C70" s="5">
        <v>3.4849999999999999</v>
      </c>
      <c r="D70" s="5">
        <v>0.45900000000000002</v>
      </c>
      <c r="E70" s="5">
        <v>0.48199999999999998</v>
      </c>
      <c r="F70" s="5">
        <v>1.6739999999999999</v>
      </c>
      <c r="G70" s="5">
        <v>2.5219999999999998</v>
      </c>
      <c r="H70" s="5">
        <v>2.1829999999999998</v>
      </c>
      <c r="I70" s="5">
        <v>1.903</v>
      </c>
      <c r="J70" s="5">
        <v>0.72099999999999997</v>
      </c>
      <c r="K70" s="5">
        <v>2.4790000000000001</v>
      </c>
      <c r="L70" s="5">
        <v>1.177</v>
      </c>
      <c r="M70" s="5">
        <v>1.88</v>
      </c>
      <c r="N70" s="5">
        <v>0.60399999999999998</v>
      </c>
      <c r="O70" s="5">
        <v>2.6779999999999999</v>
      </c>
      <c r="P70" s="5">
        <v>1.121</v>
      </c>
      <c r="Q70" s="5">
        <v>2.1019999999999999</v>
      </c>
      <c r="R70" s="5">
        <v>2.3410000000000002</v>
      </c>
      <c r="S70" s="5">
        <v>0.52700000000000002</v>
      </c>
      <c r="T70" s="5">
        <v>1.7909999999999999</v>
      </c>
      <c r="U70" s="5">
        <v>0.58299999999999996</v>
      </c>
      <c r="V70" s="5">
        <v>1.371</v>
      </c>
      <c r="W70" s="5">
        <v>1.9590000000000001</v>
      </c>
      <c r="X70" s="5">
        <v>2.6579999999999999</v>
      </c>
      <c r="Y70" s="5">
        <v>0.437</v>
      </c>
      <c r="Z70" s="5">
        <v>1.3320000000000001</v>
      </c>
      <c r="AA70" s="5">
        <v>1.5</v>
      </c>
      <c r="AB70" s="5">
        <v>0.64800000000000002</v>
      </c>
      <c r="AC70" s="5">
        <v>2.008</v>
      </c>
      <c r="AD70" s="5">
        <v>2.5739999999999998</v>
      </c>
      <c r="AE70" s="5">
        <v>1.748</v>
      </c>
      <c r="AF70" s="5">
        <v>1.8109999999999999</v>
      </c>
      <c r="AG70" s="5">
        <v>3.4209999999999998</v>
      </c>
      <c r="AH70" s="5">
        <v>1.3759999999999999</v>
      </c>
      <c r="AI70" s="5">
        <v>1.88</v>
      </c>
      <c r="AJ70" s="5">
        <v>2.3879999999999999</v>
      </c>
      <c r="AK70" s="5">
        <v>2.7970000000000002</v>
      </c>
      <c r="AL70" s="5">
        <v>2.4129999999999998</v>
      </c>
      <c r="AM70" s="5">
        <v>0.72399999999999998</v>
      </c>
      <c r="AN70" s="5">
        <v>7.0999999999999994E-2</v>
      </c>
      <c r="AO70" s="5">
        <v>1.7250000000000001</v>
      </c>
      <c r="AP70" s="5">
        <v>1.4490000000000001</v>
      </c>
      <c r="AQ70" s="5">
        <v>2.3759999999999999</v>
      </c>
      <c r="AR70" s="5">
        <v>1.2889999999999999</v>
      </c>
      <c r="AS70" s="5">
        <v>2.2719999999999998</v>
      </c>
      <c r="AT70" s="5">
        <v>1.2889999999999999</v>
      </c>
      <c r="AU70" s="5">
        <v>2.802</v>
      </c>
      <c r="AV70" s="5">
        <v>2.0129999999999999</v>
      </c>
      <c r="AW70" s="5">
        <v>1.359</v>
      </c>
      <c r="AX70" s="5">
        <v>1.1339999999999999</v>
      </c>
      <c r="AY70" s="5">
        <v>1.2929999999999999</v>
      </c>
      <c r="AZ70" s="5">
        <v>2.1379999999999999</v>
      </c>
      <c r="BA70" s="5">
        <v>2.0910000000000002</v>
      </c>
      <c r="BB70" s="5">
        <v>5.5E-2</v>
      </c>
      <c r="BC70" s="5">
        <v>2.6589999999999998</v>
      </c>
      <c r="BD70" s="5">
        <v>0.88700000000000001</v>
      </c>
      <c r="BE70" s="5">
        <v>3.0059999999999998</v>
      </c>
      <c r="BF70" s="5">
        <v>8.0000000000000002E-3</v>
      </c>
      <c r="BG70" s="5">
        <v>1.95</v>
      </c>
      <c r="BH70" s="5">
        <v>1.1639999999999999</v>
      </c>
      <c r="BI70" s="5">
        <v>0.61199999999999999</v>
      </c>
      <c r="BJ70" s="5">
        <v>2.7370000000000001</v>
      </c>
      <c r="BK70" s="5">
        <v>2.411</v>
      </c>
      <c r="BL70" s="5">
        <v>1.323</v>
      </c>
      <c r="BM70" s="5">
        <v>0.42599999999999999</v>
      </c>
      <c r="BN70" s="5">
        <v>1.0740000000000001</v>
      </c>
      <c r="BO70" s="5">
        <v>1.649</v>
      </c>
      <c r="BP70" s="5">
        <v>1.474</v>
      </c>
      <c r="BQ70" s="5">
        <v>1.8540000000000001</v>
      </c>
      <c r="BR70" s="5">
        <v>0</v>
      </c>
      <c r="BS70" s="5">
        <v>0.66800000000000004</v>
      </c>
      <c r="BT70" s="5">
        <v>1.768</v>
      </c>
      <c r="BU70" s="5">
        <v>1.1519999999999999</v>
      </c>
      <c r="BV70" s="5">
        <v>0.622</v>
      </c>
      <c r="BW70" s="5">
        <v>1.4890000000000001</v>
      </c>
      <c r="BX70" s="5">
        <v>0.623</v>
      </c>
      <c r="BY70" s="5">
        <v>1.262</v>
      </c>
      <c r="BZ70" s="5">
        <v>1.409</v>
      </c>
      <c r="CA70" s="5">
        <v>1.212</v>
      </c>
      <c r="CB70" s="5">
        <v>0.34200000000000003</v>
      </c>
      <c r="CC70" s="5">
        <v>1.7789999999999999</v>
      </c>
      <c r="CD70" s="5">
        <v>2.1619999999999999</v>
      </c>
      <c r="CE70" s="5">
        <v>2.3530000000000002</v>
      </c>
      <c r="CF70" s="5">
        <v>3.0000000000000001E-3</v>
      </c>
      <c r="CG70" s="5">
        <v>1.2869999999999999</v>
      </c>
      <c r="CH70" s="5">
        <v>0.20300000000000001</v>
      </c>
      <c r="CI70" s="5">
        <v>8.5000000000000006E-2</v>
      </c>
      <c r="CJ70" s="5">
        <v>1.28</v>
      </c>
      <c r="CK70" s="5">
        <v>2.86</v>
      </c>
      <c r="CL70" s="5">
        <v>0.495</v>
      </c>
      <c r="CM70" s="5">
        <v>2.0950000000000002</v>
      </c>
      <c r="CN70" s="5">
        <v>1.4890000000000001</v>
      </c>
      <c r="CO70" s="5">
        <v>0.442</v>
      </c>
      <c r="CP70" s="5">
        <v>0.629</v>
      </c>
      <c r="CQ70" s="5">
        <v>0.36499999999999999</v>
      </c>
      <c r="CR70" s="5">
        <v>3.05</v>
      </c>
      <c r="CS70" s="5">
        <v>0.13400000000000001</v>
      </c>
      <c r="CT70" s="5">
        <v>1.696</v>
      </c>
      <c r="CU70" s="5">
        <v>0.64400000000000002</v>
      </c>
      <c r="CV70" s="5">
        <v>2.0129999999999999</v>
      </c>
      <c r="CW70" s="5">
        <v>1.9990000000000001</v>
      </c>
      <c r="CX70" s="5">
        <v>1.4810000000000001</v>
      </c>
    </row>
    <row r="71" spans="1:102" x14ac:dyDescent="0.25">
      <c r="A71" s="3" t="s">
        <v>14240</v>
      </c>
      <c r="B71" s="5">
        <v>0.41899999999999998</v>
      </c>
      <c r="C71" s="5">
        <v>2.9670000000000001</v>
      </c>
      <c r="D71" s="5">
        <v>0.52700000000000002</v>
      </c>
      <c r="E71" s="5">
        <v>0.55000000000000004</v>
      </c>
      <c r="F71" s="5">
        <v>1.5669999999999999</v>
      </c>
      <c r="G71" s="5">
        <v>2.008</v>
      </c>
      <c r="H71" s="5">
        <v>1.669</v>
      </c>
      <c r="I71" s="5">
        <v>1.796</v>
      </c>
      <c r="J71" s="5">
        <v>0.78900000000000003</v>
      </c>
      <c r="K71" s="5">
        <v>1.9650000000000001</v>
      </c>
      <c r="L71" s="5">
        <v>1.046</v>
      </c>
      <c r="M71" s="5">
        <v>1.3660000000000001</v>
      </c>
      <c r="N71" s="5">
        <v>0.67200000000000004</v>
      </c>
      <c r="O71" s="5">
        <v>2.1640000000000001</v>
      </c>
      <c r="P71" s="5">
        <v>0.99099999999999999</v>
      </c>
      <c r="Q71" s="5">
        <v>1.5880000000000001</v>
      </c>
      <c r="R71" s="5">
        <v>2.1880000000000002</v>
      </c>
      <c r="S71" s="5">
        <v>0.59499999999999997</v>
      </c>
      <c r="T71" s="5">
        <v>1.2769999999999999</v>
      </c>
      <c r="U71" s="5">
        <v>0.65100000000000002</v>
      </c>
      <c r="V71" s="5">
        <v>1.264</v>
      </c>
      <c r="W71" s="5">
        <v>1.4450000000000001</v>
      </c>
      <c r="X71" s="5">
        <v>1.583</v>
      </c>
      <c r="Y71" s="5">
        <v>0.23</v>
      </c>
      <c r="Z71" s="5">
        <v>0.61799999999999999</v>
      </c>
      <c r="AA71" s="5">
        <v>1.266</v>
      </c>
      <c r="AB71" s="5">
        <v>0.71599999999999997</v>
      </c>
      <c r="AC71" s="5">
        <v>1.901</v>
      </c>
      <c r="AD71" s="5">
        <v>2.06</v>
      </c>
      <c r="AE71" s="5">
        <v>1.641</v>
      </c>
      <c r="AF71" s="5">
        <v>1.704</v>
      </c>
      <c r="AG71" s="5">
        <v>3.1640000000000001</v>
      </c>
      <c r="AH71" s="5">
        <v>0.86199999999999999</v>
      </c>
      <c r="AI71" s="5">
        <v>2.5489999999999999</v>
      </c>
      <c r="AJ71" s="5">
        <v>1.8740000000000001</v>
      </c>
      <c r="AK71" s="5">
        <v>1.722</v>
      </c>
      <c r="AL71" s="5">
        <v>1.899</v>
      </c>
      <c r="AM71" s="5">
        <v>5.6000000000000001E-2</v>
      </c>
      <c r="AN71" s="5">
        <v>0.59699999999999998</v>
      </c>
      <c r="AO71" s="5">
        <v>1.661</v>
      </c>
      <c r="AP71" s="5">
        <v>1.3420000000000001</v>
      </c>
      <c r="AQ71" s="5">
        <v>2.2229999999999999</v>
      </c>
      <c r="AR71" s="5">
        <v>1.1579999999999999</v>
      </c>
      <c r="AS71" s="5">
        <v>1.758</v>
      </c>
      <c r="AT71" s="5">
        <v>1.1579999999999999</v>
      </c>
      <c r="AU71" s="5">
        <v>1.7270000000000001</v>
      </c>
      <c r="AV71" s="5">
        <v>1.9059999999999999</v>
      </c>
      <c r="AW71" s="5">
        <v>0.64500000000000002</v>
      </c>
      <c r="AX71" s="5">
        <v>1.004</v>
      </c>
      <c r="AY71" s="5">
        <v>0.77900000000000003</v>
      </c>
      <c r="AZ71" s="5">
        <v>2.0739999999999998</v>
      </c>
      <c r="BA71" s="5">
        <v>1.577</v>
      </c>
      <c r="BB71" s="5">
        <v>0.72399999999999998</v>
      </c>
      <c r="BC71" s="5">
        <v>1.5840000000000001</v>
      </c>
      <c r="BD71" s="5">
        <v>0.219</v>
      </c>
      <c r="BE71" s="5">
        <v>1.931</v>
      </c>
      <c r="BF71" s="5">
        <v>0.67700000000000005</v>
      </c>
      <c r="BG71" s="5">
        <v>1.68</v>
      </c>
      <c r="BH71" s="5">
        <v>0.65</v>
      </c>
      <c r="BI71" s="5">
        <v>0.68</v>
      </c>
      <c r="BJ71" s="5">
        <v>1.6619999999999999</v>
      </c>
      <c r="BK71" s="5">
        <v>1.897</v>
      </c>
      <c r="BL71" s="5">
        <v>1.0369999999999999</v>
      </c>
      <c r="BM71" s="5">
        <v>0.24199999999999999</v>
      </c>
      <c r="BN71" s="5">
        <v>0.35799999999999998</v>
      </c>
      <c r="BO71" s="5">
        <v>1.131</v>
      </c>
      <c r="BP71" s="5">
        <v>1.367</v>
      </c>
      <c r="BQ71" s="5">
        <v>1.34</v>
      </c>
      <c r="BR71" s="5">
        <v>0.66800000000000004</v>
      </c>
      <c r="BS71" s="5">
        <v>0</v>
      </c>
      <c r="BT71" s="5">
        <v>1.637</v>
      </c>
      <c r="BU71" s="5">
        <v>0.63800000000000001</v>
      </c>
      <c r="BV71" s="5">
        <v>0.69</v>
      </c>
      <c r="BW71" s="5">
        <v>1.2549999999999999</v>
      </c>
      <c r="BX71" s="5">
        <v>0.69099999999999995</v>
      </c>
      <c r="BY71" s="5">
        <v>0.748</v>
      </c>
      <c r="BZ71" s="5">
        <v>0.89100000000000001</v>
      </c>
      <c r="CA71" s="5">
        <v>0.69799999999999995</v>
      </c>
      <c r="CB71" s="5">
        <v>0.41</v>
      </c>
      <c r="CC71" s="5">
        <v>1.6719999999999999</v>
      </c>
      <c r="CD71" s="5">
        <v>1.6479999999999999</v>
      </c>
      <c r="CE71" s="5">
        <v>1.839</v>
      </c>
      <c r="CF71" s="5">
        <v>0.67200000000000004</v>
      </c>
      <c r="CG71" s="5">
        <v>1.1559999999999999</v>
      </c>
      <c r="CH71" s="5">
        <v>0.872</v>
      </c>
      <c r="CI71" s="5">
        <v>0.58299999999999996</v>
      </c>
      <c r="CJ71" s="5">
        <v>1.1499999999999999</v>
      </c>
      <c r="CK71" s="5">
        <v>2.7959999999999998</v>
      </c>
      <c r="CL71" s="5">
        <v>0.56299999999999994</v>
      </c>
      <c r="CM71" s="5">
        <v>3.2189999999999999</v>
      </c>
      <c r="CN71" s="5">
        <v>1.2549999999999999</v>
      </c>
      <c r="CO71" s="5">
        <v>0.51</v>
      </c>
      <c r="CP71" s="5">
        <v>0.91</v>
      </c>
      <c r="CQ71" s="5">
        <v>0.433</v>
      </c>
      <c r="CR71" s="5">
        <v>2.532</v>
      </c>
      <c r="CS71" s="5">
        <v>0.53300000000000003</v>
      </c>
      <c r="CT71" s="5">
        <v>1.6319999999999999</v>
      </c>
      <c r="CU71" s="5">
        <v>0.71199999999999997</v>
      </c>
      <c r="CV71" s="5">
        <v>1.9059999999999999</v>
      </c>
      <c r="CW71" s="5">
        <v>2.0249999999999999</v>
      </c>
      <c r="CX71" s="5">
        <v>1.3740000000000001</v>
      </c>
    </row>
    <row r="72" spans="1:102" x14ac:dyDescent="0.25">
      <c r="A72" s="3" t="s">
        <v>14202</v>
      </c>
      <c r="B72" s="5">
        <v>1.1599999999999999</v>
      </c>
      <c r="C72" s="5">
        <v>1.8520000000000001</v>
      </c>
      <c r="D72" s="5">
        <v>1.268</v>
      </c>
      <c r="E72" s="5">
        <v>1.2909999999999999</v>
      </c>
      <c r="F72" s="5">
        <v>0.19</v>
      </c>
      <c r="G72" s="5">
        <v>1.4350000000000001</v>
      </c>
      <c r="H72" s="5">
        <v>1.6919999999999999</v>
      </c>
      <c r="I72" s="5">
        <v>0.41899999999999998</v>
      </c>
      <c r="J72" s="5">
        <v>1.53</v>
      </c>
      <c r="K72" s="5">
        <v>1.3919999999999999</v>
      </c>
      <c r="L72" s="5">
        <v>0.503</v>
      </c>
      <c r="M72" s="5">
        <v>1.9339999999999999</v>
      </c>
      <c r="N72" s="5">
        <v>0.80400000000000005</v>
      </c>
      <c r="O72" s="5">
        <v>1.591</v>
      </c>
      <c r="P72" s="5">
        <v>0.70399999999999996</v>
      </c>
      <c r="Q72" s="5">
        <v>1.7130000000000001</v>
      </c>
      <c r="R72" s="5">
        <v>1.357</v>
      </c>
      <c r="S72" s="5">
        <v>0.88200000000000001</v>
      </c>
      <c r="T72" s="5">
        <v>1.7669999999999999</v>
      </c>
      <c r="U72" s="5">
        <v>1.3919999999999999</v>
      </c>
      <c r="V72" s="5">
        <v>0.73699999999999999</v>
      </c>
      <c r="W72" s="5">
        <v>1.599</v>
      </c>
      <c r="X72" s="5">
        <v>1.7190000000000001</v>
      </c>
      <c r="Y72" s="5">
        <v>1.246</v>
      </c>
      <c r="Z72" s="5">
        <v>2.0950000000000002</v>
      </c>
      <c r="AA72" s="5">
        <v>0.57999999999999996</v>
      </c>
      <c r="AB72" s="5">
        <v>1.4570000000000001</v>
      </c>
      <c r="AC72" s="5">
        <v>0.252</v>
      </c>
      <c r="AD72" s="5">
        <v>1.4870000000000001</v>
      </c>
      <c r="AE72" s="5">
        <v>8.5000000000000006E-2</v>
      </c>
      <c r="AF72" s="5">
        <v>1.1180000000000001</v>
      </c>
      <c r="AG72" s="5">
        <v>1.7869999999999999</v>
      </c>
      <c r="AH72" s="5">
        <v>2.669</v>
      </c>
      <c r="AI72" s="5">
        <v>2.016</v>
      </c>
      <c r="AJ72" s="5">
        <v>1.897</v>
      </c>
      <c r="AK72" s="5">
        <v>1.58</v>
      </c>
      <c r="AL72" s="5">
        <v>1.9219999999999999</v>
      </c>
      <c r="AM72" s="5">
        <v>1.5329999999999999</v>
      </c>
      <c r="AN72" s="5">
        <v>1.3380000000000001</v>
      </c>
      <c r="AO72" s="5">
        <v>3.1389999999999998</v>
      </c>
      <c r="AP72" s="5">
        <v>0.38400000000000001</v>
      </c>
      <c r="AQ72" s="5">
        <v>1.3919999999999999</v>
      </c>
      <c r="AR72" s="5">
        <v>0.43099999999999999</v>
      </c>
      <c r="AS72" s="5">
        <v>1.286</v>
      </c>
      <c r="AT72" s="5">
        <v>0.43099999999999999</v>
      </c>
      <c r="AU72" s="5">
        <v>2.7690000000000001</v>
      </c>
      <c r="AV72" s="5">
        <v>0.25700000000000001</v>
      </c>
      <c r="AW72" s="5">
        <v>2.1219999999999999</v>
      </c>
      <c r="AX72" s="5">
        <v>0.71699999999999997</v>
      </c>
      <c r="AY72" s="5">
        <v>2.5230000000000001</v>
      </c>
      <c r="AZ72" s="5">
        <v>3.552</v>
      </c>
      <c r="BA72" s="5">
        <v>1.4670000000000001</v>
      </c>
      <c r="BB72" s="5">
        <v>1.536</v>
      </c>
      <c r="BC72" s="5">
        <v>1.718</v>
      </c>
      <c r="BD72" s="5">
        <v>1.696</v>
      </c>
      <c r="BE72" s="5">
        <v>2.2530000000000001</v>
      </c>
      <c r="BF72" s="5">
        <v>1.4179999999999999</v>
      </c>
      <c r="BG72" s="5">
        <v>1.046</v>
      </c>
      <c r="BH72" s="5">
        <v>2.5779999999999998</v>
      </c>
      <c r="BI72" s="5">
        <v>0.79600000000000004</v>
      </c>
      <c r="BJ72" s="5">
        <v>2.5270000000000001</v>
      </c>
      <c r="BK72" s="5">
        <v>1.3240000000000001</v>
      </c>
      <c r="BL72" s="5">
        <v>0.68899999999999995</v>
      </c>
      <c r="BM72" s="5">
        <v>1.2350000000000001</v>
      </c>
      <c r="BN72" s="5">
        <v>1.835</v>
      </c>
      <c r="BO72" s="5">
        <v>3.0630000000000002</v>
      </c>
      <c r="BP72" s="5">
        <v>0.84</v>
      </c>
      <c r="BQ72" s="5">
        <v>1.9590000000000001</v>
      </c>
      <c r="BR72" s="5">
        <v>1.409</v>
      </c>
      <c r="BS72" s="5">
        <v>1.4770000000000001</v>
      </c>
      <c r="BT72" s="5">
        <v>0</v>
      </c>
      <c r="BU72" s="5">
        <v>2.5659999999999998</v>
      </c>
      <c r="BV72" s="5">
        <v>1.431</v>
      </c>
      <c r="BW72" s="5">
        <v>0.56899999999999995</v>
      </c>
      <c r="BX72" s="5">
        <v>1.4319999999999999</v>
      </c>
      <c r="BY72" s="5">
        <v>2.6760000000000002</v>
      </c>
      <c r="BZ72" s="5">
        <v>2.823</v>
      </c>
      <c r="CA72" s="5">
        <v>2.6259999999999999</v>
      </c>
      <c r="CB72" s="5">
        <v>1.151</v>
      </c>
      <c r="CC72" s="5">
        <v>0.29499999999999998</v>
      </c>
      <c r="CD72" s="5">
        <v>1.671</v>
      </c>
      <c r="CE72" s="5">
        <v>1.4590000000000001</v>
      </c>
      <c r="CF72" s="5">
        <v>1.413</v>
      </c>
      <c r="CG72" s="5">
        <v>0.45900000000000002</v>
      </c>
      <c r="CH72" s="5">
        <v>1.389</v>
      </c>
      <c r="CI72" s="5">
        <v>1.3240000000000001</v>
      </c>
      <c r="CJ72" s="5">
        <v>0.86299999999999999</v>
      </c>
      <c r="CK72" s="5">
        <v>4.274</v>
      </c>
      <c r="CL72" s="5">
        <v>1.304</v>
      </c>
      <c r="CM72" s="5">
        <v>2.6819999999999999</v>
      </c>
      <c r="CN72" s="5">
        <v>0.56899999999999995</v>
      </c>
      <c r="CO72" s="5">
        <v>1.2509999999999999</v>
      </c>
      <c r="CP72" s="5">
        <v>0.96299999999999997</v>
      </c>
      <c r="CQ72" s="5">
        <v>1.1739999999999999</v>
      </c>
      <c r="CR72" s="5">
        <v>2.2160000000000002</v>
      </c>
      <c r="CS72" s="5">
        <v>1.274</v>
      </c>
      <c r="CT72" s="5">
        <v>3.11</v>
      </c>
      <c r="CU72" s="5">
        <v>1.4530000000000001</v>
      </c>
      <c r="CV72" s="5">
        <v>0.25700000000000001</v>
      </c>
      <c r="CW72" s="5">
        <v>1.0149999999999999</v>
      </c>
      <c r="CX72" s="5">
        <v>0.35199999999999998</v>
      </c>
    </row>
    <row r="73" spans="1:102" x14ac:dyDescent="0.25">
      <c r="A73" s="3" t="s">
        <v>14191</v>
      </c>
      <c r="B73" s="5">
        <v>1.63</v>
      </c>
      <c r="C73" s="5">
        <v>2.3290000000000002</v>
      </c>
      <c r="D73" s="5">
        <v>1.165</v>
      </c>
      <c r="E73" s="5">
        <v>1.1879999999999999</v>
      </c>
      <c r="F73" s="5">
        <v>2.8769999999999998</v>
      </c>
      <c r="G73" s="5">
        <v>1.6719999999999999</v>
      </c>
      <c r="H73" s="5">
        <v>1.333</v>
      </c>
      <c r="I73" s="5">
        <v>3.1059999999999999</v>
      </c>
      <c r="J73" s="5">
        <v>1.427</v>
      </c>
      <c r="K73" s="5">
        <v>1.629</v>
      </c>
      <c r="L73" s="5">
        <v>2.38</v>
      </c>
      <c r="M73" s="5">
        <v>1.03</v>
      </c>
      <c r="N73" s="5">
        <v>2.0710000000000002</v>
      </c>
      <c r="O73" s="5">
        <v>1.8280000000000001</v>
      </c>
      <c r="P73" s="5">
        <v>2.3239999999999998</v>
      </c>
      <c r="Q73" s="5">
        <v>1.252</v>
      </c>
      <c r="R73" s="5">
        <v>1.8520000000000001</v>
      </c>
      <c r="S73" s="5">
        <v>1.909</v>
      </c>
      <c r="T73" s="5">
        <v>0.94099999999999995</v>
      </c>
      <c r="U73" s="5">
        <v>1.2889999999999999</v>
      </c>
      <c r="V73" s="5">
        <v>2.5739999999999998</v>
      </c>
      <c r="W73" s="5">
        <v>1.109</v>
      </c>
      <c r="X73" s="5">
        <v>1.502</v>
      </c>
      <c r="Y73" s="5">
        <v>0.86799999999999999</v>
      </c>
      <c r="Z73" s="5">
        <v>0.48199999999999998</v>
      </c>
      <c r="AA73" s="5">
        <v>2.7029999999999998</v>
      </c>
      <c r="AB73" s="5">
        <v>1.3540000000000001</v>
      </c>
      <c r="AC73" s="5">
        <v>2.0649999999999999</v>
      </c>
      <c r="AD73" s="5">
        <v>1.724</v>
      </c>
      <c r="AE73" s="5">
        <v>2.9510000000000001</v>
      </c>
      <c r="AF73" s="5">
        <v>3.0139999999999998</v>
      </c>
      <c r="AG73" s="5">
        <v>3.9809999999999999</v>
      </c>
      <c r="AH73" s="5">
        <v>0.52600000000000002</v>
      </c>
      <c r="AI73" s="5">
        <v>3.4329999999999998</v>
      </c>
      <c r="AJ73" s="5">
        <v>1.538</v>
      </c>
      <c r="AK73" s="5">
        <v>1.641</v>
      </c>
      <c r="AL73" s="5">
        <v>1.5629999999999999</v>
      </c>
      <c r="AM73" s="5">
        <v>0.69399999999999995</v>
      </c>
      <c r="AN73" s="5">
        <v>1.452</v>
      </c>
      <c r="AO73" s="5">
        <v>1.01</v>
      </c>
      <c r="AP73" s="5">
        <v>2.6520000000000001</v>
      </c>
      <c r="AQ73" s="5">
        <v>1.887</v>
      </c>
      <c r="AR73" s="5">
        <v>2.492</v>
      </c>
      <c r="AS73" s="5">
        <v>1.4219999999999999</v>
      </c>
      <c r="AT73" s="5">
        <v>2.492</v>
      </c>
      <c r="AU73" s="5">
        <v>1.6459999999999999</v>
      </c>
      <c r="AV73" s="5">
        <v>2.0699999999999998</v>
      </c>
      <c r="AW73" s="5">
        <v>0.50900000000000001</v>
      </c>
      <c r="AX73" s="5">
        <v>2.3370000000000002</v>
      </c>
      <c r="AY73" s="5">
        <v>0.443</v>
      </c>
      <c r="AZ73" s="5">
        <v>1.621</v>
      </c>
      <c r="BA73" s="5">
        <v>1.2410000000000001</v>
      </c>
      <c r="BB73" s="5">
        <v>1.325</v>
      </c>
      <c r="BC73" s="5">
        <v>1.5029999999999999</v>
      </c>
      <c r="BD73" s="5">
        <v>0.41799999999999998</v>
      </c>
      <c r="BE73" s="5">
        <v>1.85</v>
      </c>
      <c r="BF73" s="5">
        <v>1.3720000000000001</v>
      </c>
      <c r="BG73" s="5">
        <v>3.153</v>
      </c>
      <c r="BH73" s="5">
        <v>0.182</v>
      </c>
      <c r="BI73" s="5">
        <v>2.0630000000000002</v>
      </c>
      <c r="BJ73" s="5">
        <v>1.581</v>
      </c>
      <c r="BK73" s="5">
        <v>1.5609999999999999</v>
      </c>
      <c r="BL73" s="5">
        <v>2.5259999999999998</v>
      </c>
      <c r="BM73" s="5">
        <v>0.88</v>
      </c>
      <c r="BN73" s="5">
        <v>0.40799999999999997</v>
      </c>
      <c r="BO73" s="5">
        <v>0.49299999999999999</v>
      </c>
      <c r="BP73" s="5">
        <v>2.677</v>
      </c>
      <c r="BQ73" s="5">
        <v>1.004</v>
      </c>
      <c r="BR73" s="5">
        <v>1.381</v>
      </c>
      <c r="BS73" s="5">
        <v>0.63800000000000001</v>
      </c>
      <c r="BT73" s="5">
        <v>2.0760000000000001</v>
      </c>
      <c r="BU73" s="5">
        <v>0</v>
      </c>
      <c r="BV73" s="5">
        <v>1.3280000000000001</v>
      </c>
      <c r="BW73" s="5">
        <v>2.6920000000000002</v>
      </c>
      <c r="BX73" s="5">
        <v>1.329</v>
      </c>
      <c r="BY73" s="5">
        <v>0.41199999999999998</v>
      </c>
      <c r="BZ73" s="5">
        <v>0.253</v>
      </c>
      <c r="CA73" s="5">
        <v>0.23</v>
      </c>
      <c r="CB73" s="5">
        <v>1.048</v>
      </c>
      <c r="CC73" s="5">
        <v>2.9820000000000002</v>
      </c>
      <c r="CD73" s="5">
        <v>1.3120000000000001</v>
      </c>
      <c r="CE73" s="5">
        <v>1.5029999999999999</v>
      </c>
      <c r="CF73" s="5">
        <v>1.377</v>
      </c>
      <c r="CG73" s="5">
        <v>2.4900000000000002</v>
      </c>
      <c r="CH73" s="5">
        <v>1.4059999999999999</v>
      </c>
      <c r="CI73" s="5">
        <v>1.466</v>
      </c>
      <c r="CJ73" s="5">
        <v>2.4830000000000001</v>
      </c>
      <c r="CK73" s="5">
        <v>2.343</v>
      </c>
      <c r="CL73" s="5">
        <v>1.2010000000000001</v>
      </c>
      <c r="CM73" s="5">
        <v>3.3050000000000002</v>
      </c>
      <c r="CN73" s="5">
        <v>2.6920000000000002</v>
      </c>
      <c r="CO73" s="5">
        <v>1.1479999999999999</v>
      </c>
      <c r="CP73" s="5">
        <v>1.8320000000000001</v>
      </c>
      <c r="CQ73" s="5">
        <v>1.071</v>
      </c>
      <c r="CR73" s="5">
        <v>1.8939999999999999</v>
      </c>
      <c r="CS73" s="5">
        <v>1.516</v>
      </c>
      <c r="CT73" s="5">
        <v>0.98099999999999998</v>
      </c>
      <c r="CU73" s="5">
        <v>1.35</v>
      </c>
      <c r="CV73" s="5">
        <v>2.0699999999999998</v>
      </c>
      <c r="CW73" s="5">
        <v>1.6890000000000001</v>
      </c>
      <c r="CX73" s="5">
        <v>2.6840000000000002</v>
      </c>
    </row>
    <row r="74" spans="1:102" x14ac:dyDescent="0.25">
      <c r="A74" s="3" t="s">
        <v>14241</v>
      </c>
      <c r="B74" s="5">
        <v>1.038</v>
      </c>
      <c r="C74" s="5">
        <v>2.008</v>
      </c>
      <c r="D74" s="5">
        <v>1.1459999999999999</v>
      </c>
      <c r="E74" s="5">
        <v>1.169</v>
      </c>
      <c r="F74" s="5">
        <v>0.88400000000000001</v>
      </c>
      <c r="G74" s="5">
        <v>1.597</v>
      </c>
      <c r="H74" s="5">
        <v>1.8540000000000001</v>
      </c>
      <c r="I74" s="5">
        <v>1.113</v>
      </c>
      <c r="J74" s="5">
        <v>9.8000000000000004E-2</v>
      </c>
      <c r="K74" s="5">
        <v>1.554</v>
      </c>
      <c r="L74" s="5">
        <v>0.35499999999999998</v>
      </c>
      <c r="M74" s="5">
        <v>2.0910000000000002</v>
      </c>
      <c r="N74" s="5">
        <v>0.68200000000000005</v>
      </c>
      <c r="O74" s="5">
        <v>1.7529999999999999</v>
      </c>
      <c r="P74" s="5">
        <v>0.58199999999999996</v>
      </c>
      <c r="Q74" s="5">
        <v>1.87</v>
      </c>
      <c r="R74" s="5">
        <v>1.5189999999999999</v>
      </c>
      <c r="S74" s="5">
        <v>0.76</v>
      </c>
      <c r="T74" s="5">
        <v>1.929</v>
      </c>
      <c r="U74" s="5">
        <v>1.27</v>
      </c>
      <c r="V74" s="5">
        <v>0.85499999999999998</v>
      </c>
      <c r="W74" s="5">
        <v>1.7609999999999999</v>
      </c>
      <c r="X74" s="5">
        <v>1.8759999999999999</v>
      </c>
      <c r="Y74" s="5">
        <v>1.1240000000000001</v>
      </c>
      <c r="Z74" s="5">
        <v>1.9730000000000001</v>
      </c>
      <c r="AA74" s="5">
        <v>0.85699999999999998</v>
      </c>
      <c r="AB74" s="5">
        <v>2.5000000000000001E-2</v>
      </c>
      <c r="AC74" s="5">
        <v>1.492</v>
      </c>
      <c r="AD74" s="5">
        <v>1.649</v>
      </c>
      <c r="AE74" s="5">
        <v>0.77900000000000003</v>
      </c>
      <c r="AF74" s="5">
        <v>1.2949999999999999</v>
      </c>
      <c r="AG74" s="5">
        <v>2.4809999999999999</v>
      </c>
      <c r="AH74" s="5">
        <v>2.6680000000000001</v>
      </c>
      <c r="AI74" s="5">
        <v>2.1339999999999999</v>
      </c>
      <c r="AJ74" s="5">
        <v>2.0590000000000002</v>
      </c>
      <c r="AK74" s="5">
        <v>1.7370000000000001</v>
      </c>
      <c r="AL74" s="5">
        <v>2.0840000000000001</v>
      </c>
      <c r="AM74" s="5">
        <v>1.411</v>
      </c>
      <c r="AN74" s="5">
        <v>1.216</v>
      </c>
      <c r="AO74" s="5">
        <v>3.0169999999999999</v>
      </c>
      <c r="AP74" s="5">
        <v>0.93300000000000005</v>
      </c>
      <c r="AQ74" s="5">
        <v>1.554</v>
      </c>
      <c r="AR74" s="5">
        <v>0.46700000000000003</v>
      </c>
      <c r="AS74" s="5">
        <v>1.448</v>
      </c>
      <c r="AT74" s="5">
        <v>0.46700000000000003</v>
      </c>
      <c r="AU74" s="5">
        <v>2.2149999999999999</v>
      </c>
      <c r="AV74" s="5">
        <v>1.4970000000000001</v>
      </c>
      <c r="AW74" s="5">
        <v>2</v>
      </c>
      <c r="AX74" s="5">
        <v>0.59499999999999997</v>
      </c>
      <c r="AY74" s="5">
        <v>2.585</v>
      </c>
      <c r="AZ74" s="5">
        <v>3.43</v>
      </c>
      <c r="BA74" s="5">
        <v>1.629</v>
      </c>
      <c r="BB74" s="5">
        <v>1.4139999999999999</v>
      </c>
      <c r="BC74" s="5">
        <v>1.875</v>
      </c>
      <c r="BD74" s="5">
        <v>1.5740000000000001</v>
      </c>
      <c r="BE74" s="5">
        <v>1.823</v>
      </c>
      <c r="BF74" s="5">
        <v>1.296</v>
      </c>
      <c r="BG74" s="5">
        <v>1.2709999999999999</v>
      </c>
      <c r="BH74" s="5">
        <v>2.456</v>
      </c>
      <c r="BI74" s="5">
        <v>0.67400000000000004</v>
      </c>
      <c r="BJ74" s="5">
        <v>2.15</v>
      </c>
      <c r="BK74" s="5">
        <v>1.486</v>
      </c>
      <c r="BL74" s="5">
        <v>0.628</v>
      </c>
      <c r="BM74" s="5">
        <v>1.113</v>
      </c>
      <c r="BN74" s="5">
        <v>1.7130000000000001</v>
      </c>
      <c r="BO74" s="5">
        <v>2.9409999999999998</v>
      </c>
      <c r="BP74" s="5">
        <v>0.95799999999999996</v>
      </c>
      <c r="BQ74" s="5">
        <v>2.1160000000000001</v>
      </c>
      <c r="BR74" s="5">
        <v>1.2869999999999999</v>
      </c>
      <c r="BS74" s="5">
        <v>1.355</v>
      </c>
      <c r="BT74" s="5">
        <v>0.94599999999999995</v>
      </c>
      <c r="BU74" s="5">
        <v>2.444</v>
      </c>
      <c r="BV74" s="5">
        <v>0</v>
      </c>
      <c r="BW74" s="5">
        <v>0.84599999999999997</v>
      </c>
      <c r="BX74" s="5">
        <v>1.31</v>
      </c>
      <c r="BY74" s="5">
        <v>2.5539999999999998</v>
      </c>
      <c r="BZ74" s="5">
        <v>2.7010000000000001</v>
      </c>
      <c r="CA74" s="5">
        <v>2.504</v>
      </c>
      <c r="CB74" s="5">
        <v>1.0289999999999999</v>
      </c>
      <c r="CC74" s="5">
        <v>0.98899999999999999</v>
      </c>
      <c r="CD74" s="5">
        <v>1.833</v>
      </c>
      <c r="CE74" s="5">
        <v>1.454</v>
      </c>
      <c r="CF74" s="5">
        <v>1.2909999999999999</v>
      </c>
      <c r="CG74" s="5">
        <v>0.46500000000000002</v>
      </c>
      <c r="CH74" s="5">
        <v>1.2669999999999999</v>
      </c>
      <c r="CI74" s="5">
        <v>1.202</v>
      </c>
      <c r="CJ74" s="5">
        <v>0.74099999999999999</v>
      </c>
      <c r="CK74" s="5">
        <v>4.1520000000000001</v>
      </c>
      <c r="CL74" s="5">
        <v>1.1819999999999999</v>
      </c>
      <c r="CM74" s="5">
        <v>2.6930000000000001</v>
      </c>
      <c r="CN74" s="5">
        <v>0.84599999999999997</v>
      </c>
      <c r="CO74" s="5">
        <v>1.129</v>
      </c>
      <c r="CP74" s="5">
        <v>0.84099999999999997</v>
      </c>
      <c r="CQ74" s="5">
        <v>1.052</v>
      </c>
      <c r="CR74" s="5">
        <v>2.3719999999999999</v>
      </c>
      <c r="CS74" s="5">
        <v>1.1519999999999999</v>
      </c>
      <c r="CT74" s="5">
        <v>2.988</v>
      </c>
      <c r="CU74" s="5">
        <v>1.331</v>
      </c>
      <c r="CV74" s="5">
        <v>1.4970000000000001</v>
      </c>
      <c r="CW74" s="5">
        <v>1.177</v>
      </c>
      <c r="CX74" s="5">
        <v>0.96499999999999997</v>
      </c>
    </row>
    <row r="75" spans="1:102" x14ac:dyDescent="0.25">
      <c r="A75" s="3" t="s">
        <v>14192</v>
      </c>
      <c r="B75" s="5">
        <v>0.84299999999999997</v>
      </c>
      <c r="C75" s="5">
        <v>1.839</v>
      </c>
      <c r="D75" s="5">
        <v>0.95099999999999996</v>
      </c>
      <c r="E75" s="5">
        <v>0.97399999999999998</v>
      </c>
      <c r="F75" s="5">
        <v>0.71499999999999997</v>
      </c>
      <c r="G75" s="5">
        <v>1.4279999999999999</v>
      </c>
      <c r="H75" s="5">
        <v>1.6850000000000001</v>
      </c>
      <c r="I75" s="5">
        <v>0.94399999999999995</v>
      </c>
      <c r="J75" s="5">
        <v>1.2130000000000001</v>
      </c>
      <c r="K75" s="5">
        <v>1.385</v>
      </c>
      <c r="L75" s="5">
        <v>0.186</v>
      </c>
      <c r="M75" s="5">
        <v>1.9219999999999999</v>
      </c>
      <c r="N75" s="5">
        <v>0.48699999999999999</v>
      </c>
      <c r="O75" s="5">
        <v>1.5840000000000001</v>
      </c>
      <c r="P75" s="5">
        <v>0.38700000000000001</v>
      </c>
      <c r="Q75" s="5">
        <v>1.7010000000000001</v>
      </c>
      <c r="R75" s="5">
        <v>1.35</v>
      </c>
      <c r="S75" s="5">
        <v>0.56499999999999995</v>
      </c>
      <c r="T75" s="5">
        <v>1.76</v>
      </c>
      <c r="U75" s="5">
        <v>1.075</v>
      </c>
      <c r="V75" s="5">
        <v>0.66</v>
      </c>
      <c r="W75" s="5">
        <v>1.5920000000000001</v>
      </c>
      <c r="X75" s="5">
        <v>1.7070000000000001</v>
      </c>
      <c r="Y75" s="5">
        <v>0.92900000000000005</v>
      </c>
      <c r="Z75" s="5">
        <v>1.778</v>
      </c>
      <c r="AA75" s="5">
        <v>1.0999999999999999E-2</v>
      </c>
      <c r="AB75" s="5">
        <v>1.1399999999999999</v>
      </c>
      <c r="AC75" s="5">
        <v>1.2969999999999999</v>
      </c>
      <c r="AD75" s="5">
        <v>1.48</v>
      </c>
      <c r="AE75" s="5">
        <v>0.61</v>
      </c>
      <c r="AF75" s="5">
        <v>1.1000000000000001</v>
      </c>
      <c r="AG75" s="5">
        <v>2.56</v>
      </c>
      <c r="AH75" s="5">
        <v>2.4729999999999999</v>
      </c>
      <c r="AI75" s="5">
        <v>1.9390000000000001</v>
      </c>
      <c r="AJ75" s="5">
        <v>1.89</v>
      </c>
      <c r="AK75" s="5">
        <v>1.5680000000000001</v>
      </c>
      <c r="AL75" s="5">
        <v>1.915</v>
      </c>
      <c r="AM75" s="5">
        <v>1.216</v>
      </c>
      <c r="AN75" s="5">
        <v>1.0209999999999999</v>
      </c>
      <c r="AO75" s="5">
        <v>2.8220000000000001</v>
      </c>
      <c r="AP75" s="5">
        <v>0.73799999999999999</v>
      </c>
      <c r="AQ75" s="5">
        <v>1.385</v>
      </c>
      <c r="AR75" s="5">
        <v>0.29799999999999999</v>
      </c>
      <c r="AS75" s="5">
        <v>1.2789999999999999</v>
      </c>
      <c r="AT75" s="5">
        <v>0.29799999999999999</v>
      </c>
      <c r="AU75" s="5">
        <v>2.0459999999999998</v>
      </c>
      <c r="AV75" s="5">
        <v>1.302</v>
      </c>
      <c r="AW75" s="5">
        <v>1.8049999999999999</v>
      </c>
      <c r="AX75" s="5">
        <v>0.4</v>
      </c>
      <c r="AY75" s="5">
        <v>2.39</v>
      </c>
      <c r="AZ75" s="5">
        <v>3.2349999999999999</v>
      </c>
      <c r="BA75" s="5">
        <v>1.46</v>
      </c>
      <c r="BB75" s="5">
        <v>1.2190000000000001</v>
      </c>
      <c r="BC75" s="5">
        <v>1.706</v>
      </c>
      <c r="BD75" s="5">
        <v>1.379</v>
      </c>
      <c r="BE75" s="5">
        <v>1.6539999999999999</v>
      </c>
      <c r="BF75" s="5">
        <v>1.101</v>
      </c>
      <c r="BG75" s="5">
        <v>1.0760000000000001</v>
      </c>
      <c r="BH75" s="5">
        <v>2.2610000000000001</v>
      </c>
      <c r="BI75" s="5">
        <v>0.47899999999999998</v>
      </c>
      <c r="BJ75" s="5">
        <v>1.9810000000000001</v>
      </c>
      <c r="BK75" s="5">
        <v>1.3169999999999999</v>
      </c>
      <c r="BL75" s="5">
        <v>0.433</v>
      </c>
      <c r="BM75" s="5">
        <v>0.91800000000000004</v>
      </c>
      <c r="BN75" s="5">
        <v>1.518</v>
      </c>
      <c r="BO75" s="5">
        <v>2.746</v>
      </c>
      <c r="BP75" s="5">
        <v>0.76300000000000001</v>
      </c>
      <c r="BQ75" s="5">
        <v>1.9470000000000001</v>
      </c>
      <c r="BR75" s="5">
        <v>1.0920000000000001</v>
      </c>
      <c r="BS75" s="5">
        <v>1.1599999999999999</v>
      </c>
      <c r="BT75" s="5">
        <v>0.77700000000000002</v>
      </c>
      <c r="BU75" s="5">
        <v>2.2490000000000001</v>
      </c>
      <c r="BV75" s="5">
        <v>1.1140000000000001</v>
      </c>
      <c r="BW75" s="5">
        <v>0</v>
      </c>
      <c r="BX75" s="5">
        <v>1.115</v>
      </c>
      <c r="BY75" s="5">
        <v>2.359</v>
      </c>
      <c r="BZ75" s="5">
        <v>2.5059999999999998</v>
      </c>
      <c r="CA75" s="5">
        <v>2.3090000000000002</v>
      </c>
      <c r="CB75" s="5">
        <v>0.83399999999999996</v>
      </c>
      <c r="CC75" s="5">
        <v>0.82</v>
      </c>
      <c r="CD75" s="5">
        <v>1.6639999999999999</v>
      </c>
      <c r="CE75" s="5">
        <v>1.2849999999999999</v>
      </c>
      <c r="CF75" s="5">
        <v>1.0960000000000001</v>
      </c>
      <c r="CG75" s="5">
        <v>0.29599999999999999</v>
      </c>
      <c r="CH75" s="5">
        <v>1.0720000000000001</v>
      </c>
      <c r="CI75" s="5">
        <v>1.0069999999999999</v>
      </c>
      <c r="CJ75" s="5">
        <v>0.54600000000000004</v>
      </c>
      <c r="CK75" s="5">
        <v>3.9569999999999999</v>
      </c>
      <c r="CL75" s="5">
        <v>0.98699999999999999</v>
      </c>
      <c r="CM75" s="5">
        <v>2.4980000000000002</v>
      </c>
      <c r="CN75" s="5">
        <v>0</v>
      </c>
      <c r="CO75" s="5">
        <v>0.93400000000000005</v>
      </c>
      <c r="CP75" s="5">
        <v>0.64600000000000002</v>
      </c>
      <c r="CQ75" s="5">
        <v>0.85699999999999998</v>
      </c>
      <c r="CR75" s="5">
        <v>2.2029999999999998</v>
      </c>
      <c r="CS75" s="5">
        <v>0.95699999999999996</v>
      </c>
      <c r="CT75" s="5">
        <v>2.7930000000000001</v>
      </c>
      <c r="CU75" s="5">
        <v>1.1359999999999999</v>
      </c>
      <c r="CV75" s="5">
        <v>1.302</v>
      </c>
      <c r="CW75" s="5">
        <v>1.008</v>
      </c>
      <c r="CX75" s="5">
        <v>0.77</v>
      </c>
    </row>
    <row r="76" spans="1:102" x14ac:dyDescent="0.25">
      <c r="A76" s="3" t="s">
        <v>14118</v>
      </c>
      <c r="B76" s="5">
        <v>0.24299999999999999</v>
      </c>
      <c r="C76" s="5">
        <v>2.823</v>
      </c>
      <c r="D76" s="5">
        <v>0.35099999999999998</v>
      </c>
      <c r="E76" s="5">
        <v>0.374</v>
      </c>
      <c r="F76" s="5">
        <v>1.161</v>
      </c>
      <c r="G76" s="5">
        <v>1.883</v>
      </c>
      <c r="H76" s="5">
        <v>2.2290000000000001</v>
      </c>
      <c r="I76" s="5">
        <v>1.39</v>
      </c>
      <c r="J76" s="5">
        <v>0.61299999999999999</v>
      </c>
      <c r="K76" s="5">
        <v>1.84</v>
      </c>
      <c r="L76" s="5">
        <v>0.64100000000000001</v>
      </c>
      <c r="M76" s="5">
        <v>1.9259999999999999</v>
      </c>
      <c r="N76" s="5">
        <v>0.26600000000000001</v>
      </c>
      <c r="O76" s="5">
        <v>2.0390000000000001</v>
      </c>
      <c r="P76" s="5">
        <v>0.58499999999999996</v>
      </c>
      <c r="Q76" s="5">
        <v>2.1480000000000001</v>
      </c>
      <c r="R76" s="5">
        <v>1.8049999999999999</v>
      </c>
      <c r="S76" s="5">
        <v>0.189</v>
      </c>
      <c r="T76" s="5">
        <v>1.837</v>
      </c>
      <c r="U76" s="5">
        <v>0.47499999999999998</v>
      </c>
      <c r="V76" s="5">
        <v>0.85799999999999998</v>
      </c>
      <c r="W76" s="5">
        <v>2.0049999999999999</v>
      </c>
      <c r="X76" s="5">
        <v>2.1429999999999998</v>
      </c>
      <c r="Y76" s="5">
        <v>0.32900000000000001</v>
      </c>
      <c r="Z76" s="5">
        <v>1.1779999999999999</v>
      </c>
      <c r="AA76" s="5">
        <v>0.86</v>
      </c>
      <c r="AB76" s="5">
        <v>0.54</v>
      </c>
      <c r="AC76" s="5">
        <v>1.4950000000000001</v>
      </c>
      <c r="AD76" s="5">
        <v>1.9350000000000001</v>
      </c>
      <c r="AE76" s="5">
        <v>1.2350000000000001</v>
      </c>
      <c r="AF76" s="5">
        <v>1.298</v>
      </c>
      <c r="AG76" s="5">
        <v>2.758</v>
      </c>
      <c r="AH76" s="5">
        <v>1.4219999999999999</v>
      </c>
      <c r="AI76" s="5">
        <v>2.145</v>
      </c>
      <c r="AJ76" s="5">
        <v>2.4340000000000002</v>
      </c>
      <c r="AK76" s="5">
        <v>2.282</v>
      </c>
      <c r="AL76" s="5">
        <v>2.4590000000000001</v>
      </c>
      <c r="AM76" s="5">
        <v>0.61599999999999999</v>
      </c>
      <c r="AN76" s="5">
        <v>0.42099999999999999</v>
      </c>
      <c r="AO76" s="5">
        <v>2.218</v>
      </c>
      <c r="AP76" s="5">
        <v>0.93600000000000005</v>
      </c>
      <c r="AQ76" s="5">
        <v>1.84</v>
      </c>
      <c r="AR76" s="5">
        <v>0.753</v>
      </c>
      <c r="AS76" s="5">
        <v>1.734</v>
      </c>
      <c r="AT76" s="5">
        <v>0.753</v>
      </c>
      <c r="AU76" s="5">
        <v>2.2869999999999999</v>
      </c>
      <c r="AV76" s="5">
        <v>1.5</v>
      </c>
      <c r="AW76" s="5">
        <v>1.2050000000000001</v>
      </c>
      <c r="AX76" s="5">
        <v>0.59799999999999998</v>
      </c>
      <c r="AY76" s="5">
        <v>1.339</v>
      </c>
      <c r="AZ76" s="5">
        <v>2.6309999999999998</v>
      </c>
      <c r="BA76" s="5">
        <v>2.137</v>
      </c>
      <c r="BB76" s="5">
        <v>0.54800000000000004</v>
      </c>
      <c r="BC76" s="5">
        <v>2.1440000000000001</v>
      </c>
      <c r="BD76" s="5">
        <v>0.77900000000000003</v>
      </c>
      <c r="BE76" s="5">
        <v>2.109</v>
      </c>
      <c r="BF76" s="5">
        <v>0.501</v>
      </c>
      <c r="BG76" s="5">
        <v>1.274</v>
      </c>
      <c r="BH76" s="5">
        <v>1.21</v>
      </c>
      <c r="BI76" s="5">
        <v>0.27400000000000002</v>
      </c>
      <c r="BJ76" s="5">
        <v>2.222</v>
      </c>
      <c r="BK76" s="5">
        <v>1.772</v>
      </c>
      <c r="BL76" s="5">
        <v>0.63100000000000001</v>
      </c>
      <c r="BM76" s="5">
        <v>0.318</v>
      </c>
      <c r="BN76" s="5">
        <v>0.91800000000000004</v>
      </c>
      <c r="BO76" s="5">
        <v>2.1419999999999999</v>
      </c>
      <c r="BP76" s="5">
        <v>0.96099999999999997</v>
      </c>
      <c r="BQ76" s="5">
        <v>1.9</v>
      </c>
      <c r="BR76" s="5">
        <v>0.49199999999999999</v>
      </c>
      <c r="BS76" s="5">
        <v>0.56000000000000005</v>
      </c>
      <c r="BT76" s="5">
        <v>1.232</v>
      </c>
      <c r="BU76" s="5">
        <v>1.198</v>
      </c>
      <c r="BV76" s="5">
        <v>0.51400000000000001</v>
      </c>
      <c r="BW76" s="5">
        <v>0.84899999999999998</v>
      </c>
      <c r="BX76" s="5">
        <v>0</v>
      </c>
      <c r="BY76" s="5">
        <v>1.3080000000000001</v>
      </c>
      <c r="BZ76" s="5">
        <v>1.9019999999999999</v>
      </c>
      <c r="CA76" s="5">
        <v>1.258</v>
      </c>
      <c r="CB76" s="5">
        <v>0.23400000000000001</v>
      </c>
      <c r="CC76" s="5">
        <v>1.266</v>
      </c>
      <c r="CD76" s="5">
        <v>2.2080000000000002</v>
      </c>
      <c r="CE76" s="5">
        <v>1.74</v>
      </c>
      <c r="CF76" s="5">
        <v>0.496</v>
      </c>
      <c r="CG76" s="5">
        <v>0.751</v>
      </c>
      <c r="CH76" s="5">
        <v>0.46800000000000003</v>
      </c>
      <c r="CI76" s="5">
        <v>0.40699999999999997</v>
      </c>
      <c r="CJ76" s="5">
        <v>0.74399999999999999</v>
      </c>
      <c r="CK76" s="5">
        <v>3.3530000000000002</v>
      </c>
      <c r="CL76" s="5">
        <v>0.38700000000000001</v>
      </c>
      <c r="CM76" s="5">
        <v>2.36</v>
      </c>
      <c r="CN76" s="5">
        <v>0.84899999999999998</v>
      </c>
      <c r="CO76" s="5">
        <v>0.33400000000000002</v>
      </c>
      <c r="CP76" s="5">
        <v>0.504</v>
      </c>
      <c r="CQ76" s="5">
        <v>0.25700000000000001</v>
      </c>
      <c r="CR76" s="5">
        <v>3.5430000000000001</v>
      </c>
      <c r="CS76" s="5">
        <v>0.35699999999999998</v>
      </c>
      <c r="CT76" s="5">
        <v>2.1890000000000001</v>
      </c>
      <c r="CU76" s="5">
        <v>2.1000000000000001E-2</v>
      </c>
      <c r="CV76" s="5">
        <v>1.5</v>
      </c>
      <c r="CW76" s="5">
        <v>1.4630000000000001</v>
      </c>
      <c r="CX76" s="5">
        <v>0.96799999999999997</v>
      </c>
    </row>
    <row r="77" spans="1:102" x14ac:dyDescent="0.25">
      <c r="A77" s="3" t="s">
        <v>14242</v>
      </c>
      <c r="B77" s="5">
        <v>1.5109999999999999</v>
      </c>
      <c r="C77" s="5">
        <v>1.651</v>
      </c>
      <c r="D77" s="5">
        <v>1.2749999999999999</v>
      </c>
      <c r="E77" s="5">
        <v>1.298</v>
      </c>
      <c r="F77" s="5">
        <v>1.855</v>
      </c>
      <c r="G77" s="5">
        <v>1.26</v>
      </c>
      <c r="H77" s="5">
        <v>0.92100000000000004</v>
      </c>
      <c r="I77" s="5">
        <v>2.0840000000000001</v>
      </c>
      <c r="J77" s="5">
        <v>1.5369999999999999</v>
      </c>
      <c r="K77" s="5">
        <v>1.2170000000000001</v>
      </c>
      <c r="L77" s="5">
        <v>2.2610000000000001</v>
      </c>
      <c r="M77" s="5">
        <v>0.61799999999999999</v>
      </c>
      <c r="N77" s="5">
        <v>1.42</v>
      </c>
      <c r="O77" s="5">
        <v>1.4159999999999999</v>
      </c>
      <c r="P77" s="5">
        <v>2.2050000000000001</v>
      </c>
      <c r="Q77" s="5">
        <v>0.84</v>
      </c>
      <c r="R77" s="5">
        <v>1.44</v>
      </c>
      <c r="S77" s="5">
        <v>1.343</v>
      </c>
      <c r="T77" s="5">
        <v>0.52900000000000003</v>
      </c>
      <c r="U77" s="5">
        <v>1.399</v>
      </c>
      <c r="V77" s="5">
        <v>2.4550000000000001</v>
      </c>
      <c r="W77" s="5">
        <v>0.69699999999999995</v>
      </c>
      <c r="X77" s="5">
        <v>0.83499999999999996</v>
      </c>
      <c r="Y77" s="5">
        <v>0.97799999999999998</v>
      </c>
      <c r="Z77" s="5">
        <v>0.36199999999999999</v>
      </c>
      <c r="AA77" s="5">
        <v>2.5840000000000001</v>
      </c>
      <c r="AB77" s="5">
        <v>1.464</v>
      </c>
      <c r="AC77" s="5">
        <v>1.653</v>
      </c>
      <c r="AD77" s="5">
        <v>1.3120000000000001</v>
      </c>
      <c r="AE77" s="5">
        <v>1.75</v>
      </c>
      <c r="AF77" s="5">
        <v>2.895</v>
      </c>
      <c r="AG77" s="5">
        <v>3.8660000000000001</v>
      </c>
      <c r="AH77" s="5">
        <v>0.114</v>
      </c>
      <c r="AI77" s="5">
        <v>3.3050000000000002</v>
      </c>
      <c r="AJ77" s="5">
        <v>1.1259999999999999</v>
      </c>
      <c r="AK77" s="5">
        <v>0.97399999999999998</v>
      </c>
      <c r="AL77" s="5">
        <v>1.151</v>
      </c>
      <c r="AM77" s="5">
        <v>0.80400000000000005</v>
      </c>
      <c r="AN77" s="5">
        <v>1.333</v>
      </c>
      <c r="AO77" s="5">
        <v>1.619</v>
      </c>
      <c r="AP77" s="5">
        <v>2.5329999999999999</v>
      </c>
      <c r="AQ77" s="5">
        <v>1.4750000000000001</v>
      </c>
      <c r="AR77" s="5">
        <v>2.3730000000000002</v>
      </c>
      <c r="AS77" s="5">
        <v>1.01</v>
      </c>
      <c r="AT77" s="5">
        <v>2.3730000000000002</v>
      </c>
      <c r="AU77" s="5">
        <v>0.97899999999999998</v>
      </c>
      <c r="AV77" s="5">
        <v>1.6579999999999999</v>
      </c>
      <c r="AW77" s="5">
        <v>0.38900000000000001</v>
      </c>
      <c r="AX77" s="5">
        <v>2.218</v>
      </c>
      <c r="AY77" s="5">
        <v>3.1E-2</v>
      </c>
      <c r="AZ77" s="5">
        <v>2.032</v>
      </c>
      <c r="BA77" s="5">
        <v>0.82899999999999996</v>
      </c>
      <c r="BB77" s="5">
        <v>1.206</v>
      </c>
      <c r="BC77" s="5">
        <v>0.83599999999999997</v>
      </c>
      <c r="BD77" s="5">
        <v>0.52800000000000002</v>
      </c>
      <c r="BE77" s="5">
        <v>1.1830000000000001</v>
      </c>
      <c r="BF77" s="5">
        <v>1.2529999999999999</v>
      </c>
      <c r="BG77" s="5">
        <v>3.0339999999999998</v>
      </c>
      <c r="BH77" s="5">
        <v>0.55600000000000005</v>
      </c>
      <c r="BI77" s="5">
        <v>1.4279999999999999</v>
      </c>
      <c r="BJ77" s="5">
        <v>0.91400000000000003</v>
      </c>
      <c r="BK77" s="5">
        <v>1.149</v>
      </c>
      <c r="BL77" s="5">
        <v>2.407</v>
      </c>
      <c r="BM77" s="5">
        <v>0.99</v>
      </c>
      <c r="BN77" s="5">
        <v>0.38100000000000001</v>
      </c>
      <c r="BO77" s="5">
        <v>0.90500000000000003</v>
      </c>
      <c r="BP77" s="5">
        <v>2.5579999999999998</v>
      </c>
      <c r="BQ77" s="5">
        <v>0.59199999999999997</v>
      </c>
      <c r="BR77" s="5">
        <v>1.262</v>
      </c>
      <c r="BS77" s="5">
        <v>0.748</v>
      </c>
      <c r="BT77" s="5">
        <v>1.6639999999999999</v>
      </c>
      <c r="BU77" s="5">
        <v>0.41199999999999998</v>
      </c>
      <c r="BV77" s="5">
        <v>1.4379999999999999</v>
      </c>
      <c r="BW77" s="5">
        <v>2.573</v>
      </c>
      <c r="BX77" s="5">
        <v>1.4390000000000001</v>
      </c>
      <c r="BY77" s="5">
        <v>0</v>
      </c>
      <c r="BZ77" s="5">
        <v>0.66500000000000004</v>
      </c>
      <c r="CA77" s="5">
        <v>0.60399999999999998</v>
      </c>
      <c r="CB77" s="5">
        <v>1.1579999999999999</v>
      </c>
      <c r="CC77" s="5">
        <v>1.96</v>
      </c>
      <c r="CD77" s="5">
        <v>0.9</v>
      </c>
      <c r="CE77" s="5">
        <v>1.091</v>
      </c>
      <c r="CF77" s="5">
        <v>1.258</v>
      </c>
      <c r="CG77" s="5">
        <v>2.371</v>
      </c>
      <c r="CH77" s="5">
        <v>1.2869999999999999</v>
      </c>
      <c r="CI77" s="5">
        <v>1.347</v>
      </c>
      <c r="CJ77" s="5">
        <v>2.3639999999999999</v>
      </c>
      <c r="CK77" s="5">
        <v>2.754</v>
      </c>
      <c r="CL77" s="5">
        <v>1.3109999999999999</v>
      </c>
      <c r="CM77" s="5">
        <v>3.177</v>
      </c>
      <c r="CN77" s="5">
        <v>2.573</v>
      </c>
      <c r="CO77" s="5">
        <v>1.258</v>
      </c>
      <c r="CP77" s="5">
        <v>1.7130000000000001</v>
      </c>
      <c r="CQ77" s="5">
        <v>1.181</v>
      </c>
      <c r="CR77" s="5">
        <v>1.2250000000000001</v>
      </c>
      <c r="CS77" s="5">
        <v>1.397</v>
      </c>
      <c r="CT77" s="5">
        <v>1.59</v>
      </c>
      <c r="CU77" s="5">
        <v>1.46</v>
      </c>
      <c r="CV77" s="5">
        <v>1.6579999999999999</v>
      </c>
      <c r="CW77" s="5">
        <v>1.2769999999999999</v>
      </c>
      <c r="CX77" s="5">
        <v>2.5649999999999999</v>
      </c>
    </row>
    <row r="78" spans="1:102" x14ac:dyDescent="0.25">
      <c r="A78" s="3" t="s">
        <v>14131</v>
      </c>
      <c r="B78" s="5">
        <v>1.643</v>
      </c>
      <c r="C78" s="5">
        <v>2.1659999999999999</v>
      </c>
      <c r="D78" s="5">
        <v>1.8540000000000001</v>
      </c>
      <c r="E78" s="5">
        <v>1.877</v>
      </c>
      <c r="F78" s="5">
        <v>2.89</v>
      </c>
      <c r="G78" s="5">
        <v>1.925</v>
      </c>
      <c r="H78" s="5">
        <v>1.5860000000000001</v>
      </c>
      <c r="I78" s="5">
        <v>3.1190000000000002</v>
      </c>
      <c r="J78" s="5">
        <v>2.1160000000000001</v>
      </c>
      <c r="K78" s="5">
        <v>1.8819999999999999</v>
      </c>
      <c r="L78" s="5">
        <v>2.3929999999999998</v>
      </c>
      <c r="M78" s="5">
        <v>1.359</v>
      </c>
      <c r="N78" s="5">
        <v>2.0840000000000001</v>
      </c>
      <c r="O78" s="5">
        <v>2.081</v>
      </c>
      <c r="P78" s="5">
        <v>2.3370000000000002</v>
      </c>
      <c r="Q78" s="5">
        <v>1.734</v>
      </c>
      <c r="R78" s="5">
        <v>2.105</v>
      </c>
      <c r="S78" s="5">
        <v>1.9219999999999999</v>
      </c>
      <c r="T78" s="5">
        <v>1.194</v>
      </c>
      <c r="U78" s="5">
        <v>1.978</v>
      </c>
      <c r="V78" s="5">
        <v>2.5870000000000002</v>
      </c>
      <c r="W78" s="5">
        <v>1.3620000000000001</v>
      </c>
      <c r="X78" s="5">
        <v>1.339</v>
      </c>
      <c r="Y78" s="5">
        <v>1.121</v>
      </c>
      <c r="Z78" s="5">
        <v>0.73499999999999999</v>
      </c>
      <c r="AA78" s="5">
        <v>2.7160000000000002</v>
      </c>
      <c r="AB78" s="5">
        <v>2.0430000000000001</v>
      </c>
      <c r="AC78" s="5">
        <v>3.2240000000000002</v>
      </c>
      <c r="AD78" s="5">
        <v>1.9770000000000001</v>
      </c>
      <c r="AE78" s="5">
        <v>2.964</v>
      </c>
      <c r="AF78" s="5">
        <v>3.0270000000000001</v>
      </c>
      <c r="AG78" s="5">
        <v>3.8180000000000001</v>
      </c>
      <c r="AH78" s="5">
        <v>0.77900000000000003</v>
      </c>
      <c r="AI78" s="5">
        <v>3.4460000000000002</v>
      </c>
      <c r="AJ78" s="5">
        <v>1.7909999999999999</v>
      </c>
      <c r="AK78" s="5">
        <v>1.478</v>
      </c>
      <c r="AL78" s="5">
        <v>1.8160000000000001</v>
      </c>
      <c r="AM78" s="5">
        <v>0.94699999999999995</v>
      </c>
      <c r="AN78" s="5">
        <v>1.4650000000000001</v>
      </c>
      <c r="AO78" s="5">
        <v>0.75600000000000001</v>
      </c>
      <c r="AP78" s="5">
        <v>2.665</v>
      </c>
      <c r="AQ78" s="5">
        <v>2.14</v>
      </c>
      <c r="AR78" s="5">
        <v>2.5049999999999999</v>
      </c>
      <c r="AS78" s="5">
        <v>1.847</v>
      </c>
      <c r="AT78" s="5">
        <v>2.5049999999999999</v>
      </c>
      <c r="AU78" s="5">
        <v>1.4830000000000001</v>
      </c>
      <c r="AV78" s="5">
        <v>3.2290000000000001</v>
      </c>
      <c r="AW78" s="5">
        <v>0.76200000000000001</v>
      </c>
      <c r="AX78" s="5">
        <v>2.35</v>
      </c>
      <c r="AY78" s="5">
        <v>0.69599999999999995</v>
      </c>
      <c r="AZ78" s="5">
        <v>1.5229999999999999</v>
      </c>
      <c r="BA78" s="5">
        <v>1.494</v>
      </c>
      <c r="BB78" s="5">
        <v>1.3380000000000001</v>
      </c>
      <c r="BC78" s="5">
        <v>1.34</v>
      </c>
      <c r="BD78" s="5">
        <v>0.67100000000000004</v>
      </c>
      <c r="BE78" s="5">
        <v>1.6870000000000001</v>
      </c>
      <c r="BF78" s="5">
        <v>1.385</v>
      </c>
      <c r="BG78" s="5">
        <v>3.1659999999999999</v>
      </c>
      <c r="BH78" s="5">
        <v>0.435</v>
      </c>
      <c r="BI78" s="5">
        <v>2.0760000000000001</v>
      </c>
      <c r="BJ78" s="5">
        <v>1.4179999999999999</v>
      </c>
      <c r="BK78" s="5">
        <v>1.8140000000000001</v>
      </c>
      <c r="BL78" s="5">
        <v>2.5390000000000001</v>
      </c>
      <c r="BM78" s="5">
        <v>1.133</v>
      </c>
      <c r="BN78" s="5">
        <v>0.66100000000000003</v>
      </c>
      <c r="BO78" s="5">
        <v>0.23899999999999999</v>
      </c>
      <c r="BP78" s="5">
        <v>2.69</v>
      </c>
      <c r="BQ78" s="5">
        <v>1.3839999999999999</v>
      </c>
      <c r="BR78" s="5">
        <v>1.3939999999999999</v>
      </c>
      <c r="BS78" s="5">
        <v>0.89100000000000001</v>
      </c>
      <c r="BT78" s="5">
        <v>2.7090000000000001</v>
      </c>
      <c r="BU78" s="5">
        <v>0.253</v>
      </c>
      <c r="BV78" s="5">
        <v>2.0169999999999999</v>
      </c>
      <c r="BW78" s="5">
        <v>2.7050000000000001</v>
      </c>
      <c r="BX78" s="5">
        <v>2.0179999999999998</v>
      </c>
      <c r="BY78" s="5">
        <v>0.66500000000000004</v>
      </c>
      <c r="BZ78" s="5">
        <v>0</v>
      </c>
      <c r="CA78" s="5">
        <v>0.48299999999999998</v>
      </c>
      <c r="CB78" s="5">
        <v>1.7370000000000001</v>
      </c>
      <c r="CC78" s="5">
        <v>2.9950000000000001</v>
      </c>
      <c r="CD78" s="5">
        <v>1.5649999999999999</v>
      </c>
      <c r="CE78" s="5">
        <v>1.766</v>
      </c>
      <c r="CF78" s="5">
        <v>1.39</v>
      </c>
      <c r="CG78" s="5">
        <v>2.5030000000000001</v>
      </c>
      <c r="CH78" s="5">
        <v>1.419</v>
      </c>
      <c r="CI78" s="5">
        <v>1.4790000000000001</v>
      </c>
      <c r="CJ78" s="5">
        <v>2.496</v>
      </c>
      <c r="CK78" s="5">
        <v>2.2450000000000001</v>
      </c>
      <c r="CL78" s="5">
        <v>1.89</v>
      </c>
      <c r="CM78" s="5">
        <v>3.3180000000000001</v>
      </c>
      <c r="CN78" s="5">
        <v>2.7050000000000001</v>
      </c>
      <c r="CO78" s="5">
        <v>1.837</v>
      </c>
      <c r="CP78" s="5">
        <v>1.845</v>
      </c>
      <c r="CQ78" s="5">
        <v>1.76</v>
      </c>
      <c r="CR78" s="5">
        <v>1.7310000000000001</v>
      </c>
      <c r="CS78" s="5">
        <v>1.5289999999999999</v>
      </c>
      <c r="CT78" s="5">
        <v>0.72699999999999998</v>
      </c>
      <c r="CU78" s="5">
        <v>2.0390000000000001</v>
      </c>
      <c r="CV78" s="5">
        <v>3.2290000000000001</v>
      </c>
      <c r="CW78" s="5">
        <v>2.1459999999999999</v>
      </c>
      <c r="CX78" s="5">
        <v>2.6970000000000001</v>
      </c>
    </row>
    <row r="79" spans="1:102" x14ac:dyDescent="0.25">
      <c r="A79" s="3" t="s">
        <v>14243</v>
      </c>
      <c r="B79" s="5">
        <v>1.23</v>
      </c>
      <c r="C79" s="5">
        <v>2.7440000000000002</v>
      </c>
      <c r="D79" s="5">
        <v>1.4410000000000001</v>
      </c>
      <c r="E79" s="5">
        <v>1.464</v>
      </c>
      <c r="F79" s="5">
        <v>2.4769999999999999</v>
      </c>
      <c r="G79" s="5">
        <v>2.1349999999999998</v>
      </c>
      <c r="H79" s="5">
        <v>1.796</v>
      </c>
      <c r="I79" s="5">
        <v>2.706</v>
      </c>
      <c r="J79" s="5">
        <v>1.7030000000000001</v>
      </c>
      <c r="K79" s="5">
        <v>2.0920000000000001</v>
      </c>
      <c r="L79" s="5">
        <v>1.98</v>
      </c>
      <c r="M79" s="5">
        <v>1.4930000000000001</v>
      </c>
      <c r="N79" s="5">
        <v>1.671</v>
      </c>
      <c r="O79" s="5">
        <v>2.2909999999999999</v>
      </c>
      <c r="P79" s="5">
        <v>1.9239999999999999</v>
      </c>
      <c r="Q79" s="5">
        <v>1.7150000000000001</v>
      </c>
      <c r="R79" s="5">
        <v>2.3149999999999999</v>
      </c>
      <c r="S79" s="5">
        <v>1.5089999999999999</v>
      </c>
      <c r="T79" s="5">
        <v>1.4039999999999999</v>
      </c>
      <c r="U79" s="5">
        <v>1.5649999999999999</v>
      </c>
      <c r="V79" s="5">
        <v>2.1739999999999999</v>
      </c>
      <c r="W79" s="5">
        <v>1.5720000000000001</v>
      </c>
      <c r="X79" s="5">
        <v>1.917</v>
      </c>
      <c r="Y79" s="5">
        <v>1.419</v>
      </c>
      <c r="Z79" s="5">
        <v>0.94499999999999995</v>
      </c>
      <c r="AA79" s="5">
        <v>2.3029999999999999</v>
      </c>
      <c r="AB79" s="5">
        <v>1.63</v>
      </c>
      <c r="AC79" s="5">
        <v>2.8109999999999999</v>
      </c>
      <c r="AD79" s="5">
        <v>2.1869999999999998</v>
      </c>
      <c r="AE79" s="5">
        <v>2.5510000000000002</v>
      </c>
      <c r="AF79" s="5">
        <v>2.6139999999999999</v>
      </c>
      <c r="AG79" s="5">
        <v>4.3959999999999999</v>
      </c>
      <c r="AH79" s="5">
        <v>0.98899999999999999</v>
      </c>
      <c r="AI79" s="5">
        <v>2.6829999999999998</v>
      </c>
      <c r="AJ79" s="5">
        <v>2.0009999999999999</v>
      </c>
      <c r="AK79" s="5">
        <v>2.056</v>
      </c>
      <c r="AL79" s="5">
        <v>2.0259999999999998</v>
      </c>
      <c r="AM79" s="5">
        <v>0.97299999999999998</v>
      </c>
      <c r="AN79" s="5">
        <v>1.052</v>
      </c>
      <c r="AO79" s="5">
        <v>0.98399999999999999</v>
      </c>
      <c r="AP79" s="5">
        <v>2.2519999999999998</v>
      </c>
      <c r="AQ79" s="5">
        <v>2.35</v>
      </c>
      <c r="AR79" s="5">
        <v>2.0920000000000001</v>
      </c>
      <c r="AS79" s="5">
        <v>1.885</v>
      </c>
      <c r="AT79" s="5">
        <v>2.0920000000000001</v>
      </c>
      <c r="AU79" s="5">
        <v>2.0609999999999999</v>
      </c>
      <c r="AV79" s="5">
        <v>2.8159999999999998</v>
      </c>
      <c r="AW79" s="5">
        <v>0.97199999999999998</v>
      </c>
      <c r="AX79" s="5">
        <v>1.9370000000000001</v>
      </c>
      <c r="AY79" s="5">
        <v>0.90600000000000003</v>
      </c>
      <c r="AZ79" s="5">
        <v>1.397</v>
      </c>
      <c r="BA79" s="5">
        <v>1.704</v>
      </c>
      <c r="BB79" s="5">
        <v>0.92500000000000004</v>
      </c>
      <c r="BC79" s="5">
        <v>1.9179999999999999</v>
      </c>
      <c r="BD79" s="5">
        <v>0.69699999999999995</v>
      </c>
      <c r="BE79" s="5">
        <v>2.2650000000000001</v>
      </c>
      <c r="BF79" s="5">
        <v>0.97199999999999998</v>
      </c>
      <c r="BG79" s="5">
        <v>2.7530000000000001</v>
      </c>
      <c r="BH79" s="5">
        <v>0.247</v>
      </c>
      <c r="BI79" s="5">
        <v>1.663</v>
      </c>
      <c r="BJ79" s="5">
        <v>1.996</v>
      </c>
      <c r="BK79" s="5">
        <v>2.024</v>
      </c>
      <c r="BL79" s="5">
        <v>2.1259999999999999</v>
      </c>
      <c r="BM79" s="5">
        <v>1.4079999999999999</v>
      </c>
      <c r="BN79" s="5">
        <v>0.68700000000000006</v>
      </c>
      <c r="BO79" s="5">
        <v>0.90800000000000003</v>
      </c>
      <c r="BP79" s="5">
        <v>2.2770000000000001</v>
      </c>
      <c r="BQ79" s="5">
        <v>1.4670000000000001</v>
      </c>
      <c r="BR79" s="5">
        <v>0.98099999999999998</v>
      </c>
      <c r="BS79" s="5">
        <v>0.91700000000000004</v>
      </c>
      <c r="BT79" s="5">
        <v>2.5710000000000002</v>
      </c>
      <c r="BU79" s="5">
        <v>0.27</v>
      </c>
      <c r="BV79" s="5">
        <v>1.6040000000000001</v>
      </c>
      <c r="BW79" s="5">
        <v>2.2919999999999998</v>
      </c>
      <c r="BX79" s="5">
        <v>1.605</v>
      </c>
      <c r="BY79" s="5">
        <v>0.875</v>
      </c>
      <c r="BZ79" s="5">
        <v>0.66800000000000004</v>
      </c>
      <c r="CA79" s="5">
        <v>0</v>
      </c>
      <c r="CB79" s="5">
        <v>1.3240000000000001</v>
      </c>
      <c r="CC79" s="5">
        <v>2.5819999999999999</v>
      </c>
      <c r="CD79" s="5">
        <v>1.7749999999999999</v>
      </c>
      <c r="CE79" s="5">
        <v>1.966</v>
      </c>
      <c r="CF79" s="5">
        <v>0.97699999999999998</v>
      </c>
      <c r="CG79" s="5">
        <v>2.09</v>
      </c>
      <c r="CH79" s="5">
        <v>1.006</v>
      </c>
      <c r="CI79" s="5">
        <v>1.0660000000000001</v>
      </c>
      <c r="CJ79" s="5">
        <v>2.0830000000000002</v>
      </c>
      <c r="CK79" s="5">
        <v>2.1190000000000002</v>
      </c>
      <c r="CL79" s="5">
        <v>1.4770000000000001</v>
      </c>
      <c r="CM79" s="5">
        <v>2.8959999999999999</v>
      </c>
      <c r="CN79" s="5">
        <v>2.2919999999999998</v>
      </c>
      <c r="CO79" s="5">
        <v>1.4239999999999999</v>
      </c>
      <c r="CP79" s="5">
        <v>1.4319999999999999</v>
      </c>
      <c r="CQ79" s="5">
        <v>1.347</v>
      </c>
      <c r="CR79" s="5">
        <v>2.3090000000000002</v>
      </c>
      <c r="CS79" s="5">
        <v>1.1160000000000001</v>
      </c>
      <c r="CT79" s="5">
        <v>0.95499999999999996</v>
      </c>
      <c r="CU79" s="5">
        <v>1.6259999999999999</v>
      </c>
      <c r="CV79" s="5">
        <v>2.8159999999999998</v>
      </c>
      <c r="CW79" s="5">
        <v>2.1520000000000001</v>
      </c>
      <c r="CX79" s="5">
        <v>2.2839999999999998</v>
      </c>
    </row>
    <row r="80" spans="1:102" x14ac:dyDescent="0.25">
      <c r="A80" s="3" t="s">
        <v>14244</v>
      </c>
      <c r="B80" s="5">
        <v>0.52300000000000002</v>
      </c>
      <c r="C80" s="5">
        <v>2.2879999999999998</v>
      </c>
      <c r="D80" s="5">
        <v>0.11600000000000001</v>
      </c>
      <c r="E80" s="5">
        <v>0.13900000000000001</v>
      </c>
      <c r="F80" s="5">
        <v>1.1639999999999999</v>
      </c>
      <c r="G80" s="5">
        <v>1.877</v>
      </c>
      <c r="H80" s="5">
        <v>2.1339999999999999</v>
      </c>
      <c r="I80" s="5">
        <v>1.393</v>
      </c>
      <c r="J80" s="5">
        <v>0.378</v>
      </c>
      <c r="K80" s="5">
        <v>1.8340000000000001</v>
      </c>
      <c r="L80" s="5">
        <v>0.63500000000000001</v>
      </c>
      <c r="M80" s="5">
        <v>2.206</v>
      </c>
      <c r="N80" s="5">
        <v>0.54600000000000004</v>
      </c>
      <c r="O80" s="5">
        <v>2.0329999999999999</v>
      </c>
      <c r="P80" s="5">
        <v>0.86199999999999999</v>
      </c>
      <c r="Q80" s="5">
        <v>2.15</v>
      </c>
      <c r="R80" s="5">
        <v>1.7989999999999999</v>
      </c>
      <c r="S80" s="5">
        <v>0.46899999999999997</v>
      </c>
      <c r="T80" s="5">
        <v>2.117</v>
      </c>
      <c r="U80" s="5">
        <v>0.24</v>
      </c>
      <c r="V80" s="5">
        <v>1.135</v>
      </c>
      <c r="W80" s="5">
        <v>2.0409999999999999</v>
      </c>
      <c r="X80" s="5">
        <v>2.1560000000000001</v>
      </c>
      <c r="Y80" s="5">
        <v>0.60899999999999999</v>
      </c>
      <c r="Z80" s="5">
        <v>1.458</v>
      </c>
      <c r="AA80" s="5">
        <v>1.137</v>
      </c>
      <c r="AB80" s="5">
        <v>0.30499999999999999</v>
      </c>
      <c r="AC80" s="5">
        <v>1.772</v>
      </c>
      <c r="AD80" s="5">
        <v>1.929</v>
      </c>
      <c r="AE80" s="5">
        <v>1.0589999999999999</v>
      </c>
      <c r="AF80" s="5">
        <v>1.575</v>
      </c>
      <c r="AG80" s="5">
        <v>2.7610000000000001</v>
      </c>
      <c r="AH80" s="5">
        <v>1.702</v>
      </c>
      <c r="AI80" s="5">
        <v>2.4140000000000001</v>
      </c>
      <c r="AJ80" s="5">
        <v>2.339</v>
      </c>
      <c r="AK80" s="5">
        <v>2.0169999999999999</v>
      </c>
      <c r="AL80" s="5">
        <v>2.3639999999999999</v>
      </c>
      <c r="AM80" s="5">
        <v>0.89600000000000002</v>
      </c>
      <c r="AN80" s="5">
        <v>0.70099999999999996</v>
      </c>
      <c r="AO80" s="5">
        <v>2.4980000000000002</v>
      </c>
      <c r="AP80" s="5">
        <v>1.2130000000000001</v>
      </c>
      <c r="AQ80" s="5">
        <v>1.8340000000000001</v>
      </c>
      <c r="AR80" s="5">
        <v>0.747</v>
      </c>
      <c r="AS80" s="5">
        <v>1.728</v>
      </c>
      <c r="AT80" s="5">
        <v>0.747</v>
      </c>
      <c r="AU80" s="5">
        <v>2.5670000000000002</v>
      </c>
      <c r="AV80" s="5">
        <v>1.7769999999999999</v>
      </c>
      <c r="AW80" s="5">
        <v>1.4850000000000001</v>
      </c>
      <c r="AX80" s="5">
        <v>0.875</v>
      </c>
      <c r="AY80" s="5">
        <v>1.619</v>
      </c>
      <c r="AZ80" s="5">
        <v>2.911</v>
      </c>
      <c r="BA80" s="5">
        <v>1.909</v>
      </c>
      <c r="BB80" s="5">
        <v>0.82799999999999996</v>
      </c>
      <c r="BC80" s="5">
        <v>2.1549999999999998</v>
      </c>
      <c r="BD80" s="5">
        <v>1.0589999999999999</v>
      </c>
      <c r="BE80" s="5">
        <v>2.1030000000000002</v>
      </c>
      <c r="BF80" s="5">
        <v>0.78100000000000003</v>
      </c>
      <c r="BG80" s="5">
        <v>1.5509999999999999</v>
      </c>
      <c r="BH80" s="5">
        <v>1.49</v>
      </c>
      <c r="BI80" s="5">
        <v>0.55400000000000005</v>
      </c>
      <c r="BJ80" s="5">
        <v>2.5019999999999998</v>
      </c>
      <c r="BK80" s="5">
        <v>1.766</v>
      </c>
      <c r="BL80" s="5">
        <v>0.90800000000000003</v>
      </c>
      <c r="BM80" s="5">
        <v>0.59799999999999998</v>
      </c>
      <c r="BN80" s="5">
        <v>1.198</v>
      </c>
      <c r="BO80" s="5">
        <v>2.4220000000000002</v>
      </c>
      <c r="BP80" s="5">
        <v>1.238</v>
      </c>
      <c r="BQ80" s="5">
        <v>2.1800000000000002</v>
      </c>
      <c r="BR80" s="5">
        <v>0.77200000000000002</v>
      </c>
      <c r="BS80" s="5">
        <v>0.84</v>
      </c>
      <c r="BT80" s="5">
        <v>1.226</v>
      </c>
      <c r="BU80" s="5">
        <v>1.478</v>
      </c>
      <c r="BV80" s="5">
        <v>0.27900000000000003</v>
      </c>
      <c r="BW80" s="5">
        <v>1.1259999999999999</v>
      </c>
      <c r="BX80" s="5">
        <v>0.28000000000000003</v>
      </c>
      <c r="BY80" s="5">
        <v>1.5880000000000001</v>
      </c>
      <c r="BZ80" s="5">
        <v>2.1819999999999999</v>
      </c>
      <c r="CA80" s="5">
        <v>1.538</v>
      </c>
      <c r="CB80" s="5">
        <v>0</v>
      </c>
      <c r="CC80" s="5">
        <v>1.2689999999999999</v>
      </c>
      <c r="CD80" s="5">
        <v>2.113</v>
      </c>
      <c r="CE80" s="5">
        <v>1.734</v>
      </c>
      <c r="CF80" s="5">
        <v>0.77600000000000002</v>
      </c>
      <c r="CG80" s="5">
        <v>0.745</v>
      </c>
      <c r="CH80" s="5">
        <v>0.748</v>
      </c>
      <c r="CI80" s="5">
        <v>0.68700000000000006</v>
      </c>
      <c r="CJ80" s="5">
        <v>1.0209999999999999</v>
      </c>
      <c r="CK80" s="5">
        <v>3.633</v>
      </c>
      <c r="CL80" s="5">
        <v>0.152</v>
      </c>
      <c r="CM80" s="5">
        <v>2.64</v>
      </c>
      <c r="CN80" s="5">
        <v>1.1259999999999999</v>
      </c>
      <c r="CO80" s="5">
        <v>9.9000000000000005E-2</v>
      </c>
      <c r="CP80" s="5">
        <v>0.78400000000000003</v>
      </c>
      <c r="CQ80" s="5">
        <v>2.3E-2</v>
      </c>
      <c r="CR80" s="5">
        <v>2.6520000000000001</v>
      </c>
      <c r="CS80" s="5">
        <v>0.63700000000000001</v>
      </c>
      <c r="CT80" s="5">
        <v>2.4689999999999999</v>
      </c>
      <c r="CU80" s="5">
        <v>0.30099999999999999</v>
      </c>
      <c r="CV80" s="5">
        <v>1.7769999999999999</v>
      </c>
      <c r="CW80" s="5">
        <v>1.4570000000000001</v>
      </c>
      <c r="CX80" s="5">
        <v>1.2450000000000001</v>
      </c>
    </row>
    <row r="81" spans="1:102" x14ac:dyDescent="0.25">
      <c r="A81" s="3" t="s">
        <v>14245</v>
      </c>
      <c r="B81" s="5">
        <v>1.355</v>
      </c>
      <c r="C81" s="5">
        <v>1.7969999999999999</v>
      </c>
      <c r="D81" s="5">
        <v>1.4630000000000001</v>
      </c>
      <c r="E81" s="5">
        <v>1.486</v>
      </c>
      <c r="F81" s="5">
        <v>0.104</v>
      </c>
      <c r="G81" s="5">
        <v>1.38</v>
      </c>
      <c r="H81" s="5">
        <v>1.637</v>
      </c>
      <c r="I81" s="5">
        <v>0.123</v>
      </c>
      <c r="J81" s="5">
        <v>1.7250000000000001</v>
      </c>
      <c r="K81" s="5">
        <v>1.337</v>
      </c>
      <c r="L81" s="5">
        <v>0.70099999999999996</v>
      </c>
      <c r="M81" s="5">
        <v>1.879</v>
      </c>
      <c r="N81" s="5">
        <v>0.999</v>
      </c>
      <c r="O81" s="5">
        <v>1.536</v>
      </c>
      <c r="P81" s="5">
        <v>0.89900000000000002</v>
      </c>
      <c r="Q81" s="5">
        <v>1.6579999999999999</v>
      </c>
      <c r="R81" s="5">
        <v>1.302</v>
      </c>
      <c r="S81" s="5">
        <v>1.077</v>
      </c>
      <c r="T81" s="5">
        <v>1.712</v>
      </c>
      <c r="U81" s="5">
        <v>1.587</v>
      </c>
      <c r="V81" s="5">
        <v>0.68200000000000005</v>
      </c>
      <c r="W81" s="5">
        <v>1.544</v>
      </c>
      <c r="X81" s="5">
        <v>1.6639999999999999</v>
      </c>
      <c r="Y81" s="5">
        <v>1.4410000000000001</v>
      </c>
      <c r="Z81" s="5">
        <v>2.948</v>
      </c>
      <c r="AA81" s="5">
        <v>0.52500000000000002</v>
      </c>
      <c r="AB81" s="5">
        <v>1.6519999999999999</v>
      </c>
      <c r="AC81" s="5">
        <v>0.46899999999999997</v>
      </c>
      <c r="AD81" s="5">
        <v>1.4319999999999999</v>
      </c>
      <c r="AE81" s="5">
        <v>0.20899999999999999</v>
      </c>
      <c r="AF81" s="5">
        <v>0.82199999999999995</v>
      </c>
      <c r="AG81" s="5">
        <v>1.659</v>
      </c>
      <c r="AH81" s="5">
        <v>2.992</v>
      </c>
      <c r="AI81" s="5">
        <v>1.9610000000000001</v>
      </c>
      <c r="AJ81" s="5">
        <v>1.8420000000000001</v>
      </c>
      <c r="AK81" s="5">
        <v>1.5249999999999999</v>
      </c>
      <c r="AL81" s="5">
        <v>1.867</v>
      </c>
      <c r="AM81" s="5">
        <v>1.728</v>
      </c>
      <c r="AN81" s="5">
        <v>1.865</v>
      </c>
      <c r="AO81" s="5">
        <v>3.3410000000000002</v>
      </c>
      <c r="AP81" s="5">
        <v>0.32900000000000001</v>
      </c>
      <c r="AQ81" s="5">
        <v>1.337</v>
      </c>
      <c r="AR81" s="5">
        <v>0.64800000000000002</v>
      </c>
      <c r="AS81" s="5">
        <v>1.2310000000000001</v>
      </c>
      <c r="AT81" s="5">
        <v>0.64800000000000002</v>
      </c>
      <c r="AU81" s="5">
        <v>2.714</v>
      </c>
      <c r="AV81" s="5">
        <v>0.47399999999999998</v>
      </c>
      <c r="AW81" s="5">
        <v>2.9750000000000001</v>
      </c>
      <c r="AX81" s="5">
        <v>0.66700000000000004</v>
      </c>
      <c r="AY81" s="5">
        <v>2.9089999999999998</v>
      </c>
      <c r="AZ81" s="5">
        <v>3.754</v>
      </c>
      <c r="BA81" s="5">
        <v>1.4119999999999999</v>
      </c>
      <c r="BB81" s="5">
        <v>1.738</v>
      </c>
      <c r="BC81" s="5">
        <v>1.663</v>
      </c>
      <c r="BD81" s="5">
        <v>1.891</v>
      </c>
      <c r="BE81" s="5">
        <v>2.198</v>
      </c>
      <c r="BF81" s="5">
        <v>1.7849999999999999</v>
      </c>
      <c r="BG81" s="5">
        <v>0.75</v>
      </c>
      <c r="BH81" s="5">
        <v>2.78</v>
      </c>
      <c r="BI81" s="5">
        <v>0.99099999999999999</v>
      </c>
      <c r="BJ81" s="5">
        <v>2.472</v>
      </c>
      <c r="BK81" s="5">
        <v>1.2689999999999999</v>
      </c>
      <c r="BL81" s="5">
        <v>0.63400000000000001</v>
      </c>
      <c r="BM81" s="5">
        <v>1.43</v>
      </c>
      <c r="BN81" s="5">
        <v>2.0299999999999998</v>
      </c>
      <c r="BO81" s="5">
        <v>3.2650000000000001</v>
      </c>
      <c r="BP81" s="5">
        <v>0.78500000000000003</v>
      </c>
      <c r="BQ81" s="5">
        <v>1.9039999999999999</v>
      </c>
      <c r="BR81" s="5">
        <v>1.794</v>
      </c>
      <c r="BS81" s="5">
        <v>1.6719999999999999</v>
      </c>
      <c r="BT81" s="5">
        <v>0.747</v>
      </c>
      <c r="BU81" s="5">
        <v>2.7679999999999998</v>
      </c>
      <c r="BV81" s="5">
        <v>1.6259999999999999</v>
      </c>
      <c r="BW81" s="5">
        <v>0.51400000000000001</v>
      </c>
      <c r="BX81" s="5">
        <v>1.627</v>
      </c>
      <c r="BY81" s="5">
        <v>2.8780000000000001</v>
      </c>
      <c r="BZ81" s="5">
        <v>3.0249999999999999</v>
      </c>
      <c r="CA81" s="5">
        <v>2.8279999999999998</v>
      </c>
      <c r="CB81" s="5">
        <v>1.3460000000000001</v>
      </c>
      <c r="CC81" s="5">
        <v>0</v>
      </c>
      <c r="CD81" s="5">
        <v>1.6160000000000001</v>
      </c>
      <c r="CE81" s="5">
        <v>1.4039999999999999</v>
      </c>
      <c r="CF81" s="5">
        <v>1.79</v>
      </c>
      <c r="CG81" s="5">
        <v>0.81100000000000005</v>
      </c>
      <c r="CH81" s="5">
        <v>1.591</v>
      </c>
      <c r="CI81" s="5">
        <v>1.5189999999999999</v>
      </c>
      <c r="CJ81" s="5">
        <v>1.0580000000000001</v>
      </c>
      <c r="CK81" s="5">
        <v>4.476</v>
      </c>
      <c r="CL81" s="5">
        <v>1.4990000000000001</v>
      </c>
      <c r="CM81" s="5">
        <v>2.6269999999999998</v>
      </c>
      <c r="CN81" s="5">
        <v>0.51400000000000001</v>
      </c>
      <c r="CO81" s="5">
        <v>1.446</v>
      </c>
      <c r="CP81" s="5">
        <v>1.1579999999999999</v>
      </c>
      <c r="CQ81" s="5">
        <v>1.369</v>
      </c>
      <c r="CR81" s="5">
        <v>2.161</v>
      </c>
      <c r="CS81" s="5">
        <v>1.4690000000000001</v>
      </c>
      <c r="CT81" s="5">
        <v>3.3119999999999998</v>
      </c>
      <c r="CU81" s="5">
        <v>1.6479999999999999</v>
      </c>
      <c r="CV81" s="5">
        <v>0.47399999999999998</v>
      </c>
      <c r="CW81" s="5">
        <v>0.96</v>
      </c>
      <c r="CX81" s="5">
        <v>0.29699999999999999</v>
      </c>
    </row>
    <row r="82" spans="1:102" x14ac:dyDescent="0.25">
      <c r="A82" s="3" t="s">
        <v>14246</v>
      </c>
      <c r="B82" s="5">
        <v>2.411</v>
      </c>
      <c r="C82" s="5">
        <v>1.0229999999999999</v>
      </c>
      <c r="D82" s="5">
        <v>2.1749999999999998</v>
      </c>
      <c r="E82" s="5">
        <v>2.198</v>
      </c>
      <c r="F82" s="5">
        <v>1.2290000000000001</v>
      </c>
      <c r="G82" s="5">
        <v>0.63400000000000001</v>
      </c>
      <c r="H82" s="5">
        <v>2.1000000000000001E-2</v>
      </c>
      <c r="I82" s="5">
        <v>1.458</v>
      </c>
      <c r="J82" s="5">
        <v>2.4369999999999998</v>
      </c>
      <c r="K82" s="5">
        <v>0.59099999999999997</v>
      </c>
      <c r="L82" s="5">
        <v>1.278</v>
      </c>
      <c r="M82" s="5">
        <v>0.59</v>
      </c>
      <c r="N82" s="5">
        <v>1.579</v>
      </c>
      <c r="O82" s="5">
        <v>0.79</v>
      </c>
      <c r="P82" s="5">
        <v>1.4790000000000001</v>
      </c>
      <c r="Q82" s="5">
        <v>0.214</v>
      </c>
      <c r="R82" s="5">
        <v>0.81399999999999995</v>
      </c>
      <c r="S82" s="5">
        <v>1.657</v>
      </c>
      <c r="T82" s="5">
        <v>0.37</v>
      </c>
      <c r="U82" s="5">
        <v>2.2989999999999999</v>
      </c>
      <c r="V82" s="5">
        <v>1.752</v>
      </c>
      <c r="W82" s="5">
        <v>0.20200000000000001</v>
      </c>
      <c r="X82" s="5">
        <v>0.60799999999999998</v>
      </c>
      <c r="Y82" s="5">
        <v>1.8779999999999999</v>
      </c>
      <c r="Z82" s="5">
        <v>1.262</v>
      </c>
      <c r="AA82" s="5">
        <v>1.619</v>
      </c>
      <c r="AB82" s="5">
        <v>2.3639999999999999</v>
      </c>
      <c r="AC82" s="5">
        <v>1.0269999999999999</v>
      </c>
      <c r="AD82" s="5">
        <v>0.68600000000000005</v>
      </c>
      <c r="AE82" s="5">
        <v>1.1240000000000001</v>
      </c>
      <c r="AF82" s="5">
        <v>2.157</v>
      </c>
      <c r="AG82" s="5">
        <v>2.573</v>
      </c>
      <c r="AH82" s="5">
        <v>1.014</v>
      </c>
      <c r="AI82" s="5">
        <v>4.2050000000000001</v>
      </c>
      <c r="AJ82" s="5">
        <v>0.22600000000000001</v>
      </c>
      <c r="AK82" s="5">
        <v>0.46899999999999997</v>
      </c>
      <c r="AL82" s="5">
        <v>0.251</v>
      </c>
      <c r="AM82" s="5">
        <v>1.704</v>
      </c>
      <c r="AN82" s="5">
        <v>2.2330000000000001</v>
      </c>
      <c r="AO82" s="5">
        <v>2.5190000000000001</v>
      </c>
      <c r="AP82" s="5">
        <v>1.423</v>
      </c>
      <c r="AQ82" s="5">
        <v>0.84899999999999998</v>
      </c>
      <c r="AR82" s="5">
        <v>1.206</v>
      </c>
      <c r="AS82" s="5">
        <v>0.38400000000000001</v>
      </c>
      <c r="AT82" s="5">
        <v>1.206</v>
      </c>
      <c r="AU82" s="5">
        <v>0.94799999999999995</v>
      </c>
      <c r="AV82" s="5">
        <v>1.032</v>
      </c>
      <c r="AW82" s="5">
        <v>1.2889999999999999</v>
      </c>
      <c r="AX82" s="5">
        <v>1.492</v>
      </c>
      <c r="AY82" s="5">
        <v>0.86799999999999999</v>
      </c>
      <c r="AZ82" s="5">
        <v>2.9319999999999999</v>
      </c>
      <c r="BA82" s="5">
        <v>0.20300000000000001</v>
      </c>
      <c r="BB82" s="5">
        <v>2.1059999999999999</v>
      </c>
      <c r="BC82" s="5">
        <v>0.60699999999999998</v>
      </c>
      <c r="BD82" s="5">
        <v>1.4279999999999999</v>
      </c>
      <c r="BE82" s="5">
        <v>0.55500000000000005</v>
      </c>
      <c r="BF82" s="5">
        <v>2.153</v>
      </c>
      <c r="BG82" s="5">
        <v>2.085</v>
      </c>
      <c r="BH82" s="5">
        <v>1.456</v>
      </c>
      <c r="BI82" s="5">
        <v>1.571</v>
      </c>
      <c r="BJ82" s="5">
        <v>0.88300000000000001</v>
      </c>
      <c r="BK82" s="5">
        <v>0.52300000000000002</v>
      </c>
      <c r="BL82" s="5">
        <v>1.5249999999999999</v>
      </c>
      <c r="BM82" s="5">
        <v>1.89</v>
      </c>
      <c r="BN82" s="5">
        <v>1.2809999999999999</v>
      </c>
      <c r="BO82" s="5">
        <v>2.1859999999999999</v>
      </c>
      <c r="BP82" s="5">
        <v>1.855</v>
      </c>
      <c r="BQ82" s="5">
        <v>0.56399999999999995</v>
      </c>
      <c r="BR82" s="5">
        <v>2.1619999999999999</v>
      </c>
      <c r="BS82" s="5">
        <v>1.6479999999999999</v>
      </c>
      <c r="BT82" s="5">
        <v>1.038</v>
      </c>
      <c r="BU82" s="5">
        <v>1.3120000000000001</v>
      </c>
      <c r="BV82" s="5">
        <v>2.3380000000000001</v>
      </c>
      <c r="BW82" s="5">
        <v>1.6080000000000001</v>
      </c>
      <c r="BX82" s="5">
        <v>2.339</v>
      </c>
      <c r="BY82" s="5">
        <v>0.9</v>
      </c>
      <c r="BZ82" s="5">
        <v>1.946</v>
      </c>
      <c r="CA82" s="5">
        <v>1.504</v>
      </c>
      <c r="CB82" s="5">
        <v>2.0579999999999998</v>
      </c>
      <c r="CC82" s="5">
        <v>1.3340000000000001</v>
      </c>
      <c r="CD82" s="5">
        <v>0</v>
      </c>
      <c r="CE82" s="5">
        <v>0.46500000000000002</v>
      </c>
      <c r="CF82" s="5">
        <v>2.1579999999999999</v>
      </c>
      <c r="CG82" s="5">
        <v>1.234</v>
      </c>
      <c r="CH82" s="5">
        <v>2.1869999999999998</v>
      </c>
      <c r="CI82" s="5">
        <v>2.2469999999999999</v>
      </c>
      <c r="CJ82" s="5">
        <v>1.6379999999999999</v>
      </c>
      <c r="CK82" s="5">
        <v>3.6539999999999999</v>
      </c>
      <c r="CL82" s="5">
        <v>2.2109999999999999</v>
      </c>
      <c r="CM82" s="5">
        <v>4.077</v>
      </c>
      <c r="CN82" s="5">
        <v>1.6080000000000001</v>
      </c>
      <c r="CO82" s="5">
        <v>2.1579999999999999</v>
      </c>
      <c r="CP82" s="5">
        <v>2.613</v>
      </c>
      <c r="CQ82" s="5">
        <v>2.081</v>
      </c>
      <c r="CR82" s="5">
        <v>1.101</v>
      </c>
      <c r="CS82" s="5">
        <v>2.2970000000000002</v>
      </c>
      <c r="CT82" s="5">
        <v>2.4900000000000002</v>
      </c>
      <c r="CU82" s="5">
        <v>2.36</v>
      </c>
      <c r="CV82" s="5">
        <v>1.032</v>
      </c>
      <c r="CW82" s="5">
        <v>0.65100000000000002</v>
      </c>
      <c r="CX82" s="5">
        <v>1.391</v>
      </c>
    </row>
    <row r="83" spans="1:102" x14ac:dyDescent="0.25">
      <c r="A83" s="3" t="s">
        <v>14247</v>
      </c>
      <c r="B83" s="5">
        <v>3.2970000000000002</v>
      </c>
      <c r="C83" s="5">
        <v>0.55500000000000005</v>
      </c>
      <c r="D83" s="5">
        <v>2.5369999999999999</v>
      </c>
      <c r="E83" s="5">
        <v>2.56</v>
      </c>
      <c r="F83" s="5">
        <v>1.1399999999999999</v>
      </c>
      <c r="G83" s="5">
        <v>0.54500000000000004</v>
      </c>
      <c r="H83" s="5">
        <v>0.48599999999999999</v>
      </c>
      <c r="I83" s="5">
        <v>1.369</v>
      </c>
      <c r="J83" s="5">
        <v>2.7989999999999999</v>
      </c>
      <c r="K83" s="5">
        <v>0.502</v>
      </c>
      <c r="L83" s="5">
        <v>1.1890000000000001</v>
      </c>
      <c r="M83" s="5">
        <v>0.64100000000000001</v>
      </c>
      <c r="N83" s="5">
        <v>1.49</v>
      </c>
      <c r="O83" s="5">
        <v>0.70099999999999996</v>
      </c>
      <c r="P83" s="5">
        <v>1.39</v>
      </c>
      <c r="Q83" s="5">
        <v>0.42</v>
      </c>
      <c r="R83" s="5">
        <v>0.72499999999999998</v>
      </c>
      <c r="S83" s="5">
        <v>1.5680000000000001</v>
      </c>
      <c r="T83" s="5">
        <v>0.56100000000000005</v>
      </c>
      <c r="U83" s="5">
        <v>2.661</v>
      </c>
      <c r="V83" s="5">
        <v>1.663</v>
      </c>
      <c r="W83" s="5">
        <v>0.39300000000000002</v>
      </c>
      <c r="X83" s="5">
        <v>0.42599999999999999</v>
      </c>
      <c r="Y83" s="5">
        <v>2.2400000000000002</v>
      </c>
      <c r="Z83" s="5">
        <v>1.6240000000000001</v>
      </c>
      <c r="AA83" s="5">
        <v>1.53</v>
      </c>
      <c r="AB83" s="5">
        <v>2.726</v>
      </c>
      <c r="AC83" s="5">
        <v>0.93799999999999994</v>
      </c>
      <c r="AD83" s="5">
        <v>0.59699999999999998</v>
      </c>
      <c r="AE83" s="5">
        <v>1.0349999999999999</v>
      </c>
      <c r="AF83" s="5">
        <v>2.0680000000000001</v>
      </c>
      <c r="AG83" s="5">
        <v>2.101</v>
      </c>
      <c r="AH83" s="5">
        <v>1.3759999999999999</v>
      </c>
      <c r="AI83" s="5">
        <v>2.9420000000000002</v>
      </c>
      <c r="AJ83" s="5">
        <v>0.69099999999999995</v>
      </c>
      <c r="AK83" s="5">
        <v>0.28699999999999998</v>
      </c>
      <c r="AL83" s="5">
        <v>0.71599999999999997</v>
      </c>
      <c r="AM83" s="5">
        <v>2.0659999999999998</v>
      </c>
      <c r="AN83" s="5">
        <v>3.1190000000000002</v>
      </c>
      <c r="AO83" s="5">
        <v>2.5209999999999999</v>
      </c>
      <c r="AP83" s="5">
        <v>1.3340000000000001</v>
      </c>
      <c r="AQ83" s="5">
        <v>0.76</v>
      </c>
      <c r="AR83" s="5">
        <v>1.117</v>
      </c>
      <c r="AS83" s="5">
        <v>0.08</v>
      </c>
      <c r="AT83" s="5">
        <v>1.117</v>
      </c>
      <c r="AU83" s="5">
        <v>0.76500000000000001</v>
      </c>
      <c r="AV83" s="5">
        <v>0.94299999999999995</v>
      </c>
      <c r="AW83" s="5">
        <v>1.651</v>
      </c>
      <c r="AX83" s="5">
        <v>1.403</v>
      </c>
      <c r="AY83" s="5">
        <v>1.23</v>
      </c>
      <c r="AZ83" s="5">
        <v>3.2879999999999998</v>
      </c>
      <c r="BA83" s="5">
        <v>0.26100000000000001</v>
      </c>
      <c r="BB83" s="5">
        <v>2.992</v>
      </c>
      <c r="BC83" s="5">
        <v>0.42499999999999999</v>
      </c>
      <c r="BD83" s="5">
        <v>1.79</v>
      </c>
      <c r="BE83" s="5">
        <v>0.373</v>
      </c>
      <c r="BF83" s="5">
        <v>3.0390000000000001</v>
      </c>
      <c r="BG83" s="5">
        <v>1.996</v>
      </c>
      <c r="BH83" s="5">
        <v>2.089</v>
      </c>
      <c r="BI83" s="5">
        <v>1.482</v>
      </c>
      <c r="BJ83" s="5">
        <v>0.7</v>
      </c>
      <c r="BK83" s="5">
        <v>0.434</v>
      </c>
      <c r="BL83" s="5">
        <v>1.4359999999999999</v>
      </c>
      <c r="BM83" s="5">
        <v>2.2519999999999998</v>
      </c>
      <c r="BN83" s="5">
        <v>1.643</v>
      </c>
      <c r="BO83" s="5">
        <v>2.004</v>
      </c>
      <c r="BP83" s="5">
        <v>1.766</v>
      </c>
      <c r="BQ83" s="5">
        <v>0.66600000000000004</v>
      </c>
      <c r="BR83" s="5">
        <v>3.048</v>
      </c>
      <c r="BS83" s="5">
        <v>2.0099999999999998</v>
      </c>
      <c r="BT83" s="5">
        <v>0.94399999999999995</v>
      </c>
      <c r="BU83" s="5">
        <v>1.907</v>
      </c>
      <c r="BV83" s="5">
        <v>2.7</v>
      </c>
      <c r="BW83" s="5">
        <v>1.5189999999999999</v>
      </c>
      <c r="BX83" s="5">
        <v>2.7010000000000001</v>
      </c>
      <c r="BY83" s="5">
        <v>1.262</v>
      </c>
      <c r="BZ83" s="5">
        <v>1.764</v>
      </c>
      <c r="CA83" s="5">
        <v>2.137</v>
      </c>
      <c r="CB83" s="5">
        <v>2.42</v>
      </c>
      <c r="CC83" s="5">
        <v>1.2450000000000001</v>
      </c>
      <c r="CD83" s="5">
        <v>0.46500000000000002</v>
      </c>
      <c r="CE83" s="5">
        <v>0</v>
      </c>
      <c r="CF83" s="5">
        <v>3.044</v>
      </c>
      <c r="CG83" s="5">
        <v>1.145</v>
      </c>
      <c r="CH83" s="5">
        <v>3.073</v>
      </c>
      <c r="CI83" s="5">
        <v>3.133</v>
      </c>
      <c r="CJ83" s="5">
        <v>1.5489999999999999</v>
      </c>
      <c r="CK83" s="5">
        <v>4.01</v>
      </c>
      <c r="CL83" s="5">
        <v>2.573</v>
      </c>
      <c r="CM83" s="5">
        <v>4.9720000000000004</v>
      </c>
      <c r="CN83" s="5">
        <v>1.5189999999999999</v>
      </c>
      <c r="CO83" s="5">
        <v>2.52</v>
      </c>
      <c r="CP83" s="5">
        <v>1.649</v>
      </c>
      <c r="CQ83" s="5">
        <v>2.4430000000000001</v>
      </c>
      <c r="CR83" s="5">
        <v>0.91900000000000004</v>
      </c>
      <c r="CS83" s="5">
        <v>3.1829999999999998</v>
      </c>
      <c r="CT83" s="5">
        <v>2.492</v>
      </c>
      <c r="CU83" s="5">
        <v>2.722</v>
      </c>
      <c r="CV83" s="5">
        <v>0.94299999999999995</v>
      </c>
      <c r="CW83" s="5">
        <v>0.38100000000000001</v>
      </c>
      <c r="CX83" s="5">
        <v>1.302</v>
      </c>
    </row>
    <row r="84" spans="1:102" x14ac:dyDescent="0.25">
      <c r="A84" s="3" t="s">
        <v>14148</v>
      </c>
      <c r="B84" s="5">
        <v>0.252</v>
      </c>
      <c r="C84" s="5">
        <v>3.4809999999999999</v>
      </c>
      <c r="D84" s="5">
        <v>0.46300000000000002</v>
      </c>
      <c r="E84" s="5">
        <v>0.48599999999999999</v>
      </c>
      <c r="F84" s="5">
        <v>1.67</v>
      </c>
      <c r="G84" s="5">
        <v>2.5179999999999998</v>
      </c>
      <c r="H84" s="5">
        <v>2.1789999999999998</v>
      </c>
      <c r="I84" s="5">
        <v>1.899</v>
      </c>
      <c r="J84" s="5">
        <v>0.72499999999999998</v>
      </c>
      <c r="K84" s="5">
        <v>2.4750000000000001</v>
      </c>
      <c r="L84" s="5">
        <v>1.173</v>
      </c>
      <c r="M84" s="5">
        <v>1.8759999999999999</v>
      </c>
      <c r="N84" s="5">
        <v>0.60799999999999998</v>
      </c>
      <c r="O84" s="5">
        <v>2.6739999999999999</v>
      </c>
      <c r="P84" s="5">
        <v>1.117</v>
      </c>
      <c r="Q84" s="5">
        <v>2.0979999999999999</v>
      </c>
      <c r="R84" s="5">
        <v>2.3370000000000002</v>
      </c>
      <c r="S84" s="5">
        <v>0.53100000000000003</v>
      </c>
      <c r="T84" s="5">
        <v>1.7869999999999999</v>
      </c>
      <c r="U84" s="5">
        <v>0.58699999999999997</v>
      </c>
      <c r="V84" s="5">
        <v>1.367</v>
      </c>
      <c r="W84" s="5">
        <v>1.9550000000000001</v>
      </c>
      <c r="X84" s="5">
        <v>2.6539999999999999</v>
      </c>
      <c r="Y84" s="5">
        <v>0.441</v>
      </c>
      <c r="Z84" s="5">
        <v>1.3280000000000001</v>
      </c>
      <c r="AA84" s="5">
        <v>1.496</v>
      </c>
      <c r="AB84" s="5">
        <v>0.65200000000000002</v>
      </c>
      <c r="AC84" s="5">
        <v>2.004</v>
      </c>
      <c r="AD84" s="5">
        <v>2.57</v>
      </c>
      <c r="AE84" s="5">
        <v>1.744</v>
      </c>
      <c r="AF84" s="5">
        <v>1.8069999999999999</v>
      </c>
      <c r="AG84" s="5">
        <v>3.4169999999999998</v>
      </c>
      <c r="AH84" s="5">
        <v>1.3720000000000001</v>
      </c>
      <c r="AI84" s="5">
        <v>1.8759999999999999</v>
      </c>
      <c r="AJ84" s="5">
        <v>2.3839999999999999</v>
      </c>
      <c r="AK84" s="5">
        <v>2.7930000000000001</v>
      </c>
      <c r="AL84" s="5">
        <v>2.4089999999999998</v>
      </c>
      <c r="AM84" s="5">
        <v>0.72799999999999998</v>
      </c>
      <c r="AN84" s="5">
        <v>7.4999999999999997E-2</v>
      </c>
      <c r="AO84" s="5">
        <v>1.7210000000000001</v>
      </c>
      <c r="AP84" s="5">
        <v>1.4450000000000001</v>
      </c>
      <c r="AQ84" s="5">
        <v>2.3719999999999999</v>
      </c>
      <c r="AR84" s="5">
        <v>1.2849999999999999</v>
      </c>
      <c r="AS84" s="5">
        <v>2.2679999999999998</v>
      </c>
      <c r="AT84" s="5">
        <v>1.2849999999999999</v>
      </c>
      <c r="AU84" s="5">
        <v>2.798</v>
      </c>
      <c r="AV84" s="5">
        <v>2.0089999999999999</v>
      </c>
      <c r="AW84" s="5">
        <v>1.355</v>
      </c>
      <c r="AX84" s="5">
        <v>1.1299999999999999</v>
      </c>
      <c r="AY84" s="5">
        <v>1.2889999999999999</v>
      </c>
      <c r="AZ84" s="5">
        <v>2.1339999999999999</v>
      </c>
      <c r="BA84" s="5">
        <v>2.0870000000000002</v>
      </c>
      <c r="BB84" s="5">
        <v>5.0999999999999997E-2</v>
      </c>
      <c r="BC84" s="5">
        <v>2.6549999999999998</v>
      </c>
      <c r="BD84" s="5">
        <v>0.89100000000000001</v>
      </c>
      <c r="BE84" s="5">
        <v>3.0019999999999998</v>
      </c>
      <c r="BF84" s="5">
        <v>4.0000000000000001E-3</v>
      </c>
      <c r="BG84" s="5">
        <v>1.946</v>
      </c>
      <c r="BH84" s="5">
        <v>1.1599999999999999</v>
      </c>
      <c r="BI84" s="5">
        <v>0.61599999999999999</v>
      </c>
      <c r="BJ84" s="5">
        <v>2.7330000000000001</v>
      </c>
      <c r="BK84" s="5">
        <v>2.407</v>
      </c>
      <c r="BL84" s="5">
        <v>1.319</v>
      </c>
      <c r="BM84" s="5">
        <v>0.43</v>
      </c>
      <c r="BN84" s="5">
        <v>1.07</v>
      </c>
      <c r="BO84" s="5">
        <v>1.645</v>
      </c>
      <c r="BP84" s="5">
        <v>1.47</v>
      </c>
      <c r="BQ84" s="5">
        <v>1.85</v>
      </c>
      <c r="BR84" s="5">
        <v>3.0000000000000001E-3</v>
      </c>
      <c r="BS84" s="5">
        <v>0.67200000000000004</v>
      </c>
      <c r="BT84" s="5">
        <v>1.764</v>
      </c>
      <c r="BU84" s="5">
        <v>1.1479999999999999</v>
      </c>
      <c r="BV84" s="5">
        <v>0.626</v>
      </c>
      <c r="BW84" s="5">
        <v>1.4850000000000001</v>
      </c>
      <c r="BX84" s="5">
        <v>0.627</v>
      </c>
      <c r="BY84" s="5">
        <v>1.258</v>
      </c>
      <c r="BZ84" s="5">
        <v>1.405</v>
      </c>
      <c r="CA84" s="5">
        <v>1.208</v>
      </c>
      <c r="CB84" s="5">
        <v>0.34599999999999997</v>
      </c>
      <c r="CC84" s="5">
        <v>1.7749999999999999</v>
      </c>
      <c r="CD84" s="5">
        <v>2.1579999999999999</v>
      </c>
      <c r="CE84" s="5">
        <v>2.3490000000000002</v>
      </c>
      <c r="CF84" s="5">
        <v>0</v>
      </c>
      <c r="CG84" s="5">
        <v>1.2829999999999999</v>
      </c>
      <c r="CH84" s="5">
        <v>0.19900000000000001</v>
      </c>
      <c r="CI84" s="5">
        <v>8.8999999999999996E-2</v>
      </c>
      <c r="CJ84" s="5">
        <v>1.276</v>
      </c>
      <c r="CK84" s="5">
        <v>2.8559999999999999</v>
      </c>
      <c r="CL84" s="5">
        <v>0.499</v>
      </c>
      <c r="CM84" s="5">
        <v>2.0910000000000002</v>
      </c>
      <c r="CN84" s="5">
        <v>1.4850000000000001</v>
      </c>
      <c r="CO84" s="5">
        <v>0.44600000000000001</v>
      </c>
      <c r="CP84" s="5">
        <v>0.625</v>
      </c>
      <c r="CQ84" s="5">
        <v>0.36899999999999999</v>
      </c>
      <c r="CR84" s="5">
        <v>3.0459999999999998</v>
      </c>
      <c r="CS84" s="5">
        <v>0.13800000000000001</v>
      </c>
      <c r="CT84" s="5">
        <v>1.6919999999999999</v>
      </c>
      <c r="CU84" s="5">
        <v>0.64800000000000002</v>
      </c>
      <c r="CV84" s="5">
        <v>2.0089999999999999</v>
      </c>
      <c r="CW84" s="5">
        <v>1.9950000000000001</v>
      </c>
      <c r="CX84" s="5">
        <v>1.4770000000000001</v>
      </c>
    </row>
    <row r="85" spans="1:102" x14ac:dyDescent="0.25">
      <c r="A85" s="3" t="s">
        <v>14248</v>
      </c>
      <c r="B85" s="5">
        <v>1.6379999999999999</v>
      </c>
      <c r="C85" s="5">
        <v>1.542</v>
      </c>
      <c r="D85" s="5">
        <v>1.746</v>
      </c>
      <c r="E85" s="5">
        <v>1.7689999999999999</v>
      </c>
      <c r="F85" s="5">
        <v>0.41799999999999998</v>
      </c>
      <c r="G85" s="5">
        <v>1.131</v>
      </c>
      <c r="H85" s="5">
        <v>1.3879999999999999</v>
      </c>
      <c r="I85" s="5">
        <v>0.64700000000000002</v>
      </c>
      <c r="J85" s="5">
        <v>2.008</v>
      </c>
      <c r="K85" s="5">
        <v>1.0880000000000001</v>
      </c>
      <c r="L85" s="5">
        <v>0.98399999999999999</v>
      </c>
      <c r="M85" s="5">
        <v>1.625</v>
      </c>
      <c r="N85" s="5">
        <v>1.282</v>
      </c>
      <c r="O85" s="5">
        <v>1.2869999999999999</v>
      </c>
      <c r="P85" s="5">
        <v>1.1819999999999999</v>
      </c>
      <c r="Q85" s="5">
        <v>1.4039999999999999</v>
      </c>
      <c r="R85" s="5">
        <v>1.0529999999999999</v>
      </c>
      <c r="S85" s="5">
        <v>1.36</v>
      </c>
      <c r="T85" s="5">
        <v>1.4630000000000001</v>
      </c>
      <c r="U85" s="5">
        <v>1.87</v>
      </c>
      <c r="V85" s="5">
        <v>0.96499999999999997</v>
      </c>
      <c r="W85" s="5">
        <v>1.2949999999999999</v>
      </c>
      <c r="X85" s="5">
        <v>1.41</v>
      </c>
      <c r="Y85" s="5">
        <v>1.724</v>
      </c>
      <c r="Z85" s="5">
        <v>2.355</v>
      </c>
      <c r="AA85" s="5">
        <v>0.80800000000000005</v>
      </c>
      <c r="AB85" s="5">
        <v>1.9350000000000001</v>
      </c>
      <c r="AC85" s="5">
        <v>0.34399999999999997</v>
      </c>
      <c r="AD85" s="5">
        <v>1.1830000000000001</v>
      </c>
      <c r="AE85" s="5">
        <v>0.313</v>
      </c>
      <c r="AF85" s="5">
        <v>1.3460000000000001</v>
      </c>
      <c r="AG85" s="5">
        <v>2.0150000000000001</v>
      </c>
      <c r="AH85" s="5">
        <v>2.1070000000000002</v>
      </c>
      <c r="AI85" s="5">
        <v>2.2440000000000002</v>
      </c>
      <c r="AJ85" s="5">
        <v>1.593</v>
      </c>
      <c r="AK85" s="5">
        <v>1.2709999999999999</v>
      </c>
      <c r="AL85" s="5">
        <v>1.6180000000000001</v>
      </c>
      <c r="AM85" s="5">
        <v>2.0110000000000001</v>
      </c>
      <c r="AN85" s="5">
        <v>2.1480000000000001</v>
      </c>
      <c r="AO85" s="5">
        <v>3.6240000000000001</v>
      </c>
      <c r="AP85" s="5">
        <v>0.61199999999999999</v>
      </c>
      <c r="AQ85" s="5">
        <v>1.0880000000000001</v>
      </c>
      <c r="AR85" s="5">
        <v>0.52300000000000002</v>
      </c>
      <c r="AS85" s="5">
        <v>0.98199999999999998</v>
      </c>
      <c r="AT85" s="5">
        <v>0.52300000000000002</v>
      </c>
      <c r="AU85" s="5">
        <v>1.7490000000000001</v>
      </c>
      <c r="AV85" s="5">
        <v>0.34899999999999998</v>
      </c>
      <c r="AW85" s="5">
        <v>2.3820000000000001</v>
      </c>
      <c r="AX85" s="5">
        <v>0.95</v>
      </c>
      <c r="AY85" s="5">
        <v>1.9610000000000001</v>
      </c>
      <c r="AZ85" s="5">
        <v>4.0369999999999999</v>
      </c>
      <c r="BA85" s="5">
        <v>1.163</v>
      </c>
      <c r="BB85" s="5">
        <v>2.0209999999999999</v>
      </c>
      <c r="BC85" s="5">
        <v>1.409</v>
      </c>
      <c r="BD85" s="5">
        <v>2.1739999999999999</v>
      </c>
      <c r="BE85" s="5">
        <v>1.357</v>
      </c>
      <c r="BF85" s="5">
        <v>2.0680000000000001</v>
      </c>
      <c r="BG85" s="5">
        <v>1.274</v>
      </c>
      <c r="BH85" s="5">
        <v>3.073</v>
      </c>
      <c r="BI85" s="5">
        <v>1.274</v>
      </c>
      <c r="BJ85" s="5">
        <v>1.6839999999999999</v>
      </c>
      <c r="BK85" s="5">
        <v>1.02</v>
      </c>
      <c r="BL85" s="5">
        <v>0.91700000000000004</v>
      </c>
      <c r="BM85" s="5">
        <v>1.7130000000000001</v>
      </c>
      <c r="BN85" s="5">
        <v>2.3740000000000001</v>
      </c>
      <c r="BO85" s="5">
        <v>2.988</v>
      </c>
      <c r="BP85" s="5">
        <v>1.0680000000000001</v>
      </c>
      <c r="BQ85" s="5">
        <v>1.65</v>
      </c>
      <c r="BR85" s="5">
        <v>2.077</v>
      </c>
      <c r="BS85" s="5">
        <v>1.9550000000000001</v>
      </c>
      <c r="BT85" s="5">
        <v>0.48</v>
      </c>
      <c r="BU85" s="5">
        <v>2.891</v>
      </c>
      <c r="BV85" s="5">
        <v>1.909</v>
      </c>
      <c r="BW85" s="5">
        <v>0.79700000000000004</v>
      </c>
      <c r="BX85" s="5">
        <v>1.91</v>
      </c>
      <c r="BY85" s="5">
        <v>1.9930000000000001</v>
      </c>
      <c r="BZ85" s="5">
        <v>2.7480000000000002</v>
      </c>
      <c r="CA85" s="5">
        <v>3.121</v>
      </c>
      <c r="CB85" s="5">
        <v>1.629</v>
      </c>
      <c r="CC85" s="5">
        <v>0.52300000000000002</v>
      </c>
      <c r="CD85" s="5">
        <v>1.367</v>
      </c>
      <c r="CE85" s="5">
        <v>0.98799999999999999</v>
      </c>
      <c r="CF85" s="5">
        <v>2.073</v>
      </c>
      <c r="CG85" s="5">
        <v>0</v>
      </c>
      <c r="CH85" s="5">
        <v>1.8740000000000001</v>
      </c>
      <c r="CI85" s="5">
        <v>1.802</v>
      </c>
      <c r="CJ85" s="5">
        <v>1.341</v>
      </c>
      <c r="CK85" s="5">
        <v>4.7590000000000003</v>
      </c>
      <c r="CL85" s="5">
        <v>1.782</v>
      </c>
      <c r="CM85" s="5">
        <v>2.91</v>
      </c>
      <c r="CN85" s="5">
        <v>0.79700000000000004</v>
      </c>
      <c r="CO85" s="5">
        <v>1.7290000000000001</v>
      </c>
      <c r="CP85" s="5">
        <v>1.4410000000000001</v>
      </c>
      <c r="CQ85" s="5">
        <v>1.6519999999999999</v>
      </c>
      <c r="CR85" s="5">
        <v>1.9059999999999999</v>
      </c>
      <c r="CS85" s="5">
        <v>1.752</v>
      </c>
      <c r="CT85" s="5">
        <v>3.5950000000000002</v>
      </c>
      <c r="CU85" s="5">
        <v>1.931</v>
      </c>
      <c r="CV85" s="5">
        <v>0.34899999999999998</v>
      </c>
      <c r="CW85" s="5">
        <v>0.71099999999999997</v>
      </c>
      <c r="CX85" s="5">
        <v>0.57999999999999996</v>
      </c>
    </row>
    <row r="86" spans="1:102" x14ac:dyDescent="0.25">
      <c r="A86" s="3" t="s">
        <v>14249</v>
      </c>
      <c r="B86" s="5">
        <v>0.45200000000000001</v>
      </c>
      <c r="C86" s="5">
        <v>3.51</v>
      </c>
      <c r="D86" s="5">
        <v>0.66300000000000003</v>
      </c>
      <c r="E86" s="5">
        <v>0.68600000000000005</v>
      </c>
      <c r="F86" s="5">
        <v>1.4710000000000001</v>
      </c>
      <c r="G86" s="5">
        <v>2.5470000000000002</v>
      </c>
      <c r="H86" s="5">
        <v>2.2080000000000002</v>
      </c>
      <c r="I86" s="5">
        <v>1.7</v>
      </c>
      <c r="J86" s="5">
        <v>0.92500000000000004</v>
      </c>
      <c r="K86" s="5">
        <v>2.504</v>
      </c>
      <c r="L86" s="5">
        <v>0.97399999999999998</v>
      </c>
      <c r="M86" s="5">
        <v>1.905</v>
      </c>
      <c r="N86" s="5">
        <v>0.66500000000000004</v>
      </c>
      <c r="O86" s="5">
        <v>2.7029999999999998</v>
      </c>
      <c r="P86" s="5">
        <v>0.91800000000000004</v>
      </c>
      <c r="Q86" s="5">
        <v>2.1269999999999998</v>
      </c>
      <c r="R86" s="5">
        <v>2.1379999999999999</v>
      </c>
      <c r="S86" s="5">
        <v>0.503</v>
      </c>
      <c r="T86" s="5">
        <v>1.8160000000000001</v>
      </c>
      <c r="U86" s="5">
        <v>0.78700000000000003</v>
      </c>
      <c r="V86" s="5">
        <v>1.1679999999999999</v>
      </c>
      <c r="W86" s="5">
        <v>1.984</v>
      </c>
      <c r="X86" s="5">
        <v>2.6829999999999998</v>
      </c>
      <c r="Y86" s="5">
        <v>0.64300000000000002</v>
      </c>
      <c r="Z86" s="5">
        <v>1.357</v>
      </c>
      <c r="AA86" s="5">
        <v>1.2969999999999999</v>
      </c>
      <c r="AB86" s="5">
        <v>0.85199999999999998</v>
      </c>
      <c r="AC86" s="5">
        <v>1.8049999999999999</v>
      </c>
      <c r="AD86" s="5">
        <v>2.5990000000000002</v>
      </c>
      <c r="AE86" s="5">
        <v>1.5449999999999999</v>
      </c>
      <c r="AF86" s="5">
        <v>1.6080000000000001</v>
      </c>
      <c r="AG86" s="5">
        <v>3.218</v>
      </c>
      <c r="AH86" s="5">
        <v>1.401</v>
      </c>
      <c r="AI86" s="5">
        <v>1.677</v>
      </c>
      <c r="AJ86" s="5">
        <v>2.4129999999999998</v>
      </c>
      <c r="AK86" s="5">
        <v>2.8220000000000001</v>
      </c>
      <c r="AL86" s="5">
        <v>2.4380000000000002</v>
      </c>
      <c r="AM86" s="5">
        <v>0.93</v>
      </c>
      <c r="AN86" s="5">
        <v>0.27400000000000002</v>
      </c>
      <c r="AO86" s="5">
        <v>1.75</v>
      </c>
      <c r="AP86" s="5">
        <v>1.246</v>
      </c>
      <c r="AQ86" s="5">
        <v>2.173</v>
      </c>
      <c r="AR86" s="5">
        <v>1.0860000000000001</v>
      </c>
      <c r="AS86" s="5">
        <v>2.2970000000000002</v>
      </c>
      <c r="AT86" s="5">
        <v>1.0860000000000001</v>
      </c>
      <c r="AU86" s="5">
        <v>2.827</v>
      </c>
      <c r="AV86" s="5">
        <v>1.81</v>
      </c>
      <c r="AW86" s="5">
        <v>1.3839999999999999</v>
      </c>
      <c r="AX86" s="5">
        <v>0.93100000000000005</v>
      </c>
      <c r="AY86" s="5">
        <v>1.3180000000000001</v>
      </c>
      <c r="AZ86" s="5">
        <v>2.1629999999999998</v>
      </c>
      <c r="BA86" s="5">
        <v>2.1160000000000001</v>
      </c>
      <c r="BB86" s="5">
        <v>0.14699999999999999</v>
      </c>
      <c r="BC86" s="5">
        <v>2.6840000000000002</v>
      </c>
      <c r="BD86" s="5">
        <v>1.109</v>
      </c>
      <c r="BE86" s="5">
        <v>3.0310000000000001</v>
      </c>
      <c r="BF86" s="5">
        <v>0.19400000000000001</v>
      </c>
      <c r="BG86" s="5">
        <v>1.7470000000000001</v>
      </c>
      <c r="BH86" s="5">
        <v>1.1890000000000001</v>
      </c>
      <c r="BI86" s="5">
        <v>0.65700000000000003</v>
      </c>
      <c r="BJ86" s="5">
        <v>2.762</v>
      </c>
      <c r="BK86" s="5">
        <v>2.4359999999999999</v>
      </c>
      <c r="BL86" s="5">
        <v>1.1200000000000001</v>
      </c>
      <c r="BM86" s="5">
        <v>0.63200000000000001</v>
      </c>
      <c r="BN86" s="5">
        <v>1.099</v>
      </c>
      <c r="BO86" s="5">
        <v>1.6739999999999999</v>
      </c>
      <c r="BP86" s="5">
        <v>1.2709999999999999</v>
      </c>
      <c r="BQ86" s="5">
        <v>1.879</v>
      </c>
      <c r="BR86" s="5">
        <v>0.20300000000000001</v>
      </c>
      <c r="BS86" s="5">
        <v>0.874</v>
      </c>
      <c r="BT86" s="5">
        <v>1.5649999999999999</v>
      </c>
      <c r="BU86" s="5">
        <v>1.177</v>
      </c>
      <c r="BV86" s="5">
        <v>0.82599999999999996</v>
      </c>
      <c r="BW86" s="5">
        <v>1.286</v>
      </c>
      <c r="BX86" s="5">
        <v>0.82699999999999996</v>
      </c>
      <c r="BY86" s="5">
        <v>1.2869999999999999</v>
      </c>
      <c r="BZ86" s="5">
        <v>1.4339999999999999</v>
      </c>
      <c r="CA86" s="5">
        <v>1.2370000000000001</v>
      </c>
      <c r="CB86" s="5">
        <v>0.54600000000000004</v>
      </c>
      <c r="CC86" s="5">
        <v>1.5760000000000001</v>
      </c>
      <c r="CD86" s="5">
        <v>2.1869999999999998</v>
      </c>
      <c r="CE86" s="5">
        <v>2.3780000000000001</v>
      </c>
      <c r="CF86" s="5">
        <v>0.19900000000000001</v>
      </c>
      <c r="CG86" s="5">
        <v>1.0840000000000001</v>
      </c>
      <c r="CH86" s="5">
        <v>0</v>
      </c>
      <c r="CI86" s="5">
        <v>0.28799999999999998</v>
      </c>
      <c r="CJ86" s="5">
        <v>1.077</v>
      </c>
      <c r="CK86" s="5">
        <v>2.8849999999999998</v>
      </c>
      <c r="CL86" s="5">
        <v>0.69899999999999995</v>
      </c>
      <c r="CM86" s="5">
        <v>1.8919999999999999</v>
      </c>
      <c r="CN86" s="5">
        <v>1.286</v>
      </c>
      <c r="CO86" s="5">
        <v>0.64600000000000002</v>
      </c>
      <c r="CP86" s="5">
        <v>0.42599999999999999</v>
      </c>
      <c r="CQ86" s="5">
        <v>0.56899999999999995</v>
      </c>
      <c r="CR86" s="5">
        <v>3.0750000000000002</v>
      </c>
      <c r="CS86" s="5">
        <v>0.33800000000000002</v>
      </c>
      <c r="CT86" s="5">
        <v>1.7210000000000001</v>
      </c>
      <c r="CU86" s="5">
        <v>0.84799999999999998</v>
      </c>
      <c r="CV86" s="5">
        <v>1.81</v>
      </c>
      <c r="CW86" s="5">
        <v>1.796</v>
      </c>
      <c r="CX86" s="5">
        <v>1.278</v>
      </c>
    </row>
    <row r="87" spans="1:102" x14ac:dyDescent="0.25">
      <c r="A87" s="3" t="s">
        <v>14182</v>
      </c>
      <c r="B87" s="5">
        <v>0.16300000000000001</v>
      </c>
      <c r="C87" s="5">
        <v>3.57</v>
      </c>
      <c r="D87" s="5">
        <v>0.374</v>
      </c>
      <c r="E87" s="5">
        <v>0.39700000000000002</v>
      </c>
      <c r="F87" s="5">
        <v>1.7589999999999999</v>
      </c>
      <c r="G87" s="5">
        <v>2.1349999999999998</v>
      </c>
      <c r="H87" s="5">
        <v>2.2679999999999998</v>
      </c>
      <c r="I87" s="5">
        <v>1.988</v>
      </c>
      <c r="J87" s="5">
        <v>0.63600000000000001</v>
      </c>
      <c r="K87" s="5">
        <v>2.0920000000000001</v>
      </c>
      <c r="L87" s="5">
        <v>0.89300000000000002</v>
      </c>
      <c r="M87" s="5">
        <v>1.9650000000000001</v>
      </c>
      <c r="N87" s="5">
        <v>0.51900000000000002</v>
      </c>
      <c r="O87" s="5">
        <v>2.2909999999999999</v>
      </c>
      <c r="P87" s="5">
        <v>0.83799999999999997</v>
      </c>
      <c r="Q87" s="5">
        <v>2.1869999999999998</v>
      </c>
      <c r="R87" s="5">
        <v>2.0569999999999999</v>
      </c>
      <c r="S87" s="5">
        <v>0.442</v>
      </c>
      <c r="T87" s="5">
        <v>1.8759999999999999</v>
      </c>
      <c r="U87" s="5">
        <v>0.498</v>
      </c>
      <c r="V87" s="5">
        <v>1.456</v>
      </c>
      <c r="W87" s="5">
        <v>2.044</v>
      </c>
      <c r="X87" s="5">
        <v>2.7429999999999999</v>
      </c>
      <c r="Y87" s="5">
        <v>0.35199999999999998</v>
      </c>
      <c r="Z87" s="5">
        <v>1.417</v>
      </c>
      <c r="AA87" s="5">
        <v>1.585</v>
      </c>
      <c r="AB87" s="5">
        <v>0.56299999999999994</v>
      </c>
      <c r="AC87" s="5">
        <v>2.093</v>
      </c>
      <c r="AD87" s="5">
        <v>2.1869999999999998</v>
      </c>
      <c r="AE87" s="5">
        <v>1.833</v>
      </c>
      <c r="AF87" s="5">
        <v>1.8959999999999999</v>
      </c>
      <c r="AG87" s="5">
        <v>3.5059999999999998</v>
      </c>
      <c r="AH87" s="5">
        <v>1.4610000000000001</v>
      </c>
      <c r="AI87" s="5">
        <v>1.9650000000000001</v>
      </c>
      <c r="AJ87" s="5">
        <v>2.4729999999999999</v>
      </c>
      <c r="AK87" s="5">
        <v>2.8820000000000001</v>
      </c>
      <c r="AL87" s="5">
        <v>2.4980000000000002</v>
      </c>
      <c r="AM87" s="5">
        <v>0.63900000000000001</v>
      </c>
      <c r="AN87" s="5">
        <v>1.2999999999999999E-2</v>
      </c>
      <c r="AO87" s="5">
        <v>1.81</v>
      </c>
      <c r="AP87" s="5">
        <v>1.534</v>
      </c>
      <c r="AQ87" s="5">
        <v>2.0920000000000001</v>
      </c>
      <c r="AR87" s="5">
        <v>1.0049999999999999</v>
      </c>
      <c r="AS87" s="5">
        <v>2.3570000000000002</v>
      </c>
      <c r="AT87" s="5">
        <v>1.0049999999999999</v>
      </c>
      <c r="AU87" s="5">
        <v>2.887</v>
      </c>
      <c r="AV87" s="5">
        <v>2.0979999999999999</v>
      </c>
      <c r="AW87" s="5">
        <v>1.444</v>
      </c>
      <c r="AX87" s="5">
        <v>0.85099999999999998</v>
      </c>
      <c r="AY87" s="5">
        <v>1.3779999999999999</v>
      </c>
      <c r="AZ87" s="5">
        <v>2.2229999999999999</v>
      </c>
      <c r="BA87" s="5">
        <v>2.1760000000000002</v>
      </c>
      <c r="BB87" s="5">
        <v>0.14000000000000001</v>
      </c>
      <c r="BC87" s="5">
        <v>2.7440000000000002</v>
      </c>
      <c r="BD87" s="5">
        <v>0.80200000000000005</v>
      </c>
      <c r="BE87" s="5">
        <v>3.0910000000000002</v>
      </c>
      <c r="BF87" s="5">
        <v>9.4E-2</v>
      </c>
      <c r="BG87" s="5">
        <v>2.0350000000000001</v>
      </c>
      <c r="BH87" s="5">
        <v>1.2490000000000001</v>
      </c>
      <c r="BI87" s="5">
        <v>0.52700000000000002</v>
      </c>
      <c r="BJ87" s="5">
        <v>2.8220000000000001</v>
      </c>
      <c r="BK87" s="5">
        <v>2.496</v>
      </c>
      <c r="BL87" s="5">
        <v>0.88400000000000001</v>
      </c>
      <c r="BM87" s="5">
        <v>0.34100000000000003</v>
      </c>
      <c r="BN87" s="5">
        <v>0.94099999999999995</v>
      </c>
      <c r="BO87" s="5">
        <v>1.734</v>
      </c>
      <c r="BP87" s="5">
        <v>1.5589999999999999</v>
      </c>
      <c r="BQ87" s="5">
        <v>1.9390000000000001</v>
      </c>
      <c r="BR87" s="5">
        <v>8.5000000000000006E-2</v>
      </c>
      <c r="BS87" s="5">
        <v>0.58299999999999996</v>
      </c>
      <c r="BT87" s="5">
        <v>1.484</v>
      </c>
      <c r="BU87" s="5">
        <v>1.2370000000000001</v>
      </c>
      <c r="BV87" s="5">
        <v>0.53700000000000003</v>
      </c>
      <c r="BW87" s="5">
        <v>1.5740000000000001</v>
      </c>
      <c r="BX87" s="5">
        <v>0.53800000000000003</v>
      </c>
      <c r="BY87" s="5">
        <v>1.347</v>
      </c>
      <c r="BZ87" s="5">
        <v>1.494</v>
      </c>
      <c r="CA87" s="5">
        <v>1.2969999999999999</v>
      </c>
      <c r="CB87" s="5">
        <v>0.25700000000000001</v>
      </c>
      <c r="CC87" s="5">
        <v>1.8640000000000001</v>
      </c>
      <c r="CD87" s="5">
        <v>2.2469999999999999</v>
      </c>
      <c r="CE87" s="5">
        <v>2.4380000000000002</v>
      </c>
      <c r="CF87" s="5">
        <v>8.8999999999999996E-2</v>
      </c>
      <c r="CG87" s="5">
        <v>1.0029999999999999</v>
      </c>
      <c r="CH87" s="5">
        <v>0.28799999999999998</v>
      </c>
      <c r="CI87" s="5">
        <v>0</v>
      </c>
      <c r="CJ87" s="5">
        <v>0.997</v>
      </c>
      <c r="CK87" s="5">
        <v>2.9449999999999998</v>
      </c>
      <c r="CL87" s="5">
        <v>0.41</v>
      </c>
      <c r="CM87" s="5">
        <v>2.1800000000000002</v>
      </c>
      <c r="CN87" s="5">
        <v>1.5740000000000001</v>
      </c>
      <c r="CO87" s="5">
        <v>0.35699999999999998</v>
      </c>
      <c r="CP87" s="5">
        <v>0.71399999999999997</v>
      </c>
      <c r="CQ87" s="5">
        <v>0.28000000000000003</v>
      </c>
      <c r="CR87" s="5">
        <v>3.1349999999999998</v>
      </c>
      <c r="CS87" s="5">
        <v>4.9000000000000002E-2</v>
      </c>
      <c r="CT87" s="5">
        <v>1.7809999999999999</v>
      </c>
      <c r="CU87" s="5">
        <v>0.55900000000000005</v>
      </c>
      <c r="CV87" s="5">
        <v>2.0979999999999999</v>
      </c>
      <c r="CW87" s="5">
        <v>1.7150000000000001</v>
      </c>
      <c r="CX87" s="5">
        <v>1.5660000000000001</v>
      </c>
    </row>
    <row r="88" spans="1:102" x14ac:dyDescent="0.25">
      <c r="A88" s="3" t="s">
        <v>14250</v>
      </c>
      <c r="B88" s="5">
        <v>0.97699999999999998</v>
      </c>
      <c r="C88" s="5">
        <v>2.6360000000000001</v>
      </c>
      <c r="D88" s="5">
        <v>1.1879999999999999</v>
      </c>
      <c r="E88" s="5">
        <v>1.2110000000000001</v>
      </c>
      <c r="F88" s="5">
        <v>0.97399999999999998</v>
      </c>
      <c r="G88" s="5">
        <v>1.7390000000000001</v>
      </c>
      <c r="H88" s="5">
        <v>2.7330000000000001</v>
      </c>
      <c r="I88" s="5">
        <v>1.2030000000000001</v>
      </c>
      <c r="J88" s="5">
        <v>1.45</v>
      </c>
      <c r="K88" s="5">
        <v>1.696</v>
      </c>
      <c r="L88" s="5">
        <v>0.497</v>
      </c>
      <c r="M88" s="5">
        <v>2.4300000000000002</v>
      </c>
      <c r="N88" s="5">
        <v>0.51300000000000001</v>
      </c>
      <c r="O88" s="5">
        <v>1.895</v>
      </c>
      <c r="P88" s="5">
        <v>0.441</v>
      </c>
      <c r="Q88" s="5">
        <v>2.6520000000000001</v>
      </c>
      <c r="R88" s="5">
        <v>1.661</v>
      </c>
      <c r="S88" s="5">
        <v>0.59099999999999997</v>
      </c>
      <c r="T88" s="5">
        <v>2.3410000000000002</v>
      </c>
      <c r="U88" s="5">
        <v>1.3120000000000001</v>
      </c>
      <c r="V88" s="5">
        <v>0.67100000000000004</v>
      </c>
      <c r="W88" s="5">
        <v>2.5089999999999999</v>
      </c>
      <c r="X88" s="5">
        <v>3.2080000000000002</v>
      </c>
      <c r="Y88" s="5">
        <v>0.95499999999999996</v>
      </c>
      <c r="Z88" s="5">
        <v>1.8819999999999999</v>
      </c>
      <c r="AA88" s="5">
        <v>0.8</v>
      </c>
      <c r="AB88" s="5">
        <v>1.377</v>
      </c>
      <c r="AC88" s="5">
        <v>1.3080000000000001</v>
      </c>
      <c r="AD88" s="5">
        <v>1.7909999999999999</v>
      </c>
      <c r="AE88" s="5">
        <v>1.048</v>
      </c>
      <c r="AF88" s="5">
        <v>1.111</v>
      </c>
      <c r="AG88" s="5">
        <v>2.5710000000000002</v>
      </c>
      <c r="AH88" s="5">
        <v>1.9259999999999999</v>
      </c>
      <c r="AI88" s="5">
        <v>1.325</v>
      </c>
      <c r="AJ88" s="5">
        <v>2.9380000000000002</v>
      </c>
      <c r="AK88" s="5">
        <v>3.347</v>
      </c>
      <c r="AL88" s="5">
        <v>2.9630000000000001</v>
      </c>
      <c r="AM88" s="5">
        <v>1.242</v>
      </c>
      <c r="AN88" s="5">
        <v>0.79900000000000004</v>
      </c>
      <c r="AO88" s="5">
        <v>2.2749999999999999</v>
      </c>
      <c r="AP88" s="5">
        <v>0.749</v>
      </c>
      <c r="AQ88" s="5">
        <v>1.696</v>
      </c>
      <c r="AR88" s="5">
        <v>0.60899999999999999</v>
      </c>
      <c r="AS88" s="5">
        <v>1.59</v>
      </c>
      <c r="AT88" s="5">
        <v>0.60899999999999999</v>
      </c>
      <c r="AU88" s="5">
        <v>3.3519999999999999</v>
      </c>
      <c r="AV88" s="5">
        <v>1.3129999999999999</v>
      </c>
      <c r="AW88" s="5">
        <v>1.909</v>
      </c>
      <c r="AX88" s="5">
        <v>0.45400000000000001</v>
      </c>
      <c r="AY88" s="5">
        <v>1.843</v>
      </c>
      <c r="AZ88" s="5">
        <v>2.6880000000000002</v>
      </c>
      <c r="BA88" s="5">
        <v>2.641</v>
      </c>
      <c r="BB88" s="5">
        <v>0.67200000000000004</v>
      </c>
      <c r="BC88" s="5">
        <v>3.2090000000000001</v>
      </c>
      <c r="BD88" s="5">
        <v>1.6339999999999999</v>
      </c>
      <c r="BE88" s="5">
        <v>3.0369999999999999</v>
      </c>
      <c r="BF88" s="5">
        <v>0.71899999999999997</v>
      </c>
      <c r="BG88" s="5">
        <v>1.472</v>
      </c>
      <c r="BH88" s="5">
        <v>1.714</v>
      </c>
      <c r="BI88" s="5">
        <v>0.505</v>
      </c>
      <c r="BJ88" s="5">
        <v>3.2869999999999999</v>
      </c>
      <c r="BK88" s="5">
        <v>1.6279999999999999</v>
      </c>
      <c r="BL88" s="5">
        <v>0.623</v>
      </c>
      <c r="BM88" s="5">
        <v>0.94399999999999995</v>
      </c>
      <c r="BN88" s="5">
        <v>1.6240000000000001</v>
      </c>
      <c r="BO88" s="5">
        <v>2.1989999999999998</v>
      </c>
      <c r="BP88" s="5">
        <v>0.77400000000000002</v>
      </c>
      <c r="BQ88" s="5">
        <v>2.4039999999999999</v>
      </c>
      <c r="BR88" s="5">
        <v>0.72799999999999998</v>
      </c>
      <c r="BS88" s="5">
        <v>1.1859999999999999</v>
      </c>
      <c r="BT88" s="5">
        <v>1.0880000000000001</v>
      </c>
      <c r="BU88" s="5">
        <v>1.702</v>
      </c>
      <c r="BV88" s="5">
        <v>1.351</v>
      </c>
      <c r="BW88" s="5">
        <v>0.78900000000000003</v>
      </c>
      <c r="BX88" s="5">
        <v>1.3520000000000001</v>
      </c>
      <c r="BY88" s="5">
        <v>1.8120000000000001</v>
      </c>
      <c r="BZ88" s="5">
        <v>1.9590000000000001</v>
      </c>
      <c r="CA88" s="5">
        <v>1.762</v>
      </c>
      <c r="CB88" s="5">
        <v>1.071</v>
      </c>
      <c r="CC88" s="5">
        <v>1.079</v>
      </c>
      <c r="CD88" s="5">
        <v>2.7120000000000002</v>
      </c>
      <c r="CE88" s="5">
        <v>1.5960000000000001</v>
      </c>
      <c r="CF88" s="5">
        <v>0.72399999999999998</v>
      </c>
      <c r="CG88" s="5">
        <v>0.60699999999999998</v>
      </c>
      <c r="CH88" s="5">
        <v>0.52500000000000002</v>
      </c>
      <c r="CI88" s="5">
        <v>0.81299999999999994</v>
      </c>
      <c r="CJ88" s="5">
        <v>0</v>
      </c>
      <c r="CK88" s="5">
        <v>3.41</v>
      </c>
      <c r="CL88" s="5">
        <v>1.224</v>
      </c>
      <c r="CM88" s="5">
        <v>1.9510000000000001</v>
      </c>
      <c r="CN88" s="5">
        <v>0.78900000000000003</v>
      </c>
      <c r="CO88" s="5">
        <v>1.171</v>
      </c>
      <c r="CP88" s="5">
        <v>0.48499999999999999</v>
      </c>
      <c r="CQ88" s="5">
        <v>1.0940000000000001</v>
      </c>
      <c r="CR88" s="5">
        <v>3.6</v>
      </c>
      <c r="CS88" s="5">
        <v>0.86299999999999999</v>
      </c>
      <c r="CT88" s="5">
        <v>2.246</v>
      </c>
      <c r="CU88" s="5">
        <v>1.373</v>
      </c>
      <c r="CV88" s="5">
        <v>1.3129999999999999</v>
      </c>
      <c r="CW88" s="5">
        <v>1.319</v>
      </c>
      <c r="CX88" s="5">
        <v>0.78100000000000003</v>
      </c>
    </row>
    <row r="89" spans="1:102" x14ac:dyDescent="0.25">
      <c r="A89" s="3" t="s">
        <v>14251</v>
      </c>
      <c r="B89" s="5">
        <v>3.1110000000000002</v>
      </c>
      <c r="C89" s="5">
        <v>4.4009999999999998</v>
      </c>
      <c r="D89" s="5">
        <v>3.3220000000000001</v>
      </c>
      <c r="E89" s="5">
        <v>3.3450000000000002</v>
      </c>
      <c r="F89" s="5">
        <v>4.3579999999999997</v>
      </c>
      <c r="G89" s="5">
        <v>4.016</v>
      </c>
      <c r="H89" s="5">
        <v>3.677</v>
      </c>
      <c r="I89" s="5">
        <v>4.5869999999999997</v>
      </c>
      <c r="J89" s="5">
        <v>3.5840000000000001</v>
      </c>
      <c r="K89" s="5">
        <v>3.9729999999999999</v>
      </c>
      <c r="L89" s="5">
        <v>3.8610000000000002</v>
      </c>
      <c r="M89" s="5">
        <v>3.5939999999999999</v>
      </c>
      <c r="N89" s="5">
        <v>3.552</v>
      </c>
      <c r="O89" s="5">
        <v>4.1719999999999997</v>
      </c>
      <c r="P89" s="5">
        <v>3.8050000000000002</v>
      </c>
      <c r="Q89" s="5">
        <v>3.9689999999999999</v>
      </c>
      <c r="R89" s="5">
        <v>4.1959999999999997</v>
      </c>
      <c r="S89" s="5">
        <v>3.39</v>
      </c>
      <c r="T89" s="5">
        <v>3.2850000000000001</v>
      </c>
      <c r="U89" s="5">
        <v>3.4460000000000002</v>
      </c>
      <c r="V89" s="5">
        <v>4.0549999999999997</v>
      </c>
      <c r="W89" s="5">
        <v>3.4529999999999998</v>
      </c>
      <c r="X89" s="5">
        <v>3.5739999999999998</v>
      </c>
      <c r="Y89" s="5">
        <v>3.3</v>
      </c>
      <c r="Z89" s="5">
        <v>2.8260000000000001</v>
      </c>
      <c r="AA89" s="5">
        <v>4.1840000000000002</v>
      </c>
      <c r="AB89" s="5">
        <v>3.5110000000000001</v>
      </c>
      <c r="AC89" s="5">
        <v>4.6920000000000002</v>
      </c>
      <c r="AD89" s="5">
        <v>4.0679999999999996</v>
      </c>
      <c r="AE89" s="5">
        <v>4.4320000000000004</v>
      </c>
      <c r="AF89" s="5">
        <v>4.4950000000000001</v>
      </c>
      <c r="AG89" s="5">
        <v>6.0529999999999999</v>
      </c>
      <c r="AH89" s="5">
        <v>2.87</v>
      </c>
      <c r="AI89" s="5">
        <v>4.9080000000000004</v>
      </c>
      <c r="AJ89" s="5">
        <v>3.8820000000000001</v>
      </c>
      <c r="AK89" s="5">
        <v>3.7130000000000001</v>
      </c>
      <c r="AL89" s="5">
        <v>3.907</v>
      </c>
      <c r="AM89" s="5">
        <v>2.8540000000000001</v>
      </c>
      <c r="AN89" s="5">
        <v>2.9329999999999998</v>
      </c>
      <c r="AO89" s="5">
        <v>1.1020000000000001</v>
      </c>
      <c r="AP89" s="5">
        <v>4.133</v>
      </c>
      <c r="AQ89" s="5">
        <v>4.2309999999999999</v>
      </c>
      <c r="AR89" s="5">
        <v>3.9729999999999999</v>
      </c>
      <c r="AS89" s="5">
        <v>4.0819999999999999</v>
      </c>
      <c r="AT89" s="5">
        <v>3.9729999999999999</v>
      </c>
      <c r="AU89" s="5">
        <v>3.718</v>
      </c>
      <c r="AV89" s="5">
        <v>4.6970000000000001</v>
      </c>
      <c r="AW89" s="5">
        <v>2.8530000000000002</v>
      </c>
      <c r="AX89" s="5">
        <v>3.8180000000000001</v>
      </c>
      <c r="AY89" s="5">
        <v>2.7869999999999999</v>
      </c>
      <c r="AZ89" s="5">
        <v>0.90300000000000002</v>
      </c>
      <c r="BA89" s="5">
        <v>3.585</v>
      </c>
      <c r="BB89" s="5">
        <v>2.806</v>
      </c>
      <c r="BC89" s="5">
        <v>3.5750000000000002</v>
      </c>
      <c r="BD89" s="5">
        <v>2.5779999999999998</v>
      </c>
      <c r="BE89" s="5">
        <v>3.9220000000000002</v>
      </c>
      <c r="BF89" s="5">
        <v>2.8530000000000002</v>
      </c>
      <c r="BG89" s="5">
        <v>4.6340000000000003</v>
      </c>
      <c r="BH89" s="5">
        <v>2.512</v>
      </c>
      <c r="BI89" s="5">
        <v>3.544</v>
      </c>
      <c r="BJ89" s="5">
        <v>3.653</v>
      </c>
      <c r="BK89" s="5">
        <v>3.9049999999999998</v>
      </c>
      <c r="BL89" s="5">
        <v>4.0069999999999997</v>
      </c>
      <c r="BM89" s="5">
        <v>3.2890000000000001</v>
      </c>
      <c r="BN89" s="5">
        <v>2.5680000000000001</v>
      </c>
      <c r="BO89" s="5">
        <v>2.0049999999999999</v>
      </c>
      <c r="BP89" s="5">
        <v>4.1580000000000004</v>
      </c>
      <c r="BQ89" s="5">
        <v>3.6190000000000002</v>
      </c>
      <c r="BR89" s="5">
        <v>2.8620000000000001</v>
      </c>
      <c r="BS89" s="5">
        <v>2.798</v>
      </c>
      <c r="BT89" s="5">
        <v>4.452</v>
      </c>
      <c r="BU89" s="5">
        <v>2.33</v>
      </c>
      <c r="BV89" s="5">
        <v>3.4849999999999999</v>
      </c>
      <c r="BW89" s="5">
        <v>4.173</v>
      </c>
      <c r="BX89" s="5">
        <v>3.4860000000000002</v>
      </c>
      <c r="BY89" s="5">
        <v>2.7559999999999998</v>
      </c>
      <c r="BZ89" s="5">
        <v>2.3250000000000002</v>
      </c>
      <c r="CA89" s="5">
        <v>2.56</v>
      </c>
      <c r="CB89" s="5">
        <v>3.2050000000000001</v>
      </c>
      <c r="CC89" s="5">
        <v>4.4630000000000001</v>
      </c>
      <c r="CD89" s="5">
        <v>3.6560000000000001</v>
      </c>
      <c r="CE89" s="5">
        <v>4.0010000000000003</v>
      </c>
      <c r="CF89" s="5">
        <v>2.8580000000000001</v>
      </c>
      <c r="CG89" s="5">
        <v>3.9710000000000001</v>
      </c>
      <c r="CH89" s="5">
        <v>2.887</v>
      </c>
      <c r="CI89" s="5">
        <v>2.9470000000000001</v>
      </c>
      <c r="CJ89" s="5">
        <v>3.964</v>
      </c>
      <c r="CK89" s="5">
        <v>0</v>
      </c>
      <c r="CL89" s="5">
        <v>3.3580000000000001</v>
      </c>
      <c r="CM89" s="5">
        <v>4.78</v>
      </c>
      <c r="CN89" s="5">
        <v>4.173</v>
      </c>
      <c r="CO89" s="5">
        <v>3.3050000000000002</v>
      </c>
      <c r="CP89" s="5">
        <v>3.3130000000000002</v>
      </c>
      <c r="CQ89" s="5">
        <v>3.2280000000000002</v>
      </c>
      <c r="CR89" s="5">
        <v>3.9660000000000002</v>
      </c>
      <c r="CS89" s="5">
        <v>2.9969999999999999</v>
      </c>
      <c r="CT89" s="5">
        <v>1.1299999999999999</v>
      </c>
      <c r="CU89" s="5">
        <v>3.5070000000000001</v>
      </c>
      <c r="CV89" s="5">
        <v>4.6970000000000001</v>
      </c>
      <c r="CW89" s="5">
        <v>4.3810000000000002</v>
      </c>
      <c r="CX89" s="5">
        <v>4.165</v>
      </c>
    </row>
    <row r="90" spans="1:102" x14ac:dyDescent="0.25">
      <c r="A90" s="3" t="s">
        <v>14201</v>
      </c>
      <c r="B90" s="5">
        <v>0.48199999999999998</v>
      </c>
      <c r="C90" s="5">
        <v>2.2469999999999999</v>
      </c>
      <c r="D90" s="5">
        <v>3.5999999999999997E-2</v>
      </c>
      <c r="E90" s="5">
        <v>9.8000000000000004E-2</v>
      </c>
      <c r="F90" s="5">
        <v>1.123</v>
      </c>
      <c r="G90" s="5">
        <v>1.8360000000000001</v>
      </c>
      <c r="H90" s="5">
        <v>2.093</v>
      </c>
      <c r="I90" s="5">
        <v>1.3520000000000001</v>
      </c>
      <c r="J90" s="5">
        <v>0.33700000000000002</v>
      </c>
      <c r="K90" s="5">
        <v>1.7929999999999999</v>
      </c>
      <c r="L90" s="5">
        <v>0.59399999999999997</v>
      </c>
      <c r="M90" s="5">
        <v>2.165</v>
      </c>
      <c r="N90" s="5">
        <v>0.505</v>
      </c>
      <c r="O90" s="5">
        <v>1.992</v>
      </c>
      <c r="P90" s="5">
        <v>0.82099999999999995</v>
      </c>
      <c r="Q90" s="5">
        <v>2.109</v>
      </c>
      <c r="R90" s="5">
        <v>1.758</v>
      </c>
      <c r="S90" s="5">
        <v>0.42799999999999999</v>
      </c>
      <c r="T90" s="5">
        <v>2.0760000000000001</v>
      </c>
      <c r="U90" s="5">
        <v>0.19900000000000001</v>
      </c>
      <c r="V90" s="5">
        <v>1.0940000000000001</v>
      </c>
      <c r="W90" s="5">
        <v>2</v>
      </c>
      <c r="X90" s="5">
        <v>2.1150000000000002</v>
      </c>
      <c r="Y90" s="5">
        <v>0.56799999999999995</v>
      </c>
      <c r="Z90" s="5">
        <v>1.417</v>
      </c>
      <c r="AA90" s="5">
        <v>1.0960000000000001</v>
      </c>
      <c r="AB90" s="5">
        <v>0.26400000000000001</v>
      </c>
      <c r="AC90" s="5">
        <v>1.7310000000000001</v>
      </c>
      <c r="AD90" s="5">
        <v>1.8879999999999999</v>
      </c>
      <c r="AE90" s="5">
        <v>1.018</v>
      </c>
      <c r="AF90" s="5">
        <v>1.534</v>
      </c>
      <c r="AG90" s="5">
        <v>2.72</v>
      </c>
      <c r="AH90" s="5">
        <v>1.661</v>
      </c>
      <c r="AI90" s="5">
        <v>2.3730000000000002</v>
      </c>
      <c r="AJ90" s="5">
        <v>2.298</v>
      </c>
      <c r="AK90" s="5">
        <v>1.976</v>
      </c>
      <c r="AL90" s="5">
        <v>2.323</v>
      </c>
      <c r="AM90" s="5">
        <v>0.85499999999999998</v>
      </c>
      <c r="AN90" s="5">
        <v>0.66</v>
      </c>
      <c r="AO90" s="5">
        <v>2.4569999999999999</v>
      </c>
      <c r="AP90" s="5">
        <v>1.1719999999999999</v>
      </c>
      <c r="AQ90" s="5">
        <v>1.7929999999999999</v>
      </c>
      <c r="AR90" s="5">
        <v>0.70599999999999996</v>
      </c>
      <c r="AS90" s="5">
        <v>1.6870000000000001</v>
      </c>
      <c r="AT90" s="5">
        <v>0.70599999999999996</v>
      </c>
      <c r="AU90" s="5">
        <v>2.5259999999999998</v>
      </c>
      <c r="AV90" s="5">
        <v>1.736</v>
      </c>
      <c r="AW90" s="5">
        <v>1.444</v>
      </c>
      <c r="AX90" s="5">
        <v>0.83399999999999996</v>
      </c>
      <c r="AY90" s="5">
        <v>1.5780000000000001</v>
      </c>
      <c r="AZ90" s="5">
        <v>2.87</v>
      </c>
      <c r="BA90" s="5">
        <v>1.8680000000000001</v>
      </c>
      <c r="BB90" s="5">
        <v>0.78700000000000003</v>
      </c>
      <c r="BC90" s="5">
        <v>2.1139999999999999</v>
      </c>
      <c r="BD90" s="5">
        <v>1.018</v>
      </c>
      <c r="BE90" s="5">
        <v>2.0619999999999998</v>
      </c>
      <c r="BF90" s="5">
        <v>0.74</v>
      </c>
      <c r="BG90" s="5">
        <v>1.51</v>
      </c>
      <c r="BH90" s="5">
        <v>1.4490000000000001</v>
      </c>
      <c r="BI90" s="5">
        <v>0.51300000000000001</v>
      </c>
      <c r="BJ90" s="5">
        <v>2.4609999999999999</v>
      </c>
      <c r="BK90" s="5">
        <v>1.7250000000000001</v>
      </c>
      <c r="BL90" s="5">
        <v>0.86699999999999999</v>
      </c>
      <c r="BM90" s="5">
        <v>0.55700000000000005</v>
      </c>
      <c r="BN90" s="5">
        <v>1.157</v>
      </c>
      <c r="BO90" s="5">
        <v>2.3809999999999998</v>
      </c>
      <c r="BP90" s="5">
        <v>1.1970000000000001</v>
      </c>
      <c r="BQ90" s="5">
        <v>2.1389999999999998</v>
      </c>
      <c r="BR90" s="5">
        <v>0.73099999999999998</v>
      </c>
      <c r="BS90" s="5">
        <v>0.79900000000000004</v>
      </c>
      <c r="BT90" s="5">
        <v>1.1850000000000001</v>
      </c>
      <c r="BU90" s="5">
        <v>1.4370000000000001</v>
      </c>
      <c r="BV90" s="5">
        <v>0.23799999999999999</v>
      </c>
      <c r="BW90" s="5">
        <v>1.085</v>
      </c>
      <c r="BX90" s="5">
        <v>0.23899999999999999</v>
      </c>
      <c r="BY90" s="5">
        <v>1.5469999999999999</v>
      </c>
      <c r="BZ90" s="5">
        <v>2.141</v>
      </c>
      <c r="CA90" s="5">
        <v>1.4970000000000001</v>
      </c>
      <c r="CB90" s="5">
        <v>0.47299999999999998</v>
      </c>
      <c r="CC90" s="5">
        <v>1.228</v>
      </c>
      <c r="CD90" s="5">
        <v>2.0720000000000001</v>
      </c>
      <c r="CE90" s="5">
        <v>1.6930000000000001</v>
      </c>
      <c r="CF90" s="5">
        <v>0.73499999999999999</v>
      </c>
      <c r="CG90" s="5">
        <v>0.70399999999999996</v>
      </c>
      <c r="CH90" s="5">
        <v>0.70699999999999996</v>
      </c>
      <c r="CI90" s="5">
        <v>0.64600000000000002</v>
      </c>
      <c r="CJ90" s="5">
        <v>0.98</v>
      </c>
      <c r="CK90" s="5">
        <v>3.5920000000000001</v>
      </c>
      <c r="CL90" s="5">
        <v>0</v>
      </c>
      <c r="CM90" s="5">
        <v>2.5990000000000002</v>
      </c>
      <c r="CN90" s="5">
        <v>1.085</v>
      </c>
      <c r="CO90" s="5">
        <v>5.8000000000000003E-2</v>
      </c>
      <c r="CP90" s="5">
        <v>0.74299999999999999</v>
      </c>
      <c r="CQ90" s="5">
        <v>0.496</v>
      </c>
      <c r="CR90" s="5">
        <v>2.6110000000000002</v>
      </c>
      <c r="CS90" s="5">
        <v>0.59599999999999997</v>
      </c>
      <c r="CT90" s="5">
        <v>2.4279999999999999</v>
      </c>
      <c r="CU90" s="5">
        <v>0.26</v>
      </c>
      <c r="CV90" s="5">
        <v>1.736</v>
      </c>
      <c r="CW90" s="5">
        <v>1.4159999999999999</v>
      </c>
      <c r="CX90" s="5">
        <v>1.204</v>
      </c>
    </row>
    <row r="91" spans="1:102" x14ac:dyDescent="0.25">
      <c r="A91" s="3" t="s">
        <v>14252</v>
      </c>
      <c r="B91" s="5">
        <v>2.3439999999999999</v>
      </c>
      <c r="C91" s="5">
        <v>5.3739999999999997</v>
      </c>
      <c r="D91" s="5">
        <v>2.5550000000000002</v>
      </c>
      <c r="E91" s="5">
        <v>2.5779999999999998</v>
      </c>
      <c r="F91" s="5">
        <v>2.5230000000000001</v>
      </c>
      <c r="G91" s="5">
        <v>3.7679999999999998</v>
      </c>
      <c r="H91" s="5">
        <v>4.0869999999999997</v>
      </c>
      <c r="I91" s="5">
        <v>2.7519999999999998</v>
      </c>
      <c r="J91" s="5">
        <v>2.8170000000000002</v>
      </c>
      <c r="K91" s="5">
        <v>3.7250000000000001</v>
      </c>
      <c r="L91" s="5">
        <v>2.2549999999999999</v>
      </c>
      <c r="M91" s="5">
        <v>4.5670000000000002</v>
      </c>
      <c r="N91" s="5">
        <v>2.0910000000000002</v>
      </c>
      <c r="O91" s="5">
        <v>3.9239999999999999</v>
      </c>
      <c r="P91" s="5">
        <v>2.4369999999999998</v>
      </c>
      <c r="Q91" s="5">
        <v>4.0060000000000002</v>
      </c>
      <c r="R91" s="5">
        <v>3.69</v>
      </c>
      <c r="S91" s="5">
        <v>2.169</v>
      </c>
      <c r="T91" s="5">
        <v>3.6949999999999998</v>
      </c>
      <c r="U91" s="5">
        <v>2.6789999999999998</v>
      </c>
      <c r="V91" s="5">
        <v>2.2200000000000002</v>
      </c>
      <c r="W91" s="5">
        <v>3.863</v>
      </c>
      <c r="X91" s="5">
        <v>4.5469999999999997</v>
      </c>
      <c r="Y91" s="5">
        <v>2.5329999999999999</v>
      </c>
      <c r="Z91" s="5">
        <v>3.2360000000000002</v>
      </c>
      <c r="AA91" s="5">
        <v>2.3490000000000002</v>
      </c>
      <c r="AB91" s="5">
        <v>2.7440000000000002</v>
      </c>
      <c r="AC91" s="5">
        <v>2.8570000000000002</v>
      </c>
      <c r="AD91" s="5">
        <v>3.82</v>
      </c>
      <c r="AE91" s="5">
        <v>2.597</v>
      </c>
      <c r="AF91" s="5">
        <v>2.66</v>
      </c>
      <c r="AG91" s="5">
        <v>4.2690000000000001</v>
      </c>
      <c r="AH91" s="5">
        <v>3.28</v>
      </c>
      <c r="AI91" s="5">
        <v>0.66800000000000004</v>
      </c>
      <c r="AJ91" s="5">
        <v>4.2919999999999998</v>
      </c>
      <c r="AK91" s="5">
        <v>4.6859999999999999</v>
      </c>
      <c r="AL91" s="5">
        <v>4.3170000000000002</v>
      </c>
      <c r="AM91" s="5">
        <v>3.2639999999999998</v>
      </c>
      <c r="AN91" s="5">
        <v>2.1659999999999999</v>
      </c>
      <c r="AO91" s="5">
        <v>3.6110000000000002</v>
      </c>
      <c r="AP91" s="5">
        <v>2.298</v>
      </c>
      <c r="AQ91" s="5">
        <v>3.7250000000000001</v>
      </c>
      <c r="AR91" s="5">
        <v>2.367</v>
      </c>
      <c r="AS91" s="5">
        <v>5.0549999999999997</v>
      </c>
      <c r="AT91" s="5">
        <v>2.367</v>
      </c>
      <c r="AU91" s="5">
        <v>4.6909999999999998</v>
      </c>
      <c r="AV91" s="5">
        <v>2.8620000000000001</v>
      </c>
      <c r="AW91" s="5">
        <v>3.2629999999999999</v>
      </c>
      <c r="AX91" s="5">
        <v>2.2050000000000001</v>
      </c>
      <c r="AY91" s="5">
        <v>3.1970000000000001</v>
      </c>
      <c r="AZ91" s="5">
        <v>4.024</v>
      </c>
      <c r="BA91" s="5">
        <v>3.9950000000000001</v>
      </c>
      <c r="BB91" s="5">
        <v>2.0390000000000001</v>
      </c>
      <c r="BC91" s="5">
        <v>4.548</v>
      </c>
      <c r="BD91" s="5">
        <v>2.988</v>
      </c>
      <c r="BE91" s="5">
        <v>4.8949999999999996</v>
      </c>
      <c r="BF91" s="5">
        <v>2.0859999999999999</v>
      </c>
      <c r="BG91" s="5">
        <v>2.798</v>
      </c>
      <c r="BH91" s="5">
        <v>3.0680000000000001</v>
      </c>
      <c r="BI91" s="5">
        <v>2.0830000000000002</v>
      </c>
      <c r="BJ91" s="5">
        <v>4.6260000000000003</v>
      </c>
      <c r="BK91" s="5">
        <v>3.657</v>
      </c>
      <c r="BL91" s="5">
        <v>2.1720000000000002</v>
      </c>
      <c r="BM91" s="5">
        <v>2.5219999999999998</v>
      </c>
      <c r="BN91" s="5">
        <v>2.9780000000000002</v>
      </c>
      <c r="BO91" s="5">
        <v>3.5379999999999998</v>
      </c>
      <c r="BP91" s="5">
        <v>2.323</v>
      </c>
      <c r="BQ91" s="5">
        <v>4.5919999999999996</v>
      </c>
      <c r="BR91" s="5">
        <v>2.0950000000000002</v>
      </c>
      <c r="BS91" s="5">
        <v>3.2080000000000002</v>
      </c>
      <c r="BT91" s="5">
        <v>3.1349999999999998</v>
      </c>
      <c r="BU91" s="5">
        <v>3.3029999999999999</v>
      </c>
      <c r="BV91" s="5">
        <v>2.718</v>
      </c>
      <c r="BW91" s="5">
        <v>2.3380000000000001</v>
      </c>
      <c r="BX91" s="5">
        <v>2.7189999999999999</v>
      </c>
      <c r="BY91" s="5">
        <v>3.1659999999999999</v>
      </c>
      <c r="BZ91" s="5">
        <v>3.298</v>
      </c>
      <c r="CA91" s="5">
        <v>3.1160000000000001</v>
      </c>
      <c r="CB91" s="5">
        <v>2.4380000000000002</v>
      </c>
      <c r="CC91" s="5">
        <v>2.6280000000000001</v>
      </c>
      <c r="CD91" s="5">
        <v>4.0659999999999998</v>
      </c>
      <c r="CE91" s="5">
        <v>4.9740000000000002</v>
      </c>
      <c r="CF91" s="5">
        <v>2.0910000000000002</v>
      </c>
      <c r="CG91" s="5">
        <v>2.3650000000000002</v>
      </c>
      <c r="CH91" s="5">
        <v>1.8919999999999999</v>
      </c>
      <c r="CI91" s="5">
        <v>2.1800000000000002</v>
      </c>
      <c r="CJ91" s="5">
        <v>2.5960000000000001</v>
      </c>
      <c r="CK91" s="5">
        <v>4.7460000000000004</v>
      </c>
      <c r="CL91" s="5">
        <v>2.5910000000000002</v>
      </c>
      <c r="CM91" s="5">
        <v>0</v>
      </c>
      <c r="CN91" s="5">
        <v>2.3380000000000001</v>
      </c>
      <c r="CO91" s="5">
        <v>2.5379999999999998</v>
      </c>
      <c r="CP91" s="5">
        <v>1.8520000000000001</v>
      </c>
      <c r="CQ91" s="5">
        <v>2.4609999999999999</v>
      </c>
      <c r="CR91" s="5">
        <v>4.9390000000000001</v>
      </c>
      <c r="CS91" s="5">
        <v>2.23</v>
      </c>
      <c r="CT91" s="5">
        <v>3.5819999999999999</v>
      </c>
      <c r="CU91" s="5">
        <v>2.74</v>
      </c>
      <c r="CV91" s="5">
        <v>2.8620000000000001</v>
      </c>
      <c r="CW91" s="5">
        <v>3.3479999999999999</v>
      </c>
      <c r="CX91" s="5">
        <v>2.33</v>
      </c>
    </row>
    <row r="92" spans="1:102" x14ac:dyDescent="0.25">
      <c r="A92" s="3" t="s">
        <v>14253</v>
      </c>
      <c r="B92" s="5">
        <v>0.84299999999999997</v>
      </c>
      <c r="C92" s="5">
        <v>1.839</v>
      </c>
      <c r="D92" s="5">
        <v>0.95099999999999996</v>
      </c>
      <c r="E92" s="5">
        <v>0.97399999999999998</v>
      </c>
      <c r="F92" s="5">
        <v>0.71499999999999997</v>
      </c>
      <c r="G92" s="5">
        <v>1.4279999999999999</v>
      </c>
      <c r="H92" s="5">
        <v>1.6850000000000001</v>
      </c>
      <c r="I92" s="5">
        <v>0.94399999999999995</v>
      </c>
      <c r="J92" s="5">
        <v>1.2130000000000001</v>
      </c>
      <c r="K92" s="5">
        <v>1.385</v>
      </c>
      <c r="L92" s="5">
        <v>0.186</v>
      </c>
      <c r="M92" s="5">
        <v>1.9219999999999999</v>
      </c>
      <c r="N92" s="5">
        <v>0.48699999999999999</v>
      </c>
      <c r="O92" s="5">
        <v>1.5840000000000001</v>
      </c>
      <c r="P92" s="5">
        <v>0.38700000000000001</v>
      </c>
      <c r="Q92" s="5">
        <v>1.7010000000000001</v>
      </c>
      <c r="R92" s="5">
        <v>1.35</v>
      </c>
      <c r="S92" s="5">
        <v>0.56499999999999995</v>
      </c>
      <c r="T92" s="5">
        <v>1.76</v>
      </c>
      <c r="U92" s="5">
        <v>1.075</v>
      </c>
      <c r="V92" s="5">
        <v>0.66</v>
      </c>
      <c r="W92" s="5">
        <v>1.5920000000000001</v>
      </c>
      <c r="X92" s="5">
        <v>1.7070000000000001</v>
      </c>
      <c r="Y92" s="5">
        <v>0.92900000000000005</v>
      </c>
      <c r="Z92" s="5">
        <v>1.778</v>
      </c>
      <c r="AA92" s="5">
        <v>1.0999999999999999E-2</v>
      </c>
      <c r="AB92" s="5">
        <v>1.1399999999999999</v>
      </c>
      <c r="AC92" s="5">
        <v>1.2969999999999999</v>
      </c>
      <c r="AD92" s="5">
        <v>1.48</v>
      </c>
      <c r="AE92" s="5">
        <v>0.61</v>
      </c>
      <c r="AF92" s="5">
        <v>1.1000000000000001</v>
      </c>
      <c r="AG92" s="5">
        <v>2.56</v>
      </c>
      <c r="AH92" s="5">
        <v>2.4729999999999999</v>
      </c>
      <c r="AI92" s="5">
        <v>1.9390000000000001</v>
      </c>
      <c r="AJ92" s="5">
        <v>1.89</v>
      </c>
      <c r="AK92" s="5">
        <v>1.5680000000000001</v>
      </c>
      <c r="AL92" s="5">
        <v>1.915</v>
      </c>
      <c r="AM92" s="5">
        <v>1.216</v>
      </c>
      <c r="AN92" s="5">
        <v>1.0209999999999999</v>
      </c>
      <c r="AO92" s="5">
        <v>2.8220000000000001</v>
      </c>
      <c r="AP92" s="5">
        <v>0.73799999999999999</v>
      </c>
      <c r="AQ92" s="5">
        <v>1.385</v>
      </c>
      <c r="AR92" s="5">
        <v>0.29799999999999999</v>
      </c>
      <c r="AS92" s="5">
        <v>1.2789999999999999</v>
      </c>
      <c r="AT92" s="5">
        <v>0.29799999999999999</v>
      </c>
      <c r="AU92" s="5">
        <v>2.0459999999999998</v>
      </c>
      <c r="AV92" s="5">
        <v>1.302</v>
      </c>
      <c r="AW92" s="5">
        <v>1.8049999999999999</v>
      </c>
      <c r="AX92" s="5">
        <v>0.4</v>
      </c>
      <c r="AY92" s="5">
        <v>2.39</v>
      </c>
      <c r="AZ92" s="5">
        <v>3.2349999999999999</v>
      </c>
      <c r="BA92" s="5">
        <v>1.46</v>
      </c>
      <c r="BB92" s="5">
        <v>1.2190000000000001</v>
      </c>
      <c r="BC92" s="5">
        <v>1.706</v>
      </c>
      <c r="BD92" s="5">
        <v>1.379</v>
      </c>
      <c r="BE92" s="5">
        <v>1.6539999999999999</v>
      </c>
      <c r="BF92" s="5">
        <v>1.101</v>
      </c>
      <c r="BG92" s="5">
        <v>1.0760000000000001</v>
      </c>
      <c r="BH92" s="5">
        <v>2.2610000000000001</v>
      </c>
      <c r="BI92" s="5">
        <v>0.47899999999999998</v>
      </c>
      <c r="BJ92" s="5">
        <v>1.9810000000000001</v>
      </c>
      <c r="BK92" s="5">
        <v>1.3169999999999999</v>
      </c>
      <c r="BL92" s="5">
        <v>0.433</v>
      </c>
      <c r="BM92" s="5">
        <v>0.91800000000000004</v>
      </c>
      <c r="BN92" s="5">
        <v>1.518</v>
      </c>
      <c r="BO92" s="5">
        <v>2.746</v>
      </c>
      <c r="BP92" s="5">
        <v>0.76300000000000001</v>
      </c>
      <c r="BQ92" s="5">
        <v>1.9470000000000001</v>
      </c>
      <c r="BR92" s="5">
        <v>1.0920000000000001</v>
      </c>
      <c r="BS92" s="5">
        <v>1.1599999999999999</v>
      </c>
      <c r="BT92" s="5">
        <v>0.77700000000000002</v>
      </c>
      <c r="BU92" s="5">
        <v>2.2490000000000001</v>
      </c>
      <c r="BV92" s="5">
        <v>1.1140000000000001</v>
      </c>
      <c r="BW92" s="5">
        <v>0</v>
      </c>
      <c r="BX92" s="5">
        <v>1.115</v>
      </c>
      <c r="BY92" s="5">
        <v>2.359</v>
      </c>
      <c r="BZ92" s="5">
        <v>2.5059999999999998</v>
      </c>
      <c r="CA92" s="5">
        <v>2.3090000000000002</v>
      </c>
      <c r="CB92" s="5">
        <v>0.83399999999999996</v>
      </c>
      <c r="CC92" s="5">
        <v>0.82</v>
      </c>
      <c r="CD92" s="5">
        <v>1.6639999999999999</v>
      </c>
      <c r="CE92" s="5">
        <v>1.2849999999999999</v>
      </c>
      <c r="CF92" s="5">
        <v>1.0960000000000001</v>
      </c>
      <c r="CG92" s="5">
        <v>0.29599999999999999</v>
      </c>
      <c r="CH92" s="5">
        <v>1.0720000000000001</v>
      </c>
      <c r="CI92" s="5">
        <v>1.0069999999999999</v>
      </c>
      <c r="CJ92" s="5">
        <v>0.54600000000000004</v>
      </c>
      <c r="CK92" s="5">
        <v>3.9569999999999999</v>
      </c>
      <c r="CL92" s="5">
        <v>0.98699999999999999</v>
      </c>
      <c r="CM92" s="5">
        <v>2.4980000000000002</v>
      </c>
      <c r="CN92" s="5">
        <v>0</v>
      </c>
      <c r="CO92" s="5">
        <v>0.93400000000000005</v>
      </c>
      <c r="CP92" s="5">
        <v>0.64600000000000002</v>
      </c>
      <c r="CQ92" s="5">
        <v>0.85699999999999998</v>
      </c>
      <c r="CR92" s="5">
        <v>2.2029999999999998</v>
      </c>
      <c r="CS92" s="5">
        <v>0.95699999999999996</v>
      </c>
      <c r="CT92" s="5">
        <v>2.7930000000000001</v>
      </c>
      <c r="CU92" s="5">
        <v>1.1359999999999999</v>
      </c>
      <c r="CV92" s="5">
        <v>1.302</v>
      </c>
      <c r="CW92" s="5">
        <v>1.008</v>
      </c>
      <c r="CX92" s="5">
        <v>0.77</v>
      </c>
    </row>
    <row r="93" spans="1:102" x14ac:dyDescent="0.25">
      <c r="A93" s="3" t="s">
        <v>14167</v>
      </c>
      <c r="B93" s="5">
        <v>0.42399999999999999</v>
      </c>
      <c r="C93" s="5">
        <v>2.1890000000000001</v>
      </c>
      <c r="D93" s="5">
        <v>2.1999999999999999E-2</v>
      </c>
      <c r="E93" s="5">
        <v>0.04</v>
      </c>
      <c r="F93" s="5">
        <v>1.0649999999999999</v>
      </c>
      <c r="G93" s="5">
        <v>1.778</v>
      </c>
      <c r="H93" s="5">
        <v>2.0350000000000001</v>
      </c>
      <c r="I93" s="5">
        <v>1.294</v>
      </c>
      <c r="J93" s="5">
        <v>0.27900000000000003</v>
      </c>
      <c r="K93" s="5">
        <v>1.7350000000000001</v>
      </c>
      <c r="L93" s="5">
        <v>0.53600000000000003</v>
      </c>
      <c r="M93" s="5">
        <v>2.1070000000000002</v>
      </c>
      <c r="N93" s="5">
        <v>0.44700000000000001</v>
      </c>
      <c r="O93" s="5">
        <v>1.9339999999999999</v>
      </c>
      <c r="P93" s="5">
        <v>0.76300000000000001</v>
      </c>
      <c r="Q93" s="5">
        <v>2.0510000000000002</v>
      </c>
      <c r="R93" s="5">
        <v>1.7</v>
      </c>
      <c r="S93" s="5">
        <v>0.37</v>
      </c>
      <c r="T93" s="5">
        <v>2.0179999999999998</v>
      </c>
      <c r="U93" s="5">
        <v>0.14099999999999999</v>
      </c>
      <c r="V93" s="5">
        <v>1.036</v>
      </c>
      <c r="W93" s="5">
        <v>1.9419999999999999</v>
      </c>
      <c r="X93" s="5">
        <v>2.0569999999999999</v>
      </c>
      <c r="Y93" s="5">
        <v>0.51</v>
      </c>
      <c r="Z93" s="5">
        <v>1.359</v>
      </c>
      <c r="AA93" s="5">
        <v>1.038</v>
      </c>
      <c r="AB93" s="5">
        <v>0.20599999999999999</v>
      </c>
      <c r="AC93" s="5">
        <v>1.673</v>
      </c>
      <c r="AD93" s="5">
        <v>1.83</v>
      </c>
      <c r="AE93" s="5">
        <v>0.96</v>
      </c>
      <c r="AF93" s="5">
        <v>1.476</v>
      </c>
      <c r="AG93" s="5">
        <v>2.6619999999999999</v>
      </c>
      <c r="AH93" s="5">
        <v>1.603</v>
      </c>
      <c r="AI93" s="5">
        <v>2.3149999999999999</v>
      </c>
      <c r="AJ93" s="5">
        <v>2.2400000000000002</v>
      </c>
      <c r="AK93" s="5">
        <v>1.9179999999999999</v>
      </c>
      <c r="AL93" s="5">
        <v>2.2650000000000001</v>
      </c>
      <c r="AM93" s="5">
        <v>0.79700000000000004</v>
      </c>
      <c r="AN93" s="5">
        <v>0.60199999999999998</v>
      </c>
      <c r="AO93" s="5">
        <v>2.399</v>
      </c>
      <c r="AP93" s="5">
        <v>1.1140000000000001</v>
      </c>
      <c r="AQ93" s="5">
        <v>1.7350000000000001</v>
      </c>
      <c r="AR93" s="5">
        <v>0.64800000000000002</v>
      </c>
      <c r="AS93" s="5">
        <v>1.629</v>
      </c>
      <c r="AT93" s="5">
        <v>0.64800000000000002</v>
      </c>
      <c r="AU93" s="5">
        <v>2.468</v>
      </c>
      <c r="AV93" s="5">
        <v>1.6779999999999999</v>
      </c>
      <c r="AW93" s="5">
        <v>1.3859999999999999</v>
      </c>
      <c r="AX93" s="5">
        <v>0.77600000000000002</v>
      </c>
      <c r="AY93" s="5">
        <v>1.52</v>
      </c>
      <c r="AZ93" s="5">
        <v>2.8119999999999998</v>
      </c>
      <c r="BA93" s="5">
        <v>1.81</v>
      </c>
      <c r="BB93" s="5">
        <v>0.72899999999999998</v>
      </c>
      <c r="BC93" s="5">
        <v>2.056</v>
      </c>
      <c r="BD93" s="5">
        <v>0.96</v>
      </c>
      <c r="BE93" s="5">
        <v>2.004</v>
      </c>
      <c r="BF93" s="5">
        <v>0.68200000000000005</v>
      </c>
      <c r="BG93" s="5">
        <v>1.452</v>
      </c>
      <c r="BH93" s="5">
        <v>1.391</v>
      </c>
      <c r="BI93" s="5">
        <v>0.45500000000000002</v>
      </c>
      <c r="BJ93" s="5">
        <v>2.403</v>
      </c>
      <c r="BK93" s="5">
        <v>1.667</v>
      </c>
      <c r="BL93" s="5">
        <v>0.80900000000000005</v>
      </c>
      <c r="BM93" s="5">
        <v>0.499</v>
      </c>
      <c r="BN93" s="5">
        <v>1.099</v>
      </c>
      <c r="BO93" s="5">
        <v>2.323</v>
      </c>
      <c r="BP93" s="5">
        <v>1.139</v>
      </c>
      <c r="BQ93" s="5">
        <v>2.081</v>
      </c>
      <c r="BR93" s="5">
        <v>0.67300000000000004</v>
      </c>
      <c r="BS93" s="5">
        <v>0.74099999999999999</v>
      </c>
      <c r="BT93" s="5">
        <v>1.127</v>
      </c>
      <c r="BU93" s="5">
        <v>1.379</v>
      </c>
      <c r="BV93" s="5">
        <v>0.18</v>
      </c>
      <c r="BW93" s="5">
        <v>1.0269999999999999</v>
      </c>
      <c r="BX93" s="5">
        <v>0.18099999999999999</v>
      </c>
      <c r="BY93" s="5">
        <v>1.4890000000000001</v>
      </c>
      <c r="BZ93" s="5">
        <v>2.0830000000000002</v>
      </c>
      <c r="CA93" s="5">
        <v>1.4390000000000001</v>
      </c>
      <c r="CB93" s="5">
        <v>0.41499999999999998</v>
      </c>
      <c r="CC93" s="5">
        <v>1.17</v>
      </c>
      <c r="CD93" s="5">
        <v>2.0139999999999998</v>
      </c>
      <c r="CE93" s="5">
        <v>1.635</v>
      </c>
      <c r="CF93" s="5">
        <v>0.67700000000000005</v>
      </c>
      <c r="CG93" s="5">
        <v>0.64600000000000002</v>
      </c>
      <c r="CH93" s="5">
        <v>0.64900000000000002</v>
      </c>
      <c r="CI93" s="5">
        <v>0.58799999999999997</v>
      </c>
      <c r="CJ93" s="5">
        <v>0.92200000000000004</v>
      </c>
      <c r="CK93" s="5">
        <v>3.5339999999999998</v>
      </c>
      <c r="CL93" s="5">
        <v>5.8000000000000003E-2</v>
      </c>
      <c r="CM93" s="5">
        <v>2.5409999999999999</v>
      </c>
      <c r="CN93" s="5">
        <v>1.0269999999999999</v>
      </c>
      <c r="CO93" s="5">
        <v>0</v>
      </c>
      <c r="CP93" s="5">
        <v>0.68500000000000005</v>
      </c>
      <c r="CQ93" s="5">
        <v>0.438</v>
      </c>
      <c r="CR93" s="5">
        <v>2.5529999999999999</v>
      </c>
      <c r="CS93" s="5">
        <v>0.53800000000000003</v>
      </c>
      <c r="CT93" s="5">
        <v>2.37</v>
      </c>
      <c r="CU93" s="5">
        <v>0.20200000000000001</v>
      </c>
      <c r="CV93" s="5">
        <v>1.6779999999999999</v>
      </c>
      <c r="CW93" s="5">
        <v>1.3580000000000001</v>
      </c>
      <c r="CX93" s="5">
        <v>1.1459999999999999</v>
      </c>
    </row>
    <row r="94" spans="1:102" x14ac:dyDescent="0.25">
      <c r="A94" s="3" t="s">
        <v>14181</v>
      </c>
      <c r="B94" s="5">
        <v>0.59499999999999997</v>
      </c>
      <c r="C94" s="5">
        <v>2.7149999999999999</v>
      </c>
      <c r="D94" s="5">
        <v>0.70299999999999996</v>
      </c>
      <c r="E94" s="5">
        <v>0.72599999999999998</v>
      </c>
      <c r="F94" s="5">
        <v>1.0529999999999999</v>
      </c>
      <c r="G94" s="5">
        <v>1.7749999999999999</v>
      </c>
      <c r="H94" s="5">
        <v>2.6339999999999999</v>
      </c>
      <c r="I94" s="5">
        <v>1.282</v>
      </c>
      <c r="J94" s="5">
        <v>0.96499999999999997</v>
      </c>
      <c r="K94" s="5">
        <v>1.732</v>
      </c>
      <c r="L94" s="5">
        <v>0.53300000000000003</v>
      </c>
      <c r="M94" s="5">
        <v>2.331</v>
      </c>
      <c r="N94" s="5">
        <v>0.23899999999999999</v>
      </c>
      <c r="O94" s="5">
        <v>1.931</v>
      </c>
      <c r="P94" s="5">
        <v>0.47699999999999998</v>
      </c>
      <c r="Q94" s="5">
        <v>2.5529999999999999</v>
      </c>
      <c r="R94" s="5">
        <v>1.6970000000000001</v>
      </c>
      <c r="S94" s="5">
        <v>0.317</v>
      </c>
      <c r="T94" s="5">
        <v>2.242</v>
      </c>
      <c r="U94" s="5">
        <v>0.82699999999999996</v>
      </c>
      <c r="V94" s="5">
        <v>0.75</v>
      </c>
      <c r="W94" s="5">
        <v>2.41</v>
      </c>
      <c r="X94" s="5">
        <v>3.109</v>
      </c>
      <c r="Y94" s="5">
        <v>0.68100000000000005</v>
      </c>
      <c r="Z94" s="5">
        <v>1.7829999999999999</v>
      </c>
      <c r="AA94" s="5">
        <v>0.752</v>
      </c>
      <c r="AB94" s="5">
        <v>0.89200000000000002</v>
      </c>
      <c r="AC94" s="5">
        <v>1.387</v>
      </c>
      <c r="AD94" s="5">
        <v>1.827</v>
      </c>
      <c r="AE94" s="5">
        <v>1.127</v>
      </c>
      <c r="AF94" s="5">
        <v>1.19</v>
      </c>
      <c r="AG94" s="5">
        <v>2.65</v>
      </c>
      <c r="AH94" s="5">
        <v>1.827</v>
      </c>
      <c r="AI94" s="5">
        <v>1.637</v>
      </c>
      <c r="AJ94" s="5">
        <v>2.839</v>
      </c>
      <c r="AK94" s="5">
        <v>3.2480000000000002</v>
      </c>
      <c r="AL94" s="5">
        <v>2.8639999999999999</v>
      </c>
      <c r="AM94" s="5">
        <v>0.96799999999999997</v>
      </c>
      <c r="AN94" s="5">
        <v>0.7</v>
      </c>
      <c r="AO94" s="5">
        <v>2.1760000000000002</v>
      </c>
      <c r="AP94" s="5">
        <v>0.82799999999999996</v>
      </c>
      <c r="AQ94" s="5">
        <v>1.732</v>
      </c>
      <c r="AR94" s="5">
        <v>0.64500000000000002</v>
      </c>
      <c r="AS94" s="5">
        <v>1.6259999999999999</v>
      </c>
      <c r="AT94" s="5">
        <v>0.64500000000000002</v>
      </c>
      <c r="AU94" s="5">
        <v>3.2530000000000001</v>
      </c>
      <c r="AV94" s="5">
        <v>1.3919999999999999</v>
      </c>
      <c r="AW94" s="5">
        <v>1.81</v>
      </c>
      <c r="AX94" s="5">
        <v>0.49</v>
      </c>
      <c r="AY94" s="5">
        <v>1.744</v>
      </c>
      <c r="AZ94" s="5">
        <v>2.589</v>
      </c>
      <c r="BA94" s="5">
        <v>2.5419999999999998</v>
      </c>
      <c r="BB94" s="5">
        <v>0.57299999999999995</v>
      </c>
      <c r="BC94" s="5">
        <v>3.11</v>
      </c>
      <c r="BD94" s="5">
        <v>1.131</v>
      </c>
      <c r="BE94" s="5">
        <v>3.4569999999999999</v>
      </c>
      <c r="BF94" s="5">
        <v>0.62</v>
      </c>
      <c r="BG94" s="5">
        <v>1.1659999999999999</v>
      </c>
      <c r="BH94" s="5">
        <v>1.615</v>
      </c>
      <c r="BI94" s="5">
        <v>0.23100000000000001</v>
      </c>
      <c r="BJ94" s="5">
        <v>3.1880000000000002</v>
      </c>
      <c r="BK94" s="5">
        <v>1.6639999999999999</v>
      </c>
      <c r="BL94" s="5">
        <v>0.52300000000000002</v>
      </c>
      <c r="BM94" s="5">
        <v>0.67</v>
      </c>
      <c r="BN94" s="5">
        <v>1.5249999999999999</v>
      </c>
      <c r="BO94" s="5">
        <v>2.1</v>
      </c>
      <c r="BP94" s="5">
        <v>0.85299999999999998</v>
      </c>
      <c r="BQ94" s="5">
        <v>2.3050000000000002</v>
      </c>
      <c r="BR94" s="5">
        <v>0.629</v>
      </c>
      <c r="BS94" s="5">
        <v>0.91200000000000003</v>
      </c>
      <c r="BT94" s="5">
        <v>1.1240000000000001</v>
      </c>
      <c r="BU94" s="5">
        <v>1.603</v>
      </c>
      <c r="BV94" s="5">
        <v>0.86599999999999999</v>
      </c>
      <c r="BW94" s="5">
        <v>0.74099999999999999</v>
      </c>
      <c r="BX94" s="5">
        <v>0.86699999999999999</v>
      </c>
      <c r="BY94" s="5">
        <v>1.7130000000000001</v>
      </c>
      <c r="BZ94" s="5">
        <v>1.86</v>
      </c>
      <c r="CA94" s="5">
        <v>1.663</v>
      </c>
      <c r="CB94" s="5">
        <v>0.58599999999999997</v>
      </c>
      <c r="CC94" s="5">
        <v>1.1579999999999999</v>
      </c>
      <c r="CD94" s="5">
        <v>2.613</v>
      </c>
      <c r="CE94" s="5">
        <v>1.6319999999999999</v>
      </c>
      <c r="CF94" s="5">
        <v>0.625</v>
      </c>
      <c r="CG94" s="5">
        <v>0.64300000000000002</v>
      </c>
      <c r="CH94" s="5">
        <v>0.42199999999999999</v>
      </c>
      <c r="CI94" s="5">
        <v>0.71399999999999997</v>
      </c>
      <c r="CJ94" s="5">
        <v>0.63600000000000001</v>
      </c>
      <c r="CK94" s="5">
        <v>3.3109999999999999</v>
      </c>
      <c r="CL94" s="5">
        <v>0.73899999999999999</v>
      </c>
      <c r="CM94" s="5">
        <v>1.8520000000000001</v>
      </c>
      <c r="CN94" s="5">
        <v>0.74099999999999999</v>
      </c>
      <c r="CO94" s="5">
        <v>0.68600000000000005</v>
      </c>
      <c r="CP94" s="5">
        <v>0</v>
      </c>
      <c r="CQ94" s="5">
        <v>0.60899999999999999</v>
      </c>
      <c r="CR94" s="5">
        <v>3.5009999999999999</v>
      </c>
      <c r="CS94" s="5">
        <v>0.70899999999999996</v>
      </c>
      <c r="CT94" s="5">
        <v>2.1469999999999998</v>
      </c>
      <c r="CU94" s="5">
        <v>0.88800000000000001</v>
      </c>
      <c r="CV94" s="5">
        <v>1.3919999999999999</v>
      </c>
      <c r="CW94" s="5">
        <v>1.355</v>
      </c>
      <c r="CX94" s="5">
        <v>0.86</v>
      </c>
    </row>
    <row r="95" spans="1:102" x14ac:dyDescent="0.25">
      <c r="A95" s="3" t="s">
        <v>14116</v>
      </c>
      <c r="B95" s="5">
        <v>0.5</v>
      </c>
      <c r="C95" s="5">
        <v>2.2650000000000001</v>
      </c>
      <c r="D95" s="5">
        <v>9.2999999999999999E-2</v>
      </c>
      <c r="E95" s="5">
        <v>0.11600000000000001</v>
      </c>
      <c r="F95" s="5">
        <v>1.141</v>
      </c>
      <c r="G95" s="5">
        <v>1.8540000000000001</v>
      </c>
      <c r="H95" s="5">
        <v>2.1110000000000002</v>
      </c>
      <c r="I95" s="5">
        <v>1.37</v>
      </c>
      <c r="J95" s="5">
        <v>0.35499999999999998</v>
      </c>
      <c r="K95" s="5">
        <v>1.8109999999999999</v>
      </c>
      <c r="L95" s="5">
        <v>0.61199999999999999</v>
      </c>
      <c r="M95" s="5">
        <v>2.1829999999999998</v>
      </c>
      <c r="N95" s="5">
        <v>0.52300000000000002</v>
      </c>
      <c r="O95" s="5">
        <v>2.0099999999999998</v>
      </c>
      <c r="P95" s="5">
        <v>0.83899999999999997</v>
      </c>
      <c r="Q95" s="5">
        <v>2.1269999999999998</v>
      </c>
      <c r="R95" s="5">
        <v>1.776</v>
      </c>
      <c r="S95" s="5">
        <v>0.44600000000000001</v>
      </c>
      <c r="T95" s="5">
        <v>2.0939999999999999</v>
      </c>
      <c r="U95" s="5">
        <v>0.217</v>
      </c>
      <c r="V95" s="5">
        <v>1.1120000000000001</v>
      </c>
      <c r="W95" s="5">
        <v>2.0179999999999998</v>
      </c>
      <c r="X95" s="5">
        <v>2.133</v>
      </c>
      <c r="Y95" s="5">
        <v>0.58599999999999997</v>
      </c>
      <c r="Z95" s="5">
        <v>1.4350000000000001</v>
      </c>
      <c r="AA95" s="5">
        <v>1.1140000000000001</v>
      </c>
      <c r="AB95" s="5">
        <v>0.28199999999999997</v>
      </c>
      <c r="AC95" s="5">
        <v>1.7490000000000001</v>
      </c>
      <c r="AD95" s="5">
        <v>1.9059999999999999</v>
      </c>
      <c r="AE95" s="5">
        <v>1.036</v>
      </c>
      <c r="AF95" s="5">
        <v>1.552</v>
      </c>
      <c r="AG95" s="5">
        <v>2.738</v>
      </c>
      <c r="AH95" s="5">
        <v>1.679</v>
      </c>
      <c r="AI95" s="5">
        <v>2.391</v>
      </c>
      <c r="AJ95" s="5">
        <v>2.3159999999999998</v>
      </c>
      <c r="AK95" s="5">
        <v>1.994</v>
      </c>
      <c r="AL95" s="5">
        <v>2.3410000000000002</v>
      </c>
      <c r="AM95" s="5">
        <v>0.873</v>
      </c>
      <c r="AN95" s="5">
        <v>0.67800000000000005</v>
      </c>
      <c r="AO95" s="5">
        <v>2.4750000000000001</v>
      </c>
      <c r="AP95" s="5">
        <v>1.19</v>
      </c>
      <c r="AQ95" s="5">
        <v>1.8109999999999999</v>
      </c>
      <c r="AR95" s="5">
        <v>0.72399999999999998</v>
      </c>
      <c r="AS95" s="5">
        <v>1.7050000000000001</v>
      </c>
      <c r="AT95" s="5">
        <v>0.72399999999999998</v>
      </c>
      <c r="AU95" s="5">
        <v>2.544</v>
      </c>
      <c r="AV95" s="5">
        <v>1.754</v>
      </c>
      <c r="AW95" s="5">
        <v>1.462</v>
      </c>
      <c r="AX95" s="5">
        <v>0.85199999999999998</v>
      </c>
      <c r="AY95" s="5">
        <v>1.5960000000000001</v>
      </c>
      <c r="AZ95" s="5">
        <v>2.8879999999999999</v>
      </c>
      <c r="BA95" s="5">
        <v>1.8859999999999999</v>
      </c>
      <c r="BB95" s="5">
        <v>0.80500000000000005</v>
      </c>
      <c r="BC95" s="5">
        <v>2.1320000000000001</v>
      </c>
      <c r="BD95" s="5">
        <v>1.036</v>
      </c>
      <c r="BE95" s="5">
        <v>2.08</v>
      </c>
      <c r="BF95" s="5">
        <v>0.75800000000000001</v>
      </c>
      <c r="BG95" s="5">
        <v>1.528</v>
      </c>
      <c r="BH95" s="5">
        <v>1.4670000000000001</v>
      </c>
      <c r="BI95" s="5">
        <v>0.53100000000000003</v>
      </c>
      <c r="BJ95" s="5">
        <v>2.4790000000000001</v>
      </c>
      <c r="BK95" s="5">
        <v>1.7430000000000001</v>
      </c>
      <c r="BL95" s="5">
        <v>0.88500000000000001</v>
      </c>
      <c r="BM95" s="5">
        <v>0.57499999999999996</v>
      </c>
      <c r="BN95" s="5">
        <v>1.175</v>
      </c>
      <c r="BO95" s="5">
        <v>2.399</v>
      </c>
      <c r="BP95" s="5">
        <v>1.2150000000000001</v>
      </c>
      <c r="BQ95" s="5">
        <v>2.157</v>
      </c>
      <c r="BR95" s="5">
        <v>0.749</v>
      </c>
      <c r="BS95" s="5">
        <v>0.81699999999999995</v>
      </c>
      <c r="BT95" s="5">
        <v>1.2030000000000001</v>
      </c>
      <c r="BU95" s="5">
        <v>1.4550000000000001</v>
      </c>
      <c r="BV95" s="5">
        <v>0.25600000000000001</v>
      </c>
      <c r="BW95" s="5">
        <v>1.103</v>
      </c>
      <c r="BX95" s="5">
        <v>0.25700000000000001</v>
      </c>
      <c r="BY95" s="5">
        <v>1.5649999999999999</v>
      </c>
      <c r="BZ95" s="5">
        <v>2.1589999999999998</v>
      </c>
      <c r="CA95" s="5">
        <v>1.5149999999999999</v>
      </c>
      <c r="CB95" s="5">
        <v>0.49099999999999999</v>
      </c>
      <c r="CC95" s="5">
        <v>1.246</v>
      </c>
      <c r="CD95" s="5">
        <v>2.09</v>
      </c>
      <c r="CE95" s="5">
        <v>1.7110000000000001</v>
      </c>
      <c r="CF95" s="5">
        <v>0.753</v>
      </c>
      <c r="CG95" s="5">
        <v>0.72199999999999998</v>
      </c>
      <c r="CH95" s="5">
        <v>0.72499999999999998</v>
      </c>
      <c r="CI95" s="5">
        <v>0.66400000000000003</v>
      </c>
      <c r="CJ95" s="5">
        <v>0.998</v>
      </c>
      <c r="CK95" s="5">
        <v>3.61</v>
      </c>
      <c r="CL95" s="5">
        <v>0.129</v>
      </c>
      <c r="CM95" s="5">
        <v>2.617</v>
      </c>
      <c r="CN95" s="5">
        <v>1.103</v>
      </c>
      <c r="CO95" s="5">
        <v>7.5999999999999998E-2</v>
      </c>
      <c r="CP95" s="5">
        <v>0.76100000000000001</v>
      </c>
      <c r="CQ95" s="5">
        <v>0</v>
      </c>
      <c r="CR95" s="5">
        <v>2.629</v>
      </c>
      <c r="CS95" s="5">
        <v>0.61399999999999999</v>
      </c>
      <c r="CT95" s="5">
        <v>2.4460000000000002</v>
      </c>
      <c r="CU95" s="5">
        <v>0.27800000000000002</v>
      </c>
      <c r="CV95" s="5">
        <v>1.754</v>
      </c>
      <c r="CW95" s="5">
        <v>1.4339999999999999</v>
      </c>
      <c r="CX95" s="5">
        <v>1.222</v>
      </c>
    </row>
    <row r="96" spans="1:102" x14ac:dyDescent="0.25">
      <c r="A96" s="3" t="s">
        <v>14135</v>
      </c>
      <c r="B96" s="5">
        <v>3.2730000000000001</v>
      </c>
      <c r="C96" s="5">
        <v>0.434</v>
      </c>
      <c r="D96" s="5">
        <v>3.484</v>
      </c>
      <c r="E96" s="5">
        <v>3.5070000000000001</v>
      </c>
      <c r="F96" s="5">
        <v>2.056</v>
      </c>
      <c r="G96" s="5">
        <v>1.4650000000000001</v>
      </c>
      <c r="H96" s="5">
        <v>1.1220000000000001</v>
      </c>
      <c r="I96" s="5">
        <v>2.2850000000000001</v>
      </c>
      <c r="J96" s="5">
        <v>3.746</v>
      </c>
      <c r="K96" s="5">
        <v>1.4219999999999999</v>
      </c>
      <c r="L96" s="5">
        <v>2.1030000000000002</v>
      </c>
      <c r="M96" s="5">
        <v>0.60399999999999998</v>
      </c>
      <c r="N96" s="5">
        <v>3.714</v>
      </c>
      <c r="O96" s="5">
        <v>1.621</v>
      </c>
      <c r="P96" s="5">
        <v>2.3039999999999998</v>
      </c>
      <c r="Q96" s="5">
        <v>0.88700000000000001</v>
      </c>
      <c r="R96" s="5">
        <v>1.641</v>
      </c>
      <c r="S96" s="5">
        <v>3.552</v>
      </c>
      <c r="T96" s="5">
        <v>0.82299999999999995</v>
      </c>
      <c r="U96" s="5">
        <v>3.6080000000000001</v>
      </c>
      <c r="V96" s="5">
        <v>2.6030000000000002</v>
      </c>
      <c r="W96" s="5">
        <v>0.99099999999999999</v>
      </c>
      <c r="X96" s="5">
        <v>0.58399999999999996</v>
      </c>
      <c r="Y96" s="5">
        <v>2.7509999999999999</v>
      </c>
      <c r="Z96" s="5">
        <v>2.3650000000000002</v>
      </c>
      <c r="AA96" s="5">
        <v>2.4460000000000002</v>
      </c>
      <c r="AB96" s="5">
        <v>3.673</v>
      </c>
      <c r="AC96" s="5">
        <v>1.8520000000000001</v>
      </c>
      <c r="AD96" s="5">
        <v>1.5169999999999999</v>
      </c>
      <c r="AE96" s="5">
        <v>2.13</v>
      </c>
      <c r="AF96" s="5">
        <v>2.9860000000000002</v>
      </c>
      <c r="AG96" s="5">
        <v>2.0299999999999998</v>
      </c>
      <c r="AH96" s="5">
        <v>1.339</v>
      </c>
      <c r="AI96" s="5">
        <v>5.0759999999999996</v>
      </c>
      <c r="AJ96" s="5">
        <v>1.327</v>
      </c>
      <c r="AK96" s="5">
        <v>0.72299999999999998</v>
      </c>
      <c r="AL96" s="5">
        <v>1.3520000000000001</v>
      </c>
      <c r="AM96" s="5">
        <v>2.577</v>
      </c>
      <c r="AN96" s="5">
        <v>3.0950000000000002</v>
      </c>
      <c r="AO96" s="5">
        <v>2.4969999999999999</v>
      </c>
      <c r="AP96" s="5">
        <v>2.25</v>
      </c>
      <c r="AQ96" s="5">
        <v>1.6759999999999999</v>
      </c>
      <c r="AR96" s="5">
        <v>2.0310000000000001</v>
      </c>
      <c r="AS96" s="5">
        <v>1</v>
      </c>
      <c r="AT96" s="5">
        <v>2.0310000000000001</v>
      </c>
      <c r="AU96" s="5">
        <v>0.55200000000000005</v>
      </c>
      <c r="AV96" s="5">
        <v>1.857</v>
      </c>
      <c r="AW96" s="5">
        <v>2.3919999999999999</v>
      </c>
      <c r="AX96" s="5">
        <v>2.5880000000000001</v>
      </c>
      <c r="AY96" s="5">
        <v>1.1930000000000001</v>
      </c>
      <c r="AZ96" s="5">
        <v>3.2639999999999998</v>
      </c>
      <c r="BA96" s="5">
        <v>1.123</v>
      </c>
      <c r="BB96" s="5">
        <v>2.968</v>
      </c>
      <c r="BC96" s="5">
        <v>0.58499999999999996</v>
      </c>
      <c r="BD96" s="5">
        <v>2.3010000000000002</v>
      </c>
      <c r="BE96" s="5">
        <v>0.54500000000000004</v>
      </c>
      <c r="BF96" s="5">
        <v>3.0150000000000001</v>
      </c>
      <c r="BG96" s="5">
        <v>2.9140000000000001</v>
      </c>
      <c r="BH96" s="5">
        <v>2.0649999999999999</v>
      </c>
      <c r="BI96" s="5">
        <v>3.706</v>
      </c>
      <c r="BJ96" s="5">
        <v>0.31</v>
      </c>
      <c r="BK96" s="5">
        <v>1.3540000000000001</v>
      </c>
      <c r="BL96" s="5">
        <v>2.5550000000000002</v>
      </c>
      <c r="BM96" s="5">
        <v>2.7629999999999999</v>
      </c>
      <c r="BN96" s="5">
        <v>2.2909999999999999</v>
      </c>
      <c r="BO96" s="5">
        <v>1.98</v>
      </c>
      <c r="BP96" s="5">
        <v>2.706</v>
      </c>
      <c r="BQ96" s="5">
        <v>0.629</v>
      </c>
      <c r="BR96" s="5">
        <v>3.024</v>
      </c>
      <c r="BS96" s="5">
        <v>2.5209999999999999</v>
      </c>
      <c r="BT96" s="5">
        <v>1.8640000000000001</v>
      </c>
      <c r="BU96" s="5">
        <v>1.883</v>
      </c>
      <c r="BV96" s="5">
        <v>3.6469999999999998</v>
      </c>
      <c r="BW96" s="5">
        <v>2.4350000000000001</v>
      </c>
      <c r="BX96" s="5">
        <v>3.6480000000000001</v>
      </c>
      <c r="BY96" s="5">
        <v>1.2250000000000001</v>
      </c>
      <c r="BZ96" s="5">
        <v>1.74</v>
      </c>
      <c r="CA96" s="5">
        <v>2.113</v>
      </c>
      <c r="CB96" s="5">
        <v>3.367</v>
      </c>
      <c r="CC96" s="5">
        <v>2.161</v>
      </c>
      <c r="CD96" s="5">
        <v>1.101</v>
      </c>
      <c r="CE96" s="5">
        <v>0.91900000000000004</v>
      </c>
      <c r="CF96" s="5">
        <v>3.02</v>
      </c>
      <c r="CG96" s="5">
        <v>2.0590000000000002</v>
      </c>
      <c r="CH96" s="5">
        <v>3.0489999999999999</v>
      </c>
      <c r="CI96" s="5">
        <v>3.109</v>
      </c>
      <c r="CJ96" s="5">
        <v>2.4630000000000001</v>
      </c>
      <c r="CK96" s="5">
        <v>3.9860000000000002</v>
      </c>
      <c r="CL96" s="5">
        <v>3.52</v>
      </c>
      <c r="CM96" s="5">
        <v>4.9480000000000004</v>
      </c>
      <c r="CN96" s="5">
        <v>2.4350000000000001</v>
      </c>
      <c r="CO96" s="5">
        <v>3.4670000000000001</v>
      </c>
      <c r="CP96" s="5">
        <v>3.4750000000000001</v>
      </c>
      <c r="CQ96" s="5">
        <v>3.39</v>
      </c>
      <c r="CR96" s="5">
        <v>0</v>
      </c>
      <c r="CS96" s="5">
        <v>3.1589999999999998</v>
      </c>
      <c r="CT96" s="5">
        <v>2.468</v>
      </c>
      <c r="CU96" s="5">
        <v>3.669</v>
      </c>
      <c r="CV96" s="5">
        <v>1.857</v>
      </c>
      <c r="CW96" s="5">
        <v>1.2989999999999999</v>
      </c>
      <c r="CX96" s="5">
        <v>2.218</v>
      </c>
    </row>
    <row r="97" spans="1:102" x14ac:dyDescent="0.25">
      <c r="A97" s="3" t="s">
        <v>14145</v>
      </c>
      <c r="B97" s="5">
        <v>0.113</v>
      </c>
      <c r="C97" s="5">
        <v>3.62</v>
      </c>
      <c r="D97" s="5">
        <v>0.32400000000000001</v>
      </c>
      <c r="E97" s="5">
        <v>0.34699999999999998</v>
      </c>
      <c r="F97" s="5">
        <v>1.3720000000000001</v>
      </c>
      <c r="G97" s="5">
        <v>2.085</v>
      </c>
      <c r="H97" s="5">
        <v>2.3180000000000001</v>
      </c>
      <c r="I97" s="5">
        <v>1.601</v>
      </c>
      <c r="J97" s="5">
        <v>0.58599999999999997</v>
      </c>
      <c r="K97" s="5">
        <v>2.0419999999999998</v>
      </c>
      <c r="L97" s="5">
        <v>0.84299999999999997</v>
      </c>
      <c r="M97" s="5">
        <v>2.0150000000000001</v>
      </c>
      <c r="N97" s="5">
        <v>0.46899999999999997</v>
      </c>
      <c r="O97" s="5">
        <v>2.2410000000000001</v>
      </c>
      <c r="P97" s="5">
        <v>0.78800000000000003</v>
      </c>
      <c r="Q97" s="5">
        <v>2.2370000000000001</v>
      </c>
      <c r="R97" s="5">
        <v>2.0070000000000001</v>
      </c>
      <c r="S97" s="5">
        <v>0.39200000000000002</v>
      </c>
      <c r="T97" s="5">
        <v>1.9259999999999999</v>
      </c>
      <c r="U97" s="5">
        <v>0.44800000000000001</v>
      </c>
      <c r="V97" s="5">
        <v>1.0609999999999999</v>
      </c>
      <c r="W97" s="5">
        <v>2.0939999999999999</v>
      </c>
      <c r="X97" s="5">
        <v>2.7930000000000001</v>
      </c>
      <c r="Y97" s="5">
        <v>0.30199999999999999</v>
      </c>
      <c r="Z97" s="5">
        <v>1.151</v>
      </c>
      <c r="AA97" s="5">
        <v>1.635</v>
      </c>
      <c r="AB97" s="5">
        <v>0.51300000000000001</v>
      </c>
      <c r="AC97" s="5">
        <v>2.1429999999999998</v>
      </c>
      <c r="AD97" s="5">
        <v>2.137</v>
      </c>
      <c r="AE97" s="5">
        <v>1.2669999999999999</v>
      </c>
      <c r="AF97" s="5">
        <v>1.5009999999999999</v>
      </c>
      <c r="AG97" s="5">
        <v>3.556</v>
      </c>
      <c r="AH97" s="5">
        <v>1.5109999999999999</v>
      </c>
      <c r="AI97" s="5">
        <v>2.0150000000000001</v>
      </c>
      <c r="AJ97" s="5">
        <v>2.5230000000000001</v>
      </c>
      <c r="AK97" s="5">
        <v>2.9319999999999999</v>
      </c>
      <c r="AL97" s="5">
        <v>2.548</v>
      </c>
      <c r="AM97" s="5">
        <v>0.58899999999999997</v>
      </c>
      <c r="AN97" s="5">
        <v>6.3E-2</v>
      </c>
      <c r="AO97" s="5">
        <v>1.86</v>
      </c>
      <c r="AP97" s="5">
        <v>1.5840000000000001</v>
      </c>
      <c r="AQ97" s="5">
        <v>2.0419999999999998</v>
      </c>
      <c r="AR97" s="5">
        <v>0.95499999999999996</v>
      </c>
      <c r="AS97" s="5">
        <v>1.9359999999999999</v>
      </c>
      <c r="AT97" s="5">
        <v>0.95499999999999996</v>
      </c>
      <c r="AU97" s="5">
        <v>2.9369999999999998</v>
      </c>
      <c r="AV97" s="5">
        <v>2.1480000000000001</v>
      </c>
      <c r="AW97" s="5">
        <v>1.1779999999999999</v>
      </c>
      <c r="AX97" s="5">
        <v>0.80100000000000005</v>
      </c>
      <c r="AY97" s="5">
        <v>1.4279999999999999</v>
      </c>
      <c r="AZ97" s="5">
        <v>2.2730000000000001</v>
      </c>
      <c r="BA97" s="5">
        <v>2.226</v>
      </c>
      <c r="BB97" s="5">
        <v>0.19</v>
      </c>
      <c r="BC97" s="5">
        <v>2.794</v>
      </c>
      <c r="BD97" s="5">
        <v>0.752</v>
      </c>
      <c r="BE97" s="5">
        <v>3.141</v>
      </c>
      <c r="BF97" s="5">
        <v>0.14299999999999999</v>
      </c>
      <c r="BG97" s="5">
        <v>2.085</v>
      </c>
      <c r="BH97" s="5">
        <v>1.2989999999999999</v>
      </c>
      <c r="BI97" s="5">
        <v>0.47699999999999998</v>
      </c>
      <c r="BJ97" s="5">
        <v>2.8719999999999999</v>
      </c>
      <c r="BK97" s="5">
        <v>1.974</v>
      </c>
      <c r="BL97" s="5">
        <v>0.83399999999999996</v>
      </c>
      <c r="BM97" s="5">
        <v>0.29099999999999998</v>
      </c>
      <c r="BN97" s="5">
        <v>0.89100000000000001</v>
      </c>
      <c r="BO97" s="5">
        <v>1.784</v>
      </c>
      <c r="BP97" s="5">
        <v>1.1639999999999999</v>
      </c>
      <c r="BQ97" s="5">
        <v>1.9890000000000001</v>
      </c>
      <c r="BR97" s="5">
        <v>0.13400000000000001</v>
      </c>
      <c r="BS97" s="5">
        <v>0.53300000000000003</v>
      </c>
      <c r="BT97" s="5">
        <v>1.4339999999999999</v>
      </c>
      <c r="BU97" s="5">
        <v>1.2869999999999999</v>
      </c>
      <c r="BV97" s="5">
        <v>0.48699999999999999</v>
      </c>
      <c r="BW97" s="5">
        <v>1.6240000000000001</v>
      </c>
      <c r="BX97" s="5">
        <v>0.48799999999999999</v>
      </c>
      <c r="BY97" s="5">
        <v>1.397</v>
      </c>
      <c r="BZ97" s="5">
        <v>1.544</v>
      </c>
      <c r="CA97" s="5">
        <v>1.347</v>
      </c>
      <c r="CB97" s="5">
        <v>0.20699999999999999</v>
      </c>
      <c r="CC97" s="5">
        <v>1.4770000000000001</v>
      </c>
      <c r="CD97" s="5">
        <v>2.2970000000000002</v>
      </c>
      <c r="CE97" s="5">
        <v>2.488</v>
      </c>
      <c r="CF97" s="5">
        <v>0.13800000000000001</v>
      </c>
      <c r="CG97" s="5">
        <v>0.95299999999999996</v>
      </c>
      <c r="CH97" s="5">
        <v>0.33800000000000002</v>
      </c>
      <c r="CI97" s="5">
        <v>4.9000000000000002E-2</v>
      </c>
      <c r="CJ97" s="5">
        <v>0.94699999999999995</v>
      </c>
      <c r="CK97" s="5">
        <v>2.9950000000000001</v>
      </c>
      <c r="CL97" s="5">
        <v>0.36</v>
      </c>
      <c r="CM97" s="5">
        <v>2.23</v>
      </c>
      <c r="CN97" s="5">
        <v>1.6240000000000001</v>
      </c>
      <c r="CO97" s="5">
        <v>0.307</v>
      </c>
      <c r="CP97" s="5">
        <v>0.374</v>
      </c>
      <c r="CQ97" s="5">
        <v>0.23</v>
      </c>
      <c r="CR97" s="5">
        <v>3.1850000000000001</v>
      </c>
      <c r="CS97" s="5">
        <v>0</v>
      </c>
      <c r="CT97" s="5">
        <v>1.831</v>
      </c>
      <c r="CU97" s="5">
        <v>0.50900000000000001</v>
      </c>
      <c r="CV97" s="5">
        <v>2.1480000000000001</v>
      </c>
      <c r="CW97" s="5">
        <v>1.665</v>
      </c>
      <c r="CX97" s="5">
        <v>1.6160000000000001</v>
      </c>
    </row>
    <row r="98" spans="1:102" x14ac:dyDescent="0.25">
      <c r="A98" s="3" t="s">
        <v>14184</v>
      </c>
      <c r="B98" s="5">
        <v>1.9470000000000001</v>
      </c>
      <c r="C98" s="5">
        <v>2.8940000000000001</v>
      </c>
      <c r="D98" s="5">
        <v>2.1579999999999999</v>
      </c>
      <c r="E98" s="5">
        <v>2.181</v>
      </c>
      <c r="F98" s="5">
        <v>3.194</v>
      </c>
      <c r="G98" s="5">
        <v>2.8519999999999999</v>
      </c>
      <c r="H98" s="5">
        <v>2.5129999999999999</v>
      </c>
      <c r="I98" s="5">
        <v>3.423</v>
      </c>
      <c r="J98" s="5">
        <v>2.42</v>
      </c>
      <c r="K98" s="5">
        <v>2.8090000000000002</v>
      </c>
      <c r="L98" s="5">
        <v>2.6970000000000001</v>
      </c>
      <c r="M98" s="5">
        <v>2.0870000000000002</v>
      </c>
      <c r="N98" s="5">
        <v>2.3879999999999999</v>
      </c>
      <c r="O98" s="5">
        <v>3.008</v>
      </c>
      <c r="P98" s="5">
        <v>2.641</v>
      </c>
      <c r="Q98" s="5">
        <v>2.4620000000000002</v>
      </c>
      <c r="R98" s="5">
        <v>3.032</v>
      </c>
      <c r="S98" s="5">
        <v>2.226</v>
      </c>
      <c r="T98" s="5">
        <v>2.121</v>
      </c>
      <c r="U98" s="5">
        <v>2.282</v>
      </c>
      <c r="V98" s="5">
        <v>2.891</v>
      </c>
      <c r="W98" s="5">
        <v>2.2890000000000001</v>
      </c>
      <c r="X98" s="5">
        <v>2.0670000000000002</v>
      </c>
      <c r="Y98" s="5">
        <v>2.1360000000000001</v>
      </c>
      <c r="Z98" s="5">
        <v>1.6619999999999999</v>
      </c>
      <c r="AA98" s="5">
        <v>3.02</v>
      </c>
      <c r="AB98" s="5">
        <v>2.347</v>
      </c>
      <c r="AC98" s="5">
        <v>3.528</v>
      </c>
      <c r="AD98" s="5">
        <v>2.9039999999999999</v>
      </c>
      <c r="AE98" s="5">
        <v>3.2679999999999998</v>
      </c>
      <c r="AF98" s="5">
        <v>3.331</v>
      </c>
      <c r="AG98" s="5">
        <v>4.5460000000000003</v>
      </c>
      <c r="AH98" s="5">
        <v>1.706</v>
      </c>
      <c r="AI98" s="5">
        <v>3.7440000000000002</v>
      </c>
      <c r="AJ98" s="5">
        <v>2.718</v>
      </c>
      <c r="AK98" s="5">
        <v>2.206</v>
      </c>
      <c r="AL98" s="5">
        <v>2.7429999999999999</v>
      </c>
      <c r="AM98" s="5">
        <v>1.69</v>
      </c>
      <c r="AN98" s="5">
        <v>1.7689999999999999</v>
      </c>
      <c r="AO98" s="5">
        <v>2.8000000000000001E-2</v>
      </c>
      <c r="AP98" s="5">
        <v>2.9689999999999999</v>
      </c>
      <c r="AQ98" s="5">
        <v>3.0670000000000002</v>
      </c>
      <c r="AR98" s="5">
        <v>2.8090000000000002</v>
      </c>
      <c r="AS98" s="5">
        <v>2.5750000000000002</v>
      </c>
      <c r="AT98" s="5">
        <v>2.8090000000000002</v>
      </c>
      <c r="AU98" s="5">
        <v>2.2109999999999999</v>
      </c>
      <c r="AV98" s="5">
        <v>3.5329999999999999</v>
      </c>
      <c r="AW98" s="5">
        <v>1.6890000000000001</v>
      </c>
      <c r="AX98" s="5">
        <v>2.6539999999999999</v>
      </c>
      <c r="AY98" s="5">
        <v>1.623</v>
      </c>
      <c r="AZ98" s="5">
        <v>0.54900000000000004</v>
      </c>
      <c r="BA98" s="5">
        <v>2.4209999999999998</v>
      </c>
      <c r="BB98" s="5">
        <v>1.6419999999999999</v>
      </c>
      <c r="BC98" s="5">
        <v>2.0680000000000001</v>
      </c>
      <c r="BD98" s="5">
        <v>1.4139999999999999</v>
      </c>
      <c r="BE98" s="5">
        <v>2.415</v>
      </c>
      <c r="BF98" s="5">
        <v>1.6890000000000001</v>
      </c>
      <c r="BG98" s="5">
        <v>3.47</v>
      </c>
      <c r="BH98" s="5">
        <v>1.163</v>
      </c>
      <c r="BI98" s="5">
        <v>2.38</v>
      </c>
      <c r="BJ98" s="5">
        <v>2.1459999999999999</v>
      </c>
      <c r="BK98" s="5">
        <v>2.7410000000000001</v>
      </c>
      <c r="BL98" s="5">
        <v>2.843</v>
      </c>
      <c r="BM98" s="5">
        <v>2.125</v>
      </c>
      <c r="BN98" s="5">
        <v>1.4039999999999999</v>
      </c>
      <c r="BO98" s="5">
        <v>0.48699999999999999</v>
      </c>
      <c r="BP98" s="5">
        <v>2.9940000000000002</v>
      </c>
      <c r="BQ98" s="5">
        <v>2.1120000000000001</v>
      </c>
      <c r="BR98" s="5">
        <v>1.698</v>
      </c>
      <c r="BS98" s="5">
        <v>1.6339999999999999</v>
      </c>
      <c r="BT98" s="5">
        <v>3.2879999999999998</v>
      </c>
      <c r="BU98" s="5">
        <v>0.98099999999999998</v>
      </c>
      <c r="BV98" s="5">
        <v>2.3210000000000002</v>
      </c>
      <c r="BW98" s="5">
        <v>3.0089999999999999</v>
      </c>
      <c r="BX98" s="5">
        <v>2.3220000000000001</v>
      </c>
      <c r="BY98" s="5">
        <v>1.5920000000000001</v>
      </c>
      <c r="BZ98" s="5">
        <v>0.72699999999999998</v>
      </c>
      <c r="CA98" s="5">
        <v>1.2110000000000001</v>
      </c>
      <c r="CB98" s="5">
        <v>2.0409999999999999</v>
      </c>
      <c r="CC98" s="5">
        <v>3.2989999999999999</v>
      </c>
      <c r="CD98" s="5">
        <v>2.492</v>
      </c>
      <c r="CE98" s="5">
        <v>2.4940000000000002</v>
      </c>
      <c r="CF98" s="5">
        <v>1.694</v>
      </c>
      <c r="CG98" s="5">
        <v>2.8069999999999999</v>
      </c>
      <c r="CH98" s="5">
        <v>1.7230000000000001</v>
      </c>
      <c r="CI98" s="5">
        <v>1.7829999999999999</v>
      </c>
      <c r="CJ98" s="5">
        <v>2.8</v>
      </c>
      <c r="CK98" s="5">
        <v>1.1299999999999999</v>
      </c>
      <c r="CL98" s="5">
        <v>2.194</v>
      </c>
      <c r="CM98" s="5">
        <v>3.6160000000000001</v>
      </c>
      <c r="CN98" s="5">
        <v>3.0089999999999999</v>
      </c>
      <c r="CO98" s="5">
        <v>2.141</v>
      </c>
      <c r="CP98" s="5">
        <v>2.149</v>
      </c>
      <c r="CQ98" s="5">
        <v>2.0640000000000001</v>
      </c>
      <c r="CR98" s="5">
        <v>2.4590000000000001</v>
      </c>
      <c r="CS98" s="5">
        <v>1.833</v>
      </c>
      <c r="CT98" s="5">
        <v>0</v>
      </c>
      <c r="CU98" s="5">
        <v>2.343</v>
      </c>
      <c r="CV98" s="5">
        <v>3.5329999999999999</v>
      </c>
      <c r="CW98" s="5">
        <v>2.8740000000000001</v>
      </c>
      <c r="CX98" s="5">
        <v>3.0009999999999999</v>
      </c>
    </row>
    <row r="99" spans="1:102" x14ac:dyDescent="0.25">
      <c r="A99" s="3" t="s">
        <v>14117</v>
      </c>
      <c r="B99" s="5">
        <v>0.222</v>
      </c>
      <c r="C99" s="5">
        <v>2.802</v>
      </c>
      <c r="D99" s="5">
        <v>0.33</v>
      </c>
      <c r="E99" s="5">
        <v>0.35299999999999998</v>
      </c>
      <c r="F99" s="5">
        <v>1.1399999999999999</v>
      </c>
      <c r="G99" s="5">
        <v>1.8620000000000001</v>
      </c>
      <c r="H99" s="5">
        <v>2.2080000000000002</v>
      </c>
      <c r="I99" s="5">
        <v>1.369</v>
      </c>
      <c r="J99" s="5">
        <v>0.59199999999999997</v>
      </c>
      <c r="K99" s="5">
        <v>1.819</v>
      </c>
      <c r="L99" s="5">
        <v>0.62</v>
      </c>
      <c r="M99" s="5">
        <v>1.905</v>
      </c>
      <c r="N99" s="5">
        <v>0.245</v>
      </c>
      <c r="O99" s="5">
        <v>2.0179999999999998</v>
      </c>
      <c r="P99" s="5">
        <v>0.56399999999999995</v>
      </c>
      <c r="Q99" s="5">
        <v>2.1269999999999998</v>
      </c>
      <c r="R99" s="5">
        <v>1.784</v>
      </c>
      <c r="S99" s="5">
        <v>0.16800000000000001</v>
      </c>
      <c r="T99" s="5">
        <v>1.8160000000000001</v>
      </c>
      <c r="U99" s="5">
        <v>0.45400000000000001</v>
      </c>
      <c r="V99" s="5">
        <v>0.83699999999999997</v>
      </c>
      <c r="W99" s="5">
        <v>1.984</v>
      </c>
      <c r="X99" s="5">
        <v>2.1219999999999999</v>
      </c>
      <c r="Y99" s="5">
        <v>0.308</v>
      </c>
      <c r="Z99" s="5">
        <v>1.157</v>
      </c>
      <c r="AA99" s="5">
        <v>0.83899999999999997</v>
      </c>
      <c r="AB99" s="5">
        <v>0.51900000000000002</v>
      </c>
      <c r="AC99" s="5">
        <v>1.474</v>
      </c>
      <c r="AD99" s="5">
        <v>1.9139999999999999</v>
      </c>
      <c r="AE99" s="5">
        <v>1.214</v>
      </c>
      <c r="AF99" s="5">
        <v>1.2769999999999999</v>
      </c>
      <c r="AG99" s="5">
        <v>2.7370000000000001</v>
      </c>
      <c r="AH99" s="5">
        <v>1.401</v>
      </c>
      <c r="AI99" s="5">
        <v>2.1240000000000001</v>
      </c>
      <c r="AJ99" s="5">
        <v>2.4129999999999998</v>
      </c>
      <c r="AK99" s="5">
        <v>2.2610000000000001</v>
      </c>
      <c r="AL99" s="5">
        <v>2.4380000000000002</v>
      </c>
      <c r="AM99" s="5">
        <v>0.59499999999999997</v>
      </c>
      <c r="AN99" s="5">
        <v>0.4</v>
      </c>
      <c r="AO99" s="5">
        <v>2.1970000000000001</v>
      </c>
      <c r="AP99" s="5">
        <v>0.91500000000000004</v>
      </c>
      <c r="AQ99" s="5">
        <v>1.819</v>
      </c>
      <c r="AR99" s="5">
        <v>0.73199999999999998</v>
      </c>
      <c r="AS99" s="5">
        <v>1.7130000000000001</v>
      </c>
      <c r="AT99" s="5">
        <v>0.73199999999999998</v>
      </c>
      <c r="AU99" s="5">
        <v>2.266</v>
      </c>
      <c r="AV99" s="5">
        <v>1.4790000000000001</v>
      </c>
      <c r="AW99" s="5">
        <v>1.1839999999999999</v>
      </c>
      <c r="AX99" s="5">
        <v>0.57699999999999996</v>
      </c>
      <c r="AY99" s="5">
        <v>1.3180000000000001</v>
      </c>
      <c r="AZ99" s="5">
        <v>2.61</v>
      </c>
      <c r="BA99" s="5">
        <v>2.1160000000000001</v>
      </c>
      <c r="BB99" s="5">
        <v>0.52700000000000002</v>
      </c>
      <c r="BC99" s="5">
        <v>2.1230000000000002</v>
      </c>
      <c r="BD99" s="5">
        <v>0.75800000000000001</v>
      </c>
      <c r="BE99" s="5">
        <v>2.0880000000000001</v>
      </c>
      <c r="BF99" s="5">
        <v>0.48</v>
      </c>
      <c r="BG99" s="5">
        <v>1.2529999999999999</v>
      </c>
      <c r="BH99" s="5">
        <v>1.1890000000000001</v>
      </c>
      <c r="BI99" s="5">
        <v>0.253</v>
      </c>
      <c r="BJ99" s="5">
        <v>2.2010000000000001</v>
      </c>
      <c r="BK99" s="5">
        <v>1.7509999999999999</v>
      </c>
      <c r="BL99" s="5">
        <v>0.61</v>
      </c>
      <c r="BM99" s="5">
        <v>0.29699999999999999</v>
      </c>
      <c r="BN99" s="5">
        <v>0.89700000000000002</v>
      </c>
      <c r="BO99" s="5">
        <v>2.121</v>
      </c>
      <c r="BP99" s="5">
        <v>0.94</v>
      </c>
      <c r="BQ99" s="5">
        <v>1.879</v>
      </c>
      <c r="BR99" s="5">
        <v>0.47099999999999997</v>
      </c>
      <c r="BS99" s="5">
        <v>0.53900000000000003</v>
      </c>
      <c r="BT99" s="5">
        <v>1.2110000000000001</v>
      </c>
      <c r="BU99" s="5">
        <v>1.177</v>
      </c>
      <c r="BV99" s="5">
        <v>0.49299999999999999</v>
      </c>
      <c r="BW99" s="5">
        <v>0.82799999999999996</v>
      </c>
      <c r="BX99" s="5">
        <v>5.7000000000000002E-2</v>
      </c>
      <c r="BY99" s="5">
        <v>1.2869999999999999</v>
      </c>
      <c r="BZ99" s="5">
        <v>1.881</v>
      </c>
      <c r="CA99" s="5">
        <v>1.2370000000000001</v>
      </c>
      <c r="CB99" s="5">
        <v>0.21299999999999999</v>
      </c>
      <c r="CC99" s="5">
        <v>1.2450000000000001</v>
      </c>
      <c r="CD99" s="5">
        <v>2.1869999999999998</v>
      </c>
      <c r="CE99" s="5">
        <v>1.7190000000000001</v>
      </c>
      <c r="CF99" s="5">
        <v>0.47499999999999998</v>
      </c>
      <c r="CG99" s="5">
        <v>0.73</v>
      </c>
      <c r="CH99" s="5">
        <v>0.44700000000000001</v>
      </c>
      <c r="CI99" s="5">
        <v>0.38600000000000001</v>
      </c>
      <c r="CJ99" s="5">
        <v>0.72299999999999998</v>
      </c>
      <c r="CK99" s="5">
        <v>3.3319999999999999</v>
      </c>
      <c r="CL99" s="5">
        <v>0.36599999999999999</v>
      </c>
      <c r="CM99" s="5">
        <v>2.339</v>
      </c>
      <c r="CN99" s="5">
        <v>0.82799999999999996</v>
      </c>
      <c r="CO99" s="5">
        <v>0.313</v>
      </c>
      <c r="CP99" s="5">
        <v>0.48299999999999998</v>
      </c>
      <c r="CQ99" s="5">
        <v>0.23599999999999999</v>
      </c>
      <c r="CR99" s="5">
        <v>3.5219999999999998</v>
      </c>
      <c r="CS99" s="5">
        <v>0.33600000000000002</v>
      </c>
      <c r="CT99" s="5">
        <v>2.1680000000000001</v>
      </c>
      <c r="CU99" s="5">
        <v>0</v>
      </c>
      <c r="CV99" s="5">
        <v>1.4790000000000001</v>
      </c>
      <c r="CW99" s="5">
        <v>1.4419999999999999</v>
      </c>
      <c r="CX99" s="5">
        <v>0.94699999999999995</v>
      </c>
    </row>
    <row r="100" spans="1:102" x14ac:dyDescent="0.25">
      <c r="A100" s="3" t="s">
        <v>14254</v>
      </c>
      <c r="B100" s="5">
        <v>0.90200000000000002</v>
      </c>
      <c r="C100" s="5">
        <v>1.744</v>
      </c>
      <c r="D100" s="5">
        <v>1.01</v>
      </c>
      <c r="E100" s="5">
        <v>1.0329999999999999</v>
      </c>
      <c r="F100" s="5">
        <v>0.62</v>
      </c>
      <c r="G100" s="5">
        <v>1.333</v>
      </c>
      <c r="H100" s="5">
        <v>1.59</v>
      </c>
      <c r="I100" s="5">
        <v>0.84899999999999998</v>
      </c>
      <c r="J100" s="5">
        <v>1.272</v>
      </c>
      <c r="K100" s="5">
        <v>1.29</v>
      </c>
      <c r="L100" s="5">
        <v>0.245</v>
      </c>
      <c r="M100" s="5">
        <v>1.827</v>
      </c>
      <c r="N100" s="5">
        <v>0.54600000000000004</v>
      </c>
      <c r="O100" s="5">
        <v>1.4890000000000001</v>
      </c>
      <c r="P100" s="5">
        <v>0.44600000000000001</v>
      </c>
      <c r="Q100" s="5">
        <v>1.6060000000000001</v>
      </c>
      <c r="R100" s="5">
        <v>1.2549999999999999</v>
      </c>
      <c r="S100" s="5">
        <v>0.624</v>
      </c>
      <c r="T100" s="5">
        <v>1.665</v>
      </c>
      <c r="U100" s="5">
        <v>1.1339999999999999</v>
      </c>
      <c r="V100" s="5">
        <v>0.71899999999999997</v>
      </c>
      <c r="W100" s="5">
        <v>1.4970000000000001</v>
      </c>
      <c r="X100" s="5">
        <v>1.6120000000000001</v>
      </c>
      <c r="Y100" s="5">
        <v>0.98799999999999999</v>
      </c>
      <c r="Z100" s="5">
        <v>1.837</v>
      </c>
      <c r="AA100" s="5">
        <v>0.72099999999999997</v>
      </c>
      <c r="AB100" s="5">
        <v>1.1990000000000001</v>
      </c>
      <c r="AC100" s="5">
        <v>1.3560000000000001</v>
      </c>
      <c r="AD100" s="5">
        <v>1.385</v>
      </c>
      <c r="AE100" s="5">
        <v>0.51500000000000001</v>
      </c>
      <c r="AF100" s="5">
        <v>1.159</v>
      </c>
      <c r="AG100" s="5">
        <v>2.6190000000000002</v>
      </c>
      <c r="AH100" s="5">
        <v>2.532</v>
      </c>
      <c r="AI100" s="5">
        <v>1.998</v>
      </c>
      <c r="AJ100" s="5">
        <v>1.7949999999999999</v>
      </c>
      <c r="AK100" s="5">
        <v>1.4730000000000001</v>
      </c>
      <c r="AL100" s="5">
        <v>1.82</v>
      </c>
      <c r="AM100" s="5">
        <v>1.2749999999999999</v>
      </c>
      <c r="AN100" s="5">
        <v>1.08</v>
      </c>
      <c r="AO100" s="5">
        <v>2.8809999999999998</v>
      </c>
      <c r="AP100" s="5">
        <v>0.79700000000000004</v>
      </c>
      <c r="AQ100" s="5">
        <v>1.29</v>
      </c>
      <c r="AR100" s="5">
        <v>0.17299999999999999</v>
      </c>
      <c r="AS100" s="5">
        <v>1.1839999999999999</v>
      </c>
      <c r="AT100" s="5">
        <v>0.17299999999999999</v>
      </c>
      <c r="AU100" s="5">
        <v>1.9510000000000001</v>
      </c>
      <c r="AV100" s="5">
        <v>0</v>
      </c>
      <c r="AW100" s="5">
        <v>1.8640000000000001</v>
      </c>
      <c r="AX100" s="5">
        <v>0.45900000000000002</v>
      </c>
      <c r="AY100" s="5">
        <v>2.4489999999999998</v>
      </c>
      <c r="AZ100" s="5">
        <v>3.294</v>
      </c>
      <c r="BA100" s="5">
        <v>1.365</v>
      </c>
      <c r="BB100" s="5">
        <v>1.278</v>
      </c>
      <c r="BC100" s="5">
        <v>1.611</v>
      </c>
      <c r="BD100" s="5">
        <v>1.4379999999999999</v>
      </c>
      <c r="BE100" s="5">
        <v>1.5589999999999999</v>
      </c>
      <c r="BF100" s="5">
        <v>1.1599999999999999</v>
      </c>
      <c r="BG100" s="5">
        <v>1.135</v>
      </c>
      <c r="BH100" s="5">
        <v>2.3199999999999998</v>
      </c>
      <c r="BI100" s="5">
        <v>0.53800000000000003</v>
      </c>
      <c r="BJ100" s="5">
        <v>1.8859999999999999</v>
      </c>
      <c r="BK100" s="5">
        <v>1.222</v>
      </c>
      <c r="BL100" s="5">
        <v>0.49199999999999999</v>
      </c>
      <c r="BM100" s="5">
        <v>0.97699999999999998</v>
      </c>
      <c r="BN100" s="5">
        <v>1.577</v>
      </c>
      <c r="BO100" s="5">
        <v>2.8050000000000002</v>
      </c>
      <c r="BP100" s="5">
        <v>0.82199999999999995</v>
      </c>
      <c r="BQ100" s="5">
        <v>1.8520000000000001</v>
      </c>
      <c r="BR100" s="5">
        <v>1.151</v>
      </c>
      <c r="BS100" s="5">
        <v>1.2190000000000001</v>
      </c>
      <c r="BT100" s="5">
        <v>0.68200000000000005</v>
      </c>
      <c r="BU100" s="5">
        <v>2.3079999999999998</v>
      </c>
      <c r="BV100" s="5">
        <v>1.173</v>
      </c>
      <c r="BW100" s="5">
        <v>0.71</v>
      </c>
      <c r="BX100" s="5">
        <v>1.1739999999999999</v>
      </c>
      <c r="BY100" s="5">
        <v>2.4180000000000001</v>
      </c>
      <c r="BZ100" s="5">
        <v>2.5649999999999999</v>
      </c>
      <c r="CA100" s="5">
        <v>2.3679999999999999</v>
      </c>
      <c r="CB100" s="5">
        <v>0.89300000000000002</v>
      </c>
      <c r="CC100" s="5">
        <v>0.72499999999999998</v>
      </c>
      <c r="CD100" s="5">
        <v>1.569</v>
      </c>
      <c r="CE100" s="5">
        <v>1.19</v>
      </c>
      <c r="CF100" s="5">
        <v>1.155</v>
      </c>
      <c r="CG100" s="5">
        <v>0.20100000000000001</v>
      </c>
      <c r="CH100" s="5">
        <v>1.131</v>
      </c>
      <c r="CI100" s="5">
        <v>1.0660000000000001</v>
      </c>
      <c r="CJ100" s="5">
        <v>0.60499999999999998</v>
      </c>
      <c r="CK100" s="5">
        <v>4.016</v>
      </c>
      <c r="CL100" s="5">
        <v>1.046</v>
      </c>
      <c r="CM100" s="5">
        <v>2.5569999999999999</v>
      </c>
      <c r="CN100" s="5">
        <v>0.71</v>
      </c>
      <c r="CO100" s="5">
        <v>0.99299999999999999</v>
      </c>
      <c r="CP100" s="5">
        <v>0.70499999999999996</v>
      </c>
      <c r="CQ100" s="5">
        <v>0.91600000000000004</v>
      </c>
      <c r="CR100" s="5">
        <v>2.1080000000000001</v>
      </c>
      <c r="CS100" s="5">
        <v>1.016</v>
      </c>
      <c r="CT100" s="5">
        <v>2.8519999999999999</v>
      </c>
      <c r="CU100" s="5">
        <v>1.1950000000000001</v>
      </c>
      <c r="CV100" s="5">
        <v>0</v>
      </c>
      <c r="CW100" s="5">
        <v>0.91300000000000003</v>
      </c>
      <c r="CX100" s="5">
        <v>0.82899999999999996</v>
      </c>
    </row>
    <row r="101" spans="1:102" x14ac:dyDescent="0.25">
      <c r="A101" s="3" t="s">
        <v>14255</v>
      </c>
      <c r="B101" s="5">
        <v>1.462</v>
      </c>
      <c r="C101" s="5">
        <v>0.93500000000000005</v>
      </c>
      <c r="D101" s="5">
        <v>1.57</v>
      </c>
      <c r="E101" s="5">
        <v>1.593</v>
      </c>
      <c r="F101" s="5">
        <v>0.75600000000000001</v>
      </c>
      <c r="G101" s="5">
        <v>0.52400000000000002</v>
      </c>
      <c r="H101" s="5">
        <v>0.78100000000000003</v>
      </c>
      <c r="I101" s="5">
        <v>0.98499999999999999</v>
      </c>
      <c r="J101" s="5">
        <v>1.8320000000000001</v>
      </c>
      <c r="K101" s="5">
        <v>0.48099999999999998</v>
      </c>
      <c r="L101" s="5">
        <v>0.80500000000000005</v>
      </c>
      <c r="M101" s="5">
        <v>1.0209999999999999</v>
      </c>
      <c r="N101" s="5">
        <v>1.1060000000000001</v>
      </c>
      <c r="O101" s="5">
        <v>0.68</v>
      </c>
      <c r="P101" s="5">
        <v>1.006</v>
      </c>
      <c r="Q101" s="5">
        <v>0.8</v>
      </c>
      <c r="R101" s="5">
        <v>0.34100000000000003</v>
      </c>
      <c r="S101" s="5">
        <v>1.1839999999999999</v>
      </c>
      <c r="T101" s="5">
        <v>0.85599999999999998</v>
      </c>
      <c r="U101" s="5">
        <v>1.694</v>
      </c>
      <c r="V101" s="5">
        <v>1.2789999999999999</v>
      </c>
      <c r="W101" s="5">
        <v>0.68799999999999994</v>
      </c>
      <c r="X101" s="5">
        <v>0.80600000000000005</v>
      </c>
      <c r="Y101" s="5">
        <v>1.548</v>
      </c>
      <c r="Z101" s="5">
        <v>1.748</v>
      </c>
      <c r="AA101" s="5">
        <v>1.1459999999999999</v>
      </c>
      <c r="AB101" s="5">
        <v>1.7589999999999999</v>
      </c>
      <c r="AC101" s="5">
        <v>0.55400000000000005</v>
      </c>
      <c r="AD101" s="5">
        <v>0.57599999999999996</v>
      </c>
      <c r="AE101" s="5">
        <v>0.65100000000000002</v>
      </c>
      <c r="AF101" s="5">
        <v>1.6839999999999999</v>
      </c>
      <c r="AG101" s="5">
        <v>1.921</v>
      </c>
      <c r="AH101" s="5">
        <v>1.5</v>
      </c>
      <c r="AI101" s="5">
        <v>2.5579999999999998</v>
      </c>
      <c r="AJ101" s="5">
        <v>0.98599999999999999</v>
      </c>
      <c r="AK101" s="5">
        <v>0.66700000000000004</v>
      </c>
      <c r="AL101" s="5">
        <v>1.0109999999999999</v>
      </c>
      <c r="AM101" s="5">
        <v>1.835</v>
      </c>
      <c r="AN101" s="5">
        <v>1.64</v>
      </c>
      <c r="AO101" s="5">
        <v>2.9009999999999998</v>
      </c>
      <c r="AP101" s="5">
        <v>0.95</v>
      </c>
      <c r="AQ101" s="5">
        <v>0.376</v>
      </c>
      <c r="AR101" s="5">
        <v>0.73299999999999998</v>
      </c>
      <c r="AS101" s="5">
        <v>0.375</v>
      </c>
      <c r="AT101" s="5">
        <v>0.73299999999999998</v>
      </c>
      <c r="AU101" s="5">
        <v>1.145</v>
      </c>
      <c r="AV101" s="5">
        <v>0.55900000000000005</v>
      </c>
      <c r="AW101" s="5">
        <v>1.7749999999999999</v>
      </c>
      <c r="AX101" s="5">
        <v>1.0189999999999999</v>
      </c>
      <c r="AY101" s="5">
        <v>1.3540000000000001</v>
      </c>
      <c r="AZ101" s="5">
        <v>3.6680000000000001</v>
      </c>
      <c r="BA101" s="5">
        <v>0.55600000000000005</v>
      </c>
      <c r="BB101" s="5">
        <v>1.8380000000000001</v>
      </c>
      <c r="BC101" s="5">
        <v>0.80500000000000005</v>
      </c>
      <c r="BD101" s="5">
        <v>1.9139999999999999</v>
      </c>
      <c r="BE101" s="5">
        <v>0.753</v>
      </c>
      <c r="BF101" s="5">
        <v>1.72</v>
      </c>
      <c r="BG101" s="5">
        <v>1.6120000000000001</v>
      </c>
      <c r="BH101" s="5">
        <v>2.4689999999999999</v>
      </c>
      <c r="BI101" s="5">
        <v>1.0980000000000001</v>
      </c>
      <c r="BJ101" s="5">
        <v>1.08</v>
      </c>
      <c r="BK101" s="5">
        <v>0.17299999999999999</v>
      </c>
      <c r="BL101" s="5">
        <v>1.052</v>
      </c>
      <c r="BM101" s="5">
        <v>1.5369999999999999</v>
      </c>
      <c r="BN101" s="5">
        <v>1.7669999999999999</v>
      </c>
      <c r="BO101" s="5">
        <v>2.3839999999999999</v>
      </c>
      <c r="BP101" s="5">
        <v>1.3819999999999999</v>
      </c>
      <c r="BQ101" s="5">
        <v>1.046</v>
      </c>
      <c r="BR101" s="5">
        <v>1.7110000000000001</v>
      </c>
      <c r="BS101" s="5">
        <v>2.1339999999999999</v>
      </c>
      <c r="BT101" s="5">
        <v>0.56499999999999995</v>
      </c>
      <c r="BU101" s="5">
        <v>2.2869999999999999</v>
      </c>
      <c r="BV101" s="5">
        <v>1.7330000000000001</v>
      </c>
      <c r="BW101" s="5">
        <v>1.135</v>
      </c>
      <c r="BX101" s="5">
        <v>1.734</v>
      </c>
      <c r="BY101" s="5">
        <v>1.3859999999999999</v>
      </c>
      <c r="BZ101" s="5">
        <v>2.1440000000000001</v>
      </c>
      <c r="CA101" s="5">
        <v>2.5169999999999999</v>
      </c>
      <c r="CB101" s="5">
        <v>1.4530000000000001</v>
      </c>
      <c r="CC101" s="5">
        <v>0.86099999999999999</v>
      </c>
      <c r="CD101" s="5">
        <v>0.76</v>
      </c>
      <c r="CE101" s="5">
        <v>0.38100000000000001</v>
      </c>
      <c r="CF101" s="5">
        <v>1.7150000000000001</v>
      </c>
      <c r="CG101" s="5">
        <v>0.76100000000000001</v>
      </c>
      <c r="CH101" s="5">
        <v>1.6910000000000001</v>
      </c>
      <c r="CI101" s="5">
        <v>1.6259999999999999</v>
      </c>
      <c r="CJ101" s="5">
        <v>1.165</v>
      </c>
      <c r="CK101" s="5">
        <v>4.3899999999999997</v>
      </c>
      <c r="CL101" s="5">
        <v>1.6060000000000001</v>
      </c>
      <c r="CM101" s="5">
        <v>3.117</v>
      </c>
      <c r="CN101" s="5">
        <v>1.135</v>
      </c>
      <c r="CO101" s="5">
        <v>1.5529999999999999</v>
      </c>
      <c r="CP101" s="5">
        <v>1.2649999999999999</v>
      </c>
      <c r="CQ101" s="5">
        <v>1.476</v>
      </c>
      <c r="CR101" s="5">
        <v>1.2989999999999999</v>
      </c>
      <c r="CS101" s="5">
        <v>1.5760000000000001</v>
      </c>
      <c r="CT101" s="5">
        <v>2.8719999999999999</v>
      </c>
      <c r="CU101" s="5">
        <v>1.7549999999999999</v>
      </c>
      <c r="CV101" s="5">
        <v>0.55900000000000005</v>
      </c>
      <c r="CW101" s="5">
        <v>0</v>
      </c>
      <c r="CX101" s="5">
        <v>0.91800000000000004</v>
      </c>
    </row>
    <row r="102" spans="1:102" x14ac:dyDescent="0.25">
      <c r="A102" s="3" t="s">
        <v>14256</v>
      </c>
      <c r="B102" s="5">
        <v>1.0569999999999999</v>
      </c>
      <c r="C102" s="5">
        <v>1.8540000000000001</v>
      </c>
      <c r="D102" s="5">
        <v>1.165</v>
      </c>
      <c r="E102" s="5">
        <v>1.1879999999999999</v>
      </c>
      <c r="F102" s="5">
        <v>0.192</v>
      </c>
      <c r="G102" s="5">
        <v>1.4370000000000001</v>
      </c>
      <c r="H102" s="5">
        <v>1.694</v>
      </c>
      <c r="I102" s="5">
        <v>0.42099999999999999</v>
      </c>
      <c r="J102" s="5">
        <v>1.427</v>
      </c>
      <c r="K102" s="5">
        <v>1.3939999999999999</v>
      </c>
      <c r="L102" s="5">
        <v>0.40300000000000002</v>
      </c>
      <c r="M102" s="5">
        <v>1.9359999999999999</v>
      </c>
      <c r="N102" s="5">
        <v>0.70099999999999996</v>
      </c>
      <c r="O102" s="5">
        <v>1.593</v>
      </c>
      <c r="P102" s="5">
        <v>0.60099999999999998</v>
      </c>
      <c r="Q102" s="5">
        <v>1.7150000000000001</v>
      </c>
      <c r="R102" s="5">
        <v>1.359</v>
      </c>
      <c r="S102" s="5">
        <v>0.77900000000000003</v>
      </c>
      <c r="T102" s="5">
        <v>1.7689999999999999</v>
      </c>
      <c r="U102" s="5">
        <v>1.2889999999999999</v>
      </c>
      <c r="V102" s="5">
        <v>0.38400000000000001</v>
      </c>
      <c r="W102" s="5">
        <v>1.601</v>
      </c>
      <c r="X102" s="5">
        <v>1.7210000000000001</v>
      </c>
      <c r="Y102" s="5">
        <v>1.143</v>
      </c>
      <c r="Z102" s="5">
        <v>2.65</v>
      </c>
      <c r="AA102" s="5">
        <v>0.22700000000000001</v>
      </c>
      <c r="AB102" s="5">
        <v>1.3540000000000001</v>
      </c>
      <c r="AC102" s="5">
        <v>0.52600000000000002</v>
      </c>
      <c r="AD102" s="5">
        <v>1.4890000000000001</v>
      </c>
      <c r="AE102" s="5">
        <v>0.26600000000000001</v>
      </c>
      <c r="AF102" s="5">
        <v>0.82399999999999995</v>
      </c>
      <c r="AG102" s="5">
        <v>1.7889999999999999</v>
      </c>
      <c r="AH102" s="5">
        <v>2.694</v>
      </c>
      <c r="AI102" s="5">
        <v>1.663</v>
      </c>
      <c r="AJ102" s="5">
        <v>1.899</v>
      </c>
      <c r="AK102" s="5">
        <v>1.5820000000000001</v>
      </c>
      <c r="AL102" s="5">
        <v>1.9239999999999999</v>
      </c>
      <c r="AM102" s="5">
        <v>1.43</v>
      </c>
      <c r="AN102" s="5">
        <v>1.5669999999999999</v>
      </c>
      <c r="AO102" s="5">
        <v>3.0430000000000001</v>
      </c>
      <c r="AP102" s="5">
        <v>3.2000000000000001E-2</v>
      </c>
      <c r="AQ102" s="5">
        <v>1.3939999999999999</v>
      </c>
      <c r="AR102" s="5">
        <v>0.70499999999999996</v>
      </c>
      <c r="AS102" s="5">
        <v>1.288</v>
      </c>
      <c r="AT102" s="5">
        <v>0.70499999999999996</v>
      </c>
      <c r="AU102" s="5">
        <v>2.7709999999999999</v>
      </c>
      <c r="AV102" s="5">
        <v>0.53100000000000003</v>
      </c>
      <c r="AW102" s="5">
        <v>2.677</v>
      </c>
      <c r="AX102" s="5">
        <v>0.36899999999999999</v>
      </c>
      <c r="AY102" s="5">
        <v>2.6110000000000002</v>
      </c>
      <c r="AZ102" s="5">
        <v>3.456</v>
      </c>
      <c r="BA102" s="5">
        <v>1.4690000000000001</v>
      </c>
      <c r="BB102" s="5">
        <v>1.44</v>
      </c>
      <c r="BC102" s="5">
        <v>1.72</v>
      </c>
      <c r="BD102" s="5">
        <v>1.593</v>
      </c>
      <c r="BE102" s="5">
        <v>2.2549999999999999</v>
      </c>
      <c r="BF102" s="5">
        <v>1.4870000000000001</v>
      </c>
      <c r="BG102" s="5">
        <v>0.8</v>
      </c>
      <c r="BH102" s="5">
        <v>2.4820000000000002</v>
      </c>
      <c r="BI102" s="5">
        <v>0.69299999999999995</v>
      </c>
      <c r="BJ102" s="5">
        <v>2.5289999999999999</v>
      </c>
      <c r="BK102" s="5">
        <v>1.3260000000000001</v>
      </c>
      <c r="BL102" s="5">
        <v>0.33600000000000002</v>
      </c>
      <c r="BM102" s="5">
        <v>1.1319999999999999</v>
      </c>
      <c r="BN102" s="5">
        <v>1.732</v>
      </c>
      <c r="BO102" s="5">
        <v>2.9670000000000001</v>
      </c>
      <c r="BP102" s="5">
        <v>0.48699999999999999</v>
      </c>
      <c r="BQ102" s="5">
        <v>1.9610000000000001</v>
      </c>
      <c r="BR102" s="5">
        <v>1.496</v>
      </c>
      <c r="BS102" s="5">
        <v>1.3740000000000001</v>
      </c>
      <c r="BT102" s="5">
        <v>0.80400000000000005</v>
      </c>
      <c r="BU102" s="5">
        <v>2.4700000000000002</v>
      </c>
      <c r="BV102" s="5">
        <v>1.3280000000000001</v>
      </c>
      <c r="BW102" s="5">
        <v>0.216</v>
      </c>
      <c r="BX102" s="5">
        <v>1.329</v>
      </c>
      <c r="BY102" s="5">
        <v>2.58</v>
      </c>
      <c r="BZ102" s="5">
        <v>2.7269999999999999</v>
      </c>
      <c r="CA102" s="5">
        <v>2.5299999999999998</v>
      </c>
      <c r="CB102" s="5">
        <v>1.048</v>
      </c>
      <c r="CC102" s="5">
        <v>0.29699999999999999</v>
      </c>
      <c r="CD102" s="5">
        <v>1.673</v>
      </c>
      <c r="CE102" s="5">
        <v>1.4610000000000001</v>
      </c>
      <c r="CF102" s="5">
        <v>1.492</v>
      </c>
      <c r="CG102" s="5">
        <v>0.51300000000000001</v>
      </c>
      <c r="CH102" s="5">
        <v>1.2929999999999999</v>
      </c>
      <c r="CI102" s="5">
        <v>1.2210000000000001</v>
      </c>
      <c r="CJ102" s="5">
        <v>0.76</v>
      </c>
      <c r="CK102" s="5">
        <v>4.1779999999999999</v>
      </c>
      <c r="CL102" s="5">
        <v>1.2010000000000001</v>
      </c>
      <c r="CM102" s="5">
        <v>2.3290000000000002</v>
      </c>
      <c r="CN102" s="5">
        <v>0.216</v>
      </c>
      <c r="CO102" s="5">
        <v>1.1479999999999999</v>
      </c>
      <c r="CP102" s="5">
        <v>0.86</v>
      </c>
      <c r="CQ102" s="5">
        <v>1.071</v>
      </c>
      <c r="CR102" s="5">
        <v>2.218</v>
      </c>
      <c r="CS102" s="5">
        <v>1.171</v>
      </c>
      <c r="CT102" s="5">
        <v>3.0139999999999998</v>
      </c>
      <c r="CU102" s="5">
        <v>1.35</v>
      </c>
      <c r="CV102" s="5">
        <v>0.53100000000000003</v>
      </c>
      <c r="CW102" s="5">
        <v>1.0169999999999999</v>
      </c>
      <c r="CX102" s="5">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P173"/>
  <sheetViews>
    <sheetView workbookViewId="0">
      <selection activeCell="G9" sqref="G3:G9"/>
    </sheetView>
  </sheetViews>
  <sheetFormatPr baseColWidth="10" defaultRowHeight="15" x14ac:dyDescent="0.25"/>
  <cols>
    <col min="3" max="3" width="13.28515625" bestFit="1" customWidth="1"/>
    <col min="4" max="4" width="12.42578125" bestFit="1" customWidth="1"/>
    <col min="6" max="6" width="28.140625" customWidth="1"/>
  </cols>
  <sheetData>
    <row r="1" spans="1:16" x14ac:dyDescent="0.25">
      <c r="A1" s="6" t="s">
        <v>14261</v>
      </c>
      <c r="B1" s="6" t="s">
        <v>14260</v>
      </c>
      <c r="F1" s="6" t="s">
        <v>14110</v>
      </c>
      <c r="G1" s="6" t="s">
        <v>14264</v>
      </c>
      <c r="I1" s="6" t="s">
        <v>14262</v>
      </c>
      <c r="J1" s="6" t="s">
        <v>14263</v>
      </c>
      <c r="K1" s="9" t="s">
        <v>21</v>
      </c>
      <c r="L1" s="9" t="s">
        <v>15</v>
      </c>
      <c r="M1" s="9" t="s">
        <v>19</v>
      </c>
      <c r="N1" s="9" t="s">
        <v>13</v>
      </c>
      <c r="O1" s="9" t="s">
        <v>17</v>
      </c>
      <c r="P1" s="9" t="s">
        <v>46</v>
      </c>
    </row>
    <row r="2" spans="1:16" x14ac:dyDescent="0.25">
      <c r="A2" t="e" cm="1">
        <f t="array" aca="1" ref="A2:A173" ca="1">_xlfn.UNIQUE(Catálogo!D2:'Catálogo'!D8609)</f>
        <v>#NAME?</v>
      </c>
      <c r="B2">
        <f ca="1">COUNTIFS(Catálogo!$D$2:$D$8609,'iInformacion util'!A2)</f>
        <v>0</v>
      </c>
      <c r="F2" cm="1">
        <f t="array" ref="F2:F79">_xlfn.UNIQUE(Tabla1[1])</f>
        <v>1</v>
      </c>
      <c r="G2">
        <f>COUNTIFS( Tabla1[1],'iInformacion util'!F2)</f>
        <v>1</v>
      </c>
      <c r="I2" s="7">
        <v>0.27083333333333331</v>
      </c>
      <c r="J2" s="8">
        <v>390</v>
      </c>
      <c r="K2">
        <f>376-10</f>
        <v>366</v>
      </c>
      <c r="L2">
        <f t="shared" ref="L2:P10" si="0">376-10</f>
        <v>366</v>
      </c>
      <c r="M2">
        <f t="shared" si="0"/>
        <v>366</v>
      </c>
      <c r="N2">
        <f t="shared" si="0"/>
        <v>366</v>
      </c>
      <c r="O2">
        <f t="shared" si="0"/>
        <v>366</v>
      </c>
      <c r="P2">
        <f t="shared" si="0"/>
        <v>366</v>
      </c>
    </row>
    <row r="3" spans="1:16" x14ac:dyDescent="0.25">
      <c r="A3" t="e">
        <f ca="1"/>
        <v>#NAME?</v>
      </c>
      <c r="B3">
        <f ca="1">COUNTIFS(Catálogo!$D$2:$D$8609,'iInformacion util'!A3)</f>
        <v>0</v>
      </c>
      <c r="F3" t="str">
        <v>1010 W Nevada</v>
      </c>
      <c r="G3">
        <f>COUNTIFS( Tabla1[1],'iInformacion util'!F3)</f>
        <v>1</v>
      </c>
      <c r="I3" s="7">
        <v>0.33333333333333331</v>
      </c>
      <c r="J3" s="8">
        <v>480</v>
      </c>
      <c r="K3">
        <f t="shared" ref="K3:K10" si="1">376-10</f>
        <v>366</v>
      </c>
      <c r="L3">
        <f t="shared" si="0"/>
        <v>366</v>
      </c>
      <c r="M3">
        <f t="shared" si="0"/>
        <v>366</v>
      </c>
      <c r="N3">
        <f t="shared" si="0"/>
        <v>366</v>
      </c>
      <c r="O3">
        <f t="shared" si="0"/>
        <v>366</v>
      </c>
      <c r="P3">
        <f t="shared" si="0"/>
        <v>366</v>
      </c>
    </row>
    <row r="4" spans="1:16" x14ac:dyDescent="0.25">
      <c r="A4" t="e">
        <f ca="1"/>
        <v>#NAME?</v>
      </c>
      <c r="B4">
        <f ca="1">COUNTIFS(Catálogo!$D$2:$D$8609,'iInformacion util'!A4)</f>
        <v>0</v>
      </c>
      <c r="F4" t="str">
        <v>1205 W Nevada</v>
      </c>
      <c r="G4">
        <f>COUNTIFS( Tabla1[1],'iInformacion util'!F4)</f>
        <v>1</v>
      </c>
      <c r="I4" s="7">
        <v>0.39583333333333331</v>
      </c>
      <c r="J4" s="8">
        <f>540+30</f>
        <v>570</v>
      </c>
      <c r="K4">
        <f t="shared" si="1"/>
        <v>366</v>
      </c>
      <c r="L4">
        <f t="shared" si="0"/>
        <v>366</v>
      </c>
      <c r="M4">
        <f t="shared" si="0"/>
        <v>366</v>
      </c>
      <c r="N4">
        <f t="shared" si="0"/>
        <v>366</v>
      </c>
      <c r="O4">
        <f t="shared" si="0"/>
        <v>366</v>
      </c>
      <c r="P4">
        <f t="shared" si="0"/>
        <v>366</v>
      </c>
    </row>
    <row r="5" spans="1:16" x14ac:dyDescent="0.25">
      <c r="A5" t="e">
        <f ca="1"/>
        <v>#NAME?</v>
      </c>
      <c r="B5">
        <f ca="1">COUNTIFS(Catálogo!$D$2:$D$8609,'iInformacion util'!A5)</f>
        <v>0</v>
      </c>
      <c r="F5" t="str">
        <v>1205 W Oregon</v>
      </c>
      <c r="G5">
        <f>COUNTIFS( Tabla1[1],'iInformacion util'!F5)</f>
        <v>1</v>
      </c>
      <c r="I5" s="7">
        <v>0.45833333333333331</v>
      </c>
      <c r="J5" s="8">
        <v>660</v>
      </c>
      <c r="K5">
        <f t="shared" si="1"/>
        <v>366</v>
      </c>
      <c r="L5">
        <f t="shared" si="0"/>
        <v>366</v>
      </c>
      <c r="M5">
        <f t="shared" si="0"/>
        <v>366</v>
      </c>
      <c r="N5">
        <f t="shared" si="0"/>
        <v>366</v>
      </c>
      <c r="O5">
        <f t="shared" si="0"/>
        <v>366</v>
      </c>
      <c r="P5">
        <f t="shared" si="0"/>
        <v>366</v>
      </c>
    </row>
    <row r="6" spans="1:16" x14ac:dyDescent="0.25">
      <c r="A6" t="e">
        <f ca="1"/>
        <v>#NAME?</v>
      </c>
      <c r="B6">
        <f ca="1">COUNTIFS(Catálogo!$D$2:$D$8609,'iInformacion util'!A6)</f>
        <v>0</v>
      </c>
      <c r="F6" t="str">
        <v>1207 W Oregon</v>
      </c>
      <c r="G6">
        <f>COUNTIFS( Tabla1[1],'iInformacion util'!F6)</f>
        <v>1</v>
      </c>
      <c r="I6" s="7">
        <v>0.52083333333333304</v>
      </c>
      <c r="J6" s="8">
        <f>720+30</f>
        <v>750</v>
      </c>
      <c r="K6">
        <f t="shared" si="1"/>
        <v>366</v>
      </c>
      <c r="L6">
        <f t="shared" si="0"/>
        <v>366</v>
      </c>
      <c r="M6">
        <f t="shared" si="0"/>
        <v>366</v>
      </c>
      <c r="N6">
        <f t="shared" si="0"/>
        <v>366</v>
      </c>
      <c r="O6">
        <f t="shared" si="0"/>
        <v>366</v>
      </c>
      <c r="P6">
        <f t="shared" si="0"/>
        <v>366</v>
      </c>
    </row>
    <row r="7" spans="1:16" x14ac:dyDescent="0.25">
      <c r="A7" t="e">
        <f ca="1"/>
        <v>#NAME?</v>
      </c>
      <c r="B7">
        <f ca="1">COUNTIFS(Catálogo!$D$2:$D$8609,'iInformacion util'!A7)</f>
        <v>0</v>
      </c>
      <c r="F7" t="str">
        <v>905 W Nevada</v>
      </c>
      <c r="G7">
        <f>COUNTIFS( Tabla1[1],'iInformacion util'!F7)</f>
        <v>1</v>
      </c>
      <c r="I7" s="7">
        <v>0.58333333333333304</v>
      </c>
      <c r="J7" s="8">
        <v>840</v>
      </c>
      <c r="K7">
        <f t="shared" si="1"/>
        <v>366</v>
      </c>
      <c r="L7">
        <f t="shared" si="0"/>
        <v>366</v>
      </c>
      <c r="M7">
        <f t="shared" si="0"/>
        <v>366</v>
      </c>
      <c r="N7">
        <f t="shared" si="0"/>
        <v>366</v>
      </c>
      <c r="O7">
        <f t="shared" si="0"/>
        <v>366</v>
      </c>
      <c r="P7">
        <f t="shared" si="0"/>
        <v>366</v>
      </c>
    </row>
    <row r="8" spans="1:16" x14ac:dyDescent="0.25">
      <c r="A8" t="e">
        <f ca="1"/>
        <v>#NAME?</v>
      </c>
      <c r="B8">
        <f ca="1">COUNTIFS(Catálogo!$D$2:$D$8609,'iInformacion util'!A8)</f>
        <v>0</v>
      </c>
      <c r="F8" t="str">
        <v>907 1/2 W Nevada</v>
      </c>
      <c r="G8">
        <f>COUNTIFS( Tabla1[1],'iInformacion util'!F8)</f>
        <v>1</v>
      </c>
      <c r="I8" s="7">
        <v>0.64583333333333304</v>
      </c>
      <c r="J8" s="8">
        <v>900</v>
      </c>
      <c r="K8">
        <f t="shared" si="1"/>
        <v>366</v>
      </c>
      <c r="L8">
        <f t="shared" si="0"/>
        <v>366</v>
      </c>
      <c r="M8">
        <f t="shared" si="0"/>
        <v>366</v>
      </c>
      <c r="N8">
        <f t="shared" si="0"/>
        <v>366</v>
      </c>
      <c r="O8">
        <f t="shared" si="0"/>
        <v>366</v>
      </c>
      <c r="P8">
        <f t="shared" si="0"/>
        <v>366</v>
      </c>
    </row>
    <row r="9" spans="1:16" x14ac:dyDescent="0.25">
      <c r="A9" t="e">
        <f ca="1"/>
        <v>#NAME?</v>
      </c>
      <c r="B9">
        <f ca="1">COUNTIFS(Catálogo!$D$2:$D$8609,'iInformacion util'!A9)</f>
        <v>0</v>
      </c>
      <c r="F9" t="str">
        <v>ACES Lib, Info &amp; Alum Ctr</v>
      </c>
      <c r="G9">
        <f>COUNTIFS( Tabla1[1],'iInformacion util'!F9)</f>
        <v>4</v>
      </c>
      <c r="I9" s="7">
        <v>0.70833333333333304</v>
      </c>
      <c r="J9" s="8">
        <v>1020</v>
      </c>
      <c r="K9">
        <f t="shared" si="1"/>
        <v>366</v>
      </c>
      <c r="L9">
        <f t="shared" si="0"/>
        <v>366</v>
      </c>
      <c r="M9">
        <f t="shared" si="0"/>
        <v>366</v>
      </c>
      <c r="N9">
        <f t="shared" si="0"/>
        <v>366</v>
      </c>
      <c r="O9">
        <f t="shared" si="0"/>
        <v>366</v>
      </c>
      <c r="P9">
        <f t="shared" si="0"/>
        <v>366</v>
      </c>
    </row>
    <row r="10" spans="1:16" x14ac:dyDescent="0.25">
      <c r="A10" t="e">
        <f ca="1"/>
        <v>#NAME?</v>
      </c>
      <c r="B10">
        <f ca="1">COUNTIFS(Catálogo!$D$2:$D$8609,'iInformacion util'!A10)</f>
        <v>0</v>
      </c>
      <c r="F10" t="str">
        <v>Agricultural Engr Sciences Bld</v>
      </c>
      <c r="G10">
        <f>COUNTIFS( Tabla1[1],'iInformacion util'!F10)</f>
        <v>2</v>
      </c>
      <c r="I10" s="7">
        <v>0.77083333333333304</v>
      </c>
      <c r="J10" s="8">
        <v>1080</v>
      </c>
      <c r="K10">
        <f t="shared" si="1"/>
        <v>366</v>
      </c>
      <c r="L10">
        <f t="shared" si="0"/>
        <v>366</v>
      </c>
      <c r="M10">
        <f t="shared" si="0"/>
        <v>366</v>
      </c>
      <c r="N10">
        <f t="shared" si="0"/>
        <v>366</v>
      </c>
      <c r="O10">
        <f t="shared" si="0"/>
        <v>366</v>
      </c>
      <c r="P10">
        <f t="shared" si="0"/>
        <v>366</v>
      </c>
    </row>
    <row r="11" spans="1:16" x14ac:dyDescent="0.25">
      <c r="A11" t="e">
        <f ca="1"/>
        <v>#NAME?</v>
      </c>
      <c r="B11">
        <f ca="1">COUNTIFS(Catálogo!$D$2:$D$8609,'iInformacion util'!A11)</f>
        <v>0</v>
      </c>
      <c r="F11" t="str">
        <v>Allen Residence Hall</v>
      </c>
      <c r="G11">
        <f>COUNTIFS( Tabla1[1],'iInformacion util'!F11)</f>
        <v>3</v>
      </c>
    </row>
    <row r="12" spans="1:16" x14ac:dyDescent="0.25">
      <c r="A12" t="e">
        <f ca="1"/>
        <v>#NAME?</v>
      </c>
      <c r="B12">
        <f ca="1">COUNTIFS(Catálogo!$D$2:$D$8609,'iInformacion util'!A12)</f>
        <v>0</v>
      </c>
      <c r="F12" t="str">
        <v>Altgeld Hall</v>
      </c>
      <c r="G12">
        <f>COUNTIFS( Tabla1[1],'iInformacion util'!F12)</f>
        <v>11</v>
      </c>
    </row>
    <row r="13" spans="1:16" x14ac:dyDescent="0.25">
      <c r="A13" t="e">
        <f ca="1"/>
        <v>#NAME?</v>
      </c>
      <c r="B13">
        <f ca="1">COUNTIFS(Catálogo!$D$2:$D$8609,'iInformacion util'!A13)</f>
        <v>0</v>
      </c>
      <c r="F13" t="str">
        <v>Animal Sciences Laboratory</v>
      </c>
      <c r="G13">
        <f>COUNTIFS( Tabla1[1],'iInformacion util'!F13)</f>
        <v>2</v>
      </c>
    </row>
    <row r="14" spans="1:16" x14ac:dyDescent="0.25">
      <c r="A14" t="e">
        <f ca="1"/>
        <v>#NAME?</v>
      </c>
      <c r="B14">
        <f ca="1">COUNTIFS(Catálogo!$D$2:$D$8609,'iInformacion util'!A14)</f>
        <v>0</v>
      </c>
      <c r="F14" t="str">
        <v>Architecture Building</v>
      </c>
      <c r="G14">
        <f>COUNTIFS( Tabla1[1],'iInformacion util'!F14)</f>
        <v>3</v>
      </c>
    </row>
    <row r="15" spans="1:16" x14ac:dyDescent="0.25">
      <c r="A15" t="e">
        <f ca="1"/>
        <v>#NAME?</v>
      </c>
      <c r="B15">
        <f ca="1">COUNTIFS(Catálogo!$D$2:$D$8609,'iInformacion util'!A15)</f>
        <v>0</v>
      </c>
      <c r="F15" t="str">
        <v>Armory</v>
      </c>
      <c r="G15">
        <f>COUNTIFS( Tabla1[1],'iInformacion util'!F15)</f>
        <v>14</v>
      </c>
    </row>
    <row r="16" spans="1:16" x14ac:dyDescent="0.25">
      <c r="A16" t="e">
        <f ca="1"/>
        <v>#NAME?</v>
      </c>
      <c r="B16">
        <f ca="1">COUNTIFS(Catálogo!$D$2:$D$8609,'iInformacion util'!A16)</f>
        <v>0</v>
      </c>
      <c r="F16" t="str">
        <v>Art and Design Building</v>
      </c>
      <c r="G16">
        <f>COUNTIFS( Tabla1[1],'iInformacion util'!F16)</f>
        <v>10</v>
      </c>
    </row>
    <row r="17" spans="1:7" x14ac:dyDescent="0.25">
      <c r="A17" t="e">
        <f ca="1"/>
        <v>#NAME?</v>
      </c>
      <c r="B17">
        <f ca="1">COUNTIFS(Catálogo!$D$2:$D$8609,'iInformacion util'!A17)</f>
        <v>0</v>
      </c>
      <c r="F17" t="str">
        <v>Art-East Annex, Studio 2</v>
      </c>
      <c r="G17">
        <f>COUNTIFS( Tabla1[1],'iInformacion util'!F17)</f>
        <v>1</v>
      </c>
    </row>
    <row r="18" spans="1:7" x14ac:dyDescent="0.25">
      <c r="A18" t="e">
        <f ca="1"/>
        <v>#NAME?</v>
      </c>
      <c r="B18">
        <f ca="1">COUNTIFS(Catálogo!$D$2:$D$8609,'iInformacion util'!A18)</f>
        <v>0</v>
      </c>
      <c r="F18" t="str">
        <v>Beckman Institute</v>
      </c>
      <c r="G18">
        <f>COUNTIFS( Tabla1[1],'iInformacion util'!F18)</f>
        <v>1</v>
      </c>
    </row>
    <row r="19" spans="1:7" x14ac:dyDescent="0.25">
      <c r="A19" t="e">
        <f ca="1"/>
        <v>#NAME?</v>
      </c>
      <c r="B19">
        <f ca="1">COUNTIFS(Catálogo!$D$2:$D$8609,'iInformacion util'!A19)</f>
        <v>0</v>
      </c>
      <c r="F19" t="str">
        <v>Bevier Hall</v>
      </c>
      <c r="G19">
        <f>COUNTIFS( Tabla1[1],'iInformacion util'!F19)</f>
        <v>6</v>
      </c>
    </row>
    <row r="20" spans="1:7" x14ac:dyDescent="0.25">
      <c r="A20" t="e">
        <f ca="1"/>
        <v>#NAME?</v>
      </c>
      <c r="B20">
        <f ca="1">COUNTIFS(Catálogo!$D$2:$D$8609,'iInformacion util'!A20)</f>
        <v>0</v>
      </c>
      <c r="F20" t="str">
        <v>Bousfield Hall</v>
      </c>
      <c r="G20">
        <f>COUNTIFS( Tabla1[1],'iInformacion util'!F20)</f>
        <v>1</v>
      </c>
    </row>
    <row r="21" spans="1:7" x14ac:dyDescent="0.25">
      <c r="A21" t="e">
        <f ca="1"/>
        <v>#NAME?</v>
      </c>
      <c r="B21">
        <f ca="1">COUNTIFS(Catálogo!$D$2:$D$8609,'iInformacion util'!A21)</f>
        <v>0</v>
      </c>
      <c r="F21" t="str">
        <v>Burrill Hall</v>
      </c>
      <c r="G21">
        <f>COUNTIFS( Tabla1[1],'iInformacion util'!F21)</f>
        <v>13</v>
      </c>
    </row>
    <row r="22" spans="1:7" x14ac:dyDescent="0.25">
      <c r="A22" t="e">
        <f ca="1"/>
        <v>#NAME?</v>
      </c>
      <c r="B22">
        <f ca="1">COUNTIFS(Catálogo!$D$2:$D$8609,'iInformacion util'!A22)</f>
        <v>0</v>
      </c>
      <c r="F22" t="str">
        <v>Business Instructional Fac</v>
      </c>
      <c r="G22">
        <f>COUNTIFS( Tabla1[1],'iInformacion util'!F22)</f>
        <v>9</v>
      </c>
    </row>
    <row r="23" spans="1:7" x14ac:dyDescent="0.25">
      <c r="A23" t="e">
        <f ca="1"/>
        <v>#NAME?</v>
      </c>
      <c r="B23">
        <f ca="1">COUNTIFS(Catálogo!$D$2:$D$8609,'iInformacion util'!A23)</f>
        <v>0</v>
      </c>
      <c r="F23" t="str">
        <v>Ceramics Building</v>
      </c>
      <c r="G23">
        <f>COUNTIFS( Tabla1[1],'iInformacion util'!F23)</f>
        <v>4</v>
      </c>
    </row>
    <row r="24" spans="1:7" x14ac:dyDescent="0.25">
      <c r="A24" t="e">
        <f ca="1"/>
        <v>#NAME?</v>
      </c>
      <c r="B24">
        <f ca="1">COUNTIFS(Catálogo!$D$2:$D$8609,'iInformacion util'!A24)</f>
        <v>0</v>
      </c>
      <c r="F24" t="str">
        <v>Chemical and Life Sci Lab</v>
      </c>
      <c r="G24">
        <f>COUNTIFS( Tabla1[1],'iInformacion util'!F24)</f>
        <v>2</v>
      </c>
    </row>
    <row r="25" spans="1:7" x14ac:dyDescent="0.25">
      <c r="A25" t="e">
        <f ca="1"/>
        <v>#NAME?</v>
      </c>
      <c r="B25">
        <f ca="1">COUNTIFS(Catálogo!$D$2:$D$8609,'iInformacion util'!A25)</f>
        <v>0</v>
      </c>
      <c r="F25" t="str">
        <v>Chemistry Annex</v>
      </c>
      <c r="G25">
        <f>COUNTIFS( Tabla1[1],'iInformacion util'!F25)</f>
        <v>8</v>
      </c>
    </row>
    <row r="26" spans="1:7" x14ac:dyDescent="0.25">
      <c r="A26" t="e">
        <f ca="1"/>
        <v>#NAME?</v>
      </c>
      <c r="B26">
        <f ca="1">COUNTIFS(Catálogo!$D$2:$D$8609,'iInformacion util'!A26)</f>
        <v>0</v>
      </c>
      <c r="F26" t="str">
        <v>Child Development Laboratory</v>
      </c>
      <c r="G26">
        <f>COUNTIFS( Tabla1[1],'iInformacion util'!F26)</f>
        <v>1</v>
      </c>
    </row>
    <row r="27" spans="1:7" x14ac:dyDescent="0.25">
      <c r="A27" t="e">
        <f ca="1"/>
        <v>#NAME?</v>
      </c>
      <c r="B27">
        <f ca="1">COUNTIFS(Catálogo!$D$2:$D$8609,'iInformacion util'!A27)</f>
        <v>0</v>
      </c>
      <c r="F27" t="str">
        <v>Christopher Hall</v>
      </c>
      <c r="G27">
        <f>COUNTIFS( Tabla1[1],'iInformacion util'!F27)</f>
        <v>1</v>
      </c>
    </row>
    <row r="28" spans="1:7" x14ac:dyDescent="0.25">
      <c r="A28" t="e">
        <f ca="1"/>
        <v>#NAME?</v>
      </c>
      <c r="B28">
        <f ca="1">COUNTIFS(Catálogo!$D$2:$D$8609,'iInformacion util'!A28)</f>
        <v>0</v>
      </c>
      <c r="F28" t="str">
        <v>Ctr Wounded Veterans Higher Ed</v>
      </c>
      <c r="G28">
        <f>COUNTIFS( Tabla1[1],'iInformacion util'!F28)</f>
        <v>1</v>
      </c>
    </row>
    <row r="29" spans="1:7" x14ac:dyDescent="0.25">
      <c r="A29" t="e">
        <f ca="1"/>
        <v>#NAME?</v>
      </c>
      <c r="B29">
        <f ca="1">COUNTIFS(Catálogo!$D$2:$D$8609,'iInformacion util'!A29)</f>
        <v>0</v>
      </c>
      <c r="F29" t="str">
        <v>Davenport Hall</v>
      </c>
      <c r="G29">
        <f>COUNTIFS( Tabla1[1],'iInformacion util'!F29)</f>
        <v>6</v>
      </c>
    </row>
    <row r="30" spans="1:7" x14ac:dyDescent="0.25">
      <c r="A30" t="e">
        <f ca="1"/>
        <v>#NAME?</v>
      </c>
      <c r="B30">
        <f ca="1">COUNTIFS(Catálogo!$D$2:$D$8609,'iInformacion util'!A30)</f>
        <v>0</v>
      </c>
      <c r="F30" t="str">
        <v>David Kinley Hall</v>
      </c>
      <c r="G30">
        <f>COUNTIFS( Tabla1[1],'iInformacion util'!F30)</f>
        <v>14</v>
      </c>
    </row>
    <row r="31" spans="1:7" x14ac:dyDescent="0.25">
      <c r="A31" t="e">
        <f ca="1"/>
        <v>#NAME?</v>
      </c>
      <c r="B31">
        <f ca="1">COUNTIFS(Catálogo!$D$2:$D$8609,'iInformacion util'!A31)</f>
        <v>0</v>
      </c>
      <c r="F31" t="str">
        <v>Digital Computer Laboratory</v>
      </c>
      <c r="G31">
        <f>COUNTIFS( Tabla1[1],'iInformacion util'!F31)</f>
        <v>1</v>
      </c>
    </row>
    <row r="32" spans="1:7" x14ac:dyDescent="0.25">
      <c r="A32" t="e">
        <f ca="1"/>
        <v>#NAME?</v>
      </c>
      <c r="B32">
        <f ca="1">COUNTIFS(Catálogo!$D$2:$D$8609,'iInformacion util'!A32)</f>
        <v>0</v>
      </c>
      <c r="F32" t="str">
        <v>Education Building</v>
      </c>
      <c r="G32">
        <f>COUNTIFS( Tabla1[1],'iInformacion util'!F32)</f>
        <v>12</v>
      </c>
    </row>
    <row r="33" spans="1:7" x14ac:dyDescent="0.25">
      <c r="A33" t="e">
        <f ca="1"/>
        <v>#NAME?</v>
      </c>
      <c r="B33">
        <f ca="1">COUNTIFS(Catálogo!$D$2:$D$8609,'iInformacion util'!A33)</f>
        <v>0</v>
      </c>
      <c r="F33" t="str">
        <v>Electrical &amp; Computer Eng Bldg</v>
      </c>
      <c r="G33">
        <f>COUNTIFS( Tabla1[1],'iInformacion util'!F33)</f>
        <v>11</v>
      </c>
    </row>
    <row r="34" spans="1:7" x14ac:dyDescent="0.25">
      <c r="A34" t="e">
        <f ca="1"/>
        <v>#NAME?</v>
      </c>
      <c r="B34">
        <f ca="1">COUNTIFS(Catálogo!$D$2:$D$8609,'iInformacion util'!A34)</f>
        <v>0</v>
      </c>
      <c r="F34" t="str">
        <v>Engineering Hall</v>
      </c>
      <c r="G34">
        <f>COUNTIFS( Tabla1[1],'iInformacion util'!F34)</f>
        <v>3</v>
      </c>
    </row>
    <row r="35" spans="1:7" x14ac:dyDescent="0.25">
      <c r="A35" t="e">
        <f ca="1"/>
        <v>#NAME?</v>
      </c>
      <c r="B35">
        <f ca="1">COUNTIFS(Catálogo!$D$2:$D$8609,'iInformacion util'!A35)</f>
        <v>0</v>
      </c>
      <c r="F35" t="str">
        <v>Engineering Sciences Building</v>
      </c>
      <c r="G35">
        <f>COUNTIFS( Tabla1[1],'iInformacion util'!F35)</f>
        <v>1</v>
      </c>
    </row>
    <row r="36" spans="1:7" x14ac:dyDescent="0.25">
      <c r="A36" t="e">
        <f ca="1"/>
        <v>#NAME?</v>
      </c>
      <c r="B36">
        <f ca="1">COUNTIFS(Catálogo!$D$2:$D$8609,'iInformacion util'!A36)</f>
        <v>0</v>
      </c>
      <c r="F36" t="str">
        <v>English Building</v>
      </c>
      <c r="G36">
        <f>COUNTIFS( Tabla1[1],'iInformacion util'!F36)</f>
        <v>7</v>
      </c>
    </row>
    <row r="37" spans="1:7" x14ac:dyDescent="0.25">
      <c r="A37" t="e">
        <f ca="1"/>
        <v>#NAME?</v>
      </c>
      <c r="B37">
        <f ca="1">COUNTIFS(Catálogo!$D$2:$D$8609,'iInformacion util'!A37)</f>
        <v>0</v>
      </c>
      <c r="F37" t="str">
        <v>Everitt Laboratory</v>
      </c>
      <c r="G37">
        <f>COUNTIFS( Tabla1[1],'iInformacion util'!F37)</f>
        <v>1</v>
      </c>
    </row>
    <row r="38" spans="1:7" x14ac:dyDescent="0.25">
      <c r="A38" t="e">
        <f ca="1"/>
        <v>#NAME?</v>
      </c>
      <c r="B38">
        <f ca="1">COUNTIFS(Catálogo!$D$2:$D$8609,'iInformacion util'!A38)</f>
        <v>0</v>
      </c>
      <c r="F38" t="str">
        <v>FAR - Food Service Building</v>
      </c>
      <c r="G38">
        <f>COUNTIFS( Tabla1[1],'iInformacion util'!F38)</f>
        <v>1</v>
      </c>
    </row>
    <row r="39" spans="1:7" x14ac:dyDescent="0.25">
      <c r="A39" t="e">
        <f ca="1"/>
        <v>#NAME?</v>
      </c>
      <c r="B39">
        <f ca="1">COUNTIFS(Catálogo!$D$2:$D$8609,'iInformacion util'!A39)</f>
        <v>0</v>
      </c>
      <c r="F39" t="str">
        <v>Flagg Hall</v>
      </c>
      <c r="G39">
        <f>COUNTIFS( Tabla1[1],'iInformacion util'!F39)</f>
        <v>7</v>
      </c>
    </row>
    <row r="40" spans="1:7" x14ac:dyDescent="0.25">
      <c r="A40" t="e">
        <f ca="1"/>
        <v>#NAME?</v>
      </c>
      <c r="B40">
        <f ca="1">COUNTIFS(Catálogo!$D$2:$D$8609,'iInformacion util'!A40)</f>
        <v>0</v>
      </c>
      <c r="F40" t="str">
        <v>Foellinger Auditorium</v>
      </c>
      <c r="G40">
        <f>COUNTIFS( Tabla1[1],'iInformacion util'!F40)</f>
        <v>1</v>
      </c>
    </row>
    <row r="41" spans="1:7" x14ac:dyDescent="0.25">
      <c r="A41" t="e">
        <f ca="1"/>
        <v>#NAME?</v>
      </c>
      <c r="B41">
        <f ca="1">COUNTIFS(Catálogo!$D$2:$D$8609,'iInformacion util'!A41)</f>
        <v>0</v>
      </c>
      <c r="F41" t="str">
        <v>Foreign Languages Building</v>
      </c>
      <c r="G41">
        <f>COUNTIFS( Tabla1[1],'iInformacion util'!F41)</f>
        <v>13</v>
      </c>
    </row>
    <row r="42" spans="1:7" x14ac:dyDescent="0.25">
      <c r="A42" t="e">
        <f ca="1"/>
        <v>#NAME?</v>
      </c>
      <c r="B42">
        <f ca="1">COUNTIFS(Catálogo!$D$2:$D$8609,'iInformacion util'!A42)</f>
        <v>0</v>
      </c>
      <c r="F42" t="str">
        <v>Freer Hall</v>
      </c>
      <c r="G42">
        <f>COUNTIFS( Tabla1[1],'iInformacion util'!F42)</f>
        <v>2</v>
      </c>
    </row>
    <row r="43" spans="1:7" x14ac:dyDescent="0.25">
      <c r="A43" t="e">
        <f ca="1"/>
        <v>#NAME?</v>
      </c>
      <c r="B43">
        <f ca="1">COUNTIFS(Catálogo!$D$2:$D$8609,'iInformacion util'!A43)</f>
        <v>0</v>
      </c>
      <c r="F43" t="str">
        <v>Gregory Hall</v>
      </c>
      <c r="G43">
        <f>COUNTIFS( Tabla1[1],'iInformacion util'!F43)</f>
        <v>13</v>
      </c>
    </row>
    <row r="44" spans="1:7" x14ac:dyDescent="0.25">
      <c r="A44" t="e">
        <f ca="1"/>
        <v>#NAME?</v>
      </c>
      <c r="B44">
        <f ca="1">COUNTIFS(Catálogo!$D$2:$D$8609,'iInformacion util'!A44)</f>
        <v>0</v>
      </c>
      <c r="F44" t="str">
        <v>Harding Band Building</v>
      </c>
      <c r="G44">
        <f>COUNTIFS( Tabla1[1],'iInformacion util'!F44)</f>
        <v>2</v>
      </c>
    </row>
    <row r="45" spans="1:7" x14ac:dyDescent="0.25">
      <c r="A45" t="e">
        <f ca="1"/>
        <v>#NAME?</v>
      </c>
      <c r="B45">
        <f ca="1">COUNTIFS(Catálogo!$D$2:$D$8609,'iInformacion util'!A45)</f>
        <v>0</v>
      </c>
      <c r="F45" t="str">
        <v>Henry Administration Bldg</v>
      </c>
      <c r="G45">
        <f>COUNTIFS( Tabla1[1],'iInformacion util'!F45)</f>
        <v>5</v>
      </c>
    </row>
    <row r="46" spans="1:7" x14ac:dyDescent="0.25">
      <c r="A46" t="e">
        <f ca="1"/>
        <v>#NAME?</v>
      </c>
      <c r="B46">
        <f ca="1">COUNTIFS(Catálogo!$D$2:$D$8609,'iInformacion util'!A46)</f>
        <v>0</v>
      </c>
      <c r="F46" t="str">
        <v>Huff Hall</v>
      </c>
      <c r="G46">
        <f>COUNTIFS( Tabla1[1],'iInformacion util'!F46)</f>
        <v>3</v>
      </c>
    </row>
    <row r="47" spans="1:7" x14ac:dyDescent="0.25">
      <c r="A47" t="e">
        <f ca="1"/>
        <v>#NAME?</v>
      </c>
      <c r="B47">
        <f ca="1">COUNTIFS(Catálogo!$D$2:$D$8609,'iInformacion util'!A47)</f>
        <v>0</v>
      </c>
      <c r="F47" t="str">
        <v>Illinois Street Residence Lng</v>
      </c>
      <c r="G47">
        <f>COUNTIFS( Tabla1[1],'iInformacion util'!F47)</f>
        <v>1</v>
      </c>
    </row>
    <row r="48" spans="1:7" x14ac:dyDescent="0.25">
      <c r="A48" t="e">
        <f ca="1"/>
        <v>#NAME?</v>
      </c>
      <c r="B48">
        <f ca="1">COUNTIFS(Catálogo!$D$2:$D$8609,'iInformacion util'!A48)</f>
        <v>0</v>
      </c>
      <c r="F48" t="str">
        <v>Inst Gov &amp; Public Affairs Bldg</v>
      </c>
      <c r="G48">
        <f>COUNTIFS( Tabla1[1],'iInformacion util'!F48)</f>
        <v>1</v>
      </c>
    </row>
    <row r="49" spans="1:7" x14ac:dyDescent="0.25">
      <c r="A49" t="e">
        <f ca="1"/>
        <v>#NAME?</v>
      </c>
      <c r="B49">
        <f ca="1">COUNTIFS(Catálogo!$D$2:$D$8609,'iInformacion util'!A49)</f>
        <v>0</v>
      </c>
      <c r="F49" t="str">
        <v>Inst Labor &amp;  Industrial Rel</v>
      </c>
      <c r="G49">
        <f>COUNTIFS( Tabla1[1],'iInformacion util'!F49)</f>
        <v>2</v>
      </c>
    </row>
    <row r="50" spans="1:7" x14ac:dyDescent="0.25">
      <c r="A50" t="e">
        <f ca="1"/>
        <v>#NAME?</v>
      </c>
      <c r="B50">
        <f ca="1">COUNTIFS(Catálogo!$D$2:$D$8609,'iInformacion util'!A50)</f>
        <v>0</v>
      </c>
      <c r="F50" t="str">
        <v>Japan House</v>
      </c>
      <c r="G50">
        <f>COUNTIFS( Tabla1[1],'iInformacion util'!F50)</f>
        <v>1</v>
      </c>
    </row>
    <row r="51" spans="1:7" x14ac:dyDescent="0.25">
      <c r="A51" t="e">
        <f ca="1"/>
        <v>#NAME?</v>
      </c>
      <c r="B51">
        <f ca="1">COUNTIFS(Catálogo!$D$2:$D$8609,'iInformacion util'!A51)</f>
        <v>0</v>
      </c>
      <c r="F51" t="str">
        <v>Krannert Art Museum</v>
      </c>
      <c r="G51">
        <f>COUNTIFS( Tabla1[1],'iInformacion util'!F51)</f>
        <v>2</v>
      </c>
    </row>
    <row r="52" spans="1:7" x14ac:dyDescent="0.25">
      <c r="A52" t="e">
        <f ca="1"/>
        <v>#NAME?</v>
      </c>
      <c r="B52">
        <f ca="1">COUNTIFS(Catálogo!$D$2:$D$8609,'iInformacion util'!A52)</f>
        <v>0</v>
      </c>
      <c r="F52" t="str">
        <v>Krannert Center for Perf Arts</v>
      </c>
      <c r="G52">
        <f>COUNTIFS( Tabla1[1],'iInformacion util'!F52)</f>
        <v>11</v>
      </c>
    </row>
    <row r="53" spans="1:7" x14ac:dyDescent="0.25">
      <c r="A53" t="e">
        <f ca="1"/>
        <v>#NAME?</v>
      </c>
      <c r="B53">
        <f ca="1">COUNTIFS(Catálogo!$D$2:$D$8609,'iInformacion util'!A53)</f>
        <v>0</v>
      </c>
      <c r="F53" t="str">
        <v>Lincoln Hall</v>
      </c>
      <c r="G53">
        <f>COUNTIFS( Tabla1[1],'iInformacion util'!F53)</f>
        <v>10</v>
      </c>
    </row>
    <row r="54" spans="1:7" x14ac:dyDescent="0.25">
      <c r="A54" t="e">
        <f ca="1"/>
        <v>#NAME?</v>
      </c>
      <c r="B54">
        <f ca="1">COUNTIFS(Catálogo!$D$2:$D$8609,'iInformacion util'!A54)</f>
        <v>0</v>
      </c>
      <c r="F54" t="str">
        <v>Loomis Laboratory</v>
      </c>
      <c r="G54">
        <f>COUNTIFS( Tabla1[1],'iInformacion util'!F54)</f>
        <v>8</v>
      </c>
    </row>
    <row r="55" spans="1:7" x14ac:dyDescent="0.25">
      <c r="A55" t="e">
        <f ca="1"/>
        <v>#NAME?</v>
      </c>
      <c r="B55">
        <f ca="1">COUNTIFS(Catálogo!$D$2:$D$8609,'iInformacion util'!A55)</f>
        <v>0</v>
      </c>
      <c r="F55" t="str">
        <v>Materials Science &amp; Eng Bld</v>
      </c>
      <c r="G55">
        <f>COUNTIFS( Tabla1[1],'iInformacion util'!F55)</f>
        <v>4</v>
      </c>
    </row>
    <row r="56" spans="1:7" x14ac:dyDescent="0.25">
      <c r="A56" t="e">
        <f ca="1"/>
        <v>#NAME?</v>
      </c>
      <c r="B56">
        <f ca="1">COUNTIFS(Catálogo!$D$2:$D$8609,'iInformacion util'!A56)</f>
        <v>0</v>
      </c>
      <c r="F56" t="str">
        <v>Meat Science Laboratory</v>
      </c>
      <c r="G56">
        <f>COUNTIFS( Tabla1[1],'iInformacion util'!F56)</f>
        <v>1</v>
      </c>
    </row>
    <row r="57" spans="1:7" x14ac:dyDescent="0.25">
      <c r="A57" t="e">
        <f ca="1"/>
        <v>#NAME?</v>
      </c>
      <c r="B57">
        <f ca="1">COUNTIFS(Catálogo!$D$2:$D$8609,'iInformacion util'!A57)</f>
        <v>0</v>
      </c>
      <c r="F57" t="str">
        <v>Mechanical Engineering Lab</v>
      </c>
      <c r="G57">
        <f>COUNTIFS( Tabla1[1],'iInformacion util'!F57)</f>
        <v>1</v>
      </c>
    </row>
    <row r="58" spans="1:7" x14ac:dyDescent="0.25">
      <c r="A58" t="e">
        <f ca="1"/>
        <v>#NAME?</v>
      </c>
      <c r="B58">
        <f ca="1">COUNTIFS(Catálogo!$D$2:$D$8609,'iInformacion util'!A58)</f>
        <v>0</v>
      </c>
      <c r="F58" t="str">
        <v>Mumford Hall</v>
      </c>
      <c r="G58">
        <f>COUNTIFS( Tabla1[1],'iInformacion util'!F58)</f>
        <v>4</v>
      </c>
    </row>
    <row r="59" spans="1:7" x14ac:dyDescent="0.25">
      <c r="A59" t="e">
        <f ca="1"/>
        <v>#NAME?</v>
      </c>
      <c r="B59">
        <f ca="1">COUNTIFS(Catálogo!$D$2:$D$8609,'iInformacion util'!A59)</f>
        <v>0</v>
      </c>
      <c r="F59" t="str">
        <v>Music Building</v>
      </c>
      <c r="G59">
        <f>COUNTIFS( Tabla1[1],'iInformacion util'!F59)</f>
        <v>24</v>
      </c>
    </row>
    <row r="60" spans="1:7" x14ac:dyDescent="0.25">
      <c r="A60" t="e">
        <f ca="1"/>
        <v>#NAME?</v>
      </c>
      <c r="B60">
        <f ca="1">COUNTIFS(Catálogo!$D$2:$D$8609,'iInformacion util'!A60)</f>
        <v>0</v>
      </c>
      <c r="F60" t="str">
        <v>Natural History Building</v>
      </c>
      <c r="G60">
        <f>COUNTIFS( Tabla1[1],'iInformacion util'!F60)</f>
        <v>12</v>
      </c>
    </row>
    <row r="61" spans="1:7" x14ac:dyDescent="0.25">
      <c r="A61" t="e">
        <f ca="1"/>
        <v>#NAME?</v>
      </c>
      <c r="B61">
        <f ca="1">COUNTIFS(Catálogo!$D$2:$D$8609,'iInformacion util'!A61)</f>
        <v>0</v>
      </c>
      <c r="F61" t="str">
        <v>Newmark Civil Engineering Bldg</v>
      </c>
      <c r="G61">
        <f>COUNTIFS( Tabla1[1],'iInformacion util'!F61)</f>
        <v>4</v>
      </c>
    </row>
    <row r="62" spans="1:7" x14ac:dyDescent="0.25">
      <c r="A62" t="e">
        <f ca="1"/>
        <v>#NAME?</v>
      </c>
      <c r="B62">
        <f ca="1">COUNTIFS(Catálogo!$D$2:$D$8609,'iInformacion util'!A62)</f>
        <v>0</v>
      </c>
      <c r="F62" t="str">
        <v>Noble Hall</v>
      </c>
      <c r="G62">
        <f>COUNTIFS( Tabla1[1],'iInformacion util'!F62)</f>
        <v>1</v>
      </c>
    </row>
    <row r="63" spans="1:7" x14ac:dyDescent="0.25">
      <c r="A63" t="e">
        <f ca="1"/>
        <v>#NAME?</v>
      </c>
      <c r="B63">
        <f ca="1">COUNTIFS(Catálogo!$D$2:$D$8609,'iInformacion util'!A63)</f>
        <v>0</v>
      </c>
      <c r="F63" t="str">
        <v>Noyes Laboratory</v>
      </c>
      <c r="G63">
        <f>COUNTIFS( Tabla1[1],'iInformacion util'!F63)</f>
        <v>14</v>
      </c>
    </row>
    <row r="64" spans="1:7" x14ac:dyDescent="0.25">
      <c r="A64" t="e">
        <f ca="1"/>
        <v>#NAME?</v>
      </c>
      <c r="B64">
        <f ca="1">COUNTIFS(Catálogo!$D$2:$D$8609,'iInformacion util'!A64)</f>
        <v>0</v>
      </c>
      <c r="F64" t="str">
        <v>Observatory</v>
      </c>
      <c r="G64">
        <f>COUNTIFS( Tabla1[1],'iInformacion util'!F64)</f>
        <v>1</v>
      </c>
    </row>
    <row r="65" spans="1:7" x14ac:dyDescent="0.25">
      <c r="A65" t="e">
        <f ca="1"/>
        <v>#NAME?</v>
      </c>
      <c r="B65">
        <f ca="1">COUNTIFS(Catálogo!$D$2:$D$8609,'iInformacion util'!A65)</f>
        <v>0</v>
      </c>
      <c r="F65" t="str">
        <v>Optical Physics &amp; Eng Lab</v>
      </c>
      <c r="G65">
        <f>COUNTIFS( Tabla1[1],'iInformacion util'!F65)</f>
        <v>2</v>
      </c>
    </row>
    <row r="66" spans="1:7" x14ac:dyDescent="0.25">
      <c r="A66" t="e">
        <f ca="1"/>
        <v>#NAME?</v>
      </c>
      <c r="B66">
        <f ca="1">COUNTIFS(Catálogo!$D$2:$D$8609,'iInformacion util'!A66)</f>
        <v>0</v>
      </c>
      <c r="F66" t="str">
        <v>Plant Sciences Laboratory</v>
      </c>
      <c r="G66">
        <f>COUNTIFS( Tabla1[1],'iInformacion util'!F66)</f>
        <v>1</v>
      </c>
    </row>
    <row r="67" spans="1:7" x14ac:dyDescent="0.25">
      <c r="A67" t="e">
        <f ca="1"/>
        <v>#NAME?</v>
      </c>
      <c r="B67">
        <f ca="1">COUNTIFS(Catálogo!$D$2:$D$8609,'iInformacion util'!A67)</f>
        <v>0</v>
      </c>
      <c r="F67" t="str">
        <v>Psychology Building</v>
      </c>
      <c r="G67">
        <f>COUNTIFS( Tabla1[1],'iInformacion util'!F67)</f>
        <v>8</v>
      </c>
    </row>
    <row r="68" spans="1:7" x14ac:dyDescent="0.25">
      <c r="A68" t="e">
        <f ca="1"/>
        <v>#NAME?</v>
      </c>
      <c r="B68">
        <f ca="1">COUNTIFS(Catálogo!$D$2:$D$8609,'iInformacion util'!A68)</f>
        <v>0</v>
      </c>
      <c r="F68" t="str">
        <v>Richmond Studio</v>
      </c>
      <c r="G68">
        <f>COUNTIFS( Tabla1[1],'iInformacion util'!F68)</f>
        <v>2</v>
      </c>
    </row>
    <row r="69" spans="1:7" x14ac:dyDescent="0.25">
      <c r="A69" t="e">
        <f ca="1"/>
        <v>#NAME?</v>
      </c>
      <c r="B69">
        <f ca="1">COUNTIFS(Catálogo!$D$2:$D$8609,'iInformacion util'!A69)</f>
        <v>0</v>
      </c>
      <c r="F69" t="str">
        <v>Siebel Center for Comp Sci</v>
      </c>
      <c r="G69">
        <f>COUNTIFS( Tabla1[1],'iInformacion util'!F69)</f>
        <v>6</v>
      </c>
    </row>
    <row r="70" spans="1:7" x14ac:dyDescent="0.25">
      <c r="A70" t="e">
        <f ca="1"/>
        <v>#NAME?</v>
      </c>
      <c r="B70">
        <f ca="1">COUNTIFS(Catálogo!$D$2:$D$8609,'iInformacion util'!A70)</f>
        <v>0</v>
      </c>
      <c r="F70" t="str">
        <v>Smith Memorial Hall</v>
      </c>
      <c r="G70">
        <f>COUNTIFS( Tabla1[1],'iInformacion util'!F70)</f>
        <v>19</v>
      </c>
    </row>
    <row r="71" spans="1:7" x14ac:dyDescent="0.25">
      <c r="A71" t="e">
        <f ca="1"/>
        <v>#NAME?</v>
      </c>
      <c r="B71">
        <f ca="1">COUNTIFS(Catálogo!$D$2:$D$8609,'iInformacion util'!A71)</f>
        <v>0</v>
      </c>
      <c r="F71" t="str">
        <v>Speech &amp; Hearing Science Bldg</v>
      </c>
      <c r="G71">
        <f>COUNTIFS( Tabla1[1],'iInformacion util'!F71)</f>
        <v>1</v>
      </c>
    </row>
    <row r="72" spans="1:7" x14ac:dyDescent="0.25">
      <c r="A72" t="e">
        <f ca="1"/>
        <v>#NAME?</v>
      </c>
      <c r="B72">
        <f ca="1">COUNTIFS(Catálogo!$D$2:$D$8609,'iInformacion util'!A72)</f>
        <v>0</v>
      </c>
      <c r="F72" t="str">
        <v>Stock Pavilion</v>
      </c>
      <c r="G72">
        <f>COUNTIFS( Tabla1[1],'iInformacion util'!F72)</f>
        <v>1</v>
      </c>
    </row>
    <row r="73" spans="1:7" x14ac:dyDescent="0.25">
      <c r="A73" t="e">
        <f ca="1"/>
        <v>#NAME?</v>
      </c>
      <c r="B73">
        <f ca="1">COUNTIFS(Catálogo!$D$2:$D$8609,'iInformacion util'!A73)</f>
        <v>0</v>
      </c>
      <c r="F73" t="str">
        <v>Talbot Laboratory</v>
      </c>
      <c r="G73">
        <f>COUNTIFS( Tabla1[1],'iInformacion util'!F73)</f>
        <v>4</v>
      </c>
    </row>
    <row r="74" spans="1:7" x14ac:dyDescent="0.25">
      <c r="A74" t="e">
        <f ca="1"/>
        <v>#NAME?</v>
      </c>
      <c r="B74">
        <f ca="1">COUNTIFS(Catálogo!$D$2:$D$8609,'iInformacion util'!A74)</f>
        <v>0</v>
      </c>
      <c r="F74" t="str">
        <v>Temple Hoyne Buell Hall</v>
      </c>
      <c r="G74">
        <f>COUNTIFS( Tabla1[1],'iInformacion util'!F74)</f>
        <v>4</v>
      </c>
    </row>
    <row r="75" spans="1:7" x14ac:dyDescent="0.25">
      <c r="A75" t="e">
        <f ca="1"/>
        <v>#NAME?</v>
      </c>
      <c r="B75">
        <f ca="1">COUNTIFS(Catálogo!$D$2:$D$8609,'iInformacion util'!A75)</f>
        <v>0</v>
      </c>
      <c r="F75" t="str">
        <v>Transportation Building</v>
      </c>
      <c r="G75">
        <f>COUNTIFS( Tabla1[1],'iInformacion util'!F75)</f>
        <v>3</v>
      </c>
    </row>
    <row r="76" spans="1:7" x14ac:dyDescent="0.25">
      <c r="A76" t="e">
        <f ca="1"/>
        <v>#NAME?</v>
      </c>
      <c r="B76">
        <f ca="1">COUNTIFS(Catálogo!$D$2:$D$8609,'iInformacion util'!A76)</f>
        <v>0</v>
      </c>
      <c r="F76" t="str">
        <v>Turner Hall</v>
      </c>
      <c r="G76">
        <f>COUNTIFS( Tabla1[1],'iInformacion util'!F76)</f>
        <v>8</v>
      </c>
    </row>
    <row r="77" spans="1:7" x14ac:dyDescent="0.25">
      <c r="A77" t="e">
        <f ca="1"/>
        <v>#NAME?</v>
      </c>
      <c r="B77">
        <f ca="1">COUNTIFS(Catálogo!$D$2:$D$8609,'iInformacion util'!A77)</f>
        <v>0</v>
      </c>
      <c r="F77" t="str">
        <v>Vet Med Basic Sciences Bldg</v>
      </c>
      <c r="G77">
        <f>COUNTIFS( Tabla1[1],'iInformacion util'!F77)</f>
        <v>3</v>
      </c>
    </row>
    <row r="78" spans="1:7" x14ac:dyDescent="0.25">
      <c r="A78" t="e">
        <f ca="1"/>
        <v>#NAME?</v>
      </c>
      <c r="B78">
        <f ca="1">COUNTIFS(Catálogo!$D$2:$D$8609,'iInformacion util'!A78)</f>
        <v>0</v>
      </c>
      <c r="F78" t="str">
        <v>Veterinary Teaching Hospital</v>
      </c>
      <c r="G78">
        <f>COUNTIFS( Tabla1[1],'iInformacion util'!F78)</f>
        <v>1</v>
      </c>
    </row>
    <row r="79" spans="1:7" x14ac:dyDescent="0.25">
      <c r="A79" t="e">
        <f ca="1"/>
        <v>#NAME?</v>
      </c>
      <c r="B79">
        <f ca="1">COUNTIFS(Catálogo!$D$2:$D$8609,'iInformacion util'!A79)</f>
        <v>0</v>
      </c>
      <c r="F79" t="str">
        <v>Wohlers Hall</v>
      </c>
    </row>
    <row r="80" spans="1:7" x14ac:dyDescent="0.25">
      <c r="A80" t="e">
        <f ca="1"/>
        <v>#NAME?</v>
      </c>
      <c r="B80">
        <f ca="1">COUNTIFS(Catálogo!$D$2:$D$8609,'iInformacion util'!A80)</f>
        <v>0</v>
      </c>
    </row>
    <row r="81" spans="1:2" x14ac:dyDescent="0.25">
      <c r="A81" t="e">
        <f ca="1"/>
        <v>#NAME?</v>
      </c>
      <c r="B81">
        <f ca="1">COUNTIFS(Catálogo!$D$2:$D$8609,'iInformacion util'!A81)</f>
        <v>0</v>
      </c>
    </row>
    <row r="82" spans="1:2" x14ac:dyDescent="0.25">
      <c r="A82" t="e">
        <f ca="1"/>
        <v>#NAME?</v>
      </c>
      <c r="B82">
        <f ca="1">COUNTIFS(Catálogo!$D$2:$D$8609,'iInformacion util'!A82)</f>
        <v>0</v>
      </c>
    </row>
    <row r="83" spans="1:2" x14ac:dyDescent="0.25">
      <c r="A83" t="e">
        <f ca="1"/>
        <v>#NAME?</v>
      </c>
      <c r="B83">
        <f ca="1">COUNTIFS(Catálogo!$D$2:$D$8609,'iInformacion util'!A83)</f>
        <v>0</v>
      </c>
    </row>
    <row r="84" spans="1:2" x14ac:dyDescent="0.25">
      <c r="A84" t="e">
        <f ca="1"/>
        <v>#NAME?</v>
      </c>
      <c r="B84">
        <f ca="1">COUNTIFS(Catálogo!$D$2:$D$8609,'iInformacion util'!A84)</f>
        <v>0</v>
      </c>
    </row>
    <row r="85" spans="1:2" x14ac:dyDescent="0.25">
      <c r="A85" t="e">
        <f ca="1"/>
        <v>#NAME?</v>
      </c>
      <c r="B85">
        <f ca="1">COUNTIFS(Catálogo!$D$2:$D$8609,'iInformacion util'!A85)</f>
        <v>0</v>
      </c>
    </row>
    <row r="86" spans="1:2" x14ac:dyDescent="0.25">
      <c r="A86" t="e">
        <f ca="1"/>
        <v>#NAME?</v>
      </c>
      <c r="B86">
        <f ca="1">COUNTIFS(Catálogo!$D$2:$D$8609,'iInformacion util'!A86)</f>
        <v>0</v>
      </c>
    </row>
    <row r="87" spans="1:2" x14ac:dyDescent="0.25">
      <c r="A87" t="e">
        <f ca="1"/>
        <v>#NAME?</v>
      </c>
      <c r="B87">
        <f ca="1">COUNTIFS(Catálogo!$D$2:$D$8609,'iInformacion util'!A87)</f>
        <v>0</v>
      </c>
    </row>
    <row r="88" spans="1:2" x14ac:dyDescent="0.25">
      <c r="A88" t="e">
        <f ca="1"/>
        <v>#NAME?</v>
      </c>
      <c r="B88">
        <f ca="1">COUNTIFS(Catálogo!$D$2:$D$8609,'iInformacion util'!A88)</f>
        <v>0</v>
      </c>
    </row>
    <row r="89" spans="1:2" x14ac:dyDescent="0.25">
      <c r="A89" t="e">
        <f ca="1"/>
        <v>#NAME?</v>
      </c>
      <c r="B89">
        <f ca="1">COUNTIFS(Catálogo!$D$2:$D$8609,'iInformacion util'!A89)</f>
        <v>0</v>
      </c>
    </row>
    <row r="90" spans="1:2" x14ac:dyDescent="0.25">
      <c r="A90" t="e">
        <f ca="1"/>
        <v>#NAME?</v>
      </c>
      <c r="B90">
        <f ca="1">COUNTIFS(Catálogo!$D$2:$D$8609,'iInformacion util'!A90)</f>
        <v>0</v>
      </c>
    </row>
    <row r="91" spans="1:2" x14ac:dyDescent="0.25">
      <c r="A91" t="e">
        <f ca="1"/>
        <v>#NAME?</v>
      </c>
      <c r="B91">
        <f ca="1">COUNTIFS(Catálogo!$D$2:$D$8609,'iInformacion util'!A91)</f>
        <v>0</v>
      </c>
    </row>
    <row r="92" spans="1:2" x14ac:dyDescent="0.25">
      <c r="A92" t="e">
        <f ca="1"/>
        <v>#NAME?</v>
      </c>
      <c r="B92">
        <f ca="1">COUNTIFS(Catálogo!$D$2:$D$8609,'iInformacion util'!A92)</f>
        <v>0</v>
      </c>
    </row>
    <row r="93" spans="1:2" x14ac:dyDescent="0.25">
      <c r="A93" t="e">
        <f ca="1"/>
        <v>#NAME?</v>
      </c>
      <c r="B93">
        <f ca="1">COUNTIFS(Catálogo!$D$2:$D$8609,'iInformacion util'!A93)</f>
        <v>0</v>
      </c>
    </row>
    <row r="94" spans="1:2" x14ac:dyDescent="0.25">
      <c r="A94" t="e">
        <f ca="1"/>
        <v>#NAME?</v>
      </c>
      <c r="B94">
        <f ca="1">COUNTIFS(Catálogo!$D$2:$D$8609,'iInformacion util'!A94)</f>
        <v>0</v>
      </c>
    </row>
    <row r="95" spans="1:2" x14ac:dyDescent="0.25">
      <c r="A95" t="e">
        <f ca="1"/>
        <v>#NAME?</v>
      </c>
      <c r="B95">
        <f ca="1">COUNTIFS(Catálogo!$D$2:$D$8609,'iInformacion util'!A95)</f>
        <v>0</v>
      </c>
    </row>
    <row r="96" spans="1:2" x14ac:dyDescent="0.25">
      <c r="A96" t="e">
        <f ca="1"/>
        <v>#NAME?</v>
      </c>
      <c r="B96">
        <f ca="1">COUNTIFS(Catálogo!$D$2:$D$8609,'iInformacion util'!A96)</f>
        <v>0</v>
      </c>
    </row>
    <row r="97" spans="1:2" x14ac:dyDescent="0.25">
      <c r="A97" t="e">
        <f ca="1"/>
        <v>#NAME?</v>
      </c>
      <c r="B97">
        <f ca="1">COUNTIFS(Catálogo!$D$2:$D$8609,'iInformacion util'!A97)</f>
        <v>0</v>
      </c>
    </row>
    <row r="98" spans="1:2" x14ac:dyDescent="0.25">
      <c r="A98" t="e">
        <f ca="1"/>
        <v>#NAME?</v>
      </c>
      <c r="B98">
        <f ca="1">COUNTIFS(Catálogo!$D$2:$D$8609,'iInformacion util'!A98)</f>
        <v>0</v>
      </c>
    </row>
    <row r="99" spans="1:2" x14ac:dyDescent="0.25">
      <c r="A99" t="e">
        <f ca="1"/>
        <v>#NAME?</v>
      </c>
      <c r="B99">
        <f ca="1">COUNTIFS(Catálogo!$D$2:$D$8609,'iInformacion util'!A99)</f>
        <v>0</v>
      </c>
    </row>
    <row r="100" spans="1:2" x14ac:dyDescent="0.25">
      <c r="A100" t="e">
        <f ca="1"/>
        <v>#NAME?</v>
      </c>
      <c r="B100">
        <f ca="1">COUNTIFS(Catálogo!$D$2:$D$8609,'iInformacion util'!A100)</f>
        <v>0</v>
      </c>
    </row>
    <row r="101" spans="1:2" x14ac:dyDescent="0.25">
      <c r="A101" t="e">
        <f ca="1"/>
        <v>#NAME?</v>
      </c>
      <c r="B101">
        <f ca="1">COUNTIFS(Catálogo!$D$2:$D$8609,'iInformacion util'!A101)</f>
        <v>0</v>
      </c>
    </row>
    <row r="102" spans="1:2" x14ac:dyDescent="0.25">
      <c r="A102" t="e">
        <f ca="1"/>
        <v>#NAME?</v>
      </c>
      <c r="B102">
        <f ca="1">COUNTIFS(Catálogo!$D$2:$D$8609,'iInformacion util'!A102)</f>
        <v>0</v>
      </c>
    </row>
    <row r="103" spans="1:2" x14ac:dyDescent="0.25">
      <c r="A103" t="e">
        <f ca="1"/>
        <v>#NAME?</v>
      </c>
      <c r="B103">
        <f ca="1">COUNTIFS(Catálogo!$D$2:$D$8609,'iInformacion util'!A103)</f>
        <v>0</v>
      </c>
    </row>
    <row r="104" spans="1:2" x14ac:dyDescent="0.25">
      <c r="A104" t="e">
        <f ca="1"/>
        <v>#NAME?</v>
      </c>
      <c r="B104">
        <f ca="1">COUNTIFS(Catálogo!$D$2:$D$8609,'iInformacion util'!A104)</f>
        <v>0</v>
      </c>
    </row>
    <row r="105" spans="1:2" x14ac:dyDescent="0.25">
      <c r="A105" t="e">
        <f ca="1"/>
        <v>#NAME?</v>
      </c>
      <c r="B105">
        <f ca="1">COUNTIFS(Catálogo!$D$2:$D$8609,'iInformacion util'!A105)</f>
        <v>0</v>
      </c>
    </row>
    <row r="106" spans="1:2" x14ac:dyDescent="0.25">
      <c r="A106" t="e">
        <f ca="1"/>
        <v>#NAME?</v>
      </c>
      <c r="B106">
        <f ca="1">COUNTIFS(Catálogo!$D$2:$D$8609,'iInformacion util'!A106)</f>
        <v>0</v>
      </c>
    </row>
    <row r="107" spans="1:2" x14ac:dyDescent="0.25">
      <c r="A107" t="e">
        <f ca="1"/>
        <v>#NAME?</v>
      </c>
      <c r="B107">
        <f ca="1">COUNTIFS(Catálogo!$D$2:$D$8609,'iInformacion util'!A107)</f>
        <v>0</v>
      </c>
    </row>
    <row r="108" spans="1:2" x14ac:dyDescent="0.25">
      <c r="A108" t="e">
        <f ca="1"/>
        <v>#NAME?</v>
      </c>
      <c r="B108">
        <f ca="1">COUNTIFS(Catálogo!$D$2:$D$8609,'iInformacion util'!A108)</f>
        <v>0</v>
      </c>
    </row>
    <row r="109" spans="1:2" x14ac:dyDescent="0.25">
      <c r="A109" t="e">
        <f ca="1"/>
        <v>#NAME?</v>
      </c>
      <c r="B109">
        <f ca="1">COUNTIFS(Catálogo!$D$2:$D$8609,'iInformacion util'!A109)</f>
        <v>0</v>
      </c>
    </row>
    <row r="110" spans="1:2" x14ac:dyDescent="0.25">
      <c r="A110" t="e">
        <f ca="1"/>
        <v>#NAME?</v>
      </c>
      <c r="B110">
        <f ca="1">COUNTIFS(Catálogo!$D$2:$D$8609,'iInformacion util'!A110)</f>
        <v>0</v>
      </c>
    </row>
    <row r="111" spans="1:2" x14ac:dyDescent="0.25">
      <c r="A111" t="e">
        <f ca="1"/>
        <v>#NAME?</v>
      </c>
      <c r="B111">
        <f ca="1">COUNTIFS(Catálogo!$D$2:$D$8609,'iInformacion util'!A111)</f>
        <v>0</v>
      </c>
    </row>
    <row r="112" spans="1:2" x14ac:dyDescent="0.25">
      <c r="A112" t="e">
        <f ca="1"/>
        <v>#NAME?</v>
      </c>
      <c r="B112">
        <f ca="1">COUNTIFS(Catálogo!$D$2:$D$8609,'iInformacion util'!A112)</f>
        <v>0</v>
      </c>
    </row>
    <row r="113" spans="1:2" x14ac:dyDescent="0.25">
      <c r="A113" t="e">
        <f ca="1"/>
        <v>#NAME?</v>
      </c>
      <c r="B113">
        <f ca="1">COUNTIFS(Catálogo!$D$2:$D$8609,'iInformacion util'!A113)</f>
        <v>0</v>
      </c>
    </row>
    <row r="114" spans="1:2" x14ac:dyDescent="0.25">
      <c r="A114" t="e">
        <f ca="1"/>
        <v>#NAME?</v>
      </c>
      <c r="B114">
        <f ca="1">COUNTIFS(Catálogo!$D$2:$D$8609,'iInformacion util'!A114)</f>
        <v>0</v>
      </c>
    </row>
    <row r="115" spans="1:2" x14ac:dyDescent="0.25">
      <c r="A115" t="e">
        <f ca="1"/>
        <v>#NAME?</v>
      </c>
      <c r="B115">
        <f ca="1">COUNTIFS(Catálogo!$D$2:$D$8609,'iInformacion util'!A115)</f>
        <v>0</v>
      </c>
    </row>
    <row r="116" spans="1:2" x14ac:dyDescent="0.25">
      <c r="A116" t="e">
        <f ca="1"/>
        <v>#NAME?</v>
      </c>
      <c r="B116">
        <f ca="1">COUNTIFS(Catálogo!$D$2:$D$8609,'iInformacion util'!A116)</f>
        <v>0</v>
      </c>
    </row>
    <row r="117" spans="1:2" x14ac:dyDescent="0.25">
      <c r="A117" t="e">
        <f ca="1"/>
        <v>#NAME?</v>
      </c>
      <c r="B117">
        <f ca="1">COUNTIFS(Catálogo!$D$2:$D$8609,'iInformacion util'!A117)</f>
        <v>0</v>
      </c>
    </row>
    <row r="118" spans="1:2" x14ac:dyDescent="0.25">
      <c r="A118" t="e">
        <f ca="1"/>
        <v>#NAME?</v>
      </c>
      <c r="B118">
        <f ca="1">COUNTIFS(Catálogo!$D$2:$D$8609,'iInformacion util'!A118)</f>
        <v>0</v>
      </c>
    </row>
    <row r="119" spans="1:2" x14ac:dyDescent="0.25">
      <c r="A119" t="e">
        <f ca="1"/>
        <v>#NAME?</v>
      </c>
      <c r="B119">
        <f ca="1">COUNTIFS(Catálogo!$D$2:$D$8609,'iInformacion util'!A119)</f>
        <v>0</v>
      </c>
    </row>
    <row r="120" spans="1:2" x14ac:dyDescent="0.25">
      <c r="A120" t="e">
        <f ca="1"/>
        <v>#NAME?</v>
      </c>
      <c r="B120">
        <f ca="1">COUNTIFS(Catálogo!$D$2:$D$8609,'iInformacion util'!A120)</f>
        <v>0</v>
      </c>
    </row>
    <row r="121" spans="1:2" x14ac:dyDescent="0.25">
      <c r="A121" t="e">
        <f ca="1"/>
        <v>#NAME?</v>
      </c>
      <c r="B121">
        <f ca="1">COUNTIFS(Catálogo!$D$2:$D$8609,'iInformacion util'!A121)</f>
        <v>0</v>
      </c>
    </row>
    <row r="122" spans="1:2" x14ac:dyDescent="0.25">
      <c r="A122" t="e">
        <f ca="1"/>
        <v>#NAME?</v>
      </c>
      <c r="B122">
        <f ca="1">COUNTIFS(Catálogo!$D$2:$D$8609,'iInformacion util'!A122)</f>
        <v>0</v>
      </c>
    </row>
    <row r="123" spans="1:2" x14ac:dyDescent="0.25">
      <c r="A123" t="e">
        <f ca="1"/>
        <v>#NAME?</v>
      </c>
      <c r="B123">
        <f ca="1">COUNTIFS(Catálogo!$D$2:$D$8609,'iInformacion util'!A123)</f>
        <v>0</v>
      </c>
    </row>
    <row r="124" spans="1:2" x14ac:dyDescent="0.25">
      <c r="A124" t="e">
        <f ca="1"/>
        <v>#NAME?</v>
      </c>
      <c r="B124">
        <f ca="1">COUNTIFS(Catálogo!$D$2:$D$8609,'iInformacion util'!A124)</f>
        <v>0</v>
      </c>
    </row>
    <row r="125" spans="1:2" x14ac:dyDescent="0.25">
      <c r="A125" t="e">
        <f ca="1"/>
        <v>#NAME?</v>
      </c>
      <c r="B125">
        <f ca="1">COUNTIFS(Catálogo!$D$2:$D$8609,'iInformacion util'!A125)</f>
        <v>0</v>
      </c>
    </row>
    <row r="126" spans="1:2" x14ac:dyDescent="0.25">
      <c r="A126" t="e">
        <f ca="1"/>
        <v>#NAME?</v>
      </c>
      <c r="B126">
        <f ca="1">COUNTIFS(Catálogo!$D$2:$D$8609,'iInformacion util'!A126)</f>
        <v>0</v>
      </c>
    </row>
    <row r="127" spans="1:2" x14ac:dyDescent="0.25">
      <c r="A127" t="e">
        <f ca="1"/>
        <v>#NAME?</v>
      </c>
      <c r="B127">
        <f ca="1">COUNTIFS(Catálogo!$D$2:$D$8609,'iInformacion util'!A127)</f>
        <v>0</v>
      </c>
    </row>
    <row r="128" spans="1:2" x14ac:dyDescent="0.25">
      <c r="A128" t="e">
        <f ca="1"/>
        <v>#NAME?</v>
      </c>
      <c r="B128">
        <f ca="1">COUNTIFS(Catálogo!$D$2:$D$8609,'iInformacion util'!A128)</f>
        <v>0</v>
      </c>
    </row>
    <row r="129" spans="1:2" x14ac:dyDescent="0.25">
      <c r="A129" t="e">
        <f ca="1"/>
        <v>#NAME?</v>
      </c>
      <c r="B129">
        <f ca="1">COUNTIFS(Catálogo!$D$2:$D$8609,'iInformacion util'!A129)</f>
        <v>0</v>
      </c>
    </row>
    <row r="130" spans="1:2" x14ac:dyDescent="0.25">
      <c r="A130" t="e">
        <f ca="1"/>
        <v>#NAME?</v>
      </c>
      <c r="B130">
        <f ca="1">COUNTIFS(Catálogo!$D$2:$D$8609,'iInformacion util'!A130)</f>
        <v>0</v>
      </c>
    </row>
    <row r="131" spans="1:2" x14ac:dyDescent="0.25">
      <c r="A131" t="e">
        <f ca="1"/>
        <v>#NAME?</v>
      </c>
      <c r="B131">
        <f ca="1">COUNTIFS(Catálogo!$D$2:$D$8609,'iInformacion util'!A131)</f>
        <v>0</v>
      </c>
    </row>
    <row r="132" spans="1:2" x14ac:dyDescent="0.25">
      <c r="A132" t="e">
        <f ca="1"/>
        <v>#NAME?</v>
      </c>
      <c r="B132">
        <f ca="1">COUNTIFS(Catálogo!$D$2:$D$8609,'iInformacion util'!A132)</f>
        <v>0</v>
      </c>
    </row>
    <row r="133" spans="1:2" x14ac:dyDescent="0.25">
      <c r="A133" t="e">
        <f ca="1"/>
        <v>#NAME?</v>
      </c>
      <c r="B133">
        <f ca="1">COUNTIFS(Catálogo!$D$2:$D$8609,'iInformacion util'!A133)</f>
        <v>0</v>
      </c>
    </row>
    <row r="134" spans="1:2" x14ac:dyDescent="0.25">
      <c r="A134" t="e">
        <f ca="1"/>
        <v>#NAME?</v>
      </c>
      <c r="B134">
        <f ca="1">COUNTIFS(Catálogo!$D$2:$D$8609,'iInformacion util'!A134)</f>
        <v>0</v>
      </c>
    </row>
    <row r="135" spans="1:2" x14ac:dyDescent="0.25">
      <c r="A135" t="e">
        <f ca="1"/>
        <v>#NAME?</v>
      </c>
      <c r="B135">
        <f ca="1">COUNTIFS(Catálogo!$D$2:$D$8609,'iInformacion util'!A135)</f>
        <v>0</v>
      </c>
    </row>
    <row r="136" spans="1:2" x14ac:dyDescent="0.25">
      <c r="A136" t="e">
        <f ca="1"/>
        <v>#NAME?</v>
      </c>
      <c r="B136">
        <f ca="1">COUNTIFS(Catálogo!$D$2:$D$8609,'iInformacion util'!A136)</f>
        <v>0</v>
      </c>
    </row>
    <row r="137" spans="1:2" x14ac:dyDescent="0.25">
      <c r="A137" t="e">
        <f ca="1"/>
        <v>#NAME?</v>
      </c>
      <c r="B137">
        <f ca="1">COUNTIFS(Catálogo!$D$2:$D$8609,'iInformacion util'!A137)</f>
        <v>0</v>
      </c>
    </row>
    <row r="138" spans="1:2" x14ac:dyDescent="0.25">
      <c r="A138" t="e">
        <f ca="1"/>
        <v>#NAME?</v>
      </c>
      <c r="B138">
        <f ca="1">COUNTIFS(Catálogo!$D$2:$D$8609,'iInformacion util'!A138)</f>
        <v>0</v>
      </c>
    </row>
    <row r="139" spans="1:2" x14ac:dyDescent="0.25">
      <c r="A139" t="e">
        <f ca="1"/>
        <v>#NAME?</v>
      </c>
      <c r="B139">
        <f ca="1">COUNTIFS(Catálogo!$D$2:$D$8609,'iInformacion util'!A139)</f>
        <v>0</v>
      </c>
    </row>
    <row r="140" spans="1:2" x14ac:dyDescent="0.25">
      <c r="A140" t="e">
        <f ca="1"/>
        <v>#NAME?</v>
      </c>
      <c r="B140">
        <f ca="1">COUNTIFS(Catálogo!$D$2:$D$8609,'iInformacion util'!A140)</f>
        <v>0</v>
      </c>
    </row>
    <row r="141" spans="1:2" x14ac:dyDescent="0.25">
      <c r="A141" t="e">
        <f ca="1"/>
        <v>#NAME?</v>
      </c>
      <c r="B141">
        <f ca="1">COUNTIFS(Catálogo!$D$2:$D$8609,'iInformacion util'!A141)</f>
        <v>0</v>
      </c>
    </row>
    <row r="142" spans="1:2" x14ac:dyDescent="0.25">
      <c r="A142" t="e">
        <f ca="1"/>
        <v>#NAME?</v>
      </c>
      <c r="B142">
        <f ca="1">COUNTIFS(Catálogo!$D$2:$D$8609,'iInformacion util'!A142)</f>
        <v>0</v>
      </c>
    </row>
    <row r="143" spans="1:2" x14ac:dyDescent="0.25">
      <c r="A143" t="e">
        <f ca="1"/>
        <v>#NAME?</v>
      </c>
      <c r="B143">
        <f ca="1">COUNTIFS(Catálogo!$D$2:$D$8609,'iInformacion util'!A143)</f>
        <v>0</v>
      </c>
    </row>
    <row r="144" spans="1:2" x14ac:dyDescent="0.25">
      <c r="A144" t="e">
        <f ca="1"/>
        <v>#NAME?</v>
      </c>
      <c r="B144">
        <f ca="1">COUNTIFS(Catálogo!$D$2:$D$8609,'iInformacion util'!A144)</f>
        <v>0</v>
      </c>
    </row>
    <row r="145" spans="1:2" x14ac:dyDescent="0.25">
      <c r="A145" t="e">
        <f ca="1"/>
        <v>#NAME?</v>
      </c>
      <c r="B145">
        <f ca="1">COUNTIFS(Catálogo!$D$2:$D$8609,'iInformacion util'!A145)</f>
        <v>0</v>
      </c>
    </row>
    <row r="146" spans="1:2" x14ac:dyDescent="0.25">
      <c r="A146" t="e">
        <f ca="1"/>
        <v>#NAME?</v>
      </c>
      <c r="B146">
        <f ca="1">COUNTIFS(Catálogo!$D$2:$D$8609,'iInformacion util'!A146)</f>
        <v>0</v>
      </c>
    </row>
    <row r="147" spans="1:2" x14ac:dyDescent="0.25">
      <c r="A147" t="e">
        <f ca="1"/>
        <v>#NAME?</v>
      </c>
      <c r="B147">
        <f ca="1">COUNTIFS(Catálogo!$D$2:$D$8609,'iInformacion util'!A147)</f>
        <v>0</v>
      </c>
    </row>
    <row r="148" spans="1:2" x14ac:dyDescent="0.25">
      <c r="A148" t="e">
        <f ca="1"/>
        <v>#NAME?</v>
      </c>
      <c r="B148">
        <f ca="1">COUNTIFS(Catálogo!$D$2:$D$8609,'iInformacion util'!A148)</f>
        <v>0</v>
      </c>
    </row>
    <row r="149" spans="1:2" x14ac:dyDescent="0.25">
      <c r="A149" t="e">
        <f ca="1"/>
        <v>#NAME?</v>
      </c>
      <c r="B149">
        <f ca="1">COUNTIFS(Catálogo!$D$2:$D$8609,'iInformacion util'!A149)</f>
        <v>0</v>
      </c>
    </row>
    <row r="150" spans="1:2" x14ac:dyDescent="0.25">
      <c r="A150" t="e">
        <f ca="1"/>
        <v>#NAME?</v>
      </c>
      <c r="B150">
        <f ca="1">COUNTIFS(Catálogo!$D$2:$D$8609,'iInformacion util'!A150)</f>
        <v>0</v>
      </c>
    </row>
    <row r="151" spans="1:2" x14ac:dyDescent="0.25">
      <c r="A151" t="e">
        <f ca="1"/>
        <v>#NAME?</v>
      </c>
      <c r="B151">
        <f ca="1">COUNTIFS(Catálogo!$D$2:$D$8609,'iInformacion util'!A151)</f>
        <v>0</v>
      </c>
    </row>
    <row r="152" spans="1:2" x14ac:dyDescent="0.25">
      <c r="A152" t="e">
        <f ca="1"/>
        <v>#NAME?</v>
      </c>
      <c r="B152">
        <f ca="1">COUNTIFS(Catálogo!$D$2:$D$8609,'iInformacion util'!A152)</f>
        <v>0</v>
      </c>
    </row>
    <row r="153" spans="1:2" x14ac:dyDescent="0.25">
      <c r="A153" t="e">
        <f ca="1"/>
        <v>#NAME?</v>
      </c>
      <c r="B153">
        <f ca="1">COUNTIFS(Catálogo!$D$2:$D$8609,'iInformacion util'!A153)</f>
        <v>0</v>
      </c>
    </row>
    <row r="154" spans="1:2" x14ac:dyDescent="0.25">
      <c r="A154" t="e">
        <f ca="1"/>
        <v>#NAME?</v>
      </c>
      <c r="B154">
        <f ca="1">COUNTIFS(Catálogo!$D$2:$D$8609,'iInformacion util'!A154)</f>
        <v>0</v>
      </c>
    </row>
    <row r="155" spans="1:2" x14ac:dyDescent="0.25">
      <c r="A155" t="e">
        <f ca="1"/>
        <v>#NAME?</v>
      </c>
      <c r="B155">
        <f ca="1">COUNTIFS(Catálogo!$D$2:$D$8609,'iInformacion util'!A155)</f>
        <v>0</v>
      </c>
    </row>
    <row r="156" spans="1:2" x14ac:dyDescent="0.25">
      <c r="A156" t="e">
        <f ca="1"/>
        <v>#NAME?</v>
      </c>
      <c r="B156">
        <f ca="1">COUNTIFS(Catálogo!$D$2:$D$8609,'iInformacion util'!A156)</f>
        <v>0</v>
      </c>
    </row>
    <row r="157" spans="1:2" x14ac:dyDescent="0.25">
      <c r="A157" t="e">
        <f ca="1"/>
        <v>#NAME?</v>
      </c>
      <c r="B157">
        <f ca="1">COUNTIFS(Catálogo!$D$2:$D$8609,'iInformacion util'!A157)</f>
        <v>0</v>
      </c>
    </row>
    <row r="158" spans="1:2" x14ac:dyDescent="0.25">
      <c r="A158" t="e">
        <f ca="1"/>
        <v>#NAME?</v>
      </c>
      <c r="B158">
        <f ca="1">COUNTIFS(Catálogo!$D$2:$D$8609,'iInformacion util'!A158)</f>
        <v>0</v>
      </c>
    </row>
    <row r="159" spans="1:2" x14ac:dyDescent="0.25">
      <c r="A159" t="e">
        <f ca="1"/>
        <v>#NAME?</v>
      </c>
      <c r="B159">
        <f ca="1">COUNTIFS(Catálogo!$D$2:$D$8609,'iInformacion util'!A159)</f>
        <v>0</v>
      </c>
    </row>
    <row r="160" spans="1:2" x14ac:dyDescent="0.25">
      <c r="A160" t="e">
        <f ca="1"/>
        <v>#NAME?</v>
      </c>
      <c r="B160">
        <f ca="1">COUNTIFS(Catálogo!$D$2:$D$8609,'iInformacion util'!A160)</f>
        <v>0</v>
      </c>
    </row>
    <row r="161" spans="1:2" x14ac:dyDescent="0.25">
      <c r="A161" t="e">
        <f ca="1"/>
        <v>#NAME?</v>
      </c>
      <c r="B161">
        <f ca="1">COUNTIFS(Catálogo!$D$2:$D$8609,'iInformacion util'!A161)</f>
        <v>0</v>
      </c>
    </row>
    <row r="162" spans="1:2" x14ac:dyDescent="0.25">
      <c r="A162" t="e">
        <f ca="1"/>
        <v>#NAME?</v>
      </c>
      <c r="B162">
        <f ca="1">COUNTIFS(Catálogo!$D$2:$D$8609,'iInformacion util'!A162)</f>
        <v>0</v>
      </c>
    </row>
    <row r="163" spans="1:2" x14ac:dyDescent="0.25">
      <c r="A163" t="e">
        <f ca="1"/>
        <v>#NAME?</v>
      </c>
      <c r="B163">
        <f ca="1">COUNTIFS(Catálogo!$D$2:$D$8609,'iInformacion util'!A163)</f>
        <v>0</v>
      </c>
    </row>
    <row r="164" spans="1:2" x14ac:dyDescent="0.25">
      <c r="A164" t="e">
        <f ca="1"/>
        <v>#NAME?</v>
      </c>
      <c r="B164">
        <f ca="1">COUNTIFS(Catálogo!$D$2:$D$8609,'iInformacion util'!A164)</f>
        <v>0</v>
      </c>
    </row>
    <row r="165" spans="1:2" x14ac:dyDescent="0.25">
      <c r="A165" t="e">
        <f ca="1"/>
        <v>#NAME?</v>
      </c>
      <c r="B165">
        <f ca="1">COUNTIFS(Catálogo!$D$2:$D$8609,'iInformacion util'!A165)</f>
        <v>0</v>
      </c>
    </row>
    <row r="166" spans="1:2" x14ac:dyDescent="0.25">
      <c r="A166" t="e">
        <f ca="1"/>
        <v>#NAME?</v>
      </c>
      <c r="B166">
        <f ca="1">COUNTIFS(Catálogo!$D$2:$D$8609,'iInformacion util'!A166)</f>
        <v>0</v>
      </c>
    </row>
    <row r="167" spans="1:2" x14ac:dyDescent="0.25">
      <c r="A167" t="e">
        <f ca="1"/>
        <v>#NAME?</v>
      </c>
      <c r="B167">
        <f ca="1">COUNTIFS(Catálogo!$D$2:$D$8609,'iInformacion util'!A167)</f>
        <v>0</v>
      </c>
    </row>
    <row r="168" spans="1:2" x14ac:dyDescent="0.25">
      <c r="A168" t="e">
        <f ca="1"/>
        <v>#NAME?</v>
      </c>
      <c r="B168">
        <f ca="1">COUNTIFS(Catálogo!$D$2:$D$8609,'iInformacion util'!A168)</f>
        <v>0</v>
      </c>
    </row>
    <row r="169" spans="1:2" x14ac:dyDescent="0.25">
      <c r="A169" t="e">
        <f ca="1"/>
        <v>#NAME?</v>
      </c>
      <c r="B169">
        <f ca="1">COUNTIFS(Catálogo!$D$2:$D$8609,'iInformacion util'!A169)</f>
        <v>0</v>
      </c>
    </row>
    <row r="170" spans="1:2" x14ac:dyDescent="0.25">
      <c r="A170" t="e">
        <f ca="1"/>
        <v>#NAME?</v>
      </c>
      <c r="B170">
        <f ca="1">COUNTIFS(Catálogo!$D$2:$D$8609,'iInformacion util'!A170)</f>
        <v>0</v>
      </c>
    </row>
    <row r="171" spans="1:2" x14ac:dyDescent="0.25">
      <c r="A171" t="e">
        <f ca="1"/>
        <v>#NAME?</v>
      </c>
      <c r="B171">
        <f ca="1">COUNTIFS(Catálogo!$D$2:$D$8609,'iInformacion util'!A171)</f>
        <v>0</v>
      </c>
    </row>
    <row r="172" spans="1:2" x14ac:dyDescent="0.25">
      <c r="A172" t="e">
        <f ca="1"/>
        <v>#NAME?</v>
      </c>
      <c r="B172">
        <f ca="1">COUNTIFS(Catálogo!$D$2:$D$8609,'iInformacion util'!A172)</f>
        <v>0</v>
      </c>
    </row>
    <row r="173" spans="1:2" x14ac:dyDescent="0.25">
      <c r="A173" t="e">
        <f ca="1"/>
        <v>#NAME?</v>
      </c>
      <c r="B173">
        <f ca="1">COUNTIFS(Catálogo!$D$2:$D$8609,'iInformacion util'!A173)</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G8609"/>
  <sheetViews>
    <sheetView topLeftCell="I1" zoomScale="85" zoomScaleNormal="85" workbookViewId="0">
      <selection activeCell="M2" sqref="M2"/>
    </sheetView>
  </sheetViews>
  <sheetFormatPr baseColWidth="10" defaultColWidth="11.42578125" defaultRowHeight="15" x14ac:dyDescent="0.25"/>
  <cols>
    <col min="2" max="2" width="11.7109375" bestFit="1" customWidth="1"/>
    <col min="3" max="3" width="12.140625" bestFit="1" customWidth="1"/>
    <col min="4" max="4" width="12.140625" customWidth="1"/>
    <col min="5" max="5" width="16.5703125" bestFit="1" customWidth="1"/>
    <col min="6" max="6" width="12.140625" customWidth="1"/>
    <col min="7" max="7" width="36.42578125" customWidth="1"/>
    <col min="8" max="8" width="23.85546875" customWidth="1"/>
    <col min="9" max="9" width="16.85546875" bestFit="1" customWidth="1"/>
    <col min="10" max="10" width="11.140625" bestFit="1" customWidth="1"/>
    <col min="11" max="11" width="21.5703125" customWidth="1"/>
    <col min="12" max="12" width="5.28515625" customWidth="1"/>
    <col min="13" max="14" width="17.7109375" customWidth="1"/>
    <col min="15" max="15" width="22.42578125" bestFit="1" customWidth="1"/>
  </cols>
  <sheetData>
    <row r="1" spans="1:33" x14ac:dyDescent="0.25">
      <c r="A1" s="14" t="s">
        <v>0</v>
      </c>
      <c r="B1" s="14" t="s">
        <v>1</v>
      </c>
      <c r="C1" s="14" t="s">
        <v>2</v>
      </c>
      <c r="D1" s="14" t="s">
        <v>14257</v>
      </c>
      <c r="E1" s="14" t="s">
        <v>14258</v>
      </c>
      <c r="F1" s="14" t="s">
        <v>14259</v>
      </c>
      <c r="G1" s="14" t="s">
        <v>3</v>
      </c>
      <c r="H1" s="14" t="s">
        <v>4</v>
      </c>
      <c r="I1" s="14" t="s">
        <v>5</v>
      </c>
      <c r="J1" s="14" t="s">
        <v>6</v>
      </c>
      <c r="K1" s="15" t="s">
        <v>7</v>
      </c>
      <c r="L1" s="14" t="s">
        <v>14265</v>
      </c>
      <c r="M1" s="14" t="s">
        <v>14267</v>
      </c>
      <c r="N1" s="14" t="s">
        <v>14266</v>
      </c>
      <c r="O1" s="14" t="s">
        <v>8</v>
      </c>
      <c r="P1" s="16" t="s">
        <v>14268</v>
      </c>
      <c r="Q1" s="16" t="s">
        <v>14269</v>
      </c>
      <c r="R1" s="16" t="s">
        <v>14270</v>
      </c>
      <c r="S1" s="16" t="s">
        <v>14271</v>
      </c>
      <c r="T1" s="16" t="s">
        <v>14272</v>
      </c>
      <c r="U1" s="14" t="s">
        <v>14273</v>
      </c>
      <c r="V1" s="16" t="s">
        <v>14274</v>
      </c>
      <c r="W1" s="16" t="s">
        <v>14275</v>
      </c>
      <c r="X1" s="16" t="s">
        <v>14276</v>
      </c>
    </row>
    <row r="2" spans="1:33" x14ac:dyDescent="0.25">
      <c r="A2" s="17">
        <v>2022</v>
      </c>
      <c r="B2" s="17" t="s">
        <v>9</v>
      </c>
      <c r="C2" s="17" t="s">
        <v>10912</v>
      </c>
      <c r="D2" s="17" t="s">
        <v>16732</v>
      </c>
      <c r="E2" s="17" t="s">
        <v>16733</v>
      </c>
      <c r="F2" s="17" t="s">
        <v>14268</v>
      </c>
      <c r="G2" s="17" t="s">
        <v>10913</v>
      </c>
      <c r="H2" s="17" t="s">
        <v>10914</v>
      </c>
      <c r="I2" s="17">
        <v>540.00000000000011</v>
      </c>
      <c r="J2" s="17">
        <v>5</v>
      </c>
      <c r="K2" s="18">
        <v>0.27083333333333331</v>
      </c>
      <c r="L2" s="19">
        <v>0.27083333333333331</v>
      </c>
      <c r="M2" s="20">
        <v>390</v>
      </c>
      <c r="N2" s="20">
        <v>930.00000000000011</v>
      </c>
      <c r="O2" s="20" t="s">
        <v>3065</v>
      </c>
      <c r="P2" s="21" t="s">
        <v>21</v>
      </c>
      <c r="Q2" s="21" t="s">
        <v>15</v>
      </c>
      <c r="R2" s="21" t="s">
        <v>19</v>
      </c>
      <c r="S2" s="21" t="s">
        <v>17</v>
      </c>
      <c r="T2" s="21" t="s">
        <v>46</v>
      </c>
      <c r="U2" s="21">
        <v>5</v>
      </c>
      <c r="V2" s="21"/>
      <c r="W2" s="21"/>
      <c r="X2" s="21"/>
      <c r="Z2" s="6" t="s">
        <v>14262</v>
      </c>
      <c r="AA2" s="6" t="s">
        <v>14263</v>
      </c>
      <c r="AB2" s="9" t="s">
        <v>21</v>
      </c>
      <c r="AC2" s="9" t="s">
        <v>15</v>
      </c>
      <c r="AD2" s="9" t="s">
        <v>19</v>
      </c>
      <c r="AE2" s="9" t="s">
        <v>13</v>
      </c>
      <c r="AF2" s="9" t="s">
        <v>17</v>
      </c>
      <c r="AG2" s="9" t="s">
        <v>46</v>
      </c>
    </row>
    <row r="3" spans="1:33" x14ac:dyDescent="0.25">
      <c r="A3" s="17">
        <v>2022</v>
      </c>
      <c r="B3" s="17" t="s">
        <v>9</v>
      </c>
      <c r="C3" s="17" t="s">
        <v>10915</v>
      </c>
      <c r="D3" s="17" t="s">
        <v>16732</v>
      </c>
      <c r="E3" s="17" t="s">
        <v>16733</v>
      </c>
      <c r="F3" s="17" t="s">
        <v>14269</v>
      </c>
      <c r="G3" s="17" t="s">
        <v>10913</v>
      </c>
      <c r="H3" s="17" t="s">
        <v>10914</v>
      </c>
      <c r="I3" s="17">
        <v>540.00000000000011</v>
      </c>
      <c r="J3" s="17">
        <v>5</v>
      </c>
      <c r="K3" s="18">
        <v>0.45833333333333331</v>
      </c>
      <c r="L3" s="19">
        <v>0.45833333333333331</v>
      </c>
      <c r="M3" s="20">
        <v>660</v>
      </c>
      <c r="N3" s="20">
        <v>1200</v>
      </c>
      <c r="O3" s="20" t="s">
        <v>3065</v>
      </c>
      <c r="P3" s="21" t="s">
        <v>21</v>
      </c>
      <c r="Q3" s="21" t="s">
        <v>15</v>
      </c>
      <c r="R3" s="21" t="s">
        <v>19</v>
      </c>
      <c r="S3" s="21" t="s">
        <v>17</v>
      </c>
      <c r="T3" s="21" t="s">
        <v>46</v>
      </c>
      <c r="U3" s="21">
        <v>5</v>
      </c>
      <c r="V3" s="21"/>
      <c r="W3" s="21"/>
      <c r="X3" s="21"/>
      <c r="Z3" s="7">
        <v>0.27083333333333331</v>
      </c>
      <c r="AA3" s="8">
        <v>390</v>
      </c>
      <c r="AB3">
        <f>376-10</f>
        <v>366</v>
      </c>
      <c r="AC3">
        <f t="shared" ref="AC3:AG11" si="0">376-10</f>
        <v>366</v>
      </c>
      <c r="AD3">
        <f t="shared" si="0"/>
        <v>366</v>
      </c>
      <c r="AE3">
        <f t="shared" si="0"/>
        <v>366</v>
      </c>
      <c r="AF3">
        <f t="shared" si="0"/>
        <v>366</v>
      </c>
      <c r="AG3">
        <f t="shared" si="0"/>
        <v>366</v>
      </c>
    </row>
    <row r="4" spans="1:33" x14ac:dyDescent="0.25">
      <c r="A4" s="17">
        <v>2022</v>
      </c>
      <c r="B4" s="17" t="s">
        <v>9</v>
      </c>
      <c r="C4" s="17" t="s">
        <v>10916</v>
      </c>
      <c r="D4" s="17" t="s">
        <v>16732</v>
      </c>
      <c r="E4" s="17" t="s">
        <v>16733</v>
      </c>
      <c r="F4" s="17" t="s">
        <v>14270</v>
      </c>
      <c r="G4" s="17" t="s">
        <v>10913</v>
      </c>
      <c r="H4" s="17" t="s">
        <v>10914</v>
      </c>
      <c r="I4" s="17">
        <v>540.00000000000011</v>
      </c>
      <c r="J4" s="17">
        <v>5</v>
      </c>
      <c r="K4" s="18">
        <v>0.39583333333333331</v>
      </c>
      <c r="L4" s="19">
        <v>0.39583333333333331</v>
      </c>
      <c r="M4" s="20">
        <v>570</v>
      </c>
      <c r="N4" s="20">
        <v>1110</v>
      </c>
      <c r="O4" s="20" t="s">
        <v>3051</v>
      </c>
      <c r="P4" s="21" t="s">
        <v>21</v>
      </c>
      <c r="Q4" s="21" t="s">
        <v>19</v>
      </c>
      <c r="R4" s="21" t="s">
        <v>13</v>
      </c>
      <c r="S4" s="21" t="s">
        <v>17</v>
      </c>
      <c r="T4" s="21" t="s">
        <v>46</v>
      </c>
      <c r="U4" s="21">
        <v>5</v>
      </c>
      <c r="V4" s="21"/>
      <c r="W4" s="21"/>
      <c r="X4" s="21"/>
      <c r="Z4" s="7">
        <v>0.33333333333333331</v>
      </c>
      <c r="AA4" s="8">
        <v>480</v>
      </c>
      <c r="AB4">
        <f t="shared" ref="AB4:AB11" si="1">376-10</f>
        <v>366</v>
      </c>
      <c r="AC4">
        <f t="shared" si="0"/>
        <v>366</v>
      </c>
      <c r="AD4">
        <f t="shared" si="0"/>
        <v>366</v>
      </c>
      <c r="AE4">
        <f t="shared" si="0"/>
        <v>366</v>
      </c>
      <c r="AF4">
        <f t="shared" si="0"/>
        <v>366</v>
      </c>
      <c r="AG4">
        <f t="shared" si="0"/>
        <v>366</v>
      </c>
    </row>
    <row r="5" spans="1:33" x14ac:dyDescent="0.25">
      <c r="A5" s="17">
        <v>2022</v>
      </c>
      <c r="B5" s="17" t="s">
        <v>9</v>
      </c>
      <c r="C5" s="17" t="s">
        <v>14085</v>
      </c>
      <c r="D5" s="17" t="s">
        <v>16734</v>
      </c>
      <c r="E5" s="17" t="s">
        <v>16735</v>
      </c>
      <c r="F5" s="17" t="s">
        <v>14268</v>
      </c>
      <c r="G5" s="17" t="s">
        <v>14086</v>
      </c>
      <c r="H5" s="17" t="s">
        <v>14087</v>
      </c>
      <c r="I5" s="17">
        <v>480</v>
      </c>
      <c r="J5" s="17">
        <v>5</v>
      </c>
      <c r="K5" s="18">
        <v>0.45833333333333331</v>
      </c>
      <c r="L5" s="19">
        <v>0.45833333333333331</v>
      </c>
      <c r="M5" s="20">
        <v>660</v>
      </c>
      <c r="N5" s="20">
        <v>1140</v>
      </c>
      <c r="O5" s="20" t="s">
        <v>3069</v>
      </c>
      <c r="P5" s="21" t="s">
        <v>21</v>
      </c>
      <c r="Q5" s="21" t="s">
        <v>15</v>
      </c>
      <c r="R5" s="21" t="s">
        <v>13</v>
      </c>
      <c r="S5" s="21" t="s">
        <v>17</v>
      </c>
      <c r="T5" s="21" t="s">
        <v>46</v>
      </c>
      <c r="U5" s="21">
        <v>5</v>
      </c>
      <c r="V5" s="21"/>
      <c r="W5" s="21"/>
      <c r="X5" s="21"/>
      <c r="Z5" s="7">
        <v>0.39583333333333331</v>
      </c>
      <c r="AA5" s="8">
        <f>540+30</f>
        <v>570</v>
      </c>
      <c r="AB5">
        <f t="shared" si="1"/>
        <v>366</v>
      </c>
      <c r="AC5">
        <f t="shared" si="0"/>
        <v>366</v>
      </c>
      <c r="AD5">
        <f t="shared" si="0"/>
        <v>366</v>
      </c>
      <c r="AE5">
        <f t="shared" si="0"/>
        <v>366</v>
      </c>
      <c r="AF5">
        <f t="shared" si="0"/>
        <v>366</v>
      </c>
      <c r="AG5">
        <f t="shared" si="0"/>
        <v>366</v>
      </c>
    </row>
    <row r="6" spans="1:33" x14ac:dyDescent="0.25">
      <c r="A6" s="17">
        <v>2022</v>
      </c>
      <c r="B6" s="17" t="s">
        <v>9</v>
      </c>
      <c r="C6" s="17" t="s">
        <v>5775</v>
      </c>
      <c r="D6" s="17" t="s">
        <v>16736</v>
      </c>
      <c r="E6" s="17" t="s">
        <v>16737</v>
      </c>
      <c r="F6" s="17" t="s">
        <v>14268</v>
      </c>
      <c r="G6" s="17" t="s">
        <v>5776</v>
      </c>
      <c r="H6" s="17" t="s">
        <v>5777</v>
      </c>
      <c r="I6" s="17">
        <v>480</v>
      </c>
      <c r="J6" s="17">
        <v>1</v>
      </c>
      <c r="K6" s="18">
        <v>0.33333333333333331</v>
      </c>
      <c r="L6" s="19">
        <v>0.33333333333333331</v>
      </c>
      <c r="M6" s="20">
        <v>480</v>
      </c>
      <c r="N6" s="20">
        <v>960</v>
      </c>
      <c r="O6" s="20" t="s">
        <v>17</v>
      </c>
      <c r="P6" s="21" t="s">
        <v>17</v>
      </c>
      <c r="Q6" s="21" t="s">
        <v>16738</v>
      </c>
      <c r="R6" s="21" t="s">
        <v>16738</v>
      </c>
      <c r="S6" s="21" t="s">
        <v>16738</v>
      </c>
      <c r="T6" s="21" t="s">
        <v>16738</v>
      </c>
      <c r="U6" s="21">
        <v>1</v>
      </c>
      <c r="V6" s="21"/>
      <c r="W6" s="21"/>
      <c r="X6" s="21"/>
      <c r="Z6" s="7">
        <v>0.45833333333333331</v>
      </c>
      <c r="AA6" s="8">
        <v>660</v>
      </c>
      <c r="AB6">
        <f t="shared" si="1"/>
        <v>366</v>
      </c>
      <c r="AC6">
        <f t="shared" si="0"/>
        <v>366</v>
      </c>
      <c r="AD6">
        <f t="shared" si="0"/>
        <v>366</v>
      </c>
      <c r="AE6">
        <f t="shared" si="0"/>
        <v>366</v>
      </c>
      <c r="AF6">
        <f t="shared" si="0"/>
        <v>366</v>
      </c>
      <c r="AG6">
        <f t="shared" si="0"/>
        <v>366</v>
      </c>
    </row>
    <row r="7" spans="1:33" x14ac:dyDescent="0.25">
      <c r="A7" s="17">
        <v>2022</v>
      </c>
      <c r="B7" s="17" t="s">
        <v>9</v>
      </c>
      <c r="C7" s="17" t="s">
        <v>5778</v>
      </c>
      <c r="D7" s="17" t="s">
        <v>16736</v>
      </c>
      <c r="E7" s="17" t="s">
        <v>16737</v>
      </c>
      <c r="F7" s="17" t="s">
        <v>14269</v>
      </c>
      <c r="G7" s="17" t="s">
        <v>5776</v>
      </c>
      <c r="H7" s="17" t="s">
        <v>5777</v>
      </c>
      <c r="I7" s="17">
        <v>480</v>
      </c>
      <c r="J7" s="17">
        <v>1</v>
      </c>
      <c r="K7" s="18">
        <v>0.33333333333333331</v>
      </c>
      <c r="L7" s="19">
        <v>0.33333333333333331</v>
      </c>
      <c r="M7" s="20">
        <v>480</v>
      </c>
      <c r="N7" s="20">
        <v>960</v>
      </c>
      <c r="O7" s="20" t="s">
        <v>21</v>
      </c>
      <c r="P7" s="21" t="s">
        <v>21</v>
      </c>
      <c r="Q7" s="21" t="s">
        <v>16738</v>
      </c>
      <c r="R7" s="21" t="s">
        <v>16738</v>
      </c>
      <c r="S7" s="21" t="s">
        <v>16738</v>
      </c>
      <c r="T7" s="21" t="s">
        <v>16738</v>
      </c>
      <c r="U7" s="21">
        <v>1</v>
      </c>
      <c r="V7" s="21"/>
      <c r="W7" s="21"/>
      <c r="X7" s="21"/>
      <c r="Z7" s="7">
        <v>0.52083333333333304</v>
      </c>
      <c r="AA7" s="8">
        <f>720+30</f>
        <v>750</v>
      </c>
      <c r="AB7">
        <f t="shared" si="1"/>
        <v>366</v>
      </c>
      <c r="AC7">
        <f t="shared" si="0"/>
        <v>366</v>
      </c>
      <c r="AD7">
        <f t="shared" si="0"/>
        <v>366</v>
      </c>
      <c r="AE7">
        <f t="shared" si="0"/>
        <v>366</v>
      </c>
      <c r="AF7">
        <f t="shared" si="0"/>
        <v>366</v>
      </c>
      <c r="AG7">
        <f t="shared" si="0"/>
        <v>366</v>
      </c>
    </row>
    <row r="8" spans="1:33" x14ac:dyDescent="0.25">
      <c r="A8" s="17">
        <v>2022</v>
      </c>
      <c r="B8" s="17" t="s">
        <v>9</v>
      </c>
      <c r="C8" s="17" t="s">
        <v>6484</v>
      </c>
      <c r="D8" s="17" t="s">
        <v>16739</v>
      </c>
      <c r="E8" s="17" t="s">
        <v>16740</v>
      </c>
      <c r="F8" s="17" t="s">
        <v>14268</v>
      </c>
      <c r="G8" s="17" t="s">
        <v>6485</v>
      </c>
      <c r="H8" s="17" t="s">
        <v>6486</v>
      </c>
      <c r="I8" s="17">
        <v>320.00000000000006</v>
      </c>
      <c r="J8" s="17">
        <v>2</v>
      </c>
      <c r="K8" s="18">
        <v>0.58333333333333337</v>
      </c>
      <c r="L8" s="19">
        <v>0.58333333333333337</v>
      </c>
      <c r="M8" s="20">
        <v>840</v>
      </c>
      <c r="N8" s="20">
        <v>1160</v>
      </c>
      <c r="O8" s="20" t="s">
        <v>29</v>
      </c>
      <c r="P8" s="21" t="s">
        <v>21</v>
      </c>
      <c r="Q8" s="21" t="s">
        <v>46</v>
      </c>
      <c r="R8" s="21" t="s">
        <v>16738</v>
      </c>
      <c r="S8" s="21" t="s">
        <v>16738</v>
      </c>
      <c r="T8" s="21" t="s">
        <v>16738</v>
      </c>
      <c r="U8" s="21">
        <v>2</v>
      </c>
      <c r="V8" s="21"/>
      <c r="W8" s="21"/>
      <c r="X8" s="21"/>
      <c r="Z8" s="7">
        <v>0.58333333333333304</v>
      </c>
      <c r="AA8" s="8">
        <v>840</v>
      </c>
      <c r="AB8">
        <f t="shared" si="1"/>
        <v>366</v>
      </c>
      <c r="AC8">
        <f t="shared" si="0"/>
        <v>366</v>
      </c>
      <c r="AD8">
        <f t="shared" si="0"/>
        <v>366</v>
      </c>
      <c r="AE8">
        <f t="shared" si="0"/>
        <v>366</v>
      </c>
      <c r="AF8">
        <f t="shared" si="0"/>
        <v>366</v>
      </c>
      <c r="AG8">
        <f t="shared" si="0"/>
        <v>366</v>
      </c>
    </row>
    <row r="9" spans="1:33" x14ac:dyDescent="0.25">
      <c r="A9" s="17">
        <v>2022</v>
      </c>
      <c r="B9" s="17" t="s">
        <v>9</v>
      </c>
      <c r="C9" s="17" t="s">
        <v>6487</v>
      </c>
      <c r="D9" s="17" t="s">
        <v>16739</v>
      </c>
      <c r="E9" s="17" t="s">
        <v>16740</v>
      </c>
      <c r="F9" s="17" t="s">
        <v>14269</v>
      </c>
      <c r="G9" s="17" t="s">
        <v>6485</v>
      </c>
      <c r="H9" s="17" t="s">
        <v>6486</v>
      </c>
      <c r="I9" s="17">
        <v>320.00000000000006</v>
      </c>
      <c r="J9" s="17">
        <v>2</v>
      </c>
      <c r="K9" s="18">
        <v>0.33333333333333331</v>
      </c>
      <c r="L9" s="19">
        <v>0.33333333333333331</v>
      </c>
      <c r="M9" s="20">
        <v>480</v>
      </c>
      <c r="N9" s="20">
        <v>800</v>
      </c>
      <c r="O9" s="20" t="s">
        <v>174</v>
      </c>
      <c r="P9" s="21" t="s">
        <v>21</v>
      </c>
      <c r="Q9" s="21" t="s">
        <v>17</v>
      </c>
      <c r="R9" s="21" t="s">
        <v>16738</v>
      </c>
      <c r="S9" s="21" t="s">
        <v>16738</v>
      </c>
      <c r="T9" s="21" t="s">
        <v>16738</v>
      </c>
      <c r="U9" s="21">
        <v>2</v>
      </c>
      <c r="V9" s="21"/>
      <c r="W9" s="21"/>
      <c r="X9" s="21"/>
      <c r="Z9" s="7">
        <v>0.64583333333333304</v>
      </c>
      <c r="AA9" s="8">
        <v>900</v>
      </c>
      <c r="AB9">
        <f t="shared" si="1"/>
        <v>366</v>
      </c>
      <c r="AC9">
        <f t="shared" si="0"/>
        <v>366</v>
      </c>
      <c r="AD9">
        <f t="shared" si="0"/>
        <v>366</v>
      </c>
      <c r="AE9">
        <f t="shared" si="0"/>
        <v>366</v>
      </c>
      <c r="AF9">
        <f t="shared" si="0"/>
        <v>366</v>
      </c>
      <c r="AG9">
        <f t="shared" si="0"/>
        <v>366</v>
      </c>
    </row>
    <row r="10" spans="1:33" x14ac:dyDescent="0.25">
      <c r="A10" s="17">
        <v>2022</v>
      </c>
      <c r="B10" s="17" t="s">
        <v>9</v>
      </c>
      <c r="C10" s="17" t="s">
        <v>6488</v>
      </c>
      <c r="D10" s="17" t="s">
        <v>16739</v>
      </c>
      <c r="E10" s="17" t="s">
        <v>16740</v>
      </c>
      <c r="F10" s="17" t="s">
        <v>14270</v>
      </c>
      <c r="G10" s="17" t="s">
        <v>6485</v>
      </c>
      <c r="H10" s="17" t="s">
        <v>6486</v>
      </c>
      <c r="I10" s="17">
        <v>320.00000000000006</v>
      </c>
      <c r="J10" s="17">
        <v>2</v>
      </c>
      <c r="K10" s="18">
        <v>0.33333333333333331</v>
      </c>
      <c r="L10" s="19">
        <v>0.33333333333333331</v>
      </c>
      <c r="M10" s="20">
        <v>480</v>
      </c>
      <c r="N10" s="20">
        <v>800</v>
      </c>
      <c r="O10" s="20" t="s">
        <v>29</v>
      </c>
      <c r="P10" s="21" t="s">
        <v>21</v>
      </c>
      <c r="Q10" s="21" t="s">
        <v>46</v>
      </c>
      <c r="R10" s="21" t="s">
        <v>16738</v>
      </c>
      <c r="S10" s="21" t="s">
        <v>16738</v>
      </c>
      <c r="T10" s="21" t="s">
        <v>16738</v>
      </c>
      <c r="U10" s="21">
        <v>2</v>
      </c>
      <c r="V10" s="21"/>
      <c r="W10" s="21"/>
      <c r="X10" s="21"/>
      <c r="Z10" s="7">
        <v>0.70833333333333304</v>
      </c>
      <c r="AA10" s="8">
        <v>1020</v>
      </c>
      <c r="AB10">
        <f t="shared" si="1"/>
        <v>366</v>
      </c>
      <c r="AC10">
        <f t="shared" si="0"/>
        <v>366</v>
      </c>
      <c r="AD10">
        <f t="shared" si="0"/>
        <v>366</v>
      </c>
      <c r="AE10">
        <f t="shared" si="0"/>
        <v>366</v>
      </c>
      <c r="AF10">
        <f t="shared" si="0"/>
        <v>366</v>
      </c>
      <c r="AG10">
        <f t="shared" si="0"/>
        <v>366</v>
      </c>
    </row>
    <row r="11" spans="1:33" x14ac:dyDescent="0.25">
      <c r="A11" s="17">
        <v>2022</v>
      </c>
      <c r="B11" s="17" t="s">
        <v>9</v>
      </c>
      <c r="C11" s="17" t="s">
        <v>6489</v>
      </c>
      <c r="D11" s="17" t="s">
        <v>16739</v>
      </c>
      <c r="E11" s="17" t="s">
        <v>16740</v>
      </c>
      <c r="F11" s="17" t="s">
        <v>14271</v>
      </c>
      <c r="G11" s="17" t="s">
        <v>6485</v>
      </c>
      <c r="H11" s="17" t="s">
        <v>6486</v>
      </c>
      <c r="I11" s="17">
        <v>320.00000000000006</v>
      </c>
      <c r="J11" s="17">
        <v>2</v>
      </c>
      <c r="K11" s="18">
        <v>0.33333333333333331</v>
      </c>
      <c r="L11" s="19">
        <v>0.33333333333333331</v>
      </c>
      <c r="M11" s="20">
        <v>480</v>
      </c>
      <c r="N11" s="20">
        <v>800</v>
      </c>
      <c r="O11" s="20" t="s">
        <v>55</v>
      </c>
      <c r="P11" s="21" t="s">
        <v>19</v>
      </c>
      <c r="Q11" s="21" t="s">
        <v>17</v>
      </c>
      <c r="R11" s="21" t="s">
        <v>16738</v>
      </c>
      <c r="S11" s="21" t="s">
        <v>16738</v>
      </c>
      <c r="T11" s="21" t="s">
        <v>16738</v>
      </c>
      <c r="U11" s="21">
        <v>2</v>
      </c>
      <c r="V11" s="21"/>
      <c r="W11" s="21"/>
      <c r="X11" s="21"/>
      <c r="Z11" s="7">
        <v>0.77083333333333304</v>
      </c>
      <c r="AA11" s="8">
        <v>1080</v>
      </c>
      <c r="AB11">
        <f t="shared" si="1"/>
        <v>366</v>
      </c>
      <c r="AC11">
        <f t="shared" si="0"/>
        <v>366</v>
      </c>
      <c r="AD11">
        <f t="shared" si="0"/>
        <v>366</v>
      </c>
      <c r="AE11">
        <f t="shared" si="0"/>
        <v>366</v>
      </c>
      <c r="AF11">
        <f t="shared" si="0"/>
        <v>366</v>
      </c>
      <c r="AG11">
        <f t="shared" si="0"/>
        <v>366</v>
      </c>
    </row>
    <row r="12" spans="1:33" x14ac:dyDescent="0.25">
      <c r="A12" s="17">
        <v>2022</v>
      </c>
      <c r="B12" s="17" t="s">
        <v>9</v>
      </c>
      <c r="C12" s="17" t="s">
        <v>6490</v>
      </c>
      <c r="D12" s="17" t="s">
        <v>16739</v>
      </c>
      <c r="E12" s="17" t="s">
        <v>16740</v>
      </c>
      <c r="F12" s="17" t="s">
        <v>14272</v>
      </c>
      <c r="G12" s="17" t="s">
        <v>6485</v>
      </c>
      <c r="H12" s="17" t="s">
        <v>6486</v>
      </c>
      <c r="I12" s="17">
        <v>320.00000000000006</v>
      </c>
      <c r="J12" s="17">
        <v>2</v>
      </c>
      <c r="K12" s="18">
        <v>0.27083333333333331</v>
      </c>
      <c r="L12" s="19">
        <v>0.27083333333333331</v>
      </c>
      <c r="M12" s="20">
        <v>390</v>
      </c>
      <c r="N12" s="20">
        <v>710</v>
      </c>
      <c r="O12" s="20" t="s">
        <v>181</v>
      </c>
      <c r="P12" s="21" t="s">
        <v>21</v>
      </c>
      <c r="Q12" s="21" t="s">
        <v>13</v>
      </c>
      <c r="R12" s="21" t="s">
        <v>16738</v>
      </c>
      <c r="S12" s="21" t="s">
        <v>16738</v>
      </c>
      <c r="T12" s="21" t="s">
        <v>16738</v>
      </c>
      <c r="U12" s="21">
        <v>2</v>
      </c>
      <c r="V12" s="21"/>
      <c r="W12" s="21"/>
      <c r="X12" s="21"/>
    </row>
    <row r="13" spans="1:33" x14ac:dyDescent="0.25">
      <c r="A13" s="17">
        <v>2022</v>
      </c>
      <c r="B13" s="17" t="s">
        <v>9</v>
      </c>
      <c r="C13" s="17" t="s">
        <v>2635</v>
      </c>
      <c r="D13" s="17" t="s">
        <v>16741</v>
      </c>
      <c r="E13" s="17" t="s">
        <v>16742</v>
      </c>
      <c r="F13" s="17" t="s">
        <v>14268</v>
      </c>
      <c r="G13" s="17" t="s">
        <v>2636</v>
      </c>
      <c r="H13" s="17" t="s">
        <v>2637</v>
      </c>
      <c r="I13" s="17">
        <v>289.99999999999994</v>
      </c>
      <c r="J13" s="17">
        <v>1</v>
      </c>
      <c r="K13" s="18">
        <v>0.45833333333333331</v>
      </c>
      <c r="L13" s="19">
        <v>0.45833333333333331</v>
      </c>
      <c r="M13" s="20">
        <v>660</v>
      </c>
      <c r="N13" s="20">
        <v>950</v>
      </c>
      <c r="O13" s="20" t="s">
        <v>46</v>
      </c>
      <c r="P13" s="21" t="s">
        <v>46</v>
      </c>
      <c r="Q13" s="21" t="s">
        <v>16738</v>
      </c>
      <c r="R13" s="21" t="s">
        <v>16738</v>
      </c>
      <c r="S13" s="21" t="s">
        <v>16738</v>
      </c>
      <c r="T13" s="21" t="s">
        <v>16738</v>
      </c>
      <c r="U13" s="21">
        <v>1</v>
      </c>
      <c r="V13" s="21"/>
      <c r="W13" s="21"/>
      <c r="X13" s="21"/>
    </row>
    <row r="14" spans="1:33" x14ac:dyDescent="0.25">
      <c r="A14" s="17">
        <v>2022</v>
      </c>
      <c r="B14" s="17" t="s">
        <v>9</v>
      </c>
      <c r="C14" s="17" t="s">
        <v>2638</v>
      </c>
      <c r="D14" s="17" t="s">
        <v>16741</v>
      </c>
      <c r="E14" s="17" t="s">
        <v>16742</v>
      </c>
      <c r="F14" s="17" t="s">
        <v>14269</v>
      </c>
      <c r="G14" s="17" t="s">
        <v>2636</v>
      </c>
      <c r="H14" s="17" t="s">
        <v>2637</v>
      </c>
      <c r="I14" s="17">
        <v>289.99999999999994</v>
      </c>
      <c r="J14" s="17">
        <v>1</v>
      </c>
      <c r="K14" s="18">
        <v>0.58333333333333337</v>
      </c>
      <c r="L14" s="19">
        <v>0.58333333333333337</v>
      </c>
      <c r="M14" s="20">
        <v>840</v>
      </c>
      <c r="N14" s="20">
        <v>1130</v>
      </c>
      <c r="O14" s="20" t="s">
        <v>15</v>
      </c>
      <c r="P14" s="21" t="s">
        <v>15</v>
      </c>
      <c r="Q14" s="21" t="s">
        <v>16738</v>
      </c>
      <c r="R14" s="21" t="s">
        <v>16738</v>
      </c>
      <c r="S14" s="21" t="s">
        <v>16738</v>
      </c>
      <c r="T14" s="21" t="s">
        <v>16738</v>
      </c>
      <c r="U14" s="21">
        <v>1</v>
      </c>
      <c r="V14" s="21"/>
      <c r="W14" s="21"/>
      <c r="X14" s="21"/>
    </row>
    <row r="15" spans="1:33" x14ac:dyDescent="0.25">
      <c r="A15" s="17">
        <v>2022</v>
      </c>
      <c r="B15" s="17" t="s">
        <v>9</v>
      </c>
      <c r="C15" s="17" t="s">
        <v>2639</v>
      </c>
      <c r="D15" s="17" t="s">
        <v>16741</v>
      </c>
      <c r="E15" s="17" t="s">
        <v>16742</v>
      </c>
      <c r="F15" s="17" t="s">
        <v>14270</v>
      </c>
      <c r="G15" s="17" t="s">
        <v>2636</v>
      </c>
      <c r="H15" s="17" t="s">
        <v>2637</v>
      </c>
      <c r="I15" s="17">
        <v>289.99999999999994</v>
      </c>
      <c r="J15" s="17">
        <v>1</v>
      </c>
      <c r="K15" s="18">
        <v>0.58333333333333337</v>
      </c>
      <c r="L15" s="19">
        <v>0.58333333333333337</v>
      </c>
      <c r="M15" s="20">
        <v>840</v>
      </c>
      <c r="N15" s="20">
        <v>1130</v>
      </c>
      <c r="O15" s="20" t="s">
        <v>17</v>
      </c>
      <c r="P15" s="21" t="s">
        <v>17</v>
      </c>
      <c r="Q15" s="21" t="s">
        <v>16738</v>
      </c>
      <c r="R15" s="21" t="s">
        <v>16738</v>
      </c>
      <c r="S15" s="21" t="s">
        <v>16738</v>
      </c>
      <c r="T15" s="21" t="s">
        <v>16738</v>
      </c>
      <c r="U15" s="21">
        <v>1</v>
      </c>
      <c r="V15" s="21"/>
      <c r="W15" s="21"/>
      <c r="X15" s="21"/>
    </row>
    <row r="16" spans="1:33" x14ac:dyDescent="0.25">
      <c r="A16" s="17">
        <v>2022</v>
      </c>
      <c r="B16" s="17" t="s">
        <v>9</v>
      </c>
      <c r="C16" s="17" t="s">
        <v>2640</v>
      </c>
      <c r="D16" s="17" t="s">
        <v>16741</v>
      </c>
      <c r="E16" s="17" t="s">
        <v>16742</v>
      </c>
      <c r="F16" s="17" t="s">
        <v>14271</v>
      </c>
      <c r="G16" s="17" t="s">
        <v>2636</v>
      </c>
      <c r="H16" s="17" t="s">
        <v>2637</v>
      </c>
      <c r="I16" s="17">
        <v>289.99999999999994</v>
      </c>
      <c r="J16" s="17">
        <v>1</v>
      </c>
      <c r="K16" s="18">
        <v>0.45833333333333331</v>
      </c>
      <c r="L16" s="19">
        <v>0.45833333333333331</v>
      </c>
      <c r="M16" s="20">
        <v>660</v>
      </c>
      <c r="N16" s="20">
        <v>950</v>
      </c>
      <c r="O16" s="20" t="s">
        <v>13</v>
      </c>
      <c r="P16" s="21" t="s">
        <v>13</v>
      </c>
      <c r="Q16" s="21" t="s">
        <v>16738</v>
      </c>
      <c r="R16" s="21" t="s">
        <v>16738</v>
      </c>
      <c r="S16" s="21" t="s">
        <v>16738</v>
      </c>
      <c r="T16" s="21" t="s">
        <v>16738</v>
      </c>
      <c r="U16" s="21">
        <v>1</v>
      </c>
      <c r="V16" s="21"/>
      <c r="W16" s="21"/>
      <c r="X16" s="21"/>
    </row>
    <row r="17" spans="1:24" x14ac:dyDescent="0.25">
      <c r="A17" s="17">
        <v>2022</v>
      </c>
      <c r="B17" s="17" t="s">
        <v>9</v>
      </c>
      <c r="C17" s="17" t="s">
        <v>2641</v>
      </c>
      <c r="D17" s="17" t="s">
        <v>16741</v>
      </c>
      <c r="E17" s="17" t="s">
        <v>16742</v>
      </c>
      <c r="F17" s="17" t="s">
        <v>14272</v>
      </c>
      <c r="G17" s="17" t="s">
        <v>2636</v>
      </c>
      <c r="H17" s="17" t="s">
        <v>2637</v>
      </c>
      <c r="I17" s="17">
        <v>289.99999999999994</v>
      </c>
      <c r="J17" s="17">
        <v>1</v>
      </c>
      <c r="K17" s="18">
        <v>0.33333333333333331</v>
      </c>
      <c r="L17" s="19">
        <v>0.33333333333333331</v>
      </c>
      <c r="M17" s="20">
        <v>480</v>
      </c>
      <c r="N17" s="20">
        <v>770</v>
      </c>
      <c r="O17" s="20" t="s">
        <v>13</v>
      </c>
      <c r="P17" s="21" t="s">
        <v>13</v>
      </c>
      <c r="Q17" s="21" t="s">
        <v>16738</v>
      </c>
      <c r="R17" s="21" t="s">
        <v>16738</v>
      </c>
      <c r="S17" s="21" t="s">
        <v>16738</v>
      </c>
      <c r="T17" s="21" t="s">
        <v>16738</v>
      </c>
      <c r="U17" s="21">
        <v>1</v>
      </c>
      <c r="V17" s="21"/>
      <c r="W17" s="21"/>
      <c r="X17" s="21"/>
    </row>
    <row r="18" spans="1:24" x14ac:dyDescent="0.25">
      <c r="A18" s="17">
        <v>2022</v>
      </c>
      <c r="B18" s="17" t="s">
        <v>9</v>
      </c>
      <c r="C18" s="17" t="s">
        <v>6458</v>
      </c>
      <c r="D18" s="17" t="s">
        <v>16739</v>
      </c>
      <c r="E18" s="17" t="s">
        <v>16743</v>
      </c>
      <c r="F18" s="17" t="s">
        <v>14268</v>
      </c>
      <c r="G18" s="17" t="s">
        <v>6459</v>
      </c>
      <c r="H18" s="17" t="s">
        <v>6460</v>
      </c>
      <c r="I18" s="17">
        <v>289.99999999999994</v>
      </c>
      <c r="J18" s="17">
        <v>1</v>
      </c>
      <c r="K18" s="18">
        <v>0.45833333333333331</v>
      </c>
      <c r="L18" s="19">
        <v>0.45833333333333331</v>
      </c>
      <c r="M18" s="20">
        <v>660</v>
      </c>
      <c r="N18" s="20">
        <v>950</v>
      </c>
      <c r="O18" s="20" t="s">
        <v>15</v>
      </c>
      <c r="P18" s="21" t="s">
        <v>15</v>
      </c>
      <c r="Q18" s="21" t="s">
        <v>16738</v>
      </c>
      <c r="R18" s="21" t="s">
        <v>16738</v>
      </c>
      <c r="S18" s="21" t="s">
        <v>16738</v>
      </c>
      <c r="T18" s="21" t="s">
        <v>16738</v>
      </c>
      <c r="U18" s="21">
        <v>1</v>
      </c>
      <c r="V18" s="21"/>
      <c r="W18" s="21"/>
      <c r="X18" s="21"/>
    </row>
    <row r="19" spans="1:24" x14ac:dyDescent="0.25">
      <c r="A19" s="17">
        <v>2022</v>
      </c>
      <c r="B19" s="17" t="s">
        <v>9</v>
      </c>
      <c r="C19" s="17" t="s">
        <v>6461</v>
      </c>
      <c r="D19" s="17" t="s">
        <v>16739</v>
      </c>
      <c r="E19" s="17" t="s">
        <v>16743</v>
      </c>
      <c r="F19" s="17" t="s">
        <v>14269</v>
      </c>
      <c r="G19" s="17" t="s">
        <v>6459</v>
      </c>
      <c r="H19" s="17" t="s">
        <v>6460</v>
      </c>
      <c r="I19" s="17">
        <v>289.99999999999994</v>
      </c>
      <c r="J19" s="17">
        <v>1</v>
      </c>
      <c r="K19" s="18">
        <v>0.33333333333333331</v>
      </c>
      <c r="L19" s="19">
        <v>0.33333333333333331</v>
      </c>
      <c r="M19" s="20">
        <v>480</v>
      </c>
      <c r="N19" s="20">
        <v>770</v>
      </c>
      <c r="O19" s="20" t="s">
        <v>13</v>
      </c>
      <c r="P19" s="21" t="s">
        <v>13</v>
      </c>
      <c r="Q19" s="21" t="s">
        <v>16738</v>
      </c>
      <c r="R19" s="21" t="s">
        <v>16738</v>
      </c>
      <c r="S19" s="21" t="s">
        <v>16738</v>
      </c>
      <c r="T19" s="21" t="s">
        <v>16738</v>
      </c>
      <c r="U19" s="21">
        <v>1</v>
      </c>
      <c r="V19" s="21"/>
      <c r="W19" s="21"/>
      <c r="X19" s="21"/>
    </row>
    <row r="20" spans="1:24" x14ac:dyDescent="0.25">
      <c r="A20" s="17">
        <v>2022</v>
      </c>
      <c r="B20" s="17" t="s">
        <v>9</v>
      </c>
      <c r="C20" s="17" t="s">
        <v>6462</v>
      </c>
      <c r="D20" s="17" t="s">
        <v>16739</v>
      </c>
      <c r="E20" s="17" t="s">
        <v>16743</v>
      </c>
      <c r="F20" s="17" t="s">
        <v>14270</v>
      </c>
      <c r="G20" s="17" t="s">
        <v>6459</v>
      </c>
      <c r="H20" s="17" t="s">
        <v>6460</v>
      </c>
      <c r="I20" s="17">
        <v>289.99999999999994</v>
      </c>
      <c r="J20" s="17">
        <v>1</v>
      </c>
      <c r="K20" s="18">
        <v>0.58333333333333337</v>
      </c>
      <c r="L20" s="19">
        <v>0.58333333333333337</v>
      </c>
      <c r="M20" s="20">
        <v>840</v>
      </c>
      <c r="N20" s="20">
        <v>1130</v>
      </c>
      <c r="O20" s="20" t="s">
        <v>13</v>
      </c>
      <c r="P20" s="21" t="s">
        <v>13</v>
      </c>
      <c r="Q20" s="21" t="s">
        <v>16738</v>
      </c>
      <c r="R20" s="21" t="s">
        <v>16738</v>
      </c>
      <c r="S20" s="21" t="s">
        <v>16738</v>
      </c>
      <c r="T20" s="21" t="s">
        <v>16738</v>
      </c>
      <c r="U20" s="21">
        <v>1</v>
      </c>
      <c r="V20" s="21"/>
      <c r="W20" s="21"/>
      <c r="X20" s="21"/>
    </row>
    <row r="21" spans="1:24" x14ac:dyDescent="0.25">
      <c r="A21" s="17">
        <v>2022</v>
      </c>
      <c r="B21" s="17" t="s">
        <v>9</v>
      </c>
      <c r="C21" s="17" t="s">
        <v>6521</v>
      </c>
      <c r="D21" s="17" t="s">
        <v>16739</v>
      </c>
      <c r="E21" s="17" t="s">
        <v>16744</v>
      </c>
      <c r="F21" s="17" t="s">
        <v>14268</v>
      </c>
      <c r="G21" s="17" t="s">
        <v>6522</v>
      </c>
      <c r="H21" s="17" t="s">
        <v>6523</v>
      </c>
      <c r="I21" s="17">
        <v>289.99999999999994</v>
      </c>
      <c r="J21" s="17">
        <v>1</v>
      </c>
      <c r="K21" s="18">
        <v>0.39583333333333331</v>
      </c>
      <c r="L21" s="19">
        <v>0.39583333333333331</v>
      </c>
      <c r="M21" s="20">
        <v>570</v>
      </c>
      <c r="N21" s="20">
        <v>860</v>
      </c>
      <c r="O21" s="20" t="s">
        <v>21</v>
      </c>
      <c r="P21" s="21" t="s">
        <v>21</v>
      </c>
      <c r="Q21" s="21" t="s">
        <v>16738</v>
      </c>
      <c r="R21" s="21" t="s">
        <v>16738</v>
      </c>
      <c r="S21" s="21" t="s">
        <v>16738</v>
      </c>
      <c r="T21" s="21" t="s">
        <v>16738</v>
      </c>
      <c r="U21" s="21">
        <v>1</v>
      </c>
      <c r="V21" s="21"/>
      <c r="W21" s="21"/>
      <c r="X21" s="21"/>
    </row>
    <row r="22" spans="1:24" x14ac:dyDescent="0.25">
      <c r="A22" s="17">
        <v>2022</v>
      </c>
      <c r="B22" s="17" t="s">
        <v>9</v>
      </c>
      <c r="C22" s="17" t="s">
        <v>6524</v>
      </c>
      <c r="D22" s="17" t="s">
        <v>16739</v>
      </c>
      <c r="E22" s="17" t="s">
        <v>16744</v>
      </c>
      <c r="F22" s="17" t="s">
        <v>14269</v>
      </c>
      <c r="G22" s="17" t="s">
        <v>6522</v>
      </c>
      <c r="H22" s="17" t="s">
        <v>6523</v>
      </c>
      <c r="I22" s="17">
        <v>289.99999999999994</v>
      </c>
      <c r="J22" s="17">
        <v>1</v>
      </c>
      <c r="K22" s="18">
        <v>0.33333333333333331</v>
      </c>
      <c r="L22" s="19">
        <v>0.33333333333333331</v>
      </c>
      <c r="M22" s="20">
        <v>480</v>
      </c>
      <c r="N22" s="20">
        <v>770</v>
      </c>
      <c r="O22" s="20" t="s">
        <v>21</v>
      </c>
      <c r="P22" s="21" t="s">
        <v>21</v>
      </c>
      <c r="Q22" s="21" t="s">
        <v>16738</v>
      </c>
      <c r="R22" s="21" t="s">
        <v>16738</v>
      </c>
      <c r="S22" s="21" t="s">
        <v>16738</v>
      </c>
      <c r="T22" s="21" t="s">
        <v>16738</v>
      </c>
      <c r="U22" s="21">
        <v>1</v>
      </c>
      <c r="V22" s="21"/>
      <c r="W22" s="21"/>
      <c r="X22" s="21"/>
    </row>
    <row r="23" spans="1:24" x14ac:dyDescent="0.25">
      <c r="A23" s="17">
        <v>2022</v>
      </c>
      <c r="B23" s="17" t="s">
        <v>9</v>
      </c>
      <c r="C23" s="17" t="s">
        <v>6525</v>
      </c>
      <c r="D23" s="17" t="s">
        <v>16739</v>
      </c>
      <c r="E23" s="17" t="s">
        <v>16744</v>
      </c>
      <c r="F23" s="17" t="s">
        <v>14270</v>
      </c>
      <c r="G23" s="17" t="s">
        <v>6522</v>
      </c>
      <c r="H23" s="17" t="s">
        <v>6523</v>
      </c>
      <c r="I23" s="17">
        <v>289.99999999999994</v>
      </c>
      <c r="J23" s="17">
        <v>1</v>
      </c>
      <c r="K23" s="18">
        <v>0.39583333333333331</v>
      </c>
      <c r="L23" s="19">
        <v>0.39583333333333331</v>
      </c>
      <c r="M23" s="20">
        <v>570</v>
      </c>
      <c r="N23" s="20">
        <v>860</v>
      </c>
      <c r="O23" s="20" t="s">
        <v>13</v>
      </c>
      <c r="P23" s="21" t="s">
        <v>13</v>
      </c>
      <c r="Q23" s="21" t="s">
        <v>16738</v>
      </c>
      <c r="R23" s="21" t="s">
        <v>16738</v>
      </c>
      <c r="S23" s="21" t="s">
        <v>16738</v>
      </c>
      <c r="T23" s="21" t="s">
        <v>16738</v>
      </c>
      <c r="U23" s="21">
        <v>1</v>
      </c>
      <c r="V23" s="21"/>
      <c r="W23" s="21"/>
      <c r="X23" s="21"/>
    </row>
    <row r="24" spans="1:24" x14ac:dyDescent="0.25">
      <c r="A24" s="17">
        <v>2022</v>
      </c>
      <c r="B24" s="17" t="s">
        <v>9</v>
      </c>
      <c r="C24" s="17" t="s">
        <v>7974</v>
      </c>
      <c r="D24" s="17" t="s">
        <v>16745</v>
      </c>
      <c r="E24" s="17" t="s">
        <v>16746</v>
      </c>
      <c r="F24" s="17" t="s">
        <v>14268</v>
      </c>
      <c r="G24" s="17" t="s">
        <v>7975</v>
      </c>
      <c r="H24" s="17" t="s">
        <v>7976</v>
      </c>
      <c r="I24" s="17">
        <v>289.99999999999994</v>
      </c>
      <c r="J24" s="17">
        <v>1</v>
      </c>
      <c r="K24" s="18">
        <v>0.45833333333333331</v>
      </c>
      <c r="L24" s="19">
        <v>0.45833333333333331</v>
      </c>
      <c r="M24" s="20">
        <v>660</v>
      </c>
      <c r="N24" s="20">
        <v>950</v>
      </c>
      <c r="O24" s="20" t="s">
        <v>17</v>
      </c>
      <c r="P24" s="21" t="s">
        <v>17</v>
      </c>
      <c r="Q24" s="21" t="s">
        <v>16738</v>
      </c>
      <c r="R24" s="21" t="s">
        <v>16738</v>
      </c>
      <c r="S24" s="21" t="s">
        <v>16738</v>
      </c>
      <c r="T24" s="21" t="s">
        <v>16738</v>
      </c>
      <c r="U24" s="21">
        <v>1</v>
      </c>
      <c r="V24" s="21"/>
      <c r="W24" s="21"/>
      <c r="X24" s="21"/>
    </row>
    <row r="25" spans="1:24" x14ac:dyDescent="0.25">
      <c r="A25" s="17">
        <v>2022</v>
      </c>
      <c r="B25" s="17" t="s">
        <v>9</v>
      </c>
      <c r="C25" s="17" t="s">
        <v>7977</v>
      </c>
      <c r="D25" s="17" t="s">
        <v>16745</v>
      </c>
      <c r="E25" s="17" t="s">
        <v>16746</v>
      </c>
      <c r="F25" s="17" t="s">
        <v>14269</v>
      </c>
      <c r="G25" s="17" t="s">
        <v>7975</v>
      </c>
      <c r="H25" s="17" t="s">
        <v>7976</v>
      </c>
      <c r="I25" s="17">
        <v>289.99999999999994</v>
      </c>
      <c r="J25" s="17">
        <v>1</v>
      </c>
      <c r="K25" s="18">
        <v>0.39583333333333331</v>
      </c>
      <c r="L25" s="19">
        <v>0.39583333333333331</v>
      </c>
      <c r="M25" s="20">
        <v>570</v>
      </c>
      <c r="N25" s="20">
        <v>860</v>
      </c>
      <c r="O25" s="20" t="s">
        <v>13</v>
      </c>
      <c r="P25" s="21" t="s">
        <v>13</v>
      </c>
      <c r="Q25" s="21" t="s">
        <v>16738</v>
      </c>
      <c r="R25" s="21" t="s">
        <v>16738</v>
      </c>
      <c r="S25" s="21" t="s">
        <v>16738</v>
      </c>
      <c r="T25" s="21" t="s">
        <v>16738</v>
      </c>
      <c r="U25" s="21">
        <v>1</v>
      </c>
      <c r="V25" s="21"/>
      <c r="W25" s="21"/>
      <c r="X25" s="21"/>
    </row>
    <row r="26" spans="1:24" x14ac:dyDescent="0.25">
      <c r="A26" s="17">
        <v>2022</v>
      </c>
      <c r="B26" s="17" t="s">
        <v>9</v>
      </c>
      <c r="C26" s="17" t="s">
        <v>8242</v>
      </c>
      <c r="D26" s="17" t="s">
        <v>16747</v>
      </c>
      <c r="E26" s="17" t="s">
        <v>16748</v>
      </c>
      <c r="F26" s="17" t="s">
        <v>14268</v>
      </c>
      <c r="G26" s="17" t="s">
        <v>8243</v>
      </c>
      <c r="H26" s="17" t="s">
        <v>8244</v>
      </c>
      <c r="I26" s="17">
        <v>270</v>
      </c>
      <c r="J26" s="17">
        <v>2</v>
      </c>
      <c r="K26" s="18">
        <v>0.64583333333333337</v>
      </c>
      <c r="L26" s="19">
        <v>0.64583333333333337</v>
      </c>
      <c r="M26" s="20">
        <v>930</v>
      </c>
      <c r="N26" s="20">
        <v>1200</v>
      </c>
      <c r="O26" s="20" t="s">
        <v>33</v>
      </c>
      <c r="P26" s="21" t="s">
        <v>15</v>
      </c>
      <c r="Q26" s="21" t="s">
        <v>46</v>
      </c>
      <c r="R26" s="21" t="s">
        <v>16738</v>
      </c>
      <c r="S26" s="21" t="s">
        <v>16738</v>
      </c>
      <c r="T26" s="21" t="s">
        <v>16738</v>
      </c>
      <c r="U26" s="21">
        <v>2</v>
      </c>
      <c r="V26" s="21"/>
      <c r="W26" s="21"/>
      <c r="X26" s="21"/>
    </row>
    <row r="27" spans="1:24" x14ac:dyDescent="0.25">
      <c r="A27" s="17">
        <v>2022</v>
      </c>
      <c r="B27" s="17" t="s">
        <v>9</v>
      </c>
      <c r="C27" s="17" t="s">
        <v>8245</v>
      </c>
      <c r="D27" s="17" t="s">
        <v>16747</v>
      </c>
      <c r="E27" s="17" t="s">
        <v>16748</v>
      </c>
      <c r="F27" s="17" t="s">
        <v>14269</v>
      </c>
      <c r="G27" s="17" t="s">
        <v>8243</v>
      </c>
      <c r="H27" s="17" t="s">
        <v>8244</v>
      </c>
      <c r="I27" s="17">
        <v>270</v>
      </c>
      <c r="J27" s="17">
        <v>2</v>
      </c>
      <c r="K27" s="18">
        <v>0.64583333333333337</v>
      </c>
      <c r="L27" s="19">
        <v>0.64583333333333337</v>
      </c>
      <c r="M27" s="20">
        <v>930</v>
      </c>
      <c r="N27" s="20">
        <v>1200</v>
      </c>
      <c r="O27" s="20" t="s">
        <v>65</v>
      </c>
      <c r="P27" s="21" t="s">
        <v>19</v>
      </c>
      <c r="Q27" s="21" t="s">
        <v>46</v>
      </c>
      <c r="R27" s="21" t="s">
        <v>16738</v>
      </c>
      <c r="S27" s="21" t="s">
        <v>16738</v>
      </c>
      <c r="T27" s="21" t="s">
        <v>16738</v>
      </c>
      <c r="U27" s="21">
        <v>2</v>
      </c>
      <c r="V27" s="21"/>
      <c r="W27" s="21"/>
      <c r="X27" s="21"/>
    </row>
    <row r="28" spans="1:24" x14ac:dyDescent="0.25">
      <c r="A28" s="17">
        <v>2022</v>
      </c>
      <c r="B28" s="17" t="s">
        <v>9</v>
      </c>
      <c r="C28" s="17" t="s">
        <v>8246</v>
      </c>
      <c r="D28" s="17" t="s">
        <v>16747</v>
      </c>
      <c r="E28" s="17" t="s">
        <v>16748</v>
      </c>
      <c r="F28" s="17" t="s">
        <v>14270</v>
      </c>
      <c r="G28" s="17" t="s">
        <v>8243</v>
      </c>
      <c r="H28" s="17" t="s">
        <v>8244</v>
      </c>
      <c r="I28" s="17">
        <v>270</v>
      </c>
      <c r="J28" s="17">
        <v>2</v>
      </c>
      <c r="K28" s="18">
        <v>0.33333333333333331</v>
      </c>
      <c r="L28" s="19">
        <v>0.33333333333333331</v>
      </c>
      <c r="M28" s="20">
        <v>480</v>
      </c>
      <c r="N28" s="20">
        <v>750</v>
      </c>
      <c r="O28" s="20" t="s">
        <v>172</v>
      </c>
      <c r="P28" s="21" t="s">
        <v>15</v>
      </c>
      <c r="Q28" s="21" t="s">
        <v>13</v>
      </c>
      <c r="R28" s="21" t="s">
        <v>16738</v>
      </c>
      <c r="S28" s="21" t="s">
        <v>16738</v>
      </c>
      <c r="T28" s="21" t="s">
        <v>16738</v>
      </c>
      <c r="U28" s="21">
        <v>2</v>
      </c>
      <c r="V28" s="21"/>
      <c r="W28" s="21"/>
      <c r="X28" s="21"/>
    </row>
    <row r="29" spans="1:24" x14ac:dyDescent="0.25">
      <c r="A29" s="17">
        <v>2022</v>
      </c>
      <c r="B29" s="17" t="s">
        <v>9</v>
      </c>
      <c r="C29" s="17" t="s">
        <v>8247</v>
      </c>
      <c r="D29" s="17" t="s">
        <v>16747</v>
      </c>
      <c r="E29" s="17" t="s">
        <v>16748</v>
      </c>
      <c r="F29" s="17" t="s">
        <v>14271</v>
      </c>
      <c r="G29" s="17" t="s">
        <v>8243</v>
      </c>
      <c r="H29" s="17" t="s">
        <v>8244</v>
      </c>
      <c r="I29" s="17">
        <v>270</v>
      </c>
      <c r="J29" s="17">
        <v>2</v>
      </c>
      <c r="K29" s="18">
        <v>0.64583333333333337</v>
      </c>
      <c r="L29" s="19">
        <v>0.64583333333333337</v>
      </c>
      <c r="M29" s="20">
        <v>930</v>
      </c>
      <c r="N29" s="20">
        <v>1200</v>
      </c>
      <c r="O29" s="20" t="s">
        <v>29</v>
      </c>
      <c r="P29" s="21" t="s">
        <v>21</v>
      </c>
      <c r="Q29" s="21" t="s">
        <v>46</v>
      </c>
      <c r="R29" s="21" t="s">
        <v>16738</v>
      </c>
      <c r="S29" s="21" t="s">
        <v>16738</v>
      </c>
      <c r="T29" s="21" t="s">
        <v>16738</v>
      </c>
      <c r="U29" s="21">
        <v>2</v>
      </c>
      <c r="V29" s="21"/>
      <c r="W29" s="21"/>
      <c r="X29" s="21"/>
    </row>
    <row r="30" spans="1:24" x14ac:dyDescent="0.25">
      <c r="A30" s="17">
        <v>2022</v>
      </c>
      <c r="B30" s="17" t="s">
        <v>9</v>
      </c>
      <c r="C30" s="17" t="s">
        <v>8257</v>
      </c>
      <c r="D30" s="17" t="s">
        <v>16747</v>
      </c>
      <c r="E30" s="17" t="s">
        <v>16749</v>
      </c>
      <c r="F30" s="17" t="s">
        <v>14268</v>
      </c>
      <c r="G30" s="17" t="s">
        <v>8258</v>
      </c>
      <c r="H30" s="17" t="s">
        <v>8259</v>
      </c>
      <c r="I30" s="17">
        <v>270</v>
      </c>
      <c r="J30" s="17">
        <v>2</v>
      </c>
      <c r="K30" s="18">
        <v>0.39583333333333331</v>
      </c>
      <c r="L30" s="19">
        <v>0.39583333333333331</v>
      </c>
      <c r="M30" s="20">
        <v>570</v>
      </c>
      <c r="N30" s="20">
        <v>840</v>
      </c>
      <c r="O30" s="20" t="s">
        <v>29</v>
      </c>
      <c r="P30" s="21" t="s">
        <v>21</v>
      </c>
      <c r="Q30" s="21" t="s">
        <v>46</v>
      </c>
      <c r="R30" s="21" t="s">
        <v>16738</v>
      </c>
      <c r="S30" s="21" t="s">
        <v>16738</v>
      </c>
      <c r="T30" s="21" t="s">
        <v>16738</v>
      </c>
      <c r="U30" s="21">
        <v>2</v>
      </c>
      <c r="V30" s="21"/>
      <c r="W30" s="21"/>
      <c r="X30" s="21"/>
    </row>
    <row r="31" spans="1:24" x14ac:dyDescent="0.25">
      <c r="A31" s="17">
        <v>2022</v>
      </c>
      <c r="B31" s="17" t="s">
        <v>9</v>
      </c>
      <c r="C31" s="17" t="s">
        <v>8260</v>
      </c>
      <c r="D31" s="17" t="s">
        <v>16747</v>
      </c>
      <c r="E31" s="17" t="s">
        <v>16749</v>
      </c>
      <c r="F31" s="17" t="s">
        <v>14269</v>
      </c>
      <c r="G31" s="17" t="s">
        <v>8258</v>
      </c>
      <c r="H31" s="17" t="s">
        <v>8259</v>
      </c>
      <c r="I31" s="17">
        <v>270</v>
      </c>
      <c r="J31" s="17">
        <v>2</v>
      </c>
      <c r="K31" s="18">
        <v>0.64583333333333337</v>
      </c>
      <c r="L31" s="19">
        <v>0.64583333333333337</v>
      </c>
      <c r="M31" s="20">
        <v>930</v>
      </c>
      <c r="N31" s="20">
        <v>1200</v>
      </c>
      <c r="O31" s="20" t="s">
        <v>203</v>
      </c>
      <c r="P31" s="21" t="s">
        <v>21</v>
      </c>
      <c r="Q31" s="21" t="s">
        <v>19</v>
      </c>
      <c r="R31" s="21" t="s">
        <v>16738</v>
      </c>
      <c r="S31" s="21" t="s">
        <v>16738</v>
      </c>
      <c r="T31" s="21" t="s">
        <v>16738</v>
      </c>
      <c r="U31" s="21">
        <v>2</v>
      </c>
      <c r="V31" s="21"/>
      <c r="W31" s="21"/>
      <c r="X31" s="21"/>
    </row>
    <row r="32" spans="1:24" x14ac:dyDescent="0.25">
      <c r="A32" s="17">
        <v>2022</v>
      </c>
      <c r="B32" s="17" t="s">
        <v>9</v>
      </c>
      <c r="C32" s="17" t="s">
        <v>8261</v>
      </c>
      <c r="D32" s="17" t="s">
        <v>16747</v>
      </c>
      <c r="E32" s="17" t="s">
        <v>16749</v>
      </c>
      <c r="F32" s="17" t="s">
        <v>14270</v>
      </c>
      <c r="G32" s="17" t="s">
        <v>8258</v>
      </c>
      <c r="H32" s="17" t="s">
        <v>8259</v>
      </c>
      <c r="I32" s="17">
        <v>270</v>
      </c>
      <c r="J32" s="17">
        <v>2</v>
      </c>
      <c r="K32" s="18">
        <v>0.33333333333333331</v>
      </c>
      <c r="L32" s="19">
        <v>0.33333333333333331</v>
      </c>
      <c r="M32" s="20">
        <v>480</v>
      </c>
      <c r="N32" s="20">
        <v>750</v>
      </c>
      <c r="O32" s="20" t="s">
        <v>174</v>
      </c>
      <c r="P32" s="21" t="s">
        <v>21</v>
      </c>
      <c r="Q32" s="21" t="s">
        <v>17</v>
      </c>
      <c r="R32" s="21" t="s">
        <v>16738</v>
      </c>
      <c r="S32" s="21" t="s">
        <v>16738</v>
      </c>
      <c r="T32" s="21" t="s">
        <v>16738</v>
      </c>
      <c r="U32" s="21">
        <v>2</v>
      </c>
      <c r="V32" s="21"/>
      <c r="W32" s="21"/>
      <c r="X32" s="21"/>
    </row>
    <row r="33" spans="1:24" x14ac:dyDescent="0.25">
      <c r="A33" s="17">
        <v>2022</v>
      </c>
      <c r="B33" s="17" t="s">
        <v>9</v>
      </c>
      <c r="C33" s="17" t="s">
        <v>8262</v>
      </c>
      <c r="D33" s="17" t="s">
        <v>16747</v>
      </c>
      <c r="E33" s="17" t="s">
        <v>16749</v>
      </c>
      <c r="F33" s="17" t="s">
        <v>14271</v>
      </c>
      <c r="G33" s="17" t="s">
        <v>8258</v>
      </c>
      <c r="H33" s="17" t="s">
        <v>8259</v>
      </c>
      <c r="I33" s="17">
        <v>270</v>
      </c>
      <c r="J33" s="17">
        <v>2</v>
      </c>
      <c r="K33" s="18">
        <v>0.45833333333333331</v>
      </c>
      <c r="L33" s="19">
        <v>0.45833333333333331</v>
      </c>
      <c r="M33" s="20">
        <v>660</v>
      </c>
      <c r="N33" s="20">
        <v>930</v>
      </c>
      <c r="O33" s="20" t="s">
        <v>174</v>
      </c>
      <c r="P33" s="21" t="s">
        <v>21</v>
      </c>
      <c r="Q33" s="21" t="s">
        <v>17</v>
      </c>
      <c r="R33" s="21" t="s">
        <v>16738</v>
      </c>
      <c r="S33" s="21" t="s">
        <v>16738</v>
      </c>
      <c r="T33" s="21" t="s">
        <v>16738</v>
      </c>
      <c r="U33" s="21">
        <v>2</v>
      </c>
      <c r="V33" s="21"/>
      <c r="W33" s="21"/>
      <c r="X33" s="21"/>
    </row>
    <row r="34" spans="1:24" x14ac:dyDescent="0.25">
      <c r="A34" s="17">
        <v>2022</v>
      </c>
      <c r="B34" s="17" t="s">
        <v>9</v>
      </c>
      <c r="C34" s="17" t="s">
        <v>5779</v>
      </c>
      <c r="D34" s="17" t="s">
        <v>16736</v>
      </c>
      <c r="E34" s="17" t="s">
        <v>16750</v>
      </c>
      <c r="F34" s="17" t="s">
        <v>14268</v>
      </c>
      <c r="G34" s="17" t="s">
        <v>5780</v>
      </c>
      <c r="H34" s="17" t="s">
        <v>5781</v>
      </c>
      <c r="I34" s="17">
        <v>240.00000000000011</v>
      </c>
      <c r="J34" s="17">
        <v>1</v>
      </c>
      <c r="K34" s="18">
        <v>0.39583333333333331</v>
      </c>
      <c r="L34" s="19">
        <v>0.39583333333333331</v>
      </c>
      <c r="M34" s="20">
        <v>570</v>
      </c>
      <c r="N34" s="20">
        <v>810.00000000000011</v>
      </c>
      <c r="O34" s="20" t="s">
        <v>13</v>
      </c>
      <c r="P34" s="21" t="s">
        <v>13</v>
      </c>
      <c r="Q34" s="21" t="s">
        <v>16738</v>
      </c>
      <c r="R34" s="21" t="s">
        <v>16738</v>
      </c>
      <c r="S34" s="21" t="s">
        <v>16738</v>
      </c>
      <c r="T34" s="21" t="s">
        <v>16738</v>
      </c>
      <c r="U34" s="21">
        <v>1</v>
      </c>
      <c r="V34" s="21"/>
      <c r="W34" s="21"/>
      <c r="X34" s="21"/>
    </row>
    <row r="35" spans="1:24" x14ac:dyDescent="0.25">
      <c r="A35" s="17">
        <v>2022</v>
      </c>
      <c r="B35" s="17" t="s">
        <v>9</v>
      </c>
      <c r="C35" s="17" t="s">
        <v>5782</v>
      </c>
      <c r="D35" s="17" t="s">
        <v>16736</v>
      </c>
      <c r="E35" s="17" t="s">
        <v>16750</v>
      </c>
      <c r="F35" s="17" t="s">
        <v>14269</v>
      </c>
      <c r="G35" s="17" t="s">
        <v>5780</v>
      </c>
      <c r="H35" s="17" t="s">
        <v>5781</v>
      </c>
      <c r="I35" s="17">
        <v>240.00000000000011</v>
      </c>
      <c r="J35" s="17">
        <v>1</v>
      </c>
      <c r="K35" s="18">
        <v>0.58333333333333337</v>
      </c>
      <c r="L35" s="19">
        <v>0.58333333333333337</v>
      </c>
      <c r="M35" s="20">
        <v>840</v>
      </c>
      <c r="N35" s="20">
        <v>1080</v>
      </c>
      <c r="O35" s="20" t="s">
        <v>13</v>
      </c>
      <c r="P35" s="21" t="s">
        <v>13</v>
      </c>
      <c r="Q35" s="21" t="s">
        <v>16738</v>
      </c>
      <c r="R35" s="21" t="s">
        <v>16738</v>
      </c>
      <c r="S35" s="21" t="s">
        <v>16738</v>
      </c>
      <c r="T35" s="21" t="s">
        <v>16738</v>
      </c>
      <c r="U35" s="21">
        <v>1</v>
      </c>
      <c r="V35" s="21"/>
      <c r="W35" s="21"/>
      <c r="X35" s="21"/>
    </row>
    <row r="36" spans="1:24" x14ac:dyDescent="0.25">
      <c r="A36" s="17">
        <v>2022</v>
      </c>
      <c r="B36" s="17" t="s">
        <v>9</v>
      </c>
      <c r="C36" s="17" t="s">
        <v>5792</v>
      </c>
      <c r="D36" s="17" t="s">
        <v>16736</v>
      </c>
      <c r="E36" s="17" t="s">
        <v>16751</v>
      </c>
      <c r="F36" s="17" t="s">
        <v>14268</v>
      </c>
      <c r="G36" s="17" t="s">
        <v>5793</v>
      </c>
      <c r="H36" s="17" t="s">
        <v>5794</v>
      </c>
      <c r="I36" s="17">
        <v>240.00000000000011</v>
      </c>
      <c r="J36" s="17">
        <v>1</v>
      </c>
      <c r="K36" s="18">
        <v>0.39583333333333331</v>
      </c>
      <c r="L36" s="19">
        <v>0.39583333333333331</v>
      </c>
      <c r="M36" s="20">
        <v>570</v>
      </c>
      <c r="N36" s="20">
        <v>810.00000000000011</v>
      </c>
      <c r="O36" s="20" t="s">
        <v>19</v>
      </c>
      <c r="P36" s="21" t="s">
        <v>19</v>
      </c>
      <c r="Q36" s="21" t="s">
        <v>16738</v>
      </c>
      <c r="R36" s="21" t="s">
        <v>16738</v>
      </c>
      <c r="S36" s="21" t="s">
        <v>16738</v>
      </c>
      <c r="T36" s="21" t="s">
        <v>16738</v>
      </c>
      <c r="U36" s="21">
        <v>1</v>
      </c>
      <c r="V36" s="21"/>
      <c r="W36" s="21"/>
      <c r="X36" s="21"/>
    </row>
    <row r="37" spans="1:24" x14ac:dyDescent="0.25">
      <c r="A37" s="17">
        <v>2022</v>
      </c>
      <c r="B37" s="17" t="s">
        <v>9</v>
      </c>
      <c r="C37" s="17" t="s">
        <v>5795</v>
      </c>
      <c r="D37" s="17" t="s">
        <v>16736</v>
      </c>
      <c r="E37" s="17" t="s">
        <v>16751</v>
      </c>
      <c r="F37" s="17" t="s">
        <v>14269</v>
      </c>
      <c r="G37" s="17" t="s">
        <v>5793</v>
      </c>
      <c r="H37" s="17" t="s">
        <v>5794</v>
      </c>
      <c r="I37" s="17">
        <v>240.00000000000011</v>
      </c>
      <c r="J37" s="17">
        <v>1</v>
      </c>
      <c r="K37" s="18">
        <v>0.52083333333333337</v>
      </c>
      <c r="L37" s="19">
        <v>0.52083333333333337</v>
      </c>
      <c r="M37" s="20">
        <v>750</v>
      </c>
      <c r="N37" s="20">
        <v>990.00000000000011</v>
      </c>
      <c r="O37" s="20" t="s">
        <v>19</v>
      </c>
      <c r="P37" s="21" t="s">
        <v>19</v>
      </c>
      <c r="Q37" s="21" t="s">
        <v>16738</v>
      </c>
      <c r="R37" s="21" t="s">
        <v>16738</v>
      </c>
      <c r="S37" s="21" t="s">
        <v>16738</v>
      </c>
      <c r="T37" s="21" t="s">
        <v>16738</v>
      </c>
      <c r="U37" s="21">
        <v>1</v>
      </c>
      <c r="V37" s="21"/>
      <c r="W37" s="21"/>
      <c r="X37" s="21"/>
    </row>
    <row r="38" spans="1:24" x14ac:dyDescent="0.25">
      <c r="A38" s="17">
        <v>2022</v>
      </c>
      <c r="B38" s="17" t="s">
        <v>9</v>
      </c>
      <c r="C38" s="17" t="s">
        <v>2951</v>
      </c>
      <c r="D38" s="17" t="s">
        <v>16752</v>
      </c>
      <c r="E38" s="17" t="s">
        <v>16753</v>
      </c>
      <c r="F38" s="17" t="s">
        <v>14268</v>
      </c>
      <c r="G38" s="17" t="s">
        <v>2952</v>
      </c>
      <c r="H38" s="17" t="s">
        <v>2953</v>
      </c>
      <c r="I38" s="17">
        <v>230.00000000000006</v>
      </c>
      <c r="J38" s="17">
        <v>2</v>
      </c>
      <c r="K38" s="18">
        <v>0.33333333333333331</v>
      </c>
      <c r="L38" s="19">
        <v>0.33333333333333331</v>
      </c>
      <c r="M38" s="20">
        <v>480</v>
      </c>
      <c r="N38" s="20">
        <v>710</v>
      </c>
      <c r="O38" s="20" t="s">
        <v>37</v>
      </c>
      <c r="P38" s="21" t="s">
        <v>13</v>
      </c>
      <c r="Q38" s="21" t="s">
        <v>46</v>
      </c>
      <c r="R38" s="21" t="s">
        <v>16738</v>
      </c>
      <c r="S38" s="21" t="s">
        <v>16738</v>
      </c>
      <c r="T38" s="21" t="s">
        <v>16738</v>
      </c>
      <c r="U38" s="21">
        <v>2</v>
      </c>
      <c r="V38" s="21"/>
      <c r="W38" s="21"/>
      <c r="X38" s="21"/>
    </row>
    <row r="39" spans="1:24" x14ac:dyDescent="0.25">
      <c r="A39" s="17">
        <v>2022</v>
      </c>
      <c r="B39" s="17" t="s">
        <v>9</v>
      </c>
      <c r="C39" s="17" t="s">
        <v>2954</v>
      </c>
      <c r="D39" s="17" t="s">
        <v>16752</v>
      </c>
      <c r="E39" s="17" t="s">
        <v>16753</v>
      </c>
      <c r="F39" s="17" t="s">
        <v>14269</v>
      </c>
      <c r="G39" s="17" t="s">
        <v>2952</v>
      </c>
      <c r="H39" s="17" t="s">
        <v>2953</v>
      </c>
      <c r="I39" s="17">
        <v>230.00000000000006</v>
      </c>
      <c r="J39" s="17">
        <v>2</v>
      </c>
      <c r="K39" s="18">
        <v>0.58333333333333337</v>
      </c>
      <c r="L39" s="19">
        <v>0.58333333333333337</v>
      </c>
      <c r="M39" s="20">
        <v>840</v>
      </c>
      <c r="N39" s="20">
        <v>1070</v>
      </c>
      <c r="O39" s="20" t="s">
        <v>65</v>
      </c>
      <c r="P39" s="21" t="s">
        <v>19</v>
      </c>
      <c r="Q39" s="21" t="s">
        <v>46</v>
      </c>
      <c r="R39" s="21" t="s">
        <v>16738</v>
      </c>
      <c r="S39" s="21" t="s">
        <v>16738</v>
      </c>
      <c r="T39" s="21" t="s">
        <v>16738</v>
      </c>
      <c r="U39" s="21">
        <v>2</v>
      </c>
      <c r="V39" s="21"/>
      <c r="W39" s="21"/>
      <c r="X39" s="21"/>
    </row>
    <row r="40" spans="1:24" x14ac:dyDescent="0.25">
      <c r="A40" s="17">
        <v>2022</v>
      </c>
      <c r="B40" s="17" t="s">
        <v>9</v>
      </c>
      <c r="C40" s="17" t="s">
        <v>2955</v>
      </c>
      <c r="D40" s="17" t="s">
        <v>16752</v>
      </c>
      <c r="E40" s="17" t="s">
        <v>16753</v>
      </c>
      <c r="F40" s="17" t="s">
        <v>14270</v>
      </c>
      <c r="G40" s="17" t="s">
        <v>2952</v>
      </c>
      <c r="H40" s="17" t="s">
        <v>2953</v>
      </c>
      <c r="I40" s="17">
        <v>230.00000000000006</v>
      </c>
      <c r="J40" s="17">
        <v>2</v>
      </c>
      <c r="K40" s="18">
        <v>0.58333333333333337</v>
      </c>
      <c r="L40" s="19">
        <v>0.58333333333333337</v>
      </c>
      <c r="M40" s="20">
        <v>840</v>
      </c>
      <c r="N40" s="20">
        <v>1070</v>
      </c>
      <c r="O40" s="20" t="s">
        <v>172</v>
      </c>
      <c r="P40" s="21" t="s">
        <v>15</v>
      </c>
      <c r="Q40" s="21" t="s">
        <v>13</v>
      </c>
      <c r="R40" s="21" t="s">
        <v>16738</v>
      </c>
      <c r="S40" s="21" t="s">
        <v>16738</v>
      </c>
      <c r="T40" s="21" t="s">
        <v>16738</v>
      </c>
      <c r="U40" s="21">
        <v>2</v>
      </c>
      <c r="V40" s="21"/>
      <c r="W40" s="21"/>
      <c r="X40" s="21"/>
    </row>
    <row r="41" spans="1:24" x14ac:dyDescent="0.25">
      <c r="A41" s="17">
        <v>2022</v>
      </c>
      <c r="B41" s="17" t="s">
        <v>9</v>
      </c>
      <c r="C41" s="17" t="s">
        <v>3034</v>
      </c>
      <c r="D41" s="17" t="s">
        <v>16752</v>
      </c>
      <c r="E41" s="17" t="s">
        <v>16754</v>
      </c>
      <c r="F41" s="17" t="s">
        <v>14268</v>
      </c>
      <c r="G41" s="17" t="s">
        <v>3035</v>
      </c>
      <c r="H41" s="17" t="s">
        <v>3036</v>
      </c>
      <c r="I41" s="17">
        <v>230.00000000000006</v>
      </c>
      <c r="J41" s="17">
        <v>2</v>
      </c>
      <c r="K41" s="18">
        <v>0.33333333333333331</v>
      </c>
      <c r="L41" s="19">
        <v>0.33333333333333331</v>
      </c>
      <c r="M41" s="20">
        <v>480</v>
      </c>
      <c r="N41" s="20">
        <v>710</v>
      </c>
      <c r="O41" s="20" t="s">
        <v>33</v>
      </c>
      <c r="P41" s="21" t="s">
        <v>15</v>
      </c>
      <c r="Q41" s="21" t="s">
        <v>46</v>
      </c>
      <c r="R41" s="21" t="s">
        <v>16738</v>
      </c>
      <c r="S41" s="21" t="s">
        <v>16738</v>
      </c>
      <c r="T41" s="21" t="s">
        <v>16738</v>
      </c>
      <c r="U41" s="21">
        <v>2</v>
      </c>
      <c r="V41" s="21"/>
      <c r="W41" s="21"/>
      <c r="X41" s="21"/>
    </row>
    <row r="42" spans="1:24" x14ac:dyDescent="0.25">
      <c r="A42" s="17">
        <v>2022</v>
      </c>
      <c r="B42" s="17" t="s">
        <v>9</v>
      </c>
      <c r="C42" s="17" t="s">
        <v>330</v>
      </c>
      <c r="D42" s="17" t="s">
        <v>16755</v>
      </c>
      <c r="E42" s="17" t="s">
        <v>16756</v>
      </c>
      <c r="F42" s="17" t="s">
        <v>14268</v>
      </c>
      <c r="G42" s="17" t="s">
        <v>331</v>
      </c>
      <c r="H42" s="17" t="s">
        <v>332</v>
      </c>
      <c r="I42" s="17">
        <v>230.00000000000006</v>
      </c>
      <c r="J42" s="17">
        <v>1</v>
      </c>
      <c r="K42" s="18">
        <v>0.58333333333333337</v>
      </c>
      <c r="L42" s="19">
        <v>0.58333333333333337</v>
      </c>
      <c r="M42" s="20">
        <v>840</v>
      </c>
      <c r="N42" s="20">
        <v>1070</v>
      </c>
      <c r="O42" s="20" t="s">
        <v>13</v>
      </c>
      <c r="P42" s="21" t="s">
        <v>13</v>
      </c>
      <c r="Q42" s="21" t="s">
        <v>16738</v>
      </c>
      <c r="R42" s="21" t="s">
        <v>16738</v>
      </c>
      <c r="S42" s="21" t="s">
        <v>16738</v>
      </c>
      <c r="T42" s="21" t="s">
        <v>16738</v>
      </c>
      <c r="U42" s="21">
        <v>1</v>
      </c>
      <c r="V42" s="21"/>
      <c r="W42" s="21"/>
      <c r="X42" s="21"/>
    </row>
    <row r="43" spans="1:24" x14ac:dyDescent="0.25">
      <c r="A43" s="17">
        <v>2022</v>
      </c>
      <c r="B43" s="17" t="s">
        <v>9</v>
      </c>
      <c r="C43" s="17" t="s">
        <v>2912</v>
      </c>
      <c r="D43" s="17" t="s">
        <v>16752</v>
      </c>
      <c r="E43" s="17" t="s">
        <v>16757</v>
      </c>
      <c r="F43" s="17" t="s">
        <v>14268</v>
      </c>
      <c r="G43" s="17" t="s">
        <v>2913</v>
      </c>
      <c r="H43" s="17" t="s">
        <v>2914</v>
      </c>
      <c r="I43" s="17">
        <v>230.00000000000006</v>
      </c>
      <c r="J43" s="17">
        <v>1</v>
      </c>
      <c r="K43" s="18">
        <v>0.39583333333333331</v>
      </c>
      <c r="L43" s="19">
        <v>0.39583333333333331</v>
      </c>
      <c r="M43" s="20">
        <v>570</v>
      </c>
      <c r="N43" s="20">
        <v>800</v>
      </c>
      <c r="O43" s="20" t="s">
        <v>17</v>
      </c>
      <c r="P43" s="21" t="s">
        <v>17</v>
      </c>
      <c r="Q43" s="21" t="s">
        <v>16738</v>
      </c>
      <c r="R43" s="21" t="s">
        <v>16738</v>
      </c>
      <c r="S43" s="21" t="s">
        <v>16738</v>
      </c>
      <c r="T43" s="21" t="s">
        <v>16738</v>
      </c>
      <c r="U43" s="21">
        <v>1</v>
      </c>
      <c r="V43" s="21"/>
      <c r="W43" s="21"/>
      <c r="X43" s="21"/>
    </row>
    <row r="44" spans="1:24" x14ac:dyDescent="0.25">
      <c r="A44" s="17">
        <v>2022</v>
      </c>
      <c r="B44" s="17" t="s">
        <v>9</v>
      </c>
      <c r="C44" s="17" t="s">
        <v>2915</v>
      </c>
      <c r="D44" s="17" t="s">
        <v>16752</v>
      </c>
      <c r="E44" s="17" t="s">
        <v>16757</v>
      </c>
      <c r="F44" s="17" t="s">
        <v>14269</v>
      </c>
      <c r="G44" s="17" t="s">
        <v>2913</v>
      </c>
      <c r="H44" s="17" t="s">
        <v>2914</v>
      </c>
      <c r="I44" s="17">
        <v>230.00000000000006</v>
      </c>
      <c r="J44" s="17">
        <v>1</v>
      </c>
      <c r="K44" s="18">
        <v>0.45833333333333331</v>
      </c>
      <c r="L44" s="19">
        <v>0.45833333333333331</v>
      </c>
      <c r="M44" s="20">
        <v>660</v>
      </c>
      <c r="N44" s="20">
        <v>890</v>
      </c>
      <c r="O44" s="20" t="s">
        <v>15</v>
      </c>
      <c r="P44" s="21" t="s">
        <v>15</v>
      </c>
      <c r="Q44" s="21" t="s">
        <v>16738</v>
      </c>
      <c r="R44" s="21" t="s">
        <v>16738</v>
      </c>
      <c r="S44" s="21" t="s">
        <v>16738</v>
      </c>
      <c r="T44" s="21" t="s">
        <v>16738</v>
      </c>
      <c r="U44" s="21">
        <v>1</v>
      </c>
      <c r="V44" s="21"/>
      <c r="W44" s="21"/>
      <c r="X44" s="21"/>
    </row>
    <row r="45" spans="1:24" x14ac:dyDescent="0.25">
      <c r="A45" s="17">
        <v>2022</v>
      </c>
      <c r="B45" s="17" t="s">
        <v>9</v>
      </c>
      <c r="C45" s="17" t="s">
        <v>2916</v>
      </c>
      <c r="D45" s="17" t="s">
        <v>16752</v>
      </c>
      <c r="E45" s="17" t="s">
        <v>16757</v>
      </c>
      <c r="F45" s="17" t="s">
        <v>14270</v>
      </c>
      <c r="G45" s="17" t="s">
        <v>2913</v>
      </c>
      <c r="H45" s="17" t="s">
        <v>2914</v>
      </c>
      <c r="I45" s="17">
        <v>230.00000000000006</v>
      </c>
      <c r="J45" s="17">
        <v>1</v>
      </c>
      <c r="K45" s="18">
        <v>0.33333333333333331</v>
      </c>
      <c r="L45" s="19">
        <v>0.33333333333333331</v>
      </c>
      <c r="M45" s="20">
        <v>480</v>
      </c>
      <c r="N45" s="20">
        <v>710</v>
      </c>
      <c r="O45" s="20" t="s">
        <v>17</v>
      </c>
      <c r="P45" s="21" t="s">
        <v>17</v>
      </c>
      <c r="Q45" s="21" t="s">
        <v>16738</v>
      </c>
      <c r="R45" s="21" t="s">
        <v>16738</v>
      </c>
      <c r="S45" s="21" t="s">
        <v>16738</v>
      </c>
      <c r="T45" s="21" t="s">
        <v>16738</v>
      </c>
      <c r="U45" s="21">
        <v>1</v>
      </c>
      <c r="V45" s="21"/>
      <c r="W45" s="21"/>
      <c r="X45" s="21"/>
    </row>
    <row r="46" spans="1:24" x14ac:dyDescent="0.25">
      <c r="A46" s="17">
        <v>2022</v>
      </c>
      <c r="B46" s="17" t="s">
        <v>9</v>
      </c>
      <c r="C46" s="17" t="s">
        <v>2917</v>
      </c>
      <c r="D46" s="17" t="s">
        <v>16752</v>
      </c>
      <c r="E46" s="17" t="s">
        <v>16757</v>
      </c>
      <c r="F46" s="17" t="s">
        <v>14271</v>
      </c>
      <c r="G46" s="17" t="s">
        <v>2913</v>
      </c>
      <c r="H46" s="17" t="s">
        <v>2914</v>
      </c>
      <c r="I46" s="17">
        <v>230.00000000000006</v>
      </c>
      <c r="J46" s="17">
        <v>1</v>
      </c>
      <c r="K46" s="18">
        <v>0.52083333333333337</v>
      </c>
      <c r="L46" s="19">
        <v>0.52083333333333337</v>
      </c>
      <c r="M46" s="20">
        <v>750</v>
      </c>
      <c r="N46" s="20">
        <v>980</v>
      </c>
      <c r="O46" s="20" t="s">
        <v>13</v>
      </c>
      <c r="P46" s="21" t="s">
        <v>13</v>
      </c>
      <c r="Q46" s="21" t="s">
        <v>16738</v>
      </c>
      <c r="R46" s="21" t="s">
        <v>16738</v>
      </c>
      <c r="S46" s="21" t="s">
        <v>16738</v>
      </c>
      <c r="T46" s="21" t="s">
        <v>16738</v>
      </c>
      <c r="U46" s="21">
        <v>1</v>
      </c>
      <c r="V46" s="21"/>
      <c r="W46" s="21"/>
      <c r="X46" s="21"/>
    </row>
    <row r="47" spans="1:24" x14ac:dyDescent="0.25">
      <c r="A47" s="17">
        <v>2022</v>
      </c>
      <c r="B47" s="17" t="s">
        <v>9</v>
      </c>
      <c r="C47" s="17" t="s">
        <v>2918</v>
      </c>
      <c r="D47" s="17" t="s">
        <v>16752</v>
      </c>
      <c r="E47" s="17" t="s">
        <v>16757</v>
      </c>
      <c r="F47" s="17" t="s">
        <v>14272</v>
      </c>
      <c r="G47" s="17" t="s">
        <v>2913</v>
      </c>
      <c r="H47" s="17" t="s">
        <v>2914</v>
      </c>
      <c r="I47" s="17">
        <v>230.00000000000006</v>
      </c>
      <c r="J47" s="17">
        <v>1</v>
      </c>
      <c r="K47" s="18">
        <v>0.64583333333333337</v>
      </c>
      <c r="L47" s="19">
        <v>0.64583333333333337</v>
      </c>
      <c r="M47" s="20">
        <v>930</v>
      </c>
      <c r="N47" s="20">
        <v>1160</v>
      </c>
      <c r="O47" s="20" t="s">
        <v>21</v>
      </c>
      <c r="P47" s="21" t="s">
        <v>21</v>
      </c>
      <c r="Q47" s="21" t="s">
        <v>16738</v>
      </c>
      <c r="R47" s="21" t="s">
        <v>16738</v>
      </c>
      <c r="S47" s="21" t="s">
        <v>16738</v>
      </c>
      <c r="T47" s="21" t="s">
        <v>16738</v>
      </c>
      <c r="U47" s="21">
        <v>1</v>
      </c>
      <c r="V47" s="21"/>
      <c r="W47" s="21"/>
      <c r="X47" s="21"/>
    </row>
    <row r="48" spans="1:24" x14ac:dyDescent="0.25">
      <c r="A48" s="17">
        <v>2022</v>
      </c>
      <c r="B48" s="17" t="s">
        <v>9</v>
      </c>
      <c r="C48" s="17" t="s">
        <v>2919</v>
      </c>
      <c r="D48" s="17" t="s">
        <v>16752</v>
      </c>
      <c r="E48" s="17" t="s">
        <v>16757</v>
      </c>
      <c r="F48" s="17" t="s">
        <v>16758</v>
      </c>
      <c r="G48" s="17" t="s">
        <v>2913</v>
      </c>
      <c r="H48" s="17" t="s">
        <v>2914</v>
      </c>
      <c r="I48" s="17">
        <v>230.00000000000006</v>
      </c>
      <c r="J48" s="17">
        <v>1</v>
      </c>
      <c r="K48" s="18">
        <v>0.64583333333333337</v>
      </c>
      <c r="L48" s="19">
        <v>0.64583333333333337</v>
      </c>
      <c r="M48" s="20">
        <v>930</v>
      </c>
      <c r="N48" s="20">
        <v>1160</v>
      </c>
      <c r="O48" s="20" t="s">
        <v>21</v>
      </c>
      <c r="P48" s="21" t="s">
        <v>21</v>
      </c>
      <c r="Q48" s="21" t="s">
        <v>16738</v>
      </c>
      <c r="R48" s="21" t="s">
        <v>16738</v>
      </c>
      <c r="S48" s="21" t="s">
        <v>16738</v>
      </c>
      <c r="T48" s="21" t="s">
        <v>16738</v>
      </c>
      <c r="U48" s="21">
        <v>1</v>
      </c>
      <c r="V48" s="21"/>
      <c r="W48" s="21"/>
      <c r="X48" s="21"/>
    </row>
    <row r="49" spans="1:24" x14ac:dyDescent="0.25">
      <c r="A49" s="17">
        <v>2022</v>
      </c>
      <c r="B49" s="17" t="s">
        <v>9</v>
      </c>
      <c r="C49" s="17" t="s">
        <v>2920</v>
      </c>
      <c r="D49" s="17" t="s">
        <v>16752</v>
      </c>
      <c r="E49" s="17" t="s">
        <v>16757</v>
      </c>
      <c r="F49" s="17" t="s">
        <v>16759</v>
      </c>
      <c r="G49" s="17" t="s">
        <v>2913</v>
      </c>
      <c r="H49" s="17" t="s">
        <v>2914</v>
      </c>
      <c r="I49" s="17">
        <v>230.00000000000006</v>
      </c>
      <c r="J49" s="17">
        <v>1</v>
      </c>
      <c r="K49" s="18">
        <v>0.45833333333333331</v>
      </c>
      <c r="L49" s="19">
        <v>0.45833333333333331</v>
      </c>
      <c r="M49" s="20">
        <v>660</v>
      </c>
      <c r="N49" s="20">
        <v>890</v>
      </c>
      <c r="O49" s="20" t="s">
        <v>15</v>
      </c>
      <c r="P49" s="21" t="s">
        <v>15</v>
      </c>
      <c r="Q49" s="21" t="s">
        <v>16738</v>
      </c>
      <c r="R49" s="21" t="s">
        <v>16738</v>
      </c>
      <c r="S49" s="21" t="s">
        <v>16738</v>
      </c>
      <c r="T49" s="21" t="s">
        <v>16738</v>
      </c>
      <c r="U49" s="21">
        <v>1</v>
      </c>
      <c r="V49" s="21"/>
      <c r="W49" s="21"/>
      <c r="X49" s="21"/>
    </row>
    <row r="50" spans="1:24" x14ac:dyDescent="0.25">
      <c r="A50" s="17">
        <v>2022</v>
      </c>
      <c r="B50" s="17" t="s">
        <v>9</v>
      </c>
      <c r="C50" s="17" t="s">
        <v>2921</v>
      </c>
      <c r="D50" s="17" t="s">
        <v>16752</v>
      </c>
      <c r="E50" s="17" t="s">
        <v>16757</v>
      </c>
      <c r="F50" s="17" t="s">
        <v>16760</v>
      </c>
      <c r="G50" s="17" t="s">
        <v>2913</v>
      </c>
      <c r="H50" s="17" t="s">
        <v>2914</v>
      </c>
      <c r="I50" s="17">
        <v>230.00000000000006</v>
      </c>
      <c r="J50" s="17">
        <v>1</v>
      </c>
      <c r="K50" s="18">
        <v>0.39583333333333331</v>
      </c>
      <c r="L50" s="19">
        <v>0.39583333333333331</v>
      </c>
      <c r="M50" s="20">
        <v>570</v>
      </c>
      <c r="N50" s="20">
        <v>800</v>
      </c>
      <c r="O50" s="20" t="s">
        <v>21</v>
      </c>
      <c r="P50" s="21" t="s">
        <v>21</v>
      </c>
      <c r="Q50" s="21" t="s">
        <v>16738</v>
      </c>
      <c r="R50" s="21" t="s">
        <v>16738</v>
      </c>
      <c r="S50" s="21" t="s">
        <v>16738</v>
      </c>
      <c r="T50" s="21" t="s">
        <v>16738</v>
      </c>
      <c r="U50" s="21">
        <v>1</v>
      </c>
      <c r="V50" s="21"/>
      <c r="W50" s="21"/>
      <c r="X50" s="21"/>
    </row>
    <row r="51" spans="1:24" x14ac:dyDescent="0.25">
      <c r="A51" s="17">
        <v>2022</v>
      </c>
      <c r="B51" s="17" t="s">
        <v>9</v>
      </c>
      <c r="C51" s="17" t="s">
        <v>14025</v>
      </c>
      <c r="D51" s="17" t="s">
        <v>16761</v>
      </c>
      <c r="E51" s="17" t="s">
        <v>16762</v>
      </c>
      <c r="F51" s="17" t="s">
        <v>14268</v>
      </c>
      <c r="G51" s="17" t="s">
        <v>14026</v>
      </c>
      <c r="H51" s="17" t="s">
        <v>14027</v>
      </c>
      <c r="I51" s="17">
        <v>230.00000000000006</v>
      </c>
      <c r="J51" s="17">
        <v>1</v>
      </c>
      <c r="K51" s="18">
        <v>0.33333333333333331</v>
      </c>
      <c r="L51" s="19">
        <v>0.33333333333333331</v>
      </c>
      <c r="M51" s="20">
        <v>480</v>
      </c>
      <c r="N51" s="20">
        <v>710</v>
      </c>
      <c r="O51" s="20" t="s">
        <v>46</v>
      </c>
      <c r="P51" s="21" t="s">
        <v>46</v>
      </c>
      <c r="Q51" s="21" t="s">
        <v>16738</v>
      </c>
      <c r="R51" s="21" t="s">
        <v>16738</v>
      </c>
      <c r="S51" s="21" t="s">
        <v>16738</v>
      </c>
      <c r="T51" s="21" t="s">
        <v>16738</v>
      </c>
      <c r="U51" s="21">
        <v>1</v>
      </c>
      <c r="V51" s="21"/>
      <c r="W51" s="21"/>
      <c r="X51" s="21"/>
    </row>
    <row r="52" spans="1:24" x14ac:dyDescent="0.25">
      <c r="A52" s="17">
        <v>2022</v>
      </c>
      <c r="B52" s="17" t="s">
        <v>9</v>
      </c>
      <c r="C52" s="17" t="s">
        <v>14079</v>
      </c>
      <c r="D52" s="17" t="s">
        <v>16734</v>
      </c>
      <c r="E52" s="17" t="s">
        <v>16763</v>
      </c>
      <c r="F52" s="17" t="s">
        <v>14268</v>
      </c>
      <c r="G52" s="17" t="s">
        <v>14080</v>
      </c>
      <c r="H52" s="17" t="s">
        <v>14081</v>
      </c>
      <c r="I52" s="17">
        <v>230.00000000000006</v>
      </c>
      <c r="J52" s="17">
        <v>1</v>
      </c>
      <c r="K52" s="18">
        <v>0.52083333333333337</v>
      </c>
      <c r="L52" s="19">
        <v>0.52083333333333337</v>
      </c>
      <c r="M52" s="20">
        <v>750</v>
      </c>
      <c r="N52" s="20">
        <v>980</v>
      </c>
      <c r="O52" s="20" t="s">
        <v>17</v>
      </c>
      <c r="P52" s="21" t="s">
        <v>17</v>
      </c>
      <c r="Q52" s="21" t="s">
        <v>16738</v>
      </c>
      <c r="R52" s="21" t="s">
        <v>16738</v>
      </c>
      <c r="S52" s="21" t="s">
        <v>16738</v>
      </c>
      <c r="T52" s="21" t="s">
        <v>16738</v>
      </c>
      <c r="U52" s="21">
        <v>1</v>
      </c>
      <c r="V52" s="21"/>
      <c r="W52" s="21"/>
      <c r="X52" s="21"/>
    </row>
    <row r="53" spans="1:24" x14ac:dyDescent="0.25">
      <c r="A53" s="17">
        <v>2022</v>
      </c>
      <c r="B53" s="17" t="s">
        <v>9</v>
      </c>
      <c r="C53" s="17" t="s">
        <v>14082</v>
      </c>
      <c r="D53" s="17" t="s">
        <v>16734</v>
      </c>
      <c r="E53" s="17" t="s">
        <v>16763</v>
      </c>
      <c r="F53" s="17" t="s">
        <v>14269</v>
      </c>
      <c r="G53" s="17" t="s">
        <v>14080</v>
      </c>
      <c r="H53" s="17" t="s">
        <v>14081</v>
      </c>
      <c r="I53" s="17">
        <v>230.00000000000006</v>
      </c>
      <c r="J53" s="17">
        <v>1</v>
      </c>
      <c r="K53" s="18">
        <v>0.33333333333333331</v>
      </c>
      <c r="L53" s="19">
        <v>0.33333333333333331</v>
      </c>
      <c r="M53" s="20">
        <v>480</v>
      </c>
      <c r="N53" s="20">
        <v>710</v>
      </c>
      <c r="O53" s="20" t="s">
        <v>46</v>
      </c>
      <c r="P53" s="21" t="s">
        <v>46</v>
      </c>
      <c r="Q53" s="21" t="s">
        <v>16738</v>
      </c>
      <c r="R53" s="21" t="s">
        <v>16738</v>
      </c>
      <c r="S53" s="21" t="s">
        <v>16738</v>
      </c>
      <c r="T53" s="21" t="s">
        <v>16738</v>
      </c>
      <c r="U53" s="21">
        <v>1</v>
      </c>
      <c r="V53" s="21"/>
      <c r="W53" s="21"/>
      <c r="X53" s="21"/>
    </row>
    <row r="54" spans="1:24" x14ac:dyDescent="0.25">
      <c r="A54" s="17">
        <v>2022</v>
      </c>
      <c r="B54" s="17" t="s">
        <v>9</v>
      </c>
      <c r="C54" s="17" t="s">
        <v>14083</v>
      </c>
      <c r="D54" s="17" t="s">
        <v>16734</v>
      </c>
      <c r="E54" s="17" t="s">
        <v>16763</v>
      </c>
      <c r="F54" s="17" t="s">
        <v>14270</v>
      </c>
      <c r="G54" s="17" t="s">
        <v>14080</v>
      </c>
      <c r="H54" s="17" t="s">
        <v>14081</v>
      </c>
      <c r="I54" s="17">
        <v>230.00000000000006</v>
      </c>
      <c r="J54" s="17">
        <v>1</v>
      </c>
      <c r="K54" s="18">
        <v>0.45833333333333331</v>
      </c>
      <c r="L54" s="19">
        <v>0.45833333333333331</v>
      </c>
      <c r="M54" s="20">
        <v>660</v>
      </c>
      <c r="N54" s="20">
        <v>890</v>
      </c>
      <c r="O54" s="20" t="s">
        <v>13</v>
      </c>
      <c r="P54" s="21" t="s">
        <v>13</v>
      </c>
      <c r="Q54" s="21" t="s">
        <v>16738</v>
      </c>
      <c r="R54" s="21" t="s">
        <v>16738</v>
      </c>
      <c r="S54" s="21" t="s">
        <v>16738</v>
      </c>
      <c r="T54" s="21" t="s">
        <v>16738</v>
      </c>
      <c r="U54" s="21">
        <v>1</v>
      </c>
      <c r="V54" s="21"/>
      <c r="W54" s="21"/>
      <c r="X54" s="21"/>
    </row>
    <row r="55" spans="1:24" x14ac:dyDescent="0.25">
      <c r="A55" s="17">
        <v>2022</v>
      </c>
      <c r="B55" s="17" t="s">
        <v>9</v>
      </c>
      <c r="C55" s="17" t="s">
        <v>14084</v>
      </c>
      <c r="D55" s="17" t="s">
        <v>16734</v>
      </c>
      <c r="E55" s="17" t="s">
        <v>16763</v>
      </c>
      <c r="F55" s="17" t="s">
        <v>14271</v>
      </c>
      <c r="G55" s="17" t="s">
        <v>14080</v>
      </c>
      <c r="H55" s="17" t="s">
        <v>14081</v>
      </c>
      <c r="I55" s="17">
        <v>230.00000000000006</v>
      </c>
      <c r="J55" s="17">
        <v>1</v>
      </c>
      <c r="K55" s="18">
        <v>0.27083333333333331</v>
      </c>
      <c r="L55" s="19">
        <v>0.27083333333333331</v>
      </c>
      <c r="M55" s="20">
        <v>390</v>
      </c>
      <c r="N55" s="20">
        <v>620</v>
      </c>
      <c r="O55" s="20" t="s">
        <v>13</v>
      </c>
      <c r="P55" s="21" t="s">
        <v>13</v>
      </c>
      <c r="Q55" s="21" t="s">
        <v>16738</v>
      </c>
      <c r="R55" s="21" t="s">
        <v>16738</v>
      </c>
      <c r="S55" s="21" t="s">
        <v>16738</v>
      </c>
      <c r="T55" s="21" t="s">
        <v>16738</v>
      </c>
      <c r="U55" s="21">
        <v>1</v>
      </c>
      <c r="V55" s="21"/>
      <c r="W55" s="21"/>
      <c r="X55" s="21"/>
    </row>
    <row r="56" spans="1:24" x14ac:dyDescent="0.25">
      <c r="A56" s="17">
        <v>2022</v>
      </c>
      <c r="B56" s="17" t="s">
        <v>9</v>
      </c>
      <c r="C56" s="17" t="s">
        <v>1349</v>
      </c>
      <c r="D56" s="17" t="s">
        <v>16764</v>
      </c>
      <c r="E56" s="17" t="s">
        <v>16765</v>
      </c>
      <c r="F56" s="17" t="s">
        <v>14268</v>
      </c>
      <c r="G56" s="17" t="s">
        <v>1350</v>
      </c>
      <c r="H56" s="17" t="s">
        <v>1351</v>
      </c>
      <c r="I56" s="17">
        <v>229.99999999999997</v>
      </c>
      <c r="J56" s="17">
        <v>3</v>
      </c>
      <c r="K56" s="18">
        <v>0.64583333333333337</v>
      </c>
      <c r="L56" s="19">
        <v>0.64583333333333337</v>
      </c>
      <c r="M56" s="20">
        <v>930</v>
      </c>
      <c r="N56" s="20">
        <v>1160</v>
      </c>
      <c r="O56" s="20" t="s">
        <v>563</v>
      </c>
      <c r="P56" s="21" t="s">
        <v>21</v>
      </c>
      <c r="Q56" s="21" t="s">
        <v>19</v>
      </c>
      <c r="R56" s="21" t="s">
        <v>17</v>
      </c>
      <c r="S56" s="21" t="s">
        <v>16738</v>
      </c>
      <c r="T56" s="21" t="s">
        <v>16738</v>
      </c>
      <c r="U56" s="21">
        <v>3</v>
      </c>
      <c r="V56" s="21"/>
      <c r="W56" s="21"/>
      <c r="X56" s="21"/>
    </row>
    <row r="57" spans="1:24" x14ac:dyDescent="0.25">
      <c r="A57" s="17">
        <v>2022</v>
      </c>
      <c r="B57" s="17" t="s">
        <v>9</v>
      </c>
      <c r="C57" s="17" t="s">
        <v>1352</v>
      </c>
      <c r="D57" s="17" t="s">
        <v>16764</v>
      </c>
      <c r="E57" s="17" t="s">
        <v>16766</v>
      </c>
      <c r="F57" s="17" t="s">
        <v>14268</v>
      </c>
      <c r="G57" s="17" t="s">
        <v>1353</v>
      </c>
      <c r="H57" s="17" t="s">
        <v>1354</v>
      </c>
      <c r="I57" s="17">
        <v>229.99999999999997</v>
      </c>
      <c r="J57" s="17">
        <v>3</v>
      </c>
      <c r="K57" s="18">
        <v>0.64583333333333337</v>
      </c>
      <c r="L57" s="19">
        <v>0.64583333333333337</v>
      </c>
      <c r="M57" s="20">
        <v>930</v>
      </c>
      <c r="N57" s="20">
        <v>1160</v>
      </c>
      <c r="O57" s="20" t="s">
        <v>628</v>
      </c>
      <c r="P57" s="21" t="s">
        <v>21</v>
      </c>
      <c r="Q57" s="21" t="s">
        <v>15</v>
      </c>
      <c r="R57" s="21" t="s">
        <v>17</v>
      </c>
      <c r="S57" s="21" t="s">
        <v>16738</v>
      </c>
      <c r="T57" s="21" t="s">
        <v>16738</v>
      </c>
      <c r="U57" s="21">
        <v>3</v>
      </c>
      <c r="V57" s="21"/>
      <c r="W57" s="21"/>
      <c r="X57" s="21"/>
    </row>
    <row r="58" spans="1:24" x14ac:dyDescent="0.25">
      <c r="A58" s="17">
        <v>2022</v>
      </c>
      <c r="B58" s="17" t="s">
        <v>9</v>
      </c>
      <c r="C58" s="17" t="s">
        <v>1355</v>
      </c>
      <c r="D58" s="17" t="s">
        <v>16764</v>
      </c>
      <c r="E58" s="17" t="s">
        <v>16766</v>
      </c>
      <c r="F58" s="17" t="s">
        <v>14269</v>
      </c>
      <c r="G58" s="17" t="s">
        <v>1353</v>
      </c>
      <c r="H58" s="17" t="s">
        <v>1354</v>
      </c>
      <c r="I58" s="17">
        <v>229.99999999999997</v>
      </c>
      <c r="J58" s="17">
        <v>3</v>
      </c>
      <c r="K58" s="18">
        <v>0.64583333333333337</v>
      </c>
      <c r="L58" s="19">
        <v>0.64583333333333337</v>
      </c>
      <c r="M58" s="20">
        <v>930</v>
      </c>
      <c r="N58" s="20">
        <v>1160</v>
      </c>
      <c r="O58" s="20" t="s">
        <v>1007</v>
      </c>
      <c r="P58" s="21" t="s">
        <v>19</v>
      </c>
      <c r="Q58" s="21" t="s">
        <v>17</v>
      </c>
      <c r="R58" s="21" t="s">
        <v>46</v>
      </c>
      <c r="S58" s="21" t="s">
        <v>16738</v>
      </c>
      <c r="T58" s="21" t="s">
        <v>16738</v>
      </c>
      <c r="U58" s="21">
        <v>3</v>
      </c>
      <c r="V58" s="21"/>
      <c r="W58" s="21"/>
      <c r="X58" s="21"/>
    </row>
    <row r="59" spans="1:24" x14ac:dyDescent="0.25">
      <c r="A59" s="17">
        <v>2022</v>
      </c>
      <c r="B59" s="17" t="s">
        <v>9</v>
      </c>
      <c r="C59" s="17" t="s">
        <v>1401</v>
      </c>
      <c r="D59" s="17" t="s">
        <v>16764</v>
      </c>
      <c r="E59" s="17" t="s">
        <v>16754</v>
      </c>
      <c r="F59" s="17" t="s">
        <v>14268</v>
      </c>
      <c r="G59" s="17" t="s">
        <v>1402</v>
      </c>
      <c r="H59" s="17" t="s">
        <v>1403</v>
      </c>
      <c r="I59" s="17">
        <v>229.99999999999997</v>
      </c>
      <c r="J59" s="17">
        <v>3</v>
      </c>
      <c r="K59" s="18">
        <v>0.52083333333333337</v>
      </c>
      <c r="L59" s="19">
        <v>0.52083333333333337</v>
      </c>
      <c r="M59" s="20">
        <v>750</v>
      </c>
      <c r="N59" s="20">
        <v>980</v>
      </c>
      <c r="O59" s="20" t="s">
        <v>669</v>
      </c>
      <c r="P59" s="21" t="s">
        <v>21</v>
      </c>
      <c r="Q59" s="21" t="s">
        <v>15</v>
      </c>
      <c r="R59" s="21" t="s">
        <v>13</v>
      </c>
      <c r="S59" s="21" t="s">
        <v>16738</v>
      </c>
      <c r="T59" s="21" t="s">
        <v>16738</v>
      </c>
      <c r="U59" s="21">
        <v>3</v>
      </c>
      <c r="V59" s="21"/>
      <c r="W59" s="21"/>
      <c r="X59" s="21"/>
    </row>
    <row r="60" spans="1:24" x14ac:dyDescent="0.25">
      <c r="A60" s="17">
        <v>2022</v>
      </c>
      <c r="B60" s="17" t="s">
        <v>9</v>
      </c>
      <c r="C60" s="17" t="s">
        <v>1404</v>
      </c>
      <c r="D60" s="17" t="s">
        <v>16764</v>
      </c>
      <c r="E60" s="17" t="s">
        <v>16754</v>
      </c>
      <c r="F60" s="17" t="s">
        <v>14269</v>
      </c>
      <c r="G60" s="17" t="s">
        <v>1402</v>
      </c>
      <c r="H60" s="17" t="s">
        <v>1403</v>
      </c>
      <c r="I60" s="17">
        <v>229.99999999999997</v>
      </c>
      <c r="J60" s="17">
        <v>3</v>
      </c>
      <c r="K60" s="18">
        <v>0.64583333333333337</v>
      </c>
      <c r="L60" s="19">
        <v>0.64583333333333337</v>
      </c>
      <c r="M60" s="20">
        <v>930</v>
      </c>
      <c r="N60" s="20">
        <v>1160</v>
      </c>
      <c r="O60" s="20" t="s">
        <v>610</v>
      </c>
      <c r="P60" s="21" t="s">
        <v>19</v>
      </c>
      <c r="Q60" s="21" t="s">
        <v>13</v>
      </c>
      <c r="R60" s="21" t="s">
        <v>46</v>
      </c>
      <c r="S60" s="21" t="s">
        <v>16738</v>
      </c>
      <c r="T60" s="21" t="s">
        <v>16738</v>
      </c>
      <c r="U60" s="21">
        <v>3</v>
      </c>
      <c r="V60" s="21"/>
      <c r="W60" s="21"/>
      <c r="X60" s="21"/>
    </row>
    <row r="61" spans="1:24" x14ac:dyDescent="0.25">
      <c r="A61" s="17">
        <v>2022</v>
      </c>
      <c r="B61" s="17" t="s">
        <v>9</v>
      </c>
      <c r="C61" s="17" t="s">
        <v>1405</v>
      </c>
      <c r="D61" s="17" t="s">
        <v>16764</v>
      </c>
      <c r="E61" s="17" t="s">
        <v>16767</v>
      </c>
      <c r="F61" s="17" t="s">
        <v>14268</v>
      </c>
      <c r="G61" s="17" t="s">
        <v>1406</v>
      </c>
      <c r="H61" s="17" t="s">
        <v>1407</v>
      </c>
      <c r="I61" s="17">
        <v>229.99999999999997</v>
      </c>
      <c r="J61" s="17">
        <v>3</v>
      </c>
      <c r="K61" s="18">
        <v>0.58333333333333337</v>
      </c>
      <c r="L61" s="19">
        <v>0.58333333333333337</v>
      </c>
      <c r="M61" s="20">
        <v>840</v>
      </c>
      <c r="N61" s="20">
        <v>1070</v>
      </c>
      <c r="O61" s="20" t="s">
        <v>607</v>
      </c>
      <c r="P61" s="21" t="s">
        <v>21</v>
      </c>
      <c r="Q61" s="21" t="s">
        <v>19</v>
      </c>
      <c r="R61" s="21" t="s">
        <v>46</v>
      </c>
      <c r="S61" s="21" t="s">
        <v>16738</v>
      </c>
      <c r="T61" s="21" t="s">
        <v>16738</v>
      </c>
      <c r="U61" s="21">
        <v>3</v>
      </c>
      <c r="V61" s="21"/>
      <c r="W61" s="21"/>
      <c r="X61" s="21"/>
    </row>
    <row r="62" spans="1:24" x14ac:dyDescent="0.25">
      <c r="A62" s="17">
        <v>2022</v>
      </c>
      <c r="B62" s="17" t="s">
        <v>9</v>
      </c>
      <c r="C62" s="17" t="s">
        <v>1408</v>
      </c>
      <c r="D62" s="17" t="s">
        <v>16764</v>
      </c>
      <c r="E62" s="17" t="s">
        <v>16767</v>
      </c>
      <c r="F62" s="17" t="s">
        <v>14269</v>
      </c>
      <c r="G62" s="17" t="s">
        <v>1406</v>
      </c>
      <c r="H62" s="17" t="s">
        <v>1407</v>
      </c>
      <c r="I62" s="17">
        <v>229.99999999999997</v>
      </c>
      <c r="J62" s="17">
        <v>3</v>
      </c>
      <c r="K62" s="18">
        <v>0.58333333333333337</v>
      </c>
      <c r="L62" s="19">
        <v>0.58333333333333337</v>
      </c>
      <c r="M62" s="20">
        <v>840</v>
      </c>
      <c r="N62" s="20">
        <v>1070</v>
      </c>
      <c r="O62" s="20" t="s">
        <v>1139</v>
      </c>
      <c r="P62" s="21" t="s">
        <v>21</v>
      </c>
      <c r="Q62" s="21" t="s">
        <v>15</v>
      </c>
      <c r="R62" s="21" t="s">
        <v>46</v>
      </c>
      <c r="S62" s="21" t="s">
        <v>16738</v>
      </c>
      <c r="T62" s="21" t="s">
        <v>16738</v>
      </c>
      <c r="U62" s="21">
        <v>3</v>
      </c>
      <c r="V62" s="21"/>
      <c r="W62" s="21"/>
      <c r="X62" s="21"/>
    </row>
    <row r="63" spans="1:24" x14ac:dyDescent="0.25">
      <c r="A63" s="17">
        <v>2022</v>
      </c>
      <c r="B63" s="17" t="s">
        <v>9</v>
      </c>
      <c r="C63" s="17" t="s">
        <v>1409</v>
      </c>
      <c r="D63" s="17" t="s">
        <v>16764</v>
      </c>
      <c r="E63" s="17" t="s">
        <v>16767</v>
      </c>
      <c r="F63" s="17" t="s">
        <v>14270</v>
      </c>
      <c r="G63" s="17" t="s">
        <v>1406</v>
      </c>
      <c r="H63" s="17" t="s">
        <v>1407</v>
      </c>
      <c r="I63" s="17">
        <v>229.99999999999997</v>
      </c>
      <c r="J63" s="17">
        <v>3</v>
      </c>
      <c r="K63" s="18">
        <v>0.64583333333333337</v>
      </c>
      <c r="L63" s="19">
        <v>0.64583333333333337</v>
      </c>
      <c r="M63" s="20">
        <v>930</v>
      </c>
      <c r="N63" s="20">
        <v>1160</v>
      </c>
      <c r="O63" s="20" t="s">
        <v>399</v>
      </c>
      <c r="P63" s="21" t="s">
        <v>15</v>
      </c>
      <c r="Q63" s="21" t="s">
        <v>19</v>
      </c>
      <c r="R63" s="21" t="s">
        <v>46</v>
      </c>
      <c r="S63" s="21" t="s">
        <v>16738</v>
      </c>
      <c r="T63" s="21" t="s">
        <v>16738</v>
      </c>
      <c r="U63" s="21">
        <v>3</v>
      </c>
      <c r="V63" s="21"/>
      <c r="W63" s="21"/>
      <c r="X63" s="21"/>
    </row>
    <row r="64" spans="1:24" x14ac:dyDescent="0.25">
      <c r="A64" s="17">
        <v>2022</v>
      </c>
      <c r="B64" s="17" t="s">
        <v>9</v>
      </c>
      <c r="C64" s="17" t="s">
        <v>1410</v>
      </c>
      <c r="D64" s="17" t="s">
        <v>16764</v>
      </c>
      <c r="E64" s="17" t="s">
        <v>16767</v>
      </c>
      <c r="F64" s="17" t="s">
        <v>14271</v>
      </c>
      <c r="G64" s="17" t="s">
        <v>1406</v>
      </c>
      <c r="H64" s="17" t="s">
        <v>1407</v>
      </c>
      <c r="I64" s="17">
        <v>229.99999999999997</v>
      </c>
      <c r="J64" s="17">
        <v>3</v>
      </c>
      <c r="K64" s="18">
        <v>0.64583333333333337</v>
      </c>
      <c r="L64" s="19">
        <v>0.64583333333333337</v>
      </c>
      <c r="M64" s="20">
        <v>930</v>
      </c>
      <c r="N64" s="20">
        <v>1160</v>
      </c>
      <c r="O64" s="20" t="s">
        <v>682</v>
      </c>
      <c r="P64" s="21" t="s">
        <v>21</v>
      </c>
      <c r="Q64" s="21" t="s">
        <v>13</v>
      </c>
      <c r="R64" s="21" t="s">
        <v>17</v>
      </c>
      <c r="S64" s="21" t="s">
        <v>16738</v>
      </c>
      <c r="T64" s="21" t="s">
        <v>16738</v>
      </c>
      <c r="U64" s="21">
        <v>3</v>
      </c>
      <c r="V64" s="21"/>
      <c r="W64" s="21"/>
      <c r="X64" s="21"/>
    </row>
    <row r="65" spans="1:24" x14ac:dyDescent="0.25">
      <c r="A65" s="17">
        <v>2022</v>
      </c>
      <c r="B65" s="17" t="s">
        <v>9</v>
      </c>
      <c r="C65" s="17" t="s">
        <v>1411</v>
      </c>
      <c r="D65" s="17" t="s">
        <v>16764</v>
      </c>
      <c r="E65" s="17" t="s">
        <v>16768</v>
      </c>
      <c r="F65" s="17" t="s">
        <v>14268</v>
      </c>
      <c r="G65" s="17" t="s">
        <v>1412</v>
      </c>
      <c r="H65" s="17" t="s">
        <v>1413</v>
      </c>
      <c r="I65" s="17">
        <v>229.99999999999997</v>
      </c>
      <c r="J65" s="17">
        <v>3</v>
      </c>
      <c r="K65" s="18">
        <v>0.45833333333333331</v>
      </c>
      <c r="L65" s="19">
        <v>0.45833333333333331</v>
      </c>
      <c r="M65" s="20">
        <v>660</v>
      </c>
      <c r="N65" s="20">
        <v>890</v>
      </c>
      <c r="O65" s="20" t="s">
        <v>607</v>
      </c>
      <c r="P65" s="21" t="s">
        <v>21</v>
      </c>
      <c r="Q65" s="21" t="s">
        <v>19</v>
      </c>
      <c r="R65" s="21" t="s">
        <v>46</v>
      </c>
      <c r="S65" s="21" t="s">
        <v>16738</v>
      </c>
      <c r="T65" s="21" t="s">
        <v>16738</v>
      </c>
      <c r="U65" s="21">
        <v>3</v>
      </c>
      <c r="V65" s="21"/>
      <c r="W65" s="21"/>
      <c r="X65" s="21"/>
    </row>
    <row r="66" spans="1:24" x14ac:dyDescent="0.25">
      <c r="A66" s="17">
        <v>2022</v>
      </c>
      <c r="B66" s="17" t="s">
        <v>9</v>
      </c>
      <c r="C66" s="17" t="s">
        <v>1414</v>
      </c>
      <c r="D66" s="17" t="s">
        <v>16764</v>
      </c>
      <c r="E66" s="17" t="s">
        <v>16768</v>
      </c>
      <c r="F66" s="17" t="s">
        <v>14269</v>
      </c>
      <c r="G66" s="17" t="s">
        <v>1412</v>
      </c>
      <c r="H66" s="17" t="s">
        <v>1413</v>
      </c>
      <c r="I66" s="17">
        <v>229.99999999999997</v>
      </c>
      <c r="J66" s="17">
        <v>3</v>
      </c>
      <c r="K66" s="18">
        <v>0.39583333333333331</v>
      </c>
      <c r="L66" s="19">
        <v>0.39583333333333331</v>
      </c>
      <c r="M66" s="20">
        <v>570</v>
      </c>
      <c r="N66" s="20">
        <v>800</v>
      </c>
      <c r="O66" s="20" t="s">
        <v>441</v>
      </c>
      <c r="P66" s="21" t="s">
        <v>15</v>
      </c>
      <c r="Q66" s="21" t="s">
        <v>13</v>
      </c>
      <c r="R66" s="21" t="s">
        <v>17</v>
      </c>
      <c r="S66" s="21" t="s">
        <v>16738</v>
      </c>
      <c r="T66" s="21" t="s">
        <v>16738</v>
      </c>
      <c r="U66" s="21">
        <v>3</v>
      </c>
      <c r="V66" s="21"/>
      <c r="W66" s="21"/>
      <c r="X66" s="21"/>
    </row>
    <row r="67" spans="1:24" x14ac:dyDescent="0.25">
      <c r="A67" s="17">
        <v>2022</v>
      </c>
      <c r="B67" s="17" t="s">
        <v>9</v>
      </c>
      <c r="C67" s="17" t="s">
        <v>1415</v>
      </c>
      <c r="D67" s="17" t="s">
        <v>16764</v>
      </c>
      <c r="E67" s="17" t="s">
        <v>16768</v>
      </c>
      <c r="F67" s="17" t="s">
        <v>14270</v>
      </c>
      <c r="G67" s="17" t="s">
        <v>1412</v>
      </c>
      <c r="H67" s="17" t="s">
        <v>1413</v>
      </c>
      <c r="I67" s="17">
        <v>229.99999999999997</v>
      </c>
      <c r="J67" s="17">
        <v>3</v>
      </c>
      <c r="K67" s="18">
        <v>0.33333333333333331</v>
      </c>
      <c r="L67" s="19">
        <v>0.33333333333333331</v>
      </c>
      <c r="M67" s="20">
        <v>480</v>
      </c>
      <c r="N67" s="20">
        <v>710</v>
      </c>
      <c r="O67" s="20" t="s">
        <v>1139</v>
      </c>
      <c r="P67" s="21" t="s">
        <v>21</v>
      </c>
      <c r="Q67" s="21" t="s">
        <v>15</v>
      </c>
      <c r="R67" s="21" t="s">
        <v>46</v>
      </c>
      <c r="S67" s="21" t="s">
        <v>16738</v>
      </c>
      <c r="T67" s="21" t="s">
        <v>16738</v>
      </c>
      <c r="U67" s="21">
        <v>3</v>
      </c>
      <c r="V67" s="21"/>
      <c r="W67" s="21"/>
      <c r="X67" s="21"/>
    </row>
    <row r="68" spans="1:24" x14ac:dyDescent="0.25">
      <c r="A68" s="17">
        <v>2022</v>
      </c>
      <c r="B68" s="17" t="s">
        <v>9</v>
      </c>
      <c r="C68" s="17" t="s">
        <v>1416</v>
      </c>
      <c r="D68" s="17" t="s">
        <v>16764</v>
      </c>
      <c r="E68" s="17" t="s">
        <v>16769</v>
      </c>
      <c r="F68" s="17" t="s">
        <v>14268</v>
      </c>
      <c r="G68" s="17" t="s">
        <v>1417</v>
      </c>
      <c r="H68" s="17" t="s">
        <v>1418</v>
      </c>
      <c r="I68" s="17">
        <v>229.99999999999997</v>
      </c>
      <c r="J68" s="17">
        <v>3</v>
      </c>
      <c r="K68" s="18">
        <v>0.58333333333333337</v>
      </c>
      <c r="L68" s="19">
        <v>0.58333333333333337</v>
      </c>
      <c r="M68" s="20">
        <v>840</v>
      </c>
      <c r="N68" s="20">
        <v>1070</v>
      </c>
      <c r="O68" s="20" t="s">
        <v>607</v>
      </c>
      <c r="P68" s="21" t="s">
        <v>21</v>
      </c>
      <c r="Q68" s="21" t="s">
        <v>19</v>
      </c>
      <c r="R68" s="21" t="s">
        <v>46</v>
      </c>
      <c r="S68" s="21" t="s">
        <v>16738</v>
      </c>
      <c r="T68" s="21" t="s">
        <v>16738</v>
      </c>
      <c r="U68" s="21">
        <v>3</v>
      </c>
      <c r="V68" s="21"/>
      <c r="W68" s="21"/>
      <c r="X68" s="21"/>
    </row>
    <row r="69" spans="1:24" x14ac:dyDescent="0.25">
      <c r="A69" s="17">
        <v>2022</v>
      </c>
      <c r="B69" s="17" t="s">
        <v>9</v>
      </c>
      <c r="C69" s="17" t="s">
        <v>1419</v>
      </c>
      <c r="D69" s="17" t="s">
        <v>16764</v>
      </c>
      <c r="E69" s="17" t="s">
        <v>16769</v>
      </c>
      <c r="F69" s="17" t="s">
        <v>14269</v>
      </c>
      <c r="G69" s="17" t="s">
        <v>1417</v>
      </c>
      <c r="H69" s="17" t="s">
        <v>1418</v>
      </c>
      <c r="I69" s="17">
        <v>229.99999999999997</v>
      </c>
      <c r="J69" s="17">
        <v>3</v>
      </c>
      <c r="K69" s="18">
        <v>0.33333333333333331</v>
      </c>
      <c r="L69" s="19">
        <v>0.33333333333333331</v>
      </c>
      <c r="M69" s="20">
        <v>480</v>
      </c>
      <c r="N69" s="20">
        <v>710</v>
      </c>
      <c r="O69" s="20" t="s">
        <v>1139</v>
      </c>
      <c r="P69" s="21" t="s">
        <v>21</v>
      </c>
      <c r="Q69" s="21" t="s">
        <v>15</v>
      </c>
      <c r="R69" s="21" t="s">
        <v>46</v>
      </c>
      <c r="S69" s="21" t="s">
        <v>16738</v>
      </c>
      <c r="T69" s="21" t="s">
        <v>16738</v>
      </c>
      <c r="U69" s="21">
        <v>3</v>
      </c>
      <c r="V69" s="21"/>
      <c r="W69" s="21"/>
      <c r="X69" s="21"/>
    </row>
    <row r="70" spans="1:24" x14ac:dyDescent="0.25">
      <c r="A70" s="17">
        <v>2022</v>
      </c>
      <c r="B70" s="17" t="s">
        <v>9</v>
      </c>
      <c r="C70" s="17" t="s">
        <v>1420</v>
      </c>
      <c r="D70" s="17" t="s">
        <v>16764</v>
      </c>
      <c r="E70" s="17" t="s">
        <v>16769</v>
      </c>
      <c r="F70" s="17" t="s">
        <v>14270</v>
      </c>
      <c r="G70" s="17" t="s">
        <v>1417</v>
      </c>
      <c r="H70" s="17" t="s">
        <v>1418</v>
      </c>
      <c r="I70" s="17">
        <v>229.99999999999997</v>
      </c>
      <c r="J70" s="17">
        <v>3</v>
      </c>
      <c r="K70" s="18">
        <v>0.64583333333333337</v>
      </c>
      <c r="L70" s="19">
        <v>0.64583333333333337</v>
      </c>
      <c r="M70" s="20">
        <v>930</v>
      </c>
      <c r="N70" s="20">
        <v>1160</v>
      </c>
      <c r="O70" s="20" t="s">
        <v>669</v>
      </c>
      <c r="P70" s="21" t="s">
        <v>21</v>
      </c>
      <c r="Q70" s="21" t="s">
        <v>15</v>
      </c>
      <c r="R70" s="21" t="s">
        <v>13</v>
      </c>
      <c r="S70" s="21" t="s">
        <v>16738</v>
      </c>
      <c r="T70" s="21" t="s">
        <v>16738</v>
      </c>
      <c r="U70" s="21">
        <v>3</v>
      </c>
      <c r="V70" s="21"/>
      <c r="W70" s="21"/>
      <c r="X70" s="21"/>
    </row>
    <row r="71" spans="1:24" x14ac:dyDescent="0.25">
      <c r="A71" s="17">
        <v>2022</v>
      </c>
      <c r="B71" s="17" t="s">
        <v>9</v>
      </c>
      <c r="C71" s="17" t="s">
        <v>1421</v>
      </c>
      <c r="D71" s="17" t="s">
        <v>16764</v>
      </c>
      <c r="E71" s="17" t="s">
        <v>16769</v>
      </c>
      <c r="F71" s="17" t="s">
        <v>14271</v>
      </c>
      <c r="G71" s="17" t="s">
        <v>1417</v>
      </c>
      <c r="H71" s="17" t="s">
        <v>1418</v>
      </c>
      <c r="I71" s="17">
        <v>229.99999999999997</v>
      </c>
      <c r="J71" s="17">
        <v>3</v>
      </c>
      <c r="K71" s="18">
        <v>0.33333333333333331</v>
      </c>
      <c r="L71" s="19">
        <v>0.33333333333333331</v>
      </c>
      <c r="M71" s="20">
        <v>480</v>
      </c>
      <c r="N71" s="20">
        <v>710</v>
      </c>
      <c r="O71" s="20" t="s">
        <v>610</v>
      </c>
      <c r="P71" s="21" t="s">
        <v>19</v>
      </c>
      <c r="Q71" s="21" t="s">
        <v>13</v>
      </c>
      <c r="R71" s="21" t="s">
        <v>46</v>
      </c>
      <c r="S71" s="21" t="s">
        <v>16738</v>
      </c>
      <c r="T71" s="21" t="s">
        <v>16738</v>
      </c>
      <c r="U71" s="21">
        <v>3</v>
      </c>
      <c r="V71" s="21"/>
      <c r="W71" s="21"/>
      <c r="X71" s="21"/>
    </row>
    <row r="72" spans="1:24" x14ac:dyDescent="0.25">
      <c r="A72" s="17">
        <v>2022</v>
      </c>
      <c r="B72" s="17" t="s">
        <v>9</v>
      </c>
      <c r="C72" s="17" t="s">
        <v>1422</v>
      </c>
      <c r="D72" s="17" t="s">
        <v>16764</v>
      </c>
      <c r="E72" s="17" t="s">
        <v>16769</v>
      </c>
      <c r="F72" s="17" t="s">
        <v>14272</v>
      </c>
      <c r="G72" s="17" t="s">
        <v>1417</v>
      </c>
      <c r="H72" s="17" t="s">
        <v>1418</v>
      </c>
      <c r="I72" s="17">
        <v>229.99999999999997</v>
      </c>
      <c r="J72" s="17">
        <v>3</v>
      </c>
      <c r="K72" s="18">
        <v>0.45833333333333331</v>
      </c>
      <c r="L72" s="19">
        <v>0.45833333333333331</v>
      </c>
      <c r="M72" s="20">
        <v>660</v>
      </c>
      <c r="N72" s="20">
        <v>890</v>
      </c>
      <c r="O72" s="20" t="s">
        <v>610</v>
      </c>
      <c r="P72" s="21" t="s">
        <v>19</v>
      </c>
      <c r="Q72" s="21" t="s">
        <v>13</v>
      </c>
      <c r="R72" s="21" t="s">
        <v>46</v>
      </c>
      <c r="S72" s="21" t="s">
        <v>16738</v>
      </c>
      <c r="T72" s="21" t="s">
        <v>16738</v>
      </c>
      <c r="U72" s="21">
        <v>3</v>
      </c>
      <c r="V72" s="21"/>
      <c r="W72" s="21"/>
      <c r="X72" s="21"/>
    </row>
    <row r="73" spans="1:24" x14ac:dyDescent="0.25">
      <c r="A73" s="17">
        <v>2022</v>
      </c>
      <c r="B73" s="17" t="s">
        <v>9</v>
      </c>
      <c r="C73" s="17" t="s">
        <v>1423</v>
      </c>
      <c r="D73" s="17" t="s">
        <v>16764</v>
      </c>
      <c r="E73" s="17" t="s">
        <v>16769</v>
      </c>
      <c r="F73" s="17" t="s">
        <v>16758</v>
      </c>
      <c r="G73" s="17" t="s">
        <v>1417</v>
      </c>
      <c r="H73" s="17" t="s">
        <v>1418</v>
      </c>
      <c r="I73" s="17">
        <v>229.99999999999997</v>
      </c>
      <c r="J73" s="17">
        <v>3</v>
      </c>
      <c r="K73" s="18">
        <v>0.64583333333333337</v>
      </c>
      <c r="L73" s="19">
        <v>0.64583333333333337</v>
      </c>
      <c r="M73" s="20">
        <v>930</v>
      </c>
      <c r="N73" s="20">
        <v>1160</v>
      </c>
      <c r="O73" s="20" t="s">
        <v>630</v>
      </c>
      <c r="P73" s="21" t="s">
        <v>15</v>
      </c>
      <c r="Q73" s="21" t="s">
        <v>19</v>
      </c>
      <c r="R73" s="21" t="s">
        <v>17</v>
      </c>
      <c r="S73" s="21" t="s">
        <v>16738</v>
      </c>
      <c r="T73" s="21" t="s">
        <v>16738</v>
      </c>
      <c r="U73" s="21">
        <v>3</v>
      </c>
      <c r="V73" s="21"/>
      <c r="W73" s="21"/>
      <c r="X73" s="21"/>
    </row>
    <row r="74" spans="1:24" x14ac:dyDescent="0.25">
      <c r="A74" s="17">
        <v>2022</v>
      </c>
      <c r="B74" s="17" t="s">
        <v>9</v>
      </c>
      <c r="C74" s="17" t="s">
        <v>1306</v>
      </c>
      <c r="D74" s="17" t="s">
        <v>16764</v>
      </c>
      <c r="E74" s="17" t="s">
        <v>16770</v>
      </c>
      <c r="F74" s="17" t="s">
        <v>14268</v>
      </c>
      <c r="G74" s="17" t="s">
        <v>1307</v>
      </c>
      <c r="H74" s="17" t="s">
        <v>1308</v>
      </c>
      <c r="I74" s="17">
        <v>229.99999999999997</v>
      </c>
      <c r="J74" s="17">
        <v>2</v>
      </c>
      <c r="K74" s="18">
        <v>0.45833333333333331</v>
      </c>
      <c r="L74" s="19">
        <v>0.45833333333333331</v>
      </c>
      <c r="M74" s="20">
        <v>660</v>
      </c>
      <c r="N74" s="20">
        <v>890</v>
      </c>
      <c r="O74" s="20" t="s">
        <v>203</v>
      </c>
      <c r="P74" s="21" t="s">
        <v>21</v>
      </c>
      <c r="Q74" s="21" t="s">
        <v>19</v>
      </c>
      <c r="R74" s="21" t="s">
        <v>16738</v>
      </c>
      <c r="S74" s="21" t="s">
        <v>16738</v>
      </c>
      <c r="T74" s="21" t="s">
        <v>16738</v>
      </c>
      <c r="U74" s="21">
        <v>2</v>
      </c>
      <c r="V74" s="21"/>
      <c r="W74" s="21"/>
      <c r="X74" s="21"/>
    </row>
    <row r="75" spans="1:24" x14ac:dyDescent="0.25">
      <c r="A75" s="17">
        <v>2022</v>
      </c>
      <c r="B75" s="17" t="s">
        <v>9</v>
      </c>
      <c r="C75" s="17" t="s">
        <v>1309</v>
      </c>
      <c r="D75" s="17" t="s">
        <v>16764</v>
      </c>
      <c r="E75" s="17" t="s">
        <v>16770</v>
      </c>
      <c r="F75" s="17" t="s">
        <v>14269</v>
      </c>
      <c r="G75" s="17" t="s">
        <v>1307</v>
      </c>
      <c r="H75" s="17" t="s">
        <v>1308</v>
      </c>
      <c r="I75" s="17">
        <v>229.99999999999997</v>
      </c>
      <c r="J75" s="17">
        <v>2</v>
      </c>
      <c r="K75" s="18">
        <v>0.39583333333333331</v>
      </c>
      <c r="L75" s="19">
        <v>0.39583333333333331</v>
      </c>
      <c r="M75" s="20">
        <v>570</v>
      </c>
      <c r="N75" s="20">
        <v>800</v>
      </c>
      <c r="O75" s="20" t="s">
        <v>203</v>
      </c>
      <c r="P75" s="21" t="s">
        <v>21</v>
      </c>
      <c r="Q75" s="21" t="s">
        <v>19</v>
      </c>
      <c r="R75" s="21" t="s">
        <v>16738</v>
      </c>
      <c r="S75" s="21" t="s">
        <v>16738</v>
      </c>
      <c r="T75" s="21" t="s">
        <v>16738</v>
      </c>
      <c r="U75" s="21">
        <v>2</v>
      </c>
      <c r="V75" s="21"/>
      <c r="W75" s="21"/>
      <c r="X75" s="21"/>
    </row>
    <row r="76" spans="1:24" x14ac:dyDescent="0.25">
      <c r="A76" s="17">
        <v>2022</v>
      </c>
      <c r="B76" s="17" t="s">
        <v>9</v>
      </c>
      <c r="C76" s="17" t="s">
        <v>1310</v>
      </c>
      <c r="D76" s="17" t="s">
        <v>16764</v>
      </c>
      <c r="E76" s="17" t="s">
        <v>16770</v>
      </c>
      <c r="F76" s="17" t="s">
        <v>14270</v>
      </c>
      <c r="G76" s="17" t="s">
        <v>1307</v>
      </c>
      <c r="H76" s="17" t="s">
        <v>1308</v>
      </c>
      <c r="I76" s="17">
        <v>229.99999999999997</v>
      </c>
      <c r="J76" s="17">
        <v>2</v>
      </c>
      <c r="K76" s="18">
        <v>0.45833333333333331</v>
      </c>
      <c r="L76" s="19">
        <v>0.45833333333333331</v>
      </c>
      <c r="M76" s="20">
        <v>660</v>
      </c>
      <c r="N76" s="20">
        <v>890</v>
      </c>
      <c r="O76" s="20" t="s">
        <v>33</v>
      </c>
      <c r="P76" s="21" t="s">
        <v>15</v>
      </c>
      <c r="Q76" s="21" t="s">
        <v>46</v>
      </c>
      <c r="R76" s="21" t="s">
        <v>16738</v>
      </c>
      <c r="S76" s="21" t="s">
        <v>16738</v>
      </c>
      <c r="T76" s="21" t="s">
        <v>16738</v>
      </c>
      <c r="U76" s="21">
        <v>2</v>
      </c>
      <c r="V76" s="21"/>
      <c r="W76" s="21"/>
      <c r="X76" s="21"/>
    </row>
    <row r="77" spans="1:24" x14ac:dyDescent="0.25">
      <c r="A77" s="17">
        <v>2022</v>
      </c>
      <c r="B77" s="17" t="s">
        <v>9</v>
      </c>
      <c r="C77" s="17" t="s">
        <v>1311</v>
      </c>
      <c r="D77" s="17" t="s">
        <v>16764</v>
      </c>
      <c r="E77" s="17" t="s">
        <v>16770</v>
      </c>
      <c r="F77" s="17" t="s">
        <v>14271</v>
      </c>
      <c r="G77" s="17" t="s">
        <v>1307</v>
      </c>
      <c r="H77" s="17" t="s">
        <v>1308</v>
      </c>
      <c r="I77" s="17">
        <v>229.99999999999997</v>
      </c>
      <c r="J77" s="17">
        <v>2</v>
      </c>
      <c r="K77" s="18">
        <v>0.45833333333333331</v>
      </c>
      <c r="L77" s="19">
        <v>0.45833333333333331</v>
      </c>
      <c r="M77" s="20">
        <v>660</v>
      </c>
      <c r="N77" s="20">
        <v>890</v>
      </c>
      <c r="O77" s="20" t="s">
        <v>174</v>
      </c>
      <c r="P77" s="21" t="s">
        <v>21</v>
      </c>
      <c r="Q77" s="21" t="s">
        <v>17</v>
      </c>
      <c r="R77" s="21" t="s">
        <v>16738</v>
      </c>
      <c r="S77" s="21" t="s">
        <v>16738</v>
      </c>
      <c r="T77" s="21" t="s">
        <v>16738</v>
      </c>
      <c r="U77" s="21">
        <v>2</v>
      </c>
      <c r="V77" s="21"/>
      <c r="W77" s="21"/>
      <c r="X77" s="21"/>
    </row>
    <row r="78" spans="1:24" x14ac:dyDescent="0.25">
      <c r="A78" s="17">
        <v>2022</v>
      </c>
      <c r="B78" s="17" t="s">
        <v>9</v>
      </c>
      <c r="C78" s="17" t="s">
        <v>1312</v>
      </c>
      <c r="D78" s="17" t="s">
        <v>16764</v>
      </c>
      <c r="E78" s="17" t="s">
        <v>16770</v>
      </c>
      <c r="F78" s="17" t="s">
        <v>14272</v>
      </c>
      <c r="G78" s="17" t="s">
        <v>1307</v>
      </c>
      <c r="H78" s="17" t="s">
        <v>1308</v>
      </c>
      <c r="I78" s="17">
        <v>229.99999999999997</v>
      </c>
      <c r="J78" s="17">
        <v>2</v>
      </c>
      <c r="K78" s="18">
        <v>0.39583333333333331</v>
      </c>
      <c r="L78" s="19">
        <v>0.39583333333333331</v>
      </c>
      <c r="M78" s="20">
        <v>570</v>
      </c>
      <c r="N78" s="20">
        <v>800</v>
      </c>
      <c r="O78" s="20" t="s">
        <v>29</v>
      </c>
      <c r="P78" s="21" t="s">
        <v>21</v>
      </c>
      <c r="Q78" s="21" t="s">
        <v>46</v>
      </c>
      <c r="R78" s="21" t="s">
        <v>16738</v>
      </c>
      <c r="S78" s="21" t="s">
        <v>16738</v>
      </c>
      <c r="T78" s="21" t="s">
        <v>16738</v>
      </c>
      <c r="U78" s="21">
        <v>2</v>
      </c>
      <c r="V78" s="21"/>
      <c r="W78" s="21"/>
      <c r="X78" s="21"/>
    </row>
    <row r="79" spans="1:24" x14ac:dyDescent="0.25">
      <c r="A79" s="17">
        <v>2022</v>
      </c>
      <c r="B79" s="17" t="s">
        <v>9</v>
      </c>
      <c r="C79" s="17" t="s">
        <v>1313</v>
      </c>
      <c r="D79" s="17" t="s">
        <v>16764</v>
      </c>
      <c r="E79" s="17" t="s">
        <v>16770</v>
      </c>
      <c r="F79" s="17" t="s">
        <v>16758</v>
      </c>
      <c r="G79" s="17" t="s">
        <v>1307</v>
      </c>
      <c r="H79" s="17" t="s">
        <v>1308</v>
      </c>
      <c r="I79" s="17">
        <v>229.99999999999997</v>
      </c>
      <c r="J79" s="17">
        <v>2</v>
      </c>
      <c r="K79" s="18">
        <v>0.33333333333333331</v>
      </c>
      <c r="L79" s="19">
        <v>0.33333333333333331</v>
      </c>
      <c r="M79" s="20">
        <v>480</v>
      </c>
      <c r="N79" s="20">
        <v>710</v>
      </c>
      <c r="O79" s="20" t="s">
        <v>37</v>
      </c>
      <c r="P79" s="21" t="s">
        <v>13</v>
      </c>
      <c r="Q79" s="21" t="s">
        <v>46</v>
      </c>
      <c r="R79" s="21" t="s">
        <v>16738</v>
      </c>
      <c r="S79" s="21" t="s">
        <v>16738</v>
      </c>
      <c r="T79" s="21" t="s">
        <v>16738</v>
      </c>
      <c r="U79" s="21">
        <v>2</v>
      </c>
      <c r="V79" s="21"/>
      <c r="W79" s="21"/>
      <c r="X79" s="21"/>
    </row>
    <row r="80" spans="1:24" x14ac:dyDescent="0.25">
      <c r="A80" s="17">
        <v>2022</v>
      </c>
      <c r="B80" s="17" t="s">
        <v>9</v>
      </c>
      <c r="C80" s="17" t="s">
        <v>1314</v>
      </c>
      <c r="D80" s="17" t="s">
        <v>16764</v>
      </c>
      <c r="E80" s="17" t="s">
        <v>16770</v>
      </c>
      <c r="F80" s="17" t="s">
        <v>16759</v>
      </c>
      <c r="G80" s="17" t="s">
        <v>1307</v>
      </c>
      <c r="H80" s="17" t="s">
        <v>1308</v>
      </c>
      <c r="I80" s="17">
        <v>229.99999999999997</v>
      </c>
      <c r="J80" s="17">
        <v>2</v>
      </c>
      <c r="K80" s="18">
        <v>0.39583333333333331</v>
      </c>
      <c r="L80" s="19">
        <v>0.39583333333333331</v>
      </c>
      <c r="M80" s="20">
        <v>570</v>
      </c>
      <c r="N80" s="20">
        <v>800</v>
      </c>
      <c r="O80" s="20" t="s">
        <v>37</v>
      </c>
      <c r="P80" s="21" t="s">
        <v>13</v>
      </c>
      <c r="Q80" s="21" t="s">
        <v>46</v>
      </c>
      <c r="R80" s="21" t="s">
        <v>16738</v>
      </c>
      <c r="S80" s="21" t="s">
        <v>16738</v>
      </c>
      <c r="T80" s="21" t="s">
        <v>16738</v>
      </c>
      <c r="U80" s="21">
        <v>2</v>
      </c>
      <c r="V80" s="21"/>
      <c r="W80" s="21"/>
      <c r="X80" s="21"/>
    </row>
    <row r="81" spans="1:24" x14ac:dyDescent="0.25">
      <c r="A81" s="17">
        <v>2022</v>
      </c>
      <c r="B81" s="17" t="s">
        <v>9</v>
      </c>
      <c r="C81" s="17" t="s">
        <v>1315</v>
      </c>
      <c r="D81" s="17" t="s">
        <v>16764</v>
      </c>
      <c r="E81" s="17" t="s">
        <v>16770</v>
      </c>
      <c r="F81" s="17" t="s">
        <v>16760</v>
      </c>
      <c r="G81" s="17" t="s">
        <v>1307</v>
      </c>
      <c r="H81" s="17" t="s">
        <v>1308</v>
      </c>
      <c r="I81" s="17">
        <v>229.99999999999997</v>
      </c>
      <c r="J81" s="17">
        <v>2</v>
      </c>
      <c r="K81" s="18">
        <v>0.52083333333333337</v>
      </c>
      <c r="L81" s="19">
        <v>0.52083333333333337</v>
      </c>
      <c r="M81" s="20">
        <v>750</v>
      </c>
      <c r="N81" s="20">
        <v>980</v>
      </c>
      <c r="O81" s="20" t="s">
        <v>181</v>
      </c>
      <c r="P81" s="21" t="s">
        <v>21</v>
      </c>
      <c r="Q81" s="21" t="s">
        <v>13</v>
      </c>
      <c r="R81" s="21" t="s">
        <v>16738</v>
      </c>
      <c r="S81" s="21" t="s">
        <v>16738</v>
      </c>
      <c r="T81" s="21" t="s">
        <v>16738</v>
      </c>
      <c r="U81" s="21">
        <v>2</v>
      </c>
      <c r="V81" s="21"/>
      <c r="W81" s="21"/>
      <c r="X81" s="21"/>
    </row>
    <row r="82" spans="1:24" x14ac:dyDescent="0.25">
      <c r="A82" s="17">
        <v>2022</v>
      </c>
      <c r="B82" s="17" t="s">
        <v>9</v>
      </c>
      <c r="C82" s="17" t="s">
        <v>1316</v>
      </c>
      <c r="D82" s="17" t="s">
        <v>16764</v>
      </c>
      <c r="E82" s="17" t="s">
        <v>16770</v>
      </c>
      <c r="F82" s="17" t="s">
        <v>16771</v>
      </c>
      <c r="G82" s="17" t="s">
        <v>1307</v>
      </c>
      <c r="H82" s="17" t="s">
        <v>1308</v>
      </c>
      <c r="I82" s="17">
        <v>229.99999999999997</v>
      </c>
      <c r="J82" s="17">
        <v>2</v>
      </c>
      <c r="K82" s="18">
        <v>0.33333333333333331</v>
      </c>
      <c r="L82" s="19">
        <v>0.33333333333333331</v>
      </c>
      <c r="M82" s="20">
        <v>480</v>
      </c>
      <c r="N82" s="20">
        <v>710</v>
      </c>
      <c r="O82" s="20" t="s">
        <v>65</v>
      </c>
      <c r="P82" s="21" t="s">
        <v>19</v>
      </c>
      <c r="Q82" s="21" t="s">
        <v>46</v>
      </c>
      <c r="R82" s="21" t="s">
        <v>16738</v>
      </c>
      <c r="S82" s="21" t="s">
        <v>16738</v>
      </c>
      <c r="T82" s="21" t="s">
        <v>16738</v>
      </c>
      <c r="U82" s="21">
        <v>2</v>
      </c>
      <c r="V82" s="21"/>
      <c r="W82" s="21"/>
      <c r="X82" s="21"/>
    </row>
    <row r="83" spans="1:24" x14ac:dyDescent="0.25">
      <c r="A83" s="17">
        <v>2022</v>
      </c>
      <c r="B83" s="17" t="s">
        <v>9</v>
      </c>
      <c r="C83" s="17" t="s">
        <v>1317</v>
      </c>
      <c r="D83" s="17" t="s">
        <v>16764</v>
      </c>
      <c r="E83" s="17" t="s">
        <v>16770</v>
      </c>
      <c r="F83" s="17" t="s">
        <v>16772</v>
      </c>
      <c r="G83" s="17" t="s">
        <v>1307</v>
      </c>
      <c r="H83" s="17" t="s">
        <v>1308</v>
      </c>
      <c r="I83" s="17">
        <v>229.99999999999997</v>
      </c>
      <c r="J83" s="17">
        <v>2</v>
      </c>
      <c r="K83" s="18">
        <v>0.45833333333333331</v>
      </c>
      <c r="L83" s="19">
        <v>0.45833333333333331</v>
      </c>
      <c r="M83" s="20">
        <v>660</v>
      </c>
      <c r="N83" s="20">
        <v>890</v>
      </c>
      <c r="O83" s="20" t="s">
        <v>33</v>
      </c>
      <c r="P83" s="21" t="s">
        <v>15</v>
      </c>
      <c r="Q83" s="21" t="s">
        <v>46</v>
      </c>
      <c r="R83" s="21" t="s">
        <v>16738</v>
      </c>
      <c r="S83" s="21" t="s">
        <v>16738</v>
      </c>
      <c r="T83" s="21" t="s">
        <v>16738</v>
      </c>
      <c r="U83" s="21">
        <v>2</v>
      </c>
      <c r="V83" s="21"/>
      <c r="W83" s="21"/>
      <c r="X83" s="21"/>
    </row>
    <row r="84" spans="1:24" x14ac:dyDescent="0.25">
      <c r="A84" s="17">
        <v>2022</v>
      </c>
      <c r="B84" s="17" t="s">
        <v>9</v>
      </c>
      <c r="C84" s="17" t="s">
        <v>1318</v>
      </c>
      <c r="D84" s="17" t="s">
        <v>16764</v>
      </c>
      <c r="E84" s="17" t="s">
        <v>16770</v>
      </c>
      <c r="F84" s="17" t="s">
        <v>14268</v>
      </c>
      <c r="G84" s="17" t="s">
        <v>1307</v>
      </c>
      <c r="H84" s="17" t="s">
        <v>1308</v>
      </c>
      <c r="I84" s="17">
        <v>229.99999999999997</v>
      </c>
      <c r="J84" s="17">
        <v>2</v>
      </c>
      <c r="K84" s="18">
        <v>0.45833333333333331</v>
      </c>
      <c r="L84" s="19">
        <v>0.45833333333333331</v>
      </c>
      <c r="M84" s="20">
        <v>660</v>
      </c>
      <c r="N84" s="20">
        <v>890</v>
      </c>
      <c r="O84" s="20" t="s">
        <v>65</v>
      </c>
      <c r="P84" s="21" t="s">
        <v>19</v>
      </c>
      <c r="Q84" s="21" t="s">
        <v>46</v>
      </c>
      <c r="R84" s="21" t="s">
        <v>16738</v>
      </c>
      <c r="S84" s="21" t="s">
        <v>16738</v>
      </c>
      <c r="T84" s="21" t="s">
        <v>16738</v>
      </c>
      <c r="U84" s="21">
        <v>2</v>
      </c>
      <c r="V84" s="21"/>
      <c r="W84" s="21"/>
      <c r="X84" s="21"/>
    </row>
    <row r="85" spans="1:24" x14ac:dyDescent="0.25">
      <c r="A85" s="17">
        <v>2022</v>
      </c>
      <c r="B85" s="17" t="s">
        <v>9</v>
      </c>
      <c r="C85" s="17" t="s">
        <v>1319</v>
      </c>
      <c r="D85" s="17" t="s">
        <v>16764</v>
      </c>
      <c r="E85" s="17" t="s">
        <v>16770</v>
      </c>
      <c r="F85" s="17" t="s">
        <v>14269</v>
      </c>
      <c r="G85" s="17" t="s">
        <v>1307</v>
      </c>
      <c r="H85" s="17" t="s">
        <v>1308</v>
      </c>
      <c r="I85" s="17">
        <v>229.99999999999997</v>
      </c>
      <c r="J85" s="17">
        <v>2</v>
      </c>
      <c r="K85" s="18">
        <v>0.58333333333333337</v>
      </c>
      <c r="L85" s="19">
        <v>0.58333333333333337</v>
      </c>
      <c r="M85" s="20">
        <v>840</v>
      </c>
      <c r="N85" s="20">
        <v>1070</v>
      </c>
      <c r="O85" s="20" t="s">
        <v>33</v>
      </c>
      <c r="P85" s="21" t="s">
        <v>15</v>
      </c>
      <c r="Q85" s="21" t="s">
        <v>46</v>
      </c>
      <c r="R85" s="21" t="s">
        <v>16738</v>
      </c>
      <c r="S85" s="21" t="s">
        <v>16738</v>
      </c>
      <c r="T85" s="21" t="s">
        <v>16738</v>
      </c>
      <c r="U85" s="21">
        <v>2</v>
      </c>
      <c r="V85" s="21"/>
      <c r="W85" s="21"/>
      <c r="X85" s="21"/>
    </row>
    <row r="86" spans="1:24" x14ac:dyDescent="0.25">
      <c r="A86" s="17">
        <v>2022</v>
      </c>
      <c r="B86" s="17" t="s">
        <v>9</v>
      </c>
      <c r="C86" s="17" t="s">
        <v>1320</v>
      </c>
      <c r="D86" s="17" t="s">
        <v>16764</v>
      </c>
      <c r="E86" s="17" t="s">
        <v>16770</v>
      </c>
      <c r="F86" s="17" t="s">
        <v>14270</v>
      </c>
      <c r="G86" s="17" t="s">
        <v>1307</v>
      </c>
      <c r="H86" s="17" t="s">
        <v>1308</v>
      </c>
      <c r="I86" s="17">
        <v>229.99999999999997</v>
      </c>
      <c r="J86" s="17">
        <v>2</v>
      </c>
      <c r="K86" s="18">
        <v>0.33333333333333331</v>
      </c>
      <c r="L86" s="19">
        <v>0.33333333333333331</v>
      </c>
      <c r="M86" s="20">
        <v>480</v>
      </c>
      <c r="N86" s="20">
        <v>710</v>
      </c>
      <c r="O86" s="20" t="s">
        <v>37</v>
      </c>
      <c r="P86" s="21" t="s">
        <v>13</v>
      </c>
      <c r="Q86" s="21" t="s">
        <v>46</v>
      </c>
      <c r="R86" s="21" t="s">
        <v>16738</v>
      </c>
      <c r="S86" s="21" t="s">
        <v>16738</v>
      </c>
      <c r="T86" s="21" t="s">
        <v>16738</v>
      </c>
      <c r="U86" s="21">
        <v>2</v>
      </c>
      <c r="V86" s="21"/>
      <c r="W86" s="21"/>
      <c r="X86" s="21"/>
    </row>
    <row r="87" spans="1:24" x14ac:dyDescent="0.25">
      <c r="A87" s="17">
        <v>2022</v>
      </c>
      <c r="B87" s="17" t="s">
        <v>9</v>
      </c>
      <c r="C87" s="17" t="s">
        <v>1321</v>
      </c>
      <c r="D87" s="17" t="s">
        <v>16764</v>
      </c>
      <c r="E87" s="17" t="s">
        <v>16770</v>
      </c>
      <c r="F87" s="17" t="s">
        <v>14271</v>
      </c>
      <c r="G87" s="17" t="s">
        <v>1307</v>
      </c>
      <c r="H87" s="17" t="s">
        <v>1308</v>
      </c>
      <c r="I87" s="17">
        <v>229.99999999999997</v>
      </c>
      <c r="J87" s="17">
        <v>2</v>
      </c>
      <c r="K87" s="18">
        <v>0.39583333333333331</v>
      </c>
      <c r="L87" s="19">
        <v>0.39583333333333331</v>
      </c>
      <c r="M87" s="20">
        <v>570</v>
      </c>
      <c r="N87" s="20">
        <v>800</v>
      </c>
      <c r="O87" s="20" t="s">
        <v>29</v>
      </c>
      <c r="P87" s="21" t="s">
        <v>21</v>
      </c>
      <c r="Q87" s="21" t="s">
        <v>46</v>
      </c>
      <c r="R87" s="21" t="s">
        <v>16738</v>
      </c>
      <c r="S87" s="21" t="s">
        <v>16738</v>
      </c>
      <c r="T87" s="21" t="s">
        <v>16738</v>
      </c>
      <c r="U87" s="21">
        <v>2</v>
      </c>
      <c r="V87" s="21"/>
      <c r="W87" s="21"/>
      <c r="X87" s="21"/>
    </row>
    <row r="88" spans="1:24" x14ac:dyDescent="0.25">
      <c r="A88" s="17">
        <v>2022</v>
      </c>
      <c r="B88" s="17" t="s">
        <v>9</v>
      </c>
      <c r="C88" s="17" t="s">
        <v>1322</v>
      </c>
      <c r="D88" s="17" t="s">
        <v>16764</v>
      </c>
      <c r="E88" s="17" t="s">
        <v>16770</v>
      </c>
      <c r="F88" s="17" t="s">
        <v>14272</v>
      </c>
      <c r="G88" s="17" t="s">
        <v>1307</v>
      </c>
      <c r="H88" s="17" t="s">
        <v>1308</v>
      </c>
      <c r="I88" s="17">
        <v>229.99999999999997</v>
      </c>
      <c r="J88" s="17">
        <v>2</v>
      </c>
      <c r="K88" s="18">
        <v>0.58333333333333337</v>
      </c>
      <c r="L88" s="19">
        <v>0.58333333333333337</v>
      </c>
      <c r="M88" s="20">
        <v>840</v>
      </c>
      <c r="N88" s="20">
        <v>1070</v>
      </c>
      <c r="O88" s="20" t="s">
        <v>55</v>
      </c>
      <c r="P88" s="21" t="s">
        <v>19</v>
      </c>
      <c r="Q88" s="21" t="s">
        <v>17</v>
      </c>
      <c r="R88" s="21" t="s">
        <v>16738</v>
      </c>
      <c r="S88" s="21" t="s">
        <v>16738</v>
      </c>
      <c r="T88" s="21" t="s">
        <v>16738</v>
      </c>
      <c r="U88" s="21">
        <v>2</v>
      </c>
      <c r="V88" s="21"/>
      <c r="W88" s="21"/>
      <c r="X88" s="21"/>
    </row>
    <row r="89" spans="1:24" x14ac:dyDescent="0.25">
      <c r="A89" s="17">
        <v>2022</v>
      </c>
      <c r="B89" s="17" t="s">
        <v>9</v>
      </c>
      <c r="C89" s="17" t="s">
        <v>1323</v>
      </c>
      <c r="D89" s="17" t="s">
        <v>16764</v>
      </c>
      <c r="E89" s="17" t="s">
        <v>16770</v>
      </c>
      <c r="F89" s="17" t="s">
        <v>16758</v>
      </c>
      <c r="G89" s="17" t="s">
        <v>1307</v>
      </c>
      <c r="H89" s="17" t="s">
        <v>1308</v>
      </c>
      <c r="I89" s="17">
        <v>229.99999999999997</v>
      </c>
      <c r="J89" s="17">
        <v>2</v>
      </c>
      <c r="K89" s="18">
        <v>0.39583333333333331</v>
      </c>
      <c r="L89" s="19">
        <v>0.39583333333333331</v>
      </c>
      <c r="M89" s="20">
        <v>570</v>
      </c>
      <c r="N89" s="20">
        <v>800</v>
      </c>
      <c r="O89" s="20" t="s">
        <v>55</v>
      </c>
      <c r="P89" s="21" t="s">
        <v>19</v>
      </c>
      <c r="Q89" s="21" t="s">
        <v>17</v>
      </c>
      <c r="R89" s="21" t="s">
        <v>16738</v>
      </c>
      <c r="S89" s="21" t="s">
        <v>16738</v>
      </c>
      <c r="T89" s="21" t="s">
        <v>16738</v>
      </c>
      <c r="U89" s="21">
        <v>2</v>
      </c>
      <c r="V89" s="21"/>
      <c r="W89" s="21"/>
      <c r="X89" s="21"/>
    </row>
    <row r="90" spans="1:24" x14ac:dyDescent="0.25">
      <c r="A90" s="17">
        <v>2022</v>
      </c>
      <c r="B90" s="17" t="s">
        <v>9</v>
      </c>
      <c r="C90" s="17" t="s">
        <v>1324</v>
      </c>
      <c r="D90" s="17" t="s">
        <v>16764</v>
      </c>
      <c r="E90" s="17" t="s">
        <v>16770</v>
      </c>
      <c r="F90" s="17" t="s">
        <v>16759</v>
      </c>
      <c r="G90" s="17" t="s">
        <v>1307</v>
      </c>
      <c r="H90" s="17" t="s">
        <v>1308</v>
      </c>
      <c r="I90" s="17">
        <v>229.99999999999997</v>
      </c>
      <c r="J90" s="17">
        <v>2</v>
      </c>
      <c r="K90" s="18">
        <v>0.45833333333333331</v>
      </c>
      <c r="L90" s="19">
        <v>0.45833333333333331</v>
      </c>
      <c r="M90" s="20">
        <v>660</v>
      </c>
      <c r="N90" s="20">
        <v>890</v>
      </c>
      <c r="O90" s="20" t="s">
        <v>174</v>
      </c>
      <c r="P90" s="21" t="s">
        <v>21</v>
      </c>
      <c r="Q90" s="21" t="s">
        <v>17</v>
      </c>
      <c r="R90" s="21" t="s">
        <v>16738</v>
      </c>
      <c r="S90" s="21" t="s">
        <v>16738</v>
      </c>
      <c r="T90" s="21" t="s">
        <v>16738</v>
      </c>
      <c r="U90" s="21">
        <v>2</v>
      </c>
      <c r="V90" s="21"/>
      <c r="W90" s="21"/>
      <c r="X90" s="21"/>
    </row>
    <row r="91" spans="1:24" x14ac:dyDescent="0.25">
      <c r="A91" s="17">
        <v>2022</v>
      </c>
      <c r="B91" s="17" t="s">
        <v>9</v>
      </c>
      <c r="C91" s="17" t="s">
        <v>1325</v>
      </c>
      <c r="D91" s="17" t="s">
        <v>16764</v>
      </c>
      <c r="E91" s="17" t="s">
        <v>16770</v>
      </c>
      <c r="F91" s="17" t="s">
        <v>16760</v>
      </c>
      <c r="G91" s="17" t="s">
        <v>1307</v>
      </c>
      <c r="H91" s="17" t="s">
        <v>1308</v>
      </c>
      <c r="I91" s="17">
        <v>229.99999999999997</v>
      </c>
      <c r="J91" s="17">
        <v>2</v>
      </c>
      <c r="K91" s="18">
        <v>0.33333333333333331</v>
      </c>
      <c r="L91" s="19">
        <v>0.33333333333333331</v>
      </c>
      <c r="M91" s="20">
        <v>480</v>
      </c>
      <c r="N91" s="20">
        <v>710</v>
      </c>
      <c r="O91" s="20" t="s">
        <v>55</v>
      </c>
      <c r="P91" s="21" t="s">
        <v>19</v>
      </c>
      <c r="Q91" s="21" t="s">
        <v>17</v>
      </c>
      <c r="R91" s="21" t="s">
        <v>16738</v>
      </c>
      <c r="S91" s="21" t="s">
        <v>16738</v>
      </c>
      <c r="T91" s="21" t="s">
        <v>16738</v>
      </c>
      <c r="U91" s="21">
        <v>2</v>
      </c>
      <c r="V91" s="21"/>
      <c r="W91" s="21"/>
      <c r="X91" s="21"/>
    </row>
    <row r="92" spans="1:24" x14ac:dyDescent="0.25">
      <c r="A92" s="17">
        <v>2022</v>
      </c>
      <c r="B92" s="17" t="s">
        <v>9</v>
      </c>
      <c r="C92" s="17" t="s">
        <v>1326</v>
      </c>
      <c r="D92" s="17" t="s">
        <v>16764</v>
      </c>
      <c r="E92" s="17" t="s">
        <v>16770</v>
      </c>
      <c r="F92" s="17" t="s">
        <v>16771</v>
      </c>
      <c r="G92" s="17" t="s">
        <v>1307</v>
      </c>
      <c r="H92" s="17" t="s">
        <v>1308</v>
      </c>
      <c r="I92" s="17">
        <v>229.99999999999997</v>
      </c>
      <c r="J92" s="17">
        <v>2</v>
      </c>
      <c r="K92" s="18">
        <v>0.64583333333333337</v>
      </c>
      <c r="L92" s="19">
        <v>0.64583333333333337</v>
      </c>
      <c r="M92" s="20">
        <v>930</v>
      </c>
      <c r="N92" s="20">
        <v>1160</v>
      </c>
      <c r="O92" s="20" t="s">
        <v>65</v>
      </c>
      <c r="P92" s="21" t="s">
        <v>19</v>
      </c>
      <c r="Q92" s="21" t="s">
        <v>46</v>
      </c>
      <c r="R92" s="21" t="s">
        <v>16738</v>
      </c>
      <c r="S92" s="21" t="s">
        <v>16738</v>
      </c>
      <c r="T92" s="21" t="s">
        <v>16738</v>
      </c>
      <c r="U92" s="21">
        <v>2</v>
      </c>
      <c r="V92" s="21"/>
      <c r="W92" s="21"/>
      <c r="X92" s="21"/>
    </row>
    <row r="93" spans="1:24" x14ac:dyDescent="0.25">
      <c r="A93" s="17">
        <v>2022</v>
      </c>
      <c r="B93" s="17" t="s">
        <v>9</v>
      </c>
      <c r="C93" s="17" t="s">
        <v>1327</v>
      </c>
      <c r="D93" s="17" t="s">
        <v>16764</v>
      </c>
      <c r="E93" s="17" t="s">
        <v>16770</v>
      </c>
      <c r="F93" s="17" t="s">
        <v>16772</v>
      </c>
      <c r="G93" s="17" t="s">
        <v>1307</v>
      </c>
      <c r="H93" s="17" t="s">
        <v>1308</v>
      </c>
      <c r="I93" s="17">
        <v>229.99999999999997</v>
      </c>
      <c r="J93" s="17">
        <v>2</v>
      </c>
      <c r="K93" s="18">
        <v>0.39583333333333331</v>
      </c>
      <c r="L93" s="19">
        <v>0.39583333333333331</v>
      </c>
      <c r="M93" s="20">
        <v>570</v>
      </c>
      <c r="N93" s="20">
        <v>800</v>
      </c>
      <c r="O93" s="20" t="s">
        <v>37</v>
      </c>
      <c r="P93" s="21" t="s">
        <v>13</v>
      </c>
      <c r="Q93" s="21" t="s">
        <v>46</v>
      </c>
      <c r="R93" s="21" t="s">
        <v>16738</v>
      </c>
      <c r="S93" s="21" t="s">
        <v>16738</v>
      </c>
      <c r="T93" s="21" t="s">
        <v>16738</v>
      </c>
      <c r="U93" s="21">
        <v>2</v>
      </c>
      <c r="V93" s="21"/>
      <c r="W93" s="21"/>
      <c r="X93" s="21"/>
    </row>
    <row r="94" spans="1:24" x14ac:dyDescent="0.25">
      <c r="A94" s="17">
        <v>2022</v>
      </c>
      <c r="B94" s="17" t="s">
        <v>9</v>
      </c>
      <c r="C94" s="17" t="s">
        <v>1328</v>
      </c>
      <c r="D94" s="17" t="s">
        <v>16764</v>
      </c>
      <c r="E94" s="17" t="s">
        <v>16770</v>
      </c>
      <c r="F94" s="17" t="s">
        <v>14268</v>
      </c>
      <c r="G94" s="17" t="s">
        <v>1307</v>
      </c>
      <c r="H94" s="17" t="s">
        <v>1308</v>
      </c>
      <c r="I94" s="17">
        <v>229.99999999999997</v>
      </c>
      <c r="J94" s="17">
        <v>2</v>
      </c>
      <c r="K94" s="18">
        <v>0.52083333333333337</v>
      </c>
      <c r="L94" s="19">
        <v>0.52083333333333337</v>
      </c>
      <c r="M94" s="20">
        <v>750</v>
      </c>
      <c r="N94" s="20">
        <v>980</v>
      </c>
      <c r="O94" s="20" t="s">
        <v>51</v>
      </c>
      <c r="P94" s="21" t="s">
        <v>15</v>
      </c>
      <c r="Q94" s="21" t="s">
        <v>17</v>
      </c>
      <c r="R94" s="21" t="s">
        <v>16738</v>
      </c>
      <c r="S94" s="21" t="s">
        <v>16738</v>
      </c>
      <c r="T94" s="21" t="s">
        <v>16738</v>
      </c>
      <c r="U94" s="21">
        <v>2</v>
      </c>
      <c r="V94" s="21"/>
      <c r="W94" s="21"/>
      <c r="X94" s="21"/>
    </row>
    <row r="95" spans="1:24" x14ac:dyDescent="0.25">
      <c r="A95" s="17">
        <v>2022</v>
      </c>
      <c r="B95" s="17" t="s">
        <v>9</v>
      </c>
      <c r="C95" s="17" t="s">
        <v>2234</v>
      </c>
      <c r="D95" s="17" t="s">
        <v>16773</v>
      </c>
      <c r="E95" s="17" t="s">
        <v>16774</v>
      </c>
      <c r="F95" s="17" t="s">
        <v>14268</v>
      </c>
      <c r="G95" s="17" t="s">
        <v>2235</v>
      </c>
      <c r="H95" s="17" t="s">
        <v>2236</v>
      </c>
      <c r="I95" s="17">
        <v>229.99999999999997</v>
      </c>
      <c r="J95" s="17">
        <v>2</v>
      </c>
      <c r="K95" s="18">
        <v>0.45833333333333331</v>
      </c>
      <c r="L95" s="19">
        <v>0.45833333333333331</v>
      </c>
      <c r="M95" s="20">
        <v>660</v>
      </c>
      <c r="N95" s="20">
        <v>890</v>
      </c>
      <c r="O95" s="20" t="s">
        <v>33</v>
      </c>
      <c r="P95" s="21" t="s">
        <v>15</v>
      </c>
      <c r="Q95" s="21" t="s">
        <v>46</v>
      </c>
      <c r="R95" s="21" t="s">
        <v>16738</v>
      </c>
      <c r="S95" s="21" t="s">
        <v>16738</v>
      </c>
      <c r="T95" s="21" t="s">
        <v>16738</v>
      </c>
      <c r="U95" s="21">
        <v>2</v>
      </c>
      <c r="V95" s="21"/>
      <c r="W95" s="21"/>
      <c r="X95" s="21"/>
    </row>
    <row r="96" spans="1:24" x14ac:dyDescent="0.25">
      <c r="A96" s="17">
        <v>2022</v>
      </c>
      <c r="B96" s="17" t="s">
        <v>9</v>
      </c>
      <c r="C96" s="17" t="s">
        <v>2237</v>
      </c>
      <c r="D96" s="17" t="s">
        <v>16773</v>
      </c>
      <c r="E96" s="17" t="s">
        <v>16774</v>
      </c>
      <c r="F96" s="17" t="s">
        <v>14269</v>
      </c>
      <c r="G96" s="17" t="s">
        <v>2235</v>
      </c>
      <c r="H96" s="17" t="s">
        <v>2236</v>
      </c>
      <c r="I96" s="17">
        <v>229.99999999999997</v>
      </c>
      <c r="J96" s="17">
        <v>2</v>
      </c>
      <c r="K96" s="18">
        <v>0.39583333333333331</v>
      </c>
      <c r="L96" s="19">
        <v>0.39583333333333331</v>
      </c>
      <c r="M96" s="20">
        <v>570</v>
      </c>
      <c r="N96" s="20">
        <v>800</v>
      </c>
      <c r="O96" s="20" t="s">
        <v>37</v>
      </c>
      <c r="P96" s="21" t="s">
        <v>13</v>
      </c>
      <c r="Q96" s="21" t="s">
        <v>46</v>
      </c>
      <c r="R96" s="21" t="s">
        <v>16738</v>
      </c>
      <c r="S96" s="21" t="s">
        <v>16738</v>
      </c>
      <c r="T96" s="21" t="s">
        <v>16738</v>
      </c>
      <c r="U96" s="21">
        <v>2</v>
      </c>
      <c r="V96" s="21"/>
      <c r="W96" s="21"/>
      <c r="X96" s="21"/>
    </row>
    <row r="97" spans="1:24" x14ac:dyDescent="0.25">
      <c r="A97" s="17">
        <v>2022</v>
      </c>
      <c r="B97" s="17" t="s">
        <v>9</v>
      </c>
      <c r="C97" s="17" t="s">
        <v>11592</v>
      </c>
      <c r="D97" s="17" t="s">
        <v>16775</v>
      </c>
      <c r="E97" s="17" t="s">
        <v>16776</v>
      </c>
      <c r="F97" s="17" t="s">
        <v>14268</v>
      </c>
      <c r="G97" s="17" t="s">
        <v>11593</v>
      </c>
      <c r="H97" s="17" t="s">
        <v>11594</v>
      </c>
      <c r="I97" s="17">
        <v>229.99999999999997</v>
      </c>
      <c r="J97" s="17">
        <v>2</v>
      </c>
      <c r="K97" s="18">
        <v>0.45833333333333331</v>
      </c>
      <c r="L97" s="19">
        <v>0.45833333333333331</v>
      </c>
      <c r="M97" s="20">
        <v>660</v>
      </c>
      <c r="N97" s="20">
        <v>890</v>
      </c>
      <c r="O97" s="20" t="s">
        <v>29</v>
      </c>
      <c r="P97" s="21" t="s">
        <v>21</v>
      </c>
      <c r="Q97" s="21" t="s">
        <v>46</v>
      </c>
      <c r="R97" s="21" t="s">
        <v>16738</v>
      </c>
      <c r="S97" s="21" t="s">
        <v>16738</v>
      </c>
      <c r="T97" s="21" t="s">
        <v>16738</v>
      </c>
      <c r="U97" s="21">
        <v>2</v>
      </c>
      <c r="V97" s="21"/>
      <c r="W97" s="21"/>
      <c r="X97" s="21"/>
    </row>
    <row r="98" spans="1:24" x14ac:dyDescent="0.25">
      <c r="A98" s="17">
        <v>2022</v>
      </c>
      <c r="B98" s="17" t="s">
        <v>9</v>
      </c>
      <c r="C98" s="17" t="s">
        <v>333</v>
      </c>
      <c r="D98" s="17" t="s">
        <v>16755</v>
      </c>
      <c r="E98" s="17" t="s">
        <v>16777</v>
      </c>
      <c r="F98" s="17" t="s">
        <v>14268</v>
      </c>
      <c r="G98" s="17" t="s">
        <v>334</v>
      </c>
      <c r="H98" s="17" t="s">
        <v>335</v>
      </c>
      <c r="I98" s="17">
        <v>229.99999999999997</v>
      </c>
      <c r="J98" s="17">
        <v>1</v>
      </c>
      <c r="K98" s="18">
        <v>0.33333333333333331</v>
      </c>
      <c r="L98" s="19">
        <v>0.33333333333333331</v>
      </c>
      <c r="M98" s="20">
        <v>480</v>
      </c>
      <c r="N98" s="20">
        <v>710</v>
      </c>
      <c r="O98" s="20" t="s">
        <v>21</v>
      </c>
      <c r="P98" s="21" t="s">
        <v>21</v>
      </c>
      <c r="Q98" s="21" t="s">
        <v>16738</v>
      </c>
      <c r="R98" s="21" t="s">
        <v>16738</v>
      </c>
      <c r="S98" s="21" t="s">
        <v>16738</v>
      </c>
      <c r="T98" s="21" t="s">
        <v>16738</v>
      </c>
      <c r="U98" s="21">
        <v>1</v>
      </c>
      <c r="V98" s="21"/>
      <c r="W98" s="21"/>
      <c r="X98" s="21"/>
    </row>
    <row r="99" spans="1:24" x14ac:dyDescent="0.25">
      <c r="A99" s="17">
        <v>2022</v>
      </c>
      <c r="B99" s="17" t="s">
        <v>9</v>
      </c>
      <c r="C99" s="17" t="s">
        <v>2247</v>
      </c>
      <c r="D99" s="17" t="s">
        <v>16778</v>
      </c>
      <c r="E99" s="17" t="s">
        <v>16779</v>
      </c>
      <c r="F99" s="17" t="s">
        <v>14268</v>
      </c>
      <c r="G99" s="17" t="s">
        <v>2248</v>
      </c>
      <c r="H99" s="17" t="s">
        <v>2249</v>
      </c>
      <c r="I99" s="17">
        <v>229.99999999999997</v>
      </c>
      <c r="J99" s="17">
        <v>1</v>
      </c>
      <c r="K99" s="18">
        <v>0.39583333333333331</v>
      </c>
      <c r="L99" s="19">
        <v>0.39583333333333331</v>
      </c>
      <c r="M99" s="20">
        <v>570</v>
      </c>
      <c r="N99" s="20">
        <v>800</v>
      </c>
      <c r="O99" s="20" t="s">
        <v>17</v>
      </c>
      <c r="P99" s="21" t="s">
        <v>17</v>
      </c>
      <c r="Q99" s="21" t="s">
        <v>16738</v>
      </c>
      <c r="R99" s="21" t="s">
        <v>16738</v>
      </c>
      <c r="S99" s="21" t="s">
        <v>16738</v>
      </c>
      <c r="T99" s="21" t="s">
        <v>16738</v>
      </c>
      <c r="U99" s="21">
        <v>1</v>
      </c>
      <c r="V99" s="21"/>
      <c r="W99" s="21"/>
      <c r="X99" s="21"/>
    </row>
    <row r="100" spans="1:24" x14ac:dyDescent="0.25">
      <c r="A100" s="17">
        <v>2022</v>
      </c>
      <c r="B100" s="17" t="s">
        <v>9</v>
      </c>
      <c r="C100" s="17" t="s">
        <v>2250</v>
      </c>
      <c r="D100" s="17" t="s">
        <v>16778</v>
      </c>
      <c r="E100" s="17" t="s">
        <v>16779</v>
      </c>
      <c r="F100" s="17" t="s">
        <v>14269</v>
      </c>
      <c r="G100" s="17" t="s">
        <v>2248</v>
      </c>
      <c r="H100" s="17" t="s">
        <v>2249</v>
      </c>
      <c r="I100" s="17">
        <v>229.99999999999997</v>
      </c>
      <c r="J100" s="17">
        <v>1</v>
      </c>
      <c r="K100" s="18">
        <v>0.64583333333333337</v>
      </c>
      <c r="L100" s="19">
        <v>0.64583333333333337</v>
      </c>
      <c r="M100" s="20">
        <v>930</v>
      </c>
      <c r="N100" s="20">
        <v>1160</v>
      </c>
      <c r="O100" s="20" t="s">
        <v>46</v>
      </c>
      <c r="P100" s="21" t="s">
        <v>46</v>
      </c>
      <c r="Q100" s="21" t="s">
        <v>16738</v>
      </c>
      <c r="R100" s="21" t="s">
        <v>16738</v>
      </c>
      <c r="S100" s="21" t="s">
        <v>16738</v>
      </c>
      <c r="T100" s="21" t="s">
        <v>16738</v>
      </c>
      <c r="U100" s="21">
        <v>1</v>
      </c>
      <c r="V100" s="21"/>
      <c r="W100" s="21"/>
      <c r="X100" s="21"/>
    </row>
    <row r="101" spans="1:24" x14ac:dyDescent="0.25">
      <c r="A101" s="17">
        <v>2022</v>
      </c>
      <c r="B101" s="17" t="s">
        <v>9</v>
      </c>
      <c r="C101" s="17" t="s">
        <v>2251</v>
      </c>
      <c r="D101" s="17" t="s">
        <v>16778</v>
      </c>
      <c r="E101" s="17" t="s">
        <v>16779</v>
      </c>
      <c r="F101" s="17" t="s">
        <v>14270</v>
      </c>
      <c r="G101" s="17" t="s">
        <v>2248</v>
      </c>
      <c r="H101" s="17" t="s">
        <v>2249</v>
      </c>
      <c r="I101" s="17">
        <v>229.99999999999997</v>
      </c>
      <c r="J101" s="17">
        <v>1</v>
      </c>
      <c r="K101" s="18">
        <v>0.64583333333333337</v>
      </c>
      <c r="L101" s="19">
        <v>0.64583333333333337</v>
      </c>
      <c r="M101" s="20">
        <v>930</v>
      </c>
      <c r="N101" s="20">
        <v>1160</v>
      </c>
      <c r="O101" s="20" t="s">
        <v>21</v>
      </c>
      <c r="P101" s="21" t="s">
        <v>21</v>
      </c>
      <c r="Q101" s="21" t="s">
        <v>16738</v>
      </c>
      <c r="R101" s="21" t="s">
        <v>16738</v>
      </c>
      <c r="S101" s="21" t="s">
        <v>16738</v>
      </c>
      <c r="T101" s="21" t="s">
        <v>16738</v>
      </c>
      <c r="U101" s="21">
        <v>1</v>
      </c>
      <c r="V101" s="21"/>
      <c r="W101" s="21"/>
      <c r="X101" s="21"/>
    </row>
    <row r="102" spans="1:24" x14ac:dyDescent="0.25">
      <c r="A102" s="17">
        <v>2022</v>
      </c>
      <c r="B102" s="17" t="s">
        <v>9</v>
      </c>
      <c r="C102" s="17" t="s">
        <v>2252</v>
      </c>
      <c r="D102" s="17" t="s">
        <v>16778</v>
      </c>
      <c r="E102" s="17" t="s">
        <v>16779</v>
      </c>
      <c r="F102" s="17" t="s">
        <v>14271</v>
      </c>
      <c r="G102" s="17" t="s">
        <v>2248</v>
      </c>
      <c r="H102" s="17" t="s">
        <v>2249</v>
      </c>
      <c r="I102" s="17">
        <v>229.99999999999997</v>
      </c>
      <c r="J102" s="17">
        <v>1</v>
      </c>
      <c r="K102" s="18">
        <v>0.39583333333333331</v>
      </c>
      <c r="L102" s="19">
        <v>0.39583333333333331</v>
      </c>
      <c r="M102" s="20">
        <v>570</v>
      </c>
      <c r="N102" s="20">
        <v>800</v>
      </c>
      <c r="O102" s="20" t="s">
        <v>17</v>
      </c>
      <c r="P102" s="21" t="s">
        <v>17</v>
      </c>
      <c r="Q102" s="21" t="s">
        <v>16738</v>
      </c>
      <c r="R102" s="21" t="s">
        <v>16738</v>
      </c>
      <c r="S102" s="21" t="s">
        <v>16738</v>
      </c>
      <c r="T102" s="21" t="s">
        <v>16738</v>
      </c>
      <c r="U102" s="21">
        <v>1</v>
      </c>
      <c r="V102" s="21"/>
      <c r="W102" s="21"/>
      <c r="X102" s="21"/>
    </row>
    <row r="103" spans="1:24" x14ac:dyDescent="0.25">
      <c r="A103" s="17">
        <v>2022</v>
      </c>
      <c r="B103" s="17" t="s">
        <v>9</v>
      </c>
      <c r="C103" s="17" t="s">
        <v>2836</v>
      </c>
      <c r="D103" s="17" t="s">
        <v>16752</v>
      </c>
      <c r="E103" s="17" t="s">
        <v>16780</v>
      </c>
      <c r="F103" s="17" t="s">
        <v>14268</v>
      </c>
      <c r="G103" s="17" t="s">
        <v>2837</v>
      </c>
      <c r="H103" s="17" t="s">
        <v>2838</v>
      </c>
      <c r="I103" s="17">
        <v>229.99999999999997</v>
      </c>
      <c r="J103" s="17">
        <v>1</v>
      </c>
      <c r="K103" s="18">
        <v>0.33333333333333331</v>
      </c>
      <c r="L103" s="19">
        <v>0.33333333333333331</v>
      </c>
      <c r="M103" s="20">
        <v>480</v>
      </c>
      <c r="N103" s="20">
        <v>710</v>
      </c>
      <c r="O103" s="20" t="s">
        <v>21</v>
      </c>
      <c r="P103" s="21" t="s">
        <v>21</v>
      </c>
      <c r="Q103" s="21" t="s">
        <v>16738</v>
      </c>
      <c r="R103" s="21" t="s">
        <v>16738</v>
      </c>
      <c r="S103" s="21" t="s">
        <v>16738</v>
      </c>
      <c r="T103" s="21" t="s">
        <v>16738</v>
      </c>
      <c r="U103" s="21">
        <v>1</v>
      </c>
      <c r="V103" s="21"/>
      <c r="W103" s="21"/>
      <c r="X103" s="21"/>
    </row>
    <row r="104" spans="1:24" x14ac:dyDescent="0.25">
      <c r="A104" s="17">
        <v>2022</v>
      </c>
      <c r="B104" s="17" t="s">
        <v>9</v>
      </c>
      <c r="C104" s="17" t="s">
        <v>2839</v>
      </c>
      <c r="D104" s="17" t="s">
        <v>16752</v>
      </c>
      <c r="E104" s="17" t="s">
        <v>16780</v>
      </c>
      <c r="F104" s="17" t="s">
        <v>14269</v>
      </c>
      <c r="G104" s="17" t="s">
        <v>2837</v>
      </c>
      <c r="H104" s="17" t="s">
        <v>2838</v>
      </c>
      <c r="I104" s="17">
        <v>229.99999999999997</v>
      </c>
      <c r="J104" s="17">
        <v>1</v>
      </c>
      <c r="K104" s="18">
        <v>0.33333333333333331</v>
      </c>
      <c r="L104" s="19">
        <v>0.33333333333333331</v>
      </c>
      <c r="M104" s="20">
        <v>480</v>
      </c>
      <c r="N104" s="20">
        <v>710</v>
      </c>
      <c r="O104" s="20" t="s">
        <v>19</v>
      </c>
      <c r="P104" s="21" t="s">
        <v>19</v>
      </c>
      <c r="Q104" s="21" t="s">
        <v>16738</v>
      </c>
      <c r="R104" s="21" t="s">
        <v>16738</v>
      </c>
      <c r="S104" s="21" t="s">
        <v>16738</v>
      </c>
      <c r="T104" s="21" t="s">
        <v>16738</v>
      </c>
      <c r="U104" s="21">
        <v>1</v>
      </c>
      <c r="V104" s="21"/>
      <c r="W104" s="21"/>
      <c r="X104" s="21"/>
    </row>
    <row r="105" spans="1:24" x14ac:dyDescent="0.25">
      <c r="A105" s="17">
        <v>2022</v>
      </c>
      <c r="B105" s="17" t="s">
        <v>9</v>
      </c>
      <c r="C105" s="17" t="s">
        <v>2840</v>
      </c>
      <c r="D105" s="17" t="s">
        <v>16752</v>
      </c>
      <c r="E105" s="17" t="s">
        <v>16780</v>
      </c>
      <c r="F105" s="17" t="s">
        <v>14270</v>
      </c>
      <c r="G105" s="17" t="s">
        <v>2837</v>
      </c>
      <c r="H105" s="17" t="s">
        <v>2838</v>
      </c>
      <c r="I105" s="17">
        <v>229.99999999999997</v>
      </c>
      <c r="J105" s="17">
        <v>1</v>
      </c>
      <c r="K105" s="18">
        <v>0.64583333333333337</v>
      </c>
      <c r="L105" s="19">
        <v>0.64583333333333337</v>
      </c>
      <c r="M105" s="20">
        <v>930</v>
      </c>
      <c r="N105" s="20">
        <v>1160</v>
      </c>
      <c r="O105" s="20" t="s">
        <v>15</v>
      </c>
      <c r="P105" s="21" t="s">
        <v>15</v>
      </c>
      <c r="Q105" s="21" t="s">
        <v>16738</v>
      </c>
      <c r="R105" s="21" t="s">
        <v>16738</v>
      </c>
      <c r="S105" s="21" t="s">
        <v>16738</v>
      </c>
      <c r="T105" s="21" t="s">
        <v>16738</v>
      </c>
      <c r="U105" s="21">
        <v>1</v>
      </c>
      <c r="V105" s="21"/>
      <c r="W105" s="21"/>
      <c r="X105" s="21"/>
    </row>
    <row r="106" spans="1:24" x14ac:dyDescent="0.25">
      <c r="A106" s="17">
        <v>2022</v>
      </c>
      <c r="B106" s="17" t="s">
        <v>9</v>
      </c>
      <c r="C106" s="17" t="s">
        <v>2841</v>
      </c>
      <c r="D106" s="17" t="s">
        <v>16752</v>
      </c>
      <c r="E106" s="17" t="s">
        <v>16780</v>
      </c>
      <c r="F106" s="17" t="s">
        <v>14271</v>
      </c>
      <c r="G106" s="17" t="s">
        <v>2837</v>
      </c>
      <c r="H106" s="17" t="s">
        <v>2838</v>
      </c>
      <c r="I106" s="17">
        <v>229.99999999999997</v>
      </c>
      <c r="J106" s="17">
        <v>1</v>
      </c>
      <c r="K106" s="18">
        <v>0.33333333333333331</v>
      </c>
      <c r="L106" s="19">
        <v>0.33333333333333331</v>
      </c>
      <c r="M106" s="20">
        <v>480</v>
      </c>
      <c r="N106" s="20">
        <v>710</v>
      </c>
      <c r="O106" s="20" t="s">
        <v>15</v>
      </c>
      <c r="P106" s="21" t="s">
        <v>15</v>
      </c>
      <c r="Q106" s="21" t="s">
        <v>16738</v>
      </c>
      <c r="R106" s="21" t="s">
        <v>16738</v>
      </c>
      <c r="S106" s="21" t="s">
        <v>16738</v>
      </c>
      <c r="T106" s="21" t="s">
        <v>16738</v>
      </c>
      <c r="U106" s="21">
        <v>1</v>
      </c>
      <c r="V106" s="21"/>
      <c r="W106" s="21"/>
      <c r="X106" s="21"/>
    </row>
    <row r="107" spans="1:24" x14ac:dyDescent="0.25">
      <c r="A107" s="17">
        <v>2022</v>
      </c>
      <c r="B107" s="17" t="s">
        <v>9</v>
      </c>
      <c r="C107" s="17" t="s">
        <v>2842</v>
      </c>
      <c r="D107" s="17" t="s">
        <v>16752</v>
      </c>
      <c r="E107" s="17" t="s">
        <v>16780</v>
      </c>
      <c r="F107" s="17" t="s">
        <v>14272</v>
      </c>
      <c r="G107" s="17" t="s">
        <v>2837</v>
      </c>
      <c r="H107" s="17" t="s">
        <v>2838</v>
      </c>
      <c r="I107" s="17">
        <v>229.99999999999997</v>
      </c>
      <c r="J107" s="17">
        <v>1</v>
      </c>
      <c r="K107" s="18">
        <v>0.39583333333333331</v>
      </c>
      <c r="L107" s="19">
        <v>0.39583333333333331</v>
      </c>
      <c r="M107" s="20">
        <v>570</v>
      </c>
      <c r="N107" s="20">
        <v>800</v>
      </c>
      <c r="O107" s="20" t="s">
        <v>46</v>
      </c>
      <c r="P107" s="21" t="s">
        <v>46</v>
      </c>
      <c r="Q107" s="21" t="s">
        <v>16738</v>
      </c>
      <c r="R107" s="21" t="s">
        <v>16738</v>
      </c>
      <c r="S107" s="21" t="s">
        <v>16738</v>
      </c>
      <c r="T107" s="21" t="s">
        <v>16738</v>
      </c>
      <c r="U107" s="21">
        <v>1</v>
      </c>
      <c r="V107" s="21"/>
      <c r="W107" s="21"/>
      <c r="X107" s="21"/>
    </row>
    <row r="108" spans="1:24" x14ac:dyDescent="0.25">
      <c r="A108" s="17">
        <v>2022</v>
      </c>
      <c r="B108" s="17" t="s">
        <v>9</v>
      </c>
      <c r="C108" s="17" t="s">
        <v>2843</v>
      </c>
      <c r="D108" s="17" t="s">
        <v>16752</v>
      </c>
      <c r="E108" s="17" t="s">
        <v>16780</v>
      </c>
      <c r="F108" s="17" t="s">
        <v>16758</v>
      </c>
      <c r="G108" s="17" t="s">
        <v>2837</v>
      </c>
      <c r="H108" s="17" t="s">
        <v>2838</v>
      </c>
      <c r="I108" s="17">
        <v>229.99999999999997</v>
      </c>
      <c r="J108" s="17">
        <v>1</v>
      </c>
      <c r="K108" s="18">
        <v>0.39583333333333331</v>
      </c>
      <c r="L108" s="19">
        <v>0.39583333333333331</v>
      </c>
      <c r="M108" s="20">
        <v>570</v>
      </c>
      <c r="N108" s="20">
        <v>800</v>
      </c>
      <c r="O108" s="20" t="s">
        <v>17</v>
      </c>
      <c r="P108" s="21" t="s">
        <v>17</v>
      </c>
      <c r="Q108" s="21" t="s">
        <v>16738</v>
      </c>
      <c r="R108" s="21" t="s">
        <v>16738</v>
      </c>
      <c r="S108" s="21" t="s">
        <v>16738</v>
      </c>
      <c r="T108" s="21" t="s">
        <v>16738</v>
      </c>
      <c r="U108" s="21">
        <v>1</v>
      </c>
      <c r="V108" s="21"/>
      <c r="W108" s="21"/>
      <c r="X108" s="21"/>
    </row>
    <row r="109" spans="1:24" x14ac:dyDescent="0.25">
      <c r="A109" s="17">
        <v>2022</v>
      </c>
      <c r="B109" s="17" t="s">
        <v>9</v>
      </c>
      <c r="C109" s="17" t="s">
        <v>2844</v>
      </c>
      <c r="D109" s="17" t="s">
        <v>16752</v>
      </c>
      <c r="E109" s="17" t="s">
        <v>16780</v>
      </c>
      <c r="F109" s="17" t="s">
        <v>16759</v>
      </c>
      <c r="G109" s="17" t="s">
        <v>2837</v>
      </c>
      <c r="H109" s="17" t="s">
        <v>2838</v>
      </c>
      <c r="I109" s="17">
        <v>229.99999999999997</v>
      </c>
      <c r="J109" s="17">
        <v>1</v>
      </c>
      <c r="K109" s="18">
        <v>0.39583333333333331</v>
      </c>
      <c r="L109" s="19">
        <v>0.39583333333333331</v>
      </c>
      <c r="M109" s="20">
        <v>570</v>
      </c>
      <c r="N109" s="20">
        <v>800</v>
      </c>
      <c r="O109" s="20" t="s">
        <v>13</v>
      </c>
      <c r="P109" s="21" t="s">
        <v>13</v>
      </c>
      <c r="Q109" s="21" t="s">
        <v>16738</v>
      </c>
      <c r="R109" s="21" t="s">
        <v>16738</v>
      </c>
      <c r="S109" s="21" t="s">
        <v>16738</v>
      </c>
      <c r="T109" s="21" t="s">
        <v>16738</v>
      </c>
      <c r="U109" s="21">
        <v>1</v>
      </c>
      <c r="V109" s="21"/>
      <c r="W109" s="21"/>
      <c r="X109" s="21"/>
    </row>
    <row r="110" spans="1:24" x14ac:dyDescent="0.25">
      <c r="A110" s="17">
        <v>2022</v>
      </c>
      <c r="B110" s="17" t="s">
        <v>9</v>
      </c>
      <c r="C110" s="17" t="s">
        <v>2845</v>
      </c>
      <c r="D110" s="17" t="s">
        <v>16752</v>
      </c>
      <c r="E110" s="17" t="s">
        <v>16780</v>
      </c>
      <c r="F110" s="17" t="s">
        <v>16760</v>
      </c>
      <c r="G110" s="17" t="s">
        <v>2837</v>
      </c>
      <c r="H110" s="17" t="s">
        <v>2838</v>
      </c>
      <c r="I110" s="17">
        <v>229.99999999999997</v>
      </c>
      <c r="J110" s="17">
        <v>1</v>
      </c>
      <c r="K110" s="18">
        <v>0.27083333333333331</v>
      </c>
      <c r="L110" s="19">
        <v>0.27083333333333331</v>
      </c>
      <c r="M110" s="20">
        <v>390</v>
      </c>
      <c r="N110" s="20">
        <v>620</v>
      </c>
      <c r="O110" s="20" t="s">
        <v>46</v>
      </c>
      <c r="P110" s="21" t="s">
        <v>46</v>
      </c>
      <c r="Q110" s="21" t="s">
        <v>16738</v>
      </c>
      <c r="R110" s="21" t="s">
        <v>16738</v>
      </c>
      <c r="S110" s="21" t="s">
        <v>16738</v>
      </c>
      <c r="T110" s="21" t="s">
        <v>16738</v>
      </c>
      <c r="U110" s="21">
        <v>1</v>
      </c>
      <c r="V110" s="21"/>
      <c r="W110" s="21"/>
      <c r="X110" s="21"/>
    </row>
    <row r="111" spans="1:24" x14ac:dyDescent="0.25">
      <c r="A111" s="17">
        <v>2022</v>
      </c>
      <c r="B111" s="17" t="s">
        <v>9</v>
      </c>
      <c r="C111" s="17" t="s">
        <v>2846</v>
      </c>
      <c r="D111" s="17" t="s">
        <v>16752</v>
      </c>
      <c r="E111" s="17" t="s">
        <v>16780</v>
      </c>
      <c r="F111" s="17" t="s">
        <v>16771</v>
      </c>
      <c r="G111" s="17" t="s">
        <v>2837</v>
      </c>
      <c r="H111" s="17" t="s">
        <v>2838</v>
      </c>
      <c r="I111" s="17">
        <v>229.99999999999997</v>
      </c>
      <c r="J111" s="17">
        <v>1</v>
      </c>
      <c r="K111" s="18">
        <v>0.58333333333333337</v>
      </c>
      <c r="L111" s="19">
        <v>0.58333333333333337</v>
      </c>
      <c r="M111" s="20">
        <v>840</v>
      </c>
      <c r="N111" s="20">
        <v>1070</v>
      </c>
      <c r="O111" s="20" t="s">
        <v>17</v>
      </c>
      <c r="P111" s="21" t="s">
        <v>17</v>
      </c>
      <c r="Q111" s="21" t="s">
        <v>16738</v>
      </c>
      <c r="R111" s="21" t="s">
        <v>16738</v>
      </c>
      <c r="S111" s="21" t="s">
        <v>16738</v>
      </c>
      <c r="T111" s="21" t="s">
        <v>16738</v>
      </c>
      <c r="U111" s="21">
        <v>1</v>
      </c>
      <c r="V111" s="21"/>
      <c r="W111" s="21"/>
      <c r="X111" s="21"/>
    </row>
    <row r="112" spans="1:24" x14ac:dyDescent="0.25">
      <c r="A112" s="17">
        <v>2022</v>
      </c>
      <c r="B112" s="17" t="s">
        <v>9</v>
      </c>
      <c r="C112" s="17" t="s">
        <v>2847</v>
      </c>
      <c r="D112" s="17" t="s">
        <v>16752</v>
      </c>
      <c r="E112" s="17" t="s">
        <v>16780</v>
      </c>
      <c r="F112" s="17" t="s">
        <v>16772</v>
      </c>
      <c r="G112" s="17" t="s">
        <v>2837</v>
      </c>
      <c r="H112" s="17" t="s">
        <v>2838</v>
      </c>
      <c r="I112" s="17">
        <v>229.99999999999997</v>
      </c>
      <c r="J112" s="17">
        <v>1</v>
      </c>
      <c r="K112" s="18">
        <v>0.33333333333333331</v>
      </c>
      <c r="L112" s="19">
        <v>0.33333333333333331</v>
      </c>
      <c r="M112" s="20">
        <v>480</v>
      </c>
      <c r="N112" s="20">
        <v>710</v>
      </c>
      <c r="O112" s="20" t="s">
        <v>13</v>
      </c>
      <c r="P112" s="21" t="s">
        <v>13</v>
      </c>
      <c r="Q112" s="21" t="s">
        <v>16738</v>
      </c>
      <c r="R112" s="21" t="s">
        <v>16738</v>
      </c>
      <c r="S112" s="21" t="s">
        <v>16738</v>
      </c>
      <c r="T112" s="21" t="s">
        <v>16738</v>
      </c>
      <c r="U112" s="21">
        <v>1</v>
      </c>
      <c r="V112" s="21"/>
      <c r="W112" s="21"/>
      <c r="X112" s="21"/>
    </row>
    <row r="113" spans="1:24" x14ac:dyDescent="0.25">
      <c r="A113" s="17">
        <v>2022</v>
      </c>
      <c r="B113" s="17" t="s">
        <v>9</v>
      </c>
      <c r="C113" s="17" t="s">
        <v>2848</v>
      </c>
      <c r="D113" s="17" t="s">
        <v>16752</v>
      </c>
      <c r="E113" s="17" t="s">
        <v>16780</v>
      </c>
      <c r="F113" s="17" t="s">
        <v>14268</v>
      </c>
      <c r="G113" s="17" t="s">
        <v>2837</v>
      </c>
      <c r="H113" s="17" t="s">
        <v>2838</v>
      </c>
      <c r="I113" s="17">
        <v>229.99999999999997</v>
      </c>
      <c r="J113" s="17">
        <v>1</v>
      </c>
      <c r="K113" s="18">
        <v>0.58333333333333337</v>
      </c>
      <c r="L113" s="19">
        <v>0.58333333333333337</v>
      </c>
      <c r="M113" s="20">
        <v>840</v>
      </c>
      <c r="N113" s="20">
        <v>1070</v>
      </c>
      <c r="O113" s="20" t="s">
        <v>46</v>
      </c>
      <c r="P113" s="21" t="s">
        <v>46</v>
      </c>
      <c r="Q113" s="21" t="s">
        <v>16738</v>
      </c>
      <c r="R113" s="21" t="s">
        <v>16738</v>
      </c>
      <c r="S113" s="21" t="s">
        <v>16738</v>
      </c>
      <c r="T113" s="21" t="s">
        <v>16738</v>
      </c>
      <c r="U113" s="21">
        <v>1</v>
      </c>
      <c r="V113" s="21"/>
      <c r="W113" s="21"/>
      <c r="X113" s="21"/>
    </row>
    <row r="114" spans="1:24" x14ac:dyDescent="0.25">
      <c r="A114" s="17">
        <v>2022</v>
      </c>
      <c r="B114" s="17" t="s">
        <v>9</v>
      </c>
      <c r="C114" s="17" t="s">
        <v>2872</v>
      </c>
      <c r="D114" s="17" t="s">
        <v>16752</v>
      </c>
      <c r="E114" s="17" t="s">
        <v>16781</v>
      </c>
      <c r="F114" s="17" t="s">
        <v>14268</v>
      </c>
      <c r="G114" s="17" t="s">
        <v>2873</v>
      </c>
      <c r="H114" s="17" t="s">
        <v>2874</v>
      </c>
      <c r="I114" s="17">
        <v>229.99999999999997</v>
      </c>
      <c r="J114" s="17">
        <v>1</v>
      </c>
      <c r="K114" s="18">
        <v>0.39583333333333331</v>
      </c>
      <c r="L114" s="19">
        <v>0.39583333333333331</v>
      </c>
      <c r="M114" s="20">
        <v>570</v>
      </c>
      <c r="N114" s="20">
        <v>800</v>
      </c>
      <c r="O114" s="20" t="s">
        <v>19</v>
      </c>
      <c r="P114" s="21" t="s">
        <v>19</v>
      </c>
      <c r="Q114" s="21" t="s">
        <v>16738</v>
      </c>
      <c r="R114" s="21" t="s">
        <v>16738</v>
      </c>
      <c r="S114" s="21" t="s">
        <v>16738</v>
      </c>
      <c r="T114" s="21" t="s">
        <v>16738</v>
      </c>
      <c r="U114" s="21">
        <v>1</v>
      </c>
      <c r="V114" s="21"/>
      <c r="W114" s="21"/>
      <c r="X114" s="21"/>
    </row>
    <row r="115" spans="1:24" x14ac:dyDescent="0.25">
      <c r="A115" s="17">
        <v>2022</v>
      </c>
      <c r="B115" s="17" t="s">
        <v>9</v>
      </c>
      <c r="C115" s="17" t="s">
        <v>2875</v>
      </c>
      <c r="D115" s="17" t="s">
        <v>16752</v>
      </c>
      <c r="E115" s="17" t="s">
        <v>16781</v>
      </c>
      <c r="F115" s="17" t="s">
        <v>14269</v>
      </c>
      <c r="G115" s="17" t="s">
        <v>2873</v>
      </c>
      <c r="H115" s="17" t="s">
        <v>2874</v>
      </c>
      <c r="I115" s="17">
        <v>229.99999999999997</v>
      </c>
      <c r="J115" s="17">
        <v>1</v>
      </c>
      <c r="K115" s="18">
        <v>0.58333333333333337</v>
      </c>
      <c r="L115" s="19">
        <v>0.58333333333333337</v>
      </c>
      <c r="M115" s="20">
        <v>840</v>
      </c>
      <c r="N115" s="20">
        <v>1070</v>
      </c>
      <c r="O115" s="20" t="s">
        <v>17</v>
      </c>
      <c r="P115" s="21" t="s">
        <v>17</v>
      </c>
      <c r="Q115" s="21" t="s">
        <v>16738</v>
      </c>
      <c r="R115" s="21" t="s">
        <v>16738</v>
      </c>
      <c r="S115" s="21" t="s">
        <v>16738</v>
      </c>
      <c r="T115" s="21" t="s">
        <v>16738</v>
      </c>
      <c r="U115" s="21">
        <v>1</v>
      </c>
      <c r="V115" s="21"/>
      <c r="W115" s="21"/>
      <c r="X115" s="21"/>
    </row>
    <row r="116" spans="1:24" x14ac:dyDescent="0.25">
      <c r="A116" s="17">
        <v>2022</v>
      </c>
      <c r="B116" s="17" t="s">
        <v>9</v>
      </c>
      <c r="C116" s="17" t="s">
        <v>2876</v>
      </c>
      <c r="D116" s="17" t="s">
        <v>16752</v>
      </c>
      <c r="E116" s="17" t="s">
        <v>16781</v>
      </c>
      <c r="F116" s="17" t="s">
        <v>14270</v>
      </c>
      <c r="G116" s="17" t="s">
        <v>2873</v>
      </c>
      <c r="H116" s="17" t="s">
        <v>2874</v>
      </c>
      <c r="I116" s="17">
        <v>229.99999999999997</v>
      </c>
      <c r="J116" s="17">
        <v>1</v>
      </c>
      <c r="K116" s="18">
        <v>0.33333333333333331</v>
      </c>
      <c r="L116" s="19">
        <v>0.33333333333333331</v>
      </c>
      <c r="M116" s="20">
        <v>480</v>
      </c>
      <c r="N116" s="20">
        <v>710</v>
      </c>
      <c r="O116" s="20" t="s">
        <v>15</v>
      </c>
      <c r="P116" s="21" t="s">
        <v>15</v>
      </c>
      <c r="Q116" s="21" t="s">
        <v>16738</v>
      </c>
      <c r="R116" s="21" t="s">
        <v>16738</v>
      </c>
      <c r="S116" s="21" t="s">
        <v>16738</v>
      </c>
      <c r="T116" s="21" t="s">
        <v>16738</v>
      </c>
      <c r="U116" s="21">
        <v>1</v>
      </c>
      <c r="V116" s="21"/>
      <c r="W116" s="21"/>
      <c r="X116" s="21"/>
    </row>
    <row r="117" spans="1:24" x14ac:dyDescent="0.25">
      <c r="A117" s="17">
        <v>2022</v>
      </c>
      <c r="B117" s="17" t="s">
        <v>9</v>
      </c>
      <c r="C117" s="17" t="s">
        <v>2877</v>
      </c>
      <c r="D117" s="17" t="s">
        <v>16752</v>
      </c>
      <c r="E117" s="17" t="s">
        <v>16781</v>
      </c>
      <c r="F117" s="17" t="s">
        <v>14271</v>
      </c>
      <c r="G117" s="17" t="s">
        <v>2873</v>
      </c>
      <c r="H117" s="17" t="s">
        <v>2874</v>
      </c>
      <c r="I117" s="17">
        <v>229.99999999999997</v>
      </c>
      <c r="J117" s="17">
        <v>1</v>
      </c>
      <c r="K117" s="18">
        <v>0.64583333333333337</v>
      </c>
      <c r="L117" s="19">
        <v>0.64583333333333337</v>
      </c>
      <c r="M117" s="20">
        <v>930</v>
      </c>
      <c r="N117" s="20">
        <v>1160</v>
      </c>
      <c r="O117" s="20" t="s">
        <v>15</v>
      </c>
      <c r="P117" s="21" t="s">
        <v>15</v>
      </c>
      <c r="Q117" s="21" t="s">
        <v>16738</v>
      </c>
      <c r="R117" s="21" t="s">
        <v>16738</v>
      </c>
      <c r="S117" s="21" t="s">
        <v>16738</v>
      </c>
      <c r="T117" s="21" t="s">
        <v>16738</v>
      </c>
      <c r="U117" s="21">
        <v>1</v>
      </c>
      <c r="V117" s="21"/>
      <c r="W117" s="21"/>
      <c r="X117" s="21"/>
    </row>
    <row r="118" spans="1:24" x14ac:dyDescent="0.25">
      <c r="A118" s="17">
        <v>2022</v>
      </c>
      <c r="B118" s="17" t="s">
        <v>9</v>
      </c>
      <c r="C118" s="17" t="s">
        <v>2878</v>
      </c>
      <c r="D118" s="17" t="s">
        <v>16752</v>
      </c>
      <c r="E118" s="17" t="s">
        <v>16781</v>
      </c>
      <c r="F118" s="17" t="s">
        <v>14272</v>
      </c>
      <c r="G118" s="17" t="s">
        <v>2873</v>
      </c>
      <c r="H118" s="17" t="s">
        <v>2874</v>
      </c>
      <c r="I118" s="17">
        <v>229.99999999999997</v>
      </c>
      <c r="J118" s="17">
        <v>1</v>
      </c>
      <c r="K118" s="18">
        <v>0.27083333333333331</v>
      </c>
      <c r="L118" s="19">
        <v>0.27083333333333331</v>
      </c>
      <c r="M118" s="20">
        <v>390</v>
      </c>
      <c r="N118" s="20">
        <v>620</v>
      </c>
      <c r="O118" s="20" t="s">
        <v>46</v>
      </c>
      <c r="P118" s="21" t="s">
        <v>46</v>
      </c>
      <c r="Q118" s="21" t="s">
        <v>16738</v>
      </c>
      <c r="R118" s="21" t="s">
        <v>16738</v>
      </c>
      <c r="S118" s="21" t="s">
        <v>16738</v>
      </c>
      <c r="T118" s="21" t="s">
        <v>16738</v>
      </c>
      <c r="U118" s="21">
        <v>1</v>
      </c>
      <c r="V118" s="21"/>
      <c r="W118" s="21"/>
      <c r="X118" s="21"/>
    </row>
    <row r="119" spans="1:24" x14ac:dyDescent="0.25">
      <c r="A119" s="17">
        <v>2022</v>
      </c>
      <c r="B119" s="17" t="s">
        <v>9</v>
      </c>
      <c r="C119" s="17" t="s">
        <v>2879</v>
      </c>
      <c r="D119" s="17" t="s">
        <v>16752</v>
      </c>
      <c r="E119" s="17" t="s">
        <v>16781</v>
      </c>
      <c r="F119" s="17" t="s">
        <v>16758</v>
      </c>
      <c r="G119" s="17" t="s">
        <v>2873</v>
      </c>
      <c r="H119" s="17" t="s">
        <v>2874</v>
      </c>
      <c r="I119" s="17">
        <v>229.99999999999997</v>
      </c>
      <c r="J119" s="17">
        <v>1</v>
      </c>
      <c r="K119" s="18">
        <v>0.45833333333333331</v>
      </c>
      <c r="L119" s="19">
        <v>0.45833333333333331</v>
      </c>
      <c r="M119" s="20">
        <v>660</v>
      </c>
      <c r="N119" s="20">
        <v>890</v>
      </c>
      <c r="O119" s="20" t="s">
        <v>13</v>
      </c>
      <c r="P119" s="21" t="s">
        <v>13</v>
      </c>
      <c r="Q119" s="21" t="s">
        <v>16738</v>
      </c>
      <c r="R119" s="21" t="s">
        <v>16738</v>
      </c>
      <c r="S119" s="21" t="s">
        <v>16738</v>
      </c>
      <c r="T119" s="21" t="s">
        <v>16738</v>
      </c>
      <c r="U119" s="21">
        <v>1</v>
      </c>
      <c r="V119" s="21"/>
      <c r="W119" s="21"/>
      <c r="X119" s="21"/>
    </row>
    <row r="120" spans="1:24" x14ac:dyDescent="0.25">
      <c r="A120" s="17">
        <v>2022</v>
      </c>
      <c r="B120" s="17" t="s">
        <v>9</v>
      </c>
      <c r="C120" s="17" t="s">
        <v>2880</v>
      </c>
      <c r="D120" s="17" t="s">
        <v>16752</v>
      </c>
      <c r="E120" s="17" t="s">
        <v>16781</v>
      </c>
      <c r="F120" s="17" t="s">
        <v>16759</v>
      </c>
      <c r="G120" s="17" t="s">
        <v>2873</v>
      </c>
      <c r="H120" s="17" t="s">
        <v>2874</v>
      </c>
      <c r="I120" s="17">
        <v>229.99999999999997</v>
      </c>
      <c r="J120" s="17">
        <v>1</v>
      </c>
      <c r="K120" s="18">
        <v>0.64583333333333337</v>
      </c>
      <c r="L120" s="19">
        <v>0.64583333333333337</v>
      </c>
      <c r="M120" s="20">
        <v>930</v>
      </c>
      <c r="N120" s="20">
        <v>1160</v>
      </c>
      <c r="O120" s="20" t="s">
        <v>21</v>
      </c>
      <c r="P120" s="21" t="s">
        <v>21</v>
      </c>
      <c r="Q120" s="21" t="s">
        <v>16738</v>
      </c>
      <c r="R120" s="21" t="s">
        <v>16738</v>
      </c>
      <c r="S120" s="21" t="s">
        <v>16738</v>
      </c>
      <c r="T120" s="21" t="s">
        <v>16738</v>
      </c>
      <c r="U120" s="21">
        <v>1</v>
      </c>
      <c r="V120" s="21"/>
      <c r="W120" s="21"/>
      <c r="X120" s="21"/>
    </row>
    <row r="121" spans="1:24" x14ac:dyDescent="0.25">
      <c r="A121" s="17">
        <v>2022</v>
      </c>
      <c r="B121" s="17" t="s">
        <v>9</v>
      </c>
      <c r="C121" s="17" t="s">
        <v>2881</v>
      </c>
      <c r="D121" s="17" t="s">
        <v>16752</v>
      </c>
      <c r="E121" s="17" t="s">
        <v>16781</v>
      </c>
      <c r="F121" s="17" t="s">
        <v>16760</v>
      </c>
      <c r="G121" s="17" t="s">
        <v>2873</v>
      </c>
      <c r="H121" s="17" t="s">
        <v>2874</v>
      </c>
      <c r="I121" s="17">
        <v>229.99999999999997</v>
      </c>
      <c r="J121" s="17">
        <v>1</v>
      </c>
      <c r="K121" s="18">
        <v>0.64583333333333337</v>
      </c>
      <c r="L121" s="19">
        <v>0.64583333333333337</v>
      </c>
      <c r="M121" s="20">
        <v>930</v>
      </c>
      <c r="N121" s="20">
        <v>1160</v>
      </c>
      <c r="O121" s="20" t="s">
        <v>13</v>
      </c>
      <c r="P121" s="21" t="s">
        <v>13</v>
      </c>
      <c r="Q121" s="21" t="s">
        <v>16738</v>
      </c>
      <c r="R121" s="21" t="s">
        <v>16738</v>
      </c>
      <c r="S121" s="21" t="s">
        <v>16738</v>
      </c>
      <c r="T121" s="21" t="s">
        <v>16738</v>
      </c>
      <c r="U121" s="21">
        <v>1</v>
      </c>
      <c r="V121" s="21"/>
      <c r="W121" s="21"/>
      <c r="X121" s="21"/>
    </row>
    <row r="122" spans="1:24" x14ac:dyDescent="0.25">
      <c r="A122" s="17">
        <v>2022</v>
      </c>
      <c r="B122" s="17" t="s">
        <v>9</v>
      </c>
      <c r="C122" s="17" t="s">
        <v>2882</v>
      </c>
      <c r="D122" s="17" t="s">
        <v>16752</v>
      </c>
      <c r="E122" s="17" t="s">
        <v>16781</v>
      </c>
      <c r="F122" s="17" t="s">
        <v>16771</v>
      </c>
      <c r="G122" s="17" t="s">
        <v>2873</v>
      </c>
      <c r="H122" s="17" t="s">
        <v>2874</v>
      </c>
      <c r="I122" s="17">
        <v>229.99999999999997</v>
      </c>
      <c r="J122" s="17">
        <v>1</v>
      </c>
      <c r="K122" s="18">
        <v>0.64583333333333337</v>
      </c>
      <c r="L122" s="19">
        <v>0.64583333333333337</v>
      </c>
      <c r="M122" s="20">
        <v>930</v>
      </c>
      <c r="N122" s="20">
        <v>1160</v>
      </c>
      <c r="O122" s="20" t="s">
        <v>46</v>
      </c>
      <c r="P122" s="21" t="s">
        <v>46</v>
      </c>
      <c r="Q122" s="21" t="s">
        <v>16738</v>
      </c>
      <c r="R122" s="21" t="s">
        <v>16738</v>
      </c>
      <c r="S122" s="21" t="s">
        <v>16738</v>
      </c>
      <c r="T122" s="21" t="s">
        <v>16738</v>
      </c>
      <c r="U122" s="21">
        <v>1</v>
      </c>
      <c r="V122" s="21"/>
      <c r="W122" s="21"/>
      <c r="X122" s="21"/>
    </row>
    <row r="123" spans="1:24" x14ac:dyDescent="0.25">
      <c r="A123" s="17">
        <v>2022</v>
      </c>
      <c r="B123" s="17" t="s">
        <v>9</v>
      </c>
      <c r="C123" s="17" t="s">
        <v>2883</v>
      </c>
      <c r="D123" s="17" t="s">
        <v>16752</v>
      </c>
      <c r="E123" s="17" t="s">
        <v>16781</v>
      </c>
      <c r="F123" s="17" t="s">
        <v>16772</v>
      </c>
      <c r="G123" s="17" t="s">
        <v>2873</v>
      </c>
      <c r="H123" s="17" t="s">
        <v>2874</v>
      </c>
      <c r="I123" s="17">
        <v>229.99999999999997</v>
      </c>
      <c r="J123" s="17">
        <v>1</v>
      </c>
      <c r="K123" s="18">
        <v>0.64583333333333337</v>
      </c>
      <c r="L123" s="19">
        <v>0.64583333333333337</v>
      </c>
      <c r="M123" s="20">
        <v>930</v>
      </c>
      <c r="N123" s="20">
        <v>1160</v>
      </c>
      <c r="O123" s="20" t="s">
        <v>13</v>
      </c>
      <c r="P123" s="21" t="s">
        <v>13</v>
      </c>
      <c r="Q123" s="21" t="s">
        <v>16738</v>
      </c>
      <c r="R123" s="21" t="s">
        <v>16738</v>
      </c>
      <c r="S123" s="21" t="s">
        <v>16738</v>
      </c>
      <c r="T123" s="21" t="s">
        <v>16738</v>
      </c>
      <c r="U123" s="21">
        <v>1</v>
      </c>
      <c r="V123" s="21"/>
      <c r="W123" s="21"/>
      <c r="X123" s="21"/>
    </row>
    <row r="124" spans="1:24" x14ac:dyDescent="0.25">
      <c r="A124" s="17">
        <v>2022</v>
      </c>
      <c r="B124" s="17" t="s">
        <v>9</v>
      </c>
      <c r="C124" s="17" t="s">
        <v>2884</v>
      </c>
      <c r="D124" s="17" t="s">
        <v>16752</v>
      </c>
      <c r="E124" s="17" t="s">
        <v>16781</v>
      </c>
      <c r="F124" s="17" t="s">
        <v>14268</v>
      </c>
      <c r="G124" s="17" t="s">
        <v>2873</v>
      </c>
      <c r="H124" s="17" t="s">
        <v>2874</v>
      </c>
      <c r="I124" s="17">
        <v>229.99999999999997</v>
      </c>
      <c r="J124" s="17">
        <v>1</v>
      </c>
      <c r="K124" s="18">
        <v>0.64583333333333337</v>
      </c>
      <c r="L124" s="19">
        <v>0.64583333333333337</v>
      </c>
      <c r="M124" s="20">
        <v>930</v>
      </c>
      <c r="N124" s="20">
        <v>1160</v>
      </c>
      <c r="O124" s="20" t="s">
        <v>15</v>
      </c>
      <c r="P124" s="21" t="s">
        <v>15</v>
      </c>
      <c r="Q124" s="21" t="s">
        <v>16738</v>
      </c>
      <c r="R124" s="21" t="s">
        <v>16738</v>
      </c>
      <c r="S124" s="21" t="s">
        <v>16738</v>
      </c>
      <c r="T124" s="21" t="s">
        <v>16738</v>
      </c>
      <c r="U124" s="21">
        <v>1</v>
      </c>
      <c r="V124" s="21"/>
      <c r="W124" s="21"/>
      <c r="X124" s="21"/>
    </row>
    <row r="125" spans="1:24" x14ac:dyDescent="0.25">
      <c r="A125" s="17">
        <v>2022</v>
      </c>
      <c r="B125" s="17" t="s">
        <v>9</v>
      </c>
      <c r="C125" s="17" t="s">
        <v>2885</v>
      </c>
      <c r="D125" s="17" t="s">
        <v>16752</v>
      </c>
      <c r="E125" s="17" t="s">
        <v>16781</v>
      </c>
      <c r="F125" s="17" t="s">
        <v>14269</v>
      </c>
      <c r="G125" s="17" t="s">
        <v>2873</v>
      </c>
      <c r="H125" s="17" t="s">
        <v>2874</v>
      </c>
      <c r="I125" s="17">
        <v>229.99999999999997</v>
      </c>
      <c r="J125" s="17">
        <v>1</v>
      </c>
      <c r="K125" s="18">
        <v>0.64583333333333337</v>
      </c>
      <c r="L125" s="19">
        <v>0.64583333333333337</v>
      </c>
      <c r="M125" s="20">
        <v>930</v>
      </c>
      <c r="N125" s="20">
        <v>1160</v>
      </c>
      <c r="O125" s="20" t="s">
        <v>21</v>
      </c>
      <c r="P125" s="21" t="s">
        <v>21</v>
      </c>
      <c r="Q125" s="21" t="s">
        <v>16738</v>
      </c>
      <c r="R125" s="21" t="s">
        <v>16738</v>
      </c>
      <c r="S125" s="21" t="s">
        <v>16738</v>
      </c>
      <c r="T125" s="21" t="s">
        <v>16738</v>
      </c>
      <c r="U125" s="21">
        <v>1</v>
      </c>
      <c r="V125" s="21"/>
      <c r="W125" s="21"/>
      <c r="X125" s="21"/>
    </row>
    <row r="126" spans="1:24" x14ac:dyDescent="0.25">
      <c r="A126" s="17">
        <v>2022</v>
      </c>
      <c r="B126" s="17" t="s">
        <v>9</v>
      </c>
      <c r="C126" s="17" t="s">
        <v>2886</v>
      </c>
      <c r="D126" s="17" t="s">
        <v>16752</v>
      </c>
      <c r="E126" s="17" t="s">
        <v>16781</v>
      </c>
      <c r="F126" s="17" t="s">
        <v>14270</v>
      </c>
      <c r="G126" s="17" t="s">
        <v>2873</v>
      </c>
      <c r="H126" s="17" t="s">
        <v>2874</v>
      </c>
      <c r="I126" s="17">
        <v>229.99999999999997</v>
      </c>
      <c r="J126" s="17">
        <v>1</v>
      </c>
      <c r="K126" s="18">
        <v>0.64583333333333337</v>
      </c>
      <c r="L126" s="19">
        <v>0.64583333333333337</v>
      </c>
      <c r="M126" s="20">
        <v>930</v>
      </c>
      <c r="N126" s="20">
        <v>1160</v>
      </c>
      <c r="O126" s="20" t="s">
        <v>21</v>
      </c>
      <c r="P126" s="21" t="s">
        <v>21</v>
      </c>
      <c r="Q126" s="21" t="s">
        <v>16738</v>
      </c>
      <c r="R126" s="21" t="s">
        <v>16738</v>
      </c>
      <c r="S126" s="21" t="s">
        <v>16738</v>
      </c>
      <c r="T126" s="21" t="s">
        <v>16738</v>
      </c>
      <c r="U126" s="21">
        <v>1</v>
      </c>
      <c r="V126" s="21"/>
      <c r="W126" s="21"/>
      <c r="X126" s="21"/>
    </row>
    <row r="127" spans="1:24" x14ac:dyDescent="0.25">
      <c r="A127" s="17">
        <v>2022</v>
      </c>
      <c r="B127" s="17" t="s">
        <v>9</v>
      </c>
      <c r="C127" s="17" t="s">
        <v>2887</v>
      </c>
      <c r="D127" s="17" t="s">
        <v>16752</v>
      </c>
      <c r="E127" s="17" t="s">
        <v>16781</v>
      </c>
      <c r="F127" s="17" t="s">
        <v>14271</v>
      </c>
      <c r="G127" s="17" t="s">
        <v>2873</v>
      </c>
      <c r="H127" s="17" t="s">
        <v>2874</v>
      </c>
      <c r="I127" s="17">
        <v>229.99999999999997</v>
      </c>
      <c r="J127" s="17">
        <v>1</v>
      </c>
      <c r="K127" s="18">
        <v>0.39583333333333331</v>
      </c>
      <c r="L127" s="19">
        <v>0.39583333333333331</v>
      </c>
      <c r="M127" s="20">
        <v>570</v>
      </c>
      <c r="N127" s="20">
        <v>800</v>
      </c>
      <c r="O127" s="20" t="s">
        <v>46</v>
      </c>
      <c r="P127" s="21" t="s">
        <v>46</v>
      </c>
      <c r="Q127" s="21" t="s">
        <v>16738</v>
      </c>
      <c r="R127" s="21" t="s">
        <v>16738</v>
      </c>
      <c r="S127" s="21" t="s">
        <v>16738</v>
      </c>
      <c r="T127" s="21" t="s">
        <v>16738</v>
      </c>
      <c r="U127" s="21">
        <v>1</v>
      </c>
      <c r="V127" s="21"/>
      <c r="W127" s="21"/>
      <c r="X127" s="21"/>
    </row>
    <row r="128" spans="1:24" x14ac:dyDescent="0.25">
      <c r="A128" s="17">
        <v>2022</v>
      </c>
      <c r="B128" s="17" t="s">
        <v>9</v>
      </c>
      <c r="C128" s="17" t="s">
        <v>2888</v>
      </c>
      <c r="D128" s="17" t="s">
        <v>16752</v>
      </c>
      <c r="E128" s="17" t="s">
        <v>16781</v>
      </c>
      <c r="F128" s="17" t="s">
        <v>14272</v>
      </c>
      <c r="G128" s="17" t="s">
        <v>2873</v>
      </c>
      <c r="H128" s="17" t="s">
        <v>2874</v>
      </c>
      <c r="I128" s="17">
        <v>229.99999999999997</v>
      </c>
      <c r="J128" s="17">
        <v>1</v>
      </c>
      <c r="K128" s="18">
        <v>0.64583333333333337</v>
      </c>
      <c r="L128" s="19">
        <v>0.64583333333333337</v>
      </c>
      <c r="M128" s="20">
        <v>930</v>
      </c>
      <c r="N128" s="20">
        <v>1160</v>
      </c>
      <c r="O128" s="20" t="s">
        <v>21</v>
      </c>
      <c r="P128" s="21" t="s">
        <v>21</v>
      </c>
      <c r="Q128" s="21" t="s">
        <v>16738</v>
      </c>
      <c r="R128" s="21" t="s">
        <v>16738</v>
      </c>
      <c r="S128" s="21" t="s">
        <v>16738</v>
      </c>
      <c r="T128" s="21" t="s">
        <v>16738</v>
      </c>
      <c r="U128" s="21">
        <v>1</v>
      </c>
      <c r="V128" s="21"/>
      <c r="W128" s="21"/>
      <c r="X128" s="21"/>
    </row>
    <row r="129" spans="1:24" x14ac:dyDescent="0.25">
      <c r="A129" s="17">
        <v>2022</v>
      </c>
      <c r="B129" s="17" t="s">
        <v>9</v>
      </c>
      <c r="C129" s="17" t="s">
        <v>2889</v>
      </c>
      <c r="D129" s="17" t="s">
        <v>16752</v>
      </c>
      <c r="E129" s="17" t="s">
        <v>16781</v>
      </c>
      <c r="F129" s="17" t="s">
        <v>16758</v>
      </c>
      <c r="G129" s="17" t="s">
        <v>2873</v>
      </c>
      <c r="H129" s="17" t="s">
        <v>2874</v>
      </c>
      <c r="I129" s="17">
        <v>229.99999999999997</v>
      </c>
      <c r="J129" s="17">
        <v>1</v>
      </c>
      <c r="K129" s="18">
        <v>0.64583333333333337</v>
      </c>
      <c r="L129" s="19">
        <v>0.64583333333333337</v>
      </c>
      <c r="M129" s="20">
        <v>930</v>
      </c>
      <c r="N129" s="20">
        <v>1160</v>
      </c>
      <c r="O129" s="20" t="s">
        <v>19</v>
      </c>
      <c r="P129" s="21" t="s">
        <v>19</v>
      </c>
      <c r="Q129" s="21" t="s">
        <v>16738</v>
      </c>
      <c r="R129" s="21" t="s">
        <v>16738</v>
      </c>
      <c r="S129" s="21" t="s">
        <v>16738</v>
      </c>
      <c r="T129" s="21" t="s">
        <v>16738</v>
      </c>
      <c r="U129" s="21">
        <v>1</v>
      </c>
      <c r="V129" s="21"/>
      <c r="W129" s="21"/>
      <c r="X129" s="21"/>
    </row>
    <row r="130" spans="1:24" x14ac:dyDescent="0.25">
      <c r="A130" s="17">
        <v>2022</v>
      </c>
      <c r="B130" s="17" t="s">
        <v>9</v>
      </c>
      <c r="C130" s="17" t="s">
        <v>2890</v>
      </c>
      <c r="D130" s="17" t="s">
        <v>16752</v>
      </c>
      <c r="E130" s="17" t="s">
        <v>16781</v>
      </c>
      <c r="F130" s="17" t="s">
        <v>16759</v>
      </c>
      <c r="G130" s="17" t="s">
        <v>2873</v>
      </c>
      <c r="H130" s="17" t="s">
        <v>2874</v>
      </c>
      <c r="I130" s="17">
        <v>229.99999999999997</v>
      </c>
      <c r="J130" s="17">
        <v>1</v>
      </c>
      <c r="K130" s="18">
        <v>0.33333333333333331</v>
      </c>
      <c r="L130" s="19">
        <v>0.33333333333333331</v>
      </c>
      <c r="M130" s="20">
        <v>480</v>
      </c>
      <c r="N130" s="20">
        <v>710</v>
      </c>
      <c r="O130" s="20" t="s">
        <v>19</v>
      </c>
      <c r="P130" s="21" t="s">
        <v>19</v>
      </c>
      <c r="Q130" s="21" t="s">
        <v>16738</v>
      </c>
      <c r="R130" s="21" t="s">
        <v>16738</v>
      </c>
      <c r="S130" s="21" t="s">
        <v>16738</v>
      </c>
      <c r="T130" s="21" t="s">
        <v>16738</v>
      </c>
      <c r="U130" s="21">
        <v>1</v>
      </c>
      <c r="V130" s="21"/>
      <c r="W130" s="21"/>
      <c r="X130" s="21"/>
    </row>
    <row r="131" spans="1:24" x14ac:dyDescent="0.25">
      <c r="A131" s="17">
        <v>2022</v>
      </c>
      <c r="B131" s="17" t="s">
        <v>9</v>
      </c>
      <c r="C131" s="17" t="s">
        <v>2891</v>
      </c>
      <c r="D131" s="17" t="s">
        <v>16752</v>
      </c>
      <c r="E131" s="17" t="s">
        <v>16781</v>
      </c>
      <c r="F131" s="17" t="s">
        <v>16760</v>
      </c>
      <c r="G131" s="17" t="s">
        <v>2873</v>
      </c>
      <c r="H131" s="17" t="s">
        <v>2874</v>
      </c>
      <c r="I131" s="17">
        <v>229.99999999999997</v>
      </c>
      <c r="J131" s="17">
        <v>1</v>
      </c>
      <c r="K131" s="18">
        <v>0.45833333333333331</v>
      </c>
      <c r="L131" s="19">
        <v>0.45833333333333331</v>
      </c>
      <c r="M131" s="20">
        <v>660</v>
      </c>
      <c r="N131" s="20">
        <v>890</v>
      </c>
      <c r="O131" s="20" t="s">
        <v>17</v>
      </c>
      <c r="P131" s="21" t="s">
        <v>17</v>
      </c>
      <c r="Q131" s="21" t="s">
        <v>16738</v>
      </c>
      <c r="R131" s="21" t="s">
        <v>16738</v>
      </c>
      <c r="S131" s="21" t="s">
        <v>16738</v>
      </c>
      <c r="T131" s="21" t="s">
        <v>16738</v>
      </c>
      <c r="U131" s="21">
        <v>1</v>
      </c>
      <c r="V131" s="21"/>
      <c r="W131" s="21"/>
      <c r="X131" s="21"/>
    </row>
    <row r="132" spans="1:24" x14ac:dyDescent="0.25">
      <c r="A132" s="17">
        <v>2022</v>
      </c>
      <c r="B132" s="17" t="s">
        <v>9</v>
      </c>
      <c r="C132" s="17" t="s">
        <v>2892</v>
      </c>
      <c r="D132" s="17" t="s">
        <v>16752</v>
      </c>
      <c r="E132" s="17" t="s">
        <v>16781</v>
      </c>
      <c r="F132" s="17" t="s">
        <v>16771</v>
      </c>
      <c r="G132" s="17" t="s">
        <v>2873</v>
      </c>
      <c r="H132" s="17" t="s">
        <v>2874</v>
      </c>
      <c r="I132" s="17">
        <v>229.99999999999997</v>
      </c>
      <c r="J132" s="17">
        <v>1</v>
      </c>
      <c r="K132" s="18">
        <v>0.45833333333333331</v>
      </c>
      <c r="L132" s="19">
        <v>0.45833333333333331</v>
      </c>
      <c r="M132" s="20">
        <v>660</v>
      </c>
      <c r="N132" s="20">
        <v>890</v>
      </c>
      <c r="O132" s="20" t="s">
        <v>15</v>
      </c>
      <c r="P132" s="21" t="s">
        <v>15</v>
      </c>
      <c r="Q132" s="21" t="s">
        <v>16738</v>
      </c>
      <c r="R132" s="21" t="s">
        <v>16738</v>
      </c>
      <c r="S132" s="21" t="s">
        <v>16738</v>
      </c>
      <c r="T132" s="21" t="s">
        <v>16738</v>
      </c>
      <c r="U132" s="21">
        <v>1</v>
      </c>
      <c r="V132" s="21"/>
      <c r="W132" s="21"/>
      <c r="X132" s="21"/>
    </row>
    <row r="133" spans="1:24" x14ac:dyDescent="0.25">
      <c r="A133" s="17">
        <v>2022</v>
      </c>
      <c r="B133" s="17" t="s">
        <v>9</v>
      </c>
      <c r="C133" s="17" t="s">
        <v>2893</v>
      </c>
      <c r="D133" s="17" t="s">
        <v>16752</v>
      </c>
      <c r="E133" s="17" t="s">
        <v>16781</v>
      </c>
      <c r="F133" s="17" t="s">
        <v>16772</v>
      </c>
      <c r="G133" s="17" t="s">
        <v>2873</v>
      </c>
      <c r="H133" s="17" t="s">
        <v>2874</v>
      </c>
      <c r="I133" s="17">
        <v>229.99999999999997</v>
      </c>
      <c r="J133" s="17">
        <v>1</v>
      </c>
      <c r="K133" s="18">
        <v>0.58333333333333337</v>
      </c>
      <c r="L133" s="19">
        <v>0.58333333333333337</v>
      </c>
      <c r="M133" s="20">
        <v>840</v>
      </c>
      <c r="N133" s="20">
        <v>1070</v>
      </c>
      <c r="O133" s="20" t="s">
        <v>19</v>
      </c>
      <c r="P133" s="21" t="s">
        <v>19</v>
      </c>
      <c r="Q133" s="21" t="s">
        <v>16738</v>
      </c>
      <c r="R133" s="21" t="s">
        <v>16738</v>
      </c>
      <c r="S133" s="21" t="s">
        <v>16738</v>
      </c>
      <c r="T133" s="21" t="s">
        <v>16738</v>
      </c>
      <c r="U133" s="21">
        <v>1</v>
      </c>
      <c r="V133" s="21"/>
      <c r="W133" s="21"/>
      <c r="X133" s="21"/>
    </row>
    <row r="134" spans="1:24" x14ac:dyDescent="0.25">
      <c r="A134" s="17">
        <v>2022</v>
      </c>
      <c r="B134" s="17" t="s">
        <v>9</v>
      </c>
      <c r="C134" s="17" t="s">
        <v>2894</v>
      </c>
      <c r="D134" s="17" t="s">
        <v>16752</v>
      </c>
      <c r="E134" s="17" t="s">
        <v>16781</v>
      </c>
      <c r="F134" s="17" t="s">
        <v>14268</v>
      </c>
      <c r="G134" s="17" t="s">
        <v>2873</v>
      </c>
      <c r="H134" s="17" t="s">
        <v>2874</v>
      </c>
      <c r="I134" s="17">
        <v>229.99999999999997</v>
      </c>
      <c r="J134" s="17">
        <v>1</v>
      </c>
      <c r="K134" s="18">
        <v>0.58333333333333337</v>
      </c>
      <c r="L134" s="19">
        <v>0.58333333333333337</v>
      </c>
      <c r="M134" s="20">
        <v>840</v>
      </c>
      <c r="N134" s="20">
        <v>1070</v>
      </c>
      <c r="O134" s="20" t="s">
        <v>15</v>
      </c>
      <c r="P134" s="21" t="s">
        <v>15</v>
      </c>
      <c r="Q134" s="21" t="s">
        <v>16738</v>
      </c>
      <c r="R134" s="21" t="s">
        <v>16738</v>
      </c>
      <c r="S134" s="21" t="s">
        <v>16738</v>
      </c>
      <c r="T134" s="21" t="s">
        <v>16738</v>
      </c>
      <c r="U134" s="21">
        <v>1</v>
      </c>
      <c r="V134" s="21"/>
      <c r="W134" s="21"/>
      <c r="X134" s="21"/>
    </row>
    <row r="135" spans="1:24" x14ac:dyDescent="0.25">
      <c r="A135" s="17">
        <v>2022</v>
      </c>
      <c r="B135" s="17" t="s">
        <v>9</v>
      </c>
      <c r="C135" s="17" t="s">
        <v>2895</v>
      </c>
      <c r="D135" s="17" t="s">
        <v>16752</v>
      </c>
      <c r="E135" s="17" t="s">
        <v>16781</v>
      </c>
      <c r="F135" s="17" t="s">
        <v>14269</v>
      </c>
      <c r="G135" s="17" t="s">
        <v>2873</v>
      </c>
      <c r="H135" s="17" t="s">
        <v>2874</v>
      </c>
      <c r="I135" s="17">
        <v>229.99999999999997</v>
      </c>
      <c r="J135" s="17">
        <v>1</v>
      </c>
      <c r="K135" s="18">
        <v>0.33333333333333331</v>
      </c>
      <c r="L135" s="19">
        <v>0.33333333333333331</v>
      </c>
      <c r="M135" s="20">
        <v>480</v>
      </c>
      <c r="N135" s="20">
        <v>710</v>
      </c>
      <c r="O135" s="20" t="s">
        <v>17</v>
      </c>
      <c r="P135" s="21" t="s">
        <v>17</v>
      </c>
      <c r="Q135" s="21" t="s">
        <v>16738</v>
      </c>
      <c r="R135" s="21" t="s">
        <v>16738</v>
      </c>
      <c r="S135" s="21" t="s">
        <v>16738</v>
      </c>
      <c r="T135" s="21" t="s">
        <v>16738</v>
      </c>
      <c r="U135" s="21">
        <v>1</v>
      </c>
      <c r="V135" s="21"/>
      <c r="W135" s="21"/>
      <c r="X135" s="21"/>
    </row>
    <row r="136" spans="1:24" x14ac:dyDescent="0.25">
      <c r="A136" s="17">
        <v>2022</v>
      </c>
      <c r="B136" s="17" t="s">
        <v>9</v>
      </c>
      <c r="C136" s="17" t="s">
        <v>2896</v>
      </c>
      <c r="D136" s="17" t="s">
        <v>16752</v>
      </c>
      <c r="E136" s="17" t="s">
        <v>16781</v>
      </c>
      <c r="F136" s="17" t="s">
        <v>14270</v>
      </c>
      <c r="G136" s="17" t="s">
        <v>2873</v>
      </c>
      <c r="H136" s="17" t="s">
        <v>2874</v>
      </c>
      <c r="I136" s="17">
        <v>229.99999999999997</v>
      </c>
      <c r="J136" s="17">
        <v>1</v>
      </c>
      <c r="K136" s="18">
        <v>0.33333333333333331</v>
      </c>
      <c r="L136" s="19">
        <v>0.33333333333333331</v>
      </c>
      <c r="M136" s="20">
        <v>480</v>
      </c>
      <c r="N136" s="20">
        <v>710</v>
      </c>
      <c r="O136" s="20" t="s">
        <v>21</v>
      </c>
      <c r="P136" s="21" t="s">
        <v>21</v>
      </c>
      <c r="Q136" s="21" t="s">
        <v>16738</v>
      </c>
      <c r="R136" s="21" t="s">
        <v>16738</v>
      </c>
      <c r="S136" s="21" t="s">
        <v>16738</v>
      </c>
      <c r="T136" s="21" t="s">
        <v>16738</v>
      </c>
      <c r="U136" s="21">
        <v>1</v>
      </c>
      <c r="V136" s="21"/>
      <c r="W136" s="21"/>
      <c r="X136" s="21"/>
    </row>
    <row r="137" spans="1:24" x14ac:dyDescent="0.25">
      <c r="A137" s="17">
        <v>2022</v>
      </c>
      <c r="B137" s="17" t="s">
        <v>9</v>
      </c>
      <c r="C137" s="17" t="s">
        <v>2897</v>
      </c>
      <c r="D137" s="17" t="s">
        <v>16752</v>
      </c>
      <c r="E137" s="17" t="s">
        <v>16781</v>
      </c>
      <c r="F137" s="17" t="s">
        <v>14271</v>
      </c>
      <c r="G137" s="17" t="s">
        <v>2873</v>
      </c>
      <c r="H137" s="17" t="s">
        <v>2874</v>
      </c>
      <c r="I137" s="17">
        <v>229.99999999999997</v>
      </c>
      <c r="J137" s="17">
        <v>1</v>
      </c>
      <c r="K137" s="18">
        <v>0.64583333333333337</v>
      </c>
      <c r="L137" s="19">
        <v>0.64583333333333337</v>
      </c>
      <c r="M137" s="20">
        <v>930</v>
      </c>
      <c r="N137" s="20">
        <v>1160</v>
      </c>
      <c r="O137" s="20" t="s">
        <v>15</v>
      </c>
      <c r="P137" s="21" t="s">
        <v>15</v>
      </c>
      <c r="Q137" s="21" t="s">
        <v>16738</v>
      </c>
      <c r="R137" s="21" t="s">
        <v>16738</v>
      </c>
      <c r="S137" s="21" t="s">
        <v>16738</v>
      </c>
      <c r="T137" s="21" t="s">
        <v>16738</v>
      </c>
      <c r="U137" s="21">
        <v>1</v>
      </c>
      <c r="V137" s="21"/>
      <c r="W137" s="21"/>
      <c r="X137" s="21"/>
    </row>
    <row r="138" spans="1:24" x14ac:dyDescent="0.25">
      <c r="A138" s="17">
        <v>2022</v>
      </c>
      <c r="B138" s="17" t="s">
        <v>9</v>
      </c>
      <c r="C138" s="17" t="s">
        <v>2903</v>
      </c>
      <c r="D138" s="17" t="s">
        <v>16752</v>
      </c>
      <c r="E138" s="17" t="s">
        <v>16782</v>
      </c>
      <c r="F138" s="17" t="s">
        <v>14268</v>
      </c>
      <c r="G138" s="17" t="s">
        <v>2904</v>
      </c>
      <c r="H138" s="17" t="s">
        <v>2905</v>
      </c>
      <c r="I138" s="17">
        <v>229.99999999999997</v>
      </c>
      <c r="J138" s="17">
        <v>1</v>
      </c>
      <c r="K138" s="18">
        <v>0.64583333333333337</v>
      </c>
      <c r="L138" s="19">
        <v>0.64583333333333337</v>
      </c>
      <c r="M138" s="20">
        <v>930</v>
      </c>
      <c r="N138" s="20">
        <v>1160</v>
      </c>
      <c r="O138" s="20" t="s">
        <v>46</v>
      </c>
      <c r="P138" s="21" t="s">
        <v>46</v>
      </c>
      <c r="Q138" s="21" t="s">
        <v>16738</v>
      </c>
      <c r="R138" s="21" t="s">
        <v>16738</v>
      </c>
      <c r="S138" s="21" t="s">
        <v>16738</v>
      </c>
      <c r="T138" s="21" t="s">
        <v>16738</v>
      </c>
      <c r="U138" s="21">
        <v>1</v>
      </c>
      <c r="V138" s="21"/>
      <c r="W138" s="21"/>
      <c r="X138" s="21"/>
    </row>
    <row r="139" spans="1:24" x14ac:dyDescent="0.25">
      <c r="A139" s="17">
        <v>2022</v>
      </c>
      <c r="B139" s="17" t="s">
        <v>9</v>
      </c>
      <c r="C139" s="17" t="s">
        <v>2906</v>
      </c>
      <c r="D139" s="17" t="s">
        <v>16752</v>
      </c>
      <c r="E139" s="17" t="s">
        <v>16782</v>
      </c>
      <c r="F139" s="17" t="s">
        <v>14269</v>
      </c>
      <c r="G139" s="17" t="s">
        <v>2904</v>
      </c>
      <c r="H139" s="17" t="s">
        <v>2905</v>
      </c>
      <c r="I139" s="17">
        <v>229.99999999999997</v>
      </c>
      <c r="J139" s="17">
        <v>1</v>
      </c>
      <c r="K139" s="18">
        <v>0.27083333333333331</v>
      </c>
      <c r="L139" s="19">
        <v>0.27083333333333331</v>
      </c>
      <c r="M139" s="20">
        <v>390</v>
      </c>
      <c r="N139" s="20">
        <v>620</v>
      </c>
      <c r="O139" s="20" t="s">
        <v>17</v>
      </c>
      <c r="P139" s="21" t="s">
        <v>17</v>
      </c>
      <c r="Q139" s="21" t="s">
        <v>16738</v>
      </c>
      <c r="R139" s="21" t="s">
        <v>16738</v>
      </c>
      <c r="S139" s="21" t="s">
        <v>16738</v>
      </c>
      <c r="T139" s="21" t="s">
        <v>16738</v>
      </c>
      <c r="U139" s="21">
        <v>1</v>
      </c>
      <c r="V139" s="21"/>
      <c r="W139" s="21"/>
      <c r="X139" s="21"/>
    </row>
    <row r="140" spans="1:24" x14ac:dyDescent="0.25">
      <c r="A140" s="17">
        <v>2022</v>
      </c>
      <c r="B140" s="17" t="s">
        <v>9</v>
      </c>
      <c r="C140" s="17" t="s">
        <v>2907</v>
      </c>
      <c r="D140" s="17" t="s">
        <v>16752</v>
      </c>
      <c r="E140" s="17" t="s">
        <v>16782</v>
      </c>
      <c r="F140" s="17" t="s">
        <v>14270</v>
      </c>
      <c r="G140" s="17" t="s">
        <v>2904</v>
      </c>
      <c r="H140" s="17" t="s">
        <v>2905</v>
      </c>
      <c r="I140" s="17">
        <v>229.99999999999997</v>
      </c>
      <c r="J140" s="17">
        <v>1</v>
      </c>
      <c r="K140" s="18">
        <v>0.39583333333333331</v>
      </c>
      <c r="L140" s="19">
        <v>0.39583333333333331</v>
      </c>
      <c r="M140" s="20">
        <v>570</v>
      </c>
      <c r="N140" s="20">
        <v>800</v>
      </c>
      <c r="O140" s="20" t="s">
        <v>15</v>
      </c>
      <c r="P140" s="21" t="s">
        <v>15</v>
      </c>
      <c r="Q140" s="21" t="s">
        <v>16738</v>
      </c>
      <c r="R140" s="21" t="s">
        <v>16738</v>
      </c>
      <c r="S140" s="21" t="s">
        <v>16738</v>
      </c>
      <c r="T140" s="21" t="s">
        <v>16738</v>
      </c>
      <c r="U140" s="21">
        <v>1</v>
      </c>
      <c r="V140" s="21"/>
      <c r="W140" s="21"/>
      <c r="X140" s="21"/>
    </row>
    <row r="141" spans="1:24" x14ac:dyDescent="0.25">
      <c r="A141" s="17">
        <v>2022</v>
      </c>
      <c r="B141" s="17" t="s">
        <v>9</v>
      </c>
      <c r="C141" s="17" t="s">
        <v>2908</v>
      </c>
      <c r="D141" s="17" t="s">
        <v>16752</v>
      </c>
      <c r="E141" s="17" t="s">
        <v>16782</v>
      </c>
      <c r="F141" s="17" t="s">
        <v>14271</v>
      </c>
      <c r="G141" s="17" t="s">
        <v>2904</v>
      </c>
      <c r="H141" s="17" t="s">
        <v>2905</v>
      </c>
      <c r="I141" s="17">
        <v>229.99999999999997</v>
      </c>
      <c r="J141" s="17">
        <v>1</v>
      </c>
      <c r="K141" s="18">
        <v>0.64583333333333337</v>
      </c>
      <c r="L141" s="19">
        <v>0.64583333333333337</v>
      </c>
      <c r="M141" s="20">
        <v>930</v>
      </c>
      <c r="N141" s="20">
        <v>1160</v>
      </c>
      <c r="O141" s="20" t="s">
        <v>46</v>
      </c>
      <c r="P141" s="21" t="s">
        <v>46</v>
      </c>
      <c r="Q141" s="21" t="s">
        <v>16738</v>
      </c>
      <c r="R141" s="21" t="s">
        <v>16738</v>
      </c>
      <c r="S141" s="21" t="s">
        <v>16738</v>
      </c>
      <c r="T141" s="21" t="s">
        <v>16738</v>
      </c>
      <c r="U141" s="21">
        <v>1</v>
      </c>
      <c r="V141" s="21"/>
      <c r="W141" s="21"/>
      <c r="X141" s="21"/>
    </row>
    <row r="142" spans="1:24" x14ac:dyDescent="0.25">
      <c r="A142" s="17">
        <v>2022</v>
      </c>
      <c r="B142" s="17" t="s">
        <v>9</v>
      </c>
      <c r="C142" s="17" t="s">
        <v>2965</v>
      </c>
      <c r="D142" s="17" t="s">
        <v>16752</v>
      </c>
      <c r="E142" s="17" t="s">
        <v>16746</v>
      </c>
      <c r="F142" s="17" t="s">
        <v>14268</v>
      </c>
      <c r="G142" s="17" t="s">
        <v>2966</v>
      </c>
      <c r="H142" s="17" t="s">
        <v>2967</v>
      </c>
      <c r="I142" s="17">
        <v>229.99999999999997</v>
      </c>
      <c r="J142" s="17">
        <v>1</v>
      </c>
      <c r="K142" s="18">
        <v>0.64583333333333337</v>
      </c>
      <c r="L142" s="19">
        <v>0.64583333333333337</v>
      </c>
      <c r="M142" s="20">
        <v>930</v>
      </c>
      <c r="N142" s="20">
        <v>1160</v>
      </c>
      <c r="O142" s="20" t="s">
        <v>21</v>
      </c>
      <c r="P142" s="21" t="s">
        <v>21</v>
      </c>
      <c r="Q142" s="21" t="s">
        <v>16738</v>
      </c>
      <c r="R142" s="21" t="s">
        <v>16738</v>
      </c>
      <c r="S142" s="21" t="s">
        <v>16738</v>
      </c>
      <c r="T142" s="21" t="s">
        <v>16738</v>
      </c>
      <c r="U142" s="21">
        <v>1</v>
      </c>
      <c r="V142" s="21"/>
      <c r="W142" s="21"/>
      <c r="X142" s="21"/>
    </row>
    <row r="143" spans="1:24" x14ac:dyDescent="0.25">
      <c r="A143" s="17">
        <v>2022</v>
      </c>
      <c r="B143" s="17" t="s">
        <v>9</v>
      </c>
      <c r="C143" s="17" t="s">
        <v>2968</v>
      </c>
      <c r="D143" s="17" t="s">
        <v>16752</v>
      </c>
      <c r="E143" s="17" t="s">
        <v>16746</v>
      </c>
      <c r="F143" s="17" t="s">
        <v>14269</v>
      </c>
      <c r="G143" s="17" t="s">
        <v>2966</v>
      </c>
      <c r="H143" s="17" t="s">
        <v>2967</v>
      </c>
      <c r="I143" s="17">
        <v>229.99999999999997</v>
      </c>
      <c r="J143" s="17">
        <v>1</v>
      </c>
      <c r="K143" s="18">
        <v>0.64583333333333337</v>
      </c>
      <c r="L143" s="19">
        <v>0.64583333333333337</v>
      </c>
      <c r="M143" s="20">
        <v>930</v>
      </c>
      <c r="N143" s="20">
        <v>1160</v>
      </c>
      <c r="O143" s="20" t="s">
        <v>21</v>
      </c>
      <c r="P143" s="21" t="s">
        <v>21</v>
      </c>
      <c r="Q143" s="21" t="s">
        <v>16738</v>
      </c>
      <c r="R143" s="21" t="s">
        <v>16738</v>
      </c>
      <c r="S143" s="21" t="s">
        <v>16738</v>
      </c>
      <c r="T143" s="21" t="s">
        <v>16738</v>
      </c>
      <c r="U143" s="21">
        <v>1</v>
      </c>
      <c r="V143" s="21"/>
      <c r="W143" s="21"/>
      <c r="X143" s="21"/>
    </row>
    <row r="144" spans="1:24" x14ac:dyDescent="0.25">
      <c r="A144" s="17">
        <v>2022</v>
      </c>
      <c r="B144" s="17" t="s">
        <v>9</v>
      </c>
      <c r="C144" s="17" t="s">
        <v>2969</v>
      </c>
      <c r="D144" s="17" t="s">
        <v>16752</v>
      </c>
      <c r="E144" s="17" t="s">
        <v>16746</v>
      </c>
      <c r="F144" s="17" t="s">
        <v>14270</v>
      </c>
      <c r="G144" s="17" t="s">
        <v>2966</v>
      </c>
      <c r="H144" s="17" t="s">
        <v>2967</v>
      </c>
      <c r="I144" s="17">
        <v>229.99999999999997</v>
      </c>
      <c r="J144" s="17">
        <v>1</v>
      </c>
      <c r="K144" s="18">
        <v>0.52083333333333337</v>
      </c>
      <c r="L144" s="19">
        <v>0.52083333333333337</v>
      </c>
      <c r="M144" s="20">
        <v>750</v>
      </c>
      <c r="N144" s="20">
        <v>980</v>
      </c>
      <c r="O144" s="20" t="s">
        <v>17</v>
      </c>
      <c r="P144" s="21" t="s">
        <v>17</v>
      </c>
      <c r="Q144" s="21" t="s">
        <v>16738</v>
      </c>
      <c r="R144" s="21" t="s">
        <v>16738</v>
      </c>
      <c r="S144" s="21" t="s">
        <v>16738</v>
      </c>
      <c r="T144" s="21" t="s">
        <v>16738</v>
      </c>
      <c r="U144" s="21">
        <v>1</v>
      </c>
      <c r="V144" s="21"/>
      <c r="W144" s="21"/>
      <c r="X144" s="21"/>
    </row>
    <row r="145" spans="1:24" x14ac:dyDescent="0.25">
      <c r="A145" s="17">
        <v>2022</v>
      </c>
      <c r="B145" s="17" t="s">
        <v>9</v>
      </c>
      <c r="C145" s="17" t="s">
        <v>2970</v>
      </c>
      <c r="D145" s="17" t="s">
        <v>16752</v>
      </c>
      <c r="E145" s="17" t="s">
        <v>16783</v>
      </c>
      <c r="F145" s="17" t="s">
        <v>14268</v>
      </c>
      <c r="G145" s="17" t="s">
        <v>2971</v>
      </c>
      <c r="H145" s="17" t="s">
        <v>2972</v>
      </c>
      <c r="I145" s="17">
        <v>229.99999999999997</v>
      </c>
      <c r="J145" s="17">
        <v>1</v>
      </c>
      <c r="K145" s="18">
        <v>0.52083333333333337</v>
      </c>
      <c r="L145" s="19">
        <v>0.52083333333333337</v>
      </c>
      <c r="M145" s="20">
        <v>750</v>
      </c>
      <c r="N145" s="20">
        <v>980</v>
      </c>
      <c r="O145" s="20" t="s">
        <v>46</v>
      </c>
      <c r="P145" s="21" t="s">
        <v>46</v>
      </c>
      <c r="Q145" s="21" t="s">
        <v>16738</v>
      </c>
      <c r="R145" s="21" t="s">
        <v>16738</v>
      </c>
      <c r="S145" s="21" t="s">
        <v>16738</v>
      </c>
      <c r="T145" s="21" t="s">
        <v>16738</v>
      </c>
      <c r="U145" s="21">
        <v>1</v>
      </c>
      <c r="V145" s="21"/>
      <c r="W145" s="21"/>
      <c r="X145" s="21"/>
    </row>
    <row r="146" spans="1:24" x14ac:dyDescent="0.25">
      <c r="A146" s="17">
        <v>2022</v>
      </c>
      <c r="B146" s="17" t="s">
        <v>9</v>
      </c>
      <c r="C146" s="17" t="s">
        <v>2973</v>
      </c>
      <c r="D146" s="17" t="s">
        <v>16752</v>
      </c>
      <c r="E146" s="17" t="s">
        <v>16783</v>
      </c>
      <c r="F146" s="17" t="s">
        <v>14269</v>
      </c>
      <c r="G146" s="17" t="s">
        <v>2971</v>
      </c>
      <c r="H146" s="17" t="s">
        <v>2972</v>
      </c>
      <c r="I146" s="17">
        <v>229.99999999999997</v>
      </c>
      <c r="J146" s="17">
        <v>1</v>
      </c>
      <c r="K146" s="18">
        <v>0.39583333333333331</v>
      </c>
      <c r="L146" s="19">
        <v>0.39583333333333331</v>
      </c>
      <c r="M146" s="20">
        <v>570</v>
      </c>
      <c r="N146" s="20">
        <v>800</v>
      </c>
      <c r="O146" s="20" t="s">
        <v>17</v>
      </c>
      <c r="P146" s="21" t="s">
        <v>17</v>
      </c>
      <c r="Q146" s="21" t="s">
        <v>16738</v>
      </c>
      <c r="R146" s="21" t="s">
        <v>16738</v>
      </c>
      <c r="S146" s="21" t="s">
        <v>16738</v>
      </c>
      <c r="T146" s="21" t="s">
        <v>16738</v>
      </c>
      <c r="U146" s="21">
        <v>1</v>
      </c>
      <c r="V146" s="21"/>
      <c r="W146" s="21"/>
      <c r="X146" s="21"/>
    </row>
    <row r="147" spans="1:24" x14ac:dyDescent="0.25">
      <c r="A147" s="17">
        <v>2022</v>
      </c>
      <c r="B147" s="17" t="s">
        <v>9</v>
      </c>
      <c r="C147" s="17" t="s">
        <v>2974</v>
      </c>
      <c r="D147" s="17" t="s">
        <v>16752</v>
      </c>
      <c r="E147" s="17" t="s">
        <v>16783</v>
      </c>
      <c r="F147" s="17" t="s">
        <v>14270</v>
      </c>
      <c r="G147" s="17" t="s">
        <v>2971</v>
      </c>
      <c r="H147" s="17" t="s">
        <v>2972</v>
      </c>
      <c r="I147" s="17">
        <v>229.99999999999997</v>
      </c>
      <c r="J147" s="17">
        <v>1</v>
      </c>
      <c r="K147" s="18">
        <v>0.33333333333333331</v>
      </c>
      <c r="L147" s="19">
        <v>0.33333333333333331</v>
      </c>
      <c r="M147" s="20">
        <v>480</v>
      </c>
      <c r="N147" s="20">
        <v>710</v>
      </c>
      <c r="O147" s="20" t="s">
        <v>19</v>
      </c>
      <c r="P147" s="21" t="s">
        <v>19</v>
      </c>
      <c r="Q147" s="21" t="s">
        <v>16738</v>
      </c>
      <c r="R147" s="21" t="s">
        <v>16738</v>
      </c>
      <c r="S147" s="21" t="s">
        <v>16738</v>
      </c>
      <c r="T147" s="21" t="s">
        <v>16738</v>
      </c>
      <c r="U147" s="21">
        <v>1</v>
      </c>
      <c r="V147" s="21"/>
      <c r="W147" s="21"/>
      <c r="X147" s="21"/>
    </row>
    <row r="148" spans="1:24" x14ac:dyDescent="0.25">
      <c r="A148" s="17">
        <v>2022</v>
      </c>
      <c r="B148" s="17" t="s">
        <v>9</v>
      </c>
      <c r="C148" s="17" t="s">
        <v>3724</v>
      </c>
      <c r="D148" s="17" t="s">
        <v>16784</v>
      </c>
      <c r="E148" s="17" t="s">
        <v>16785</v>
      </c>
      <c r="F148" s="17" t="s">
        <v>14268</v>
      </c>
      <c r="G148" s="17" t="s">
        <v>3725</v>
      </c>
      <c r="H148" s="17" t="s">
        <v>3726</v>
      </c>
      <c r="I148" s="17">
        <v>229.99999999999997</v>
      </c>
      <c r="J148" s="17">
        <v>1</v>
      </c>
      <c r="K148" s="18">
        <v>0.33333333333333331</v>
      </c>
      <c r="L148" s="19">
        <v>0.33333333333333331</v>
      </c>
      <c r="M148" s="20">
        <v>480</v>
      </c>
      <c r="N148" s="20">
        <v>710</v>
      </c>
      <c r="O148" s="20" t="s">
        <v>17</v>
      </c>
      <c r="P148" s="21" t="s">
        <v>17</v>
      </c>
      <c r="Q148" s="21" t="s">
        <v>16738</v>
      </c>
      <c r="R148" s="21" t="s">
        <v>16738</v>
      </c>
      <c r="S148" s="21" t="s">
        <v>16738</v>
      </c>
      <c r="T148" s="21" t="s">
        <v>16738</v>
      </c>
      <c r="U148" s="21">
        <v>1</v>
      </c>
      <c r="V148" s="21"/>
      <c r="W148" s="21"/>
      <c r="X148" s="21"/>
    </row>
    <row r="149" spans="1:24" x14ac:dyDescent="0.25">
      <c r="A149" s="17">
        <v>2022</v>
      </c>
      <c r="B149" s="17" t="s">
        <v>9</v>
      </c>
      <c r="C149" s="17" t="s">
        <v>4360</v>
      </c>
      <c r="D149" s="17" t="s">
        <v>16786</v>
      </c>
      <c r="E149" s="17" t="s">
        <v>16787</v>
      </c>
      <c r="F149" s="17" t="s">
        <v>14268</v>
      </c>
      <c r="G149" s="17" t="s">
        <v>4361</v>
      </c>
      <c r="H149" s="17" t="s">
        <v>4362</v>
      </c>
      <c r="I149" s="17">
        <v>229.99999999999997</v>
      </c>
      <c r="J149" s="17">
        <v>1</v>
      </c>
      <c r="K149" s="18">
        <v>0.45833333333333331</v>
      </c>
      <c r="L149" s="19">
        <v>0.45833333333333331</v>
      </c>
      <c r="M149" s="20">
        <v>660</v>
      </c>
      <c r="N149" s="20">
        <v>890</v>
      </c>
      <c r="O149" s="20" t="s">
        <v>46</v>
      </c>
      <c r="P149" s="21" t="s">
        <v>46</v>
      </c>
      <c r="Q149" s="21" t="s">
        <v>16738</v>
      </c>
      <c r="R149" s="21" t="s">
        <v>16738</v>
      </c>
      <c r="S149" s="21" t="s">
        <v>16738</v>
      </c>
      <c r="T149" s="21" t="s">
        <v>16738</v>
      </c>
      <c r="U149" s="21">
        <v>1</v>
      </c>
      <c r="V149" s="21"/>
      <c r="W149" s="21"/>
      <c r="X149" s="21"/>
    </row>
    <row r="150" spans="1:24" x14ac:dyDescent="0.25">
      <c r="A150" s="17">
        <v>2022</v>
      </c>
      <c r="B150" s="17" t="s">
        <v>9</v>
      </c>
      <c r="C150" s="17" t="s">
        <v>5687</v>
      </c>
      <c r="D150" s="17" t="s">
        <v>16788</v>
      </c>
      <c r="E150" s="17" t="s">
        <v>16787</v>
      </c>
      <c r="F150" s="17" t="s">
        <v>14268</v>
      </c>
      <c r="G150" s="17" t="s">
        <v>4361</v>
      </c>
      <c r="H150" s="17" t="s">
        <v>5688</v>
      </c>
      <c r="I150" s="17">
        <v>229.99999999999997</v>
      </c>
      <c r="J150" s="17">
        <v>1</v>
      </c>
      <c r="K150" s="18">
        <v>0.64583333333333337</v>
      </c>
      <c r="L150" s="19">
        <v>0.64583333333333337</v>
      </c>
      <c r="M150" s="20">
        <v>930</v>
      </c>
      <c r="N150" s="20">
        <v>1160</v>
      </c>
      <c r="O150" s="20" t="s">
        <v>46</v>
      </c>
      <c r="P150" s="21" t="s">
        <v>46</v>
      </c>
      <c r="Q150" s="21" t="s">
        <v>16738</v>
      </c>
      <c r="R150" s="21" t="s">
        <v>16738</v>
      </c>
      <c r="S150" s="21" t="s">
        <v>16738</v>
      </c>
      <c r="T150" s="21" t="s">
        <v>16738</v>
      </c>
      <c r="U150" s="21">
        <v>1</v>
      </c>
      <c r="V150" s="21"/>
      <c r="W150" s="21"/>
      <c r="X150" s="21"/>
    </row>
    <row r="151" spans="1:24" x14ac:dyDescent="0.25">
      <c r="A151" s="17">
        <v>2022</v>
      </c>
      <c r="B151" s="17" t="s">
        <v>9</v>
      </c>
      <c r="C151" s="17" t="s">
        <v>5764</v>
      </c>
      <c r="D151" s="17" t="s">
        <v>16736</v>
      </c>
      <c r="E151" s="17" t="s">
        <v>16789</v>
      </c>
      <c r="F151" s="17" t="s">
        <v>14268</v>
      </c>
      <c r="G151" s="17" t="s">
        <v>5765</v>
      </c>
      <c r="H151" s="17" t="s">
        <v>5766</v>
      </c>
      <c r="I151" s="17">
        <v>229.99999999999997</v>
      </c>
      <c r="J151" s="17">
        <v>1</v>
      </c>
      <c r="K151" s="18">
        <v>0.33333333333333331</v>
      </c>
      <c r="L151" s="19">
        <v>0.33333333333333331</v>
      </c>
      <c r="M151" s="20">
        <v>480</v>
      </c>
      <c r="N151" s="20">
        <v>710</v>
      </c>
      <c r="O151" s="20" t="s">
        <v>19</v>
      </c>
      <c r="P151" s="21" t="s">
        <v>19</v>
      </c>
      <c r="Q151" s="21" t="s">
        <v>16738</v>
      </c>
      <c r="R151" s="21" t="s">
        <v>16738</v>
      </c>
      <c r="S151" s="21" t="s">
        <v>16738</v>
      </c>
      <c r="T151" s="21" t="s">
        <v>16738</v>
      </c>
      <c r="U151" s="21">
        <v>1</v>
      </c>
      <c r="V151" s="21"/>
      <c r="W151" s="21"/>
      <c r="X151" s="21"/>
    </row>
    <row r="152" spans="1:24" x14ac:dyDescent="0.25">
      <c r="A152" s="17">
        <v>2022</v>
      </c>
      <c r="B152" s="17" t="s">
        <v>9</v>
      </c>
      <c r="C152" s="17" t="s">
        <v>5787</v>
      </c>
      <c r="D152" s="17" t="s">
        <v>16736</v>
      </c>
      <c r="E152" s="17" t="s">
        <v>16790</v>
      </c>
      <c r="F152" s="17" t="s">
        <v>14268</v>
      </c>
      <c r="G152" s="17" t="s">
        <v>5788</v>
      </c>
      <c r="H152" s="17" t="s">
        <v>5789</v>
      </c>
      <c r="I152" s="17">
        <v>229.99999999999997</v>
      </c>
      <c r="J152" s="17">
        <v>1</v>
      </c>
      <c r="K152" s="18">
        <v>0.33333333333333331</v>
      </c>
      <c r="L152" s="19">
        <v>0.33333333333333331</v>
      </c>
      <c r="M152" s="20">
        <v>480</v>
      </c>
      <c r="N152" s="20">
        <v>710</v>
      </c>
      <c r="O152" s="20" t="s">
        <v>13</v>
      </c>
      <c r="P152" s="21" t="s">
        <v>13</v>
      </c>
      <c r="Q152" s="21" t="s">
        <v>16738</v>
      </c>
      <c r="R152" s="21" t="s">
        <v>16738</v>
      </c>
      <c r="S152" s="21" t="s">
        <v>16738</v>
      </c>
      <c r="T152" s="21" t="s">
        <v>16738</v>
      </c>
      <c r="U152" s="21">
        <v>1</v>
      </c>
      <c r="V152" s="21"/>
      <c r="W152" s="21"/>
      <c r="X152" s="21"/>
    </row>
    <row r="153" spans="1:24" x14ac:dyDescent="0.25">
      <c r="A153" s="17">
        <v>2022</v>
      </c>
      <c r="B153" s="17" t="s">
        <v>9</v>
      </c>
      <c r="C153" s="17" t="s">
        <v>5790</v>
      </c>
      <c r="D153" s="17" t="s">
        <v>16736</v>
      </c>
      <c r="E153" s="17" t="s">
        <v>16790</v>
      </c>
      <c r="F153" s="17" t="s">
        <v>14269</v>
      </c>
      <c r="G153" s="17" t="s">
        <v>5788</v>
      </c>
      <c r="H153" s="17" t="s">
        <v>5789</v>
      </c>
      <c r="I153" s="17">
        <v>229.99999999999997</v>
      </c>
      <c r="J153" s="17">
        <v>1</v>
      </c>
      <c r="K153" s="18">
        <v>0.58333333333333337</v>
      </c>
      <c r="L153" s="19">
        <v>0.58333333333333337</v>
      </c>
      <c r="M153" s="20">
        <v>840</v>
      </c>
      <c r="N153" s="20">
        <v>1070</v>
      </c>
      <c r="O153" s="20" t="s">
        <v>17</v>
      </c>
      <c r="P153" s="21" t="s">
        <v>17</v>
      </c>
      <c r="Q153" s="21" t="s">
        <v>16738</v>
      </c>
      <c r="R153" s="21" t="s">
        <v>16738</v>
      </c>
      <c r="S153" s="21" t="s">
        <v>16738</v>
      </c>
      <c r="T153" s="21" t="s">
        <v>16738</v>
      </c>
      <c r="U153" s="21">
        <v>1</v>
      </c>
      <c r="V153" s="21"/>
      <c r="W153" s="21"/>
      <c r="X153" s="21"/>
    </row>
    <row r="154" spans="1:24" x14ac:dyDescent="0.25">
      <c r="A154" s="17">
        <v>2022</v>
      </c>
      <c r="B154" s="17" t="s">
        <v>9</v>
      </c>
      <c r="C154" s="17" t="s">
        <v>5791</v>
      </c>
      <c r="D154" s="17" t="s">
        <v>16736</v>
      </c>
      <c r="E154" s="17" t="s">
        <v>16790</v>
      </c>
      <c r="F154" s="17" t="s">
        <v>14270</v>
      </c>
      <c r="G154" s="17" t="s">
        <v>5788</v>
      </c>
      <c r="H154" s="17" t="s">
        <v>5789</v>
      </c>
      <c r="I154" s="17">
        <v>229.99999999999997</v>
      </c>
      <c r="J154" s="17">
        <v>1</v>
      </c>
      <c r="K154" s="18">
        <v>0.39583333333333331</v>
      </c>
      <c r="L154" s="19">
        <v>0.39583333333333331</v>
      </c>
      <c r="M154" s="20">
        <v>570</v>
      </c>
      <c r="N154" s="20">
        <v>800</v>
      </c>
      <c r="O154" s="20" t="s">
        <v>19</v>
      </c>
      <c r="P154" s="21" t="s">
        <v>19</v>
      </c>
      <c r="Q154" s="21" t="s">
        <v>16738</v>
      </c>
      <c r="R154" s="21" t="s">
        <v>16738</v>
      </c>
      <c r="S154" s="21" t="s">
        <v>16738</v>
      </c>
      <c r="T154" s="21" t="s">
        <v>16738</v>
      </c>
      <c r="U154" s="21">
        <v>1</v>
      </c>
      <c r="V154" s="21"/>
      <c r="W154" s="21"/>
      <c r="X154" s="21"/>
    </row>
    <row r="155" spans="1:24" x14ac:dyDescent="0.25">
      <c r="A155" s="17">
        <v>2022</v>
      </c>
      <c r="B155" s="17" t="s">
        <v>9</v>
      </c>
      <c r="C155" s="17" t="s">
        <v>5796</v>
      </c>
      <c r="D155" s="17" t="s">
        <v>16736</v>
      </c>
      <c r="E155" s="17" t="s">
        <v>16791</v>
      </c>
      <c r="F155" s="17" t="s">
        <v>14268</v>
      </c>
      <c r="G155" s="17" t="s">
        <v>5797</v>
      </c>
      <c r="H155" s="17" t="s">
        <v>5798</v>
      </c>
      <c r="I155" s="17">
        <v>229.99999999999997</v>
      </c>
      <c r="J155" s="17">
        <v>1</v>
      </c>
      <c r="K155" s="18">
        <v>0.33333333333333331</v>
      </c>
      <c r="L155" s="19">
        <v>0.33333333333333331</v>
      </c>
      <c r="M155" s="20">
        <v>480</v>
      </c>
      <c r="N155" s="20">
        <v>710</v>
      </c>
      <c r="O155" s="20" t="s">
        <v>17</v>
      </c>
      <c r="P155" s="21" t="s">
        <v>17</v>
      </c>
      <c r="Q155" s="21" t="s">
        <v>16738</v>
      </c>
      <c r="R155" s="21" t="s">
        <v>16738</v>
      </c>
      <c r="S155" s="21" t="s">
        <v>16738</v>
      </c>
      <c r="T155" s="21" t="s">
        <v>16738</v>
      </c>
      <c r="U155" s="21">
        <v>1</v>
      </c>
      <c r="V155" s="21"/>
      <c r="W155" s="21"/>
      <c r="X155" s="21"/>
    </row>
    <row r="156" spans="1:24" x14ac:dyDescent="0.25">
      <c r="A156" s="17">
        <v>2022</v>
      </c>
      <c r="B156" s="17" t="s">
        <v>9</v>
      </c>
      <c r="C156" s="17" t="s">
        <v>7429</v>
      </c>
      <c r="D156" s="17" t="s">
        <v>16792</v>
      </c>
      <c r="E156" s="17" t="s">
        <v>16793</v>
      </c>
      <c r="F156" s="17" t="s">
        <v>14268</v>
      </c>
      <c r="G156" s="17" t="s">
        <v>7430</v>
      </c>
      <c r="H156" s="17" t="s">
        <v>7431</v>
      </c>
      <c r="I156" s="17">
        <v>229.99999999999997</v>
      </c>
      <c r="J156" s="17">
        <v>1</v>
      </c>
      <c r="K156" s="18">
        <v>0.39583333333333331</v>
      </c>
      <c r="L156" s="19">
        <v>0.39583333333333331</v>
      </c>
      <c r="M156" s="20">
        <v>570</v>
      </c>
      <c r="N156" s="20">
        <v>800</v>
      </c>
      <c r="O156" s="20" t="s">
        <v>13</v>
      </c>
      <c r="P156" s="21" t="s">
        <v>13</v>
      </c>
      <c r="Q156" s="21" t="s">
        <v>16738</v>
      </c>
      <c r="R156" s="21" t="s">
        <v>16738</v>
      </c>
      <c r="S156" s="21" t="s">
        <v>16738</v>
      </c>
      <c r="T156" s="21" t="s">
        <v>16738</v>
      </c>
      <c r="U156" s="21">
        <v>1</v>
      </c>
      <c r="V156" s="21"/>
      <c r="W156" s="21"/>
      <c r="X156" s="21"/>
    </row>
    <row r="157" spans="1:24" x14ac:dyDescent="0.25">
      <c r="A157" s="17">
        <v>2022</v>
      </c>
      <c r="B157" s="17" t="s">
        <v>9</v>
      </c>
      <c r="C157" s="17" t="s">
        <v>7432</v>
      </c>
      <c r="D157" s="17" t="s">
        <v>16792</v>
      </c>
      <c r="E157" s="17" t="s">
        <v>16793</v>
      </c>
      <c r="F157" s="17" t="s">
        <v>14269</v>
      </c>
      <c r="G157" s="17" t="s">
        <v>7430</v>
      </c>
      <c r="H157" s="17" t="s">
        <v>7431</v>
      </c>
      <c r="I157" s="17">
        <v>229.99999999999997</v>
      </c>
      <c r="J157" s="17">
        <v>1</v>
      </c>
      <c r="K157" s="18">
        <v>0.45833333333333331</v>
      </c>
      <c r="L157" s="19">
        <v>0.45833333333333331</v>
      </c>
      <c r="M157" s="20">
        <v>660</v>
      </c>
      <c r="N157" s="20">
        <v>890</v>
      </c>
      <c r="O157" s="20" t="s">
        <v>21</v>
      </c>
      <c r="P157" s="21" t="s">
        <v>21</v>
      </c>
      <c r="Q157" s="21" t="s">
        <v>16738</v>
      </c>
      <c r="R157" s="21" t="s">
        <v>16738</v>
      </c>
      <c r="S157" s="21" t="s">
        <v>16738</v>
      </c>
      <c r="T157" s="21" t="s">
        <v>16738</v>
      </c>
      <c r="U157" s="21">
        <v>1</v>
      </c>
      <c r="V157" s="21"/>
      <c r="W157" s="21"/>
      <c r="X157" s="21"/>
    </row>
    <row r="158" spans="1:24" x14ac:dyDescent="0.25">
      <c r="A158" s="17">
        <v>2022</v>
      </c>
      <c r="B158" s="17" t="s">
        <v>9</v>
      </c>
      <c r="C158" s="17" t="s">
        <v>8748</v>
      </c>
      <c r="D158" s="17" t="s">
        <v>16794</v>
      </c>
      <c r="E158" s="17" t="s">
        <v>16787</v>
      </c>
      <c r="F158" s="17" t="s">
        <v>14268</v>
      </c>
      <c r="G158" s="17" t="s">
        <v>4361</v>
      </c>
      <c r="H158" s="17" t="s">
        <v>8749</v>
      </c>
      <c r="I158" s="17">
        <v>229.99999999999997</v>
      </c>
      <c r="J158" s="17">
        <v>1</v>
      </c>
      <c r="K158" s="18">
        <v>0.64583333333333337</v>
      </c>
      <c r="L158" s="19">
        <v>0.64583333333333337</v>
      </c>
      <c r="M158" s="20">
        <v>930</v>
      </c>
      <c r="N158" s="20">
        <v>1160</v>
      </c>
      <c r="O158" s="20" t="s">
        <v>19</v>
      </c>
      <c r="P158" s="21" t="s">
        <v>19</v>
      </c>
      <c r="Q158" s="21" t="s">
        <v>16738</v>
      </c>
      <c r="R158" s="21" t="s">
        <v>16738</v>
      </c>
      <c r="S158" s="21" t="s">
        <v>16738</v>
      </c>
      <c r="T158" s="21" t="s">
        <v>16738</v>
      </c>
      <c r="U158" s="21">
        <v>1</v>
      </c>
      <c r="V158" s="21"/>
      <c r="W158" s="21"/>
      <c r="X158" s="21"/>
    </row>
    <row r="159" spans="1:24" x14ac:dyDescent="0.25">
      <c r="A159" s="17">
        <v>2022</v>
      </c>
      <c r="B159" s="17" t="s">
        <v>9</v>
      </c>
      <c r="C159" s="17" t="s">
        <v>9426</v>
      </c>
      <c r="D159" s="17" t="s">
        <v>16795</v>
      </c>
      <c r="E159" s="17" t="s">
        <v>16796</v>
      </c>
      <c r="F159" s="17" t="s">
        <v>14268</v>
      </c>
      <c r="G159" s="17" t="s">
        <v>9427</v>
      </c>
      <c r="H159" s="17" t="s">
        <v>9428</v>
      </c>
      <c r="I159" s="17">
        <v>229.99999999999997</v>
      </c>
      <c r="J159" s="17">
        <v>1</v>
      </c>
      <c r="K159" s="18">
        <v>0.45833333333333331</v>
      </c>
      <c r="L159" s="19">
        <v>0.45833333333333331</v>
      </c>
      <c r="M159" s="20">
        <v>660</v>
      </c>
      <c r="N159" s="20">
        <v>890</v>
      </c>
      <c r="O159" s="20" t="s">
        <v>21</v>
      </c>
      <c r="P159" s="21" t="s">
        <v>21</v>
      </c>
      <c r="Q159" s="21" t="s">
        <v>16738</v>
      </c>
      <c r="R159" s="21" t="s">
        <v>16738</v>
      </c>
      <c r="S159" s="21" t="s">
        <v>16738</v>
      </c>
      <c r="T159" s="21" t="s">
        <v>16738</v>
      </c>
      <c r="U159" s="21">
        <v>1</v>
      </c>
      <c r="V159" s="21"/>
      <c r="W159" s="21"/>
      <c r="X159" s="21"/>
    </row>
    <row r="160" spans="1:24" x14ac:dyDescent="0.25">
      <c r="A160" s="17">
        <v>2022</v>
      </c>
      <c r="B160" s="17" t="s">
        <v>9</v>
      </c>
      <c r="C160" s="17" t="s">
        <v>9429</v>
      </c>
      <c r="D160" s="17" t="s">
        <v>16795</v>
      </c>
      <c r="E160" s="17" t="s">
        <v>16796</v>
      </c>
      <c r="F160" s="17" t="s">
        <v>14269</v>
      </c>
      <c r="G160" s="17" t="s">
        <v>9427</v>
      </c>
      <c r="H160" s="17" t="s">
        <v>9428</v>
      </c>
      <c r="I160" s="17">
        <v>229.99999999999997</v>
      </c>
      <c r="J160" s="17">
        <v>1</v>
      </c>
      <c r="K160" s="18">
        <v>0.33333333333333331</v>
      </c>
      <c r="L160" s="19">
        <v>0.33333333333333331</v>
      </c>
      <c r="M160" s="20">
        <v>480</v>
      </c>
      <c r="N160" s="20">
        <v>710</v>
      </c>
      <c r="O160" s="20" t="s">
        <v>46</v>
      </c>
      <c r="P160" s="21" t="s">
        <v>46</v>
      </c>
      <c r="Q160" s="21" t="s">
        <v>16738</v>
      </c>
      <c r="R160" s="21" t="s">
        <v>16738</v>
      </c>
      <c r="S160" s="21" t="s">
        <v>16738</v>
      </c>
      <c r="T160" s="21" t="s">
        <v>16738</v>
      </c>
      <c r="U160" s="21">
        <v>1</v>
      </c>
      <c r="V160" s="21"/>
      <c r="W160" s="21"/>
      <c r="X160" s="21"/>
    </row>
    <row r="161" spans="1:24" x14ac:dyDescent="0.25">
      <c r="A161" s="17">
        <v>2022</v>
      </c>
      <c r="B161" s="17" t="s">
        <v>9</v>
      </c>
      <c r="C161" s="17" t="s">
        <v>10951</v>
      </c>
      <c r="D161" s="17" t="s">
        <v>16732</v>
      </c>
      <c r="E161" s="17" t="s">
        <v>16797</v>
      </c>
      <c r="F161" s="17" t="s">
        <v>14268</v>
      </c>
      <c r="G161" s="17" t="s">
        <v>10952</v>
      </c>
      <c r="H161" s="17" t="s">
        <v>10953</v>
      </c>
      <c r="I161" s="17">
        <v>229.99999999999997</v>
      </c>
      <c r="J161" s="17">
        <v>1</v>
      </c>
      <c r="K161" s="18">
        <v>0.45833333333333331</v>
      </c>
      <c r="L161" s="19">
        <v>0.45833333333333331</v>
      </c>
      <c r="M161" s="20">
        <v>660</v>
      </c>
      <c r="N161" s="20">
        <v>890</v>
      </c>
      <c r="O161" s="20" t="s">
        <v>13</v>
      </c>
      <c r="P161" s="21" t="s">
        <v>13</v>
      </c>
      <c r="Q161" s="21" t="s">
        <v>16738</v>
      </c>
      <c r="R161" s="21" t="s">
        <v>16738</v>
      </c>
      <c r="S161" s="21" t="s">
        <v>16738</v>
      </c>
      <c r="T161" s="21" t="s">
        <v>16738</v>
      </c>
      <c r="U161" s="21">
        <v>1</v>
      </c>
      <c r="V161" s="21"/>
      <c r="W161" s="21"/>
      <c r="X161" s="21"/>
    </row>
    <row r="162" spans="1:24" x14ac:dyDescent="0.25">
      <c r="A162" s="17">
        <v>2022</v>
      </c>
      <c r="B162" s="17" t="s">
        <v>9</v>
      </c>
      <c r="C162" s="17" t="s">
        <v>10954</v>
      </c>
      <c r="D162" s="17" t="s">
        <v>16732</v>
      </c>
      <c r="E162" s="17" t="s">
        <v>16797</v>
      </c>
      <c r="F162" s="17" t="s">
        <v>14269</v>
      </c>
      <c r="G162" s="17" t="s">
        <v>10952</v>
      </c>
      <c r="H162" s="17" t="s">
        <v>10953</v>
      </c>
      <c r="I162" s="17">
        <v>229.99999999999997</v>
      </c>
      <c r="J162" s="17">
        <v>1</v>
      </c>
      <c r="K162" s="18">
        <v>0.64583333333333337</v>
      </c>
      <c r="L162" s="19">
        <v>0.64583333333333337</v>
      </c>
      <c r="M162" s="20">
        <v>930</v>
      </c>
      <c r="N162" s="20">
        <v>1160</v>
      </c>
      <c r="O162" s="20" t="s">
        <v>21</v>
      </c>
      <c r="P162" s="21" t="s">
        <v>21</v>
      </c>
      <c r="Q162" s="21" t="s">
        <v>16738</v>
      </c>
      <c r="R162" s="21" t="s">
        <v>16738</v>
      </c>
      <c r="S162" s="21" t="s">
        <v>16738</v>
      </c>
      <c r="T162" s="21" t="s">
        <v>16738</v>
      </c>
      <c r="U162" s="21">
        <v>1</v>
      </c>
      <c r="V162" s="21"/>
      <c r="W162" s="21"/>
      <c r="X162" s="21"/>
    </row>
    <row r="163" spans="1:24" x14ac:dyDescent="0.25">
      <c r="A163" s="17">
        <v>2022</v>
      </c>
      <c r="B163" s="17" t="s">
        <v>9</v>
      </c>
      <c r="C163" s="17" t="s">
        <v>11572</v>
      </c>
      <c r="D163" s="17" t="s">
        <v>16775</v>
      </c>
      <c r="E163" s="17" t="s">
        <v>16798</v>
      </c>
      <c r="F163" s="17" t="s">
        <v>14268</v>
      </c>
      <c r="G163" s="17" t="s">
        <v>11573</v>
      </c>
      <c r="H163" s="17" t="s">
        <v>11574</v>
      </c>
      <c r="I163" s="17">
        <v>229.99999999999997</v>
      </c>
      <c r="J163" s="17">
        <v>1</v>
      </c>
      <c r="K163" s="18">
        <v>0.33333333333333331</v>
      </c>
      <c r="L163" s="19">
        <v>0.33333333333333331</v>
      </c>
      <c r="M163" s="20">
        <v>480</v>
      </c>
      <c r="N163" s="20">
        <v>710</v>
      </c>
      <c r="O163" s="20" t="s">
        <v>13</v>
      </c>
      <c r="P163" s="21" t="s">
        <v>13</v>
      </c>
      <c r="Q163" s="21" t="s">
        <v>16738</v>
      </c>
      <c r="R163" s="21" t="s">
        <v>16738</v>
      </c>
      <c r="S163" s="21" t="s">
        <v>16738</v>
      </c>
      <c r="T163" s="21" t="s">
        <v>16738</v>
      </c>
      <c r="U163" s="21">
        <v>1</v>
      </c>
      <c r="V163" s="21"/>
      <c r="W163" s="21"/>
      <c r="X163" s="21"/>
    </row>
    <row r="164" spans="1:24" x14ac:dyDescent="0.25">
      <c r="A164" s="17">
        <v>2022</v>
      </c>
      <c r="B164" s="17" t="s">
        <v>9</v>
      </c>
      <c r="C164" s="17" t="s">
        <v>11575</v>
      </c>
      <c r="D164" s="17" t="s">
        <v>16775</v>
      </c>
      <c r="E164" s="17" t="s">
        <v>16798</v>
      </c>
      <c r="F164" s="17" t="s">
        <v>14269</v>
      </c>
      <c r="G164" s="17" t="s">
        <v>11573</v>
      </c>
      <c r="H164" s="17" t="s">
        <v>11574</v>
      </c>
      <c r="I164" s="17">
        <v>229.99999999999997</v>
      </c>
      <c r="J164" s="17">
        <v>1</v>
      </c>
      <c r="K164" s="18">
        <v>0.27083333333333331</v>
      </c>
      <c r="L164" s="19">
        <v>0.27083333333333331</v>
      </c>
      <c r="M164" s="20">
        <v>390</v>
      </c>
      <c r="N164" s="20">
        <v>620</v>
      </c>
      <c r="O164" s="20" t="s">
        <v>21</v>
      </c>
      <c r="P164" s="21" t="s">
        <v>21</v>
      </c>
      <c r="Q164" s="21" t="s">
        <v>16738</v>
      </c>
      <c r="R164" s="21" t="s">
        <v>16738</v>
      </c>
      <c r="S164" s="21" t="s">
        <v>16738</v>
      </c>
      <c r="T164" s="21" t="s">
        <v>16738</v>
      </c>
      <c r="U164" s="21">
        <v>1</v>
      </c>
      <c r="V164" s="21"/>
      <c r="W164" s="21"/>
      <c r="X164" s="21"/>
    </row>
    <row r="165" spans="1:24" x14ac:dyDescent="0.25">
      <c r="A165" s="17">
        <v>2022</v>
      </c>
      <c r="B165" s="17" t="s">
        <v>9</v>
      </c>
      <c r="C165" s="17" t="s">
        <v>11576</v>
      </c>
      <c r="D165" s="17" t="s">
        <v>16775</v>
      </c>
      <c r="E165" s="17" t="s">
        <v>16798</v>
      </c>
      <c r="F165" s="17" t="s">
        <v>14270</v>
      </c>
      <c r="G165" s="17" t="s">
        <v>11573</v>
      </c>
      <c r="H165" s="17" t="s">
        <v>11574</v>
      </c>
      <c r="I165" s="17">
        <v>229.99999999999997</v>
      </c>
      <c r="J165" s="17">
        <v>1</v>
      </c>
      <c r="K165" s="18">
        <v>0.33333333333333331</v>
      </c>
      <c r="L165" s="19">
        <v>0.33333333333333331</v>
      </c>
      <c r="M165" s="20">
        <v>480</v>
      </c>
      <c r="N165" s="20">
        <v>710</v>
      </c>
      <c r="O165" s="20" t="s">
        <v>17</v>
      </c>
      <c r="P165" s="21" t="s">
        <v>17</v>
      </c>
      <c r="Q165" s="21" t="s">
        <v>16738</v>
      </c>
      <c r="R165" s="21" t="s">
        <v>16738</v>
      </c>
      <c r="S165" s="21" t="s">
        <v>16738</v>
      </c>
      <c r="T165" s="21" t="s">
        <v>16738</v>
      </c>
      <c r="U165" s="21">
        <v>1</v>
      </c>
      <c r="V165" s="21"/>
      <c r="W165" s="21"/>
      <c r="X165" s="21"/>
    </row>
    <row r="166" spans="1:24" x14ac:dyDescent="0.25">
      <c r="A166" s="17">
        <v>2022</v>
      </c>
      <c r="B166" s="17" t="s">
        <v>9</v>
      </c>
      <c r="C166" s="17" t="s">
        <v>12645</v>
      </c>
      <c r="D166" s="17" t="s">
        <v>16799</v>
      </c>
      <c r="E166" s="17" t="s">
        <v>16800</v>
      </c>
      <c r="F166" s="17" t="s">
        <v>14268</v>
      </c>
      <c r="G166" s="17" t="s">
        <v>12646</v>
      </c>
      <c r="H166" s="17" t="s">
        <v>12647</v>
      </c>
      <c r="I166" s="17">
        <v>229.99999999999997</v>
      </c>
      <c r="J166" s="17">
        <v>1</v>
      </c>
      <c r="K166" s="18">
        <v>0.64583333333333337</v>
      </c>
      <c r="L166" s="19">
        <v>0.64583333333333337</v>
      </c>
      <c r="M166" s="20">
        <v>930</v>
      </c>
      <c r="N166" s="20">
        <v>1160</v>
      </c>
      <c r="O166" s="20" t="s">
        <v>17</v>
      </c>
      <c r="P166" s="21" t="s">
        <v>17</v>
      </c>
      <c r="Q166" s="21" t="s">
        <v>16738</v>
      </c>
      <c r="R166" s="21" t="s">
        <v>16738</v>
      </c>
      <c r="S166" s="21" t="s">
        <v>16738</v>
      </c>
      <c r="T166" s="21" t="s">
        <v>16738</v>
      </c>
      <c r="U166" s="21">
        <v>1</v>
      </c>
      <c r="V166" s="21"/>
      <c r="W166" s="21"/>
      <c r="X166" s="21"/>
    </row>
    <row r="167" spans="1:24" x14ac:dyDescent="0.25">
      <c r="A167" s="17">
        <v>2022</v>
      </c>
      <c r="B167" s="17" t="s">
        <v>9</v>
      </c>
      <c r="C167" s="17" t="s">
        <v>13634</v>
      </c>
      <c r="D167" s="17" t="s">
        <v>16801</v>
      </c>
      <c r="E167" s="17" t="s">
        <v>16802</v>
      </c>
      <c r="F167" s="17" t="s">
        <v>14268</v>
      </c>
      <c r="G167" s="17" t="s">
        <v>13635</v>
      </c>
      <c r="H167" s="17" t="s">
        <v>13636</v>
      </c>
      <c r="I167" s="17">
        <v>229.99999999999997</v>
      </c>
      <c r="J167" s="17">
        <v>1</v>
      </c>
      <c r="K167" s="18">
        <v>0.39583333333333331</v>
      </c>
      <c r="L167" s="19">
        <v>0.39583333333333331</v>
      </c>
      <c r="M167" s="20">
        <v>570</v>
      </c>
      <c r="N167" s="20">
        <v>800</v>
      </c>
      <c r="O167" s="20" t="s">
        <v>15</v>
      </c>
      <c r="P167" s="21" t="s">
        <v>15</v>
      </c>
      <c r="Q167" s="21" t="s">
        <v>16738</v>
      </c>
      <c r="R167" s="21" t="s">
        <v>16738</v>
      </c>
      <c r="S167" s="21" t="s">
        <v>16738</v>
      </c>
      <c r="T167" s="21" t="s">
        <v>16738</v>
      </c>
      <c r="U167" s="21">
        <v>1</v>
      </c>
      <c r="V167" s="21"/>
      <c r="W167" s="21"/>
      <c r="X167" s="21"/>
    </row>
    <row r="168" spans="1:24" x14ac:dyDescent="0.25">
      <c r="A168" s="17">
        <v>2022</v>
      </c>
      <c r="B168" s="17" t="s">
        <v>9</v>
      </c>
      <c r="C168" s="17" t="s">
        <v>13637</v>
      </c>
      <c r="D168" s="17" t="s">
        <v>16801</v>
      </c>
      <c r="E168" s="17" t="s">
        <v>16802</v>
      </c>
      <c r="F168" s="17" t="s">
        <v>14269</v>
      </c>
      <c r="G168" s="17" t="s">
        <v>13635</v>
      </c>
      <c r="H168" s="17" t="s">
        <v>13636</v>
      </c>
      <c r="I168" s="17">
        <v>229.99999999999997</v>
      </c>
      <c r="J168" s="17">
        <v>1</v>
      </c>
      <c r="K168" s="18">
        <v>0.64583333333333337</v>
      </c>
      <c r="L168" s="19">
        <v>0.64583333333333337</v>
      </c>
      <c r="M168" s="20">
        <v>930</v>
      </c>
      <c r="N168" s="20">
        <v>1160</v>
      </c>
      <c r="O168" s="20" t="s">
        <v>15</v>
      </c>
      <c r="P168" s="21" t="s">
        <v>15</v>
      </c>
      <c r="Q168" s="21" t="s">
        <v>16738</v>
      </c>
      <c r="R168" s="21" t="s">
        <v>16738</v>
      </c>
      <c r="S168" s="21" t="s">
        <v>16738</v>
      </c>
      <c r="T168" s="21" t="s">
        <v>16738</v>
      </c>
      <c r="U168" s="21">
        <v>1</v>
      </c>
      <c r="V168" s="21"/>
      <c r="W168" s="21"/>
      <c r="X168" s="21"/>
    </row>
    <row r="169" spans="1:24" x14ac:dyDescent="0.25">
      <c r="A169" s="17">
        <v>2022</v>
      </c>
      <c r="B169" s="17" t="s">
        <v>9</v>
      </c>
      <c r="C169" s="17" t="s">
        <v>13638</v>
      </c>
      <c r="D169" s="17" t="s">
        <v>16801</v>
      </c>
      <c r="E169" s="17" t="s">
        <v>16802</v>
      </c>
      <c r="F169" s="17" t="s">
        <v>14270</v>
      </c>
      <c r="G169" s="17" t="s">
        <v>13635</v>
      </c>
      <c r="H169" s="17" t="s">
        <v>13636</v>
      </c>
      <c r="I169" s="17">
        <v>229.99999999999997</v>
      </c>
      <c r="J169" s="17">
        <v>1</v>
      </c>
      <c r="K169" s="18">
        <v>0.58333333333333337</v>
      </c>
      <c r="L169" s="19">
        <v>0.58333333333333337</v>
      </c>
      <c r="M169" s="20">
        <v>840</v>
      </c>
      <c r="N169" s="20">
        <v>1070</v>
      </c>
      <c r="O169" s="20" t="s">
        <v>17</v>
      </c>
      <c r="P169" s="21" t="s">
        <v>17</v>
      </c>
      <c r="Q169" s="21" t="s">
        <v>16738</v>
      </c>
      <c r="R169" s="21" t="s">
        <v>16738</v>
      </c>
      <c r="S169" s="21" t="s">
        <v>16738</v>
      </c>
      <c r="T169" s="21" t="s">
        <v>16738</v>
      </c>
      <c r="U169" s="21">
        <v>1</v>
      </c>
      <c r="V169" s="21"/>
      <c r="W169" s="21"/>
      <c r="X169" s="21"/>
    </row>
    <row r="170" spans="1:24" x14ac:dyDescent="0.25">
      <c r="A170" s="17">
        <v>2022</v>
      </c>
      <c r="B170" s="17" t="s">
        <v>9</v>
      </c>
      <c r="C170" s="17" t="s">
        <v>13639</v>
      </c>
      <c r="D170" s="17" t="s">
        <v>16801</v>
      </c>
      <c r="E170" s="17" t="s">
        <v>16802</v>
      </c>
      <c r="F170" s="17" t="s">
        <v>14271</v>
      </c>
      <c r="G170" s="17" t="s">
        <v>13635</v>
      </c>
      <c r="H170" s="17" t="s">
        <v>13636</v>
      </c>
      <c r="I170" s="17">
        <v>229.99999999999997</v>
      </c>
      <c r="J170" s="17">
        <v>1</v>
      </c>
      <c r="K170" s="18">
        <v>0.52083333333333337</v>
      </c>
      <c r="L170" s="19">
        <v>0.52083333333333337</v>
      </c>
      <c r="M170" s="20">
        <v>750</v>
      </c>
      <c r="N170" s="20">
        <v>980</v>
      </c>
      <c r="O170" s="20" t="s">
        <v>21</v>
      </c>
      <c r="P170" s="21" t="s">
        <v>21</v>
      </c>
      <c r="Q170" s="21" t="s">
        <v>16738</v>
      </c>
      <c r="R170" s="21" t="s">
        <v>16738</v>
      </c>
      <c r="S170" s="21" t="s">
        <v>16738</v>
      </c>
      <c r="T170" s="21" t="s">
        <v>16738</v>
      </c>
      <c r="U170" s="21">
        <v>1</v>
      </c>
      <c r="V170" s="21"/>
      <c r="W170" s="21"/>
      <c r="X170" s="21"/>
    </row>
    <row r="171" spans="1:24" x14ac:dyDescent="0.25">
      <c r="A171" s="17">
        <v>2022</v>
      </c>
      <c r="B171" s="17" t="s">
        <v>9</v>
      </c>
      <c r="C171" s="17" t="s">
        <v>13718</v>
      </c>
      <c r="D171" s="17" t="s">
        <v>16801</v>
      </c>
      <c r="E171" s="17" t="s">
        <v>16803</v>
      </c>
      <c r="F171" s="17" t="s">
        <v>14268</v>
      </c>
      <c r="G171" s="17" t="s">
        <v>13719</v>
      </c>
      <c r="H171" s="17" t="s">
        <v>13720</v>
      </c>
      <c r="I171" s="17">
        <v>229.99999999999997</v>
      </c>
      <c r="J171" s="17">
        <v>1</v>
      </c>
      <c r="K171" s="18">
        <v>0.64583333333333337</v>
      </c>
      <c r="L171" s="19">
        <v>0.64583333333333337</v>
      </c>
      <c r="M171" s="20">
        <v>930</v>
      </c>
      <c r="N171" s="20">
        <v>1160</v>
      </c>
      <c r="O171" s="20" t="s">
        <v>46</v>
      </c>
      <c r="P171" s="21" t="s">
        <v>46</v>
      </c>
      <c r="Q171" s="21" t="s">
        <v>16738</v>
      </c>
      <c r="R171" s="21" t="s">
        <v>16738</v>
      </c>
      <c r="S171" s="21" t="s">
        <v>16738</v>
      </c>
      <c r="T171" s="21" t="s">
        <v>16738</v>
      </c>
      <c r="U171" s="21">
        <v>1</v>
      </c>
      <c r="V171" s="21"/>
      <c r="W171" s="21"/>
      <c r="X171" s="21"/>
    </row>
    <row r="172" spans="1:24" x14ac:dyDescent="0.25">
      <c r="A172" s="17">
        <v>2022</v>
      </c>
      <c r="B172" s="17" t="s">
        <v>9</v>
      </c>
      <c r="C172" s="17" t="s">
        <v>13721</v>
      </c>
      <c r="D172" s="17" t="s">
        <v>16801</v>
      </c>
      <c r="E172" s="17" t="s">
        <v>16803</v>
      </c>
      <c r="F172" s="17" t="s">
        <v>14269</v>
      </c>
      <c r="G172" s="17" t="s">
        <v>13719</v>
      </c>
      <c r="H172" s="17" t="s">
        <v>13720</v>
      </c>
      <c r="I172" s="17">
        <v>229.99999999999997</v>
      </c>
      <c r="J172" s="17">
        <v>1</v>
      </c>
      <c r="K172" s="18">
        <v>0.39583333333333331</v>
      </c>
      <c r="L172" s="19">
        <v>0.39583333333333331</v>
      </c>
      <c r="M172" s="20">
        <v>570</v>
      </c>
      <c r="N172" s="20">
        <v>800</v>
      </c>
      <c r="O172" s="20" t="s">
        <v>17</v>
      </c>
      <c r="P172" s="21" t="s">
        <v>17</v>
      </c>
      <c r="Q172" s="21" t="s">
        <v>16738</v>
      </c>
      <c r="R172" s="21" t="s">
        <v>16738</v>
      </c>
      <c r="S172" s="21" t="s">
        <v>16738</v>
      </c>
      <c r="T172" s="21" t="s">
        <v>16738</v>
      </c>
      <c r="U172" s="21">
        <v>1</v>
      </c>
      <c r="V172" s="21"/>
      <c r="W172" s="21"/>
      <c r="X172" s="21"/>
    </row>
    <row r="173" spans="1:24" x14ac:dyDescent="0.25">
      <c r="A173" s="17">
        <v>2022</v>
      </c>
      <c r="B173" s="17" t="s">
        <v>9</v>
      </c>
      <c r="C173" s="17" t="s">
        <v>13774</v>
      </c>
      <c r="D173" s="17" t="s">
        <v>16801</v>
      </c>
      <c r="E173" s="17" t="s">
        <v>16769</v>
      </c>
      <c r="F173" s="17" t="s">
        <v>14268</v>
      </c>
      <c r="G173" s="17" t="s">
        <v>13775</v>
      </c>
      <c r="H173" s="17" t="s">
        <v>13776</v>
      </c>
      <c r="I173" s="17">
        <v>229.99999999999997</v>
      </c>
      <c r="J173" s="17">
        <v>1</v>
      </c>
      <c r="K173" s="18">
        <v>0.64583333333333337</v>
      </c>
      <c r="L173" s="19">
        <v>0.64583333333333337</v>
      </c>
      <c r="M173" s="20">
        <v>930</v>
      </c>
      <c r="N173" s="20">
        <v>1160</v>
      </c>
      <c r="O173" s="20" t="s">
        <v>15</v>
      </c>
      <c r="P173" s="21" t="s">
        <v>15</v>
      </c>
      <c r="Q173" s="21" t="s">
        <v>16738</v>
      </c>
      <c r="R173" s="21" t="s">
        <v>16738</v>
      </c>
      <c r="S173" s="21" t="s">
        <v>16738</v>
      </c>
      <c r="T173" s="21" t="s">
        <v>16738</v>
      </c>
      <c r="U173" s="21">
        <v>1</v>
      </c>
      <c r="V173" s="21"/>
      <c r="W173" s="21"/>
      <c r="X173" s="21"/>
    </row>
    <row r="174" spans="1:24" x14ac:dyDescent="0.25">
      <c r="A174" s="17">
        <v>2022</v>
      </c>
      <c r="B174" s="17" t="s">
        <v>9</v>
      </c>
      <c r="C174" s="17" t="s">
        <v>13777</v>
      </c>
      <c r="D174" s="17" t="s">
        <v>16801</v>
      </c>
      <c r="E174" s="17" t="s">
        <v>16769</v>
      </c>
      <c r="F174" s="17" t="s">
        <v>14269</v>
      </c>
      <c r="G174" s="17" t="s">
        <v>13775</v>
      </c>
      <c r="H174" s="17" t="s">
        <v>13776</v>
      </c>
      <c r="I174" s="17">
        <v>229.99999999999997</v>
      </c>
      <c r="J174" s="17">
        <v>1</v>
      </c>
      <c r="K174" s="18">
        <v>0.45833333333333331</v>
      </c>
      <c r="L174" s="19">
        <v>0.45833333333333331</v>
      </c>
      <c r="M174" s="20">
        <v>660</v>
      </c>
      <c r="N174" s="20">
        <v>890</v>
      </c>
      <c r="O174" s="20" t="s">
        <v>17</v>
      </c>
      <c r="P174" s="21" t="s">
        <v>17</v>
      </c>
      <c r="Q174" s="21" t="s">
        <v>16738</v>
      </c>
      <c r="R174" s="21" t="s">
        <v>16738</v>
      </c>
      <c r="S174" s="21" t="s">
        <v>16738</v>
      </c>
      <c r="T174" s="21" t="s">
        <v>16738</v>
      </c>
      <c r="U174" s="21">
        <v>1</v>
      </c>
      <c r="V174" s="21"/>
      <c r="W174" s="21"/>
      <c r="X174" s="21"/>
    </row>
    <row r="175" spans="1:24" x14ac:dyDescent="0.25">
      <c r="A175" s="17">
        <v>2022</v>
      </c>
      <c r="B175" s="17" t="s">
        <v>9</v>
      </c>
      <c r="C175" s="17" t="s">
        <v>2922</v>
      </c>
      <c r="D175" s="17" t="s">
        <v>16752</v>
      </c>
      <c r="E175" s="17" t="s">
        <v>16804</v>
      </c>
      <c r="F175" s="17" t="s">
        <v>14268</v>
      </c>
      <c r="G175" s="17" t="s">
        <v>2923</v>
      </c>
      <c r="H175" s="17" t="s">
        <v>2924</v>
      </c>
      <c r="I175" s="17">
        <v>229.99999999999983</v>
      </c>
      <c r="J175" s="17">
        <v>1</v>
      </c>
      <c r="K175" s="18">
        <v>0.33333333333333331</v>
      </c>
      <c r="L175" s="19">
        <v>0.33333333333333331</v>
      </c>
      <c r="M175" s="20">
        <v>480</v>
      </c>
      <c r="N175" s="20">
        <v>709.99999999999977</v>
      </c>
      <c r="O175" s="20" t="s">
        <v>19</v>
      </c>
      <c r="P175" s="21" t="s">
        <v>19</v>
      </c>
      <c r="Q175" s="21" t="s">
        <v>16738</v>
      </c>
      <c r="R175" s="21" t="s">
        <v>16738</v>
      </c>
      <c r="S175" s="21" t="s">
        <v>16738</v>
      </c>
      <c r="T175" s="21" t="s">
        <v>16738</v>
      </c>
      <c r="U175" s="21">
        <v>1</v>
      </c>
      <c r="V175" s="21"/>
      <c r="W175" s="21"/>
      <c r="X175" s="21"/>
    </row>
    <row r="176" spans="1:24" x14ac:dyDescent="0.25">
      <c r="A176" s="17">
        <v>2022</v>
      </c>
      <c r="B176" s="17" t="s">
        <v>9</v>
      </c>
      <c r="C176" s="17" t="s">
        <v>2925</v>
      </c>
      <c r="D176" s="17" t="s">
        <v>16752</v>
      </c>
      <c r="E176" s="17" t="s">
        <v>16804</v>
      </c>
      <c r="F176" s="17" t="s">
        <v>14269</v>
      </c>
      <c r="G176" s="17" t="s">
        <v>2923</v>
      </c>
      <c r="H176" s="17" t="s">
        <v>2924</v>
      </c>
      <c r="I176" s="17">
        <v>229.99999999999983</v>
      </c>
      <c r="J176" s="17">
        <v>1</v>
      </c>
      <c r="K176" s="18">
        <v>0.33333333333333331</v>
      </c>
      <c r="L176" s="19">
        <v>0.33333333333333331</v>
      </c>
      <c r="M176" s="20">
        <v>480</v>
      </c>
      <c r="N176" s="20">
        <v>709.99999999999977</v>
      </c>
      <c r="O176" s="20" t="s">
        <v>46</v>
      </c>
      <c r="P176" s="21" t="s">
        <v>46</v>
      </c>
      <c r="Q176" s="21" t="s">
        <v>16738</v>
      </c>
      <c r="R176" s="21" t="s">
        <v>16738</v>
      </c>
      <c r="S176" s="21" t="s">
        <v>16738</v>
      </c>
      <c r="T176" s="21" t="s">
        <v>16738</v>
      </c>
      <c r="U176" s="21">
        <v>1</v>
      </c>
      <c r="V176" s="21"/>
      <c r="W176" s="21"/>
      <c r="X176" s="21"/>
    </row>
    <row r="177" spans="1:24" x14ac:dyDescent="0.25">
      <c r="A177" s="17">
        <v>2022</v>
      </c>
      <c r="B177" s="17" t="s">
        <v>9</v>
      </c>
      <c r="C177" s="17" t="s">
        <v>2926</v>
      </c>
      <c r="D177" s="17" t="s">
        <v>16752</v>
      </c>
      <c r="E177" s="17" t="s">
        <v>16804</v>
      </c>
      <c r="F177" s="17" t="s">
        <v>14270</v>
      </c>
      <c r="G177" s="17" t="s">
        <v>2923</v>
      </c>
      <c r="H177" s="17" t="s">
        <v>2924</v>
      </c>
      <c r="I177" s="17">
        <v>229.99999999999983</v>
      </c>
      <c r="J177" s="17">
        <v>1</v>
      </c>
      <c r="K177" s="18">
        <v>0.39583333333333331</v>
      </c>
      <c r="L177" s="19">
        <v>0.39583333333333331</v>
      </c>
      <c r="M177" s="20">
        <v>570</v>
      </c>
      <c r="N177" s="20">
        <v>799.99999999999977</v>
      </c>
      <c r="O177" s="20" t="s">
        <v>17</v>
      </c>
      <c r="P177" s="21" t="s">
        <v>17</v>
      </c>
      <c r="Q177" s="21" t="s">
        <v>16738</v>
      </c>
      <c r="R177" s="21" t="s">
        <v>16738</v>
      </c>
      <c r="S177" s="21" t="s">
        <v>16738</v>
      </c>
      <c r="T177" s="21" t="s">
        <v>16738</v>
      </c>
      <c r="U177" s="21">
        <v>1</v>
      </c>
      <c r="V177" s="21"/>
      <c r="W177" s="21"/>
      <c r="X177" s="21"/>
    </row>
    <row r="178" spans="1:24" x14ac:dyDescent="0.25">
      <c r="A178" s="17">
        <v>2022</v>
      </c>
      <c r="B178" s="17" t="s">
        <v>9</v>
      </c>
      <c r="C178" s="17" t="s">
        <v>2927</v>
      </c>
      <c r="D178" s="17" t="s">
        <v>16752</v>
      </c>
      <c r="E178" s="17" t="s">
        <v>16804</v>
      </c>
      <c r="F178" s="17" t="s">
        <v>14271</v>
      </c>
      <c r="G178" s="17" t="s">
        <v>2923</v>
      </c>
      <c r="H178" s="17" t="s">
        <v>2924</v>
      </c>
      <c r="I178" s="17">
        <v>229.99999999999983</v>
      </c>
      <c r="J178" s="17">
        <v>1</v>
      </c>
      <c r="K178" s="18">
        <v>0.33333333333333331</v>
      </c>
      <c r="L178" s="19">
        <v>0.33333333333333331</v>
      </c>
      <c r="M178" s="20">
        <v>480</v>
      </c>
      <c r="N178" s="20">
        <v>709.99999999999977</v>
      </c>
      <c r="O178" s="20" t="s">
        <v>15</v>
      </c>
      <c r="P178" s="21" t="s">
        <v>15</v>
      </c>
      <c r="Q178" s="21" t="s">
        <v>16738</v>
      </c>
      <c r="R178" s="21" t="s">
        <v>16738</v>
      </c>
      <c r="S178" s="21" t="s">
        <v>16738</v>
      </c>
      <c r="T178" s="21" t="s">
        <v>16738</v>
      </c>
      <c r="U178" s="21">
        <v>1</v>
      </c>
      <c r="V178" s="21"/>
      <c r="W178" s="21"/>
      <c r="X178" s="21"/>
    </row>
    <row r="179" spans="1:24" x14ac:dyDescent="0.25">
      <c r="A179" s="17">
        <v>2022</v>
      </c>
      <c r="B179" s="17" t="s">
        <v>9</v>
      </c>
      <c r="C179" s="17" t="s">
        <v>3000</v>
      </c>
      <c r="D179" s="17" t="s">
        <v>16752</v>
      </c>
      <c r="E179" s="17" t="s">
        <v>16805</v>
      </c>
      <c r="F179" s="17" t="s">
        <v>14268</v>
      </c>
      <c r="G179" s="17" t="s">
        <v>3001</v>
      </c>
      <c r="H179" s="17" t="s">
        <v>3002</v>
      </c>
      <c r="I179" s="17">
        <v>229.99999999999983</v>
      </c>
      <c r="J179" s="17">
        <v>1</v>
      </c>
      <c r="K179" s="18">
        <v>0.33333333333333331</v>
      </c>
      <c r="L179" s="19">
        <v>0.33333333333333331</v>
      </c>
      <c r="M179" s="20">
        <v>480</v>
      </c>
      <c r="N179" s="20">
        <v>709.99999999999977</v>
      </c>
      <c r="O179" s="20" t="s">
        <v>17</v>
      </c>
      <c r="P179" s="21" t="s">
        <v>17</v>
      </c>
      <c r="Q179" s="21" t="s">
        <v>16738</v>
      </c>
      <c r="R179" s="21" t="s">
        <v>16738</v>
      </c>
      <c r="S179" s="21" t="s">
        <v>16738</v>
      </c>
      <c r="T179" s="21" t="s">
        <v>16738</v>
      </c>
      <c r="U179" s="21">
        <v>1</v>
      </c>
      <c r="V179" s="21"/>
      <c r="W179" s="21"/>
      <c r="X179" s="21"/>
    </row>
    <row r="180" spans="1:24" x14ac:dyDescent="0.25">
      <c r="A180" s="17">
        <v>2022</v>
      </c>
      <c r="B180" s="17" t="s">
        <v>9</v>
      </c>
      <c r="C180" s="17" t="s">
        <v>3003</v>
      </c>
      <c r="D180" s="17" t="s">
        <v>16752</v>
      </c>
      <c r="E180" s="17" t="s">
        <v>16805</v>
      </c>
      <c r="F180" s="17" t="s">
        <v>14269</v>
      </c>
      <c r="G180" s="17" t="s">
        <v>3001</v>
      </c>
      <c r="H180" s="17" t="s">
        <v>3002</v>
      </c>
      <c r="I180" s="17">
        <v>229.99999999999983</v>
      </c>
      <c r="J180" s="17">
        <v>1</v>
      </c>
      <c r="K180" s="18">
        <v>0.39583333333333331</v>
      </c>
      <c r="L180" s="19">
        <v>0.39583333333333331</v>
      </c>
      <c r="M180" s="20">
        <v>570</v>
      </c>
      <c r="N180" s="20">
        <v>799.99999999999977</v>
      </c>
      <c r="O180" s="20" t="s">
        <v>19</v>
      </c>
      <c r="P180" s="21" t="s">
        <v>19</v>
      </c>
      <c r="Q180" s="21" t="s">
        <v>16738</v>
      </c>
      <c r="R180" s="21" t="s">
        <v>16738</v>
      </c>
      <c r="S180" s="21" t="s">
        <v>16738</v>
      </c>
      <c r="T180" s="21" t="s">
        <v>16738</v>
      </c>
      <c r="U180" s="21">
        <v>1</v>
      </c>
      <c r="V180" s="21"/>
      <c r="W180" s="21"/>
      <c r="X180" s="21"/>
    </row>
    <row r="181" spans="1:24" x14ac:dyDescent="0.25">
      <c r="A181" s="17">
        <v>2022</v>
      </c>
      <c r="B181" s="17" t="s">
        <v>9</v>
      </c>
      <c r="C181" s="17" t="s">
        <v>3004</v>
      </c>
      <c r="D181" s="17" t="s">
        <v>16752</v>
      </c>
      <c r="E181" s="17" t="s">
        <v>16805</v>
      </c>
      <c r="F181" s="17" t="s">
        <v>14270</v>
      </c>
      <c r="G181" s="17" t="s">
        <v>3001</v>
      </c>
      <c r="H181" s="17" t="s">
        <v>3002</v>
      </c>
      <c r="I181" s="17">
        <v>229.99999999999983</v>
      </c>
      <c r="J181" s="17">
        <v>1</v>
      </c>
      <c r="K181" s="18">
        <v>0.45833333333333331</v>
      </c>
      <c r="L181" s="19">
        <v>0.45833333333333331</v>
      </c>
      <c r="M181" s="20">
        <v>660</v>
      </c>
      <c r="N181" s="20">
        <v>889.99999999999977</v>
      </c>
      <c r="O181" s="20" t="s">
        <v>17</v>
      </c>
      <c r="P181" s="21" t="s">
        <v>17</v>
      </c>
      <c r="Q181" s="21" t="s">
        <v>16738</v>
      </c>
      <c r="R181" s="21" t="s">
        <v>16738</v>
      </c>
      <c r="S181" s="21" t="s">
        <v>16738</v>
      </c>
      <c r="T181" s="21" t="s">
        <v>16738</v>
      </c>
      <c r="U181" s="21">
        <v>1</v>
      </c>
      <c r="V181" s="21"/>
      <c r="W181" s="21"/>
      <c r="X181" s="21"/>
    </row>
    <row r="182" spans="1:24" x14ac:dyDescent="0.25">
      <c r="A182" s="17">
        <v>2022</v>
      </c>
      <c r="B182" s="17" t="s">
        <v>9</v>
      </c>
      <c r="C182" s="17" t="s">
        <v>3005</v>
      </c>
      <c r="D182" s="17" t="s">
        <v>16752</v>
      </c>
      <c r="E182" s="17" t="s">
        <v>16805</v>
      </c>
      <c r="F182" s="17" t="s">
        <v>14271</v>
      </c>
      <c r="G182" s="17" t="s">
        <v>3001</v>
      </c>
      <c r="H182" s="17" t="s">
        <v>3002</v>
      </c>
      <c r="I182" s="17">
        <v>229.99999999999983</v>
      </c>
      <c r="J182" s="17">
        <v>1</v>
      </c>
      <c r="K182" s="18">
        <v>0.45833333333333331</v>
      </c>
      <c r="L182" s="19">
        <v>0.45833333333333331</v>
      </c>
      <c r="M182" s="20">
        <v>660</v>
      </c>
      <c r="N182" s="20">
        <v>889.99999999999977</v>
      </c>
      <c r="O182" s="20" t="s">
        <v>19</v>
      </c>
      <c r="P182" s="21" t="s">
        <v>19</v>
      </c>
      <c r="Q182" s="21" t="s">
        <v>16738</v>
      </c>
      <c r="R182" s="21" t="s">
        <v>16738</v>
      </c>
      <c r="S182" s="21" t="s">
        <v>16738</v>
      </c>
      <c r="T182" s="21" t="s">
        <v>16738</v>
      </c>
      <c r="U182" s="21">
        <v>1</v>
      </c>
      <c r="V182" s="21"/>
      <c r="W182" s="21"/>
      <c r="X182" s="21"/>
    </row>
    <row r="183" spans="1:24" x14ac:dyDescent="0.25">
      <c r="A183" s="17">
        <v>2022</v>
      </c>
      <c r="B183" s="17" t="s">
        <v>9</v>
      </c>
      <c r="C183" s="17" t="s">
        <v>9333</v>
      </c>
      <c r="D183" s="17" t="s">
        <v>16795</v>
      </c>
      <c r="E183" s="17" t="s">
        <v>16806</v>
      </c>
      <c r="F183" s="17" t="s">
        <v>14268</v>
      </c>
      <c r="G183" s="17" t="s">
        <v>9334</v>
      </c>
      <c r="H183" s="17" t="s">
        <v>9335</v>
      </c>
      <c r="I183" s="17">
        <v>229.99999999999983</v>
      </c>
      <c r="J183" s="17">
        <v>1</v>
      </c>
      <c r="K183" s="18">
        <v>0.39583333333333331</v>
      </c>
      <c r="L183" s="19">
        <v>0.39583333333333331</v>
      </c>
      <c r="M183" s="20">
        <v>570</v>
      </c>
      <c r="N183" s="20">
        <v>799.99999999999977</v>
      </c>
      <c r="O183" s="20" t="s">
        <v>13</v>
      </c>
      <c r="P183" s="21" t="s">
        <v>13</v>
      </c>
      <c r="Q183" s="21" t="s">
        <v>16738</v>
      </c>
      <c r="R183" s="21" t="s">
        <v>16738</v>
      </c>
      <c r="S183" s="21" t="s">
        <v>16738</v>
      </c>
      <c r="T183" s="21" t="s">
        <v>16738</v>
      </c>
      <c r="U183" s="21">
        <v>1</v>
      </c>
      <c r="V183" s="21"/>
      <c r="W183" s="21"/>
      <c r="X183" s="21"/>
    </row>
    <row r="184" spans="1:24" x14ac:dyDescent="0.25">
      <c r="A184" s="17">
        <v>2022</v>
      </c>
      <c r="B184" s="17" t="s">
        <v>9</v>
      </c>
      <c r="C184" s="17" t="s">
        <v>9336</v>
      </c>
      <c r="D184" s="17" t="s">
        <v>16795</v>
      </c>
      <c r="E184" s="17" t="s">
        <v>16806</v>
      </c>
      <c r="F184" s="17" t="s">
        <v>14269</v>
      </c>
      <c r="G184" s="17" t="s">
        <v>9334</v>
      </c>
      <c r="H184" s="17" t="s">
        <v>9335</v>
      </c>
      <c r="I184" s="17">
        <v>229.99999999999983</v>
      </c>
      <c r="J184" s="17">
        <v>1</v>
      </c>
      <c r="K184" s="18">
        <v>0.39583333333333331</v>
      </c>
      <c r="L184" s="19">
        <v>0.39583333333333331</v>
      </c>
      <c r="M184" s="20">
        <v>570</v>
      </c>
      <c r="N184" s="20">
        <v>799.99999999999977</v>
      </c>
      <c r="O184" s="20" t="s">
        <v>17</v>
      </c>
      <c r="P184" s="21" t="s">
        <v>17</v>
      </c>
      <c r="Q184" s="21" t="s">
        <v>16738</v>
      </c>
      <c r="R184" s="21" t="s">
        <v>16738</v>
      </c>
      <c r="S184" s="21" t="s">
        <v>16738</v>
      </c>
      <c r="T184" s="21" t="s">
        <v>16738</v>
      </c>
      <c r="U184" s="21">
        <v>1</v>
      </c>
      <c r="V184" s="21"/>
      <c r="W184" s="21"/>
      <c r="X184" s="21"/>
    </row>
    <row r="185" spans="1:24" x14ac:dyDescent="0.25">
      <c r="A185" s="17">
        <v>2022</v>
      </c>
      <c r="B185" s="17" t="s">
        <v>9</v>
      </c>
      <c r="C185" s="17" t="s">
        <v>9337</v>
      </c>
      <c r="D185" s="17" t="s">
        <v>16795</v>
      </c>
      <c r="E185" s="17" t="s">
        <v>16806</v>
      </c>
      <c r="F185" s="17" t="s">
        <v>14270</v>
      </c>
      <c r="G185" s="17" t="s">
        <v>9334</v>
      </c>
      <c r="H185" s="17" t="s">
        <v>9335</v>
      </c>
      <c r="I185" s="17">
        <v>229.99999999999983</v>
      </c>
      <c r="J185" s="17">
        <v>1</v>
      </c>
      <c r="K185" s="18">
        <v>0.33333333333333331</v>
      </c>
      <c r="L185" s="19">
        <v>0.33333333333333331</v>
      </c>
      <c r="M185" s="20">
        <v>480</v>
      </c>
      <c r="N185" s="20">
        <v>709.99999999999977</v>
      </c>
      <c r="O185" s="20" t="s">
        <v>46</v>
      </c>
      <c r="P185" s="21" t="s">
        <v>46</v>
      </c>
      <c r="Q185" s="21" t="s">
        <v>16738</v>
      </c>
      <c r="R185" s="21" t="s">
        <v>16738</v>
      </c>
      <c r="S185" s="21" t="s">
        <v>16738</v>
      </c>
      <c r="T185" s="21" t="s">
        <v>16738</v>
      </c>
      <c r="U185" s="21">
        <v>1</v>
      </c>
      <c r="V185" s="21"/>
      <c r="W185" s="21"/>
      <c r="X185" s="21"/>
    </row>
    <row r="186" spans="1:24" x14ac:dyDescent="0.25">
      <c r="A186" s="17">
        <v>2022</v>
      </c>
      <c r="B186" s="17" t="s">
        <v>9</v>
      </c>
      <c r="C186" s="17" t="s">
        <v>9338</v>
      </c>
      <c r="D186" s="17" t="s">
        <v>16795</v>
      </c>
      <c r="E186" s="17" t="s">
        <v>16806</v>
      </c>
      <c r="F186" s="17" t="s">
        <v>14271</v>
      </c>
      <c r="G186" s="17" t="s">
        <v>9334</v>
      </c>
      <c r="H186" s="17" t="s">
        <v>9335</v>
      </c>
      <c r="I186" s="17">
        <v>229.99999999999983</v>
      </c>
      <c r="J186" s="17">
        <v>1</v>
      </c>
      <c r="K186" s="18">
        <v>0.45833333333333331</v>
      </c>
      <c r="L186" s="19">
        <v>0.45833333333333331</v>
      </c>
      <c r="M186" s="20">
        <v>660</v>
      </c>
      <c r="N186" s="20">
        <v>889.99999999999977</v>
      </c>
      <c r="O186" s="20" t="s">
        <v>13</v>
      </c>
      <c r="P186" s="21" t="s">
        <v>13</v>
      </c>
      <c r="Q186" s="21" t="s">
        <v>16738</v>
      </c>
      <c r="R186" s="21" t="s">
        <v>16738</v>
      </c>
      <c r="S186" s="21" t="s">
        <v>16738</v>
      </c>
      <c r="T186" s="21" t="s">
        <v>16738</v>
      </c>
      <c r="U186" s="21">
        <v>1</v>
      </c>
      <c r="V186" s="21"/>
      <c r="W186" s="21"/>
      <c r="X186" s="21"/>
    </row>
    <row r="187" spans="1:24" x14ac:dyDescent="0.25">
      <c r="A187" s="17">
        <v>2022</v>
      </c>
      <c r="B187" s="17" t="s">
        <v>9</v>
      </c>
      <c r="C187" s="17" t="s">
        <v>9339</v>
      </c>
      <c r="D187" s="17" t="s">
        <v>16795</v>
      </c>
      <c r="E187" s="17" t="s">
        <v>16806</v>
      </c>
      <c r="F187" s="17" t="s">
        <v>14272</v>
      </c>
      <c r="G187" s="17" t="s">
        <v>9334</v>
      </c>
      <c r="H187" s="17" t="s">
        <v>9335</v>
      </c>
      <c r="I187" s="17">
        <v>229.99999999999983</v>
      </c>
      <c r="J187" s="17">
        <v>1</v>
      </c>
      <c r="K187" s="18">
        <v>0.45833333333333331</v>
      </c>
      <c r="L187" s="19">
        <v>0.45833333333333331</v>
      </c>
      <c r="M187" s="20">
        <v>660</v>
      </c>
      <c r="N187" s="20">
        <v>889.99999999999977</v>
      </c>
      <c r="O187" s="20" t="s">
        <v>15</v>
      </c>
      <c r="P187" s="21" t="s">
        <v>15</v>
      </c>
      <c r="Q187" s="21" t="s">
        <v>16738</v>
      </c>
      <c r="R187" s="21" t="s">
        <v>16738</v>
      </c>
      <c r="S187" s="21" t="s">
        <v>16738</v>
      </c>
      <c r="T187" s="21" t="s">
        <v>16738</v>
      </c>
      <c r="U187" s="21">
        <v>1</v>
      </c>
      <c r="V187" s="21"/>
      <c r="W187" s="21"/>
      <c r="X187" s="21"/>
    </row>
    <row r="188" spans="1:24" x14ac:dyDescent="0.25">
      <c r="A188" s="17">
        <v>2022</v>
      </c>
      <c r="B188" s="17" t="s">
        <v>9</v>
      </c>
      <c r="C188" s="17" t="s">
        <v>9340</v>
      </c>
      <c r="D188" s="17" t="s">
        <v>16795</v>
      </c>
      <c r="E188" s="17" t="s">
        <v>16806</v>
      </c>
      <c r="F188" s="17" t="s">
        <v>16758</v>
      </c>
      <c r="G188" s="17" t="s">
        <v>9334</v>
      </c>
      <c r="H188" s="17" t="s">
        <v>9335</v>
      </c>
      <c r="I188" s="17">
        <v>229.99999999999983</v>
      </c>
      <c r="J188" s="17">
        <v>1</v>
      </c>
      <c r="K188" s="18">
        <v>0.64583333333333337</v>
      </c>
      <c r="L188" s="19">
        <v>0.64583333333333337</v>
      </c>
      <c r="M188" s="20">
        <v>930</v>
      </c>
      <c r="N188" s="20">
        <v>1159.9999999999998</v>
      </c>
      <c r="O188" s="20" t="s">
        <v>46</v>
      </c>
      <c r="P188" s="21" t="s">
        <v>46</v>
      </c>
      <c r="Q188" s="21" t="s">
        <v>16738</v>
      </c>
      <c r="R188" s="21" t="s">
        <v>16738</v>
      </c>
      <c r="S188" s="21" t="s">
        <v>16738</v>
      </c>
      <c r="T188" s="21" t="s">
        <v>16738</v>
      </c>
      <c r="U188" s="21">
        <v>1</v>
      </c>
      <c r="V188" s="21"/>
      <c r="W188" s="21"/>
      <c r="X188" s="21"/>
    </row>
    <row r="189" spans="1:24" x14ac:dyDescent="0.25">
      <c r="A189" s="17">
        <v>2022</v>
      </c>
      <c r="B189" s="17" t="s">
        <v>9</v>
      </c>
      <c r="C189" s="17" t="s">
        <v>9341</v>
      </c>
      <c r="D189" s="17" t="s">
        <v>16795</v>
      </c>
      <c r="E189" s="17" t="s">
        <v>16806</v>
      </c>
      <c r="F189" s="17" t="s">
        <v>16759</v>
      </c>
      <c r="G189" s="17" t="s">
        <v>9334</v>
      </c>
      <c r="H189" s="17" t="s">
        <v>9335</v>
      </c>
      <c r="I189" s="17">
        <v>229.99999999999983</v>
      </c>
      <c r="J189" s="17">
        <v>1</v>
      </c>
      <c r="K189" s="18">
        <v>0.45833333333333331</v>
      </c>
      <c r="L189" s="19">
        <v>0.45833333333333331</v>
      </c>
      <c r="M189" s="20">
        <v>660</v>
      </c>
      <c r="N189" s="20">
        <v>889.99999999999977</v>
      </c>
      <c r="O189" s="20" t="s">
        <v>46</v>
      </c>
      <c r="P189" s="21" t="s">
        <v>46</v>
      </c>
      <c r="Q189" s="21" t="s">
        <v>16738</v>
      </c>
      <c r="R189" s="21" t="s">
        <v>16738</v>
      </c>
      <c r="S189" s="21" t="s">
        <v>16738</v>
      </c>
      <c r="T189" s="21" t="s">
        <v>16738</v>
      </c>
      <c r="U189" s="21">
        <v>1</v>
      </c>
      <c r="V189" s="21"/>
      <c r="W189" s="21"/>
      <c r="X189" s="21"/>
    </row>
    <row r="190" spans="1:24" x14ac:dyDescent="0.25">
      <c r="A190" s="17">
        <v>2022</v>
      </c>
      <c r="B190" s="17" t="s">
        <v>9</v>
      </c>
      <c r="C190" s="17" t="s">
        <v>9360</v>
      </c>
      <c r="D190" s="17" t="s">
        <v>16795</v>
      </c>
      <c r="E190" s="17" t="s">
        <v>16807</v>
      </c>
      <c r="F190" s="17" t="s">
        <v>14268</v>
      </c>
      <c r="G190" s="17" t="s">
        <v>9361</v>
      </c>
      <c r="H190" s="17" t="s">
        <v>9362</v>
      </c>
      <c r="I190" s="17">
        <v>229.99999999999983</v>
      </c>
      <c r="J190" s="17">
        <v>1</v>
      </c>
      <c r="K190" s="18">
        <v>0.58333333333333337</v>
      </c>
      <c r="L190" s="19">
        <v>0.58333333333333337</v>
      </c>
      <c r="M190" s="20">
        <v>840</v>
      </c>
      <c r="N190" s="20">
        <v>1069.9999999999998</v>
      </c>
      <c r="O190" s="20" t="s">
        <v>13</v>
      </c>
      <c r="P190" s="21" t="s">
        <v>13</v>
      </c>
      <c r="Q190" s="21" t="s">
        <v>16738</v>
      </c>
      <c r="R190" s="21" t="s">
        <v>16738</v>
      </c>
      <c r="S190" s="21" t="s">
        <v>16738</v>
      </c>
      <c r="T190" s="21" t="s">
        <v>16738</v>
      </c>
      <c r="U190" s="21">
        <v>1</v>
      </c>
      <c r="V190" s="21"/>
      <c r="W190" s="21"/>
      <c r="X190" s="21"/>
    </row>
    <row r="191" spans="1:24" x14ac:dyDescent="0.25">
      <c r="A191" s="17">
        <v>2022</v>
      </c>
      <c r="B191" s="17" t="s">
        <v>9</v>
      </c>
      <c r="C191" s="17" t="s">
        <v>9363</v>
      </c>
      <c r="D191" s="17" t="s">
        <v>16795</v>
      </c>
      <c r="E191" s="17" t="s">
        <v>16807</v>
      </c>
      <c r="F191" s="17" t="s">
        <v>14269</v>
      </c>
      <c r="G191" s="17" t="s">
        <v>9361</v>
      </c>
      <c r="H191" s="17" t="s">
        <v>9362</v>
      </c>
      <c r="I191" s="17">
        <v>229.99999999999983</v>
      </c>
      <c r="J191" s="17">
        <v>1</v>
      </c>
      <c r="K191" s="18">
        <v>0.58333333333333337</v>
      </c>
      <c r="L191" s="19">
        <v>0.58333333333333337</v>
      </c>
      <c r="M191" s="20">
        <v>840</v>
      </c>
      <c r="N191" s="20">
        <v>1069.9999999999998</v>
      </c>
      <c r="O191" s="20" t="s">
        <v>19</v>
      </c>
      <c r="P191" s="21" t="s">
        <v>19</v>
      </c>
      <c r="Q191" s="21" t="s">
        <v>16738</v>
      </c>
      <c r="R191" s="21" t="s">
        <v>16738</v>
      </c>
      <c r="S191" s="21" t="s">
        <v>16738</v>
      </c>
      <c r="T191" s="21" t="s">
        <v>16738</v>
      </c>
      <c r="U191" s="21">
        <v>1</v>
      </c>
      <c r="V191" s="21"/>
      <c r="W191" s="21"/>
      <c r="X191" s="21"/>
    </row>
    <row r="192" spans="1:24" x14ac:dyDescent="0.25">
      <c r="A192" s="17">
        <v>2022</v>
      </c>
      <c r="B192" s="17" t="s">
        <v>9</v>
      </c>
      <c r="C192" s="17" t="s">
        <v>9364</v>
      </c>
      <c r="D192" s="17" t="s">
        <v>16795</v>
      </c>
      <c r="E192" s="17" t="s">
        <v>16807</v>
      </c>
      <c r="F192" s="17" t="s">
        <v>14270</v>
      </c>
      <c r="G192" s="17" t="s">
        <v>9361</v>
      </c>
      <c r="H192" s="17" t="s">
        <v>9362</v>
      </c>
      <c r="I192" s="17">
        <v>229.99999999999983</v>
      </c>
      <c r="J192" s="17">
        <v>1</v>
      </c>
      <c r="K192" s="18">
        <v>0.64583333333333337</v>
      </c>
      <c r="L192" s="19">
        <v>0.64583333333333337</v>
      </c>
      <c r="M192" s="20">
        <v>930</v>
      </c>
      <c r="N192" s="20">
        <v>1159.9999999999998</v>
      </c>
      <c r="O192" s="20" t="s">
        <v>17</v>
      </c>
      <c r="P192" s="21" t="s">
        <v>17</v>
      </c>
      <c r="Q192" s="21" t="s">
        <v>16738</v>
      </c>
      <c r="R192" s="21" t="s">
        <v>16738</v>
      </c>
      <c r="S192" s="21" t="s">
        <v>16738</v>
      </c>
      <c r="T192" s="21" t="s">
        <v>16738</v>
      </c>
      <c r="U192" s="21">
        <v>1</v>
      </c>
      <c r="V192" s="21"/>
      <c r="W192" s="21"/>
      <c r="X192" s="21"/>
    </row>
    <row r="193" spans="1:24" x14ac:dyDescent="0.25">
      <c r="A193" s="17">
        <v>2022</v>
      </c>
      <c r="B193" s="17" t="s">
        <v>9</v>
      </c>
      <c r="C193" s="17" t="s">
        <v>9365</v>
      </c>
      <c r="D193" s="17" t="s">
        <v>16795</v>
      </c>
      <c r="E193" s="17" t="s">
        <v>16807</v>
      </c>
      <c r="F193" s="17" t="s">
        <v>14271</v>
      </c>
      <c r="G193" s="17" t="s">
        <v>9361</v>
      </c>
      <c r="H193" s="17" t="s">
        <v>9362</v>
      </c>
      <c r="I193" s="17">
        <v>229.99999999999983</v>
      </c>
      <c r="J193" s="17">
        <v>1</v>
      </c>
      <c r="K193" s="18">
        <v>0.39583333333333331</v>
      </c>
      <c r="L193" s="19">
        <v>0.39583333333333331</v>
      </c>
      <c r="M193" s="20">
        <v>570</v>
      </c>
      <c r="N193" s="20">
        <v>799.99999999999977</v>
      </c>
      <c r="O193" s="20" t="s">
        <v>21</v>
      </c>
      <c r="P193" s="21" t="s">
        <v>21</v>
      </c>
      <c r="Q193" s="21" t="s">
        <v>16738</v>
      </c>
      <c r="R193" s="21" t="s">
        <v>16738</v>
      </c>
      <c r="S193" s="21" t="s">
        <v>16738</v>
      </c>
      <c r="T193" s="21" t="s">
        <v>16738</v>
      </c>
      <c r="U193" s="21">
        <v>1</v>
      </c>
      <c r="V193" s="21"/>
      <c r="W193" s="21"/>
      <c r="X193" s="21"/>
    </row>
    <row r="194" spans="1:24" x14ac:dyDescent="0.25">
      <c r="A194" s="17">
        <v>2022</v>
      </c>
      <c r="B194" s="17" t="s">
        <v>9</v>
      </c>
      <c r="C194" s="17" t="s">
        <v>9366</v>
      </c>
      <c r="D194" s="17" t="s">
        <v>16795</v>
      </c>
      <c r="E194" s="17" t="s">
        <v>16807</v>
      </c>
      <c r="F194" s="17" t="s">
        <v>14272</v>
      </c>
      <c r="G194" s="17" t="s">
        <v>9361</v>
      </c>
      <c r="H194" s="17" t="s">
        <v>9362</v>
      </c>
      <c r="I194" s="17">
        <v>229.99999999999983</v>
      </c>
      <c r="J194" s="17">
        <v>1</v>
      </c>
      <c r="K194" s="18">
        <v>0.64583333333333337</v>
      </c>
      <c r="L194" s="19">
        <v>0.64583333333333337</v>
      </c>
      <c r="M194" s="20">
        <v>930</v>
      </c>
      <c r="N194" s="20">
        <v>1159.9999999999998</v>
      </c>
      <c r="O194" s="20" t="s">
        <v>13</v>
      </c>
      <c r="P194" s="21" t="s">
        <v>13</v>
      </c>
      <c r="Q194" s="21" t="s">
        <v>16738</v>
      </c>
      <c r="R194" s="21" t="s">
        <v>16738</v>
      </c>
      <c r="S194" s="21" t="s">
        <v>16738</v>
      </c>
      <c r="T194" s="21" t="s">
        <v>16738</v>
      </c>
      <c r="U194" s="21">
        <v>1</v>
      </c>
      <c r="V194" s="21"/>
      <c r="W194" s="21"/>
      <c r="X194" s="21"/>
    </row>
    <row r="195" spans="1:24" x14ac:dyDescent="0.25">
      <c r="A195" s="17">
        <v>2022</v>
      </c>
      <c r="B195" s="17" t="s">
        <v>9</v>
      </c>
      <c r="C195" s="17" t="s">
        <v>9367</v>
      </c>
      <c r="D195" s="17" t="s">
        <v>16795</v>
      </c>
      <c r="E195" s="17" t="s">
        <v>16807</v>
      </c>
      <c r="F195" s="17" t="s">
        <v>16758</v>
      </c>
      <c r="G195" s="17" t="s">
        <v>9361</v>
      </c>
      <c r="H195" s="17" t="s">
        <v>9362</v>
      </c>
      <c r="I195" s="17">
        <v>229.99999999999983</v>
      </c>
      <c r="J195" s="17">
        <v>1</v>
      </c>
      <c r="K195" s="18">
        <v>0.64583333333333337</v>
      </c>
      <c r="L195" s="19">
        <v>0.64583333333333337</v>
      </c>
      <c r="M195" s="20">
        <v>930</v>
      </c>
      <c r="N195" s="20">
        <v>1159.9999999999998</v>
      </c>
      <c r="O195" s="20" t="s">
        <v>46</v>
      </c>
      <c r="P195" s="21" t="s">
        <v>46</v>
      </c>
      <c r="Q195" s="21" t="s">
        <v>16738</v>
      </c>
      <c r="R195" s="21" t="s">
        <v>16738</v>
      </c>
      <c r="S195" s="21" t="s">
        <v>16738</v>
      </c>
      <c r="T195" s="21" t="s">
        <v>16738</v>
      </c>
      <c r="U195" s="21">
        <v>1</v>
      </c>
      <c r="V195" s="21"/>
      <c r="W195" s="21"/>
      <c r="X195" s="21"/>
    </row>
    <row r="196" spans="1:24" x14ac:dyDescent="0.25">
      <c r="A196" s="17">
        <v>2022</v>
      </c>
      <c r="B196" s="17" t="s">
        <v>9</v>
      </c>
      <c r="C196" s="17" t="s">
        <v>9368</v>
      </c>
      <c r="D196" s="17" t="s">
        <v>16795</v>
      </c>
      <c r="E196" s="17" t="s">
        <v>16807</v>
      </c>
      <c r="F196" s="17" t="s">
        <v>16759</v>
      </c>
      <c r="G196" s="17" t="s">
        <v>9361</v>
      </c>
      <c r="H196" s="17" t="s">
        <v>9362</v>
      </c>
      <c r="I196" s="17">
        <v>229.99999999999983</v>
      </c>
      <c r="J196" s="17">
        <v>1</v>
      </c>
      <c r="K196" s="18">
        <v>0.33333333333333331</v>
      </c>
      <c r="L196" s="19">
        <v>0.33333333333333331</v>
      </c>
      <c r="M196" s="20">
        <v>480</v>
      </c>
      <c r="N196" s="20">
        <v>709.99999999999977</v>
      </c>
      <c r="O196" s="20" t="s">
        <v>19</v>
      </c>
      <c r="P196" s="21" t="s">
        <v>19</v>
      </c>
      <c r="Q196" s="21" t="s">
        <v>16738</v>
      </c>
      <c r="R196" s="21" t="s">
        <v>16738</v>
      </c>
      <c r="S196" s="21" t="s">
        <v>16738</v>
      </c>
      <c r="T196" s="21" t="s">
        <v>16738</v>
      </c>
      <c r="U196" s="21">
        <v>1</v>
      </c>
      <c r="V196" s="21"/>
      <c r="W196" s="21"/>
      <c r="X196" s="21"/>
    </row>
    <row r="197" spans="1:24" x14ac:dyDescent="0.25">
      <c r="A197" s="17">
        <v>2022</v>
      </c>
      <c r="B197" s="17" t="s">
        <v>9</v>
      </c>
      <c r="C197" s="17" t="s">
        <v>9369</v>
      </c>
      <c r="D197" s="17" t="s">
        <v>16795</v>
      </c>
      <c r="E197" s="17" t="s">
        <v>16807</v>
      </c>
      <c r="F197" s="17" t="s">
        <v>16760</v>
      </c>
      <c r="G197" s="17" t="s">
        <v>9361</v>
      </c>
      <c r="H197" s="17" t="s">
        <v>9362</v>
      </c>
      <c r="I197" s="17">
        <v>229.99999999999983</v>
      </c>
      <c r="J197" s="17">
        <v>1</v>
      </c>
      <c r="K197" s="18">
        <v>0.52083333333333337</v>
      </c>
      <c r="L197" s="19">
        <v>0.52083333333333337</v>
      </c>
      <c r="M197" s="20">
        <v>750</v>
      </c>
      <c r="N197" s="20">
        <v>979.99999999999977</v>
      </c>
      <c r="O197" s="20" t="s">
        <v>13</v>
      </c>
      <c r="P197" s="21" t="s">
        <v>13</v>
      </c>
      <c r="Q197" s="21" t="s">
        <v>16738</v>
      </c>
      <c r="R197" s="21" t="s">
        <v>16738</v>
      </c>
      <c r="S197" s="21" t="s">
        <v>16738</v>
      </c>
      <c r="T197" s="21" t="s">
        <v>16738</v>
      </c>
      <c r="U197" s="21">
        <v>1</v>
      </c>
      <c r="V197" s="21"/>
      <c r="W197" s="21"/>
      <c r="X197" s="21"/>
    </row>
    <row r="198" spans="1:24" x14ac:dyDescent="0.25">
      <c r="A198" s="17">
        <v>2022</v>
      </c>
      <c r="B198" s="17" t="s">
        <v>9</v>
      </c>
      <c r="C198" s="17" t="s">
        <v>9370</v>
      </c>
      <c r="D198" s="17" t="s">
        <v>16795</v>
      </c>
      <c r="E198" s="17" t="s">
        <v>16807</v>
      </c>
      <c r="F198" s="17" t="s">
        <v>16771</v>
      </c>
      <c r="G198" s="17" t="s">
        <v>9361</v>
      </c>
      <c r="H198" s="17" t="s">
        <v>9362</v>
      </c>
      <c r="I198" s="17">
        <v>229.99999999999983</v>
      </c>
      <c r="J198" s="17">
        <v>1</v>
      </c>
      <c r="K198" s="18">
        <v>0.64583333333333337</v>
      </c>
      <c r="L198" s="19">
        <v>0.64583333333333337</v>
      </c>
      <c r="M198" s="20">
        <v>930</v>
      </c>
      <c r="N198" s="20">
        <v>1159.9999999999998</v>
      </c>
      <c r="O198" s="20" t="s">
        <v>13</v>
      </c>
      <c r="P198" s="21" t="s">
        <v>13</v>
      </c>
      <c r="Q198" s="21" t="s">
        <v>16738</v>
      </c>
      <c r="R198" s="21" t="s">
        <v>16738</v>
      </c>
      <c r="S198" s="21" t="s">
        <v>16738</v>
      </c>
      <c r="T198" s="21" t="s">
        <v>16738</v>
      </c>
      <c r="U198" s="21">
        <v>1</v>
      </c>
      <c r="V198" s="21"/>
      <c r="W198" s="21"/>
      <c r="X198" s="21"/>
    </row>
    <row r="199" spans="1:24" x14ac:dyDescent="0.25">
      <c r="A199" s="17">
        <v>2022</v>
      </c>
      <c r="B199" s="17" t="s">
        <v>9</v>
      </c>
      <c r="C199" s="17" t="s">
        <v>9371</v>
      </c>
      <c r="D199" s="17" t="s">
        <v>16795</v>
      </c>
      <c r="E199" s="17" t="s">
        <v>16807</v>
      </c>
      <c r="F199" s="17" t="s">
        <v>16772</v>
      </c>
      <c r="G199" s="17" t="s">
        <v>9361</v>
      </c>
      <c r="H199" s="17" t="s">
        <v>9362</v>
      </c>
      <c r="I199" s="17">
        <v>229.99999999999983</v>
      </c>
      <c r="J199" s="17">
        <v>1</v>
      </c>
      <c r="K199" s="18">
        <v>0.33333333333333331</v>
      </c>
      <c r="L199" s="19">
        <v>0.33333333333333331</v>
      </c>
      <c r="M199" s="20">
        <v>480</v>
      </c>
      <c r="N199" s="20">
        <v>709.99999999999977</v>
      </c>
      <c r="O199" s="20" t="s">
        <v>19</v>
      </c>
      <c r="P199" s="21" t="s">
        <v>19</v>
      </c>
      <c r="Q199" s="21" t="s">
        <v>16738</v>
      </c>
      <c r="R199" s="21" t="s">
        <v>16738</v>
      </c>
      <c r="S199" s="21" t="s">
        <v>16738</v>
      </c>
      <c r="T199" s="21" t="s">
        <v>16738</v>
      </c>
      <c r="U199" s="21">
        <v>1</v>
      </c>
      <c r="V199" s="21"/>
      <c r="W199" s="21"/>
      <c r="X199" s="21"/>
    </row>
    <row r="200" spans="1:24" x14ac:dyDescent="0.25">
      <c r="A200" s="17">
        <v>2022</v>
      </c>
      <c r="B200" s="17" t="s">
        <v>9</v>
      </c>
      <c r="C200" s="17" t="s">
        <v>9372</v>
      </c>
      <c r="D200" s="17" t="s">
        <v>16795</v>
      </c>
      <c r="E200" s="17" t="s">
        <v>16807</v>
      </c>
      <c r="F200" s="17" t="s">
        <v>14268</v>
      </c>
      <c r="G200" s="17" t="s">
        <v>9361</v>
      </c>
      <c r="H200" s="17" t="s">
        <v>9362</v>
      </c>
      <c r="I200" s="17">
        <v>229.99999999999983</v>
      </c>
      <c r="J200" s="17">
        <v>1</v>
      </c>
      <c r="K200" s="18">
        <v>0.33333333333333331</v>
      </c>
      <c r="L200" s="19">
        <v>0.33333333333333331</v>
      </c>
      <c r="M200" s="20">
        <v>480</v>
      </c>
      <c r="N200" s="20">
        <v>709.99999999999977</v>
      </c>
      <c r="O200" s="20" t="s">
        <v>21</v>
      </c>
      <c r="P200" s="21" t="s">
        <v>21</v>
      </c>
      <c r="Q200" s="21" t="s">
        <v>16738</v>
      </c>
      <c r="R200" s="21" t="s">
        <v>16738</v>
      </c>
      <c r="S200" s="21" t="s">
        <v>16738</v>
      </c>
      <c r="T200" s="21" t="s">
        <v>16738</v>
      </c>
      <c r="U200" s="21">
        <v>1</v>
      </c>
      <c r="V200" s="21"/>
      <c r="W200" s="21"/>
      <c r="X200" s="21"/>
    </row>
    <row r="201" spans="1:24" x14ac:dyDescent="0.25">
      <c r="A201" s="17">
        <v>2022</v>
      </c>
      <c r="B201" s="17" t="s">
        <v>9</v>
      </c>
      <c r="C201" s="17" t="s">
        <v>9373</v>
      </c>
      <c r="D201" s="17" t="s">
        <v>16795</v>
      </c>
      <c r="E201" s="17" t="s">
        <v>16807</v>
      </c>
      <c r="F201" s="17" t="s">
        <v>14269</v>
      </c>
      <c r="G201" s="17" t="s">
        <v>9361</v>
      </c>
      <c r="H201" s="17" t="s">
        <v>9362</v>
      </c>
      <c r="I201" s="17">
        <v>229.99999999999983</v>
      </c>
      <c r="J201" s="17">
        <v>1</v>
      </c>
      <c r="K201" s="18">
        <v>0.33333333333333331</v>
      </c>
      <c r="L201" s="19">
        <v>0.33333333333333331</v>
      </c>
      <c r="M201" s="20">
        <v>480</v>
      </c>
      <c r="N201" s="20">
        <v>709.99999999999977</v>
      </c>
      <c r="O201" s="20" t="s">
        <v>15</v>
      </c>
      <c r="P201" s="21" t="s">
        <v>15</v>
      </c>
      <c r="Q201" s="21" t="s">
        <v>16738</v>
      </c>
      <c r="R201" s="21" t="s">
        <v>16738</v>
      </c>
      <c r="S201" s="21" t="s">
        <v>16738</v>
      </c>
      <c r="T201" s="21" t="s">
        <v>16738</v>
      </c>
      <c r="U201" s="21">
        <v>1</v>
      </c>
      <c r="V201" s="21"/>
      <c r="W201" s="21"/>
      <c r="X201" s="21"/>
    </row>
    <row r="202" spans="1:24" x14ac:dyDescent="0.25">
      <c r="A202" s="17">
        <v>2022</v>
      </c>
      <c r="B202" s="17" t="s">
        <v>9</v>
      </c>
      <c r="C202" s="17" t="s">
        <v>9374</v>
      </c>
      <c r="D202" s="17" t="s">
        <v>16795</v>
      </c>
      <c r="E202" s="17" t="s">
        <v>16807</v>
      </c>
      <c r="F202" s="17" t="s">
        <v>14270</v>
      </c>
      <c r="G202" s="17" t="s">
        <v>9361</v>
      </c>
      <c r="H202" s="17" t="s">
        <v>9362</v>
      </c>
      <c r="I202" s="17">
        <v>229.99999999999983</v>
      </c>
      <c r="J202" s="17">
        <v>1</v>
      </c>
      <c r="K202" s="18">
        <v>0.39583333333333331</v>
      </c>
      <c r="L202" s="19">
        <v>0.39583333333333331</v>
      </c>
      <c r="M202" s="20">
        <v>570</v>
      </c>
      <c r="N202" s="20">
        <v>799.99999999999977</v>
      </c>
      <c r="O202" s="20" t="s">
        <v>19</v>
      </c>
      <c r="P202" s="21" t="s">
        <v>19</v>
      </c>
      <c r="Q202" s="21" t="s">
        <v>16738</v>
      </c>
      <c r="R202" s="21" t="s">
        <v>16738</v>
      </c>
      <c r="S202" s="21" t="s">
        <v>16738</v>
      </c>
      <c r="T202" s="21" t="s">
        <v>16738</v>
      </c>
      <c r="U202" s="21">
        <v>1</v>
      </c>
      <c r="V202" s="21"/>
      <c r="W202" s="21"/>
      <c r="X202" s="21"/>
    </row>
    <row r="203" spans="1:24" x14ac:dyDescent="0.25">
      <c r="A203" s="17">
        <v>2022</v>
      </c>
      <c r="B203" s="17" t="s">
        <v>9</v>
      </c>
      <c r="C203" s="17" t="s">
        <v>9375</v>
      </c>
      <c r="D203" s="17" t="s">
        <v>16795</v>
      </c>
      <c r="E203" s="17" t="s">
        <v>16807</v>
      </c>
      <c r="F203" s="17" t="s">
        <v>14271</v>
      </c>
      <c r="G203" s="17" t="s">
        <v>9361</v>
      </c>
      <c r="H203" s="17" t="s">
        <v>9362</v>
      </c>
      <c r="I203" s="17">
        <v>229.99999999999983</v>
      </c>
      <c r="J203" s="17">
        <v>1</v>
      </c>
      <c r="K203" s="18">
        <v>0.52083333333333337</v>
      </c>
      <c r="L203" s="19">
        <v>0.52083333333333337</v>
      </c>
      <c r="M203" s="20">
        <v>750</v>
      </c>
      <c r="N203" s="20">
        <v>979.99999999999977</v>
      </c>
      <c r="O203" s="20" t="s">
        <v>13</v>
      </c>
      <c r="P203" s="21" t="s">
        <v>13</v>
      </c>
      <c r="Q203" s="21" t="s">
        <v>16738</v>
      </c>
      <c r="R203" s="21" t="s">
        <v>16738</v>
      </c>
      <c r="S203" s="21" t="s">
        <v>16738</v>
      </c>
      <c r="T203" s="21" t="s">
        <v>16738</v>
      </c>
      <c r="U203" s="21">
        <v>1</v>
      </c>
      <c r="V203" s="21"/>
      <c r="W203" s="21"/>
      <c r="X203" s="21"/>
    </row>
    <row r="204" spans="1:24" x14ac:dyDescent="0.25">
      <c r="A204" s="17">
        <v>2022</v>
      </c>
      <c r="B204" s="17" t="s">
        <v>9</v>
      </c>
      <c r="C204" s="17" t="s">
        <v>10848</v>
      </c>
      <c r="D204" s="17" t="s">
        <v>16808</v>
      </c>
      <c r="E204" s="17" t="s">
        <v>16809</v>
      </c>
      <c r="F204" s="17" t="s">
        <v>14268</v>
      </c>
      <c r="G204" s="17" t="s">
        <v>10849</v>
      </c>
      <c r="H204" s="17" t="s">
        <v>10850</v>
      </c>
      <c r="I204" s="17">
        <v>229.99999999999983</v>
      </c>
      <c r="J204" s="17">
        <v>1</v>
      </c>
      <c r="K204" s="18">
        <v>0.39583333333333331</v>
      </c>
      <c r="L204" s="19">
        <v>0.39583333333333331</v>
      </c>
      <c r="M204" s="20">
        <v>570</v>
      </c>
      <c r="N204" s="20">
        <v>799.99999999999977</v>
      </c>
      <c r="O204" s="20" t="s">
        <v>15</v>
      </c>
      <c r="P204" s="21" t="s">
        <v>15</v>
      </c>
      <c r="Q204" s="21" t="s">
        <v>16738</v>
      </c>
      <c r="R204" s="21" t="s">
        <v>16738</v>
      </c>
      <c r="S204" s="21" t="s">
        <v>16738</v>
      </c>
      <c r="T204" s="21" t="s">
        <v>16738</v>
      </c>
      <c r="U204" s="21">
        <v>1</v>
      </c>
      <c r="V204" s="21"/>
      <c r="W204" s="21"/>
      <c r="X204" s="21"/>
    </row>
    <row r="205" spans="1:24" x14ac:dyDescent="0.25">
      <c r="A205" s="17">
        <v>2022</v>
      </c>
      <c r="B205" s="17" t="s">
        <v>9</v>
      </c>
      <c r="C205" s="17" t="s">
        <v>10851</v>
      </c>
      <c r="D205" s="17" t="s">
        <v>16808</v>
      </c>
      <c r="E205" s="17" t="s">
        <v>16809</v>
      </c>
      <c r="F205" s="17" t="s">
        <v>14269</v>
      </c>
      <c r="G205" s="17" t="s">
        <v>10849</v>
      </c>
      <c r="H205" s="17" t="s">
        <v>10850</v>
      </c>
      <c r="I205" s="17">
        <v>229.99999999999983</v>
      </c>
      <c r="J205" s="17">
        <v>1</v>
      </c>
      <c r="K205" s="18">
        <v>0.45833333333333331</v>
      </c>
      <c r="L205" s="19">
        <v>0.45833333333333331</v>
      </c>
      <c r="M205" s="20">
        <v>660</v>
      </c>
      <c r="N205" s="20">
        <v>889.99999999999977</v>
      </c>
      <c r="O205" s="20" t="s">
        <v>15</v>
      </c>
      <c r="P205" s="21" t="s">
        <v>15</v>
      </c>
      <c r="Q205" s="21" t="s">
        <v>16738</v>
      </c>
      <c r="R205" s="21" t="s">
        <v>16738</v>
      </c>
      <c r="S205" s="21" t="s">
        <v>16738</v>
      </c>
      <c r="T205" s="21" t="s">
        <v>16738</v>
      </c>
      <c r="U205" s="21">
        <v>1</v>
      </c>
      <c r="V205" s="21"/>
      <c r="W205" s="21"/>
      <c r="X205" s="21"/>
    </row>
    <row r="206" spans="1:24" x14ac:dyDescent="0.25">
      <c r="A206" s="17">
        <v>2022</v>
      </c>
      <c r="B206" s="17" t="s">
        <v>9</v>
      </c>
      <c r="C206" s="17" t="s">
        <v>10852</v>
      </c>
      <c r="D206" s="17" t="s">
        <v>16808</v>
      </c>
      <c r="E206" s="17" t="s">
        <v>16809</v>
      </c>
      <c r="F206" s="17" t="s">
        <v>14270</v>
      </c>
      <c r="G206" s="17" t="s">
        <v>10849</v>
      </c>
      <c r="H206" s="17" t="s">
        <v>10850</v>
      </c>
      <c r="I206" s="17">
        <v>229.99999999999983</v>
      </c>
      <c r="J206" s="17">
        <v>1</v>
      </c>
      <c r="K206" s="18">
        <v>0.33333333333333331</v>
      </c>
      <c r="L206" s="19">
        <v>0.33333333333333331</v>
      </c>
      <c r="M206" s="20">
        <v>480</v>
      </c>
      <c r="N206" s="20">
        <v>709.99999999999977</v>
      </c>
      <c r="O206" s="20" t="s">
        <v>15</v>
      </c>
      <c r="P206" s="21" t="s">
        <v>15</v>
      </c>
      <c r="Q206" s="21" t="s">
        <v>16738</v>
      </c>
      <c r="R206" s="21" t="s">
        <v>16738</v>
      </c>
      <c r="S206" s="21" t="s">
        <v>16738</v>
      </c>
      <c r="T206" s="21" t="s">
        <v>16738</v>
      </c>
      <c r="U206" s="21">
        <v>1</v>
      </c>
      <c r="V206" s="21"/>
      <c r="W206" s="21"/>
      <c r="X206" s="21"/>
    </row>
    <row r="207" spans="1:24" x14ac:dyDescent="0.25">
      <c r="A207" s="17">
        <v>2022</v>
      </c>
      <c r="B207" s="17" t="s">
        <v>9</v>
      </c>
      <c r="C207" s="17" t="s">
        <v>5772</v>
      </c>
      <c r="D207" s="17" t="s">
        <v>16736</v>
      </c>
      <c r="E207" s="17" t="s">
        <v>16810</v>
      </c>
      <c r="F207" s="17" t="s">
        <v>14268</v>
      </c>
      <c r="G207" s="17" t="s">
        <v>5773</v>
      </c>
      <c r="H207" s="17" t="s">
        <v>5774</v>
      </c>
      <c r="I207" s="17">
        <v>210.00000000000006</v>
      </c>
      <c r="J207" s="17">
        <v>1</v>
      </c>
      <c r="K207" s="18">
        <v>0.39583333333333331</v>
      </c>
      <c r="L207" s="19">
        <v>0.39583333333333331</v>
      </c>
      <c r="M207" s="20">
        <v>570</v>
      </c>
      <c r="N207" s="20">
        <v>780</v>
      </c>
      <c r="O207" s="20" t="s">
        <v>46</v>
      </c>
      <c r="P207" s="21" t="s">
        <v>46</v>
      </c>
      <c r="Q207" s="21" t="s">
        <v>16738</v>
      </c>
      <c r="R207" s="21" t="s">
        <v>16738</v>
      </c>
      <c r="S207" s="21" t="s">
        <v>16738</v>
      </c>
      <c r="T207" s="21" t="s">
        <v>16738</v>
      </c>
      <c r="U207" s="21">
        <v>1</v>
      </c>
      <c r="V207" s="21"/>
      <c r="W207" s="21"/>
      <c r="X207" s="21"/>
    </row>
    <row r="208" spans="1:24" x14ac:dyDescent="0.25">
      <c r="A208" s="17">
        <v>2022</v>
      </c>
      <c r="B208" s="17" t="s">
        <v>9</v>
      </c>
      <c r="C208" s="17" t="s">
        <v>12407</v>
      </c>
      <c r="D208" s="17" t="s">
        <v>16811</v>
      </c>
      <c r="E208" s="17" t="s">
        <v>16812</v>
      </c>
      <c r="F208" s="17" t="s">
        <v>14268</v>
      </c>
      <c r="G208" s="17" t="s">
        <v>12408</v>
      </c>
      <c r="H208" s="17" t="s">
        <v>12409</v>
      </c>
      <c r="I208" s="17">
        <v>199.99999999999994</v>
      </c>
      <c r="J208" s="17">
        <v>1</v>
      </c>
      <c r="K208" s="18">
        <v>0.45833333333333331</v>
      </c>
      <c r="L208" s="19">
        <v>0.45833333333333331</v>
      </c>
      <c r="M208" s="20">
        <v>660</v>
      </c>
      <c r="N208" s="20">
        <v>860</v>
      </c>
      <c r="O208" s="20" t="s">
        <v>19</v>
      </c>
      <c r="P208" s="21" t="s">
        <v>19</v>
      </c>
      <c r="Q208" s="21" t="s">
        <v>16738</v>
      </c>
      <c r="R208" s="21" t="s">
        <v>16738</v>
      </c>
      <c r="S208" s="21" t="s">
        <v>16738</v>
      </c>
      <c r="T208" s="21" t="s">
        <v>16738</v>
      </c>
      <c r="U208" s="21">
        <v>1</v>
      </c>
      <c r="V208" s="21"/>
      <c r="W208" s="21"/>
      <c r="X208" s="21"/>
    </row>
    <row r="209" spans="1:24" x14ac:dyDescent="0.25">
      <c r="A209" s="17">
        <v>2022</v>
      </c>
      <c r="B209" s="17" t="s">
        <v>9</v>
      </c>
      <c r="C209" s="17" t="s">
        <v>8368</v>
      </c>
      <c r="D209" s="17" t="s">
        <v>16813</v>
      </c>
      <c r="E209" s="17" t="s">
        <v>16814</v>
      </c>
      <c r="F209" s="17" t="s">
        <v>14268</v>
      </c>
      <c r="G209" s="17" t="s">
        <v>8369</v>
      </c>
      <c r="H209" s="17" t="s">
        <v>8370</v>
      </c>
      <c r="I209" s="17">
        <v>194.99999999999994</v>
      </c>
      <c r="J209" s="17">
        <v>1</v>
      </c>
      <c r="K209" s="18">
        <v>0.39583333333333331</v>
      </c>
      <c r="L209" s="19">
        <v>0.39583333333333331</v>
      </c>
      <c r="M209" s="20">
        <v>570</v>
      </c>
      <c r="N209" s="20">
        <v>765</v>
      </c>
      <c r="O209" s="20" t="s">
        <v>19</v>
      </c>
      <c r="P209" s="21" t="s">
        <v>19</v>
      </c>
      <c r="Q209" s="21" t="s">
        <v>16738</v>
      </c>
      <c r="R209" s="21" t="s">
        <v>16738</v>
      </c>
      <c r="S209" s="21" t="s">
        <v>16738</v>
      </c>
      <c r="T209" s="21" t="s">
        <v>16738</v>
      </c>
      <c r="U209" s="21">
        <v>1</v>
      </c>
      <c r="V209" s="21"/>
      <c r="W209" s="21"/>
      <c r="X209" s="21"/>
    </row>
    <row r="210" spans="1:24" x14ac:dyDescent="0.25">
      <c r="A210" s="17">
        <v>2022</v>
      </c>
      <c r="B210" s="17" t="s">
        <v>9</v>
      </c>
      <c r="C210" s="17" t="s">
        <v>13680</v>
      </c>
      <c r="D210" s="17" t="s">
        <v>16801</v>
      </c>
      <c r="E210" s="17" t="s">
        <v>16783</v>
      </c>
      <c r="F210" s="17" t="s">
        <v>14268</v>
      </c>
      <c r="G210" s="17" t="s">
        <v>13681</v>
      </c>
      <c r="H210" s="17" t="s">
        <v>13682</v>
      </c>
      <c r="I210" s="17">
        <v>180.00000000000009</v>
      </c>
      <c r="J210" s="17">
        <v>1</v>
      </c>
      <c r="K210" s="18">
        <v>0.33333333333333331</v>
      </c>
      <c r="L210" s="19">
        <v>0.33333333333333331</v>
      </c>
      <c r="M210" s="20">
        <v>480</v>
      </c>
      <c r="N210" s="20">
        <v>660.00000000000011</v>
      </c>
      <c r="O210" s="20" t="s">
        <v>17</v>
      </c>
      <c r="P210" s="21" t="s">
        <v>17</v>
      </c>
      <c r="Q210" s="21" t="s">
        <v>16738</v>
      </c>
      <c r="R210" s="21" t="s">
        <v>16738</v>
      </c>
      <c r="S210" s="21" t="s">
        <v>16738</v>
      </c>
      <c r="T210" s="21" t="s">
        <v>16738</v>
      </c>
      <c r="U210" s="21">
        <v>1</v>
      </c>
      <c r="V210" s="21"/>
      <c r="W210" s="21"/>
      <c r="X210" s="21"/>
    </row>
    <row r="211" spans="1:24" x14ac:dyDescent="0.25">
      <c r="A211" s="17">
        <v>2022</v>
      </c>
      <c r="B211" s="17" t="s">
        <v>9</v>
      </c>
      <c r="C211" s="17" t="s">
        <v>13677</v>
      </c>
      <c r="D211" s="17" t="s">
        <v>16801</v>
      </c>
      <c r="E211" s="17" t="s">
        <v>16815</v>
      </c>
      <c r="F211" s="17" t="s">
        <v>14268</v>
      </c>
      <c r="G211" s="17" t="s">
        <v>13678</v>
      </c>
      <c r="H211" s="17" t="s">
        <v>13679</v>
      </c>
      <c r="I211" s="17">
        <v>180</v>
      </c>
      <c r="J211" s="17">
        <v>2</v>
      </c>
      <c r="K211" s="18">
        <v>0.45833333333333331</v>
      </c>
      <c r="L211" s="19">
        <v>0.45833333333333331</v>
      </c>
      <c r="M211" s="20">
        <v>660</v>
      </c>
      <c r="N211" s="20">
        <v>840</v>
      </c>
      <c r="O211" s="20" t="s">
        <v>51</v>
      </c>
      <c r="P211" s="21" t="s">
        <v>15</v>
      </c>
      <c r="Q211" s="21" t="s">
        <v>17</v>
      </c>
      <c r="R211" s="21" t="s">
        <v>16738</v>
      </c>
      <c r="S211" s="21" t="s">
        <v>16738</v>
      </c>
      <c r="T211" s="21" t="s">
        <v>16738</v>
      </c>
      <c r="U211" s="21">
        <v>2</v>
      </c>
      <c r="V211" s="21"/>
      <c r="W211" s="21"/>
      <c r="X211" s="21"/>
    </row>
    <row r="212" spans="1:24" x14ac:dyDescent="0.25">
      <c r="A212" s="17">
        <v>2022</v>
      </c>
      <c r="B212" s="17" t="s">
        <v>9</v>
      </c>
      <c r="C212" s="17" t="s">
        <v>635</v>
      </c>
      <c r="D212" s="17" t="s">
        <v>16816</v>
      </c>
      <c r="E212" s="17" t="s">
        <v>16817</v>
      </c>
      <c r="F212" s="17" t="s">
        <v>14268</v>
      </c>
      <c r="G212" s="17" t="s">
        <v>636</v>
      </c>
      <c r="H212" s="17" t="s">
        <v>637</v>
      </c>
      <c r="I212" s="17">
        <v>180</v>
      </c>
      <c r="J212" s="17">
        <v>1</v>
      </c>
      <c r="K212" s="18">
        <v>0.39583333333333331</v>
      </c>
      <c r="L212" s="19">
        <v>0.39583333333333331</v>
      </c>
      <c r="M212" s="20">
        <v>570</v>
      </c>
      <c r="N212" s="20">
        <v>750</v>
      </c>
      <c r="O212" s="20" t="s">
        <v>21</v>
      </c>
      <c r="P212" s="21" t="s">
        <v>21</v>
      </c>
      <c r="Q212" s="21" t="s">
        <v>16738</v>
      </c>
      <c r="R212" s="21" t="s">
        <v>16738</v>
      </c>
      <c r="S212" s="21" t="s">
        <v>16738</v>
      </c>
      <c r="T212" s="21" t="s">
        <v>16738</v>
      </c>
      <c r="U212" s="21">
        <v>1</v>
      </c>
      <c r="V212" s="21"/>
      <c r="W212" s="21"/>
      <c r="X212" s="21"/>
    </row>
    <row r="213" spans="1:24" x14ac:dyDescent="0.25">
      <c r="A213" s="17">
        <v>2022</v>
      </c>
      <c r="B213" s="17" t="s">
        <v>9</v>
      </c>
      <c r="C213" s="17" t="s">
        <v>638</v>
      </c>
      <c r="D213" s="17" t="s">
        <v>16816</v>
      </c>
      <c r="E213" s="17" t="s">
        <v>16818</v>
      </c>
      <c r="F213" s="17" t="s">
        <v>14268</v>
      </c>
      <c r="G213" s="17" t="s">
        <v>639</v>
      </c>
      <c r="H213" s="17" t="s">
        <v>640</v>
      </c>
      <c r="I213" s="17">
        <v>180</v>
      </c>
      <c r="J213" s="17">
        <v>1</v>
      </c>
      <c r="K213" s="18">
        <v>0.39583333333333331</v>
      </c>
      <c r="L213" s="19">
        <v>0.39583333333333331</v>
      </c>
      <c r="M213" s="20">
        <v>570</v>
      </c>
      <c r="N213" s="20">
        <v>750</v>
      </c>
      <c r="O213" s="20" t="s">
        <v>46</v>
      </c>
      <c r="P213" s="21" t="s">
        <v>46</v>
      </c>
      <c r="Q213" s="21" t="s">
        <v>16738</v>
      </c>
      <c r="R213" s="21" t="s">
        <v>16738</v>
      </c>
      <c r="S213" s="21" t="s">
        <v>16738</v>
      </c>
      <c r="T213" s="21" t="s">
        <v>16738</v>
      </c>
      <c r="U213" s="21">
        <v>1</v>
      </c>
      <c r="V213" s="21"/>
      <c r="W213" s="21"/>
      <c r="X213" s="21"/>
    </row>
    <row r="214" spans="1:24" x14ac:dyDescent="0.25">
      <c r="A214" s="17">
        <v>2022</v>
      </c>
      <c r="B214" s="17" t="s">
        <v>9</v>
      </c>
      <c r="C214" s="17" t="s">
        <v>1189</v>
      </c>
      <c r="D214" s="17" t="s">
        <v>16819</v>
      </c>
      <c r="E214" s="17" t="s">
        <v>16820</v>
      </c>
      <c r="F214" s="17" t="s">
        <v>14268</v>
      </c>
      <c r="G214" s="22" t="s">
        <v>1190</v>
      </c>
      <c r="H214" s="17" t="s">
        <v>1191</v>
      </c>
      <c r="I214" s="17">
        <v>180</v>
      </c>
      <c r="J214" s="17">
        <v>1</v>
      </c>
      <c r="K214" s="18">
        <v>0.33333333333333331</v>
      </c>
      <c r="L214" s="19">
        <v>0.33333333333333331</v>
      </c>
      <c r="M214" s="20">
        <v>480</v>
      </c>
      <c r="N214" s="20">
        <v>660</v>
      </c>
      <c r="O214" s="20" t="s">
        <v>19</v>
      </c>
      <c r="P214" s="21" t="s">
        <v>19</v>
      </c>
      <c r="Q214" s="21" t="s">
        <v>16738</v>
      </c>
      <c r="R214" s="21" t="s">
        <v>16738</v>
      </c>
      <c r="S214" s="21" t="s">
        <v>16738</v>
      </c>
      <c r="T214" s="21" t="s">
        <v>16738</v>
      </c>
      <c r="U214" s="21">
        <v>1</v>
      </c>
      <c r="V214" s="21"/>
      <c r="W214" s="21"/>
      <c r="X214" s="21"/>
    </row>
    <row r="215" spans="1:24" x14ac:dyDescent="0.25">
      <c r="A215" s="17">
        <v>2022</v>
      </c>
      <c r="B215" s="17" t="s">
        <v>9</v>
      </c>
      <c r="C215" s="17" t="s">
        <v>5767</v>
      </c>
      <c r="D215" s="17" t="s">
        <v>16736</v>
      </c>
      <c r="E215" s="17" t="s">
        <v>16821</v>
      </c>
      <c r="F215" s="17" t="s">
        <v>14268</v>
      </c>
      <c r="G215" s="17" t="s">
        <v>5768</v>
      </c>
      <c r="H215" s="17" t="s">
        <v>5769</v>
      </c>
      <c r="I215" s="17">
        <v>180</v>
      </c>
      <c r="J215" s="17">
        <v>1</v>
      </c>
      <c r="K215" s="18">
        <v>0.64583333333333337</v>
      </c>
      <c r="L215" s="19">
        <v>0.64583333333333337</v>
      </c>
      <c r="M215" s="20">
        <v>930</v>
      </c>
      <c r="N215" s="20">
        <v>1110</v>
      </c>
      <c r="O215" s="20" t="s">
        <v>17</v>
      </c>
      <c r="P215" s="21" t="s">
        <v>17</v>
      </c>
      <c r="Q215" s="21" t="s">
        <v>16738</v>
      </c>
      <c r="R215" s="21" t="s">
        <v>16738</v>
      </c>
      <c r="S215" s="21" t="s">
        <v>16738</v>
      </c>
      <c r="T215" s="21" t="s">
        <v>16738</v>
      </c>
      <c r="U215" s="21">
        <v>1</v>
      </c>
      <c r="V215" s="21"/>
      <c r="W215" s="21"/>
      <c r="X215" s="21"/>
    </row>
    <row r="216" spans="1:24" x14ac:dyDescent="0.25">
      <c r="A216" s="17">
        <v>2022</v>
      </c>
      <c r="B216" s="17" t="s">
        <v>9</v>
      </c>
      <c r="C216" s="17" t="s">
        <v>5770</v>
      </c>
      <c r="D216" s="17" t="s">
        <v>16736</v>
      </c>
      <c r="E216" s="17" t="s">
        <v>16821</v>
      </c>
      <c r="F216" s="17" t="s">
        <v>14269</v>
      </c>
      <c r="G216" s="17" t="s">
        <v>5768</v>
      </c>
      <c r="H216" s="17" t="s">
        <v>5769</v>
      </c>
      <c r="I216" s="17">
        <v>180</v>
      </c>
      <c r="J216" s="17">
        <v>1</v>
      </c>
      <c r="K216" s="18">
        <v>0.45833333333333331</v>
      </c>
      <c r="L216" s="19">
        <v>0.45833333333333331</v>
      </c>
      <c r="M216" s="20">
        <v>660</v>
      </c>
      <c r="N216" s="20">
        <v>840</v>
      </c>
      <c r="O216" s="20" t="s">
        <v>13</v>
      </c>
      <c r="P216" s="21" t="s">
        <v>13</v>
      </c>
      <c r="Q216" s="21" t="s">
        <v>16738</v>
      </c>
      <c r="R216" s="21" t="s">
        <v>16738</v>
      </c>
      <c r="S216" s="21" t="s">
        <v>16738</v>
      </c>
      <c r="T216" s="21" t="s">
        <v>16738</v>
      </c>
      <c r="U216" s="21">
        <v>1</v>
      </c>
      <c r="V216" s="21"/>
      <c r="W216" s="21"/>
      <c r="X216" s="21"/>
    </row>
    <row r="217" spans="1:24" x14ac:dyDescent="0.25">
      <c r="A217" s="17">
        <v>2022</v>
      </c>
      <c r="B217" s="17" t="s">
        <v>9</v>
      </c>
      <c r="C217" s="17" t="s">
        <v>5771</v>
      </c>
      <c r="D217" s="17" t="s">
        <v>16736</v>
      </c>
      <c r="E217" s="17" t="s">
        <v>16821</v>
      </c>
      <c r="F217" s="17" t="s">
        <v>14270</v>
      </c>
      <c r="G217" s="17" t="s">
        <v>5768</v>
      </c>
      <c r="H217" s="17" t="s">
        <v>5769</v>
      </c>
      <c r="I217" s="17">
        <v>180</v>
      </c>
      <c r="J217" s="17">
        <v>1</v>
      </c>
      <c r="K217" s="18">
        <v>0.52083333333333337</v>
      </c>
      <c r="L217" s="19">
        <v>0.52083333333333337</v>
      </c>
      <c r="M217" s="20">
        <v>750</v>
      </c>
      <c r="N217" s="20">
        <v>930</v>
      </c>
      <c r="O217" s="20" t="s">
        <v>13</v>
      </c>
      <c r="P217" s="21" t="s">
        <v>13</v>
      </c>
      <c r="Q217" s="21" t="s">
        <v>16738</v>
      </c>
      <c r="R217" s="21" t="s">
        <v>16738</v>
      </c>
      <c r="S217" s="21" t="s">
        <v>16738</v>
      </c>
      <c r="T217" s="21" t="s">
        <v>16738</v>
      </c>
      <c r="U217" s="21">
        <v>1</v>
      </c>
      <c r="V217" s="21"/>
      <c r="W217" s="21"/>
      <c r="X217" s="21"/>
    </row>
    <row r="218" spans="1:24" x14ac:dyDescent="0.25">
      <c r="A218" s="17">
        <v>2022</v>
      </c>
      <c r="B218" s="17" t="s">
        <v>9</v>
      </c>
      <c r="C218" s="17" t="s">
        <v>5783</v>
      </c>
      <c r="D218" s="17" t="s">
        <v>16736</v>
      </c>
      <c r="E218" s="17" t="s">
        <v>16822</v>
      </c>
      <c r="F218" s="17" t="s">
        <v>14268</v>
      </c>
      <c r="G218" s="17" t="s">
        <v>5784</v>
      </c>
      <c r="H218" s="17" t="s">
        <v>5785</v>
      </c>
      <c r="I218" s="17">
        <v>180</v>
      </c>
      <c r="J218" s="17">
        <v>1</v>
      </c>
      <c r="K218" s="18">
        <v>0.33333333333333331</v>
      </c>
      <c r="L218" s="19">
        <v>0.33333333333333331</v>
      </c>
      <c r="M218" s="20">
        <v>480</v>
      </c>
      <c r="N218" s="20">
        <v>660</v>
      </c>
      <c r="O218" s="20" t="s">
        <v>21</v>
      </c>
      <c r="P218" s="21" t="s">
        <v>21</v>
      </c>
      <c r="Q218" s="21" t="s">
        <v>16738</v>
      </c>
      <c r="R218" s="21" t="s">
        <v>16738</v>
      </c>
      <c r="S218" s="21" t="s">
        <v>16738</v>
      </c>
      <c r="T218" s="21" t="s">
        <v>16738</v>
      </c>
      <c r="U218" s="21">
        <v>1</v>
      </c>
      <c r="V218" s="21"/>
      <c r="W218" s="21"/>
      <c r="X218" s="21"/>
    </row>
    <row r="219" spans="1:24" x14ac:dyDescent="0.25">
      <c r="A219" s="17">
        <v>2022</v>
      </c>
      <c r="B219" s="17" t="s">
        <v>9</v>
      </c>
      <c r="C219" s="17" t="s">
        <v>5786</v>
      </c>
      <c r="D219" s="17" t="s">
        <v>16736</v>
      </c>
      <c r="E219" s="17" t="s">
        <v>16822</v>
      </c>
      <c r="F219" s="17" t="s">
        <v>14269</v>
      </c>
      <c r="G219" s="17" t="s">
        <v>5784</v>
      </c>
      <c r="H219" s="17" t="s">
        <v>5785</v>
      </c>
      <c r="I219" s="17">
        <v>180</v>
      </c>
      <c r="J219" s="17">
        <v>1</v>
      </c>
      <c r="K219" s="18">
        <v>0.45833333333333331</v>
      </c>
      <c r="L219" s="19">
        <v>0.45833333333333331</v>
      </c>
      <c r="M219" s="20">
        <v>660</v>
      </c>
      <c r="N219" s="20">
        <v>840</v>
      </c>
      <c r="O219" s="20" t="s">
        <v>19</v>
      </c>
      <c r="P219" s="21" t="s">
        <v>19</v>
      </c>
      <c r="Q219" s="21" t="s">
        <v>16738</v>
      </c>
      <c r="R219" s="21" t="s">
        <v>16738</v>
      </c>
      <c r="S219" s="21" t="s">
        <v>16738</v>
      </c>
      <c r="T219" s="21" t="s">
        <v>16738</v>
      </c>
      <c r="U219" s="21">
        <v>1</v>
      </c>
      <c r="V219" s="21"/>
      <c r="W219" s="21"/>
      <c r="X219" s="21"/>
    </row>
    <row r="220" spans="1:24" x14ac:dyDescent="0.25">
      <c r="A220" s="17">
        <v>2022</v>
      </c>
      <c r="B220" s="17" t="s">
        <v>9</v>
      </c>
      <c r="C220" s="17" t="s">
        <v>8004</v>
      </c>
      <c r="D220" s="17" t="s">
        <v>37</v>
      </c>
      <c r="E220" s="17" t="s">
        <v>16823</v>
      </c>
      <c r="F220" s="17" t="s">
        <v>14268</v>
      </c>
      <c r="G220" s="17" t="s">
        <v>127</v>
      </c>
      <c r="H220" s="17" t="s">
        <v>8005</v>
      </c>
      <c r="I220" s="17">
        <v>180</v>
      </c>
      <c r="J220" s="17">
        <v>1</v>
      </c>
      <c r="K220" s="18">
        <v>0.64583333333333337</v>
      </c>
      <c r="L220" s="19">
        <v>0.64583333333333337</v>
      </c>
      <c r="M220" s="20">
        <v>930</v>
      </c>
      <c r="N220" s="20">
        <v>1110</v>
      </c>
      <c r="O220" s="20" t="s">
        <v>17</v>
      </c>
      <c r="P220" s="21" t="s">
        <v>17</v>
      </c>
      <c r="Q220" s="21" t="s">
        <v>16738</v>
      </c>
      <c r="R220" s="21" t="s">
        <v>16738</v>
      </c>
      <c r="S220" s="21" t="s">
        <v>16738</v>
      </c>
      <c r="T220" s="21" t="s">
        <v>16738</v>
      </c>
      <c r="U220" s="21">
        <v>1</v>
      </c>
      <c r="V220" s="21"/>
      <c r="W220" s="21"/>
      <c r="X220" s="21"/>
    </row>
    <row r="221" spans="1:24" x14ac:dyDescent="0.25">
      <c r="A221" s="17">
        <v>2022</v>
      </c>
      <c r="B221" s="17" t="s">
        <v>9</v>
      </c>
      <c r="C221" s="17" t="s">
        <v>11004</v>
      </c>
      <c r="D221" s="17" t="s">
        <v>16732</v>
      </c>
      <c r="E221" s="17" t="s">
        <v>16824</v>
      </c>
      <c r="F221" s="17" t="s">
        <v>14268</v>
      </c>
      <c r="G221" s="17" t="s">
        <v>11005</v>
      </c>
      <c r="H221" s="17" t="s">
        <v>11006</v>
      </c>
      <c r="I221" s="17">
        <v>180</v>
      </c>
      <c r="J221" s="17">
        <v>1</v>
      </c>
      <c r="K221" s="18">
        <v>0.45833333333333331</v>
      </c>
      <c r="L221" s="19">
        <v>0.45833333333333331</v>
      </c>
      <c r="M221" s="20">
        <v>660</v>
      </c>
      <c r="N221" s="20">
        <v>840</v>
      </c>
      <c r="O221" s="20" t="s">
        <v>17</v>
      </c>
      <c r="P221" s="21" t="s">
        <v>17</v>
      </c>
      <c r="Q221" s="21" t="s">
        <v>16738</v>
      </c>
      <c r="R221" s="21" t="s">
        <v>16738</v>
      </c>
      <c r="S221" s="21" t="s">
        <v>16738</v>
      </c>
      <c r="T221" s="21" t="s">
        <v>16738</v>
      </c>
      <c r="U221" s="21">
        <v>1</v>
      </c>
      <c r="V221" s="21"/>
      <c r="W221" s="21"/>
      <c r="X221" s="21"/>
    </row>
    <row r="222" spans="1:24" x14ac:dyDescent="0.25">
      <c r="A222" s="17">
        <v>2022</v>
      </c>
      <c r="B222" s="17" t="s">
        <v>9</v>
      </c>
      <c r="C222" s="17" t="s">
        <v>11016</v>
      </c>
      <c r="D222" s="17" t="s">
        <v>16825</v>
      </c>
      <c r="E222" s="17" t="s">
        <v>16826</v>
      </c>
      <c r="F222" s="17" t="s">
        <v>14268</v>
      </c>
      <c r="G222" s="17" t="s">
        <v>754</v>
      </c>
      <c r="H222" s="17" t="s">
        <v>11017</v>
      </c>
      <c r="I222" s="17">
        <v>180</v>
      </c>
      <c r="J222" s="17">
        <v>1</v>
      </c>
      <c r="K222" s="18">
        <v>0.33333333333333331</v>
      </c>
      <c r="L222" s="19">
        <v>0.33333333333333331</v>
      </c>
      <c r="M222" s="20">
        <v>480</v>
      </c>
      <c r="N222" s="20">
        <v>660</v>
      </c>
      <c r="O222" s="20" t="s">
        <v>13</v>
      </c>
      <c r="P222" s="21" t="s">
        <v>13</v>
      </c>
      <c r="Q222" s="21" t="s">
        <v>16738</v>
      </c>
      <c r="R222" s="21" t="s">
        <v>16738</v>
      </c>
      <c r="S222" s="21" t="s">
        <v>16738</v>
      </c>
      <c r="T222" s="21" t="s">
        <v>16738</v>
      </c>
      <c r="U222" s="21">
        <v>1</v>
      </c>
      <c r="V222" s="21"/>
      <c r="W222" s="21"/>
      <c r="X222" s="21"/>
    </row>
    <row r="223" spans="1:24" x14ac:dyDescent="0.25">
      <c r="A223" s="17">
        <v>2022</v>
      </c>
      <c r="B223" s="17" t="s">
        <v>9</v>
      </c>
      <c r="C223" s="17" t="s">
        <v>12723</v>
      </c>
      <c r="D223" s="17" t="s">
        <v>16827</v>
      </c>
      <c r="E223" s="17" t="s">
        <v>16828</v>
      </c>
      <c r="F223" s="17" t="s">
        <v>14268</v>
      </c>
      <c r="G223" s="17" t="s">
        <v>12724</v>
      </c>
      <c r="H223" s="17" t="s">
        <v>12725</v>
      </c>
      <c r="I223" s="17">
        <v>180</v>
      </c>
      <c r="J223" s="17">
        <v>1</v>
      </c>
      <c r="K223" s="18">
        <v>0.33333333333333331</v>
      </c>
      <c r="L223" s="19">
        <v>0.33333333333333331</v>
      </c>
      <c r="M223" s="20">
        <v>480</v>
      </c>
      <c r="N223" s="20">
        <v>660</v>
      </c>
      <c r="O223" s="20" t="s">
        <v>15</v>
      </c>
      <c r="P223" s="21" t="s">
        <v>15</v>
      </c>
      <c r="Q223" s="21" t="s">
        <v>16738</v>
      </c>
      <c r="R223" s="21" t="s">
        <v>16738</v>
      </c>
      <c r="S223" s="21" t="s">
        <v>16738</v>
      </c>
      <c r="T223" s="21" t="s">
        <v>16738</v>
      </c>
      <c r="U223" s="21">
        <v>1</v>
      </c>
      <c r="V223" s="21"/>
      <c r="W223" s="21"/>
      <c r="X223" s="21"/>
    </row>
    <row r="224" spans="1:24" x14ac:dyDescent="0.25">
      <c r="A224" s="17">
        <v>2022</v>
      </c>
      <c r="B224" s="17" t="s">
        <v>9</v>
      </c>
      <c r="C224" s="17" t="s">
        <v>13140</v>
      </c>
      <c r="D224" s="17" t="s">
        <v>16829</v>
      </c>
      <c r="E224" s="17" t="s">
        <v>16830</v>
      </c>
      <c r="F224" s="17" t="s">
        <v>14268</v>
      </c>
      <c r="G224" s="17" t="s">
        <v>13141</v>
      </c>
      <c r="H224" s="17" t="s">
        <v>13142</v>
      </c>
      <c r="I224" s="17">
        <v>180</v>
      </c>
      <c r="J224" s="17">
        <v>1</v>
      </c>
      <c r="K224" s="18">
        <v>0.33333333333333331</v>
      </c>
      <c r="L224" s="19">
        <v>0.33333333333333331</v>
      </c>
      <c r="M224" s="20">
        <v>480</v>
      </c>
      <c r="N224" s="20">
        <v>660</v>
      </c>
      <c r="O224" s="20" t="s">
        <v>46</v>
      </c>
      <c r="P224" s="21" t="s">
        <v>46</v>
      </c>
      <c r="Q224" s="21" t="s">
        <v>16738</v>
      </c>
      <c r="R224" s="21" t="s">
        <v>16738</v>
      </c>
      <c r="S224" s="21" t="s">
        <v>16738</v>
      </c>
      <c r="T224" s="21" t="s">
        <v>16738</v>
      </c>
      <c r="U224" s="21">
        <v>1</v>
      </c>
      <c r="V224" s="21"/>
      <c r="W224" s="21"/>
      <c r="X224" s="21"/>
    </row>
    <row r="225" spans="1:24" x14ac:dyDescent="0.25">
      <c r="A225" s="17">
        <v>2022</v>
      </c>
      <c r="B225" s="17" t="s">
        <v>9</v>
      </c>
      <c r="C225" s="17" t="s">
        <v>13725</v>
      </c>
      <c r="D225" s="17" t="s">
        <v>16801</v>
      </c>
      <c r="E225" s="17" t="s">
        <v>16831</v>
      </c>
      <c r="F225" s="17" t="s">
        <v>14268</v>
      </c>
      <c r="G225" s="17" t="s">
        <v>13726</v>
      </c>
      <c r="H225" s="17" t="s">
        <v>13727</v>
      </c>
      <c r="I225" s="17">
        <v>179.99999999999991</v>
      </c>
      <c r="J225" s="17">
        <v>1</v>
      </c>
      <c r="K225" s="18">
        <v>0.64583333333333337</v>
      </c>
      <c r="L225" s="19">
        <v>0.64583333333333337</v>
      </c>
      <c r="M225" s="20">
        <v>930</v>
      </c>
      <c r="N225" s="20">
        <v>1110</v>
      </c>
      <c r="O225" s="20" t="s">
        <v>15</v>
      </c>
      <c r="P225" s="21" t="s">
        <v>15</v>
      </c>
      <c r="Q225" s="21" t="s">
        <v>16738</v>
      </c>
      <c r="R225" s="21" t="s">
        <v>16738</v>
      </c>
      <c r="S225" s="21" t="s">
        <v>16738</v>
      </c>
      <c r="T225" s="21" t="s">
        <v>16738</v>
      </c>
      <c r="U225" s="21">
        <v>1</v>
      </c>
      <c r="V225" s="21"/>
      <c r="W225" s="21"/>
      <c r="X225" s="21"/>
    </row>
    <row r="226" spans="1:24" x14ac:dyDescent="0.25">
      <c r="A226" s="17">
        <v>2022</v>
      </c>
      <c r="B226" s="17" t="s">
        <v>9</v>
      </c>
      <c r="C226" s="17" t="s">
        <v>8364</v>
      </c>
      <c r="D226" s="17" t="s">
        <v>16813</v>
      </c>
      <c r="E226" s="17" t="s">
        <v>16832</v>
      </c>
      <c r="F226" s="17" t="s">
        <v>14268</v>
      </c>
      <c r="G226" s="17" t="s">
        <v>8365</v>
      </c>
      <c r="H226" s="17" t="s">
        <v>8366</v>
      </c>
      <c r="I226" s="17">
        <v>174.99999999999994</v>
      </c>
      <c r="J226" s="17">
        <v>1</v>
      </c>
      <c r="K226" s="18">
        <v>0.39583333333333331</v>
      </c>
      <c r="L226" s="19">
        <v>0.39583333333333331</v>
      </c>
      <c r="M226" s="20">
        <v>570</v>
      </c>
      <c r="N226" s="20">
        <v>745</v>
      </c>
      <c r="O226" s="20" t="s">
        <v>15</v>
      </c>
      <c r="P226" s="21" t="s">
        <v>15</v>
      </c>
      <c r="Q226" s="21" t="s">
        <v>16738</v>
      </c>
      <c r="R226" s="21" t="s">
        <v>16738</v>
      </c>
      <c r="S226" s="21" t="s">
        <v>16738</v>
      </c>
      <c r="T226" s="21" t="s">
        <v>16738</v>
      </c>
      <c r="U226" s="21">
        <v>1</v>
      </c>
      <c r="V226" s="21"/>
      <c r="W226" s="21"/>
      <c r="X226" s="21"/>
    </row>
    <row r="227" spans="1:24" x14ac:dyDescent="0.25">
      <c r="A227" s="17">
        <v>2022</v>
      </c>
      <c r="B227" s="17" t="s">
        <v>9</v>
      </c>
      <c r="C227" s="17" t="s">
        <v>8367</v>
      </c>
      <c r="D227" s="17" t="s">
        <v>16813</v>
      </c>
      <c r="E227" s="17" t="s">
        <v>16832</v>
      </c>
      <c r="F227" s="17" t="s">
        <v>14269</v>
      </c>
      <c r="G227" s="17" t="s">
        <v>8365</v>
      </c>
      <c r="H227" s="17" t="s">
        <v>8366</v>
      </c>
      <c r="I227" s="17">
        <v>174.99999999999994</v>
      </c>
      <c r="J227" s="17">
        <v>1</v>
      </c>
      <c r="K227" s="18">
        <v>0.64583333333333337</v>
      </c>
      <c r="L227" s="19">
        <v>0.64583333333333337</v>
      </c>
      <c r="M227" s="20">
        <v>930</v>
      </c>
      <c r="N227" s="20">
        <v>1105</v>
      </c>
      <c r="O227" s="20" t="s">
        <v>17</v>
      </c>
      <c r="P227" s="21" t="s">
        <v>17</v>
      </c>
      <c r="Q227" s="21" t="s">
        <v>16738</v>
      </c>
      <c r="R227" s="21" t="s">
        <v>16738</v>
      </c>
      <c r="S227" s="21" t="s">
        <v>16738</v>
      </c>
      <c r="T227" s="21" t="s">
        <v>16738</v>
      </c>
      <c r="U227" s="21">
        <v>1</v>
      </c>
      <c r="V227" s="21"/>
      <c r="W227" s="21"/>
      <c r="X227" s="21"/>
    </row>
    <row r="228" spans="1:24" x14ac:dyDescent="0.25">
      <c r="A228" s="17">
        <v>2022</v>
      </c>
      <c r="B228" s="17" t="s">
        <v>9</v>
      </c>
      <c r="C228" s="17" t="s">
        <v>849</v>
      </c>
      <c r="D228" s="17" t="s">
        <v>16833</v>
      </c>
      <c r="E228" s="17" t="s">
        <v>16834</v>
      </c>
      <c r="F228" s="17" t="s">
        <v>14268</v>
      </c>
      <c r="G228" s="17" t="s">
        <v>850</v>
      </c>
      <c r="H228" s="17" t="s">
        <v>851</v>
      </c>
      <c r="I228" s="17">
        <v>170.00000000000011</v>
      </c>
      <c r="J228" s="17">
        <v>1</v>
      </c>
      <c r="K228" s="18">
        <v>0.33333333333333331</v>
      </c>
      <c r="L228" s="19">
        <v>0.33333333333333331</v>
      </c>
      <c r="M228" s="20">
        <v>480</v>
      </c>
      <c r="N228" s="20">
        <v>650.00000000000011</v>
      </c>
      <c r="O228" s="20" t="s">
        <v>21</v>
      </c>
      <c r="P228" s="21" t="s">
        <v>21</v>
      </c>
      <c r="Q228" s="21" t="s">
        <v>16738</v>
      </c>
      <c r="R228" s="21" t="s">
        <v>16738</v>
      </c>
      <c r="S228" s="21" t="s">
        <v>16738</v>
      </c>
      <c r="T228" s="21" t="s">
        <v>16738</v>
      </c>
      <c r="U228" s="21">
        <v>1</v>
      </c>
      <c r="V228" s="21"/>
      <c r="W228" s="21"/>
      <c r="X228" s="21"/>
    </row>
    <row r="229" spans="1:24" x14ac:dyDescent="0.25">
      <c r="A229" s="17">
        <v>2022</v>
      </c>
      <c r="B229" s="17" t="s">
        <v>9</v>
      </c>
      <c r="C229" s="17" t="s">
        <v>1215</v>
      </c>
      <c r="D229" s="17" t="s">
        <v>16819</v>
      </c>
      <c r="E229" s="17" t="s">
        <v>16835</v>
      </c>
      <c r="F229" s="17" t="s">
        <v>14268</v>
      </c>
      <c r="G229" s="17" t="s">
        <v>1216</v>
      </c>
      <c r="H229" s="17" t="s">
        <v>1217</v>
      </c>
      <c r="I229" s="17">
        <v>170.00000000000011</v>
      </c>
      <c r="J229" s="17">
        <v>1</v>
      </c>
      <c r="K229" s="18">
        <v>0.39583333333333331</v>
      </c>
      <c r="L229" s="19">
        <v>0.39583333333333331</v>
      </c>
      <c r="M229" s="20">
        <v>570</v>
      </c>
      <c r="N229" s="20">
        <v>740.00000000000011</v>
      </c>
      <c r="O229" s="20" t="s">
        <v>15</v>
      </c>
      <c r="P229" s="21" t="s">
        <v>15</v>
      </c>
      <c r="Q229" s="21" t="s">
        <v>16738</v>
      </c>
      <c r="R229" s="21" t="s">
        <v>16738</v>
      </c>
      <c r="S229" s="21" t="s">
        <v>16738</v>
      </c>
      <c r="T229" s="21" t="s">
        <v>16738</v>
      </c>
      <c r="U229" s="21">
        <v>1</v>
      </c>
      <c r="V229" s="21"/>
      <c r="W229" s="21"/>
      <c r="X229" s="21"/>
    </row>
    <row r="230" spans="1:24" x14ac:dyDescent="0.25">
      <c r="A230" s="17">
        <v>2022</v>
      </c>
      <c r="B230" s="17" t="s">
        <v>9</v>
      </c>
      <c r="C230" s="17" t="s">
        <v>1218</v>
      </c>
      <c r="D230" s="17" t="s">
        <v>16819</v>
      </c>
      <c r="E230" s="17" t="s">
        <v>16835</v>
      </c>
      <c r="F230" s="17" t="s">
        <v>14269</v>
      </c>
      <c r="G230" s="17" t="s">
        <v>1216</v>
      </c>
      <c r="H230" s="17" t="s">
        <v>1217</v>
      </c>
      <c r="I230" s="17">
        <v>170.00000000000011</v>
      </c>
      <c r="J230" s="17">
        <v>1</v>
      </c>
      <c r="K230" s="18">
        <v>0.70833333333333337</v>
      </c>
      <c r="L230" s="19">
        <v>0.70833333333333337</v>
      </c>
      <c r="M230" s="20">
        <v>1020</v>
      </c>
      <c r="N230" s="20">
        <v>1190</v>
      </c>
      <c r="O230" s="20" t="s">
        <v>21</v>
      </c>
      <c r="P230" s="21" t="s">
        <v>21</v>
      </c>
      <c r="Q230" s="21" t="s">
        <v>16738</v>
      </c>
      <c r="R230" s="21" t="s">
        <v>16738</v>
      </c>
      <c r="S230" s="21" t="s">
        <v>16738</v>
      </c>
      <c r="T230" s="21" t="s">
        <v>16738</v>
      </c>
      <c r="U230" s="21">
        <v>1</v>
      </c>
      <c r="V230" s="21"/>
      <c r="W230" s="21"/>
      <c r="X230" s="21"/>
    </row>
    <row r="231" spans="1:24" x14ac:dyDescent="0.25">
      <c r="A231" s="17">
        <v>2022</v>
      </c>
      <c r="B231" s="17" t="s">
        <v>9</v>
      </c>
      <c r="C231" s="17" t="s">
        <v>2137</v>
      </c>
      <c r="D231" s="17" t="s">
        <v>16836</v>
      </c>
      <c r="E231" s="17" t="s">
        <v>16837</v>
      </c>
      <c r="F231" s="17" t="s">
        <v>14268</v>
      </c>
      <c r="G231" s="17" t="s">
        <v>2138</v>
      </c>
      <c r="H231" s="17" t="s">
        <v>2139</v>
      </c>
      <c r="I231" s="17">
        <v>170.00000000000011</v>
      </c>
      <c r="J231" s="17">
        <v>1</v>
      </c>
      <c r="K231" s="18">
        <v>0.64583333333333337</v>
      </c>
      <c r="L231" s="19">
        <v>0.64583333333333337</v>
      </c>
      <c r="M231" s="20">
        <v>930</v>
      </c>
      <c r="N231" s="20">
        <v>1100</v>
      </c>
      <c r="O231" s="20" t="s">
        <v>17</v>
      </c>
      <c r="P231" s="21" t="s">
        <v>17</v>
      </c>
      <c r="Q231" s="21" t="s">
        <v>16738</v>
      </c>
      <c r="R231" s="21" t="s">
        <v>16738</v>
      </c>
      <c r="S231" s="21" t="s">
        <v>16738</v>
      </c>
      <c r="T231" s="21" t="s">
        <v>16738</v>
      </c>
      <c r="U231" s="21">
        <v>1</v>
      </c>
      <c r="V231" s="21"/>
      <c r="W231" s="21"/>
      <c r="X231" s="21"/>
    </row>
    <row r="232" spans="1:24" x14ac:dyDescent="0.25">
      <c r="A232" s="17">
        <v>2022</v>
      </c>
      <c r="B232" s="17" t="s">
        <v>9</v>
      </c>
      <c r="C232" s="17" t="s">
        <v>2151</v>
      </c>
      <c r="D232" s="17" t="s">
        <v>16836</v>
      </c>
      <c r="E232" s="17" t="s">
        <v>16838</v>
      </c>
      <c r="F232" s="17" t="s">
        <v>14268</v>
      </c>
      <c r="G232" s="17" t="s">
        <v>2152</v>
      </c>
      <c r="H232" s="17" t="s">
        <v>2153</v>
      </c>
      <c r="I232" s="17">
        <v>170.00000000000011</v>
      </c>
      <c r="J232" s="17">
        <v>1</v>
      </c>
      <c r="K232" s="18">
        <v>0.45833333333333331</v>
      </c>
      <c r="L232" s="19">
        <v>0.45833333333333331</v>
      </c>
      <c r="M232" s="20">
        <v>660</v>
      </c>
      <c r="N232" s="20">
        <v>830.00000000000011</v>
      </c>
      <c r="O232" s="20" t="s">
        <v>17</v>
      </c>
      <c r="P232" s="21" t="s">
        <v>17</v>
      </c>
      <c r="Q232" s="21" t="s">
        <v>16738</v>
      </c>
      <c r="R232" s="21" t="s">
        <v>16738</v>
      </c>
      <c r="S232" s="21" t="s">
        <v>16738</v>
      </c>
      <c r="T232" s="21" t="s">
        <v>16738</v>
      </c>
      <c r="U232" s="21">
        <v>1</v>
      </c>
      <c r="V232" s="21"/>
      <c r="W232" s="21"/>
      <c r="X232" s="21"/>
    </row>
    <row r="233" spans="1:24" x14ac:dyDescent="0.25">
      <c r="A233" s="17">
        <v>2022</v>
      </c>
      <c r="B233" s="17" t="s">
        <v>9</v>
      </c>
      <c r="C233" s="17" t="s">
        <v>2181</v>
      </c>
      <c r="D233" s="17" t="s">
        <v>16836</v>
      </c>
      <c r="E233" s="17" t="s">
        <v>16839</v>
      </c>
      <c r="F233" s="17" t="s">
        <v>14268</v>
      </c>
      <c r="G233" s="17" t="s">
        <v>2182</v>
      </c>
      <c r="H233" s="17" t="s">
        <v>2183</v>
      </c>
      <c r="I233" s="17">
        <v>170.00000000000011</v>
      </c>
      <c r="J233" s="17">
        <v>1</v>
      </c>
      <c r="K233" s="18">
        <v>0.70833333333333337</v>
      </c>
      <c r="L233" s="19">
        <v>0.70833333333333337</v>
      </c>
      <c r="M233" s="20">
        <v>1020</v>
      </c>
      <c r="N233" s="20">
        <v>1190</v>
      </c>
      <c r="O233" s="20" t="s">
        <v>17</v>
      </c>
      <c r="P233" s="21" t="s">
        <v>17</v>
      </c>
      <c r="Q233" s="21" t="s">
        <v>16738</v>
      </c>
      <c r="R233" s="21" t="s">
        <v>16738</v>
      </c>
      <c r="S233" s="21" t="s">
        <v>16738</v>
      </c>
      <c r="T233" s="21" t="s">
        <v>16738</v>
      </c>
      <c r="U233" s="21">
        <v>1</v>
      </c>
      <c r="V233" s="21"/>
      <c r="W233" s="21"/>
      <c r="X233" s="21"/>
    </row>
    <row r="234" spans="1:24" x14ac:dyDescent="0.25">
      <c r="A234" s="17">
        <v>2022</v>
      </c>
      <c r="B234" s="17" t="s">
        <v>9</v>
      </c>
      <c r="C234" s="17" t="s">
        <v>2199</v>
      </c>
      <c r="D234" s="17" t="s">
        <v>16836</v>
      </c>
      <c r="E234" s="17" t="s">
        <v>16840</v>
      </c>
      <c r="F234" s="17" t="s">
        <v>14268</v>
      </c>
      <c r="G234" s="17" t="s">
        <v>2200</v>
      </c>
      <c r="H234" s="17" t="s">
        <v>2201</v>
      </c>
      <c r="I234" s="17">
        <v>170.00000000000011</v>
      </c>
      <c r="J234" s="17">
        <v>1</v>
      </c>
      <c r="K234" s="18">
        <v>0.33333333333333331</v>
      </c>
      <c r="L234" s="19">
        <v>0.33333333333333331</v>
      </c>
      <c r="M234" s="20">
        <v>480</v>
      </c>
      <c r="N234" s="20">
        <v>650.00000000000011</v>
      </c>
      <c r="O234" s="20" t="s">
        <v>15</v>
      </c>
      <c r="P234" s="21" t="s">
        <v>15</v>
      </c>
      <c r="Q234" s="21" t="s">
        <v>16738</v>
      </c>
      <c r="R234" s="21" t="s">
        <v>16738</v>
      </c>
      <c r="S234" s="21" t="s">
        <v>16738</v>
      </c>
      <c r="T234" s="21" t="s">
        <v>16738</v>
      </c>
      <c r="U234" s="21">
        <v>1</v>
      </c>
      <c r="V234" s="21"/>
      <c r="W234" s="21"/>
      <c r="X234" s="21"/>
    </row>
    <row r="235" spans="1:24" x14ac:dyDescent="0.25">
      <c r="A235" s="17">
        <v>2022</v>
      </c>
      <c r="B235" s="17" t="s">
        <v>9</v>
      </c>
      <c r="C235" s="17" t="s">
        <v>4794</v>
      </c>
      <c r="D235" s="17" t="s">
        <v>16841</v>
      </c>
      <c r="E235" s="17" t="s">
        <v>16842</v>
      </c>
      <c r="F235" s="17" t="s">
        <v>14268</v>
      </c>
      <c r="G235" s="17" t="s">
        <v>4795</v>
      </c>
      <c r="H235" s="17" t="s">
        <v>4796</v>
      </c>
      <c r="I235" s="17">
        <v>170.00000000000011</v>
      </c>
      <c r="J235" s="17">
        <v>1</v>
      </c>
      <c r="K235" s="18">
        <v>0.45833333333333331</v>
      </c>
      <c r="L235" s="19">
        <v>0.45833333333333331</v>
      </c>
      <c r="M235" s="20">
        <v>660</v>
      </c>
      <c r="N235" s="20">
        <v>830.00000000000011</v>
      </c>
      <c r="O235" s="20" t="s">
        <v>13</v>
      </c>
      <c r="P235" s="21" t="s">
        <v>13</v>
      </c>
      <c r="Q235" s="21" t="s">
        <v>16738</v>
      </c>
      <c r="R235" s="21" t="s">
        <v>16738</v>
      </c>
      <c r="S235" s="21" t="s">
        <v>16738</v>
      </c>
      <c r="T235" s="21" t="s">
        <v>16738</v>
      </c>
      <c r="U235" s="21">
        <v>1</v>
      </c>
      <c r="V235" s="21"/>
      <c r="W235" s="21"/>
      <c r="X235" s="21"/>
    </row>
    <row r="236" spans="1:24" x14ac:dyDescent="0.25">
      <c r="A236" s="17">
        <v>2022</v>
      </c>
      <c r="B236" s="17" t="s">
        <v>9</v>
      </c>
      <c r="C236" s="17" t="s">
        <v>4797</v>
      </c>
      <c r="D236" s="17" t="s">
        <v>16841</v>
      </c>
      <c r="E236" s="17" t="s">
        <v>16842</v>
      </c>
      <c r="F236" s="17" t="s">
        <v>14269</v>
      </c>
      <c r="G236" s="17" t="s">
        <v>4795</v>
      </c>
      <c r="H236" s="17" t="s">
        <v>4796</v>
      </c>
      <c r="I236" s="17">
        <v>170.00000000000011</v>
      </c>
      <c r="J236" s="17">
        <v>1</v>
      </c>
      <c r="K236" s="18">
        <v>0.64583333333333337</v>
      </c>
      <c r="L236" s="19">
        <v>0.64583333333333337</v>
      </c>
      <c r="M236" s="20">
        <v>930</v>
      </c>
      <c r="N236" s="20">
        <v>1100</v>
      </c>
      <c r="O236" s="20" t="s">
        <v>13</v>
      </c>
      <c r="P236" s="21" t="s">
        <v>13</v>
      </c>
      <c r="Q236" s="21" t="s">
        <v>16738</v>
      </c>
      <c r="R236" s="21" t="s">
        <v>16738</v>
      </c>
      <c r="S236" s="21" t="s">
        <v>16738</v>
      </c>
      <c r="T236" s="21" t="s">
        <v>16738</v>
      </c>
      <c r="U236" s="21">
        <v>1</v>
      </c>
      <c r="V236" s="21"/>
      <c r="W236" s="21"/>
      <c r="X236" s="21"/>
    </row>
    <row r="237" spans="1:24" x14ac:dyDescent="0.25">
      <c r="A237" s="17">
        <v>2022</v>
      </c>
      <c r="B237" s="17" t="s">
        <v>9</v>
      </c>
      <c r="C237" s="17" t="s">
        <v>4798</v>
      </c>
      <c r="D237" s="17" t="s">
        <v>16841</v>
      </c>
      <c r="E237" s="17" t="s">
        <v>16842</v>
      </c>
      <c r="F237" s="17" t="s">
        <v>14270</v>
      </c>
      <c r="G237" s="17" t="s">
        <v>4795</v>
      </c>
      <c r="H237" s="17" t="s">
        <v>4796</v>
      </c>
      <c r="I237" s="17">
        <v>170.00000000000011</v>
      </c>
      <c r="J237" s="17">
        <v>1</v>
      </c>
      <c r="K237" s="18">
        <v>0.33333333333333331</v>
      </c>
      <c r="L237" s="19">
        <v>0.33333333333333331</v>
      </c>
      <c r="M237" s="20">
        <v>480</v>
      </c>
      <c r="N237" s="20">
        <v>650.00000000000011</v>
      </c>
      <c r="O237" s="20" t="s">
        <v>15</v>
      </c>
      <c r="P237" s="21" t="s">
        <v>15</v>
      </c>
      <c r="Q237" s="21" t="s">
        <v>16738</v>
      </c>
      <c r="R237" s="21" t="s">
        <v>16738</v>
      </c>
      <c r="S237" s="21" t="s">
        <v>16738</v>
      </c>
      <c r="T237" s="21" t="s">
        <v>16738</v>
      </c>
      <c r="U237" s="21">
        <v>1</v>
      </c>
      <c r="V237" s="21"/>
      <c r="W237" s="21"/>
      <c r="X237" s="21"/>
    </row>
    <row r="238" spans="1:24" x14ac:dyDescent="0.25">
      <c r="A238" s="17">
        <v>2022</v>
      </c>
      <c r="B238" s="17" t="s">
        <v>9</v>
      </c>
      <c r="C238" s="17" t="s">
        <v>4799</v>
      </c>
      <c r="D238" s="17" t="s">
        <v>16841</v>
      </c>
      <c r="E238" s="17" t="s">
        <v>16842</v>
      </c>
      <c r="F238" s="17" t="s">
        <v>14271</v>
      </c>
      <c r="G238" s="17" t="s">
        <v>4795</v>
      </c>
      <c r="H238" s="17" t="s">
        <v>4796</v>
      </c>
      <c r="I238" s="17">
        <v>170.00000000000011</v>
      </c>
      <c r="J238" s="17">
        <v>1</v>
      </c>
      <c r="K238" s="18">
        <v>0.39583333333333331</v>
      </c>
      <c r="L238" s="19">
        <v>0.39583333333333331</v>
      </c>
      <c r="M238" s="20">
        <v>570</v>
      </c>
      <c r="N238" s="20">
        <v>740.00000000000011</v>
      </c>
      <c r="O238" s="20" t="s">
        <v>21</v>
      </c>
      <c r="P238" s="21" t="s">
        <v>21</v>
      </c>
      <c r="Q238" s="21" t="s">
        <v>16738</v>
      </c>
      <c r="R238" s="21" t="s">
        <v>16738</v>
      </c>
      <c r="S238" s="21" t="s">
        <v>16738</v>
      </c>
      <c r="T238" s="21" t="s">
        <v>16738</v>
      </c>
      <c r="U238" s="21">
        <v>1</v>
      </c>
      <c r="V238" s="21"/>
      <c r="W238" s="21"/>
      <c r="X238" s="21"/>
    </row>
    <row r="239" spans="1:24" x14ac:dyDescent="0.25">
      <c r="A239" s="17">
        <v>2022</v>
      </c>
      <c r="B239" s="17" t="s">
        <v>9</v>
      </c>
      <c r="C239" s="17" t="s">
        <v>4800</v>
      </c>
      <c r="D239" s="17" t="s">
        <v>16841</v>
      </c>
      <c r="E239" s="17" t="s">
        <v>16842</v>
      </c>
      <c r="F239" s="17" t="s">
        <v>14272</v>
      </c>
      <c r="G239" s="17" t="s">
        <v>4795</v>
      </c>
      <c r="H239" s="17" t="s">
        <v>4796</v>
      </c>
      <c r="I239" s="17">
        <v>170.00000000000011</v>
      </c>
      <c r="J239" s="17">
        <v>1</v>
      </c>
      <c r="K239" s="18">
        <v>0.39583333333333331</v>
      </c>
      <c r="L239" s="19">
        <v>0.39583333333333331</v>
      </c>
      <c r="M239" s="20">
        <v>570</v>
      </c>
      <c r="N239" s="20">
        <v>740.00000000000011</v>
      </c>
      <c r="O239" s="20" t="s">
        <v>21</v>
      </c>
      <c r="P239" s="21" t="s">
        <v>21</v>
      </c>
      <c r="Q239" s="21" t="s">
        <v>16738</v>
      </c>
      <c r="R239" s="21" t="s">
        <v>16738</v>
      </c>
      <c r="S239" s="21" t="s">
        <v>16738</v>
      </c>
      <c r="T239" s="21" t="s">
        <v>16738</v>
      </c>
      <c r="U239" s="21">
        <v>1</v>
      </c>
      <c r="V239" s="21"/>
      <c r="W239" s="21"/>
      <c r="X239" s="21"/>
    </row>
    <row r="240" spans="1:24" x14ac:dyDescent="0.25">
      <c r="A240" s="17">
        <v>2022</v>
      </c>
      <c r="B240" s="17" t="s">
        <v>9</v>
      </c>
      <c r="C240" s="17" t="s">
        <v>4823</v>
      </c>
      <c r="D240" s="17" t="s">
        <v>16841</v>
      </c>
      <c r="E240" s="17" t="s">
        <v>16843</v>
      </c>
      <c r="F240" s="17" t="s">
        <v>14268</v>
      </c>
      <c r="G240" s="17" t="s">
        <v>4824</v>
      </c>
      <c r="H240" s="17" t="s">
        <v>4825</v>
      </c>
      <c r="I240" s="17">
        <v>170.00000000000011</v>
      </c>
      <c r="J240" s="17">
        <v>1</v>
      </c>
      <c r="K240" s="18">
        <v>0.39583333333333331</v>
      </c>
      <c r="L240" s="19">
        <v>0.39583333333333331</v>
      </c>
      <c r="M240" s="20">
        <v>570</v>
      </c>
      <c r="N240" s="20">
        <v>740.00000000000011</v>
      </c>
      <c r="O240" s="20" t="s">
        <v>13</v>
      </c>
      <c r="P240" s="21" t="s">
        <v>13</v>
      </c>
      <c r="Q240" s="21" t="s">
        <v>16738</v>
      </c>
      <c r="R240" s="21" t="s">
        <v>16738</v>
      </c>
      <c r="S240" s="21" t="s">
        <v>16738</v>
      </c>
      <c r="T240" s="21" t="s">
        <v>16738</v>
      </c>
      <c r="U240" s="21">
        <v>1</v>
      </c>
      <c r="V240" s="21"/>
      <c r="W240" s="21"/>
      <c r="X240" s="21"/>
    </row>
    <row r="241" spans="1:24" x14ac:dyDescent="0.25">
      <c r="A241" s="17">
        <v>2022</v>
      </c>
      <c r="B241" s="17" t="s">
        <v>9</v>
      </c>
      <c r="C241" s="17" t="s">
        <v>4826</v>
      </c>
      <c r="D241" s="17" t="s">
        <v>16841</v>
      </c>
      <c r="E241" s="17" t="s">
        <v>16843</v>
      </c>
      <c r="F241" s="17" t="s">
        <v>14269</v>
      </c>
      <c r="G241" s="17" t="s">
        <v>4824</v>
      </c>
      <c r="H241" s="17" t="s">
        <v>4825</v>
      </c>
      <c r="I241" s="17">
        <v>170.00000000000011</v>
      </c>
      <c r="J241" s="17">
        <v>1</v>
      </c>
      <c r="K241" s="18">
        <v>0.33333333333333331</v>
      </c>
      <c r="L241" s="19">
        <v>0.33333333333333331</v>
      </c>
      <c r="M241" s="20">
        <v>480</v>
      </c>
      <c r="N241" s="20">
        <v>650.00000000000011</v>
      </c>
      <c r="O241" s="20" t="s">
        <v>13</v>
      </c>
      <c r="P241" s="21" t="s">
        <v>13</v>
      </c>
      <c r="Q241" s="21" t="s">
        <v>16738</v>
      </c>
      <c r="R241" s="21" t="s">
        <v>16738</v>
      </c>
      <c r="S241" s="21" t="s">
        <v>16738</v>
      </c>
      <c r="T241" s="21" t="s">
        <v>16738</v>
      </c>
      <c r="U241" s="21">
        <v>1</v>
      </c>
      <c r="V241" s="21"/>
      <c r="W241" s="21"/>
      <c r="X241" s="21"/>
    </row>
    <row r="242" spans="1:24" x14ac:dyDescent="0.25">
      <c r="A242" s="17">
        <v>2022</v>
      </c>
      <c r="B242" s="17" t="s">
        <v>9</v>
      </c>
      <c r="C242" s="17" t="s">
        <v>4827</v>
      </c>
      <c r="D242" s="17" t="s">
        <v>16841</v>
      </c>
      <c r="E242" s="17" t="s">
        <v>16843</v>
      </c>
      <c r="F242" s="17" t="s">
        <v>14270</v>
      </c>
      <c r="G242" s="17" t="s">
        <v>4824</v>
      </c>
      <c r="H242" s="17" t="s">
        <v>4825</v>
      </c>
      <c r="I242" s="17">
        <v>170.00000000000011</v>
      </c>
      <c r="J242" s="17">
        <v>1</v>
      </c>
      <c r="K242" s="18">
        <v>0.33333333333333331</v>
      </c>
      <c r="L242" s="19">
        <v>0.33333333333333331</v>
      </c>
      <c r="M242" s="20">
        <v>480</v>
      </c>
      <c r="N242" s="20">
        <v>650.00000000000011</v>
      </c>
      <c r="O242" s="20" t="s">
        <v>13</v>
      </c>
      <c r="P242" s="21" t="s">
        <v>13</v>
      </c>
      <c r="Q242" s="21" t="s">
        <v>16738</v>
      </c>
      <c r="R242" s="21" t="s">
        <v>16738</v>
      </c>
      <c r="S242" s="21" t="s">
        <v>16738</v>
      </c>
      <c r="T242" s="21" t="s">
        <v>16738</v>
      </c>
      <c r="U242" s="21">
        <v>1</v>
      </c>
      <c r="V242" s="21"/>
      <c r="W242" s="21"/>
      <c r="X242" s="21"/>
    </row>
    <row r="243" spans="1:24" x14ac:dyDescent="0.25">
      <c r="A243" s="17">
        <v>2022</v>
      </c>
      <c r="B243" s="17" t="s">
        <v>9</v>
      </c>
      <c r="C243" s="17" t="s">
        <v>4828</v>
      </c>
      <c r="D243" s="17" t="s">
        <v>16841</v>
      </c>
      <c r="E243" s="17" t="s">
        <v>16843</v>
      </c>
      <c r="F243" s="17" t="s">
        <v>14271</v>
      </c>
      <c r="G243" s="17" t="s">
        <v>4824</v>
      </c>
      <c r="H243" s="17" t="s">
        <v>4825</v>
      </c>
      <c r="I243" s="17">
        <v>170.00000000000011</v>
      </c>
      <c r="J243" s="17">
        <v>1</v>
      </c>
      <c r="K243" s="18">
        <v>0.45833333333333331</v>
      </c>
      <c r="L243" s="19">
        <v>0.45833333333333331</v>
      </c>
      <c r="M243" s="20">
        <v>660</v>
      </c>
      <c r="N243" s="20">
        <v>830.00000000000011</v>
      </c>
      <c r="O243" s="20" t="s">
        <v>19</v>
      </c>
      <c r="P243" s="21" t="s">
        <v>19</v>
      </c>
      <c r="Q243" s="21" t="s">
        <v>16738</v>
      </c>
      <c r="R243" s="21" t="s">
        <v>16738</v>
      </c>
      <c r="S243" s="21" t="s">
        <v>16738</v>
      </c>
      <c r="T243" s="21" t="s">
        <v>16738</v>
      </c>
      <c r="U243" s="21">
        <v>1</v>
      </c>
      <c r="V243" s="21"/>
      <c r="W243" s="21"/>
      <c r="X243" s="21"/>
    </row>
    <row r="244" spans="1:24" x14ac:dyDescent="0.25">
      <c r="A244" s="17">
        <v>2022</v>
      </c>
      <c r="B244" s="17" t="s">
        <v>9</v>
      </c>
      <c r="C244" s="17" t="s">
        <v>4829</v>
      </c>
      <c r="D244" s="17" t="s">
        <v>16841</v>
      </c>
      <c r="E244" s="17" t="s">
        <v>16843</v>
      </c>
      <c r="F244" s="17" t="s">
        <v>14272</v>
      </c>
      <c r="G244" s="17" t="s">
        <v>4824</v>
      </c>
      <c r="H244" s="17" t="s">
        <v>4825</v>
      </c>
      <c r="I244" s="17">
        <v>170.00000000000011</v>
      </c>
      <c r="J244" s="17">
        <v>1</v>
      </c>
      <c r="K244" s="18">
        <v>0.39583333333333331</v>
      </c>
      <c r="L244" s="19">
        <v>0.39583333333333331</v>
      </c>
      <c r="M244" s="20">
        <v>570</v>
      </c>
      <c r="N244" s="20">
        <v>740.00000000000011</v>
      </c>
      <c r="O244" s="20" t="s">
        <v>13</v>
      </c>
      <c r="P244" s="21" t="s">
        <v>13</v>
      </c>
      <c r="Q244" s="21" t="s">
        <v>16738</v>
      </c>
      <c r="R244" s="21" t="s">
        <v>16738</v>
      </c>
      <c r="S244" s="21" t="s">
        <v>16738</v>
      </c>
      <c r="T244" s="21" t="s">
        <v>16738</v>
      </c>
      <c r="U244" s="21">
        <v>1</v>
      </c>
      <c r="V244" s="21"/>
      <c r="W244" s="21"/>
      <c r="X244" s="21"/>
    </row>
    <row r="245" spans="1:24" x14ac:dyDescent="0.25">
      <c r="A245" s="17">
        <v>2022</v>
      </c>
      <c r="B245" s="17" t="s">
        <v>9</v>
      </c>
      <c r="C245" s="17" t="s">
        <v>4830</v>
      </c>
      <c r="D245" s="17" t="s">
        <v>16841</v>
      </c>
      <c r="E245" s="17" t="s">
        <v>16843</v>
      </c>
      <c r="F245" s="17" t="s">
        <v>16758</v>
      </c>
      <c r="G245" s="17" t="s">
        <v>4824</v>
      </c>
      <c r="H245" s="17" t="s">
        <v>4825</v>
      </c>
      <c r="I245" s="17">
        <v>170.00000000000011</v>
      </c>
      <c r="J245" s="17">
        <v>1</v>
      </c>
      <c r="K245" s="18">
        <v>0.58333333333333337</v>
      </c>
      <c r="L245" s="19">
        <v>0.58333333333333337</v>
      </c>
      <c r="M245" s="20">
        <v>840</v>
      </c>
      <c r="N245" s="20">
        <v>1010.0000000000001</v>
      </c>
      <c r="O245" s="20" t="s">
        <v>15</v>
      </c>
      <c r="P245" s="21" t="s">
        <v>15</v>
      </c>
      <c r="Q245" s="21" t="s">
        <v>16738</v>
      </c>
      <c r="R245" s="21" t="s">
        <v>16738</v>
      </c>
      <c r="S245" s="21" t="s">
        <v>16738</v>
      </c>
      <c r="T245" s="21" t="s">
        <v>16738</v>
      </c>
      <c r="U245" s="21">
        <v>1</v>
      </c>
      <c r="V245" s="21"/>
      <c r="W245" s="21"/>
      <c r="X245" s="21"/>
    </row>
    <row r="246" spans="1:24" x14ac:dyDescent="0.25">
      <c r="A246" s="17">
        <v>2022</v>
      </c>
      <c r="B246" s="17" t="s">
        <v>9</v>
      </c>
      <c r="C246" s="17" t="s">
        <v>4831</v>
      </c>
      <c r="D246" s="17" t="s">
        <v>16841</v>
      </c>
      <c r="E246" s="17" t="s">
        <v>16843</v>
      </c>
      <c r="F246" s="17" t="s">
        <v>16759</v>
      </c>
      <c r="G246" s="17" t="s">
        <v>4824</v>
      </c>
      <c r="H246" s="17" t="s">
        <v>4825</v>
      </c>
      <c r="I246" s="17">
        <v>170.00000000000011</v>
      </c>
      <c r="J246" s="17">
        <v>1</v>
      </c>
      <c r="K246" s="18">
        <v>0.45833333333333331</v>
      </c>
      <c r="L246" s="19">
        <v>0.45833333333333331</v>
      </c>
      <c r="M246" s="20">
        <v>660</v>
      </c>
      <c r="N246" s="20">
        <v>830.00000000000011</v>
      </c>
      <c r="O246" s="20" t="s">
        <v>46</v>
      </c>
      <c r="P246" s="21" t="s">
        <v>46</v>
      </c>
      <c r="Q246" s="21" t="s">
        <v>16738</v>
      </c>
      <c r="R246" s="21" t="s">
        <v>16738</v>
      </c>
      <c r="S246" s="21" t="s">
        <v>16738</v>
      </c>
      <c r="T246" s="21" t="s">
        <v>16738</v>
      </c>
      <c r="U246" s="21">
        <v>1</v>
      </c>
      <c r="V246" s="21"/>
      <c r="W246" s="21"/>
      <c r="X246" s="21"/>
    </row>
    <row r="247" spans="1:24" x14ac:dyDescent="0.25">
      <c r="A247" s="17">
        <v>2022</v>
      </c>
      <c r="B247" s="17" t="s">
        <v>9</v>
      </c>
      <c r="C247" s="17" t="s">
        <v>4832</v>
      </c>
      <c r="D247" s="17" t="s">
        <v>16841</v>
      </c>
      <c r="E247" s="17" t="s">
        <v>16843</v>
      </c>
      <c r="F247" s="17" t="s">
        <v>16760</v>
      </c>
      <c r="G247" s="17" t="s">
        <v>4824</v>
      </c>
      <c r="H247" s="17" t="s">
        <v>4825</v>
      </c>
      <c r="I247" s="17">
        <v>170.00000000000011</v>
      </c>
      <c r="J247" s="17">
        <v>1</v>
      </c>
      <c r="K247" s="18">
        <v>0.45833333333333331</v>
      </c>
      <c r="L247" s="19">
        <v>0.45833333333333331</v>
      </c>
      <c r="M247" s="20">
        <v>660</v>
      </c>
      <c r="N247" s="20">
        <v>830.00000000000011</v>
      </c>
      <c r="O247" s="20" t="s">
        <v>21</v>
      </c>
      <c r="P247" s="21" t="s">
        <v>21</v>
      </c>
      <c r="Q247" s="21" t="s">
        <v>16738</v>
      </c>
      <c r="R247" s="21" t="s">
        <v>16738</v>
      </c>
      <c r="S247" s="21" t="s">
        <v>16738</v>
      </c>
      <c r="T247" s="21" t="s">
        <v>16738</v>
      </c>
      <c r="U247" s="21">
        <v>1</v>
      </c>
      <c r="V247" s="21"/>
      <c r="W247" s="21"/>
      <c r="X247" s="21"/>
    </row>
    <row r="248" spans="1:24" x14ac:dyDescent="0.25">
      <c r="A248" s="17">
        <v>2022</v>
      </c>
      <c r="B248" s="17" t="s">
        <v>9</v>
      </c>
      <c r="C248" s="17" t="s">
        <v>4833</v>
      </c>
      <c r="D248" s="17" t="s">
        <v>16841</v>
      </c>
      <c r="E248" s="17" t="s">
        <v>16843</v>
      </c>
      <c r="F248" s="17" t="s">
        <v>16771</v>
      </c>
      <c r="G248" s="17" t="s">
        <v>4824</v>
      </c>
      <c r="H248" s="17" t="s">
        <v>4825</v>
      </c>
      <c r="I248" s="17">
        <v>170.00000000000011</v>
      </c>
      <c r="J248" s="17">
        <v>1</v>
      </c>
      <c r="K248" s="18">
        <v>0.33333333333333331</v>
      </c>
      <c r="L248" s="19">
        <v>0.33333333333333331</v>
      </c>
      <c r="M248" s="20">
        <v>480</v>
      </c>
      <c r="N248" s="20">
        <v>650.00000000000011</v>
      </c>
      <c r="O248" s="20" t="s">
        <v>17</v>
      </c>
      <c r="P248" s="21" t="s">
        <v>17</v>
      </c>
      <c r="Q248" s="21" t="s">
        <v>16738</v>
      </c>
      <c r="R248" s="21" t="s">
        <v>16738</v>
      </c>
      <c r="S248" s="21" t="s">
        <v>16738</v>
      </c>
      <c r="T248" s="21" t="s">
        <v>16738</v>
      </c>
      <c r="U248" s="21">
        <v>1</v>
      </c>
      <c r="V248" s="21"/>
      <c r="W248" s="21"/>
      <c r="X248" s="21"/>
    </row>
    <row r="249" spans="1:24" x14ac:dyDescent="0.25">
      <c r="A249" s="17">
        <v>2022</v>
      </c>
      <c r="B249" s="17" t="s">
        <v>9</v>
      </c>
      <c r="C249" s="17" t="s">
        <v>4834</v>
      </c>
      <c r="D249" s="17" t="s">
        <v>16841</v>
      </c>
      <c r="E249" s="17" t="s">
        <v>16843</v>
      </c>
      <c r="F249" s="17" t="s">
        <v>16772</v>
      </c>
      <c r="G249" s="17" t="s">
        <v>4824</v>
      </c>
      <c r="H249" s="17" t="s">
        <v>4825</v>
      </c>
      <c r="I249" s="17">
        <v>170.00000000000011</v>
      </c>
      <c r="J249" s="17">
        <v>1</v>
      </c>
      <c r="K249" s="18">
        <v>0.70833333333333337</v>
      </c>
      <c r="L249" s="19">
        <v>0.70833333333333337</v>
      </c>
      <c r="M249" s="20">
        <v>1020</v>
      </c>
      <c r="N249" s="20">
        <v>1190</v>
      </c>
      <c r="O249" s="20" t="s">
        <v>19</v>
      </c>
      <c r="P249" s="21" t="s">
        <v>19</v>
      </c>
      <c r="Q249" s="21" t="s">
        <v>16738</v>
      </c>
      <c r="R249" s="21" t="s">
        <v>16738</v>
      </c>
      <c r="S249" s="21" t="s">
        <v>16738</v>
      </c>
      <c r="T249" s="21" t="s">
        <v>16738</v>
      </c>
      <c r="U249" s="21">
        <v>1</v>
      </c>
      <c r="V249" s="21"/>
      <c r="W249" s="21"/>
      <c r="X249" s="21"/>
    </row>
    <row r="250" spans="1:24" x14ac:dyDescent="0.25">
      <c r="A250" s="17">
        <v>2022</v>
      </c>
      <c r="B250" s="17" t="s">
        <v>9</v>
      </c>
      <c r="C250" s="17" t="s">
        <v>4835</v>
      </c>
      <c r="D250" s="17" t="s">
        <v>16841</v>
      </c>
      <c r="E250" s="17" t="s">
        <v>16843</v>
      </c>
      <c r="F250" s="17" t="s">
        <v>14268</v>
      </c>
      <c r="G250" s="17" t="s">
        <v>4824</v>
      </c>
      <c r="H250" s="17" t="s">
        <v>4825</v>
      </c>
      <c r="I250" s="17">
        <v>170.00000000000011</v>
      </c>
      <c r="J250" s="17">
        <v>1</v>
      </c>
      <c r="K250" s="18">
        <v>0.45833333333333331</v>
      </c>
      <c r="L250" s="19">
        <v>0.45833333333333331</v>
      </c>
      <c r="M250" s="20">
        <v>660</v>
      </c>
      <c r="N250" s="20">
        <v>830.00000000000011</v>
      </c>
      <c r="O250" s="20" t="s">
        <v>19</v>
      </c>
      <c r="P250" s="21" t="s">
        <v>19</v>
      </c>
      <c r="Q250" s="21" t="s">
        <v>16738</v>
      </c>
      <c r="R250" s="21" t="s">
        <v>16738</v>
      </c>
      <c r="S250" s="21" t="s">
        <v>16738</v>
      </c>
      <c r="T250" s="21" t="s">
        <v>16738</v>
      </c>
      <c r="U250" s="21">
        <v>1</v>
      </c>
      <c r="V250" s="21"/>
      <c r="W250" s="21"/>
      <c r="X250" s="21"/>
    </row>
    <row r="251" spans="1:24" x14ac:dyDescent="0.25">
      <c r="A251" s="17">
        <v>2022</v>
      </c>
      <c r="B251" s="17" t="s">
        <v>9</v>
      </c>
      <c r="C251" s="17" t="s">
        <v>4836</v>
      </c>
      <c r="D251" s="17" t="s">
        <v>16841</v>
      </c>
      <c r="E251" s="17" t="s">
        <v>16843</v>
      </c>
      <c r="F251" s="17" t="s">
        <v>14269</v>
      </c>
      <c r="G251" s="17" t="s">
        <v>4824</v>
      </c>
      <c r="H251" s="17" t="s">
        <v>4825</v>
      </c>
      <c r="I251" s="17">
        <v>170.00000000000011</v>
      </c>
      <c r="J251" s="17">
        <v>1</v>
      </c>
      <c r="K251" s="18">
        <v>0.39583333333333331</v>
      </c>
      <c r="L251" s="19">
        <v>0.39583333333333331</v>
      </c>
      <c r="M251" s="20">
        <v>570</v>
      </c>
      <c r="N251" s="20">
        <v>740.00000000000011</v>
      </c>
      <c r="O251" s="20" t="s">
        <v>17</v>
      </c>
      <c r="P251" s="21" t="s">
        <v>17</v>
      </c>
      <c r="Q251" s="21" t="s">
        <v>16738</v>
      </c>
      <c r="R251" s="21" t="s">
        <v>16738</v>
      </c>
      <c r="S251" s="21" t="s">
        <v>16738</v>
      </c>
      <c r="T251" s="21" t="s">
        <v>16738</v>
      </c>
      <c r="U251" s="21">
        <v>1</v>
      </c>
      <c r="V251" s="21"/>
      <c r="W251" s="21"/>
      <c r="X251" s="21"/>
    </row>
    <row r="252" spans="1:24" x14ac:dyDescent="0.25">
      <c r="A252" s="17">
        <v>2022</v>
      </c>
      <c r="B252" s="17" t="s">
        <v>9</v>
      </c>
      <c r="C252" s="17" t="s">
        <v>4882</v>
      </c>
      <c r="D252" s="17" t="s">
        <v>16841</v>
      </c>
      <c r="E252" s="17" t="s">
        <v>16844</v>
      </c>
      <c r="F252" s="17" t="s">
        <v>14268</v>
      </c>
      <c r="G252" s="17" t="s">
        <v>4883</v>
      </c>
      <c r="H252" s="17" t="s">
        <v>4884</v>
      </c>
      <c r="I252" s="17">
        <v>170.00000000000011</v>
      </c>
      <c r="J252" s="17">
        <v>1</v>
      </c>
      <c r="K252" s="18">
        <v>0.70833333333333337</v>
      </c>
      <c r="L252" s="19">
        <v>0.70833333333333337</v>
      </c>
      <c r="M252" s="20">
        <v>1020</v>
      </c>
      <c r="N252" s="20">
        <v>1190</v>
      </c>
      <c r="O252" s="20" t="s">
        <v>17</v>
      </c>
      <c r="P252" s="21" t="s">
        <v>17</v>
      </c>
      <c r="Q252" s="21" t="s">
        <v>16738</v>
      </c>
      <c r="R252" s="21" t="s">
        <v>16738</v>
      </c>
      <c r="S252" s="21" t="s">
        <v>16738</v>
      </c>
      <c r="T252" s="21" t="s">
        <v>16738</v>
      </c>
      <c r="U252" s="21">
        <v>1</v>
      </c>
      <c r="V252" s="21"/>
      <c r="W252" s="21"/>
      <c r="X252" s="21"/>
    </row>
    <row r="253" spans="1:24" x14ac:dyDescent="0.25">
      <c r="A253" s="17">
        <v>2022</v>
      </c>
      <c r="B253" s="17" t="s">
        <v>9</v>
      </c>
      <c r="C253" s="17" t="s">
        <v>4885</v>
      </c>
      <c r="D253" s="17" t="s">
        <v>16841</v>
      </c>
      <c r="E253" s="17" t="s">
        <v>16844</v>
      </c>
      <c r="F253" s="17" t="s">
        <v>14269</v>
      </c>
      <c r="G253" s="17" t="s">
        <v>4883</v>
      </c>
      <c r="H253" s="17" t="s">
        <v>4884</v>
      </c>
      <c r="I253" s="17">
        <v>170.00000000000011</v>
      </c>
      <c r="J253" s="17">
        <v>1</v>
      </c>
      <c r="K253" s="18">
        <v>0.33333333333333331</v>
      </c>
      <c r="L253" s="19">
        <v>0.33333333333333331</v>
      </c>
      <c r="M253" s="20">
        <v>480</v>
      </c>
      <c r="N253" s="20">
        <v>650.00000000000011</v>
      </c>
      <c r="O253" s="20" t="s">
        <v>17</v>
      </c>
      <c r="P253" s="21" t="s">
        <v>17</v>
      </c>
      <c r="Q253" s="21" t="s">
        <v>16738</v>
      </c>
      <c r="R253" s="21" t="s">
        <v>16738</v>
      </c>
      <c r="S253" s="21" t="s">
        <v>16738</v>
      </c>
      <c r="T253" s="21" t="s">
        <v>16738</v>
      </c>
      <c r="U253" s="21">
        <v>1</v>
      </c>
      <c r="V253" s="21"/>
      <c r="W253" s="21"/>
      <c r="X253" s="21"/>
    </row>
    <row r="254" spans="1:24" x14ac:dyDescent="0.25">
      <c r="A254" s="17">
        <v>2022</v>
      </c>
      <c r="B254" s="17" t="s">
        <v>9</v>
      </c>
      <c r="C254" s="17" t="s">
        <v>4886</v>
      </c>
      <c r="D254" s="17" t="s">
        <v>16841</v>
      </c>
      <c r="E254" s="17" t="s">
        <v>16844</v>
      </c>
      <c r="F254" s="17" t="s">
        <v>14270</v>
      </c>
      <c r="G254" s="17" t="s">
        <v>4883</v>
      </c>
      <c r="H254" s="17" t="s">
        <v>4884</v>
      </c>
      <c r="I254" s="17">
        <v>170.00000000000011</v>
      </c>
      <c r="J254" s="17">
        <v>1</v>
      </c>
      <c r="K254" s="18">
        <v>0.33333333333333331</v>
      </c>
      <c r="L254" s="19">
        <v>0.33333333333333331</v>
      </c>
      <c r="M254" s="20">
        <v>480</v>
      </c>
      <c r="N254" s="20">
        <v>650.00000000000011</v>
      </c>
      <c r="O254" s="20" t="s">
        <v>15</v>
      </c>
      <c r="P254" s="21" t="s">
        <v>15</v>
      </c>
      <c r="Q254" s="21" t="s">
        <v>16738</v>
      </c>
      <c r="R254" s="21" t="s">
        <v>16738</v>
      </c>
      <c r="S254" s="21" t="s">
        <v>16738</v>
      </c>
      <c r="T254" s="21" t="s">
        <v>16738</v>
      </c>
      <c r="U254" s="21">
        <v>1</v>
      </c>
      <c r="V254" s="21"/>
      <c r="W254" s="21"/>
      <c r="X254" s="21"/>
    </row>
    <row r="255" spans="1:24" x14ac:dyDescent="0.25">
      <c r="A255" s="17">
        <v>2022</v>
      </c>
      <c r="B255" s="17" t="s">
        <v>9</v>
      </c>
      <c r="C255" s="17" t="s">
        <v>4887</v>
      </c>
      <c r="D255" s="17" t="s">
        <v>16841</v>
      </c>
      <c r="E255" s="17" t="s">
        <v>16844</v>
      </c>
      <c r="F255" s="17" t="s">
        <v>14271</v>
      </c>
      <c r="G255" s="17" t="s">
        <v>4883</v>
      </c>
      <c r="H255" s="17" t="s">
        <v>4884</v>
      </c>
      <c r="I255" s="17">
        <v>170.00000000000011</v>
      </c>
      <c r="J255" s="17">
        <v>1</v>
      </c>
      <c r="K255" s="18">
        <v>0.70833333333333337</v>
      </c>
      <c r="L255" s="19">
        <v>0.70833333333333337</v>
      </c>
      <c r="M255" s="20">
        <v>1020</v>
      </c>
      <c r="N255" s="20">
        <v>1190</v>
      </c>
      <c r="O255" s="20" t="s">
        <v>21</v>
      </c>
      <c r="P255" s="21" t="s">
        <v>21</v>
      </c>
      <c r="Q255" s="21" t="s">
        <v>16738</v>
      </c>
      <c r="R255" s="21" t="s">
        <v>16738</v>
      </c>
      <c r="S255" s="21" t="s">
        <v>16738</v>
      </c>
      <c r="T255" s="21" t="s">
        <v>16738</v>
      </c>
      <c r="U255" s="21">
        <v>1</v>
      </c>
      <c r="V255" s="21"/>
      <c r="W255" s="21"/>
      <c r="X255" s="21"/>
    </row>
    <row r="256" spans="1:24" x14ac:dyDescent="0.25">
      <c r="A256" s="17">
        <v>2022</v>
      </c>
      <c r="B256" s="17" t="s">
        <v>9</v>
      </c>
      <c r="C256" s="17" t="s">
        <v>4888</v>
      </c>
      <c r="D256" s="17" t="s">
        <v>16841</v>
      </c>
      <c r="E256" s="17" t="s">
        <v>16844</v>
      </c>
      <c r="F256" s="17" t="s">
        <v>14272</v>
      </c>
      <c r="G256" s="17" t="s">
        <v>4883</v>
      </c>
      <c r="H256" s="17" t="s">
        <v>4884</v>
      </c>
      <c r="I256" s="17">
        <v>170.00000000000011</v>
      </c>
      <c r="J256" s="17">
        <v>1</v>
      </c>
      <c r="K256" s="18">
        <v>0.45833333333333331</v>
      </c>
      <c r="L256" s="19">
        <v>0.45833333333333331</v>
      </c>
      <c r="M256" s="20">
        <v>660</v>
      </c>
      <c r="N256" s="20">
        <v>830.00000000000011</v>
      </c>
      <c r="O256" s="20" t="s">
        <v>17</v>
      </c>
      <c r="P256" s="21" t="s">
        <v>17</v>
      </c>
      <c r="Q256" s="21" t="s">
        <v>16738</v>
      </c>
      <c r="R256" s="21" t="s">
        <v>16738</v>
      </c>
      <c r="S256" s="21" t="s">
        <v>16738</v>
      </c>
      <c r="T256" s="21" t="s">
        <v>16738</v>
      </c>
      <c r="U256" s="21">
        <v>1</v>
      </c>
      <c r="V256" s="21"/>
      <c r="W256" s="21"/>
      <c r="X256" s="21"/>
    </row>
    <row r="257" spans="1:24" x14ac:dyDescent="0.25">
      <c r="A257" s="17">
        <v>2022</v>
      </c>
      <c r="B257" s="17" t="s">
        <v>9</v>
      </c>
      <c r="C257" s="17" t="s">
        <v>5379</v>
      </c>
      <c r="D257" s="17" t="s">
        <v>16845</v>
      </c>
      <c r="E257" s="17" t="s">
        <v>16821</v>
      </c>
      <c r="F257" s="17" t="s">
        <v>14268</v>
      </c>
      <c r="G257" s="17" t="s">
        <v>5380</v>
      </c>
      <c r="H257" s="17" t="s">
        <v>5381</v>
      </c>
      <c r="I257" s="17">
        <v>170.00000000000011</v>
      </c>
      <c r="J257" s="17">
        <v>1</v>
      </c>
      <c r="K257" s="18">
        <v>0.45833333333333331</v>
      </c>
      <c r="L257" s="19">
        <v>0.45833333333333331</v>
      </c>
      <c r="M257" s="20">
        <v>660</v>
      </c>
      <c r="N257" s="20">
        <v>830.00000000000011</v>
      </c>
      <c r="O257" s="20" t="s">
        <v>19</v>
      </c>
      <c r="P257" s="21" t="s">
        <v>19</v>
      </c>
      <c r="Q257" s="21" t="s">
        <v>16738</v>
      </c>
      <c r="R257" s="21" t="s">
        <v>16738</v>
      </c>
      <c r="S257" s="21" t="s">
        <v>16738</v>
      </c>
      <c r="T257" s="21" t="s">
        <v>16738</v>
      </c>
      <c r="U257" s="21">
        <v>1</v>
      </c>
      <c r="V257" s="21"/>
      <c r="W257" s="21"/>
      <c r="X257" s="21"/>
    </row>
    <row r="258" spans="1:24" x14ac:dyDescent="0.25">
      <c r="A258" s="17">
        <v>2022</v>
      </c>
      <c r="B258" s="17" t="s">
        <v>9</v>
      </c>
      <c r="C258" s="17" t="s">
        <v>6351</v>
      </c>
      <c r="D258" s="17" t="s">
        <v>16846</v>
      </c>
      <c r="E258" s="17" t="s">
        <v>16756</v>
      </c>
      <c r="F258" s="17" t="s">
        <v>14268</v>
      </c>
      <c r="G258" s="17" t="s">
        <v>6352</v>
      </c>
      <c r="H258" s="17" t="s">
        <v>6353</v>
      </c>
      <c r="I258" s="17">
        <v>170.00000000000011</v>
      </c>
      <c r="J258" s="17">
        <v>1</v>
      </c>
      <c r="K258" s="18">
        <v>0.45833333333333331</v>
      </c>
      <c r="L258" s="19">
        <v>0.45833333333333331</v>
      </c>
      <c r="M258" s="20">
        <v>660</v>
      </c>
      <c r="N258" s="20">
        <v>830.00000000000011</v>
      </c>
      <c r="O258" s="20" t="s">
        <v>19</v>
      </c>
      <c r="P258" s="21" t="s">
        <v>19</v>
      </c>
      <c r="Q258" s="21" t="s">
        <v>16738</v>
      </c>
      <c r="R258" s="21" t="s">
        <v>16738</v>
      </c>
      <c r="S258" s="21" t="s">
        <v>16738</v>
      </c>
      <c r="T258" s="21" t="s">
        <v>16738</v>
      </c>
      <c r="U258" s="21">
        <v>1</v>
      </c>
      <c r="V258" s="21"/>
      <c r="W258" s="21"/>
      <c r="X258" s="21"/>
    </row>
    <row r="259" spans="1:24" x14ac:dyDescent="0.25">
      <c r="A259" s="17">
        <v>2022</v>
      </c>
      <c r="B259" s="17" t="s">
        <v>9</v>
      </c>
      <c r="C259" s="17" t="s">
        <v>7932</v>
      </c>
      <c r="D259" s="17" t="s">
        <v>16745</v>
      </c>
      <c r="E259" s="17" t="s">
        <v>16847</v>
      </c>
      <c r="F259" s="17" t="s">
        <v>14268</v>
      </c>
      <c r="G259" s="17" t="s">
        <v>356</v>
      </c>
      <c r="H259" s="17" t="s">
        <v>7933</v>
      </c>
      <c r="I259" s="17">
        <v>170.00000000000011</v>
      </c>
      <c r="J259" s="17">
        <v>1</v>
      </c>
      <c r="K259" s="18">
        <v>0.64583333333333337</v>
      </c>
      <c r="L259" s="19">
        <v>0.64583333333333337</v>
      </c>
      <c r="M259" s="20">
        <v>930</v>
      </c>
      <c r="N259" s="20">
        <v>1100</v>
      </c>
      <c r="O259" s="20" t="s">
        <v>21</v>
      </c>
      <c r="P259" s="21" t="s">
        <v>21</v>
      </c>
      <c r="Q259" s="21" t="s">
        <v>16738</v>
      </c>
      <c r="R259" s="21" t="s">
        <v>16738</v>
      </c>
      <c r="S259" s="21" t="s">
        <v>16738</v>
      </c>
      <c r="T259" s="21" t="s">
        <v>16738</v>
      </c>
      <c r="U259" s="21">
        <v>1</v>
      </c>
      <c r="V259" s="21"/>
      <c r="W259" s="21"/>
      <c r="X259" s="21"/>
    </row>
    <row r="260" spans="1:24" x14ac:dyDescent="0.25">
      <c r="A260" s="17">
        <v>2022</v>
      </c>
      <c r="B260" s="17" t="s">
        <v>9</v>
      </c>
      <c r="C260" s="17" t="s">
        <v>7934</v>
      </c>
      <c r="D260" s="17" t="s">
        <v>16745</v>
      </c>
      <c r="E260" s="17" t="s">
        <v>16847</v>
      </c>
      <c r="F260" s="17" t="s">
        <v>14269</v>
      </c>
      <c r="G260" s="17" t="s">
        <v>356</v>
      </c>
      <c r="H260" s="17" t="s">
        <v>7933</v>
      </c>
      <c r="I260" s="17">
        <v>170.00000000000011</v>
      </c>
      <c r="J260" s="17">
        <v>1</v>
      </c>
      <c r="K260" s="18">
        <v>0.45833333333333331</v>
      </c>
      <c r="L260" s="19">
        <v>0.45833333333333331</v>
      </c>
      <c r="M260" s="20">
        <v>660</v>
      </c>
      <c r="N260" s="20">
        <v>830.00000000000011</v>
      </c>
      <c r="O260" s="20" t="s">
        <v>13</v>
      </c>
      <c r="P260" s="21" t="s">
        <v>13</v>
      </c>
      <c r="Q260" s="21" t="s">
        <v>16738</v>
      </c>
      <c r="R260" s="21" t="s">
        <v>16738</v>
      </c>
      <c r="S260" s="21" t="s">
        <v>16738</v>
      </c>
      <c r="T260" s="21" t="s">
        <v>16738</v>
      </c>
      <c r="U260" s="21">
        <v>1</v>
      </c>
      <c r="V260" s="21"/>
      <c r="W260" s="21"/>
      <c r="X260" s="21"/>
    </row>
    <row r="261" spans="1:24" x14ac:dyDescent="0.25">
      <c r="A261" s="17">
        <v>2022</v>
      </c>
      <c r="B261" s="17" t="s">
        <v>9</v>
      </c>
      <c r="C261" s="17" t="s">
        <v>7935</v>
      </c>
      <c r="D261" s="17" t="s">
        <v>16745</v>
      </c>
      <c r="E261" s="17" t="s">
        <v>16847</v>
      </c>
      <c r="F261" s="17" t="s">
        <v>14270</v>
      </c>
      <c r="G261" s="17" t="s">
        <v>356</v>
      </c>
      <c r="H261" s="17" t="s">
        <v>7933</v>
      </c>
      <c r="I261" s="17">
        <v>170.00000000000011</v>
      </c>
      <c r="J261" s="17">
        <v>1</v>
      </c>
      <c r="K261" s="18">
        <v>0.45833333333333331</v>
      </c>
      <c r="L261" s="19">
        <v>0.45833333333333331</v>
      </c>
      <c r="M261" s="20">
        <v>660</v>
      </c>
      <c r="N261" s="20">
        <v>830.00000000000011</v>
      </c>
      <c r="O261" s="20" t="s">
        <v>46</v>
      </c>
      <c r="P261" s="21" t="s">
        <v>46</v>
      </c>
      <c r="Q261" s="21" t="s">
        <v>16738</v>
      </c>
      <c r="R261" s="21" t="s">
        <v>16738</v>
      </c>
      <c r="S261" s="21" t="s">
        <v>16738</v>
      </c>
      <c r="T261" s="21" t="s">
        <v>16738</v>
      </c>
      <c r="U261" s="21">
        <v>1</v>
      </c>
      <c r="V261" s="21"/>
      <c r="W261" s="21"/>
      <c r="X261" s="21"/>
    </row>
    <row r="262" spans="1:24" x14ac:dyDescent="0.25">
      <c r="A262" s="17">
        <v>2022</v>
      </c>
      <c r="B262" s="17" t="s">
        <v>9</v>
      </c>
      <c r="C262" s="17" t="s">
        <v>7970</v>
      </c>
      <c r="D262" s="17" t="s">
        <v>16745</v>
      </c>
      <c r="E262" s="17" t="s">
        <v>16848</v>
      </c>
      <c r="F262" s="17" t="s">
        <v>14268</v>
      </c>
      <c r="G262" s="17" t="s">
        <v>7971</v>
      </c>
      <c r="H262" s="17" t="s">
        <v>7972</v>
      </c>
      <c r="I262" s="17">
        <v>170.00000000000011</v>
      </c>
      <c r="J262" s="17">
        <v>1</v>
      </c>
      <c r="K262" s="18">
        <v>0.39583333333333331</v>
      </c>
      <c r="L262" s="19">
        <v>0.39583333333333331</v>
      </c>
      <c r="M262" s="20">
        <v>570</v>
      </c>
      <c r="N262" s="20">
        <v>740.00000000000011</v>
      </c>
      <c r="O262" s="20" t="s">
        <v>17</v>
      </c>
      <c r="P262" s="21" t="s">
        <v>17</v>
      </c>
      <c r="Q262" s="21" t="s">
        <v>16738</v>
      </c>
      <c r="R262" s="21" t="s">
        <v>16738</v>
      </c>
      <c r="S262" s="21" t="s">
        <v>16738</v>
      </c>
      <c r="T262" s="21" t="s">
        <v>16738</v>
      </c>
      <c r="U262" s="21">
        <v>1</v>
      </c>
      <c r="V262" s="21"/>
      <c r="W262" s="21"/>
      <c r="X262" s="21"/>
    </row>
    <row r="263" spans="1:24" x14ac:dyDescent="0.25">
      <c r="A263" s="17">
        <v>2022</v>
      </c>
      <c r="B263" s="17" t="s">
        <v>9</v>
      </c>
      <c r="C263" s="17" t="s">
        <v>7973</v>
      </c>
      <c r="D263" s="17" t="s">
        <v>16745</v>
      </c>
      <c r="E263" s="17" t="s">
        <v>16848</v>
      </c>
      <c r="F263" s="17" t="s">
        <v>14269</v>
      </c>
      <c r="G263" s="17" t="s">
        <v>7971</v>
      </c>
      <c r="H263" s="17" t="s">
        <v>7972</v>
      </c>
      <c r="I263" s="17">
        <v>170.00000000000011</v>
      </c>
      <c r="J263" s="17">
        <v>1</v>
      </c>
      <c r="K263" s="18">
        <v>0.70833333333333337</v>
      </c>
      <c r="L263" s="19">
        <v>0.70833333333333337</v>
      </c>
      <c r="M263" s="20">
        <v>1020</v>
      </c>
      <c r="N263" s="20">
        <v>1190</v>
      </c>
      <c r="O263" s="20" t="s">
        <v>15</v>
      </c>
      <c r="P263" s="21" t="s">
        <v>15</v>
      </c>
      <c r="Q263" s="21" t="s">
        <v>16738</v>
      </c>
      <c r="R263" s="21" t="s">
        <v>16738</v>
      </c>
      <c r="S263" s="21" t="s">
        <v>16738</v>
      </c>
      <c r="T263" s="21" t="s">
        <v>16738</v>
      </c>
      <c r="U263" s="21">
        <v>1</v>
      </c>
      <c r="V263" s="21"/>
      <c r="W263" s="21"/>
      <c r="X263" s="21"/>
    </row>
    <row r="264" spans="1:24" x14ac:dyDescent="0.25">
      <c r="A264" s="17">
        <v>2022</v>
      </c>
      <c r="B264" s="17" t="s">
        <v>9</v>
      </c>
      <c r="C264" s="17" t="s">
        <v>8382</v>
      </c>
      <c r="D264" s="17" t="s">
        <v>16849</v>
      </c>
      <c r="E264" s="17" t="s">
        <v>16821</v>
      </c>
      <c r="F264" s="17" t="s">
        <v>14268</v>
      </c>
      <c r="G264" s="17" t="s">
        <v>5380</v>
      </c>
      <c r="H264" s="17" t="s">
        <v>8383</v>
      </c>
      <c r="I264" s="17">
        <v>170.00000000000011</v>
      </c>
      <c r="J264" s="17">
        <v>1</v>
      </c>
      <c r="K264" s="18">
        <v>0.70833333333333337</v>
      </c>
      <c r="L264" s="19">
        <v>0.70833333333333337</v>
      </c>
      <c r="M264" s="20">
        <v>1020</v>
      </c>
      <c r="N264" s="20">
        <v>1190</v>
      </c>
      <c r="O264" s="20" t="s">
        <v>21</v>
      </c>
      <c r="P264" s="21" t="s">
        <v>21</v>
      </c>
      <c r="Q264" s="21" t="s">
        <v>16738</v>
      </c>
      <c r="R264" s="21" t="s">
        <v>16738</v>
      </c>
      <c r="S264" s="21" t="s">
        <v>16738</v>
      </c>
      <c r="T264" s="21" t="s">
        <v>16738</v>
      </c>
      <c r="U264" s="21">
        <v>1</v>
      </c>
      <c r="V264" s="21"/>
      <c r="W264" s="21"/>
      <c r="X264" s="21"/>
    </row>
    <row r="265" spans="1:24" x14ac:dyDescent="0.25">
      <c r="A265" s="17">
        <v>2022</v>
      </c>
      <c r="B265" s="17" t="s">
        <v>9</v>
      </c>
      <c r="C265" s="17" t="s">
        <v>8386</v>
      </c>
      <c r="D265" s="17" t="s">
        <v>16849</v>
      </c>
      <c r="E265" s="17" t="s">
        <v>16850</v>
      </c>
      <c r="F265" s="17" t="s">
        <v>14268</v>
      </c>
      <c r="G265" s="17" t="s">
        <v>8387</v>
      </c>
      <c r="H265" s="17" t="s">
        <v>8388</v>
      </c>
      <c r="I265" s="17">
        <v>170.00000000000011</v>
      </c>
      <c r="J265" s="17">
        <v>1</v>
      </c>
      <c r="K265" s="18">
        <v>0.45833333333333331</v>
      </c>
      <c r="L265" s="19">
        <v>0.45833333333333331</v>
      </c>
      <c r="M265" s="20">
        <v>660</v>
      </c>
      <c r="N265" s="20">
        <v>830.00000000000011</v>
      </c>
      <c r="O265" s="20" t="s">
        <v>19</v>
      </c>
      <c r="P265" s="21" t="s">
        <v>19</v>
      </c>
      <c r="Q265" s="21" t="s">
        <v>16738</v>
      </c>
      <c r="R265" s="21" t="s">
        <v>16738</v>
      </c>
      <c r="S265" s="21" t="s">
        <v>16738</v>
      </c>
      <c r="T265" s="21" t="s">
        <v>16738</v>
      </c>
      <c r="U265" s="21">
        <v>1</v>
      </c>
      <c r="V265" s="21"/>
      <c r="W265" s="21"/>
      <c r="X265" s="21"/>
    </row>
    <row r="266" spans="1:24" x14ac:dyDescent="0.25">
      <c r="A266" s="17">
        <v>2022</v>
      </c>
      <c r="B266" s="17" t="s">
        <v>9</v>
      </c>
      <c r="C266" s="17" t="s">
        <v>8392</v>
      </c>
      <c r="D266" s="17" t="s">
        <v>16849</v>
      </c>
      <c r="E266" s="17" t="s">
        <v>16851</v>
      </c>
      <c r="F266" s="17" t="s">
        <v>14268</v>
      </c>
      <c r="G266" s="17" t="s">
        <v>8393</v>
      </c>
      <c r="H266" s="17" t="s">
        <v>8394</v>
      </c>
      <c r="I266" s="17">
        <v>170.00000000000011</v>
      </c>
      <c r="J266" s="17">
        <v>1</v>
      </c>
      <c r="K266" s="18">
        <v>0.45833333333333331</v>
      </c>
      <c r="L266" s="19">
        <v>0.45833333333333331</v>
      </c>
      <c r="M266" s="20">
        <v>660</v>
      </c>
      <c r="N266" s="20">
        <v>830.00000000000011</v>
      </c>
      <c r="O266" s="20" t="s">
        <v>15</v>
      </c>
      <c r="P266" s="21" t="s">
        <v>15</v>
      </c>
      <c r="Q266" s="21" t="s">
        <v>16738</v>
      </c>
      <c r="R266" s="21" t="s">
        <v>16738</v>
      </c>
      <c r="S266" s="21" t="s">
        <v>16738</v>
      </c>
      <c r="T266" s="21" t="s">
        <v>16738</v>
      </c>
      <c r="U266" s="21">
        <v>1</v>
      </c>
      <c r="V266" s="21"/>
      <c r="W266" s="21"/>
      <c r="X266" s="21"/>
    </row>
    <row r="267" spans="1:24" x14ac:dyDescent="0.25">
      <c r="A267" s="17">
        <v>2022</v>
      </c>
      <c r="B267" s="17" t="s">
        <v>9</v>
      </c>
      <c r="C267" s="17" t="s">
        <v>8400</v>
      </c>
      <c r="D267" s="17" t="s">
        <v>16849</v>
      </c>
      <c r="E267" s="17" t="s">
        <v>16852</v>
      </c>
      <c r="F267" s="17" t="s">
        <v>14268</v>
      </c>
      <c r="G267" s="17" t="s">
        <v>8401</v>
      </c>
      <c r="H267" s="17" t="s">
        <v>8402</v>
      </c>
      <c r="I267" s="17">
        <v>170.00000000000011</v>
      </c>
      <c r="J267" s="17">
        <v>1</v>
      </c>
      <c r="K267" s="18">
        <v>0.45833333333333331</v>
      </c>
      <c r="L267" s="19">
        <v>0.45833333333333331</v>
      </c>
      <c r="M267" s="20">
        <v>660</v>
      </c>
      <c r="N267" s="20">
        <v>830.00000000000011</v>
      </c>
      <c r="O267" s="20" t="s">
        <v>46</v>
      </c>
      <c r="P267" s="21" t="s">
        <v>46</v>
      </c>
      <c r="Q267" s="21" t="s">
        <v>16738</v>
      </c>
      <c r="R267" s="21" t="s">
        <v>16738</v>
      </c>
      <c r="S267" s="21" t="s">
        <v>16738</v>
      </c>
      <c r="T267" s="21" t="s">
        <v>16738</v>
      </c>
      <c r="U267" s="21">
        <v>1</v>
      </c>
      <c r="V267" s="21"/>
      <c r="W267" s="21"/>
      <c r="X267" s="21"/>
    </row>
    <row r="268" spans="1:24" x14ac:dyDescent="0.25">
      <c r="A268" s="17">
        <v>2022</v>
      </c>
      <c r="B268" s="17" t="s">
        <v>9</v>
      </c>
      <c r="C268" s="17" t="s">
        <v>9286</v>
      </c>
      <c r="D268" s="17" t="s">
        <v>16795</v>
      </c>
      <c r="E268" s="17" t="s">
        <v>16853</v>
      </c>
      <c r="F268" s="17" t="s">
        <v>14268</v>
      </c>
      <c r="G268" s="17" t="s">
        <v>9287</v>
      </c>
      <c r="H268" s="17" t="s">
        <v>9288</v>
      </c>
      <c r="I268" s="17">
        <v>170.00000000000011</v>
      </c>
      <c r="J268" s="17">
        <v>1</v>
      </c>
      <c r="K268" s="18">
        <v>0.70833333333333337</v>
      </c>
      <c r="L268" s="19">
        <v>0.70833333333333337</v>
      </c>
      <c r="M268" s="20">
        <v>1020</v>
      </c>
      <c r="N268" s="20">
        <v>1190</v>
      </c>
      <c r="O268" s="20" t="s">
        <v>15</v>
      </c>
      <c r="P268" s="21" t="s">
        <v>15</v>
      </c>
      <c r="Q268" s="21" t="s">
        <v>16738</v>
      </c>
      <c r="R268" s="21" t="s">
        <v>16738</v>
      </c>
      <c r="S268" s="21" t="s">
        <v>16738</v>
      </c>
      <c r="T268" s="21" t="s">
        <v>16738</v>
      </c>
      <c r="U268" s="21">
        <v>1</v>
      </c>
      <c r="V268" s="21"/>
      <c r="W268" s="21"/>
      <c r="X268" s="21"/>
    </row>
    <row r="269" spans="1:24" x14ac:dyDescent="0.25">
      <c r="A269" s="17">
        <v>2022</v>
      </c>
      <c r="B269" s="17" t="s">
        <v>9</v>
      </c>
      <c r="C269" s="17" t="s">
        <v>9289</v>
      </c>
      <c r="D269" s="17" t="s">
        <v>16795</v>
      </c>
      <c r="E269" s="17" t="s">
        <v>16853</v>
      </c>
      <c r="F269" s="17" t="s">
        <v>14269</v>
      </c>
      <c r="G269" s="17" t="s">
        <v>9287</v>
      </c>
      <c r="H269" s="17" t="s">
        <v>9288</v>
      </c>
      <c r="I269" s="17">
        <v>170.00000000000011</v>
      </c>
      <c r="J269" s="17">
        <v>1</v>
      </c>
      <c r="K269" s="18">
        <v>0.45833333333333331</v>
      </c>
      <c r="L269" s="19">
        <v>0.45833333333333331</v>
      </c>
      <c r="M269" s="20">
        <v>660</v>
      </c>
      <c r="N269" s="20">
        <v>830.00000000000011</v>
      </c>
      <c r="O269" s="20" t="s">
        <v>15</v>
      </c>
      <c r="P269" s="21" t="s">
        <v>15</v>
      </c>
      <c r="Q269" s="21" t="s">
        <v>16738</v>
      </c>
      <c r="R269" s="21" t="s">
        <v>16738</v>
      </c>
      <c r="S269" s="21" t="s">
        <v>16738</v>
      </c>
      <c r="T269" s="21" t="s">
        <v>16738</v>
      </c>
      <c r="U269" s="21">
        <v>1</v>
      </c>
      <c r="V269" s="21"/>
      <c r="W269" s="21"/>
      <c r="X269" s="21"/>
    </row>
    <row r="270" spans="1:24" x14ac:dyDescent="0.25">
      <c r="A270" s="17">
        <v>2022</v>
      </c>
      <c r="B270" s="17" t="s">
        <v>9</v>
      </c>
      <c r="C270" s="17" t="s">
        <v>9290</v>
      </c>
      <c r="D270" s="17" t="s">
        <v>16795</v>
      </c>
      <c r="E270" s="17" t="s">
        <v>16853</v>
      </c>
      <c r="F270" s="17" t="s">
        <v>14270</v>
      </c>
      <c r="G270" s="17" t="s">
        <v>9287</v>
      </c>
      <c r="H270" s="17" t="s">
        <v>9288</v>
      </c>
      <c r="I270" s="17">
        <v>170.00000000000011</v>
      </c>
      <c r="J270" s="17">
        <v>1</v>
      </c>
      <c r="K270" s="18">
        <v>0.33333333333333331</v>
      </c>
      <c r="L270" s="19">
        <v>0.33333333333333331</v>
      </c>
      <c r="M270" s="20">
        <v>480</v>
      </c>
      <c r="N270" s="20">
        <v>650.00000000000011</v>
      </c>
      <c r="O270" s="20" t="s">
        <v>46</v>
      </c>
      <c r="P270" s="21" t="s">
        <v>46</v>
      </c>
      <c r="Q270" s="21" t="s">
        <v>16738</v>
      </c>
      <c r="R270" s="21" t="s">
        <v>16738</v>
      </c>
      <c r="S270" s="21" t="s">
        <v>16738</v>
      </c>
      <c r="T270" s="21" t="s">
        <v>16738</v>
      </c>
      <c r="U270" s="21">
        <v>1</v>
      </c>
      <c r="V270" s="21"/>
      <c r="W270" s="21"/>
      <c r="X270" s="21"/>
    </row>
    <row r="271" spans="1:24" x14ac:dyDescent="0.25">
      <c r="A271" s="17">
        <v>2022</v>
      </c>
      <c r="B271" s="17" t="s">
        <v>9</v>
      </c>
      <c r="C271" s="17" t="s">
        <v>9291</v>
      </c>
      <c r="D271" s="17" t="s">
        <v>16795</v>
      </c>
      <c r="E271" s="17" t="s">
        <v>16853</v>
      </c>
      <c r="F271" s="17" t="s">
        <v>14271</v>
      </c>
      <c r="G271" s="17" t="s">
        <v>9287</v>
      </c>
      <c r="H271" s="17" t="s">
        <v>9288</v>
      </c>
      <c r="I271" s="17">
        <v>170.00000000000011</v>
      </c>
      <c r="J271" s="17">
        <v>1</v>
      </c>
      <c r="K271" s="18">
        <v>0.27083333333333331</v>
      </c>
      <c r="L271" s="19">
        <v>0.27083333333333331</v>
      </c>
      <c r="M271" s="20">
        <v>390</v>
      </c>
      <c r="N271" s="20">
        <v>560.00000000000011</v>
      </c>
      <c r="O271" s="20" t="s">
        <v>15</v>
      </c>
      <c r="P271" s="21" t="s">
        <v>15</v>
      </c>
      <c r="Q271" s="21" t="s">
        <v>16738</v>
      </c>
      <c r="R271" s="21" t="s">
        <v>16738</v>
      </c>
      <c r="S271" s="21" t="s">
        <v>16738</v>
      </c>
      <c r="T271" s="21" t="s">
        <v>16738</v>
      </c>
      <c r="U271" s="21">
        <v>1</v>
      </c>
      <c r="V271" s="21"/>
      <c r="W271" s="21"/>
      <c r="X271" s="21"/>
    </row>
    <row r="272" spans="1:24" x14ac:dyDescent="0.25">
      <c r="A272" s="17">
        <v>2022</v>
      </c>
      <c r="B272" s="17" t="s">
        <v>9</v>
      </c>
      <c r="C272" s="17" t="s">
        <v>9292</v>
      </c>
      <c r="D272" s="17" t="s">
        <v>16795</v>
      </c>
      <c r="E272" s="17" t="s">
        <v>16853</v>
      </c>
      <c r="F272" s="17" t="s">
        <v>14272</v>
      </c>
      <c r="G272" s="17" t="s">
        <v>9287</v>
      </c>
      <c r="H272" s="17" t="s">
        <v>9288</v>
      </c>
      <c r="I272" s="17">
        <v>170.00000000000011</v>
      </c>
      <c r="J272" s="17">
        <v>1</v>
      </c>
      <c r="K272" s="18">
        <v>0.58333333333333337</v>
      </c>
      <c r="L272" s="19">
        <v>0.58333333333333337</v>
      </c>
      <c r="M272" s="20">
        <v>840</v>
      </c>
      <c r="N272" s="20">
        <v>1010.0000000000001</v>
      </c>
      <c r="O272" s="20" t="s">
        <v>46</v>
      </c>
      <c r="P272" s="21" t="s">
        <v>46</v>
      </c>
      <c r="Q272" s="21" t="s">
        <v>16738</v>
      </c>
      <c r="R272" s="21" t="s">
        <v>16738</v>
      </c>
      <c r="S272" s="21" t="s">
        <v>16738</v>
      </c>
      <c r="T272" s="21" t="s">
        <v>16738</v>
      </c>
      <c r="U272" s="21">
        <v>1</v>
      </c>
      <c r="V272" s="21"/>
      <c r="W272" s="21"/>
      <c r="X272" s="21"/>
    </row>
    <row r="273" spans="1:24" x14ac:dyDescent="0.25">
      <c r="A273" s="17">
        <v>2022</v>
      </c>
      <c r="B273" s="17" t="s">
        <v>9</v>
      </c>
      <c r="C273" s="17" t="s">
        <v>9293</v>
      </c>
      <c r="D273" s="17" t="s">
        <v>16795</v>
      </c>
      <c r="E273" s="17" t="s">
        <v>16853</v>
      </c>
      <c r="F273" s="17" t="s">
        <v>16758</v>
      </c>
      <c r="G273" s="17" t="s">
        <v>9287</v>
      </c>
      <c r="H273" s="17" t="s">
        <v>9288</v>
      </c>
      <c r="I273" s="17">
        <v>170.00000000000011</v>
      </c>
      <c r="J273" s="17">
        <v>1</v>
      </c>
      <c r="K273" s="18">
        <v>0.27083333333333331</v>
      </c>
      <c r="L273" s="19">
        <v>0.27083333333333331</v>
      </c>
      <c r="M273" s="20">
        <v>390</v>
      </c>
      <c r="N273" s="20">
        <v>560.00000000000011</v>
      </c>
      <c r="O273" s="20" t="s">
        <v>19</v>
      </c>
      <c r="P273" s="21" t="s">
        <v>19</v>
      </c>
      <c r="Q273" s="21" t="s">
        <v>16738</v>
      </c>
      <c r="R273" s="21" t="s">
        <v>16738</v>
      </c>
      <c r="S273" s="21" t="s">
        <v>16738</v>
      </c>
      <c r="T273" s="21" t="s">
        <v>16738</v>
      </c>
      <c r="U273" s="21">
        <v>1</v>
      </c>
      <c r="V273" s="21"/>
      <c r="W273" s="21"/>
      <c r="X273" s="21"/>
    </row>
    <row r="274" spans="1:24" x14ac:dyDescent="0.25">
      <c r="A274" s="17">
        <v>2022</v>
      </c>
      <c r="B274" s="17" t="s">
        <v>9</v>
      </c>
      <c r="C274" s="17" t="s">
        <v>9294</v>
      </c>
      <c r="D274" s="17" t="s">
        <v>16795</v>
      </c>
      <c r="E274" s="17" t="s">
        <v>16853</v>
      </c>
      <c r="F274" s="17" t="s">
        <v>16759</v>
      </c>
      <c r="G274" s="17" t="s">
        <v>9287</v>
      </c>
      <c r="H274" s="17" t="s">
        <v>9288</v>
      </c>
      <c r="I274" s="17">
        <v>170.00000000000011</v>
      </c>
      <c r="J274" s="17">
        <v>1</v>
      </c>
      <c r="K274" s="18">
        <v>0.39583333333333331</v>
      </c>
      <c r="L274" s="19">
        <v>0.39583333333333331</v>
      </c>
      <c r="M274" s="20">
        <v>570</v>
      </c>
      <c r="N274" s="20">
        <v>740.00000000000011</v>
      </c>
      <c r="O274" s="20" t="s">
        <v>13</v>
      </c>
      <c r="P274" s="21" t="s">
        <v>13</v>
      </c>
      <c r="Q274" s="21" t="s">
        <v>16738</v>
      </c>
      <c r="R274" s="21" t="s">
        <v>16738</v>
      </c>
      <c r="S274" s="21" t="s">
        <v>16738</v>
      </c>
      <c r="T274" s="21" t="s">
        <v>16738</v>
      </c>
      <c r="U274" s="21">
        <v>1</v>
      </c>
      <c r="V274" s="21"/>
      <c r="W274" s="21"/>
      <c r="X274" s="21"/>
    </row>
    <row r="275" spans="1:24" x14ac:dyDescent="0.25">
      <c r="A275" s="17">
        <v>2022</v>
      </c>
      <c r="B275" s="17" t="s">
        <v>9</v>
      </c>
      <c r="C275" s="17" t="s">
        <v>10608</v>
      </c>
      <c r="D275" s="17" t="s">
        <v>16854</v>
      </c>
      <c r="E275" s="17" t="s">
        <v>16855</v>
      </c>
      <c r="F275" s="17" t="s">
        <v>14268</v>
      </c>
      <c r="G275" s="17" t="s">
        <v>10609</v>
      </c>
      <c r="H275" s="17" t="s">
        <v>10610</v>
      </c>
      <c r="I275" s="17">
        <v>170.00000000000011</v>
      </c>
      <c r="J275" s="17">
        <v>1</v>
      </c>
      <c r="K275" s="18">
        <v>0.27083333333333331</v>
      </c>
      <c r="L275" s="19">
        <v>0.27083333333333331</v>
      </c>
      <c r="M275" s="20">
        <v>390</v>
      </c>
      <c r="N275" s="20">
        <v>560.00000000000011</v>
      </c>
      <c r="O275" s="20" t="s">
        <v>21</v>
      </c>
      <c r="P275" s="21" t="s">
        <v>21</v>
      </c>
      <c r="Q275" s="21" t="s">
        <v>16738</v>
      </c>
      <c r="R275" s="21" t="s">
        <v>16738</v>
      </c>
      <c r="S275" s="21" t="s">
        <v>16738</v>
      </c>
      <c r="T275" s="21" t="s">
        <v>16738</v>
      </c>
      <c r="U275" s="21">
        <v>1</v>
      </c>
      <c r="V275" s="21"/>
      <c r="W275" s="21"/>
      <c r="X275" s="21"/>
    </row>
    <row r="276" spans="1:24" x14ac:dyDescent="0.25">
      <c r="A276" s="17">
        <v>2022</v>
      </c>
      <c r="B276" s="17" t="s">
        <v>9</v>
      </c>
      <c r="C276" s="17" t="s">
        <v>12833</v>
      </c>
      <c r="D276" s="17" t="s">
        <v>16856</v>
      </c>
      <c r="E276" s="17" t="s">
        <v>16857</v>
      </c>
      <c r="F276" s="17" t="s">
        <v>14268</v>
      </c>
      <c r="G276" s="17" t="s">
        <v>12834</v>
      </c>
      <c r="H276" s="17" t="s">
        <v>12835</v>
      </c>
      <c r="I276" s="17">
        <v>170.00000000000011</v>
      </c>
      <c r="J276" s="17">
        <v>1</v>
      </c>
      <c r="K276" s="18">
        <v>0.70833333333333337</v>
      </c>
      <c r="L276" s="19">
        <v>0.70833333333333337</v>
      </c>
      <c r="M276" s="20">
        <v>1020</v>
      </c>
      <c r="N276" s="20">
        <v>1190</v>
      </c>
      <c r="O276" s="20" t="s">
        <v>13</v>
      </c>
      <c r="P276" s="21" t="s">
        <v>13</v>
      </c>
      <c r="Q276" s="21" t="s">
        <v>16738</v>
      </c>
      <c r="R276" s="21" t="s">
        <v>16738</v>
      </c>
      <c r="S276" s="21" t="s">
        <v>16738</v>
      </c>
      <c r="T276" s="21" t="s">
        <v>16738</v>
      </c>
      <c r="U276" s="21">
        <v>1</v>
      </c>
      <c r="V276" s="21"/>
      <c r="W276" s="21"/>
      <c r="X276" s="21"/>
    </row>
    <row r="277" spans="1:24" x14ac:dyDescent="0.25">
      <c r="A277" s="17">
        <v>2022</v>
      </c>
      <c r="B277" s="17" t="s">
        <v>9</v>
      </c>
      <c r="C277" s="17" t="s">
        <v>3298</v>
      </c>
      <c r="D277" s="17" t="s">
        <v>16858</v>
      </c>
      <c r="E277" s="17" t="s">
        <v>16797</v>
      </c>
      <c r="F277" s="17" t="s">
        <v>14268</v>
      </c>
      <c r="G277" s="17" t="s">
        <v>3299</v>
      </c>
      <c r="H277" s="17" t="s">
        <v>3300</v>
      </c>
      <c r="I277" s="17">
        <v>170.00000000000003</v>
      </c>
      <c r="J277" s="17">
        <v>2</v>
      </c>
      <c r="K277" s="18">
        <v>0.39583333333333331</v>
      </c>
      <c r="L277" s="19">
        <v>0.39583333333333331</v>
      </c>
      <c r="M277" s="20">
        <v>570</v>
      </c>
      <c r="N277" s="20">
        <v>740</v>
      </c>
      <c r="O277" s="20" t="s">
        <v>33</v>
      </c>
      <c r="P277" s="21" t="s">
        <v>15</v>
      </c>
      <c r="Q277" s="21" t="s">
        <v>46</v>
      </c>
      <c r="R277" s="21" t="s">
        <v>16738</v>
      </c>
      <c r="S277" s="21" t="s">
        <v>16738</v>
      </c>
      <c r="T277" s="21" t="s">
        <v>16738</v>
      </c>
      <c r="U277" s="21">
        <v>2</v>
      </c>
      <c r="V277" s="21"/>
      <c r="W277" s="21"/>
      <c r="X277" s="21"/>
    </row>
    <row r="278" spans="1:24" x14ac:dyDescent="0.25">
      <c r="A278" s="17">
        <v>2022</v>
      </c>
      <c r="B278" s="17" t="s">
        <v>9</v>
      </c>
      <c r="C278" s="17" t="s">
        <v>3301</v>
      </c>
      <c r="D278" s="17" t="s">
        <v>16858</v>
      </c>
      <c r="E278" s="17" t="s">
        <v>16797</v>
      </c>
      <c r="F278" s="17" t="s">
        <v>14269</v>
      </c>
      <c r="G278" s="17" t="s">
        <v>3299</v>
      </c>
      <c r="H278" s="17" t="s">
        <v>3300</v>
      </c>
      <c r="I278" s="17">
        <v>170.00000000000003</v>
      </c>
      <c r="J278" s="17">
        <v>2</v>
      </c>
      <c r="K278" s="18">
        <v>0.33333333333333331</v>
      </c>
      <c r="L278" s="19">
        <v>0.33333333333333331</v>
      </c>
      <c r="M278" s="20">
        <v>480</v>
      </c>
      <c r="N278" s="20">
        <v>650</v>
      </c>
      <c r="O278" s="20" t="s">
        <v>29</v>
      </c>
      <c r="P278" s="21" t="s">
        <v>21</v>
      </c>
      <c r="Q278" s="21" t="s">
        <v>46</v>
      </c>
      <c r="R278" s="21" t="s">
        <v>16738</v>
      </c>
      <c r="S278" s="21" t="s">
        <v>16738</v>
      </c>
      <c r="T278" s="21" t="s">
        <v>16738</v>
      </c>
      <c r="U278" s="21">
        <v>2</v>
      </c>
      <c r="V278" s="21"/>
      <c r="W278" s="21"/>
      <c r="X278" s="21"/>
    </row>
    <row r="279" spans="1:24" x14ac:dyDescent="0.25">
      <c r="A279" s="17">
        <v>2022</v>
      </c>
      <c r="B279" s="17" t="s">
        <v>9</v>
      </c>
      <c r="C279" s="17" t="s">
        <v>3306</v>
      </c>
      <c r="D279" s="17" t="s">
        <v>16858</v>
      </c>
      <c r="E279" s="17" t="s">
        <v>16844</v>
      </c>
      <c r="F279" s="17" t="s">
        <v>14268</v>
      </c>
      <c r="G279" s="17" t="s">
        <v>3307</v>
      </c>
      <c r="H279" s="17" t="s">
        <v>3308</v>
      </c>
      <c r="I279" s="17">
        <v>170.00000000000003</v>
      </c>
      <c r="J279" s="17">
        <v>2</v>
      </c>
      <c r="K279" s="18">
        <v>0.70833333333333337</v>
      </c>
      <c r="L279" s="19">
        <v>0.70833333333333337</v>
      </c>
      <c r="M279" s="20">
        <v>1020</v>
      </c>
      <c r="N279" s="20">
        <v>1190</v>
      </c>
      <c r="O279" s="20" t="s">
        <v>172</v>
      </c>
      <c r="P279" s="21" t="s">
        <v>15</v>
      </c>
      <c r="Q279" s="21" t="s">
        <v>13</v>
      </c>
      <c r="R279" s="21" t="s">
        <v>16738</v>
      </c>
      <c r="S279" s="21" t="s">
        <v>16738</v>
      </c>
      <c r="T279" s="21" t="s">
        <v>16738</v>
      </c>
      <c r="U279" s="21">
        <v>2</v>
      </c>
      <c r="V279" s="21"/>
      <c r="W279" s="21"/>
      <c r="X279" s="21"/>
    </row>
    <row r="280" spans="1:24" x14ac:dyDescent="0.25">
      <c r="A280" s="17">
        <v>2022</v>
      </c>
      <c r="B280" s="17" t="s">
        <v>9</v>
      </c>
      <c r="C280" s="17" t="s">
        <v>8229</v>
      </c>
      <c r="D280" s="17" t="s">
        <v>16747</v>
      </c>
      <c r="E280" s="17" t="s">
        <v>16859</v>
      </c>
      <c r="F280" s="17" t="s">
        <v>14268</v>
      </c>
      <c r="G280" s="17" t="s">
        <v>8230</v>
      </c>
      <c r="H280" s="17" t="s">
        <v>8231</v>
      </c>
      <c r="I280" s="17">
        <v>170.00000000000003</v>
      </c>
      <c r="J280" s="17">
        <v>2</v>
      </c>
      <c r="K280" s="18">
        <v>0.39583333333333331</v>
      </c>
      <c r="L280" s="19">
        <v>0.39583333333333331</v>
      </c>
      <c r="M280" s="20">
        <v>570</v>
      </c>
      <c r="N280" s="20">
        <v>740</v>
      </c>
      <c r="O280" s="20" t="s">
        <v>55</v>
      </c>
      <c r="P280" s="21" t="s">
        <v>19</v>
      </c>
      <c r="Q280" s="21" t="s">
        <v>17</v>
      </c>
      <c r="R280" s="21" t="s">
        <v>16738</v>
      </c>
      <c r="S280" s="21" t="s">
        <v>16738</v>
      </c>
      <c r="T280" s="21" t="s">
        <v>16738</v>
      </c>
      <c r="U280" s="21">
        <v>2</v>
      </c>
      <c r="V280" s="21"/>
      <c r="W280" s="21"/>
      <c r="X280" s="21"/>
    </row>
    <row r="281" spans="1:24" x14ac:dyDescent="0.25">
      <c r="A281" s="17">
        <v>2022</v>
      </c>
      <c r="B281" s="17" t="s">
        <v>9</v>
      </c>
      <c r="C281" s="17" t="s">
        <v>8232</v>
      </c>
      <c r="D281" s="17" t="s">
        <v>16747</v>
      </c>
      <c r="E281" s="17" t="s">
        <v>16860</v>
      </c>
      <c r="F281" s="17" t="s">
        <v>14268</v>
      </c>
      <c r="G281" s="17" t="s">
        <v>8233</v>
      </c>
      <c r="H281" s="17" t="s">
        <v>8234</v>
      </c>
      <c r="I281" s="17">
        <v>170.00000000000003</v>
      </c>
      <c r="J281" s="17">
        <v>2</v>
      </c>
      <c r="K281" s="18">
        <v>0.33333333333333331</v>
      </c>
      <c r="L281" s="19">
        <v>0.33333333333333331</v>
      </c>
      <c r="M281" s="20">
        <v>480</v>
      </c>
      <c r="N281" s="20">
        <v>650</v>
      </c>
      <c r="O281" s="20" t="s">
        <v>33</v>
      </c>
      <c r="P281" s="21" t="s">
        <v>15</v>
      </c>
      <c r="Q281" s="21" t="s">
        <v>46</v>
      </c>
      <c r="R281" s="21" t="s">
        <v>16738</v>
      </c>
      <c r="S281" s="21" t="s">
        <v>16738</v>
      </c>
      <c r="T281" s="21" t="s">
        <v>16738</v>
      </c>
      <c r="U281" s="21">
        <v>2</v>
      </c>
      <c r="V281" s="21"/>
      <c r="W281" s="21"/>
      <c r="X281" s="21"/>
    </row>
    <row r="282" spans="1:24" x14ac:dyDescent="0.25">
      <c r="A282" s="17">
        <v>2022</v>
      </c>
      <c r="B282" s="17" t="s">
        <v>9</v>
      </c>
      <c r="C282" s="17" t="s">
        <v>10281</v>
      </c>
      <c r="D282" s="17" t="s">
        <v>16854</v>
      </c>
      <c r="E282" s="17" t="s">
        <v>16861</v>
      </c>
      <c r="F282" s="17" t="s">
        <v>14268</v>
      </c>
      <c r="G282" s="17" t="s">
        <v>10282</v>
      </c>
      <c r="H282" s="17" t="s">
        <v>10283</v>
      </c>
      <c r="I282" s="17">
        <v>170.00000000000003</v>
      </c>
      <c r="J282" s="17">
        <v>2</v>
      </c>
      <c r="K282" s="18">
        <v>0.45833333333333331</v>
      </c>
      <c r="L282" s="19">
        <v>0.45833333333333331</v>
      </c>
      <c r="M282" s="20">
        <v>660</v>
      </c>
      <c r="N282" s="20">
        <v>830</v>
      </c>
      <c r="O282" s="20" t="s">
        <v>29</v>
      </c>
      <c r="P282" s="21" t="s">
        <v>21</v>
      </c>
      <c r="Q282" s="21" t="s">
        <v>46</v>
      </c>
      <c r="R282" s="21" t="s">
        <v>16738</v>
      </c>
      <c r="S282" s="21" t="s">
        <v>16738</v>
      </c>
      <c r="T282" s="21" t="s">
        <v>16738</v>
      </c>
      <c r="U282" s="21">
        <v>2</v>
      </c>
      <c r="V282" s="21"/>
      <c r="W282" s="21"/>
      <c r="X282" s="21"/>
    </row>
    <row r="283" spans="1:24" x14ac:dyDescent="0.25">
      <c r="A283" s="17">
        <v>2022</v>
      </c>
      <c r="B283" s="17" t="s">
        <v>9</v>
      </c>
      <c r="C283" s="17" t="s">
        <v>10284</v>
      </c>
      <c r="D283" s="17" t="s">
        <v>16854</v>
      </c>
      <c r="E283" s="17" t="s">
        <v>16861</v>
      </c>
      <c r="F283" s="17" t="s">
        <v>14269</v>
      </c>
      <c r="G283" s="17" t="s">
        <v>10282</v>
      </c>
      <c r="H283" s="17" t="s">
        <v>10283</v>
      </c>
      <c r="I283" s="17">
        <v>170.00000000000003</v>
      </c>
      <c r="J283" s="17">
        <v>2</v>
      </c>
      <c r="K283" s="18">
        <v>0.64583333333333337</v>
      </c>
      <c r="L283" s="19">
        <v>0.64583333333333337</v>
      </c>
      <c r="M283" s="20">
        <v>930</v>
      </c>
      <c r="N283" s="20">
        <v>1100</v>
      </c>
      <c r="O283" s="20" t="s">
        <v>29</v>
      </c>
      <c r="P283" s="21" t="s">
        <v>21</v>
      </c>
      <c r="Q283" s="21" t="s">
        <v>46</v>
      </c>
      <c r="R283" s="21" t="s">
        <v>16738</v>
      </c>
      <c r="S283" s="21" t="s">
        <v>16738</v>
      </c>
      <c r="T283" s="21" t="s">
        <v>16738</v>
      </c>
      <c r="U283" s="21">
        <v>2</v>
      </c>
      <c r="V283" s="21"/>
      <c r="W283" s="21"/>
      <c r="X283" s="21"/>
    </row>
    <row r="284" spans="1:24" x14ac:dyDescent="0.25">
      <c r="A284" s="17">
        <v>2022</v>
      </c>
      <c r="B284" s="17" t="s">
        <v>9</v>
      </c>
      <c r="C284" s="17" t="s">
        <v>10285</v>
      </c>
      <c r="D284" s="17" t="s">
        <v>16854</v>
      </c>
      <c r="E284" s="17" t="s">
        <v>16861</v>
      </c>
      <c r="F284" s="17" t="s">
        <v>14270</v>
      </c>
      <c r="G284" s="17" t="s">
        <v>10282</v>
      </c>
      <c r="H284" s="17" t="s">
        <v>10283</v>
      </c>
      <c r="I284" s="17">
        <v>170.00000000000003</v>
      </c>
      <c r="J284" s="17">
        <v>2</v>
      </c>
      <c r="K284" s="18">
        <v>0.64583333333333337</v>
      </c>
      <c r="L284" s="19">
        <v>0.64583333333333337</v>
      </c>
      <c r="M284" s="20">
        <v>930</v>
      </c>
      <c r="N284" s="20">
        <v>1100</v>
      </c>
      <c r="O284" s="20" t="s">
        <v>65</v>
      </c>
      <c r="P284" s="21" t="s">
        <v>19</v>
      </c>
      <c r="Q284" s="21" t="s">
        <v>46</v>
      </c>
      <c r="R284" s="21" t="s">
        <v>16738</v>
      </c>
      <c r="S284" s="21" t="s">
        <v>16738</v>
      </c>
      <c r="T284" s="21" t="s">
        <v>16738</v>
      </c>
      <c r="U284" s="21">
        <v>2</v>
      </c>
      <c r="V284" s="21"/>
      <c r="W284" s="21"/>
      <c r="X284" s="21"/>
    </row>
    <row r="285" spans="1:24" x14ac:dyDescent="0.25">
      <c r="A285" s="17">
        <v>2022</v>
      </c>
      <c r="B285" s="17" t="s">
        <v>9</v>
      </c>
      <c r="C285" s="17" t="s">
        <v>10330</v>
      </c>
      <c r="D285" s="17" t="s">
        <v>16854</v>
      </c>
      <c r="E285" s="17" t="s">
        <v>16862</v>
      </c>
      <c r="F285" s="17" t="s">
        <v>14268</v>
      </c>
      <c r="G285" s="17" t="s">
        <v>10331</v>
      </c>
      <c r="H285" s="17" t="s">
        <v>10332</v>
      </c>
      <c r="I285" s="17">
        <v>170.00000000000003</v>
      </c>
      <c r="J285" s="17">
        <v>2</v>
      </c>
      <c r="K285" s="18">
        <v>0.33333333333333331</v>
      </c>
      <c r="L285" s="19">
        <v>0.33333333333333331</v>
      </c>
      <c r="M285" s="20">
        <v>480</v>
      </c>
      <c r="N285" s="20">
        <v>650</v>
      </c>
      <c r="O285" s="20" t="s">
        <v>172</v>
      </c>
      <c r="P285" s="21" t="s">
        <v>15</v>
      </c>
      <c r="Q285" s="21" t="s">
        <v>13</v>
      </c>
      <c r="R285" s="21" t="s">
        <v>16738</v>
      </c>
      <c r="S285" s="21" t="s">
        <v>16738</v>
      </c>
      <c r="T285" s="21" t="s">
        <v>16738</v>
      </c>
      <c r="U285" s="21">
        <v>2</v>
      </c>
      <c r="V285" s="21"/>
      <c r="W285" s="21"/>
      <c r="X285" s="21"/>
    </row>
    <row r="286" spans="1:24" x14ac:dyDescent="0.25">
      <c r="A286" s="17">
        <v>2022</v>
      </c>
      <c r="B286" s="17" t="s">
        <v>9</v>
      </c>
      <c r="C286" s="17" t="s">
        <v>12552</v>
      </c>
      <c r="D286" s="17" t="s">
        <v>16863</v>
      </c>
      <c r="E286" s="17" t="s">
        <v>16864</v>
      </c>
      <c r="F286" s="17" t="s">
        <v>14268</v>
      </c>
      <c r="G286" s="17" t="s">
        <v>12553</v>
      </c>
      <c r="H286" s="17" t="s">
        <v>12554</v>
      </c>
      <c r="I286" s="17">
        <v>170.00000000000003</v>
      </c>
      <c r="J286" s="17">
        <v>2</v>
      </c>
      <c r="K286" s="18">
        <v>0.45833333333333331</v>
      </c>
      <c r="L286" s="19">
        <v>0.45833333333333331</v>
      </c>
      <c r="M286" s="20">
        <v>660</v>
      </c>
      <c r="N286" s="20">
        <v>830</v>
      </c>
      <c r="O286" s="20" t="s">
        <v>203</v>
      </c>
      <c r="P286" s="21" t="s">
        <v>21</v>
      </c>
      <c r="Q286" s="21" t="s">
        <v>19</v>
      </c>
      <c r="R286" s="21" t="s">
        <v>16738</v>
      </c>
      <c r="S286" s="21" t="s">
        <v>16738</v>
      </c>
      <c r="T286" s="21" t="s">
        <v>16738</v>
      </c>
      <c r="U286" s="21">
        <v>2</v>
      </c>
      <c r="V286" s="21"/>
      <c r="W286" s="21"/>
      <c r="X286" s="21"/>
    </row>
    <row r="287" spans="1:24" x14ac:dyDescent="0.25">
      <c r="A287" s="17">
        <v>2022</v>
      </c>
      <c r="B287" s="17" t="s">
        <v>9</v>
      </c>
      <c r="C287" s="17" t="s">
        <v>12555</v>
      </c>
      <c r="D287" s="17" t="s">
        <v>16863</v>
      </c>
      <c r="E287" s="17" t="s">
        <v>16864</v>
      </c>
      <c r="F287" s="17" t="s">
        <v>14269</v>
      </c>
      <c r="G287" s="17" t="s">
        <v>12553</v>
      </c>
      <c r="H287" s="17" t="s">
        <v>12554</v>
      </c>
      <c r="I287" s="17">
        <v>170.00000000000003</v>
      </c>
      <c r="J287" s="17">
        <v>2</v>
      </c>
      <c r="K287" s="18">
        <v>0.70833333333333337</v>
      </c>
      <c r="L287" s="19">
        <v>0.70833333333333337</v>
      </c>
      <c r="M287" s="20">
        <v>1020</v>
      </c>
      <c r="N287" s="20">
        <v>1190</v>
      </c>
      <c r="O287" s="20" t="s">
        <v>29</v>
      </c>
      <c r="P287" s="21" t="s">
        <v>21</v>
      </c>
      <c r="Q287" s="21" t="s">
        <v>46</v>
      </c>
      <c r="R287" s="21" t="s">
        <v>16738</v>
      </c>
      <c r="S287" s="21" t="s">
        <v>16738</v>
      </c>
      <c r="T287" s="21" t="s">
        <v>16738</v>
      </c>
      <c r="U287" s="21">
        <v>2</v>
      </c>
      <c r="V287" s="21"/>
      <c r="W287" s="21"/>
      <c r="X287" s="21"/>
    </row>
    <row r="288" spans="1:24" x14ac:dyDescent="0.25">
      <c r="A288" s="17">
        <v>2022</v>
      </c>
      <c r="B288" s="17" t="s">
        <v>9</v>
      </c>
      <c r="C288" s="17" t="s">
        <v>12556</v>
      </c>
      <c r="D288" s="17" t="s">
        <v>16863</v>
      </c>
      <c r="E288" s="17" t="s">
        <v>16864</v>
      </c>
      <c r="F288" s="17" t="s">
        <v>14270</v>
      </c>
      <c r="G288" s="17" t="s">
        <v>12553</v>
      </c>
      <c r="H288" s="17" t="s">
        <v>12554</v>
      </c>
      <c r="I288" s="17">
        <v>170.00000000000003</v>
      </c>
      <c r="J288" s="17">
        <v>2</v>
      </c>
      <c r="K288" s="18">
        <v>0.52083333333333337</v>
      </c>
      <c r="L288" s="19">
        <v>0.52083333333333337</v>
      </c>
      <c r="M288" s="20">
        <v>750</v>
      </c>
      <c r="N288" s="20">
        <v>920</v>
      </c>
      <c r="O288" s="20" t="s">
        <v>37</v>
      </c>
      <c r="P288" s="21" t="s">
        <v>13</v>
      </c>
      <c r="Q288" s="21" t="s">
        <v>46</v>
      </c>
      <c r="R288" s="21" t="s">
        <v>16738</v>
      </c>
      <c r="S288" s="21" t="s">
        <v>16738</v>
      </c>
      <c r="T288" s="21" t="s">
        <v>16738</v>
      </c>
      <c r="U288" s="21">
        <v>2</v>
      </c>
      <c r="V288" s="21"/>
      <c r="W288" s="21"/>
      <c r="X288" s="21"/>
    </row>
    <row r="289" spans="1:24" x14ac:dyDescent="0.25">
      <c r="A289" s="17">
        <v>2022</v>
      </c>
      <c r="B289" s="17" t="s">
        <v>9</v>
      </c>
      <c r="C289" s="17" t="s">
        <v>12557</v>
      </c>
      <c r="D289" s="17" t="s">
        <v>16863</v>
      </c>
      <c r="E289" s="17" t="s">
        <v>16864</v>
      </c>
      <c r="F289" s="17" t="s">
        <v>14271</v>
      </c>
      <c r="G289" s="17" t="s">
        <v>12553</v>
      </c>
      <c r="H289" s="17" t="s">
        <v>12554</v>
      </c>
      <c r="I289" s="17">
        <v>170.00000000000003</v>
      </c>
      <c r="J289" s="17">
        <v>2</v>
      </c>
      <c r="K289" s="18">
        <v>0.27083333333333331</v>
      </c>
      <c r="L289" s="19">
        <v>0.27083333333333331</v>
      </c>
      <c r="M289" s="20">
        <v>390</v>
      </c>
      <c r="N289" s="20">
        <v>560</v>
      </c>
      <c r="O289" s="20" t="s">
        <v>203</v>
      </c>
      <c r="P289" s="21" t="s">
        <v>21</v>
      </c>
      <c r="Q289" s="21" t="s">
        <v>19</v>
      </c>
      <c r="R289" s="21" t="s">
        <v>16738</v>
      </c>
      <c r="S289" s="21" t="s">
        <v>16738</v>
      </c>
      <c r="T289" s="21" t="s">
        <v>16738</v>
      </c>
      <c r="U289" s="21">
        <v>2</v>
      </c>
      <c r="V289" s="21"/>
      <c r="W289" s="21"/>
      <c r="X289" s="21"/>
    </row>
    <row r="290" spans="1:24" x14ac:dyDescent="0.25">
      <c r="A290" s="17">
        <v>2022</v>
      </c>
      <c r="B290" s="17" t="s">
        <v>9</v>
      </c>
      <c r="C290" s="17" t="s">
        <v>13696</v>
      </c>
      <c r="D290" s="17" t="s">
        <v>16801</v>
      </c>
      <c r="E290" s="17" t="s">
        <v>16865</v>
      </c>
      <c r="F290" s="17" t="s">
        <v>14268</v>
      </c>
      <c r="G290" s="17" t="s">
        <v>13697</v>
      </c>
      <c r="H290" s="17" t="s">
        <v>13698</v>
      </c>
      <c r="I290" s="17">
        <v>170.00000000000003</v>
      </c>
      <c r="J290" s="17">
        <v>2</v>
      </c>
      <c r="K290" s="18">
        <v>0.45833333333333331</v>
      </c>
      <c r="L290" s="19">
        <v>0.45833333333333331</v>
      </c>
      <c r="M290" s="20">
        <v>660</v>
      </c>
      <c r="N290" s="20">
        <v>830</v>
      </c>
      <c r="O290" s="20" t="s">
        <v>33</v>
      </c>
      <c r="P290" s="21" t="s">
        <v>15</v>
      </c>
      <c r="Q290" s="21" t="s">
        <v>46</v>
      </c>
      <c r="R290" s="21" t="s">
        <v>16738</v>
      </c>
      <c r="S290" s="21" t="s">
        <v>16738</v>
      </c>
      <c r="T290" s="21" t="s">
        <v>16738</v>
      </c>
      <c r="U290" s="21">
        <v>2</v>
      </c>
      <c r="V290" s="21"/>
      <c r="W290" s="21"/>
      <c r="X290" s="21"/>
    </row>
    <row r="291" spans="1:24" x14ac:dyDescent="0.25">
      <c r="A291" s="17">
        <v>2022</v>
      </c>
      <c r="B291" s="17" t="s">
        <v>9</v>
      </c>
      <c r="C291" s="17" t="s">
        <v>840</v>
      </c>
      <c r="D291" s="17" t="s">
        <v>16833</v>
      </c>
      <c r="E291" s="17" t="s">
        <v>16866</v>
      </c>
      <c r="F291" s="17" t="s">
        <v>14268</v>
      </c>
      <c r="G291" s="17" t="s">
        <v>841</v>
      </c>
      <c r="H291" s="17" t="s">
        <v>842</v>
      </c>
      <c r="I291" s="17">
        <v>170.00000000000003</v>
      </c>
      <c r="J291" s="17">
        <v>1</v>
      </c>
      <c r="K291" s="18">
        <v>0.33333333333333331</v>
      </c>
      <c r="L291" s="19">
        <v>0.33333333333333331</v>
      </c>
      <c r="M291" s="20">
        <v>480</v>
      </c>
      <c r="N291" s="20">
        <v>650</v>
      </c>
      <c r="O291" s="20" t="s">
        <v>19</v>
      </c>
      <c r="P291" s="21" t="s">
        <v>19</v>
      </c>
      <c r="Q291" s="21" t="s">
        <v>16738</v>
      </c>
      <c r="R291" s="21" t="s">
        <v>16738</v>
      </c>
      <c r="S291" s="21" t="s">
        <v>16738</v>
      </c>
      <c r="T291" s="21" t="s">
        <v>16738</v>
      </c>
      <c r="U291" s="21">
        <v>1</v>
      </c>
      <c r="V291" s="21"/>
      <c r="W291" s="21"/>
      <c r="X291" s="21"/>
    </row>
    <row r="292" spans="1:24" x14ac:dyDescent="0.25">
      <c r="A292" s="17">
        <v>2022</v>
      </c>
      <c r="B292" s="17" t="s">
        <v>9</v>
      </c>
      <c r="C292" s="17" t="s">
        <v>852</v>
      </c>
      <c r="D292" s="17" t="s">
        <v>16833</v>
      </c>
      <c r="E292" s="17" t="s">
        <v>16867</v>
      </c>
      <c r="F292" s="17" t="s">
        <v>14268</v>
      </c>
      <c r="G292" s="17" t="s">
        <v>853</v>
      </c>
      <c r="H292" s="17" t="s">
        <v>854</v>
      </c>
      <c r="I292" s="17">
        <v>170.00000000000003</v>
      </c>
      <c r="J292" s="17">
        <v>1</v>
      </c>
      <c r="K292" s="18">
        <v>0.39583333333333331</v>
      </c>
      <c r="L292" s="19">
        <v>0.39583333333333331</v>
      </c>
      <c r="M292" s="20">
        <v>570</v>
      </c>
      <c r="N292" s="20">
        <v>740</v>
      </c>
      <c r="O292" s="20" t="s">
        <v>19</v>
      </c>
      <c r="P292" s="21" t="s">
        <v>19</v>
      </c>
      <c r="Q292" s="21" t="s">
        <v>16738</v>
      </c>
      <c r="R292" s="21" t="s">
        <v>16738</v>
      </c>
      <c r="S292" s="21" t="s">
        <v>16738</v>
      </c>
      <c r="T292" s="21" t="s">
        <v>16738</v>
      </c>
      <c r="U292" s="21">
        <v>1</v>
      </c>
      <c r="V292" s="21"/>
      <c r="W292" s="21"/>
      <c r="X292" s="21"/>
    </row>
    <row r="293" spans="1:24" x14ac:dyDescent="0.25">
      <c r="A293" s="17">
        <v>2022</v>
      </c>
      <c r="B293" s="17" t="s">
        <v>9</v>
      </c>
      <c r="C293" s="17" t="s">
        <v>952</v>
      </c>
      <c r="D293" s="17" t="s">
        <v>16868</v>
      </c>
      <c r="E293" s="17" t="s">
        <v>16850</v>
      </c>
      <c r="F293" s="17" t="s">
        <v>14268</v>
      </c>
      <c r="G293" s="17" t="s">
        <v>953</v>
      </c>
      <c r="H293" s="17" t="s">
        <v>954</v>
      </c>
      <c r="I293" s="17">
        <v>170.00000000000003</v>
      </c>
      <c r="J293" s="17">
        <v>1</v>
      </c>
      <c r="K293" s="18">
        <v>0.58333333333333337</v>
      </c>
      <c r="L293" s="19">
        <v>0.58333333333333337</v>
      </c>
      <c r="M293" s="20">
        <v>840</v>
      </c>
      <c r="N293" s="20">
        <v>1010</v>
      </c>
      <c r="O293" s="20" t="s">
        <v>15</v>
      </c>
      <c r="P293" s="21" t="s">
        <v>15</v>
      </c>
      <c r="Q293" s="21" t="s">
        <v>16738</v>
      </c>
      <c r="R293" s="21" t="s">
        <v>16738</v>
      </c>
      <c r="S293" s="21" t="s">
        <v>16738</v>
      </c>
      <c r="T293" s="21" t="s">
        <v>16738</v>
      </c>
      <c r="U293" s="21">
        <v>1</v>
      </c>
      <c r="V293" s="21"/>
      <c r="W293" s="21"/>
      <c r="X293" s="21"/>
    </row>
    <row r="294" spans="1:24" x14ac:dyDescent="0.25">
      <c r="A294" s="17">
        <v>2022</v>
      </c>
      <c r="B294" s="17" t="s">
        <v>9</v>
      </c>
      <c r="C294" s="17" t="s">
        <v>955</v>
      </c>
      <c r="D294" s="17" t="s">
        <v>16868</v>
      </c>
      <c r="E294" s="17" t="s">
        <v>16850</v>
      </c>
      <c r="F294" s="17" t="s">
        <v>14269</v>
      </c>
      <c r="G294" s="17" t="s">
        <v>953</v>
      </c>
      <c r="H294" s="17" t="s">
        <v>954</v>
      </c>
      <c r="I294" s="17">
        <v>170.00000000000003</v>
      </c>
      <c r="J294" s="17">
        <v>1</v>
      </c>
      <c r="K294" s="18">
        <v>0.58333333333333337</v>
      </c>
      <c r="L294" s="19">
        <v>0.58333333333333337</v>
      </c>
      <c r="M294" s="20">
        <v>840</v>
      </c>
      <c r="N294" s="20">
        <v>1010</v>
      </c>
      <c r="O294" s="20" t="s">
        <v>17</v>
      </c>
      <c r="P294" s="21" t="s">
        <v>17</v>
      </c>
      <c r="Q294" s="21" t="s">
        <v>16738</v>
      </c>
      <c r="R294" s="21" t="s">
        <v>16738</v>
      </c>
      <c r="S294" s="21" t="s">
        <v>16738</v>
      </c>
      <c r="T294" s="21" t="s">
        <v>16738</v>
      </c>
      <c r="U294" s="21">
        <v>1</v>
      </c>
      <c r="V294" s="21"/>
      <c r="W294" s="21"/>
      <c r="X294" s="21"/>
    </row>
    <row r="295" spans="1:24" x14ac:dyDescent="0.25">
      <c r="A295" s="17">
        <v>2022</v>
      </c>
      <c r="B295" s="17" t="s">
        <v>9</v>
      </c>
      <c r="C295" s="17" t="s">
        <v>1180</v>
      </c>
      <c r="D295" s="17" t="s">
        <v>16819</v>
      </c>
      <c r="E295" s="17" t="s">
        <v>16869</v>
      </c>
      <c r="F295" s="17" t="s">
        <v>14268</v>
      </c>
      <c r="G295" s="17" t="s">
        <v>1181</v>
      </c>
      <c r="H295" s="17" t="s">
        <v>1182</v>
      </c>
      <c r="I295" s="17">
        <v>170.00000000000003</v>
      </c>
      <c r="J295" s="17">
        <v>1</v>
      </c>
      <c r="K295" s="18">
        <v>0.58333333333333337</v>
      </c>
      <c r="L295" s="19">
        <v>0.58333333333333337</v>
      </c>
      <c r="M295" s="20">
        <v>840</v>
      </c>
      <c r="N295" s="20">
        <v>1010</v>
      </c>
      <c r="O295" s="20" t="s">
        <v>17</v>
      </c>
      <c r="P295" s="21" t="s">
        <v>17</v>
      </c>
      <c r="Q295" s="21" t="s">
        <v>16738</v>
      </c>
      <c r="R295" s="21" t="s">
        <v>16738</v>
      </c>
      <c r="S295" s="21" t="s">
        <v>16738</v>
      </c>
      <c r="T295" s="21" t="s">
        <v>16738</v>
      </c>
      <c r="U295" s="21">
        <v>1</v>
      </c>
      <c r="V295" s="21"/>
      <c r="W295" s="21"/>
      <c r="X295" s="21"/>
    </row>
    <row r="296" spans="1:24" x14ac:dyDescent="0.25">
      <c r="A296" s="17">
        <v>2022</v>
      </c>
      <c r="B296" s="17" t="s">
        <v>9</v>
      </c>
      <c r="C296" s="17" t="s">
        <v>1198</v>
      </c>
      <c r="D296" s="17" t="s">
        <v>16819</v>
      </c>
      <c r="E296" s="17" t="s">
        <v>16776</v>
      </c>
      <c r="F296" s="17" t="s">
        <v>14268</v>
      </c>
      <c r="G296" s="17" t="s">
        <v>1199</v>
      </c>
      <c r="H296" s="17" t="s">
        <v>1200</v>
      </c>
      <c r="I296" s="17">
        <v>170.00000000000003</v>
      </c>
      <c r="J296" s="17">
        <v>1</v>
      </c>
      <c r="K296" s="18">
        <v>0.70833333333333337</v>
      </c>
      <c r="L296" s="19">
        <v>0.70833333333333337</v>
      </c>
      <c r="M296" s="20">
        <v>1020</v>
      </c>
      <c r="N296" s="20">
        <v>1190</v>
      </c>
      <c r="O296" s="20" t="s">
        <v>17</v>
      </c>
      <c r="P296" s="21" t="s">
        <v>17</v>
      </c>
      <c r="Q296" s="21" t="s">
        <v>16738</v>
      </c>
      <c r="R296" s="21" t="s">
        <v>16738</v>
      </c>
      <c r="S296" s="21" t="s">
        <v>16738</v>
      </c>
      <c r="T296" s="21" t="s">
        <v>16738</v>
      </c>
      <c r="U296" s="21">
        <v>1</v>
      </c>
      <c r="V296" s="21"/>
      <c r="W296" s="21"/>
      <c r="X296" s="21"/>
    </row>
    <row r="297" spans="1:24" x14ac:dyDescent="0.25">
      <c r="A297" s="17">
        <v>2022</v>
      </c>
      <c r="B297" s="17" t="s">
        <v>9</v>
      </c>
      <c r="C297" s="17" t="s">
        <v>1201</v>
      </c>
      <c r="D297" s="17" t="s">
        <v>16819</v>
      </c>
      <c r="E297" s="17" t="s">
        <v>16776</v>
      </c>
      <c r="F297" s="17" t="s">
        <v>14269</v>
      </c>
      <c r="G297" s="17" t="s">
        <v>1199</v>
      </c>
      <c r="H297" s="17" t="s">
        <v>1200</v>
      </c>
      <c r="I297" s="17">
        <v>170.00000000000003</v>
      </c>
      <c r="J297" s="17">
        <v>1</v>
      </c>
      <c r="K297" s="18">
        <v>0.58333333333333337</v>
      </c>
      <c r="L297" s="19">
        <v>0.58333333333333337</v>
      </c>
      <c r="M297" s="20">
        <v>840</v>
      </c>
      <c r="N297" s="20">
        <v>1010</v>
      </c>
      <c r="O297" s="20" t="s">
        <v>17</v>
      </c>
      <c r="P297" s="21" t="s">
        <v>17</v>
      </c>
      <c r="Q297" s="21" t="s">
        <v>16738</v>
      </c>
      <c r="R297" s="21" t="s">
        <v>16738</v>
      </c>
      <c r="S297" s="21" t="s">
        <v>16738</v>
      </c>
      <c r="T297" s="21" t="s">
        <v>16738</v>
      </c>
      <c r="U297" s="21">
        <v>1</v>
      </c>
      <c r="V297" s="21"/>
      <c r="W297" s="21"/>
      <c r="X297" s="21"/>
    </row>
    <row r="298" spans="1:24" x14ac:dyDescent="0.25">
      <c r="A298" s="17">
        <v>2022</v>
      </c>
      <c r="B298" s="17" t="s">
        <v>9</v>
      </c>
      <c r="C298" s="17" t="s">
        <v>1237</v>
      </c>
      <c r="D298" s="17" t="s">
        <v>16819</v>
      </c>
      <c r="E298" s="17" t="s">
        <v>16812</v>
      </c>
      <c r="F298" s="17" t="s">
        <v>14268</v>
      </c>
      <c r="G298" s="17" t="s">
        <v>1238</v>
      </c>
      <c r="H298" s="17" t="s">
        <v>1239</v>
      </c>
      <c r="I298" s="17">
        <v>170.00000000000003</v>
      </c>
      <c r="J298" s="17">
        <v>1</v>
      </c>
      <c r="K298" s="18">
        <v>0.39583333333333331</v>
      </c>
      <c r="L298" s="19">
        <v>0.39583333333333331</v>
      </c>
      <c r="M298" s="20">
        <v>570</v>
      </c>
      <c r="N298" s="20">
        <v>740</v>
      </c>
      <c r="O298" s="20" t="s">
        <v>21</v>
      </c>
      <c r="P298" s="21" t="s">
        <v>21</v>
      </c>
      <c r="Q298" s="21" t="s">
        <v>16738</v>
      </c>
      <c r="R298" s="21" t="s">
        <v>16738</v>
      </c>
      <c r="S298" s="21" t="s">
        <v>16738</v>
      </c>
      <c r="T298" s="21" t="s">
        <v>16738</v>
      </c>
      <c r="U298" s="21">
        <v>1</v>
      </c>
      <c r="V298" s="21"/>
      <c r="W298" s="21"/>
      <c r="X298" s="21"/>
    </row>
    <row r="299" spans="1:24" x14ac:dyDescent="0.25">
      <c r="A299" s="17">
        <v>2022</v>
      </c>
      <c r="B299" s="17" t="s">
        <v>9</v>
      </c>
      <c r="C299" s="17" t="s">
        <v>1240</v>
      </c>
      <c r="D299" s="17" t="s">
        <v>16819</v>
      </c>
      <c r="E299" s="17" t="s">
        <v>16812</v>
      </c>
      <c r="F299" s="17" t="s">
        <v>14269</v>
      </c>
      <c r="G299" s="17" t="s">
        <v>1238</v>
      </c>
      <c r="H299" s="17" t="s">
        <v>1239</v>
      </c>
      <c r="I299" s="17">
        <v>170.00000000000003</v>
      </c>
      <c r="J299" s="17">
        <v>1</v>
      </c>
      <c r="K299" s="18">
        <v>0.45833333333333331</v>
      </c>
      <c r="L299" s="19">
        <v>0.45833333333333331</v>
      </c>
      <c r="M299" s="20">
        <v>660</v>
      </c>
      <c r="N299" s="20">
        <v>830</v>
      </c>
      <c r="O299" s="20" t="s">
        <v>13</v>
      </c>
      <c r="P299" s="21" t="s">
        <v>13</v>
      </c>
      <c r="Q299" s="21" t="s">
        <v>16738</v>
      </c>
      <c r="R299" s="21" t="s">
        <v>16738</v>
      </c>
      <c r="S299" s="21" t="s">
        <v>16738</v>
      </c>
      <c r="T299" s="21" t="s">
        <v>16738</v>
      </c>
      <c r="U299" s="21">
        <v>1</v>
      </c>
      <c r="V299" s="21"/>
      <c r="W299" s="21"/>
      <c r="X299" s="21"/>
    </row>
    <row r="300" spans="1:24" x14ac:dyDescent="0.25">
      <c r="A300" s="17">
        <v>2022</v>
      </c>
      <c r="B300" s="17" t="s">
        <v>9</v>
      </c>
      <c r="C300" s="17" t="s">
        <v>1241</v>
      </c>
      <c r="D300" s="17" t="s">
        <v>16819</v>
      </c>
      <c r="E300" s="17" t="s">
        <v>16812</v>
      </c>
      <c r="F300" s="17" t="s">
        <v>14270</v>
      </c>
      <c r="G300" s="17" t="s">
        <v>1238</v>
      </c>
      <c r="H300" s="17" t="s">
        <v>1239</v>
      </c>
      <c r="I300" s="17">
        <v>170.00000000000003</v>
      </c>
      <c r="J300" s="17">
        <v>1</v>
      </c>
      <c r="K300" s="18">
        <v>0.33333333333333331</v>
      </c>
      <c r="L300" s="19">
        <v>0.33333333333333331</v>
      </c>
      <c r="M300" s="20">
        <v>480</v>
      </c>
      <c r="N300" s="20">
        <v>650</v>
      </c>
      <c r="O300" s="20" t="s">
        <v>17</v>
      </c>
      <c r="P300" s="21" t="s">
        <v>17</v>
      </c>
      <c r="Q300" s="21" t="s">
        <v>16738</v>
      </c>
      <c r="R300" s="21" t="s">
        <v>16738</v>
      </c>
      <c r="S300" s="21" t="s">
        <v>16738</v>
      </c>
      <c r="T300" s="21" t="s">
        <v>16738</v>
      </c>
      <c r="U300" s="21">
        <v>1</v>
      </c>
      <c r="V300" s="21"/>
      <c r="W300" s="21"/>
      <c r="X300" s="21"/>
    </row>
    <row r="301" spans="1:24" x14ac:dyDescent="0.25">
      <c r="A301" s="17">
        <v>2022</v>
      </c>
      <c r="B301" s="17" t="s">
        <v>9</v>
      </c>
      <c r="C301" s="17" t="s">
        <v>1242</v>
      </c>
      <c r="D301" s="17" t="s">
        <v>16819</v>
      </c>
      <c r="E301" s="17" t="s">
        <v>16812</v>
      </c>
      <c r="F301" s="17" t="s">
        <v>14271</v>
      </c>
      <c r="G301" s="17" t="s">
        <v>1238</v>
      </c>
      <c r="H301" s="17" t="s">
        <v>1239</v>
      </c>
      <c r="I301" s="17">
        <v>170.00000000000003</v>
      </c>
      <c r="J301" s="17">
        <v>1</v>
      </c>
      <c r="K301" s="18">
        <v>0.64583333333333337</v>
      </c>
      <c r="L301" s="19">
        <v>0.64583333333333337</v>
      </c>
      <c r="M301" s="20">
        <v>930</v>
      </c>
      <c r="N301" s="20">
        <v>1100</v>
      </c>
      <c r="O301" s="20" t="s">
        <v>21</v>
      </c>
      <c r="P301" s="21" t="s">
        <v>21</v>
      </c>
      <c r="Q301" s="21" t="s">
        <v>16738</v>
      </c>
      <c r="R301" s="21" t="s">
        <v>16738</v>
      </c>
      <c r="S301" s="21" t="s">
        <v>16738</v>
      </c>
      <c r="T301" s="21" t="s">
        <v>16738</v>
      </c>
      <c r="U301" s="21">
        <v>1</v>
      </c>
      <c r="V301" s="21"/>
      <c r="W301" s="21"/>
      <c r="X301" s="21"/>
    </row>
    <row r="302" spans="1:24" x14ac:dyDescent="0.25">
      <c r="A302" s="17">
        <v>2022</v>
      </c>
      <c r="B302" s="17" t="s">
        <v>9</v>
      </c>
      <c r="C302" s="17" t="s">
        <v>1243</v>
      </c>
      <c r="D302" s="17" t="s">
        <v>16819</v>
      </c>
      <c r="E302" s="17" t="s">
        <v>16812</v>
      </c>
      <c r="F302" s="17" t="s">
        <v>14272</v>
      </c>
      <c r="G302" s="17" t="s">
        <v>1238</v>
      </c>
      <c r="H302" s="17" t="s">
        <v>1239</v>
      </c>
      <c r="I302" s="17">
        <v>170.00000000000003</v>
      </c>
      <c r="J302" s="17">
        <v>1</v>
      </c>
      <c r="K302" s="18">
        <v>0.45833333333333331</v>
      </c>
      <c r="L302" s="19">
        <v>0.45833333333333331</v>
      </c>
      <c r="M302" s="20">
        <v>660</v>
      </c>
      <c r="N302" s="20">
        <v>830</v>
      </c>
      <c r="O302" s="20" t="s">
        <v>17</v>
      </c>
      <c r="P302" s="21" t="s">
        <v>17</v>
      </c>
      <c r="Q302" s="21" t="s">
        <v>16738</v>
      </c>
      <c r="R302" s="21" t="s">
        <v>16738</v>
      </c>
      <c r="S302" s="21" t="s">
        <v>16738</v>
      </c>
      <c r="T302" s="21" t="s">
        <v>16738</v>
      </c>
      <c r="U302" s="21">
        <v>1</v>
      </c>
      <c r="V302" s="21"/>
      <c r="W302" s="21"/>
      <c r="X302" s="21"/>
    </row>
    <row r="303" spans="1:24" x14ac:dyDescent="0.25">
      <c r="A303" s="17">
        <v>2022</v>
      </c>
      <c r="B303" s="17" t="s">
        <v>9</v>
      </c>
      <c r="C303" s="17" t="s">
        <v>1244</v>
      </c>
      <c r="D303" s="17" t="s">
        <v>16819</v>
      </c>
      <c r="E303" s="17" t="s">
        <v>16812</v>
      </c>
      <c r="F303" s="17" t="s">
        <v>16758</v>
      </c>
      <c r="G303" s="17" t="s">
        <v>1238</v>
      </c>
      <c r="H303" s="17" t="s">
        <v>1239</v>
      </c>
      <c r="I303" s="17">
        <v>170.00000000000003</v>
      </c>
      <c r="J303" s="17">
        <v>1</v>
      </c>
      <c r="K303" s="18">
        <v>0.64583333333333337</v>
      </c>
      <c r="L303" s="19">
        <v>0.64583333333333337</v>
      </c>
      <c r="M303" s="20">
        <v>930</v>
      </c>
      <c r="N303" s="20">
        <v>1100</v>
      </c>
      <c r="O303" s="20" t="s">
        <v>15</v>
      </c>
      <c r="P303" s="21" t="s">
        <v>15</v>
      </c>
      <c r="Q303" s="21" t="s">
        <v>16738</v>
      </c>
      <c r="R303" s="21" t="s">
        <v>16738</v>
      </c>
      <c r="S303" s="21" t="s">
        <v>16738</v>
      </c>
      <c r="T303" s="21" t="s">
        <v>16738</v>
      </c>
      <c r="U303" s="21">
        <v>1</v>
      </c>
      <c r="V303" s="21"/>
      <c r="W303" s="21"/>
      <c r="X303" s="21"/>
    </row>
    <row r="304" spans="1:24" x14ac:dyDescent="0.25">
      <c r="A304" s="17">
        <v>2022</v>
      </c>
      <c r="B304" s="17" t="s">
        <v>9</v>
      </c>
      <c r="C304" s="17" t="s">
        <v>2125</v>
      </c>
      <c r="D304" s="17" t="s">
        <v>16836</v>
      </c>
      <c r="E304" s="17" t="s">
        <v>16870</v>
      </c>
      <c r="F304" s="17" t="s">
        <v>14268</v>
      </c>
      <c r="G304" s="17" t="s">
        <v>2126</v>
      </c>
      <c r="H304" s="17" t="s">
        <v>2127</v>
      </c>
      <c r="I304" s="17">
        <v>170.00000000000003</v>
      </c>
      <c r="J304" s="17">
        <v>1</v>
      </c>
      <c r="K304" s="18">
        <v>0.45833333333333331</v>
      </c>
      <c r="L304" s="19">
        <v>0.45833333333333331</v>
      </c>
      <c r="M304" s="20">
        <v>660</v>
      </c>
      <c r="N304" s="20">
        <v>830</v>
      </c>
      <c r="O304" s="20" t="s">
        <v>46</v>
      </c>
      <c r="P304" s="21" t="s">
        <v>46</v>
      </c>
      <c r="Q304" s="21" t="s">
        <v>16738</v>
      </c>
      <c r="R304" s="21" t="s">
        <v>16738</v>
      </c>
      <c r="S304" s="21" t="s">
        <v>16738</v>
      </c>
      <c r="T304" s="21" t="s">
        <v>16738</v>
      </c>
      <c r="U304" s="21">
        <v>1</v>
      </c>
      <c r="V304" s="21"/>
      <c r="W304" s="21"/>
      <c r="X304" s="21"/>
    </row>
    <row r="305" spans="1:24" x14ac:dyDescent="0.25">
      <c r="A305" s="17">
        <v>2022</v>
      </c>
      <c r="B305" s="17" t="s">
        <v>9</v>
      </c>
      <c r="C305" s="17" t="s">
        <v>2143</v>
      </c>
      <c r="D305" s="17" t="s">
        <v>16836</v>
      </c>
      <c r="E305" s="17" t="s">
        <v>16871</v>
      </c>
      <c r="F305" s="17" t="s">
        <v>14268</v>
      </c>
      <c r="G305" s="17" t="s">
        <v>2144</v>
      </c>
      <c r="H305" s="17" t="s">
        <v>2145</v>
      </c>
      <c r="I305" s="17">
        <v>170.00000000000003</v>
      </c>
      <c r="J305" s="17">
        <v>1</v>
      </c>
      <c r="K305" s="18">
        <v>0.64583333333333337</v>
      </c>
      <c r="L305" s="19">
        <v>0.64583333333333337</v>
      </c>
      <c r="M305" s="20">
        <v>930</v>
      </c>
      <c r="N305" s="20">
        <v>1100</v>
      </c>
      <c r="O305" s="20" t="s">
        <v>19</v>
      </c>
      <c r="P305" s="21" t="s">
        <v>19</v>
      </c>
      <c r="Q305" s="21" t="s">
        <v>16738</v>
      </c>
      <c r="R305" s="21" t="s">
        <v>16738</v>
      </c>
      <c r="S305" s="21" t="s">
        <v>16738</v>
      </c>
      <c r="T305" s="21" t="s">
        <v>16738</v>
      </c>
      <c r="U305" s="21">
        <v>1</v>
      </c>
      <c r="V305" s="21"/>
      <c r="W305" s="21"/>
      <c r="X305" s="21"/>
    </row>
    <row r="306" spans="1:24" x14ac:dyDescent="0.25">
      <c r="A306" s="17">
        <v>2022</v>
      </c>
      <c r="B306" s="17" t="s">
        <v>9</v>
      </c>
      <c r="C306" s="17" t="s">
        <v>2146</v>
      </c>
      <c r="D306" s="17" t="s">
        <v>16836</v>
      </c>
      <c r="E306" s="17" t="s">
        <v>16871</v>
      </c>
      <c r="F306" s="17" t="s">
        <v>14269</v>
      </c>
      <c r="G306" s="17" t="s">
        <v>2144</v>
      </c>
      <c r="H306" s="17" t="s">
        <v>2145</v>
      </c>
      <c r="I306" s="17">
        <v>170.00000000000003</v>
      </c>
      <c r="J306" s="17">
        <v>1</v>
      </c>
      <c r="K306" s="18">
        <v>0.45833333333333331</v>
      </c>
      <c r="L306" s="19">
        <v>0.45833333333333331</v>
      </c>
      <c r="M306" s="20">
        <v>660</v>
      </c>
      <c r="N306" s="20">
        <v>830</v>
      </c>
      <c r="O306" s="20" t="s">
        <v>21</v>
      </c>
      <c r="P306" s="21" t="s">
        <v>21</v>
      </c>
      <c r="Q306" s="21" t="s">
        <v>16738</v>
      </c>
      <c r="R306" s="21" t="s">
        <v>16738</v>
      </c>
      <c r="S306" s="21" t="s">
        <v>16738</v>
      </c>
      <c r="T306" s="21" t="s">
        <v>16738</v>
      </c>
      <c r="U306" s="21">
        <v>1</v>
      </c>
      <c r="V306" s="21"/>
      <c r="W306" s="21"/>
      <c r="X306" s="21"/>
    </row>
    <row r="307" spans="1:24" x14ac:dyDescent="0.25">
      <c r="A307" s="17">
        <v>2022</v>
      </c>
      <c r="B307" s="17" t="s">
        <v>9</v>
      </c>
      <c r="C307" s="17" t="s">
        <v>2154</v>
      </c>
      <c r="D307" s="17" t="s">
        <v>16836</v>
      </c>
      <c r="E307" s="17" t="s">
        <v>16872</v>
      </c>
      <c r="F307" s="17" t="s">
        <v>14268</v>
      </c>
      <c r="G307" s="17" t="s">
        <v>2155</v>
      </c>
      <c r="H307" s="17" t="s">
        <v>2156</v>
      </c>
      <c r="I307" s="17">
        <v>170.00000000000003</v>
      </c>
      <c r="J307" s="17">
        <v>1</v>
      </c>
      <c r="K307" s="18">
        <v>0.33333333333333331</v>
      </c>
      <c r="L307" s="19">
        <v>0.33333333333333331</v>
      </c>
      <c r="M307" s="20">
        <v>480</v>
      </c>
      <c r="N307" s="20">
        <v>650</v>
      </c>
      <c r="O307" s="20" t="s">
        <v>46</v>
      </c>
      <c r="P307" s="21" t="s">
        <v>46</v>
      </c>
      <c r="Q307" s="21" t="s">
        <v>16738</v>
      </c>
      <c r="R307" s="21" t="s">
        <v>16738</v>
      </c>
      <c r="S307" s="21" t="s">
        <v>16738</v>
      </c>
      <c r="T307" s="21" t="s">
        <v>16738</v>
      </c>
      <c r="U307" s="21">
        <v>1</v>
      </c>
      <c r="V307" s="21"/>
      <c r="W307" s="21"/>
      <c r="X307" s="21"/>
    </row>
    <row r="308" spans="1:24" x14ac:dyDescent="0.25">
      <c r="A308" s="17">
        <v>2022</v>
      </c>
      <c r="B308" s="17" t="s">
        <v>9</v>
      </c>
      <c r="C308" s="17" t="s">
        <v>2157</v>
      </c>
      <c r="D308" s="17" t="s">
        <v>16836</v>
      </c>
      <c r="E308" s="17" t="s">
        <v>16872</v>
      </c>
      <c r="F308" s="17" t="s">
        <v>14269</v>
      </c>
      <c r="G308" s="17" t="s">
        <v>2155</v>
      </c>
      <c r="H308" s="17" t="s">
        <v>2156</v>
      </c>
      <c r="I308" s="17">
        <v>170.00000000000003</v>
      </c>
      <c r="J308" s="17">
        <v>1</v>
      </c>
      <c r="K308" s="18">
        <v>0.33333333333333331</v>
      </c>
      <c r="L308" s="19">
        <v>0.33333333333333331</v>
      </c>
      <c r="M308" s="20">
        <v>480</v>
      </c>
      <c r="N308" s="20">
        <v>650</v>
      </c>
      <c r="O308" s="20" t="s">
        <v>13</v>
      </c>
      <c r="P308" s="21" t="s">
        <v>13</v>
      </c>
      <c r="Q308" s="21" t="s">
        <v>16738</v>
      </c>
      <c r="R308" s="21" t="s">
        <v>16738</v>
      </c>
      <c r="S308" s="21" t="s">
        <v>16738</v>
      </c>
      <c r="T308" s="21" t="s">
        <v>16738</v>
      </c>
      <c r="U308" s="21">
        <v>1</v>
      </c>
      <c r="V308" s="21"/>
      <c r="W308" s="21"/>
      <c r="X308" s="21"/>
    </row>
    <row r="309" spans="1:24" x14ac:dyDescent="0.25">
      <c r="A309" s="17">
        <v>2022</v>
      </c>
      <c r="B309" s="17" t="s">
        <v>9</v>
      </c>
      <c r="C309" s="17" t="s">
        <v>2158</v>
      </c>
      <c r="D309" s="17" t="s">
        <v>16836</v>
      </c>
      <c r="E309" s="17" t="s">
        <v>16872</v>
      </c>
      <c r="F309" s="17" t="s">
        <v>14270</v>
      </c>
      <c r="G309" s="17" t="s">
        <v>2155</v>
      </c>
      <c r="H309" s="17" t="s">
        <v>2156</v>
      </c>
      <c r="I309" s="17">
        <v>170.00000000000003</v>
      </c>
      <c r="J309" s="17">
        <v>1</v>
      </c>
      <c r="K309" s="18">
        <v>0.52083333333333337</v>
      </c>
      <c r="L309" s="19">
        <v>0.52083333333333337</v>
      </c>
      <c r="M309" s="20">
        <v>750</v>
      </c>
      <c r="N309" s="20">
        <v>920</v>
      </c>
      <c r="O309" s="20" t="s">
        <v>21</v>
      </c>
      <c r="P309" s="21" t="s">
        <v>21</v>
      </c>
      <c r="Q309" s="21" t="s">
        <v>16738</v>
      </c>
      <c r="R309" s="21" t="s">
        <v>16738</v>
      </c>
      <c r="S309" s="21" t="s">
        <v>16738</v>
      </c>
      <c r="T309" s="21" t="s">
        <v>16738</v>
      </c>
      <c r="U309" s="21">
        <v>1</v>
      </c>
      <c r="V309" s="21"/>
      <c r="W309" s="21"/>
      <c r="X309" s="21"/>
    </row>
    <row r="310" spans="1:24" x14ac:dyDescent="0.25">
      <c r="A310" s="17">
        <v>2022</v>
      </c>
      <c r="B310" s="17" t="s">
        <v>9</v>
      </c>
      <c r="C310" s="17" t="s">
        <v>2159</v>
      </c>
      <c r="D310" s="17" t="s">
        <v>16836</v>
      </c>
      <c r="E310" s="17" t="s">
        <v>16873</v>
      </c>
      <c r="F310" s="17" t="s">
        <v>14268</v>
      </c>
      <c r="G310" s="17" t="s">
        <v>2160</v>
      </c>
      <c r="H310" s="17" t="s">
        <v>2161</v>
      </c>
      <c r="I310" s="17">
        <v>170.00000000000003</v>
      </c>
      <c r="J310" s="17">
        <v>1</v>
      </c>
      <c r="K310" s="18">
        <v>0.33333333333333331</v>
      </c>
      <c r="L310" s="19">
        <v>0.33333333333333331</v>
      </c>
      <c r="M310" s="20">
        <v>480</v>
      </c>
      <c r="N310" s="20">
        <v>650</v>
      </c>
      <c r="O310" s="20" t="s">
        <v>13</v>
      </c>
      <c r="P310" s="21" t="s">
        <v>13</v>
      </c>
      <c r="Q310" s="21" t="s">
        <v>16738</v>
      </c>
      <c r="R310" s="21" t="s">
        <v>16738</v>
      </c>
      <c r="S310" s="21" t="s">
        <v>16738</v>
      </c>
      <c r="T310" s="21" t="s">
        <v>16738</v>
      </c>
      <c r="U310" s="21">
        <v>1</v>
      </c>
      <c r="V310" s="21"/>
      <c r="W310" s="21"/>
      <c r="X310" s="21"/>
    </row>
    <row r="311" spans="1:24" x14ac:dyDescent="0.25">
      <c r="A311" s="17">
        <v>2022</v>
      </c>
      <c r="B311" s="17" t="s">
        <v>9</v>
      </c>
      <c r="C311" s="17" t="s">
        <v>2162</v>
      </c>
      <c r="D311" s="17" t="s">
        <v>16836</v>
      </c>
      <c r="E311" s="17" t="s">
        <v>16873</v>
      </c>
      <c r="F311" s="17" t="s">
        <v>14269</v>
      </c>
      <c r="G311" s="17" t="s">
        <v>2160</v>
      </c>
      <c r="H311" s="17" t="s">
        <v>2161</v>
      </c>
      <c r="I311" s="17">
        <v>170.00000000000003</v>
      </c>
      <c r="J311" s="17">
        <v>1</v>
      </c>
      <c r="K311" s="18">
        <v>0.45833333333333331</v>
      </c>
      <c r="L311" s="19">
        <v>0.45833333333333331</v>
      </c>
      <c r="M311" s="20">
        <v>660</v>
      </c>
      <c r="N311" s="20">
        <v>830</v>
      </c>
      <c r="O311" s="20" t="s">
        <v>17</v>
      </c>
      <c r="P311" s="21" t="s">
        <v>17</v>
      </c>
      <c r="Q311" s="21" t="s">
        <v>16738</v>
      </c>
      <c r="R311" s="21" t="s">
        <v>16738</v>
      </c>
      <c r="S311" s="21" t="s">
        <v>16738</v>
      </c>
      <c r="T311" s="21" t="s">
        <v>16738</v>
      </c>
      <c r="U311" s="21">
        <v>1</v>
      </c>
      <c r="V311" s="21"/>
      <c r="W311" s="21"/>
      <c r="X311" s="21"/>
    </row>
    <row r="312" spans="1:24" x14ac:dyDescent="0.25">
      <c r="A312" s="17">
        <v>2022</v>
      </c>
      <c r="B312" s="17" t="s">
        <v>9</v>
      </c>
      <c r="C312" s="17" t="s">
        <v>3238</v>
      </c>
      <c r="D312" s="17" t="s">
        <v>16874</v>
      </c>
      <c r="E312" s="17" t="s">
        <v>16875</v>
      </c>
      <c r="F312" s="17" t="s">
        <v>14268</v>
      </c>
      <c r="G312" s="17" t="s">
        <v>3239</v>
      </c>
      <c r="H312" s="17" t="s">
        <v>3240</v>
      </c>
      <c r="I312" s="17">
        <v>170.00000000000003</v>
      </c>
      <c r="J312" s="17">
        <v>1</v>
      </c>
      <c r="K312" s="18">
        <v>0.33333333333333331</v>
      </c>
      <c r="L312" s="19">
        <v>0.33333333333333331</v>
      </c>
      <c r="M312" s="20">
        <v>480</v>
      </c>
      <c r="N312" s="20">
        <v>650</v>
      </c>
      <c r="O312" s="20" t="s">
        <v>21</v>
      </c>
      <c r="P312" s="21" t="s">
        <v>21</v>
      </c>
      <c r="Q312" s="21" t="s">
        <v>16738</v>
      </c>
      <c r="R312" s="21" t="s">
        <v>16738</v>
      </c>
      <c r="S312" s="21" t="s">
        <v>16738</v>
      </c>
      <c r="T312" s="21" t="s">
        <v>16738</v>
      </c>
      <c r="U312" s="21">
        <v>1</v>
      </c>
      <c r="V312" s="21"/>
      <c r="W312" s="21"/>
      <c r="X312" s="21"/>
    </row>
    <row r="313" spans="1:24" x14ac:dyDescent="0.25">
      <c r="A313" s="17">
        <v>2022</v>
      </c>
      <c r="B313" s="17" t="s">
        <v>9</v>
      </c>
      <c r="C313" s="17" t="s">
        <v>3241</v>
      </c>
      <c r="D313" s="17" t="s">
        <v>16874</v>
      </c>
      <c r="E313" s="17" t="s">
        <v>16876</v>
      </c>
      <c r="F313" s="17" t="s">
        <v>14268</v>
      </c>
      <c r="G313" s="17" t="s">
        <v>3242</v>
      </c>
      <c r="H313" s="17" t="s">
        <v>3243</v>
      </c>
      <c r="I313" s="17">
        <v>170.00000000000003</v>
      </c>
      <c r="J313" s="17">
        <v>1</v>
      </c>
      <c r="K313" s="18">
        <v>0.45833333333333331</v>
      </c>
      <c r="L313" s="19">
        <v>0.45833333333333331</v>
      </c>
      <c r="M313" s="20">
        <v>660</v>
      </c>
      <c r="N313" s="20">
        <v>830</v>
      </c>
      <c r="O313" s="20" t="s">
        <v>15</v>
      </c>
      <c r="P313" s="21" t="s">
        <v>15</v>
      </c>
      <c r="Q313" s="21" t="s">
        <v>16738</v>
      </c>
      <c r="R313" s="21" t="s">
        <v>16738</v>
      </c>
      <c r="S313" s="21" t="s">
        <v>16738</v>
      </c>
      <c r="T313" s="21" t="s">
        <v>16738</v>
      </c>
      <c r="U313" s="21">
        <v>1</v>
      </c>
      <c r="V313" s="21"/>
      <c r="W313" s="21"/>
      <c r="X313" s="21"/>
    </row>
    <row r="314" spans="1:24" x14ac:dyDescent="0.25">
      <c r="A314" s="17">
        <v>2022</v>
      </c>
      <c r="B314" s="17" t="s">
        <v>9</v>
      </c>
      <c r="C314" s="17" t="s">
        <v>3244</v>
      </c>
      <c r="D314" s="17" t="s">
        <v>16874</v>
      </c>
      <c r="E314" s="17" t="s">
        <v>16876</v>
      </c>
      <c r="F314" s="17" t="s">
        <v>14269</v>
      </c>
      <c r="G314" s="17" t="s">
        <v>3242</v>
      </c>
      <c r="H314" s="17" t="s">
        <v>3243</v>
      </c>
      <c r="I314" s="17">
        <v>170.00000000000003</v>
      </c>
      <c r="J314" s="17">
        <v>1</v>
      </c>
      <c r="K314" s="18">
        <v>0.58333333333333337</v>
      </c>
      <c r="L314" s="19">
        <v>0.58333333333333337</v>
      </c>
      <c r="M314" s="20">
        <v>840</v>
      </c>
      <c r="N314" s="20">
        <v>1010</v>
      </c>
      <c r="O314" s="20" t="s">
        <v>19</v>
      </c>
      <c r="P314" s="21" t="s">
        <v>19</v>
      </c>
      <c r="Q314" s="21" t="s">
        <v>16738</v>
      </c>
      <c r="R314" s="21" t="s">
        <v>16738</v>
      </c>
      <c r="S314" s="21" t="s">
        <v>16738</v>
      </c>
      <c r="T314" s="21" t="s">
        <v>16738</v>
      </c>
      <c r="U314" s="21">
        <v>1</v>
      </c>
      <c r="V314" s="21"/>
      <c r="W314" s="21"/>
      <c r="X314" s="21"/>
    </row>
    <row r="315" spans="1:24" x14ac:dyDescent="0.25">
      <c r="A315" s="17">
        <v>2022</v>
      </c>
      <c r="B315" s="17" t="s">
        <v>9</v>
      </c>
      <c r="C315" s="17" t="s">
        <v>3274</v>
      </c>
      <c r="D315" s="17" t="s">
        <v>16858</v>
      </c>
      <c r="E315" s="17" t="s">
        <v>16877</v>
      </c>
      <c r="F315" s="17" t="s">
        <v>14268</v>
      </c>
      <c r="G315" s="17" t="s">
        <v>3275</v>
      </c>
      <c r="H315" s="17" t="s">
        <v>3276</v>
      </c>
      <c r="I315" s="17">
        <v>170.00000000000003</v>
      </c>
      <c r="J315" s="17">
        <v>1</v>
      </c>
      <c r="K315" s="18">
        <v>0.27083333333333331</v>
      </c>
      <c r="L315" s="19">
        <v>0.27083333333333331</v>
      </c>
      <c r="M315" s="20">
        <v>390</v>
      </c>
      <c r="N315" s="20">
        <v>560</v>
      </c>
      <c r="O315" s="20" t="s">
        <v>21</v>
      </c>
      <c r="P315" s="21" t="s">
        <v>21</v>
      </c>
      <c r="Q315" s="21" t="s">
        <v>16738</v>
      </c>
      <c r="R315" s="21" t="s">
        <v>16738</v>
      </c>
      <c r="S315" s="21" t="s">
        <v>16738</v>
      </c>
      <c r="T315" s="21" t="s">
        <v>16738</v>
      </c>
      <c r="U315" s="21">
        <v>1</v>
      </c>
      <c r="V315" s="21"/>
      <c r="W315" s="21"/>
      <c r="X315" s="21"/>
    </row>
    <row r="316" spans="1:24" x14ac:dyDescent="0.25">
      <c r="A316" s="17">
        <v>2022</v>
      </c>
      <c r="B316" s="17" t="s">
        <v>9</v>
      </c>
      <c r="C316" s="17" t="s">
        <v>3277</v>
      </c>
      <c r="D316" s="17" t="s">
        <v>16858</v>
      </c>
      <c r="E316" s="17" t="s">
        <v>16877</v>
      </c>
      <c r="F316" s="17" t="s">
        <v>14269</v>
      </c>
      <c r="G316" s="17" t="s">
        <v>3275</v>
      </c>
      <c r="H316" s="17" t="s">
        <v>3276</v>
      </c>
      <c r="I316" s="17">
        <v>170.00000000000003</v>
      </c>
      <c r="J316" s="17">
        <v>1</v>
      </c>
      <c r="K316" s="18">
        <v>0.58333333333333337</v>
      </c>
      <c r="L316" s="19">
        <v>0.58333333333333337</v>
      </c>
      <c r="M316" s="20">
        <v>840</v>
      </c>
      <c r="N316" s="20">
        <v>1010</v>
      </c>
      <c r="O316" s="20" t="s">
        <v>21</v>
      </c>
      <c r="P316" s="21" t="s">
        <v>21</v>
      </c>
      <c r="Q316" s="21" t="s">
        <v>16738</v>
      </c>
      <c r="R316" s="21" t="s">
        <v>16738</v>
      </c>
      <c r="S316" s="21" t="s">
        <v>16738</v>
      </c>
      <c r="T316" s="21" t="s">
        <v>16738</v>
      </c>
      <c r="U316" s="21">
        <v>1</v>
      </c>
      <c r="V316" s="21"/>
      <c r="W316" s="21"/>
      <c r="X316" s="21"/>
    </row>
    <row r="317" spans="1:24" x14ac:dyDescent="0.25">
      <c r="A317" s="17">
        <v>2022</v>
      </c>
      <c r="B317" s="17" t="s">
        <v>9</v>
      </c>
      <c r="C317" s="17" t="s">
        <v>3278</v>
      </c>
      <c r="D317" s="17" t="s">
        <v>16858</v>
      </c>
      <c r="E317" s="17" t="s">
        <v>16877</v>
      </c>
      <c r="F317" s="17" t="s">
        <v>14270</v>
      </c>
      <c r="G317" s="17" t="s">
        <v>3275</v>
      </c>
      <c r="H317" s="17" t="s">
        <v>3276</v>
      </c>
      <c r="I317" s="17">
        <v>170.00000000000003</v>
      </c>
      <c r="J317" s="17">
        <v>1</v>
      </c>
      <c r="K317" s="18">
        <v>0.39583333333333331</v>
      </c>
      <c r="L317" s="19">
        <v>0.39583333333333331</v>
      </c>
      <c r="M317" s="20">
        <v>570</v>
      </c>
      <c r="N317" s="20">
        <v>740</v>
      </c>
      <c r="O317" s="20" t="s">
        <v>15</v>
      </c>
      <c r="P317" s="21" t="s">
        <v>15</v>
      </c>
      <c r="Q317" s="21" t="s">
        <v>16738</v>
      </c>
      <c r="R317" s="21" t="s">
        <v>16738</v>
      </c>
      <c r="S317" s="21" t="s">
        <v>16738</v>
      </c>
      <c r="T317" s="21" t="s">
        <v>16738</v>
      </c>
      <c r="U317" s="21">
        <v>1</v>
      </c>
      <c r="V317" s="21"/>
      <c r="W317" s="21"/>
      <c r="X317" s="21"/>
    </row>
    <row r="318" spans="1:24" x14ac:dyDescent="0.25">
      <c r="A318" s="17">
        <v>2022</v>
      </c>
      <c r="B318" s="17" t="s">
        <v>9</v>
      </c>
      <c r="C318" s="17" t="s">
        <v>3279</v>
      </c>
      <c r="D318" s="17" t="s">
        <v>16858</v>
      </c>
      <c r="E318" s="17" t="s">
        <v>16877</v>
      </c>
      <c r="F318" s="17" t="s">
        <v>14271</v>
      </c>
      <c r="G318" s="17" t="s">
        <v>3275</v>
      </c>
      <c r="H318" s="17" t="s">
        <v>3276</v>
      </c>
      <c r="I318" s="17">
        <v>170.00000000000003</v>
      </c>
      <c r="J318" s="17">
        <v>1</v>
      </c>
      <c r="K318" s="18">
        <v>0.27083333333333331</v>
      </c>
      <c r="L318" s="19">
        <v>0.27083333333333331</v>
      </c>
      <c r="M318" s="20">
        <v>390</v>
      </c>
      <c r="N318" s="20">
        <v>560</v>
      </c>
      <c r="O318" s="20" t="s">
        <v>46</v>
      </c>
      <c r="P318" s="21" t="s">
        <v>46</v>
      </c>
      <c r="Q318" s="21" t="s">
        <v>16738</v>
      </c>
      <c r="R318" s="21" t="s">
        <v>16738</v>
      </c>
      <c r="S318" s="21" t="s">
        <v>16738</v>
      </c>
      <c r="T318" s="21" t="s">
        <v>16738</v>
      </c>
      <c r="U318" s="21">
        <v>1</v>
      </c>
      <c r="V318" s="21"/>
      <c r="W318" s="21"/>
      <c r="X318" s="21"/>
    </row>
    <row r="319" spans="1:24" x14ac:dyDescent="0.25">
      <c r="A319" s="17">
        <v>2022</v>
      </c>
      <c r="B319" s="17" t="s">
        <v>9</v>
      </c>
      <c r="C319" s="17" t="s">
        <v>3280</v>
      </c>
      <c r="D319" s="17" t="s">
        <v>16858</v>
      </c>
      <c r="E319" s="17" t="s">
        <v>16877</v>
      </c>
      <c r="F319" s="17" t="s">
        <v>14272</v>
      </c>
      <c r="G319" s="17" t="s">
        <v>3275</v>
      </c>
      <c r="H319" s="17" t="s">
        <v>3276</v>
      </c>
      <c r="I319" s="17">
        <v>170.00000000000003</v>
      </c>
      <c r="J319" s="17">
        <v>1</v>
      </c>
      <c r="K319" s="18">
        <v>0.64583333333333337</v>
      </c>
      <c r="L319" s="19">
        <v>0.64583333333333337</v>
      </c>
      <c r="M319" s="20">
        <v>930</v>
      </c>
      <c r="N319" s="20">
        <v>1100</v>
      </c>
      <c r="O319" s="20" t="s">
        <v>17</v>
      </c>
      <c r="P319" s="21" t="s">
        <v>17</v>
      </c>
      <c r="Q319" s="21" t="s">
        <v>16738</v>
      </c>
      <c r="R319" s="21" t="s">
        <v>16738</v>
      </c>
      <c r="S319" s="21" t="s">
        <v>16738</v>
      </c>
      <c r="T319" s="21" t="s">
        <v>16738</v>
      </c>
      <c r="U319" s="21">
        <v>1</v>
      </c>
      <c r="V319" s="21"/>
      <c r="W319" s="21"/>
      <c r="X319" s="21"/>
    </row>
    <row r="320" spans="1:24" x14ac:dyDescent="0.25">
      <c r="A320" s="17">
        <v>2022</v>
      </c>
      <c r="B320" s="17" t="s">
        <v>9</v>
      </c>
      <c r="C320" s="17" t="s">
        <v>3293</v>
      </c>
      <c r="D320" s="17" t="s">
        <v>16858</v>
      </c>
      <c r="E320" s="17" t="s">
        <v>16878</v>
      </c>
      <c r="F320" s="17" t="s">
        <v>14268</v>
      </c>
      <c r="G320" s="17" t="s">
        <v>3294</v>
      </c>
      <c r="H320" s="17" t="s">
        <v>3295</v>
      </c>
      <c r="I320" s="17">
        <v>170.00000000000003</v>
      </c>
      <c r="J320" s="17">
        <v>1</v>
      </c>
      <c r="K320" s="18">
        <v>0.52083333333333337</v>
      </c>
      <c r="L320" s="19">
        <v>0.52083333333333337</v>
      </c>
      <c r="M320" s="20">
        <v>750</v>
      </c>
      <c r="N320" s="20">
        <v>920</v>
      </c>
      <c r="O320" s="20" t="s">
        <v>19</v>
      </c>
      <c r="P320" s="21" t="s">
        <v>19</v>
      </c>
      <c r="Q320" s="21" t="s">
        <v>16738</v>
      </c>
      <c r="R320" s="21" t="s">
        <v>16738</v>
      </c>
      <c r="S320" s="21" t="s">
        <v>16738</v>
      </c>
      <c r="T320" s="21" t="s">
        <v>16738</v>
      </c>
      <c r="U320" s="21">
        <v>1</v>
      </c>
      <c r="V320" s="21"/>
      <c r="W320" s="21"/>
      <c r="X320" s="21"/>
    </row>
    <row r="321" spans="1:24" x14ac:dyDescent="0.25">
      <c r="A321" s="17">
        <v>2022</v>
      </c>
      <c r="B321" s="17" t="s">
        <v>9</v>
      </c>
      <c r="C321" s="17" t="s">
        <v>3296</v>
      </c>
      <c r="D321" s="17" t="s">
        <v>16858</v>
      </c>
      <c r="E321" s="17" t="s">
        <v>16878</v>
      </c>
      <c r="F321" s="17" t="s">
        <v>14269</v>
      </c>
      <c r="G321" s="17" t="s">
        <v>3294</v>
      </c>
      <c r="H321" s="17" t="s">
        <v>3295</v>
      </c>
      <c r="I321" s="17">
        <v>170.00000000000003</v>
      </c>
      <c r="J321" s="17">
        <v>1</v>
      </c>
      <c r="K321" s="18">
        <v>0.33333333333333331</v>
      </c>
      <c r="L321" s="19">
        <v>0.33333333333333331</v>
      </c>
      <c r="M321" s="20">
        <v>480</v>
      </c>
      <c r="N321" s="20">
        <v>650</v>
      </c>
      <c r="O321" s="20" t="s">
        <v>19</v>
      </c>
      <c r="P321" s="21" t="s">
        <v>19</v>
      </c>
      <c r="Q321" s="21" t="s">
        <v>16738</v>
      </c>
      <c r="R321" s="21" t="s">
        <v>16738</v>
      </c>
      <c r="S321" s="21" t="s">
        <v>16738</v>
      </c>
      <c r="T321" s="21" t="s">
        <v>16738</v>
      </c>
      <c r="U321" s="21">
        <v>1</v>
      </c>
      <c r="V321" s="21"/>
      <c r="W321" s="21"/>
      <c r="X321" s="21"/>
    </row>
    <row r="322" spans="1:24" x14ac:dyDescent="0.25">
      <c r="A322" s="17">
        <v>2022</v>
      </c>
      <c r="B322" s="17" t="s">
        <v>9</v>
      </c>
      <c r="C322" s="17" t="s">
        <v>3297</v>
      </c>
      <c r="D322" s="17" t="s">
        <v>16858</v>
      </c>
      <c r="E322" s="17" t="s">
        <v>16878</v>
      </c>
      <c r="F322" s="17" t="s">
        <v>14270</v>
      </c>
      <c r="G322" s="17" t="s">
        <v>3294</v>
      </c>
      <c r="H322" s="17" t="s">
        <v>3295</v>
      </c>
      <c r="I322" s="17">
        <v>170.00000000000003</v>
      </c>
      <c r="J322" s="17">
        <v>1</v>
      </c>
      <c r="K322" s="18">
        <v>0.70833333333333337</v>
      </c>
      <c r="L322" s="19">
        <v>0.70833333333333337</v>
      </c>
      <c r="M322" s="20">
        <v>1020</v>
      </c>
      <c r="N322" s="20">
        <v>1190</v>
      </c>
      <c r="O322" s="20" t="s">
        <v>46</v>
      </c>
      <c r="P322" s="21" t="s">
        <v>46</v>
      </c>
      <c r="Q322" s="21" t="s">
        <v>16738</v>
      </c>
      <c r="R322" s="21" t="s">
        <v>16738</v>
      </c>
      <c r="S322" s="21" t="s">
        <v>16738</v>
      </c>
      <c r="T322" s="21" t="s">
        <v>16738</v>
      </c>
      <c r="U322" s="21">
        <v>1</v>
      </c>
      <c r="V322" s="21"/>
      <c r="W322" s="21"/>
      <c r="X322" s="21"/>
    </row>
    <row r="323" spans="1:24" x14ac:dyDescent="0.25">
      <c r="A323" s="17">
        <v>2022</v>
      </c>
      <c r="B323" s="17" t="s">
        <v>9</v>
      </c>
      <c r="C323" s="17" t="s">
        <v>3302</v>
      </c>
      <c r="D323" s="17" t="s">
        <v>16858</v>
      </c>
      <c r="E323" s="17" t="s">
        <v>16879</v>
      </c>
      <c r="F323" s="17" t="s">
        <v>14268</v>
      </c>
      <c r="G323" s="17" t="s">
        <v>3303</v>
      </c>
      <c r="H323" s="17" t="s">
        <v>3304</v>
      </c>
      <c r="I323" s="17">
        <v>170.00000000000003</v>
      </c>
      <c r="J323" s="17">
        <v>1</v>
      </c>
      <c r="K323" s="18">
        <v>0.45833333333333331</v>
      </c>
      <c r="L323" s="19">
        <v>0.45833333333333331</v>
      </c>
      <c r="M323" s="20">
        <v>660</v>
      </c>
      <c r="N323" s="20">
        <v>830</v>
      </c>
      <c r="O323" s="20" t="s">
        <v>13</v>
      </c>
      <c r="P323" s="21" t="s">
        <v>13</v>
      </c>
      <c r="Q323" s="21" t="s">
        <v>16738</v>
      </c>
      <c r="R323" s="21" t="s">
        <v>16738</v>
      </c>
      <c r="S323" s="21" t="s">
        <v>16738</v>
      </c>
      <c r="T323" s="21" t="s">
        <v>16738</v>
      </c>
      <c r="U323" s="21">
        <v>1</v>
      </c>
      <c r="V323" s="21"/>
      <c r="W323" s="21"/>
      <c r="X323" s="21"/>
    </row>
    <row r="324" spans="1:24" x14ac:dyDescent="0.25">
      <c r="A324" s="17">
        <v>2022</v>
      </c>
      <c r="B324" s="17" t="s">
        <v>9</v>
      </c>
      <c r="C324" s="17" t="s">
        <v>3305</v>
      </c>
      <c r="D324" s="17" t="s">
        <v>16858</v>
      </c>
      <c r="E324" s="17" t="s">
        <v>16879</v>
      </c>
      <c r="F324" s="17" t="s">
        <v>14269</v>
      </c>
      <c r="G324" s="17" t="s">
        <v>3303</v>
      </c>
      <c r="H324" s="17" t="s">
        <v>3304</v>
      </c>
      <c r="I324" s="17">
        <v>170.00000000000003</v>
      </c>
      <c r="J324" s="17">
        <v>1</v>
      </c>
      <c r="K324" s="18">
        <v>0.39583333333333331</v>
      </c>
      <c r="L324" s="19">
        <v>0.39583333333333331</v>
      </c>
      <c r="M324" s="20">
        <v>570</v>
      </c>
      <c r="N324" s="20">
        <v>740</v>
      </c>
      <c r="O324" s="20" t="s">
        <v>46</v>
      </c>
      <c r="P324" s="21" t="s">
        <v>46</v>
      </c>
      <c r="Q324" s="21" t="s">
        <v>16738</v>
      </c>
      <c r="R324" s="21" t="s">
        <v>16738</v>
      </c>
      <c r="S324" s="21" t="s">
        <v>16738</v>
      </c>
      <c r="T324" s="21" t="s">
        <v>16738</v>
      </c>
      <c r="U324" s="21">
        <v>1</v>
      </c>
      <c r="V324" s="21"/>
      <c r="W324" s="21"/>
      <c r="X324" s="21"/>
    </row>
    <row r="325" spans="1:24" x14ac:dyDescent="0.25">
      <c r="A325" s="17">
        <v>2022</v>
      </c>
      <c r="B325" s="17" t="s">
        <v>9</v>
      </c>
      <c r="C325" s="17" t="s">
        <v>3309</v>
      </c>
      <c r="D325" s="17" t="s">
        <v>16858</v>
      </c>
      <c r="E325" s="17" t="s">
        <v>16880</v>
      </c>
      <c r="F325" s="17" t="s">
        <v>14268</v>
      </c>
      <c r="G325" s="17" t="s">
        <v>3310</v>
      </c>
      <c r="H325" s="17" t="s">
        <v>3311</v>
      </c>
      <c r="I325" s="17">
        <v>170.00000000000003</v>
      </c>
      <c r="J325" s="17">
        <v>1</v>
      </c>
      <c r="K325" s="18">
        <v>0.39583333333333331</v>
      </c>
      <c r="L325" s="19">
        <v>0.39583333333333331</v>
      </c>
      <c r="M325" s="20">
        <v>570</v>
      </c>
      <c r="N325" s="20">
        <v>740</v>
      </c>
      <c r="O325" s="20" t="s">
        <v>17</v>
      </c>
      <c r="P325" s="21" t="s">
        <v>17</v>
      </c>
      <c r="Q325" s="21" t="s">
        <v>16738</v>
      </c>
      <c r="R325" s="21" t="s">
        <v>16738</v>
      </c>
      <c r="S325" s="21" t="s">
        <v>16738</v>
      </c>
      <c r="T325" s="21" t="s">
        <v>16738</v>
      </c>
      <c r="U325" s="21">
        <v>1</v>
      </c>
      <c r="V325" s="21"/>
      <c r="W325" s="21"/>
      <c r="X325" s="21"/>
    </row>
    <row r="326" spans="1:24" x14ac:dyDescent="0.25">
      <c r="A326" s="17">
        <v>2022</v>
      </c>
      <c r="B326" s="17" t="s">
        <v>9</v>
      </c>
      <c r="C326" s="17" t="s">
        <v>3312</v>
      </c>
      <c r="D326" s="17" t="s">
        <v>16858</v>
      </c>
      <c r="E326" s="17" t="s">
        <v>16880</v>
      </c>
      <c r="F326" s="17" t="s">
        <v>14269</v>
      </c>
      <c r="G326" s="17" t="s">
        <v>3310</v>
      </c>
      <c r="H326" s="17" t="s">
        <v>3311</v>
      </c>
      <c r="I326" s="17">
        <v>170.00000000000003</v>
      </c>
      <c r="J326" s="17">
        <v>1</v>
      </c>
      <c r="K326" s="18">
        <v>0.45833333333333331</v>
      </c>
      <c r="L326" s="19">
        <v>0.45833333333333331</v>
      </c>
      <c r="M326" s="20">
        <v>660</v>
      </c>
      <c r="N326" s="20">
        <v>830</v>
      </c>
      <c r="O326" s="20" t="s">
        <v>21</v>
      </c>
      <c r="P326" s="21" t="s">
        <v>21</v>
      </c>
      <c r="Q326" s="21" t="s">
        <v>16738</v>
      </c>
      <c r="R326" s="21" t="s">
        <v>16738</v>
      </c>
      <c r="S326" s="21" t="s">
        <v>16738</v>
      </c>
      <c r="T326" s="21" t="s">
        <v>16738</v>
      </c>
      <c r="U326" s="21">
        <v>1</v>
      </c>
      <c r="V326" s="21"/>
      <c r="W326" s="21"/>
      <c r="X326" s="21"/>
    </row>
    <row r="327" spans="1:24" x14ac:dyDescent="0.25">
      <c r="A327" s="17">
        <v>2022</v>
      </c>
      <c r="B327" s="17" t="s">
        <v>9</v>
      </c>
      <c r="C327" s="17" t="s">
        <v>3313</v>
      </c>
      <c r="D327" s="17" t="s">
        <v>16858</v>
      </c>
      <c r="E327" s="17" t="s">
        <v>16880</v>
      </c>
      <c r="F327" s="17" t="s">
        <v>14270</v>
      </c>
      <c r="G327" s="17" t="s">
        <v>3310</v>
      </c>
      <c r="H327" s="17" t="s">
        <v>3311</v>
      </c>
      <c r="I327" s="17">
        <v>170.00000000000003</v>
      </c>
      <c r="J327" s="17">
        <v>1</v>
      </c>
      <c r="K327" s="18">
        <v>0.39583333333333331</v>
      </c>
      <c r="L327" s="19">
        <v>0.39583333333333331</v>
      </c>
      <c r="M327" s="20">
        <v>570</v>
      </c>
      <c r="N327" s="20">
        <v>740</v>
      </c>
      <c r="O327" s="20" t="s">
        <v>19</v>
      </c>
      <c r="P327" s="21" t="s">
        <v>19</v>
      </c>
      <c r="Q327" s="21" t="s">
        <v>16738</v>
      </c>
      <c r="R327" s="21" t="s">
        <v>16738</v>
      </c>
      <c r="S327" s="21" t="s">
        <v>16738</v>
      </c>
      <c r="T327" s="21" t="s">
        <v>16738</v>
      </c>
      <c r="U327" s="21">
        <v>1</v>
      </c>
      <c r="V327" s="21"/>
      <c r="W327" s="21"/>
      <c r="X327" s="21"/>
    </row>
    <row r="328" spans="1:24" x14ac:dyDescent="0.25">
      <c r="A328" s="17">
        <v>2022</v>
      </c>
      <c r="B328" s="17" t="s">
        <v>9</v>
      </c>
      <c r="C328" s="17" t="s">
        <v>3319</v>
      </c>
      <c r="D328" s="17" t="s">
        <v>16858</v>
      </c>
      <c r="E328" s="17" t="s">
        <v>16744</v>
      </c>
      <c r="F328" s="17" t="s">
        <v>14268</v>
      </c>
      <c r="G328" s="17" t="s">
        <v>3320</v>
      </c>
      <c r="H328" s="17" t="s">
        <v>3321</v>
      </c>
      <c r="I328" s="17">
        <v>170.00000000000003</v>
      </c>
      <c r="J328" s="17">
        <v>1</v>
      </c>
      <c r="K328" s="18">
        <v>0.70833333333333337</v>
      </c>
      <c r="L328" s="19">
        <v>0.70833333333333337</v>
      </c>
      <c r="M328" s="20">
        <v>1020</v>
      </c>
      <c r="N328" s="20">
        <v>1190</v>
      </c>
      <c r="O328" s="20" t="s">
        <v>46</v>
      </c>
      <c r="P328" s="21" t="s">
        <v>46</v>
      </c>
      <c r="Q328" s="21" t="s">
        <v>16738</v>
      </c>
      <c r="R328" s="21" t="s">
        <v>16738</v>
      </c>
      <c r="S328" s="21" t="s">
        <v>16738</v>
      </c>
      <c r="T328" s="21" t="s">
        <v>16738</v>
      </c>
      <c r="U328" s="21">
        <v>1</v>
      </c>
      <c r="V328" s="21"/>
      <c r="W328" s="21"/>
      <c r="X328" s="21"/>
    </row>
    <row r="329" spans="1:24" x14ac:dyDescent="0.25">
      <c r="A329" s="17">
        <v>2022</v>
      </c>
      <c r="B329" s="17" t="s">
        <v>9</v>
      </c>
      <c r="C329" s="17" t="s">
        <v>3325</v>
      </c>
      <c r="D329" s="17" t="s">
        <v>16858</v>
      </c>
      <c r="E329" s="17" t="s">
        <v>16881</v>
      </c>
      <c r="F329" s="17" t="s">
        <v>14268</v>
      </c>
      <c r="G329" s="17" t="s">
        <v>3326</v>
      </c>
      <c r="H329" s="17" t="s">
        <v>3327</v>
      </c>
      <c r="I329" s="17">
        <v>170.00000000000003</v>
      </c>
      <c r="J329" s="17">
        <v>1</v>
      </c>
      <c r="K329" s="18">
        <v>0.45833333333333331</v>
      </c>
      <c r="L329" s="19">
        <v>0.45833333333333331</v>
      </c>
      <c r="M329" s="20">
        <v>660</v>
      </c>
      <c r="N329" s="20">
        <v>830</v>
      </c>
      <c r="O329" s="20" t="s">
        <v>21</v>
      </c>
      <c r="P329" s="21" t="s">
        <v>21</v>
      </c>
      <c r="Q329" s="21" t="s">
        <v>16738</v>
      </c>
      <c r="R329" s="21" t="s">
        <v>16738</v>
      </c>
      <c r="S329" s="21" t="s">
        <v>16738</v>
      </c>
      <c r="T329" s="21" t="s">
        <v>16738</v>
      </c>
      <c r="U329" s="21">
        <v>1</v>
      </c>
      <c r="V329" s="21"/>
      <c r="W329" s="21"/>
      <c r="X329" s="21"/>
    </row>
    <row r="330" spans="1:24" x14ac:dyDescent="0.25">
      <c r="A330" s="17">
        <v>2022</v>
      </c>
      <c r="B330" s="17" t="s">
        <v>9</v>
      </c>
      <c r="C330" s="17" t="s">
        <v>3328</v>
      </c>
      <c r="D330" s="17" t="s">
        <v>16858</v>
      </c>
      <c r="E330" s="17" t="s">
        <v>16881</v>
      </c>
      <c r="F330" s="17" t="s">
        <v>14269</v>
      </c>
      <c r="G330" s="17" t="s">
        <v>3326</v>
      </c>
      <c r="H330" s="17" t="s">
        <v>3327</v>
      </c>
      <c r="I330" s="17">
        <v>170.00000000000003</v>
      </c>
      <c r="J330" s="17">
        <v>1</v>
      </c>
      <c r="K330" s="18">
        <v>0.64583333333333337</v>
      </c>
      <c r="L330" s="19">
        <v>0.64583333333333337</v>
      </c>
      <c r="M330" s="20">
        <v>930</v>
      </c>
      <c r="N330" s="20">
        <v>1100</v>
      </c>
      <c r="O330" s="20" t="s">
        <v>19</v>
      </c>
      <c r="P330" s="21" t="s">
        <v>19</v>
      </c>
      <c r="Q330" s="21" t="s">
        <v>16738</v>
      </c>
      <c r="R330" s="21" t="s">
        <v>16738</v>
      </c>
      <c r="S330" s="21" t="s">
        <v>16738</v>
      </c>
      <c r="T330" s="21" t="s">
        <v>16738</v>
      </c>
      <c r="U330" s="21">
        <v>1</v>
      </c>
      <c r="V330" s="21"/>
      <c r="W330" s="21"/>
      <c r="X330" s="21"/>
    </row>
    <row r="331" spans="1:24" x14ac:dyDescent="0.25">
      <c r="A331" s="17">
        <v>2022</v>
      </c>
      <c r="B331" s="17" t="s">
        <v>9</v>
      </c>
      <c r="C331" s="17" t="s">
        <v>3329</v>
      </c>
      <c r="D331" s="17" t="s">
        <v>16858</v>
      </c>
      <c r="E331" s="17" t="s">
        <v>16881</v>
      </c>
      <c r="F331" s="17" t="s">
        <v>14270</v>
      </c>
      <c r="G331" s="17" t="s">
        <v>3326</v>
      </c>
      <c r="H331" s="17" t="s">
        <v>3327</v>
      </c>
      <c r="I331" s="17">
        <v>170.00000000000003</v>
      </c>
      <c r="J331" s="17">
        <v>1</v>
      </c>
      <c r="K331" s="18">
        <v>0.39583333333333331</v>
      </c>
      <c r="L331" s="19">
        <v>0.39583333333333331</v>
      </c>
      <c r="M331" s="20">
        <v>570</v>
      </c>
      <c r="N331" s="20">
        <v>740</v>
      </c>
      <c r="O331" s="20" t="s">
        <v>13</v>
      </c>
      <c r="P331" s="21" t="s">
        <v>13</v>
      </c>
      <c r="Q331" s="21" t="s">
        <v>16738</v>
      </c>
      <c r="R331" s="21" t="s">
        <v>16738</v>
      </c>
      <c r="S331" s="21" t="s">
        <v>16738</v>
      </c>
      <c r="T331" s="21" t="s">
        <v>16738</v>
      </c>
      <c r="U331" s="21">
        <v>1</v>
      </c>
      <c r="V331" s="21"/>
      <c r="W331" s="21"/>
      <c r="X331" s="21"/>
    </row>
    <row r="332" spans="1:24" x14ac:dyDescent="0.25">
      <c r="A332" s="17">
        <v>2022</v>
      </c>
      <c r="B332" s="17" t="s">
        <v>9</v>
      </c>
      <c r="C332" s="17" t="s">
        <v>3330</v>
      </c>
      <c r="D332" s="17" t="s">
        <v>16858</v>
      </c>
      <c r="E332" s="17" t="s">
        <v>16882</v>
      </c>
      <c r="F332" s="17" t="s">
        <v>14268</v>
      </c>
      <c r="G332" s="17" t="s">
        <v>3331</v>
      </c>
      <c r="H332" s="17" t="s">
        <v>3332</v>
      </c>
      <c r="I332" s="17">
        <v>170.00000000000003</v>
      </c>
      <c r="J332" s="17">
        <v>1</v>
      </c>
      <c r="K332" s="18">
        <v>0.45833333333333331</v>
      </c>
      <c r="L332" s="19">
        <v>0.45833333333333331</v>
      </c>
      <c r="M332" s="20">
        <v>660</v>
      </c>
      <c r="N332" s="20">
        <v>830</v>
      </c>
      <c r="O332" s="20" t="s">
        <v>19</v>
      </c>
      <c r="P332" s="21" t="s">
        <v>19</v>
      </c>
      <c r="Q332" s="21" t="s">
        <v>16738</v>
      </c>
      <c r="R332" s="21" t="s">
        <v>16738</v>
      </c>
      <c r="S332" s="21" t="s">
        <v>16738</v>
      </c>
      <c r="T332" s="21" t="s">
        <v>16738</v>
      </c>
      <c r="U332" s="21">
        <v>1</v>
      </c>
      <c r="V332" s="21"/>
      <c r="W332" s="21"/>
      <c r="X332" s="21"/>
    </row>
    <row r="333" spans="1:24" x14ac:dyDescent="0.25">
      <c r="A333" s="17">
        <v>2022</v>
      </c>
      <c r="B333" s="17" t="s">
        <v>9</v>
      </c>
      <c r="C333" s="17" t="s">
        <v>3333</v>
      </c>
      <c r="D333" s="17" t="s">
        <v>16858</v>
      </c>
      <c r="E333" s="17" t="s">
        <v>16882</v>
      </c>
      <c r="F333" s="17" t="s">
        <v>14269</v>
      </c>
      <c r="G333" s="17" t="s">
        <v>3331</v>
      </c>
      <c r="H333" s="17" t="s">
        <v>3332</v>
      </c>
      <c r="I333" s="17">
        <v>170.00000000000003</v>
      </c>
      <c r="J333" s="17">
        <v>1</v>
      </c>
      <c r="K333" s="18">
        <v>0.64583333333333337</v>
      </c>
      <c r="L333" s="19">
        <v>0.64583333333333337</v>
      </c>
      <c r="M333" s="20">
        <v>930</v>
      </c>
      <c r="N333" s="20">
        <v>1100</v>
      </c>
      <c r="O333" s="20" t="s">
        <v>13</v>
      </c>
      <c r="P333" s="21" t="s">
        <v>13</v>
      </c>
      <c r="Q333" s="21" t="s">
        <v>16738</v>
      </c>
      <c r="R333" s="21" t="s">
        <v>16738</v>
      </c>
      <c r="S333" s="21" t="s">
        <v>16738</v>
      </c>
      <c r="T333" s="21" t="s">
        <v>16738</v>
      </c>
      <c r="U333" s="21">
        <v>1</v>
      </c>
      <c r="V333" s="21"/>
      <c r="W333" s="21"/>
      <c r="X333" s="21"/>
    </row>
    <row r="334" spans="1:24" x14ac:dyDescent="0.25">
      <c r="A334" s="17">
        <v>2022</v>
      </c>
      <c r="B334" s="17" t="s">
        <v>9</v>
      </c>
      <c r="C334" s="17" t="s">
        <v>3334</v>
      </c>
      <c r="D334" s="17" t="s">
        <v>16858</v>
      </c>
      <c r="E334" s="17" t="s">
        <v>16882</v>
      </c>
      <c r="F334" s="17" t="s">
        <v>14270</v>
      </c>
      <c r="G334" s="17" t="s">
        <v>3331</v>
      </c>
      <c r="H334" s="17" t="s">
        <v>3332</v>
      </c>
      <c r="I334" s="17">
        <v>170.00000000000003</v>
      </c>
      <c r="J334" s="17">
        <v>1</v>
      </c>
      <c r="K334" s="18">
        <v>0.45833333333333331</v>
      </c>
      <c r="L334" s="19">
        <v>0.45833333333333331</v>
      </c>
      <c r="M334" s="20">
        <v>660</v>
      </c>
      <c r="N334" s="20">
        <v>830</v>
      </c>
      <c r="O334" s="20" t="s">
        <v>15</v>
      </c>
      <c r="P334" s="21" t="s">
        <v>15</v>
      </c>
      <c r="Q334" s="21" t="s">
        <v>16738</v>
      </c>
      <c r="R334" s="21" t="s">
        <v>16738</v>
      </c>
      <c r="S334" s="21" t="s">
        <v>16738</v>
      </c>
      <c r="T334" s="21" t="s">
        <v>16738</v>
      </c>
      <c r="U334" s="21">
        <v>1</v>
      </c>
      <c r="V334" s="21"/>
      <c r="W334" s="21"/>
      <c r="X334" s="21"/>
    </row>
    <row r="335" spans="1:24" x14ac:dyDescent="0.25">
      <c r="A335" s="17">
        <v>2022</v>
      </c>
      <c r="B335" s="17" t="s">
        <v>9</v>
      </c>
      <c r="C335" s="17" t="s">
        <v>3335</v>
      </c>
      <c r="D335" s="17" t="s">
        <v>16858</v>
      </c>
      <c r="E335" s="17" t="s">
        <v>16809</v>
      </c>
      <c r="F335" s="17" t="s">
        <v>14268</v>
      </c>
      <c r="G335" s="17" t="s">
        <v>3336</v>
      </c>
      <c r="H335" s="17" t="s">
        <v>3337</v>
      </c>
      <c r="I335" s="17">
        <v>170.00000000000003</v>
      </c>
      <c r="J335" s="17">
        <v>1</v>
      </c>
      <c r="K335" s="18">
        <v>0.52083333333333337</v>
      </c>
      <c r="L335" s="19">
        <v>0.52083333333333337</v>
      </c>
      <c r="M335" s="20">
        <v>750</v>
      </c>
      <c r="N335" s="20">
        <v>920</v>
      </c>
      <c r="O335" s="20" t="s">
        <v>17</v>
      </c>
      <c r="P335" s="21" t="s">
        <v>17</v>
      </c>
      <c r="Q335" s="21" t="s">
        <v>16738</v>
      </c>
      <c r="R335" s="21" t="s">
        <v>16738</v>
      </c>
      <c r="S335" s="21" t="s">
        <v>16738</v>
      </c>
      <c r="T335" s="21" t="s">
        <v>16738</v>
      </c>
      <c r="U335" s="21">
        <v>1</v>
      </c>
      <c r="V335" s="21"/>
      <c r="W335" s="21"/>
      <c r="X335" s="21"/>
    </row>
    <row r="336" spans="1:24" x14ac:dyDescent="0.25">
      <c r="A336" s="17">
        <v>2022</v>
      </c>
      <c r="B336" s="17" t="s">
        <v>9</v>
      </c>
      <c r="C336" s="17" t="s">
        <v>3338</v>
      </c>
      <c r="D336" s="17" t="s">
        <v>16858</v>
      </c>
      <c r="E336" s="17" t="s">
        <v>16809</v>
      </c>
      <c r="F336" s="17" t="s">
        <v>14269</v>
      </c>
      <c r="G336" s="17" t="s">
        <v>3336</v>
      </c>
      <c r="H336" s="17" t="s">
        <v>3337</v>
      </c>
      <c r="I336" s="17">
        <v>170.00000000000003</v>
      </c>
      <c r="J336" s="17">
        <v>1</v>
      </c>
      <c r="K336" s="18">
        <v>0.64583333333333337</v>
      </c>
      <c r="L336" s="19">
        <v>0.64583333333333337</v>
      </c>
      <c r="M336" s="20">
        <v>930</v>
      </c>
      <c r="N336" s="20">
        <v>1100</v>
      </c>
      <c r="O336" s="20" t="s">
        <v>21</v>
      </c>
      <c r="P336" s="21" t="s">
        <v>21</v>
      </c>
      <c r="Q336" s="21" t="s">
        <v>16738</v>
      </c>
      <c r="R336" s="21" t="s">
        <v>16738</v>
      </c>
      <c r="S336" s="21" t="s">
        <v>16738</v>
      </c>
      <c r="T336" s="21" t="s">
        <v>16738</v>
      </c>
      <c r="U336" s="21">
        <v>1</v>
      </c>
      <c r="V336" s="21"/>
      <c r="W336" s="21"/>
      <c r="X336" s="21"/>
    </row>
    <row r="337" spans="1:24" x14ac:dyDescent="0.25">
      <c r="A337" s="17">
        <v>2022</v>
      </c>
      <c r="B337" s="17" t="s">
        <v>9</v>
      </c>
      <c r="C337" s="17" t="s">
        <v>3339</v>
      </c>
      <c r="D337" s="17" t="s">
        <v>16858</v>
      </c>
      <c r="E337" s="17" t="s">
        <v>16809</v>
      </c>
      <c r="F337" s="17" t="s">
        <v>14270</v>
      </c>
      <c r="G337" s="17" t="s">
        <v>3336</v>
      </c>
      <c r="H337" s="17" t="s">
        <v>3337</v>
      </c>
      <c r="I337" s="17">
        <v>170.00000000000003</v>
      </c>
      <c r="J337" s="17">
        <v>1</v>
      </c>
      <c r="K337" s="18">
        <v>0.64583333333333337</v>
      </c>
      <c r="L337" s="19">
        <v>0.64583333333333337</v>
      </c>
      <c r="M337" s="20">
        <v>930</v>
      </c>
      <c r="N337" s="20">
        <v>1100</v>
      </c>
      <c r="O337" s="20" t="s">
        <v>13</v>
      </c>
      <c r="P337" s="21" t="s">
        <v>13</v>
      </c>
      <c r="Q337" s="21" t="s">
        <v>16738</v>
      </c>
      <c r="R337" s="21" t="s">
        <v>16738</v>
      </c>
      <c r="S337" s="21" t="s">
        <v>16738</v>
      </c>
      <c r="T337" s="21" t="s">
        <v>16738</v>
      </c>
      <c r="U337" s="21">
        <v>1</v>
      </c>
      <c r="V337" s="21"/>
      <c r="W337" s="21"/>
      <c r="X337" s="21"/>
    </row>
    <row r="338" spans="1:24" x14ac:dyDescent="0.25">
      <c r="A338" s="17">
        <v>2022</v>
      </c>
      <c r="B338" s="17" t="s">
        <v>9</v>
      </c>
      <c r="C338" s="17" t="s">
        <v>3340</v>
      </c>
      <c r="D338" s="17" t="s">
        <v>16858</v>
      </c>
      <c r="E338" s="17" t="s">
        <v>16883</v>
      </c>
      <c r="F338" s="17" t="s">
        <v>14268</v>
      </c>
      <c r="G338" s="17" t="s">
        <v>3341</v>
      </c>
      <c r="H338" s="17" t="s">
        <v>3342</v>
      </c>
      <c r="I338" s="17">
        <v>170.00000000000003</v>
      </c>
      <c r="J338" s="17">
        <v>1</v>
      </c>
      <c r="K338" s="18">
        <v>0.39583333333333331</v>
      </c>
      <c r="L338" s="19">
        <v>0.39583333333333331</v>
      </c>
      <c r="M338" s="20">
        <v>570</v>
      </c>
      <c r="N338" s="20">
        <v>740</v>
      </c>
      <c r="O338" s="20" t="s">
        <v>15</v>
      </c>
      <c r="P338" s="21" t="s">
        <v>15</v>
      </c>
      <c r="Q338" s="21" t="s">
        <v>16738</v>
      </c>
      <c r="R338" s="21" t="s">
        <v>16738</v>
      </c>
      <c r="S338" s="21" t="s">
        <v>16738</v>
      </c>
      <c r="T338" s="21" t="s">
        <v>16738</v>
      </c>
      <c r="U338" s="21">
        <v>1</v>
      </c>
      <c r="V338" s="21"/>
      <c r="W338" s="21"/>
      <c r="X338" s="21"/>
    </row>
    <row r="339" spans="1:24" x14ac:dyDescent="0.25">
      <c r="A339" s="17">
        <v>2022</v>
      </c>
      <c r="B339" s="17" t="s">
        <v>9</v>
      </c>
      <c r="C339" s="17" t="s">
        <v>3355</v>
      </c>
      <c r="D339" s="17" t="s">
        <v>16858</v>
      </c>
      <c r="E339" s="17" t="s">
        <v>16884</v>
      </c>
      <c r="F339" s="17" t="s">
        <v>14268</v>
      </c>
      <c r="G339" s="17" t="s">
        <v>3356</v>
      </c>
      <c r="H339" s="17" t="s">
        <v>3357</v>
      </c>
      <c r="I339" s="17">
        <v>170.00000000000003</v>
      </c>
      <c r="J339" s="17">
        <v>1</v>
      </c>
      <c r="K339" s="18">
        <v>0.58333333333333337</v>
      </c>
      <c r="L339" s="19">
        <v>0.58333333333333337</v>
      </c>
      <c r="M339" s="20">
        <v>840</v>
      </c>
      <c r="N339" s="20">
        <v>1010</v>
      </c>
      <c r="O339" s="20" t="s">
        <v>21</v>
      </c>
      <c r="P339" s="21" t="s">
        <v>21</v>
      </c>
      <c r="Q339" s="21" t="s">
        <v>16738</v>
      </c>
      <c r="R339" s="21" t="s">
        <v>16738</v>
      </c>
      <c r="S339" s="21" t="s">
        <v>16738</v>
      </c>
      <c r="T339" s="21" t="s">
        <v>16738</v>
      </c>
      <c r="U339" s="21">
        <v>1</v>
      </c>
      <c r="V339" s="21"/>
      <c r="W339" s="21"/>
      <c r="X339" s="21"/>
    </row>
    <row r="340" spans="1:24" x14ac:dyDescent="0.25">
      <c r="A340" s="17">
        <v>2022</v>
      </c>
      <c r="B340" s="17" t="s">
        <v>9</v>
      </c>
      <c r="C340" s="17" t="s">
        <v>3358</v>
      </c>
      <c r="D340" s="17" t="s">
        <v>16858</v>
      </c>
      <c r="E340" s="17" t="s">
        <v>16884</v>
      </c>
      <c r="F340" s="17" t="s">
        <v>14269</v>
      </c>
      <c r="G340" s="17" t="s">
        <v>3356</v>
      </c>
      <c r="H340" s="17" t="s">
        <v>3357</v>
      </c>
      <c r="I340" s="17">
        <v>170.00000000000003</v>
      </c>
      <c r="J340" s="17">
        <v>1</v>
      </c>
      <c r="K340" s="18">
        <v>0.39583333333333331</v>
      </c>
      <c r="L340" s="19">
        <v>0.39583333333333331</v>
      </c>
      <c r="M340" s="20">
        <v>570</v>
      </c>
      <c r="N340" s="20">
        <v>740</v>
      </c>
      <c r="O340" s="20" t="s">
        <v>46</v>
      </c>
      <c r="P340" s="21" t="s">
        <v>46</v>
      </c>
      <c r="Q340" s="21" t="s">
        <v>16738</v>
      </c>
      <c r="R340" s="21" t="s">
        <v>16738</v>
      </c>
      <c r="S340" s="21" t="s">
        <v>16738</v>
      </c>
      <c r="T340" s="21" t="s">
        <v>16738</v>
      </c>
      <c r="U340" s="21">
        <v>1</v>
      </c>
      <c r="V340" s="21"/>
      <c r="W340" s="21"/>
      <c r="X340" s="21"/>
    </row>
    <row r="341" spans="1:24" x14ac:dyDescent="0.25">
      <c r="A341" s="17">
        <v>2022</v>
      </c>
      <c r="B341" s="17" t="s">
        <v>9</v>
      </c>
      <c r="C341" s="17" t="s">
        <v>3359</v>
      </c>
      <c r="D341" s="17" t="s">
        <v>16858</v>
      </c>
      <c r="E341" s="17" t="s">
        <v>16884</v>
      </c>
      <c r="F341" s="17" t="s">
        <v>14270</v>
      </c>
      <c r="G341" s="17" t="s">
        <v>3356</v>
      </c>
      <c r="H341" s="17" t="s">
        <v>3357</v>
      </c>
      <c r="I341" s="17">
        <v>170.00000000000003</v>
      </c>
      <c r="J341" s="17">
        <v>1</v>
      </c>
      <c r="K341" s="18">
        <v>0.33333333333333331</v>
      </c>
      <c r="L341" s="19">
        <v>0.33333333333333331</v>
      </c>
      <c r="M341" s="20">
        <v>480</v>
      </c>
      <c r="N341" s="20">
        <v>650</v>
      </c>
      <c r="O341" s="20" t="s">
        <v>15</v>
      </c>
      <c r="P341" s="21" t="s">
        <v>15</v>
      </c>
      <c r="Q341" s="21" t="s">
        <v>16738</v>
      </c>
      <c r="R341" s="21" t="s">
        <v>16738</v>
      </c>
      <c r="S341" s="21" t="s">
        <v>16738</v>
      </c>
      <c r="T341" s="21" t="s">
        <v>16738</v>
      </c>
      <c r="U341" s="21">
        <v>1</v>
      </c>
      <c r="V341" s="21"/>
      <c r="W341" s="21"/>
      <c r="X341" s="21"/>
    </row>
    <row r="342" spans="1:24" x14ac:dyDescent="0.25">
      <c r="A342" s="17">
        <v>2022</v>
      </c>
      <c r="B342" s="17" t="s">
        <v>9</v>
      </c>
      <c r="C342" s="17" t="s">
        <v>3360</v>
      </c>
      <c r="D342" s="17" t="s">
        <v>16858</v>
      </c>
      <c r="E342" s="17" t="s">
        <v>16884</v>
      </c>
      <c r="F342" s="17" t="s">
        <v>14271</v>
      </c>
      <c r="G342" s="17" t="s">
        <v>3356</v>
      </c>
      <c r="H342" s="17" t="s">
        <v>3357</v>
      </c>
      <c r="I342" s="17">
        <v>170.00000000000003</v>
      </c>
      <c r="J342" s="17">
        <v>1</v>
      </c>
      <c r="K342" s="18">
        <v>0.33333333333333331</v>
      </c>
      <c r="L342" s="19">
        <v>0.33333333333333331</v>
      </c>
      <c r="M342" s="20">
        <v>480</v>
      </c>
      <c r="N342" s="20">
        <v>650</v>
      </c>
      <c r="O342" s="20" t="s">
        <v>21</v>
      </c>
      <c r="P342" s="21" t="s">
        <v>21</v>
      </c>
      <c r="Q342" s="21" t="s">
        <v>16738</v>
      </c>
      <c r="R342" s="21" t="s">
        <v>16738</v>
      </c>
      <c r="S342" s="21" t="s">
        <v>16738</v>
      </c>
      <c r="T342" s="21" t="s">
        <v>16738</v>
      </c>
      <c r="U342" s="21">
        <v>1</v>
      </c>
      <c r="V342" s="21"/>
      <c r="W342" s="21"/>
      <c r="X342" s="21"/>
    </row>
    <row r="343" spans="1:24" x14ac:dyDescent="0.25">
      <c r="A343" s="17">
        <v>2022</v>
      </c>
      <c r="B343" s="17" t="s">
        <v>9</v>
      </c>
      <c r="C343" s="17" t="s">
        <v>3369</v>
      </c>
      <c r="D343" s="17" t="s">
        <v>16858</v>
      </c>
      <c r="E343" s="17" t="s">
        <v>16885</v>
      </c>
      <c r="F343" s="17" t="s">
        <v>14268</v>
      </c>
      <c r="G343" s="17" t="s">
        <v>3370</v>
      </c>
      <c r="H343" s="17" t="s">
        <v>3371</v>
      </c>
      <c r="I343" s="17">
        <v>170.00000000000003</v>
      </c>
      <c r="J343" s="17">
        <v>1</v>
      </c>
      <c r="K343" s="18">
        <v>0.64583333333333337</v>
      </c>
      <c r="L343" s="19">
        <v>0.64583333333333337</v>
      </c>
      <c r="M343" s="20">
        <v>930</v>
      </c>
      <c r="N343" s="20">
        <v>1100</v>
      </c>
      <c r="O343" s="20" t="s">
        <v>13</v>
      </c>
      <c r="P343" s="21" t="s">
        <v>13</v>
      </c>
      <c r="Q343" s="21" t="s">
        <v>16738</v>
      </c>
      <c r="R343" s="21" t="s">
        <v>16738</v>
      </c>
      <c r="S343" s="21" t="s">
        <v>16738</v>
      </c>
      <c r="T343" s="21" t="s">
        <v>16738</v>
      </c>
      <c r="U343" s="21">
        <v>1</v>
      </c>
      <c r="V343" s="21"/>
      <c r="W343" s="21"/>
      <c r="X343" s="21"/>
    </row>
    <row r="344" spans="1:24" x14ac:dyDescent="0.25">
      <c r="A344" s="17">
        <v>2022</v>
      </c>
      <c r="B344" s="17" t="s">
        <v>9</v>
      </c>
      <c r="C344" s="17" t="s">
        <v>3372</v>
      </c>
      <c r="D344" s="17" t="s">
        <v>16858</v>
      </c>
      <c r="E344" s="17" t="s">
        <v>16885</v>
      </c>
      <c r="F344" s="17" t="s">
        <v>14269</v>
      </c>
      <c r="G344" s="17" t="s">
        <v>3370</v>
      </c>
      <c r="H344" s="17" t="s">
        <v>3371</v>
      </c>
      <c r="I344" s="17">
        <v>170.00000000000003</v>
      </c>
      <c r="J344" s="17">
        <v>1</v>
      </c>
      <c r="K344" s="18">
        <v>0.39583333333333331</v>
      </c>
      <c r="L344" s="19">
        <v>0.39583333333333331</v>
      </c>
      <c r="M344" s="20">
        <v>570</v>
      </c>
      <c r="N344" s="20">
        <v>740</v>
      </c>
      <c r="O344" s="20" t="s">
        <v>21</v>
      </c>
      <c r="P344" s="21" t="s">
        <v>21</v>
      </c>
      <c r="Q344" s="21" t="s">
        <v>16738</v>
      </c>
      <c r="R344" s="21" t="s">
        <v>16738</v>
      </c>
      <c r="S344" s="21" t="s">
        <v>16738</v>
      </c>
      <c r="T344" s="21" t="s">
        <v>16738</v>
      </c>
      <c r="U344" s="21">
        <v>1</v>
      </c>
      <c r="V344" s="21"/>
      <c r="W344" s="21"/>
      <c r="X344" s="21"/>
    </row>
    <row r="345" spans="1:24" x14ac:dyDescent="0.25">
      <c r="A345" s="17">
        <v>2022</v>
      </c>
      <c r="B345" s="17" t="s">
        <v>9</v>
      </c>
      <c r="C345" s="17" t="s">
        <v>3376</v>
      </c>
      <c r="D345" s="17" t="s">
        <v>16858</v>
      </c>
      <c r="E345" s="17" t="s">
        <v>16855</v>
      </c>
      <c r="F345" s="17" t="s">
        <v>14268</v>
      </c>
      <c r="G345" s="17" t="s">
        <v>3377</v>
      </c>
      <c r="H345" s="17" t="s">
        <v>3378</v>
      </c>
      <c r="I345" s="17">
        <v>170.00000000000003</v>
      </c>
      <c r="J345" s="17">
        <v>1</v>
      </c>
      <c r="K345" s="18">
        <v>0.45833333333333331</v>
      </c>
      <c r="L345" s="19">
        <v>0.45833333333333331</v>
      </c>
      <c r="M345" s="20">
        <v>660</v>
      </c>
      <c r="N345" s="20">
        <v>830</v>
      </c>
      <c r="O345" s="20" t="s">
        <v>17</v>
      </c>
      <c r="P345" s="21" t="s">
        <v>17</v>
      </c>
      <c r="Q345" s="21" t="s">
        <v>16738</v>
      </c>
      <c r="R345" s="21" t="s">
        <v>16738</v>
      </c>
      <c r="S345" s="21" t="s">
        <v>16738</v>
      </c>
      <c r="T345" s="21" t="s">
        <v>16738</v>
      </c>
      <c r="U345" s="21">
        <v>1</v>
      </c>
      <c r="V345" s="21"/>
      <c r="W345" s="21"/>
      <c r="X345" s="21"/>
    </row>
    <row r="346" spans="1:24" x14ac:dyDescent="0.25">
      <c r="A346" s="17">
        <v>2022</v>
      </c>
      <c r="B346" s="17" t="s">
        <v>9</v>
      </c>
      <c r="C346" s="17" t="s">
        <v>3395</v>
      </c>
      <c r="D346" s="17" t="s">
        <v>16858</v>
      </c>
      <c r="E346" s="17" t="s">
        <v>16886</v>
      </c>
      <c r="F346" s="17" t="s">
        <v>14268</v>
      </c>
      <c r="G346" s="17" t="s">
        <v>3396</v>
      </c>
      <c r="H346" s="17" t="s">
        <v>3397</v>
      </c>
      <c r="I346" s="17">
        <v>170.00000000000003</v>
      </c>
      <c r="J346" s="17">
        <v>1</v>
      </c>
      <c r="K346" s="18">
        <v>0.58333333333333337</v>
      </c>
      <c r="L346" s="19">
        <v>0.58333333333333337</v>
      </c>
      <c r="M346" s="20">
        <v>840</v>
      </c>
      <c r="N346" s="20">
        <v>1010</v>
      </c>
      <c r="O346" s="20" t="s">
        <v>15</v>
      </c>
      <c r="P346" s="21" t="s">
        <v>15</v>
      </c>
      <c r="Q346" s="21" t="s">
        <v>16738</v>
      </c>
      <c r="R346" s="21" t="s">
        <v>16738</v>
      </c>
      <c r="S346" s="21" t="s">
        <v>16738</v>
      </c>
      <c r="T346" s="21" t="s">
        <v>16738</v>
      </c>
      <c r="U346" s="21">
        <v>1</v>
      </c>
      <c r="V346" s="21"/>
      <c r="W346" s="21"/>
      <c r="X346" s="21"/>
    </row>
    <row r="347" spans="1:24" x14ac:dyDescent="0.25">
      <c r="A347" s="17">
        <v>2022</v>
      </c>
      <c r="B347" s="17" t="s">
        <v>9</v>
      </c>
      <c r="C347" s="17" t="s">
        <v>3398</v>
      </c>
      <c r="D347" s="17" t="s">
        <v>16858</v>
      </c>
      <c r="E347" s="17" t="s">
        <v>16887</v>
      </c>
      <c r="F347" s="17" t="s">
        <v>14268</v>
      </c>
      <c r="G347" s="17" t="s">
        <v>3399</v>
      </c>
      <c r="H347" s="17" t="s">
        <v>3400</v>
      </c>
      <c r="I347" s="17">
        <v>170.00000000000003</v>
      </c>
      <c r="J347" s="17">
        <v>1</v>
      </c>
      <c r="K347" s="18">
        <v>0.39583333333333331</v>
      </c>
      <c r="L347" s="19">
        <v>0.39583333333333331</v>
      </c>
      <c r="M347" s="20">
        <v>570</v>
      </c>
      <c r="N347" s="20">
        <v>740</v>
      </c>
      <c r="O347" s="20" t="s">
        <v>21</v>
      </c>
      <c r="P347" s="21" t="s">
        <v>21</v>
      </c>
      <c r="Q347" s="21" t="s">
        <v>16738</v>
      </c>
      <c r="R347" s="21" t="s">
        <v>16738</v>
      </c>
      <c r="S347" s="21" t="s">
        <v>16738</v>
      </c>
      <c r="T347" s="21" t="s">
        <v>16738</v>
      </c>
      <c r="U347" s="21">
        <v>1</v>
      </c>
      <c r="V347" s="21"/>
      <c r="W347" s="21"/>
      <c r="X347" s="21"/>
    </row>
    <row r="348" spans="1:24" x14ac:dyDescent="0.25">
      <c r="A348" s="17">
        <v>2022</v>
      </c>
      <c r="B348" s="17" t="s">
        <v>9</v>
      </c>
      <c r="C348" s="17" t="s">
        <v>3401</v>
      </c>
      <c r="D348" s="17" t="s">
        <v>16858</v>
      </c>
      <c r="E348" s="17" t="s">
        <v>16852</v>
      </c>
      <c r="F348" s="17" t="s">
        <v>14268</v>
      </c>
      <c r="G348" s="17" t="s">
        <v>3402</v>
      </c>
      <c r="H348" s="17" t="s">
        <v>3403</v>
      </c>
      <c r="I348" s="17">
        <v>170.00000000000003</v>
      </c>
      <c r="J348" s="17">
        <v>1</v>
      </c>
      <c r="K348" s="18">
        <v>0.45833333333333331</v>
      </c>
      <c r="L348" s="19">
        <v>0.45833333333333331</v>
      </c>
      <c r="M348" s="20">
        <v>660</v>
      </c>
      <c r="N348" s="20">
        <v>830</v>
      </c>
      <c r="O348" s="20" t="s">
        <v>21</v>
      </c>
      <c r="P348" s="21" t="s">
        <v>21</v>
      </c>
      <c r="Q348" s="21" t="s">
        <v>16738</v>
      </c>
      <c r="R348" s="21" t="s">
        <v>16738</v>
      </c>
      <c r="S348" s="21" t="s">
        <v>16738</v>
      </c>
      <c r="T348" s="21" t="s">
        <v>16738</v>
      </c>
      <c r="U348" s="21">
        <v>1</v>
      </c>
      <c r="V348" s="21"/>
      <c r="W348" s="21"/>
      <c r="X348" s="21"/>
    </row>
    <row r="349" spans="1:24" x14ac:dyDescent="0.25">
      <c r="A349" s="17">
        <v>2022</v>
      </c>
      <c r="B349" s="17" t="s">
        <v>9</v>
      </c>
      <c r="C349" s="17" t="s">
        <v>3404</v>
      </c>
      <c r="D349" s="17" t="s">
        <v>16858</v>
      </c>
      <c r="E349" s="17" t="s">
        <v>16839</v>
      </c>
      <c r="F349" s="17" t="s">
        <v>14268</v>
      </c>
      <c r="G349" s="17" t="s">
        <v>3405</v>
      </c>
      <c r="H349" s="17" t="s">
        <v>3406</v>
      </c>
      <c r="I349" s="17">
        <v>170.00000000000003</v>
      </c>
      <c r="J349" s="17">
        <v>1</v>
      </c>
      <c r="K349" s="18">
        <v>0.33333333333333331</v>
      </c>
      <c r="L349" s="19">
        <v>0.33333333333333331</v>
      </c>
      <c r="M349" s="20">
        <v>480</v>
      </c>
      <c r="N349" s="20">
        <v>650</v>
      </c>
      <c r="O349" s="20" t="s">
        <v>19</v>
      </c>
      <c r="P349" s="21" t="s">
        <v>19</v>
      </c>
      <c r="Q349" s="21" t="s">
        <v>16738</v>
      </c>
      <c r="R349" s="21" t="s">
        <v>16738</v>
      </c>
      <c r="S349" s="21" t="s">
        <v>16738</v>
      </c>
      <c r="T349" s="21" t="s">
        <v>16738</v>
      </c>
      <c r="U349" s="21">
        <v>1</v>
      </c>
      <c r="V349" s="21"/>
      <c r="W349" s="21"/>
      <c r="X349" s="21"/>
    </row>
    <row r="350" spans="1:24" x14ac:dyDescent="0.25">
      <c r="A350" s="17">
        <v>2022</v>
      </c>
      <c r="B350" s="17" t="s">
        <v>9</v>
      </c>
      <c r="C350" s="17" t="s">
        <v>3407</v>
      </c>
      <c r="D350" s="17" t="s">
        <v>16858</v>
      </c>
      <c r="E350" s="17" t="s">
        <v>16888</v>
      </c>
      <c r="F350" s="17" t="s">
        <v>14268</v>
      </c>
      <c r="G350" s="17" t="s">
        <v>3408</v>
      </c>
      <c r="H350" s="17" t="s">
        <v>3409</v>
      </c>
      <c r="I350" s="17">
        <v>170.00000000000003</v>
      </c>
      <c r="J350" s="17">
        <v>1</v>
      </c>
      <c r="K350" s="18">
        <v>0.45833333333333331</v>
      </c>
      <c r="L350" s="19">
        <v>0.45833333333333331</v>
      </c>
      <c r="M350" s="20">
        <v>660</v>
      </c>
      <c r="N350" s="20">
        <v>830</v>
      </c>
      <c r="O350" s="20" t="s">
        <v>46</v>
      </c>
      <c r="P350" s="21" t="s">
        <v>46</v>
      </c>
      <c r="Q350" s="21" t="s">
        <v>16738</v>
      </c>
      <c r="R350" s="21" t="s">
        <v>16738</v>
      </c>
      <c r="S350" s="21" t="s">
        <v>16738</v>
      </c>
      <c r="T350" s="21" t="s">
        <v>16738</v>
      </c>
      <c r="U350" s="21">
        <v>1</v>
      </c>
      <c r="V350" s="21"/>
      <c r="W350" s="21"/>
      <c r="X350" s="21"/>
    </row>
    <row r="351" spans="1:24" x14ac:dyDescent="0.25">
      <c r="A351" s="17">
        <v>2022</v>
      </c>
      <c r="B351" s="17" t="s">
        <v>9</v>
      </c>
      <c r="C351" s="17" t="s">
        <v>4619</v>
      </c>
      <c r="D351" s="17" t="s">
        <v>16841</v>
      </c>
      <c r="E351" s="17" t="s">
        <v>16889</v>
      </c>
      <c r="F351" s="17" t="s">
        <v>14268</v>
      </c>
      <c r="G351" s="17" t="s">
        <v>4620</v>
      </c>
      <c r="H351" s="17" t="s">
        <v>4621</v>
      </c>
      <c r="I351" s="17">
        <v>170.00000000000003</v>
      </c>
      <c r="J351" s="17">
        <v>1</v>
      </c>
      <c r="K351" s="18">
        <v>0.45833333333333331</v>
      </c>
      <c r="L351" s="19">
        <v>0.45833333333333331</v>
      </c>
      <c r="M351" s="20">
        <v>660</v>
      </c>
      <c r="N351" s="20">
        <v>830</v>
      </c>
      <c r="O351" s="20" t="s">
        <v>21</v>
      </c>
      <c r="P351" s="21" t="s">
        <v>21</v>
      </c>
      <c r="Q351" s="21" t="s">
        <v>16738</v>
      </c>
      <c r="R351" s="21" t="s">
        <v>16738</v>
      </c>
      <c r="S351" s="21" t="s">
        <v>16738</v>
      </c>
      <c r="T351" s="21" t="s">
        <v>16738</v>
      </c>
      <c r="U351" s="21">
        <v>1</v>
      </c>
      <c r="V351" s="21"/>
      <c r="W351" s="21"/>
      <c r="X351" s="21"/>
    </row>
    <row r="352" spans="1:24" x14ac:dyDescent="0.25">
      <c r="A352" s="17">
        <v>2022</v>
      </c>
      <c r="B352" s="17" t="s">
        <v>9</v>
      </c>
      <c r="C352" s="17" t="s">
        <v>4622</v>
      </c>
      <c r="D352" s="17" t="s">
        <v>16841</v>
      </c>
      <c r="E352" s="17" t="s">
        <v>16889</v>
      </c>
      <c r="F352" s="17" t="s">
        <v>14269</v>
      </c>
      <c r="G352" s="17" t="s">
        <v>4620</v>
      </c>
      <c r="H352" s="17" t="s">
        <v>4621</v>
      </c>
      <c r="I352" s="17">
        <v>170.00000000000003</v>
      </c>
      <c r="J352" s="17">
        <v>1</v>
      </c>
      <c r="K352" s="18">
        <v>0.39583333333333331</v>
      </c>
      <c r="L352" s="19">
        <v>0.39583333333333331</v>
      </c>
      <c r="M352" s="20">
        <v>570</v>
      </c>
      <c r="N352" s="20">
        <v>740</v>
      </c>
      <c r="O352" s="20" t="s">
        <v>13</v>
      </c>
      <c r="P352" s="21" t="s">
        <v>13</v>
      </c>
      <c r="Q352" s="21" t="s">
        <v>16738</v>
      </c>
      <c r="R352" s="21" t="s">
        <v>16738</v>
      </c>
      <c r="S352" s="21" t="s">
        <v>16738</v>
      </c>
      <c r="T352" s="21" t="s">
        <v>16738</v>
      </c>
      <c r="U352" s="21">
        <v>1</v>
      </c>
      <c r="V352" s="21"/>
      <c r="W352" s="21"/>
      <c r="X352" s="21"/>
    </row>
    <row r="353" spans="1:24" x14ac:dyDescent="0.25">
      <c r="A353" s="17">
        <v>2022</v>
      </c>
      <c r="B353" s="17" t="s">
        <v>9</v>
      </c>
      <c r="C353" s="17" t="s">
        <v>4623</v>
      </c>
      <c r="D353" s="17" t="s">
        <v>16841</v>
      </c>
      <c r="E353" s="17" t="s">
        <v>16889</v>
      </c>
      <c r="F353" s="17" t="s">
        <v>14270</v>
      </c>
      <c r="G353" s="17" t="s">
        <v>4620</v>
      </c>
      <c r="H353" s="17" t="s">
        <v>4621</v>
      </c>
      <c r="I353" s="17">
        <v>170.00000000000003</v>
      </c>
      <c r="J353" s="17">
        <v>1</v>
      </c>
      <c r="K353" s="18">
        <v>0.39583333333333331</v>
      </c>
      <c r="L353" s="19">
        <v>0.39583333333333331</v>
      </c>
      <c r="M353" s="20">
        <v>570</v>
      </c>
      <c r="N353" s="20">
        <v>740</v>
      </c>
      <c r="O353" s="20" t="s">
        <v>17</v>
      </c>
      <c r="P353" s="21" t="s">
        <v>17</v>
      </c>
      <c r="Q353" s="21" t="s">
        <v>16738</v>
      </c>
      <c r="R353" s="21" t="s">
        <v>16738</v>
      </c>
      <c r="S353" s="21" t="s">
        <v>16738</v>
      </c>
      <c r="T353" s="21" t="s">
        <v>16738</v>
      </c>
      <c r="U353" s="21">
        <v>1</v>
      </c>
      <c r="V353" s="21"/>
      <c r="W353" s="21"/>
      <c r="X353" s="21"/>
    </row>
    <row r="354" spans="1:24" x14ac:dyDescent="0.25">
      <c r="A354" s="17">
        <v>2022</v>
      </c>
      <c r="B354" s="17" t="s">
        <v>9</v>
      </c>
      <c r="C354" s="17" t="s">
        <v>4624</v>
      </c>
      <c r="D354" s="17" t="s">
        <v>16841</v>
      </c>
      <c r="E354" s="17" t="s">
        <v>16889</v>
      </c>
      <c r="F354" s="17" t="s">
        <v>14271</v>
      </c>
      <c r="G354" s="17" t="s">
        <v>4620</v>
      </c>
      <c r="H354" s="17" t="s">
        <v>4621</v>
      </c>
      <c r="I354" s="17">
        <v>170.00000000000003</v>
      </c>
      <c r="J354" s="17">
        <v>1</v>
      </c>
      <c r="K354" s="18">
        <v>0.70833333333333337</v>
      </c>
      <c r="L354" s="19">
        <v>0.70833333333333337</v>
      </c>
      <c r="M354" s="20">
        <v>1020</v>
      </c>
      <c r="N354" s="20">
        <v>1190</v>
      </c>
      <c r="O354" s="20" t="s">
        <v>13</v>
      </c>
      <c r="P354" s="21" t="s">
        <v>13</v>
      </c>
      <c r="Q354" s="21" t="s">
        <v>16738</v>
      </c>
      <c r="R354" s="21" t="s">
        <v>16738</v>
      </c>
      <c r="S354" s="21" t="s">
        <v>16738</v>
      </c>
      <c r="T354" s="21" t="s">
        <v>16738</v>
      </c>
      <c r="U354" s="21">
        <v>1</v>
      </c>
      <c r="V354" s="21"/>
      <c r="W354" s="21"/>
      <c r="X354" s="21"/>
    </row>
    <row r="355" spans="1:24" x14ac:dyDescent="0.25">
      <c r="A355" s="17">
        <v>2022</v>
      </c>
      <c r="B355" s="17" t="s">
        <v>9</v>
      </c>
      <c r="C355" s="17" t="s">
        <v>4625</v>
      </c>
      <c r="D355" s="17" t="s">
        <v>16841</v>
      </c>
      <c r="E355" s="17" t="s">
        <v>16889</v>
      </c>
      <c r="F355" s="17" t="s">
        <v>14272</v>
      </c>
      <c r="G355" s="17" t="s">
        <v>4620</v>
      </c>
      <c r="H355" s="17" t="s">
        <v>4621</v>
      </c>
      <c r="I355" s="17">
        <v>170.00000000000003</v>
      </c>
      <c r="J355" s="17">
        <v>1</v>
      </c>
      <c r="K355" s="18">
        <v>0.45833333333333331</v>
      </c>
      <c r="L355" s="19">
        <v>0.45833333333333331</v>
      </c>
      <c r="M355" s="20">
        <v>660</v>
      </c>
      <c r="N355" s="20">
        <v>830</v>
      </c>
      <c r="O355" s="20" t="s">
        <v>46</v>
      </c>
      <c r="P355" s="21" t="s">
        <v>46</v>
      </c>
      <c r="Q355" s="21" t="s">
        <v>16738</v>
      </c>
      <c r="R355" s="21" t="s">
        <v>16738</v>
      </c>
      <c r="S355" s="21" t="s">
        <v>16738</v>
      </c>
      <c r="T355" s="21" t="s">
        <v>16738</v>
      </c>
      <c r="U355" s="21">
        <v>1</v>
      </c>
      <c r="V355" s="21"/>
      <c r="W355" s="21"/>
      <c r="X355" s="21"/>
    </row>
    <row r="356" spans="1:24" x14ac:dyDescent="0.25">
      <c r="A356" s="17">
        <v>2022</v>
      </c>
      <c r="B356" s="17" t="s">
        <v>9</v>
      </c>
      <c r="C356" s="17" t="s">
        <v>4626</v>
      </c>
      <c r="D356" s="17" t="s">
        <v>16841</v>
      </c>
      <c r="E356" s="17" t="s">
        <v>16889</v>
      </c>
      <c r="F356" s="17" t="s">
        <v>16758</v>
      </c>
      <c r="G356" s="17" t="s">
        <v>4620</v>
      </c>
      <c r="H356" s="17" t="s">
        <v>4621</v>
      </c>
      <c r="I356" s="17">
        <v>170.00000000000003</v>
      </c>
      <c r="J356" s="17">
        <v>1</v>
      </c>
      <c r="K356" s="18">
        <v>0.39583333333333331</v>
      </c>
      <c r="L356" s="19">
        <v>0.39583333333333331</v>
      </c>
      <c r="M356" s="20">
        <v>570</v>
      </c>
      <c r="N356" s="20">
        <v>740</v>
      </c>
      <c r="O356" s="20" t="s">
        <v>21</v>
      </c>
      <c r="P356" s="21" t="s">
        <v>21</v>
      </c>
      <c r="Q356" s="21" t="s">
        <v>16738</v>
      </c>
      <c r="R356" s="21" t="s">
        <v>16738</v>
      </c>
      <c r="S356" s="21" t="s">
        <v>16738</v>
      </c>
      <c r="T356" s="21" t="s">
        <v>16738</v>
      </c>
      <c r="U356" s="21">
        <v>1</v>
      </c>
      <c r="V356" s="21"/>
      <c r="W356" s="21"/>
      <c r="X356" s="21"/>
    </row>
    <row r="357" spans="1:24" x14ac:dyDescent="0.25">
      <c r="A357" s="17">
        <v>2022</v>
      </c>
      <c r="B357" s="17" t="s">
        <v>9</v>
      </c>
      <c r="C357" s="17" t="s">
        <v>4627</v>
      </c>
      <c r="D357" s="17" t="s">
        <v>16841</v>
      </c>
      <c r="E357" s="17" t="s">
        <v>16889</v>
      </c>
      <c r="F357" s="17" t="s">
        <v>16759</v>
      </c>
      <c r="G357" s="17" t="s">
        <v>4620</v>
      </c>
      <c r="H357" s="17" t="s">
        <v>4621</v>
      </c>
      <c r="I357" s="17">
        <v>170.00000000000003</v>
      </c>
      <c r="J357" s="17">
        <v>1</v>
      </c>
      <c r="K357" s="18">
        <v>0.70833333333333337</v>
      </c>
      <c r="L357" s="19">
        <v>0.70833333333333337</v>
      </c>
      <c r="M357" s="20">
        <v>1020</v>
      </c>
      <c r="N357" s="20">
        <v>1190</v>
      </c>
      <c r="O357" s="20" t="s">
        <v>46</v>
      </c>
      <c r="P357" s="21" t="s">
        <v>46</v>
      </c>
      <c r="Q357" s="21" t="s">
        <v>16738</v>
      </c>
      <c r="R357" s="21" t="s">
        <v>16738</v>
      </c>
      <c r="S357" s="21" t="s">
        <v>16738</v>
      </c>
      <c r="T357" s="21" t="s">
        <v>16738</v>
      </c>
      <c r="U357" s="21">
        <v>1</v>
      </c>
      <c r="V357" s="21"/>
      <c r="W357" s="21"/>
      <c r="X357" s="21"/>
    </row>
    <row r="358" spans="1:24" x14ac:dyDescent="0.25">
      <c r="A358" s="17">
        <v>2022</v>
      </c>
      <c r="B358" s="17" t="s">
        <v>9</v>
      </c>
      <c r="C358" s="17" t="s">
        <v>4628</v>
      </c>
      <c r="D358" s="17" t="s">
        <v>16841</v>
      </c>
      <c r="E358" s="17" t="s">
        <v>16889</v>
      </c>
      <c r="F358" s="17" t="s">
        <v>16760</v>
      </c>
      <c r="G358" s="17" t="s">
        <v>4620</v>
      </c>
      <c r="H358" s="17" t="s">
        <v>4621</v>
      </c>
      <c r="I358" s="17">
        <v>170.00000000000003</v>
      </c>
      <c r="J358" s="17">
        <v>1</v>
      </c>
      <c r="K358" s="18">
        <v>0.33333333333333331</v>
      </c>
      <c r="L358" s="19">
        <v>0.33333333333333331</v>
      </c>
      <c r="M358" s="20">
        <v>480</v>
      </c>
      <c r="N358" s="20">
        <v>650</v>
      </c>
      <c r="O358" s="20" t="s">
        <v>17</v>
      </c>
      <c r="P358" s="21" t="s">
        <v>17</v>
      </c>
      <c r="Q358" s="21" t="s">
        <v>16738</v>
      </c>
      <c r="R358" s="21" t="s">
        <v>16738</v>
      </c>
      <c r="S358" s="21" t="s">
        <v>16738</v>
      </c>
      <c r="T358" s="21" t="s">
        <v>16738</v>
      </c>
      <c r="U358" s="21">
        <v>1</v>
      </c>
      <c r="V358" s="21"/>
      <c r="W358" s="21"/>
      <c r="X358" s="21"/>
    </row>
    <row r="359" spans="1:24" x14ac:dyDescent="0.25">
      <c r="A359" s="17">
        <v>2022</v>
      </c>
      <c r="B359" s="17" t="s">
        <v>9</v>
      </c>
      <c r="C359" s="17" t="s">
        <v>4629</v>
      </c>
      <c r="D359" s="17" t="s">
        <v>16841</v>
      </c>
      <c r="E359" s="17" t="s">
        <v>16889</v>
      </c>
      <c r="F359" s="17" t="s">
        <v>16771</v>
      </c>
      <c r="G359" s="17" t="s">
        <v>4620</v>
      </c>
      <c r="H359" s="17" t="s">
        <v>4621</v>
      </c>
      <c r="I359" s="17">
        <v>170.00000000000003</v>
      </c>
      <c r="J359" s="17">
        <v>1</v>
      </c>
      <c r="K359" s="18">
        <v>0.45833333333333331</v>
      </c>
      <c r="L359" s="19">
        <v>0.45833333333333331</v>
      </c>
      <c r="M359" s="20">
        <v>660</v>
      </c>
      <c r="N359" s="20">
        <v>830</v>
      </c>
      <c r="O359" s="20" t="s">
        <v>13</v>
      </c>
      <c r="P359" s="21" t="s">
        <v>13</v>
      </c>
      <c r="Q359" s="21" t="s">
        <v>16738</v>
      </c>
      <c r="R359" s="21" t="s">
        <v>16738</v>
      </c>
      <c r="S359" s="21" t="s">
        <v>16738</v>
      </c>
      <c r="T359" s="21" t="s">
        <v>16738</v>
      </c>
      <c r="U359" s="21">
        <v>1</v>
      </c>
      <c r="V359" s="21"/>
      <c r="W359" s="21"/>
      <c r="X359" s="21"/>
    </row>
    <row r="360" spans="1:24" x14ac:dyDescent="0.25">
      <c r="A360" s="17">
        <v>2022</v>
      </c>
      <c r="B360" s="17" t="s">
        <v>9</v>
      </c>
      <c r="C360" s="17" t="s">
        <v>4630</v>
      </c>
      <c r="D360" s="17" t="s">
        <v>16841</v>
      </c>
      <c r="E360" s="17" t="s">
        <v>16889</v>
      </c>
      <c r="F360" s="17" t="s">
        <v>16772</v>
      </c>
      <c r="G360" s="17" t="s">
        <v>4620</v>
      </c>
      <c r="H360" s="17" t="s">
        <v>4621</v>
      </c>
      <c r="I360" s="17">
        <v>170.00000000000003</v>
      </c>
      <c r="J360" s="17">
        <v>1</v>
      </c>
      <c r="K360" s="18">
        <v>0.33333333333333331</v>
      </c>
      <c r="L360" s="19">
        <v>0.33333333333333331</v>
      </c>
      <c r="M360" s="20">
        <v>480</v>
      </c>
      <c r="N360" s="20">
        <v>650</v>
      </c>
      <c r="O360" s="20" t="s">
        <v>13</v>
      </c>
      <c r="P360" s="21" t="s">
        <v>13</v>
      </c>
      <c r="Q360" s="21" t="s">
        <v>16738</v>
      </c>
      <c r="R360" s="21" t="s">
        <v>16738</v>
      </c>
      <c r="S360" s="21" t="s">
        <v>16738</v>
      </c>
      <c r="T360" s="21" t="s">
        <v>16738</v>
      </c>
      <c r="U360" s="21">
        <v>1</v>
      </c>
      <c r="V360" s="21"/>
      <c r="W360" s="21"/>
      <c r="X360" s="21"/>
    </row>
    <row r="361" spans="1:24" x14ac:dyDescent="0.25">
      <c r="A361" s="17">
        <v>2022</v>
      </c>
      <c r="B361" s="17" t="s">
        <v>9</v>
      </c>
      <c r="C361" s="17" t="s">
        <v>4631</v>
      </c>
      <c r="D361" s="17" t="s">
        <v>16841</v>
      </c>
      <c r="E361" s="17" t="s">
        <v>16889</v>
      </c>
      <c r="F361" s="17" t="s">
        <v>14268</v>
      </c>
      <c r="G361" s="17" t="s">
        <v>4620</v>
      </c>
      <c r="H361" s="17" t="s">
        <v>4621</v>
      </c>
      <c r="I361" s="17">
        <v>170.00000000000003</v>
      </c>
      <c r="J361" s="17">
        <v>1</v>
      </c>
      <c r="K361" s="18">
        <v>0.27083333333333331</v>
      </c>
      <c r="L361" s="19">
        <v>0.27083333333333331</v>
      </c>
      <c r="M361" s="20">
        <v>390</v>
      </c>
      <c r="N361" s="20">
        <v>560</v>
      </c>
      <c r="O361" s="20" t="s">
        <v>13</v>
      </c>
      <c r="P361" s="21" t="s">
        <v>13</v>
      </c>
      <c r="Q361" s="21" t="s">
        <v>16738</v>
      </c>
      <c r="R361" s="21" t="s">
        <v>16738</v>
      </c>
      <c r="S361" s="21" t="s">
        <v>16738</v>
      </c>
      <c r="T361" s="21" t="s">
        <v>16738</v>
      </c>
      <c r="U361" s="21">
        <v>1</v>
      </c>
      <c r="V361" s="21"/>
      <c r="W361" s="21"/>
      <c r="X361" s="21"/>
    </row>
    <row r="362" spans="1:24" x14ac:dyDescent="0.25">
      <c r="A362" s="17">
        <v>2022</v>
      </c>
      <c r="B362" s="17" t="s">
        <v>9</v>
      </c>
      <c r="C362" s="17" t="s">
        <v>4632</v>
      </c>
      <c r="D362" s="17" t="s">
        <v>16841</v>
      </c>
      <c r="E362" s="17" t="s">
        <v>16889</v>
      </c>
      <c r="F362" s="17" t="s">
        <v>14269</v>
      </c>
      <c r="G362" s="17" t="s">
        <v>4620</v>
      </c>
      <c r="H362" s="17" t="s">
        <v>4621</v>
      </c>
      <c r="I362" s="17">
        <v>170.00000000000003</v>
      </c>
      <c r="J362" s="17">
        <v>1</v>
      </c>
      <c r="K362" s="18">
        <v>0.45833333333333331</v>
      </c>
      <c r="L362" s="19">
        <v>0.45833333333333331</v>
      </c>
      <c r="M362" s="20">
        <v>660</v>
      </c>
      <c r="N362" s="20">
        <v>830</v>
      </c>
      <c r="O362" s="20" t="s">
        <v>13</v>
      </c>
      <c r="P362" s="21" t="s">
        <v>13</v>
      </c>
      <c r="Q362" s="21" t="s">
        <v>16738</v>
      </c>
      <c r="R362" s="21" t="s">
        <v>16738</v>
      </c>
      <c r="S362" s="21" t="s">
        <v>16738</v>
      </c>
      <c r="T362" s="21" t="s">
        <v>16738</v>
      </c>
      <c r="U362" s="21">
        <v>1</v>
      </c>
      <c r="V362" s="21"/>
      <c r="W362" s="21"/>
      <c r="X362" s="21"/>
    </row>
    <row r="363" spans="1:24" x14ac:dyDescent="0.25">
      <c r="A363" s="17">
        <v>2022</v>
      </c>
      <c r="B363" s="17" t="s">
        <v>9</v>
      </c>
      <c r="C363" s="17" t="s">
        <v>4633</v>
      </c>
      <c r="D363" s="17" t="s">
        <v>16841</v>
      </c>
      <c r="E363" s="17" t="s">
        <v>16889</v>
      </c>
      <c r="F363" s="17" t="s">
        <v>14270</v>
      </c>
      <c r="G363" s="17" t="s">
        <v>4620</v>
      </c>
      <c r="H363" s="17" t="s">
        <v>4621</v>
      </c>
      <c r="I363" s="17">
        <v>170.00000000000003</v>
      </c>
      <c r="J363" s="17">
        <v>1</v>
      </c>
      <c r="K363" s="18">
        <v>0.33333333333333331</v>
      </c>
      <c r="L363" s="19">
        <v>0.33333333333333331</v>
      </c>
      <c r="M363" s="20">
        <v>480</v>
      </c>
      <c r="N363" s="20">
        <v>650</v>
      </c>
      <c r="O363" s="20" t="s">
        <v>19</v>
      </c>
      <c r="P363" s="21" t="s">
        <v>19</v>
      </c>
      <c r="Q363" s="21" t="s">
        <v>16738</v>
      </c>
      <c r="R363" s="21" t="s">
        <v>16738</v>
      </c>
      <c r="S363" s="21" t="s">
        <v>16738</v>
      </c>
      <c r="T363" s="21" t="s">
        <v>16738</v>
      </c>
      <c r="U363" s="21">
        <v>1</v>
      </c>
      <c r="V363" s="21"/>
      <c r="W363" s="21"/>
      <c r="X363" s="21"/>
    </row>
    <row r="364" spans="1:24" x14ac:dyDescent="0.25">
      <c r="A364" s="17">
        <v>2022</v>
      </c>
      <c r="B364" s="17" t="s">
        <v>9</v>
      </c>
      <c r="C364" s="17" t="s">
        <v>4634</v>
      </c>
      <c r="D364" s="17" t="s">
        <v>16841</v>
      </c>
      <c r="E364" s="17" t="s">
        <v>16889</v>
      </c>
      <c r="F364" s="17" t="s">
        <v>14271</v>
      </c>
      <c r="G364" s="17" t="s">
        <v>4620</v>
      </c>
      <c r="H364" s="17" t="s">
        <v>4621</v>
      </c>
      <c r="I364" s="17">
        <v>170.00000000000003</v>
      </c>
      <c r="J364" s="17">
        <v>1</v>
      </c>
      <c r="K364" s="18">
        <v>0.52083333333333337</v>
      </c>
      <c r="L364" s="19">
        <v>0.52083333333333337</v>
      </c>
      <c r="M364" s="20">
        <v>750</v>
      </c>
      <c r="N364" s="20">
        <v>920</v>
      </c>
      <c r="O364" s="20" t="s">
        <v>21</v>
      </c>
      <c r="P364" s="21" t="s">
        <v>21</v>
      </c>
      <c r="Q364" s="21" t="s">
        <v>16738</v>
      </c>
      <c r="R364" s="21" t="s">
        <v>16738</v>
      </c>
      <c r="S364" s="21" t="s">
        <v>16738</v>
      </c>
      <c r="T364" s="21" t="s">
        <v>16738</v>
      </c>
      <c r="U364" s="21">
        <v>1</v>
      </c>
      <c r="V364" s="21"/>
      <c r="W364" s="21"/>
      <c r="X364" s="21"/>
    </row>
    <row r="365" spans="1:24" x14ac:dyDescent="0.25">
      <c r="A365" s="17">
        <v>2022</v>
      </c>
      <c r="B365" s="17" t="s">
        <v>9</v>
      </c>
      <c r="C365" s="17" t="s">
        <v>4635</v>
      </c>
      <c r="D365" s="17" t="s">
        <v>16841</v>
      </c>
      <c r="E365" s="17" t="s">
        <v>16889</v>
      </c>
      <c r="F365" s="17" t="s">
        <v>14272</v>
      </c>
      <c r="G365" s="17" t="s">
        <v>4620</v>
      </c>
      <c r="H365" s="17" t="s">
        <v>4621</v>
      </c>
      <c r="I365" s="17">
        <v>170.00000000000003</v>
      </c>
      <c r="J365" s="17">
        <v>1</v>
      </c>
      <c r="K365" s="18">
        <v>0.58333333333333337</v>
      </c>
      <c r="L365" s="19">
        <v>0.58333333333333337</v>
      </c>
      <c r="M365" s="20">
        <v>840</v>
      </c>
      <c r="N365" s="20">
        <v>1010</v>
      </c>
      <c r="O365" s="20" t="s">
        <v>13</v>
      </c>
      <c r="P365" s="21" t="s">
        <v>13</v>
      </c>
      <c r="Q365" s="21" t="s">
        <v>16738</v>
      </c>
      <c r="R365" s="21" t="s">
        <v>16738</v>
      </c>
      <c r="S365" s="21" t="s">
        <v>16738</v>
      </c>
      <c r="T365" s="21" t="s">
        <v>16738</v>
      </c>
      <c r="U365" s="21">
        <v>1</v>
      </c>
      <c r="V365" s="21"/>
      <c r="W365" s="21"/>
      <c r="X365" s="21"/>
    </row>
    <row r="366" spans="1:24" x14ac:dyDescent="0.25">
      <c r="A366" s="17">
        <v>2022</v>
      </c>
      <c r="B366" s="17" t="s">
        <v>9</v>
      </c>
      <c r="C366" s="17" t="s">
        <v>4636</v>
      </c>
      <c r="D366" s="17" t="s">
        <v>16841</v>
      </c>
      <c r="E366" s="17" t="s">
        <v>16889</v>
      </c>
      <c r="F366" s="17" t="s">
        <v>16758</v>
      </c>
      <c r="G366" s="17" t="s">
        <v>4620</v>
      </c>
      <c r="H366" s="17" t="s">
        <v>4621</v>
      </c>
      <c r="I366" s="17">
        <v>170.00000000000003</v>
      </c>
      <c r="J366" s="17">
        <v>1</v>
      </c>
      <c r="K366" s="18">
        <v>0.39583333333333331</v>
      </c>
      <c r="L366" s="19">
        <v>0.39583333333333331</v>
      </c>
      <c r="M366" s="20">
        <v>570</v>
      </c>
      <c r="N366" s="20">
        <v>740</v>
      </c>
      <c r="O366" s="20" t="s">
        <v>21</v>
      </c>
      <c r="P366" s="21" t="s">
        <v>21</v>
      </c>
      <c r="Q366" s="21" t="s">
        <v>16738</v>
      </c>
      <c r="R366" s="21" t="s">
        <v>16738</v>
      </c>
      <c r="S366" s="21" t="s">
        <v>16738</v>
      </c>
      <c r="T366" s="21" t="s">
        <v>16738</v>
      </c>
      <c r="U366" s="21">
        <v>1</v>
      </c>
      <c r="V366" s="21"/>
      <c r="W366" s="21"/>
      <c r="X366" s="21"/>
    </row>
    <row r="367" spans="1:24" x14ac:dyDescent="0.25">
      <c r="A367" s="17">
        <v>2022</v>
      </c>
      <c r="B367" s="17" t="s">
        <v>9</v>
      </c>
      <c r="C367" s="17" t="s">
        <v>4637</v>
      </c>
      <c r="D367" s="17" t="s">
        <v>16841</v>
      </c>
      <c r="E367" s="17" t="s">
        <v>16889</v>
      </c>
      <c r="F367" s="17" t="s">
        <v>16759</v>
      </c>
      <c r="G367" s="17" t="s">
        <v>4620</v>
      </c>
      <c r="H367" s="17" t="s">
        <v>4621</v>
      </c>
      <c r="I367" s="17">
        <v>170.00000000000003</v>
      </c>
      <c r="J367" s="17">
        <v>1</v>
      </c>
      <c r="K367" s="18">
        <v>0.27083333333333331</v>
      </c>
      <c r="L367" s="19">
        <v>0.27083333333333331</v>
      </c>
      <c r="M367" s="20">
        <v>390</v>
      </c>
      <c r="N367" s="20">
        <v>560</v>
      </c>
      <c r="O367" s="20" t="s">
        <v>21</v>
      </c>
      <c r="P367" s="21" t="s">
        <v>21</v>
      </c>
      <c r="Q367" s="21" t="s">
        <v>16738</v>
      </c>
      <c r="R367" s="21" t="s">
        <v>16738</v>
      </c>
      <c r="S367" s="21" t="s">
        <v>16738</v>
      </c>
      <c r="T367" s="21" t="s">
        <v>16738</v>
      </c>
      <c r="U367" s="21">
        <v>1</v>
      </c>
      <c r="V367" s="21"/>
      <c r="W367" s="21"/>
      <c r="X367" s="21"/>
    </row>
    <row r="368" spans="1:24" x14ac:dyDescent="0.25">
      <c r="A368" s="17">
        <v>2022</v>
      </c>
      <c r="B368" s="17" t="s">
        <v>9</v>
      </c>
      <c r="C368" s="17" t="s">
        <v>4638</v>
      </c>
      <c r="D368" s="17" t="s">
        <v>16841</v>
      </c>
      <c r="E368" s="17" t="s">
        <v>16889</v>
      </c>
      <c r="F368" s="17" t="s">
        <v>16760</v>
      </c>
      <c r="G368" s="17" t="s">
        <v>4620</v>
      </c>
      <c r="H368" s="17" t="s">
        <v>4621</v>
      </c>
      <c r="I368" s="17">
        <v>170.00000000000003</v>
      </c>
      <c r="J368" s="17">
        <v>1</v>
      </c>
      <c r="K368" s="18">
        <v>0.64583333333333337</v>
      </c>
      <c r="L368" s="19">
        <v>0.64583333333333337</v>
      </c>
      <c r="M368" s="20">
        <v>930</v>
      </c>
      <c r="N368" s="20">
        <v>1100</v>
      </c>
      <c r="O368" s="20" t="s">
        <v>46</v>
      </c>
      <c r="P368" s="21" t="s">
        <v>46</v>
      </c>
      <c r="Q368" s="21" t="s">
        <v>16738</v>
      </c>
      <c r="R368" s="21" t="s">
        <v>16738</v>
      </c>
      <c r="S368" s="21" t="s">
        <v>16738</v>
      </c>
      <c r="T368" s="21" t="s">
        <v>16738</v>
      </c>
      <c r="U368" s="21">
        <v>1</v>
      </c>
      <c r="V368" s="21"/>
      <c r="W368" s="21"/>
      <c r="X368" s="21"/>
    </row>
    <row r="369" spans="1:24" x14ac:dyDescent="0.25">
      <c r="A369" s="17">
        <v>2022</v>
      </c>
      <c r="B369" s="17" t="s">
        <v>9</v>
      </c>
      <c r="C369" s="17" t="s">
        <v>4639</v>
      </c>
      <c r="D369" s="17" t="s">
        <v>16841</v>
      </c>
      <c r="E369" s="17" t="s">
        <v>16889</v>
      </c>
      <c r="F369" s="17" t="s">
        <v>16771</v>
      </c>
      <c r="G369" s="17" t="s">
        <v>4620</v>
      </c>
      <c r="H369" s="17" t="s">
        <v>4621</v>
      </c>
      <c r="I369" s="17">
        <v>170.00000000000003</v>
      </c>
      <c r="J369" s="17">
        <v>1</v>
      </c>
      <c r="K369" s="18">
        <v>0.33333333333333331</v>
      </c>
      <c r="L369" s="19">
        <v>0.33333333333333331</v>
      </c>
      <c r="M369" s="20">
        <v>480</v>
      </c>
      <c r="N369" s="20">
        <v>650</v>
      </c>
      <c r="O369" s="20" t="s">
        <v>19</v>
      </c>
      <c r="P369" s="21" t="s">
        <v>19</v>
      </c>
      <c r="Q369" s="21" t="s">
        <v>16738</v>
      </c>
      <c r="R369" s="21" t="s">
        <v>16738</v>
      </c>
      <c r="S369" s="21" t="s">
        <v>16738</v>
      </c>
      <c r="T369" s="21" t="s">
        <v>16738</v>
      </c>
      <c r="U369" s="21">
        <v>1</v>
      </c>
      <c r="V369" s="21"/>
      <c r="W369" s="21"/>
      <c r="X369" s="21"/>
    </row>
    <row r="370" spans="1:24" x14ac:dyDescent="0.25">
      <c r="A370" s="17">
        <v>2022</v>
      </c>
      <c r="B370" s="17" t="s">
        <v>9</v>
      </c>
      <c r="C370" s="17" t="s">
        <v>4640</v>
      </c>
      <c r="D370" s="17" t="s">
        <v>16841</v>
      </c>
      <c r="E370" s="17" t="s">
        <v>16889</v>
      </c>
      <c r="F370" s="17" t="s">
        <v>16772</v>
      </c>
      <c r="G370" s="17" t="s">
        <v>4620</v>
      </c>
      <c r="H370" s="17" t="s">
        <v>4621</v>
      </c>
      <c r="I370" s="17">
        <v>170.00000000000003</v>
      </c>
      <c r="J370" s="17">
        <v>1</v>
      </c>
      <c r="K370" s="18">
        <v>0.27083333333333331</v>
      </c>
      <c r="L370" s="19">
        <v>0.27083333333333331</v>
      </c>
      <c r="M370" s="20">
        <v>390</v>
      </c>
      <c r="N370" s="20">
        <v>560</v>
      </c>
      <c r="O370" s="20" t="s">
        <v>13</v>
      </c>
      <c r="P370" s="21" t="s">
        <v>13</v>
      </c>
      <c r="Q370" s="21" t="s">
        <v>16738</v>
      </c>
      <c r="R370" s="21" t="s">
        <v>16738</v>
      </c>
      <c r="S370" s="21" t="s">
        <v>16738</v>
      </c>
      <c r="T370" s="21" t="s">
        <v>16738</v>
      </c>
      <c r="U370" s="21">
        <v>1</v>
      </c>
      <c r="V370" s="21"/>
      <c r="W370" s="21"/>
      <c r="X370" s="21"/>
    </row>
    <row r="371" spans="1:24" x14ac:dyDescent="0.25">
      <c r="A371" s="17">
        <v>2022</v>
      </c>
      <c r="B371" s="17" t="s">
        <v>9</v>
      </c>
      <c r="C371" s="17" t="s">
        <v>4641</v>
      </c>
      <c r="D371" s="17" t="s">
        <v>16841</v>
      </c>
      <c r="E371" s="17" t="s">
        <v>16889</v>
      </c>
      <c r="F371" s="17" t="s">
        <v>14268</v>
      </c>
      <c r="G371" s="17" t="s">
        <v>4620</v>
      </c>
      <c r="H371" s="17" t="s">
        <v>4621</v>
      </c>
      <c r="I371" s="17">
        <v>170.00000000000003</v>
      </c>
      <c r="J371" s="17">
        <v>1</v>
      </c>
      <c r="K371" s="18">
        <v>0.45833333333333331</v>
      </c>
      <c r="L371" s="19">
        <v>0.45833333333333331</v>
      </c>
      <c r="M371" s="20">
        <v>660</v>
      </c>
      <c r="N371" s="20">
        <v>830</v>
      </c>
      <c r="O371" s="20" t="s">
        <v>17</v>
      </c>
      <c r="P371" s="21" t="s">
        <v>17</v>
      </c>
      <c r="Q371" s="21" t="s">
        <v>16738</v>
      </c>
      <c r="R371" s="21" t="s">
        <v>16738</v>
      </c>
      <c r="S371" s="21" t="s">
        <v>16738</v>
      </c>
      <c r="T371" s="21" t="s">
        <v>16738</v>
      </c>
      <c r="U371" s="21">
        <v>1</v>
      </c>
      <c r="V371" s="21"/>
      <c r="W371" s="21"/>
      <c r="X371" s="21"/>
    </row>
    <row r="372" spans="1:24" x14ac:dyDescent="0.25">
      <c r="A372" s="17">
        <v>2022</v>
      </c>
      <c r="B372" s="17" t="s">
        <v>9</v>
      </c>
      <c r="C372" s="17" t="s">
        <v>4642</v>
      </c>
      <c r="D372" s="17" t="s">
        <v>16841</v>
      </c>
      <c r="E372" s="17" t="s">
        <v>16889</v>
      </c>
      <c r="F372" s="17" t="s">
        <v>14269</v>
      </c>
      <c r="G372" s="17" t="s">
        <v>4620</v>
      </c>
      <c r="H372" s="17" t="s">
        <v>4621</v>
      </c>
      <c r="I372" s="17">
        <v>170.00000000000003</v>
      </c>
      <c r="J372" s="17">
        <v>1</v>
      </c>
      <c r="K372" s="18">
        <v>0.39583333333333331</v>
      </c>
      <c r="L372" s="19">
        <v>0.39583333333333331</v>
      </c>
      <c r="M372" s="20">
        <v>570</v>
      </c>
      <c r="N372" s="20">
        <v>740</v>
      </c>
      <c r="O372" s="20" t="s">
        <v>15</v>
      </c>
      <c r="P372" s="21" t="s">
        <v>15</v>
      </c>
      <c r="Q372" s="21" t="s">
        <v>16738</v>
      </c>
      <c r="R372" s="21" t="s">
        <v>16738</v>
      </c>
      <c r="S372" s="21" t="s">
        <v>16738</v>
      </c>
      <c r="T372" s="21" t="s">
        <v>16738</v>
      </c>
      <c r="U372" s="21">
        <v>1</v>
      </c>
      <c r="V372" s="21"/>
      <c r="W372" s="21"/>
      <c r="X372" s="21"/>
    </row>
    <row r="373" spans="1:24" x14ac:dyDescent="0.25">
      <c r="A373" s="17">
        <v>2022</v>
      </c>
      <c r="B373" s="17" t="s">
        <v>9</v>
      </c>
      <c r="C373" s="17" t="s">
        <v>4643</v>
      </c>
      <c r="D373" s="17" t="s">
        <v>16841</v>
      </c>
      <c r="E373" s="17" t="s">
        <v>16889</v>
      </c>
      <c r="F373" s="17" t="s">
        <v>14270</v>
      </c>
      <c r="G373" s="17" t="s">
        <v>4620</v>
      </c>
      <c r="H373" s="17" t="s">
        <v>4621</v>
      </c>
      <c r="I373" s="17">
        <v>170.00000000000003</v>
      </c>
      <c r="J373" s="17">
        <v>1</v>
      </c>
      <c r="K373" s="18">
        <v>0.45833333333333331</v>
      </c>
      <c r="L373" s="19">
        <v>0.45833333333333331</v>
      </c>
      <c r="M373" s="20">
        <v>660</v>
      </c>
      <c r="N373" s="20">
        <v>830</v>
      </c>
      <c r="O373" s="20" t="s">
        <v>19</v>
      </c>
      <c r="P373" s="21" t="s">
        <v>19</v>
      </c>
      <c r="Q373" s="21" t="s">
        <v>16738</v>
      </c>
      <c r="R373" s="21" t="s">
        <v>16738</v>
      </c>
      <c r="S373" s="21" t="s">
        <v>16738</v>
      </c>
      <c r="T373" s="21" t="s">
        <v>16738</v>
      </c>
      <c r="U373" s="21">
        <v>1</v>
      </c>
      <c r="V373" s="21"/>
      <c r="W373" s="21"/>
      <c r="X373" s="21"/>
    </row>
    <row r="374" spans="1:24" x14ac:dyDescent="0.25">
      <c r="A374" s="17">
        <v>2022</v>
      </c>
      <c r="B374" s="17" t="s">
        <v>9</v>
      </c>
      <c r="C374" s="17" t="s">
        <v>4644</v>
      </c>
      <c r="D374" s="17" t="s">
        <v>16841</v>
      </c>
      <c r="E374" s="17" t="s">
        <v>16889</v>
      </c>
      <c r="F374" s="17" t="s">
        <v>14271</v>
      </c>
      <c r="G374" s="17" t="s">
        <v>4620</v>
      </c>
      <c r="H374" s="17" t="s">
        <v>4621</v>
      </c>
      <c r="I374" s="17">
        <v>170.00000000000003</v>
      </c>
      <c r="J374" s="17">
        <v>1</v>
      </c>
      <c r="K374" s="18">
        <v>0.39583333333333331</v>
      </c>
      <c r="L374" s="19">
        <v>0.39583333333333331</v>
      </c>
      <c r="M374" s="20">
        <v>570</v>
      </c>
      <c r="N374" s="20">
        <v>740</v>
      </c>
      <c r="O374" s="20" t="s">
        <v>46</v>
      </c>
      <c r="P374" s="21" t="s">
        <v>46</v>
      </c>
      <c r="Q374" s="21" t="s">
        <v>16738</v>
      </c>
      <c r="R374" s="21" t="s">
        <v>16738</v>
      </c>
      <c r="S374" s="21" t="s">
        <v>16738</v>
      </c>
      <c r="T374" s="21" t="s">
        <v>16738</v>
      </c>
      <c r="U374" s="21">
        <v>1</v>
      </c>
      <c r="V374" s="21"/>
      <c r="W374" s="21"/>
      <c r="X374" s="21"/>
    </row>
    <row r="375" spans="1:24" x14ac:dyDescent="0.25">
      <c r="A375" s="17">
        <v>2022</v>
      </c>
      <c r="B375" s="17" t="s">
        <v>9</v>
      </c>
      <c r="C375" s="17" t="s">
        <v>4645</v>
      </c>
      <c r="D375" s="17" t="s">
        <v>16841</v>
      </c>
      <c r="E375" s="17" t="s">
        <v>16889</v>
      </c>
      <c r="F375" s="17" t="s">
        <v>14272</v>
      </c>
      <c r="G375" s="17" t="s">
        <v>4620</v>
      </c>
      <c r="H375" s="17" t="s">
        <v>4621</v>
      </c>
      <c r="I375" s="17">
        <v>170.00000000000003</v>
      </c>
      <c r="J375" s="17">
        <v>1</v>
      </c>
      <c r="K375" s="18">
        <v>0.39583333333333331</v>
      </c>
      <c r="L375" s="19">
        <v>0.39583333333333331</v>
      </c>
      <c r="M375" s="20">
        <v>570</v>
      </c>
      <c r="N375" s="20">
        <v>740</v>
      </c>
      <c r="O375" s="20" t="s">
        <v>13</v>
      </c>
      <c r="P375" s="21" t="s">
        <v>13</v>
      </c>
      <c r="Q375" s="21" t="s">
        <v>16738</v>
      </c>
      <c r="R375" s="21" t="s">
        <v>16738</v>
      </c>
      <c r="S375" s="21" t="s">
        <v>16738</v>
      </c>
      <c r="T375" s="21" t="s">
        <v>16738</v>
      </c>
      <c r="U375" s="21">
        <v>1</v>
      </c>
      <c r="V375" s="21"/>
      <c r="W375" s="21"/>
      <c r="X375" s="21"/>
    </row>
    <row r="376" spans="1:24" x14ac:dyDescent="0.25">
      <c r="A376" s="17">
        <v>2022</v>
      </c>
      <c r="B376" s="17" t="s">
        <v>9</v>
      </c>
      <c r="C376" s="17" t="s">
        <v>4646</v>
      </c>
      <c r="D376" s="17" t="s">
        <v>16841</v>
      </c>
      <c r="E376" s="17" t="s">
        <v>16889</v>
      </c>
      <c r="F376" s="17" t="s">
        <v>16758</v>
      </c>
      <c r="G376" s="17" t="s">
        <v>4620</v>
      </c>
      <c r="H376" s="17" t="s">
        <v>4621</v>
      </c>
      <c r="I376" s="17">
        <v>170.00000000000003</v>
      </c>
      <c r="J376" s="17">
        <v>1</v>
      </c>
      <c r="K376" s="18">
        <v>0.52083333333333337</v>
      </c>
      <c r="L376" s="19">
        <v>0.52083333333333337</v>
      </c>
      <c r="M376" s="20">
        <v>750</v>
      </c>
      <c r="N376" s="20">
        <v>920</v>
      </c>
      <c r="O376" s="20" t="s">
        <v>19</v>
      </c>
      <c r="P376" s="21" t="s">
        <v>19</v>
      </c>
      <c r="Q376" s="21" t="s">
        <v>16738</v>
      </c>
      <c r="R376" s="21" t="s">
        <v>16738</v>
      </c>
      <c r="S376" s="21" t="s">
        <v>16738</v>
      </c>
      <c r="T376" s="21" t="s">
        <v>16738</v>
      </c>
      <c r="U376" s="21">
        <v>1</v>
      </c>
      <c r="V376" s="21"/>
      <c r="W376" s="21"/>
      <c r="X376" s="21"/>
    </row>
    <row r="377" spans="1:24" x14ac:dyDescent="0.25">
      <c r="A377" s="17">
        <v>2022</v>
      </c>
      <c r="B377" s="17" t="s">
        <v>9</v>
      </c>
      <c r="C377" s="17" t="s">
        <v>4647</v>
      </c>
      <c r="D377" s="17" t="s">
        <v>16841</v>
      </c>
      <c r="E377" s="17" t="s">
        <v>16889</v>
      </c>
      <c r="F377" s="17" t="s">
        <v>16759</v>
      </c>
      <c r="G377" s="17" t="s">
        <v>4620</v>
      </c>
      <c r="H377" s="17" t="s">
        <v>4621</v>
      </c>
      <c r="I377" s="17">
        <v>170.00000000000003</v>
      </c>
      <c r="J377" s="17">
        <v>1</v>
      </c>
      <c r="K377" s="18">
        <v>0.70833333333333337</v>
      </c>
      <c r="L377" s="19">
        <v>0.70833333333333337</v>
      </c>
      <c r="M377" s="20">
        <v>1020</v>
      </c>
      <c r="N377" s="20">
        <v>1190</v>
      </c>
      <c r="O377" s="20" t="s">
        <v>46</v>
      </c>
      <c r="P377" s="21" t="s">
        <v>46</v>
      </c>
      <c r="Q377" s="21" t="s">
        <v>16738</v>
      </c>
      <c r="R377" s="21" t="s">
        <v>16738</v>
      </c>
      <c r="S377" s="21" t="s">
        <v>16738</v>
      </c>
      <c r="T377" s="21" t="s">
        <v>16738</v>
      </c>
      <c r="U377" s="21">
        <v>1</v>
      </c>
      <c r="V377" s="21"/>
      <c r="W377" s="21"/>
      <c r="X377" s="21"/>
    </row>
    <row r="378" spans="1:24" x14ac:dyDescent="0.25">
      <c r="A378" s="17">
        <v>2022</v>
      </c>
      <c r="B378" s="17" t="s">
        <v>9</v>
      </c>
      <c r="C378" s="17" t="s">
        <v>4648</v>
      </c>
      <c r="D378" s="17" t="s">
        <v>16841</v>
      </c>
      <c r="E378" s="17" t="s">
        <v>16889</v>
      </c>
      <c r="F378" s="17" t="s">
        <v>16760</v>
      </c>
      <c r="G378" s="17" t="s">
        <v>4620</v>
      </c>
      <c r="H378" s="17" t="s">
        <v>4621</v>
      </c>
      <c r="I378" s="17">
        <v>170.00000000000003</v>
      </c>
      <c r="J378" s="17">
        <v>1</v>
      </c>
      <c r="K378" s="18">
        <v>0.52083333333333337</v>
      </c>
      <c r="L378" s="19">
        <v>0.52083333333333337</v>
      </c>
      <c r="M378" s="20">
        <v>750</v>
      </c>
      <c r="N378" s="20">
        <v>920</v>
      </c>
      <c r="O378" s="20" t="s">
        <v>21</v>
      </c>
      <c r="P378" s="21" t="s">
        <v>21</v>
      </c>
      <c r="Q378" s="21" t="s">
        <v>16738</v>
      </c>
      <c r="R378" s="21" t="s">
        <v>16738</v>
      </c>
      <c r="S378" s="21" t="s">
        <v>16738</v>
      </c>
      <c r="T378" s="21" t="s">
        <v>16738</v>
      </c>
      <c r="U378" s="21">
        <v>1</v>
      </c>
      <c r="V378" s="21"/>
      <c r="W378" s="21"/>
      <c r="X378" s="21"/>
    </row>
    <row r="379" spans="1:24" x14ac:dyDescent="0.25">
      <c r="A379" s="17">
        <v>2022</v>
      </c>
      <c r="B379" s="17" t="s">
        <v>9</v>
      </c>
      <c r="C379" s="17" t="s">
        <v>4649</v>
      </c>
      <c r="D379" s="17" t="s">
        <v>16841</v>
      </c>
      <c r="E379" s="17" t="s">
        <v>16889</v>
      </c>
      <c r="F379" s="17" t="s">
        <v>16771</v>
      </c>
      <c r="G379" s="17" t="s">
        <v>4620</v>
      </c>
      <c r="H379" s="17" t="s">
        <v>4621</v>
      </c>
      <c r="I379" s="17">
        <v>170.00000000000003</v>
      </c>
      <c r="J379" s="17">
        <v>1</v>
      </c>
      <c r="K379" s="18">
        <v>0.70833333333333337</v>
      </c>
      <c r="L379" s="19">
        <v>0.70833333333333337</v>
      </c>
      <c r="M379" s="20">
        <v>1020</v>
      </c>
      <c r="N379" s="20">
        <v>1190</v>
      </c>
      <c r="O379" s="20" t="s">
        <v>15</v>
      </c>
      <c r="P379" s="21" t="s">
        <v>15</v>
      </c>
      <c r="Q379" s="21" t="s">
        <v>16738</v>
      </c>
      <c r="R379" s="21" t="s">
        <v>16738</v>
      </c>
      <c r="S379" s="21" t="s">
        <v>16738</v>
      </c>
      <c r="T379" s="21" t="s">
        <v>16738</v>
      </c>
      <c r="U379" s="21">
        <v>1</v>
      </c>
      <c r="V379" s="21"/>
      <c r="W379" s="21"/>
      <c r="X379" s="21"/>
    </row>
    <row r="380" spans="1:24" x14ac:dyDescent="0.25">
      <c r="A380" s="17">
        <v>2022</v>
      </c>
      <c r="B380" s="17" t="s">
        <v>9</v>
      </c>
      <c r="C380" s="17" t="s">
        <v>4650</v>
      </c>
      <c r="D380" s="17" t="s">
        <v>16841</v>
      </c>
      <c r="E380" s="17" t="s">
        <v>16889</v>
      </c>
      <c r="F380" s="17" t="s">
        <v>16772</v>
      </c>
      <c r="G380" s="17" t="s">
        <v>4620</v>
      </c>
      <c r="H380" s="17" t="s">
        <v>4621</v>
      </c>
      <c r="I380" s="17">
        <v>170.00000000000003</v>
      </c>
      <c r="J380" s="17">
        <v>1</v>
      </c>
      <c r="K380" s="18">
        <v>0.45833333333333331</v>
      </c>
      <c r="L380" s="19">
        <v>0.45833333333333331</v>
      </c>
      <c r="M380" s="20">
        <v>660</v>
      </c>
      <c r="N380" s="20">
        <v>830</v>
      </c>
      <c r="O380" s="20" t="s">
        <v>46</v>
      </c>
      <c r="P380" s="21" t="s">
        <v>46</v>
      </c>
      <c r="Q380" s="21" t="s">
        <v>16738</v>
      </c>
      <c r="R380" s="21" t="s">
        <v>16738</v>
      </c>
      <c r="S380" s="21" t="s">
        <v>16738</v>
      </c>
      <c r="T380" s="21" t="s">
        <v>16738</v>
      </c>
      <c r="U380" s="21">
        <v>1</v>
      </c>
      <c r="V380" s="21"/>
      <c r="W380" s="21"/>
      <c r="X380" s="21"/>
    </row>
    <row r="381" spans="1:24" x14ac:dyDescent="0.25">
      <c r="A381" s="17">
        <v>2022</v>
      </c>
      <c r="B381" s="17" t="s">
        <v>9</v>
      </c>
      <c r="C381" s="17" t="s">
        <v>4651</v>
      </c>
      <c r="D381" s="17" t="s">
        <v>16841</v>
      </c>
      <c r="E381" s="17" t="s">
        <v>16889</v>
      </c>
      <c r="F381" s="17" t="s">
        <v>14268</v>
      </c>
      <c r="G381" s="17" t="s">
        <v>4620</v>
      </c>
      <c r="H381" s="17" t="s">
        <v>4621</v>
      </c>
      <c r="I381" s="17">
        <v>170.00000000000003</v>
      </c>
      <c r="J381" s="17">
        <v>1</v>
      </c>
      <c r="K381" s="18">
        <v>0.33333333333333331</v>
      </c>
      <c r="L381" s="19">
        <v>0.33333333333333331</v>
      </c>
      <c r="M381" s="20">
        <v>480</v>
      </c>
      <c r="N381" s="20">
        <v>650</v>
      </c>
      <c r="O381" s="20" t="s">
        <v>15</v>
      </c>
      <c r="P381" s="21" t="s">
        <v>15</v>
      </c>
      <c r="Q381" s="21" t="s">
        <v>16738</v>
      </c>
      <c r="R381" s="21" t="s">
        <v>16738</v>
      </c>
      <c r="S381" s="21" t="s">
        <v>16738</v>
      </c>
      <c r="T381" s="21" t="s">
        <v>16738</v>
      </c>
      <c r="U381" s="21">
        <v>1</v>
      </c>
      <c r="V381" s="21"/>
      <c r="W381" s="21"/>
      <c r="X381" s="21"/>
    </row>
    <row r="382" spans="1:24" x14ac:dyDescent="0.25">
      <c r="A382" s="17">
        <v>2022</v>
      </c>
      <c r="B382" s="17" t="s">
        <v>9</v>
      </c>
      <c r="C382" s="17" t="s">
        <v>4652</v>
      </c>
      <c r="D382" s="17" t="s">
        <v>16841</v>
      </c>
      <c r="E382" s="17" t="s">
        <v>16889</v>
      </c>
      <c r="F382" s="17" t="s">
        <v>14269</v>
      </c>
      <c r="G382" s="17" t="s">
        <v>4620</v>
      </c>
      <c r="H382" s="17" t="s">
        <v>4621</v>
      </c>
      <c r="I382" s="17">
        <v>170.00000000000003</v>
      </c>
      <c r="J382" s="17">
        <v>1</v>
      </c>
      <c r="K382" s="18">
        <v>0.45833333333333331</v>
      </c>
      <c r="L382" s="19">
        <v>0.45833333333333331</v>
      </c>
      <c r="M382" s="20">
        <v>660</v>
      </c>
      <c r="N382" s="20">
        <v>830</v>
      </c>
      <c r="O382" s="20" t="s">
        <v>21</v>
      </c>
      <c r="P382" s="21" t="s">
        <v>21</v>
      </c>
      <c r="Q382" s="21" t="s">
        <v>16738</v>
      </c>
      <c r="R382" s="21" t="s">
        <v>16738</v>
      </c>
      <c r="S382" s="21" t="s">
        <v>16738</v>
      </c>
      <c r="T382" s="21" t="s">
        <v>16738</v>
      </c>
      <c r="U382" s="21">
        <v>1</v>
      </c>
      <c r="V382" s="21"/>
      <c r="W382" s="21"/>
      <c r="X382" s="21"/>
    </row>
    <row r="383" spans="1:24" x14ac:dyDescent="0.25">
      <c r="A383" s="17">
        <v>2022</v>
      </c>
      <c r="B383" s="17" t="s">
        <v>9</v>
      </c>
      <c r="C383" s="17" t="s">
        <v>4889</v>
      </c>
      <c r="D383" s="17" t="s">
        <v>16841</v>
      </c>
      <c r="E383" s="17" t="s">
        <v>16753</v>
      </c>
      <c r="F383" s="17" t="s">
        <v>14268</v>
      </c>
      <c r="G383" s="17" t="s">
        <v>4890</v>
      </c>
      <c r="H383" s="17" t="s">
        <v>4891</v>
      </c>
      <c r="I383" s="17">
        <v>170.00000000000003</v>
      </c>
      <c r="J383" s="17">
        <v>1</v>
      </c>
      <c r="K383" s="18">
        <v>0.64583333333333337</v>
      </c>
      <c r="L383" s="19">
        <v>0.64583333333333337</v>
      </c>
      <c r="M383" s="20">
        <v>930</v>
      </c>
      <c r="N383" s="20">
        <v>1100</v>
      </c>
      <c r="O383" s="20" t="s">
        <v>15</v>
      </c>
      <c r="P383" s="21" t="s">
        <v>15</v>
      </c>
      <c r="Q383" s="21" t="s">
        <v>16738</v>
      </c>
      <c r="R383" s="21" t="s">
        <v>16738</v>
      </c>
      <c r="S383" s="21" t="s">
        <v>16738</v>
      </c>
      <c r="T383" s="21" t="s">
        <v>16738</v>
      </c>
      <c r="U383" s="21">
        <v>1</v>
      </c>
      <c r="V383" s="21"/>
      <c r="W383" s="21"/>
      <c r="X383" s="21"/>
    </row>
    <row r="384" spans="1:24" x14ac:dyDescent="0.25">
      <c r="A384" s="17">
        <v>2022</v>
      </c>
      <c r="B384" s="17" t="s">
        <v>9</v>
      </c>
      <c r="C384" s="17" t="s">
        <v>4892</v>
      </c>
      <c r="D384" s="17" t="s">
        <v>16841</v>
      </c>
      <c r="E384" s="17" t="s">
        <v>16753</v>
      </c>
      <c r="F384" s="17" t="s">
        <v>14269</v>
      </c>
      <c r="G384" s="17" t="s">
        <v>4890</v>
      </c>
      <c r="H384" s="17" t="s">
        <v>4891</v>
      </c>
      <c r="I384" s="17">
        <v>170.00000000000003</v>
      </c>
      <c r="J384" s="17">
        <v>1</v>
      </c>
      <c r="K384" s="18">
        <v>0.45833333333333331</v>
      </c>
      <c r="L384" s="19">
        <v>0.45833333333333331</v>
      </c>
      <c r="M384" s="20">
        <v>660</v>
      </c>
      <c r="N384" s="20">
        <v>830</v>
      </c>
      <c r="O384" s="20" t="s">
        <v>19</v>
      </c>
      <c r="P384" s="21" t="s">
        <v>19</v>
      </c>
      <c r="Q384" s="21" t="s">
        <v>16738</v>
      </c>
      <c r="R384" s="21" t="s">
        <v>16738</v>
      </c>
      <c r="S384" s="21" t="s">
        <v>16738</v>
      </c>
      <c r="T384" s="21" t="s">
        <v>16738</v>
      </c>
      <c r="U384" s="21">
        <v>1</v>
      </c>
      <c r="V384" s="21"/>
      <c r="W384" s="21"/>
      <c r="X384" s="21"/>
    </row>
    <row r="385" spans="1:24" x14ac:dyDescent="0.25">
      <c r="A385" s="17">
        <v>2022</v>
      </c>
      <c r="B385" s="17" t="s">
        <v>9</v>
      </c>
      <c r="C385" s="17" t="s">
        <v>4893</v>
      </c>
      <c r="D385" s="17" t="s">
        <v>16841</v>
      </c>
      <c r="E385" s="17" t="s">
        <v>16753</v>
      </c>
      <c r="F385" s="17" t="s">
        <v>14270</v>
      </c>
      <c r="G385" s="17" t="s">
        <v>4890</v>
      </c>
      <c r="H385" s="17" t="s">
        <v>4891</v>
      </c>
      <c r="I385" s="17">
        <v>170.00000000000003</v>
      </c>
      <c r="J385" s="17">
        <v>1</v>
      </c>
      <c r="K385" s="18">
        <v>0.33333333333333331</v>
      </c>
      <c r="L385" s="19">
        <v>0.33333333333333331</v>
      </c>
      <c r="M385" s="20">
        <v>480</v>
      </c>
      <c r="N385" s="20">
        <v>650</v>
      </c>
      <c r="O385" s="20" t="s">
        <v>17</v>
      </c>
      <c r="P385" s="21" t="s">
        <v>17</v>
      </c>
      <c r="Q385" s="21" t="s">
        <v>16738</v>
      </c>
      <c r="R385" s="21" t="s">
        <v>16738</v>
      </c>
      <c r="S385" s="21" t="s">
        <v>16738</v>
      </c>
      <c r="T385" s="21" t="s">
        <v>16738</v>
      </c>
      <c r="U385" s="21">
        <v>1</v>
      </c>
      <c r="V385" s="21"/>
      <c r="W385" s="21"/>
      <c r="X385" s="21"/>
    </row>
    <row r="386" spans="1:24" x14ac:dyDescent="0.25">
      <c r="A386" s="17">
        <v>2022</v>
      </c>
      <c r="B386" s="17" t="s">
        <v>9</v>
      </c>
      <c r="C386" s="17" t="s">
        <v>4907</v>
      </c>
      <c r="D386" s="17" t="s">
        <v>16841</v>
      </c>
      <c r="E386" s="17" t="s">
        <v>16890</v>
      </c>
      <c r="F386" s="17" t="s">
        <v>14268</v>
      </c>
      <c r="G386" s="17" t="s">
        <v>4908</v>
      </c>
      <c r="H386" s="17" t="s">
        <v>4909</v>
      </c>
      <c r="I386" s="17">
        <v>170.00000000000003</v>
      </c>
      <c r="J386" s="17">
        <v>1</v>
      </c>
      <c r="K386" s="18">
        <v>0.58333333333333337</v>
      </c>
      <c r="L386" s="19">
        <v>0.58333333333333337</v>
      </c>
      <c r="M386" s="20">
        <v>840</v>
      </c>
      <c r="N386" s="20">
        <v>1010</v>
      </c>
      <c r="O386" s="20" t="s">
        <v>46</v>
      </c>
      <c r="P386" s="21" t="s">
        <v>46</v>
      </c>
      <c r="Q386" s="21" t="s">
        <v>16738</v>
      </c>
      <c r="R386" s="21" t="s">
        <v>16738</v>
      </c>
      <c r="S386" s="21" t="s">
        <v>16738</v>
      </c>
      <c r="T386" s="21" t="s">
        <v>16738</v>
      </c>
      <c r="U386" s="21">
        <v>1</v>
      </c>
      <c r="V386" s="21"/>
      <c r="W386" s="21"/>
      <c r="X386" s="21"/>
    </row>
    <row r="387" spans="1:24" x14ac:dyDescent="0.25">
      <c r="A387" s="17">
        <v>2022</v>
      </c>
      <c r="B387" s="17" t="s">
        <v>9</v>
      </c>
      <c r="C387" s="17" t="s">
        <v>4910</v>
      </c>
      <c r="D387" s="17" t="s">
        <v>16841</v>
      </c>
      <c r="E387" s="17" t="s">
        <v>16890</v>
      </c>
      <c r="F387" s="17" t="s">
        <v>14269</v>
      </c>
      <c r="G387" s="17" t="s">
        <v>4908</v>
      </c>
      <c r="H387" s="17" t="s">
        <v>4909</v>
      </c>
      <c r="I387" s="17">
        <v>170.00000000000003</v>
      </c>
      <c r="J387" s="17">
        <v>1</v>
      </c>
      <c r="K387" s="18">
        <v>0.33333333333333331</v>
      </c>
      <c r="L387" s="19">
        <v>0.33333333333333331</v>
      </c>
      <c r="M387" s="20">
        <v>480</v>
      </c>
      <c r="N387" s="20">
        <v>650</v>
      </c>
      <c r="O387" s="20" t="s">
        <v>15</v>
      </c>
      <c r="P387" s="21" t="s">
        <v>15</v>
      </c>
      <c r="Q387" s="21" t="s">
        <v>16738</v>
      </c>
      <c r="R387" s="21" t="s">
        <v>16738</v>
      </c>
      <c r="S387" s="21" t="s">
        <v>16738</v>
      </c>
      <c r="T387" s="21" t="s">
        <v>16738</v>
      </c>
      <c r="U387" s="21">
        <v>1</v>
      </c>
      <c r="V387" s="21"/>
      <c r="W387" s="21"/>
      <c r="X387" s="21"/>
    </row>
    <row r="388" spans="1:24" x14ac:dyDescent="0.25">
      <c r="A388" s="17">
        <v>2022</v>
      </c>
      <c r="B388" s="17" t="s">
        <v>9</v>
      </c>
      <c r="C388" s="17" t="s">
        <v>4911</v>
      </c>
      <c r="D388" s="17" t="s">
        <v>16841</v>
      </c>
      <c r="E388" s="17" t="s">
        <v>16890</v>
      </c>
      <c r="F388" s="17" t="s">
        <v>14270</v>
      </c>
      <c r="G388" s="17" t="s">
        <v>4908</v>
      </c>
      <c r="H388" s="17" t="s">
        <v>4909</v>
      </c>
      <c r="I388" s="17">
        <v>170.00000000000003</v>
      </c>
      <c r="J388" s="17">
        <v>1</v>
      </c>
      <c r="K388" s="18">
        <v>0.70833333333333337</v>
      </c>
      <c r="L388" s="19">
        <v>0.70833333333333337</v>
      </c>
      <c r="M388" s="20">
        <v>1020</v>
      </c>
      <c r="N388" s="20">
        <v>1190</v>
      </c>
      <c r="O388" s="20" t="s">
        <v>15</v>
      </c>
      <c r="P388" s="21" t="s">
        <v>15</v>
      </c>
      <c r="Q388" s="21" t="s">
        <v>16738</v>
      </c>
      <c r="R388" s="21" t="s">
        <v>16738</v>
      </c>
      <c r="S388" s="21" t="s">
        <v>16738</v>
      </c>
      <c r="T388" s="21" t="s">
        <v>16738</v>
      </c>
      <c r="U388" s="21">
        <v>1</v>
      </c>
      <c r="V388" s="21"/>
      <c r="W388" s="21"/>
      <c r="X388" s="21"/>
    </row>
    <row r="389" spans="1:24" x14ac:dyDescent="0.25">
      <c r="A389" s="17">
        <v>2022</v>
      </c>
      <c r="B389" s="17" t="s">
        <v>9</v>
      </c>
      <c r="C389" s="17" t="s">
        <v>4912</v>
      </c>
      <c r="D389" s="17" t="s">
        <v>16841</v>
      </c>
      <c r="E389" s="17" t="s">
        <v>16890</v>
      </c>
      <c r="F389" s="17" t="s">
        <v>14271</v>
      </c>
      <c r="G389" s="17" t="s">
        <v>4908</v>
      </c>
      <c r="H389" s="17" t="s">
        <v>4909</v>
      </c>
      <c r="I389" s="17">
        <v>170.00000000000003</v>
      </c>
      <c r="J389" s="17">
        <v>1</v>
      </c>
      <c r="K389" s="18">
        <v>0.33333333333333331</v>
      </c>
      <c r="L389" s="19">
        <v>0.33333333333333331</v>
      </c>
      <c r="M389" s="20">
        <v>480</v>
      </c>
      <c r="N389" s="20">
        <v>650</v>
      </c>
      <c r="O389" s="20" t="s">
        <v>21</v>
      </c>
      <c r="P389" s="21" t="s">
        <v>21</v>
      </c>
      <c r="Q389" s="21" t="s">
        <v>16738</v>
      </c>
      <c r="R389" s="21" t="s">
        <v>16738</v>
      </c>
      <c r="S389" s="21" t="s">
        <v>16738</v>
      </c>
      <c r="T389" s="21" t="s">
        <v>16738</v>
      </c>
      <c r="U389" s="21">
        <v>1</v>
      </c>
      <c r="V389" s="21"/>
      <c r="W389" s="21"/>
      <c r="X389" s="21"/>
    </row>
    <row r="390" spans="1:24" x14ac:dyDescent="0.25">
      <c r="A390" s="17">
        <v>2022</v>
      </c>
      <c r="B390" s="17" t="s">
        <v>9</v>
      </c>
      <c r="C390" s="17" t="s">
        <v>4913</v>
      </c>
      <c r="D390" s="17" t="s">
        <v>16841</v>
      </c>
      <c r="E390" s="17" t="s">
        <v>16890</v>
      </c>
      <c r="F390" s="17" t="s">
        <v>14272</v>
      </c>
      <c r="G390" s="17" t="s">
        <v>4908</v>
      </c>
      <c r="H390" s="17" t="s">
        <v>4909</v>
      </c>
      <c r="I390" s="17">
        <v>170.00000000000003</v>
      </c>
      <c r="J390" s="17">
        <v>1</v>
      </c>
      <c r="K390" s="18">
        <v>0.39583333333333331</v>
      </c>
      <c r="L390" s="19">
        <v>0.39583333333333331</v>
      </c>
      <c r="M390" s="20">
        <v>570</v>
      </c>
      <c r="N390" s="20">
        <v>740</v>
      </c>
      <c r="O390" s="20" t="s">
        <v>17</v>
      </c>
      <c r="P390" s="21" t="s">
        <v>17</v>
      </c>
      <c r="Q390" s="21" t="s">
        <v>16738</v>
      </c>
      <c r="R390" s="21" t="s">
        <v>16738</v>
      </c>
      <c r="S390" s="21" t="s">
        <v>16738</v>
      </c>
      <c r="T390" s="21" t="s">
        <v>16738</v>
      </c>
      <c r="U390" s="21">
        <v>1</v>
      </c>
      <c r="V390" s="21"/>
      <c r="W390" s="21"/>
      <c r="X390" s="21"/>
    </row>
    <row r="391" spans="1:24" x14ac:dyDescent="0.25">
      <c r="A391" s="17">
        <v>2022</v>
      </c>
      <c r="B391" s="17" t="s">
        <v>9</v>
      </c>
      <c r="C391" s="17" t="s">
        <v>4914</v>
      </c>
      <c r="D391" s="17" t="s">
        <v>16841</v>
      </c>
      <c r="E391" s="17" t="s">
        <v>16890</v>
      </c>
      <c r="F391" s="17" t="s">
        <v>16758</v>
      </c>
      <c r="G391" s="17" t="s">
        <v>4908</v>
      </c>
      <c r="H391" s="17" t="s">
        <v>4909</v>
      </c>
      <c r="I391" s="17">
        <v>170.00000000000003</v>
      </c>
      <c r="J391" s="17">
        <v>1</v>
      </c>
      <c r="K391" s="18">
        <v>0.39583333333333331</v>
      </c>
      <c r="L391" s="19">
        <v>0.39583333333333331</v>
      </c>
      <c r="M391" s="20">
        <v>570</v>
      </c>
      <c r="N391" s="20">
        <v>740</v>
      </c>
      <c r="O391" s="20" t="s">
        <v>19</v>
      </c>
      <c r="P391" s="21" t="s">
        <v>19</v>
      </c>
      <c r="Q391" s="21" t="s">
        <v>16738</v>
      </c>
      <c r="R391" s="21" t="s">
        <v>16738</v>
      </c>
      <c r="S391" s="21" t="s">
        <v>16738</v>
      </c>
      <c r="T391" s="21" t="s">
        <v>16738</v>
      </c>
      <c r="U391" s="21">
        <v>1</v>
      </c>
      <c r="V391" s="21"/>
      <c r="W391" s="21"/>
      <c r="X391" s="21"/>
    </row>
    <row r="392" spans="1:24" x14ac:dyDescent="0.25">
      <c r="A392" s="17">
        <v>2022</v>
      </c>
      <c r="B392" s="17" t="s">
        <v>9</v>
      </c>
      <c r="C392" s="17" t="s">
        <v>4915</v>
      </c>
      <c r="D392" s="17" t="s">
        <v>16841</v>
      </c>
      <c r="E392" s="17" t="s">
        <v>16890</v>
      </c>
      <c r="F392" s="17" t="s">
        <v>16759</v>
      </c>
      <c r="G392" s="17" t="s">
        <v>4908</v>
      </c>
      <c r="H392" s="17" t="s">
        <v>4909</v>
      </c>
      <c r="I392" s="17">
        <v>170.00000000000003</v>
      </c>
      <c r="J392" s="17">
        <v>1</v>
      </c>
      <c r="K392" s="18">
        <v>0.58333333333333337</v>
      </c>
      <c r="L392" s="19">
        <v>0.58333333333333337</v>
      </c>
      <c r="M392" s="20">
        <v>840</v>
      </c>
      <c r="N392" s="20">
        <v>1010</v>
      </c>
      <c r="O392" s="20" t="s">
        <v>17</v>
      </c>
      <c r="P392" s="21" t="s">
        <v>17</v>
      </c>
      <c r="Q392" s="21" t="s">
        <v>16738</v>
      </c>
      <c r="R392" s="21" t="s">
        <v>16738</v>
      </c>
      <c r="S392" s="21" t="s">
        <v>16738</v>
      </c>
      <c r="T392" s="21" t="s">
        <v>16738</v>
      </c>
      <c r="U392" s="21">
        <v>1</v>
      </c>
      <c r="V392" s="21"/>
      <c r="W392" s="21"/>
      <c r="X392" s="21"/>
    </row>
    <row r="393" spans="1:24" x14ac:dyDescent="0.25">
      <c r="A393" s="17">
        <v>2022</v>
      </c>
      <c r="B393" s="17" t="s">
        <v>9</v>
      </c>
      <c r="C393" s="17" t="s">
        <v>4916</v>
      </c>
      <c r="D393" s="17" t="s">
        <v>16841</v>
      </c>
      <c r="E393" s="17" t="s">
        <v>16890</v>
      </c>
      <c r="F393" s="17" t="s">
        <v>16760</v>
      </c>
      <c r="G393" s="17" t="s">
        <v>4908</v>
      </c>
      <c r="H393" s="17" t="s">
        <v>4909</v>
      </c>
      <c r="I393" s="17">
        <v>170.00000000000003</v>
      </c>
      <c r="J393" s="17">
        <v>1</v>
      </c>
      <c r="K393" s="18">
        <v>0.45833333333333331</v>
      </c>
      <c r="L393" s="19">
        <v>0.45833333333333331</v>
      </c>
      <c r="M393" s="20">
        <v>660</v>
      </c>
      <c r="N393" s="20">
        <v>830</v>
      </c>
      <c r="O393" s="20" t="s">
        <v>46</v>
      </c>
      <c r="P393" s="21" t="s">
        <v>46</v>
      </c>
      <c r="Q393" s="21" t="s">
        <v>16738</v>
      </c>
      <c r="R393" s="21" t="s">
        <v>16738</v>
      </c>
      <c r="S393" s="21" t="s">
        <v>16738</v>
      </c>
      <c r="T393" s="21" t="s">
        <v>16738</v>
      </c>
      <c r="U393" s="21">
        <v>1</v>
      </c>
      <c r="V393" s="21"/>
      <c r="W393" s="21"/>
      <c r="X393" s="21"/>
    </row>
    <row r="394" spans="1:24" x14ac:dyDescent="0.25">
      <c r="A394" s="17">
        <v>2022</v>
      </c>
      <c r="B394" s="17" t="s">
        <v>9</v>
      </c>
      <c r="C394" s="17" t="s">
        <v>4917</v>
      </c>
      <c r="D394" s="17" t="s">
        <v>16841</v>
      </c>
      <c r="E394" s="17" t="s">
        <v>16890</v>
      </c>
      <c r="F394" s="17" t="s">
        <v>16771</v>
      </c>
      <c r="G394" s="17" t="s">
        <v>4908</v>
      </c>
      <c r="H394" s="17" t="s">
        <v>4909</v>
      </c>
      <c r="I394" s="17">
        <v>170.00000000000003</v>
      </c>
      <c r="J394" s="17">
        <v>1</v>
      </c>
      <c r="K394" s="18">
        <v>0.58333333333333337</v>
      </c>
      <c r="L394" s="19">
        <v>0.58333333333333337</v>
      </c>
      <c r="M394" s="20">
        <v>840</v>
      </c>
      <c r="N394" s="20">
        <v>1010</v>
      </c>
      <c r="O394" s="20" t="s">
        <v>46</v>
      </c>
      <c r="P394" s="21" t="s">
        <v>46</v>
      </c>
      <c r="Q394" s="21" t="s">
        <v>16738</v>
      </c>
      <c r="R394" s="21" t="s">
        <v>16738</v>
      </c>
      <c r="S394" s="21" t="s">
        <v>16738</v>
      </c>
      <c r="T394" s="21" t="s">
        <v>16738</v>
      </c>
      <c r="U394" s="21">
        <v>1</v>
      </c>
      <c r="V394" s="21"/>
      <c r="W394" s="21"/>
      <c r="X394" s="21"/>
    </row>
    <row r="395" spans="1:24" x14ac:dyDescent="0.25">
      <c r="A395" s="17">
        <v>2022</v>
      </c>
      <c r="B395" s="17" t="s">
        <v>9</v>
      </c>
      <c r="C395" s="17" t="s">
        <v>4924</v>
      </c>
      <c r="D395" s="17" t="s">
        <v>16841</v>
      </c>
      <c r="E395" s="17" t="s">
        <v>16809</v>
      </c>
      <c r="F395" s="17" t="s">
        <v>14268</v>
      </c>
      <c r="G395" s="17" t="s">
        <v>4925</v>
      </c>
      <c r="H395" s="17" t="s">
        <v>4926</v>
      </c>
      <c r="I395" s="17">
        <v>170.00000000000003</v>
      </c>
      <c r="J395" s="17">
        <v>1</v>
      </c>
      <c r="K395" s="18">
        <v>0.64583333333333337</v>
      </c>
      <c r="L395" s="19">
        <v>0.64583333333333337</v>
      </c>
      <c r="M395" s="20">
        <v>930</v>
      </c>
      <c r="N395" s="20">
        <v>1100</v>
      </c>
      <c r="O395" s="20" t="s">
        <v>17</v>
      </c>
      <c r="P395" s="21" t="s">
        <v>17</v>
      </c>
      <c r="Q395" s="21" t="s">
        <v>16738</v>
      </c>
      <c r="R395" s="21" t="s">
        <v>16738</v>
      </c>
      <c r="S395" s="21" t="s">
        <v>16738</v>
      </c>
      <c r="T395" s="21" t="s">
        <v>16738</v>
      </c>
      <c r="U395" s="21">
        <v>1</v>
      </c>
      <c r="V395" s="21"/>
      <c r="W395" s="21"/>
      <c r="X395" s="21"/>
    </row>
    <row r="396" spans="1:24" x14ac:dyDescent="0.25">
      <c r="A396" s="17">
        <v>2022</v>
      </c>
      <c r="B396" s="17" t="s">
        <v>9</v>
      </c>
      <c r="C396" s="17" t="s">
        <v>4927</v>
      </c>
      <c r="D396" s="17" t="s">
        <v>16841</v>
      </c>
      <c r="E396" s="17" t="s">
        <v>16809</v>
      </c>
      <c r="F396" s="17" t="s">
        <v>14269</v>
      </c>
      <c r="G396" s="17" t="s">
        <v>4925</v>
      </c>
      <c r="H396" s="17" t="s">
        <v>4926</v>
      </c>
      <c r="I396" s="17">
        <v>170.00000000000003</v>
      </c>
      <c r="J396" s="17">
        <v>1</v>
      </c>
      <c r="K396" s="18">
        <v>0.45833333333333331</v>
      </c>
      <c r="L396" s="19">
        <v>0.45833333333333331</v>
      </c>
      <c r="M396" s="20">
        <v>660</v>
      </c>
      <c r="N396" s="20">
        <v>830</v>
      </c>
      <c r="O396" s="20" t="s">
        <v>13</v>
      </c>
      <c r="P396" s="21" t="s">
        <v>13</v>
      </c>
      <c r="Q396" s="21" t="s">
        <v>16738</v>
      </c>
      <c r="R396" s="21" t="s">
        <v>16738</v>
      </c>
      <c r="S396" s="21" t="s">
        <v>16738</v>
      </c>
      <c r="T396" s="21" t="s">
        <v>16738</v>
      </c>
      <c r="U396" s="21">
        <v>1</v>
      </c>
      <c r="V396" s="21"/>
      <c r="W396" s="21"/>
      <c r="X396" s="21"/>
    </row>
    <row r="397" spans="1:24" x14ac:dyDescent="0.25">
      <c r="A397" s="17">
        <v>2022</v>
      </c>
      <c r="B397" s="17" t="s">
        <v>9</v>
      </c>
      <c r="C397" s="17" t="s">
        <v>4928</v>
      </c>
      <c r="D397" s="17" t="s">
        <v>16841</v>
      </c>
      <c r="E397" s="17" t="s">
        <v>16809</v>
      </c>
      <c r="F397" s="17" t="s">
        <v>14270</v>
      </c>
      <c r="G397" s="17" t="s">
        <v>4925</v>
      </c>
      <c r="H397" s="17" t="s">
        <v>4926</v>
      </c>
      <c r="I397" s="17">
        <v>170.00000000000003</v>
      </c>
      <c r="J397" s="17">
        <v>1</v>
      </c>
      <c r="K397" s="18">
        <v>0.45833333333333331</v>
      </c>
      <c r="L397" s="19">
        <v>0.45833333333333331</v>
      </c>
      <c r="M397" s="20">
        <v>660</v>
      </c>
      <c r="N397" s="20">
        <v>830</v>
      </c>
      <c r="O397" s="20" t="s">
        <v>21</v>
      </c>
      <c r="P397" s="21" t="s">
        <v>21</v>
      </c>
      <c r="Q397" s="21" t="s">
        <v>16738</v>
      </c>
      <c r="R397" s="21" t="s">
        <v>16738</v>
      </c>
      <c r="S397" s="21" t="s">
        <v>16738</v>
      </c>
      <c r="T397" s="21" t="s">
        <v>16738</v>
      </c>
      <c r="U397" s="21">
        <v>1</v>
      </c>
      <c r="V397" s="21"/>
      <c r="W397" s="21"/>
      <c r="X397" s="21"/>
    </row>
    <row r="398" spans="1:24" x14ac:dyDescent="0.25">
      <c r="A398" s="17">
        <v>2022</v>
      </c>
      <c r="B398" s="17" t="s">
        <v>9</v>
      </c>
      <c r="C398" s="17" t="s">
        <v>4929</v>
      </c>
      <c r="D398" s="17" t="s">
        <v>16841</v>
      </c>
      <c r="E398" s="17" t="s">
        <v>16809</v>
      </c>
      <c r="F398" s="17" t="s">
        <v>14271</v>
      </c>
      <c r="G398" s="17" t="s">
        <v>4925</v>
      </c>
      <c r="H398" s="17" t="s">
        <v>4926</v>
      </c>
      <c r="I398" s="17">
        <v>170.00000000000003</v>
      </c>
      <c r="J398" s="17">
        <v>1</v>
      </c>
      <c r="K398" s="18">
        <v>0.64583333333333337</v>
      </c>
      <c r="L398" s="19">
        <v>0.64583333333333337</v>
      </c>
      <c r="M398" s="20">
        <v>930</v>
      </c>
      <c r="N398" s="20">
        <v>1100</v>
      </c>
      <c r="O398" s="20" t="s">
        <v>13</v>
      </c>
      <c r="P398" s="21" t="s">
        <v>13</v>
      </c>
      <c r="Q398" s="21" t="s">
        <v>16738</v>
      </c>
      <c r="R398" s="21" t="s">
        <v>16738</v>
      </c>
      <c r="S398" s="21" t="s">
        <v>16738</v>
      </c>
      <c r="T398" s="21" t="s">
        <v>16738</v>
      </c>
      <c r="U398" s="21">
        <v>1</v>
      </c>
      <c r="V398" s="21"/>
      <c r="W398" s="21"/>
      <c r="X398" s="21"/>
    </row>
    <row r="399" spans="1:24" x14ac:dyDescent="0.25">
      <c r="A399" s="17">
        <v>2022</v>
      </c>
      <c r="B399" s="17" t="s">
        <v>9</v>
      </c>
      <c r="C399" s="17" t="s">
        <v>4930</v>
      </c>
      <c r="D399" s="17" t="s">
        <v>16841</v>
      </c>
      <c r="E399" s="17" t="s">
        <v>16809</v>
      </c>
      <c r="F399" s="17" t="s">
        <v>14272</v>
      </c>
      <c r="G399" s="17" t="s">
        <v>4925</v>
      </c>
      <c r="H399" s="17" t="s">
        <v>4926</v>
      </c>
      <c r="I399" s="17">
        <v>170.00000000000003</v>
      </c>
      <c r="J399" s="17">
        <v>1</v>
      </c>
      <c r="K399" s="18">
        <v>0.64583333333333337</v>
      </c>
      <c r="L399" s="19">
        <v>0.64583333333333337</v>
      </c>
      <c r="M399" s="20">
        <v>930</v>
      </c>
      <c r="N399" s="20">
        <v>1100</v>
      </c>
      <c r="O399" s="20" t="s">
        <v>17</v>
      </c>
      <c r="P399" s="21" t="s">
        <v>17</v>
      </c>
      <c r="Q399" s="21" t="s">
        <v>16738</v>
      </c>
      <c r="R399" s="21" t="s">
        <v>16738</v>
      </c>
      <c r="S399" s="21" t="s">
        <v>16738</v>
      </c>
      <c r="T399" s="21" t="s">
        <v>16738</v>
      </c>
      <c r="U399" s="21">
        <v>1</v>
      </c>
      <c r="V399" s="21"/>
      <c r="W399" s="21"/>
      <c r="X399" s="21"/>
    </row>
    <row r="400" spans="1:24" x14ac:dyDescent="0.25">
      <c r="A400" s="17">
        <v>2022</v>
      </c>
      <c r="B400" s="17" t="s">
        <v>9</v>
      </c>
      <c r="C400" s="17" t="s">
        <v>4931</v>
      </c>
      <c r="D400" s="17" t="s">
        <v>16841</v>
      </c>
      <c r="E400" s="17" t="s">
        <v>16809</v>
      </c>
      <c r="F400" s="17" t="s">
        <v>16758</v>
      </c>
      <c r="G400" s="17" t="s">
        <v>4925</v>
      </c>
      <c r="H400" s="17" t="s">
        <v>4926</v>
      </c>
      <c r="I400" s="17">
        <v>170.00000000000003</v>
      </c>
      <c r="J400" s="17">
        <v>1</v>
      </c>
      <c r="K400" s="18">
        <v>0.70833333333333337</v>
      </c>
      <c r="L400" s="19">
        <v>0.70833333333333337</v>
      </c>
      <c r="M400" s="20">
        <v>1020</v>
      </c>
      <c r="N400" s="20">
        <v>1190</v>
      </c>
      <c r="O400" s="20" t="s">
        <v>13</v>
      </c>
      <c r="P400" s="21" t="s">
        <v>13</v>
      </c>
      <c r="Q400" s="21" t="s">
        <v>16738</v>
      </c>
      <c r="R400" s="21" t="s">
        <v>16738</v>
      </c>
      <c r="S400" s="21" t="s">
        <v>16738</v>
      </c>
      <c r="T400" s="21" t="s">
        <v>16738</v>
      </c>
      <c r="U400" s="21">
        <v>1</v>
      </c>
      <c r="V400" s="21"/>
      <c r="W400" s="21"/>
      <c r="X400" s="21"/>
    </row>
    <row r="401" spans="1:24" x14ac:dyDescent="0.25">
      <c r="A401" s="17">
        <v>2022</v>
      </c>
      <c r="B401" s="17" t="s">
        <v>9</v>
      </c>
      <c r="C401" s="17" t="s">
        <v>5642</v>
      </c>
      <c r="D401" s="17" t="s">
        <v>16788</v>
      </c>
      <c r="E401" s="17" t="s">
        <v>16891</v>
      </c>
      <c r="F401" s="17" t="s">
        <v>14268</v>
      </c>
      <c r="G401" s="17" t="s">
        <v>5643</v>
      </c>
      <c r="H401" s="17" t="s">
        <v>5644</v>
      </c>
      <c r="I401" s="17">
        <v>170.00000000000003</v>
      </c>
      <c r="J401" s="17">
        <v>1</v>
      </c>
      <c r="K401" s="18">
        <v>0.64583333333333337</v>
      </c>
      <c r="L401" s="19">
        <v>0.64583333333333337</v>
      </c>
      <c r="M401" s="20">
        <v>930</v>
      </c>
      <c r="N401" s="20">
        <v>1100</v>
      </c>
      <c r="O401" s="20" t="s">
        <v>21</v>
      </c>
      <c r="P401" s="21" t="s">
        <v>21</v>
      </c>
      <c r="Q401" s="21" t="s">
        <v>16738</v>
      </c>
      <c r="R401" s="21" t="s">
        <v>16738</v>
      </c>
      <c r="S401" s="21" t="s">
        <v>16738</v>
      </c>
      <c r="T401" s="21" t="s">
        <v>16738</v>
      </c>
      <c r="U401" s="21">
        <v>1</v>
      </c>
      <c r="V401" s="21"/>
      <c r="W401" s="21"/>
      <c r="X401" s="21"/>
    </row>
    <row r="402" spans="1:24" x14ac:dyDescent="0.25">
      <c r="A402" s="17">
        <v>2022</v>
      </c>
      <c r="B402" s="17" t="s">
        <v>9</v>
      </c>
      <c r="C402" s="17" t="s">
        <v>5645</v>
      </c>
      <c r="D402" s="17" t="s">
        <v>16788</v>
      </c>
      <c r="E402" s="17" t="s">
        <v>16891</v>
      </c>
      <c r="F402" s="17" t="s">
        <v>14269</v>
      </c>
      <c r="G402" s="17" t="s">
        <v>5643</v>
      </c>
      <c r="H402" s="17" t="s">
        <v>5644</v>
      </c>
      <c r="I402" s="17">
        <v>170.00000000000003</v>
      </c>
      <c r="J402" s="17">
        <v>1</v>
      </c>
      <c r="K402" s="18">
        <v>0.33333333333333331</v>
      </c>
      <c r="L402" s="19">
        <v>0.33333333333333331</v>
      </c>
      <c r="M402" s="20">
        <v>480</v>
      </c>
      <c r="N402" s="20">
        <v>650</v>
      </c>
      <c r="O402" s="20" t="s">
        <v>19</v>
      </c>
      <c r="P402" s="21" t="s">
        <v>19</v>
      </c>
      <c r="Q402" s="21" t="s">
        <v>16738</v>
      </c>
      <c r="R402" s="21" t="s">
        <v>16738</v>
      </c>
      <c r="S402" s="21" t="s">
        <v>16738</v>
      </c>
      <c r="T402" s="21" t="s">
        <v>16738</v>
      </c>
      <c r="U402" s="21">
        <v>1</v>
      </c>
      <c r="V402" s="21"/>
      <c r="W402" s="21"/>
      <c r="X402" s="21"/>
    </row>
    <row r="403" spans="1:24" x14ac:dyDescent="0.25">
      <c r="A403" s="17">
        <v>2022</v>
      </c>
      <c r="B403" s="17" t="s">
        <v>9</v>
      </c>
      <c r="C403" s="17" t="s">
        <v>5646</v>
      </c>
      <c r="D403" s="17" t="s">
        <v>16788</v>
      </c>
      <c r="E403" s="17" t="s">
        <v>16891</v>
      </c>
      <c r="F403" s="17" t="s">
        <v>14270</v>
      </c>
      <c r="G403" s="17" t="s">
        <v>5643</v>
      </c>
      <c r="H403" s="17" t="s">
        <v>5644</v>
      </c>
      <c r="I403" s="17">
        <v>170.00000000000003</v>
      </c>
      <c r="J403" s="17">
        <v>1</v>
      </c>
      <c r="K403" s="18">
        <v>0.39583333333333331</v>
      </c>
      <c r="L403" s="19">
        <v>0.39583333333333331</v>
      </c>
      <c r="M403" s="20">
        <v>570</v>
      </c>
      <c r="N403" s="20">
        <v>740</v>
      </c>
      <c r="O403" s="20" t="s">
        <v>46</v>
      </c>
      <c r="P403" s="21" t="s">
        <v>46</v>
      </c>
      <c r="Q403" s="21" t="s">
        <v>16738</v>
      </c>
      <c r="R403" s="21" t="s">
        <v>16738</v>
      </c>
      <c r="S403" s="21" t="s">
        <v>16738</v>
      </c>
      <c r="T403" s="21" t="s">
        <v>16738</v>
      </c>
      <c r="U403" s="21">
        <v>1</v>
      </c>
      <c r="V403" s="21"/>
      <c r="W403" s="21"/>
      <c r="X403" s="21"/>
    </row>
    <row r="404" spans="1:24" x14ac:dyDescent="0.25">
      <c r="A404" s="17">
        <v>2022</v>
      </c>
      <c r="B404" s="17" t="s">
        <v>9</v>
      </c>
      <c r="C404" s="17" t="s">
        <v>5689</v>
      </c>
      <c r="D404" s="17" t="s">
        <v>16788</v>
      </c>
      <c r="E404" s="17" t="s">
        <v>16892</v>
      </c>
      <c r="F404" s="17" t="s">
        <v>14268</v>
      </c>
      <c r="G404" s="17" t="s">
        <v>5690</v>
      </c>
      <c r="H404" s="17" t="s">
        <v>5691</v>
      </c>
      <c r="I404" s="17">
        <v>170.00000000000003</v>
      </c>
      <c r="J404" s="17">
        <v>1</v>
      </c>
      <c r="K404" s="18">
        <v>0.45833333333333331</v>
      </c>
      <c r="L404" s="19">
        <v>0.45833333333333331</v>
      </c>
      <c r="M404" s="20">
        <v>660</v>
      </c>
      <c r="N404" s="20">
        <v>830</v>
      </c>
      <c r="O404" s="20" t="s">
        <v>21</v>
      </c>
      <c r="P404" s="21" t="s">
        <v>21</v>
      </c>
      <c r="Q404" s="21" t="s">
        <v>16738</v>
      </c>
      <c r="R404" s="21" t="s">
        <v>16738</v>
      </c>
      <c r="S404" s="21" t="s">
        <v>16738</v>
      </c>
      <c r="T404" s="21" t="s">
        <v>16738</v>
      </c>
      <c r="U404" s="21">
        <v>1</v>
      </c>
      <c r="V404" s="21"/>
      <c r="W404" s="21"/>
      <c r="X404" s="21"/>
    </row>
    <row r="405" spans="1:24" x14ac:dyDescent="0.25">
      <c r="A405" s="17">
        <v>2022</v>
      </c>
      <c r="B405" s="17" t="s">
        <v>9</v>
      </c>
      <c r="C405" s="17" t="s">
        <v>5692</v>
      </c>
      <c r="D405" s="17" t="s">
        <v>16788</v>
      </c>
      <c r="E405" s="17" t="s">
        <v>16893</v>
      </c>
      <c r="F405" s="17" t="s">
        <v>14268</v>
      </c>
      <c r="G405" s="17" t="s">
        <v>5693</v>
      </c>
      <c r="H405" s="17" t="s">
        <v>5694</v>
      </c>
      <c r="I405" s="17">
        <v>170.00000000000003</v>
      </c>
      <c r="J405" s="17">
        <v>1</v>
      </c>
      <c r="K405" s="18">
        <v>0.64583333333333337</v>
      </c>
      <c r="L405" s="19">
        <v>0.64583333333333337</v>
      </c>
      <c r="M405" s="20">
        <v>930</v>
      </c>
      <c r="N405" s="20">
        <v>1100</v>
      </c>
      <c r="O405" s="20" t="s">
        <v>15</v>
      </c>
      <c r="P405" s="21" t="s">
        <v>15</v>
      </c>
      <c r="Q405" s="21" t="s">
        <v>16738</v>
      </c>
      <c r="R405" s="21" t="s">
        <v>16738</v>
      </c>
      <c r="S405" s="21" t="s">
        <v>16738</v>
      </c>
      <c r="T405" s="21" t="s">
        <v>16738</v>
      </c>
      <c r="U405" s="21">
        <v>1</v>
      </c>
      <c r="V405" s="21"/>
      <c r="W405" s="21"/>
      <c r="X405" s="21"/>
    </row>
    <row r="406" spans="1:24" x14ac:dyDescent="0.25">
      <c r="A406" s="17">
        <v>2022</v>
      </c>
      <c r="B406" s="17" t="s">
        <v>9</v>
      </c>
      <c r="C406" s="17" t="s">
        <v>5698</v>
      </c>
      <c r="D406" s="17" t="s">
        <v>16788</v>
      </c>
      <c r="E406" s="17" t="s">
        <v>16894</v>
      </c>
      <c r="F406" s="17" t="s">
        <v>14268</v>
      </c>
      <c r="G406" s="17" t="s">
        <v>5699</v>
      </c>
      <c r="H406" s="17" t="s">
        <v>5700</v>
      </c>
      <c r="I406" s="17">
        <v>170.00000000000003</v>
      </c>
      <c r="J406" s="17">
        <v>1</v>
      </c>
      <c r="K406" s="18">
        <v>0.27083333333333331</v>
      </c>
      <c r="L406" s="19">
        <v>0.27083333333333331</v>
      </c>
      <c r="M406" s="20">
        <v>390</v>
      </c>
      <c r="N406" s="20">
        <v>560</v>
      </c>
      <c r="O406" s="20" t="s">
        <v>15</v>
      </c>
      <c r="P406" s="21" t="s">
        <v>15</v>
      </c>
      <c r="Q406" s="21" t="s">
        <v>16738</v>
      </c>
      <c r="R406" s="21" t="s">
        <v>16738</v>
      </c>
      <c r="S406" s="21" t="s">
        <v>16738</v>
      </c>
      <c r="T406" s="21" t="s">
        <v>16738</v>
      </c>
      <c r="U406" s="21">
        <v>1</v>
      </c>
      <c r="V406" s="21"/>
      <c r="W406" s="21"/>
      <c r="X406" s="21"/>
    </row>
    <row r="407" spans="1:24" x14ac:dyDescent="0.25">
      <c r="A407" s="17">
        <v>2022</v>
      </c>
      <c r="B407" s="17" t="s">
        <v>9</v>
      </c>
      <c r="C407" s="17" t="s">
        <v>5701</v>
      </c>
      <c r="D407" s="17" t="s">
        <v>16788</v>
      </c>
      <c r="E407" s="17" t="s">
        <v>16895</v>
      </c>
      <c r="F407" s="17" t="s">
        <v>14268</v>
      </c>
      <c r="G407" s="17" t="s">
        <v>5702</v>
      </c>
      <c r="H407" s="17" t="s">
        <v>5703</v>
      </c>
      <c r="I407" s="17">
        <v>170.00000000000003</v>
      </c>
      <c r="J407" s="17">
        <v>1</v>
      </c>
      <c r="K407" s="18">
        <v>0.45833333333333331</v>
      </c>
      <c r="L407" s="19">
        <v>0.45833333333333331</v>
      </c>
      <c r="M407" s="20">
        <v>660</v>
      </c>
      <c r="N407" s="20">
        <v>830</v>
      </c>
      <c r="O407" s="20" t="s">
        <v>15</v>
      </c>
      <c r="P407" s="21" t="s">
        <v>15</v>
      </c>
      <c r="Q407" s="21" t="s">
        <v>16738</v>
      </c>
      <c r="R407" s="21" t="s">
        <v>16738</v>
      </c>
      <c r="S407" s="21" t="s">
        <v>16738</v>
      </c>
      <c r="T407" s="21" t="s">
        <v>16738</v>
      </c>
      <c r="U407" s="21">
        <v>1</v>
      </c>
      <c r="V407" s="21"/>
      <c r="W407" s="21"/>
      <c r="X407" s="21"/>
    </row>
    <row r="408" spans="1:24" x14ac:dyDescent="0.25">
      <c r="A408" s="17">
        <v>2022</v>
      </c>
      <c r="B408" s="17" t="s">
        <v>9</v>
      </c>
      <c r="C408" s="17" t="s">
        <v>5706</v>
      </c>
      <c r="D408" s="17" t="s">
        <v>16788</v>
      </c>
      <c r="E408" s="17" t="s">
        <v>16896</v>
      </c>
      <c r="F408" s="17" t="s">
        <v>14268</v>
      </c>
      <c r="G408" s="17" t="s">
        <v>5707</v>
      </c>
      <c r="H408" s="17" t="s">
        <v>5703</v>
      </c>
      <c r="I408" s="17">
        <v>170.00000000000003</v>
      </c>
      <c r="J408" s="17">
        <v>1</v>
      </c>
      <c r="K408" s="18">
        <v>0.33333333333333331</v>
      </c>
      <c r="L408" s="19">
        <v>0.33333333333333331</v>
      </c>
      <c r="M408" s="20">
        <v>480</v>
      </c>
      <c r="N408" s="20">
        <v>650</v>
      </c>
      <c r="O408" s="20" t="s">
        <v>17</v>
      </c>
      <c r="P408" s="21" t="s">
        <v>17</v>
      </c>
      <c r="Q408" s="21" t="s">
        <v>16738</v>
      </c>
      <c r="R408" s="21" t="s">
        <v>16738</v>
      </c>
      <c r="S408" s="21" t="s">
        <v>16738</v>
      </c>
      <c r="T408" s="21" t="s">
        <v>16738</v>
      </c>
      <c r="U408" s="21">
        <v>1</v>
      </c>
      <c r="V408" s="21"/>
      <c r="W408" s="21"/>
      <c r="X408" s="21"/>
    </row>
    <row r="409" spans="1:24" x14ac:dyDescent="0.25">
      <c r="A409" s="17">
        <v>2022</v>
      </c>
      <c r="B409" s="17" t="s">
        <v>9</v>
      </c>
      <c r="C409" s="17" t="s">
        <v>5708</v>
      </c>
      <c r="D409" s="17" t="s">
        <v>16788</v>
      </c>
      <c r="E409" s="17" t="s">
        <v>16897</v>
      </c>
      <c r="F409" s="17" t="s">
        <v>14268</v>
      </c>
      <c r="G409" s="17" t="s">
        <v>3399</v>
      </c>
      <c r="H409" s="17" t="s">
        <v>5709</v>
      </c>
      <c r="I409" s="17">
        <v>170.00000000000003</v>
      </c>
      <c r="J409" s="17">
        <v>1</v>
      </c>
      <c r="K409" s="18">
        <v>0.64583333333333337</v>
      </c>
      <c r="L409" s="19">
        <v>0.64583333333333337</v>
      </c>
      <c r="M409" s="20">
        <v>930</v>
      </c>
      <c r="N409" s="20">
        <v>1100</v>
      </c>
      <c r="O409" s="20" t="s">
        <v>13</v>
      </c>
      <c r="P409" s="21" t="s">
        <v>13</v>
      </c>
      <c r="Q409" s="21" t="s">
        <v>16738</v>
      </c>
      <c r="R409" s="21" t="s">
        <v>16738</v>
      </c>
      <c r="S409" s="21" t="s">
        <v>16738</v>
      </c>
      <c r="T409" s="21" t="s">
        <v>16738</v>
      </c>
      <c r="U409" s="21">
        <v>1</v>
      </c>
      <c r="V409" s="21"/>
      <c r="W409" s="21"/>
      <c r="X409" s="21"/>
    </row>
    <row r="410" spans="1:24" x14ac:dyDescent="0.25">
      <c r="A410" s="17">
        <v>2022</v>
      </c>
      <c r="B410" s="17" t="s">
        <v>9</v>
      </c>
      <c r="C410" s="17" t="s">
        <v>5710</v>
      </c>
      <c r="D410" s="17" t="s">
        <v>16788</v>
      </c>
      <c r="E410" s="17" t="s">
        <v>16840</v>
      </c>
      <c r="F410" s="17" t="s">
        <v>14268</v>
      </c>
      <c r="G410" s="17" t="s">
        <v>3405</v>
      </c>
      <c r="H410" s="17" t="s">
        <v>5711</v>
      </c>
      <c r="I410" s="17">
        <v>170.00000000000003</v>
      </c>
      <c r="J410" s="17">
        <v>1</v>
      </c>
      <c r="K410" s="18">
        <v>0.58333333333333337</v>
      </c>
      <c r="L410" s="19">
        <v>0.58333333333333337</v>
      </c>
      <c r="M410" s="20">
        <v>840</v>
      </c>
      <c r="N410" s="20">
        <v>1010</v>
      </c>
      <c r="O410" s="20" t="s">
        <v>46</v>
      </c>
      <c r="P410" s="21" t="s">
        <v>46</v>
      </c>
      <c r="Q410" s="21" t="s">
        <v>16738</v>
      </c>
      <c r="R410" s="21" t="s">
        <v>16738</v>
      </c>
      <c r="S410" s="21" t="s">
        <v>16738</v>
      </c>
      <c r="T410" s="21" t="s">
        <v>16738</v>
      </c>
      <c r="U410" s="21">
        <v>1</v>
      </c>
      <c r="V410" s="21"/>
      <c r="W410" s="21"/>
      <c r="X410" s="21"/>
    </row>
    <row r="411" spans="1:24" x14ac:dyDescent="0.25">
      <c r="A411" s="17">
        <v>2022</v>
      </c>
      <c r="B411" s="17" t="s">
        <v>9</v>
      </c>
      <c r="C411" s="17" t="s">
        <v>5712</v>
      </c>
      <c r="D411" s="17" t="s">
        <v>16788</v>
      </c>
      <c r="E411" s="17" t="s">
        <v>16898</v>
      </c>
      <c r="F411" s="17" t="s">
        <v>14268</v>
      </c>
      <c r="G411" s="17" t="s">
        <v>5713</v>
      </c>
      <c r="H411" s="17" t="s">
        <v>5714</v>
      </c>
      <c r="I411" s="17">
        <v>170.00000000000003</v>
      </c>
      <c r="J411" s="17">
        <v>1</v>
      </c>
      <c r="K411" s="18">
        <v>0.27083333333333331</v>
      </c>
      <c r="L411" s="19">
        <v>0.27083333333333331</v>
      </c>
      <c r="M411" s="20">
        <v>390</v>
      </c>
      <c r="N411" s="20">
        <v>560</v>
      </c>
      <c r="O411" s="20" t="s">
        <v>19</v>
      </c>
      <c r="P411" s="21" t="s">
        <v>19</v>
      </c>
      <c r="Q411" s="21" t="s">
        <v>16738</v>
      </c>
      <c r="R411" s="21" t="s">
        <v>16738</v>
      </c>
      <c r="S411" s="21" t="s">
        <v>16738</v>
      </c>
      <c r="T411" s="21" t="s">
        <v>16738</v>
      </c>
      <c r="U411" s="21">
        <v>1</v>
      </c>
      <c r="V411" s="21"/>
      <c r="W411" s="21"/>
      <c r="X411" s="21"/>
    </row>
    <row r="412" spans="1:24" x14ac:dyDescent="0.25">
      <c r="A412" s="17">
        <v>2022</v>
      </c>
      <c r="B412" s="17" t="s">
        <v>9</v>
      </c>
      <c r="C412" s="17" t="s">
        <v>5715</v>
      </c>
      <c r="D412" s="17" t="s">
        <v>16788</v>
      </c>
      <c r="E412" s="17" t="s">
        <v>16899</v>
      </c>
      <c r="F412" s="17" t="s">
        <v>14268</v>
      </c>
      <c r="G412" s="17" t="s">
        <v>5716</v>
      </c>
      <c r="H412" s="17" t="s">
        <v>5717</v>
      </c>
      <c r="I412" s="17">
        <v>170.00000000000003</v>
      </c>
      <c r="J412" s="17">
        <v>1</v>
      </c>
      <c r="K412" s="18">
        <v>0.45833333333333331</v>
      </c>
      <c r="L412" s="19">
        <v>0.45833333333333331</v>
      </c>
      <c r="M412" s="20">
        <v>660</v>
      </c>
      <c r="N412" s="20">
        <v>830</v>
      </c>
      <c r="O412" s="20" t="s">
        <v>15</v>
      </c>
      <c r="P412" s="21" t="s">
        <v>15</v>
      </c>
      <c r="Q412" s="21" t="s">
        <v>16738</v>
      </c>
      <c r="R412" s="21" t="s">
        <v>16738</v>
      </c>
      <c r="S412" s="21" t="s">
        <v>16738</v>
      </c>
      <c r="T412" s="21" t="s">
        <v>16738</v>
      </c>
      <c r="U412" s="21">
        <v>1</v>
      </c>
      <c r="V412" s="21"/>
      <c r="W412" s="21"/>
      <c r="X412" s="21"/>
    </row>
    <row r="413" spans="1:24" x14ac:dyDescent="0.25">
      <c r="A413" s="17">
        <v>2022</v>
      </c>
      <c r="B413" s="17" t="s">
        <v>9</v>
      </c>
      <c r="C413" s="17" t="s">
        <v>5718</v>
      </c>
      <c r="D413" s="17" t="s">
        <v>16788</v>
      </c>
      <c r="E413" s="17" t="s">
        <v>16899</v>
      </c>
      <c r="F413" s="17" t="s">
        <v>14269</v>
      </c>
      <c r="G413" s="17" t="s">
        <v>5716</v>
      </c>
      <c r="H413" s="17" t="s">
        <v>5717</v>
      </c>
      <c r="I413" s="17">
        <v>170.00000000000003</v>
      </c>
      <c r="J413" s="17">
        <v>1</v>
      </c>
      <c r="K413" s="18">
        <v>0.45833333333333331</v>
      </c>
      <c r="L413" s="19">
        <v>0.45833333333333331</v>
      </c>
      <c r="M413" s="20">
        <v>660</v>
      </c>
      <c r="N413" s="20">
        <v>830</v>
      </c>
      <c r="O413" s="20" t="s">
        <v>17</v>
      </c>
      <c r="P413" s="21" t="s">
        <v>17</v>
      </c>
      <c r="Q413" s="21" t="s">
        <v>16738</v>
      </c>
      <c r="R413" s="21" t="s">
        <v>16738</v>
      </c>
      <c r="S413" s="21" t="s">
        <v>16738</v>
      </c>
      <c r="T413" s="21" t="s">
        <v>16738</v>
      </c>
      <c r="U413" s="21">
        <v>1</v>
      </c>
      <c r="V413" s="21"/>
      <c r="W413" s="21"/>
      <c r="X413" s="21"/>
    </row>
    <row r="414" spans="1:24" x14ac:dyDescent="0.25">
      <c r="A414" s="17">
        <v>2022</v>
      </c>
      <c r="B414" s="17" t="s">
        <v>9</v>
      </c>
      <c r="C414" s="17" t="s">
        <v>5806</v>
      </c>
      <c r="D414" s="17" t="s">
        <v>16736</v>
      </c>
      <c r="E414" s="17" t="s">
        <v>16754</v>
      </c>
      <c r="F414" s="17" t="s">
        <v>14268</v>
      </c>
      <c r="G414" s="17" t="s">
        <v>5807</v>
      </c>
      <c r="H414" s="17" t="s">
        <v>5808</v>
      </c>
      <c r="I414" s="17">
        <v>170.00000000000003</v>
      </c>
      <c r="J414" s="17">
        <v>1</v>
      </c>
      <c r="K414" s="18">
        <v>0.45833333333333331</v>
      </c>
      <c r="L414" s="19">
        <v>0.45833333333333331</v>
      </c>
      <c r="M414" s="20">
        <v>660</v>
      </c>
      <c r="N414" s="20">
        <v>830</v>
      </c>
      <c r="O414" s="20" t="s">
        <v>17</v>
      </c>
      <c r="P414" s="21" t="s">
        <v>17</v>
      </c>
      <c r="Q414" s="21" t="s">
        <v>16738</v>
      </c>
      <c r="R414" s="21" t="s">
        <v>16738</v>
      </c>
      <c r="S414" s="21" t="s">
        <v>16738</v>
      </c>
      <c r="T414" s="21" t="s">
        <v>16738</v>
      </c>
      <c r="U414" s="21">
        <v>1</v>
      </c>
      <c r="V414" s="21"/>
      <c r="W414" s="21"/>
      <c r="X414" s="21"/>
    </row>
    <row r="415" spans="1:24" x14ac:dyDescent="0.25">
      <c r="A415" s="17">
        <v>2022</v>
      </c>
      <c r="B415" s="17" t="s">
        <v>9</v>
      </c>
      <c r="C415" s="17" t="s">
        <v>5809</v>
      </c>
      <c r="D415" s="17" t="s">
        <v>16736</v>
      </c>
      <c r="E415" s="17" t="s">
        <v>16897</v>
      </c>
      <c r="F415" s="17" t="s">
        <v>14268</v>
      </c>
      <c r="G415" s="17" t="s">
        <v>5810</v>
      </c>
      <c r="H415" s="17" t="s">
        <v>5811</v>
      </c>
      <c r="I415" s="17">
        <v>170.00000000000003</v>
      </c>
      <c r="J415" s="17">
        <v>1</v>
      </c>
      <c r="K415" s="18">
        <v>0.39583333333333331</v>
      </c>
      <c r="L415" s="19">
        <v>0.39583333333333331</v>
      </c>
      <c r="M415" s="20">
        <v>570</v>
      </c>
      <c r="N415" s="20">
        <v>740</v>
      </c>
      <c r="O415" s="20" t="s">
        <v>21</v>
      </c>
      <c r="P415" s="21" t="s">
        <v>21</v>
      </c>
      <c r="Q415" s="21" t="s">
        <v>16738</v>
      </c>
      <c r="R415" s="21" t="s">
        <v>16738</v>
      </c>
      <c r="S415" s="21" t="s">
        <v>16738</v>
      </c>
      <c r="T415" s="21" t="s">
        <v>16738</v>
      </c>
      <c r="U415" s="21">
        <v>1</v>
      </c>
      <c r="V415" s="21"/>
      <c r="W415" s="21"/>
      <c r="X415" s="21"/>
    </row>
    <row r="416" spans="1:24" x14ac:dyDescent="0.25">
      <c r="A416" s="17">
        <v>2022</v>
      </c>
      <c r="B416" s="17" t="s">
        <v>9</v>
      </c>
      <c r="C416" s="17" t="s">
        <v>5820</v>
      </c>
      <c r="D416" s="17" t="s">
        <v>16736</v>
      </c>
      <c r="E416" s="17" t="s">
        <v>16900</v>
      </c>
      <c r="F416" s="17" t="s">
        <v>14268</v>
      </c>
      <c r="G416" s="17" t="s">
        <v>5821</v>
      </c>
      <c r="H416" s="17" t="s">
        <v>5822</v>
      </c>
      <c r="I416" s="17">
        <v>170.00000000000003</v>
      </c>
      <c r="J416" s="17">
        <v>1</v>
      </c>
      <c r="K416" s="18">
        <v>0.64583333333333337</v>
      </c>
      <c r="L416" s="19">
        <v>0.64583333333333337</v>
      </c>
      <c r="M416" s="20">
        <v>930</v>
      </c>
      <c r="N416" s="20">
        <v>1100</v>
      </c>
      <c r="O416" s="20" t="s">
        <v>19</v>
      </c>
      <c r="P416" s="21" t="s">
        <v>19</v>
      </c>
      <c r="Q416" s="21" t="s">
        <v>16738</v>
      </c>
      <c r="R416" s="21" t="s">
        <v>16738</v>
      </c>
      <c r="S416" s="21" t="s">
        <v>16738</v>
      </c>
      <c r="T416" s="21" t="s">
        <v>16738</v>
      </c>
      <c r="U416" s="21">
        <v>1</v>
      </c>
      <c r="V416" s="21"/>
      <c r="W416" s="21"/>
      <c r="X416" s="21"/>
    </row>
    <row r="417" spans="1:24" x14ac:dyDescent="0.25">
      <c r="A417" s="17">
        <v>2022</v>
      </c>
      <c r="B417" s="17" t="s">
        <v>9</v>
      </c>
      <c r="C417" s="17" t="s">
        <v>5823</v>
      </c>
      <c r="D417" s="17" t="s">
        <v>16736</v>
      </c>
      <c r="E417" s="17" t="s">
        <v>16901</v>
      </c>
      <c r="F417" s="17" t="s">
        <v>14268</v>
      </c>
      <c r="G417" s="17" t="s">
        <v>5824</v>
      </c>
      <c r="H417" s="17" t="s">
        <v>5825</v>
      </c>
      <c r="I417" s="17">
        <v>170.00000000000003</v>
      </c>
      <c r="J417" s="17">
        <v>1</v>
      </c>
      <c r="K417" s="18">
        <v>0.39583333333333331</v>
      </c>
      <c r="L417" s="19">
        <v>0.39583333333333331</v>
      </c>
      <c r="M417" s="20">
        <v>570</v>
      </c>
      <c r="N417" s="20">
        <v>740</v>
      </c>
      <c r="O417" s="20" t="s">
        <v>17</v>
      </c>
      <c r="P417" s="21" t="s">
        <v>17</v>
      </c>
      <c r="Q417" s="21" t="s">
        <v>16738</v>
      </c>
      <c r="R417" s="21" t="s">
        <v>16738</v>
      </c>
      <c r="S417" s="21" t="s">
        <v>16738</v>
      </c>
      <c r="T417" s="21" t="s">
        <v>16738</v>
      </c>
      <c r="U417" s="21">
        <v>1</v>
      </c>
      <c r="V417" s="21"/>
      <c r="W417" s="21"/>
      <c r="X417" s="21"/>
    </row>
    <row r="418" spans="1:24" x14ac:dyDescent="0.25">
      <c r="A418" s="17">
        <v>2022</v>
      </c>
      <c r="B418" s="17" t="s">
        <v>9</v>
      </c>
      <c r="C418" s="17" t="s">
        <v>5838</v>
      </c>
      <c r="D418" s="17" t="s">
        <v>16902</v>
      </c>
      <c r="E418" s="17" t="s">
        <v>16903</v>
      </c>
      <c r="F418" s="17" t="s">
        <v>14268</v>
      </c>
      <c r="G418" s="17" t="s">
        <v>5839</v>
      </c>
      <c r="H418" s="17" t="s">
        <v>5840</v>
      </c>
      <c r="I418" s="17">
        <v>170.00000000000003</v>
      </c>
      <c r="J418" s="17">
        <v>1</v>
      </c>
      <c r="K418" s="18">
        <v>0.45833333333333331</v>
      </c>
      <c r="L418" s="19">
        <v>0.45833333333333331</v>
      </c>
      <c r="M418" s="20">
        <v>660</v>
      </c>
      <c r="N418" s="20">
        <v>830</v>
      </c>
      <c r="O418" s="20" t="s">
        <v>21</v>
      </c>
      <c r="P418" s="21" t="s">
        <v>21</v>
      </c>
      <c r="Q418" s="21" t="s">
        <v>16738</v>
      </c>
      <c r="R418" s="21" t="s">
        <v>16738</v>
      </c>
      <c r="S418" s="21" t="s">
        <v>16738</v>
      </c>
      <c r="T418" s="21" t="s">
        <v>16738</v>
      </c>
      <c r="U418" s="21">
        <v>1</v>
      </c>
      <c r="V418" s="21"/>
      <c r="W418" s="21"/>
      <c r="X418" s="21"/>
    </row>
    <row r="419" spans="1:24" x14ac:dyDescent="0.25">
      <c r="A419" s="17">
        <v>2022</v>
      </c>
      <c r="B419" s="17" t="s">
        <v>9</v>
      </c>
      <c r="C419" s="17" t="s">
        <v>5841</v>
      </c>
      <c r="D419" s="17" t="s">
        <v>16902</v>
      </c>
      <c r="E419" s="17" t="s">
        <v>16903</v>
      </c>
      <c r="F419" s="17" t="s">
        <v>14269</v>
      </c>
      <c r="G419" s="17" t="s">
        <v>5839</v>
      </c>
      <c r="H419" s="17" t="s">
        <v>5840</v>
      </c>
      <c r="I419" s="17">
        <v>170.00000000000003</v>
      </c>
      <c r="J419" s="17">
        <v>1</v>
      </c>
      <c r="K419" s="18">
        <v>0.39583333333333331</v>
      </c>
      <c r="L419" s="19">
        <v>0.39583333333333331</v>
      </c>
      <c r="M419" s="20">
        <v>570</v>
      </c>
      <c r="N419" s="20">
        <v>740</v>
      </c>
      <c r="O419" s="20" t="s">
        <v>46</v>
      </c>
      <c r="P419" s="21" t="s">
        <v>46</v>
      </c>
      <c r="Q419" s="21" t="s">
        <v>16738</v>
      </c>
      <c r="R419" s="21" t="s">
        <v>16738</v>
      </c>
      <c r="S419" s="21" t="s">
        <v>16738</v>
      </c>
      <c r="T419" s="21" t="s">
        <v>16738</v>
      </c>
      <c r="U419" s="21">
        <v>1</v>
      </c>
      <c r="V419" s="21"/>
      <c r="W419" s="21"/>
      <c r="X419" s="21"/>
    </row>
    <row r="420" spans="1:24" x14ac:dyDescent="0.25">
      <c r="A420" s="17">
        <v>2022</v>
      </c>
      <c r="B420" s="17" t="s">
        <v>9</v>
      </c>
      <c r="C420" s="17" t="s">
        <v>5845</v>
      </c>
      <c r="D420" s="17" t="s">
        <v>16902</v>
      </c>
      <c r="E420" s="17" t="s">
        <v>16904</v>
      </c>
      <c r="F420" s="17" t="s">
        <v>14268</v>
      </c>
      <c r="G420" s="17" t="s">
        <v>5846</v>
      </c>
      <c r="H420" s="17" t="s">
        <v>5847</v>
      </c>
      <c r="I420" s="17">
        <v>170.00000000000003</v>
      </c>
      <c r="J420" s="17">
        <v>1</v>
      </c>
      <c r="K420" s="18">
        <v>0.39583333333333331</v>
      </c>
      <c r="L420" s="19">
        <v>0.39583333333333331</v>
      </c>
      <c r="M420" s="20">
        <v>570</v>
      </c>
      <c r="N420" s="20">
        <v>740</v>
      </c>
      <c r="O420" s="20" t="s">
        <v>17</v>
      </c>
      <c r="P420" s="21" t="s">
        <v>17</v>
      </c>
      <c r="Q420" s="21" t="s">
        <v>16738</v>
      </c>
      <c r="R420" s="21" t="s">
        <v>16738</v>
      </c>
      <c r="S420" s="21" t="s">
        <v>16738</v>
      </c>
      <c r="T420" s="21" t="s">
        <v>16738</v>
      </c>
      <c r="U420" s="21">
        <v>1</v>
      </c>
      <c r="V420" s="21"/>
      <c r="W420" s="21"/>
      <c r="X420" s="21"/>
    </row>
    <row r="421" spans="1:24" x14ac:dyDescent="0.25">
      <c r="A421" s="17">
        <v>2022</v>
      </c>
      <c r="B421" s="17" t="s">
        <v>9</v>
      </c>
      <c r="C421" s="17" t="s">
        <v>5848</v>
      </c>
      <c r="D421" s="17" t="s">
        <v>16902</v>
      </c>
      <c r="E421" s="17" t="s">
        <v>16904</v>
      </c>
      <c r="F421" s="17" t="s">
        <v>14269</v>
      </c>
      <c r="G421" s="17" t="s">
        <v>5846</v>
      </c>
      <c r="H421" s="17" t="s">
        <v>5847</v>
      </c>
      <c r="I421" s="17">
        <v>170.00000000000003</v>
      </c>
      <c r="J421" s="17">
        <v>1</v>
      </c>
      <c r="K421" s="18">
        <v>0.70833333333333337</v>
      </c>
      <c r="L421" s="19">
        <v>0.70833333333333337</v>
      </c>
      <c r="M421" s="20">
        <v>1020</v>
      </c>
      <c r="N421" s="20">
        <v>1190</v>
      </c>
      <c r="O421" s="20" t="s">
        <v>17</v>
      </c>
      <c r="P421" s="21" t="s">
        <v>17</v>
      </c>
      <c r="Q421" s="21" t="s">
        <v>16738</v>
      </c>
      <c r="R421" s="21" t="s">
        <v>16738</v>
      </c>
      <c r="S421" s="21" t="s">
        <v>16738</v>
      </c>
      <c r="T421" s="21" t="s">
        <v>16738</v>
      </c>
      <c r="U421" s="21">
        <v>1</v>
      </c>
      <c r="V421" s="21"/>
      <c r="W421" s="21"/>
      <c r="X421" s="21"/>
    </row>
    <row r="422" spans="1:24" x14ac:dyDescent="0.25">
      <c r="A422" s="17">
        <v>2022</v>
      </c>
      <c r="B422" s="17" t="s">
        <v>9</v>
      </c>
      <c r="C422" s="17" t="s">
        <v>5895</v>
      </c>
      <c r="D422" s="17" t="s">
        <v>16905</v>
      </c>
      <c r="E422" s="17" t="s">
        <v>16906</v>
      </c>
      <c r="F422" s="17" t="s">
        <v>14268</v>
      </c>
      <c r="G422" s="17" t="s">
        <v>5896</v>
      </c>
      <c r="H422" s="17" t="s">
        <v>5897</v>
      </c>
      <c r="I422" s="17">
        <v>170.00000000000003</v>
      </c>
      <c r="J422" s="17">
        <v>1</v>
      </c>
      <c r="K422" s="18">
        <v>0.39583333333333331</v>
      </c>
      <c r="L422" s="19">
        <v>0.39583333333333331</v>
      </c>
      <c r="M422" s="20">
        <v>570</v>
      </c>
      <c r="N422" s="20">
        <v>740</v>
      </c>
      <c r="O422" s="20" t="s">
        <v>13</v>
      </c>
      <c r="P422" s="21" t="s">
        <v>13</v>
      </c>
      <c r="Q422" s="21" t="s">
        <v>16738</v>
      </c>
      <c r="R422" s="21" t="s">
        <v>16738</v>
      </c>
      <c r="S422" s="21" t="s">
        <v>16738</v>
      </c>
      <c r="T422" s="21" t="s">
        <v>16738</v>
      </c>
      <c r="U422" s="21">
        <v>1</v>
      </c>
      <c r="V422" s="21"/>
      <c r="W422" s="21"/>
      <c r="X422" s="21"/>
    </row>
    <row r="423" spans="1:24" x14ac:dyDescent="0.25">
      <c r="A423" s="17">
        <v>2022</v>
      </c>
      <c r="B423" s="17" t="s">
        <v>9</v>
      </c>
      <c r="C423" s="17" t="s">
        <v>5903</v>
      </c>
      <c r="D423" s="17" t="s">
        <v>16905</v>
      </c>
      <c r="E423" s="17" t="s">
        <v>16901</v>
      </c>
      <c r="F423" s="17" t="s">
        <v>14268</v>
      </c>
      <c r="G423" s="17" t="s">
        <v>5904</v>
      </c>
      <c r="H423" s="17" t="s">
        <v>5905</v>
      </c>
      <c r="I423" s="17">
        <v>170.00000000000003</v>
      </c>
      <c r="J423" s="17">
        <v>1</v>
      </c>
      <c r="K423" s="18">
        <v>0.70833333333333337</v>
      </c>
      <c r="L423" s="19">
        <v>0.70833333333333337</v>
      </c>
      <c r="M423" s="20">
        <v>1020</v>
      </c>
      <c r="N423" s="20">
        <v>1190</v>
      </c>
      <c r="O423" s="20" t="s">
        <v>13</v>
      </c>
      <c r="P423" s="21" t="s">
        <v>13</v>
      </c>
      <c r="Q423" s="21" t="s">
        <v>16738</v>
      </c>
      <c r="R423" s="21" t="s">
        <v>16738</v>
      </c>
      <c r="S423" s="21" t="s">
        <v>16738</v>
      </c>
      <c r="T423" s="21" t="s">
        <v>16738</v>
      </c>
      <c r="U423" s="21">
        <v>1</v>
      </c>
      <c r="V423" s="21"/>
      <c r="W423" s="21"/>
      <c r="X423" s="21"/>
    </row>
    <row r="424" spans="1:24" x14ac:dyDescent="0.25">
      <c r="A424" s="17">
        <v>2022</v>
      </c>
      <c r="B424" s="17" t="s">
        <v>9</v>
      </c>
      <c r="C424" s="17" t="s">
        <v>5906</v>
      </c>
      <c r="D424" s="17" t="s">
        <v>16905</v>
      </c>
      <c r="E424" s="17" t="s">
        <v>16901</v>
      </c>
      <c r="F424" s="17" t="s">
        <v>14269</v>
      </c>
      <c r="G424" s="17" t="s">
        <v>5904</v>
      </c>
      <c r="H424" s="17" t="s">
        <v>5905</v>
      </c>
      <c r="I424" s="17">
        <v>170.00000000000003</v>
      </c>
      <c r="J424" s="17">
        <v>1</v>
      </c>
      <c r="K424" s="18">
        <v>0.58333333333333337</v>
      </c>
      <c r="L424" s="19">
        <v>0.58333333333333337</v>
      </c>
      <c r="M424" s="20">
        <v>840</v>
      </c>
      <c r="N424" s="20">
        <v>1010</v>
      </c>
      <c r="O424" s="20" t="s">
        <v>46</v>
      </c>
      <c r="P424" s="21" t="s">
        <v>46</v>
      </c>
      <c r="Q424" s="21" t="s">
        <v>16738</v>
      </c>
      <c r="R424" s="21" t="s">
        <v>16738</v>
      </c>
      <c r="S424" s="21" t="s">
        <v>16738</v>
      </c>
      <c r="T424" s="21" t="s">
        <v>16738</v>
      </c>
      <c r="U424" s="21">
        <v>1</v>
      </c>
      <c r="V424" s="21"/>
      <c r="W424" s="21"/>
      <c r="X424" s="21"/>
    </row>
    <row r="425" spans="1:24" x14ac:dyDescent="0.25">
      <c r="A425" s="17">
        <v>2022</v>
      </c>
      <c r="B425" s="17" t="s">
        <v>9</v>
      </c>
      <c r="C425" s="17" t="s">
        <v>5907</v>
      </c>
      <c r="D425" s="17" t="s">
        <v>16905</v>
      </c>
      <c r="E425" s="17" t="s">
        <v>16901</v>
      </c>
      <c r="F425" s="17" t="s">
        <v>14270</v>
      </c>
      <c r="G425" s="17" t="s">
        <v>5904</v>
      </c>
      <c r="H425" s="17" t="s">
        <v>5905</v>
      </c>
      <c r="I425" s="17">
        <v>170.00000000000003</v>
      </c>
      <c r="J425" s="17">
        <v>1</v>
      </c>
      <c r="K425" s="18">
        <v>0.45833333333333331</v>
      </c>
      <c r="L425" s="19">
        <v>0.45833333333333331</v>
      </c>
      <c r="M425" s="20">
        <v>660</v>
      </c>
      <c r="N425" s="20">
        <v>830</v>
      </c>
      <c r="O425" s="20" t="s">
        <v>46</v>
      </c>
      <c r="P425" s="21" t="s">
        <v>46</v>
      </c>
      <c r="Q425" s="21" t="s">
        <v>16738</v>
      </c>
      <c r="R425" s="21" t="s">
        <v>16738</v>
      </c>
      <c r="S425" s="21" t="s">
        <v>16738</v>
      </c>
      <c r="T425" s="21" t="s">
        <v>16738</v>
      </c>
      <c r="U425" s="21">
        <v>1</v>
      </c>
      <c r="V425" s="21"/>
      <c r="W425" s="21"/>
      <c r="X425" s="21"/>
    </row>
    <row r="426" spans="1:24" x14ac:dyDescent="0.25">
      <c r="A426" s="17">
        <v>2022</v>
      </c>
      <c r="B426" s="17" t="s">
        <v>9</v>
      </c>
      <c r="C426" s="17" t="s">
        <v>5908</v>
      </c>
      <c r="D426" s="17" t="s">
        <v>16905</v>
      </c>
      <c r="E426" s="17" t="s">
        <v>16901</v>
      </c>
      <c r="F426" s="17" t="s">
        <v>14271</v>
      </c>
      <c r="G426" s="17" t="s">
        <v>5904</v>
      </c>
      <c r="H426" s="17" t="s">
        <v>5905</v>
      </c>
      <c r="I426" s="17">
        <v>170.00000000000003</v>
      </c>
      <c r="J426" s="17">
        <v>1</v>
      </c>
      <c r="K426" s="18">
        <v>0.33333333333333331</v>
      </c>
      <c r="L426" s="19">
        <v>0.33333333333333331</v>
      </c>
      <c r="M426" s="20">
        <v>480</v>
      </c>
      <c r="N426" s="20">
        <v>650</v>
      </c>
      <c r="O426" s="20" t="s">
        <v>17</v>
      </c>
      <c r="P426" s="21" t="s">
        <v>17</v>
      </c>
      <c r="Q426" s="21" t="s">
        <v>16738</v>
      </c>
      <c r="R426" s="21" t="s">
        <v>16738</v>
      </c>
      <c r="S426" s="21" t="s">
        <v>16738</v>
      </c>
      <c r="T426" s="21" t="s">
        <v>16738</v>
      </c>
      <c r="U426" s="21">
        <v>1</v>
      </c>
      <c r="V426" s="21"/>
      <c r="W426" s="21"/>
      <c r="X426" s="21"/>
    </row>
    <row r="427" spans="1:24" x14ac:dyDescent="0.25">
      <c r="A427" s="17">
        <v>2022</v>
      </c>
      <c r="B427" s="17" t="s">
        <v>9</v>
      </c>
      <c r="C427" s="17" t="s">
        <v>5909</v>
      </c>
      <c r="D427" s="17" t="s">
        <v>16905</v>
      </c>
      <c r="E427" s="17" t="s">
        <v>16901</v>
      </c>
      <c r="F427" s="17" t="s">
        <v>14272</v>
      </c>
      <c r="G427" s="17" t="s">
        <v>5904</v>
      </c>
      <c r="H427" s="17" t="s">
        <v>5905</v>
      </c>
      <c r="I427" s="17">
        <v>170.00000000000003</v>
      </c>
      <c r="J427" s="17">
        <v>1</v>
      </c>
      <c r="K427" s="18">
        <v>0.70833333333333337</v>
      </c>
      <c r="L427" s="19">
        <v>0.70833333333333337</v>
      </c>
      <c r="M427" s="20">
        <v>1020</v>
      </c>
      <c r="N427" s="20">
        <v>1190</v>
      </c>
      <c r="O427" s="20" t="s">
        <v>46</v>
      </c>
      <c r="P427" s="21" t="s">
        <v>46</v>
      </c>
      <c r="Q427" s="21" t="s">
        <v>16738</v>
      </c>
      <c r="R427" s="21" t="s">
        <v>16738</v>
      </c>
      <c r="S427" s="21" t="s">
        <v>16738</v>
      </c>
      <c r="T427" s="21" t="s">
        <v>16738</v>
      </c>
      <c r="U427" s="21">
        <v>1</v>
      </c>
      <c r="V427" s="21"/>
      <c r="W427" s="21"/>
      <c r="X427" s="21"/>
    </row>
    <row r="428" spans="1:24" x14ac:dyDescent="0.25">
      <c r="A428" s="17">
        <v>2022</v>
      </c>
      <c r="B428" s="17" t="s">
        <v>9</v>
      </c>
      <c r="C428" s="17" t="s">
        <v>5910</v>
      </c>
      <c r="D428" s="17" t="s">
        <v>16905</v>
      </c>
      <c r="E428" s="17" t="s">
        <v>16901</v>
      </c>
      <c r="F428" s="17" t="s">
        <v>16758</v>
      </c>
      <c r="G428" s="17" t="s">
        <v>5904</v>
      </c>
      <c r="H428" s="17" t="s">
        <v>5905</v>
      </c>
      <c r="I428" s="17">
        <v>170.00000000000003</v>
      </c>
      <c r="J428" s="17">
        <v>1</v>
      </c>
      <c r="K428" s="18">
        <v>0.64583333333333337</v>
      </c>
      <c r="L428" s="19">
        <v>0.64583333333333337</v>
      </c>
      <c r="M428" s="20">
        <v>930</v>
      </c>
      <c r="N428" s="20">
        <v>1100</v>
      </c>
      <c r="O428" s="20" t="s">
        <v>17</v>
      </c>
      <c r="P428" s="21" t="s">
        <v>17</v>
      </c>
      <c r="Q428" s="21" t="s">
        <v>16738</v>
      </c>
      <c r="R428" s="21" t="s">
        <v>16738</v>
      </c>
      <c r="S428" s="21" t="s">
        <v>16738</v>
      </c>
      <c r="T428" s="21" t="s">
        <v>16738</v>
      </c>
      <c r="U428" s="21">
        <v>1</v>
      </c>
      <c r="V428" s="21"/>
      <c r="W428" s="21"/>
      <c r="X428" s="21"/>
    </row>
    <row r="429" spans="1:24" x14ac:dyDescent="0.25">
      <c r="A429" s="17">
        <v>2022</v>
      </c>
      <c r="B429" s="17" t="s">
        <v>9</v>
      </c>
      <c r="C429" s="17" t="s">
        <v>5955</v>
      </c>
      <c r="D429" s="17" t="s">
        <v>16907</v>
      </c>
      <c r="E429" s="17" t="s">
        <v>16908</v>
      </c>
      <c r="F429" s="17" t="s">
        <v>14268</v>
      </c>
      <c r="G429" s="17" t="s">
        <v>5956</v>
      </c>
      <c r="H429" s="17" t="s">
        <v>5957</v>
      </c>
      <c r="I429" s="17">
        <v>170.00000000000003</v>
      </c>
      <c r="J429" s="17">
        <v>1</v>
      </c>
      <c r="K429" s="18">
        <v>0.64583333333333337</v>
      </c>
      <c r="L429" s="19">
        <v>0.64583333333333337</v>
      </c>
      <c r="M429" s="20">
        <v>930</v>
      </c>
      <c r="N429" s="20">
        <v>1100</v>
      </c>
      <c r="O429" s="20" t="s">
        <v>19</v>
      </c>
      <c r="P429" s="21" t="s">
        <v>19</v>
      </c>
      <c r="Q429" s="21" t="s">
        <v>16738</v>
      </c>
      <c r="R429" s="21" t="s">
        <v>16738</v>
      </c>
      <c r="S429" s="21" t="s">
        <v>16738</v>
      </c>
      <c r="T429" s="21" t="s">
        <v>16738</v>
      </c>
      <c r="U429" s="21">
        <v>1</v>
      </c>
      <c r="V429" s="21"/>
      <c r="W429" s="21"/>
      <c r="X429" s="21"/>
    </row>
    <row r="430" spans="1:24" x14ac:dyDescent="0.25">
      <c r="A430" s="17">
        <v>2022</v>
      </c>
      <c r="B430" s="17" t="s">
        <v>9</v>
      </c>
      <c r="C430" s="17" t="s">
        <v>5958</v>
      </c>
      <c r="D430" s="17" t="s">
        <v>16907</v>
      </c>
      <c r="E430" s="17" t="s">
        <v>16797</v>
      </c>
      <c r="F430" s="17" t="s">
        <v>14268</v>
      </c>
      <c r="G430" s="17" t="s">
        <v>5959</v>
      </c>
      <c r="H430" s="17" t="s">
        <v>5960</v>
      </c>
      <c r="I430" s="17">
        <v>170.00000000000003</v>
      </c>
      <c r="J430" s="17">
        <v>1</v>
      </c>
      <c r="K430" s="18">
        <v>0.45833333333333331</v>
      </c>
      <c r="L430" s="19">
        <v>0.45833333333333331</v>
      </c>
      <c r="M430" s="20">
        <v>660</v>
      </c>
      <c r="N430" s="20">
        <v>830</v>
      </c>
      <c r="O430" s="20" t="s">
        <v>13</v>
      </c>
      <c r="P430" s="21" t="s">
        <v>13</v>
      </c>
      <c r="Q430" s="21" t="s">
        <v>16738</v>
      </c>
      <c r="R430" s="21" t="s">
        <v>16738</v>
      </c>
      <c r="S430" s="21" t="s">
        <v>16738</v>
      </c>
      <c r="T430" s="21" t="s">
        <v>16738</v>
      </c>
      <c r="U430" s="21">
        <v>1</v>
      </c>
      <c r="V430" s="21"/>
      <c r="W430" s="21"/>
      <c r="X430" s="21"/>
    </row>
    <row r="431" spans="1:24" x14ac:dyDescent="0.25">
      <c r="A431" s="17">
        <v>2022</v>
      </c>
      <c r="B431" s="17" t="s">
        <v>9</v>
      </c>
      <c r="C431" s="17" t="s">
        <v>5968</v>
      </c>
      <c r="D431" s="17" t="s">
        <v>16907</v>
      </c>
      <c r="E431" s="17" t="s">
        <v>16909</v>
      </c>
      <c r="F431" s="17" t="s">
        <v>14268</v>
      </c>
      <c r="G431" s="17" t="s">
        <v>5969</v>
      </c>
      <c r="H431" s="17" t="s">
        <v>5970</v>
      </c>
      <c r="I431" s="17">
        <v>170.00000000000003</v>
      </c>
      <c r="J431" s="17">
        <v>1</v>
      </c>
      <c r="K431" s="18">
        <v>0.33333333333333331</v>
      </c>
      <c r="L431" s="19">
        <v>0.33333333333333331</v>
      </c>
      <c r="M431" s="20">
        <v>480</v>
      </c>
      <c r="N431" s="20">
        <v>650</v>
      </c>
      <c r="O431" s="20" t="s">
        <v>15</v>
      </c>
      <c r="P431" s="21" t="s">
        <v>15</v>
      </c>
      <c r="Q431" s="21" t="s">
        <v>16738</v>
      </c>
      <c r="R431" s="21" t="s">
        <v>16738</v>
      </c>
      <c r="S431" s="21" t="s">
        <v>16738</v>
      </c>
      <c r="T431" s="21" t="s">
        <v>16738</v>
      </c>
      <c r="U431" s="21">
        <v>1</v>
      </c>
      <c r="V431" s="21"/>
      <c r="W431" s="21"/>
      <c r="X431" s="21"/>
    </row>
    <row r="432" spans="1:24" x14ac:dyDescent="0.25">
      <c r="A432" s="17">
        <v>2022</v>
      </c>
      <c r="B432" s="17" t="s">
        <v>9</v>
      </c>
      <c r="C432" s="17" t="s">
        <v>5971</v>
      </c>
      <c r="D432" s="17" t="s">
        <v>16907</v>
      </c>
      <c r="E432" s="17" t="s">
        <v>16909</v>
      </c>
      <c r="F432" s="17" t="s">
        <v>14269</v>
      </c>
      <c r="G432" s="17" t="s">
        <v>5969</v>
      </c>
      <c r="H432" s="17" t="s">
        <v>5970</v>
      </c>
      <c r="I432" s="17">
        <v>170.00000000000003</v>
      </c>
      <c r="J432" s="17">
        <v>1</v>
      </c>
      <c r="K432" s="18">
        <v>0.33333333333333331</v>
      </c>
      <c r="L432" s="19">
        <v>0.33333333333333331</v>
      </c>
      <c r="M432" s="20">
        <v>480</v>
      </c>
      <c r="N432" s="20">
        <v>650</v>
      </c>
      <c r="O432" s="20" t="s">
        <v>15</v>
      </c>
      <c r="P432" s="21" t="s">
        <v>15</v>
      </c>
      <c r="Q432" s="21" t="s">
        <v>16738</v>
      </c>
      <c r="R432" s="21" t="s">
        <v>16738</v>
      </c>
      <c r="S432" s="21" t="s">
        <v>16738</v>
      </c>
      <c r="T432" s="21" t="s">
        <v>16738</v>
      </c>
      <c r="U432" s="21">
        <v>1</v>
      </c>
      <c r="V432" s="21"/>
      <c r="W432" s="21"/>
      <c r="X432" s="21"/>
    </row>
    <row r="433" spans="1:24" x14ac:dyDescent="0.25">
      <c r="A433" s="17">
        <v>2022</v>
      </c>
      <c r="B433" s="17" t="s">
        <v>9</v>
      </c>
      <c r="C433" s="17" t="s">
        <v>5972</v>
      </c>
      <c r="D433" s="17" t="s">
        <v>16907</v>
      </c>
      <c r="E433" s="17" t="s">
        <v>16909</v>
      </c>
      <c r="F433" s="17" t="s">
        <v>14270</v>
      </c>
      <c r="G433" s="17" t="s">
        <v>5969</v>
      </c>
      <c r="H433" s="17" t="s">
        <v>5970</v>
      </c>
      <c r="I433" s="17">
        <v>170.00000000000003</v>
      </c>
      <c r="J433" s="17">
        <v>1</v>
      </c>
      <c r="K433" s="18">
        <v>0.45833333333333331</v>
      </c>
      <c r="L433" s="19">
        <v>0.45833333333333331</v>
      </c>
      <c r="M433" s="20">
        <v>660</v>
      </c>
      <c r="N433" s="20">
        <v>830</v>
      </c>
      <c r="O433" s="20" t="s">
        <v>13</v>
      </c>
      <c r="P433" s="21" t="s">
        <v>13</v>
      </c>
      <c r="Q433" s="21" t="s">
        <v>16738</v>
      </c>
      <c r="R433" s="21" t="s">
        <v>16738</v>
      </c>
      <c r="S433" s="21" t="s">
        <v>16738</v>
      </c>
      <c r="T433" s="21" t="s">
        <v>16738</v>
      </c>
      <c r="U433" s="21">
        <v>1</v>
      </c>
      <c r="V433" s="21"/>
      <c r="W433" s="21"/>
      <c r="X433" s="21"/>
    </row>
    <row r="434" spans="1:24" x14ac:dyDescent="0.25">
      <c r="A434" s="17">
        <v>2022</v>
      </c>
      <c r="B434" s="17" t="s">
        <v>9</v>
      </c>
      <c r="C434" s="17" t="s">
        <v>5973</v>
      </c>
      <c r="D434" s="17" t="s">
        <v>16907</v>
      </c>
      <c r="E434" s="17" t="s">
        <v>16870</v>
      </c>
      <c r="F434" s="17" t="s">
        <v>14268</v>
      </c>
      <c r="G434" s="17" t="s">
        <v>5974</v>
      </c>
      <c r="H434" s="17" t="s">
        <v>5975</v>
      </c>
      <c r="I434" s="17">
        <v>170.00000000000003</v>
      </c>
      <c r="J434" s="17">
        <v>1</v>
      </c>
      <c r="K434" s="18">
        <v>0.70833333333333337</v>
      </c>
      <c r="L434" s="19">
        <v>0.70833333333333337</v>
      </c>
      <c r="M434" s="20">
        <v>1020</v>
      </c>
      <c r="N434" s="20">
        <v>1190</v>
      </c>
      <c r="O434" s="20" t="s">
        <v>15</v>
      </c>
      <c r="P434" s="21" t="s">
        <v>15</v>
      </c>
      <c r="Q434" s="21" t="s">
        <v>16738</v>
      </c>
      <c r="R434" s="21" t="s">
        <v>16738</v>
      </c>
      <c r="S434" s="21" t="s">
        <v>16738</v>
      </c>
      <c r="T434" s="21" t="s">
        <v>16738</v>
      </c>
      <c r="U434" s="21">
        <v>1</v>
      </c>
      <c r="V434" s="21"/>
      <c r="W434" s="21"/>
      <c r="X434" s="21"/>
    </row>
    <row r="435" spans="1:24" x14ac:dyDescent="0.25">
      <c r="A435" s="17">
        <v>2022</v>
      </c>
      <c r="B435" s="17" t="s">
        <v>9</v>
      </c>
      <c r="C435" s="17" t="s">
        <v>5976</v>
      </c>
      <c r="D435" s="17" t="s">
        <v>16907</v>
      </c>
      <c r="E435" s="17" t="s">
        <v>16812</v>
      </c>
      <c r="F435" s="17" t="s">
        <v>14268</v>
      </c>
      <c r="G435" s="17" t="s">
        <v>5977</v>
      </c>
      <c r="H435" s="17" t="s">
        <v>5978</v>
      </c>
      <c r="I435" s="17">
        <v>170.00000000000003</v>
      </c>
      <c r="J435" s="17">
        <v>1</v>
      </c>
      <c r="K435" s="18">
        <v>0.27083333333333331</v>
      </c>
      <c r="L435" s="19">
        <v>0.27083333333333331</v>
      </c>
      <c r="M435" s="20">
        <v>390</v>
      </c>
      <c r="N435" s="20">
        <v>560</v>
      </c>
      <c r="O435" s="20" t="s">
        <v>17</v>
      </c>
      <c r="P435" s="21" t="s">
        <v>17</v>
      </c>
      <c r="Q435" s="21" t="s">
        <v>16738</v>
      </c>
      <c r="R435" s="21" t="s">
        <v>16738</v>
      </c>
      <c r="S435" s="21" t="s">
        <v>16738</v>
      </c>
      <c r="T435" s="21" t="s">
        <v>16738</v>
      </c>
      <c r="U435" s="21">
        <v>1</v>
      </c>
      <c r="V435" s="21"/>
      <c r="W435" s="21"/>
      <c r="X435" s="21"/>
    </row>
    <row r="436" spans="1:24" x14ac:dyDescent="0.25">
      <c r="A436" s="17">
        <v>2022</v>
      </c>
      <c r="B436" s="17" t="s">
        <v>9</v>
      </c>
      <c r="C436" s="17" t="s">
        <v>5979</v>
      </c>
      <c r="D436" s="17" t="s">
        <v>16907</v>
      </c>
      <c r="E436" s="17" t="s">
        <v>16910</v>
      </c>
      <c r="F436" s="17" t="s">
        <v>14268</v>
      </c>
      <c r="G436" s="17" t="s">
        <v>5980</v>
      </c>
      <c r="H436" s="17" t="s">
        <v>5981</v>
      </c>
      <c r="I436" s="17">
        <v>170.00000000000003</v>
      </c>
      <c r="J436" s="17">
        <v>1</v>
      </c>
      <c r="K436" s="18">
        <v>0.70833333333333337</v>
      </c>
      <c r="L436" s="19">
        <v>0.70833333333333337</v>
      </c>
      <c r="M436" s="20">
        <v>1020</v>
      </c>
      <c r="N436" s="20">
        <v>1190</v>
      </c>
      <c r="O436" s="20" t="s">
        <v>17</v>
      </c>
      <c r="P436" s="21" t="s">
        <v>17</v>
      </c>
      <c r="Q436" s="21" t="s">
        <v>16738</v>
      </c>
      <c r="R436" s="21" t="s">
        <v>16738</v>
      </c>
      <c r="S436" s="21" t="s">
        <v>16738</v>
      </c>
      <c r="T436" s="21" t="s">
        <v>16738</v>
      </c>
      <c r="U436" s="21">
        <v>1</v>
      </c>
      <c r="V436" s="21"/>
      <c r="W436" s="21"/>
      <c r="X436" s="21"/>
    </row>
    <row r="437" spans="1:24" x14ac:dyDescent="0.25">
      <c r="A437" s="17">
        <v>2022</v>
      </c>
      <c r="B437" s="17" t="s">
        <v>9</v>
      </c>
      <c r="C437" s="17" t="s">
        <v>5982</v>
      </c>
      <c r="D437" s="17" t="s">
        <v>16907</v>
      </c>
      <c r="E437" s="17" t="s">
        <v>16910</v>
      </c>
      <c r="F437" s="17" t="s">
        <v>14269</v>
      </c>
      <c r="G437" s="17" t="s">
        <v>5980</v>
      </c>
      <c r="H437" s="17" t="s">
        <v>5981</v>
      </c>
      <c r="I437" s="17">
        <v>170.00000000000003</v>
      </c>
      <c r="J437" s="17">
        <v>1</v>
      </c>
      <c r="K437" s="18">
        <v>0.39583333333333331</v>
      </c>
      <c r="L437" s="19">
        <v>0.39583333333333331</v>
      </c>
      <c r="M437" s="20">
        <v>570</v>
      </c>
      <c r="N437" s="20">
        <v>740</v>
      </c>
      <c r="O437" s="20" t="s">
        <v>13</v>
      </c>
      <c r="P437" s="21" t="s">
        <v>13</v>
      </c>
      <c r="Q437" s="21" t="s">
        <v>16738</v>
      </c>
      <c r="R437" s="21" t="s">
        <v>16738</v>
      </c>
      <c r="S437" s="21" t="s">
        <v>16738</v>
      </c>
      <c r="T437" s="21" t="s">
        <v>16738</v>
      </c>
      <c r="U437" s="21">
        <v>1</v>
      </c>
      <c r="V437" s="21"/>
      <c r="W437" s="21"/>
      <c r="X437" s="21"/>
    </row>
    <row r="438" spans="1:24" x14ac:dyDescent="0.25">
      <c r="A438" s="17">
        <v>2022</v>
      </c>
      <c r="B438" s="17" t="s">
        <v>9</v>
      </c>
      <c r="C438" s="17" t="s">
        <v>5983</v>
      </c>
      <c r="D438" s="17" t="s">
        <v>16907</v>
      </c>
      <c r="E438" s="17" t="s">
        <v>16910</v>
      </c>
      <c r="F438" s="17" t="s">
        <v>14270</v>
      </c>
      <c r="G438" s="17" t="s">
        <v>5980</v>
      </c>
      <c r="H438" s="17" t="s">
        <v>5981</v>
      </c>
      <c r="I438" s="17">
        <v>170.00000000000003</v>
      </c>
      <c r="J438" s="17">
        <v>1</v>
      </c>
      <c r="K438" s="18">
        <v>0.58333333333333337</v>
      </c>
      <c r="L438" s="19">
        <v>0.58333333333333337</v>
      </c>
      <c r="M438" s="20">
        <v>840</v>
      </c>
      <c r="N438" s="20">
        <v>1010</v>
      </c>
      <c r="O438" s="20" t="s">
        <v>21</v>
      </c>
      <c r="P438" s="21" t="s">
        <v>21</v>
      </c>
      <c r="Q438" s="21" t="s">
        <v>16738</v>
      </c>
      <c r="R438" s="21" t="s">
        <v>16738</v>
      </c>
      <c r="S438" s="21" t="s">
        <v>16738</v>
      </c>
      <c r="T438" s="21" t="s">
        <v>16738</v>
      </c>
      <c r="U438" s="21">
        <v>1</v>
      </c>
      <c r="V438" s="21"/>
      <c r="W438" s="21"/>
      <c r="X438" s="21"/>
    </row>
    <row r="439" spans="1:24" x14ac:dyDescent="0.25">
      <c r="A439" s="17">
        <v>2022</v>
      </c>
      <c r="B439" s="17" t="s">
        <v>9</v>
      </c>
      <c r="C439" s="17" t="s">
        <v>5990</v>
      </c>
      <c r="D439" s="17" t="s">
        <v>16907</v>
      </c>
      <c r="E439" s="17" t="s">
        <v>16911</v>
      </c>
      <c r="F439" s="17" t="s">
        <v>14268</v>
      </c>
      <c r="G439" s="17" t="s">
        <v>5991</v>
      </c>
      <c r="H439" s="17" t="s">
        <v>5992</v>
      </c>
      <c r="I439" s="17">
        <v>170.00000000000003</v>
      </c>
      <c r="J439" s="17">
        <v>1</v>
      </c>
      <c r="K439" s="18">
        <v>0.45833333333333331</v>
      </c>
      <c r="L439" s="19">
        <v>0.45833333333333331</v>
      </c>
      <c r="M439" s="20">
        <v>660</v>
      </c>
      <c r="N439" s="20">
        <v>830</v>
      </c>
      <c r="O439" s="20" t="s">
        <v>17</v>
      </c>
      <c r="P439" s="21" t="s">
        <v>17</v>
      </c>
      <c r="Q439" s="21" t="s">
        <v>16738</v>
      </c>
      <c r="R439" s="21" t="s">
        <v>16738</v>
      </c>
      <c r="S439" s="21" t="s">
        <v>16738</v>
      </c>
      <c r="T439" s="21" t="s">
        <v>16738</v>
      </c>
      <c r="U439" s="21">
        <v>1</v>
      </c>
      <c r="V439" s="21"/>
      <c r="W439" s="21"/>
      <c r="X439" s="21"/>
    </row>
    <row r="440" spans="1:24" x14ac:dyDescent="0.25">
      <c r="A440" s="17">
        <v>2022</v>
      </c>
      <c r="B440" s="17" t="s">
        <v>9</v>
      </c>
      <c r="C440" s="17" t="s">
        <v>6005</v>
      </c>
      <c r="D440" s="17" t="s">
        <v>16907</v>
      </c>
      <c r="E440" s="17" t="s">
        <v>16818</v>
      </c>
      <c r="F440" s="17" t="s">
        <v>14268</v>
      </c>
      <c r="G440" s="17" t="s">
        <v>6006</v>
      </c>
      <c r="H440" s="17" t="s">
        <v>6007</v>
      </c>
      <c r="I440" s="17">
        <v>170.00000000000003</v>
      </c>
      <c r="J440" s="17">
        <v>1</v>
      </c>
      <c r="K440" s="18">
        <v>0.52083333333333337</v>
      </c>
      <c r="L440" s="19">
        <v>0.52083333333333337</v>
      </c>
      <c r="M440" s="20">
        <v>750</v>
      </c>
      <c r="N440" s="20">
        <v>920</v>
      </c>
      <c r="O440" s="20" t="s">
        <v>21</v>
      </c>
      <c r="P440" s="21" t="s">
        <v>21</v>
      </c>
      <c r="Q440" s="21" t="s">
        <v>16738</v>
      </c>
      <c r="R440" s="21" t="s">
        <v>16738</v>
      </c>
      <c r="S440" s="21" t="s">
        <v>16738</v>
      </c>
      <c r="T440" s="21" t="s">
        <v>16738</v>
      </c>
      <c r="U440" s="21">
        <v>1</v>
      </c>
      <c r="V440" s="21"/>
      <c r="W440" s="21"/>
      <c r="X440" s="21"/>
    </row>
    <row r="441" spans="1:24" x14ac:dyDescent="0.25">
      <c r="A441" s="17">
        <v>2022</v>
      </c>
      <c r="B441" s="17" t="s">
        <v>9</v>
      </c>
      <c r="C441" s="17" t="s">
        <v>6034</v>
      </c>
      <c r="D441" s="17" t="s">
        <v>16912</v>
      </c>
      <c r="E441" s="17" t="s">
        <v>16913</v>
      </c>
      <c r="F441" s="17" t="s">
        <v>14268</v>
      </c>
      <c r="G441" s="17" t="s">
        <v>6035</v>
      </c>
      <c r="H441" s="17" t="s">
        <v>6036</v>
      </c>
      <c r="I441" s="17">
        <v>170.00000000000003</v>
      </c>
      <c r="J441" s="17">
        <v>1</v>
      </c>
      <c r="K441" s="18">
        <v>0.33333333333333331</v>
      </c>
      <c r="L441" s="19">
        <v>0.33333333333333331</v>
      </c>
      <c r="M441" s="20">
        <v>480</v>
      </c>
      <c r="N441" s="20">
        <v>650</v>
      </c>
      <c r="O441" s="20" t="s">
        <v>17</v>
      </c>
      <c r="P441" s="21" t="s">
        <v>17</v>
      </c>
      <c r="Q441" s="21" t="s">
        <v>16738</v>
      </c>
      <c r="R441" s="21" t="s">
        <v>16738</v>
      </c>
      <c r="S441" s="21" t="s">
        <v>16738</v>
      </c>
      <c r="T441" s="21" t="s">
        <v>16738</v>
      </c>
      <c r="U441" s="21">
        <v>1</v>
      </c>
      <c r="V441" s="21"/>
      <c r="W441" s="21"/>
      <c r="X441" s="21"/>
    </row>
    <row r="442" spans="1:24" x14ac:dyDescent="0.25">
      <c r="A442" s="17">
        <v>2022</v>
      </c>
      <c r="B442" s="17" t="s">
        <v>9</v>
      </c>
      <c r="C442" s="17" t="s">
        <v>6175</v>
      </c>
      <c r="D442" s="17" t="s">
        <v>16914</v>
      </c>
      <c r="E442" s="17" t="s">
        <v>16779</v>
      </c>
      <c r="F442" s="17" t="s">
        <v>14268</v>
      </c>
      <c r="G442" s="17" t="s">
        <v>6176</v>
      </c>
      <c r="H442" s="17" t="s">
        <v>6177</v>
      </c>
      <c r="I442" s="17">
        <v>170.00000000000003</v>
      </c>
      <c r="J442" s="17">
        <v>1</v>
      </c>
      <c r="K442" s="18">
        <v>0.39583333333333331</v>
      </c>
      <c r="L442" s="19">
        <v>0.39583333333333331</v>
      </c>
      <c r="M442" s="20">
        <v>570</v>
      </c>
      <c r="N442" s="20">
        <v>740</v>
      </c>
      <c r="O442" s="20" t="s">
        <v>15</v>
      </c>
      <c r="P442" s="21" t="s">
        <v>15</v>
      </c>
      <c r="Q442" s="21" t="s">
        <v>16738</v>
      </c>
      <c r="R442" s="21" t="s">
        <v>16738</v>
      </c>
      <c r="S442" s="21" t="s">
        <v>16738</v>
      </c>
      <c r="T442" s="21" t="s">
        <v>16738</v>
      </c>
      <c r="U442" s="21">
        <v>1</v>
      </c>
      <c r="V442" s="21"/>
      <c r="W442" s="21"/>
      <c r="X442" s="21"/>
    </row>
    <row r="443" spans="1:24" x14ac:dyDescent="0.25">
      <c r="A443" s="17">
        <v>2022</v>
      </c>
      <c r="B443" s="17" t="s">
        <v>9</v>
      </c>
      <c r="C443" s="17" t="s">
        <v>6178</v>
      </c>
      <c r="D443" s="17" t="s">
        <v>16914</v>
      </c>
      <c r="E443" s="17" t="s">
        <v>16779</v>
      </c>
      <c r="F443" s="17" t="s">
        <v>14269</v>
      </c>
      <c r="G443" s="17" t="s">
        <v>6176</v>
      </c>
      <c r="H443" s="17" t="s">
        <v>6177</v>
      </c>
      <c r="I443" s="17">
        <v>170.00000000000003</v>
      </c>
      <c r="J443" s="17">
        <v>1</v>
      </c>
      <c r="K443" s="18">
        <v>0.33333333333333331</v>
      </c>
      <c r="L443" s="19">
        <v>0.33333333333333331</v>
      </c>
      <c r="M443" s="20">
        <v>480</v>
      </c>
      <c r="N443" s="20">
        <v>650</v>
      </c>
      <c r="O443" s="20" t="s">
        <v>13</v>
      </c>
      <c r="P443" s="21" t="s">
        <v>13</v>
      </c>
      <c r="Q443" s="21" t="s">
        <v>16738</v>
      </c>
      <c r="R443" s="21" t="s">
        <v>16738</v>
      </c>
      <c r="S443" s="21" t="s">
        <v>16738</v>
      </c>
      <c r="T443" s="21" t="s">
        <v>16738</v>
      </c>
      <c r="U443" s="21">
        <v>1</v>
      </c>
      <c r="V443" s="21"/>
      <c r="W443" s="21"/>
      <c r="X443" s="21"/>
    </row>
    <row r="444" spans="1:24" x14ac:dyDescent="0.25">
      <c r="A444" s="17">
        <v>2022</v>
      </c>
      <c r="B444" s="17" t="s">
        <v>9</v>
      </c>
      <c r="C444" s="17" t="s">
        <v>6179</v>
      </c>
      <c r="D444" s="17" t="s">
        <v>16914</v>
      </c>
      <c r="E444" s="17" t="s">
        <v>16779</v>
      </c>
      <c r="F444" s="17" t="s">
        <v>14270</v>
      </c>
      <c r="G444" s="17" t="s">
        <v>6176</v>
      </c>
      <c r="H444" s="17" t="s">
        <v>6177</v>
      </c>
      <c r="I444" s="17">
        <v>170.00000000000003</v>
      </c>
      <c r="J444" s="17">
        <v>1</v>
      </c>
      <c r="K444" s="18">
        <v>0.33333333333333331</v>
      </c>
      <c r="L444" s="19">
        <v>0.33333333333333331</v>
      </c>
      <c r="M444" s="20">
        <v>480</v>
      </c>
      <c r="N444" s="20">
        <v>650</v>
      </c>
      <c r="O444" s="20" t="s">
        <v>13</v>
      </c>
      <c r="P444" s="21" t="s">
        <v>13</v>
      </c>
      <c r="Q444" s="21" t="s">
        <v>16738</v>
      </c>
      <c r="R444" s="21" t="s">
        <v>16738</v>
      </c>
      <c r="S444" s="21" t="s">
        <v>16738</v>
      </c>
      <c r="T444" s="21" t="s">
        <v>16738</v>
      </c>
      <c r="U444" s="21">
        <v>1</v>
      </c>
      <c r="V444" s="21"/>
      <c r="W444" s="21"/>
      <c r="X444" s="21"/>
    </row>
    <row r="445" spans="1:24" x14ac:dyDescent="0.25">
      <c r="A445" s="17">
        <v>2022</v>
      </c>
      <c r="B445" s="17" t="s">
        <v>9</v>
      </c>
      <c r="C445" s="17" t="s">
        <v>6180</v>
      </c>
      <c r="D445" s="17" t="s">
        <v>16914</v>
      </c>
      <c r="E445" s="17" t="s">
        <v>16779</v>
      </c>
      <c r="F445" s="17" t="s">
        <v>14271</v>
      </c>
      <c r="G445" s="17" t="s">
        <v>6176</v>
      </c>
      <c r="H445" s="17" t="s">
        <v>6177</v>
      </c>
      <c r="I445" s="17">
        <v>170.00000000000003</v>
      </c>
      <c r="J445" s="17">
        <v>1</v>
      </c>
      <c r="K445" s="18">
        <v>0.64583333333333337</v>
      </c>
      <c r="L445" s="19">
        <v>0.64583333333333337</v>
      </c>
      <c r="M445" s="20">
        <v>930</v>
      </c>
      <c r="N445" s="20">
        <v>1100</v>
      </c>
      <c r="O445" s="20" t="s">
        <v>21</v>
      </c>
      <c r="P445" s="21" t="s">
        <v>21</v>
      </c>
      <c r="Q445" s="21" t="s">
        <v>16738</v>
      </c>
      <c r="R445" s="21" t="s">
        <v>16738</v>
      </c>
      <c r="S445" s="21" t="s">
        <v>16738</v>
      </c>
      <c r="T445" s="21" t="s">
        <v>16738</v>
      </c>
      <c r="U445" s="21">
        <v>1</v>
      </c>
      <c r="V445" s="21"/>
      <c r="W445" s="21"/>
      <c r="X445" s="21"/>
    </row>
    <row r="446" spans="1:24" x14ac:dyDescent="0.25">
      <c r="A446" s="17">
        <v>2022</v>
      </c>
      <c r="B446" s="17" t="s">
        <v>9</v>
      </c>
      <c r="C446" s="17" t="s">
        <v>6597</v>
      </c>
      <c r="D446" s="17" t="s">
        <v>16915</v>
      </c>
      <c r="E446" s="17" t="s">
        <v>16913</v>
      </c>
      <c r="F446" s="17" t="s">
        <v>14268</v>
      </c>
      <c r="G446" s="17" t="s">
        <v>6035</v>
      </c>
      <c r="H446" s="17" t="s">
        <v>6598</v>
      </c>
      <c r="I446" s="17">
        <v>170.00000000000003</v>
      </c>
      <c r="J446" s="17">
        <v>1</v>
      </c>
      <c r="K446" s="18">
        <v>0.33333333333333331</v>
      </c>
      <c r="L446" s="19">
        <v>0.33333333333333331</v>
      </c>
      <c r="M446" s="20">
        <v>480</v>
      </c>
      <c r="N446" s="20">
        <v>650</v>
      </c>
      <c r="O446" s="20" t="s">
        <v>19</v>
      </c>
      <c r="P446" s="21" t="s">
        <v>19</v>
      </c>
      <c r="Q446" s="21" t="s">
        <v>16738</v>
      </c>
      <c r="R446" s="21" t="s">
        <v>16738</v>
      </c>
      <c r="S446" s="21" t="s">
        <v>16738</v>
      </c>
      <c r="T446" s="21" t="s">
        <v>16738</v>
      </c>
      <c r="U446" s="21">
        <v>1</v>
      </c>
      <c r="V446" s="21"/>
      <c r="W446" s="21"/>
      <c r="X446" s="21"/>
    </row>
    <row r="447" spans="1:24" x14ac:dyDescent="0.25">
      <c r="A447" s="17">
        <v>2022</v>
      </c>
      <c r="B447" s="17" t="s">
        <v>9</v>
      </c>
      <c r="C447" s="17" t="s">
        <v>6655</v>
      </c>
      <c r="D447" s="17" t="s">
        <v>16915</v>
      </c>
      <c r="E447" s="17" t="s">
        <v>16875</v>
      </c>
      <c r="F447" s="17" t="s">
        <v>14268</v>
      </c>
      <c r="G447" s="17" t="s">
        <v>6656</v>
      </c>
      <c r="H447" s="17" t="s">
        <v>6657</v>
      </c>
      <c r="I447" s="17">
        <v>170.00000000000003</v>
      </c>
      <c r="J447" s="17">
        <v>1</v>
      </c>
      <c r="K447" s="18">
        <v>0.33333333333333331</v>
      </c>
      <c r="L447" s="19">
        <v>0.33333333333333331</v>
      </c>
      <c r="M447" s="20">
        <v>480</v>
      </c>
      <c r="N447" s="20">
        <v>650</v>
      </c>
      <c r="O447" s="20" t="s">
        <v>21</v>
      </c>
      <c r="P447" s="21" t="s">
        <v>21</v>
      </c>
      <c r="Q447" s="21" t="s">
        <v>16738</v>
      </c>
      <c r="R447" s="21" t="s">
        <v>16738</v>
      </c>
      <c r="S447" s="21" t="s">
        <v>16738</v>
      </c>
      <c r="T447" s="21" t="s">
        <v>16738</v>
      </c>
      <c r="U447" s="21">
        <v>1</v>
      </c>
      <c r="V447" s="21"/>
      <c r="W447" s="21"/>
      <c r="X447" s="21"/>
    </row>
    <row r="448" spans="1:24" x14ac:dyDescent="0.25">
      <c r="A448" s="17">
        <v>2022</v>
      </c>
      <c r="B448" s="17" t="s">
        <v>9</v>
      </c>
      <c r="C448" s="17" t="s">
        <v>6690</v>
      </c>
      <c r="D448" s="17" t="s">
        <v>16916</v>
      </c>
      <c r="E448" s="17" t="s">
        <v>16917</v>
      </c>
      <c r="F448" s="17" t="s">
        <v>14268</v>
      </c>
      <c r="G448" s="17" t="s">
        <v>6691</v>
      </c>
      <c r="H448" s="17" t="s">
        <v>6692</v>
      </c>
      <c r="I448" s="17">
        <v>170.00000000000003</v>
      </c>
      <c r="J448" s="17">
        <v>1</v>
      </c>
      <c r="K448" s="18">
        <v>0.33333333333333331</v>
      </c>
      <c r="L448" s="19">
        <v>0.33333333333333331</v>
      </c>
      <c r="M448" s="20">
        <v>480</v>
      </c>
      <c r="N448" s="20">
        <v>650</v>
      </c>
      <c r="O448" s="20" t="s">
        <v>13</v>
      </c>
      <c r="P448" s="21" t="s">
        <v>13</v>
      </c>
      <c r="Q448" s="21" t="s">
        <v>16738</v>
      </c>
      <c r="R448" s="21" t="s">
        <v>16738</v>
      </c>
      <c r="S448" s="21" t="s">
        <v>16738</v>
      </c>
      <c r="T448" s="21" t="s">
        <v>16738</v>
      </c>
      <c r="U448" s="21">
        <v>1</v>
      </c>
      <c r="V448" s="21"/>
      <c r="W448" s="21"/>
      <c r="X448" s="21"/>
    </row>
    <row r="449" spans="1:24" x14ac:dyDescent="0.25">
      <c r="A449" s="17">
        <v>2022</v>
      </c>
      <c r="B449" s="17" t="s">
        <v>9</v>
      </c>
      <c r="C449" s="17" t="s">
        <v>6693</v>
      </c>
      <c r="D449" s="17" t="s">
        <v>16916</v>
      </c>
      <c r="E449" s="17" t="s">
        <v>16917</v>
      </c>
      <c r="F449" s="17" t="s">
        <v>14269</v>
      </c>
      <c r="G449" s="17" t="s">
        <v>6691</v>
      </c>
      <c r="H449" s="17" t="s">
        <v>6692</v>
      </c>
      <c r="I449" s="17">
        <v>170.00000000000003</v>
      </c>
      <c r="J449" s="17">
        <v>1</v>
      </c>
      <c r="K449" s="18">
        <v>0.33333333333333331</v>
      </c>
      <c r="L449" s="19">
        <v>0.33333333333333331</v>
      </c>
      <c r="M449" s="20">
        <v>480</v>
      </c>
      <c r="N449" s="20">
        <v>650</v>
      </c>
      <c r="O449" s="20" t="s">
        <v>17</v>
      </c>
      <c r="P449" s="21" t="s">
        <v>17</v>
      </c>
      <c r="Q449" s="21" t="s">
        <v>16738</v>
      </c>
      <c r="R449" s="21" t="s">
        <v>16738</v>
      </c>
      <c r="S449" s="21" t="s">
        <v>16738</v>
      </c>
      <c r="T449" s="21" t="s">
        <v>16738</v>
      </c>
      <c r="U449" s="21">
        <v>1</v>
      </c>
      <c r="V449" s="21"/>
      <c r="W449" s="21"/>
      <c r="X449" s="21"/>
    </row>
    <row r="450" spans="1:24" x14ac:dyDescent="0.25">
      <c r="A450" s="17">
        <v>2022</v>
      </c>
      <c r="B450" s="17" t="s">
        <v>9</v>
      </c>
      <c r="C450" s="17" t="s">
        <v>6694</v>
      </c>
      <c r="D450" s="17" t="s">
        <v>16916</v>
      </c>
      <c r="E450" s="17" t="s">
        <v>16917</v>
      </c>
      <c r="F450" s="17" t="s">
        <v>14270</v>
      </c>
      <c r="G450" s="17" t="s">
        <v>6691</v>
      </c>
      <c r="H450" s="17" t="s">
        <v>6692</v>
      </c>
      <c r="I450" s="17">
        <v>170.00000000000003</v>
      </c>
      <c r="J450" s="17">
        <v>1</v>
      </c>
      <c r="K450" s="18">
        <v>0.33333333333333331</v>
      </c>
      <c r="L450" s="19">
        <v>0.33333333333333331</v>
      </c>
      <c r="M450" s="20">
        <v>480</v>
      </c>
      <c r="N450" s="20">
        <v>650</v>
      </c>
      <c r="O450" s="20" t="s">
        <v>46</v>
      </c>
      <c r="P450" s="21" t="s">
        <v>46</v>
      </c>
      <c r="Q450" s="21" t="s">
        <v>16738</v>
      </c>
      <c r="R450" s="21" t="s">
        <v>16738</v>
      </c>
      <c r="S450" s="21" t="s">
        <v>16738</v>
      </c>
      <c r="T450" s="21" t="s">
        <v>16738</v>
      </c>
      <c r="U450" s="21">
        <v>1</v>
      </c>
      <c r="V450" s="21"/>
      <c r="W450" s="21"/>
      <c r="X450" s="21"/>
    </row>
    <row r="451" spans="1:24" x14ac:dyDescent="0.25">
      <c r="A451" s="17">
        <v>2022</v>
      </c>
      <c r="B451" s="17" t="s">
        <v>9</v>
      </c>
      <c r="C451" s="17" t="s">
        <v>6695</v>
      </c>
      <c r="D451" s="17" t="s">
        <v>16916</v>
      </c>
      <c r="E451" s="17" t="s">
        <v>16918</v>
      </c>
      <c r="F451" s="17" t="s">
        <v>14268</v>
      </c>
      <c r="G451" s="17" t="s">
        <v>6696</v>
      </c>
      <c r="H451" s="17" t="s">
        <v>6697</v>
      </c>
      <c r="I451" s="17">
        <v>170.00000000000003</v>
      </c>
      <c r="J451" s="17">
        <v>1</v>
      </c>
      <c r="K451" s="18">
        <v>0.70833333333333337</v>
      </c>
      <c r="L451" s="19">
        <v>0.70833333333333337</v>
      </c>
      <c r="M451" s="20">
        <v>1020</v>
      </c>
      <c r="N451" s="20">
        <v>1190</v>
      </c>
      <c r="O451" s="20" t="s">
        <v>13</v>
      </c>
      <c r="P451" s="21" t="s">
        <v>13</v>
      </c>
      <c r="Q451" s="21" t="s">
        <v>16738</v>
      </c>
      <c r="R451" s="21" t="s">
        <v>16738</v>
      </c>
      <c r="S451" s="21" t="s">
        <v>16738</v>
      </c>
      <c r="T451" s="21" t="s">
        <v>16738</v>
      </c>
      <c r="U451" s="21">
        <v>1</v>
      </c>
      <c r="V451" s="21"/>
      <c r="W451" s="21"/>
      <c r="X451" s="21"/>
    </row>
    <row r="452" spans="1:24" x14ac:dyDescent="0.25">
      <c r="A452" s="17">
        <v>2022</v>
      </c>
      <c r="B452" s="17" t="s">
        <v>9</v>
      </c>
      <c r="C452" s="17" t="s">
        <v>6698</v>
      </c>
      <c r="D452" s="17" t="s">
        <v>16916</v>
      </c>
      <c r="E452" s="17" t="s">
        <v>16918</v>
      </c>
      <c r="F452" s="17" t="s">
        <v>14269</v>
      </c>
      <c r="G452" s="17" t="s">
        <v>6696</v>
      </c>
      <c r="H452" s="17" t="s">
        <v>6697</v>
      </c>
      <c r="I452" s="17">
        <v>170.00000000000003</v>
      </c>
      <c r="J452" s="17">
        <v>1</v>
      </c>
      <c r="K452" s="18">
        <v>0.58333333333333337</v>
      </c>
      <c r="L452" s="19">
        <v>0.58333333333333337</v>
      </c>
      <c r="M452" s="20">
        <v>840</v>
      </c>
      <c r="N452" s="20">
        <v>1010</v>
      </c>
      <c r="O452" s="20" t="s">
        <v>17</v>
      </c>
      <c r="P452" s="21" t="s">
        <v>17</v>
      </c>
      <c r="Q452" s="21" t="s">
        <v>16738</v>
      </c>
      <c r="R452" s="21" t="s">
        <v>16738</v>
      </c>
      <c r="S452" s="21" t="s">
        <v>16738</v>
      </c>
      <c r="T452" s="21" t="s">
        <v>16738</v>
      </c>
      <c r="U452" s="21">
        <v>1</v>
      </c>
      <c r="V452" s="21"/>
      <c r="W452" s="21"/>
      <c r="X452" s="21"/>
    </row>
    <row r="453" spans="1:24" x14ac:dyDescent="0.25">
      <c r="A453" s="17">
        <v>2022</v>
      </c>
      <c r="B453" s="17" t="s">
        <v>9</v>
      </c>
      <c r="C453" s="17" t="s">
        <v>6699</v>
      </c>
      <c r="D453" s="17" t="s">
        <v>16916</v>
      </c>
      <c r="E453" s="17" t="s">
        <v>16918</v>
      </c>
      <c r="F453" s="17" t="s">
        <v>14270</v>
      </c>
      <c r="G453" s="17" t="s">
        <v>6696</v>
      </c>
      <c r="H453" s="17" t="s">
        <v>6697</v>
      </c>
      <c r="I453" s="17">
        <v>170.00000000000003</v>
      </c>
      <c r="J453" s="17">
        <v>1</v>
      </c>
      <c r="K453" s="18">
        <v>0.39583333333333331</v>
      </c>
      <c r="L453" s="19">
        <v>0.39583333333333331</v>
      </c>
      <c r="M453" s="20">
        <v>570</v>
      </c>
      <c r="N453" s="20">
        <v>740</v>
      </c>
      <c r="O453" s="20" t="s">
        <v>13</v>
      </c>
      <c r="P453" s="21" t="s">
        <v>13</v>
      </c>
      <c r="Q453" s="21" t="s">
        <v>16738</v>
      </c>
      <c r="R453" s="21" t="s">
        <v>16738</v>
      </c>
      <c r="S453" s="21" t="s">
        <v>16738</v>
      </c>
      <c r="T453" s="21" t="s">
        <v>16738</v>
      </c>
      <c r="U453" s="21">
        <v>1</v>
      </c>
      <c r="V453" s="21"/>
      <c r="W453" s="21"/>
      <c r="X453" s="21"/>
    </row>
    <row r="454" spans="1:24" x14ac:dyDescent="0.25">
      <c r="A454" s="17">
        <v>2022</v>
      </c>
      <c r="B454" s="17" t="s">
        <v>9</v>
      </c>
      <c r="C454" s="17" t="s">
        <v>6716</v>
      </c>
      <c r="D454" s="17" t="s">
        <v>16916</v>
      </c>
      <c r="E454" s="17" t="s">
        <v>16875</v>
      </c>
      <c r="F454" s="17" t="s">
        <v>14268</v>
      </c>
      <c r="G454" s="17" t="s">
        <v>6656</v>
      </c>
      <c r="H454" s="17" t="s">
        <v>6717</v>
      </c>
      <c r="I454" s="17">
        <v>170.00000000000003</v>
      </c>
      <c r="J454" s="17">
        <v>1</v>
      </c>
      <c r="K454" s="18">
        <v>0.39583333333333331</v>
      </c>
      <c r="L454" s="19">
        <v>0.39583333333333331</v>
      </c>
      <c r="M454" s="20">
        <v>570</v>
      </c>
      <c r="N454" s="20">
        <v>740</v>
      </c>
      <c r="O454" s="20" t="s">
        <v>15</v>
      </c>
      <c r="P454" s="21" t="s">
        <v>15</v>
      </c>
      <c r="Q454" s="21" t="s">
        <v>16738</v>
      </c>
      <c r="R454" s="21" t="s">
        <v>16738</v>
      </c>
      <c r="S454" s="21" t="s">
        <v>16738</v>
      </c>
      <c r="T454" s="21" t="s">
        <v>16738</v>
      </c>
      <c r="U454" s="21">
        <v>1</v>
      </c>
      <c r="V454" s="21"/>
      <c r="W454" s="21"/>
      <c r="X454" s="21"/>
    </row>
    <row r="455" spans="1:24" x14ac:dyDescent="0.25">
      <c r="A455" s="17">
        <v>2022</v>
      </c>
      <c r="B455" s="17" t="s">
        <v>9</v>
      </c>
      <c r="C455" s="17" t="s">
        <v>6853</v>
      </c>
      <c r="D455" s="17" t="s">
        <v>16919</v>
      </c>
      <c r="E455" s="17" t="s">
        <v>16776</v>
      </c>
      <c r="F455" s="17" t="s">
        <v>14268</v>
      </c>
      <c r="G455" s="17" t="s">
        <v>1199</v>
      </c>
      <c r="H455" s="17" t="s">
        <v>6854</v>
      </c>
      <c r="I455" s="17">
        <v>170.00000000000003</v>
      </c>
      <c r="J455" s="17">
        <v>1</v>
      </c>
      <c r="K455" s="18">
        <v>0.45833333333333331</v>
      </c>
      <c r="L455" s="19">
        <v>0.45833333333333331</v>
      </c>
      <c r="M455" s="20">
        <v>660</v>
      </c>
      <c r="N455" s="20">
        <v>830</v>
      </c>
      <c r="O455" s="20" t="s">
        <v>46</v>
      </c>
      <c r="P455" s="21" t="s">
        <v>46</v>
      </c>
      <c r="Q455" s="21" t="s">
        <v>16738</v>
      </c>
      <c r="R455" s="21" t="s">
        <v>16738</v>
      </c>
      <c r="S455" s="21" t="s">
        <v>16738</v>
      </c>
      <c r="T455" s="21" t="s">
        <v>16738</v>
      </c>
      <c r="U455" s="21">
        <v>1</v>
      </c>
      <c r="V455" s="21"/>
      <c r="W455" s="21"/>
      <c r="X455" s="21"/>
    </row>
    <row r="456" spans="1:24" x14ac:dyDescent="0.25">
      <c r="A456" s="17">
        <v>2022</v>
      </c>
      <c r="B456" s="17" t="s">
        <v>9</v>
      </c>
      <c r="C456" s="17" t="s">
        <v>6855</v>
      </c>
      <c r="D456" s="17" t="s">
        <v>16919</v>
      </c>
      <c r="E456" s="17" t="s">
        <v>16776</v>
      </c>
      <c r="F456" s="17" t="s">
        <v>14269</v>
      </c>
      <c r="G456" s="17" t="s">
        <v>1199</v>
      </c>
      <c r="H456" s="17" t="s">
        <v>6854</v>
      </c>
      <c r="I456" s="17">
        <v>170.00000000000003</v>
      </c>
      <c r="J456" s="17">
        <v>1</v>
      </c>
      <c r="K456" s="18">
        <v>0.58333333333333337</v>
      </c>
      <c r="L456" s="19">
        <v>0.58333333333333337</v>
      </c>
      <c r="M456" s="20">
        <v>840</v>
      </c>
      <c r="N456" s="20">
        <v>1010</v>
      </c>
      <c r="O456" s="20" t="s">
        <v>13</v>
      </c>
      <c r="P456" s="21" t="s">
        <v>13</v>
      </c>
      <c r="Q456" s="21" t="s">
        <v>16738</v>
      </c>
      <c r="R456" s="21" t="s">
        <v>16738</v>
      </c>
      <c r="S456" s="21" t="s">
        <v>16738</v>
      </c>
      <c r="T456" s="21" t="s">
        <v>16738</v>
      </c>
      <c r="U456" s="21">
        <v>1</v>
      </c>
      <c r="V456" s="21"/>
      <c r="W456" s="21"/>
      <c r="X456" s="21"/>
    </row>
    <row r="457" spans="1:24" x14ac:dyDescent="0.25">
      <c r="A457" s="17">
        <v>2022</v>
      </c>
      <c r="B457" s="17" t="s">
        <v>9</v>
      </c>
      <c r="C457" s="17" t="s">
        <v>6938</v>
      </c>
      <c r="D457" s="17" t="s">
        <v>16920</v>
      </c>
      <c r="E457" s="17" t="s">
        <v>16921</v>
      </c>
      <c r="F457" s="17" t="s">
        <v>14268</v>
      </c>
      <c r="G457" s="17" t="s">
        <v>6939</v>
      </c>
      <c r="H457" s="17" t="s">
        <v>6940</v>
      </c>
      <c r="I457" s="17">
        <v>170.00000000000003</v>
      </c>
      <c r="J457" s="17">
        <v>1</v>
      </c>
      <c r="K457" s="18">
        <v>0.33333333333333331</v>
      </c>
      <c r="L457" s="19">
        <v>0.33333333333333331</v>
      </c>
      <c r="M457" s="20">
        <v>480</v>
      </c>
      <c r="N457" s="20">
        <v>650</v>
      </c>
      <c r="O457" s="20" t="s">
        <v>13</v>
      </c>
      <c r="P457" s="21" t="s">
        <v>13</v>
      </c>
      <c r="Q457" s="21" t="s">
        <v>16738</v>
      </c>
      <c r="R457" s="21" t="s">
        <v>16738</v>
      </c>
      <c r="S457" s="21" t="s">
        <v>16738</v>
      </c>
      <c r="T457" s="21" t="s">
        <v>16738</v>
      </c>
      <c r="U457" s="21">
        <v>1</v>
      </c>
      <c r="V457" s="21"/>
      <c r="W457" s="21"/>
      <c r="X457" s="21"/>
    </row>
    <row r="458" spans="1:24" x14ac:dyDescent="0.25">
      <c r="A458" s="17">
        <v>2022</v>
      </c>
      <c r="B458" s="17" t="s">
        <v>9</v>
      </c>
      <c r="C458" s="17" t="s">
        <v>6954</v>
      </c>
      <c r="D458" s="17" t="s">
        <v>16920</v>
      </c>
      <c r="E458" s="17" t="s">
        <v>16776</v>
      </c>
      <c r="F458" s="17" t="s">
        <v>14268</v>
      </c>
      <c r="G458" s="17" t="s">
        <v>1199</v>
      </c>
      <c r="H458" s="17" t="s">
        <v>6955</v>
      </c>
      <c r="I458" s="17">
        <v>170.00000000000003</v>
      </c>
      <c r="J458" s="17">
        <v>1</v>
      </c>
      <c r="K458" s="18">
        <v>0.58333333333333337</v>
      </c>
      <c r="L458" s="19">
        <v>0.58333333333333337</v>
      </c>
      <c r="M458" s="20">
        <v>840</v>
      </c>
      <c r="N458" s="20">
        <v>1010</v>
      </c>
      <c r="O458" s="20" t="s">
        <v>19</v>
      </c>
      <c r="P458" s="21" t="s">
        <v>19</v>
      </c>
      <c r="Q458" s="21" t="s">
        <v>16738</v>
      </c>
      <c r="R458" s="21" t="s">
        <v>16738</v>
      </c>
      <c r="S458" s="21" t="s">
        <v>16738</v>
      </c>
      <c r="T458" s="21" t="s">
        <v>16738</v>
      </c>
      <c r="U458" s="21">
        <v>1</v>
      </c>
      <c r="V458" s="21"/>
      <c r="W458" s="21"/>
      <c r="X458" s="21"/>
    </row>
    <row r="459" spans="1:24" x14ac:dyDescent="0.25">
      <c r="A459" s="17">
        <v>2022</v>
      </c>
      <c r="B459" s="17" t="s">
        <v>9</v>
      </c>
      <c r="C459" s="17" t="s">
        <v>6956</v>
      </c>
      <c r="D459" s="17" t="s">
        <v>16920</v>
      </c>
      <c r="E459" s="17" t="s">
        <v>16776</v>
      </c>
      <c r="F459" s="17" t="s">
        <v>14269</v>
      </c>
      <c r="G459" s="17" t="s">
        <v>1199</v>
      </c>
      <c r="H459" s="17" t="s">
        <v>6955</v>
      </c>
      <c r="I459" s="17">
        <v>170.00000000000003</v>
      </c>
      <c r="J459" s="17">
        <v>1</v>
      </c>
      <c r="K459" s="18">
        <v>0.58333333333333337</v>
      </c>
      <c r="L459" s="19">
        <v>0.58333333333333337</v>
      </c>
      <c r="M459" s="20">
        <v>840</v>
      </c>
      <c r="N459" s="20">
        <v>1010</v>
      </c>
      <c r="O459" s="20" t="s">
        <v>17</v>
      </c>
      <c r="P459" s="21" t="s">
        <v>17</v>
      </c>
      <c r="Q459" s="21" t="s">
        <v>16738</v>
      </c>
      <c r="R459" s="21" t="s">
        <v>16738</v>
      </c>
      <c r="S459" s="21" t="s">
        <v>16738</v>
      </c>
      <c r="T459" s="21" t="s">
        <v>16738</v>
      </c>
      <c r="U459" s="21">
        <v>1</v>
      </c>
      <c r="V459" s="21"/>
      <c r="W459" s="21"/>
      <c r="X459" s="21"/>
    </row>
    <row r="460" spans="1:24" x14ac:dyDescent="0.25">
      <c r="A460" s="17">
        <v>2022</v>
      </c>
      <c r="B460" s="17" t="s">
        <v>9</v>
      </c>
      <c r="C460" s="17" t="s">
        <v>6970</v>
      </c>
      <c r="D460" s="17" t="s">
        <v>16920</v>
      </c>
      <c r="E460" s="17" t="s">
        <v>16866</v>
      </c>
      <c r="F460" s="17" t="s">
        <v>14268</v>
      </c>
      <c r="G460" s="17" t="s">
        <v>6971</v>
      </c>
      <c r="H460" s="17" t="s">
        <v>6972</v>
      </c>
      <c r="I460" s="17">
        <v>170.00000000000003</v>
      </c>
      <c r="J460" s="17">
        <v>1</v>
      </c>
      <c r="K460" s="18">
        <v>0.33333333333333331</v>
      </c>
      <c r="L460" s="19">
        <v>0.33333333333333331</v>
      </c>
      <c r="M460" s="20">
        <v>480</v>
      </c>
      <c r="N460" s="20">
        <v>650</v>
      </c>
      <c r="O460" s="20" t="s">
        <v>17</v>
      </c>
      <c r="P460" s="21" t="s">
        <v>17</v>
      </c>
      <c r="Q460" s="21" t="s">
        <v>16738</v>
      </c>
      <c r="R460" s="21" t="s">
        <v>16738</v>
      </c>
      <c r="S460" s="21" t="s">
        <v>16738</v>
      </c>
      <c r="T460" s="21" t="s">
        <v>16738</v>
      </c>
      <c r="U460" s="21">
        <v>1</v>
      </c>
      <c r="V460" s="21"/>
      <c r="W460" s="21"/>
      <c r="X460" s="21"/>
    </row>
    <row r="461" spans="1:24" x14ac:dyDescent="0.25">
      <c r="A461" s="17">
        <v>2022</v>
      </c>
      <c r="B461" s="17" t="s">
        <v>9</v>
      </c>
      <c r="C461" s="17" t="s">
        <v>6973</v>
      </c>
      <c r="D461" s="17" t="s">
        <v>16920</v>
      </c>
      <c r="E461" s="17" t="s">
        <v>16866</v>
      </c>
      <c r="F461" s="17" t="s">
        <v>14269</v>
      </c>
      <c r="G461" s="17" t="s">
        <v>6971</v>
      </c>
      <c r="H461" s="17" t="s">
        <v>6972</v>
      </c>
      <c r="I461" s="17">
        <v>170.00000000000003</v>
      </c>
      <c r="J461" s="17">
        <v>1</v>
      </c>
      <c r="K461" s="18">
        <v>0.45833333333333331</v>
      </c>
      <c r="L461" s="19">
        <v>0.45833333333333331</v>
      </c>
      <c r="M461" s="20">
        <v>660</v>
      </c>
      <c r="N461" s="20">
        <v>830</v>
      </c>
      <c r="O461" s="20" t="s">
        <v>15</v>
      </c>
      <c r="P461" s="21" t="s">
        <v>15</v>
      </c>
      <c r="Q461" s="21" t="s">
        <v>16738</v>
      </c>
      <c r="R461" s="21" t="s">
        <v>16738</v>
      </c>
      <c r="S461" s="21" t="s">
        <v>16738</v>
      </c>
      <c r="T461" s="21" t="s">
        <v>16738</v>
      </c>
      <c r="U461" s="21">
        <v>1</v>
      </c>
      <c r="V461" s="21"/>
      <c r="W461" s="21"/>
      <c r="X461" s="21"/>
    </row>
    <row r="462" spans="1:24" x14ac:dyDescent="0.25">
      <c r="A462" s="17">
        <v>2022</v>
      </c>
      <c r="B462" s="17" t="s">
        <v>9</v>
      </c>
      <c r="C462" s="17" t="s">
        <v>6974</v>
      </c>
      <c r="D462" s="17" t="s">
        <v>16920</v>
      </c>
      <c r="E462" s="17" t="s">
        <v>16922</v>
      </c>
      <c r="F462" s="17" t="s">
        <v>14268</v>
      </c>
      <c r="G462" s="17" t="s">
        <v>6975</v>
      </c>
      <c r="H462" s="17" t="s">
        <v>6976</v>
      </c>
      <c r="I462" s="17">
        <v>170.00000000000003</v>
      </c>
      <c r="J462" s="17">
        <v>1</v>
      </c>
      <c r="K462" s="18">
        <v>0.33333333333333331</v>
      </c>
      <c r="L462" s="19">
        <v>0.33333333333333331</v>
      </c>
      <c r="M462" s="20">
        <v>480</v>
      </c>
      <c r="N462" s="20">
        <v>650</v>
      </c>
      <c r="O462" s="20" t="s">
        <v>21</v>
      </c>
      <c r="P462" s="21" t="s">
        <v>21</v>
      </c>
      <c r="Q462" s="21" t="s">
        <v>16738</v>
      </c>
      <c r="R462" s="21" t="s">
        <v>16738</v>
      </c>
      <c r="S462" s="21" t="s">
        <v>16738</v>
      </c>
      <c r="T462" s="21" t="s">
        <v>16738</v>
      </c>
      <c r="U462" s="21">
        <v>1</v>
      </c>
      <c r="V462" s="21"/>
      <c r="W462" s="21"/>
      <c r="X462" s="21"/>
    </row>
    <row r="463" spans="1:24" x14ac:dyDescent="0.25">
      <c r="A463" s="17">
        <v>2022</v>
      </c>
      <c r="B463" s="17" t="s">
        <v>9</v>
      </c>
      <c r="C463" s="17" t="s">
        <v>6985</v>
      </c>
      <c r="D463" s="17" t="s">
        <v>16920</v>
      </c>
      <c r="E463" s="17" t="s">
        <v>16901</v>
      </c>
      <c r="F463" s="17" t="s">
        <v>14268</v>
      </c>
      <c r="G463" s="17" t="s">
        <v>6986</v>
      </c>
      <c r="H463" s="17" t="s">
        <v>6987</v>
      </c>
      <c r="I463" s="17">
        <v>170.00000000000003</v>
      </c>
      <c r="J463" s="17">
        <v>1</v>
      </c>
      <c r="K463" s="18">
        <v>0.52083333333333337</v>
      </c>
      <c r="L463" s="19">
        <v>0.52083333333333337</v>
      </c>
      <c r="M463" s="20">
        <v>750</v>
      </c>
      <c r="N463" s="20">
        <v>920</v>
      </c>
      <c r="O463" s="20" t="s">
        <v>19</v>
      </c>
      <c r="P463" s="21" t="s">
        <v>19</v>
      </c>
      <c r="Q463" s="21" t="s">
        <v>16738</v>
      </c>
      <c r="R463" s="21" t="s">
        <v>16738</v>
      </c>
      <c r="S463" s="21" t="s">
        <v>16738</v>
      </c>
      <c r="T463" s="21" t="s">
        <v>16738</v>
      </c>
      <c r="U463" s="21">
        <v>1</v>
      </c>
      <c r="V463" s="21"/>
      <c r="W463" s="21"/>
      <c r="X463" s="21"/>
    </row>
    <row r="464" spans="1:24" x14ac:dyDescent="0.25">
      <c r="A464" s="17">
        <v>2022</v>
      </c>
      <c r="B464" s="17" t="s">
        <v>9</v>
      </c>
      <c r="C464" s="17" t="s">
        <v>7096</v>
      </c>
      <c r="D464" s="17" t="s">
        <v>16923</v>
      </c>
      <c r="E464" s="17" t="s">
        <v>16924</v>
      </c>
      <c r="F464" s="17" t="s">
        <v>14268</v>
      </c>
      <c r="G464" s="17" t="s">
        <v>7097</v>
      </c>
      <c r="H464" s="17" t="s">
        <v>7098</v>
      </c>
      <c r="I464" s="17">
        <v>170.00000000000003</v>
      </c>
      <c r="J464" s="17">
        <v>1</v>
      </c>
      <c r="K464" s="18">
        <v>0.52083333333333337</v>
      </c>
      <c r="L464" s="19">
        <v>0.52083333333333337</v>
      </c>
      <c r="M464" s="20">
        <v>750</v>
      </c>
      <c r="N464" s="20">
        <v>920</v>
      </c>
      <c r="O464" s="20" t="s">
        <v>15</v>
      </c>
      <c r="P464" s="21" t="s">
        <v>15</v>
      </c>
      <c r="Q464" s="21" t="s">
        <v>16738</v>
      </c>
      <c r="R464" s="21" t="s">
        <v>16738</v>
      </c>
      <c r="S464" s="21" t="s">
        <v>16738</v>
      </c>
      <c r="T464" s="21" t="s">
        <v>16738</v>
      </c>
      <c r="U464" s="21">
        <v>1</v>
      </c>
      <c r="V464" s="21"/>
      <c r="W464" s="21"/>
      <c r="X464" s="21"/>
    </row>
    <row r="465" spans="1:24" x14ac:dyDescent="0.25">
      <c r="A465" s="17">
        <v>2022</v>
      </c>
      <c r="B465" s="17" t="s">
        <v>9</v>
      </c>
      <c r="C465" s="17" t="s">
        <v>7261</v>
      </c>
      <c r="D465" s="17" t="s">
        <v>16925</v>
      </c>
      <c r="E465" s="17" t="s">
        <v>16926</v>
      </c>
      <c r="F465" s="17" t="s">
        <v>14268</v>
      </c>
      <c r="G465" s="17" t="s">
        <v>1199</v>
      </c>
      <c r="H465" s="17" t="s">
        <v>7262</v>
      </c>
      <c r="I465" s="17">
        <v>170.00000000000003</v>
      </c>
      <c r="J465" s="17">
        <v>1</v>
      </c>
      <c r="K465" s="18">
        <v>0.33333333333333331</v>
      </c>
      <c r="L465" s="19">
        <v>0.33333333333333331</v>
      </c>
      <c r="M465" s="20">
        <v>480</v>
      </c>
      <c r="N465" s="20">
        <v>650</v>
      </c>
      <c r="O465" s="20" t="s">
        <v>46</v>
      </c>
      <c r="P465" s="21" t="s">
        <v>46</v>
      </c>
      <c r="Q465" s="21" t="s">
        <v>16738</v>
      </c>
      <c r="R465" s="21" t="s">
        <v>16738</v>
      </c>
      <c r="S465" s="21" t="s">
        <v>16738</v>
      </c>
      <c r="T465" s="21" t="s">
        <v>16738</v>
      </c>
      <c r="U465" s="21">
        <v>1</v>
      </c>
      <c r="V465" s="21"/>
      <c r="W465" s="21"/>
      <c r="X465" s="21"/>
    </row>
    <row r="466" spans="1:24" x14ac:dyDescent="0.25">
      <c r="A466" s="17">
        <v>2022</v>
      </c>
      <c r="B466" s="17" t="s">
        <v>9</v>
      </c>
      <c r="C466" s="17" t="s">
        <v>7263</v>
      </c>
      <c r="D466" s="17" t="s">
        <v>16925</v>
      </c>
      <c r="E466" s="17" t="s">
        <v>16926</v>
      </c>
      <c r="F466" s="17" t="s">
        <v>14269</v>
      </c>
      <c r="G466" s="17" t="s">
        <v>1199</v>
      </c>
      <c r="H466" s="17" t="s">
        <v>7262</v>
      </c>
      <c r="I466" s="17">
        <v>170.00000000000003</v>
      </c>
      <c r="J466" s="17">
        <v>1</v>
      </c>
      <c r="K466" s="18">
        <v>0.70833333333333337</v>
      </c>
      <c r="L466" s="19">
        <v>0.70833333333333337</v>
      </c>
      <c r="M466" s="20">
        <v>1020</v>
      </c>
      <c r="N466" s="20">
        <v>1190</v>
      </c>
      <c r="O466" s="20" t="s">
        <v>15</v>
      </c>
      <c r="P466" s="21" t="s">
        <v>15</v>
      </c>
      <c r="Q466" s="21" t="s">
        <v>16738</v>
      </c>
      <c r="R466" s="21" t="s">
        <v>16738</v>
      </c>
      <c r="S466" s="21" t="s">
        <v>16738</v>
      </c>
      <c r="T466" s="21" t="s">
        <v>16738</v>
      </c>
      <c r="U466" s="21">
        <v>1</v>
      </c>
      <c r="V466" s="21"/>
      <c r="W466" s="21"/>
      <c r="X466" s="21"/>
    </row>
    <row r="467" spans="1:24" x14ac:dyDescent="0.25">
      <c r="A467" s="17">
        <v>2022</v>
      </c>
      <c r="B467" s="17" t="s">
        <v>9</v>
      </c>
      <c r="C467" s="17" t="s">
        <v>7316</v>
      </c>
      <c r="D467" s="17" t="s">
        <v>16927</v>
      </c>
      <c r="E467" s="17" t="s">
        <v>16928</v>
      </c>
      <c r="F467" s="17" t="s">
        <v>14268</v>
      </c>
      <c r="G467" s="17" t="s">
        <v>7317</v>
      </c>
      <c r="H467" s="17" t="s">
        <v>7318</v>
      </c>
      <c r="I467" s="17">
        <v>170.00000000000003</v>
      </c>
      <c r="J467" s="17">
        <v>1</v>
      </c>
      <c r="K467" s="18">
        <v>0.39583333333333331</v>
      </c>
      <c r="L467" s="19">
        <v>0.39583333333333331</v>
      </c>
      <c r="M467" s="20">
        <v>570</v>
      </c>
      <c r="N467" s="20">
        <v>740</v>
      </c>
      <c r="O467" s="20" t="s">
        <v>17</v>
      </c>
      <c r="P467" s="21" t="s">
        <v>17</v>
      </c>
      <c r="Q467" s="21" t="s">
        <v>16738</v>
      </c>
      <c r="R467" s="21" t="s">
        <v>16738</v>
      </c>
      <c r="S467" s="21" t="s">
        <v>16738</v>
      </c>
      <c r="T467" s="21" t="s">
        <v>16738</v>
      </c>
      <c r="U467" s="21">
        <v>1</v>
      </c>
      <c r="V467" s="21"/>
      <c r="W467" s="21"/>
      <c r="X467" s="21"/>
    </row>
    <row r="468" spans="1:24" x14ac:dyDescent="0.25">
      <c r="A468" s="17">
        <v>2022</v>
      </c>
      <c r="B468" s="17" t="s">
        <v>9</v>
      </c>
      <c r="C468" s="17" t="s">
        <v>7319</v>
      </c>
      <c r="D468" s="17" t="s">
        <v>16927</v>
      </c>
      <c r="E468" s="17" t="s">
        <v>16928</v>
      </c>
      <c r="F468" s="17" t="s">
        <v>14269</v>
      </c>
      <c r="G468" s="17" t="s">
        <v>7317</v>
      </c>
      <c r="H468" s="17" t="s">
        <v>7318</v>
      </c>
      <c r="I468" s="17">
        <v>170.00000000000003</v>
      </c>
      <c r="J468" s="17">
        <v>1</v>
      </c>
      <c r="K468" s="18">
        <v>0.45833333333333331</v>
      </c>
      <c r="L468" s="19">
        <v>0.45833333333333331</v>
      </c>
      <c r="M468" s="20">
        <v>660</v>
      </c>
      <c r="N468" s="20">
        <v>830</v>
      </c>
      <c r="O468" s="20" t="s">
        <v>13</v>
      </c>
      <c r="P468" s="21" t="s">
        <v>13</v>
      </c>
      <c r="Q468" s="21" t="s">
        <v>16738</v>
      </c>
      <c r="R468" s="21" t="s">
        <v>16738</v>
      </c>
      <c r="S468" s="21" t="s">
        <v>16738</v>
      </c>
      <c r="T468" s="21" t="s">
        <v>16738</v>
      </c>
      <c r="U468" s="21">
        <v>1</v>
      </c>
      <c r="V468" s="21"/>
      <c r="W468" s="21"/>
      <c r="X468" s="21"/>
    </row>
    <row r="469" spans="1:24" x14ac:dyDescent="0.25">
      <c r="A469" s="17">
        <v>2022</v>
      </c>
      <c r="B469" s="17" t="s">
        <v>9</v>
      </c>
      <c r="C469" s="17" t="s">
        <v>7342</v>
      </c>
      <c r="D469" s="17" t="s">
        <v>16929</v>
      </c>
      <c r="E469" s="17" t="s">
        <v>16878</v>
      </c>
      <c r="F469" s="17" t="s">
        <v>14268</v>
      </c>
      <c r="G469" s="17" t="s">
        <v>7343</v>
      </c>
      <c r="H469" s="17" t="s">
        <v>7344</v>
      </c>
      <c r="I469" s="17">
        <v>170.00000000000003</v>
      </c>
      <c r="J469" s="17">
        <v>1</v>
      </c>
      <c r="K469" s="18">
        <v>0.33333333333333331</v>
      </c>
      <c r="L469" s="19">
        <v>0.33333333333333331</v>
      </c>
      <c r="M469" s="20">
        <v>480</v>
      </c>
      <c r="N469" s="20">
        <v>650</v>
      </c>
      <c r="O469" s="20" t="s">
        <v>17</v>
      </c>
      <c r="P469" s="21" t="s">
        <v>17</v>
      </c>
      <c r="Q469" s="21" t="s">
        <v>16738</v>
      </c>
      <c r="R469" s="21" t="s">
        <v>16738</v>
      </c>
      <c r="S469" s="21" t="s">
        <v>16738</v>
      </c>
      <c r="T469" s="21" t="s">
        <v>16738</v>
      </c>
      <c r="U469" s="21">
        <v>1</v>
      </c>
      <c r="V469" s="21"/>
      <c r="W469" s="21"/>
      <c r="X469" s="21"/>
    </row>
    <row r="470" spans="1:24" x14ac:dyDescent="0.25">
      <c r="A470" s="17">
        <v>2022</v>
      </c>
      <c r="B470" s="17" t="s">
        <v>9</v>
      </c>
      <c r="C470" s="17" t="s">
        <v>7345</v>
      </c>
      <c r="D470" s="17" t="s">
        <v>16929</v>
      </c>
      <c r="E470" s="17" t="s">
        <v>16878</v>
      </c>
      <c r="F470" s="17" t="s">
        <v>14269</v>
      </c>
      <c r="G470" s="17" t="s">
        <v>7343</v>
      </c>
      <c r="H470" s="17" t="s">
        <v>7344</v>
      </c>
      <c r="I470" s="17">
        <v>170.00000000000003</v>
      </c>
      <c r="J470" s="17">
        <v>1</v>
      </c>
      <c r="K470" s="18">
        <v>0.45833333333333331</v>
      </c>
      <c r="L470" s="19">
        <v>0.45833333333333331</v>
      </c>
      <c r="M470" s="20">
        <v>660</v>
      </c>
      <c r="N470" s="20">
        <v>830</v>
      </c>
      <c r="O470" s="20" t="s">
        <v>21</v>
      </c>
      <c r="P470" s="21" t="s">
        <v>21</v>
      </c>
      <c r="Q470" s="21" t="s">
        <v>16738</v>
      </c>
      <c r="R470" s="21" t="s">
        <v>16738</v>
      </c>
      <c r="S470" s="21" t="s">
        <v>16738</v>
      </c>
      <c r="T470" s="21" t="s">
        <v>16738</v>
      </c>
      <c r="U470" s="21">
        <v>1</v>
      </c>
      <c r="V470" s="21"/>
      <c r="W470" s="21"/>
      <c r="X470" s="21"/>
    </row>
    <row r="471" spans="1:24" x14ac:dyDescent="0.25">
      <c r="A471" s="17">
        <v>2022</v>
      </c>
      <c r="B471" s="17" t="s">
        <v>9</v>
      </c>
      <c r="C471" s="17" t="s">
        <v>7348</v>
      </c>
      <c r="D471" s="17" t="s">
        <v>16929</v>
      </c>
      <c r="E471" s="17" t="s">
        <v>16930</v>
      </c>
      <c r="F471" s="17" t="s">
        <v>14268</v>
      </c>
      <c r="G471" s="17" t="s">
        <v>7349</v>
      </c>
      <c r="H471" s="17" t="s">
        <v>7350</v>
      </c>
      <c r="I471" s="17">
        <v>170.00000000000003</v>
      </c>
      <c r="J471" s="17">
        <v>1</v>
      </c>
      <c r="K471" s="18">
        <v>0.39583333333333331</v>
      </c>
      <c r="L471" s="19">
        <v>0.39583333333333331</v>
      </c>
      <c r="M471" s="20">
        <v>570</v>
      </c>
      <c r="N471" s="20">
        <v>740</v>
      </c>
      <c r="O471" s="20" t="s">
        <v>13</v>
      </c>
      <c r="P471" s="21" t="s">
        <v>13</v>
      </c>
      <c r="Q471" s="21" t="s">
        <v>16738</v>
      </c>
      <c r="R471" s="21" t="s">
        <v>16738</v>
      </c>
      <c r="S471" s="21" t="s">
        <v>16738</v>
      </c>
      <c r="T471" s="21" t="s">
        <v>16738</v>
      </c>
      <c r="U471" s="21">
        <v>1</v>
      </c>
      <c r="V471" s="21"/>
      <c r="W471" s="21"/>
      <c r="X471" s="21"/>
    </row>
    <row r="472" spans="1:24" x14ac:dyDescent="0.25">
      <c r="A472" s="17">
        <v>2022</v>
      </c>
      <c r="B472" s="17" t="s">
        <v>9</v>
      </c>
      <c r="C472" s="17" t="s">
        <v>7351</v>
      </c>
      <c r="D472" s="17" t="s">
        <v>16929</v>
      </c>
      <c r="E472" s="17" t="s">
        <v>16930</v>
      </c>
      <c r="F472" s="17" t="s">
        <v>14269</v>
      </c>
      <c r="G472" s="17" t="s">
        <v>7349</v>
      </c>
      <c r="H472" s="17" t="s">
        <v>7350</v>
      </c>
      <c r="I472" s="17">
        <v>170.00000000000003</v>
      </c>
      <c r="J472" s="17">
        <v>1</v>
      </c>
      <c r="K472" s="18">
        <v>0.52083333333333337</v>
      </c>
      <c r="L472" s="19">
        <v>0.52083333333333337</v>
      </c>
      <c r="M472" s="20">
        <v>750</v>
      </c>
      <c r="N472" s="20">
        <v>920</v>
      </c>
      <c r="O472" s="20" t="s">
        <v>15</v>
      </c>
      <c r="P472" s="21" t="s">
        <v>15</v>
      </c>
      <c r="Q472" s="21" t="s">
        <v>16738</v>
      </c>
      <c r="R472" s="21" t="s">
        <v>16738</v>
      </c>
      <c r="S472" s="21" t="s">
        <v>16738</v>
      </c>
      <c r="T472" s="21" t="s">
        <v>16738</v>
      </c>
      <c r="U472" s="21">
        <v>1</v>
      </c>
      <c r="V472" s="21"/>
      <c r="W472" s="21"/>
      <c r="X472" s="21"/>
    </row>
    <row r="473" spans="1:24" x14ac:dyDescent="0.25">
      <c r="A473" s="17">
        <v>2022</v>
      </c>
      <c r="B473" s="17" t="s">
        <v>9</v>
      </c>
      <c r="C473" s="17" t="s">
        <v>7364</v>
      </c>
      <c r="D473" s="17" t="s">
        <v>16929</v>
      </c>
      <c r="E473" s="17" t="s">
        <v>16873</v>
      </c>
      <c r="F473" s="17" t="s">
        <v>14268</v>
      </c>
      <c r="G473" s="17" t="s">
        <v>7365</v>
      </c>
      <c r="H473" s="17" t="s">
        <v>7366</v>
      </c>
      <c r="I473" s="17">
        <v>170.00000000000003</v>
      </c>
      <c r="J473" s="17">
        <v>1</v>
      </c>
      <c r="K473" s="18">
        <v>0.64583333333333337</v>
      </c>
      <c r="L473" s="19">
        <v>0.64583333333333337</v>
      </c>
      <c r="M473" s="20">
        <v>930</v>
      </c>
      <c r="N473" s="20">
        <v>1100</v>
      </c>
      <c r="O473" s="20" t="s">
        <v>13</v>
      </c>
      <c r="P473" s="21" t="s">
        <v>13</v>
      </c>
      <c r="Q473" s="21" t="s">
        <v>16738</v>
      </c>
      <c r="R473" s="21" t="s">
        <v>16738</v>
      </c>
      <c r="S473" s="21" t="s">
        <v>16738</v>
      </c>
      <c r="T473" s="21" t="s">
        <v>16738</v>
      </c>
      <c r="U473" s="21">
        <v>1</v>
      </c>
      <c r="V473" s="21"/>
      <c r="W473" s="21"/>
      <c r="X473" s="21"/>
    </row>
    <row r="474" spans="1:24" x14ac:dyDescent="0.25">
      <c r="A474" s="17">
        <v>2022</v>
      </c>
      <c r="B474" s="17" t="s">
        <v>9</v>
      </c>
      <c r="C474" s="17" t="s">
        <v>7376</v>
      </c>
      <c r="D474" s="17" t="s">
        <v>16792</v>
      </c>
      <c r="E474" s="17" t="s">
        <v>16931</v>
      </c>
      <c r="F474" s="17" t="s">
        <v>14268</v>
      </c>
      <c r="G474" s="17" t="s">
        <v>7377</v>
      </c>
      <c r="H474" s="17" t="s">
        <v>7378</v>
      </c>
      <c r="I474" s="17">
        <v>170.00000000000003</v>
      </c>
      <c r="J474" s="17">
        <v>1</v>
      </c>
      <c r="K474" s="18">
        <v>0.45833333333333331</v>
      </c>
      <c r="L474" s="19">
        <v>0.45833333333333331</v>
      </c>
      <c r="M474" s="20">
        <v>660</v>
      </c>
      <c r="N474" s="20">
        <v>830</v>
      </c>
      <c r="O474" s="20" t="s">
        <v>46</v>
      </c>
      <c r="P474" s="21" t="s">
        <v>46</v>
      </c>
      <c r="Q474" s="21" t="s">
        <v>16738</v>
      </c>
      <c r="R474" s="21" t="s">
        <v>16738</v>
      </c>
      <c r="S474" s="21" t="s">
        <v>16738</v>
      </c>
      <c r="T474" s="21" t="s">
        <v>16738</v>
      </c>
      <c r="U474" s="21">
        <v>1</v>
      </c>
      <c r="V474" s="21"/>
      <c r="W474" s="21"/>
      <c r="X474" s="21"/>
    </row>
    <row r="475" spans="1:24" x14ac:dyDescent="0.25">
      <c r="A475" s="17">
        <v>2022</v>
      </c>
      <c r="B475" s="17" t="s">
        <v>9</v>
      </c>
      <c r="C475" s="17" t="s">
        <v>7379</v>
      </c>
      <c r="D475" s="17" t="s">
        <v>16792</v>
      </c>
      <c r="E475" s="17" t="s">
        <v>16931</v>
      </c>
      <c r="F475" s="17" t="s">
        <v>14269</v>
      </c>
      <c r="G475" s="17" t="s">
        <v>7377</v>
      </c>
      <c r="H475" s="17" t="s">
        <v>7378</v>
      </c>
      <c r="I475" s="17">
        <v>170.00000000000003</v>
      </c>
      <c r="J475" s="17">
        <v>1</v>
      </c>
      <c r="K475" s="18">
        <v>0.45833333333333331</v>
      </c>
      <c r="L475" s="19">
        <v>0.45833333333333331</v>
      </c>
      <c r="M475" s="20">
        <v>660</v>
      </c>
      <c r="N475" s="20">
        <v>830</v>
      </c>
      <c r="O475" s="20" t="s">
        <v>13</v>
      </c>
      <c r="P475" s="21" t="s">
        <v>13</v>
      </c>
      <c r="Q475" s="21" t="s">
        <v>16738</v>
      </c>
      <c r="R475" s="21" t="s">
        <v>16738</v>
      </c>
      <c r="S475" s="21" t="s">
        <v>16738</v>
      </c>
      <c r="T475" s="21" t="s">
        <v>16738</v>
      </c>
      <c r="U475" s="21">
        <v>1</v>
      </c>
      <c r="V475" s="21"/>
      <c r="W475" s="21"/>
      <c r="X475" s="21"/>
    </row>
    <row r="476" spans="1:24" x14ac:dyDescent="0.25">
      <c r="A476" s="17">
        <v>2022</v>
      </c>
      <c r="B476" s="17" t="s">
        <v>9</v>
      </c>
      <c r="C476" s="17" t="s">
        <v>7380</v>
      </c>
      <c r="D476" s="17" t="s">
        <v>16792</v>
      </c>
      <c r="E476" s="17" t="s">
        <v>16931</v>
      </c>
      <c r="F476" s="17" t="s">
        <v>14270</v>
      </c>
      <c r="G476" s="17" t="s">
        <v>7377</v>
      </c>
      <c r="H476" s="17" t="s">
        <v>7378</v>
      </c>
      <c r="I476" s="17">
        <v>170.00000000000003</v>
      </c>
      <c r="J476" s="17">
        <v>1</v>
      </c>
      <c r="K476" s="18">
        <v>0.58333333333333337</v>
      </c>
      <c r="L476" s="19">
        <v>0.58333333333333337</v>
      </c>
      <c r="M476" s="20">
        <v>840</v>
      </c>
      <c r="N476" s="20">
        <v>1010</v>
      </c>
      <c r="O476" s="20" t="s">
        <v>15</v>
      </c>
      <c r="P476" s="21" t="s">
        <v>15</v>
      </c>
      <c r="Q476" s="21" t="s">
        <v>16738</v>
      </c>
      <c r="R476" s="21" t="s">
        <v>16738</v>
      </c>
      <c r="S476" s="21" t="s">
        <v>16738</v>
      </c>
      <c r="T476" s="21" t="s">
        <v>16738</v>
      </c>
      <c r="U476" s="21">
        <v>1</v>
      </c>
      <c r="V476" s="21"/>
      <c r="W476" s="21"/>
      <c r="X476" s="21"/>
    </row>
    <row r="477" spans="1:24" x14ac:dyDescent="0.25">
      <c r="A477" s="17">
        <v>2022</v>
      </c>
      <c r="B477" s="17" t="s">
        <v>9</v>
      </c>
      <c r="C477" s="17" t="s">
        <v>7381</v>
      </c>
      <c r="D477" s="17" t="s">
        <v>16792</v>
      </c>
      <c r="E477" s="17" t="s">
        <v>16931</v>
      </c>
      <c r="F477" s="17" t="s">
        <v>14271</v>
      </c>
      <c r="G477" s="17" t="s">
        <v>7377</v>
      </c>
      <c r="H477" s="17" t="s">
        <v>7378</v>
      </c>
      <c r="I477" s="17">
        <v>170.00000000000003</v>
      </c>
      <c r="J477" s="17">
        <v>1</v>
      </c>
      <c r="K477" s="18">
        <v>0.45833333333333331</v>
      </c>
      <c r="L477" s="19">
        <v>0.45833333333333331</v>
      </c>
      <c r="M477" s="20">
        <v>660</v>
      </c>
      <c r="N477" s="20">
        <v>830</v>
      </c>
      <c r="O477" s="20" t="s">
        <v>19</v>
      </c>
      <c r="P477" s="21" t="s">
        <v>19</v>
      </c>
      <c r="Q477" s="21" t="s">
        <v>16738</v>
      </c>
      <c r="R477" s="21" t="s">
        <v>16738</v>
      </c>
      <c r="S477" s="21" t="s">
        <v>16738</v>
      </c>
      <c r="T477" s="21" t="s">
        <v>16738</v>
      </c>
      <c r="U477" s="21">
        <v>1</v>
      </c>
      <c r="V477" s="21"/>
      <c r="W477" s="21"/>
      <c r="X477" s="21"/>
    </row>
    <row r="478" spans="1:24" x14ac:dyDescent="0.25">
      <c r="A478" s="17">
        <v>2022</v>
      </c>
      <c r="B478" s="17" t="s">
        <v>9</v>
      </c>
      <c r="C478" s="17" t="s">
        <v>7382</v>
      </c>
      <c r="D478" s="17" t="s">
        <v>16792</v>
      </c>
      <c r="E478" s="17" t="s">
        <v>16931</v>
      </c>
      <c r="F478" s="17" t="s">
        <v>14272</v>
      </c>
      <c r="G478" s="17" t="s">
        <v>7377</v>
      </c>
      <c r="H478" s="17" t="s">
        <v>7378</v>
      </c>
      <c r="I478" s="17">
        <v>170.00000000000003</v>
      </c>
      <c r="J478" s="17">
        <v>1</v>
      </c>
      <c r="K478" s="18">
        <v>0.45833333333333331</v>
      </c>
      <c r="L478" s="19">
        <v>0.45833333333333331</v>
      </c>
      <c r="M478" s="20">
        <v>660</v>
      </c>
      <c r="N478" s="20">
        <v>830</v>
      </c>
      <c r="O478" s="20" t="s">
        <v>46</v>
      </c>
      <c r="P478" s="21" t="s">
        <v>46</v>
      </c>
      <c r="Q478" s="21" t="s">
        <v>16738</v>
      </c>
      <c r="R478" s="21" t="s">
        <v>16738</v>
      </c>
      <c r="S478" s="21" t="s">
        <v>16738</v>
      </c>
      <c r="T478" s="21" t="s">
        <v>16738</v>
      </c>
      <c r="U478" s="21">
        <v>1</v>
      </c>
      <c r="V478" s="21"/>
      <c r="W478" s="21"/>
      <c r="X478" s="21"/>
    </row>
    <row r="479" spans="1:24" x14ac:dyDescent="0.25">
      <c r="A479" s="17">
        <v>2022</v>
      </c>
      <c r="B479" s="17" t="s">
        <v>9</v>
      </c>
      <c r="C479" s="17" t="s">
        <v>7383</v>
      </c>
      <c r="D479" s="17" t="s">
        <v>16792</v>
      </c>
      <c r="E479" s="17" t="s">
        <v>16931</v>
      </c>
      <c r="F479" s="17" t="s">
        <v>16758</v>
      </c>
      <c r="G479" s="17" t="s">
        <v>7377</v>
      </c>
      <c r="H479" s="17" t="s">
        <v>7378</v>
      </c>
      <c r="I479" s="17">
        <v>170.00000000000003</v>
      </c>
      <c r="J479" s="17">
        <v>1</v>
      </c>
      <c r="K479" s="18">
        <v>0.58333333333333337</v>
      </c>
      <c r="L479" s="19">
        <v>0.58333333333333337</v>
      </c>
      <c r="M479" s="20">
        <v>840</v>
      </c>
      <c r="N479" s="20">
        <v>1010</v>
      </c>
      <c r="O479" s="20" t="s">
        <v>17</v>
      </c>
      <c r="P479" s="21" t="s">
        <v>17</v>
      </c>
      <c r="Q479" s="21" t="s">
        <v>16738</v>
      </c>
      <c r="R479" s="21" t="s">
        <v>16738</v>
      </c>
      <c r="S479" s="21" t="s">
        <v>16738</v>
      </c>
      <c r="T479" s="21" t="s">
        <v>16738</v>
      </c>
      <c r="U479" s="21">
        <v>1</v>
      </c>
      <c r="V479" s="21"/>
      <c r="W479" s="21"/>
      <c r="X479" s="21"/>
    </row>
    <row r="480" spans="1:24" x14ac:dyDescent="0.25">
      <c r="A480" s="17">
        <v>2022</v>
      </c>
      <c r="B480" s="17" t="s">
        <v>9</v>
      </c>
      <c r="C480" s="17" t="s">
        <v>7407</v>
      </c>
      <c r="D480" s="17" t="s">
        <v>16792</v>
      </c>
      <c r="E480" s="17" t="s">
        <v>16853</v>
      </c>
      <c r="F480" s="17" t="s">
        <v>14268</v>
      </c>
      <c r="G480" s="17" t="s">
        <v>7408</v>
      </c>
      <c r="H480" s="17" t="s">
        <v>7409</v>
      </c>
      <c r="I480" s="17">
        <v>170.00000000000003</v>
      </c>
      <c r="J480" s="17">
        <v>1</v>
      </c>
      <c r="K480" s="18">
        <v>0.45833333333333331</v>
      </c>
      <c r="L480" s="19">
        <v>0.45833333333333331</v>
      </c>
      <c r="M480" s="20">
        <v>660</v>
      </c>
      <c r="N480" s="20">
        <v>830</v>
      </c>
      <c r="O480" s="20" t="s">
        <v>46</v>
      </c>
      <c r="P480" s="21" t="s">
        <v>46</v>
      </c>
      <c r="Q480" s="21" t="s">
        <v>16738</v>
      </c>
      <c r="R480" s="21" t="s">
        <v>16738</v>
      </c>
      <c r="S480" s="21" t="s">
        <v>16738</v>
      </c>
      <c r="T480" s="21" t="s">
        <v>16738</v>
      </c>
      <c r="U480" s="21">
        <v>1</v>
      </c>
      <c r="V480" s="21"/>
      <c r="W480" s="21"/>
      <c r="X480" s="21"/>
    </row>
    <row r="481" spans="1:24" x14ac:dyDescent="0.25">
      <c r="A481" s="17">
        <v>2022</v>
      </c>
      <c r="B481" s="17" t="s">
        <v>9</v>
      </c>
      <c r="C481" s="17" t="s">
        <v>7410</v>
      </c>
      <c r="D481" s="17" t="s">
        <v>16792</v>
      </c>
      <c r="E481" s="17" t="s">
        <v>16853</v>
      </c>
      <c r="F481" s="17" t="s">
        <v>14269</v>
      </c>
      <c r="G481" s="17" t="s">
        <v>7408</v>
      </c>
      <c r="H481" s="17" t="s">
        <v>7409</v>
      </c>
      <c r="I481" s="17">
        <v>170.00000000000003</v>
      </c>
      <c r="J481" s="17">
        <v>1</v>
      </c>
      <c r="K481" s="18">
        <v>0.45833333333333331</v>
      </c>
      <c r="L481" s="19">
        <v>0.45833333333333331</v>
      </c>
      <c r="M481" s="20">
        <v>660</v>
      </c>
      <c r="N481" s="20">
        <v>830</v>
      </c>
      <c r="O481" s="20" t="s">
        <v>19</v>
      </c>
      <c r="P481" s="21" t="s">
        <v>19</v>
      </c>
      <c r="Q481" s="21" t="s">
        <v>16738</v>
      </c>
      <c r="R481" s="21" t="s">
        <v>16738</v>
      </c>
      <c r="S481" s="21" t="s">
        <v>16738</v>
      </c>
      <c r="T481" s="21" t="s">
        <v>16738</v>
      </c>
      <c r="U481" s="21">
        <v>1</v>
      </c>
      <c r="V481" s="21"/>
      <c r="W481" s="21"/>
      <c r="X481" s="21"/>
    </row>
    <row r="482" spans="1:24" x14ac:dyDescent="0.25">
      <c r="A482" s="17">
        <v>2022</v>
      </c>
      <c r="B482" s="17" t="s">
        <v>9</v>
      </c>
      <c r="C482" s="17" t="s">
        <v>7411</v>
      </c>
      <c r="D482" s="17" t="s">
        <v>16792</v>
      </c>
      <c r="E482" s="17" t="s">
        <v>16853</v>
      </c>
      <c r="F482" s="17" t="s">
        <v>14270</v>
      </c>
      <c r="G482" s="17" t="s">
        <v>7408</v>
      </c>
      <c r="H482" s="17" t="s">
        <v>7409</v>
      </c>
      <c r="I482" s="17">
        <v>170.00000000000003</v>
      </c>
      <c r="J482" s="17">
        <v>1</v>
      </c>
      <c r="K482" s="18">
        <v>0.70833333333333337</v>
      </c>
      <c r="L482" s="19">
        <v>0.70833333333333337</v>
      </c>
      <c r="M482" s="20">
        <v>1020</v>
      </c>
      <c r="N482" s="20">
        <v>1190</v>
      </c>
      <c r="O482" s="20" t="s">
        <v>17</v>
      </c>
      <c r="P482" s="21" t="s">
        <v>17</v>
      </c>
      <c r="Q482" s="21" t="s">
        <v>16738</v>
      </c>
      <c r="R482" s="21" t="s">
        <v>16738</v>
      </c>
      <c r="S482" s="21" t="s">
        <v>16738</v>
      </c>
      <c r="T482" s="21" t="s">
        <v>16738</v>
      </c>
      <c r="U482" s="21">
        <v>1</v>
      </c>
      <c r="V482" s="21"/>
      <c r="W482" s="21"/>
      <c r="X482" s="21"/>
    </row>
    <row r="483" spans="1:24" x14ac:dyDescent="0.25">
      <c r="A483" s="17">
        <v>2022</v>
      </c>
      <c r="B483" s="17" t="s">
        <v>9</v>
      </c>
      <c r="C483" s="17" t="s">
        <v>7412</v>
      </c>
      <c r="D483" s="17" t="s">
        <v>16792</v>
      </c>
      <c r="E483" s="17" t="s">
        <v>16853</v>
      </c>
      <c r="F483" s="17" t="s">
        <v>14271</v>
      </c>
      <c r="G483" s="17" t="s">
        <v>7408</v>
      </c>
      <c r="H483" s="17" t="s">
        <v>7409</v>
      </c>
      <c r="I483" s="17">
        <v>170.00000000000003</v>
      </c>
      <c r="J483" s="17">
        <v>1</v>
      </c>
      <c r="K483" s="18">
        <v>0.39583333333333331</v>
      </c>
      <c r="L483" s="19">
        <v>0.39583333333333331</v>
      </c>
      <c r="M483" s="20">
        <v>570</v>
      </c>
      <c r="N483" s="20">
        <v>740</v>
      </c>
      <c r="O483" s="20" t="s">
        <v>15</v>
      </c>
      <c r="P483" s="21" t="s">
        <v>15</v>
      </c>
      <c r="Q483" s="21" t="s">
        <v>16738</v>
      </c>
      <c r="R483" s="21" t="s">
        <v>16738</v>
      </c>
      <c r="S483" s="21" t="s">
        <v>16738</v>
      </c>
      <c r="T483" s="21" t="s">
        <v>16738</v>
      </c>
      <c r="U483" s="21">
        <v>1</v>
      </c>
      <c r="V483" s="21"/>
      <c r="W483" s="21"/>
      <c r="X483" s="21"/>
    </row>
    <row r="484" spans="1:24" x14ac:dyDescent="0.25">
      <c r="A484" s="17">
        <v>2022</v>
      </c>
      <c r="B484" s="17" t="s">
        <v>9</v>
      </c>
      <c r="C484" s="17" t="s">
        <v>7413</v>
      </c>
      <c r="D484" s="17" t="s">
        <v>16792</v>
      </c>
      <c r="E484" s="17" t="s">
        <v>16853</v>
      </c>
      <c r="F484" s="17" t="s">
        <v>14272</v>
      </c>
      <c r="G484" s="17" t="s">
        <v>7408</v>
      </c>
      <c r="H484" s="17" t="s">
        <v>7409</v>
      </c>
      <c r="I484" s="17">
        <v>170.00000000000003</v>
      </c>
      <c r="J484" s="17">
        <v>1</v>
      </c>
      <c r="K484" s="18">
        <v>0.39583333333333331</v>
      </c>
      <c r="L484" s="19">
        <v>0.39583333333333331</v>
      </c>
      <c r="M484" s="20">
        <v>570</v>
      </c>
      <c r="N484" s="20">
        <v>740</v>
      </c>
      <c r="O484" s="20" t="s">
        <v>17</v>
      </c>
      <c r="P484" s="21" t="s">
        <v>17</v>
      </c>
      <c r="Q484" s="21" t="s">
        <v>16738</v>
      </c>
      <c r="R484" s="21" t="s">
        <v>16738</v>
      </c>
      <c r="S484" s="21" t="s">
        <v>16738</v>
      </c>
      <c r="T484" s="21" t="s">
        <v>16738</v>
      </c>
      <c r="U484" s="21">
        <v>1</v>
      </c>
      <c r="V484" s="21"/>
      <c r="W484" s="21"/>
      <c r="X484" s="21"/>
    </row>
    <row r="485" spans="1:24" x14ac:dyDescent="0.25">
      <c r="A485" s="17">
        <v>2022</v>
      </c>
      <c r="B485" s="17" t="s">
        <v>9</v>
      </c>
      <c r="C485" s="17" t="s">
        <v>7414</v>
      </c>
      <c r="D485" s="17" t="s">
        <v>16792</v>
      </c>
      <c r="E485" s="17" t="s">
        <v>16853</v>
      </c>
      <c r="F485" s="17" t="s">
        <v>16758</v>
      </c>
      <c r="G485" s="17" t="s">
        <v>7408</v>
      </c>
      <c r="H485" s="17" t="s">
        <v>7409</v>
      </c>
      <c r="I485" s="17">
        <v>170.00000000000003</v>
      </c>
      <c r="J485" s="17">
        <v>1</v>
      </c>
      <c r="K485" s="18">
        <v>0.39583333333333331</v>
      </c>
      <c r="L485" s="19">
        <v>0.39583333333333331</v>
      </c>
      <c r="M485" s="20">
        <v>570</v>
      </c>
      <c r="N485" s="20">
        <v>740</v>
      </c>
      <c r="O485" s="20" t="s">
        <v>15</v>
      </c>
      <c r="P485" s="21" t="s">
        <v>15</v>
      </c>
      <c r="Q485" s="21" t="s">
        <v>16738</v>
      </c>
      <c r="R485" s="21" t="s">
        <v>16738</v>
      </c>
      <c r="S485" s="21" t="s">
        <v>16738</v>
      </c>
      <c r="T485" s="21" t="s">
        <v>16738</v>
      </c>
      <c r="U485" s="21">
        <v>1</v>
      </c>
      <c r="V485" s="21"/>
      <c r="W485" s="21"/>
      <c r="X485" s="21"/>
    </row>
    <row r="486" spans="1:24" x14ac:dyDescent="0.25">
      <c r="A486" s="17">
        <v>2022</v>
      </c>
      <c r="B486" s="17" t="s">
        <v>9</v>
      </c>
      <c r="C486" s="17" t="s">
        <v>7415</v>
      </c>
      <c r="D486" s="17" t="s">
        <v>16792</v>
      </c>
      <c r="E486" s="17" t="s">
        <v>16853</v>
      </c>
      <c r="F486" s="17" t="s">
        <v>16759</v>
      </c>
      <c r="G486" s="17" t="s">
        <v>7408</v>
      </c>
      <c r="H486" s="17" t="s">
        <v>7409</v>
      </c>
      <c r="I486" s="17">
        <v>170.00000000000003</v>
      </c>
      <c r="J486" s="17">
        <v>1</v>
      </c>
      <c r="K486" s="18">
        <v>0.58333333333333337</v>
      </c>
      <c r="L486" s="19">
        <v>0.58333333333333337</v>
      </c>
      <c r="M486" s="20">
        <v>840</v>
      </c>
      <c r="N486" s="20">
        <v>1010</v>
      </c>
      <c r="O486" s="20" t="s">
        <v>46</v>
      </c>
      <c r="P486" s="21" t="s">
        <v>46</v>
      </c>
      <c r="Q486" s="21" t="s">
        <v>16738</v>
      </c>
      <c r="R486" s="21" t="s">
        <v>16738</v>
      </c>
      <c r="S486" s="21" t="s">
        <v>16738</v>
      </c>
      <c r="T486" s="21" t="s">
        <v>16738</v>
      </c>
      <c r="U486" s="21">
        <v>1</v>
      </c>
      <c r="V486" s="21"/>
      <c r="W486" s="21"/>
      <c r="X486" s="21"/>
    </row>
    <row r="487" spans="1:24" x14ac:dyDescent="0.25">
      <c r="A487" s="17">
        <v>2022</v>
      </c>
      <c r="B487" s="17" t="s">
        <v>9</v>
      </c>
      <c r="C487" s="17" t="s">
        <v>7416</v>
      </c>
      <c r="D487" s="17" t="s">
        <v>16792</v>
      </c>
      <c r="E487" s="17" t="s">
        <v>16853</v>
      </c>
      <c r="F487" s="17" t="s">
        <v>16760</v>
      </c>
      <c r="G487" s="17" t="s">
        <v>7408</v>
      </c>
      <c r="H487" s="17" t="s">
        <v>7409</v>
      </c>
      <c r="I487" s="17">
        <v>170.00000000000003</v>
      </c>
      <c r="J487" s="17">
        <v>1</v>
      </c>
      <c r="K487" s="18">
        <v>0.33333333333333331</v>
      </c>
      <c r="L487" s="19">
        <v>0.33333333333333331</v>
      </c>
      <c r="M487" s="20">
        <v>480</v>
      </c>
      <c r="N487" s="20">
        <v>650</v>
      </c>
      <c r="O487" s="20" t="s">
        <v>46</v>
      </c>
      <c r="P487" s="21" t="s">
        <v>46</v>
      </c>
      <c r="Q487" s="21" t="s">
        <v>16738</v>
      </c>
      <c r="R487" s="21" t="s">
        <v>16738</v>
      </c>
      <c r="S487" s="21" t="s">
        <v>16738</v>
      </c>
      <c r="T487" s="21" t="s">
        <v>16738</v>
      </c>
      <c r="U487" s="21">
        <v>1</v>
      </c>
      <c r="V487" s="21"/>
      <c r="W487" s="21"/>
      <c r="X487" s="21"/>
    </row>
    <row r="488" spans="1:24" x14ac:dyDescent="0.25">
      <c r="A488" s="17">
        <v>2022</v>
      </c>
      <c r="B488" s="17" t="s">
        <v>9</v>
      </c>
      <c r="C488" s="17" t="s">
        <v>7417</v>
      </c>
      <c r="D488" s="17" t="s">
        <v>16792</v>
      </c>
      <c r="E488" s="17" t="s">
        <v>16853</v>
      </c>
      <c r="F488" s="17" t="s">
        <v>16771</v>
      </c>
      <c r="G488" s="17" t="s">
        <v>7408</v>
      </c>
      <c r="H488" s="17" t="s">
        <v>7409</v>
      </c>
      <c r="I488" s="17">
        <v>170.00000000000003</v>
      </c>
      <c r="J488" s="17">
        <v>1</v>
      </c>
      <c r="K488" s="18">
        <v>0.70833333333333337</v>
      </c>
      <c r="L488" s="19">
        <v>0.70833333333333337</v>
      </c>
      <c r="M488" s="20">
        <v>1020</v>
      </c>
      <c r="N488" s="20">
        <v>1190</v>
      </c>
      <c r="O488" s="20" t="s">
        <v>46</v>
      </c>
      <c r="P488" s="21" t="s">
        <v>46</v>
      </c>
      <c r="Q488" s="21" t="s">
        <v>16738</v>
      </c>
      <c r="R488" s="21" t="s">
        <v>16738</v>
      </c>
      <c r="S488" s="21" t="s">
        <v>16738</v>
      </c>
      <c r="T488" s="21" t="s">
        <v>16738</v>
      </c>
      <c r="U488" s="21">
        <v>1</v>
      </c>
      <c r="V488" s="21"/>
      <c r="W488" s="21"/>
      <c r="X488" s="21"/>
    </row>
    <row r="489" spans="1:24" x14ac:dyDescent="0.25">
      <c r="A489" s="17">
        <v>2022</v>
      </c>
      <c r="B489" s="17" t="s">
        <v>9</v>
      </c>
      <c r="C489" s="17" t="s">
        <v>7418</v>
      </c>
      <c r="D489" s="17" t="s">
        <v>16792</v>
      </c>
      <c r="E489" s="17" t="s">
        <v>16779</v>
      </c>
      <c r="F489" s="17" t="s">
        <v>14268</v>
      </c>
      <c r="G489" s="17" t="s">
        <v>7419</v>
      </c>
      <c r="H489" s="17" t="s">
        <v>7420</v>
      </c>
      <c r="I489" s="17">
        <v>170.00000000000003</v>
      </c>
      <c r="J489" s="17">
        <v>1</v>
      </c>
      <c r="K489" s="18">
        <v>0.33333333333333331</v>
      </c>
      <c r="L489" s="19">
        <v>0.33333333333333331</v>
      </c>
      <c r="M489" s="20">
        <v>480</v>
      </c>
      <c r="N489" s="20">
        <v>650</v>
      </c>
      <c r="O489" s="20" t="s">
        <v>13</v>
      </c>
      <c r="P489" s="21" t="s">
        <v>13</v>
      </c>
      <c r="Q489" s="21" t="s">
        <v>16738</v>
      </c>
      <c r="R489" s="21" t="s">
        <v>16738</v>
      </c>
      <c r="S489" s="21" t="s">
        <v>16738</v>
      </c>
      <c r="T489" s="21" t="s">
        <v>16738</v>
      </c>
      <c r="U489" s="21">
        <v>1</v>
      </c>
      <c r="V489" s="21"/>
      <c r="W489" s="21"/>
      <c r="X489" s="21"/>
    </row>
    <row r="490" spans="1:24" x14ac:dyDescent="0.25">
      <c r="A490" s="17">
        <v>2022</v>
      </c>
      <c r="B490" s="17" t="s">
        <v>9</v>
      </c>
      <c r="C490" s="17" t="s">
        <v>7421</v>
      </c>
      <c r="D490" s="17" t="s">
        <v>16792</v>
      </c>
      <c r="E490" s="17" t="s">
        <v>16779</v>
      </c>
      <c r="F490" s="17" t="s">
        <v>14269</v>
      </c>
      <c r="G490" s="17" t="s">
        <v>7419</v>
      </c>
      <c r="H490" s="17" t="s">
        <v>7420</v>
      </c>
      <c r="I490" s="17">
        <v>170.00000000000003</v>
      </c>
      <c r="J490" s="17">
        <v>1</v>
      </c>
      <c r="K490" s="18">
        <v>0.52083333333333337</v>
      </c>
      <c r="L490" s="19">
        <v>0.52083333333333337</v>
      </c>
      <c r="M490" s="20">
        <v>750</v>
      </c>
      <c r="N490" s="20">
        <v>920</v>
      </c>
      <c r="O490" s="20" t="s">
        <v>13</v>
      </c>
      <c r="P490" s="21" t="s">
        <v>13</v>
      </c>
      <c r="Q490" s="21" t="s">
        <v>16738</v>
      </c>
      <c r="R490" s="21" t="s">
        <v>16738</v>
      </c>
      <c r="S490" s="21" t="s">
        <v>16738</v>
      </c>
      <c r="T490" s="21" t="s">
        <v>16738</v>
      </c>
      <c r="U490" s="21">
        <v>1</v>
      </c>
      <c r="V490" s="21"/>
      <c r="W490" s="21"/>
      <c r="X490" s="21"/>
    </row>
    <row r="491" spans="1:24" x14ac:dyDescent="0.25">
      <c r="A491" s="17">
        <v>2022</v>
      </c>
      <c r="B491" s="17" t="s">
        <v>9</v>
      </c>
      <c r="C491" s="17" t="s">
        <v>7422</v>
      </c>
      <c r="D491" s="17" t="s">
        <v>16792</v>
      </c>
      <c r="E491" s="17" t="s">
        <v>16779</v>
      </c>
      <c r="F491" s="17" t="s">
        <v>14270</v>
      </c>
      <c r="G491" s="17" t="s">
        <v>7419</v>
      </c>
      <c r="H491" s="17" t="s">
        <v>7420</v>
      </c>
      <c r="I491" s="17">
        <v>170.00000000000003</v>
      </c>
      <c r="J491" s="17">
        <v>1</v>
      </c>
      <c r="K491" s="18">
        <v>0.58333333333333337</v>
      </c>
      <c r="L491" s="19">
        <v>0.58333333333333337</v>
      </c>
      <c r="M491" s="20">
        <v>840</v>
      </c>
      <c r="N491" s="20">
        <v>1010</v>
      </c>
      <c r="O491" s="20" t="s">
        <v>21</v>
      </c>
      <c r="P491" s="21" t="s">
        <v>21</v>
      </c>
      <c r="Q491" s="21" t="s">
        <v>16738</v>
      </c>
      <c r="R491" s="21" t="s">
        <v>16738</v>
      </c>
      <c r="S491" s="21" t="s">
        <v>16738</v>
      </c>
      <c r="T491" s="21" t="s">
        <v>16738</v>
      </c>
      <c r="U491" s="21">
        <v>1</v>
      </c>
      <c r="V491" s="21"/>
      <c r="W491" s="21"/>
      <c r="X491" s="21"/>
    </row>
    <row r="492" spans="1:24" x14ac:dyDescent="0.25">
      <c r="A492" s="17">
        <v>2022</v>
      </c>
      <c r="B492" s="17" t="s">
        <v>9</v>
      </c>
      <c r="C492" s="17" t="s">
        <v>7423</v>
      </c>
      <c r="D492" s="17" t="s">
        <v>16792</v>
      </c>
      <c r="E492" s="17" t="s">
        <v>16779</v>
      </c>
      <c r="F492" s="17" t="s">
        <v>14271</v>
      </c>
      <c r="G492" s="17" t="s">
        <v>7419</v>
      </c>
      <c r="H492" s="17" t="s">
        <v>7420</v>
      </c>
      <c r="I492" s="17">
        <v>170.00000000000003</v>
      </c>
      <c r="J492" s="17">
        <v>1</v>
      </c>
      <c r="K492" s="18">
        <v>0.45833333333333331</v>
      </c>
      <c r="L492" s="19">
        <v>0.45833333333333331</v>
      </c>
      <c r="M492" s="20">
        <v>660</v>
      </c>
      <c r="N492" s="20">
        <v>830</v>
      </c>
      <c r="O492" s="20" t="s">
        <v>13</v>
      </c>
      <c r="P492" s="21" t="s">
        <v>13</v>
      </c>
      <c r="Q492" s="21" t="s">
        <v>16738</v>
      </c>
      <c r="R492" s="21" t="s">
        <v>16738</v>
      </c>
      <c r="S492" s="21" t="s">
        <v>16738</v>
      </c>
      <c r="T492" s="21" t="s">
        <v>16738</v>
      </c>
      <c r="U492" s="21">
        <v>1</v>
      </c>
      <c r="V492" s="21"/>
      <c r="W492" s="21"/>
      <c r="X492" s="21"/>
    </row>
    <row r="493" spans="1:24" x14ac:dyDescent="0.25">
      <c r="A493" s="17">
        <v>2022</v>
      </c>
      <c r="B493" s="17" t="s">
        <v>9</v>
      </c>
      <c r="C493" s="17" t="s">
        <v>7424</v>
      </c>
      <c r="D493" s="17" t="s">
        <v>16792</v>
      </c>
      <c r="E493" s="17" t="s">
        <v>16779</v>
      </c>
      <c r="F493" s="17" t="s">
        <v>14272</v>
      </c>
      <c r="G493" s="17" t="s">
        <v>7419</v>
      </c>
      <c r="H493" s="17" t="s">
        <v>7420</v>
      </c>
      <c r="I493" s="17">
        <v>170.00000000000003</v>
      </c>
      <c r="J493" s="17">
        <v>1</v>
      </c>
      <c r="K493" s="18">
        <v>0.52083333333333337</v>
      </c>
      <c r="L493" s="19">
        <v>0.52083333333333337</v>
      </c>
      <c r="M493" s="20">
        <v>750</v>
      </c>
      <c r="N493" s="20">
        <v>920</v>
      </c>
      <c r="O493" s="20" t="s">
        <v>17</v>
      </c>
      <c r="P493" s="21" t="s">
        <v>17</v>
      </c>
      <c r="Q493" s="21" t="s">
        <v>16738</v>
      </c>
      <c r="R493" s="21" t="s">
        <v>16738</v>
      </c>
      <c r="S493" s="21" t="s">
        <v>16738</v>
      </c>
      <c r="T493" s="21" t="s">
        <v>16738</v>
      </c>
      <c r="U493" s="21">
        <v>1</v>
      </c>
      <c r="V493" s="21"/>
      <c r="W493" s="21"/>
      <c r="X493" s="21"/>
    </row>
    <row r="494" spans="1:24" x14ac:dyDescent="0.25">
      <c r="A494" s="17">
        <v>2022</v>
      </c>
      <c r="B494" s="17" t="s">
        <v>9</v>
      </c>
      <c r="C494" s="17" t="s">
        <v>7425</v>
      </c>
      <c r="D494" s="17" t="s">
        <v>16792</v>
      </c>
      <c r="E494" s="17" t="s">
        <v>16779</v>
      </c>
      <c r="F494" s="17" t="s">
        <v>16758</v>
      </c>
      <c r="G494" s="17" t="s">
        <v>7419</v>
      </c>
      <c r="H494" s="17" t="s">
        <v>7420</v>
      </c>
      <c r="I494" s="17">
        <v>170.00000000000003</v>
      </c>
      <c r="J494" s="17">
        <v>1</v>
      </c>
      <c r="K494" s="18">
        <v>0.45833333333333331</v>
      </c>
      <c r="L494" s="19">
        <v>0.45833333333333331</v>
      </c>
      <c r="M494" s="20">
        <v>660</v>
      </c>
      <c r="N494" s="20">
        <v>830</v>
      </c>
      <c r="O494" s="20" t="s">
        <v>46</v>
      </c>
      <c r="P494" s="21" t="s">
        <v>46</v>
      </c>
      <c r="Q494" s="21" t="s">
        <v>16738</v>
      </c>
      <c r="R494" s="21" t="s">
        <v>16738</v>
      </c>
      <c r="S494" s="21" t="s">
        <v>16738</v>
      </c>
      <c r="T494" s="21" t="s">
        <v>16738</v>
      </c>
      <c r="U494" s="21">
        <v>1</v>
      </c>
      <c r="V494" s="21"/>
      <c r="W494" s="21"/>
      <c r="X494" s="21"/>
    </row>
    <row r="495" spans="1:24" x14ac:dyDescent="0.25">
      <c r="A495" s="17">
        <v>2022</v>
      </c>
      <c r="B495" s="17" t="s">
        <v>9</v>
      </c>
      <c r="C495" s="17" t="s">
        <v>7426</v>
      </c>
      <c r="D495" s="17" t="s">
        <v>16792</v>
      </c>
      <c r="E495" s="17" t="s">
        <v>16779</v>
      </c>
      <c r="F495" s="17" t="s">
        <v>16759</v>
      </c>
      <c r="G495" s="17" t="s">
        <v>7419</v>
      </c>
      <c r="H495" s="17" t="s">
        <v>7420</v>
      </c>
      <c r="I495" s="17">
        <v>170.00000000000003</v>
      </c>
      <c r="J495" s="17">
        <v>1</v>
      </c>
      <c r="K495" s="18">
        <v>0.33333333333333331</v>
      </c>
      <c r="L495" s="19">
        <v>0.33333333333333331</v>
      </c>
      <c r="M495" s="20">
        <v>480</v>
      </c>
      <c r="N495" s="20">
        <v>650</v>
      </c>
      <c r="O495" s="20" t="s">
        <v>15</v>
      </c>
      <c r="P495" s="21" t="s">
        <v>15</v>
      </c>
      <c r="Q495" s="21" t="s">
        <v>16738</v>
      </c>
      <c r="R495" s="21" t="s">
        <v>16738</v>
      </c>
      <c r="S495" s="21" t="s">
        <v>16738</v>
      </c>
      <c r="T495" s="21" t="s">
        <v>16738</v>
      </c>
      <c r="U495" s="21">
        <v>1</v>
      </c>
      <c r="V495" s="21"/>
      <c r="W495" s="21"/>
      <c r="X495" s="21"/>
    </row>
    <row r="496" spans="1:24" x14ac:dyDescent="0.25">
      <c r="A496" s="17">
        <v>2022</v>
      </c>
      <c r="B496" s="17" t="s">
        <v>9</v>
      </c>
      <c r="C496" s="17" t="s">
        <v>7427</v>
      </c>
      <c r="D496" s="17" t="s">
        <v>16792</v>
      </c>
      <c r="E496" s="17" t="s">
        <v>16779</v>
      </c>
      <c r="F496" s="17" t="s">
        <v>16760</v>
      </c>
      <c r="G496" s="17" t="s">
        <v>7419</v>
      </c>
      <c r="H496" s="17" t="s">
        <v>7420</v>
      </c>
      <c r="I496" s="17">
        <v>170.00000000000003</v>
      </c>
      <c r="J496" s="17">
        <v>1</v>
      </c>
      <c r="K496" s="18">
        <v>0.39583333333333331</v>
      </c>
      <c r="L496" s="19">
        <v>0.39583333333333331</v>
      </c>
      <c r="M496" s="20">
        <v>570</v>
      </c>
      <c r="N496" s="20">
        <v>740</v>
      </c>
      <c r="O496" s="20" t="s">
        <v>21</v>
      </c>
      <c r="P496" s="21" t="s">
        <v>21</v>
      </c>
      <c r="Q496" s="21" t="s">
        <v>16738</v>
      </c>
      <c r="R496" s="21" t="s">
        <v>16738</v>
      </c>
      <c r="S496" s="21" t="s">
        <v>16738</v>
      </c>
      <c r="T496" s="21" t="s">
        <v>16738</v>
      </c>
      <c r="U496" s="21">
        <v>1</v>
      </c>
      <c r="V496" s="21"/>
      <c r="W496" s="21"/>
      <c r="X496" s="21"/>
    </row>
    <row r="497" spans="1:24" x14ac:dyDescent="0.25">
      <c r="A497" s="17">
        <v>2022</v>
      </c>
      <c r="B497" s="17" t="s">
        <v>9</v>
      </c>
      <c r="C497" s="17" t="s">
        <v>7428</v>
      </c>
      <c r="D497" s="17" t="s">
        <v>16792</v>
      </c>
      <c r="E497" s="17" t="s">
        <v>16779</v>
      </c>
      <c r="F497" s="17" t="s">
        <v>16771</v>
      </c>
      <c r="G497" s="17" t="s">
        <v>7419</v>
      </c>
      <c r="H497" s="17" t="s">
        <v>7420</v>
      </c>
      <c r="I497" s="17">
        <v>170.00000000000003</v>
      </c>
      <c r="J497" s="17">
        <v>1</v>
      </c>
      <c r="K497" s="18">
        <v>0.45833333333333331</v>
      </c>
      <c r="L497" s="19">
        <v>0.45833333333333331</v>
      </c>
      <c r="M497" s="20">
        <v>660</v>
      </c>
      <c r="N497" s="20">
        <v>830</v>
      </c>
      <c r="O497" s="20" t="s">
        <v>15</v>
      </c>
      <c r="P497" s="21" t="s">
        <v>15</v>
      </c>
      <c r="Q497" s="21" t="s">
        <v>16738</v>
      </c>
      <c r="R497" s="21" t="s">
        <v>16738</v>
      </c>
      <c r="S497" s="21" t="s">
        <v>16738</v>
      </c>
      <c r="T497" s="21" t="s">
        <v>16738</v>
      </c>
      <c r="U497" s="21">
        <v>1</v>
      </c>
      <c r="V497" s="21"/>
      <c r="W497" s="21"/>
      <c r="X497" s="21"/>
    </row>
    <row r="498" spans="1:24" x14ac:dyDescent="0.25">
      <c r="A498" s="17">
        <v>2022</v>
      </c>
      <c r="B498" s="17" t="s">
        <v>9</v>
      </c>
      <c r="C498" s="17" t="s">
        <v>7465</v>
      </c>
      <c r="D498" s="17" t="s">
        <v>16792</v>
      </c>
      <c r="E498" s="17" t="s">
        <v>16932</v>
      </c>
      <c r="F498" s="17" t="s">
        <v>14268</v>
      </c>
      <c r="G498" s="17" t="s">
        <v>7466</v>
      </c>
      <c r="H498" s="17" t="s">
        <v>7467</v>
      </c>
      <c r="I498" s="17">
        <v>170.00000000000003</v>
      </c>
      <c r="J498" s="17">
        <v>1</v>
      </c>
      <c r="K498" s="18">
        <v>0.52083333333333337</v>
      </c>
      <c r="L498" s="19">
        <v>0.52083333333333337</v>
      </c>
      <c r="M498" s="20">
        <v>750</v>
      </c>
      <c r="N498" s="20">
        <v>920</v>
      </c>
      <c r="O498" s="20" t="s">
        <v>19</v>
      </c>
      <c r="P498" s="21" t="s">
        <v>19</v>
      </c>
      <c r="Q498" s="21" t="s">
        <v>16738</v>
      </c>
      <c r="R498" s="21" t="s">
        <v>16738</v>
      </c>
      <c r="S498" s="21" t="s">
        <v>16738</v>
      </c>
      <c r="T498" s="21" t="s">
        <v>16738</v>
      </c>
      <c r="U498" s="21">
        <v>1</v>
      </c>
      <c r="V498" s="21"/>
      <c r="W498" s="21"/>
      <c r="X498" s="21"/>
    </row>
    <row r="499" spans="1:24" x14ac:dyDescent="0.25">
      <c r="A499" s="17">
        <v>2022</v>
      </c>
      <c r="B499" s="17" t="s">
        <v>9</v>
      </c>
      <c r="C499" s="17" t="s">
        <v>7468</v>
      </c>
      <c r="D499" s="17" t="s">
        <v>16792</v>
      </c>
      <c r="E499" s="17" t="s">
        <v>16932</v>
      </c>
      <c r="F499" s="17" t="s">
        <v>14269</v>
      </c>
      <c r="G499" s="17" t="s">
        <v>7466</v>
      </c>
      <c r="H499" s="17" t="s">
        <v>7467</v>
      </c>
      <c r="I499" s="17">
        <v>170.00000000000003</v>
      </c>
      <c r="J499" s="17">
        <v>1</v>
      </c>
      <c r="K499" s="18">
        <v>0.70833333333333337</v>
      </c>
      <c r="L499" s="19">
        <v>0.70833333333333337</v>
      </c>
      <c r="M499" s="20">
        <v>1020</v>
      </c>
      <c r="N499" s="20">
        <v>1190</v>
      </c>
      <c r="O499" s="20" t="s">
        <v>13</v>
      </c>
      <c r="P499" s="21" t="s">
        <v>13</v>
      </c>
      <c r="Q499" s="21" t="s">
        <v>16738</v>
      </c>
      <c r="R499" s="21" t="s">
        <v>16738</v>
      </c>
      <c r="S499" s="21" t="s">
        <v>16738</v>
      </c>
      <c r="T499" s="21" t="s">
        <v>16738</v>
      </c>
      <c r="U499" s="21">
        <v>1</v>
      </c>
      <c r="V499" s="21"/>
      <c r="W499" s="21"/>
      <c r="X499" s="21"/>
    </row>
    <row r="500" spans="1:24" x14ac:dyDescent="0.25">
      <c r="A500" s="17">
        <v>2022</v>
      </c>
      <c r="B500" s="17" t="s">
        <v>9</v>
      </c>
      <c r="C500" s="17" t="s">
        <v>7753</v>
      </c>
      <c r="D500" s="17" t="s">
        <v>65</v>
      </c>
      <c r="E500" s="17" t="s">
        <v>16787</v>
      </c>
      <c r="F500" s="17" t="s">
        <v>14268</v>
      </c>
      <c r="G500" s="17" t="s">
        <v>7754</v>
      </c>
      <c r="H500" s="17" t="s">
        <v>7755</v>
      </c>
      <c r="I500" s="17">
        <v>170.00000000000003</v>
      </c>
      <c r="J500" s="17">
        <v>1</v>
      </c>
      <c r="K500" s="18">
        <v>0.39583333333333331</v>
      </c>
      <c r="L500" s="19">
        <v>0.39583333333333331</v>
      </c>
      <c r="M500" s="20">
        <v>570</v>
      </c>
      <c r="N500" s="20">
        <v>740</v>
      </c>
      <c r="O500" s="20" t="s">
        <v>21</v>
      </c>
      <c r="P500" s="21" t="s">
        <v>21</v>
      </c>
      <c r="Q500" s="21" t="s">
        <v>16738</v>
      </c>
      <c r="R500" s="21" t="s">
        <v>16738</v>
      </c>
      <c r="S500" s="21" t="s">
        <v>16738</v>
      </c>
      <c r="T500" s="21" t="s">
        <v>16738</v>
      </c>
      <c r="U500" s="21">
        <v>1</v>
      </c>
      <c r="V500" s="21"/>
      <c r="W500" s="21"/>
      <c r="X500" s="21"/>
    </row>
    <row r="501" spans="1:24" x14ac:dyDescent="0.25">
      <c r="A501" s="17">
        <v>2022</v>
      </c>
      <c r="B501" s="17" t="s">
        <v>9</v>
      </c>
      <c r="C501" s="17" t="s">
        <v>7756</v>
      </c>
      <c r="D501" s="17" t="s">
        <v>65</v>
      </c>
      <c r="E501" s="17" t="s">
        <v>16787</v>
      </c>
      <c r="F501" s="17" t="s">
        <v>14269</v>
      </c>
      <c r="G501" s="17" t="s">
        <v>7754</v>
      </c>
      <c r="H501" s="17" t="s">
        <v>7755</v>
      </c>
      <c r="I501" s="17">
        <v>170.00000000000003</v>
      </c>
      <c r="J501" s="17">
        <v>1</v>
      </c>
      <c r="K501" s="18">
        <v>0.58333333333333337</v>
      </c>
      <c r="L501" s="19">
        <v>0.58333333333333337</v>
      </c>
      <c r="M501" s="20">
        <v>840</v>
      </c>
      <c r="N501" s="20">
        <v>1010</v>
      </c>
      <c r="O501" s="20" t="s">
        <v>15</v>
      </c>
      <c r="P501" s="21" t="s">
        <v>15</v>
      </c>
      <c r="Q501" s="21" t="s">
        <v>16738</v>
      </c>
      <c r="R501" s="21" t="s">
        <v>16738</v>
      </c>
      <c r="S501" s="21" t="s">
        <v>16738</v>
      </c>
      <c r="T501" s="21" t="s">
        <v>16738</v>
      </c>
      <c r="U501" s="21">
        <v>1</v>
      </c>
      <c r="V501" s="21"/>
      <c r="W501" s="21"/>
      <c r="X501" s="21"/>
    </row>
    <row r="502" spans="1:24" x14ac:dyDescent="0.25">
      <c r="A502" s="17">
        <v>2022</v>
      </c>
      <c r="B502" s="17" t="s">
        <v>9</v>
      </c>
      <c r="C502" s="17" t="s">
        <v>7757</v>
      </c>
      <c r="D502" s="17" t="s">
        <v>65</v>
      </c>
      <c r="E502" s="17" t="s">
        <v>16787</v>
      </c>
      <c r="F502" s="17" t="s">
        <v>14270</v>
      </c>
      <c r="G502" s="17" t="s">
        <v>7754</v>
      </c>
      <c r="H502" s="17" t="s">
        <v>7755</v>
      </c>
      <c r="I502" s="17">
        <v>170.00000000000003</v>
      </c>
      <c r="J502" s="17">
        <v>1</v>
      </c>
      <c r="K502" s="18">
        <v>0.58333333333333337</v>
      </c>
      <c r="L502" s="19">
        <v>0.58333333333333337</v>
      </c>
      <c r="M502" s="20">
        <v>840</v>
      </c>
      <c r="N502" s="20">
        <v>1010</v>
      </c>
      <c r="O502" s="20" t="s">
        <v>19</v>
      </c>
      <c r="P502" s="21" t="s">
        <v>19</v>
      </c>
      <c r="Q502" s="21" t="s">
        <v>16738</v>
      </c>
      <c r="R502" s="21" t="s">
        <v>16738</v>
      </c>
      <c r="S502" s="21" t="s">
        <v>16738</v>
      </c>
      <c r="T502" s="21" t="s">
        <v>16738</v>
      </c>
      <c r="U502" s="21">
        <v>1</v>
      </c>
      <c r="V502" s="21"/>
      <c r="W502" s="21"/>
      <c r="X502" s="21"/>
    </row>
    <row r="503" spans="1:24" x14ac:dyDescent="0.25">
      <c r="A503" s="17">
        <v>2022</v>
      </c>
      <c r="B503" s="17" t="s">
        <v>9</v>
      </c>
      <c r="C503" s="17" t="s">
        <v>7773</v>
      </c>
      <c r="D503" s="17" t="s">
        <v>65</v>
      </c>
      <c r="E503" s="17" t="s">
        <v>16812</v>
      </c>
      <c r="F503" s="17" t="s">
        <v>14268</v>
      </c>
      <c r="G503" s="17" t="s">
        <v>7774</v>
      </c>
      <c r="H503" s="17" t="s">
        <v>7775</v>
      </c>
      <c r="I503" s="17">
        <v>170.00000000000003</v>
      </c>
      <c r="J503" s="17">
        <v>1</v>
      </c>
      <c r="K503" s="18">
        <v>0.39583333333333331</v>
      </c>
      <c r="L503" s="19">
        <v>0.39583333333333331</v>
      </c>
      <c r="M503" s="20">
        <v>570</v>
      </c>
      <c r="N503" s="20">
        <v>740</v>
      </c>
      <c r="O503" s="20" t="s">
        <v>46</v>
      </c>
      <c r="P503" s="21" t="s">
        <v>46</v>
      </c>
      <c r="Q503" s="21" t="s">
        <v>16738</v>
      </c>
      <c r="R503" s="21" t="s">
        <v>16738</v>
      </c>
      <c r="S503" s="21" t="s">
        <v>16738</v>
      </c>
      <c r="T503" s="21" t="s">
        <v>16738</v>
      </c>
      <c r="U503" s="21">
        <v>1</v>
      </c>
      <c r="V503" s="21"/>
      <c r="W503" s="21"/>
      <c r="X503" s="21"/>
    </row>
    <row r="504" spans="1:24" x14ac:dyDescent="0.25">
      <c r="A504" s="17">
        <v>2022</v>
      </c>
      <c r="B504" s="17" t="s">
        <v>9</v>
      </c>
      <c r="C504" s="17" t="s">
        <v>7776</v>
      </c>
      <c r="D504" s="17" t="s">
        <v>65</v>
      </c>
      <c r="E504" s="17" t="s">
        <v>16812</v>
      </c>
      <c r="F504" s="17" t="s">
        <v>14269</v>
      </c>
      <c r="G504" s="17" t="s">
        <v>7774</v>
      </c>
      <c r="H504" s="17" t="s">
        <v>7775</v>
      </c>
      <c r="I504" s="17">
        <v>170.00000000000003</v>
      </c>
      <c r="J504" s="17">
        <v>1</v>
      </c>
      <c r="K504" s="18">
        <v>0.64583333333333337</v>
      </c>
      <c r="L504" s="19">
        <v>0.64583333333333337</v>
      </c>
      <c r="M504" s="20">
        <v>930</v>
      </c>
      <c r="N504" s="20">
        <v>1100</v>
      </c>
      <c r="O504" s="20" t="s">
        <v>17</v>
      </c>
      <c r="P504" s="21" t="s">
        <v>17</v>
      </c>
      <c r="Q504" s="21" t="s">
        <v>16738</v>
      </c>
      <c r="R504" s="21" t="s">
        <v>16738</v>
      </c>
      <c r="S504" s="21" t="s">
        <v>16738</v>
      </c>
      <c r="T504" s="21" t="s">
        <v>16738</v>
      </c>
      <c r="U504" s="21">
        <v>1</v>
      </c>
      <c r="V504" s="21"/>
      <c r="W504" s="21"/>
      <c r="X504" s="21"/>
    </row>
    <row r="505" spans="1:24" x14ac:dyDescent="0.25">
      <c r="A505" s="17">
        <v>2022</v>
      </c>
      <c r="B505" s="17" t="s">
        <v>9</v>
      </c>
      <c r="C505" s="17" t="s">
        <v>7790</v>
      </c>
      <c r="D505" s="17" t="s">
        <v>65</v>
      </c>
      <c r="E505" s="17" t="s">
        <v>16871</v>
      </c>
      <c r="F505" s="17" t="s">
        <v>14268</v>
      </c>
      <c r="G505" s="17" t="s">
        <v>7791</v>
      </c>
      <c r="H505" s="17" t="s">
        <v>7792</v>
      </c>
      <c r="I505" s="17">
        <v>170.00000000000003</v>
      </c>
      <c r="J505" s="17">
        <v>1</v>
      </c>
      <c r="K505" s="18">
        <v>0.39583333333333331</v>
      </c>
      <c r="L505" s="19">
        <v>0.39583333333333331</v>
      </c>
      <c r="M505" s="20">
        <v>570</v>
      </c>
      <c r="N505" s="20">
        <v>740</v>
      </c>
      <c r="O505" s="20" t="s">
        <v>13</v>
      </c>
      <c r="P505" s="21" t="s">
        <v>13</v>
      </c>
      <c r="Q505" s="21" t="s">
        <v>16738</v>
      </c>
      <c r="R505" s="21" t="s">
        <v>16738</v>
      </c>
      <c r="S505" s="21" t="s">
        <v>16738</v>
      </c>
      <c r="T505" s="21" t="s">
        <v>16738</v>
      </c>
      <c r="U505" s="21">
        <v>1</v>
      </c>
      <c r="V505" s="21"/>
      <c r="W505" s="21"/>
      <c r="X505" s="21"/>
    </row>
    <row r="506" spans="1:24" x14ac:dyDescent="0.25">
      <c r="A506" s="17">
        <v>2022</v>
      </c>
      <c r="B506" s="17" t="s">
        <v>9</v>
      </c>
      <c r="C506" s="17" t="s">
        <v>7793</v>
      </c>
      <c r="D506" s="17" t="s">
        <v>65</v>
      </c>
      <c r="E506" s="17" t="s">
        <v>16871</v>
      </c>
      <c r="F506" s="17" t="s">
        <v>14269</v>
      </c>
      <c r="G506" s="17" t="s">
        <v>7791</v>
      </c>
      <c r="H506" s="17" t="s">
        <v>7792</v>
      </c>
      <c r="I506" s="17">
        <v>170.00000000000003</v>
      </c>
      <c r="J506" s="17">
        <v>1</v>
      </c>
      <c r="K506" s="18">
        <v>0.64583333333333337</v>
      </c>
      <c r="L506" s="19">
        <v>0.64583333333333337</v>
      </c>
      <c r="M506" s="20">
        <v>930</v>
      </c>
      <c r="N506" s="20">
        <v>1100</v>
      </c>
      <c r="O506" s="20" t="s">
        <v>21</v>
      </c>
      <c r="P506" s="21" t="s">
        <v>21</v>
      </c>
      <c r="Q506" s="21" t="s">
        <v>16738</v>
      </c>
      <c r="R506" s="21" t="s">
        <v>16738</v>
      </c>
      <c r="S506" s="21" t="s">
        <v>16738</v>
      </c>
      <c r="T506" s="21" t="s">
        <v>16738</v>
      </c>
      <c r="U506" s="21">
        <v>1</v>
      </c>
      <c r="V506" s="21"/>
      <c r="W506" s="21"/>
      <c r="X506" s="21"/>
    </row>
    <row r="507" spans="1:24" x14ac:dyDescent="0.25">
      <c r="A507" s="17">
        <v>2022</v>
      </c>
      <c r="B507" s="17" t="s">
        <v>9</v>
      </c>
      <c r="C507" s="17" t="s">
        <v>7798</v>
      </c>
      <c r="D507" s="17" t="s">
        <v>65</v>
      </c>
      <c r="E507" s="17" t="s">
        <v>16810</v>
      </c>
      <c r="F507" s="17" t="s">
        <v>14268</v>
      </c>
      <c r="G507" s="17" t="s">
        <v>7799</v>
      </c>
      <c r="H507" s="17" t="s">
        <v>7800</v>
      </c>
      <c r="I507" s="17">
        <v>170.00000000000003</v>
      </c>
      <c r="J507" s="17">
        <v>1</v>
      </c>
      <c r="K507" s="18">
        <v>0.58333333333333337</v>
      </c>
      <c r="L507" s="19">
        <v>0.58333333333333337</v>
      </c>
      <c r="M507" s="20">
        <v>840</v>
      </c>
      <c r="N507" s="20">
        <v>1010</v>
      </c>
      <c r="O507" s="20" t="s">
        <v>21</v>
      </c>
      <c r="P507" s="21" t="s">
        <v>21</v>
      </c>
      <c r="Q507" s="21" t="s">
        <v>16738</v>
      </c>
      <c r="R507" s="21" t="s">
        <v>16738</v>
      </c>
      <c r="S507" s="21" t="s">
        <v>16738</v>
      </c>
      <c r="T507" s="21" t="s">
        <v>16738</v>
      </c>
      <c r="U507" s="21">
        <v>1</v>
      </c>
      <c r="V507" s="21"/>
      <c r="W507" s="21"/>
      <c r="X507" s="21"/>
    </row>
    <row r="508" spans="1:24" x14ac:dyDescent="0.25">
      <c r="A508" s="17">
        <v>2022</v>
      </c>
      <c r="B508" s="17" t="s">
        <v>9</v>
      </c>
      <c r="C508" s="17" t="s">
        <v>7801</v>
      </c>
      <c r="D508" s="17" t="s">
        <v>65</v>
      </c>
      <c r="E508" s="17" t="s">
        <v>16810</v>
      </c>
      <c r="F508" s="17" t="s">
        <v>14269</v>
      </c>
      <c r="G508" s="17" t="s">
        <v>7799</v>
      </c>
      <c r="H508" s="17" t="s">
        <v>7800</v>
      </c>
      <c r="I508" s="17">
        <v>170.00000000000003</v>
      </c>
      <c r="J508" s="17">
        <v>1</v>
      </c>
      <c r="K508" s="18">
        <v>0.39583333333333331</v>
      </c>
      <c r="L508" s="19">
        <v>0.39583333333333331</v>
      </c>
      <c r="M508" s="20">
        <v>570</v>
      </c>
      <c r="N508" s="20">
        <v>740</v>
      </c>
      <c r="O508" s="20" t="s">
        <v>15</v>
      </c>
      <c r="P508" s="21" t="s">
        <v>15</v>
      </c>
      <c r="Q508" s="21" t="s">
        <v>16738</v>
      </c>
      <c r="R508" s="21" t="s">
        <v>16738</v>
      </c>
      <c r="S508" s="21" t="s">
        <v>16738</v>
      </c>
      <c r="T508" s="21" t="s">
        <v>16738</v>
      </c>
      <c r="U508" s="21">
        <v>1</v>
      </c>
      <c r="V508" s="21"/>
      <c r="W508" s="21"/>
      <c r="X508" s="21"/>
    </row>
    <row r="509" spans="1:24" x14ac:dyDescent="0.25">
      <c r="A509" s="17">
        <v>2022</v>
      </c>
      <c r="B509" s="17" t="s">
        <v>9</v>
      </c>
      <c r="C509" s="17" t="s">
        <v>7802</v>
      </c>
      <c r="D509" s="17" t="s">
        <v>65</v>
      </c>
      <c r="E509" s="17" t="s">
        <v>16810</v>
      </c>
      <c r="F509" s="17" t="s">
        <v>14270</v>
      </c>
      <c r="G509" s="17" t="s">
        <v>7799</v>
      </c>
      <c r="H509" s="17" t="s">
        <v>7800</v>
      </c>
      <c r="I509" s="17">
        <v>170.00000000000003</v>
      </c>
      <c r="J509" s="17">
        <v>1</v>
      </c>
      <c r="K509" s="18">
        <v>0.70833333333333337</v>
      </c>
      <c r="L509" s="19">
        <v>0.70833333333333337</v>
      </c>
      <c r="M509" s="20">
        <v>1020</v>
      </c>
      <c r="N509" s="20">
        <v>1190</v>
      </c>
      <c r="O509" s="20" t="s">
        <v>21</v>
      </c>
      <c r="P509" s="21" t="s">
        <v>21</v>
      </c>
      <c r="Q509" s="21" t="s">
        <v>16738</v>
      </c>
      <c r="R509" s="21" t="s">
        <v>16738</v>
      </c>
      <c r="S509" s="21" t="s">
        <v>16738</v>
      </c>
      <c r="T509" s="21" t="s">
        <v>16738</v>
      </c>
      <c r="U509" s="21">
        <v>1</v>
      </c>
      <c r="V509" s="21"/>
      <c r="W509" s="21"/>
      <c r="X509" s="21"/>
    </row>
    <row r="510" spans="1:24" x14ac:dyDescent="0.25">
      <c r="A510" s="17">
        <v>2022</v>
      </c>
      <c r="B510" s="17" t="s">
        <v>9</v>
      </c>
      <c r="C510" s="17" t="s">
        <v>7834</v>
      </c>
      <c r="D510" s="17" t="s">
        <v>65</v>
      </c>
      <c r="E510" s="17" t="s">
        <v>16888</v>
      </c>
      <c r="F510" s="17" t="s">
        <v>14268</v>
      </c>
      <c r="G510" s="17" t="s">
        <v>7835</v>
      </c>
      <c r="H510" s="17" t="s">
        <v>7836</v>
      </c>
      <c r="I510" s="17">
        <v>170.00000000000003</v>
      </c>
      <c r="J510" s="17">
        <v>1</v>
      </c>
      <c r="K510" s="18">
        <v>0.33333333333333331</v>
      </c>
      <c r="L510" s="19">
        <v>0.33333333333333331</v>
      </c>
      <c r="M510" s="20">
        <v>480</v>
      </c>
      <c r="N510" s="20">
        <v>650</v>
      </c>
      <c r="O510" s="20" t="s">
        <v>15</v>
      </c>
      <c r="P510" s="21" t="s">
        <v>15</v>
      </c>
      <c r="Q510" s="21" t="s">
        <v>16738</v>
      </c>
      <c r="R510" s="21" t="s">
        <v>16738</v>
      </c>
      <c r="S510" s="21" t="s">
        <v>16738</v>
      </c>
      <c r="T510" s="21" t="s">
        <v>16738</v>
      </c>
      <c r="U510" s="21">
        <v>1</v>
      </c>
      <c r="V510" s="21"/>
      <c r="W510" s="21"/>
      <c r="X510" s="21"/>
    </row>
    <row r="511" spans="1:24" x14ac:dyDescent="0.25">
      <c r="A511" s="17">
        <v>2022</v>
      </c>
      <c r="B511" s="17" t="s">
        <v>9</v>
      </c>
      <c r="C511" s="17" t="s">
        <v>7978</v>
      </c>
      <c r="D511" s="17" t="s">
        <v>16745</v>
      </c>
      <c r="E511" s="17" t="s">
        <v>16933</v>
      </c>
      <c r="F511" s="17" t="s">
        <v>14268</v>
      </c>
      <c r="G511" s="17" t="s">
        <v>7979</v>
      </c>
      <c r="H511" s="17" t="s">
        <v>7980</v>
      </c>
      <c r="I511" s="17">
        <v>170.00000000000003</v>
      </c>
      <c r="J511" s="17">
        <v>1</v>
      </c>
      <c r="K511" s="18">
        <v>0.27083333333333331</v>
      </c>
      <c r="L511" s="19">
        <v>0.27083333333333331</v>
      </c>
      <c r="M511" s="20">
        <v>390</v>
      </c>
      <c r="N511" s="20">
        <v>560</v>
      </c>
      <c r="O511" s="20" t="s">
        <v>19</v>
      </c>
      <c r="P511" s="21" t="s">
        <v>19</v>
      </c>
      <c r="Q511" s="21" t="s">
        <v>16738</v>
      </c>
      <c r="R511" s="21" t="s">
        <v>16738</v>
      </c>
      <c r="S511" s="21" t="s">
        <v>16738</v>
      </c>
      <c r="T511" s="21" t="s">
        <v>16738</v>
      </c>
      <c r="U511" s="21">
        <v>1</v>
      </c>
      <c r="V511" s="21"/>
      <c r="W511" s="21"/>
      <c r="X511" s="21"/>
    </row>
    <row r="512" spans="1:24" x14ac:dyDescent="0.25">
      <c r="A512" s="17">
        <v>2022</v>
      </c>
      <c r="B512" s="17" t="s">
        <v>9</v>
      </c>
      <c r="C512" s="17" t="s">
        <v>7987</v>
      </c>
      <c r="D512" s="17" t="s">
        <v>16745</v>
      </c>
      <c r="E512" s="17" t="s">
        <v>16934</v>
      </c>
      <c r="F512" s="17" t="s">
        <v>14268</v>
      </c>
      <c r="G512" s="17" t="s">
        <v>7988</v>
      </c>
      <c r="H512" s="17" t="s">
        <v>7989</v>
      </c>
      <c r="I512" s="17">
        <v>170.00000000000003</v>
      </c>
      <c r="J512" s="17">
        <v>1</v>
      </c>
      <c r="K512" s="18">
        <v>0.70833333333333337</v>
      </c>
      <c r="L512" s="19">
        <v>0.70833333333333337</v>
      </c>
      <c r="M512" s="20">
        <v>1020</v>
      </c>
      <c r="N512" s="20">
        <v>1190</v>
      </c>
      <c r="O512" s="20" t="s">
        <v>15</v>
      </c>
      <c r="P512" s="21" t="s">
        <v>15</v>
      </c>
      <c r="Q512" s="21" t="s">
        <v>16738</v>
      </c>
      <c r="R512" s="21" t="s">
        <v>16738</v>
      </c>
      <c r="S512" s="21" t="s">
        <v>16738</v>
      </c>
      <c r="T512" s="21" t="s">
        <v>16738</v>
      </c>
      <c r="U512" s="21">
        <v>1</v>
      </c>
      <c r="V512" s="21"/>
      <c r="W512" s="21"/>
      <c r="X512" s="21"/>
    </row>
    <row r="513" spans="1:24" x14ac:dyDescent="0.25">
      <c r="A513" s="17">
        <v>2022</v>
      </c>
      <c r="B513" s="17" t="s">
        <v>9</v>
      </c>
      <c r="C513" s="17" t="s">
        <v>8183</v>
      </c>
      <c r="D513" s="17" t="s">
        <v>16935</v>
      </c>
      <c r="E513" s="17" t="s">
        <v>16936</v>
      </c>
      <c r="F513" s="17" t="s">
        <v>14268</v>
      </c>
      <c r="G513" s="17" t="s">
        <v>8184</v>
      </c>
      <c r="H513" s="17" t="s">
        <v>8185</v>
      </c>
      <c r="I513" s="17">
        <v>170.00000000000003</v>
      </c>
      <c r="J513" s="17">
        <v>1</v>
      </c>
      <c r="K513" s="18">
        <v>0.45833333333333331</v>
      </c>
      <c r="L513" s="19">
        <v>0.45833333333333331</v>
      </c>
      <c r="M513" s="20">
        <v>660</v>
      </c>
      <c r="N513" s="20">
        <v>830</v>
      </c>
      <c r="O513" s="20" t="s">
        <v>21</v>
      </c>
      <c r="P513" s="21" t="s">
        <v>21</v>
      </c>
      <c r="Q513" s="21" t="s">
        <v>16738</v>
      </c>
      <c r="R513" s="21" t="s">
        <v>16738</v>
      </c>
      <c r="S513" s="21" t="s">
        <v>16738</v>
      </c>
      <c r="T513" s="21" t="s">
        <v>16738</v>
      </c>
      <c r="U513" s="21">
        <v>1</v>
      </c>
      <c r="V513" s="21"/>
      <c r="W513" s="21"/>
      <c r="X513" s="21"/>
    </row>
    <row r="514" spans="1:24" x14ac:dyDescent="0.25">
      <c r="A514" s="17">
        <v>2022</v>
      </c>
      <c r="B514" s="17" t="s">
        <v>9</v>
      </c>
      <c r="C514" s="17" t="s">
        <v>8186</v>
      </c>
      <c r="D514" s="17" t="s">
        <v>16935</v>
      </c>
      <c r="E514" s="17" t="s">
        <v>16936</v>
      </c>
      <c r="F514" s="17" t="s">
        <v>14269</v>
      </c>
      <c r="G514" s="17" t="s">
        <v>8184</v>
      </c>
      <c r="H514" s="17" t="s">
        <v>8185</v>
      </c>
      <c r="I514" s="17">
        <v>170.00000000000003</v>
      </c>
      <c r="J514" s="17">
        <v>1</v>
      </c>
      <c r="K514" s="18">
        <v>0.39583333333333331</v>
      </c>
      <c r="L514" s="19">
        <v>0.39583333333333331</v>
      </c>
      <c r="M514" s="20">
        <v>570</v>
      </c>
      <c r="N514" s="20">
        <v>740</v>
      </c>
      <c r="O514" s="20" t="s">
        <v>13</v>
      </c>
      <c r="P514" s="21" t="s">
        <v>13</v>
      </c>
      <c r="Q514" s="21" t="s">
        <v>16738</v>
      </c>
      <c r="R514" s="21" t="s">
        <v>16738</v>
      </c>
      <c r="S514" s="21" t="s">
        <v>16738</v>
      </c>
      <c r="T514" s="21" t="s">
        <v>16738</v>
      </c>
      <c r="U514" s="21">
        <v>1</v>
      </c>
      <c r="V514" s="21"/>
      <c r="W514" s="21"/>
      <c r="X514" s="21"/>
    </row>
    <row r="515" spans="1:24" x14ac:dyDescent="0.25">
      <c r="A515" s="17">
        <v>2022</v>
      </c>
      <c r="B515" s="17" t="s">
        <v>9</v>
      </c>
      <c r="C515" s="17" t="s">
        <v>8248</v>
      </c>
      <c r="D515" s="17" t="s">
        <v>16747</v>
      </c>
      <c r="E515" s="17" t="s">
        <v>16842</v>
      </c>
      <c r="F515" s="17" t="s">
        <v>14268</v>
      </c>
      <c r="G515" s="17" t="s">
        <v>8249</v>
      </c>
      <c r="H515" s="17" t="s">
        <v>8250</v>
      </c>
      <c r="I515" s="17">
        <v>170.00000000000003</v>
      </c>
      <c r="J515" s="17">
        <v>1</v>
      </c>
      <c r="K515" s="18">
        <v>0.33333333333333331</v>
      </c>
      <c r="L515" s="19">
        <v>0.33333333333333331</v>
      </c>
      <c r="M515" s="20">
        <v>480</v>
      </c>
      <c r="N515" s="20">
        <v>650</v>
      </c>
      <c r="O515" s="20" t="s">
        <v>15</v>
      </c>
      <c r="P515" s="21" t="s">
        <v>15</v>
      </c>
      <c r="Q515" s="21" t="s">
        <v>16738</v>
      </c>
      <c r="R515" s="21" t="s">
        <v>16738</v>
      </c>
      <c r="S515" s="21" t="s">
        <v>16738</v>
      </c>
      <c r="T515" s="21" t="s">
        <v>16738</v>
      </c>
      <c r="U515" s="21">
        <v>1</v>
      </c>
      <c r="V515" s="21"/>
      <c r="W515" s="21"/>
      <c r="X515" s="21"/>
    </row>
    <row r="516" spans="1:24" x14ac:dyDescent="0.25">
      <c r="A516" s="17">
        <v>2022</v>
      </c>
      <c r="B516" s="17" t="s">
        <v>9</v>
      </c>
      <c r="C516" s="17" t="s">
        <v>8265</v>
      </c>
      <c r="D516" s="17" t="s">
        <v>16747</v>
      </c>
      <c r="E516" s="17" t="s">
        <v>16883</v>
      </c>
      <c r="F516" s="17" t="s">
        <v>14268</v>
      </c>
      <c r="G516" s="17" t="s">
        <v>8266</v>
      </c>
      <c r="H516" s="17" t="s">
        <v>8267</v>
      </c>
      <c r="I516" s="17">
        <v>170.00000000000003</v>
      </c>
      <c r="J516" s="17">
        <v>1</v>
      </c>
      <c r="K516" s="18">
        <v>0.45833333333333331</v>
      </c>
      <c r="L516" s="19">
        <v>0.45833333333333331</v>
      </c>
      <c r="M516" s="20">
        <v>660</v>
      </c>
      <c r="N516" s="20">
        <v>830</v>
      </c>
      <c r="O516" s="20" t="s">
        <v>15</v>
      </c>
      <c r="P516" s="21" t="s">
        <v>15</v>
      </c>
      <c r="Q516" s="21" t="s">
        <v>16738</v>
      </c>
      <c r="R516" s="21" t="s">
        <v>16738</v>
      </c>
      <c r="S516" s="21" t="s">
        <v>16738</v>
      </c>
      <c r="T516" s="21" t="s">
        <v>16738</v>
      </c>
      <c r="U516" s="21">
        <v>1</v>
      </c>
      <c r="V516" s="21"/>
      <c r="W516" s="21"/>
      <c r="X516" s="21"/>
    </row>
    <row r="517" spans="1:24" x14ac:dyDescent="0.25">
      <c r="A517" s="17">
        <v>2022</v>
      </c>
      <c r="B517" s="17" t="s">
        <v>9</v>
      </c>
      <c r="C517" s="17" t="s">
        <v>8377</v>
      </c>
      <c r="D517" s="17" t="s">
        <v>16849</v>
      </c>
      <c r="E517" s="17" t="s">
        <v>16937</v>
      </c>
      <c r="F517" s="17" t="s">
        <v>14268</v>
      </c>
      <c r="G517" s="17" t="s">
        <v>8378</v>
      </c>
      <c r="H517" s="17" t="s">
        <v>8379</v>
      </c>
      <c r="I517" s="17">
        <v>170.00000000000003</v>
      </c>
      <c r="J517" s="17">
        <v>1</v>
      </c>
      <c r="K517" s="18">
        <v>0.27083333333333331</v>
      </c>
      <c r="L517" s="19">
        <v>0.27083333333333331</v>
      </c>
      <c r="M517" s="20">
        <v>390</v>
      </c>
      <c r="N517" s="20">
        <v>560</v>
      </c>
      <c r="O517" s="20" t="s">
        <v>21</v>
      </c>
      <c r="P517" s="21" t="s">
        <v>21</v>
      </c>
      <c r="Q517" s="21" t="s">
        <v>16738</v>
      </c>
      <c r="R517" s="21" t="s">
        <v>16738</v>
      </c>
      <c r="S517" s="21" t="s">
        <v>16738</v>
      </c>
      <c r="T517" s="21" t="s">
        <v>16738</v>
      </c>
      <c r="U517" s="21">
        <v>1</v>
      </c>
      <c r="V517" s="21"/>
      <c r="W517" s="21"/>
      <c r="X517" s="21"/>
    </row>
    <row r="518" spans="1:24" x14ac:dyDescent="0.25">
      <c r="A518" s="17">
        <v>2022</v>
      </c>
      <c r="B518" s="17" t="s">
        <v>9</v>
      </c>
      <c r="C518" s="17" t="s">
        <v>8398</v>
      </c>
      <c r="D518" s="17" t="s">
        <v>16849</v>
      </c>
      <c r="E518" s="17" t="s">
        <v>16887</v>
      </c>
      <c r="F518" s="17" t="s">
        <v>14268</v>
      </c>
      <c r="G518" s="17" t="s">
        <v>2129</v>
      </c>
      <c r="H518" s="17" t="s">
        <v>8399</v>
      </c>
      <c r="I518" s="17">
        <v>170.00000000000003</v>
      </c>
      <c r="J518" s="17">
        <v>1</v>
      </c>
      <c r="K518" s="18">
        <v>0.39583333333333331</v>
      </c>
      <c r="L518" s="19">
        <v>0.39583333333333331</v>
      </c>
      <c r="M518" s="20">
        <v>570</v>
      </c>
      <c r="N518" s="20">
        <v>740</v>
      </c>
      <c r="O518" s="20" t="s">
        <v>21</v>
      </c>
      <c r="P518" s="21" t="s">
        <v>21</v>
      </c>
      <c r="Q518" s="21" t="s">
        <v>16738</v>
      </c>
      <c r="R518" s="21" t="s">
        <v>16738</v>
      </c>
      <c r="S518" s="21" t="s">
        <v>16738</v>
      </c>
      <c r="T518" s="21" t="s">
        <v>16738</v>
      </c>
      <c r="U518" s="21">
        <v>1</v>
      </c>
      <c r="V518" s="21"/>
      <c r="W518" s="21"/>
      <c r="X518" s="21"/>
    </row>
    <row r="519" spans="1:24" x14ac:dyDescent="0.25">
      <c r="A519" s="17">
        <v>2022</v>
      </c>
      <c r="B519" s="17" t="s">
        <v>9</v>
      </c>
      <c r="C519" s="17" t="s">
        <v>8403</v>
      </c>
      <c r="D519" s="17" t="s">
        <v>16849</v>
      </c>
      <c r="E519" s="17" t="s">
        <v>16938</v>
      </c>
      <c r="F519" s="17" t="s">
        <v>14268</v>
      </c>
      <c r="G519" s="17" t="s">
        <v>8404</v>
      </c>
      <c r="H519" s="17" t="s">
        <v>8405</v>
      </c>
      <c r="I519" s="17">
        <v>170.00000000000003</v>
      </c>
      <c r="J519" s="17">
        <v>1</v>
      </c>
      <c r="K519" s="18">
        <v>0.39583333333333331</v>
      </c>
      <c r="L519" s="19">
        <v>0.39583333333333331</v>
      </c>
      <c r="M519" s="20">
        <v>570</v>
      </c>
      <c r="N519" s="20">
        <v>740</v>
      </c>
      <c r="O519" s="20" t="s">
        <v>15</v>
      </c>
      <c r="P519" s="21" t="s">
        <v>15</v>
      </c>
      <c r="Q519" s="21" t="s">
        <v>16738</v>
      </c>
      <c r="R519" s="21" t="s">
        <v>16738</v>
      </c>
      <c r="S519" s="21" t="s">
        <v>16738</v>
      </c>
      <c r="T519" s="21" t="s">
        <v>16738</v>
      </c>
      <c r="U519" s="21">
        <v>1</v>
      </c>
      <c r="V519" s="21"/>
      <c r="W519" s="21"/>
      <c r="X519" s="21"/>
    </row>
    <row r="520" spans="1:24" x14ac:dyDescent="0.25">
      <c r="A520" s="17">
        <v>2022</v>
      </c>
      <c r="B520" s="17" t="s">
        <v>9</v>
      </c>
      <c r="C520" s="17" t="s">
        <v>8409</v>
      </c>
      <c r="D520" s="17" t="s">
        <v>16849</v>
      </c>
      <c r="E520" s="17" t="s">
        <v>16899</v>
      </c>
      <c r="F520" s="17" t="s">
        <v>14268</v>
      </c>
      <c r="G520" s="17" t="s">
        <v>8410</v>
      </c>
      <c r="H520" s="17" t="s">
        <v>8411</v>
      </c>
      <c r="I520" s="17">
        <v>170.00000000000003</v>
      </c>
      <c r="J520" s="17">
        <v>1</v>
      </c>
      <c r="K520" s="18">
        <v>0.45833333333333331</v>
      </c>
      <c r="L520" s="19">
        <v>0.45833333333333331</v>
      </c>
      <c r="M520" s="20">
        <v>660</v>
      </c>
      <c r="N520" s="20">
        <v>830</v>
      </c>
      <c r="O520" s="20" t="s">
        <v>21</v>
      </c>
      <c r="P520" s="21" t="s">
        <v>21</v>
      </c>
      <c r="Q520" s="21" t="s">
        <v>16738</v>
      </c>
      <c r="R520" s="21" t="s">
        <v>16738</v>
      </c>
      <c r="S520" s="21" t="s">
        <v>16738</v>
      </c>
      <c r="T520" s="21" t="s">
        <v>16738</v>
      </c>
      <c r="U520" s="21">
        <v>1</v>
      </c>
      <c r="V520" s="21"/>
      <c r="W520" s="21"/>
      <c r="X520" s="21"/>
    </row>
    <row r="521" spans="1:24" x14ac:dyDescent="0.25">
      <c r="A521" s="17">
        <v>2022</v>
      </c>
      <c r="B521" s="17" t="s">
        <v>9</v>
      </c>
      <c r="C521" s="17" t="s">
        <v>8412</v>
      </c>
      <c r="D521" s="17" t="s">
        <v>16849</v>
      </c>
      <c r="E521" s="17" t="s">
        <v>16899</v>
      </c>
      <c r="F521" s="17" t="s">
        <v>14269</v>
      </c>
      <c r="G521" s="17" t="s">
        <v>8410</v>
      </c>
      <c r="H521" s="17" t="s">
        <v>8411</v>
      </c>
      <c r="I521" s="17">
        <v>170.00000000000003</v>
      </c>
      <c r="J521" s="17">
        <v>1</v>
      </c>
      <c r="K521" s="18">
        <v>0.58333333333333337</v>
      </c>
      <c r="L521" s="19">
        <v>0.58333333333333337</v>
      </c>
      <c r="M521" s="20">
        <v>840</v>
      </c>
      <c r="N521" s="20">
        <v>1010</v>
      </c>
      <c r="O521" s="20" t="s">
        <v>15</v>
      </c>
      <c r="P521" s="21" t="s">
        <v>15</v>
      </c>
      <c r="Q521" s="21" t="s">
        <v>16738</v>
      </c>
      <c r="R521" s="21" t="s">
        <v>16738</v>
      </c>
      <c r="S521" s="21" t="s">
        <v>16738</v>
      </c>
      <c r="T521" s="21" t="s">
        <v>16738</v>
      </c>
      <c r="U521" s="21">
        <v>1</v>
      </c>
      <c r="V521" s="21"/>
      <c r="W521" s="21"/>
      <c r="X521" s="21"/>
    </row>
    <row r="522" spans="1:24" x14ac:dyDescent="0.25">
      <c r="A522" s="17">
        <v>2022</v>
      </c>
      <c r="B522" s="17" t="s">
        <v>9</v>
      </c>
      <c r="C522" s="17" t="s">
        <v>8413</v>
      </c>
      <c r="D522" s="17" t="s">
        <v>16849</v>
      </c>
      <c r="E522" s="17" t="s">
        <v>16899</v>
      </c>
      <c r="F522" s="17" t="s">
        <v>14270</v>
      </c>
      <c r="G522" s="17" t="s">
        <v>8410</v>
      </c>
      <c r="H522" s="17" t="s">
        <v>8411</v>
      </c>
      <c r="I522" s="17">
        <v>170.00000000000003</v>
      </c>
      <c r="J522" s="17">
        <v>1</v>
      </c>
      <c r="K522" s="18">
        <v>0.27083333333333331</v>
      </c>
      <c r="L522" s="19">
        <v>0.27083333333333331</v>
      </c>
      <c r="M522" s="20">
        <v>390</v>
      </c>
      <c r="N522" s="20">
        <v>560</v>
      </c>
      <c r="O522" s="20" t="s">
        <v>19</v>
      </c>
      <c r="P522" s="21" t="s">
        <v>19</v>
      </c>
      <c r="Q522" s="21" t="s">
        <v>16738</v>
      </c>
      <c r="R522" s="21" t="s">
        <v>16738</v>
      </c>
      <c r="S522" s="21" t="s">
        <v>16738</v>
      </c>
      <c r="T522" s="21" t="s">
        <v>16738</v>
      </c>
      <c r="U522" s="21">
        <v>1</v>
      </c>
      <c r="V522" s="21"/>
      <c r="W522" s="21"/>
      <c r="X522" s="21"/>
    </row>
    <row r="523" spans="1:24" x14ac:dyDescent="0.25">
      <c r="A523" s="17">
        <v>2022</v>
      </c>
      <c r="B523" s="17" t="s">
        <v>9</v>
      </c>
      <c r="C523" s="17" t="s">
        <v>8665</v>
      </c>
      <c r="D523" s="17" t="s">
        <v>16794</v>
      </c>
      <c r="E523" s="17" t="s">
        <v>16939</v>
      </c>
      <c r="F523" s="17" t="s">
        <v>14268</v>
      </c>
      <c r="G523" s="17" t="s">
        <v>8666</v>
      </c>
      <c r="H523" s="17" t="s">
        <v>8667</v>
      </c>
      <c r="I523" s="17">
        <v>170.00000000000003</v>
      </c>
      <c r="J523" s="17">
        <v>1</v>
      </c>
      <c r="K523" s="18">
        <v>0.58333333333333337</v>
      </c>
      <c r="L523" s="19">
        <v>0.58333333333333337</v>
      </c>
      <c r="M523" s="20">
        <v>840</v>
      </c>
      <c r="N523" s="20">
        <v>1010</v>
      </c>
      <c r="O523" s="20" t="s">
        <v>19</v>
      </c>
      <c r="P523" s="21" t="s">
        <v>19</v>
      </c>
      <c r="Q523" s="21" t="s">
        <v>16738</v>
      </c>
      <c r="R523" s="21" t="s">
        <v>16738</v>
      </c>
      <c r="S523" s="21" t="s">
        <v>16738</v>
      </c>
      <c r="T523" s="21" t="s">
        <v>16738</v>
      </c>
      <c r="U523" s="21">
        <v>1</v>
      </c>
      <c r="V523" s="21"/>
      <c r="W523" s="21"/>
      <c r="X523" s="21"/>
    </row>
    <row r="524" spans="1:24" x14ac:dyDescent="0.25">
      <c r="A524" s="17">
        <v>2022</v>
      </c>
      <c r="B524" s="17" t="s">
        <v>9</v>
      </c>
      <c r="C524" s="17" t="s">
        <v>8690</v>
      </c>
      <c r="D524" s="17" t="s">
        <v>16794</v>
      </c>
      <c r="E524" s="17" t="s">
        <v>16940</v>
      </c>
      <c r="F524" s="17" t="s">
        <v>14268</v>
      </c>
      <c r="G524" s="17" t="s">
        <v>8691</v>
      </c>
      <c r="H524" s="17" t="s">
        <v>8692</v>
      </c>
      <c r="I524" s="17">
        <v>170.00000000000003</v>
      </c>
      <c r="J524" s="17">
        <v>1</v>
      </c>
      <c r="K524" s="18">
        <v>0.33333333333333331</v>
      </c>
      <c r="L524" s="19">
        <v>0.33333333333333331</v>
      </c>
      <c r="M524" s="20">
        <v>480</v>
      </c>
      <c r="N524" s="20">
        <v>650</v>
      </c>
      <c r="O524" s="20" t="s">
        <v>17</v>
      </c>
      <c r="P524" s="21" t="s">
        <v>17</v>
      </c>
      <c r="Q524" s="21" t="s">
        <v>16738</v>
      </c>
      <c r="R524" s="21" t="s">
        <v>16738</v>
      </c>
      <c r="S524" s="21" t="s">
        <v>16738</v>
      </c>
      <c r="T524" s="21" t="s">
        <v>16738</v>
      </c>
      <c r="U524" s="21">
        <v>1</v>
      </c>
      <c r="V524" s="21"/>
      <c r="W524" s="21"/>
      <c r="X524" s="21"/>
    </row>
    <row r="525" spans="1:24" x14ac:dyDescent="0.25">
      <c r="A525" s="17">
        <v>2022</v>
      </c>
      <c r="B525" s="17" t="s">
        <v>9</v>
      </c>
      <c r="C525" s="17" t="s">
        <v>8693</v>
      </c>
      <c r="D525" s="17" t="s">
        <v>16794</v>
      </c>
      <c r="E525" s="17" t="s">
        <v>16940</v>
      </c>
      <c r="F525" s="17" t="s">
        <v>14269</v>
      </c>
      <c r="G525" s="17" t="s">
        <v>8691</v>
      </c>
      <c r="H525" s="17" t="s">
        <v>8692</v>
      </c>
      <c r="I525" s="17">
        <v>170.00000000000003</v>
      </c>
      <c r="J525" s="17">
        <v>1</v>
      </c>
      <c r="K525" s="18">
        <v>0.45833333333333331</v>
      </c>
      <c r="L525" s="19">
        <v>0.45833333333333331</v>
      </c>
      <c r="M525" s="20">
        <v>660</v>
      </c>
      <c r="N525" s="20">
        <v>830</v>
      </c>
      <c r="O525" s="20" t="s">
        <v>15</v>
      </c>
      <c r="P525" s="21" t="s">
        <v>15</v>
      </c>
      <c r="Q525" s="21" t="s">
        <v>16738</v>
      </c>
      <c r="R525" s="21" t="s">
        <v>16738</v>
      </c>
      <c r="S525" s="21" t="s">
        <v>16738</v>
      </c>
      <c r="T525" s="21" t="s">
        <v>16738</v>
      </c>
      <c r="U525" s="21">
        <v>1</v>
      </c>
      <c r="V525" s="21"/>
      <c r="W525" s="21"/>
      <c r="X525" s="21"/>
    </row>
    <row r="526" spans="1:24" x14ac:dyDescent="0.25">
      <c r="A526" s="17">
        <v>2022</v>
      </c>
      <c r="B526" s="17" t="s">
        <v>9</v>
      </c>
      <c r="C526" s="17" t="s">
        <v>8702</v>
      </c>
      <c r="D526" s="17" t="s">
        <v>16794</v>
      </c>
      <c r="E526" s="17" t="s">
        <v>16941</v>
      </c>
      <c r="F526" s="17" t="s">
        <v>14268</v>
      </c>
      <c r="G526" s="17" t="s">
        <v>8703</v>
      </c>
      <c r="H526" s="17" t="s">
        <v>8704</v>
      </c>
      <c r="I526" s="17">
        <v>170.00000000000003</v>
      </c>
      <c r="J526" s="17">
        <v>1</v>
      </c>
      <c r="K526" s="18">
        <v>0.45833333333333331</v>
      </c>
      <c r="L526" s="19">
        <v>0.45833333333333331</v>
      </c>
      <c r="M526" s="20">
        <v>660</v>
      </c>
      <c r="N526" s="20">
        <v>830</v>
      </c>
      <c r="O526" s="20" t="s">
        <v>17</v>
      </c>
      <c r="P526" s="21" t="s">
        <v>17</v>
      </c>
      <c r="Q526" s="21" t="s">
        <v>16738</v>
      </c>
      <c r="R526" s="21" t="s">
        <v>16738</v>
      </c>
      <c r="S526" s="21" t="s">
        <v>16738</v>
      </c>
      <c r="T526" s="21" t="s">
        <v>16738</v>
      </c>
      <c r="U526" s="21">
        <v>1</v>
      </c>
      <c r="V526" s="21"/>
      <c r="W526" s="21"/>
      <c r="X526" s="21"/>
    </row>
    <row r="527" spans="1:24" x14ac:dyDescent="0.25">
      <c r="A527" s="17">
        <v>2022</v>
      </c>
      <c r="B527" s="17" t="s">
        <v>9</v>
      </c>
      <c r="C527" s="17" t="s">
        <v>8711</v>
      </c>
      <c r="D527" s="17" t="s">
        <v>16794</v>
      </c>
      <c r="E527" s="17" t="s">
        <v>16921</v>
      </c>
      <c r="F527" s="17" t="s">
        <v>14268</v>
      </c>
      <c r="G527" s="17" t="s">
        <v>6939</v>
      </c>
      <c r="H527" s="17" t="s">
        <v>8712</v>
      </c>
      <c r="I527" s="17">
        <v>170.00000000000003</v>
      </c>
      <c r="J527" s="17">
        <v>1</v>
      </c>
      <c r="K527" s="18">
        <v>0.64583333333333337</v>
      </c>
      <c r="L527" s="19">
        <v>0.64583333333333337</v>
      </c>
      <c r="M527" s="20">
        <v>930</v>
      </c>
      <c r="N527" s="20">
        <v>1100</v>
      </c>
      <c r="O527" s="20" t="s">
        <v>46</v>
      </c>
      <c r="P527" s="21" t="s">
        <v>46</v>
      </c>
      <c r="Q527" s="21" t="s">
        <v>16738</v>
      </c>
      <c r="R527" s="21" t="s">
        <v>16738</v>
      </c>
      <c r="S527" s="21" t="s">
        <v>16738</v>
      </c>
      <c r="T527" s="21" t="s">
        <v>16738</v>
      </c>
      <c r="U527" s="21">
        <v>1</v>
      </c>
      <c r="V527" s="21"/>
      <c r="W527" s="21"/>
      <c r="X527" s="21"/>
    </row>
    <row r="528" spans="1:24" x14ac:dyDescent="0.25">
      <c r="A528" s="17">
        <v>2022</v>
      </c>
      <c r="B528" s="17" t="s">
        <v>9</v>
      </c>
      <c r="C528" s="17" t="s">
        <v>8721</v>
      </c>
      <c r="D528" s="17" t="s">
        <v>16794</v>
      </c>
      <c r="E528" s="17" t="s">
        <v>16942</v>
      </c>
      <c r="F528" s="17" t="s">
        <v>14268</v>
      </c>
      <c r="G528" s="17" t="s">
        <v>8722</v>
      </c>
      <c r="H528" s="17" t="s">
        <v>8723</v>
      </c>
      <c r="I528" s="17">
        <v>170.00000000000003</v>
      </c>
      <c r="J528" s="17">
        <v>1</v>
      </c>
      <c r="K528" s="18">
        <v>0.45833333333333331</v>
      </c>
      <c r="L528" s="19">
        <v>0.45833333333333331</v>
      </c>
      <c r="M528" s="20">
        <v>660</v>
      </c>
      <c r="N528" s="20">
        <v>830</v>
      </c>
      <c r="O528" s="20" t="s">
        <v>13</v>
      </c>
      <c r="P528" s="21" t="s">
        <v>13</v>
      </c>
      <c r="Q528" s="21" t="s">
        <v>16738</v>
      </c>
      <c r="R528" s="21" t="s">
        <v>16738</v>
      </c>
      <c r="S528" s="21" t="s">
        <v>16738</v>
      </c>
      <c r="T528" s="21" t="s">
        <v>16738</v>
      </c>
      <c r="U528" s="21">
        <v>1</v>
      </c>
      <c r="V528" s="21"/>
      <c r="W528" s="21"/>
      <c r="X528" s="21"/>
    </row>
    <row r="529" spans="1:24" x14ac:dyDescent="0.25">
      <c r="A529" s="17">
        <v>2022</v>
      </c>
      <c r="B529" s="17" t="s">
        <v>9</v>
      </c>
      <c r="C529" s="17" t="s">
        <v>9501</v>
      </c>
      <c r="D529" s="17" t="s">
        <v>16943</v>
      </c>
      <c r="E529" s="17" t="s">
        <v>16944</v>
      </c>
      <c r="F529" s="17" t="s">
        <v>14268</v>
      </c>
      <c r="G529" s="17" t="s">
        <v>9502</v>
      </c>
      <c r="H529" s="17" t="s">
        <v>9503</v>
      </c>
      <c r="I529" s="17">
        <v>170.00000000000003</v>
      </c>
      <c r="J529" s="17">
        <v>1</v>
      </c>
      <c r="K529" s="18">
        <v>0.64583333333333337</v>
      </c>
      <c r="L529" s="19">
        <v>0.64583333333333337</v>
      </c>
      <c r="M529" s="20">
        <v>930</v>
      </c>
      <c r="N529" s="20">
        <v>1100</v>
      </c>
      <c r="O529" s="20" t="s">
        <v>17</v>
      </c>
      <c r="P529" s="21" t="s">
        <v>17</v>
      </c>
      <c r="Q529" s="21" t="s">
        <v>16738</v>
      </c>
      <c r="R529" s="21" t="s">
        <v>16738</v>
      </c>
      <c r="S529" s="21" t="s">
        <v>16738</v>
      </c>
      <c r="T529" s="21" t="s">
        <v>16738</v>
      </c>
      <c r="U529" s="21">
        <v>1</v>
      </c>
      <c r="V529" s="21"/>
      <c r="W529" s="21"/>
      <c r="X529" s="21"/>
    </row>
    <row r="530" spans="1:24" x14ac:dyDescent="0.25">
      <c r="A530" s="17">
        <v>2022</v>
      </c>
      <c r="B530" s="17" t="s">
        <v>9</v>
      </c>
      <c r="C530" s="17" t="s">
        <v>9507</v>
      </c>
      <c r="D530" s="17" t="s">
        <v>16943</v>
      </c>
      <c r="E530" s="17" t="s">
        <v>16892</v>
      </c>
      <c r="F530" s="17" t="s">
        <v>14268</v>
      </c>
      <c r="G530" s="17" t="s">
        <v>5690</v>
      </c>
      <c r="H530" s="17" t="s">
        <v>9508</v>
      </c>
      <c r="I530" s="17">
        <v>170.00000000000003</v>
      </c>
      <c r="J530" s="17">
        <v>1</v>
      </c>
      <c r="K530" s="18">
        <v>0.45833333333333331</v>
      </c>
      <c r="L530" s="19">
        <v>0.45833333333333331</v>
      </c>
      <c r="M530" s="20">
        <v>660</v>
      </c>
      <c r="N530" s="20">
        <v>830</v>
      </c>
      <c r="O530" s="20" t="s">
        <v>21</v>
      </c>
      <c r="P530" s="21" t="s">
        <v>21</v>
      </c>
      <c r="Q530" s="21" t="s">
        <v>16738</v>
      </c>
      <c r="R530" s="21" t="s">
        <v>16738</v>
      </c>
      <c r="S530" s="21" t="s">
        <v>16738</v>
      </c>
      <c r="T530" s="21" t="s">
        <v>16738</v>
      </c>
      <c r="U530" s="21">
        <v>1</v>
      </c>
      <c r="V530" s="21"/>
      <c r="W530" s="21"/>
      <c r="X530" s="21"/>
    </row>
    <row r="531" spans="1:24" x14ac:dyDescent="0.25">
      <c r="A531" s="17">
        <v>2022</v>
      </c>
      <c r="B531" s="17" t="s">
        <v>9</v>
      </c>
      <c r="C531" s="17" t="s">
        <v>9700</v>
      </c>
      <c r="D531" s="17" t="s">
        <v>16945</v>
      </c>
      <c r="E531" s="17" t="s">
        <v>16946</v>
      </c>
      <c r="F531" s="17" t="s">
        <v>14268</v>
      </c>
      <c r="G531" s="17" t="s">
        <v>9701</v>
      </c>
      <c r="H531" s="17" t="s">
        <v>9702</v>
      </c>
      <c r="I531" s="17">
        <v>170.00000000000003</v>
      </c>
      <c r="J531" s="17">
        <v>1</v>
      </c>
      <c r="K531" s="18">
        <v>0.45833333333333331</v>
      </c>
      <c r="L531" s="19">
        <v>0.45833333333333331</v>
      </c>
      <c r="M531" s="20">
        <v>660</v>
      </c>
      <c r="N531" s="20">
        <v>830</v>
      </c>
      <c r="O531" s="20" t="s">
        <v>19</v>
      </c>
      <c r="P531" s="21" t="s">
        <v>19</v>
      </c>
      <c r="Q531" s="21" t="s">
        <v>16738</v>
      </c>
      <c r="R531" s="21" t="s">
        <v>16738</v>
      </c>
      <c r="S531" s="21" t="s">
        <v>16738</v>
      </c>
      <c r="T531" s="21" t="s">
        <v>16738</v>
      </c>
      <c r="U531" s="21">
        <v>1</v>
      </c>
      <c r="V531" s="21"/>
      <c r="W531" s="21"/>
      <c r="X531" s="21"/>
    </row>
    <row r="532" spans="1:24" x14ac:dyDescent="0.25">
      <c r="A532" s="17">
        <v>2022</v>
      </c>
      <c r="B532" s="17" t="s">
        <v>9</v>
      </c>
      <c r="C532" s="17" t="s">
        <v>9703</v>
      </c>
      <c r="D532" s="17" t="s">
        <v>16945</v>
      </c>
      <c r="E532" s="17" t="s">
        <v>16946</v>
      </c>
      <c r="F532" s="17" t="s">
        <v>14269</v>
      </c>
      <c r="G532" s="17" t="s">
        <v>9701</v>
      </c>
      <c r="H532" s="17" t="s">
        <v>9702</v>
      </c>
      <c r="I532" s="17">
        <v>170.00000000000003</v>
      </c>
      <c r="J532" s="17">
        <v>1</v>
      </c>
      <c r="K532" s="18">
        <v>0.39583333333333331</v>
      </c>
      <c r="L532" s="19">
        <v>0.39583333333333331</v>
      </c>
      <c r="M532" s="20">
        <v>570</v>
      </c>
      <c r="N532" s="20">
        <v>740</v>
      </c>
      <c r="O532" s="20" t="s">
        <v>21</v>
      </c>
      <c r="P532" s="21" t="s">
        <v>21</v>
      </c>
      <c r="Q532" s="21" t="s">
        <v>16738</v>
      </c>
      <c r="R532" s="21" t="s">
        <v>16738</v>
      </c>
      <c r="S532" s="21" t="s">
        <v>16738</v>
      </c>
      <c r="T532" s="21" t="s">
        <v>16738</v>
      </c>
      <c r="U532" s="21">
        <v>1</v>
      </c>
      <c r="V532" s="21"/>
      <c r="W532" s="21"/>
      <c r="X532" s="21"/>
    </row>
    <row r="533" spans="1:24" x14ac:dyDescent="0.25">
      <c r="A533" s="17">
        <v>2022</v>
      </c>
      <c r="B533" s="17" t="s">
        <v>9</v>
      </c>
      <c r="C533" s="17" t="s">
        <v>9704</v>
      </c>
      <c r="D533" s="17" t="s">
        <v>16945</v>
      </c>
      <c r="E533" s="17" t="s">
        <v>16946</v>
      </c>
      <c r="F533" s="17" t="s">
        <v>14270</v>
      </c>
      <c r="G533" s="17" t="s">
        <v>9701</v>
      </c>
      <c r="H533" s="17" t="s">
        <v>9702</v>
      </c>
      <c r="I533" s="17">
        <v>170.00000000000003</v>
      </c>
      <c r="J533" s="17">
        <v>1</v>
      </c>
      <c r="K533" s="18">
        <v>0.52083333333333337</v>
      </c>
      <c r="L533" s="19">
        <v>0.52083333333333337</v>
      </c>
      <c r="M533" s="20">
        <v>750</v>
      </c>
      <c r="N533" s="20">
        <v>920</v>
      </c>
      <c r="O533" s="20" t="s">
        <v>19</v>
      </c>
      <c r="P533" s="21" t="s">
        <v>19</v>
      </c>
      <c r="Q533" s="21" t="s">
        <v>16738</v>
      </c>
      <c r="R533" s="21" t="s">
        <v>16738</v>
      </c>
      <c r="S533" s="21" t="s">
        <v>16738</v>
      </c>
      <c r="T533" s="21" t="s">
        <v>16738</v>
      </c>
      <c r="U533" s="21">
        <v>1</v>
      </c>
      <c r="V533" s="21"/>
      <c r="W533" s="21"/>
      <c r="X533" s="21"/>
    </row>
    <row r="534" spans="1:24" x14ac:dyDescent="0.25">
      <c r="A534" s="17">
        <v>2022</v>
      </c>
      <c r="B534" s="17" t="s">
        <v>9</v>
      </c>
      <c r="C534" s="17" t="s">
        <v>9705</v>
      </c>
      <c r="D534" s="17" t="s">
        <v>16945</v>
      </c>
      <c r="E534" s="17" t="s">
        <v>16946</v>
      </c>
      <c r="F534" s="17" t="s">
        <v>14271</v>
      </c>
      <c r="G534" s="17" t="s">
        <v>9701</v>
      </c>
      <c r="H534" s="17" t="s">
        <v>9702</v>
      </c>
      <c r="I534" s="17">
        <v>170.00000000000003</v>
      </c>
      <c r="J534" s="17">
        <v>1</v>
      </c>
      <c r="K534" s="18">
        <v>0.70833333333333337</v>
      </c>
      <c r="L534" s="19">
        <v>0.70833333333333337</v>
      </c>
      <c r="M534" s="20">
        <v>1020</v>
      </c>
      <c r="N534" s="20">
        <v>1190</v>
      </c>
      <c r="O534" s="20" t="s">
        <v>19</v>
      </c>
      <c r="P534" s="21" t="s">
        <v>19</v>
      </c>
      <c r="Q534" s="21" t="s">
        <v>16738</v>
      </c>
      <c r="R534" s="21" t="s">
        <v>16738</v>
      </c>
      <c r="S534" s="21" t="s">
        <v>16738</v>
      </c>
      <c r="T534" s="21" t="s">
        <v>16738</v>
      </c>
      <c r="U534" s="21">
        <v>1</v>
      </c>
      <c r="V534" s="21"/>
      <c r="W534" s="21"/>
      <c r="X534" s="21"/>
    </row>
    <row r="535" spans="1:24" x14ac:dyDescent="0.25">
      <c r="A535" s="17">
        <v>2022</v>
      </c>
      <c r="B535" s="17" t="s">
        <v>9</v>
      </c>
      <c r="C535" s="17" t="s">
        <v>9706</v>
      </c>
      <c r="D535" s="17" t="s">
        <v>16945</v>
      </c>
      <c r="E535" s="17" t="s">
        <v>16946</v>
      </c>
      <c r="F535" s="17" t="s">
        <v>14272</v>
      </c>
      <c r="G535" s="17" t="s">
        <v>9701</v>
      </c>
      <c r="H535" s="17" t="s">
        <v>9702</v>
      </c>
      <c r="I535" s="17">
        <v>170.00000000000003</v>
      </c>
      <c r="J535" s="17">
        <v>1</v>
      </c>
      <c r="K535" s="18">
        <v>0.39583333333333331</v>
      </c>
      <c r="L535" s="19">
        <v>0.39583333333333331</v>
      </c>
      <c r="M535" s="20">
        <v>570</v>
      </c>
      <c r="N535" s="20">
        <v>740</v>
      </c>
      <c r="O535" s="20" t="s">
        <v>19</v>
      </c>
      <c r="P535" s="21" t="s">
        <v>19</v>
      </c>
      <c r="Q535" s="21" t="s">
        <v>16738</v>
      </c>
      <c r="R535" s="21" t="s">
        <v>16738</v>
      </c>
      <c r="S535" s="21" t="s">
        <v>16738</v>
      </c>
      <c r="T535" s="21" t="s">
        <v>16738</v>
      </c>
      <c r="U535" s="21">
        <v>1</v>
      </c>
      <c r="V535" s="21"/>
      <c r="W535" s="21"/>
      <c r="X535" s="21"/>
    </row>
    <row r="536" spans="1:24" x14ac:dyDescent="0.25">
      <c r="A536" s="17">
        <v>2022</v>
      </c>
      <c r="B536" s="17" t="s">
        <v>9</v>
      </c>
      <c r="C536" s="17" t="s">
        <v>10620</v>
      </c>
      <c r="D536" s="17" t="s">
        <v>16854</v>
      </c>
      <c r="E536" s="17" t="s">
        <v>16947</v>
      </c>
      <c r="F536" s="17" t="s">
        <v>14268</v>
      </c>
      <c r="G536" s="17" t="s">
        <v>10621</v>
      </c>
      <c r="H536" s="17" t="s">
        <v>10622</v>
      </c>
      <c r="I536" s="17">
        <v>170.00000000000003</v>
      </c>
      <c r="J536" s="17">
        <v>1</v>
      </c>
      <c r="K536" s="18">
        <v>0.64583333333333337</v>
      </c>
      <c r="L536" s="19">
        <v>0.64583333333333337</v>
      </c>
      <c r="M536" s="20">
        <v>930</v>
      </c>
      <c r="N536" s="20">
        <v>1100</v>
      </c>
      <c r="O536" s="20" t="s">
        <v>19</v>
      </c>
      <c r="P536" s="21" t="s">
        <v>19</v>
      </c>
      <c r="Q536" s="21" t="s">
        <v>16738</v>
      </c>
      <c r="R536" s="21" t="s">
        <v>16738</v>
      </c>
      <c r="S536" s="21" t="s">
        <v>16738</v>
      </c>
      <c r="T536" s="21" t="s">
        <v>16738</v>
      </c>
      <c r="U536" s="21">
        <v>1</v>
      </c>
      <c r="V536" s="21"/>
      <c r="W536" s="21"/>
      <c r="X536" s="21"/>
    </row>
    <row r="537" spans="1:24" x14ac:dyDescent="0.25">
      <c r="A537" s="17">
        <v>2022</v>
      </c>
      <c r="B537" s="17" t="s">
        <v>9</v>
      </c>
      <c r="C537" s="17" t="s">
        <v>10623</v>
      </c>
      <c r="D537" s="17" t="s">
        <v>16854</v>
      </c>
      <c r="E537" s="17" t="s">
        <v>16937</v>
      </c>
      <c r="F537" s="17" t="s">
        <v>14268</v>
      </c>
      <c r="G537" s="17" t="s">
        <v>10624</v>
      </c>
      <c r="H537" s="17" t="s">
        <v>10625</v>
      </c>
      <c r="I537" s="17">
        <v>170.00000000000003</v>
      </c>
      <c r="J537" s="17">
        <v>1</v>
      </c>
      <c r="K537" s="18">
        <v>0.58333333333333337</v>
      </c>
      <c r="L537" s="19">
        <v>0.58333333333333337</v>
      </c>
      <c r="M537" s="20">
        <v>840</v>
      </c>
      <c r="N537" s="20">
        <v>1010</v>
      </c>
      <c r="O537" s="20" t="s">
        <v>15</v>
      </c>
      <c r="P537" s="21" t="s">
        <v>15</v>
      </c>
      <c r="Q537" s="21" t="s">
        <v>16738</v>
      </c>
      <c r="R537" s="21" t="s">
        <v>16738</v>
      </c>
      <c r="S537" s="21" t="s">
        <v>16738</v>
      </c>
      <c r="T537" s="21" t="s">
        <v>16738</v>
      </c>
      <c r="U537" s="21">
        <v>1</v>
      </c>
      <c r="V537" s="21"/>
      <c r="W537" s="21"/>
      <c r="X537" s="21"/>
    </row>
    <row r="538" spans="1:24" x14ac:dyDescent="0.25">
      <c r="A538" s="17">
        <v>2022</v>
      </c>
      <c r="B538" s="17" t="s">
        <v>9</v>
      </c>
      <c r="C538" s="17" t="s">
        <v>10638</v>
      </c>
      <c r="D538" s="17" t="s">
        <v>16854</v>
      </c>
      <c r="E538" s="17" t="s">
        <v>16810</v>
      </c>
      <c r="F538" s="17" t="s">
        <v>14268</v>
      </c>
      <c r="G538" s="17" t="s">
        <v>10639</v>
      </c>
      <c r="H538" s="17" t="s">
        <v>10640</v>
      </c>
      <c r="I538" s="17">
        <v>170.00000000000003</v>
      </c>
      <c r="J538" s="17">
        <v>1</v>
      </c>
      <c r="K538" s="18">
        <v>0.45833333333333331</v>
      </c>
      <c r="L538" s="19">
        <v>0.45833333333333331</v>
      </c>
      <c r="M538" s="20">
        <v>660</v>
      </c>
      <c r="N538" s="20">
        <v>830</v>
      </c>
      <c r="O538" s="20" t="s">
        <v>13</v>
      </c>
      <c r="P538" s="21" t="s">
        <v>13</v>
      </c>
      <c r="Q538" s="21" t="s">
        <v>16738</v>
      </c>
      <c r="R538" s="21" t="s">
        <v>16738</v>
      </c>
      <c r="S538" s="21" t="s">
        <v>16738</v>
      </c>
      <c r="T538" s="21" t="s">
        <v>16738</v>
      </c>
      <c r="U538" s="21">
        <v>1</v>
      </c>
      <c r="V538" s="21"/>
      <c r="W538" s="21"/>
      <c r="X538" s="21"/>
    </row>
    <row r="539" spans="1:24" x14ac:dyDescent="0.25">
      <c r="A539" s="17">
        <v>2022</v>
      </c>
      <c r="B539" s="17" t="s">
        <v>9</v>
      </c>
      <c r="C539" s="17" t="s">
        <v>11854</v>
      </c>
      <c r="D539" s="17" t="s">
        <v>16948</v>
      </c>
      <c r="E539" s="17" t="s">
        <v>16892</v>
      </c>
      <c r="F539" s="17" t="s">
        <v>14268</v>
      </c>
      <c r="G539" s="17" t="s">
        <v>2126</v>
      </c>
      <c r="H539" s="17" t="s">
        <v>11855</v>
      </c>
      <c r="I539" s="17">
        <v>170.00000000000003</v>
      </c>
      <c r="J539" s="17">
        <v>1</v>
      </c>
      <c r="K539" s="18">
        <v>0.39583333333333331</v>
      </c>
      <c r="L539" s="19">
        <v>0.39583333333333331</v>
      </c>
      <c r="M539" s="20">
        <v>570</v>
      </c>
      <c r="N539" s="20">
        <v>740</v>
      </c>
      <c r="O539" s="20" t="s">
        <v>46</v>
      </c>
      <c r="P539" s="21" t="s">
        <v>46</v>
      </c>
      <c r="Q539" s="21" t="s">
        <v>16738</v>
      </c>
      <c r="R539" s="21" t="s">
        <v>16738</v>
      </c>
      <c r="S539" s="21" t="s">
        <v>16738</v>
      </c>
      <c r="T539" s="21" t="s">
        <v>16738</v>
      </c>
      <c r="U539" s="21">
        <v>1</v>
      </c>
      <c r="V539" s="21"/>
      <c r="W539" s="21"/>
      <c r="X539" s="21"/>
    </row>
    <row r="540" spans="1:24" x14ac:dyDescent="0.25">
      <c r="A540" s="17">
        <v>2022</v>
      </c>
      <c r="B540" s="17" t="s">
        <v>9</v>
      </c>
      <c r="C540" s="17" t="s">
        <v>11958</v>
      </c>
      <c r="D540" s="17" t="s">
        <v>16949</v>
      </c>
      <c r="E540" s="17" t="s">
        <v>16950</v>
      </c>
      <c r="F540" s="17" t="s">
        <v>14268</v>
      </c>
      <c r="G540" s="17" t="s">
        <v>11959</v>
      </c>
      <c r="H540" s="17" t="s">
        <v>11960</v>
      </c>
      <c r="I540" s="17">
        <v>170.00000000000003</v>
      </c>
      <c r="J540" s="17">
        <v>1</v>
      </c>
      <c r="K540" s="18">
        <v>0.45833333333333331</v>
      </c>
      <c r="L540" s="19">
        <v>0.45833333333333331</v>
      </c>
      <c r="M540" s="20">
        <v>660</v>
      </c>
      <c r="N540" s="20">
        <v>830</v>
      </c>
      <c r="O540" s="20" t="s">
        <v>17</v>
      </c>
      <c r="P540" s="21" t="s">
        <v>17</v>
      </c>
      <c r="Q540" s="21" t="s">
        <v>16738</v>
      </c>
      <c r="R540" s="21" t="s">
        <v>16738</v>
      </c>
      <c r="S540" s="21" t="s">
        <v>16738</v>
      </c>
      <c r="T540" s="21" t="s">
        <v>16738</v>
      </c>
      <c r="U540" s="21">
        <v>1</v>
      </c>
      <c r="V540" s="21"/>
      <c r="W540" s="21"/>
      <c r="X540" s="21"/>
    </row>
    <row r="541" spans="1:24" x14ac:dyDescent="0.25">
      <c r="A541" s="17">
        <v>2022</v>
      </c>
      <c r="B541" s="17" t="s">
        <v>9</v>
      </c>
      <c r="C541" s="17" t="s">
        <v>11961</v>
      </c>
      <c r="D541" s="17" t="s">
        <v>16949</v>
      </c>
      <c r="E541" s="17" t="s">
        <v>16950</v>
      </c>
      <c r="F541" s="17" t="s">
        <v>14269</v>
      </c>
      <c r="G541" s="17" t="s">
        <v>11959</v>
      </c>
      <c r="H541" s="17" t="s">
        <v>11960</v>
      </c>
      <c r="I541" s="17">
        <v>170.00000000000003</v>
      </c>
      <c r="J541" s="17">
        <v>1</v>
      </c>
      <c r="K541" s="18">
        <v>0.39583333333333331</v>
      </c>
      <c r="L541" s="19">
        <v>0.39583333333333331</v>
      </c>
      <c r="M541" s="20">
        <v>570</v>
      </c>
      <c r="N541" s="20">
        <v>740</v>
      </c>
      <c r="O541" s="20" t="s">
        <v>46</v>
      </c>
      <c r="P541" s="21" t="s">
        <v>46</v>
      </c>
      <c r="Q541" s="21" t="s">
        <v>16738</v>
      </c>
      <c r="R541" s="21" t="s">
        <v>16738</v>
      </c>
      <c r="S541" s="21" t="s">
        <v>16738</v>
      </c>
      <c r="T541" s="21" t="s">
        <v>16738</v>
      </c>
      <c r="U541" s="21">
        <v>1</v>
      </c>
      <c r="V541" s="21"/>
      <c r="W541" s="21"/>
      <c r="X541" s="21"/>
    </row>
    <row r="542" spans="1:24" x14ac:dyDescent="0.25">
      <c r="A542" s="17">
        <v>2022</v>
      </c>
      <c r="B542" s="17" t="s">
        <v>9</v>
      </c>
      <c r="C542" s="17" t="s">
        <v>11962</v>
      </c>
      <c r="D542" s="17" t="s">
        <v>16949</v>
      </c>
      <c r="E542" s="17" t="s">
        <v>16950</v>
      </c>
      <c r="F542" s="17" t="s">
        <v>14270</v>
      </c>
      <c r="G542" s="17" t="s">
        <v>11959</v>
      </c>
      <c r="H542" s="17" t="s">
        <v>11960</v>
      </c>
      <c r="I542" s="17">
        <v>170.00000000000003</v>
      </c>
      <c r="J542" s="17">
        <v>1</v>
      </c>
      <c r="K542" s="18">
        <v>0.39583333333333331</v>
      </c>
      <c r="L542" s="19">
        <v>0.39583333333333331</v>
      </c>
      <c r="M542" s="20">
        <v>570</v>
      </c>
      <c r="N542" s="20">
        <v>740</v>
      </c>
      <c r="O542" s="20" t="s">
        <v>21</v>
      </c>
      <c r="P542" s="21" t="s">
        <v>21</v>
      </c>
      <c r="Q542" s="21" t="s">
        <v>16738</v>
      </c>
      <c r="R542" s="21" t="s">
        <v>16738</v>
      </c>
      <c r="S542" s="21" t="s">
        <v>16738</v>
      </c>
      <c r="T542" s="21" t="s">
        <v>16738</v>
      </c>
      <c r="U542" s="21">
        <v>1</v>
      </c>
      <c r="V542" s="21"/>
      <c r="W542" s="21"/>
      <c r="X542" s="21"/>
    </row>
    <row r="543" spans="1:24" x14ac:dyDescent="0.25">
      <c r="A543" s="17">
        <v>2022</v>
      </c>
      <c r="B543" s="17" t="s">
        <v>9</v>
      </c>
      <c r="C543" s="17" t="s">
        <v>11963</v>
      </c>
      <c r="D543" s="17" t="s">
        <v>16949</v>
      </c>
      <c r="E543" s="17" t="s">
        <v>16950</v>
      </c>
      <c r="F543" s="17" t="s">
        <v>14271</v>
      </c>
      <c r="G543" s="17" t="s">
        <v>11959</v>
      </c>
      <c r="H543" s="17" t="s">
        <v>11960</v>
      </c>
      <c r="I543" s="17">
        <v>170.00000000000003</v>
      </c>
      <c r="J543" s="17">
        <v>1</v>
      </c>
      <c r="K543" s="18">
        <v>0.45833333333333331</v>
      </c>
      <c r="L543" s="19">
        <v>0.45833333333333331</v>
      </c>
      <c r="M543" s="20">
        <v>660</v>
      </c>
      <c r="N543" s="20">
        <v>830</v>
      </c>
      <c r="O543" s="20" t="s">
        <v>17</v>
      </c>
      <c r="P543" s="21" t="s">
        <v>17</v>
      </c>
      <c r="Q543" s="21" t="s">
        <v>16738</v>
      </c>
      <c r="R543" s="21" t="s">
        <v>16738</v>
      </c>
      <c r="S543" s="21" t="s">
        <v>16738</v>
      </c>
      <c r="T543" s="21" t="s">
        <v>16738</v>
      </c>
      <c r="U543" s="21">
        <v>1</v>
      </c>
      <c r="V543" s="21"/>
      <c r="W543" s="21"/>
      <c r="X543" s="21"/>
    </row>
    <row r="544" spans="1:24" x14ac:dyDescent="0.25">
      <c r="A544" s="17">
        <v>2022</v>
      </c>
      <c r="B544" s="17" t="s">
        <v>9</v>
      </c>
      <c r="C544" s="17" t="s">
        <v>11964</v>
      </c>
      <c r="D544" s="17" t="s">
        <v>16949</v>
      </c>
      <c r="E544" s="17" t="s">
        <v>16950</v>
      </c>
      <c r="F544" s="17" t="s">
        <v>14272</v>
      </c>
      <c r="G544" s="17" t="s">
        <v>11959</v>
      </c>
      <c r="H544" s="17" t="s">
        <v>11960</v>
      </c>
      <c r="I544" s="17">
        <v>170.00000000000003</v>
      </c>
      <c r="J544" s="17">
        <v>1</v>
      </c>
      <c r="K544" s="18">
        <v>0.70833333333333337</v>
      </c>
      <c r="L544" s="19">
        <v>0.70833333333333337</v>
      </c>
      <c r="M544" s="20">
        <v>1020</v>
      </c>
      <c r="N544" s="20">
        <v>1190</v>
      </c>
      <c r="O544" s="20" t="s">
        <v>13</v>
      </c>
      <c r="P544" s="21" t="s">
        <v>13</v>
      </c>
      <c r="Q544" s="21" t="s">
        <v>16738</v>
      </c>
      <c r="R544" s="21" t="s">
        <v>16738</v>
      </c>
      <c r="S544" s="21" t="s">
        <v>16738</v>
      </c>
      <c r="T544" s="21" t="s">
        <v>16738</v>
      </c>
      <c r="U544" s="21">
        <v>1</v>
      </c>
      <c r="V544" s="21"/>
      <c r="W544" s="21"/>
      <c r="X544" s="21"/>
    </row>
    <row r="545" spans="1:24" x14ac:dyDescent="0.25">
      <c r="A545" s="17">
        <v>2022</v>
      </c>
      <c r="B545" s="17" t="s">
        <v>9</v>
      </c>
      <c r="C545" s="17" t="s">
        <v>11971</v>
      </c>
      <c r="D545" s="17" t="s">
        <v>16949</v>
      </c>
      <c r="E545" s="17" t="s">
        <v>16951</v>
      </c>
      <c r="F545" s="17" t="s">
        <v>14268</v>
      </c>
      <c r="G545" s="17" t="s">
        <v>11972</v>
      </c>
      <c r="H545" s="17" t="s">
        <v>11973</v>
      </c>
      <c r="I545" s="17">
        <v>170.00000000000003</v>
      </c>
      <c r="J545" s="17">
        <v>1</v>
      </c>
      <c r="K545" s="18">
        <v>0.39583333333333331</v>
      </c>
      <c r="L545" s="19">
        <v>0.39583333333333331</v>
      </c>
      <c r="M545" s="20">
        <v>570</v>
      </c>
      <c r="N545" s="20">
        <v>740</v>
      </c>
      <c r="O545" s="20" t="s">
        <v>19</v>
      </c>
      <c r="P545" s="21" t="s">
        <v>19</v>
      </c>
      <c r="Q545" s="21" t="s">
        <v>16738</v>
      </c>
      <c r="R545" s="21" t="s">
        <v>16738</v>
      </c>
      <c r="S545" s="21" t="s">
        <v>16738</v>
      </c>
      <c r="T545" s="21" t="s">
        <v>16738</v>
      </c>
      <c r="U545" s="21">
        <v>1</v>
      </c>
      <c r="V545" s="21"/>
      <c r="W545" s="21"/>
      <c r="X545" s="21"/>
    </row>
    <row r="546" spans="1:24" x14ac:dyDescent="0.25">
      <c r="A546" s="17">
        <v>2022</v>
      </c>
      <c r="B546" s="17" t="s">
        <v>9</v>
      </c>
      <c r="C546" s="17" t="s">
        <v>12044</v>
      </c>
      <c r="D546" s="17" t="s">
        <v>16949</v>
      </c>
      <c r="E546" s="17" t="s">
        <v>16797</v>
      </c>
      <c r="F546" s="17" t="s">
        <v>14268</v>
      </c>
      <c r="G546" s="17" t="s">
        <v>5959</v>
      </c>
      <c r="H546" s="17" t="s">
        <v>12045</v>
      </c>
      <c r="I546" s="17">
        <v>170.00000000000003</v>
      </c>
      <c r="J546" s="17">
        <v>1</v>
      </c>
      <c r="K546" s="18">
        <v>0.45833333333333331</v>
      </c>
      <c r="L546" s="19">
        <v>0.45833333333333331</v>
      </c>
      <c r="M546" s="20">
        <v>660</v>
      </c>
      <c r="N546" s="20">
        <v>830</v>
      </c>
      <c r="O546" s="20" t="s">
        <v>19</v>
      </c>
      <c r="P546" s="21" t="s">
        <v>19</v>
      </c>
      <c r="Q546" s="21" t="s">
        <v>16738</v>
      </c>
      <c r="R546" s="21" t="s">
        <v>16738</v>
      </c>
      <c r="S546" s="21" t="s">
        <v>16738</v>
      </c>
      <c r="T546" s="21" t="s">
        <v>16738</v>
      </c>
      <c r="U546" s="21">
        <v>1</v>
      </c>
      <c r="V546" s="21"/>
      <c r="W546" s="21"/>
      <c r="X546" s="21"/>
    </row>
    <row r="547" spans="1:24" x14ac:dyDescent="0.25">
      <c r="A547" s="17">
        <v>2022</v>
      </c>
      <c r="B547" s="17" t="s">
        <v>9</v>
      </c>
      <c r="C547" s="17" t="s">
        <v>12106</v>
      </c>
      <c r="D547" s="17" t="s">
        <v>16949</v>
      </c>
      <c r="E547" s="17" t="s">
        <v>16952</v>
      </c>
      <c r="F547" s="17" t="s">
        <v>14268</v>
      </c>
      <c r="G547" s="17" t="s">
        <v>2126</v>
      </c>
      <c r="H547" s="17" t="s">
        <v>12107</v>
      </c>
      <c r="I547" s="17">
        <v>170.00000000000003</v>
      </c>
      <c r="J547" s="17">
        <v>1</v>
      </c>
      <c r="K547" s="18">
        <v>0.45833333333333331</v>
      </c>
      <c r="L547" s="19">
        <v>0.45833333333333331</v>
      </c>
      <c r="M547" s="20">
        <v>660</v>
      </c>
      <c r="N547" s="20">
        <v>830</v>
      </c>
      <c r="O547" s="20" t="s">
        <v>46</v>
      </c>
      <c r="P547" s="21" t="s">
        <v>46</v>
      </c>
      <c r="Q547" s="21" t="s">
        <v>16738</v>
      </c>
      <c r="R547" s="21" t="s">
        <v>16738</v>
      </c>
      <c r="S547" s="21" t="s">
        <v>16738</v>
      </c>
      <c r="T547" s="21" t="s">
        <v>16738</v>
      </c>
      <c r="U547" s="21">
        <v>1</v>
      </c>
      <c r="V547" s="21"/>
      <c r="W547" s="21"/>
      <c r="X547" s="21"/>
    </row>
    <row r="548" spans="1:24" x14ac:dyDescent="0.25">
      <c r="A548" s="17">
        <v>2022</v>
      </c>
      <c r="B548" s="17" t="s">
        <v>9</v>
      </c>
      <c r="C548" s="17" t="s">
        <v>12121</v>
      </c>
      <c r="D548" s="17" t="s">
        <v>16949</v>
      </c>
      <c r="E548" s="17" t="s">
        <v>16818</v>
      </c>
      <c r="F548" s="17" t="s">
        <v>14268</v>
      </c>
      <c r="G548" s="17" t="s">
        <v>6006</v>
      </c>
      <c r="H548" s="17" t="s">
        <v>12122</v>
      </c>
      <c r="I548" s="17">
        <v>170.00000000000003</v>
      </c>
      <c r="J548" s="17">
        <v>1</v>
      </c>
      <c r="K548" s="18">
        <v>0.39583333333333331</v>
      </c>
      <c r="L548" s="19">
        <v>0.39583333333333331</v>
      </c>
      <c r="M548" s="20">
        <v>570</v>
      </c>
      <c r="N548" s="20">
        <v>740</v>
      </c>
      <c r="O548" s="20" t="s">
        <v>17</v>
      </c>
      <c r="P548" s="21" t="s">
        <v>17</v>
      </c>
      <c r="Q548" s="21" t="s">
        <v>16738</v>
      </c>
      <c r="R548" s="21" t="s">
        <v>16738</v>
      </c>
      <c r="S548" s="21" t="s">
        <v>16738</v>
      </c>
      <c r="T548" s="21" t="s">
        <v>16738</v>
      </c>
      <c r="U548" s="21">
        <v>1</v>
      </c>
      <c r="V548" s="21"/>
      <c r="W548" s="21"/>
      <c r="X548" s="21"/>
    </row>
    <row r="549" spans="1:24" x14ac:dyDescent="0.25">
      <c r="A549" s="17">
        <v>2022</v>
      </c>
      <c r="B549" s="17" t="s">
        <v>9</v>
      </c>
      <c r="C549" s="17" t="s">
        <v>12146</v>
      </c>
      <c r="D549" s="17" t="s">
        <v>16953</v>
      </c>
      <c r="E549" s="17" t="s">
        <v>16951</v>
      </c>
      <c r="F549" s="17" t="s">
        <v>14268</v>
      </c>
      <c r="G549" s="17" t="s">
        <v>11972</v>
      </c>
      <c r="H549" s="17" t="s">
        <v>12147</v>
      </c>
      <c r="I549" s="17">
        <v>170.00000000000003</v>
      </c>
      <c r="J549" s="17">
        <v>1</v>
      </c>
      <c r="K549" s="18">
        <v>0.52083333333333337</v>
      </c>
      <c r="L549" s="19">
        <v>0.52083333333333337</v>
      </c>
      <c r="M549" s="20">
        <v>750</v>
      </c>
      <c r="N549" s="20">
        <v>920</v>
      </c>
      <c r="O549" s="20" t="s">
        <v>17</v>
      </c>
      <c r="P549" s="21" t="s">
        <v>17</v>
      </c>
      <c r="Q549" s="21" t="s">
        <v>16738</v>
      </c>
      <c r="R549" s="21" t="s">
        <v>16738</v>
      </c>
      <c r="S549" s="21" t="s">
        <v>16738</v>
      </c>
      <c r="T549" s="21" t="s">
        <v>16738</v>
      </c>
      <c r="U549" s="21">
        <v>1</v>
      </c>
      <c r="V549" s="21"/>
      <c r="W549" s="21"/>
      <c r="X549" s="21"/>
    </row>
    <row r="550" spans="1:24" x14ac:dyDescent="0.25">
      <c r="A550" s="17">
        <v>2022</v>
      </c>
      <c r="B550" s="17" t="s">
        <v>9</v>
      </c>
      <c r="C550" s="17" t="s">
        <v>12154</v>
      </c>
      <c r="D550" s="17" t="s">
        <v>16953</v>
      </c>
      <c r="E550" s="17" t="s">
        <v>16908</v>
      </c>
      <c r="F550" s="17" t="s">
        <v>14268</v>
      </c>
      <c r="G550" s="17" t="s">
        <v>5956</v>
      </c>
      <c r="H550" s="17" t="s">
        <v>12155</v>
      </c>
      <c r="I550" s="17">
        <v>170.00000000000003</v>
      </c>
      <c r="J550" s="17">
        <v>1</v>
      </c>
      <c r="K550" s="18">
        <v>0.39583333333333331</v>
      </c>
      <c r="L550" s="19">
        <v>0.39583333333333331</v>
      </c>
      <c r="M550" s="20">
        <v>570</v>
      </c>
      <c r="N550" s="20">
        <v>740</v>
      </c>
      <c r="O550" s="20" t="s">
        <v>13</v>
      </c>
      <c r="P550" s="21" t="s">
        <v>13</v>
      </c>
      <c r="Q550" s="21" t="s">
        <v>16738</v>
      </c>
      <c r="R550" s="21" t="s">
        <v>16738</v>
      </c>
      <c r="S550" s="21" t="s">
        <v>16738</v>
      </c>
      <c r="T550" s="21" t="s">
        <v>16738</v>
      </c>
      <c r="U550" s="21">
        <v>1</v>
      </c>
      <c r="V550" s="21"/>
      <c r="W550" s="21"/>
      <c r="X550" s="21"/>
    </row>
    <row r="551" spans="1:24" x14ac:dyDescent="0.25">
      <c r="A551" s="17">
        <v>2022</v>
      </c>
      <c r="B551" s="17" t="s">
        <v>9</v>
      </c>
      <c r="C551" s="17" t="s">
        <v>12210</v>
      </c>
      <c r="D551" s="17" t="s">
        <v>16954</v>
      </c>
      <c r="E551" s="17" t="s">
        <v>16776</v>
      </c>
      <c r="F551" s="17" t="s">
        <v>14268</v>
      </c>
      <c r="G551" s="17" t="s">
        <v>1199</v>
      </c>
      <c r="H551" s="17" t="s">
        <v>12211</v>
      </c>
      <c r="I551" s="17">
        <v>170.00000000000003</v>
      </c>
      <c r="J551" s="17">
        <v>1</v>
      </c>
      <c r="K551" s="18">
        <v>0.45833333333333331</v>
      </c>
      <c r="L551" s="19">
        <v>0.45833333333333331</v>
      </c>
      <c r="M551" s="20">
        <v>660</v>
      </c>
      <c r="N551" s="20">
        <v>830</v>
      </c>
      <c r="O551" s="20" t="s">
        <v>17</v>
      </c>
      <c r="P551" s="21" t="s">
        <v>17</v>
      </c>
      <c r="Q551" s="21" t="s">
        <v>16738</v>
      </c>
      <c r="R551" s="21" t="s">
        <v>16738</v>
      </c>
      <c r="S551" s="21" t="s">
        <v>16738</v>
      </c>
      <c r="T551" s="21" t="s">
        <v>16738</v>
      </c>
      <c r="U551" s="21">
        <v>1</v>
      </c>
      <c r="V551" s="21"/>
      <c r="W551" s="21"/>
      <c r="X551" s="21"/>
    </row>
    <row r="552" spans="1:24" x14ac:dyDescent="0.25">
      <c r="A552" s="17">
        <v>2022</v>
      </c>
      <c r="B552" s="17" t="s">
        <v>9</v>
      </c>
      <c r="C552" s="17" t="s">
        <v>12212</v>
      </c>
      <c r="D552" s="17" t="s">
        <v>16954</v>
      </c>
      <c r="E552" s="17" t="s">
        <v>16776</v>
      </c>
      <c r="F552" s="17" t="s">
        <v>14269</v>
      </c>
      <c r="G552" s="17" t="s">
        <v>1199</v>
      </c>
      <c r="H552" s="17" t="s">
        <v>12211</v>
      </c>
      <c r="I552" s="17">
        <v>170.00000000000003</v>
      </c>
      <c r="J552" s="17">
        <v>1</v>
      </c>
      <c r="K552" s="18">
        <v>0.33333333333333331</v>
      </c>
      <c r="L552" s="19">
        <v>0.33333333333333331</v>
      </c>
      <c r="M552" s="20">
        <v>480</v>
      </c>
      <c r="N552" s="20">
        <v>650</v>
      </c>
      <c r="O552" s="20" t="s">
        <v>17</v>
      </c>
      <c r="P552" s="21" t="s">
        <v>17</v>
      </c>
      <c r="Q552" s="21" t="s">
        <v>16738</v>
      </c>
      <c r="R552" s="21" t="s">
        <v>16738</v>
      </c>
      <c r="S552" s="21" t="s">
        <v>16738</v>
      </c>
      <c r="T552" s="21" t="s">
        <v>16738</v>
      </c>
      <c r="U552" s="21">
        <v>1</v>
      </c>
      <c r="V552" s="21"/>
      <c r="W552" s="21"/>
      <c r="X552" s="21"/>
    </row>
    <row r="553" spans="1:24" x14ac:dyDescent="0.25">
      <c r="A553" s="17">
        <v>2022</v>
      </c>
      <c r="B553" s="17" t="s">
        <v>9</v>
      </c>
      <c r="C553" s="17" t="s">
        <v>12448</v>
      </c>
      <c r="D553" s="17" t="s">
        <v>16955</v>
      </c>
      <c r="E553" s="17" t="s">
        <v>16776</v>
      </c>
      <c r="F553" s="17" t="s">
        <v>14268</v>
      </c>
      <c r="G553" s="17" t="s">
        <v>1199</v>
      </c>
      <c r="H553" s="17" t="s">
        <v>12449</v>
      </c>
      <c r="I553" s="17">
        <v>170.00000000000003</v>
      </c>
      <c r="J553" s="17">
        <v>1</v>
      </c>
      <c r="K553" s="18">
        <v>0.39583333333333331</v>
      </c>
      <c r="L553" s="19">
        <v>0.39583333333333331</v>
      </c>
      <c r="M553" s="20">
        <v>570</v>
      </c>
      <c r="N553" s="20">
        <v>740</v>
      </c>
      <c r="O553" s="20" t="s">
        <v>19</v>
      </c>
      <c r="P553" s="21" t="s">
        <v>19</v>
      </c>
      <c r="Q553" s="21" t="s">
        <v>16738</v>
      </c>
      <c r="R553" s="21" t="s">
        <v>16738</v>
      </c>
      <c r="S553" s="21" t="s">
        <v>16738</v>
      </c>
      <c r="T553" s="21" t="s">
        <v>16738</v>
      </c>
      <c r="U553" s="21">
        <v>1</v>
      </c>
      <c r="V553" s="21"/>
      <c r="W553" s="21"/>
      <c r="X553" s="21"/>
    </row>
    <row r="554" spans="1:24" x14ac:dyDescent="0.25">
      <c r="A554" s="17">
        <v>2022</v>
      </c>
      <c r="B554" s="17" t="s">
        <v>9</v>
      </c>
      <c r="C554" s="17" t="s">
        <v>12450</v>
      </c>
      <c r="D554" s="17" t="s">
        <v>16955</v>
      </c>
      <c r="E554" s="17" t="s">
        <v>16776</v>
      </c>
      <c r="F554" s="17" t="s">
        <v>14269</v>
      </c>
      <c r="G554" s="17" t="s">
        <v>1199</v>
      </c>
      <c r="H554" s="17" t="s">
        <v>12449</v>
      </c>
      <c r="I554" s="17">
        <v>170.00000000000003</v>
      </c>
      <c r="J554" s="17">
        <v>1</v>
      </c>
      <c r="K554" s="18">
        <v>0.70833333333333337</v>
      </c>
      <c r="L554" s="19">
        <v>0.70833333333333337</v>
      </c>
      <c r="M554" s="20">
        <v>1020</v>
      </c>
      <c r="N554" s="20">
        <v>1190</v>
      </c>
      <c r="O554" s="20" t="s">
        <v>17</v>
      </c>
      <c r="P554" s="21" t="s">
        <v>17</v>
      </c>
      <c r="Q554" s="21" t="s">
        <v>16738</v>
      </c>
      <c r="R554" s="21" t="s">
        <v>16738</v>
      </c>
      <c r="S554" s="21" t="s">
        <v>16738</v>
      </c>
      <c r="T554" s="21" t="s">
        <v>16738</v>
      </c>
      <c r="U554" s="21">
        <v>1</v>
      </c>
      <c r="V554" s="21"/>
      <c r="W554" s="21"/>
      <c r="X554" s="21"/>
    </row>
    <row r="555" spans="1:24" x14ac:dyDescent="0.25">
      <c r="A555" s="17">
        <v>2022</v>
      </c>
      <c r="B555" s="17" t="s">
        <v>9</v>
      </c>
      <c r="C555" s="17" t="s">
        <v>12558</v>
      </c>
      <c r="D555" s="17" t="s">
        <v>16863</v>
      </c>
      <c r="E555" s="17" t="s">
        <v>16922</v>
      </c>
      <c r="F555" s="17" t="s">
        <v>14268</v>
      </c>
      <c r="G555" s="17" t="s">
        <v>127</v>
      </c>
      <c r="H555" s="17" t="s">
        <v>12559</v>
      </c>
      <c r="I555" s="17">
        <v>170.00000000000003</v>
      </c>
      <c r="J555" s="17">
        <v>1</v>
      </c>
      <c r="K555" s="18">
        <v>0.45833333333333331</v>
      </c>
      <c r="L555" s="19">
        <v>0.45833333333333331</v>
      </c>
      <c r="M555" s="20">
        <v>660</v>
      </c>
      <c r="N555" s="20">
        <v>830</v>
      </c>
      <c r="O555" s="20" t="s">
        <v>15</v>
      </c>
      <c r="P555" s="21" t="s">
        <v>15</v>
      </c>
      <c r="Q555" s="21" t="s">
        <v>16738</v>
      </c>
      <c r="R555" s="21" t="s">
        <v>16738</v>
      </c>
      <c r="S555" s="21" t="s">
        <v>16738</v>
      </c>
      <c r="T555" s="21" t="s">
        <v>16738</v>
      </c>
      <c r="U555" s="21">
        <v>1</v>
      </c>
      <c r="V555" s="21"/>
      <c r="W555" s="21"/>
      <c r="X555" s="21"/>
    </row>
    <row r="556" spans="1:24" x14ac:dyDescent="0.25">
      <c r="A556" s="17">
        <v>2022</v>
      </c>
      <c r="B556" s="17" t="s">
        <v>9</v>
      </c>
      <c r="C556" s="17" t="s">
        <v>12560</v>
      </c>
      <c r="D556" s="17" t="s">
        <v>16863</v>
      </c>
      <c r="E556" s="17" t="s">
        <v>16922</v>
      </c>
      <c r="F556" s="17" t="s">
        <v>14269</v>
      </c>
      <c r="G556" s="17" t="s">
        <v>127</v>
      </c>
      <c r="H556" s="17" t="s">
        <v>12559</v>
      </c>
      <c r="I556" s="17">
        <v>170.00000000000003</v>
      </c>
      <c r="J556" s="17">
        <v>1</v>
      </c>
      <c r="K556" s="18">
        <v>0.33333333333333331</v>
      </c>
      <c r="L556" s="19">
        <v>0.33333333333333331</v>
      </c>
      <c r="M556" s="20">
        <v>480</v>
      </c>
      <c r="N556" s="20">
        <v>650</v>
      </c>
      <c r="O556" s="20" t="s">
        <v>13</v>
      </c>
      <c r="P556" s="21" t="s">
        <v>13</v>
      </c>
      <c r="Q556" s="21" t="s">
        <v>16738</v>
      </c>
      <c r="R556" s="21" t="s">
        <v>16738</v>
      </c>
      <c r="S556" s="21" t="s">
        <v>16738</v>
      </c>
      <c r="T556" s="21" t="s">
        <v>16738</v>
      </c>
      <c r="U556" s="21">
        <v>1</v>
      </c>
      <c r="V556" s="21"/>
      <c r="W556" s="21"/>
      <c r="X556" s="21"/>
    </row>
    <row r="557" spans="1:24" x14ac:dyDescent="0.25">
      <c r="A557" s="17">
        <v>2022</v>
      </c>
      <c r="B557" s="17" t="s">
        <v>9</v>
      </c>
      <c r="C557" s="17" t="s">
        <v>12561</v>
      </c>
      <c r="D557" s="17" t="s">
        <v>16863</v>
      </c>
      <c r="E557" s="17" t="s">
        <v>16922</v>
      </c>
      <c r="F557" s="17" t="s">
        <v>14270</v>
      </c>
      <c r="G557" s="17" t="s">
        <v>127</v>
      </c>
      <c r="H557" s="17" t="s">
        <v>12559</v>
      </c>
      <c r="I557" s="17">
        <v>170.00000000000003</v>
      </c>
      <c r="J557" s="17">
        <v>1</v>
      </c>
      <c r="K557" s="18">
        <v>0.33333333333333331</v>
      </c>
      <c r="L557" s="19">
        <v>0.33333333333333331</v>
      </c>
      <c r="M557" s="20">
        <v>480</v>
      </c>
      <c r="N557" s="20">
        <v>650</v>
      </c>
      <c r="O557" s="20" t="s">
        <v>17</v>
      </c>
      <c r="P557" s="21" t="s">
        <v>17</v>
      </c>
      <c r="Q557" s="21" t="s">
        <v>16738</v>
      </c>
      <c r="R557" s="21" t="s">
        <v>16738</v>
      </c>
      <c r="S557" s="21" t="s">
        <v>16738</v>
      </c>
      <c r="T557" s="21" t="s">
        <v>16738</v>
      </c>
      <c r="U557" s="21">
        <v>1</v>
      </c>
      <c r="V557" s="21"/>
      <c r="W557" s="21"/>
      <c r="X557" s="21"/>
    </row>
    <row r="558" spans="1:24" x14ac:dyDescent="0.25">
      <c r="A558" s="17">
        <v>2022</v>
      </c>
      <c r="B558" s="17" t="s">
        <v>9</v>
      </c>
      <c r="C558" s="17" t="s">
        <v>12562</v>
      </c>
      <c r="D558" s="17" t="s">
        <v>16863</v>
      </c>
      <c r="E558" s="17" t="s">
        <v>16922</v>
      </c>
      <c r="F558" s="17" t="s">
        <v>14271</v>
      </c>
      <c r="G558" s="17" t="s">
        <v>127</v>
      </c>
      <c r="H558" s="17" t="s">
        <v>12559</v>
      </c>
      <c r="I558" s="17">
        <v>170.00000000000003</v>
      </c>
      <c r="J558" s="17">
        <v>1</v>
      </c>
      <c r="K558" s="18">
        <v>0.45833333333333331</v>
      </c>
      <c r="L558" s="19">
        <v>0.45833333333333331</v>
      </c>
      <c r="M558" s="20">
        <v>660</v>
      </c>
      <c r="N558" s="20">
        <v>830</v>
      </c>
      <c r="O558" s="20" t="s">
        <v>19</v>
      </c>
      <c r="P558" s="21" t="s">
        <v>19</v>
      </c>
      <c r="Q558" s="21" t="s">
        <v>16738</v>
      </c>
      <c r="R558" s="21" t="s">
        <v>16738</v>
      </c>
      <c r="S558" s="21" t="s">
        <v>16738</v>
      </c>
      <c r="T558" s="21" t="s">
        <v>16738</v>
      </c>
      <c r="U558" s="21">
        <v>1</v>
      </c>
      <c r="V558" s="21"/>
      <c r="W558" s="21"/>
      <c r="X558" s="21"/>
    </row>
    <row r="559" spans="1:24" x14ac:dyDescent="0.25">
      <c r="A559" s="17">
        <v>2022</v>
      </c>
      <c r="B559" s="17" t="s">
        <v>9</v>
      </c>
      <c r="C559" s="17" t="s">
        <v>12563</v>
      </c>
      <c r="D559" s="17" t="s">
        <v>16863</v>
      </c>
      <c r="E559" s="17" t="s">
        <v>16922</v>
      </c>
      <c r="F559" s="17" t="s">
        <v>14272</v>
      </c>
      <c r="G559" s="17" t="s">
        <v>127</v>
      </c>
      <c r="H559" s="17" t="s">
        <v>12559</v>
      </c>
      <c r="I559" s="17">
        <v>170.00000000000003</v>
      </c>
      <c r="J559" s="17">
        <v>1</v>
      </c>
      <c r="K559" s="18">
        <v>0.70833333333333337</v>
      </c>
      <c r="L559" s="19">
        <v>0.70833333333333337</v>
      </c>
      <c r="M559" s="20">
        <v>1020</v>
      </c>
      <c r="N559" s="20">
        <v>1190</v>
      </c>
      <c r="O559" s="20" t="s">
        <v>46</v>
      </c>
      <c r="P559" s="21" t="s">
        <v>46</v>
      </c>
      <c r="Q559" s="21" t="s">
        <v>16738</v>
      </c>
      <c r="R559" s="21" t="s">
        <v>16738</v>
      </c>
      <c r="S559" s="21" t="s">
        <v>16738</v>
      </c>
      <c r="T559" s="21" t="s">
        <v>16738</v>
      </c>
      <c r="U559" s="21">
        <v>1</v>
      </c>
      <c r="V559" s="21"/>
      <c r="W559" s="21"/>
      <c r="X559" s="21"/>
    </row>
    <row r="560" spans="1:24" x14ac:dyDescent="0.25">
      <c r="A560" s="17">
        <v>2022</v>
      </c>
      <c r="B560" s="17" t="s">
        <v>9</v>
      </c>
      <c r="C560" s="17" t="s">
        <v>12566</v>
      </c>
      <c r="D560" s="17" t="s">
        <v>16863</v>
      </c>
      <c r="E560" s="17" t="s">
        <v>16956</v>
      </c>
      <c r="F560" s="17" t="s">
        <v>14268</v>
      </c>
      <c r="G560" s="17" t="s">
        <v>12567</v>
      </c>
      <c r="H560" s="17" t="s">
        <v>12568</v>
      </c>
      <c r="I560" s="17">
        <v>170.00000000000003</v>
      </c>
      <c r="J560" s="17">
        <v>1</v>
      </c>
      <c r="K560" s="18">
        <v>0.70833333333333337</v>
      </c>
      <c r="L560" s="19">
        <v>0.70833333333333337</v>
      </c>
      <c r="M560" s="20">
        <v>1020</v>
      </c>
      <c r="N560" s="20">
        <v>1190</v>
      </c>
      <c r="O560" s="20" t="s">
        <v>21</v>
      </c>
      <c r="P560" s="21" t="s">
        <v>21</v>
      </c>
      <c r="Q560" s="21" t="s">
        <v>16738</v>
      </c>
      <c r="R560" s="21" t="s">
        <v>16738</v>
      </c>
      <c r="S560" s="21" t="s">
        <v>16738</v>
      </c>
      <c r="T560" s="21" t="s">
        <v>16738</v>
      </c>
      <c r="U560" s="21">
        <v>1</v>
      </c>
      <c r="V560" s="21"/>
      <c r="W560" s="21"/>
      <c r="X560" s="21"/>
    </row>
    <row r="561" spans="1:24" x14ac:dyDescent="0.25">
      <c r="A561" s="17">
        <v>2022</v>
      </c>
      <c r="B561" s="17" t="s">
        <v>9</v>
      </c>
      <c r="C561" s="17" t="s">
        <v>12648</v>
      </c>
      <c r="D561" s="17" t="s">
        <v>16799</v>
      </c>
      <c r="E561" s="17" t="s">
        <v>16957</v>
      </c>
      <c r="F561" s="17" t="s">
        <v>14268</v>
      </c>
      <c r="G561" s="17" t="s">
        <v>12649</v>
      </c>
      <c r="H561" s="17" t="s">
        <v>12650</v>
      </c>
      <c r="I561" s="17">
        <v>170.00000000000003</v>
      </c>
      <c r="J561" s="17">
        <v>1</v>
      </c>
      <c r="K561" s="18">
        <v>0.39583333333333331</v>
      </c>
      <c r="L561" s="19">
        <v>0.39583333333333331</v>
      </c>
      <c r="M561" s="20">
        <v>570</v>
      </c>
      <c r="N561" s="20">
        <v>740</v>
      </c>
      <c r="O561" s="20" t="s">
        <v>15</v>
      </c>
      <c r="P561" s="21" t="s">
        <v>15</v>
      </c>
      <c r="Q561" s="21" t="s">
        <v>16738</v>
      </c>
      <c r="R561" s="21" t="s">
        <v>16738</v>
      </c>
      <c r="S561" s="21" t="s">
        <v>16738</v>
      </c>
      <c r="T561" s="21" t="s">
        <v>16738</v>
      </c>
      <c r="U561" s="21">
        <v>1</v>
      </c>
      <c r="V561" s="21"/>
      <c r="W561" s="21"/>
      <c r="X561" s="21"/>
    </row>
    <row r="562" spans="1:24" x14ac:dyDescent="0.25">
      <c r="A562" s="17">
        <v>2022</v>
      </c>
      <c r="B562" s="17" t="s">
        <v>9</v>
      </c>
      <c r="C562" s="17" t="s">
        <v>12654</v>
      </c>
      <c r="D562" s="17" t="s">
        <v>16799</v>
      </c>
      <c r="E562" s="17" t="s">
        <v>16958</v>
      </c>
      <c r="F562" s="17" t="s">
        <v>14268</v>
      </c>
      <c r="G562" s="17" t="s">
        <v>12655</v>
      </c>
      <c r="H562" s="17" t="s">
        <v>12656</v>
      </c>
      <c r="I562" s="17">
        <v>170.00000000000003</v>
      </c>
      <c r="J562" s="17">
        <v>1</v>
      </c>
      <c r="K562" s="18">
        <v>0.64583333333333337</v>
      </c>
      <c r="L562" s="19">
        <v>0.64583333333333337</v>
      </c>
      <c r="M562" s="20">
        <v>930</v>
      </c>
      <c r="N562" s="20">
        <v>1100</v>
      </c>
      <c r="O562" s="20" t="s">
        <v>13</v>
      </c>
      <c r="P562" s="21" t="s">
        <v>13</v>
      </c>
      <c r="Q562" s="21" t="s">
        <v>16738</v>
      </c>
      <c r="R562" s="21" t="s">
        <v>16738</v>
      </c>
      <c r="S562" s="21" t="s">
        <v>16738</v>
      </c>
      <c r="T562" s="21" t="s">
        <v>16738</v>
      </c>
      <c r="U562" s="21">
        <v>1</v>
      </c>
      <c r="V562" s="21"/>
      <c r="W562" s="21"/>
      <c r="X562" s="21"/>
    </row>
    <row r="563" spans="1:24" x14ac:dyDescent="0.25">
      <c r="A563" s="17">
        <v>2022</v>
      </c>
      <c r="B563" s="17" t="s">
        <v>9</v>
      </c>
      <c r="C563" s="17" t="s">
        <v>12657</v>
      </c>
      <c r="D563" s="17" t="s">
        <v>16799</v>
      </c>
      <c r="E563" s="17" t="s">
        <v>16911</v>
      </c>
      <c r="F563" s="17" t="s">
        <v>14268</v>
      </c>
      <c r="G563" s="17" t="s">
        <v>12658</v>
      </c>
      <c r="H563" s="17" t="s">
        <v>12659</v>
      </c>
      <c r="I563" s="17">
        <v>170.00000000000003</v>
      </c>
      <c r="J563" s="17">
        <v>1</v>
      </c>
      <c r="K563" s="18">
        <v>0.64583333333333337</v>
      </c>
      <c r="L563" s="19">
        <v>0.64583333333333337</v>
      </c>
      <c r="M563" s="20">
        <v>930</v>
      </c>
      <c r="N563" s="20">
        <v>1100</v>
      </c>
      <c r="O563" s="20" t="s">
        <v>15</v>
      </c>
      <c r="P563" s="21" t="s">
        <v>15</v>
      </c>
      <c r="Q563" s="21" t="s">
        <v>16738</v>
      </c>
      <c r="R563" s="21" t="s">
        <v>16738</v>
      </c>
      <c r="S563" s="21" t="s">
        <v>16738</v>
      </c>
      <c r="T563" s="21" t="s">
        <v>16738</v>
      </c>
      <c r="U563" s="21">
        <v>1</v>
      </c>
      <c r="V563" s="21"/>
      <c r="W563" s="21"/>
      <c r="X563" s="21"/>
    </row>
    <row r="564" spans="1:24" x14ac:dyDescent="0.25">
      <c r="A564" s="17">
        <v>2022</v>
      </c>
      <c r="B564" s="17" t="s">
        <v>9</v>
      </c>
      <c r="C564" s="17" t="s">
        <v>12660</v>
      </c>
      <c r="D564" s="17" t="s">
        <v>16799</v>
      </c>
      <c r="E564" s="17" t="s">
        <v>16851</v>
      </c>
      <c r="F564" s="17" t="s">
        <v>14268</v>
      </c>
      <c r="G564" s="17" t="s">
        <v>12661</v>
      </c>
      <c r="H564" s="17" t="s">
        <v>12662</v>
      </c>
      <c r="I564" s="17">
        <v>170.00000000000003</v>
      </c>
      <c r="J564" s="17">
        <v>1</v>
      </c>
      <c r="K564" s="18">
        <v>0.39583333333333331</v>
      </c>
      <c r="L564" s="19">
        <v>0.39583333333333331</v>
      </c>
      <c r="M564" s="20">
        <v>570</v>
      </c>
      <c r="N564" s="20">
        <v>740</v>
      </c>
      <c r="O564" s="20" t="s">
        <v>21</v>
      </c>
      <c r="P564" s="21" t="s">
        <v>21</v>
      </c>
      <c r="Q564" s="21" t="s">
        <v>16738</v>
      </c>
      <c r="R564" s="21" t="s">
        <v>16738</v>
      </c>
      <c r="S564" s="21" t="s">
        <v>16738</v>
      </c>
      <c r="T564" s="21" t="s">
        <v>16738</v>
      </c>
      <c r="U564" s="21">
        <v>1</v>
      </c>
      <c r="V564" s="21"/>
      <c r="W564" s="21"/>
      <c r="X564" s="21"/>
    </row>
    <row r="565" spans="1:24" x14ac:dyDescent="0.25">
      <c r="A565" s="17">
        <v>2022</v>
      </c>
      <c r="B565" s="17" t="s">
        <v>9</v>
      </c>
      <c r="C565" s="17" t="s">
        <v>12663</v>
      </c>
      <c r="D565" s="17" t="s">
        <v>16799</v>
      </c>
      <c r="E565" s="17" t="s">
        <v>16895</v>
      </c>
      <c r="F565" s="17" t="s">
        <v>14268</v>
      </c>
      <c r="G565" s="17" t="s">
        <v>12664</v>
      </c>
      <c r="H565" s="17" t="s">
        <v>12665</v>
      </c>
      <c r="I565" s="17">
        <v>170.00000000000003</v>
      </c>
      <c r="J565" s="17">
        <v>1</v>
      </c>
      <c r="K565" s="18">
        <v>0.33333333333333331</v>
      </c>
      <c r="L565" s="19">
        <v>0.33333333333333331</v>
      </c>
      <c r="M565" s="20">
        <v>480</v>
      </c>
      <c r="N565" s="20">
        <v>650</v>
      </c>
      <c r="O565" s="20" t="s">
        <v>13</v>
      </c>
      <c r="P565" s="21" t="s">
        <v>13</v>
      </c>
      <c r="Q565" s="21" t="s">
        <v>16738</v>
      </c>
      <c r="R565" s="21" t="s">
        <v>16738</v>
      </c>
      <c r="S565" s="21" t="s">
        <v>16738</v>
      </c>
      <c r="T565" s="21" t="s">
        <v>16738</v>
      </c>
      <c r="U565" s="21">
        <v>1</v>
      </c>
      <c r="V565" s="21"/>
      <c r="W565" s="21"/>
      <c r="X565" s="21"/>
    </row>
    <row r="566" spans="1:24" x14ac:dyDescent="0.25">
      <c r="A566" s="17">
        <v>2022</v>
      </c>
      <c r="B566" s="17" t="s">
        <v>9</v>
      </c>
      <c r="C566" s="17" t="s">
        <v>12799</v>
      </c>
      <c r="D566" s="17" t="s">
        <v>16827</v>
      </c>
      <c r="E566" s="17" t="s">
        <v>16875</v>
      </c>
      <c r="F566" s="17" t="s">
        <v>14268</v>
      </c>
      <c r="G566" s="17" t="s">
        <v>2126</v>
      </c>
      <c r="H566" s="17" t="s">
        <v>12800</v>
      </c>
      <c r="I566" s="17">
        <v>170.00000000000003</v>
      </c>
      <c r="J566" s="17">
        <v>1</v>
      </c>
      <c r="K566" s="18">
        <v>0.64583333333333337</v>
      </c>
      <c r="L566" s="19">
        <v>0.64583333333333337</v>
      </c>
      <c r="M566" s="20">
        <v>930</v>
      </c>
      <c r="N566" s="20">
        <v>1100</v>
      </c>
      <c r="O566" s="20" t="s">
        <v>46</v>
      </c>
      <c r="P566" s="21" t="s">
        <v>46</v>
      </c>
      <c r="Q566" s="21" t="s">
        <v>16738</v>
      </c>
      <c r="R566" s="21" t="s">
        <v>16738</v>
      </c>
      <c r="S566" s="21" t="s">
        <v>16738</v>
      </c>
      <c r="T566" s="21" t="s">
        <v>16738</v>
      </c>
      <c r="U566" s="21">
        <v>1</v>
      </c>
      <c r="V566" s="21"/>
      <c r="W566" s="21"/>
      <c r="X566" s="21"/>
    </row>
    <row r="567" spans="1:24" x14ac:dyDescent="0.25">
      <c r="A567" s="17">
        <v>2022</v>
      </c>
      <c r="B567" s="17" t="s">
        <v>9</v>
      </c>
      <c r="C567" s="17" t="s">
        <v>12804</v>
      </c>
      <c r="D567" s="17" t="s">
        <v>16827</v>
      </c>
      <c r="E567" s="17" t="s">
        <v>16818</v>
      </c>
      <c r="F567" s="17" t="s">
        <v>14268</v>
      </c>
      <c r="G567" s="17" t="s">
        <v>6006</v>
      </c>
      <c r="H567" s="17" t="s">
        <v>12805</v>
      </c>
      <c r="I567" s="17">
        <v>170.00000000000003</v>
      </c>
      <c r="J567" s="17">
        <v>1</v>
      </c>
      <c r="K567" s="18">
        <v>0.45833333333333331</v>
      </c>
      <c r="L567" s="19">
        <v>0.45833333333333331</v>
      </c>
      <c r="M567" s="20">
        <v>660</v>
      </c>
      <c r="N567" s="20">
        <v>830</v>
      </c>
      <c r="O567" s="20" t="s">
        <v>17</v>
      </c>
      <c r="P567" s="21" t="s">
        <v>17</v>
      </c>
      <c r="Q567" s="21" t="s">
        <v>16738</v>
      </c>
      <c r="R567" s="21" t="s">
        <v>16738</v>
      </c>
      <c r="S567" s="21" t="s">
        <v>16738</v>
      </c>
      <c r="T567" s="21" t="s">
        <v>16738</v>
      </c>
      <c r="U567" s="21">
        <v>1</v>
      </c>
      <c r="V567" s="21"/>
      <c r="W567" s="21"/>
      <c r="X567" s="21"/>
    </row>
    <row r="568" spans="1:24" x14ac:dyDescent="0.25">
      <c r="A568" s="17">
        <v>2022</v>
      </c>
      <c r="B568" s="17" t="s">
        <v>9</v>
      </c>
      <c r="C568" s="17" t="s">
        <v>12872</v>
      </c>
      <c r="D568" s="17" t="s">
        <v>16856</v>
      </c>
      <c r="E568" s="17" t="s">
        <v>16959</v>
      </c>
      <c r="F568" s="17" t="s">
        <v>14268</v>
      </c>
      <c r="G568" s="17" t="s">
        <v>12873</v>
      </c>
      <c r="H568" s="17" t="s">
        <v>12874</v>
      </c>
      <c r="I568" s="17">
        <v>170.00000000000003</v>
      </c>
      <c r="J568" s="17">
        <v>1</v>
      </c>
      <c r="K568" s="18">
        <v>0.70833333333333337</v>
      </c>
      <c r="L568" s="19">
        <v>0.70833333333333337</v>
      </c>
      <c r="M568" s="20">
        <v>1020</v>
      </c>
      <c r="N568" s="20">
        <v>1190</v>
      </c>
      <c r="O568" s="20" t="s">
        <v>21</v>
      </c>
      <c r="P568" s="21" t="s">
        <v>21</v>
      </c>
      <c r="Q568" s="21" t="s">
        <v>16738</v>
      </c>
      <c r="R568" s="21" t="s">
        <v>16738</v>
      </c>
      <c r="S568" s="21" t="s">
        <v>16738</v>
      </c>
      <c r="T568" s="21" t="s">
        <v>16738</v>
      </c>
      <c r="U568" s="21">
        <v>1</v>
      </c>
      <c r="V568" s="21"/>
      <c r="W568" s="21"/>
      <c r="X568" s="21"/>
    </row>
    <row r="569" spans="1:24" x14ac:dyDescent="0.25">
      <c r="A569" s="17">
        <v>2022</v>
      </c>
      <c r="B569" s="17" t="s">
        <v>9</v>
      </c>
      <c r="C569" s="17" t="s">
        <v>12875</v>
      </c>
      <c r="D569" s="17" t="s">
        <v>16856</v>
      </c>
      <c r="E569" s="17" t="s">
        <v>16960</v>
      </c>
      <c r="F569" s="17" t="s">
        <v>14268</v>
      </c>
      <c r="G569" s="17" t="s">
        <v>12876</v>
      </c>
      <c r="H569" s="17" t="s">
        <v>12877</v>
      </c>
      <c r="I569" s="17">
        <v>170.00000000000003</v>
      </c>
      <c r="J569" s="17">
        <v>1</v>
      </c>
      <c r="K569" s="18">
        <v>0.70833333333333337</v>
      </c>
      <c r="L569" s="19">
        <v>0.70833333333333337</v>
      </c>
      <c r="M569" s="20">
        <v>1020</v>
      </c>
      <c r="N569" s="20">
        <v>1190</v>
      </c>
      <c r="O569" s="20" t="s">
        <v>13</v>
      </c>
      <c r="P569" s="21" t="s">
        <v>13</v>
      </c>
      <c r="Q569" s="21" t="s">
        <v>16738</v>
      </c>
      <c r="R569" s="21" t="s">
        <v>16738</v>
      </c>
      <c r="S569" s="21" t="s">
        <v>16738</v>
      </c>
      <c r="T569" s="21" t="s">
        <v>16738</v>
      </c>
      <c r="U569" s="21">
        <v>1</v>
      </c>
      <c r="V569" s="21"/>
      <c r="W569" s="21"/>
      <c r="X569" s="21"/>
    </row>
    <row r="570" spans="1:24" x14ac:dyDescent="0.25">
      <c r="A570" s="17">
        <v>2022</v>
      </c>
      <c r="B570" s="17" t="s">
        <v>9</v>
      </c>
      <c r="C570" s="17" t="s">
        <v>12878</v>
      </c>
      <c r="D570" s="17" t="s">
        <v>16856</v>
      </c>
      <c r="E570" s="17" t="s">
        <v>16892</v>
      </c>
      <c r="F570" s="17" t="s">
        <v>14268</v>
      </c>
      <c r="G570" s="17" t="s">
        <v>12879</v>
      </c>
      <c r="H570" s="17" t="s">
        <v>12880</v>
      </c>
      <c r="I570" s="17">
        <v>170.00000000000003</v>
      </c>
      <c r="J570" s="17">
        <v>1</v>
      </c>
      <c r="K570" s="18">
        <v>0.64583333333333337</v>
      </c>
      <c r="L570" s="19">
        <v>0.64583333333333337</v>
      </c>
      <c r="M570" s="20">
        <v>930</v>
      </c>
      <c r="N570" s="20">
        <v>1100</v>
      </c>
      <c r="O570" s="20" t="s">
        <v>46</v>
      </c>
      <c r="P570" s="21" t="s">
        <v>46</v>
      </c>
      <c r="Q570" s="21" t="s">
        <v>16738</v>
      </c>
      <c r="R570" s="21" t="s">
        <v>16738</v>
      </c>
      <c r="S570" s="21" t="s">
        <v>16738</v>
      </c>
      <c r="T570" s="21" t="s">
        <v>16738</v>
      </c>
      <c r="U570" s="21">
        <v>1</v>
      </c>
      <c r="V570" s="21"/>
      <c r="W570" s="21"/>
      <c r="X570" s="21"/>
    </row>
    <row r="571" spans="1:24" x14ac:dyDescent="0.25">
      <c r="A571" s="17">
        <v>2022</v>
      </c>
      <c r="B571" s="17" t="s">
        <v>9</v>
      </c>
      <c r="C571" s="17" t="s">
        <v>12881</v>
      </c>
      <c r="D571" s="17" t="s">
        <v>16856</v>
      </c>
      <c r="E571" s="17" t="s">
        <v>16892</v>
      </c>
      <c r="F571" s="17" t="s">
        <v>14269</v>
      </c>
      <c r="G571" s="17" t="s">
        <v>12879</v>
      </c>
      <c r="H571" s="17" t="s">
        <v>12880</v>
      </c>
      <c r="I571" s="17">
        <v>170.00000000000003</v>
      </c>
      <c r="J571" s="17">
        <v>1</v>
      </c>
      <c r="K571" s="18">
        <v>0.52083333333333337</v>
      </c>
      <c r="L571" s="19">
        <v>0.52083333333333337</v>
      </c>
      <c r="M571" s="20">
        <v>750</v>
      </c>
      <c r="N571" s="20">
        <v>920</v>
      </c>
      <c r="O571" s="20" t="s">
        <v>15</v>
      </c>
      <c r="P571" s="21" t="s">
        <v>15</v>
      </c>
      <c r="Q571" s="21" t="s">
        <v>16738</v>
      </c>
      <c r="R571" s="21" t="s">
        <v>16738</v>
      </c>
      <c r="S571" s="21" t="s">
        <v>16738</v>
      </c>
      <c r="T571" s="21" t="s">
        <v>16738</v>
      </c>
      <c r="U571" s="21">
        <v>1</v>
      </c>
      <c r="V571" s="21"/>
      <c r="W571" s="21"/>
      <c r="X571" s="21"/>
    </row>
    <row r="572" spans="1:24" x14ac:dyDescent="0.25">
      <c r="A572" s="17">
        <v>2022</v>
      </c>
      <c r="B572" s="17" t="s">
        <v>9</v>
      </c>
      <c r="C572" s="17" t="s">
        <v>12887</v>
      </c>
      <c r="D572" s="17" t="s">
        <v>16856</v>
      </c>
      <c r="E572" s="17" t="s">
        <v>16789</v>
      </c>
      <c r="F572" s="17" t="s">
        <v>14268</v>
      </c>
      <c r="G572" s="17" t="s">
        <v>12888</v>
      </c>
      <c r="H572" s="17" t="s">
        <v>12889</v>
      </c>
      <c r="I572" s="17">
        <v>170.00000000000003</v>
      </c>
      <c r="J572" s="17">
        <v>1</v>
      </c>
      <c r="K572" s="18">
        <v>0.45833333333333331</v>
      </c>
      <c r="L572" s="19">
        <v>0.45833333333333331</v>
      </c>
      <c r="M572" s="20">
        <v>660</v>
      </c>
      <c r="N572" s="20">
        <v>830</v>
      </c>
      <c r="O572" s="20" t="s">
        <v>21</v>
      </c>
      <c r="P572" s="21" t="s">
        <v>21</v>
      </c>
      <c r="Q572" s="21" t="s">
        <v>16738</v>
      </c>
      <c r="R572" s="21" t="s">
        <v>16738</v>
      </c>
      <c r="S572" s="21" t="s">
        <v>16738</v>
      </c>
      <c r="T572" s="21" t="s">
        <v>16738</v>
      </c>
      <c r="U572" s="21">
        <v>1</v>
      </c>
      <c r="V572" s="21"/>
      <c r="W572" s="21"/>
      <c r="X572" s="21"/>
    </row>
    <row r="573" spans="1:24" x14ac:dyDescent="0.25">
      <c r="A573" s="17">
        <v>2022</v>
      </c>
      <c r="B573" s="17" t="s">
        <v>9</v>
      </c>
      <c r="C573" s="17" t="s">
        <v>12890</v>
      </c>
      <c r="D573" s="17" t="s">
        <v>16856</v>
      </c>
      <c r="E573" s="17" t="s">
        <v>16821</v>
      </c>
      <c r="F573" s="17" t="s">
        <v>14268</v>
      </c>
      <c r="G573" s="17" t="s">
        <v>7371</v>
      </c>
      <c r="H573" s="17" t="s">
        <v>12891</v>
      </c>
      <c r="I573" s="17">
        <v>170.00000000000003</v>
      </c>
      <c r="J573" s="17">
        <v>1</v>
      </c>
      <c r="K573" s="18">
        <v>0.33333333333333331</v>
      </c>
      <c r="L573" s="19">
        <v>0.33333333333333331</v>
      </c>
      <c r="M573" s="20">
        <v>480</v>
      </c>
      <c r="N573" s="20">
        <v>650</v>
      </c>
      <c r="O573" s="20" t="s">
        <v>13</v>
      </c>
      <c r="P573" s="21" t="s">
        <v>13</v>
      </c>
      <c r="Q573" s="21" t="s">
        <v>16738</v>
      </c>
      <c r="R573" s="21" t="s">
        <v>16738</v>
      </c>
      <c r="S573" s="21" t="s">
        <v>16738</v>
      </c>
      <c r="T573" s="21" t="s">
        <v>16738</v>
      </c>
      <c r="U573" s="21">
        <v>1</v>
      </c>
      <c r="V573" s="21"/>
      <c r="W573" s="21"/>
      <c r="X573" s="21"/>
    </row>
    <row r="574" spans="1:24" x14ac:dyDescent="0.25">
      <c r="A574" s="17">
        <v>2022</v>
      </c>
      <c r="B574" s="17" t="s">
        <v>9</v>
      </c>
      <c r="C574" s="17" t="s">
        <v>12897</v>
      </c>
      <c r="D574" s="17" t="s">
        <v>16856</v>
      </c>
      <c r="E574" s="17" t="s">
        <v>16900</v>
      </c>
      <c r="F574" s="17" t="s">
        <v>14268</v>
      </c>
      <c r="G574" s="17" t="s">
        <v>12898</v>
      </c>
      <c r="H574" s="17" t="s">
        <v>12899</v>
      </c>
      <c r="I574" s="17">
        <v>170.00000000000003</v>
      </c>
      <c r="J574" s="17">
        <v>1</v>
      </c>
      <c r="K574" s="18">
        <v>0.33333333333333331</v>
      </c>
      <c r="L574" s="19">
        <v>0.33333333333333331</v>
      </c>
      <c r="M574" s="20">
        <v>480</v>
      </c>
      <c r="N574" s="20">
        <v>650</v>
      </c>
      <c r="O574" s="20" t="s">
        <v>46</v>
      </c>
      <c r="P574" s="21" t="s">
        <v>46</v>
      </c>
      <c r="Q574" s="21" t="s">
        <v>16738</v>
      </c>
      <c r="R574" s="21" t="s">
        <v>16738</v>
      </c>
      <c r="S574" s="21" t="s">
        <v>16738</v>
      </c>
      <c r="T574" s="21" t="s">
        <v>16738</v>
      </c>
      <c r="U574" s="21">
        <v>1</v>
      </c>
      <c r="V574" s="21"/>
      <c r="W574" s="21"/>
      <c r="X574" s="21"/>
    </row>
    <row r="575" spans="1:24" x14ac:dyDescent="0.25">
      <c r="A575" s="17">
        <v>2022</v>
      </c>
      <c r="B575" s="17" t="s">
        <v>9</v>
      </c>
      <c r="C575" s="17" t="s">
        <v>12900</v>
      </c>
      <c r="D575" s="17" t="s">
        <v>16856</v>
      </c>
      <c r="E575" s="17" t="s">
        <v>16900</v>
      </c>
      <c r="F575" s="17" t="s">
        <v>14269</v>
      </c>
      <c r="G575" s="17" t="s">
        <v>12898</v>
      </c>
      <c r="H575" s="17" t="s">
        <v>12899</v>
      </c>
      <c r="I575" s="17">
        <v>170.00000000000003</v>
      </c>
      <c r="J575" s="17">
        <v>1</v>
      </c>
      <c r="K575" s="18">
        <v>0.45833333333333331</v>
      </c>
      <c r="L575" s="19">
        <v>0.45833333333333331</v>
      </c>
      <c r="M575" s="20">
        <v>660</v>
      </c>
      <c r="N575" s="20">
        <v>830</v>
      </c>
      <c r="O575" s="20" t="s">
        <v>13</v>
      </c>
      <c r="P575" s="21" t="s">
        <v>13</v>
      </c>
      <c r="Q575" s="21" t="s">
        <v>16738</v>
      </c>
      <c r="R575" s="21" t="s">
        <v>16738</v>
      </c>
      <c r="S575" s="21" t="s">
        <v>16738</v>
      </c>
      <c r="T575" s="21" t="s">
        <v>16738</v>
      </c>
      <c r="U575" s="21">
        <v>1</v>
      </c>
      <c r="V575" s="21"/>
      <c r="W575" s="21"/>
      <c r="X575" s="21"/>
    </row>
    <row r="576" spans="1:24" x14ac:dyDescent="0.25">
      <c r="A576" s="17">
        <v>2022</v>
      </c>
      <c r="B576" s="17" t="s">
        <v>9</v>
      </c>
      <c r="C576" s="17" t="s">
        <v>12901</v>
      </c>
      <c r="D576" s="17" t="s">
        <v>16856</v>
      </c>
      <c r="E576" s="17" t="s">
        <v>16961</v>
      </c>
      <c r="F576" s="17" t="s">
        <v>14268</v>
      </c>
      <c r="G576" s="17" t="s">
        <v>12902</v>
      </c>
      <c r="H576" s="17" t="s">
        <v>12903</v>
      </c>
      <c r="I576" s="17">
        <v>170.00000000000003</v>
      </c>
      <c r="J576" s="17">
        <v>1</v>
      </c>
      <c r="K576" s="18">
        <v>0.52083333333333337</v>
      </c>
      <c r="L576" s="19">
        <v>0.52083333333333337</v>
      </c>
      <c r="M576" s="20">
        <v>750</v>
      </c>
      <c r="N576" s="20">
        <v>920</v>
      </c>
      <c r="O576" s="20" t="s">
        <v>17</v>
      </c>
      <c r="P576" s="21" t="s">
        <v>17</v>
      </c>
      <c r="Q576" s="21" t="s">
        <v>16738</v>
      </c>
      <c r="R576" s="21" t="s">
        <v>16738</v>
      </c>
      <c r="S576" s="21" t="s">
        <v>16738</v>
      </c>
      <c r="T576" s="21" t="s">
        <v>16738</v>
      </c>
      <c r="U576" s="21">
        <v>1</v>
      </c>
      <c r="V576" s="21"/>
      <c r="W576" s="21"/>
      <c r="X576" s="21"/>
    </row>
    <row r="577" spans="1:24" x14ac:dyDescent="0.25">
      <c r="A577" s="17">
        <v>2022</v>
      </c>
      <c r="B577" s="17" t="s">
        <v>9</v>
      </c>
      <c r="C577" s="17" t="s">
        <v>13107</v>
      </c>
      <c r="D577" s="17" t="s">
        <v>16829</v>
      </c>
      <c r="E577" s="17" t="s">
        <v>16962</v>
      </c>
      <c r="F577" s="17" t="s">
        <v>14268</v>
      </c>
      <c r="G577" s="17" t="s">
        <v>13108</v>
      </c>
      <c r="H577" s="17" t="s">
        <v>13109</v>
      </c>
      <c r="I577" s="17">
        <v>170.00000000000003</v>
      </c>
      <c r="J577" s="17">
        <v>1</v>
      </c>
      <c r="K577" s="18">
        <v>0.33333333333333331</v>
      </c>
      <c r="L577" s="19">
        <v>0.33333333333333331</v>
      </c>
      <c r="M577" s="20">
        <v>480</v>
      </c>
      <c r="N577" s="20">
        <v>650</v>
      </c>
      <c r="O577" s="20" t="s">
        <v>19</v>
      </c>
      <c r="P577" s="21" t="s">
        <v>19</v>
      </c>
      <c r="Q577" s="21" t="s">
        <v>16738</v>
      </c>
      <c r="R577" s="21" t="s">
        <v>16738</v>
      </c>
      <c r="S577" s="21" t="s">
        <v>16738</v>
      </c>
      <c r="T577" s="21" t="s">
        <v>16738</v>
      </c>
      <c r="U577" s="21">
        <v>1</v>
      </c>
      <c r="V577" s="21"/>
      <c r="W577" s="21"/>
      <c r="X577" s="21"/>
    </row>
    <row r="578" spans="1:24" x14ac:dyDescent="0.25">
      <c r="A578" s="17">
        <v>2022</v>
      </c>
      <c r="B578" s="17" t="s">
        <v>9</v>
      </c>
      <c r="C578" s="17" t="s">
        <v>13113</v>
      </c>
      <c r="D578" s="17" t="s">
        <v>16829</v>
      </c>
      <c r="E578" s="17" t="s">
        <v>16951</v>
      </c>
      <c r="F578" s="17" t="s">
        <v>14268</v>
      </c>
      <c r="G578" s="17" t="s">
        <v>11972</v>
      </c>
      <c r="H578" s="17" t="s">
        <v>13114</v>
      </c>
      <c r="I578" s="17">
        <v>170.00000000000003</v>
      </c>
      <c r="J578" s="17">
        <v>1</v>
      </c>
      <c r="K578" s="18">
        <v>0.45833333333333331</v>
      </c>
      <c r="L578" s="19">
        <v>0.45833333333333331</v>
      </c>
      <c r="M578" s="20">
        <v>660</v>
      </c>
      <c r="N578" s="20">
        <v>830</v>
      </c>
      <c r="O578" s="20" t="s">
        <v>19</v>
      </c>
      <c r="P578" s="21" t="s">
        <v>19</v>
      </c>
      <c r="Q578" s="21" t="s">
        <v>16738</v>
      </c>
      <c r="R578" s="21" t="s">
        <v>16738</v>
      </c>
      <c r="S578" s="21" t="s">
        <v>16738</v>
      </c>
      <c r="T578" s="21" t="s">
        <v>16738</v>
      </c>
      <c r="U578" s="21">
        <v>1</v>
      </c>
      <c r="V578" s="21"/>
      <c r="W578" s="21"/>
      <c r="X578" s="21"/>
    </row>
    <row r="579" spans="1:24" x14ac:dyDescent="0.25">
      <c r="A579" s="17">
        <v>2022</v>
      </c>
      <c r="B579" s="17" t="s">
        <v>9</v>
      </c>
      <c r="C579" s="17" t="s">
        <v>13115</v>
      </c>
      <c r="D579" s="17" t="s">
        <v>16829</v>
      </c>
      <c r="E579" s="17" t="s">
        <v>16963</v>
      </c>
      <c r="F579" s="17" t="s">
        <v>14268</v>
      </c>
      <c r="G579" s="17" t="s">
        <v>13116</v>
      </c>
      <c r="H579" s="17" t="s">
        <v>13117</v>
      </c>
      <c r="I579" s="17">
        <v>170.00000000000003</v>
      </c>
      <c r="J579" s="17">
        <v>1</v>
      </c>
      <c r="K579" s="18">
        <v>0.33333333333333331</v>
      </c>
      <c r="L579" s="19">
        <v>0.33333333333333331</v>
      </c>
      <c r="M579" s="20">
        <v>480</v>
      </c>
      <c r="N579" s="20">
        <v>650</v>
      </c>
      <c r="O579" s="20" t="s">
        <v>19</v>
      </c>
      <c r="P579" s="21" t="s">
        <v>19</v>
      </c>
      <c r="Q579" s="21" t="s">
        <v>16738</v>
      </c>
      <c r="R579" s="21" t="s">
        <v>16738</v>
      </c>
      <c r="S579" s="21" t="s">
        <v>16738</v>
      </c>
      <c r="T579" s="21" t="s">
        <v>16738</v>
      </c>
      <c r="U579" s="21">
        <v>1</v>
      </c>
      <c r="V579" s="21"/>
      <c r="W579" s="21"/>
      <c r="X579" s="21"/>
    </row>
    <row r="580" spans="1:24" x14ac:dyDescent="0.25">
      <c r="A580" s="17">
        <v>2022</v>
      </c>
      <c r="B580" s="17" t="s">
        <v>9</v>
      </c>
      <c r="C580" s="17" t="s">
        <v>13122</v>
      </c>
      <c r="D580" s="17" t="s">
        <v>16829</v>
      </c>
      <c r="E580" s="17" t="s">
        <v>16879</v>
      </c>
      <c r="F580" s="17" t="s">
        <v>14268</v>
      </c>
      <c r="G580" s="17" t="s">
        <v>13123</v>
      </c>
      <c r="H580" s="17" t="s">
        <v>13124</v>
      </c>
      <c r="I580" s="17">
        <v>170.00000000000003</v>
      </c>
      <c r="J580" s="17">
        <v>1</v>
      </c>
      <c r="K580" s="18">
        <v>0.45833333333333331</v>
      </c>
      <c r="L580" s="19">
        <v>0.45833333333333331</v>
      </c>
      <c r="M580" s="20">
        <v>660</v>
      </c>
      <c r="N580" s="20">
        <v>830</v>
      </c>
      <c r="O580" s="20" t="s">
        <v>19</v>
      </c>
      <c r="P580" s="21" t="s">
        <v>19</v>
      </c>
      <c r="Q580" s="21" t="s">
        <v>16738</v>
      </c>
      <c r="R580" s="21" t="s">
        <v>16738</v>
      </c>
      <c r="S580" s="21" t="s">
        <v>16738</v>
      </c>
      <c r="T580" s="21" t="s">
        <v>16738</v>
      </c>
      <c r="U580" s="21">
        <v>1</v>
      </c>
      <c r="V580" s="21"/>
      <c r="W580" s="21"/>
      <c r="X580" s="21"/>
    </row>
    <row r="581" spans="1:24" x14ac:dyDescent="0.25">
      <c r="A581" s="17">
        <v>2022</v>
      </c>
      <c r="B581" s="17" t="s">
        <v>9</v>
      </c>
      <c r="C581" s="17" t="s">
        <v>13125</v>
      </c>
      <c r="D581" s="17" t="s">
        <v>16829</v>
      </c>
      <c r="E581" s="17" t="s">
        <v>16964</v>
      </c>
      <c r="F581" s="17" t="s">
        <v>14268</v>
      </c>
      <c r="G581" s="17" t="s">
        <v>13126</v>
      </c>
      <c r="H581" s="17" t="s">
        <v>13127</v>
      </c>
      <c r="I581" s="17">
        <v>170.00000000000003</v>
      </c>
      <c r="J581" s="17">
        <v>1</v>
      </c>
      <c r="K581" s="18">
        <v>0.39583333333333331</v>
      </c>
      <c r="L581" s="19">
        <v>0.39583333333333331</v>
      </c>
      <c r="M581" s="20">
        <v>570</v>
      </c>
      <c r="N581" s="20">
        <v>740</v>
      </c>
      <c r="O581" s="20" t="s">
        <v>13</v>
      </c>
      <c r="P581" s="21" t="s">
        <v>13</v>
      </c>
      <c r="Q581" s="21" t="s">
        <v>16738</v>
      </c>
      <c r="R581" s="21" t="s">
        <v>16738</v>
      </c>
      <c r="S581" s="21" t="s">
        <v>16738</v>
      </c>
      <c r="T581" s="21" t="s">
        <v>16738</v>
      </c>
      <c r="U581" s="21">
        <v>1</v>
      </c>
      <c r="V581" s="21"/>
      <c r="W581" s="21"/>
      <c r="X581" s="21"/>
    </row>
    <row r="582" spans="1:24" x14ac:dyDescent="0.25">
      <c r="A582" s="17">
        <v>2022</v>
      </c>
      <c r="B582" s="17" t="s">
        <v>9</v>
      </c>
      <c r="C582" s="17" t="s">
        <v>13128</v>
      </c>
      <c r="D582" s="17" t="s">
        <v>16829</v>
      </c>
      <c r="E582" s="17" t="s">
        <v>16749</v>
      </c>
      <c r="F582" s="17" t="s">
        <v>14268</v>
      </c>
      <c r="G582" s="17" t="s">
        <v>13129</v>
      </c>
      <c r="H582" s="17" t="s">
        <v>13130</v>
      </c>
      <c r="I582" s="17">
        <v>170.00000000000003</v>
      </c>
      <c r="J582" s="17">
        <v>1</v>
      </c>
      <c r="K582" s="18">
        <v>0.70833333333333337</v>
      </c>
      <c r="L582" s="19">
        <v>0.70833333333333337</v>
      </c>
      <c r="M582" s="20">
        <v>1020</v>
      </c>
      <c r="N582" s="20">
        <v>1190</v>
      </c>
      <c r="O582" s="20" t="s">
        <v>21</v>
      </c>
      <c r="P582" s="21" t="s">
        <v>21</v>
      </c>
      <c r="Q582" s="21" t="s">
        <v>16738</v>
      </c>
      <c r="R582" s="21" t="s">
        <v>16738</v>
      </c>
      <c r="S582" s="21" t="s">
        <v>16738</v>
      </c>
      <c r="T582" s="21" t="s">
        <v>16738</v>
      </c>
      <c r="U582" s="21">
        <v>1</v>
      </c>
      <c r="V582" s="21"/>
      <c r="W582" s="21"/>
      <c r="X582" s="21"/>
    </row>
    <row r="583" spans="1:24" x14ac:dyDescent="0.25">
      <c r="A583" s="17">
        <v>2022</v>
      </c>
      <c r="B583" s="17" t="s">
        <v>9</v>
      </c>
      <c r="C583" s="17" t="s">
        <v>13131</v>
      </c>
      <c r="D583" s="17" t="s">
        <v>16829</v>
      </c>
      <c r="E583" s="17" t="s">
        <v>16965</v>
      </c>
      <c r="F583" s="17" t="s">
        <v>14268</v>
      </c>
      <c r="G583" s="17" t="s">
        <v>13132</v>
      </c>
      <c r="H583" s="17" t="s">
        <v>13133</v>
      </c>
      <c r="I583" s="17">
        <v>170.00000000000003</v>
      </c>
      <c r="J583" s="17">
        <v>1</v>
      </c>
      <c r="K583" s="18">
        <v>0.45833333333333331</v>
      </c>
      <c r="L583" s="19">
        <v>0.45833333333333331</v>
      </c>
      <c r="M583" s="20">
        <v>660</v>
      </c>
      <c r="N583" s="20">
        <v>830</v>
      </c>
      <c r="O583" s="20" t="s">
        <v>15</v>
      </c>
      <c r="P583" s="21" t="s">
        <v>15</v>
      </c>
      <c r="Q583" s="21" t="s">
        <v>16738</v>
      </c>
      <c r="R583" s="21" t="s">
        <v>16738</v>
      </c>
      <c r="S583" s="21" t="s">
        <v>16738</v>
      </c>
      <c r="T583" s="21" t="s">
        <v>16738</v>
      </c>
      <c r="U583" s="21">
        <v>1</v>
      </c>
      <c r="V583" s="21"/>
      <c r="W583" s="21"/>
      <c r="X583" s="21"/>
    </row>
    <row r="584" spans="1:24" x14ac:dyDescent="0.25">
      <c r="A584" s="17">
        <v>2022</v>
      </c>
      <c r="B584" s="17" t="s">
        <v>9</v>
      </c>
      <c r="C584" s="17" t="s">
        <v>13134</v>
      </c>
      <c r="D584" s="17" t="s">
        <v>16829</v>
      </c>
      <c r="E584" s="17" t="s">
        <v>16783</v>
      </c>
      <c r="F584" s="17" t="s">
        <v>14268</v>
      </c>
      <c r="G584" s="17" t="s">
        <v>13135</v>
      </c>
      <c r="H584" s="17" t="s">
        <v>13136</v>
      </c>
      <c r="I584" s="17">
        <v>170.00000000000003</v>
      </c>
      <c r="J584" s="17">
        <v>1</v>
      </c>
      <c r="K584" s="18">
        <v>0.27083333333333331</v>
      </c>
      <c r="L584" s="19">
        <v>0.27083333333333331</v>
      </c>
      <c r="M584" s="20">
        <v>390</v>
      </c>
      <c r="N584" s="20">
        <v>560</v>
      </c>
      <c r="O584" s="20" t="s">
        <v>17</v>
      </c>
      <c r="P584" s="21" t="s">
        <v>17</v>
      </c>
      <c r="Q584" s="21" t="s">
        <v>16738</v>
      </c>
      <c r="R584" s="21" t="s">
        <v>16738</v>
      </c>
      <c r="S584" s="21" t="s">
        <v>16738</v>
      </c>
      <c r="T584" s="21" t="s">
        <v>16738</v>
      </c>
      <c r="U584" s="21">
        <v>1</v>
      </c>
      <c r="V584" s="21"/>
      <c r="W584" s="21"/>
      <c r="X584" s="21"/>
    </row>
    <row r="585" spans="1:24" x14ac:dyDescent="0.25">
      <c r="A585" s="17">
        <v>2022</v>
      </c>
      <c r="B585" s="17" t="s">
        <v>9</v>
      </c>
      <c r="C585" s="17" t="s">
        <v>13137</v>
      </c>
      <c r="D585" s="17" t="s">
        <v>16829</v>
      </c>
      <c r="E585" s="17" t="s">
        <v>16882</v>
      </c>
      <c r="F585" s="17" t="s">
        <v>14268</v>
      </c>
      <c r="G585" s="17" t="s">
        <v>13138</v>
      </c>
      <c r="H585" s="17" t="s">
        <v>13139</v>
      </c>
      <c r="I585" s="17">
        <v>170.00000000000003</v>
      </c>
      <c r="J585" s="17">
        <v>1</v>
      </c>
      <c r="K585" s="18">
        <v>0.45833333333333331</v>
      </c>
      <c r="L585" s="19">
        <v>0.45833333333333331</v>
      </c>
      <c r="M585" s="20">
        <v>660</v>
      </c>
      <c r="N585" s="20">
        <v>830</v>
      </c>
      <c r="O585" s="20" t="s">
        <v>21</v>
      </c>
      <c r="P585" s="21" t="s">
        <v>21</v>
      </c>
      <c r="Q585" s="21" t="s">
        <v>16738</v>
      </c>
      <c r="R585" s="21" t="s">
        <v>16738</v>
      </c>
      <c r="S585" s="21" t="s">
        <v>16738</v>
      </c>
      <c r="T585" s="21" t="s">
        <v>16738</v>
      </c>
      <c r="U585" s="21">
        <v>1</v>
      </c>
      <c r="V585" s="21"/>
      <c r="W585" s="21"/>
      <c r="X585" s="21"/>
    </row>
    <row r="586" spans="1:24" x14ac:dyDescent="0.25">
      <c r="A586" s="17">
        <v>2022</v>
      </c>
      <c r="B586" s="17" t="s">
        <v>9</v>
      </c>
      <c r="C586" s="17" t="s">
        <v>13159</v>
      </c>
      <c r="D586" s="17" t="s">
        <v>16829</v>
      </c>
      <c r="E586" s="17" t="s">
        <v>16966</v>
      </c>
      <c r="F586" s="17" t="s">
        <v>14268</v>
      </c>
      <c r="G586" s="17" t="s">
        <v>13160</v>
      </c>
      <c r="H586" s="17" t="s">
        <v>13161</v>
      </c>
      <c r="I586" s="17">
        <v>170.00000000000003</v>
      </c>
      <c r="J586" s="17">
        <v>1</v>
      </c>
      <c r="K586" s="18">
        <v>0.33333333333333331</v>
      </c>
      <c r="L586" s="19">
        <v>0.33333333333333331</v>
      </c>
      <c r="M586" s="20">
        <v>480</v>
      </c>
      <c r="N586" s="20">
        <v>650</v>
      </c>
      <c r="O586" s="20" t="s">
        <v>15</v>
      </c>
      <c r="P586" s="21" t="s">
        <v>15</v>
      </c>
      <c r="Q586" s="21" t="s">
        <v>16738</v>
      </c>
      <c r="R586" s="21" t="s">
        <v>16738</v>
      </c>
      <c r="S586" s="21" t="s">
        <v>16738</v>
      </c>
      <c r="T586" s="21" t="s">
        <v>16738</v>
      </c>
      <c r="U586" s="21">
        <v>1</v>
      </c>
      <c r="V586" s="21"/>
      <c r="W586" s="21"/>
      <c r="X586" s="21"/>
    </row>
    <row r="587" spans="1:24" x14ac:dyDescent="0.25">
      <c r="A587" s="17">
        <v>2022</v>
      </c>
      <c r="B587" s="17" t="s">
        <v>9</v>
      </c>
      <c r="C587" s="17" t="s">
        <v>13165</v>
      </c>
      <c r="D587" s="17" t="s">
        <v>16829</v>
      </c>
      <c r="E587" s="17" t="s">
        <v>16967</v>
      </c>
      <c r="F587" s="17" t="s">
        <v>14268</v>
      </c>
      <c r="G587" s="17" t="s">
        <v>13166</v>
      </c>
      <c r="H587" s="17" t="s">
        <v>13167</v>
      </c>
      <c r="I587" s="17">
        <v>170.00000000000003</v>
      </c>
      <c r="J587" s="17">
        <v>1</v>
      </c>
      <c r="K587" s="18">
        <v>0.39583333333333331</v>
      </c>
      <c r="L587" s="19">
        <v>0.39583333333333331</v>
      </c>
      <c r="M587" s="20">
        <v>570</v>
      </c>
      <c r="N587" s="20">
        <v>740</v>
      </c>
      <c r="O587" s="20" t="s">
        <v>17</v>
      </c>
      <c r="P587" s="21" t="s">
        <v>17</v>
      </c>
      <c r="Q587" s="21" t="s">
        <v>16738</v>
      </c>
      <c r="R587" s="21" t="s">
        <v>16738</v>
      </c>
      <c r="S587" s="21" t="s">
        <v>16738</v>
      </c>
      <c r="T587" s="21" t="s">
        <v>16738</v>
      </c>
      <c r="U587" s="21">
        <v>1</v>
      </c>
      <c r="V587" s="21"/>
      <c r="W587" s="21"/>
      <c r="X587" s="21"/>
    </row>
    <row r="588" spans="1:24" x14ac:dyDescent="0.25">
      <c r="A588" s="17">
        <v>2022</v>
      </c>
      <c r="B588" s="17" t="s">
        <v>9</v>
      </c>
      <c r="C588" s="17" t="s">
        <v>13172</v>
      </c>
      <c r="D588" s="17" t="s">
        <v>16829</v>
      </c>
      <c r="E588" s="17" t="s">
        <v>16899</v>
      </c>
      <c r="F588" s="17" t="s">
        <v>14268</v>
      </c>
      <c r="G588" s="17" t="s">
        <v>13173</v>
      </c>
      <c r="H588" s="17" t="s">
        <v>13174</v>
      </c>
      <c r="I588" s="17">
        <v>170.00000000000003</v>
      </c>
      <c r="J588" s="17">
        <v>1</v>
      </c>
      <c r="K588" s="18">
        <v>0.33333333333333331</v>
      </c>
      <c r="L588" s="19">
        <v>0.33333333333333331</v>
      </c>
      <c r="M588" s="20">
        <v>480</v>
      </c>
      <c r="N588" s="20">
        <v>650</v>
      </c>
      <c r="O588" s="20" t="s">
        <v>46</v>
      </c>
      <c r="P588" s="21" t="s">
        <v>46</v>
      </c>
      <c r="Q588" s="21" t="s">
        <v>16738</v>
      </c>
      <c r="R588" s="21" t="s">
        <v>16738</v>
      </c>
      <c r="S588" s="21" t="s">
        <v>16738</v>
      </c>
      <c r="T588" s="21" t="s">
        <v>16738</v>
      </c>
      <c r="U588" s="21">
        <v>1</v>
      </c>
      <c r="V588" s="21"/>
      <c r="W588" s="21"/>
      <c r="X588" s="21"/>
    </row>
    <row r="589" spans="1:24" x14ac:dyDescent="0.25">
      <c r="A589" s="17">
        <v>2022</v>
      </c>
      <c r="B589" s="17" t="s">
        <v>9</v>
      </c>
      <c r="C589" s="17" t="s">
        <v>13342</v>
      </c>
      <c r="D589" s="17" t="s">
        <v>16968</v>
      </c>
      <c r="E589" s="17" t="s">
        <v>16818</v>
      </c>
      <c r="F589" s="17" t="s">
        <v>14268</v>
      </c>
      <c r="G589" s="17" t="s">
        <v>6006</v>
      </c>
      <c r="H589" s="17" t="s">
        <v>13343</v>
      </c>
      <c r="I589" s="17">
        <v>170.00000000000003</v>
      </c>
      <c r="J589" s="17">
        <v>1</v>
      </c>
      <c r="K589" s="18">
        <v>0.33333333333333331</v>
      </c>
      <c r="L589" s="19">
        <v>0.33333333333333331</v>
      </c>
      <c r="M589" s="20">
        <v>480</v>
      </c>
      <c r="N589" s="20">
        <v>650</v>
      </c>
      <c r="O589" s="20" t="s">
        <v>13</v>
      </c>
      <c r="P589" s="21" t="s">
        <v>13</v>
      </c>
      <c r="Q589" s="21" t="s">
        <v>16738</v>
      </c>
      <c r="R589" s="21" t="s">
        <v>16738</v>
      </c>
      <c r="S589" s="21" t="s">
        <v>16738</v>
      </c>
      <c r="T589" s="21" t="s">
        <v>16738</v>
      </c>
      <c r="U589" s="21">
        <v>1</v>
      </c>
      <c r="V589" s="21"/>
      <c r="W589" s="21"/>
      <c r="X589" s="21"/>
    </row>
    <row r="590" spans="1:24" x14ac:dyDescent="0.25">
      <c r="A590" s="17">
        <v>2022</v>
      </c>
      <c r="B590" s="17" t="s">
        <v>9</v>
      </c>
      <c r="C590" s="17" t="s">
        <v>13604</v>
      </c>
      <c r="D590" s="17" t="s">
        <v>16801</v>
      </c>
      <c r="E590" s="17" t="s">
        <v>16969</v>
      </c>
      <c r="F590" s="17" t="s">
        <v>14268</v>
      </c>
      <c r="G590" s="17" t="s">
        <v>13605</v>
      </c>
      <c r="H590" s="17" t="s">
        <v>13606</v>
      </c>
      <c r="I590" s="17">
        <v>170.00000000000003</v>
      </c>
      <c r="J590" s="17">
        <v>1</v>
      </c>
      <c r="K590" s="18">
        <v>0.45833333333333331</v>
      </c>
      <c r="L590" s="19">
        <v>0.45833333333333331</v>
      </c>
      <c r="M590" s="20">
        <v>660</v>
      </c>
      <c r="N590" s="20">
        <v>830</v>
      </c>
      <c r="O590" s="20" t="s">
        <v>46</v>
      </c>
      <c r="P590" s="21" t="s">
        <v>46</v>
      </c>
      <c r="Q590" s="21" t="s">
        <v>16738</v>
      </c>
      <c r="R590" s="21" t="s">
        <v>16738</v>
      </c>
      <c r="S590" s="21" t="s">
        <v>16738</v>
      </c>
      <c r="T590" s="21" t="s">
        <v>16738</v>
      </c>
      <c r="U590" s="21">
        <v>1</v>
      </c>
      <c r="V590" s="21"/>
      <c r="W590" s="21"/>
      <c r="X590" s="21"/>
    </row>
    <row r="591" spans="1:24" x14ac:dyDescent="0.25">
      <c r="A591" s="17">
        <v>2022</v>
      </c>
      <c r="B591" s="17" t="s">
        <v>9</v>
      </c>
      <c r="C591" s="17" t="s">
        <v>13648</v>
      </c>
      <c r="D591" s="17" t="s">
        <v>16801</v>
      </c>
      <c r="E591" s="17" t="s">
        <v>16970</v>
      </c>
      <c r="F591" s="17" t="s">
        <v>14268</v>
      </c>
      <c r="G591" s="17" t="s">
        <v>13649</v>
      </c>
      <c r="H591" s="17" t="s">
        <v>13650</v>
      </c>
      <c r="I591" s="17">
        <v>170.00000000000003</v>
      </c>
      <c r="J591" s="17">
        <v>1</v>
      </c>
      <c r="K591" s="18">
        <v>0.45833333333333331</v>
      </c>
      <c r="L591" s="19">
        <v>0.45833333333333331</v>
      </c>
      <c r="M591" s="20">
        <v>660</v>
      </c>
      <c r="N591" s="20">
        <v>830</v>
      </c>
      <c r="O591" s="20" t="s">
        <v>13</v>
      </c>
      <c r="P591" s="21" t="s">
        <v>13</v>
      </c>
      <c r="Q591" s="21" t="s">
        <v>16738</v>
      </c>
      <c r="R591" s="21" t="s">
        <v>16738</v>
      </c>
      <c r="S591" s="21" t="s">
        <v>16738</v>
      </c>
      <c r="T591" s="21" t="s">
        <v>16738</v>
      </c>
      <c r="U591" s="21">
        <v>1</v>
      </c>
      <c r="V591" s="21"/>
      <c r="W591" s="21"/>
      <c r="X591" s="21"/>
    </row>
    <row r="592" spans="1:24" x14ac:dyDescent="0.25">
      <c r="A592" s="17">
        <v>2022</v>
      </c>
      <c r="B592" s="17" t="s">
        <v>9</v>
      </c>
      <c r="C592" s="17" t="s">
        <v>13731</v>
      </c>
      <c r="D592" s="17" t="s">
        <v>16801</v>
      </c>
      <c r="E592" s="17" t="s">
        <v>16971</v>
      </c>
      <c r="F592" s="17" t="s">
        <v>14268</v>
      </c>
      <c r="G592" s="17" t="s">
        <v>13732</v>
      </c>
      <c r="H592" s="17" t="s">
        <v>13733</v>
      </c>
      <c r="I592" s="17">
        <v>170.00000000000003</v>
      </c>
      <c r="J592" s="17">
        <v>1</v>
      </c>
      <c r="K592" s="18">
        <v>0.39583333333333331</v>
      </c>
      <c r="L592" s="19">
        <v>0.39583333333333331</v>
      </c>
      <c r="M592" s="20">
        <v>570</v>
      </c>
      <c r="N592" s="20">
        <v>740</v>
      </c>
      <c r="O592" s="20" t="s">
        <v>19</v>
      </c>
      <c r="P592" s="21" t="s">
        <v>19</v>
      </c>
      <c r="Q592" s="21" t="s">
        <v>16738</v>
      </c>
      <c r="R592" s="21" t="s">
        <v>16738</v>
      </c>
      <c r="S592" s="21" t="s">
        <v>16738</v>
      </c>
      <c r="T592" s="21" t="s">
        <v>16738</v>
      </c>
      <c r="U592" s="21">
        <v>1</v>
      </c>
      <c r="V592" s="21"/>
      <c r="W592" s="21"/>
      <c r="X592" s="21"/>
    </row>
    <row r="593" spans="1:24" x14ac:dyDescent="0.25">
      <c r="A593" s="17">
        <v>2022</v>
      </c>
      <c r="B593" s="17" t="s">
        <v>9</v>
      </c>
      <c r="C593" s="17" t="s">
        <v>13760</v>
      </c>
      <c r="D593" s="17" t="s">
        <v>16801</v>
      </c>
      <c r="E593" s="17" t="s">
        <v>16751</v>
      </c>
      <c r="F593" s="17" t="s">
        <v>14268</v>
      </c>
      <c r="G593" s="17" t="s">
        <v>13761</v>
      </c>
      <c r="H593" s="17" t="s">
        <v>13762</v>
      </c>
      <c r="I593" s="17">
        <v>170.00000000000003</v>
      </c>
      <c r="J593" s="17">
        <v>1</v>
      </c>
      <c r="K593" s="18">
        <v>0.33333333333333331</v>
      </c>
      <c r="L593" s="19">
        <v>0.33333333333333331</v>
      </c>
      <c r="M593" s="20">
        <v>480</v>
      </c>
      <c r="N593" s="20">
        <v>650</v>
      </c>
      <c r="O593" s="20" t="s">
        <v>19</v>
      </c>
      <c r="P593" s="21" t="s">
        <v>19</v>
      </c>
      <c r="Q593" s="21" t="s">
        <v>16738</v>
      </c>
      <c r="R593" s="21" t="s">
        <v>16738</v>
      </c>
      <c r="S593" s="21" t="s">
        <v>16738</v>
      </c>
      <c r="T593" s="21" t="s">
        <v>16738</v>
      </c>
      <c r="U593" s="21">
        <v>1</v>
      </c>
      <c r="V593" s="21"/>
      <c r="W593" s="21"/>
      <c r="X593" s="21"/>
    </row>
    <row r="594" spans="1:24" x14ac:dyDescent="0.25">
      <c r="A594" s="17">
        <v>2022</v>
      </c>
      <c r="B594" s="17" t="s">
        <v>9</v>
      </c>
      <c r="C594" s="17" t="s">
        <v>13814</v>
      </c>
      <c r="D594" s="17" t="s">
        <v>16972</v>
      </c>
      <c r="E594" s="17" t="s">
        <v>16940</v>
      </c>
      <c r="F594" s="17" t="s">
        <v>14268</v>
      </c>
      <c r="G594" s="17" t="s">
        <v>13815</v>
      </c>
      <c r="H594" s="17" t="s">
        <v>13816</v>
      </c>
      <c r="I594" s="17">
        <v>170.00000000000003</v>
      </c>
      <c r="J594" s="17">
        <v>1</v>
      </c>
      <c r="K594" s="18">
        <v>0.45833333333333331</v>
      </c>
      <c r="L594" s="19">
        <v>0.45833333333333331</v>
      </c>
      <c r="M594" s="20">
        <v>660</v>
      </c>
      <c r="N594" s="20">
        <v>830</v>
      </c>
      <c r="O594" s="20" t="s">
        <v>15</v>
      </c>
      <c r="P594" s="21" t="s">
        <v>15</v>
      </c>
      <c r="Q594" s="21" t="s">
        <v>16738</v>
      </c>
      <c r="R594" s="21" t="s">
        <v>16738</v>
      </c>
      <c r="S594" s="21" t="s">
        <v>16738</v>
      </c>
      <c r="T594" s="21" t="s">
        <v>16738</v>
      </c>
      <c r="U594" s="21">
        <v>1</v>
      </c>
      <c r="V594" s="21"/>
      <c r="W594" s="21"/>
      <c r="X594" s="21"/>
    </row>
    <row r="595" spans="1:24" x14ac:dyDescent="0.25">
      <c r="A595" s="17">
        <v>2022</v>
      </c>
      <c r="B595" s="17" t="s">
        <v>9</v>
      </c>
      <c r="C595" s="17" t="s">
        <v>13817</v>
      </c>
      <c r="D595" s="17" t="s">
        <v>16972</v>
      </c>
      <c r="E595" s="17" t="s">
        <v>16940</v>
      </c>
      <c r="F595" s="17" t="s">
        <v>14269</v>
      </c>
      <c r="G595" s="17" t="s">
        <v>13815</v>
      </c>
      <c r="H595" s="17" t="s">
        <v>13816</v>
      </c>
      <c r="I595" s="17">
        <v>170.00000000000003</v>
      </c>
      <c r="J595" s="17">
        <v>1</v>
      </c>
      <c r="K595" s="18">
        <v>0.39583333333333331</v>
      </c>
      <c r="L595" s="19">
        <v>0.39583333333333331</v>
      </c>
      <c r="M595" s="20">
        <v>570</v>
      </c>
      <c r="N595" s="20">
        <v>740</v>
      </c>
      <c r="O595" s="20" t="s">
        <v>21</v>
      </c>
      <c r="P595" s="21" t="s">
        <v>21</v>
      </c>
      <c r="Q595" s="21" t="s">
        <v>16738</v>
      </c>
      <c r="R595" s="21" t="s">
        <v>16738</v>
      </c>
      <c r="S595" s="21" t="s">
        <v>16738</v>
      </c>
      <c r="T595" s="21" t="s">
        <v>16738</v>
      </c>
      <c r="U595" s="21">
        <v>1</v>
      </c>
      <c r="V595" s="21"/>
      <c r="W595" s="21"/>
      <c r="X595" s="21"/>
    </row>
    <row r="596" spans="1:24" x14ac:dyDescent="0.25">
      <c r="A596" s="17">
        <v>2022</v>
      </c>
      <c r="B596" s="17" t="s">
        <v>9</v>
      </c>
      <c r="C596" s="17" t="s">
        <v>13942</v>
      </c>
      <c r="D596" s="17" t="s">
        <v>16973</v>
      </c>
      <c r="E596" s="17" t="s">
        <v>16883</v>
      </c>
      <c r="F596" s="17" t="s">
        <v>14268</v>
      </c>
      <c r="G596" s="17" t="s">
        <v>8266</v>
      </c>
      <c r="H596" s="17" t="s">
        <v>13943</v>
      </c>
      <c r="I596" s="17">
        <v>170.00000000000003</v>
      </c>
      <c r="J596" s="17">
        <v>1</v>
      </c>
      <c r="K596" s="18">
        <v>0.39583333333333331</v>
      </c>
      <c r="L596" s="19">
        <v>0.39583333333333331</v>
      </c>
      <c r="M596" s="20">
        <v>570</v>
      </c>
      <c r="N596" s="20">
        <v>740</v>
      </c>
      <c r="O596" s="20" t="s">
        <v>19</v>
      </c>
      <c r="P596" s="21" t="s">
        <v>19</v>
      </c>
      <c r="Q596" s="21" t="s">
        <v>16738</v>
      </c>
      <c r="R596" s="21" t="s">
        <v>16738</v>
      </c>
      <c r="S596" s="21" t="s">
        <v>16738</v>
      </c>
      <c r="T596" s="21" t="s">
        <v>16738</v>
      </c>
      <c r="U596" s="21">
        <v>1</v>
      </c>
      <c r="V596" s="21"/>
      <c r="W596" s="21"/>
      <c r="X596" s="21"/>
    </row>
    <row r="597" spans="1:24" x14ac:dyDescent="0.25">
      <c r="A597" s="17">
        <v>2022</v>
      </c>
      <c r="B597" s="17" t="s">
        <v>9</v>
      </c>
      <c r="C597" s="17" t="s">
        <v>13964</v>
      </c>
      <c r="D597" s="17" t="s">
        <v>16973</v>
      </c>
      <c r="E597" s="17" t="s">
        <v>16974</v>
      </c>
      <c r="F597" s="17" t="s">
        <v>14268</v>
      </c>
      <c r="G597" s="17" t="s">
        <v>13965</v>
      </c>
      <c r="H597" s="17" t="s">
        <v>13966</v>
      </c>
      <c r="I597" s="17">
        <v>170.00000000000003</v>
      </c>
      <c r="J597" s="17">
        <v>1</v>
      </c>
      <c r="K597" s="18">
        <v>0.45833333333333331</v>
      </c>
      <c r="L597" s="19">
        <v>0.45833333333333331</v>
      </c>
      <c r="M597" s="20">
        <v>660</v>
      </c>
      <c r="N597" s="20">
        <v>830</v>
      </c>
      <c r="O597" s="20" t="s">
        <v>19</v>
      </c>
      <c r="P597" s="21" t="s">
        <v>19</v>
      </c>
      <c r="Q597" s="21" t="s">
        <v>16738</v>
      </c>
      <c r="R597" s="21" t="s">
        <v>16738</v>
      </c>
      <c r="S597" s="21" t="s">
        <v>16738</v>
      </c>
      <c r="T597" s="21" t="s">
        <v>16738</v>
      </c>
      <c r="U597" s="21">
        <v>1</v>
      </c>
      <c r="V597" s="21"/>
      <c r="W597" s="21"/>
      <c r="X597" s="21"/>
    </row>
    <row r="598" spans="1:24" x14ac:dyDescent="0.25">
      <c r="A598" s="17">
        <v>2022</v>
      </c>
      <c r="B598" s="17" t="s">
        <v>9</v>
      </c>
      <c r="C598" s="17" t="s">
        <v>14070</v>
      </c>
      <c r="D598" s="17" t="s">
        <v>16734</v>
      </c>
      <c r="E598" s="17" t="s">
        <v>16975</v>
      </c>
      <c r="F598" s="17" t="s">
        <v>14268</v>
      </c>
      <c r="G598" s="17" t="s">
        <v>14071</v>
      </c>
      <c r="H598" s="17" t="s">
        <v>14072</v>
      </c>
      <c r="I598" s="17">
        <v>170.00000000000003</v>
      </c>
      <c r="J598" s="17">
        <v>1</v>
      </c>
      <c r="K598" s="18">
        <v>0.33333333333333331</v>
      </c>
      <c r="L598" s="19">
        <v>0.33333333333333331</v>
      </c>
      <c r="M598" s="20">
        <v>480</v>
      </c>
      <c r="N598" s="20">
        <v>650</v>
      </c>
      <c r="O598" s="20" t="s">
        <v>15</v>
      </c>
      <c r="P598" s="21" t="s">
        <v>15</v>
      </c>
      <c r="Q598" s="21" t="s">
        <v>16738</v>
      </c>
      <c r="R598" s="21" t="s">
        <v>16738</v>
      </c>
      <c r="S598" s="21" t="s">
        <v>16738</v>
      </c>
      <c r="T598" s="21" t="s">
        <v>16738</v>
      </c>
      <c r="U598" s="21">
        <v>1</v>
      </c>
      <c r="V598" s="21"/>
      <c r="W598" s="21"/>
      <c r="X598" s="21"/>
    </row>
    <row r="599" spans="1:24" x14ac:dyDescent="0.25">
      <c r="A599" s="17">
        <v>2022</v>
      </c>
      <c r="B599" s="17" t="s">
        <v>9</v>
      </c>
      <c r="C599" s="17" t="s">
        <v>14073</v>
      </c>
      <c r="D599" s="17" t="s">
        <v>16734</v>
      </c>
      <c r="E599" s="17" t="s">
        <v>16975</v>
      </c>
      <c r="F599" s="17" t="s">
        <v>14269</v>
      </c>
      <c r="G599" s="17" t="s">
        <v>14071</v>
      </c>
      <c r="H599" s="17" t="s">
        <v>14072</v>
      </c>
      <c r="I599" s="17">
        <v>170.00000000000003</v>
      </c>
      <c r="J599" s="17">
        <v>1</v>
      </c>
      <c r="K599" s="18">
        <v>0.33333333333333331</v>
      </c>
      <c r="L599" s="19">
        <v>0.33333333333333331</v>
      </c>
      <c r="M599" s="20">
        <v>480</v>
      </c>
      <c r="N599" s="20">
        <v>650</v>
      </c>
      <c r="O599" s="20" t="s">
        <v>46</v>
      </c>
      <c r="P599" s="21" t="s">
        <v>46</v>
      </c>
      <c r="Q599" s="21" t="s">
        <v>16738</v>
      </c>
      <c r="R599" s="21" t="s">
        <v>16738</v>
      </c>
      <c r="S599" s="21" t="s">
        <v>16738</v>
      </c>
      <c r="T599" s="21" t="s">
        <v>16738</v>
      </c>
      <c r="U599" s="21">
        <v>1</v>
      </c>
      <c r="V599" s="21"/>
      <c r="W599" s="21"/>
      <c r="X599" s="21"/>
    </row>
    <row r="600" spans="1:24" x14ac:dyDescent="0.25">
      <c r="A600" s="17">
        <v>2022</v>
      </c>
      <c r="B600" s="17" t="s">
        <v>9</v>
      </c>
      <c r="C600" s="17" t="s">
        <v>14074</v>
      </c>
      <c r="D600" s="17" t="s">
        <v>16734</v>
      </c>
      <c r="E600" s="17" t="s">
        <v>16975</v>
      </c>
      <c r="F600" s="17" t="s">
        <v>14270</v>
      </c>
      <c r="G600" s="17" t="s">
        <v>14071</v>
      </c>
      <c r="H600" s="17" t="s">
        <v>14072</v>
      </c>
      <c r="I600" s="17">
        <v>170.00000000000003</v>
      </c>
      <c r="J600" s="17">
        <v>1</v>
      </c>
      <c r="K600" s="18">
        <v>0.33333333333333331</v>
      </c>
      <c r="L600" s="19">
        <v>0.33333333333333331</v>
      </c>
      <c r="M600" s="20">
        <v>480</v>
      </c>
      <c r="N600" s="20">
        <v>650</v>
      </c>
      <c r="O600" s="20" t="s">
        <v>15</v>
      </c>
      <c r="P600" s="21" t="s">
        <v>15</v>
      </c>
      <c r="Q600" s="21" t="s">
        <v>16738</v>
      </c>
      <c r="R600" s="21" t="s">
        <v>16738</v>
      </c>
      <c r="S600" s="21" t="s">
        <v>16738</v>
      </c>
      <c r="T600" s="21" t="s">
        <v>16738</v>
      </c>
      <c r="U600" s="21">
        <v>1</v>
      </c>
      <c r="V600" s="21"/>
      <c r="W600" s="21"/>
      <c r="X600" s="21"/>
    </row>
    <row r="601" spans="1:24" x14ac:dyDescent="0.25">
      <c r="A601" s="17">
        <v>2022</v>
      </c>
      <c r="B601" s="17" t="s">
        <v>9</v>
      </c>
      <c r="C601" s="17" t="s">
        <v>14075</v>
      </c>
      <c r="D601" s="17" t="s">
        <v>16734</v>
      </c>
      <c r="E601" s="17" t="s">
        <v>16975</v>
      </c>
      <c r="F601" s="17" t="s">
        <v>14271</v>
      </c>
      <c r="G601" s="17" t="s">
        <v>14071</v>
      </c>
      <c r="H601" s="17" t="s">
        <v>14072</v>
      </c>
      <c r="I601" s="17">
        <v>170.00000000000003</v>
      </c>
      <c r="J601" s="17">
        <v>1</v>
      </c>
      <c r="K601" s="18">
        <v>0.58333333333333337</v>
      </c>
      <c r="L601" s="19">
        <v>0.58333333333333337</v>
      </c>
      <c r="M601" s="20">
        <v>840</v>
      </c>
      <c r="N601" s="20">
        <v>1010</v>
      </c>
      <c r="O601" s="20" t="s">
        <v>15</v>
      </c>
      <c r="P601" s="21" t="s">
        <v>15</v>
      </c>
      <c r="Q601" s="21" t="s">
        <v>16738</v>
      </c>
      <c r="R601" s="21" t="s">
        <v>16738</v>
      </c>
      <c r="S601" s="21" t="s">
        <v>16738</v>
      </c>
      <c r="T601" s="21" t="s">
        <v>16738</v>
      </c>
      <c r="U601" s="21">
        <v>1</v>
      </c>
      <c r="V601" s="21"/>
      <c r="W601" s="21"/>
      <c r="X601" s="21"/>
    </row>
    <row r="602" spans="1:24" x14ac:dyDescent="0.25">
      <c r="A602" s="17">
        <v>2022</v>
      </c>
      <c r="B602" s="17" t="s">
        <v>9</v>
      </c>
      <c r="C602" s="17" t="s">
        <v>14076</v>
      </c>
      <c r="D602" s="17" t="s">
        <v>16734</v>
      </c>
      <c r="E602" s="17" t="s">
        <v>16975</v>
      </c>
      <c r="F602" s="17" t="s">
        <v>14272</v>
      </c>
      <c r="G602" s="17" t="s">
        <v>14071</v>
      </c>
      <c r="H602" s="17" t="s">
        <v>14072</v>
      </c>
      <c r="I602" s="17">
        <v>170.00000000000003</v>
      </c>
      <c r="J602" s="17">
        <v>1</v>
      </c>
      <c r="K602" s="18">
        <v>0.58333333333333337</v>
      </c>
      <c r="L602" s="19">
        <v>0.58333333333333337</v>
      </c>
      <c r="M602" s="20">
        <v>840</v>
      </c>
      <c r="N602" s="20">
        <v>1010</v>
      </c>
      <c r="O602" s="20" t="s">
        <v>13</v>
      </c>
      <c r="P602" s="21" t="s">
        <v>13</v>
      </c>
      <c r="Q602" s="21" t="s">
        <v>16738</v>
      </c>
      <c r="R602" s="21" t="s">
        <v>16738</v>
      </c>
      <c r="S602" s="21" t="s">
        <v>16738</v>
      </c>
      <c r="T602" s="21" t="s">
        <v>16738</v>
      </c>
      <c r="U602" s="21">
        <v>1</v>
      </c>
      <c r="V602" s="21"/>
      <c r="W602" s="21"/>
      <c r="X602" s="21"/>
    </row>
    <row r="603" spans="1:24" x14ac:dyDescent="0.25">
      <c r="A603" s="17">
        <v>2022</v>
      </c>
      <c r="B603" s="17" t="s">
        <v>9</v>
      </c>
      <c r="C603" s="17" t="s">
        <v>14077</v>
      </c>
      <c r="D603" s="17" t="s">
        <v>16734</v>
      </c>
      <c r="E603" s="17" t="s">
        <v>16975</v>
      </c>
      <c r="F603" s="17" t="s">
        <v>16758</v>
      </c>
      <c r="G603" s="17" t="s">
        <v>14071</v>
      </c>
      <c r="H603" s="17" t="s">
        <v>14072</v>
      </c>
      <c r="I603" s="17">
        <v>170.00000000000003</v>
      </c>
      <c r="J603" s="17">
        <v>1</v>
      </c>
      <c r="K603" s="18">
        <v>0.70833333333333337</v>
      </c>
      <c r="L603" s="19">
        <v>0.70833333333333337</v>
      </c>
      <c r="M603" s="20">
        <v>1020</v>
      </c>
      <c r="N603" s="20">
        <v>1190</v>
      </c>
      <c r="O603" s="20" t="s">
        <v>17</v>
      </c>
      <c r="P603" s="21" t="s">
        <v>17</v>
      </c>
      <c r="Q603" s="21" t="s">
        <v>16738</v>
      </c>
      <c r="R603" s="21" t="s">
        <v>16738</v>
      </c>
      <c r="S603" s="21" t="s">
        <v>16738</v>
      </c>
      <c r="T603" s="21" t="s">
        <v>16738</v>
      </c>
      <c r="U603" s="21">
        <v>1</v>
      </c>
      <c r="V603" s="21"/>
      <c r="W603" s="21"/>
      <c r="X603" s="21"/>
    </row>
    <row r="604" spans="1:24" x14ac:dyDescent="0.25">
      <c r="A604" s="17">
        <v>2022</v>
      </c>
      <c r="B604" s="17" t="s">
        <v>9</v>
      </c>
      <c r="C604" s="17" t="s">
        <v>14078</v>
      </c>
      <c r="D604" s="17" t="s">
        <v>16734</v>
      </c>
      <c r="E604" s="17" t="s">
        <v>16975</v>
      </c>
      <c r="F604" s="17" t="s">
        <v>16759</v>
      </c>
      <c r="G604" s="17" t="s">
        <v>14071</v>
      </c>
      <c r="H604" s="17" t="s">
        <v>14072</v>
      </c>
      <c r="I604" s="17">
        <v>170.00000000000003</v>
      </c>
      <c r="J604" s="17">
        <v>1</v>
      </c>
      <c r="K604" s="18">
        <v>0.39583333333333331</v>
      </c>
      <c r="L604" s="19">
        <v>0.39583333333333331</v>
      </c>
      <c r="M604" s="20">
        <v>570</v>
      </c>
      <c r="N604" s="20">
        <v>740</v>
      </c>
      <c r="O604" s="20" t="s">
        <v>21</v>
      </c>
      <c r="P604" s="21" t="s">
        <v>21</v>
      </c>
      <c r="Q604" s="21" t="s">
        <v>16738</v>
      </c>
      <c r="R604" s="21" t="s">
        <v>16738</v>
      </c>
      <c r="S604" s="21" t="s">
        <v>16738</v>
      </c>
      <c r="T604" s="21" t="s">
        <v>16738</v>
      </c>
      <c r="U604" s="21">
        <v>1</v>
      </c>
      <c r="V604" s="21"/>
      <c r="W604" s="21"/>
      <c r="X604" s="21"/>
    </row>
    <row r="605" spans="1:24" x14ac:dyDescent="0.25">
      <c r="A605" s="17">
        <v>2022</v>
      </c>
      <c r="B605" s="17" t="s">
        <v>9</v>
      </c>
      <c r="C605" s="17" t="s">
        <v>7084</v>
      </c>
      <c r="D605" s="17" t="s">
        <v>16976</v>
      </c>
      <c r="E605" s="17" t="s">
        <v>16977</v>
      </c>
      <c r="F605" s="17" t="s">
        <v>14268</v>
      </c>
      <c r="G605" s="17" t="s">
        <v>7085</v>
      </c>
      <c r="H605" s="17" t="s">
        <v>7086</v>
      </c>
      <c r="I605" s="17">
        <v>169.99999999999997</v>
      </c>
      <c r="J605" s="17">
        <v>1</v>
      </c>
      <c r="K605" s="18">
        <v>0.45833333333333331</v>
      </c>
      <c r="L605" s="19">
        <v>0.45833333333333331</v>
      </c>
      <c r="M605" s="20">
        <v>660</v>
      </c>
      <c r="N605" s="20">
        <v>830</v>
      </c>
      <c r="O605" s="20" t="s">
        <v>15</v>
      </c>
      <c r="P605" s="21" t="s">
        <v>15</v>
      </c>
      <c r="Q605" s="21" t="s">
        <v>16738</v>
      </c>
      <c r="R605" s="21" t="s">
        <v>16738</v>
      </c>
      <c r="S605" s="21" t="s">
        <v>16738</v>
      </c>
      <c r="T605" s="21" t="s">
        <v>16738</v>
      </c>
      <c r="U605" s="21">
        <v>1</v>
      </c>
      <c r="V605" s="21"/>
      <c r="W605" s="21"/>
      <c r="X605" s="21"/>
    </row>
    <row r="606" spans="1:24" x14ac:dyDescent="0.25">
      <c r="A606" s="17">
        <v>2022</v>
      </c>
      <c r="B606" s="17" t="s">
        <v>9</v>
      </c>
      <c r="C606" s="17" t="s">
        <v>1219</v>
      </c>
      <c r="D606" s="17" t="s">
        <v>16819</v>
      </c>
      <c r="E606" s="17" t="s">
        <v>16933</v>
      </c>
      <c r="F606" s="17" t="s">
        <v>14268</v>
      </c>
      <c r="G606" s="17" t="s">
        <v>1220</v>
      </c>
      <c r="H606" s="17" t="s">
        <v>1221</v>
      </c>
      <c r="I606" s="17">
        <v>169.99999999999994</v>
      </c>
      <c r="J606" s="17">
        <v>1</v>
      </c>
      <c r="K606" s="18">
        <v>0.70833333333333337</v>
      </c>
      <c r="L606" s="19">
        <v>0.70833333333333337</v>
      </c>
      <c r="M606" s="20">
        <v>1020</v>
      </c>
      <c r="N606" s="20">
        <v>1190</v>
      </c>
      <c r="O606" s="20" t="s">
        <v>17</v>
      </c>
      <c r="P606" s="21" t="s">
        <v>17</v>
      </c>
      <c r="Q606" s="21" t="s">
        <v>16738</v>
      </c>
      <c r="R606" s="21" t="s">
        <v>16738</v>
      </c>
      <c r="S606" s="21" t="s">
        <v>16738</v>
      </c>
      <c r="T606" s="21" t="s">
        <v>16738</v>
      </c>
      <c r="U606" s="21">
        <v>1</v>
      </c>
      <c r="V606" s="21"/>
      <c r="W606" s="21"/>
      <c r="X606" s="21"/>
    </row>
    <row r="607" spans="1:24" x14ac:dyDescent="0.25">
      <c r="A607" s="17">
        <v>2022</v>
      </c>
      <c r="B607" s="17" t="s">
        <v>9</v>
      </c>
      <c r="C607" s="17" t="s">
        <v>1222</v>
      </c>
      <c r="D607" s="17" t="s">
        <v>16819</v>
      </c>
      <c r="E607" s="17" t="s">
        <v>16933</v>
      </c>
      <c r="F607" s="17" t="s">
        <v>14269</v>
      </c>
      <c r="G607" s="17" t="s">
        <v>1220</v>
      </c>
      <c r="H607" s="17" t="s">
        <v>1221</v>
      </c>
      <c r="I607" s="17">
        <v>169.99999999999994</v>
      </c>
      <c r="J607" s="17">
        <v>1</v>
      </c>
      <c r="K607" s="18">
        <v>0.33333333333333331</v>
      </c>
      <c r="L607" s="19">
        <v>0.33333333333333331</v>
      </c>
      <c r="M607" s="20">
        <v>480</v>
      </c>
      <c r="N607" s="20">
        <v>650</v>
      </c>
      <c r="O607" s="20" t="s">
        <v>19</v>
      </c>
      <c r="P607" s="21" t="s">
        <v>19</v>
      </c>
      <c r="Q607" s="21" t="s">
        <v>16738</v>
      </c>
      <c r="R607" s="21" t="s">
        <v>16738</v>
      </c>
      <c r="S607" s="21" t="s">
        <v>16738</v>
      </c>
      <c r="T607" s="21" t="s">
        <v>16738</v>
      </c>
      <c r="U607" s="21">
        <v>1</v>
      </c>
      <c r="V607" s="21"/>
      <c r="W607" s="21"/>
      <c r="X607" s="21"/>
    </row>
    <row r="608" spans="1:24" x14ac:dyDescent="0.25">
      <c r="A608" s="17">
        <v>2022</v>
      </c>
      <c r="B608" s="17" t="s">
        <v>9</v>
      </c>
      <c r="C608" s="17" t="s">
        <v>7941</v>
      </c>
      <c r="D608" s="17" t="s">
        <v>16745</v>
      </c>
      <c r="E608" s="17" t="s">
        <v>16978</v>
      </c>
      <c r="F608" s="17" t="s">
        <v>14268</v>
      </c>
      <c r="G608" s="17" t="s">
        <v>7942</v>
      </c>
      <c r="H608" s="17" t="s">
        <v>7943</v>
      </c>
      <c r="I608" s="17">
        <v>169.99999999999994</v>
      </c>
      <c r="J608" s="17">
        <v>1</v>
      </c>
      <c r="K608" s="18">
        <v>0.39583333333333331</v>
      </c>
      <c r="L608" s="19">
        <v>0.39583333333333331</v>
      </c>
      <c r="M608" s="20">
        <v>570</v>
      </c>
      <c r="N608" s="20">
        <v>740</v>
      </c>
      <c r="O608" s="20" t="s">
        <v>46</v>
      </c>
      <c r="P608" s="21" t="s">
        <v>46</v>
      </c>
      <c r="Q608" s="21" t="s">
        <v>16738</v>
      </c>
      <c r="R608" s="21" t="s">
        <v>16738</v>
      </c>
      <c r="S608" s="21" t="s">
        <v>16738</v>
      </c>
      <c r="T608" s="21" t="s">
        <v>16738</v>
      </c>
      <c r="U608" s="21">
        <v>1</v>
      </c>
      <c r="V608" s="21"/>
      <c r="W608" s="21"/>
      <c r="X608" s="21"/>
    </row>
    <row r="609" spans="1:24" x14ac:dyDescent="0.25">
      <c r="A609" s="17">
        <v>2022</v>
      </c>
      <c r="B609" s="17" t="s">
        <v>9</v>
      </c>
      <c r="C609" s="17" t="s">
        <v>7944</v>
      </c>
      <c r="D609" s="17" t="s">
        <v>16745</v>
      </c>
      <c r="E609" s="17" t="s">
        <v>16978</v>
      </c>
      <c r="F609" s="17" t="s">
        <v>14269</v>
      </c>
      <c r="G609" s="17" t="s">
        <v>7942</v>
      </c>
      <c r="H609" s="17" t="s">
        <v>7943</v>
      </c>
      <c r="I609" s="17">
        <v>169.99999999999994</v>
      </c>
      <c r="J609" s="17">
        <v>1</v>
      </c>
      <c r="K609" s="18">
        <v>0.39583333333333331</v>
      </c>
      <c r="L609" s="19">
        <v>0.39583333333333331</v>
      </c>
      <c r="M609" s="20">
        <v>570</v>
      </c>
      <c r="N609" s="20">
        <v>740</v>
      </c>
      <c r="O609" s="20" t="s">
        <v>15</v>
      </c>
      <c r="P609" s="21" t="s">
        <v>15</v>
      </c>
      <c r="Q609" s="21" t="s">
        <v>16738</v>
      </c>
      <c r="R609" s="21" t="s">
        <v>16738</v>
      </c>
      <c r="S609" s="21" t="s">
        <v>16738</v>
      </c>
      <c r="T609" s="21" t="s">
        <v>16738</v>
      </c>
      <c r="U609" s="21">
        <v>1</v>
      </c>
      <c r="V609" s="21"/>
      <c r="W609" s="21"/>
      <c r="X609" s="21"/>
    </row>
    <row r="610" spans="1:24" x14ac:dyDescent="0.25">
      <c r="A610" s="17">
        <v>2022</v>
      </c>
      <c r="B610" s="17" t="s">
        <v>9</v>
      </c>
      <c r="C610" s="17" t="s">
        <v>7945</v>
      </c>
      <c r="D610" s="17" t="s">
        <v>16745</v>
      </c>
      <c r="E610" s="17" t="s">
        <v>16978</v>
      </c>
      <c r="F610" s="17" t="s">
        <v>14270</v>
      </c>
      <c r="G610" s="17" t="s">
        <v>7942</v>
      </c>
      <c r="H610" s="17" t="s">
        <v>7943</v>
      </c>
      <c r="I610" s="17">
        <v>169.99999999999994</v>
      </c>
      <c r="J610" s="17">
        <v>1</v>
      </c>
      <c r="K610" s="18">
        <v>0.39583333333333331</v>
      </c>
      <c r="L610" s="19">
        <v>0.39583333333333331</v>
      </c>
      <c r="M610" s="20">
        <v>570</v>
      </c>
      <c r="N610" s="20">
        <v>740</v>
      </c>
      <c r="O610" s="20" t="s">
        <v>21</v>
      </c>
      <c r="P610" s="21" t="s">
        <v>21</v>
      </c>
      <c r="Q610" s="21" t="s">
        <v>16738</v>
      </c>
      <c r="R610" s="21" t="s">
        <v>16738</v>
      </c>
      <c r="S610" s="21" t="s">
        <v>16738</v>
      </c>
      <c r="T610" s="21" t="s">
        <v>16738</v>
      </c>
      <c r="U610" s="21">
        <v>1</v>
      </c>
      <c r="V610" s="21"/>
      <c r="W610" s="21"/>
      <c r="X610" s="21"/>
    </row>
    <row r="611" spans="1:24" x14ac:dyDescent="0.25">
      <c r="A611" s="17">
        <v>2022</v>
      </c>
      <c r="B611" s="17" t="s">
        <v>9</v>
      </c>
      <c r="C611" s="17" t="s">
        <v>13804</v>
      </c>
      <c r="D611" s="17" t="s">
        <v>16972</v>
      </c>
      <c r="E611" s="17" t="s">
        <v>16979</v>
      </c>
      <c r="F611" s="17" t="s">
        <v>14268</v>
      </c>
      <c r="G611" s="17" t="s">
        <v>13805</v>
      </c>
      <c r="H611" s="17" t="s">
        <v>13806</v>
      </c>
      <c r="I611" s="17">
        <v>169.99999999999994</v>
      </c>
      <c r="J611" s="17">
        <v>1</v>
      </c>
      <c r="K611" s="18">
        <v>0.45833333333333331</v>
      </c>
      <c r="L611" s="19">
        <v>0.45833333333333331</v>
      </c>
      <c r="M611" s="20">
        <v>660</v>
      </c>
      <c r="N611" s="20">
        <v>830</v>
      </c>
      <c r="O611" s="20" t="s">
        <v>17</v>
      </c>
      <c r="P611" s="21" t="s">
        <v>17</v>
      </c>
      <c r="Q611" s="21" t="s">
        <v>16738</v>
      </c>
      <c r="R611" s="21" t="s">
        <v>16738</v>
      </c>
      <c r="S611" s="21" t="s">
        <v>16738</v>
      </c>
      <c r="T611" s="21" t="s">
        <v>16738</v>
      </c>
      <c r="U611" s="21">
        <v>1</v>
      </c>
      <c r="V611" s="21"/>
      <c r="W611" s="21"/>
      <c r="X611" s="21"/>
    </row>
    <row r="612" spans="1:24" x14ac:dyDescent="0.25">
      <c r="A612" s="17">
        <v>2022</v>
      </c>
      <c r="B612" s="17" t="s">
        <v>9</v>
      </c>
      <c r="C612" s="17" t="s">
        <v>8226</v>
      </c>
      <c r="D612" s="17" t="s">
        <v>16747</v>
      </c>
      <c r="E612" s="17" t="s">
        <v>16980</v>
      </c>
      <c r="F612" s="17" t="s">
        <v>14268</v>
      </c>
      <c r="G612" s="17" t="s">
        <v>8227</v>
      </c>
      <c r="H612" s="17" t="s">
        <v>8228</v>
      </c>
      <c r="I612" s="17">
        <v>169.99999999999989</v>
      </c>
      <c r="J612" s="17">
        <v>3</v>
      </c>
      <c r="K612" s="18">
        <v>0.33333333333333331</v>
      </c>
      <c r="L612" s="19">
        <v>0.33333333333333331</v>
      </c>
      <c r="M612" s="20">
        <v>480</v>
      </c>
      <c r="N612" s="20">
        <v>649.99999999999989</v>
      </c>
      <c r="O612" s="20" t="s">
        <v>563</v>
      </c>
      <c r="P612" s="21" t="s">
        <v>21</v>
      </c>
      <c r="Q612" s="21" t="s">
        <v>19</v>
      </c>
      <c r="R612" s="21" t="s">
        <v>17</v>
      </c>
      <c r="S612" s="21" t="s">
        <v>16738</v>
      </c>
      <c r="T612" s="21" t="s">
        <v>16738</v>
      </c>
      <c r="U612" s="21">
        <v>3</v>
      </c>
      <c r="V612" s="21"/>
      <c r="W612" s="21"/>
      <c r="X612" s="21"/>
    </row>
    <row r="613" spans="1:24" x14ac:dyDescent="0.25">
      <c r="A613" s="17">
        <v>2022</v>
      </c>
      <c r="B613" s="17" t="s">
        <v>9</v>
      </c>
      <c r="C613" s="17" t="s">
        <v>1474</v>
      </c>
      <c r="D613" s="17" t="s">
        <v>16981</v>
      </c>
      <c r="E613" s="17" t="s">
        <v>16982</v>
      </c>
      <c r="F613" s="17" t="s">
        <v>14268</v>
      </c>
      <c r="G613" s="17" t="s">
        <v>1475</v>
      </c>
      <c r="H613" s="17" t="s">
        <v>1476</v>
      </c>
      <c r="I613" s="17">
        <v>169.99999999999989</v>
      </c>
      <c r="J613" s="17">
        <v>2</v>
      </c>
      <c r="K613" s="18">
        <v>0.58333333333333337</v>
      </c>
      <c r="L613" s="19">
        <v>0.58333333333333337</v>
      </c>
      <c r="M613" s="20">
        <v>840</v>
      </c>
      <c r="N613" s="20">
        <v>1009.9999999999999</v>
      </c>
      <c r="O613" s="20" t="s">
        <v>203</v>
      </c>
      <c r="P613" s="21" t="s">
        <v>21</v>
      </c>
      <c r="Q613" s="21" t="s">
        <v>19</v>
      </c>
      <c r="R613" s="21" t="s">
        <v>16738</v>
      </c>
      <c r="S613" s="21" t="s">
        <v>16738</v>
      </c>
      <c r="T613" s="21" t="s">
        <v>16738</v>
      </c>
      <c r="U613" s="21">
        <v>2</v>
      </c>
      <c r="V613" s="21"/>
      <c r="W613" s="21"/>
      <c r="X613" s="21"/>
    </row>
    <row r="614" spans="1:24" x14ac:dyDescent="0.25">
      <c r="A614" s="17">
        <v>2022</v>
      </c>
      <c r="B614" s="17" t="s">
        <v>9</v>
      </c>
      <c r="C614" s="17" t="s">
        <v>6498</v>
      </c>
      <c r="D614" s="17" t="s">
        <v>16739</v>
      </c>
      <c r="E614" s="17" t="s">
        <v>16983</v>
      </c>
      <c r="F614" s="17" t="s">
        <v>14268</v>
      </c>
      <c r="G614" s="17" t="s">
        <v>6499</v>
      </c>
      <c r="H614" s="17" t="s">
        <v>6500</v>
      </c>
      <c r="I614" s="17">
        <v>169.99999999999989</v>
      </c>
      <c r="J614" s="17">
        <v>2</v>
      </c>
      <c r="K614" s="18">
        <v>0.33333333333333331</v>
      </c>
      <c r="L614" s="19">
        <v>0.33333333333333331</v>
      </c>
      <c r="M614" s="20">
        <v>480</v>
      </c>
      <c r="N614" s="20">
        <v>649.99999999999989</v>
      </c>
      <c r="O614" s="20" t="s">
        <v>51</v>
      </c>
      <c r="P614" s="21" t="s">
        <v>15</v>
      </c>
      <c r="Q614" s="21" t="s">
        <v>17</v>
      </c>
      <c r="R614" s="21" t="s">
        <v>16738</v>
      </c>
      <c r="S614" s="21" t="s">
        <v>16738</v>
      </c>
      <c r="T614" s="21" t="s">
        <v>16738</v>
      </c>
      <c r="U614" s="21">
        <v>2</v>
      </c>
      <c r="V614" s="21"/>
      <c r="W614" s="21"/>
      <c r="X614" s="21"/>
    </row>
    <row r="615" spans="1:24" x14ac:dyDescent="0.25">
      <c r="A615" s="17">
        <v>2022</v>
      </c>
      <c r="B615" s="17" t="s">
        <v>9</v>
      </c>
      <c r="C615" s="17" t="s">
        <v>6501</v>
      </c>
      <c r="D615" s="17" t="s">
        <v>16739</v>
      </c>
      <c r="E615" s="17" t="s">
        <v>16983</v>
      </c>
      <c r="F615" s="17" t="s">
        <v>14269</v>
      </c>
      <c r="G615" s="17" t="s">
        <v>6499</v>
      </c>
      <c r="H615" s="17" t="s">
        <v>6500</v>
      </c>
      <c r="I615" s="17">
        <v>169.99999999999989</v>
      </c>
      <c r="J615" s="17">
        <v>2</v>
      </c>
      <c r="K615" s="18">
        <v>0.45833333333333331</v>
      </c>
      <c r="L615" s="19">
        <v>0.45833333333333331</v>
      </c>
      <c r="M615" s="20">
        <v>660</v>
      </c>
      <c r="N615" s="20">
        <v>829.99999999999989</v>
      </c>
      <c r="O615" s="20" t="s">
        <v>181</v>
      </c>
      <c r="P615" s="21" t="s">
        <v>21</v>
      </c>
      <c r="Q615" s="21" t="s">
        <v>13</v>
      </c>
      <c r="R615" s="21" t="s">
        <v>16738</v>
      </c>
      <c r="S615" s="21" t="s">
        <v>16738</v>
      </c>
      <c r="T615" s="21" t="s">
        <v>16738</v>
      </c>
      <c r="U615" s="21">
        <v>2</v>
      </c>
      <c r="V615" s="21"/>
      <c r="W615" s="21"/>
      <c r="X615" s="21"/>
    </row>
    <row r="616" spans="1:24" x14ac:dyDescent="0.25">
      <c r="A616" s="17">
        <v>2022</v>
      </c>
      <c r="B616" s="17" t="s">
        <v>9</v>
      </c>
      <c r="C616" s="17" t="s">
        <v>7964</v>
      </c>
      <c r="D616" s="17" t="s">
        <v>16745</v>
      </c>
      <c r="E616" s="17" t="s">
        <v>16740</v>
      </c>
      <c r="F616" s="17" t="s">
        <v>14268</v>
      </c>
      <c r="G616" s="17" t="s">
        <v>7965</v>
      </c>
      <c r="H616" s="17" t="s">
        <v>7966</v>
      </c>
      <c r="I616" s="17">
        <v>169.99999999999989</v>
      </c>
      <c r="J616" s="17">
        <v>2</v>
      </c>
      <c r="K616" s="18">
        <v>0.58333333333333337</v>
      </c>
      <c r="L616" s="19">
        <v>0.58333333333333337</v>
      </c>
      <c r="M616" s="20">
        <v>840</v>
      </c>
      <c r="N616" s="20">
        <v>1009.9999999999999</v>
      </c>
      <c r="O616" s="20" t="s">
        <v>172</v>
      </c>
      <c r="P616" s="21" t="s">
        <v>15</v>
      </c>
      <c r="Q616" s="21" t="s">
        <v>13</v>
      </c>
      <c r="R616" s="21" t="s">
        <v>16738</v>
      </c>
      <c r="S616" s="21" t="s">
        <v>16738</v>
      </c>
      <c r="T616" s="21" t="s">
        <v>16738</v>
      </c>
      <c r="U616" s="21">
        <v>2</v>
      </c>
      <c r="V616" s="21"/>
      <c r="W616" s="21"/>
      <c r="X616" s="21"/>
    </row>
    <row r="617" spans="1:24" x14ac:dyDescent="0.25">
      <c r="A617" s="17">
        <v>2022</v>
      </c>
      <c r="B617" s="17" t="s">
        <v>9</v>
      </c>
      <c r="C617" s="17" t="s">
        <v>9480</v>
      </c>
      <c r="D617" s="17" t="s">
        <v>16984</v>
      </c>
      <c r="E617" s="17" t="s">
        <v>16985</v>
      </c>
      <c r="F617" s="17" t="s">
        <v>14268</v>
      </c>
      <c r="G617" s="17" t="s">
        <v>9481</v>
      </c>
      <c r="H617" s="17" t="s">
        <v>9482</v>
      </c>
      <c r="I617" s="17">
        <v>169.99999999999989</v>
      </c>
      <c r="J617" s="17">
        <v>2</v>
      </c>
      <c r="K617" s="18">
        <v>0.58333333333333337</v>
      </c>
      <c r="L617" s="19">
        <v>0.58333333333333337</v>
      </c>
      <c r="M617" s="20">
        <v>840</v>
      </c>
      <c r="N617" s="20">
        <v>1009.9999999999999</v>
      </c>
      <c r="O617" s="20" t="s">
        <v>181</v>
      </c>
      <c r="P617" s="21" t="s">
        <v>21</v>
      </c>
      <c r="Q617" s="21" t="s">
        <v>13</v>
      </c>
      <c r="R617" s="21" t="s">
        <v>16738</v>
      </c>
      <c r="S617" s="21" t="s">
        <v>16738</v>
      </c>
      <c r="T617" s="21" t="s">
        <v>16738</v>
      </c>
      <c r="U617" s="21">
        <v>2</v>
      </c>
      <c r="V617" s="21"/>
      <c r="W617" s="21"/>
      <c r="X617" s="21"/>
    </row>
    <row r="618" spans="1:24" x14ac:dyDescent="0.25">
      <c r="A618" s="17">
        <v>2022</v>
      </c>
      <c r="B618" s="17" t="s">
        <v>9</v>
      </c>
      <c r="C618" s="17" t="s">
        <v>9833</v>
      </c>
      <c r="D618" s="17" t="s">
        <v>16986</v>
      </c>
      <c r="E618" s="17" t="s">
        <v>16987</v>
      </c>
      <c r="F618" s="17" t="s">
        <v>14268</v>
      </c>
      <c r="G618" s="17" t="s">
        <v>9834</v>
      </c>
      <c r="H618" s="17" t="s">
        <v>9835</v>
      </c>
      <c r="I618" s="17">
        <v>169.99999999999989</v>
      </c>
      <c r="J618" s="17">
        <v>2</v>
      </c>
      <c r="K618" s="18">
        <v>0.70833333333333337</v>
      </c>
      <c r="L618" s="19">
        <v>0.70833333333333337</v>
      </c>
      <c r="M618" s="20">
        <v>1020</v>
      </c>
      <c r="N618" s="20">
        <v>1190</v>
      </c>
      <c r="O618" s="20" t="s">
        <v>174</v>
      </c>
      <c r="P618" s="21" t="s">
        <v>21</v>
      </c>
      <c r="Q618" s="21" t="s">
        <v>17</v>
      </c>
      <c r="R618" s="21" t="s">
        <v>16738</v>
      </c>
      <c r="S618" s="21" t="s">
        <v>16738</v>
      </c>
      <c r="T618" s="21" t="s">
        <v>16738</v>
      </c>
      <c r="U618" s="21">
        <v>2</v>
      </c>
      <c r="V618" s="21"/>
      <c r="W618" s="21"/>
      <c r="X618" s="21"/>
    </row>
    <row r="619" spans="1:24" x14ac:dyDescent="0.25">
      <c r="A619" s="17">
        <v>2022</v>
      </c>
      <c r="B619" s="17" t="s">
        <v>9</v>
      </c>
      <c r="C619" s="17" t="s">
        <v>9836</v>
      </c>
      <c r="D619" s="17" t="s">
        <v>16986</v>
      </c>
      <c r="E619" s="17" t="s">
        <v>16987</v>
      </c>
      <c r="F619" s="17" t="s">
        <v>14269</v>
      </c>
      <c r="G619" s="17" t="s">
        <v>9834</v>
      </c>
      <c r="H619" s="17" t="s">
        <v>9835</v>
      </c>
      <c r="I619" s="17">
        <v>169.99999999999989</v>
      </c>
      <c r="J619" s="17">
        <v>2</v>
      </c>
      <c r="K619" s="18">
        <v>0.58333333333333337</v>
      </c>
      <c r="L619" s="19">
        <v>0.58333333333333337</v>
      </c>
      <c r="M619" s="20">
        <v>840</v>
      </c>
      <c r="N619" s="20">
        <v>1009.9999999999999</v>
      </c>
      <c r="O619" s="20" t="s">
        <v>174</v>
      </c>
      <c r="P619" s="21" t="s">
        <v>21</v>
      </c>
      <c r="Q619" s="21" t="s">
        <v>17</v>
      </c>
      <c r="R619" s="21" t="s">
        <v>16738</v>
      </c>
      <c r="S619" s="21" t="s">
        <v>16738</v>
      </c>
      <c r="T619" s="21" t="s">
        <v>16738</v>
      </c>
      <c r="U619" s="21">
        <v>2</v>
      </c>
      <c r="V619" s="21"/>
      <c r="W619" s="21"/>
      <c r="X619" s="21"/>
    </row>
    <row r="620" spans="1:24" x14ac:dyDescent="0.25">
      <c r="A620" s="17">
        <v>2022</v>
      </c>
      <c r="B620" s="17" t="s">
        <v>9</v>
      </c>
      <c r="C620" s="17" t="s">
        <v>9837</v>
      </c>
      <c r="D620" s="17" t="s">
        <v>16986</v>
      </c>
      <c r="E620" s="17" t="s">
        <v>16987</v>
      </c>
      <c r="F620" s="17" t="s">
        <v>14270</v>
      </c>
      <c r="G620" s="17" t="s">
        <v>9834</v>
      </c>
      <c r="H620" s="17" t="s">
        <v>9835</v>
      </c>
      <c r="I620" s="17">
        <v>169.99999999999989</v>
      </c>
      <c r="J620" s="17">
        <v>2</v>
      </c>
      <c r="K620" s="18">
        <v>0.64583333333333337</v>
      </c>
      <c r="L620" s="19">
        <v>0.64583333333333337</v>
      </c>
      <c r="M620" s="20">
        <v>930</v>
      </c>
      <c r="N620" s="20">
        <v>1100</v>
      </c>
      <c r="O620" s="20" t="s">
        <v>65</v>
      </c>
      <c r="P620" s="21" t="s">
        <v>19</v>
      </c>
      <c r="Q620" s="21" t="s">
        <v>46</v>
      </c>
      <c r="R620" s="21" t="s">
        <v>16738</v>
      </c>
      <c r="S620" s="21" t="s">
        <v>16738</v>
      </c>
      <c r="T620" s="21" t="s">
        <v>16738</v>
      </c>
      <c r="U620" s="21">
        <v>2</v>
      </c>
      <c r="V620" s="21"/>
      <c r="W620" s="21"/>
      <c r="X620" s="21"/>
    </row>
    <row r="621" spans="1:24" x14ac:dyDescent="0.25">
      <c r="A621" s="17">
        <v>2022</v>
      </c>
      <c r="B621" s="17" t="s">
        <v>9</v>
      </c>
      <c r="C621" s="17" t="s">
        <v>9838</v>
      </c>
      <c r="D621" s="17" t="s">
        <v>16986</v>
      </c>
      <c r="E621" s="17" t="s">
        <v>16987</v>
      </c>
      <c r="F621" s="17" t="s">
        <v>14271</v>
      </c>
      <c r="G621" s="17" t="s">
        <v>9834</v>
      </c>
      <c r="H621" s="17" t="s">
        <v>9835</v>
      </c>
      <c r="I621" s="17">
        <v>169.99999999999989</v>
      </c>
      <c r="J621" s="17">
        <v>2</v>
      </c>
      <c r="K621" s="18">
        <v>0.64583333333333337</v>
      </c>
      <c r="L621" s="19">
        <v>0.64583333333333337</v>
      </c>
      <c r="M621" s="20">
        <v>930</v>
      </c>
      <c r="N621" s="20">
        <v>1100</v>
      </c>
      <c r="O621" s="20" t="s">
        <v>203</v>
      </c>
      <c r="P621" s="21" t="s">
        <v>21</v>
      </c>
      <c r="Q621" s="21" t="s">
        <v>19</v>
      </c>
      <c r="R621" s="21" t="s">
        <v>16738</v>
      </c>
      <c r="S621" s="21" t="s">
        <v>16738</v>
      </c>
      <c r="T621" s="21" t="s">
        <v>16738</v>
      </c>
      <c r="U621" s="21">
        <v>2</v>
      </c>
      <c r="V621" s="21"/>
      <c r="W621" s="21"/>
      <c r="X621" s="21"/>
    </row>
    <row r="622" spans="1:24" x14ac:dyDescent="0.25">
      <c r="A622" s="17">
        <v>2022</v>
      </c>
      <c r="B622" s="17" t="s">
        <v>9</v>
      </c>
      <c r="C622" s="17" t="s">
        <v>9839</v>
      </c>
      <c r="D622" s="17" t="s">
        <v>16986</v>
      </c>
      <c r="E622" s="17" t="s">
        <v>16987</v>
      </c>
      <c r="F622" s="17" t="s">
        <v>14272</v>
      </c>
      <c r="G622" s="17" t="s">
        <v>9834</v>
      </c>
      <c r="H622" s="17" t="s">
        <v>9835</v>
      </c>
      <c r="I622" s="17">
        <v>169.99999999999989</v>
      </c>
      <c r="J622" s="17">
        <v>2</v>
      </c>
      <c r="K622" s="18">
        <v>0.45833333333333331</v>
      </c>
      <c r="L622" s="19">
        <v>0.45833333333333331</v>
      </c>
      <c r="M622" s="20">
        <v>660</v>
      </c>
      <c r="N622" s="20">
        <v>829.99999999999989</v>
      </c>
      <c r="O622" s="20" t="s">
        <v>174</v>
      </c>
      <c r="P622" s="21" t="s">
        <v>21</v>
      </c>
      <c r="Q622" s="21" t="s">
        <v>17</v>
      </c>
      <c r="R622" s="21" t="s">
        <v>16738</v>
      </c>
      <c r="S622" s="21" t="s">
        <v>16738</v>
      </c>
      <c r="T622" s="21" t="s">
        <v>16738</v>
      </c>
      <c r="U622" s="21">
        <v>2</v>
      </c>
      <c r="V622" s="21"/>
      <c r="W622" s="21"/>
      <c r="X622" s="21"/>
    </row>
    <row r="623" spans="1:24" x14ac:dyDescent="0.25">
      <c r="A623" s="17">
        <v>2022</v>
      </c>
      <c r="B623" s="17" t="s">
        <v>9</v>
      </c>
      <c r="C623" s="17" t="s">
        <v>9840</v>
      </c>
      <c r="D623" s="17" t="s">
        <v>16986</v>
      </c>
      <c r="E623" s="17" t="s">
        <v>16987</v>
      </c>
      <c r="F623" s="17" t="s">
        <v>16758</v>
      </c>
      <c r="G623" s="17" t="s">
        <v>9834</v>
      </c>
      <c r="H623" s="17" t="s">
        <v>9835</v>
      </c>
      <c r="I623" s="17">
        <v>169.99999999999989</v>
      </c>
      <c r="J623" s="17">
        <v>2</v>
      </c>
      <c r="K623" s="18">
        <v>0.64583333333333337</v>
      </c>
      <c r="L623" s="19">
        <v>0.64583333333333337</v>
      </c>
      <c r="M623" s="20">
        <v>930</v>
      </c>
      <c r="N623" s="20">
        <v>1100</v>
      </c>
      <c r="O623" s="20" t="s">
        <v>37</v>
      </c>
      <c r="P623" s="21" t="s">
        <v>13</v>
      </c>
      <c r="Q623" s="21" t="s">
        <v>46</v>
      </c>
      <c r="R623" s="21" t="s">
        <v>16738</v>
      </c>
      <c r="S623" s="21" t="s">
        <v>16738</v>
      </c>
      <c r="T623" s="21" t="s">
        <v>16738</v>
      </c>
      <c r="U623" s="21">
        <v>2</v>
      </c>
      <c r="V623" s="21"/>
      <c r="W623" s="21"/>
      <c r="X623" s="21"/>
    </row>
    <row r="624" spans="1:24" x14ac:dyDescent="0.25">
      <c r="A624" s="17">
        <v>2022</v>
      </c>
      <c r="B624" s="17" t="s">
        <v>9</v>
      </c>
      <c r="C624" s="17" t="s">
        <v>9841</v>
      </c>
      <c r="D624" s="17" t="s">
        <v>16986</v>
      </c>
      <c r="E624" s="17" t="s">
        <v>16987</v>
      </c>
      <c r="F624" s="17" t="s">
        <v>16759</v>
      </c>
      <c r="G624" s="17" t="s">
        <v>9834</v>
      </c>
      <c r="H624" s="17" t="s">
        <v>9835</v>
      </c>
      <c r="I624" s="17">
        <v>169.99999999999989</v>
      </c>
      <c r="J624" s="17">
        <v>2</v>
      </c>
      <c r="K624" s="18">
        <v>0.33333333333333331</v>
      </c>
      <c r="L624" s="19">
        <v>0.33333333333333331</v>
      </c>
      <c r="M624" s="20">
        <v>480</v>
      </c>
      <c r="N624" s="20">
        <v>649.99999999999989</v>
      </c>
      <c r="O624" s="20" t="s">
        <v>203</v>
      </c>
      <c r="P624" s="21" t="s">
        <v>21</v>
      </c>
      <c r="Q624" s="21" t="s">
        <v>19</v>
      </c>
      <c r="R624" s="21" t="s">
        <v>16738</v>
      </c>
      <c r="S624" s="21" t="s">
        <v>16738</v>
      </c>
      <c r="T624" s="21" t="s">
        <v>16738</v>
      </c>
      <c r="U624" s="21">
        <v>2</v>
      </c>
      <c r="V624" s="21"/>
      <c r="W624" s="21"/>
      <c r="X624" s="21"/>
    </row>
    <row r="625" spans="1:24" x14ac:dyDescent="0.25">
      <c r="A625" s="17">
        <v>2022</v>
      </c>
      <c r="B625" s="17" t="s">
        <v>9</v>
      </c>
      <c r="C625" s="17" t="s">
        <v>9842</v>
      </c>
      <c r="D625" s="17" t="s">
        <v>16986</v>
      </c>
      <c r="E625" s="17" t="s">
        <v>16987</v>
      </c>
      <c r="F625" s="17" t="s">
        <v>16760</v>
      </c>
      <c r="G625" s="17" t="s">
        <v>9834</v>
      </c>
      <c r="H625" s="17" t="s">
        <v>9835</v>
      </c>
      <c r="I625" s="17">
        <v>169.99999999999989</v>
      </c>
      <c r="J625" s="17">
        <v>2</v>
      </c>
      <c r="K625" s="18">
        <v>0.58333333333333337</v>
      </c>
      <c r="L625" s="19">
        <v>0.58333333333333337</v>
      </c>
      <c r="M625" s="20">
        <v>840</v>
      </c>
      <c r="N625" s="20">
        <v>1009.9999999999999</v>
      </c>
      <c r="O625" s="20" t="s">
        <v>51</v>
      </c>
      <c r="P625" s="21" t="s">
        <v>15</v>
      </c>
      <c r="Q625" s="21" t="s">
        <v>17</v>
      </c>
      <c r="R625" s="21" t="s">
        <v>16738</v>
      </c>
      <c r="S625" s="21" t="s">
        <v>16738</v>
      </c>
      <c r="T625" s="21" t="s">
        <v>16738</v>
      </c>
      <c r="U625" s="21">
        <v>2</v>
      </c>
      <c r="V625" s="21"/>
      <c r="W625" s="21"/>
      <c r="X625" s="21"/>
    </row>
    <row r="626" spans="1:24" x14ac:dyDescent="0.25">
      <c r="A626" s="17">
        <v>2022</v>
      </c>
      <c r="B626" s="17" t="s">
        <v>9</v>
      </c>
      <c r="C626" s="17" t="s">
        <v>9843</v>
      </c>
      <c r="D626" s="17" t="s">
        <v>16986</v>
      </c>
      <c r="E626" s="17" t="s">
        <v>16987</v>
      </c>
      <c r="F626" s="17" t="s">
        <v>16771</v>
      </c>
      <c r="G626" s="17" t="s">
        <v>9834</v>
      </c>
      <c r="H626" s="17" t="s">
        <v>9835</v>
      </c>
      <c r="I626" s="17">
        <v>169.99999999999989</v>
      </c>
      <c r="J626" s="17">
        <v>2</v>
      </c>
      <c r="K626" s="18">
        <v>0.70833333333333337</v>
      </c>
      <c r="L626" s="19">
        <v>0.70833333333333337</v>
      </c>
      <c r="M626" s="20">
        <v>1020</v>
      </c>
      <c r="N626" s="20">
        <v>1190</v>
      </c>
      <c r="O626" s="20" t="s">
        <v>37</v>
      </c>
      <c r="P626" s="21" t="s">
        <v>13</v>
      </c>
      <c r="Q626" s="21" t="s">
        <v>46</v>
      </c>
      <c r="R626" s="21" t="s">
        <v>16738</v>
      </c>
      <c r="S626" s="21" t="s">
        <v>16738</v>
      </c>
      <c r="T626" s="21" t="s">
        <v>16738</v>
      </c>
      <c r="U626" s="21">
        <v>2</v>
      </c>
      <c r="V626" s="21"/>
      <c r="W626" s="21"/>
      <c r="X626" s="21"/>
    </row>
    <row r="627" spans="1:24" x14ac:dyDescent="0.25">
      <c r="A627" s="17">
        <v>2022</v>
      </c>
      <c r="B627" s="17" t="s">
        <v>9</v>
      </c>
      <c r="C627" s="17" t="s">
        <v>9844</v>
      </c>
      <c r="D627" s="17" t="s">
        <v>16986</v>
      </c>
      <c r="E627" s="17" t="s">
        <v>16987</v>
      </c>
      <c r="F627" s="17" t="s">
        <v>16772</v>
      </c>
      <c r="G627" s="17" t="s">
        <v>9834</v>
      </c>
      <c r="H627" s="17" t="s">
        <v>9835</v>
      </c>
      <c r="I627" s="17">
        <v>169.99999999999989</v>
      </c>
      <c r="J627" s="17">
        <v>2</v>
      </c>
      <c r="K627" s="18">
        <v>0.70833333333333337</v>
      </c>
      <c r="L627" s="19">
        <v>0.70833333333333337</v>
      </c>
      <c r="M627" s="20">
        <v>1020</v>
      </c>
      <c r="N627" s="20">
        <v>1190</v>
      </c>
      <c r="O627" s="20" t="s">
        <v>203</v>
      </c>
      <c r="P627" s="21" t="s">
        <v>21</v>
      </c>
      <c r="Q627" s="21" t="s">
        <v>19</v>
      </c>
      <c r="R627" s="21" t="s">
        <v>16738</v>
      </c>
      <c r="S627" s="21" t="s">
        <v>16738</v>
      </c>
      <c r="T627" s="21" t="s">
        <v>16738</v>
      </c>
      <c r="U627" s="21">
        <v>2</v>
      </c>
      <c r="V627" s="21"/>
      <c r="W627" s="21"/>
      <c r="X627" s="21"/>
    </row>
    <row r="628" spans="1:24" x14ac:dyDescent="0.25">
      <c r="A628" s="17">
        <v>2022</v>
      </c>
      <c r="B628" s="17" t="s">
        <v>9</v>
      </c>
      <c r="C628" s="17" t="s">
        <v>9845</v>
      </c>
      <c r="D628" s="17" t="s">
        <v>16986</v>
      </c>
      <c r="E628" s="17" t="s">
        <v>16987</v>
      </c>
      <c r="F628" s="17" t="s">
        <v>14268</v>
      </c>
      <c r="G628" s="17" t="s">
        <v>9834</v>
      </c>
      <c r="H628" s="17" t="s">
        <v>9835</v>
      </c>
      <c r="I628" s="17">
        <v>169.99999999999989</v>
      </c>
      <c r="J628" s="17">
        <v>2</v>
      </c>
      <c r="K628" s="18">
        <v>0.45833333333333331</v>
      </c>
      <c r="L628" s="19">
        <v>0.45833333333333331</v>
      </c>
      <c r="M628" s="20">
        <v>660</v>
      </c>
      <c r="N628" s="20">
        <v>829.99999999999989</v>
      </c>
      <c r="O628" s="20" t="s">
        <v>33</v>
      </c>
      <c r="P628" s="21" t="s">
        <v>15</v>
      </c>
      <c r="Q628" s="21" t="s">
        <v>46</v>
      </c>
      <c r="R628" s="21" t="s">
        <v>16738</v>
      </c>
      <c r="S628" s="21" t="s">
        <v>16738</v>
      </c>
      <c r="T628" s="21" t="s">
        <v>16738</v>
      </c>
      <c r="U628" s="21">
        <v>2</v>
      </c>
      <c r="V628" s="21"/>
      <c r="W628" s="21"/>
      <c r="X628" s="21"/>
    </row>
    <row r="629" spans="1:24" x14ac:dyDescent="0.25">
      <c r="A629" s="17">
        <v>2022</v>
      </c>
      <c r="B629" s="17" t="s">
        <v>9</v>
      </c>
      <c r="C629" s="17" t="s">
        <v>9846</v>
      </c>
      <c r="D629" s="17" t="s">
        <v>16986</v>
      </c>
      <c r="E629" s="17" t="s">
        <v>16987</v>
      </c>
      <c r="F629" s="17" t="s">
        <v>14269</v>
      </c>
      <c r="G629" s="17" t="s">
        <v>9834</v>
      </c>
      <c r="H629" s="17" t="s">
        <v>9835</v>
      </c>
      <c r="I629" s="17">
        <v>169.99999999999989</v>
      </c>
      <c r="J629" s="17">
        <v>2</v>
      </c>
      <c r="K629" s="18">
        <v>0.33333333333333331</v>
      </c>
      <c r="L629" s="19">
        <v>0.33333333333333331</v>
      </c>
      <c r="M629" s="20">
        <v>480</v>
      </c>
      <c r="N629" s="20">
        <v>649.99999999999989</v>
      </c>
      <c r="O629" s="20" t="s">
        <v>172</v>
      </c>
      <c r="P629" s="21" t="s">
        <v>15</v>
      </c>
      <c r="Q629" s="21" t="s">
        <v>13</v>
      </c>
      <c r="R629" s="21" t="s">
        <v>16738</v>
      </c>
      <c r="S629" s="21" t="s">
        <v>16738</v>
      </c>
      <c r="T629" s="21" t="s">
        <v>16738</v>
      </c>
      <c r="U629" s="21">
        <v>2</v>
      </c>
      <c r="V629" s="21"/>
      <c r="W629" s="21"/>
      <c r="X629" s="21"/>
    </row>
    <row r="630" spans="1:24" x14ac:dyDescent="0.25">
      <c r="A630" s="17">
        <v>2022</v>
      </c>
      <c r="B630" s="17" t="s">
        <v>9</v>
      </c>
      <c r="C630" s="17" t="s">
        <v>10910</v>
      </c>
      <c r="D630" s="17" t="s">
        <v>16732</v>
      </c>
      <c r="E630" s="17" t="s">
        <v>16985</v>
      </c>
      <c r="F630" s="17" t="s">
        <v>14268</v>
      </c>
      <c r="G630" s="17" t="s">
        <v>9481</v>
      </c>
      <c r="H630" s="17" t="s">
        <v>10911</v>
      </c>
      <c r="I630" s="17">
        <v>169.99999999999989</v>
      </c>
      <c r="J630" s="17">
        <v>2</v>
      </c>
      <c r="K630" s="18">
        <v>0.58333333333333337</v>
      </c>
      <c r="L630" s="19">
        <v>0.58333333333333337</v>
      </c>
      <c r="M630" s="20">
        <v>840</v>
      </c>
      <c r="N630" s="20">
        <v>1009.9999999999999</v>
      </c>
      <c r="O630" s="20" t="s">
        <v>203</v>
      </c>
      <c r="P630" s="21" t="s">
        <v>21</v>
      </c>
      <c r="Q630" s="21" t="s">
        <v>19</v>
      </c>
      <c r="R630" s="21" t="s">
        <v>16738</v>
      </c>
      <c r="S630" s="21" t="s">
        <v>16738</v>
      </c>
      <c r="T630" s="21" t="s">
        <v>16738</v>
      </c>
      <c r="U630" s="21">
        <v>2</v>
      </c>
      <c r="V630" s="21"/>
      <c r="W630" s="21"/>
      <c r="X630" s="21"/>
    </row>
    <row r="631" spans="1:24" x14ac:dyDescent="0.25">
      <c r="A631" s="17">
        <v>2022</v>
      </c>
      <c r="B631" s="17" t="s">
        <v>9</v>
      </c>
      <c r="C631" s="17" t="s">
        <v>12666</v>
      </c>
      <c r="D631" s="17" t="s">
        <v>16799</v>
      </c>
      <c r="E631" s="17" t="s">
        <v>16754</v>
      </c>
      <c r="F631" s="17" t="s">
        <v>14268</v>
      </c>
      <c r="G631" s="17" t="s">
        <v>12667</v>
      </c>
      <c r="H631" s="17" t="s">
        <v>12668</v>
      </c>
      <c r="I631" s="17">
        <v>169.99999999999989</v>
      </c>
      <c r="J631" s="17">
        <v>2</v>
      </c>
      <c r="K631" s="18">
        <v>0.39583333333333331</v>
      </c>
      <c r="L631" s="19">
        <v>0.39583333333333331</v>
      </c>
      <c r="M631" s="20">
        <v>570</v>
      </c>
      <c r="N631" s="20">
        <v>739.99999999999989</v>
      </c>
      <c r="O631" s="20" t="s">
        <v>55</v>
      </c>
      <c r="P631" s="21" t="s">
        <v>19</v>
      </c>
      <c r="Q631" s="21" t="s">
        <v>17</v>
      </c>
      <c r="R631" s="21" t="s">
        <v>16738</v>
      </c>
      <c r="S631" s="21" t="s">
        <v>16738</v>
      </c>
      <c r="T631" s="21" t="s">
        <v>16738</v>
      </c>
      <c r="U631" s="21">
        <v>2</v>
      </c>
      <c r="V631" s="21"/>
      <c r="W631" s="21"/>
      <c r="X631" s="21"/>
    </row>
    <row r="632" spans="1:24" x14ac:dyDescent="0.25">
      <c r="A632" s="17">
        <v>2022</v>
      </c>
      <c r="B632" s="17" t="s">
        <v>9</v>
      </c>
      <c r="C632" s="17" t="s">
        <v>74</v>
      </c>
      <c r="D632" s="17" t="s">
        <v>16988</v>
      </c>
      <c r="E632" s="17" t="s">
        <v>16851</v>
      </c>
      <c r="F632" s="17" t="s">
        <v>14268</v>
      </c>
      <c r="G632" s="17" t="s">
        <v>75</v>
      </c>
      <c r="H632" s="17" t="s">
        <v>76</v>
      </c>
      <c r="I632" s="17">
        <v>169.99999999999989</v>
      </c>
      <c r="J632" s="17">
        <v>1</v>
      </c>
      <c r="K632" s="18">
        <v>0.39583333333333331</v>
      </c>
      <c r="L632" s="19">
        <v>0.39583333333333331</v>
      </c>
      <c r="M632" s="20">
        <v>570</v>
      </c>
      <c r="N632" s="20">
        <v>739.99999999999989</v>
      </c>
      <c r="O632" s="20" t="s">
        <v>46</v>
      </c>
      <c r="P632" s="21" t="s">
        <v>46</v>
      </c>
      <c r="Q632" s="21" t="s">
        <v>16738</v>
      </c>
      <c r="R632" s="21" t="s">
        <v>16738</v>
      </c>
      <c r="S632" s="21" t="s">
        <v>16738</v>
      </c>
      <c r="T632" s="21" t="s">
        <v>16738</v>
      </c>
      <c r="U632" s="21">
        <v>1</v>
      </c>
      <c r="V632" s="21"/>
      <c r="W632" s="21"/>
      <c r="X632" s="21"/>
    </row>
    <row r="633" spans="1:24" x14ac:dyDescent="0.25">
      <c r="A633" s="17">
        <v>2022</v>
      </c>
      <c r="B633" s="17" t="s">
        <v>9</v>
      </c>
      <c r="C633" s="17" t="s">
        <v>535</v>
      </c>
      <c r="D633" s="17" t="s">
        <v>16816</v>
      </c>
      <c r="E633" s="17" t="s">
        <v>16847</v>
      </c>
      <c r="F633" s="17" t="s">
        <v>14268</v>
      </c>
      <c r="G633" s="17" t="s">
        <v>536</v>
      </c>
      <c r="H633" s="17" t="s">
        <v>537</v>
      </c>
      <c r="I633" s="17">
        <v>169.99999999999989</v>
      </c>
      <c r="J633" s="17">
        <v>1</v>
      </c>
      <c r="K633" s="18">
        <v>0.64583333333333337</v>
      </c>
      <c r="L633" s="19">
        <v>0.64583333333333337</v>
      </c>
      <c r="M633" s="20">
        <v>930</v>
      </c>
      <c r="N633" s="20">
        <v>1100</v>
      </c>
      <c r="O633" s="20" t="s">
        <v>46</v>
      </c>
      <c r="P633" s="21" t="s">
        <v>46</v>
      </c>
      <c r="Q633" s="21" t="s">
        <v>16738</v>
      </c>
      <c r="R633" s="21" t="s">
        <v>16738</v>
      </c>
      <c r="S633" s="21" t="s">
        <v>16738</v>
      </c>
      <c r="T633" s="21" t="s">
        <v>16738</v>
      </c>
      <c r="U633" s="21">
        <v>1</v>
      </c>
      <c r="V633" s="21"/>
      <c r="W633" s="21"/>
      <c r="X633" s="21"/>
    </row>
    <row r="634" spans="1:24" x14ac:dyDescent="0.25">
      <c r="A634" s="17">
        <v>2022</v>
      </c>
      <c r="B634" s="17" t="s">
        <v>9</v>
      </c>
      <c r="C634" s="17" t="s">
        <v>580</v>
      </c>
      <c r="D634" s="17" t="s">
        <v>16816</v>
      </c>
      <c r="E634" s="17" t="s">
        <v>16989</v>
      </c>
      <c r="F634" s="17" t="s">
        <v>14268</v>
      </c>
      <c r="G634" s="17" t="s">
        <v>581</v>
      </c>
      <c r="H634" s="17" t="s">
        <v>582</v>
      </c>
      <c r="I634" s="17">
        <v>169.99999999999989</v>
      </c>
      <c r="J634" s="17">
        <v>1</v>
      </c>
      <c r="K634" s="18">
        <v>0.39583333333333331</v>
      </c>
      <c r="L634" s="19">
        <v>0.39583333333333331</v>
      </c>
      <c r="M634" s="20">
        <v>570</v>
      </c>
      <c r="N634" s="20">
        <v>739.99999999999989</v>
      </c>
      <c r="O634" s="20" t="s">
        <v>17</v>
      </c>
      <c r="P634" s="21" t="s">
        <v>17</v>
      </c>
      <c r="Q634" s="21" t="s">
        <v>16738</v>
      </c>
      <c r="R634" s="21" t="s">
        <v>16738</v>
      </c>
      <c r="S634" s="21" t="s">
        <v>16738</v>
      </c>
      <c r="T634" s="21" t="s">
        <v>16738</v>
      </c>
      <c r="U634" s="21">
        <v>1</v>
      </c>
      <c r="V634" s="21"/>
      <c r="W634" s="21"/>
      <c r="X634" s="21"/>
    </row>
    <row r="635" spans="1:24" x14ac:dyDescent="0.25">
      <c r="A635" s="17">
        <v>2022</v>
      </c>
      <c r="B635" s="17" t="s">
        <v>9</v>
      </c>
      <c r="C635" s="17" t="s">
        <v>633</v>
      </c>
      <c r="D635" s="17" t="s">
        <v>16816</v>
      </c>
      <c r="E635" s="17" t="s">
        <v>16990</v>
      </c>
      <c r="F635" s="17" t="s">
        <v>14268</v>
      </c>
      <c r="G635" s="17" t="s">
        <v>581</v>
      </c>
      <c r="H635" s="17" t="s">
        <v>634</v>
      </c>
      <c r="I635" s="17">
        <v>169.99999999999989</v>
      </c>
      <c r="J635" s="17">
        <v>1</v>
      </c>
      <c r="K635" s="18">
        <v>0.70833333333333337</v>
      </c>
      <c r="L635" s="19">
        <v>0.70833333333333337</v>
      </c>
      <c r="M635" s="20">
        <v>1020</v>
      </c>
      <c r="N635" s="20">
        <v>1190</v>
      </c>
      <c r="O635" s="20" t="s">
        <v>19</v>
      </c>
      <c r="P635" s="21" t="s">
        <v>19</v>
      </c>
      <c r="Q635" s="21" t="s">
        <v>16738</v>
      </c>
      <c r="R635" s="21" t="s">
        <v>16738</v>
      </c>
      <c r="S635" s="21" t="s">
        <v>16738</v>
      </c>
      <c r="T635" s="21" t="s">
        <v>16738</v>
      </c>
      <c r="U635" s="21">
        <v>1</v>
      </c>
      <c r="V635" s="21"/>
      <c r="W635" s="21"/>
      <c r="X635" s="21"/>
    </row>
    <row r="636" spans="1:24" x14ac:dyDescent="0.25">
      <c r="A636" s="17">
        <v>2022</v>
      </c>
      <c r="B636" s="17" t="s">
        <v>9</v>
      </c>
      <c r="C636" s="17" t="s">
        <v>836</v>
      </c>
      <c r="D636" s="17" t="s">
        <v>16833</v>
      </c>
      <c r="E636" s="17" t="s">
        <v>16831</v>
      </c>
      <c r="F636" s="17" t="s">
        <v>14268</v>
      </c>
      <c r="G636" s="17" t="s">
        <v>837</v>
      </c>
      <c r="H636" s="17" t="s">
        <v>838</v>
      </c>
      <c r="I636" s="17">
        <v>169.99999999999989</v>
      </c>
      <c r="J636" s="17">
        <v>1</v>
      </c>
      <c r="K636" s="18">
        <v>0.39583333333333331</v>
      </c>
      <c r="L636" s="19">
        <v>0.39583333333333331</v>
      </c>
      <c r="M636" s="20">
        <v>570</v>
      </c>
      <c r="N636" s="20">
        <v>739.99999999999989</v>
      </c>
      <c r="O636" s="20" t="s">
        <v>15</v>
      </c>
      <c r="P636" s="21" t="s">
        <v>15</v>
      </c>
      <c r="Q636" s="21" t="s">
        <v>16738</v>
      </c>
      <c r="R636" s="21" t="s">
        <v>16738</v>
      </c>
      <c r="S636" s="21" t="s">
        <v>16738</v>
      </c>
      <c r="T636" s="21" t="s">
        <v>16738</v>
      </c>
      <c r="U636" s="21">
        <v>1</v>
      </c>
      <c r="V636" s="21"/>
      <c r="W636" s="21"/>
      <c r="X636" s="21"/>
    </row>
    <row r="637" spans="1:24" x14ac:dyDescent="0.25">
      <c r="A637" s="17">
        <v>2022</v>
      </c>
      <c r="B637" s="17" t="s">
        <v>9</v>
      </c>
      <c r="C637" s="17" t="s">
        <v>839</v>
      </c>
      <c r="D637" s="17" t="s">
        <v>16833</v>
      </c>
      <c r="E637" s="17" t="s">
        <v>16831</v>
      </c>
      <c r="F637" s="17" t="s">
        <v>14269</v>
      </c>
      <c r="G637" s="17" t="s">
        <v>837</v>
      </c>
      <c r="H637" s="17" t="s">
        <v>838</v>
      </c>
      <c r="I637" s="17">
        <v>169.99999999999989</v>
      </c>
      <c r="J637" s="17">
        <v>1</v>
      </c>
      <c r="K637" s="18">
        <v>0.39583333333333331</v>
      </c>
      <c r="L637" s="19">
        <v>0.39583333333333331</v>
      </c>
      <c r="M637" s="20">
        <v>570</v>
      </c>
      <c r="N637" s="20">
        <v>739.99999999999989</v>
      </c>
      <c r="O637" s="20" t="s">
        <v>15</v>
      </c>
      <c r="P637" s="21" t="s">
        <v>15</v>
      </c>
      <c r="Q637" s="21" t="s">
        <v>16738</v>
      </c>
      <c r="R637" s="21" t="s">
        <v>16738</v>
      </c>
      <c r="S637" s="21" t="s">
        <v>16738</v>
      </c>
      <c r="T637" s="21" t="s">
        <v>16738</v>
      </c>
      <c r="U637" s="21">
        <v>1</v>
      </c>
      <c r="V637" s="21"/>
      <c r="W637" s="21"/>
      <c r="X637" s="21"/>
    </row>
    <row r="638" spans="1:24" x14ac:dyDescent="0.25">
      <c r="A638" s="17">
        <v>2022</v>
      </c>
      <c r="B638" s="17" t="s">
        <v>9</v>
      </c>
      <c r="C638" s="17" t="s">
        <v>847</v>
      </c>
      <c r="D638" s="17" t="s">
        <v>16833</v>
      </c>
      <c r="E638" s="17" t="s">
        <v>16991</v>
      </c>
      <c r="F638" s="17" t="s">
        <v>14268</v>
      </c>
      <c r="G638" s="17" t="s">
        <v>75</v>
      </c>
      <c r="H638" s="17" t="s">
        <v>848</v>
      </c>
      <c r="I638" s="17">
        <v>169.99999999999989</v>
      </c>
      <c r="J638" s="17">
        <v>1</v>
      </c>
      <c r="K638" s="18">
        <v>0.27083333333333331</v>
      </c>
      <c r="L638" s="19">
        <v>0.27083333333333331</v>
      </c>
      <c r="M638" s="20">
        <v>390</v>
      </c>
      <c r="N638" s="20">
        <v>559.99999999999989</v>
      </c>
      <c r="O638" s="20" t="s">
        <v>15</v>
      </c>
      <c r="P638" s="21" t="s">
        <v>15</v>
      </c>
      <c r="Q638" s="21" t="s">
        <v>16738</v>
      </c>
      <c r="R638" s="21" t="s">
        <v>16738</v>
      </c>
      <c r="S638" s="21" t="s">
        <v>16738</v>
      </c>
      <c r="T638" s="21" t="s">
        <v>16738</v>
      </c>
      <c r="U638" s="21">
        <v>1</v>
      </c>
      <c r="V638" s="21"/>
      <c r="W638" s="21"/>
      <c r="X638" s="21"/>
    </row>
    <row r="639" spans="1:24" x14ac:dyDescent="0.25">
      <c r="A639" s="17">
        <v>2022</v>
      </c>
      <c r="B639" s="17" t="s">
        <v>9</v>
      </c>
      <c r="C639" s="17" t="s">
        <v>1186</v>
      </c>
      <c r="D639" s="17" t="s">
        <v>16819</v>
      </c>
      <c r="E639" s="17" t="s">
        <v>16796</v>
      </c>
      <c r="F639" s="17" t="s">
        <v>14268</v>
      </c>
      <c r="G639" s="17" t="s">
        <v>1187</v>
      </c>
      <c r="H639" s="17" t="s">
        <v>1188</v>
      </c>
      <c r="I639" s="17">
        <v>169.99999999999989</v>
      </c>
      <c r="J639" s="17">
        <v>1</v>
      </c>
      <c r="K639" s="18">
        <v>0.64583333333333337</v>
      </c>
      <c r="L639" s="19">
        <v>0.64583333333333337</v>
      </c>
      <c r="M639" s="20">
        <v>930</v>
      </c>
      <c r="N639" s="20">
        <v>1100</v>
      </c>
      <c r="O639" s="20" t="s">
        <v>19</v>
      </c>
      <c r="P639" s="21" t="s">
        <v>19</v>
      </c>
      <c r="Q639" s="21" t="s">
        <v>16738</v>
      </c>
      <c r="R639" s="21" t="s">
        <v>16738</v>
      </c>
      <c r="S639" s="21" t="s">
        <v>16738</v>
      </c>
      <c r="T639" s="21" t="s">
        <v>16738</v>
      </c>
      <c r="U639" s="21">
        <v>1</v>
      </c>
      <c r="V639" s="21"/>
      <c r="W639" s="21"/>
      <c r="X639" s="21"/>
    </row>
    <row r="640" spans="1:24" x14ac:dyDescent="0.25">
      <c r="A640" s="17">
        <v>2022</v>
      </c>
      <c r="B640" s="17" t="s">
        <v>9</v>
      </c>
      <c r="C640" s="17" t="s">
        <v>1234</v>
      </c>
      <c r="D640" s="17" t="s">
        <v>16819</v>
      </c>
      <c r="E640" s="17" t="s">
        <v>16824</v>
      </c>
      <c r="F640" s="17" t="s">
        <v>14268</v>
      </c>
      <c r="G640" s="17" t="s">
        <v>1235</v>
      </c>
      <c r="H640" s="17" t="s">
        <v>1236</v>
      </c>
      <c r="I640" s="17">
        <v>169.99999999999989</v>
      </c>
      <c r="J640" s="17">
        <v>1</v>
      </c>
      <c r="K640" s="18">
        <v>0.45833333333333331</v>
      </c>
      <c r="L640" s="19">
        <v>0.45833333333333331</v>
      </c>
      <c r="M640" s="20">
        <v>660</v>
      </c>
      <c r="N640" s="20">
        <v>829.99999999999989</v>
      </c>
      <c r="O640" s="20" t="s">
        <v>17</v>
      </c>
      <c r="P640" s="21" t="s">
        <v>17</v>
      </c>
      <c r="Q640" s="21" t="s">
        <v>16738</v>
      </c>
      <c r="R640" s="21" t="s">
        <v>16738</v>
      </c>
      <c r="S640" s="21" t="s">
        <v>16738</v>
      </c>
      <c r="T640" s="21" t="s">
        <v>16738</v>
      </c>
      <c r="U640" s="21">
        <v>1</v>
      </c>
      <c r="V640" s="21"/>
      <c r="W640" s="21"/>
      <c r="X640" s="21"/>
    </row>
    <row r="641" spans="1:24" x14ac:dyDescent="0.25">
      <c r="A641" s="17">
        <v>2022</v>
      </c>
      <c r="B641" s="17" t="s">
        <v>9</v>
      </c>
      <c r="C641" s="17" t="s">
        <v>1248</v>
      </c>
      <c r="D641" s="17" t="s">
        <v>16819</v>
      </c>
      <c r="E641" s="17" t="s">
        <v>16887</v>
      </c>
      <c r="F641" s="17" t="s">
        <v>14268</v>
      </c>
      <c r="G641" s="17" t="s">
        <v>75</v>
      </c>
      <c r="H641" s="17" t="s">
        <v>1249</v>
      </c>
      <c r="I641" s="17">
        <v>169.99999999999989</v>
      </c>
      <c r="J641" s="17">
        <v>1</v>
      </c>
      <c r="K641" s="18">
        <v>0.39583333333333331</v>
      </c>
      <c r="L641" s="19">
        <v>0.39583333333333331</v>
      </c>
      <c r="M641" s="20">
        <v>570</v>
      </c>
      <c r="N641" s="20">
        <v>739.99999999999989</v>
      </c>
      <c r="O641" s="20" t="s">
        <v>21</v>
      </c>
      <c r="P641" s="21" t="s">
        <v>21</v>
      </c>
      <c r="Q641" s="21" t="s">
        <v>16738</v>
      </c>
      <c r="R641" s="21" t="s">
        <v>16738</v>
      </c>
      <c r="S641" s="21" t="s">
        <v>16738</v>
      </c>
      <c r="T641" s="21" t="s">
        <v>16738</v>
      </c>
      <c r="U641" s="21">
        <v>1</v>
      </c>
      <c r="V641" s="21"/>
      <c r="W641" s="21"/>
      <c r="X641" s="21"/>
    </row>
    <row r="642" spans="1:24" x14ac:dyDescent="0.25">
      <c r="A642" s="17">
        <v>2022</v>
      </c>
      <c r="B642" s="17" t="s">
        <v>9</v>
      </c>
      <c r="C642" s="17" t="s">
        <v>1424</v>
      </c>
      <c r="D642" s="17" t="s">
        <v>16764</v>
      </c>
      <c r="E642" s="17" t="s">
        <v>16992</v>
      </c>
      <c r="F642" s="17" t="s">
        <v>14268</v>
      </c>
      <c r="G642" s="17" t="s">
        <v>1425</v>
      </c>
      <c r="H642" s="17" t="s">
        <v>1426</v>
      </c>
      <c r="I642" s="17">
        <v>169.99999999999989</v>
      </c>
      <c r="J642" s="17">
        <v>1</v>
      </c>
      <c r="K642" s="18">
        <v>0.33333333333333331</v>
      </c>
      <c r="L642" s="19">
        <v>0.33333333333333331</v>
      </c>
      <c r="M642" s="20">
        <v>480</v>
      </c>
      <c r="N642" s="20">
        <v>649.99999999999989</v>
      </c>
      <c r="O642" s="20" t="s">
        <v>46</v>
      </c>
      <c r="P642" s="21" t="s">
        <v>46</v>
      </c>
      <c r="Q642" s="21" t="s">
        <v>16738</v>
      </c>
      <c r="R642" s="21" t="s">
        <v>16738</v>
      </c>
      <c r="S642" s="21" t="s">
        <v>16738</v>
      </c>
      <c r="T642" s="21" t="s">
        <v>16738</v>
      </c>
      <c r="U642" s="21">
        <v>1</v>
      </c>
      <c r="V642" s="21"/>
      <c r="W642" s="21"/>
      <c r="X642" s="21"/>
    </row>
    <row r="643" spans="1:24" x14ac:dyDescent="0.25">
      <c r="A643" s="17">
        <v>2022</v>
      </c>
      <c r="B643" s="17" t="s">
        <v>9</v>
      </c>
      <c r="C643" s="17" t="s">
        <v>1427</v>
      </c>
      <c r="D643" s="17" t="s">
        <v>16764</v>
      </c>
      <c r="E643" s="17" t="s">
        <v>16992</v>
      </c>
      <c r="F643" s="17" t="s">
        <v>14269</v>
      </c>
      <c r="G643" s="17" t="s">
        <v>1425</v>
      </c>
      <c r="H643" s="17" t="s">
        <v>1426</v>
      </c>
      <c r="I643" s="17">
        <v>169.99999999999989</v>
      </c>
      <c r="J643" s="17">
        <v>1</v>
      </c>
      <c r="K643" s="18">
        <v>0.70833333333333337</v>
      </c>
      <c r="L643" s="19">
        <v>0.70833333333333337</v>
      </c>
      <c r="M643" s="20">
        <v>1020</v>
      </c>
      <c r="N643" s="20">
        <v>1190</v>
      </c>
      <c r="O643" s="20" t="s">
        <v>13</v>
      </c>
      <c r="P643" s="21" t="s">
        <v>13</v>
      </c>
      <c r="Q643" s="21" t="s">
        <v>16738</v>
      </c>
      <c r="R643" s="21" t="s">
        <v>16738</v>
      </c>
      <c r="S643" s="21" t="s">
        <v>16738</v>
      </c>
      <c r="T643" s="21" t="s">
        <v>16738</v>
      </c>
      <c r="U643" s="21">
        <v>1</v>
      </c>
      <c r="V643" s="21"/>
      <c r="W643" s="21"/>
      <c r="X643" s="21"/>
    </row>
    <row r="644" spans="1:24" x14ac:dyDescent="0.25">
      <c r="A644" s="17">
        <v>2022</v>
      </c>
      <c r="B644" s="17" t="s">
        <v>9</v>
      </c>
      <c r="C644" s="17" t="s">
        <v>1428</v>
      </c>
      <c r="D644" s="17" t="s">
        <v>16764</v>
      </c>
      <c r="E644" s="17" t="s">
        <v>16992</v>
      </c>
      <c r="F644" s="17" t="s">
        <v>14270</v>
      </c>
      <c r="G644" s="17" t="s">
        <v>1425</v>
      </c>
      <c r="H644" s="17" t="s">
        <v>1426</v>
      </c>
      <c r="I644" s="17">
        <v>169.99999999999989</v>
      </c>
      <c r="J644" s="17">
        <v>1</v>
      </c>
      <c r="K644" s="18">
        <v>0.45833333333333331</v>
      </c>
      <c r="L644" s="19">
        <v>0.45833333333333331</v>
      </c>
      <c r="M644" s="20">
        <v>660</v>
      </c>
      <c r="N644" s="20">
        <v>829.99999999999989</v>
      </c>
      <c r="O644" s="20" t="s">
        <v>15</v>
      </c>
      <c r="P644" s="21" t="s">
        <v>15</v>
      </c>
      <c r="Q644" s="21" t="s">
        <v>16738</v>
      </c>
      <c r="R644" s="21" t="s">
        <v>16738</v>
      </c>
      <c r="S644" s="21" t="s">
        <v>16738</v>
      </c>
      <c r="T644" s="21" t="s">
        <v>16738</v>
      </c>
      <c r="U644" s="21">
        <v>1</v>
      </c>
      <c r="V644" s="21"/>
      <c r="W644" s="21"/>
      <c r="X644" s="21"/>
    </row>
    <row r="645" spans="1:24" x14ac:dyDescent="0.25">
      <c r="A645" s="17">
        <v>2022</v>
      </c>
      <c r="B645" s="17" t="s">
        <v>9</v>
      </c>
      <c r="C645" s="17" t="s">
        <v>1429</v>
      </c>
      <c r="D645" s="17" t="s">
        <v>16764</v>
      </c>
      <c r="E645" s="17" t="s">
        <v>16992</v>
      </c>
      <c r="F645" s="17" t="s">
        <v>14271</v>
      </c>
      <c r="G645" s="17" t="s">
        <v>1425</v>
      </c>
      <c r="H645" s="17" t="s">
        <v>1426</v>
      </c>
      <c r="I645" s="17">
        <v>169.99999999999989</v>
      </c>
      <c r="J645" s="17">
        <v>1</v>
      </c>
      <c r="K645" s="18">
        <v>0.58333333333333337</v>
      </c>
      <c r="L645" s="19">
        <v>0.58333333333333337</v>
      </c>
      <c r="M645" s="20">
        <v>840</v>
      </c>
      <c r="N645" s="20">
        <v>1009.9999999999999</v>
      </c>
      <c r="O645" s="20" t="s">
        <v>21</v>
      </c>
      <c r="P645" s="21" t="s">
        <v>21</v>
      </c>
      <c r="Q645" s="21" t="s">
        <v>16738</v>
      </c>
      <c r="R645" s="21" t="s">
        <v>16738</v>
      </c>
      <c r="S645" s="21" t="s">
        <v>16738</v>
      </c>
      <c r="T645" s="21" t="s">
        <v>16738</v>
      </c>
      <c r="U645" s="21">
        <v>1</v>
      </c>
      <c r="V645" s="21"/>
      <c r="W645" s="21"/>
      <c r="X645" s="21"/>
    </row>
    <row r="646" spans="1:24" x14ac:dyDescent="0.25">
      <c r="A646" s="17">
        <v>2022</v>
      </c>
      <c r="B646" s="17" t="s">
        <v>9</v>
      </c>
      <c r="C646" s="17" t="s">
        <v>1430</v>
      </c>
      <c r="D646" s="17" t="s">
        <v>16764</v>
      </c>
      <c r="E646" s="17" t="s">
        <v>16992</v>
      </c>
      <c r="F646" s="17" t="s">
        <v>14272</v>
      </c>
      <c r="G646" s="17" t="s">
        <v>1425</v>
      </c>
      <c r="H646" s="17" t="s">
        <v>1426</v>
      </c>
      <c r="I646" s="17">
        <v>169.99999999999989</v>
      </c>
      <c r="J646" s="17">
        <v>1</v>
      </c>
      <c r="K646" s="18">
        <v>0.39583333333333331</v>
      </c>
      <c r="L646" s="19">
        <v>0.39583333333333331</v>
      </c>
      <c r="M646" s="20">
        <v>570</v>
      </c>
      <c r="N646" s="20">
        <v>739.99999999999989</v>
      </c>
      <c r="O646" s="20" t="s">
        <v>15</v>
      </c>
      <c r="P646" s="21" t="s">
        <v>15</v>
      </c>
      <c r="Q646" s="21" t="s">
        <v>16738</v>
      </c>
      <c r="R646" s="21" t="s">
        <v>16738</v>
      </c>
      <c r="S646" s="21" t="s">
        <v>16738</v>
      </c>
      <c r="T646" s="21" t="s">
        <v>16738</v>
      </c>
      <c r="U646" s="21">
        <v>1</v>
      </c>
      <c r="V646" s="21"/>
      <c r="W646" s="21"/>
      <c r="X646" s="21"/>
    </row>
    <row r="647" spans="1:24" x14ac:dyDescent="0.25">
      <c r="A647" s="17">
        <v>2022</v>
      </c>
      <c r="B647" s="17" t="s">
        <v>9</v>
      </c>
      <c r="C647" s="17" t="s">
        <v>1431</v>
      </c>
      <c r="D647" s="17" t="s">
        <v>16764</v>
      </c>
      <c r="E647" s="17" t="s">
        <v>16992</v>
      </c>
      <c r="F647" s="17" t="s">
        <v>16758</v>
      </c>
      <c r="G647" s="17" t="s">
        <v>1425</v>
      </c>
      <c r="H647" s="17" t="s">
        <v>1426</v>
      </c>
      <c r="I647" s="17">
        <v>169.99999999999989</v>
      </c>
      <c r="J647" s="17">
        <v>1</v>
      </c>
      <c r="K647" s="18">
        <v>0.45833333333333331</v>
      </c>
      <c r="L647" s="19">
        <v>0.45833333333333331</v>
      </c>
      <c r="M647" s="20">
        <v>660</v>
      </c>
      <c r="N647" s="20">
        <v>829.99999999999989</v>
      </c>
      <c r="O647" s="20" t="s">
        <v>19</v>
      </c>
      <c r="P647" s="21" t="s">
        <v>19</v>
      </c>
      <c r="Q647" s="21" t="s">
        <v>16738</v>
      </c>
      <c r="R647" s="21" t="s">
        <v>16738</v>
      </c>
      <c r="S647" s="21" t="s">
        <v>16738</v>
      </c>
      <c r="T647" s="21" t="s">
        <v>16738</v>
      </c>
      <c r="U647" s="21">
        <v>1</v>
      </c>
      <c r="V647" s="21"/>
      <c r="W647" s="21"/>
      <c r="X647" s="21"/>
    </row>
    <row r="648" spans="1:24" x14ac:dyDescent="0.25">
      <c r="A648" s="17">
        <v>2022</v>
      </c>
      <c r="B648" s="17" t="s">
        <v>9</v>
      </c>
      <c r="C648" s="17" t="s">
        <v>1432</v>
      </c>
      <c r="D648" s="17" t="s">
        <v>16764</v>
      </c>
      <c r="E648" s="17" t="s">
        <v>16992</v>
      </c>
      <c r="F648" s="17" t="s">
        <v>16759</v>
      </c>
      <c r="G648" s="17" t="s">
        <v>1425</v>
      </c>
      <c r="H648" s="17" t="s">
        <v>1426</v>
      </c>
      <c r="I648" s="17">
        <v>169.99999999999989</v>
      </c>
      <c r="J648" s="17">
        <v>1</v>
      </c>
      <c r="K648" s="18">
        <v>0.39583333333333331</v>
      </c>
      <c r="L648" s="19">
        <v>0.39583333333333331</v>
      </c>
      <c r="M648" s="20">
        <v>570</v>
      </c>
      <c r="N648" s="20">
        <v>739.99999999999989</v>
      </c>
      <c r="O648" s="20" t="s">
        <v>21</v>
      </c>
      <c r="P648" s="21" t="s">
        <v>21</v>
      </c>
      <c r="Q648" s="21" t="s">
        <v>16738</v>
      </c>
      <c r="R648" s="21" t="s">
        <v>16738</v>
      </c>
      <c r="S648" s="21" t="s">
        <v>16738</v>
      </c>
      <c r="T648" s="21" t="s">
        <v>16738</v>
      </c>
      <c r="U648" s="21">
        <v>1</v>
      </c>
      <c r="V648" s="21"/>
      <c r="W648" s="21"/>
      <c r="X648" s="21"/>
    </row>
    <row r="649" spans="1:24" x14ac:dyDescent="0.25">
      <c r="A649" s="17">
        <v>2022</v>
      </c>
      <c r="B649" s="17" t="s">
        <v>9</v>
      </c>
      <c r="C649" s="17" t="s">
        <v>1433</v>
      </c>
      <c r="D649" s="17" t="s">
        <v>16764</v>
      </c>
      <c r="E649" s="17" t="s">
        <v>16992</v>
      </c>
      <c r="F649" s="17" t="s">
        <v>16760</v>
      </c>
      <c r="G649" s="17" t="s">
        <v>1425</v>
      </c>
      <c r="H649" s="17" t="s">
        <v>1426</v>
      </c>
      <c r="I649" s="17">
        <v>169.99999999999989</v>
      </c>
      <c r="J649" s="17">
        <v>1</v>
      </c>
      <c r="K649" s="18">
        <v>0.58333333333333337</v>
      </c>
      <c r="L649" s="19">
        <v>0.58333333333333337</v>
      </c>
      <c r="M649" s="20">
        <v>840</v>
      </c>
      <c r="N649" s="20">
        <v>1009.9999999999999</v>
      </c>
      <c r="O649" s="20" t="s">
        <v>17</v>
      </c>
      <c r="P649" s="21" t="s">
        <v>17</v>
      </c>
      <c r="Q649" s="21" t="s">
        <v>16738</v>
      </c>
      <c r="R649" s="21" t="s">
        <v>16738</v>
      </c>
      <c r="S649" s="21" t="s">
        <v>16738</v>
      </c>
      <c r="T649" s="21" t="s">
        <v>16738</v>
      </c>
      <c r="U649" s="21">
        <v>1</v>
      </c>
      <c r="V649" s="21"/>
      <c r="W649" s="21"/>
      <c r="X649" s="21"/>
    </row>
    <row r="650" spans="1:24" x14ac:dyDescent="0.25">
      <c r="A650" s="17">
        <v>2022</v>
      </c>
      <c r="B650" s="17" t="s">
        <v>9</v>
      </c>
      <c r="C650" s="17" t="s">
        <v>1434</v>
      </c>
      <c r="D650" s="17" t="s">
        <v>16764</v>
      </c>
      <c r="E650" s="17" t="s">
        <v>16992</v>
      </c>
      <c r="F650" s="17" t="s">
        <v>16771</v>
      </c>
      <c r="G650" s="17" t="s">
        <v>1425</v>
      </c>
      <c r="H650" s="17" t="s">
        <v>1426</v>
      </c>
      <c r="I650" s="17">
        <v>169.99999999999989</v>
      </c>
      <c r="J650" s="17">
        <v>1</v>
      </c>
      <c r="K650" s="18">
        <v>0.33333333333333331</v>
      </c>
      <c r="L650" s="19">
        <v>0.33333333333333331</v>
      </c>
      <c r="M650" s="20">
        <v>480</v>
      </c>
      <c r="N650" s="20">
        <v>649.99999999999989</v>
      </c>
      <c r="O650" s="20" t="s">
        <v>46</v>
      </c>
      <c r="P650" s="21" t="s">
        <v>46</v>
      </c>
      <c r="Q650" s="21" t="s">
        <v>16738</v>
      </c>
      <c r="R650" s="21" t="s">
        <v>16738</v>
      </c>
      <c r="S650" s="21" t="s">
        <v>16738</v>
      </c>
      <c r="T650" s="21" t="s">
        <v>16738</v>
      </c>
      <c r="U650" s="21">
        <v>1</v>
      </c>
      <c r="V650" s="21"/>
      <c r="W650" s="21"/>
      <c r="X650" s="21"/>
    </row>
    <row r="651" spans="1:24" x14ac:dyDescent="0.25">
      <c r="A651" s="17">
        <v>2022</v>
      </c>
      <c r="B651" s="17" t="s">
        <v>9</v>
      </c>
      <c r="C651" s="17" t="s">
        <v>1435</v>
      </c>
      <c r="D651" s="17" t="s">
        <v>16764</v>
      </c>
      <c r="E651" s="17" t="s">
        <v>16992</v>
      </c>
      <c r="F651" s="17" t="s">
        <v>16772</v>
      </c>
      <c r="G651" s="17" t="s">
        <v>1425</v>
      </c>
      <c r="H651" s="17" t="s">
        <v>1426</v>
      </c>
      <c r="I651" s="17">
        <v>169.99999999999989</v>
      </c>
      <c r="J651" s="17">
        <v>1</v>
      </c>
      <c r="K651" s="18">
        <v>0.39583333333333331</v>
      </c>
      <c r="L651" s="19">
        <v>0.39583333333333331</v>
      </c>
      <c r="M651" s="20">
        <v>570</v>
      </c>
      <c r="N651" s="20">
        <v>739.99999999999989</v>
      </c>
      <c r="O651" s="20" t="s">
        <v>17</v>
      </c>
      <c r="P651" s="21" t="s">
        <v>17</v>
      </c>
      <c r="Q651" s="21" t="s">
        <v>16738</v>
      </c>
      <c r="R651" s="21" t="s">
        <v>16738</v>
      </c>
      <c r="S651" s="21" t="s">
        <v>16738</v>
      </c>
      <c r="T651" s="21" t="s">
        <v>16738</v>
      </c>
      <c r="U651" s="21">
        <v>1</v>
      </c>
      <c r="V651" s="21"/>
      <c r="W651" s="21"/>
      <c r="X651" s="21"/>
    </row>
    <row r="652" spans="1:24" x14ac:dyDescent="0.25">
      <c r="A652" s="17">
        <v>2022</v>
      </c>
      <c r="B652" s="17" t="s">
        <v>9</v>
      </c>
      <c r="C652" s="17" t="s">
        <v>1436</v>
      </c>
      <c r="D652" s="17" t="s">
        <v>16764</v>
      </c>
      <c r="E652" s="17" t="s">
        <v>16992</v>
      </c>
      <c r="F652" s="17" t="s">
        <v>14268</v>
      </c>
      <c r="G652" s="17" t="s">
        <v>1425</v>
      </c>
      <c r="H652" s="17" t="s">
        <v>1426</v>
      </c>
      <c r="I652" s="17">
        <v>169.99999999999989</v>
      </c>
      <c r="J652" s="17">
        <v>1</v>
      </c>
      <c r="K652" s="18">
        <v>0.52083333333333337</v>
      </c>
      <c r="L652" s="19">
        <v>0.52083333333333337</v>
      </c>
      <c r="M652" s="20">
        <v>750</v>
      </c>
      <c r="N652" s="20">
        <v>919.99999999999989</v>
      </c>
      <c r="O652" s="20" t="s">
        <v>46</v>
      </c>
      <c r="P652" s="21" t="s">
        <v>46</v>
      </c>
      <c r="Q652" s="21" t="s">
        <v>16738</v>
      </c>
      <c r="R652" s="21" t="s">
        <v>16738</v>
      </c>
      <c r="S652" s="21" t="s">
        <v>16738</v>
      </c>
      <c r="T652" s="21" t="s">
        <v>16738</v>
      </c>
      <c r="U652" s="21">
        <v>1</v>
      </c>
      <c r="V652" s="21"/>
      <c r="W652" s="21"/>
      <c r="X652" s="21"/>
    </row>
    <row r="653" spans="1:24" x14ac:dyDescent="0.25">
      <c r="A653" s="17">
        <v>2022</v>
      </c>
      <c r="B653" s="17" t="s">
        <v>9</v>
      </c>
      <c r="C653" s="17" t="s">
        <v>1437</v>
      </c>
      <c r="D653" s="17" t="s">
        <v>16764</v>
      </c>
      <c r="E653" s="17" t="s">
        <v>16992</v>
      </c>
      <c r="F653" s="17" t="s">
        <v>14269</v>
      </c>
      <c r="G653" s="17" t="s">
        <v>1425</v>
      </c>
      <c r="H653" s="17" t="s">
        <v>1426</v>
      </c>
      <c r="I653" s="17">
        <v>169.99999999999989</v>
      </c>
      <c r="J653" s="17">
        <v>1</v>
      </c>
      <c r="K653" s="18">
        <v>0.52083333333333337</v>
      </c>
      <c r="L653" s="19">
        <v>0.52083333333333337</v>
      </c>
      <c r="M653" s="20">
        <v>750</v>
      </c>
      <c r="N653" s="20">
        <v>919.99999999999989</v>
      </c>
      <c r="O653" s="20" t="s">
        <v>15</v>
      </c>
      <c r="P653" s="21" t="s">
        <v>15</v>
      </c>
      <c r="Q653" s="21" t="s">
        <v>16738</v>
      </c>
      <c r="R653" s="21" t="s">
        <v>16738</v>
      </c>
      <c r="S653" s="21" t="s">
        <v>16738</v>
      </c>
      <c r="T653" s="21" t="s">
        <v>16738</v>
      </c>
      <c r="U653" s="21">
        <v>1</v>
      </c>
      <c r="V653" s="21"/>
      <c r="W653" s="21"/>
      <c r="X653" s="21"/>
    </row>
    <row r="654" spans="1:24" x14ac:dyDescent="0.25">
      <c r="A654" s="17">
        <v>2022</v>
      </c>
      <c r="B654" s="17" t="s">
        <v>9</v>
      </c>
      <c r="C654" s="17" t="s">
        <v>2015</v>
      </c>
      <c r="D654" s="17" t="s">
        <v>16836</v>
      </c>
      <c r="E654" s="17" t="s">
        <v>16993</v>
      </c>
      <c r="F654" s="17" t="s">
        <v>14268</v>
      </c>
      <c r="G654" s="17" t="s">
        <v>2016</v>
      </c>
      <c r="H654" s="17" t="s">
        <v>2017</v>
      </c>
      <c r="I654" s="17">
        <v>169.99999999999989</v>
      </c>
      <c r="J654" s="17">
        <v>1</v>
      </c>
      <c r="K654" s="18">
        <v>0.58333333333333337</v>
      </c>
      <c r="L654" s="19">
        <v>0.58333333333333337</v>
      </c>
      <c r="M654" s="20">
        <v>840</v>
      </c>
      <c r="N654" s="20">
        <v>1009.9999999999999</v>
      </c>
      <c r="O654" s="20" t="s">
        <v>13</v>
      </c>
      <c r="P654" s="21" t="s">
        <v>13</v>
      </c>
      <c r="Q654" s="21" t="s">
        <v>16738</v>
      </c>
      <c r="R654" s="21" t="s">
        <v>16738</v>
      </c>
      <c r="S654" s="21" t="s">
        <v>16738</v>
      </c>
      <c r="T654" s="21" t="s">
        <v>16738</v>
      </c>
      <c r="U654" s="21">
        <v>1</v>
      </c>
      <c r="V654" s="21"/>
      <c r="W654" s="21"/>
      <c r="X654" s="21"/>
    </row>
    <row r="655" spans="1:24" x14ac:dyDescent="0.25">
      <c r="A655" s="17">
        <v>2022</v>
      </c>
      <c r="B655" s="17" t="s">
        <v>9</v>
      </c>
      <c r="C655" s="17" t="s">
        <v>2018</v>
      </c>
      <c r="D655" s="17" t="s">
        <v>16836</v>
      </c>
      <c r="E655" s="17" t="s">
        <v>16994</v>
      </c>
      <c r="F655" s="17" t="s">
        <v>14268</v>
      </c>
      <c r="G655" s="17" t="s">
        <v>2019</v>
      </c>
      <c r="H655" s="17" t="s">
        <v>2020</v>
      </c>
      <c r="I655" s="17">
        <v>169.99999999999989</v>
      </c>
      <c r="J655" s="17">
        <v>1</v>
      </c>
      <c r="K655" s="18">
        <v>0.27083333333333331</v>
      </c>
      <c r="L655" s="19">
        <v>0.27083333333333331</v>
      </c>
      <c r="M655" s="20">
        <v>390</v>
      </c>
      <c r="N655" s="20">
        <v>559.99999999999989</v>
      </c>
      <c r="O655" s="20" t="s">
        <v>46</v>
      </c>
      <c r="P655" s="21" t="s">
        <v>46</v>
      </c>
      <c r="Q655" s="21" t="s">
        <v>16738</v>
      </c>
      <c r="R655" s="21" t="s">
        <v>16738</v>
      </c>
      <c r="S655" s="21" t="s">
        <v>16738</v>
      </c>
      <c r="T655" s="21" t="s">
        <v>16738</v>
      </c>
      <c r="U655" s="21">
        <v>1</v>
      </c>
      <c r="V655" s="21"/>
      <c r="W655" s="21"/>
      <c r="X655" s="21"/>
    </row>
    <row r="656" spans="1:24" x14ac:dyDescent="0.25">
      <c r="A656" s="17">
        <v>2022</v>
      </c>
      <c r="B656" s="17" t="s">
        <v>9</v>
      </c>
      <c r="C656" s="17" t="s">
        <v>2034</v>
      </c>
      <c r="D656" s="17" t="s">
        <v>16836</v>
      </c>
      <c r="E656" s="17" t="s">
        <v>16995</v>
      </c>
      <c r="F656" s="17" t="s">
        <v>14268</v>
      </c>
      <c r="G656" s="17" t="s">
        <v>2035</v>
      </c>
      <c r="H656" s="17" t="s">
        <v>2036</v>
      </c>
      <c r="I656" s="17">
        <v>169.99999999999989</v>
      </c>
      <c r="J656" s="17">
        <v>1</v>
      </c>
      <c r="K656" s="18">
        <v>0.33333333333333331</v>
      </c>
      <c r="L656" s="19">
        <v>0.33333333333333331</v>
      </c>
      <c r="M656" s="20">
        <v>480</v>
      </c>
      <c r="N656" s="20">
        <v>649.99999999999989</v>
      </c>
      <c r="O656" s="20" t="s">
        <v>21</v>
      </c>
      <c r="P656" s="21" t="s">
        <v>21</v>
      </c>
      <c r="Q656" s="21" t="s">
        <v>16738</v>
      </c>
      <c r="R656" s="21" t="s">
        <v>16738</v>
      </c>
      <c r="S656" s="21" t="s">
        <v>16738</v>
      </c>
      <c r="T656" s="21" t="s">
        <v>16738</v>
      </c>
      <c r="U656" s="21">
        <v>1</v>
      </c>
      <c r="V656" s="21"/>
      <c r="W656" s="21"/>
      <c r="X656" s="21"/>
    </row>
    <row r="657" spans="1:24" x14ac:dyDescent="0.25">
      <c r="A657" s="17">
        <v>2022</v>
      </c>
      <c r="B657" s="17" t="s">
        <v>9</v>
      </c>
      <c r="C657" s="17" t="s">
        <v>2037</v>
      </c>
      <c r="D657" s="17" t="s">
        <v>16836</v>
      </c>
      <c r="E657" s="17" t="s">
        <v>16995</v>
      </c>
      <c r="F657" s="17" t="s">
        <v>14269</v>
      </c>
      <c r="G657" s="17" t="s">
        <v>2035</v>
      </c>
      <c r="H657" s="17" t="s">
        <v>2036</v>
      </c>
      <c r="I657" s="17">
        <v>169.99999999999989</v>
      </c>
      <c r="J657" s="17">
        <v>1</v>
      </c>
      <c r="K657" s="18">
        <v>0.33333333333333331</v>
      </c>
      <c r="L657" s="19">
        <v>0.33333333333333331</v>
      </c>
      <c r="M657" s="20">
        <v>480</v>
      </c>
      <c r="N657" s="20">
        <v>649.99999999999989</v>
      </c>
      <c r="O657" s="20" t="s">
        <v>46</v>
      </c>
      <c r="P657" s="21" t="s">
        <v>46</v>
      </c>
      <c r="Q657" s="21" t="s">
        <v>16738</v>
      </c>
      <c r="R657" s="21" t="s">
        <v>16738</v>
      </c>
      <c r="S657" s="21" t="s">
        <v>16738</v>
      </c>
      <c r="T657" s="21" t="s">
        <v>16738</v>
      </c>
      <c r="U657" s="21">
        <v>1</v>
      </c>
      <c r="V657" s="21"/>
      <c r="W657" s="21"/>
      <c r="X657" s="21"/>
    </row>
    <row r="658" spans="1:24" x14ac:dyDescent="0.25">
      <c r="A658" s="17">
        <v>2022</v>
      </c>
      <c r="B658" s="17" t="s">
        <v>9</v>
      </c>
      <c r="C658" s="17" t="s">
        <v>2038</v>
      </c>
      <c r="D658" s="17" t="s">
        <v>16836</v>
      </c>
      <c r="E658" s="17" t="s">
        <v>16995</v>
      </c>
      <c r="F658" s="17" t="s">
        <v>14270</v>
      </c>
      <c r="G658" s="17" t="s">
        <v>2035</v>
      </c>
      <c r="H658" s="17" t="s">
        <v>2036</v>
      </c>
      <c r="I658" s="17">
        <v>169.99999999999989</v>
      </c>
      <c r="J658" s="17">
        <v>1</v>
      </c>
      <c r="K658" s="18">
        <v>0.33333333333333331</v>
      </c>
      <c r="L658" s="19">
        <v>0.33333333333333331</v>
      </c>
      <c r="M658" s="20">
        <v>480</v>
      </c>
      <c r="N658" s="20">
        <v>649.99999999999989</v>
      </c>
      <c r="O658" s="20" t="s">
        <v>15</v>
      </c>
      <c r="P658" s="21" t="s">
        <v>15</v>
      </c>
      <c r="Q658" s="21" t="s">
        <v>16738</v>
      </c>
      <c r="R658" s="21" t="s">
        <v>16738</v>
      </c>
      <c r="S658" s="21" t="s">
        <v>16738</v>
      </c>
      <c r="T658" s="21" t="s">
        <v>16738</v>
      </c>
      <c r="U658" s="21">
        <v>1</v>
      </c>
      <c r="V658" s="21"/>
      <c r="W658" s="21"/>
      <c r="X658" s="21"/>
    </row>
    <row r="659" spans="1:24" x14ac:dyDescent="0.25">
      <c r="A659" s="17">
        <v>2022</v>
      </c>
      <c r="B659" s="17" t="s">
        <v>9</v>
      </c>
      <c r="C659" s="17" t="s">
        <v>2039</v>
      </c>
      <c r="D659" s="17" t="s">
        <v>16836</v>
      </c>
      <c r="E659" s="17" t="s">
        <v>16995</v>
      </c>
      <c r="F659" s="17" t="s">
        <v>14271</v>
      </c>
      <c r="G659" s="17" t="s">
        <v>2035</v>
      </c>
      <c r="H659" s="17" t="s">
        <v>2036</v>
      </c>
      <c r="I659" s="17">
        <v>169.99999999999989</v>
      </c>
      <c r="J659" s="17">
        <v>1</v>
      </c>
      <c r="K659" s="18">
        <v>0.39583333333333331</v>
      </c>
      <c r="L659" s="19">
        <v>0.39583333333333331</v>
      </c>
      <c r="M659" s="20">
        <v>570</v>
      </c>
      <c r="N659" s="20">
        <v>739.99999999999989</v>
      </c>
      <c r="O659" s="20" t="s">
        <v>15</v>
      </c>
      <c r="P659" s="21" t="s">
        <v>15</v>
      </c>
      <c r="Q659" s="21" t="s">
        <v>16738</v>
      </c>
      <c r="R659" s="21" t="s">
        <v>16738</v>
      </c>
      <c r="S659" s="21" t="s">
        <v>16738</v>
      </c>
      <c r="T659" s="21" t="s">
        <v>16738</v>
      </c>
      <c r="U659" s="21">
        <v>1</v>
      </c>
      <c r="V659" s="21"/>
      <c r="W659" s="21"/>
      <c r="X659" s="21"/>
    </row>
    <row r="660" spans="1:24" x14ac:dyDescent="0.25">
      <c r="A660" s="17">
        <v>2022</v>
      </c>
      <c r="B660" s="17" t="s">
        <v>9</v>
      </c>
      <c r="C660" s="17" t="s">
        <v>2040</v>
      </c>
      <c r="D660" s="17" t="s">
        <v>16836</v>
      </c>
      <c r="E660" s="17" t="s">
        <v>16995</v>
      </c>
      <c r="F660" s="17" t="s">
        <v>14272</v>
      </c>
      <c r="G660" s="17" t="s">
        <v>2035</v>
      </c>
      <c r="H660" s="17" t="s">
        <v>2036</v>
      </c>
      <c r="I660" s="17">
        <v>169.99999999999989</v>
      </c>
      <c r="J660" s="17">
        <v>1</v>
      </c>
      <c r="K660" s="18">
        <v>0.64583333333333337</v>
      </c>
      <c r="L660" s="19">
        <v>0.64583333333333337</v>
      </c>
      <c r="M660" s="20">
        <v>930</v>
      </c>
      <c r="N660" s="20">
        <v>1100</v>
      </c>
      <c r="O660" s="20" t="s">
        <v>21</v>
      </c>
      <c r="P660" s="21" t="s">
        <v>21</v>
      </c>
      <c r="Q660" s="21" t="s">
        <v>16738</v>
      </c>
      <c r="R660" s="21" t="s">
        <v>16738</v>
      </c>
      <c r="S660" s="21" t="s">
        <v>16738</v>
      </c>
      <c r="T660" s="21" t="s">
        <v>16738</v>
      </c>
      <c r="U660" s="21">
        <v>1</v>
      </c>
      <c r="V660" s="21"/>
      <c r="W660" s="21"/>
      <c r="X660" s="21"/>
    </row>
    <row r="661" spans="1:24" x14ac:dyDescent="0.25">
      <c r="A661" s="17">
        <v>2022</v>
      </c>
      <c r="B661" s="17" t="s">
        <v>9</v>
      </c>
      <c r="C661" s="17" t="s">
        <v>2041</v>
      </c>
      <c r="D661" s="17" t="s">
        <v>16836</v>
      </c>
      <c r="E661" s="17" t="s">
        <v>16995</v>
      </c>
      <c r="F661" s="17" t="s">
        <v>16758</v>
      </c>
      <c r="G661" s="17" t="s">
        <v>2035</v>
      </c>
      <c r="H661" s="17" t="s">
        <v>2036</v>
      </c>
      <c r="I661" s="17">
        <v>169.99999999999989</v>
      </c>
      <c r="J661" s="17">
        <v>1</v>
      </c>
      <c r="K661" s="18">
        <v>0.45833333333333331</v>
      </c>
      <c r="L661" s="19">
        <v>0.45833333333333331</v>
      </c>
      <c r="M661" s="20">
        <v>660</v>
      </c>
      <c r="N661" s="20">
        <v>829.99999999999989</v>
      </c>
      <c r="O661" s="20" t="s">
        <v>21</v>
      </c>
      <c r="P661" s="21" t="s">
        <v>21</v>
      </c>
      <c r="Q661" s="21" t="s">
        <v>16738</v>
      </c>
      <c r="R661" s="21" t="s">
        <v>16738</v>
      </c>
      <c r="S661" s="21" t="s">
        <v>16738</v>
      </c>
      <c r="T661" s="21" t="s">
        <v>16738</v>
      </c>
      <c r="U661" s="21">
        <v>1</v>
      </c>
      <c r="V661" s="21"/>
      <c r="W661" s="21"/>
      <c r="X661" s="21"/>
    </row>
    <row r="662" spans="1:24" x14ac:dyDescent="0.25">
      <c r="A662" s="17">
        <v>2022</v>
      </c>
      <c r="B662" s="17" t="s">
        <v>9</v>
      </c>
      <c r="C662" s="17" t="s">
        <v>2042</v>
      </c>
      <c r="D662" s="17" t="s">
        <v>16836</v>
      </c>
      <c r="E662" s="17" t="s">
        <v>16996</v>
      </c>
      <c r="F662" s="17" t="s">
        <v>14268</v>
      </c>
      <c r="G662" s="17" t="s">
        <v>2043</v>
      </c>
      <c r="H662" s="17" t="s">
        <v>2044</v>
      </c>
      <c r="I662" s="17">
        <v>169.99999999999989</v>
      </c>
      <c r="J662" s="17">
        <v>1</v>
      </c>
      <c r="K662" s="18">
        <v>0.58333333333333337</v>
      </c>
      <c r="L662" s="19">
        <v>0.58333333333333337</v>
      </c>
      <c r="M662" s="20">
        <v>840</v>
      </c>
      <c r="N662" s="20">
        <v>1009.9999999999999</v>
      </c>
      <c r="O662" s="20" t="s">
        <v>19</v>
      </c>
      <c r="P662" s="21" t="s">
        <v>19</v>
      </c>
      <c r="Q662" s="21" t="s">
        <v>16738</v>
      </c>
      <c r="R662" s="21" t="s">
        <v>16738</v>
      </c>
      <c r="S662" s="21" t="s">
        <v>16738</v>
      </c>
      <c r="T662" s="21" t="s">
        <v>16738</v>
      </c>
      <c r="U662" s="21">
        <v>1</v>
      </c>
      <c r="V662" s="21"/>
      <c r="W662" s="21"/>
      <c r="X662" s="21"/>
    </row>
    <row r="663" spans="1:24" x14ac:dyDescent="0.25">
      <c r="A663" s="17">
        <v>2022</v>
      </c>
      <c r="B663" s="17" t="s">
        <v>9</v>
      </c>
      <c r="C663" s="17" t="s">
        <v>2045</v>
      </c>
      <c r="D663" s="17" t="s">
        <v>16836</v>
      </c>
      <c r="E663" s="17" t="s">
        <v>16997</v>
      </c>
      <c r="F663" s="17" t="s">
        <v>14268</v>
      </c>
      <c r="G663" s="17" t="s">
        <v>2046</v>
      </c>
      <c r="H663" s="17" t="s">
        <v>2047</v>
      </c>
      <c r="I663" s="17">
        <v>169.99999999999989</v>
      </c>
      <c r="J663" s="17">
        <v>1</v>
      </c>
      <c r="K663" s="18">
        <v>0.58333333333333337</v>
      </c>
      <c r="L663" s="19">
        <v>0.58333333333333337</v>
      </c>
      <c r="M663" s="20">
        <v>840</v>
      </c>
      <c r="N663" s="20">
        <v>1009.9999999999999</v>
      </c>
      <c r="O663" s="20" t="s">
        <v>46</v>
      </c>
      <c r="P663" s="21" t="s">
        <v>46</v>
      </c>
      <c r="Q663" s="21" t="s">
        <v>16738</v>
      </c>
      <c r="R663" s="21" t="s">
        <v>16738</v>
      </c>
      <c r="S663" s="21" t="s">
        <v>16738</v>
      </c>
      <c r="T663" s="21" t="s">
        <v>16738</v>
      </c>
      <c r="U663" s="21">
        <v>1</v>
      </c>
      <c r="V663" s="21"/>
      <c r="W663" s="21"/>
      <c r="X663" s="21"/>
    </row>
    <row r="664" spans="1:24" x14ac:dyDescent="0.25">
      <c r="A664" s="17">
        <v>2022</v>
      </c>
      <c r="B664" s="17" t="s">
        <v>9</v>
      </c>
      <c r="C664" s="17" t="s">
        <v>2048</v>
      </c>
      <c r="D664" s="17" t="s">
        <v>16836</v>
      </c>
      <c r="E664" s="17" t="s">
        <v>16997</v>
      </c>
      <c r="F664" s="17" t="s">
        <v>14269</v>
      </c>
      <c r="G664" s="17" t="s">
        <v>2046</v>
      </c>
      <c r="H664" s="17" t="s">
        <v>2047</v>
      </c>
      <c r="I664" s="17">
        <v>169.99999999999989</v>
      </c>
      <c r="J664" s="17">
        <v>1</v>
      </c>
      <c r="K664" s="18">
        <v>0.45833333333333331</v>
      </c>
      <c r="L664" s="19">
        <v>0.45833333333333331</v>
      </c>
      <c r="M664" s="20">
        <v>660</v>
      </c>
      <c r="N664" s="20">
        <v>829.99999999999989</v>
      </c>
      <c r="O664" s="20" t="s">
        <v>15</v>
      </c>
      <c r="P664" s="21" t="s">
        <v>15</v>
      </c>
      <c r="Q664" s="21" t="s">
        <v>16738</v>
      </c>
      <c r="R664" s="21" t="s">
        <v>16738</v>
      </c>
      <c r="S664" s="21" t="s">
        <v>16738</v>
      </c>
      <c r="T664" s="21" t="s">
        <v>16738</v>
      </c>
      <c r="U664" s="21">
        <v>1</v>
      </c>
      <c r="V664" s="21"/>
      <c r="W664" s="21"/>
      <c r="X664" s="21"/>
    </row>
    <row r="665" spans="1:24" x14ac:dyDescent="0.25">
      <c r="A665" s="17">
        <v>2022</v>
      </c>
      <c r="B665" s="17" t="s">
        <v>9</v>
      </c>
      <c r="C665" s="17" t="s">
        <v>2049</v>
      </c>
      <c r="D665" s="17" t="s">
        <v>16836</v>
      </c>
      <c r="E665" s="17" t="s">
        <v>16997</v>
      </c>
      <c r="F665" s="17" t="s">
        <v>14270</v>
      </c>
      <c r="G665" s="17" t="s">
        <v>2046</v>
      </c>
      <c r="H665" s="17" t="s">
        <v>2047</v>
      </c>
      <c r="I665" s="17">
        <v>169.99999999999989</v>
      </c>
      <c r="J665" s="17">
        <v>1</v>
      </c>
      <c r="K665" s="18">
        <v>0.64583333333333337</v>
      </c>
      <c r="L665" s="19">
        <v>0.64583333333333337</v>
      </c>
      <c r="M665" s="20">
        <v>930</v>
      </c>
      <c r="N665" s="20">
        <v>1100</v>
      </c>
      <c r="O665" s="20" t="s">
        <v>21</v>
      </c>
      <c r="P665" s="21" t="s">
        <v>21</v>
      </c>
      <c r="Q665" s="21" t="s">
        <v>16738</v>
      </c>
      <c r="R665" s="21" t="s">
        <v>16738</v>
      </c>
      <c r="S665" s="21" t="s">
        <v>16738</v>
      </c>
      <c r="T665" s="21" t="s">
        <v>16738</v>
      </c>
      <c r="U665" s="21">
        <v>1</v>
      </c>
      <c r="V665" s="21"/>
      <c r="W665" s="21"/>
      <c r="X665" s="21"/>
    </row>
    <row r="666" spans="1:24" x14ac:dyDescent="0.25">
      <c r="A666" s="17">
        <v>2022</v>
      </c>
      <c r="B666" s="17" t="s">
        <v>9</v>
      </c>
      <c r="C666" s="17" t="s">
        <v>2057</v>
      </c>
      <c r="D666" s="17" t="s">
        <v>16836</v>
      </c>
      <c r="E666" s="17" t="s">
        <v>16998</v>
      </c>
      <c r="F666" s="17" t="s">
        <v>14268</v>
      </c>
      <c r="G666" s="17" t="s">
        <v>2058</v>
      </c>
      <c r="H666" s="17" t="s">
        <v>2059</v>
      </c>
      <c r="I666" s="17">
        <v>169.99999999999989</v>
      </c>
      <c r="J666" s="17">
        <v>1</v>
      </c>
      <c r="K666" s="18">
        <v>0.33333333333333331</v>
      </c>
      <c r="L666" s="19">
        <v>0.33333333333333331</v>
      </c>
      <c r="M666" s="20">
        <v>480</v>
      </c>
      <c r="N666" s="20">
        <v>649.99999999999989</v>
      </c>
      <c r="O666" s="20" t="s">
        <v>15</v>
      </c>
      <c r="P666" s="21" t="s">
        <v>15</v>
      </c>
      <c r="Q666" s="21" t="s">
        <v>16738</v>
      </c>
      <c r="R666" s="21" t="s">
        <v>16738</v>
      </c>
      <c r="S666" s="21" t="s">
        <v>16738</v>
      </c>
      <c r="T666" s="21" t="s">
        <v>16738</v>
      </c>
      <c r="U666" s="21">
        <v>1</v>
      </c>
      <c r="V666" s="21"/>
      <c r="W666" s="21"/>
      <c r="X666" s="21"/>
    </row>
    <row r="667" spans="1:24" x14ac:dyDescent="0.25">
      <c r="A667" s="17">
        <v>2022</v>
      </c>
      <c r="B667" s="17" t="s">
        <v>9</v>
      </c>
      <c r="C667" s="17" t="s">
        <v>2087</v>
      </c>
      <c r="D667" s="17" t="s">
        <v>16836</v>
      </c>
      <c r="E667" s="17" t="s">
        <v>16999</v>
      </c>
      <c r="F667" s="17" t="s">
        <v>14268</v>
      </c>
      <c r="G667" s="17" t="s">
        <v>2088</v>
      </c>
      <c r="H667" s="17" t="s">
        <v>2089</v>
      </c>
      <c r="I667" s="17">
        <v>169.99999999999989</v>
      </c>
      <c r="J667" s="17">
        <v>1</v>
      </c>
      <c r="K667" s="18">
        <v>0.58333333333333337</v>
      </c>
      <c r="L667" s="19">
        <v>0.58333333333333337</v>
      </c>
      <c r="M667" s="20">
        <v>840</v>
      </c>
      <c r="N667" s="20">
        <v>1009.9999999999999</v>
      </c>
      <c r="O667" s="20" t="s">
        <v>15</v>
      </c>
      <c r="P667" s="21" t="s">
        <v>15</v>
      </c>
      <c r="Q667" s="21" t="s">
        <v>16738</v>
      </c>
      <c r="R667" s="21" t="s">
        <v>16738</v>
      </c>
      <c r="S667" s="21" t="s">
        <v>16738</v>
      </c>
      <c r="T667" s="21" t="s">
        <v>16738</v>
      </c>
      <c r="U667" s="21">
        <v>1</v>
      </c>
      <c r="V667" s="21"/>
      <c r="W667" s="21"/>
      <c r="X667" s="21"/>
    </row>
    <row r="668" spans="1:24" x14ac:dyDescent="0.25">
      <c r="A668" s="17">
        <v>2022</v>
      </c>
      <c r="B668" s="17" t="s">
        <v>9</v>
      </c>
      <c r="C668" s="17" t="s">
        <v>2102</v>
      </c>
      <c r="D668" s="17" t="s">
        <v>16836</v>
      </c>
      <c r="E668" s="17" t="s">
        <v>16881</v>
      </c>
      <c r="F668" s="17" t="s">
        <v>14268</v>
      </c>
      <c r="G668" s="17" t="s">
        <v>2103</v>
      </c>
      <c r="H668" s="17" t="s">
        <v>2104</v>
      </c>
      <c r="I668" s="17">
        <v>169.99999999999989</v>
      </c>
      <c r="J668" s="17">
        <v>1</v>
      </c>
      <c r="K668" s="18">
        <v>0.64583333333333337</v>
      </c>
      <c r="L668" s="19">
        <v>0.64583333333333337</v>
      </c>
      <c r="M668" s="20">
        <v>930</v>
      </c>
      <c r="N668" s="20">
        <v>1100</v>
      </c>
      <c r="O668" s="20" t="s">
        <v>13</v>
      </c>
      <c r="P668" s="21" t="s">
        <v>13</v>
      </c>
      <c r="Q668" s="21" t="s">
        <v>16738</v>
      </c>
      <c r="R668" s="21" t="s">
        <v>16738</v>
      </c>
      <c r="S668" s="21" t="s">
        <v>16738</v>
      </c>
      <c r="T668" s="21" t="s">
        <v>16738</v>
      </c>
      <c r="U668" s="21">
        <v>1</v>
      </c>
      <c r="V668" s="21"/>
      <c r="W668" s="21"/>
      <c r="X668" s="21"/>
    </row>
    <row r="669" spans="1:24" x14ac:dyDescent="0.25">
      <c r="A669" s="17">
        <v>2022</v>
      </c>
      <c r="B669" s="17" t="s">
        <v>9</v>
      </c>
      <c r="C669" s="17" t="s">
        <v>2128</v>
      </c>
      <c r="D669" s="17" t="s">
        <v>16836</v>
      </c>
      <c r="E669" s="17" t="s">
        <v>17000</v>
      </c>
      <c r="F669" s="17" t="s">
        <v>14268</v>
      </c>
      <c r="G669" s="17" t="s">
        <v>2129</v>
      </c>
      <c r="H669" s="17" t="s">
        <v>2130</v>
      </c>
      <c r="I669" s="17">
        <v>169.99999999999989</v>
      </c>
      <c r="J669" s="17">
        <v>1</v>
      </c>
      <c r="K669" s="18">
        <v>0.70833333333333337</v>
      </c>
      <c r="L669" s="19">
        <v>0.70833333333333337</v>
      </c>
      <c r="M669" s="20">
        <v>1020</v>
      </c>
      <c r="N669" s="20">
        <v>1190</v>
      </c>
      <c r="O669" s="20" t="s">
        <v>13</v>
      </c>
      <c r="P669" s="21" t="s">
        <v>13</v>
      </c>
      <c r="Q669" s="21" t="s">
        <v>16738</v>
      </c>
      <c r="R669" s="21" t="s">
        <v>16738</v>
      </c>
      <c r="S669" s="21" t="s">
        <v>16738</v>
      </c>
      <c r="T669" s="21" t="s">
        <v>16738</v>
      </c>
      <c r="U669" s="21">
        <v>1</v>
      </c>
      <c r="V669" s="21"/>
      <c r="W669" s="21"/>
      <c r="X669" s="21"/>
    </row>
    <row r="670" spans="1:24" x14ac:dyDescent="0.25">
      <c r="A670" s="17">
        <v>2022</v>
      </c>
      <c r="B670" s="17" t="s">
        <v>9</v>
      </c>
      <c r="C670" s="17" t="s">
        <v>2131</v>
      </c>
      <c r="D670" s="17" t="s">
        <v>16836</v>
      </c>
      <c r="E670" s="17" t="s">
        <v>17001</v>
      </c>
      <c r="F670" s="17" t="s">
        <v>14268</v>
      </c>
      <c r="G670" s="17" t="s">
        <v>2132</v>
      </c>
      <c r="H670" s="17" t="s">
        <v>2133</v>
      </c>
      <c r="I670" s="17">
        <v>169.99999999999989</v>
      </c>
      <c r="J670" s="17">
        <v>1</v>
      </c>
      <c r="K670" s="18">
        <v>0.33333333333333331</v>
      </c>
      <c r="L670" s="19">
        <v>0.33333333333333331</v>
      </c>
      <c r="M670" s="20">
        <v>480</v>
      </c>
      <c r="N670" s="20">
        <v>649.99999999999989</v>
      </c>
      <c r="O670" s="20" t="s">
        <v>17</v>
      </c>
      <c r="P670" s="21" t="s">
        <v>17</v>
      </c>
      <c r="Q670" s="21" t="s">
        <v>16738</v>
      </c>
      <c r="R670" s="21" t="s">
        <v>16738</v>
      </c>
      <c r="S670" s="21" t="s">
        <v>16738</v>
      </c>
      <c r="T670" s="21" t="s">
        <v>16738</v>
      </c>
      <c r="U670" s="21">
        <v>1</v>
      </c>
      <c r="V670" s="21"/>
      <c r="W670" s="21"/>
      <c r="X670" s="21"/>
    </row>
    <row r="671" spans="1:24" x14ac:dyDescent="0.25">
      <c r="A671" s="17">
        <v>2022</v>
      </c>
      <c r="B671" s="17" t="s">
        <v>9</v>
      </c>
      <c r="C671" s="17" t="s">
        <v>2140</v>
      </c>
      <c r="D671" s="17" t="s">
        <v>16836</v>
      </c>
      <c r="E671" s="17" t="s">
        <v>17002</v>
      </c>
      <c r="F671" s="17" t="s">
        <v>14268</v>
      </c>
      <c r="G671" s="17" t="s">
        <v>2141</v>
      </c>
      <c r="H671" s="17" t="s">
        <v>2142</v>
      </c>
      <c r="I671" s="17">
        <v>169.99999999999989</v>
      </c>
      <c r="J671" s="17">
        <v>1</v>
      </c>
      <c r="K671" s="18">
        <v>0.52083333333333337</v>
      </c>
      <c r="L671" s="19">
        <v>0.52083333333333337</v>
      </c>
      <c r="M671" s="20">
        <v>750</v>
      </c>
      <c r="N671" s="20">
        <v>919.99999999999989</v>
      </c>
      <c r="O671" s="20" t="s">
        <v>17</v>
      </c>
      <c r="P671" s="21" t="s">
        <v>17</v>
      </c>
      <c r="Q671" s="21" t="s">
        <v>16738</v>
      </c>
      <c r="R671" s="21" t="s">
        <v>16738</v>
      </c>
      <c r="S671" s="21" t="s">
        <v>16738</v>
      </c>
      <c r="T671" s="21" t="s">
        <v>16738</v>
      </c>
      <c r="U671" s="21">
        <v>1</v>
      </c>
      <c r="V671" s="21"/>
      <c r="W671" s="21"/>
      <c r="X671" s="21"/>
    </row>
    <row r="672" spans="1:24" x14ac:dyDescent="0.25">
      <c r="A672" s="17">
        <v>2022</v>
      </c>
      <c r="B672" s="17" t="s">
        <v>9</v>
      </c>
      <c r="C672" s="17" t="s">
        <v>2166</v>
      </c>
      <c r="D672" s="17" t="s">
        <v>16836</v>
      </c>
      <c r="E672" s="17" t="s">
        <v>17003</v>
      </c>
      <c r="F672" s="17" t="s">
        <v>14268</v>
      </c>
      <c r="G672" s="17" t="s">
        <v>2167</v>
      </c>
      <c r="H672" s="17" t="s">
        <v>2168</v>
      </c>
      <c r="I672" s="17">
        <v>169.99999999999989</v>
      </c>
      <c r="J672" s="17">
        <v>1</v>
      </c>
      <c r="K672" s="18">
        <v>0.64583333333333337</v>
      </c>
      <c r="L672" s="19">
        <v>0.64583333333333337</v>
      </c>
      <c r="M672" s="20">
        <v>930</v>
      </c>
      <c r="N672" s="20">
        <v>1100</v>
      </c>
      <c r="O672" s="20" t="s">
        <v>19</v>
      </c>
      <c r="P672" s="21" t="s">
        <v>19</v>
      </c>
      <c r="Q672" s="21" t="s">
        <v>16738</v>
      </c>
      <c r="R672" s="21" t="s">
        <v>16738</v>
      </c>
      <c r="S672" s="21" t="s">
        <v>16738</v>
      </c>
      <c r="T672" s="21" t="s">
        <v>16738</v>
      </c>
      <c r="U672" s="21">
        <v>1</v>
      </c>
      <c r="V672" s="21"/>
      <c r="W672" s="21"/>
      <c r="X672" s="21"/>
    </row>
    <row r="673" spans="1:24" x14ac:dyDescent="0.25">
      <c r="A673" s="17">
        <v>2022</v>
      </c>
      <c r="B673" s="17" t="s">
        <v>9</v>
      </c>
      <c r="C673" s="17" t="s">
        <v>2169</v>
      </c>
      <c r="D673" s="17" t="s">
        <v>16836</v>
      </c>
      <c r="E673" s="17" t="s">
        <v>16886</v>
      </c>
      <c r="F673" s="17" t="s">
        <v>14268</v>
      </c>
      <c r="G673" s="17" t="s">
        <v>2170</v>
      </c>
      <c r="H673" s="17" t="s">
        <v>2171</v>
      </c>
      <c r="I673" s="17">
        <v>169.99999999999989</v>
      </c>
      <c r="J673" s="17">
        <v>1</v>
      </c>
      <c r="K673" s="18">
        <v>0.45833333333333331</v>
      </c>
      <c r="L673" s="19">
        <v>0.45833333333333331</v>
      </c>
      <c r="M673" s="20">
        <v>660</v>
      </c>
      <c r="N673" s="20">
        <v>829.99999999999989</v>
      </c>
      <c r="O673" s="20" t="s">
        <v>13</v>
      </c>
      <c r="P673" s="21" t="s">
        <v>13</v>
      </c>
      <c r="Q673" s="21" t="s">
        <v>16738</v>
      </c>
      <c r="R673" s="21" t="s">
        <v>16738</v>
      </c>
      <c r="S673" s="21" t="s">
        <v>16738</v>
      </c>
      <c r="T673" s="21" t="s">
        <v>16738</v>
      </c>
      <c r="U673" s="21">
        <v>1</v>
      </c>
      <c r="V673" s="21"/>
      <c r="W673" s="21"/>
      <c r="X673" s="21"/>
    </row>
    <row r="674" spans="1:24" x14ac:dyDescent="0.25">
      <c r="A674" s="17">
        <v>2022</v>
      </c>
      <c r="B674" s="17" t="s">
        <v>9</v>
      </c>
      <c r="C674" s="17" t="s">
        <v>2172</v>
      </c>
      <c r="D674" s="17" t="s">
        <v>16836</v>
      </c>
      <c r="E674" s="17" t="s">
        <v>16751</v>
      </c>
      <c r="F674" s="17" t="s">
        <v>14268</v>
      </c>
      <c r="G674" s="17" t="s">
        <v>2173</v>
      </c>
      <c r="H674" s="17" t="s">
        <v>2174</v>
      </c>
      <c r="I674" s="17">
        <v>169.99999999999989</v>
      </c>
      <c r="J674" s="17">
        <v>1</v>
      </c>
      <c r="K674" s="18">
        <v>0.70833333333333337</v>
      </c>
      <c r="L674" s="19">
        <v>0.70833333333333337</v>
      </c>
      <c r="M674" s="20">
        <v>1020</v>
      </c>
      <c r="N674" s="20">
        <v>1190</v>
      </c>
      <c r="O674" s="20" t="s">
        <v>17</v>
      </c>
      <c r="P674" s="21" t="s">
        <v>17</v>
      </c>
      <c r="Q674" s="21" t="s">
        <v>16738</v>
      </c>
      <c r="R674" s="21" t="s">
        <v>16738</v>
      </c>
      <c r="S674" s="21" t="s">
        <v>16738</v>
      </c>
      <c r="T674" s="21" t="s">
        <v>16738</v>
      </c>
      <c r="U674" s="21">
        <v>1</v>
      </c>
      <c r="V674" s="21"/>
      <c r="W674" s="21"/>
      <c r="X674" s="21"/>
    </row>
    <row r="675" spans="1:24" x14ac:dyDescent="0.25">
      <c r="A675" s="17">
        <v>2022</v>
      </c>
      <c r="B675" s="17" t="s">
        <v>9</v>
      </c>
      <c r="C675" s="17" t="s">
        <v>2188</v>
      </c>
      <c r="D675" s="17" t="s">
        <v>16836</v>
      </c>
      <c r="E675" s="17" t="s">
        <v>16768</v>
      </c>
      <c r="F675" s="17" t="s">
        <v>14268</v>
      </c>
      <c r="G675" s="17" t="s">
        <v>2189</v>
      </c>
      <c r="H675" s="17" t="s">
        <v>2190</v>
      </c>
      <c r="I675" s="17">
        <v>169.99999999999989</v>
      </c>
      <c r="J675" s="17">
        <v>1</v>
      </c>
      <c r="K675" s="18">
        <v>0.33333333333333331</v>
      </c>
      <c r="L675" s="19">
        <v>0.33333333333333331</v>
      </c>
      <c r="M675" s="20">
        <v>480</v>
      </c>
      <c r="N675" s="20">
        <v>649.99999999999989</v>
      </c>
      <c r="O675" s="20" t="s">
        <v>46</v>
      </c>
      <c r="P675" s="21" t="s">
        <v>46</v>
      </c>
      <c r="Q675" s="21" t="s">
        <v>16738</v>
      </c>
      <c r="R675" s="21" t="s">
        <v>16738</v>
      </c>
      <c r="S675" s="21" t="s">
        <v>16738</v>
      </c>
      <c r="T675" s="21" t="s">
        <v>16738</v>
      </c>
      <c r="U675" s="21">
        <v>1</v>
      </c>
      <c r="V675" s="21"/>
      <c r="W675" s="21"/>
      <c r="X675" s="21"/>
    </row>
    <row r="676" spans="1:24" x14ac:dyDescent="0.25">
      <c r="A676" s="17">
        <v>2022</v>
      </c>
      <c r="B676" s="17" t="s">
        <v>9</v>
      </c>
      <c r="C676" s="17" t="s">
        <v>2195</v>
      </c>
      <c r="D676" s="17" t="s">
        <v>16836</v>
      </c>
      <c r="E676" s="17" t="s">
        <v>17004</v>
      </c>
      <c r="F676" s="17" t="s">
        <v>14268</v>
      </c>
      <c r="G676" s="17" t="s">
        <v>2196</v>
      </c>
      <c r="H676" s="17" t="s">
        <v>2197</v>
      </c>
      <c r="I676" s="17">
        <v>169.99999999999989</v>
      </c>
      <c r="J676" s="17">
        <v>1</v>
      </c>
      <c r="K676" s="18">
        <v>0.70833333333333337</v>
      </c>
      <c r="L676" s="19">
        <v>0.70833333333333337</v>
      </c>
      <c r="M676" s="20">
        <v>1020</v>
      </c>
      <c r="N676" s="20">
        <v>1190</v>
      </c>
      <c r="O676" s="20" t="s">
        <v>46</v>
      </c>
      <c r="P676" s="21" t="s">
        <v>46</v>
      </c>
      <c r="Q676" s="21" t="s">
        <v>16738</v>
      </c>
      <c r="R676" s="21" t="s">
        <v>16738</v>
      </c>
      <c r="S676" s="21" t="s">
        <v>16738</v>
      </c>
      <c r="T676" s="21" t="s">
        <v>16738</v>
      </c>
      <c r="U676" s="21">
        <v>1</v>
      </c>
      <c r="V676" s="21"/>
      <c r="W676" s="21"/>
      <c r="X676" s="21"/>
    </row>
    <row r="677" spans="1:24" x14ac:dyDescent="0.25">
      <c r="A677" s="17">
        <v>2022</v>
      </c>
      <c r="B677" s="17" t="s">
        <v>9</v>
      </c>
      <c r="C677" s="17" t="s">
        <v>2198</v>
      </c>
      <c r="D677" s="17" t="s">
        <v>16836</v>
      </c>
      <c r="E677" s="17" t="s">
        <v>17004</v>
      </c>
      <c r="F677" s="17" t="s">
        <v>14269</v>
      </c>
      <c r="G677" s="17" t="s">
        <v>2196</v>
      </c>
      <c r="H677" s="17" t="s">
        <v>2197</v>
      </c>
      <c r="I677" s="17">
        <v>169.99999999999989</v>
      </c>
      <c r="J677" s="17">
        <v>1</v>
      </c>
      <c r="K677" s="18">
        <v>0.33333333333333331</v>
      </c>
      <c r="L677" s="19">
        <v>0.33333333333333331</v>
      </c>
      <c r="M677" s="20">
        <v>480</v>
      </c>
      <c r="N677" s="20">
        <v>649.99999999999989</v>
      </c>
      <c r="O677" s="20" t="s">
        <v>17</v>
      </c>
      <c r="P677" s="21" t="s">
        <v>17</v>
      </c>
      <c r="Q677" s="21" t="s">
        <v>16738</v>
      </c>
      <c r="R677" s="21" t="s">
        <v>16738</v>
      </c>
      <c r="S677" s="21" t="s">
        <v>16738</v>
      </c>
      <c r="T677" s="21" t="s">
        <v>16738</v>
      </c>
      <c r="U677" s="21">
        <v>1</v>
      </c>
      <c r="V677" s="21"/>
      <c r="W677" s="21"/>
      <c r="X677" s="21"/>
    </row>
    <row r="678" spans="1:24" x14ac:dyDescent="0.25">
      <c r="A678" s="17">
        <v>2022</v>
      </c>
      <c r="B678" s="17" t="s">
        <v>9</v>
      </c>
      <c r="C678" s="17" t="s">
        <v>2259</v>
      </c>
      <c r="D678" s="17" t="s">
        <v>16778</v>
      </c>
      <c r="E678" s="17" t="s">
        <v>17005</v>
      </c>
      <c r="F678" s="17" t="s">
        <v>14268</v>
      </c>
      <c r="G678" s="17" t="s">
        <v>2260</v>
      </c>
      <c r="H678" s="17" t="s">
        <v>2261</v>
      </c>
      <c r="I678" s="17">
        <v>169.99999999999989</v>
      </c>
      <c r="J678" s="17">
        <v>1</v>
      </c>
      <c r="K678" s="18">
        <v>0.70833333333333337</v>
      </c>
      <c r="L678" s="19">
        <v>0.70833333333333337</v>
      </c>
      <c r="M678" s="20">
        <v>1020</v>
      </c>
      <c r="N678" s="20">
        <v>1190</v>
      </c>
      <c r="O678" s="20" t="s">
        <v>46</v>
      </c>
      <c r="P678" s="21" t="s">
        <v>46</v>
      </c>
      <c r="Q678" s="21" t="s">
        <v>16738</v>
      </c>
      <c r="R678" s="21" t="s">
        <v>16738</v>
      </c>
      <c r="S678" s="21" t="s">
        <v>16738</v>
      </c>
      <c r="T678" s="21" t="s">
        <v>16738</v>
      </c>
      <c r="U678" s="21">
        <v>1</v>
      </c>
      <c r="V678" s="21"/>
      <c r="W678" s="21"/>
      <c r="X678" s="21"/>
    </row>
    <row r="679" spans="1:24" x14ac:dyDescent="0.25">
      <c r="A679" s="17">
        <v>2022</v>
      </c>
      <c r="B679" s="17" t="s">
        <v>9</v>
      </c>
      <c r="C679" s="17" t="s">
        <v>2262</v>
      </c>
      <c r="D679" s="17" t="s">
        <v>16778</v>
      </c>
      <c r="E679" s="17" t="s">
        <v>17005</v>
      </c>
      <c r="F679" s="17" t="s">
        <v>14269</v>
      </c>
      <c r="G679" s="17" t="s">
        <v>2260</v>
      </c>
      <c r="H679" s="17" t="s">
        <v>2261</v>
      </c>
      <c r="I679" s="17">
        <v>169.99999999999989</v>
      </c>
      <c r="J679" s="17">
        <v>1</v>
      </c>
      <c r="K679" s="18">
        <v>0.33333333333333331</v>
      </c>
      <c r="L679" s="19">
        <v>0.33333333333333331</v>
      </c>
      <c r="M679" s="20">
        <v>480</v>
      </c>
      <c r="N679" s="20">
        <v>649.99999999999989</v>
      </c>
      <c r="O679" s="20" t="s">
        <v>17</v>
      </c>
      <c r="P679" s="21" t="s">
        <v>17</v>
      </c>
      <c r="Q679" s="21" t="s">
        <v>16738</v>
      </c>
      <c r="R679" s="21" t="s">
        <v>16738</v>
      </c>
      <c r="S679" s="21" t="s">
        <v>16738</v>
      </c>
      <c r="T679" s="21" t="s">
        <v>16738</v>
      </c>
      <c r="U679" s="21">
        <v>1</v>
      </c>
      <c r="V679" s="21"/>
      <c r="W679" s="21"/>
      <c r="X679" s="21"/>
    </row>
    <row r="680" spans="1:24" x14ac:dyDescent="0.25">
      <c r="A680" s="17">
        <v>2022</v>
      </c>
      <c r="B680" s="17" t="s">
        <v>9</v>
      </c>
      <c r="C680" s="17" t="s">
        <v>2272</v>
      </c>
      <c r="D680" s="17" t="s">
        <v>16778</v>
      </c>
      <c r="E680" s="17" t="s">
        <v>16878</v>
      </c>
      <c r="F680" s="17" t="s">
        <v>14268</v>
      </c>
      <c r="G680" s="17" t="s">
        <v>2273</v>
      </c>
      <c r="H680" s="17" t="s">
        <v>2274</v>
      </c>
      <c r="I680" s="17">
        <v>169.99999999999989</v>
      </c>
      <c r="J680" s="17">
        <v>1</v>
      </c>
      <c r="K680" s="18">
        <v>0.64583333333333337</v>
      </c>
      <c r="L680" s="19">
        <v>0.64583333333333337</v>
      </c>
      <c r="M680" s="20">
        <v>930</v>
      </c>
      <c r="N680" s="20">
        <v>1100</v>
      </c>
      <c r="O680" s="20" t="s">
        <v>13</v>
      </c>
      <c r="P680" s="21" t="s">
        <v>13</v>
      </c>
      <c r="Q680" s="21" t="s">
        <v>16738</v>
      </c>
      <c r="R680" s="21" t="s">
        <v>16738</v>
      </c>
      <c r="S680" s="21" t="s">
        <v>16738</v>
      </c>
      <c r="T680" s="21" t="s">
        <v>16738</v>
      </c>
      <c r="U680" s="21">
        <v>1</v>
      </c>
      <c r="V680" s="21"/>
      <c r="W680" s="21"/>
      <c r="X680" s="21"/>
    </row>
    <row r="681" spans="1:24" x14ac:dyDescent="0.25">
      <c r="A681" s="17">
        <v>2022</v>
      </c>
      <c r="B681" s="17" t="s">
        <v>9</v>
      </c>
      <c r="C681" s="17" t="s">
        <v>2275</v>
      </c>
      <c r="D681" s="17" t="s">
        <v>16778</v>
      </c>
      <c r="E681" s="17" t="s">
        <v>16878</v>
      </c>
      <c r="F681" s="17" t="s">
        <v>14269</v>
      </c>
      <c r="G681" s="17" t="s">
        <v>2273</v>
      </c>
      <c r="H681" s="17" t="s">
        <v>2274</v>
      </c>
      <c r="I681" s="17">
        <v>169.99999999999989</v>
      </c>
      <c r="J681" s="17">
        <v>1</v>
      </c>
      <c r="K681" s="18">
        <v>0.33333333333333331</v>
      </c>
      <c r="L681" s="19">
        <v>0.33333333333333331</v>
      </c>
      <c r="M681" s="20">
        <v>480</v>
      </c>
      <c r="N681" s="20">
        <v>649.99999999999989</v>
      </c>
      <c r="O681" s="20" t="s">
        <v>46</v>
      </c>
      <c r="P681" s="21" t="s">
        <v>46</v>
      </c>
      <c r="Q681" s="21" t="s">
        <v>16738</v>
      </c>
      <c r="R681" s="21" t="s">
        <v>16738</v>
      </c>
      <c r="S681" s="21" t="s">
        <v>16738</v>
      </c>
      <c r="T681" s="21" t="s">
        <v>16738</v>
      </c>
      <c r="U681" s="21">
        <v>1</v>
      </c>
      <c r="V681" s="21"/>
      <c r="W681" s="21"/>
      <c r="X681" s="21"/>
    </row>
    <row r="682" spans="1:24" x14ac:dyDescent="0.25">
      <c r="A682" s="17">
        <v>2022</v>
      </c>
      <c r="B682" s="17" t="s">
        <v>9</v>
      </c>
      <c r="C682" s="17" t="s">
        <v>2276</v>
      </c>
      <c r="D682" s="17" t="s">
        <v>16778</v>
      </c>
      <c r="E682" s="17" t="s">
        <v>16878</v>
      </c>
      <c r="F682" s="17" t="s">
        <v>14270</v>
      </c>
      <c r="G682" s="17" t="s">
        <v>2273</v>
      </c>
      <c r="H682" s="17" t="s">
        <v>2274</v>
      </c>
      <c r="I682" s="17">
        <v>169.99999999999989</v>
      </c>
      <c r="J682" s="17">
        <v>1</v>
      </c>
      <c r="K682" s="18">
        <v>0.33333333333333331</v>
      </c>
      <c r="L682" s="19">
        <v>0.33333333333333331</v>
      </c>
      <c r="M682" s="20">
        <v>480</v>
      </c>
      <c r="N682" s="20">
        <v>649.99999999999989</v>
      </c>
      <c r="O682" s="20" t="s">
        <v>46</v>
      </c>
      <c r="P682" s="21" t="s">
        <v>46</v>
      </c>
      <c r="Q682" s="21" t="s">
        <v>16738</v>
      </c>
      <c r="R682" s="21" t="s">
        <v>16738</v>
      </c>
      <c r="S682" s="21" t="s">
        <v>16738</v>
      </c>
      <c r="T682" s="21" t="s">
        <v>16738</v>
      </c>
      <c r="U682" s="21">
        <v>1</v>
      </c>
      <c r="V682" s="21"/>
      <c r="W682" s="21"/>
      <c r="X682" s="21"/>
    </row>
    <row r="683" spans="1:24" x14ac:dyDescent="0.25">
      <c r="A683" s="17">
        <v>2022</v>
      </c>
      <c r="B683" s="17" t="s">
        <v>9</v>
      </c>
      <c r="C683" s="17" t="s">
        <v>2277</v>
      </c>
      <c r="D683" s="17" t="s">
        <v>16778</v>
      </c>
      <c r="E683" s="17" t="s">
        <v>16878</v>
      </c>
      <c r="F683" s="17" t="s">
        <v>14271</v>
      </c>
      <c r="G683" s="17" t="s">
        <v>2273</v>
      </c>
      <c r="H683" s="17" t="s">
        <v>2274</v>
      </c>
      <c r="I683" s="17">
        <v>169.99999999999989</v>
      </c>
      <c r="J683" s="17">
        <v>1</v>
      </c>
      <c r="K683" s="18">
        <v>0.45833333333333331</v>
      </c>
      <c r="L683" s="19">
        <v>0.45833333333333331</v>
      </c>
      <c r="M683" s="20">
        <v>660</v>
      </c>
      <c r="N683" s="20">
        <v>829.99999999999989</v>
      </c>
      <c r="O683" s="20" t="s">
        <v>19</v>
      </c>
      <c r="P683" s="21" t="s">
        <v>19</v>
      </c>
      <c r="Q683" s="21" t="s">
        <v>16738</v>
      </c>
      <c r="R683" s="21" t="s">
        <v>16738</v>
      </c>
      <c r="S683" s="21" t="s">
        <v>16738</v>
      </c>
      <c r="T683" s="21" t="s">
        <v>16738</v>
      </c>
      <c r="U683" s="21">
        <v>1</v>
      </c>
      <c r="V683" s="21"/>
      <c r="W683" s="21"/>
      <c r="X683" s="21"/>
    </row>
    <row r="684" spans="1:24" x14ac:dyDescent="0.25">
      <c r="A684" s="17">
        <v>2022</v>
      </c>
      <c r="B684" s="17" t="s">
        <v>9</v>
      </c>
      <c r="C684" s="17" t="s">
        <v>2453</v>
      </c>
      <c r="D684" s="17" t="s">
        <v>17006</v>
      </c>
      <c r="E684" s="17" t="s">
        <v>16797</v>
      </c>
      <c r="F684" s="17" t="s">
        <v>14268</v>
      </c>
      <c r="G684" s="17" t="s">
        <v>2454</v>
      </c>
      <c r="H684" s="17" t="s">
        <v>2455</v>
      </c>
      <c r="I684" s="17">
        <v>169.99999999999989</v>
      </c>
      <c r="J684" s="17">
        <v>1</v>
      </c>
      <c r="K684" s="18">
        <v>0.70833333333333337</v>
      </c>
      <c r="L684" s="19">
        <v>0.70833333333333337</v>
      </c>
      <c r="M684" s="20">
        <v>1020</v>
      </c>
      <c r="N684" s="20">
        <v>1190</v>
      </c>
      <c r="O684" s="20" t="s">
        <v>46</v>
      </c>
      <c r="P684" s="21" t="s">
        <v>46</v>
      </c>
      <c r="Q684" s="21" t="s">
        <v>16738</v>
      </c>
      <c r="R684" s="21" t="s">
        <v>16738</v>
      </c>
      <c r="S684" s="21" t="s">
        <v>16738</v>
      </c>
      <c r="T684" s="21" t="s">
        <v>16738</v>
      </c>
      <c r="U684" s="21">
        <v>1</v>
      </c>
      <c r="V684" s="21"/>
      <c r="W684" s="21"/>
      <c r="X684" s="21"/>
    </row>
    <row r="685" spans="1:24" x14ac:dyDescent="0.25">
      <c r="A685" s="17">
        <v>2022</v>
      </c>
      <c r="B685" s="17" t="s">
        <v>9</v>
      </c>
      <c r="C685" s="17" t="s">
        <v>2456</v>
      </c>
      <c r="D685" s="17" t="s">
        <v>17006</v>
      </c>
      <c r="E685" s="17" t="s">
        <v>16797</v>
      </c>
      <c r="F685" s="17" t="s">
        <v>14269</v>
      </c>
      <c r="G685" s="17" t="s">
        <v>2454</v>
      </c>
      <c r="H685" s="17" t="s">
        <v>2455</v>
      </c>
      <c r="I685" s="17">
        <v>169.99999999999989</v>
      </c>
      <c r="J685" s="17">
        <v>1</v>
      </c>
      <c r="K685" s="18">
        <v>0.45833333333333331</v>
      </c>
      <c r="L685" s="19">
        <v>0.45833333333333331</v>
      </c>
      <c r="M685" s="20">
        <v>660</v>
      </c>
      <c r="N685" s="20">
        <v>829.99999999999989</v>
      </c>
      <c r="O685" s="20" t="s">
        <v>15</v>
      </c>
      <c r="P685" s="21" t="s">
        <v>15</v>
      </c>
      <c r="Q685" s="21" t="s">
        <v>16738</v>
      </c>
      <c r="R685" s="21" t="s">
        <v>16738</v>
      </c>
      <c r="S685" s="21" t="s">
        <v>16738</v>
      </c>
      <c r="T685" s="21" t="s">
        <v>16738</v>
      </c>
      <c r="U685" s="21">
        <v>1</v>
      </c>
      <c r="V685" s="21"/>
      <c r="W685" s="21"/>
      <c r="X685" s="21"/>
    </row>
    <row r="686" spans="1:24" x14ac:dyDescent="0.25">
      <c r="A686" s="17">
        <v>2022</v>
      </c>
      <c r="B686" s="17" t="s">
        <v>9</v>
      </c>
      <c r="C686" s="17" t="s">
        <v>2457</v>
      </c>
      <c r="D686" s="17" t="s">
        <v>17006</v>
      </c>
      <c r="E686" s="17" t="s">
        <v>16797</v>
      </c>
      <c r="F686" s="17" t="s">
        <v>14270</v>
      </c>
      <c r="G686" s="17" t="s">
        <v>2454</v>
      </c>
      <c r="H686" s="17" t="s">
        <v>2455</v>
      </c>
      <c r="I686" s="17">
        <v>169.99999999999989</v>
      </c>
      <c r="J686" s="17">
        <v>1</v>
      </c>
      <c r="K686" s="18">
        <v>0.33333333333333331</v>
      </c>
      <c r="L686" s="19">
        <v>0.33333333333333331</v>
      </c>
      <c r="M686" s="20">
        <v>480</v>
      </c>
      <c r="N686" s="20">
        <v>649.99999999999989</v>
      </c>
      <c r="O686" s="20" t="s">
        <v>13</v>
      </c>
      <c r="P686" s="21" t="s">
        <v>13</v>
      </c>
      <c r="Q686" s="21" t="s">
        <v>16738</v>
      </c>
      <c r="R686" s="21" t="s">
        <v>16738</v>
      </c>
      <c r="S686" s="21" t="s">
        <v>16738</v>
      </c>
      <c r="T686" s="21" t="s">
        <v>16738</v>
      </c>
      <c r="U686" s="21">
        <v>1</v>
      </c>
      <c r="V686" s="21"/>
      <c r="W686" s="21"/>
      <c r="X686" s="21"/>
    </row>
    <row r="687" spans="1:24" x14ac:dyDescent="0.25">
      <c r="A687" s="17">
        <v>2022</v>
      </c>
      <c r="B687" s="17" t="s">
        <v>9</v>
      </c>
      <c r="C687" s="17" t="s">
        <v>2458</v>
      </c>
      <c r="D687" s="17" t="s">
        <v>17006</v>
      </c>
      <c r="E687" s="17" t="s">
        <v>16797</v>
      </c>
      <c r="F687" s="17" t="s">
        <v>14271</v>
      </c>
      <c r="G687" s="17" t="s">
        <v>2454</v>
      </c>
      <c r="H687" s="17" t="s">
        <v>2455</v>
      </c>
      <c r="I687" s="17">
        <v>169.99999999999989</v>
      </c>
      <c r="J687" s="17">
        <v>1</v>
      </c>
      <c r="K687" s="18">
        <v>0.58333333333333337</v>
      </c>
      <c r="L687" s="19">
        <v>0.58333333333333337</v>
      </c>
      <c r="M687" s="20">
        <v>840</v>
      </c>
      <c r="N687" s="20">
        <v>1009.9999999999999</v>
      </c>
      <c r="O687" s="20" t="s">
        <v>46</v>
      </c>
      <c r="P687" s="21" t="s">
        <v>46</v>
      </c>
      <c r="Q687" s="21" t="s">
        <v>16738</v>
      </c>
      <c r="R687" s="21" t="s">
        <v>16738</v>
      </c>
      <c r="S687" s="21" t="s">
        <v>16738</v>
      </c>
      <c r="T687" s="21" t="s">
        <v>16738</v>
      </c>
      <c r="U687" s="21">
        <v>1</v>
      </c>
      <c r="V687" s="21"/>
      <c r="W687" s="21"/>
      <c r="X687" s="21"/>
    </row>
    <row r="688" spans="1:24" x14ac:dyDescent="0.25">
      <c r="A688" s="17">
        <v>2022</v>
      </c>
      <c r="B688" s="17" t="s">
        <v>9</v>
      </c>
      <c r="C688" s="17" t="s">
        <v>3281</v>
      </c>
      <c r="D688" s="17" t="s">
        <v>16858</v>
      </c>
      <c r="E688" s="17" t="s">
        <v>16987</v>
      </c>
      <c r="F688" s="17" t="s">
        <v>14268</v>
      </c>
      <c r="G688" s="17" t="s">
        <v>3282</v>
      </c>
      <c r="H688" s="17" t="s">
        <v>3283</v>
      </c>
      <c r="I688" s="17">
        <v>169.99999999999989</v>
      </c>
      <c r="J688" s="17">
        <v>1</v>
      </c>
      <c r="K688" s="18">
        <v>0.52083333333333337</v>
      </c>
      <c r="L688" s="19">
        <v>0.52083333333333337</v>
      </c>
      <c r="M688" s="20">
        <v>750</v>
      </c>
      <c r="N688" s="20">
        <v>919.99999999999989</v>
      </c>
      <c r="O688" s="20" t="s">
        <v>19</v>
      </c>
      <c r="P688" s="21" t="s">
        <v>19</v>
      </c>
      <c r="Q688" s="21" t="s">
        <v>16738</v>
      </c>
      <c r="R688" s="21" t="s">
        <v>16738</v>
      </c>
      <c r="S688" s="21" t="s">
        <v>16738</v>
      </c>
      <c r="T688" s="21" t="s">
        <v>16738</v>
      </c>
      <c r="U688" s="21">
        <v>1</v>
      </c>
      <c r="V688" s="21"/>
      <c r="W688" s="21"/>
      <c r="X688" s="21"/>
    </row>
    <row r="689" spans="1:24" x14ac:dyDescent="0.25">
      <c r="A689" s="17">
        <v>2022</v>
      </c>
      <c r="B689" s="17" t="s">
        <v>9</v>
      </c>
      <c r="C689" s="17" t="s">
        <v>3284</v>
      </c>
      <c r="D689" s="17" t="s">
        <v>16858</v>
      </c>
      <c r="E689" s="17" t="s">
        <v>16987</v>
      </c>
      <c r="F689" s="17" t="s">
        <v>14269</v>
      </c>
      <c r="G689" s="17" t="s">
        <v>3282</v>
      </c>
      <c r="H689" s="17" t="s">
        <v>3283</v>
      </c>
      <c r="I689" s="17">
        <v>169.99999999999989</v>
      </c>
      <c r="J689" s="17">
        <v>1</v>
      </c>
      <c r="K689" s="18">
        <v>0.64583333333333337</v>
      </c>
      <c r="L689" s="19">
        <v>0.64583333333333337</v>
      </c>
      <c r="M689" s="20">
        <v>930</v>
      </c>
      <c r="N689" s="20">
        <v>1100</v>
      </c>
      <c r="O689" s="20" t="s">
        <v>17</v>
      </c>
      <c r="P689" s="21" t="s">
        <v>17</v>
      </c>
      <c r="Q689" s="21" t="s">
        <v>16738</v>
      </c>
      <c r="R689" s="21" t="s">
        <v>16738</v>
      </c>
      <c r="S689" s="21" t="s">
        <v>16738</v>
      </c>
      <c r="T689" s="21" t="s">
        <v>16738</v>
      </c>
      <c r="U689" s="21">
        <v>1</v>
      </c>
      <c r="V689" s="21"/>
      <c r="W689" s="21"/>
      <c r="X689" s="21"/>
    </row>
    <row r="690" spans="1:24" x14ac:dyDescent="0.25">
      <c r="A690" s="17">
        <v>2022</v>
      </c>
      <c r="B690" s="17" t="s">
        <v>9</v>
      </c>
      <c r="C690" s="17" t="s">
        <v>3285</v>
      </c>
      <c r="D690" s="17" t="s">
        <v>16858</v>
      </c>
      <c r="E690" s="17" t="s">
        <v>16987</v>
      </c>
      <c r="F690" s="17" t="s">
        <v>14270</v>
      </c>
      <c r="G690" s="17" t="s">
        <v>3282</v>
      </c>
      <c r="H690" s="17" t="s">
        <v>3283</v>
      </c>
      <c r="I690" s="17">
        <v>169.99999999999989</v>
      </c>
      <c r="J690" s="17">
        <v>1</v>
      </c>
      <c r="K690" s="18">
        <v>0.52083333333333337</v>
      </c>
      <c r="L690" s="19">
        <v>0.52083333333333337</v>
      </c>
      <c r="M690" s="20">
        <v>750</v>
      </c>
      <c r="N690" s="20">
        <v>919.99999999999989</v>
      </c>
      <c r="O690" s="20" t="s">
        <v>19</v>
      </c>
      <c r="P690" s="21" t="s">
        <v>19</v>
      </c>
      <c r="Q690" s="21" t="s">
        <v>16738</v>
      </c>
      <c r="R690" s="21" t="s">
        <v>16738</v>
      </c>
      <c r="S690" s="21" t="s">
        <v>16738</v>
      </c>
      <c r="T690" s="21" t="s">
        <v>16738</v>
      </c>
      <c r="U690" s="21">
        <v>1</v>
      </c>
      <c r="V690" s="21"/>
      <c r="W690" s="21"/>
      <c r="X690" s="21"/>
    </row>
    <row r="691" spans="1:24" x14ac:dyDescent="0.25">
      <c r="A691" s="17">
        <v>2022</v>
      </c>
      <c r="B691" s="17" t="s">
        <v>9</v>
      </c>
      <c r="C691" s="17" t="s">
        <v>3286</v>
      </c>
      <c r="D691" s="17" t="s">
        <v>16858</v>
      </c>
      <c r="E691" s="17" t="s">
        <v>16987</v>
      </c>
      <c r="F691" s="17" t="s">
        <v>14271</v>
      </c>
      <c r="G691" s="17" t="s">
        <v>3282</v>
      </c>
      <c r="H691" s="17" t="s">
        <v>3283</v>
      </c>
      <c r="I691" s="17">
        <v>169.99999999999989</v>
      </c>
      <c r="J691" s="17">
        <v>1</v>
      </c>
      <c r="K691" s="18">
        <v>0.58333333333333337</v>
      </c>
      <c r="L691" s="19">
        <v>0.58333333333333337</v>
      </c>
      <c r="M691" s="20">
        <v>840</v>
      </c>
      <c r="N691" s="20">
        <v>1009.9999999999999</v>
      </c>
      <c r="O691" s="20" t="s">
        <v>46</v>
      </c>
      <c r="P691" s="21" t="s">
        <v>46</v>
      </c>
      <c r="Q691" s="21" t="s">
        <v>16738</v>
      </c>
      <c r="R691" s="21" t="s">
        <v>16738</v>
      </c>
      <c r="S691" s="21" t="s">
        <v>16738</v>
      </c>
      <c r="T691" s="21" t="s">
        <v>16738</v>
      </c>
      <c r="U691" s="21">
        <v>1</v>
      </c>
      <c r="V691" s="21"/>
      <c r="W691" s="21"/>
      <c r="X691" s="21"/>
    </row>
    <row r="692" spans="1:24" x14ac:dyDescent="0.25">
      <c r="A692" s="17">
        <v>2022</v>
      </c>
      <c r="B692" s="17" t="s">
        <v>9</v>
      </c>
      <c r="C692" s="17" t="s">
        <v>3287</v>
      </c>
      <c r="D692" s="17" t="s">
        <v>16858</v>
      </c>
      <c r="E692" s="17" t="s">
        <v>16987</v>
      </c>
      <c r="F692" s="17" t="s">
        <v>14272</v>
      </c>
      <c r="G692" s="17" t="s">
        <v>3282</v>
      </c>
      <c r="H692" s="17" t="s">
        <v>3283</v>
      </c>
      <c r="I692" s="17">
        <v>169.99999999999989</v>
      </c>
      <c r="J692" s="17">
        <v>1</v>
      </c>
      <c r="K692" s="18">
        <v>0.45833333333333331</v>
      </c>
      <c r="L692" s="19">
        <v>0.45833333333333331</v>
      </c>
      <c r="M692" s="20">
        <v>660</v>
      </c>
      <c r="N692" s="20">
        <v>829.99999999999989</v>
      </c>
      <c r="O692" s="20" t="s">
        <v>46</v>
      </c>
      <c r="P692" s="21" t="s">
        <v>46</v>
      </c>
      <c r="Q692" s="21" t="s">
        <v>16738</v>
      </c>
      <c r="R692" s="21" t="s">
        <v>16738</v>
      </c>
      <c r="S692" s="21" t="s">
        <v>16738</v>
      </c>
      <c r="T692" s="21" t="s">
        <v>16738</v>
      </c>
      <c r="U692" s="21">
        <v>1</v>
      </c>
      <c r="V692" s="21"/>
      <c r="W692" s="21"/>
      <c r="X692" s="21"/>
    </row>
    <row r="693" spans="1:24" x14ac:dyDescent="0.25">
      <c r="A693" s="17">
        <v>2022</v>
      </c>
      <c r="B693" s="17" t="s">
        <v>9</v>
      </c>
      <c r="C693" s="17" t="s">
        <v>3314</v>
      </c>
      <c r="D693" s="17" t="s">
        <v>16858</v>
      </c>
      <c r="E693" s="17" t="s">
        <v>16749</v>
      </c>
      <c r="F693" s="17" t="s">
        <v>14268</v>
      </c>
      <c r="G693" s="17" t="s">
        <v>3315</v>
      </c>
      <c r="H693" s="17" t="s">
        <v>3316</v>
      </c>
      <c r="I693" s="17">
        <v>169.99999999999989</v>
      </c>
      <c r="J693" s="17">
        <v>1</v>
      </c>
      <c r="K693" s="18">
        <v>0.58333333333333337</v>
      </c>
      <c r="L693" s="19">
        <v>0.58333333333333337</v>
      </c>
      <c r="M693" s="20">
        <v>840</v>
      </c>
      <c r="N693" s="20">
        <v>1009.9999999999999</v>
      </c>
      <c r="O693" s="20" t="s">
        <v>21</v>
      </c>
      <c r="P693" s="21" t="s">
        <v>21</v>
      </c>
      <c r="Q693" s="21" t="s">
        <v>16738</v>
      </c>
      <c r="R693" s="21" t="s">
        <v>16738</v>
      </c>
      <c r="S693" s="21" t="s">
        <v>16738</v>
      </c>
      <c r="T693" s="21" t="s">
        <v>16738</v>
      </c>
      <c r="U693" s="21">
        <v>1</v>
      </c>
      <c r="V693" s="21"/>
      <c r="W693" s="21"/>
      <c r="X693" s="21"/>
    </row>
    <row r="694" spans="1:24" x14ac:dyDescent="0.25">
      <c r="A694" s="17">
        <v>2022</v>
      </c>
      <c r="B694" s="17" t="s">
        <v>9</v>
      </c>
      <c r="C694" s="17" t="s">
        <v>3317</v>
      </c>
      <c r="D694" s="17" t="s">
        <v>16858</v>
      </c>
      <c r="E694" s="17" t="s">
        <v>16749</v>
      </c>
      <c r="F694" s="17" t="s">
        <v>14269</v>
      </c>
      <c r="G694" s="17" t="s">
        <v>3315</v>
      </c>
      <c r="H694" s="17" t="s">
        <v>3316</v>
      </c>
      <c r="I694" s="17">
        <v>169.99999999999989</v>
      </c>
      <c r="J694" s="17">
        <v>1</v>
      </c>
      <c r="K694" s="18">
        <v>0.39583333333333331</v>
      </c>
      <c r="L694" s="19">
        <v>0.39583333333333331</v>
      </c>
      <c r="M694" s="20">
        <v>570</v>
      </c>
      <c r="N694" s="20">
        <v>739.99999999999989</v>
      </c>
      <c r="O694" s="20" t="s">
        <v>15</v>
      </c>
      <c r="P694" s="21" t="s">
        <v>15</v>
      </c>
      <c r="Q694" s="21" t="s">
        <v>16738</v>
      </c>
      <c r="R694" s="21" t="s">
        <v>16738</v>
      </c>
      <c r="S694" s="21" t="s">
        <v>16738</v>
      </c>
      <c r="T694" s="21" t="s">
        <v>16738</v>
      </c>
      <c r="U694" s="21">
        <v>1</v>
      </c>
      <c r="V694" s="21"/>
      <c r="W694" s="21"/>
      <c r="X694" s="21"/>
    </row>
    <row r="695" spans="1:24" x14ac:dyDescent="0.25">
      <c r="A695" s="17">
        <v>2022</v>
      </c>
      <c r="B695" s="17" t="s">
        <v>9</v>
      </c>
      <c r="C695" s="17" t="s">
        <v>3318</v>
      </c>
      <c r="D695" s="17" t="s">
        <v>16858</v>
      </c>
      <c r="E695" s="17" t="s">
        <v>16749</v>
      </c>
      <c r="F695" s="17" t="s">
        <v>14270</v>
      </c>
      <c r="G695" s="17" t="s">
        <v>3315</v>
      </c>
      <c r="H695" s="17" t="s">
        <v>3316</v>
      </c>
      <c r="I695" s="17">
        <v>169.99999999999989</v>
      </c>
      <c r="J695" s="17">
        <v>1</v>
      </c>
      <c r="K695" s="18">
        <v>0.33333333333333331</v>
      </c>
      <c r="L695" s="19">
        <v>0.33333333333333331</v>
      </c>
      <c r="M695" s="20">
        <v>480</v>
      </c>
      <c r="N695" s="20">
        <v>649.99999999999989</v>
      </c>
      <c r="O695" s="20" t="s">
        <v>17</v>
      </c>
      <c r="P695" s="21" t="s">
        <v>17</v>
      </c>
      <c r="Q695" s="21" t="s">
        <v>16738</v>
      </c>
      <c r="R695" s="21" t="s">
        <v>16738</v>
      </c>
      <c r="S695" s="21" t="s">
        <v>16738</v>
      </c>
      <c r="T695" s="21" t="s">
        <v>16738</v>
      </c>
      <c r="U695" s="21">
        <v>1</v>
      </c>
      <c r="V695" s="21"/>
      <c r="W695" s="21"/>
      <c r="X695" s="21"/>
    </row>
    <row r="696" spans="1:24" x14ac:dyDescent="0.25">
      <c r="A696" s="17">
        <v>2022</v>
      </c>
      <c r="B696" s="17" t="s">
        <v>9</v>
      </c>
      <c r="C696" s="17" t="s">
        <v>3361</v>
      </c>
      <c r="D696" s="17" t="s">
        <v>16858</v>
      </c>
      <c r="E696" s="17" t="s">
        <v>17007</v>
      </c>
      <c r="F696" s="17" t="s">
        <v>14268</v>
      </c>
      <c r="G696" s="17" t="s">
        <v>3362</v>
      </c>
      <c r="H696" s="17" t="s">
        <v>3363</v>
      </c>
      <c r="I696" s="17">
        <v>169.99999999999989</v>
      </c>
      <c r="J696" s="17">
        <v>1</v>
      </c>
      <c r="K696" s="18">
        <v>0.39583333333333331</v>
      </c>
      <c r="L696" s="19">
        <v>0.39583333333333331</v>
      </c>
      <c r="M696" s="20">
        <v>570</v>
      </c>
      <c r="N696" s="20">
        <v>739.99999999999989</v>
      </c>
      <c r="O696" s="20" t="s">
        <v>46</v>
      </c>
      <c r="P696" s="21" t="s">
        <v>46</v>
      </c>
      <c r="Q696" s="21" t="s">
        <v>16738</v>
      </c>
      <c r="R696" s="21" t="s">
        <v>16738</v>
      </c>
      <c r="S696" s="21" t="s">
        <v>16738</v>
      </c>
      <c r="T696" s="21" t="s">
        <v>16738</v>
      </c>
      <c r="U696" s="21">
        <v>1</v>
      </c>
      <c r="V696" s="21"/>
      <c r="W696" s="21"/>
      <c r="X696" s="21"/>
    </row>
    <row r="697" spans="1:24" x14ac:dyDescent="0.25">
      <c r="A697" s="17">
        <v>2022</v>
      </c>
      <c r="B697" s="17" t="s">
        <v>9</v>
      </c>
      <c r="C697" s="17" t="s">
        <v>3364</v>
      </c>
      <c r="D697" s="17" t="s">
        <v>16858</v>
      </c>
      <c r="E697" s="17" t="s">
        <v>17007</v>
      </c>
      <c r="F697" s="17" t="s">
        <v>14269</v>
      </c>
      <c r="G697" s="17" t="s">
        <v>3362</v>
      </c>
      <c r="H697" s="17" t="s">
        <v>3363</v>
      </c>
      <c r="I697" s="17">
        <v>169.99999999999989</v>
      </c>
      <c r="J697" s="17">
        <v>1</v>
      </c>
      <c r="K697" s="18">
        <v>0.45833333333333331</v>
      </c>
      <c r="L697" s="19">
        <v>0.45833333333333331</v>
      </c>
      <c r="M697" s="20">
        <v>660</v>
      </c>
      <c r="N697" s="20">
        <v>829.99999999999989</v>
      </c>
      <c r="O697" s="20" t="s">
        <v>13</v>
      </c>
      <c r="P697" s="21" t="s">
        <v>13</v>
      </c>
      <c r="Q697" s="21" t="s">
        <v>16738</v>
      </c>
      <c r="R697" s="21" t="s">
        <v>16738</v>
      </c>
      <c r="S697" s="21" t="s">
        <v>16738</v>
      </c>
      <c r="T697" s="21" t="s">
        <v>16738</v>
      </c>
      <c r="U697" s="21">
        <v>1</v>
      </c>
      <c r="V697" s="21"/>
      <c r="W697" s="21"/>
      <c r="X697" s="21"/>
    </row>
    <row r="698" spans="1:24" x14ac:dyDescent="0.25">
      <c r="A698" s="17">
        <v>2022</v>
      </c>
      <c r="B698" s="17" t="s">
        <v>9</v>
      </c>
      <c r="C698" s="17" t="s">
        <v>3365</v>
      </c>
      <c r="D698" s="17" t="s">
        <v>16858</v>
      </c>
      <c r="E698" s="17" t="s">
        <v>17007</v>
      </c>
      <c r="F698" s="17" t="s">
        <v>14270</v>
      </c>
      <c r="G698" s="17" t="s">
        <v>3362</v>
      </c>
      <c r="H698" s="17" t="s">
        <v>3363</v>
      </c>
      <c r="I698" s="17">
        <v>169.99999999999989</v>
      </c>
      <c r="J698" s="17">
        <v>1</v>
      </c>
      <c r="K698" s="18">
        <v>0.39583333333333331</v>
      </c>
      <c r="L698" s="19">
        <v>0.39583333333333331</v>
      </c>
      <c r="M698" s="20">
        <v>570</v>
      </c>
      <c r="N698" s="20">
        <v>739.99999999999989</v>
      </c>
      <c r="O698" s="20" t="s">
        <v>21</v>
      </c>
      <c r="P698" s="21" t="s">
        <v>21</v>
      </c>
      <c r="Q698" s="21" t="s">
        <v>16738</v>
      </c>
      <c r="R698" s="21" t="s">
        <v>16738</v>
      </c>
      <c r="S698" s="21" t="s">
        <v>16738</v>
      </c>
      <c r="T698" s="21" t="s">
        <v>16738</v>
      </c>
      <c r="U698" s="21">
        <v>1</v>
      </c>
      <c r="V698" s="21"/>
      <c r="W698" s="21"/>
      <c r="X698" s="21"/>
    </row>
    <row r="699" spans="1:24" x14ac:dyDescent="0.25">
      <c r="A699" s="17">
        <v>2022</v>
      </c>
      <c r="B699" s="17" t="s">
        <v>9</v>
      </c>
      <c r="C699" s="17" t="s">
        <v>3373</v>
      </c>
      <c r="D699" s="17" t="s">
        <v>16858</v>
      </c>
      <c r="E699" s="17" t="s">
        <v>17008</v>
      </c>
      <c r="F699" s="17" t="s">
        <v>14268</v>
      </c>
      <c r="G699" s="17" t="s">
        <v>3374</v>
      </c>
      <c r="H699" s="17" t="s">
        <v>3375</v>
      </c>
      <c r="I699" s="17">
        <v>169.99999999999989</v>
      </c>
      <c r="J699" s="17">
        <v>1</v>
      </c>
      <c r="K699" s="18">
        <v>0.58333333333333337</v>
      </c>
      <c r="L699" s="19">
        <v>0.58333333333333337</v>
      </c>
      <c r="M699" s="20">
        <v>840</v>
      </c>
      <c r="N699" s="20">
        <v>1009.9999999999999</v>
      </c>
      <c r="O699" s="20" t="s">
        <v>13</v>
      </c>
      <c r="P699" s="21" t="s">
        <v>13</v>
      </c>
      <c r="Q699" s="21" t="s">
        <v>16738</v>
      </c>
      <c r="R699" s="21" t="s">
        <v>16738</v>
      </c>
      <c r="S699" s="21" t="s">
        <v>16738</v>
      </c>
      <c r="T699" s="21" t="s">
        <v>16738</v>
      </c>
      <c r="U699" s="21">
        <v>1</v>
      </c>
      <c r="V699" s="21"/>
      <c r="W699" s="21"/>
      <c r="X699" s="21"/>
    </row>
    <row r="700" spans="1:24" x14ac:dyDescent="0.25">
      <c r="A700" s="17">
        <v>2022</v>
      </c>
      <c r="B700" s="17" t="s">
        <v>9</v>
      </c>
      <c r="C700" s="17" t="s">
        <v>3379</v>
      </c>
      <c r="D700" s="17" t="s">
        <v>16858</v>
      </c>
      <c r="E700" s="17" t="s">
        <v>16805</v>
      </c>
      <c r="F700" s="17" t="s">
        <v>14268</v>
      </c>
      <c r="G700" s="17" t="s">
        <v>3380</v>
      </c>
      <c r="H700" s="17" t="s">
        <v>3381</v>
      </c>
      <c r="I700" s="17">
        <v>169.99999999999989</v>
      </c>
      <c r="J700" s="17">
        <v>1</v>
      </c>
      <c r="K700" s="18">
        <v>0.39583333333333331</v>
      </c>
      <c r="L700" s="19">
        <v>0.39583333333333331</v>
      </c>
      <c r="M700" s="20">
        <v>570</v>
      </c>
      <c r="N700" s="20">
        <v>739.99999999999989</v>
      </c>
      <c r="O700" s="20" t="s">
        <v>13</v>
      </c>
      <c r="P700" s="21" t="s">
        <v>13</v>
      </c>
      <c r="Q700" s="21" t="s">
        <v>16738</v>
      </c>
      <c r="R700" s="21" t="s">
        <v>16738</v>
      </c>
      <c r="S700" s="21" t="s">
        <v>16738</v>
      </c>
      <c r="T700" s="21" t="s">
        <v>16738</v>
      </c>
      <c r="U700" s="21">
        <v>1</v>
      </c>
      <c r="V700" s="21"/>
      <c r="W700" s="21"/>
      <c r="X700" s="21"/>
    </row>
    <row r="701" spans="1:24" x14ac:dyDescent="0.25">
      <c r="A701" s="17">
        <v>2022</v>
      </c>
      <c r="B701" s="17" t="s">
        <v>9</v>
      </c>
      <c r="C701" s="17" t="s">
        <v>3382</v>
      </c>
      <c r="D701" s="17" t="s">
        <v>16858</v>
      </c>
      <c r="E701" s="17" t="s">
        <v>16805</v>
      </c>
      <c r="F701" s="17" t="s">
        <v>14269</v>
      </c>
      <c r="G701" s="17" t="s">
        <v>3380</v>
      </c>
      <c r="H701" s="17" t="s">
        <v>3381</v>
      </c>
      <c r="I701" s="17">
        <v>169.99999999999989</v>
      </c>
      <c r="J701" s="17">
        <v>1</v>
      </c>
      <c r="K701" s="18">
        <v>0.70833333333333337</v>
      </c>
      <c r="L701" s="19">
        <v>0.70833333333333337</v>
      </c>
      <c r="M701" s="20">
        <v>1020</v>
      </c>
      <c r="N701" s="20">
        <v>1190</v>
      </c>
      <c r="O701" s="20" t="s">
        <v>17</v>
      </c>
      <c r="P701" s="21" t="s">
        <v>17</v>
      </c>
      <c r="Q701" s="21" t="s">
        <v>16738</v>
      </c>
      <c r="R701" s="21" t="s">
        <v>16738</v>
      </c>
      <c r="S701" s="21" t="s">
        <v>16738</v>
      </c>
      <c r="T701" s="21" t="s">
        <v>16738</v>
      </c>
      <c r="U701" s="21">
        <v>1</v>
      </c>
      <c r="V701" s="21"/>
      <c r="W701" s="21"/>
      <c r="X701" s="21"/>
    </row>
    <row r="702" spans="1:24" x14ac:dyDescent="0.25">
      <c r="A702" s="17">
        <v>2022</v>
      </c>
      <c r="B702" s="17" t="s">
        <v>9</v>
      </c>
      <c r="C702" s="17" t="s">
        <v>3383</v>
      </c>
      <c r="D702" s="17" t="s">
        <v>16858</v>
      </c>
      <c r="E702" s="17" t="s">
        <v>16805</v>
      </c>
      <c r="F702" s="17" t="s">
        <v>14270</v>
      </c>
      <c r="G702" s="17" t="s">
        <v>3380</v>
      </c>
      <c r="H702" s="17" t="s">
        <v>3381</v>
      </c>
      <c r="I702" s="17">
        <v>169.99999999999989</v>
      </c>
      <c r="J702" s="17">
        <v>1</v>
      </c>
      <c r="K702" s="18">
        <v>0.58333333333333337</v>
      </c>
      <c r="L702" s="19">
        <v>0.58333333333333337</v>
      </c>
      <c r="M702" s="20">
        <v>840</v>
      </c>
      <c r="N702" s="20">
        <v>1009.9999999999999</v>
      </c>
      <c r="O702" s="20" t="s">
        <v>15</v>
      </c>
      <c r="P702" s="21" t="s">
        <v>15</v>
      </c>
      <c r="Q702" s="21" t="s">
        <v>16738</v>
      </c>
      <c r="R702" s="21" t="s">
        <v>16738</v>
      </c>
      <c r="S702" s="21" t="s">
        <v>16738</v>
      </c>
      <c r="T702" s="21" t="s">
        <v>16738</v>
      </c>
      <c r="U702" s="21">
        <v>1</v>
      </c>
      <c r="V702" s="21"/>
      <c r="W702" s="21"/>
      <c r="X702" s="21"/>
    </row>
    <row r="703" spans="1:24" x14ac:dyDescent="0.25">
      <c r="A703" s="17">
        <v>2022</v>
      </c>
      <c r="B703" s="17" t="s">
        <v>9</v>
      </c>
      <c r="C703" s="17" t="s">
        <v>3384</v>
      </c>
      <c r="D703" s="17" t="s">
        <v>16858</v>
      </c>
      <c r="E703" s="17" t="s">
        <v>16837</v>
      </c>
      <c r="F703" s="17" t="s">
        <v>14268</v>
      </c>
      <c r="G703" s="17" t="s">
        <v>3385</v>
      </c>
      <c r="H703" s="17" t="s">
        <v>3386</v>
      </c>
      <c r="I703" s="17">
        <v>169.99999999999989</v>
      </c>
      <c r="J703" s="17">
        <v>1</v>
      </c>
      <c r="K703" s="18">
        <v>0.33333333333333331</v>
      </c>
      <c r="L703" s="19">
        <v>0.33333333333333331</v>
      </c>
      <c r="M703" s="20">
        <v>480</v>
      </c>
      <c r="N703" s="20">
        <v>649.99999999999989</v>
      </c>
      <c r="O703" s="20" t="s">
        <v>46</v>
      </c>
      <c r="P703" s="21" t="s">
        <v>46</v>
      </c>
      <c r="Q703" s="21" t="s">
        <v>16738</v>
      </c>
      <c r="R703" s="21" t="s">
        <v>16738</v>
      </c>
      <c r="S703" s="21" t="s">
        <v>16738</v>
      </c>
      <c r="T703" s="21" t="s">
        <v>16738</v>
      </c>
      <c r="U703" s="21">
        <v>1</v>
      </c>
      <c r="V703" s="21"/>
      <c r="W703" s="21"/>
      <c r="X703" s="21"/>
    </row>
    <row r="704" spans="1:24" x14ac:dyDescent="0.25">
      <c r="A704" s="17">
        <v>2022</v>
      </c>
      <c r="B704" s="17" t="s">
        <v>9</v>
      </c>
      <c r="C704" s="17" t="s">
        <v>3387</v>
      </c>
      <c r="D704" s="17" t="s">
        <v>16858</v>
      </c>
      <c r="E704" s="17" t="s">
        <v>16737</v>
      </c>
      <c r="F704" s="17" t="s">
        <v>14268</v>
      </c>
      <c r="G704" s="17" t="s">
        <v>3388</v>
      </c>
      <c r="H704" s="17" t="s">
        <v>3389</v>
      </c>
      <c r="I704" s="17">
        <v>169.99999999999989</v>
      </c>
      <c r="J704" s="17">
        <v>1</v>
      </c>
      <c r="K704" s="18">
        <v>0.39583333333333331</v>
      </c>
      <c r="L704" s="19">
        <v>0.39583333333333331</v>
      </c>
      <c r="M704" s="20">
        <v>570</v>
      </c>
      <c r="N704" s="20">
        <v>739.99999999999989</v>
      </c>
      <c r="O704" s="20" t="s">
        <v>46</v>
      </c>
      <c r="P704" s="21" t="s">
        <v>46</v>
      </c>
      <c r="Q704" s="21" t="s">
        <v>16738</v>
      </c>
      <c r="R704" s="21" t="s">
        <v>16738</v>
      </c>
      <c r="S704" s="21" t="s">
        <v>16738</v>
      </c>
      <c r="T704" s="21" t="s">
        <v>16738</v>
      </c>
      <c r="U704" s="21">
        <v>1</v>
      </c>
      <c r="V704" s="21"/>
      <c r="W704" s="21"/>
      <c r="X704" s="21"/>
    </row>
    <row r="705" spans="1:24" x14ac:dyDescent="0.25">
      <c r="A705" s="17">
        <v>2022</v>
      </c>
      <c r="B705" s="17" t="s">
        <v>9</v>
      </c>
      <c r="C705" s="17" t="s">
        <v>3390</v>
      </c>
      <c r="D705" s="17" t="s">
        <v>16858</v>
      </c>
      <c r="E705" s="17" t="s">
        <v>16737</v>
      </c>
      <c r="F705" s="17" t="s">
        <v>14269</v>
      </c>
      <c r="G705" s="17" t="s">
        <v>3388</v>
      </c>
      <c r="H705" s="17" t="s">
        <v>3389</v>
      </c>
      <c r="I705" s="17">
        <v>169.99999999999989</v>
      </c>
      <c r="J705" s="17">
        <v>1</v>
      </c>
      <c r="K705" s="18">
        <v>0.33333333333333331</v>
      </c>
      <c r="L705" s="19">
        <v>0.33333333333333331</v>
      </c>
      <c r="M705" s="20">
        <v>480</v>
      </c>
      <c r="N705" s="20">
        <v>649.99999999999989</v>
      </c>
      <c r="O705" s="20" t="s">
        <v>21</v>
      </c>
      <c r="P705" s="21" t="s">
        <v>21</v>
      </c>
      <c r="Q705" s="21" t="s">
        <v>16738</v>
      </c>
      <c r="R705" s="21" t="s">
        <v>16738</v>
      </c>
      <c r="S705" s="21" t="s">
        <v>16738</v>
      </c>
      <c r="T705" s="21" t="s">
        <v>16738</v>
      </c>
      <c r="U705" s="21">
        <v>1</v>
      </c>
      <c r="V705" s="21"/>
      <c r="W705" s="21"/>
      <c r="X705" s="21"/>
    </row>
    <row r="706" spans="1:24" x14ac:dyDescent="0.25">
      <c r="A706" s="17">
        <v>2022</v>
      </c>
      <c r="B706" s="17" t="s">
        <v>9</v>
      </c>
      <c r="C706" s="17" t="s">
        <v>3391</v>
      </c>
      <c r="D706" s="17" t="s">
        <v>16858</v>
      </c>
      <c r="E706" s="17" t="s">
        <v>16873</v>
      </c>
      <c r="F706" s="17" t="s">
        <v>14268</v>
      </c>
      <c r="G706" s="17" t="s">
        <v>3392</v>
      </c>
      <c r="H706" s="17" t="s">
        <v>3393</v>
      </c>
      <c r="I706" s="17">
        <v>169.99999999999989</v>
      </c>
      <c r="J706" s="17">
        <v>1</v>
      </c>
      <c r="K706" s="18">
        <v>0.58333333333333337</v>
      </c>
      <c r="L706" s="19">
        <v>0.58333333333333337</v>
      </c>
      <c r="M706" s="20">
        <v>840</v>
      </c>
      <c r="N706" s="20">
        <v>1009.9999999999999</v>
      </c>
      <c r="O706" s="20" t="s">
        <v>46</v>
      </c>
      <c r="P706" s="21" t="s">
        <v>46</v>
      </c>
      <c r="Q706" s="21" t="s">
        <v>16738</v>
      </c>
      <c r="R706" s="21" t="s">
        <v>16738</v>
      </c>
      <c r="S706" s="21" t="s">
        <v>16738</v>
      </c>
      <c r="T706" s="21" t="s">
        <v>16738</v>
      </c>
      <c r="U706" s="21">
        <v>1</v>
      </c>
      <c r="V706" s="21"/>
      <c r="W706" s="21"/>
      <c r="X706" s="21"/>
    </row>
    <row r="707" spans="1:24" x14ac:dyDescent="0.25">
      <c r="A707" s="17">
        <v>2022</v>
      </c>
      <c r="B707" s="17" t="s">
        <v>9</v>
      </c>
      <c r="C707" s="17" t="s">
        <v>3394</v>
      </c>
      <c r="D707" s="17" t="s">
        <v>16858</v>
      </c>
      <c r="E707" s="17" t="s">
        <v>16873</v>
      </c>
      <c r="F707" s="17" t="s">
        <v>14269</v>
      </c>
      <c r="G707" s="17" t="s">
        <v>3392</v>
      </c>
      <c r="H707" s="17" t="s">
        <v>3393</v>
      </c>
      <c r="I707" s="17">
        <v>169.99999999999989</v>
      </c>
      <c r="J707" s="17">
        <v>1</v>
      </c>
      <c r="K707" s="18">
        <v>0.52083333333333337</v>
      </c>
      <c r="L707" s="19">
        <v>0.52083333333333337</v>
      </c>
      <c r="M707" s="20">
        <v>750</v>
      </c>
      <c r="N707" s="20">
        <v>919.99999999999989</v>
      </c>
      <c r="O707" s="20" t="s">
        <v>21</v>
      </c>
      <c r="P707" s="21" t="s">
        <v>21</v>
      </c>
      <c r="Q707" s="21" t="s">
        <v>16738</v>
      </c>
      <c r="R707" s="21" t="s">
        <v>16738</v>
      </c>
      <c r="S707" s="21" t="s">
        <v>16738</v>
      </c>
      <c r="T707" s="21" t="s">
        <v>16738</v>
      </c>
      <c r="U707" s="21">
        <v>1</v>
      </c>
      <c r="V707" s="21"/>
      <c r="W707" s="21"/>
      <c r="X707" s="21"/>
    </row>
    <row r="708" spans="1:24" x14ac:dyDescent="0.25">
      <c r="A708" s="17">
        <v>2022</v>
      </c>
      <c r="B708" s="17" t="s">
        <v>9</v>
      </c>
      <c r="C708" s="17" t="s">
        <v>3561</v>
      </c>
      <c r="D708" s="17" t="s">
        <v>17009</v>
      </c>
      <c r="E708" s="17" t="s">
        <v>17010</v>
      </c>
      <c r="F708" s="17" t="s">
        <v>14268</v>
      </c>
      <c r="G708" s="17" t="s">
        <v>3562</v>
      </c>
      <c r="H708" s="17" t="s">
        <v>3563</v>
      </c>
      <c r="I708" s="17">
        <v>169.99999999999989</v>
      </c>
      <c r="J708" s="17">
        <v>1</v>
      </c>
      <c r="K708" s="18">
        <v>0.64583333333333337</v>
      </c>
      <c r="L708" s="19">
        <v>0.64583333333333337</v>
      </c>
      <c r="M708" s="20">
        <v>930</v>
      </c>
      <c r="N708" s="20">
        <v>1100</v>
      </c>
      <c r="O708" s="20" t="s">
        <v>21</v>
      </c>
      <c r="P708" s="21" t="s">
        <v>21</v>
      </c>
      <c r="Q708" s="21" t="s">
        <v>16738</v>
      </c>
      <c r="R708" s="21" t="s">
        <v>16738</v>
      </c>
      <c r="S708" s="21" t="s">
        <v>16738</v>
      </c>
      <c r="T708" s="21" t="s">
        <v>16738</v>
      </c>
      <c r="U708" s="21">
        <v>1</v>
      </c>
      <c r="V708" s="21"/>
      <c r="W708" s="21"/>
      <c r="X708" s="21"/>
    </row>
    <row r="709" spans="1:24" x14ac:dyDescent="0.25">
      <c r="A709" s="17">
        <v>2022</v>
      </c>
      <c r="B709" s="17" t="s">
        <v>9</v>
      </c>
      <c r="C709" s="17" t="s">
        <v>3564</v>
      </c>
      <c r="D709" s="17" t="s">
        <v>17009</v>
      </c>
      <c r="E709" s="17" t="s">
        <v>17010</v>
      </c>
      <c r="F709" s="17" t="s">
        <v>14269</v>
      </c>
      <c r="G709" s="17" t="s">
        <v>3562</v>
      </c>
      <c r="H709" s="17" t="s">
        <v>3563</v>
      </c>
      <c r="I709" s="17">
        <v>169.99999999999989</v>
      </c>
      <c r="J709" s="17">
        <v>1</v>
      </c>
      <c r="K709" s="18">
        <v>0.45833333333333331</v>
      </c>
      <c r="L709" s="19">
        <v>0.45833333333333331</v>
      </c>
      <c r="M709" s="20">
        <v>660</v>
      </c>
      <c r="N709" s="20">
        <v>829.99999999999989</v>
      </c>
      <c r="O709" s="20" t="s">
        <v>46</v>
      </c>
      <c r="P709" s="21" t="s">
        <v>46</v>
      </c>
      <c r="Q709" s="21" t="s">
        <v>16738</v>
      </c>
      <c r="R709" s="21" t="s">
        <v>16738</v>
      </c>
      <c r="S709" s="21" t="s">
        <v>16738</v>
      </c>
      <c r="T709" s="21" t="s">
        <v>16738</v>
      </c>
      <c r="U709" s="21">
        <v>1</v>
      </c>
      <c r="V709" s="21"/>
      <c r="W709" s="21"/>
      <c r="X709" s="21"/>
    </row>
    <row r="710" spans="1:24" x14ac:dyDescent="0.25">
      <c r="A710" s="17">
        <v>2022</v>
      </c>
      <c r="B710" s="17" t="s">
        <v>9</v>
      </c>
      <c r="C710" s="17" t="s">
        <v>3565</v>
      </c>
      <c r="D710" s="17" t="s">
        <v>17009</v>
      </c>
      <c r="E710" s="17" t="s">
        <v>17010</v>
      </c>
      <c r="F710" s="17" t="s">
        <v>14270</v>
      </c>
      <c r="G710" s="17" t="s">
        <v>3562</v>
      </c>
      <c r="H710" s="17" t="s">
        <v>3563</v>
      </c>
      <c r="I710" s="17">
        <v>169.99999999999989</v>
      </c>
      <c r="J710" s="17">
        <v>1</v>
      </c>
      <c r="K710" s="18">
        <v>0.58333333333333337</v>
      </c>
      <c r="L710" s="19">
        <v>0.58333333333333337</v>
      </c>
      <c r="M710" s="20">
        <v>840</v>
      </c>
      <c r="N710" s="20">
        <v>1009.9999999999999</v>
      </c>
      <c r="O710" s="20" t="s">
        <v>46</v>
      </c>
      <c r="P710" s="21" t="s">
        <v>46</v>
      </c>
      <c r="Q710" s="21" t="s">
        <v>16738</v>
      </c>
      <c r="R710" s="21" t="s">
        <v>16738</v>
      </c>
      <c r="S710" s="21" t="s">
        <v>16738</v>
      </c>
      <c r="T710" s="21" t="s">
        <v>16738</v>
      </c>
      <c r="U710" s="21">
        <v>1</v>
      </c>
      <c r="V710" s="21"/>
      <c r="W710" s="21"/>
      <c r="X710" s="21"/>
    </row>
    <row r="711" spans="1:24" x14ac:dyDescent="0.25">
      <c r="A711" s="17">
        <v>2022</v>
      </c>
      <c r="B711" s="17" t="s">
        <v>9</v>
      </c>
      <c r="C711" s="17" t="s">
        <v>3566</v>
      </c>
      <c r="D711" s="17" t="s">
        <v>17009</v>
      </c>
      <c r="E711" s="17" t="s">
        <v>17010</v>
      </c>
      <c r="F711" s="17" t="s">
        <v>14271</v>
      </c>
      <c r="G711" s="17" t="s">
        <v>3562</v>
      </c>
      <c r="H711" s="17" t="s">
        <v>3563</v>
      </c>
      <c r="I711" s="17">
        <v>169.99999999999989</v>
      </c>
      <c r="J711" s="17">
        <v>1</v>
      </c>
      <c r="K711" s="18">
        <v>0.27083333333333331</v>
      </c>
      <c r="L711" s="19">
        <v>0.27083333333333331</v>
      </c>
      <c r="M711" s="20">
        <v>390</v>
      </c>
      <c r="N711" s="20">
        <v>559.99999999999989</v>
      </c>
      <c r="O711" s="20" t="s">
        <v>17</v>
      </c>
      <c r="P711" s="21" t="s">
        <v>17</v>
      </c>
      <c r="Q711" s="21" t="s">
        <v>16738</v>
      </c>
      <c r="R711" s="21" t="s">
        <v>16738</v>
      </c>
      <c r="S711" s="21" t="s">
        <v>16738</v>
      </c>
      <c r="T711" s="21" t="s">
        <v>16738</v>
      </c>
      <c r="U711" s="21">
        <v>1</v>
      </c>
      <c r="V711" s="21"/>
      <c r="W711" s="21"/>
      <c r="X711" s="21"/>
    </row>
    <row r="712" spans="1:24" x14ac:dyDescent="0.25">
      <c r="A712" s="17">
        <v>2022</v>
      </c>
      <c r="B712" s="17" t="s">
        <v>9</v>
      </c>
      <c r="C712" s="17" t="s">
        <v>3685</v>
      </c>
      <c r="D712" s="17" t="s">
        <v>17009</v>
      </c>
      <c r="E712" s="17" t="s">
        <v>17011</v>
      </c>
      <c r="F712" s="17" t="s">
        <v>14268</v>
      </c>
      <c r="G712" s="17" t="s">
        <v>3686</v>
      </c>
      <c r="H712" s="17" t="s">
        <v>3687</v>
      </c>
      <c r="I712" s="17">
        <v>169.99999999999989</v>
      </c>
      <c r="J712" s="17">
        <v>1</v>
      </c>
      <c r="K712" s="18">
        <v>0.33333333333333331</v>
      </c>
      <c r="L712" s="19">
        <v>0.33333333333333331</v>
      </c>
      <c r="M712" s="20">
        <v>480</v>
      </c>
      <c r="N712" s="20">
        <v>649.99999999999989</v>
      </c>
      <c r="O712" s="20" t="s">
        <v>19</v>
      </c>
      <c r="P712" s="21" t="s">
        <v>19</v>
      </c>
      <c r="Q712" s="21" t="s">
        <v>16738</v>
      </c>
      <c r="R712" s="21" t="s">
        <v>16738</v>
      </c>
      <c r="S712" s="21" t="s">
        <v>16738</v>
      </c>
      <c r="T712" s="21" t="s">
        <v>16738</v>
      </c>
      <c r="U712" s="21">
        <v>1</v>
      </c>
      <c r="V712" s="21"/>
      <c r="W712" s="21"/>
      <c r="X712" s="21"/>
    </row>
    <row r="713" spans="1:24" x14ac:dyDescent="0.25">
      <c r="A713" s="17">
        <v>2022</v>
      </c>
      <c r="B713" s="17" t="s">
        <v>9</v>
      </c>
      <c r="C713" s="17" t="s">
        <v>3688</v>
      </c>
      <c r="D713" s="17" t="s">
        <v>17009</v>
      </c>
      <c r="E713" s="17" t="s">
        <v>17011</v>
      </c>
      <c r="F713" s="17" t="s">
        <v>14269</v>
      </c>
      <c r="G713" s="17" t="s">
        <v>3686</v>
      </c>
      <c r="H713" s="17" t="s">
        <v>3687</v>
      </c>
      <c r="I713" s="17">
        <v>169.99999999999989</v>
      </c>
      <c r="J713" s="17">
        <v>1</v>
      </c>
      <c r="K713" s="18">
        <v>0.39583333333333331</v>
      </c>
      <c r="L713" s="19">
        <v>0.39583333333333331</v>
      </c>
      <c r="M713" s="20">
        <v>570</v>
      </c>
      <c r="N713" s="20">
        <v>739.99999999999989</v>
      </c>
      <c r="O713" s="20" t="s">
        <v>21</v>
      </c>
      <c r="P713" s="21" t="s">
        <v>21</v>
      </c>
      <c r="Q713" s="21" t="s">
        <v>16738</v>
      </c>
      <c r="R713" s="21" t="s">
        <v>16738</v>
      </c>
      <c r="S713" s="21" t="s">
        <v>16738</v>
      </c>
      <c r="T713" s="21" t="s">
        <v>16738</v>
      </c>
      <c r="U713" s="21">
        <v>1</v>
      </c>
      <c r="V713" s="21"/>
      <c r="W713" s="21"/>
      <c r="X713" s="21"/>
    </row>
    <row r="714" spans="1:24" x14ac:dyDescent="0.25">
      <c r="A714" s="17">
        <v>2022</v>
      </c>
      <c r="B714" s="17" t="s">
        <v>9</v>
      </c>
      <c r="C714" s="17" t="s">
        <v>3689</v>
      </c>
      <c r="D714" s="17" t="s">
        <v>17009</v>
      </c>
      <c r="E714" s="17" t="s">
        <v>17011</v>
      </c>
      <c r="F714" s="17" t="s">
        <v>14270</v>
      </c>
      <c r="G714" s="17" t="s">
        <v>3686</v>
      </c>
      <c r="H714" s="17" t="s">
        <v>3687</v>
      </c>
      <c r="I714" s="17">
        <v>169.99999999999989</v>
      </c>
      <c r="J714" s="17">
        <v>1</v>
      </c>
      <c r="K714" s="18">
        <v>0.27083333333333331</v>
      </c>
      <c r="L714" s="19">
        <v>0.27083333333333331</v>
      </c>
      <c r="M714" s="20">
        <v>390</v>
      </c>
      <c r="N714" s="20">
        <v>559.99999999999989</v>
      </c>
      <c r="O714" s="20" t="s">
        <v>17</v>
      </c>
      <c r="P714" s="21" t="s">
        <v>17</v>
      </c>
      <c r="Q714" s="21" t="s">
        <v>16738</v>
      </c>
      <c r="R714" s="21" t="s">
        <v>16738</v>
      </c>
      <c r="S714" s="21" t="s">
        <v>16738</v>
      </c>
      <c r="T714" s="21" t="s">
        <v>16738</v>
      </c>
      <c r="U714" s="21">
        <v>1</v>
      </c>
      <c r="V714" s="21"/>
      <c r="W714" s="21"/>
      <c r="X714" s="21"/>
    </row>
    <row r="715" spans="1:24" x14ac:dyDescent="0.25">
      <c r="A715" s="17">
        <v>2022</v>
      </c>
      <c r="B715" s="17" t="s">
        <v>9</v>
      </c>
      <c r="C715" s="17" t="s">
        <v>3690</v>
      </c>
      <c r="D715" s="17" t="s">
        <v>17009</v>
      </c>
      <c r="E715" s="17" t="s">
        <v>17011</v>
      </c>
      <c r="F715" s="17" t="s">
        <v>14271</v>
      </c>
      <c r="G715" s="17" t="s">
        <v>3686</v>
      </c>
      <c r="H715" s="17" t="s">
        <v>3687</v>
      </c>
      <c r="I715" s="17">
        <v>169.99999999999989</v>
      </c>
      <c r="J715" s="17">
        <v>1</v>
      </c>
      <c r="K715" s="18">
        <v>0.45833333333333331</v>
      </c>
      <c r="L715" s="19">
        <v>0.45833333333333331</v>
      </c>
      <c r="M715" s="20">
        <v>660</v>
      </c>
      <c r="N715" s="20">
        <v>829.99999999999989</v>
      </c>
      <c r="O715" s="20" t="s">
        <v>13</v>
      </c>
      <c r="P715" s="21" t="s">
        <v>13</v>
      </c>
      <c r="Q715" s="21" t="s">
        <v>16738</v>
      </c>
      <c r="R715" s="21" t="s">
        <v>16738</v>
      </c>
      <c r="S715" s="21" t="s">
        <v>16738</v>
      </c>
      <c r="T715" s="21" t="s">
        <v>16738</v>
      </c>
      <c r="U715" s="21">
        <v>1</v>
      </c>
      <c r="V715" s="21"/>
      <c r="W715" s="21"/>
      <c r="X715" s="21"/>
    </row>
    <row r="716" spans="1:24" x14ac:dyDescent="0.25">
      <c r="A716" s="17">
        <v>2022</v>
      </c>
      <c r="B716" s="17" t="s">
        <v>9</v>
      </c>
      <c r="C716" s="17" t="s">
        <v>3691</v>
      </c>
      <c r="D716" s="17" t="s">
        <v>17009</v>
      </c>
      <c r="E716" s="17" t="s">
        <v>17011</v>
      </c>
      <c r="F716" s="17" t="s">
        <v>14272</v>
      </c>
      <c r="G716" s="17" t="s">
        <v>3686</v>
      </c>
      <c r="H716" s="17" t="s">
        <v>3687</v>
      </c>
      <c r="I716" s="17">
        <v>169.99999999999989</v>
      </c>
      <c r="J716" s="17">
        <v>1</v>
      </c>
      <c r="K716" s="18">
        <v>0.27083333333333331</v>
      </c>
      <c r="L716" s="19">
        <v>0.27083333333333331</v>
      </c>
      <c r="M716" s="20">
        <v>390</v>
      </c>
      <c r="N716" s="20">
        <v>559.99999999999989</v>
      </c>
      <c r="O716" s="20" t="s">
        <v>46</v>
      </c>
      <c r="P716" s="21" t="s">
        <v>46</v>
      </c>
      <c r="Q716" s="21" t="s">
        <v>16738</v>
      </c>
      <c r="R716" s="21" t="s">
        <v>16738</v>
      </c>
      <c r="S716" s="21" t="s">
        <v>16738</v>
      </c>
      <c r="T716" s="21" t="s">
        <v>16738</v>
      </c>
      <c r="U716" s="21">
        <v>1</v>
      </c>
      <c r="V716" s="21"/>
      <c r="W716" s="21"/>
      <c r="X716" s="21"/>
    </row>
    <row r="717" spans="1:24" x14ac:dyDescent="0.25">
      <c r="A717" s="17">
        <v>2022</v>
      </c>
      <c r="B717" s="17" t="s">
        <v>9</v>
      </c>
      <c r="C717" s="17" t="s">
        <v>3692</v>
      </c>
      <c r="D717" s="17" t="s">
        <v>17009</v>
      </c>
      <c r="E717" s="17" t="s">
        <v>17011</v>
      </c>
      <c r="F717" s="17" t="s">
        <v>16758</v>
      </c>
      <c r="G717" s="17" t="s">
        <v>3686</v>
      </c>
      <c r="H717" s="17" t="s">
        <v>3687</v>
      </c>
      <c r="I717" s="17">
        <v>169.99999999999989</v>
      </c>
      <c r="J717" s="17">
        <v>1</v>
      </c>
      <c r="K717" s="18">
        <v>0.45833333333333331</v>
      </c>
      <c r="L717" s="19">
        <v>0.45833333333333331</v>
      </c>
      <c r="M717" s="20">
        <v>660</v>
      </c>
      <c r="N717" s="20">
        <v>829.99999999999989</v>
      </c>
      <c r="O717" s="20" t="s">
        <v>17</v>
      </c>
      <c r="P717" s="21" t="s">
        <v>17</v>
      </c>
      <c r="Q717" s="21" t="s">
        <v>16738</v>
      </c>
      <c r="R717" s="21" t="s">
        <v>16738</v>
      </c>
      <c r="S717" s="21" t="s">
        <v>16738</v>
      </c>
      <c r="T717" s="21" t="s">
        <v>16738</v>
      </c>
      <c r="U717" s="21">
        <v>1</v>
      </c>
      <c r="V717" s="21"/>
      <c r="W717" s="21"/>
      <c r="X717" s="21"/>
    </row>
    <row r="718" spans="1:24" x14ac:dyDescent="0.25">
      <c r="A718" s="17">
        <v>2022</v>
      </c>
      <c r="B718" s="17" t="s">
        <v>9</v>
      </c>
      <c r="C718" s="17" t="s">
        <v>3693</v>
      </c>
      <c r="D718" s="17" t="s">
        <v>17009</v>
      </c>
      <c r="E718" s="17" t="s">
        <v>17012</v>
      </c>
      <c r="F718" s="17" t="s">
        <v>14268</v>
      </c>
      <c r="G718" s="17" t="s">
        <v>3694</v>
      </c>
      <c r="H718" s="17" t="s">
        <v>3695</v>
      </c>
      <c r="I718" s="17">
        <v>169.99999999999989</v>
      </c>
      <c r="J718" s="17">
        <v>1</v>
      </c>
      <c r="K718" s="18">
        <v>0.33333333333333331</v>
      </c>
      <c r="L718" s="19">
        <v>0.33333333333333331</v>
      </c>
      <c r="M718" s="20">
        <v>480</v>
      </c>
      <c r="N718" s="20">
        <v>649.99999999999989</v>
      </c>
      <c r="O718" s="20" t="s">
        <v>19</v>
      </c>
      <c r="P718" s="21" t="s">
        <v>19</v>
      </c>
      <c r="Q718" s="21" t="s">
        <v>16738</v>
      </c>
      <c r="R718" s="21" t="s">
        <v>16738</v>
      </c>
      <c r="S718" s="21" t="s">
        <v>16738</v>
      </c>
      <c r="T718" s="21" t="s">
        <v>16738</v>
      </c>
      <c r="U718" s="21">
        <v>1</v>
      </c>
      <c r="V718" s="21"/>
      <c r="W718" s="21"/>
      <c r="X718" s="21"/>
    </row>
    <row r="719" spans="1:24" x14ac:dyDescent="0.25">
      <c r="A719" s="17">
        <v>2022</v>
      </c>
      <c r="B719" s="17" t="s">
        <v>9</v>
      </c>
      <c r="C719" s="17" t="s">
        <v>3696</v>
      </c>
      <c r="D719" s="17" t="s">
        <v>17009</v>
      </c>
      <c r="E719" s="17" t="s">
        <v>17013</v>
      </c>
      <c r="F719" s="17" t="s">
        <v>14268</v>
      </c>
      <c r="G719" s="17" t="s">
        <v>3697</v>
      </c>
      <c r="H719" s="17" t="s">
        <v>3698</v>
      </c>
      <c r="I719" s="17">
        <v>169.99999999999989</v>
      </c>
      <c r="J719" s="17">
        <v>1</v>
      </c>
      <c r="K719" s="18">
        <v>0.45833333333333331</v>
      </c>
      <c r="L719" s="19">
        <v>0.45833333333333331</v>
      </c>
      <c r="M719" s="20">
        <v>660</v>
      </c>
      <c r="N719" s="20">
        <v>829.99999999999989</v>
      </c>
      <c r="O719" s="20" t="s">
        <v>46</v>
      </c>
      <c r="P719" s="21" t="s">
        <v>46</v>
      </c>
      <c r="Q719" s="21" t="s">
        <v>16738</v>
      </c>
      <c r="R719" s="21" t="s">
        <v>16738</v>
      </c>
      <c r="S719" s="21" t="s">
        <v>16738</v>
      </c>
      <c r="T719" s="21" t="s">
        <v>16738</v>
      </c>
      <c r="U719" s="21">
        <v>1</v>
      </c>
      <c r="V719" s="21"/>
      <c r="W719" s="21"/>
      <c r="X719" s="21"/>
    </row>
    <row r="720" spans="1:24" x14ac:dyDescent="0.25">
      <c r="A720" s="17">
        <v>2022</v>
      </c>
      <c r="B720" s="17" t="s">
        <v>9</v>
      </c>
      <c r="C720" s="17" t="s">
        <v>3704</v>
      </c>
      <c r="D720" s="17" t="s">
        <v>16784</v>
      </c>
      <c r="E720" s="17" t="s">
        <v>17014</v>
      </c>
      <c r="F720" s="17" t="s">
        <v>14268</v>
      </c>
      <c r="G720" s="17" t="s">
        <v>3705</v>
      </c>
      <c r="H720" s="17" t="s">
        <v>3706</v>
      </c>
      <c r="I720" s="17">
        <v>169.99999999999989</v>
      </c>
      <c r="J720" s="17">
        <v>1</v>
      </c>
      <c r="K720" s="18">
        <v>0.58333333333333337</v>
      </c>
      <c r="L720" s="19">
        <v>0.58333333333333337</v>
      </c>
      <c r="M720" s="20">
        <v>840</v>
      </c>
      <c r="N720" s="20">
        <v>1009.9999999999999</v>
      </c>
      <c r="O720" s="20" t="s">
        <v>21</v>
      </c>
      <c r="P720" s="21" t="s">
        <v>21</v>
      </c>
      <c r="Q720" s="21" t="s">
        <v>16738</v>
      </c>
      <c r="R720" s="21" t="s">
        <v>16738</v>
      </c>
      <c r="S720" s="21" t="s">
        <v>16738</v>
      </c>
      <c r="T720" s="21" t="s">
        <v>16738</v>
      </c>
      <c r="U720" s="21">
        <v>1</v>
      </c>
      <c r="V720" s="21"/>
      <c r="W720" s="21"/>
      <c r="X720" s="21"/>
    </row>
    <row r="721" spans="1:24" x14ac:dyDescent="0.25">
      <c r="A721" s="17">
        <v>2022</v>
      </c>
      <c r="B721" s="17" t="s">
        <v>9</v>
      </c>
      <c r="C721" s="17" t="s">
        <v>4366</v>
      </c>
      <c r="D721" s="17" t="s">
        <v>16786</v>
      </c>
      <c r="E721" s="17" t="s">
        <v>16817</v>
      </c>
      <c r="F721" s="17" t="s">
        <v>14268</v>
      </c>
      <c r="G721" s="17" t="s">
        <v>4367</v>
      </c>
      <c r="H721" s="17" t="s">
        <v>4368</v>
      </c>
      <c r="I721" s="17">
        <v>169.99999999999989</v>
      </c>
      <c r="J721" s="17">
        <v>1</v>
      </c>
      <c r="K721" s="18">
        <v>0.27083333333333331</v>
      </c>
      <c r="L721" s="19">
        <v>0.27083333333333331</v>
      </c>
      <c r="M721" s="20">
        <v>390</v>
      </c>
      <c r="N721" s="20">
        <v>559.99999999999989</v>
      </c>
      <c r="O721" s="20" t="s">
        <v>46</v>
      </c>
      <c r="P721" s="21" t="s">
        <v>46</v>
      </c>
      <c r="Q721" s="21" t="s">
        <v>16738</v>
      </c>
      <c r="R721" s="21" t="s">
        <v>16738</v>
      </c>
      <c r="S721" s="21" t="s">
        <v>16738</v>
      </c>
      <c r="T721" s="21" t="s">
        <v>16738</v>
      </c>
      <c r="U721" s="21">
        <v>1</v>
      </c>
      <c r="V721" s="21"/>
      <c r="W721" s="21"/>
      <c r="X721" s="21"/>
    </row>
    <row r="722" spans="1:24" x14ac:dyDescent="0.25">
      <c r="A722" s="17">
        <v>2022</v>
      </c>
      <c r="B722" s="17" t="s">
        <v>9</v>
      </c>
      <c r="C722" s="17" t="s">
        <v>4561</v>
      </c>
      <c r="D722" s="17" t="s">
        <v>17015</v>
      </c>
      <c r="E722" s="17" t="s">
        <v>16979</v>
      </c>
      <c r="F722" s="17" t="s">
        <v>14268</v>
      </c>
      <c r="G722" s="17" t="s">
        <v>4562</v>
      </c>
      <c r="H722" s="17" t="s">
        <v>4563</v>
      </c>
      <c r="I722" s="17">
        <v>169.99999999999989</v>
      </c>
      <c r="J722" s="17">
        <v>1</v>
      </c>
      <c r="K722" s="18">
        <v>0.33333333333333331</v>
      </c>
      <c r="L722" s="19">
        <v>0.33333333333333331</v>
      </c>
      <c r="M722" s="20">
        <v>480</v>
      </c>
      <c r="N722" s="20">
        <v>649.99999999999989</v>
      </c>
      <c r="O722" s="20" t="s">
        <v>21</v>
      </c>
      <c r="P722" s="21" t="s">
        <v>21</v>
      </c>
      <c r="Q722" s="21" t="s">
        <v>16738</v>
      </c>
      <c r="R722" s="21" t="s">
        <v>16738</v>
      </c>
      <c r="S722" s="21" t="s">
        <v>16738</v>
      </c>
      <c r="T722" s="21" t="s">
        <v>16738</v>
      </c>
      <c r="U722" s="21">
        <v>1</v>
      </c>
      <c r="V722" s="21"/>
      <c r="W722" s="21"/>
      <c r="X722" s="21"/>
    </row>
    <row r="723" spans="1:24" x14ac:dyDescent="0.25">
      <c r="A723" s="17">
        <v>2022</v>
      </c>
      <c r="B723" s="17" t="s">
        <v>9</v>
      </c>
      <c r="C723" s="17" t="s">
        <v>4611</v>
      </c>
      <c r="D723" s="17" t="s">
        <v>17015</v>
      </c>
      <c r="E723" s="17" t="s">
        <v>17016</v>
      </c>
      <c r="F723" s="17" t="s">
        <v>14268</v>
      </c>
      <c r="G723" s="17" t="s">
        <v>4612</v>
      </c>
      <c r="H723" s="17" t="s">
        <v>4613</v>
      </c>
      <c r="I723" s="17">
        <v>169.99999999999989</v>
      </c>
      <c r="J723" s="17">
        <v>1</v>
      </c>
      <c r="K723" s="18">
        <v>0.45833333333333331</v>
      </c>
      <c r="L723" s="19">
        <v>0.45833333333333331</v>
      </c>
      <c r="M723" s="20">
        <v>660</v>
      </c>
      <c r="N723" s="20">
        <v>829.99999999999989</v>
      </c>
      <c r="O723" s="20" t="s">
        <v>15</v>
      </c>
      <c r="P723" s="21" t="s">
        <v>15</v>
      </c>
      <c r="Q723" s="21" t="s">
        <v>16738</v>
      </c>
      <c r="R723" s="21" t="s">
        <v>16738</v>
      </c>
      <c r="S723" s="21" t="s">
        <v>16738</v>
      </c>
      <c r="T723" s="21" t="s">
        <v>16738</v>
      </c>
      <c r="U723" s="21">
        <v>1</v>
      </c>
      <c r="V723" s="21"/>
      <c r="W723" s="21"/>
      <c r="X723" s="21"/>
    </row>
    <row r="724" spans="1:24" x14ac:dyDescent="0.25">
      <c r="A724" s="17">
        <v>2022</v>
      </c>
      <c r="B724" s="17" t="s">
        <v>9</v>
      </c>
      <c r="C724" s="17" t="s">
        <v>4859</v>
      </c>
      <c r="D724" s="17" t="s">
        <v>16841</v>
      </c>
      <c r="E724" s="17" t="s">
        <v>16878</v>
      </c>
      <c r="F724" s="17" t="s">
        <v>14268</v>
      </c>
      <c r="G724" s="17" t="s">
        <v>2273</v>
      </c>
      <c r="H724" s="17" t="s">
        <v>4860</v>
      </c>
      <c r="I724" s="17">
        <v>169.99999999999989</v>
      </c>
      <c r="J724" s="17">
        <v>1</v>
      </c>
      <c r="K724" s="18">
        <v>0.33333333333333331</v>
      </c>
      <c r="L724" s="19">
        <v>0.33333333333333331</v>
      </c>
      <c r="M724" s="20">
        <v>480</v>
      </c>
      <c r="N724" s="20">
        <v>649.99999999999989</v>
      </c>
      <c r="O724" s="20" t="s">
        <v>13</v>
      </c>
      <c r="P724" s="21" t="s">
        <v>13</v>
      </c>
      <c r="Q724" s="21" t="s">
        <v>16738</v>
      </c>
      <c r="R724" s="21" t="s">
        <v>16738</v>
      </c>
      <c r="S724" s="21" t="s">
        <v>16738</v>
      </c>
      <c r="T724" s="21" t="s">
        <v>16738</v>
      </c>
      <c r="U724" s="21">
        <v>1</v>
      </c>
      <c r="V724" s="21"/>
      <c r="W724" s="21"/>
      <c r="X724" s="21"/>
    </row>
    <row r="725" spans="1:24" x14ac:dyDescent="0.25">
      <c r="A725" s="17">
        <v>2022</v>
      </c>
      <c r="B725" s="17" t="s">
        <v>9</v>
      </c>
      <c r="C725" s="17" t="s">
        <v>4861</v>
      </c>
      <c r="D725" s="17" t="s">
        <v>16841</v>
      </c>
      <c r="E725" s="17" t="s">
        <v>16878</v>
      </c>
      <c r="F725" s="17" t="s">
        <v>14269</v>
      </c>
      <c r="G725" s="17" t="s">
        <v>2273</v>
      </c>
      <c r="H725" s="17" t="s">
        <v>4860</v>
      </c>
      <c r="I725" s="17">
        <v>169.99999999999989</v>
      </c>
      <c r="J725" s="17">
        <v>1</v>
      </c>
      <c r="K725" s="18">
        <v>0.33333333333333331</v>
      </c>
      <c r="L725" s="19">
        <v>0.33333333333333331</v>
      </c>
      <c r="M725" s="20">
        <v>480</v>
      </c>
      <c r="N725" s="20">
        <v>649.99999999999989</v>
      </c>
      <c r="O725" s="20" t="s">
        <v>46</v>
      </c>
      <c r="P725" s="21" t="s">
        <v>46</v>
      </c>
      <c r="Q725" s="21" t="s">
        <v>16738</v>
      </c>
      <c r="R725" s="21" t="s">
        <v>16738</v>
      </c>
      <c r="S725" s="21" t="s">
        <v>16738</v>
      </c>
      <c r="T725" s="21" t="s">
        <v>16738</v>
      </c>
      <c r="U725" s="21">
        <v>1</v>
      </c>
      <c r="V725" s="21"/>
      <c r="W725" s="21"/>
      <c r="X725" s="21"/>
    </row>
    <row r="726" spans="1:24" x14ac:dyDescent="0.25">
      <c r="A726" s="17">
        <v>2022</v>
      </c>
      <c r="B726" s="17" t="s">
        <v>9</v>
      </c>
      <c r="C726" s="17" t="s">
        <v>4862</v>
      </c>
      <c r="D726" s="17" t="s">
        <v>16841</v>
      </c>
      <c r="E726" s="17" t="s">
        <v>16878</v>
      </c>
      <c r="F726" s="17" t="s">
        <v>14270</v>
      </c>
      <c r="G726" s="17" t="s">
        <v>2273</v>
      </c>
      <c r="H726" s="17" t="s">
        <v>4860</v>
      </c>
      <c r="I726" s="17">
        <v>169.99999999999989</v>
      </c>
      <c r="J726" s="17">
        <v>1</v>
      </c>
      <c r="K726" s="18">
        <v>0.45833333333333331</v>
      </c>
      <c r="L726" s="19">
        <v>0.45833333333333331</v>
      </c>
      <c r="M726" s="20">
        <v>660</v>
      </c>
      <c r="N726" s="20">
        <v>829.99999999999989</v>
      </c>
      <c r="O726" s="20" t="s">
        <v>17</v>
      </c>
      <c r="P726" s="21" t="s">
        <v>17</v>
      </c>
      <c r="Q726" s="21" t="s">
        <v>16738</v>
      </c>
      <c r="R726" s="21" t="s">
        <v>16738</v>
      </c>
      <c r="S726" s="21" t="s">
        <v>16738</v>
      </c>
      <c r="T726" s="21" t="s">
        <v>16738</v>
      </c>
      <c r="U726" s="21">
        <v>1</v>
      </c>
      <c r="V726" s="21"/>
      <c r="W726" s="21"/>
      <c r="X726" s="21"/>
    </row>
    <row r="727" spans="1:24" x14ac:dyDescent="0.25">
      <c r="A727" s="17">
        <v>2022</v>
      </c>
      <c r="B727" s="17" t="s">
        <v>9</v>
      </c>
      <c r="C727" s="17" t="s">
        <v>4863</v>
      </c>
      <c r="D727" s="17" t="s">
        <v>16841</v>
      </c>
      <c r="E727" s="17" t="s">
        <v>16878</v>
      </c>
      <c r="F727" s="17" t="s">
        <v>14271</v>
      </c>
      <c r="G727" s="17" t="s">
        <v>2273</v>
      </c>
      <c r="H727" s="17" t="s">
        <v>4860</v>
      </c>
      <c r="I727" s="17">
        <v>169.99999999999989</v>
      </c>
      <c r="J727" s="17">
        <v>1</v>
      </c>
      <c r="K727" s="18">
        <v>0.27083333333333331</v>
      </c>
      <c r="L727" s="19">
        <v>0.27083333333333331</v>
      </c>
      <c r="M727" s="20">
        <v>390</v>
      </c>
      <c r="N727" s="20">
        <v>559.99999999999989</v>
      </c>
      <c r="O727" s="20" t="s">
        <v>17</v>
      </c>
      <c r="P727" s="21" t="s">
        <v>17</v>
      </c>
      <c r="Q727" s="21" t="s">
        <v>16738</v>
      </c>
      <c r="R727" s="21" t="s">
        <v>16738</v>
      </c>
      <c r="S727" s="21" t="s">
        <v>16738</v>
      </c>
      <c r="T727" s="21" t="s">
        <v>16738</v>
      </c>
      <c r="U727" s="21">
        <v>1</v>
      </c>
      <c r="V727" s="21"/>
      <c r="W727" s="21"/>
      <c r="X727" s="21"/>
    </row>
    <row r="728" spans="1:24" x14ac:dyDescent="0.25">
      <c r="A728" s="17">
        <v>2022</v>
      </c>
      <c r="B728" s="17" t="s">
        <v>9</v>
      </c>
      <c r="C728" s="17" t="s">
        <v>4961</v>
      </c>
      <c r="D728" s="17" t="s">
        <v>16841</v>
      </c>
      <c r="E728" s="17" t="s">
        <v>17017</v>
      </c>
      <c r="F728" s="17" t="s">
        <v>14268</v>
      </c>
      <c r="G728" s="17" t="s">
        <v>4962</v>
      </c>
      <c r="H728" s="17" t="s">
        <v>4963</v>
      </c>
      <c r="I728" s="17">
        <v>169.99999999999989</v>
      </c>
      <c r="J728" s="17">
        <v>1</v>
      </c>
      <c r="K728" s="18">
        <v>0.39583333333333331</v>
      </c>
      <c r="L728" s="19">
        <v>0.39583333333333331</v>
      </c>
      <c r="M728" s="20">
        <v>570</v>
      </c>
      <c r="N728" s="20">
        <v>739.99999999999989</v>
      </c>
      <c r="O728" s="20" t="s">
        <v>17</v>
      </c>
      <c r="P728" s="21" t="s">
        <v>17</v>
      </c>
      <c r="Q728" s="21" t="s">
        <v>16738</v>
      </c>
      <c r="R728" s="21" t="s">
        <v>16738</v>
      </c>
      <c r="S728" s="21" t="s">
        <v>16738</v>
      </c>
      <c r="T728" s="21" t="s">
        <v>16738</v>
      </c>
      <c r="U728" s="21">
        <v>1</v>
      </c>
      <c r="V728" s="21"/>
      <c r="W728" s="21"/>
      <c r="X728" s="21"/>
    </row>
    <row r="729" spans="1:24" x14ac:dyDescent="0.25">
      <c r="A729" s="17">
        <v>2022</v>
      </c>
      <c r="B729" s="17" t="s">
        <v>9</v>
      </c>
      <c r="C729" s="17" t="s">
        <v>4964</v>
      </c>
      <c r="D729" s="17" t="s">
        <v>16841</v>
      </c>
      <c r="E729" s="17" t="s">
        <v>17017</v>
      </c>
      <c r="F729" s="17" t="s">
        <v>14269</v>
      </c>
      <c r="G729" s="17" t="s">
        <v>4962</v>
      </c>
      <c r="H729" s="17" t="s">
        <v>4963</v>
      </c>
      <c r="I729" s="17">
        <v>169.99999999999989</v>
      </c>
      <c r="J729" s="17">
        <v>1</v>
      </c>
      <c r="K729" s="18">
        <v>0.39583333333333331</v>
      </c>
      <c r="L729" s="19">
        <v>0.39583333333333331</v>
      </c>
      <c r="M729" s="20">
        <v>570</v>
      </c>
      <c r="N729" s="20">
        <v>739.99999999999989</v>
      </c>
      <c r="O729" s="20" t="s">
        <v>13</v>
      </c>
      <c r="P729" s="21" t="s">
        <v>13</v>
      </c>
      <c r="Q729" s="21" t="s">
        <v>16738</v>
      </c>
      <c r="R729" s="21" t="s">
        <v>16738</v>
      </c>
      <c r="S729" s="21" t="s">
        <v>16738</v>
      </c>
      <c r="T729" s="21" t="s">
        <v>16738</v>
      </c>
      <c r="U729" s="21">
        <v>1</v>
      </c>
      <c r="V729" s="21"/>
      <c r="W729" s="21"/>
      <c r="X729" s="21"/>
    </row>
    <row r="730" spans="1:24" x14ac:dyDescent="0.25">
      <c r="A730" s="17">
        <v>2022</v>
      </c>
      <c r="B730" s="17" t="s">
        <v>9</v>
      </c>
      <c r="C730" s="17" t="s">
        <v>4965</v>
      </c>
      <c r="D730" s="17" t="s">
        <v>16841</v>
      </c>
      <c r="E730" s="17" t="s">
        <v>17017</v>
      </c>
      <c r="F730" s="17" t="s">
        <v>14270</v>
      </c>
      <c r="G730" s="17" t="s">
        <v>4962</v>
      </c>
      <c r="H730" s="17" t="s">
        <v>4963</v>
      </c>
      <c r="I730" s="17">
        <v>169.99999999999989</v>
      </c>
      <c r="J730" s="17">
        <v>1</v>
      </c>
      <c r="K730" s="18">
        <v>0.33333333333333331</v>
      </c>
      <c r="L730" s="19">
        <v>0.33333333333333331</v>
      </c>
      <c r="M730" s="20">
        <v>480</v>
      </c>
      <c r="N730" s="20">
        <v>649.99999999999989</v>
      </c>
      <c r="O730" s="20" t="s">
        <v>17</v>
      </c>
      <c r="P730" s="21" t="s">
        <v>17</v>
      </c>
      <c r="Q730" s="21" t="s">
        <v>16738</v>
      </c>
      <c r="R730" s="21" t="s">
        <v>16738</v>
      </c>
      <c r="S730" s="21" t="s">
        <v>16738</v>
      </c>
      <c r="T730" s="21" t="s">
        <v>16738</v>
      </c>
      <c r="U730" s="21">
        <v>1</v>
      </c>
      <c r="V730" s="21"/>
      <c r="W730" s="21"/>
      <c r="X730" s="21"/>
    </row>
    <row r="731" spans="1:24" x14ac:dyDescent="0.25">
      <c r="A731" s="17">
        <v>2022</v>
      </c>
      <c r="B731" s="17" t="s">
        <v>9</v>
      </c>
      <c r="C731" s="17" t="s">
        <v>4966</v>
      </c>
      <c r="D731" s="17" t="s">
        <v>16841</v>
      </c>
      <c r="E731" s="17" t="s">
        <v>17017</v>
      </c>
      <c r="F731" s="17" t="s">
        <v>14271</v>
      </c>
      <c r="G731" s="17" t="s">
        <v>4962</v>
      </c>
      <c r="H731" s="17" t="s">
        <v>4963</v>
      </c>
      <c r="I731" s="17">
        <v>169.99999999999989</v>
      </c>
      <c r="J731" s="17">
        <v>1</v>
      </c>
      <c r="K731" s="18">
        <v>0.45833333333333331</v>
      </c>
      <c r="L731" s="19">
        <v>0.45833333333333331</v>
      </c>
      <c r="M731" s="20">
        <v>660</v>
      </c>
      <c r="N731" s="20">
        <v>829.99999999999989</v>
      </c>
      <c r="O731" s="20" t="s">
        <v>17</v>
      </c>
      <c r="P731" s="21" t="s">
        <v>17</v>
      </c>
      <c r="Q731" s="21" t="s">
        <v>16738</v>
      </c>
      <c r="R731" s="21" t="s">
        <v>16738</v>
      </c>
      <c r="S731" s="21" t="s">
        <v>16738</v>
      </c>
      <c r="T731" s="21" t="s">
        <v>16738</v>
      </c>
      <c r="U731" s="21">
        <v>1</v>
      </c>
      <c r="V731" s="21"/>
      <c r="W731" s="21"/>
      <c r="X731" s="21"/>
    </row>
    <row r="732" spans="1:24" x14ac:dyDescent="0.25">
      <c r="A732" s="17">
        <v>2022</v>
      </c>
      <c r="B732" s="17" t="s">
        <v>9</v>
      </c>
      <c r="C732" s="17" t="s">
        <v>4967</v>
      </c>
      <c r="D732" s="17" t="s">
        <v>16841</v>
      </c>
      <c r="E732" s="17" t="s">
        <v>17017</v>
      </c>
      <c r="F732" s="17" t="s">
        <v>14272</v>
      </c>
      <c r="G732" s="17" t="s">
        <v>4962</v>
      </c>
      <c r="H732" s="17" t="s">
        <v>4963</v>
      </c>
      <c r="I732" s="17">
        <v>169.99999999999989</v>
      </c>
      <c r="J732" s="17">
        <v>1</v>
      </c>
      <c r="K732" s="18">
        <v>0.39583333333333331</v>
      </c>
      <c r="L732" s="19">
        <v>0.39583333333333331</v>
      </c>
      <c r="M732" s="20">
        <v>570</v>
      </c>
      <c r="N732" s="20">
        <v>739.99999999999989</v>
      </c>
      <c r="O732" s="20" t="s">
        <v>13</v>
      </c>
      <c r="P732" s="21" t="s">
        <v>13</v>
      </c>
      <c r="Q732" s="21" t="s">
        <v>16738</v>
      </c>
      <c r="R732" s="21" t="s">
        <v>16738</v>
      </c>
      <c r="S732" s="21" t="s">
        <v>16738</v>
      </c>
      <c r="T732" s="21" t="s">
        <v>16738</v>
      </c>
      <c r="U732" s="21">
        <v>1</v>
      </c>
      <c r="V732" s="21"/>
      <c r="W732" s="21"/>
      <c r="X732" s="21"/>
    </row>
    <row r="733" spans="1:24" x14ac:dyDescent="0.25">
      <c r="A733" s="17">
        <v>2022</v>
      </c>
      <c r="B733" s="17" t="s">
        <v>9</v>
      </c>
      <c r="C733" s="17" t="s">
        <v>4968</v>
      </c>
      <c r="D733" s="17" t="s">
        <v>16841</v>
      </c>
      <c r="E733" s="17" t="s">
        <v>17017</v>
      </c>
      <c r="F733" s="17" t="s">
        <v>16758</v>
      </c>
      <c r="G733" s="17" t="s">
        <v>4962</v>
      </c>
      <c r="H733" s="17" t="s">
        <v>4963</v>
      </c>
      <c r="I733" s="17">
        <v>169.99999999999989</v>
      </c>
      <c r="J733" s="17">
        <v>1</v>
      </c>
      <c r="K733" s="18">
        <v>0.64583333333333337</v>
      </c>
      <c r="L733" s="19">
        <v>0.64583333333333337</v>
      </c>
      <c r="M733" s="20">
        <v>930</v>
      </c>
      <c r="N733" s="20">
        <v>1100</v>
      </c>
      <c r="O733" s="20" t="s">
        <v>21</v>
      </c>
      <c r="P733" s="21" t="s">
        <v>21</v>
      </c>
      <c r="Q733" s="21" t="s">
        <v>16738</v>
      </c>
      <c r="R733" s="21" t="s">
        <v>16738</v>
      </c>
      <c r="S733" s="21" t="s">
        <v>16738</v>
      </c>
      <c r="T733" s="21" t="s">
        <v>16738</v>
      </c>
      <c r="U733" s="21">
        <v>1</v>
      </c>
      <c r="V733" s="21"/>
      <c r="W733" s="21"/>
      <c r="X733" s="21"/>
    </row>
    <row r="734" spans="1:24" x14ac:dyDescent="0.25">
      <c r="A734" s="17">
        <v>2022</v>
      </c>
      <c r="B734" s="17" t="s">
        <v>9</v>
      </c>
      <c r="C734" s="17" t="s">
        <v>4969</v>
      </c>
      <c r="D734" s="17" t="s">
        <v>16841</v>
      </c>
      <c r="E734" s="17" t="s">
        <v>17017</v>
      </c>
      <c r="F734" s="17" t="s">
        <v>16759</v>
      </c>
      <c r="G734" s="17" t="s">
        <v>4962</v>
      </c>
      <c r="H734" s="17" t="s">
        <v>4963</v>
      </c>
      <c r="I734" s="17">
        <v>169.99999999999989</v>
      </c>
      <c r="J734" s="17">
        <v>1</v>
      </c>
      <c r="K734" s="18">
        <v>0.33333333333333331</v>
      </c>
      <c r="L734" s="19">
        <v>0.33333333333333331</v>
      </c>
      <c r="M734" s="20">
        <v>480</v>
      </c>
      <c r="N734" s="20">
        <v>649.99999999999989</v>
      </c>
      <c r="O734" s="20" t="s">
        <v>21</v>
      </c>
      <c r="P734" s="21" t="s">
        <v>21</v>
      </c>
      <c r="Q734" s="21" t="s">
        <v>16738</v>
      </c>
      <c r="R734" s="21" t="s">
        <v>16738</v>
      </c>
      <c r="S734" s="21" t="s">
        <v>16738</v>
      </c>
      <c r="T734" s="21" t="s">
        <v>16738</v>
      </c>
      <c r="U734" s="21">
        <v>1</v>
      </c>
      <c r="V734" s="21"/>
      <c r="W734" s="21"/>
      <c r="X734" s="21"/>
    </row>
    <row r="735" spans="1:24" x14ac:dyDescent="0.25">
      <c r="A735" s="17">
        <v>2022</v>
      </c>
      <c r="B735" s="17" t="s">
        <v>9</v>
      </c>
      <c r="C735" s="17" t="s">
        <v>4970</v>
      </c>
      <c r="D735" s="17" t="s">
        <v>16841</v>
      </c>
      <c r="E735" s="17" t="s">
        <v>16885</v>
      </c>
      <c r="F735" s="17" t="s">
        <v>14268</v>
      </c>
      <c r="G735" s="17" t="s">
        <v>4971</v>
      </c>
      <c r="H735" s="17" t="s">
        <v>4972</v>
      </c>
      <c r="I735" s="17">
        <v>169.99999999999989</v>
      </c>
      <c r="J735" s="17">
        <v>1</v>
      </c>
      <c r="K735" s="18">
        <v>0.64583333333333337</v>
      </c>
      <c r="L735" s="19">
        <v>0.64583333333333337</v>
      </c>
      <c r="M735" s="20">
        <v>930</v>
      </c>
      <c r="N735" s="20">
        <v>1100</v>
      </c>
      <c r="O735" s="20" t="s">
        <v>46</v>
      </c>
      <c r="P735" s="21" t="s">
        <v>46</v>
      </c>
      <c r="Q735" s="21" t="s">
        <v>16738</v>
      </c>
      <c r="R735" s="21" t="s">
        <v>16738</v>
      </c>
      <c r="S735" s="21" t="s">
        <v>16738</v>
      </c>
      <c r="T735" s="21" t="s">
        <v>16738</v>
      </c>
      <c r="U735" s="21">
        <v>1</v>
      </c>
      <c r="V735" s="21"/>
      <c r="W735" s="21"/>
      <c r="X735" s="21"/>
    </row>
    <row r="736" spans="1:24" x14ac:dyDescent="0.25">
      <c r="A736" s="17">
        <v>2022</v>
      </c>
      <c r="B736" s="17" t="s">
        <v>9</v>
      </c>
      <c r="C736" s="17" t="s">
        <v>4973</v>
      </c>
      <c r="D736" s="17" t="s">
        <v>16841</v>
      </c>
      <c r="E736" s="17" t="s">
        <v>16885</v>
      </c>
      <c r="F736" s="17" t="s">
        <v>14269</v>
      </c>
      <c r="G736" s="17" t="s">
        <v>4971</v>
      </c>
      <c r="H736" s="17" t="s">
        <v>4972</v>
      </c>
      <c r="I736" s="17">
        <v>169.99999999999989</v>
      </c>
      <c r="J736" s="17">
        <v>1</v>
      </c>
      <c r="K736" s="18">
        <v>0.33333333333333331</v>
      </c>
      <c r="L736" s="19">
        <v>0.33333333333333331</v>
      </c>
      <c r="M736" s="20">
        <v>480</v>
      </c>
      <c r="N736" s="20">
        <v>649.99999999999989</v>
      </c>
      <c r="O736" s="20" t="s">
        <v>21</v>
      </c>
      <c r="P736" s="21" t="s">
        <v>21</v>
      </c>
      <c r="Q736" s="21" t="s">
        <v>16738</v>
      </c>
      <c r="R736" s="21" t="s">
        <v>16738</v>
      </c>
      <c r="S736" s="21" t="s">
        <v>16738</v>
      </c>
      <c r="T736" s="21" t="s">
        <v>16738</v>
      </c>
      <c r="U736" s="21">
        <v>1</v>
      </c>
      <c r="V736" s="21"/>
      <c r="W736" s="21"/>
      <c r="X736" s="21"/>
    </row>
    <row r="737" spans="1:24" x14ac:dyDescent="0.25">
      <c r="A737" s="17">
        <v>2022</v>
      </c>
      <c r="B737" s="17" t="s">
        <v>9</v>
      </c>
      <c r="C737" s="17" t="s">
        <v>4974</v>
      </c>
      <c r="D737" s="17" t="s">
        <v>16841</v>
      </c>
      <c r="E737" s="17" t="s">
        <v>16885</v>
      </c>
      <c r="F737" s="17" t="s">
        <v>14270</v>
      </c>
      <c r="G737" s="17" t="s">
        <v>4971</v>
      </c>
      <c r="H737" s="17" t="s">
        <v>4972</v>
      </c>
      <c r="I737" s="17">
        <v>169.99999999999989</v>
      </c>
      <c r="J737" s="17">
        <v>1</v>
      </c>
      <c r="K737" s="18">
        <v>0.33333333333333331</v>
      </c>
      <c r="L737" s="19">
        <v>0.33333333333333331</v>
      </c>
      <c r="M737" s="20">
        <v>480</v>
      </c>
      <c r="N737" s="20">
        <v>649.99999999999989</v>
      </c>
      <c r="O737" s="20" t="s">
        <v>15</v>
      </c>
      <c r="P737" s="21" t="s">
        <v>15</v>
      </c>
      <c r="Q737" s="21" t="s">
        <v>16738</v>
      </c>
      <c r="R737" s="21" t="s">
        <v>16738</v>
      </c>
      <c r="S737" s="21" t="s">
        <v>16738</v>
      </c>
      <c r="T737" s="21" t="s">
        <v>16738</v>
      </c>
      <c r="U737" s="21">
        <v>1</v>
      </c>
      <c r="V737" s="21"/>
      <c r="W737" s="21"/>
      <c r="X737" s="21"/>
    </row>
    <row r="738" spans="1:24" x14ac:dyDescent="0.25">
      <c r="A738" s="17">
        <v>2022</v>
      </c>
      <c r="B738" s="17" t="s">
        <v>9</v>
      </c>
      <c r="C738" s="17" t="s">
        <v>4975</v>
      </c>
      <c r="D738" s="17" t="s">
        <v>16841</v>
      </c>
      <c r="E738" s="17" t="s">
        <v>16885</v>
      </c>
      <c r="F738" s="17" t="s">
        <v>14271</v>
      </c>
      <c r="G738" s="17" t="s">
        <v>4971</v>
      </c>
      <c r="H738" s="17" t="s">
        <v>4972</v>
      </c>
      <c r="I738" s="17">
        <v>169.99999999999989</v>
      </c>
      <c r="J738" s="17">
        <v>1</v>
      </c>
      <c r="K738" s="18">
        <v>0.58333333333333337</v>
      </c>
      <c r="L738" s="19">
        <v>0.58333333333333337</v>
      </c>
      <c r="M738" s="20">
        <v>840</v>
      </c>
      <c r="N738" s="20">
        <v>1009.9999999999999</v>
      </c>
      <c r="O738" s="20" t="s">
        <v>46</v>
      </c>
      <c r="P738" s="21" t="s">
        <v>46</v>
      </c>
      <c r="Q738" s="21" t="s">
        <v>16738</v>
      </c>
      <c r="R738" s="21" t="s">
        <v>16738</v>
      </c>
      <c r="S738" s="21" t="s">
        <v>16738</v>
      </c>
      <c r="T738" s="21" t="s">
        <v>16738</v>
      </c>
      <c r="U738" s="21">
        <v>1</v>
      </c>
      <c r="V738" s="21"/>
      <c r="W738" s="21"/>
      <c r="X738" s="21"/>
    </row>
    <row r="739" spans="1:24" x14ac:dyDescent="0.25">
      <c r="A739" s="17">
        <v>2022</v>
      </c>
      <c r="B739" s="17" t="s">
        <v>9</v>
      </c>
      <c r="C739" s="17" t="s">
        <v>5382</v>
      </c>
      <c r="D739" s="17" t="s">
        <v>16845</v>
      </c>
      <c r="E739" s="17" t="s">
        <v>16810</v>
      </c>
      <c r="F739" s="17" t="s">
        <v>14268</v>
      </c>
      <c r="G739" s="17" t="s">
        <v>5383</v>
      </c>
      <c r="H739" s="17" t="s">
        <v>5384</v>
      </c>
      <c r="I739" s="17">
        <v>169.99999999999989</v>
      </c>
      <c r="J739" s="17">
        <v>1</v>
      </c>
      <c r="K739" s="18">
        <v>0.58333333333333337</v>
      </c>
      <c r="L739" s="19">
        <v>0.58333333333333337</v>
      </c>
      <c r="M739" s="20">
        <v>840</v>
      </c>
      <c r="N739" s="20">
        <v>1009.9999999999999</v>
      </c>
      <c r="O739" s="20" t="s">
        <v>46</v>
      </c>
      <c r="P739" s="21" t="s">
        <v>46</v>
      </c>
      <c r="Q739" s="21" t="s">
        <v>16738</v>
      </c>
      <c r="R739" s="21" t="s">
        <v>16738</v>
      </c>
      <c r="S739" s="21" t="s">
        <v>16738</v>
      </c>
      <c r="T739" s="21" t="s">
        <v>16738</v>
      </c>
      <c r="U739" s="21">
        <v>1</v>
      </c>
      <c r="V739" s="21"/>
      <c r="W739" s="21"/>
      <c r="X739" s="21"/>
    </row>
    <row r="740" spans="1:24" x14ac:dyDescent="0.25">
      <c r="A740" s="17">
        <v>2022</v>
      </c>
      <c r="B740" s="17" t="s">
        <v>9</v>
      </c>
      <c r="C740" s="17" t="s">
        <v>5695</v>
      </c>
      <c r="D740" s="17" t="s">
        <v>16788</v>
      </c>
      <c r="E740" s="17" t="s">
        <v>16838</v>
      </c>
      <c r="F740" s="17" t="s">
        <v>14268</v>
      </c>
      <c r="G740" s="17" t="s">
        <v>5696</v>
      </c>
      <c r="H740" s="17" t="s">
        <v>5697</v>
      </c>
      <c r="I740" s="17">
        <v>169.99999999999989</v>
      </c>
      <c r="J740" s="17">
        <v>1</v>
      </c>
      <c r="K740" s="18">
        <v>0.45833333333333331</v>
      </c>
      <c r="L740" s="19">
        <v>0.45833333333333331</v>
      </c>
      <c r="M740" s="20">
        <v>660</v>
      </c>
      <c r="N740" s="20">
        <v>829.99999999999989</v>
      </c>
      <c r="O740" s="20" t="s">
        <v>17</v>
      </c>
      <c r="P740" s="21" t="s">
        <v>17</v>
      </c>
      <c r="Q740" s="21" t="s">
        <v>16738</v>
      </c>
      <c r="R740" s="21" t="s">
        <v>16738</v>
      </c>
      <c r="S740" s="21" t="s">
        <v>16738</v>
      </c>
      <c r="T740" s="21" t="s">
        <v>16738</v>
      </c>
      <c r="U740" s="21">
        <v>1</v>
      </c>
      <c r="V740" s="21"/>
      <c r="W740" s="21"/>
      <c r="X740" s="21"/>
    </row>
    <row r="741" spans="1:24" x14ac:dyDescent="0.25">
      <c r="A741" s="17">
        <v>2022</v>
      </c>
      <c r="B741" s="17" t="s">
        <v>9</v>
      </c>
      <c r="C741" s="17" t="s">
        <v>5842</v>
      </c>
      <c r="D741" s="17" t="s">
        <v>16902</v>
      </c>
      <c r="E741" s="17" t="s">
        <v>16873</v>
      </c>
      <c r="F741" s="17" t="s">
        <v>14268</v>
      </c>
      <c r="G741" s="17" t="s">
        <v>3392</v>
      </c>
      <c r="H741" s="17" t="s">
        <v>5843</v>
      </c>
      <c r="I741" s="17">
        <v>169.99999999999989</v>
      </c>
      <c r="J741" s="17">
        <v>1</v>
      </c>
      <c r="K741" s="18">
        <v>0.70833333333333337</v>
      </c>
      <c r="L741" s="19">
        <v>0.70833333333333337</v>
      </c>
      <c r="M741" s="20">
        <v>1020</v>
      </c>
      <c r="N741" s="20">
        <v>1190</v>
      </c>
      <c r="O741" s="20" t="s">
        <v>46</v>
      </c>
      <c r="P741" s="21" t="s">
        <v>46</v>
      </c>
      <c r="Q741" s="21" t="s">
        <v>16738</v>
      </c>
      <c r="R741" s="21" t="s">
        <v>16738</v>
      </c>
      <c r="S741" s="21" t="s">
        <v>16738</v>
      </c>
      <c r="T741" s="21" t="s">
        <v>16738</v>
      </c>
      <c r="U741" s="21">
        <v>1</v>
      </c>
      <c r="V741" s="21"/>
      <c r="W741" s="21"/>
      <c r="X741" s="21"/>
    </row>
    <row r="742" spans="1:24" x14ac:dyDescent="0.25">
      <c r="A742" s="17">
        <v>2022</v>
      </c>
      <c r="B742" s="17" t="s">
        <v>9</v>
      </c>
      <c r="C742" s="17" t="s">
        <v>5844</v>
      </c>
      <c r="D742" s="17" t="s">
        <v>16902</v>
      </c>
      <c r="E742" s="17" t="s">
        <v>16873</v>
      </c>
      <c r="F742" s="17" t="s">
        <v>14269</v>
      </c>
      <c r="G742" s="17" t="s">
        <v>3392</v>
      </c>
      <c r="H742" s="17" t="s">
        <v>5843</v>
      </c>
      <c r="I742" s="17">
        <v>169.99999999999989</v>
      </c>
      <c r="J742" s="17">
        <v>1</v>
      </c>
      <c r="K742" s="18">
        <v>0.58333333333333337</v>
      </c>
      <c r="L742" s="19">
        <v>0.58333333333333337</v>
      </c>
      <c r="M742" s="20">
        <v>840</v>
      </c>
      <c r="N742" s="20">
        <v>1009.9999999999999</v>
      </c>
      <c r="O742" s="20" t="s">
        <v>13</v>
      </c>
      <c r="P742" s="21" t="s">
        <v>13</v>
      </c>
      <c r="Q742" s="21" t="s">
        <v>16738</v>
      </c>
      <c r="R742" s="21" t="s">
        <v>16738</v>
      </c>
      <c r="S742" s="21" t="s">
        <v>16738</v>
      </c>
      <c r="T742" s="21" t="s">
        <v>16738</v>
      </c>
      <c r="U742" s="21">
        <v>1</v>
      </c>
      <c r="V742" s="21"/>
      <c r="W742" s="21"/>
      <c r="X742" s="21"/>
    </row>
    <row r="743" spans="1:24" x14ac:dyDescent="0.25">
      <c r="A743" s="17">
        <v>2022</v>
      </c>
      <c r="B743" s="17" t="s">
        <v>9</v>
      </c>
      <c r="C743" s="17" t="s">
        <v>5950</v>
      </c>
      <c r="D743" s="17" t="s">
        <v>16907</v>
      </c>
      <c r="E743" s="17" t="s">
        <v>16877</v>
      </c>
      <c r="F743" s="17" t="s">
        <v>14268</v>
      </c>
      <c r="G743" s="17" t="s">
        <v>5951</v>
      </c>
      <c r="H743" s="17" t="s">
        <v>5952</v>
      </c>
      <c r="I743" s="17">
        <v>169.99999999999989</v>
      </c>
      <c r="J743" s="17">
        <v>1</v>
      </c>
      <c r="K743" s="18">
        <v>0.33333333333333331</v>
      </c>
      <c r="L743" s="19">
        <v>0.33333333333333331</v>
      </c>
      <c r="M743" s="20">
        <v>480</v>
      </c>
      <c r="N743" s="20">
        <v>649.99999999999989</v>
      </c>
      <c r="O743" s="20" t="s">
        <v>21</v>
      </c>
      <c r="P743" s="21" t="s">
        <v>21</v>
      </c>
      <c r="Q743" s="21" t="s">
        <v>16738</v>
      </c>
      <c r="R743" s="21" t="s">
        <v>16738</v>
      </c>
      <c r="S743" s="21" t="s">
        <v>16738</v>
      </c>
      <c r="T743" s="21" t="s">
        <v>16738</v>
      </c>
      <c r="U743" s="21">
        <v>1</v>
      </c>
      <c r="V743" s="21"/>
      <c r="W743" s="21"/>
      <c r="X743" s="21"/>
    </row>
    <row r="744" spans="1:24" x14ac:dyDescent="0.25">
      <c r="A744" s="17">
        <v>2022</v>
      </c>
      <c r="B744" s="17" t="s">
        <v>9</v>
      </c>
      <c r="C744" s="17" t="s">
        <v>5953</v>
      </c>
      <c r="D744" s="17" t="s">
        <v>16907</v>
      </c>
      <c r="E744" s="17" t="s">
        <v>16877</v>
      </c>
      <c r="F744" s="17" t="s">
        <v>14269</v>
      </c>
      <c r="G744" s="17" t="s">
        <v>5951</v>
      </c>
      <c r="H744" s="17" t="s">
        <v>5952</v>
      </c>
      <c r="I744" s="17">
        <v>169.99999999999989</v>
      </c>
      <c r="J744" s="17">
        <v>1</v>
      </c>
      <c r="K744" s="18">
        <v>0.39583333333333331</v>
      </c>
      <c r="L744" s="19">
        <v>0.39583333333333331</v>
      </c>
      <c r="M744" s="20">
        <v>570</v>
      </c>
      <c r="N744" s="20">
        <v>739.99999999999989</v>
      </c>
      <c r="O744" s="20" t="s">
        <v>17</v>
      </c>
      <c r="P744" s="21" t="s">
        <v>17</v>
      </c>
      <c r="Q744" s="21" t="s">
        <v>16738</v>
      </c>
      <c r="R744" s="21" t="s">
        <v>16738</v>
      </c>
      <c r="S744" s="21" t="s">
        <v>16738</v>
      </c>
      <c r="T744" s="21" t="s">
        <v>16738</v>
      </c>
      <c r="U744" s="21">
        <v>1</v>
      </c>
      <c r="V744" s="21"/>
      <c r="W744" s="21"/>
      <c r="X744" s="21"/>
    </row>
    <row r="745" spans="1:24" x14ac:dyDescent="0.25">
      <c r="A745" s="17">
        <v>2022</v>
      </c>
      <c r="B745" s="17" t="s">
        <v>9</v>
      </c>
      <c r="C745" s="17" t="s">
        <v>5954</v>
      </c>
      <c r="D745" s="17" t="s">
        <v>16907</v>
      </c>
      <c r="E745" s="17" t="s">
        <v>16877</v>
      </c>
      <c r="F745" s="17" t="s">
        <v>14270</v>
      </c>
      <c r="G745" s="17" t="s">
        <v>5951</v>
      </c>
      <c r="H745" s="17" t="s">
        <v>5952</v>
      </c>
      <c r="I745" s="17">
        <v>169.99999999999989</v>
      </c>
      <c r="J745" s="17">
        <v>1</v>
      </c>
      <c r="K745" s="18">
        <v>0.45833333333333331</v>
      </c>
      <c r="L745" s="19">
        <v>0.45833333333333331</v>
      </c>
      <c r="M745" s="20">
        <v>660</v>
      </c>
      <c r="N745" s="20">
        <v>829.99999999999989</v>
      </c>
      <c r="O745" s="20" t="s">
        <v>19</v>
      </c>
      <c r="P745" s="21" t="s">
        <v>19</v>
      </c>
      <c r="Q745" s="21" t="s">
        <v>16738</v>
      </c>
      <c r="R745" s="21" t="s">
        <v>16738</v>
      </c>
      <c r="S745" s="21" t="s">
        <v>16738</v>
      </c>
      <c r="T745" s="21" t="s">
        <v>16738</v>
      </c>
      <c r="U745" s="21">
        <v>1</v>
      </c>
      <c r="V745" s="21"/>
      <c r="W745" s="21"/>
      <c r="X745" s="21"/>
    </row>
    <row r="746" spans="1:24" x14ac:dyDescent="0.25">
      <c r="A746" s="17">
        <v>2022</v>
      </c>
      <c r="B746" s="17" t="s">
        <v>9</v>
      </c>
      <c r="C746" s="17" t="s">
        <v>5961</v>
      </c>
      <c r="D746" s="17" t="s">
        <v>16907</v>
      </c>
      <c r="E746" s="17" t="s">
        <v>16932</v>
      </c>
      <c r="F746" s="17" t="s">
        <v>14268</v>
      </c>
      <c r="G746" s="17" t="s">
        <v>5962</v>
      </c>
      <c r="H746" s="17" t="s">
        <v>5963</v>
      </c>
      <c r="I746" s="17">
        <v>169.99999999999989</v>
      </c>
      <c r="J746" s="17">
        <v>1</v>
      </c>
      <c r="K746" s="18">
        <v>0.45833333333333331</v>
      </c>
      <c r="L746" s="19">
        <v>0.45833333333333331</v>
      </c>
      <c r="M746" s="20">
        <v>660</v>
      </c>
      <c r="N746" s="20">
        <v>829.99999999999989</v>
      </c>
      <c r="O746" s="20" t="s">
        <v>19</v>
      </c>
      <c r="P746" s="21" t="s">
        <v>19</v>
      </c>
      <c r="Q746" s="21" t="s">
        <v>16738</v>
      </c>
      <c r="R746" s="21" t="s">
        <v>16738</v>
      </c>
      <c r="S746" s="21" t="s">
        <v>16738</v>
      </c>
      <c r="T746" s="21" t="s">
        <v>16738</v>
      </c>
      <c r="U746" s="21">
        <v>1</v>
      </c>
      <c r="V746" s="21"/>
      <c r="W746" s="21"/>
      <c r="X746" s="21"/>
    </row>
    <row r="747" spans="1:24" x14ac:dyDescent="0.25">
      <c r="A747" s="17">
        <v>2022</v>
      </c>
      <c r="B747" s="17" t="s">
        <v>9</v>
      </c>
      <c r="C747" s="17" t="s">
        <v>5964</v>
      </c>
      <c r="D747" s="17" t="s">
        <v>16907</v>
      </c>
      <c r="E747" s="17" t="s">
        <v>16932</v>
      </c>
      <c r="F747" s="17" t="s">
        <v>14269</v>
      </c>
      <c r="G747" s="17" t="s">
        <v>5962</v>
      </c>
      <c r="H747" s="17" t="s">
        <v>5963</v>
      </c>
      <c r="I747" s="17">
        <v>169.99999999999989</v>
      </c>
      <c r="J747" s="17">
        <v>1</v>
      </c>
      <c r="K747" s="18">
        <v>0.70833333333333337</v>
      </c>
      <c r="L747" s="19">
        <v>0.70833333333333337</v>
      </c>
      <c r="M747" s="20">
        <v>1020</v>
      </c>
      <c r="N747" s="20">
        <v>1190</v>
      </c>
      <c r="O747" s="20" t="s">
        <v>19</v>
      </c>
      <c r="P747" s="21" t="s">
        <v>19</v>
      </c>
      <c r="Q747" s="21" t="s">
        <v>16738</v>
      </c>
      <c r="R747" s="21" t="s">
        <v>16738</v>
      </c>
      <c r="S747" s="21" t="s">
        <v>16738</v>
      </c>
      <c r="T747" s="21" t="s">
        <v>16738</v>
      </c>
      <c r="U747" s="21">
        <v>1</v>
      </c>
      <c r="V747" s="21"/>
      <c r="W747" s="21"/>
      <c r="X747" s="21"/>
    </row>
    <row r="748" spans="1:24" x14ac:dyDescent="0.25">
      <c r="A748" s="17">
        <v>2022</v>
      </c>
      <c r="B748" s="17" t="s">
        <v>9</v>
      </c>
      <c r="C748" s="17" t="s">
        <v>5993</v>
      </c>
      <c r="D748" s="17" t="s">
        <v>16907</v>
      </c>
      <c r="E748" s="17" t="s">
        <v>16852</v>
      </c>
      <c r="F748" s="17" t="s">
        <v>14268</v>
      </c>
      <c r="G748" s="17" t="s">
        <v>5994</v>
      </c>
      <c r="H748" s="17" t="s">
        <v>5995</v>
      </c>
      <c r="I748" s="17">
        <v>169.99999999999989</v>
      </c>
      <c r="J748" s="17">
        <v>1</v>
      </c>
      <c r="K748" s="18">
        <v>0.64583333333333337</v>
      </c>
      <c r="L748" s="19">
        <v>0.64583333333333337</v>
      </c>
      <c r="M748" s="20">
        <v>930</v>
      </c>
      <c r="N748" s="20">
        <v>1100</v>
      </c>
      <c r="O748" s="20" t="s">
        <v>21</v>
      </c>
      <c r="P748" s="21" t="s">
        <v>21</v>
      </c>
      <c r="Q748" s="21" t="s">
        <v>16738</v>
      </c>
      <c r="R748" s="21" t="s">
        <v>16738</v>
      </c>
      <c r="S748" s="21" t="s">
        <v>16738</v>
      </c>
      <c r="T748" s="21" t="s">
        <v>16738</v>
      </c>
      <c r="U748" s="21">
        <v>1</v>
      </c>
      <c r="V748" s="21"/>
      <c r="W748" s="21"/>
      <c r="X748" s="21"/>
    </row>
    <row r="749" spans="1:24" x14ac:dyDescent="0.25">
      <c r="A749" s="17">
        <v>2022</v>
      </c>
      <c r="B749" s="17" t="s">
        <v>9</v>
      </c>
      <c r="C749" s="17" t="s">
        <v>6158</v>
      </c>
      <c r="D749" s="17" t="s">
        <v>17018</v>
      </c>
      <c r="E749" s="17" t="s">
        <v>17019</v>
      </c>
      <c r="F749" s="17" t="s">
        <v>14268</v>
      </c>
      <c r="G749" s="17" t="s">
        <v>6159</v>
      </c>
      <c r="H749" s="17" t="s">
        <v>6160</v>
      </c>
      <c r="I749" s="17">
        <v>169.99999999999989</v>
      </c>
      <c r="J749" s="17">
        <v>1</v>
      </c>
      <c r="K749" s="18">
        <v>0.45833333333333331</v>
      </c>
      <c r="L749" s="19">
        <v>0.45833333333333331</v>
      </c>
      <c r="M749" s="20">
        <v>660</v>
      </c>
      <c r="N749" s="20">
        <v>829.99999999999989</v>
      </c>
      <c r="O749" s="20" t="s">
        <v>46</v>
      </c>
      <c r="P749" s="21" t="s">
        <v>46</v>
      </c>
      <c r="Q749" s="21" t="s">
        <v>16738</v>
      </c>
      <c r="R749" s="21" t="s">
        <v>16738</v>
      </c>
      <c r="S749" s="21" t="s">
        <v>16738</v>
      </c>
      <c r="T749" s="21" t="s">
        <v>16738</v>
      </c>
      <c r="U749" s="21">
        <v>1</v>
      </c>
      <c r="V749" s="21"/>
      <c r="W749" s="21"/>
      <c r="X749" s="21"/>
    </row>
    <row r="750" spans="1:24" x14ac:dyDescent="0.25">
      <c r="A750" s="17">
        <v>2022</v>
      </c>
      <c r="B750" s="17" t="s">
        <v>9</v>
      </c>
      <c r="C750" s="17" t="s">
        <v>6348</v>
      </c>
      <c r="D750" s="17" t="s">
        <v>16846</v>
      </c>
      <c r="E750" s="17" t="s">
        <v>16899</v>
      </c>
      <c r="F750" s="17" t="s">
        <v>14268</v>
      </c>
      <c r="G750" s="17" t="s">
        <v>6349</v>
      </c>
      <c r="H750" s="17" t="s">
        <v>6350</v>
      </c>
      <c r="I750" s="17">
        <v>169.99999999999989</v>
      </c>
      <c r="J750" s="17">
        <v>1</v>
      </c>
      <c r="K750" s="18">
        <v>0.45833333333333331</v>
      </c>
      <c r="L750" s="19">
        <v>0.45833333333333331</v>
      </c>
      <c r="M750" s="20">
        <v>660</v>
      </c>
      <c r="N750" s="20">
        <v>829.99999999999989</v>
      </c>
      <c r="O750" s="20" t="s">
        <v>13</v>
      </c>
      <c r="P750" s="21" t="s">
        <v>13</v>
      </c>
      <c r="Q750" s="21" t="s">
        <v>16738</v>
      </c>
      <c r="R750" s="21" t="s">
        <v>16738</v>
      </c>
      <c r="S750" s="21" t="s">
        <v>16738</v>
      </c>
      <c r="T750" s="21" t="s">
        <v>16738</v>
      </c>
      <c r="U750" s="21">
        <v>1</v>
      </c>
      <c r="V750" s="21"/>
      <c r="W750" s="21"/>
      <c r="X750" s="21"/>
    </row>
    <row r="751" spans="1:24" x14ac:dyDescent="0.25">
      <c r="A751" s="17">
        <v>2022</v>
      </c>
      <c r="B751" s="17" t="s">
        <v>9</v>
      </c>
      <c r="C751" s="17" t="s">
        <v>6443</v>
      </c>
      <c r="D751" s="17" t="s">
        <v>17020</v>
      </c>
      <c r="E751" s="17" t="s">
        <v>16992</v>
      </c>
      <c r="F751" s="17" t="s">
        <v>14268</v>
      </c>
      <c r="G751" s="17" t="s">
        <v>6444</v>
      </c>
      <c r="H751" s="17" t="s">
        <v>6445</v>
      </c>
      <c r="I751" s="17">
        <v>169.99999999999989</v>
      </c>
      <c r="J751" s="17">
        <v>1</v>
      </c>
      <c r="K751" s="18">
        <v>0.64583333333333337</v>
      </c>
      <c r="L751" s="19">
        <v>0.64583333333333337</v>
      </c>
      <c r="M751" s="20">
        <v>930</v>
      </c>
      <c r="N751" s="20">
        <v>1100</v>
      </c>
      <c r="O751" s="20" t="s">
        <v>19</v>
      </c>
      <c r="P751" s="21" t="s">
        <v>19</v>
      </c>
      <c r="Q751" s="21" t="s">
        <v>16738</v>
      </c>
      <c r="R751" s="21" t="s">
        <v>16738</v>
      </c>
      <c r="S751" s="21" t="s">
        <v>16738</v>
      </c>
      <c r="T751" s="21" t="s">
        <v>16738</v>
      </c>
      <c r="U751" s="21">
        <v>1</v>
      </c>
      <c r="V751" s="21"/>
      <c r="W751" s="21"/>
      <c r="X751" s="21"/>
    </row>
    <row r="752" spans="1:24" x14ac:dyDescent="0.25">
      <c r="A752" s="17">
        <v>2022</v>
      </c>
      <c r="B752" s="17" t="s">
        <v>9</v>
      </c>
      <c r="C752" s="17" t="s">
        <v>6529</v>
      </c>
      <c r="D752" s="17" t="s">
        <v>16739</v>
      </c>
      <c r="E752" s="17" t="s">
        <v>17021</v>
      </c>
      <c r="F752" s="17" t="s">
        <v>14268</v>
      </c>
      <c r="G752" s="17" t="s">
        <v>6530</v>
      </c>
      <c r="H752" s="17" t="s">
        <v>6531</v>
      </c>
      <c r="I752" s="17">
        <v>169.99999999999989</v>
      </c>
      <c r="J752" s="17">
        <v>1</v>
      </c>
      <c r="K752" s="18">
        <v>0.45833333333333331</v>
      </c>
      <c r="L752" s="19">
        <v>0.45833333333333331</v>
      </c>
      <c r="M752" s="20">
        <v>660</v>
      </c>
      <c r="N752" s="20">
        <v>829.99999999999989</v>
      </c>
      <c r="O752" s="20" t="s">
        <v>21</v>
      </c>
      <c r="P752" s="21" t="s">
        <v>21</v>
      </c>
      <c r="Q752" s="21" t="s">
        <v>16738</v>
      </c>
      <c r="R752" s="21" t="s">
        <v>16738</v>
      </c>
      <c r="S752" s="21" t="s">
        <v>16738</v>
      </c>
      <c r="T752" s="21" t="s">
        <v>16738</v>
      </c>
      <c r="U752" s="21">
        <v>1</v>
      </c>
      <c r="V752" s="21"/>
      <c r="W752" s="21"/>
      <c r="X752" s="21"/>
    </row>
    <row r="753" spans="1:24" x14ac:dyDescent="0.25">
      <c r="A753" s="17">
        <v>2022</v>
      </c>
      <c r="B753" s="17" t="s">
        <v>9</v>
      </c>
      <c r="C753" s="17" t="s">
        <v>6532</v>
      </c>
      <c r="D753" s="17" t="s">
        <v>16739</v>
      </c>
      <c r="E753" s="17" t="s">
        <v>17021</v>
      </c>
      <c r="F753" s="17" t="s">
        <v>14269</v>
      </c>
      <c r="G753" s="17" t="s">
        <v>6530</v>
      </c>
      <c r="H753" s="17" t="s">
        <v>6531</v>
      </c>
      <c r="I753" s="17">
        <v>169.99999999999989</v>
      </c>
      <c r="J753" s="17">
        <v>1</v>
      </c>
      <c r="K753" s="18">
        <v>0.39583333333333331</v>
      </c>
      <c r="L753" s="19">
        <v>0.39583333333333331</v>
      </c>
      <c r="M753" s="20">
        <v>570</v>
      </c>
      <c r="N753" s="20">
        <v>739.99999999999989</v>
      </c>
      <c r="O753" s="20" t="s">
        <v>21</v>
      </c>
      <c r="P753" s="21" t="s">
        <v>21</v>
      </c>
      <c r="Q753" s="21" t="s">
        <v>16738</v>
      </c>
      <c r="R753" s="21" t="s">
        <v>16738</v>
      </c>
      <c r="S753" s="21" t="s">
        <v>16738</v>
      </c>
      <c r="T753" s="21" t="s">
        <v>16738</v>
      </c>
      <c r="U753" s="21">
        <v>1</v>
      </c>
      <c r="V753" s="21"/>
      <c r="W753" s="21"/>
      <c r="X753" s="21"/>
    </row>
    <row r="754" spans="1:24" x14ac:dyDescent="0.25">
      <c r="A754" s="17">
        <v>2022</v>
      </c>
      <c r="B754" s="17" t="s">
        <v>9</v>
      </c>
      <c r="C754" s="17" t="s">
        <v>6533</v>
      </c>
      <c r="D754" s="17" t="s">
        <v>16739</v>
      </c>
      <c r="E754" s="17" t="s">
        <v>17021</v>
      </c>
      <c r="F754" s="17" t="s">
        <v>14270</v>
      </c>
      <c r="G754" s="17" t="s">
        <v>6530</v>
      </c>
      <c r="H754" s="17" t="s">
        <v>6531</v>
      </c>
      <c r="I754" s="17">
        <v>169.99999999999989</v>
      </c>
      <c r="J754" s="17">
        <v>1</v>
      </c>
      <c r="K754" s="18">
        <v>0.58333333333333337</v>
      </c>
      <c r="L754" s="19">
        <v>0.58333333333333337</v>
      </c>
      <c r="M754" s="20">
        <v>840</v>
      </c>
      <c r="N754" s="20">
        <v>1009.9999999999999</v>
      </c>
      <c r="O754" s="20" t="s">
        <v>19</v>
      </c>
      <c r="P754" s="21" t="s">
        <v>19</v>
      </c>
      <c r="Q754" s="21" t="s">
        <v>16738</v>
      </c>
      <c r="R754" s="21" t="s">
        <v>16738</v>
      </c>
      <c r="S754" s="21" t="s">
        <v>16738</v>
      </c>
      <c r="T754" s="21" t="s">
        <v>16738</v>
      </c>
      <c r="U754" s="21">
        <v>1</v>
      </c>
      <c r="V754" s="21"/>
      <c r="W754" s="21"/>
      <c r="X754" s="21"/>
    </row>
    <row r="755" spans="1:24" x14ac:dyDescent="0.25">
      <c r="A755" s="17">
        <v>2022</v>
      </c>
      <c r="B755" s="17" t="s">
        <v>9</v>
      </c>
      <c r="C755" s="17" t="s">
        <v>6534</v>
      </c>
      <c r="D755" s="17" t="s">
        <v>16739</v>
      </c>
      <c r="E755" s="17" t="s">
        <v>17021</v>
      </c>
      <c r="F755" s="17" t="s">
        <v>14271</v>
      </c>
      <c r="G755" s="17" t="s">
        <v>6530</v>
      </c>
      <c r="H755" s="17" t="s">
        <v>6531</v>
      </c>
      <c r="I755" s="17">
        <v>169.99999999999989</v>
      </c>
      <c r="J755" s="17">
        <v>1</v>
      </c>
      <c r="K755" s="18">
        <v>0.39583333333333331</v>
      </c>
      <c r="L755" s="19">
        <v>0.39583333333333331</v>
      </c>
      <c r="M755" s="20">
        <v>570</v>
      </c>
      <c r="N755" s="20">
        <v>739.99999999999989</v>
      </c>
      <c r="O755" s="20" t="s">
        <v>19</v>
      </c>
      <c r="P755" s="21" t="s">
        <v>19</v>
      </c>
      <c r="Q755" s="21" t="s">
        <v>16738</v>
      </c>
      <c r="R755" s="21" t="s">
        <v>16738</v>
      </c>
      <c r="S755" s="21" t="s">
        <v>16738</v>
      </c>
      <c r="T755" s="21" t="s">
        <v>16738</v>
      </c>
      <c r="U755" s="21">
        <v>1</v>
      </c>
      <c r="V755" s="21"/>
      <c r="W755" s="21"/>
      <c r="X755" s="21"/>
    </row>
    <row r="756" spans="1:24" x14ac:dyDescent="0.25">
      <c r="A756" s="17">
        <v>2022</v>
      </c>
      <c r="B756" s="17" t="s">
        <v>9</v>
      </c>
      <c r="C756" s="17" t="s">
        <v>6889</v>
      </c>
      <c r="D756" s="17" t="s">
        <v>17022</v>
      </c>
      <c r="E756" s="17" t="s">
        <v>16910</v>
      </c>
      <c r="F756" s="17" t="s">
        <v>14268</v>
      </c>
      <c r="G756" s="17" t="s">
        <v>4370</v>
      </c>
      <c r="H756" s="17" t="s">
        <v>6890</v>
      </c>
      <c r="I756" s="17">
        <v>169.99999999999989</v>
      </c>
      <c r="J756" s="17">
        <v>1</v>
      </c>
      <c r="K756" s="18">
        <v>0.33333333333333331</v>
      </c>
      <c r="L756" s="19">
        <v>0.33333333333333331</v>
      </c>
      <c r="M756" s="20">
        <v>480</v>
      </c>
      <c r="N756" s="20">
        <v>649.99999999999989</v>
      </c>
      <c r="O756" s="20" t="s">
        <v>46</v>
      </c>
      <c r="P756" s="21" t="s">
        <v>46</v>
      </c>
      <c r="Q756" s="21" t="s">
        <v>16738</v>
      </c>
      <c r="R756" s="21" t="s">
        <v>16738</v>
      </c>
      <c r="S756" s="21" t="s">
        <v>16738</v>
      </c>
      <c r="T756" s="21" t="s">
        <v>16738</v>
      </c>
      <c r="U756" s="21">
        <v>1</v>
      </c>
      <c r="V756" s="21"/>
      <c r="W756" s="21"/>
      <c r="X756" s="21"/>
    </row>
    <row r="757" spans="1:24" x14ac:dyDescent="0.25">
      <c r="A757" s="17">
        <v>2022</v>
      </c>
      <c r="B757" s="17" t="s">
        <v>9</v>
      </c>
      <c r="C757" s="17" t="s">
        <v>6977</v>
      </c>
      <c r="D757" s="17" t="s">
        <v>16920</v>
      </c>
      <c r="E757" s="17" t="s">
        <v>17000</v>
      </c>
      <c r="F757" s="17" t="s">
        <v>14268</v>
      </c>
      <c r="G757" s="17" t="s">
        <v>6978</v>
      </c>
      <c r="H757" s="17" t="s">
        <v>6979</v>
      </c>
      <c r="I757" s="17">
        <v>169.99999999999989</v>
      </c>
      <c r="J757" s="17">
        <v>1</v>
      </c>
      <c r="K757" s="18">
        <v>0.52083333333333337</v>
      </c>
      <c r="L757" s="19">
        <v>0.52083333333333337</v>
      </c>
      <c r="M757" s="20">
        <v>750</v>
      </c>
      <c r="N757" s="20">
        <v>919.99999999999989</v>
      </c>
      <c r="O757" s="20" t="s">
        <v>17</v>
      </c>
      <c r="P757" s="21" t="s">
        <v>17</v>
      </c>
      <c r="Q757" s="21" t="s">
        <v>16738</v>
      </c>
      <c r="R757" s="21" t="s">
        <v>16738</v>
      </c>
      <c r="S757" s="21" t="s">
        <v>16738</v>
      </c>
      <c r="T757" s="21" t="s">
        <v>16738</v>
      </c>
      <c r="U757" s="21">
        <v>1</v>
      </c>
      <c r="V757" s="21"/>
      <c r="W757" s="21"/>
      <c r="X757" s="21"/>
    </row>
    <row r="758" spans="1:24" x14ac:dyDescent="0.25">
      <c r="A758" s="17">
        <v>2022</v>
      </c>
      <c r="B758" s="17" t="s">
        <v>9</v>
      </c>
      <c r="C758" s="17" t="s">
        <v>6980</v>
      </c>
      <c r="D758" s="17" t="s">
        <v>16920</v>
      </c>
      <c r="E758" s="17" t="s">
        <v>16851</v>
      </c>
      <c r="F758" s="17" t="s">
        <v>14268</v>
      </c>
      <c r="G758" s="17" t="s">
        <v>75</v>
      </c>
      <c r="H758" s="17" t="s">
        <v>6981</v>
      </c>
      <c r="I758" s="17">
        <v>169.99999999999989</v>
      </c>
      <c r="J758" s="17">
        <v>1</v>
      </c>
      <c r="K758" s="18">
        <v>0.64583333333333337</v>
      </c>
      <c r="L758" s="19">
        <v>0.64583333333333337</v>
      </c>
      <c r="M758" s="20">
        <v>930</v>
      </c>
      <c r="N758" s="20">
        <v>1100</v>
      </c>
      <c r="O758" s="20" t="s">
        <v>46</v>
      </c>
      <c r="P758" s="21" t="s">
        <v>46</v>
      </c>
      <c r="Q758" s="21" t="s">
        <v>16738</v>
      </c>
      <c r="R758" s="21" t="s">
        <v>16738</v>
      </c>
      <c r="S758" s="21" t="s">
        <v>16738</v>
      </c>
      <c r="T758" s="21" t="s">
        <v>16738</v>
      </c>
      <c r="U758" s="21">
        <v>1</v>
      </c>
      <c r="V758" s="21"/>
      <c r="W758" s="21"/>
      <c r="X758" s="21"/>
    </row>
    <row r="759" spans="1:24" x14ac:dyDescent="0.25">
      <c r="A759" s="17">
        <v>2022</v>
      </c>
      <c r="B759" s="17" t="s">
        <v>9</v>
      </c>
      <c r="C759" s="17" t="s">
        <v>6982</v>
      </c>
      <c r="D759" s="17" t="s">
        <v>16920</v>
      </c>
      <c r="E759" s="17" t="s">
        <v>16974</v>
      </c>
      <c r="F759" s="17" t="s">
        <v>14268</v>
      </c>
      <c r="G759" s="17" t="s">
        <v>6983</v>
      </c>
      <c r="H759" s="17" t="s">
        <v>6984</v>
      </c>
      <c r="I759" s="17">
        <v>169.99999999999989</v>
      </c>
      <c r="J759" s="17">
        <v>1</v>
      </c>
      <c r="K759" s="18">
        <v>0.64583333333333337</v>
      </c>
      <c r="L759" s="19">
        <v>0.64583333333333337</v>
      </c>
      <c r="M759" s="20">
        <v>930</v>
      </c>
      <c r="N759" s="20">
        <v>1100</v>
      </c>
      <c r="O759" s="20" t="s">
        <v>19</v>
      </c>
      <c r="P759" s="21" t="s">
        <v>19</v>
      </c>
      <c r="Q759" s="21" t="s">
        <v>16738</v>
      </c>
      <c r="R759" s="21" t="s">
        <v>16738</v>
      </c>
      <c r="S759" s="21" t="s">
        <v>16738</v>
      </c>
      <c r="T759" s="21" t="s">
        <v>16738</v>
      </c>
      <c r="U759" s="21">
        <v>1</v>
      </c>
      <c r="V759" s="21"/>
      <c r="W759" s="21"/>
      <c r="X759" s="21"/>
    </row>
    <row r="760" spans="1:24" x14ac:dyDescent="0.25">
      <c r="A760" s="17">
        <v>2022</v>
      </c>
      <c r="B760" s="17" t="s">
        <v>9</v>
      </c>
      <c r="C760" s="17" t="s">
        <v>7075</v>
      </c>
      <c r="D760" s="17" t="s">
        <v>16976</v>
      </c>
      <c r="E760" s="17" t="s">
        <v>17023</v>
      </c>
      <c r="F760" s="17" t="s">
        <v>14268</v>
      </c>
      <c r="G760" s="17" t="s">
        <v>7076</v>
      </c>
      <c r="H760" s="17" t="s">
        <v>7077</v>
      </c>
      <c r="I760" s="17">
        <v>169.99999999999989</v>
      </c>
      <c r="J760" s="17">
        <v>1</v>
      </c>
      <c r="K760" s="18">
        <v>0.39583333333333331</v>
      </c>
      <c r="L760" s="19">
        <v>0.39583333333333331</v>
      </c>
      <c r="M760" s="20">
        <v>570</v>
      </c>
      <c r="N760" s="20">
        <v>739.99999999999989</v>
      </c>
      <c r="O760" s="20" t="s">
        <v>17</v>
      </c>
      <c r="P760" s="21" t="s">
        <v>17</v>
      </c>
      <c r="Q760" s="21" t="s">
        <v>16738</v>
      </c>
      <c r="R760" s="21" t="s">
        <v>16738</v>
      </c>
      <c r="S760" s="21" t="s">
        <v>16738</v>
      </c>
      <c r="T760" s="21" t="s">
        <v>16738</v>
      </c>
      <c r="U760" s="21">
        <v>1</v>
      </c>
      <c r="V760" s="21"/>
      <c r="W760" s="21"/>
      <c r="X760" s="21"/>
    </row>
    <row r="761" spans="1:24" x14ac:dyDescent="0.25">
      <c r="A761" s="17">
        <v>2022</v>
      </c>
      <c r="B761" s="17" t="s">
        <v>9</v>
      </c>
      <c r="C761" s="17" t="s">
        <v>7078</v>
      </c>
      <c r="D761" s="17" t="s">
        <v>16976</v>
      </c>
      <c r="E761" s="17" t="s">
        <v>17001</v>
      </c>
      <c r="F761" s="17" t="s">
        <v>14268</v>
      </c>
      <c r="G761" s="17" t="s">
        <v>7079</v>
      </c>
      <c r="H761" s="17" t="s">
        <v>7080</v>
      </c>
      <c r="I761" s="17">
        <v>169.99999999999989</v>
      </c>
      <c r="J761" s="17">
        <v>1</v>
      </c>
      <c r="K761" s="18">
        <v>0.27083333333333331</v>
      </c>
      <c r="L761" s="19">
        <v>0.27083333333333331</v>
      </c>
      <c r="M761" s="20">
        <v>390</v>
      </c>
      <c r="N761" s="20">
        <v>559.99999999999989</v>
      </c>
      <c r="O761" s="20" t="s">
        <v>13</v>
      </c>
      <c r="P761" s="21" t="s">
        <v>13</v>
      </c>
      <c r="Q761" s="21" t="s">
        <v>16738</v>
      </c>
      <c r="R761" s="21" t="s">
        <v>16738</v>
      </c>
      <c r="S761" s="21" t="s">
        <v>16738</v>
      </c>
      <c r="T761" s="21" t="s">
        <v>16738</v>
      </c>
      <c r="U761" s="21">
        <v>1</v>
      </c>
      <c r="V761" s="21"/>
      <c r="W761" s="21"/>
      <c r="X761" s="21"/>
    </row>
    <row r="762" spans="1:24" x14ac:dyDescent="0.25">
      <c r="A762" s="17">
        <v>2022</v>
      </c>
      <c r="B762" s="17" t="s">
        <v>9</v>
      </c>
      <c r="C762" s="17" t="s">
        <v>7081</v>
      </c>
      <c r="D762" s="17" t="s">
        <v>16976</v>
      </c>
      <c r="E762" s="17" t="s">
        <v>17024</v>
      </c>
      <c r="F762" s="17" t="s">
        <v>14268</v>
      </c>
      <c r="G762" s="17" t="s">
        <v>7082</v>
      </c>
      <c r="H762" s="17" t="s">
        <v>7083</v>
      </c>
      <c r="I762" s="17">
        <v>169.99999999999989</v>
      </c>
      <c r="J762" s="17">
        <v>1</v>
      </c>
      <c r="K762" s="18">
        <v>0.70833333333333337</v>
      </c>
      <c r="L762" s="19">
        <v>0.70833333333333337</v>
      </c>
      <c r="M762" s="20">
        <v>1020</v>
      </c>
      <c r="N762" s="20">
        <v>1190</v>
      </c>
      <c r="O762" s="20" t="s">
        <v>17</v>
      </c>
      <c r="P762" s="21" t="s">
        <v>17</v>
      </c>
      <c r="Q762" s="21" t="s">
        <v>16738</v>
      </c>
      <c r="R762" s="21" t="s">
        <v>16738</v>
      </c>
      <c r="S762" s="21" t="s">
        <v>16738</v>
      </c>
      <c r="T762" s="21" t="s">
        <v>16738</v>
      </c>
      <c r="U762" s="21">
        <v>1</v>
      </c>
      <c r="V762" s="21"/>
      <c r="W762" s="21"/>
      <c r="X762" s="21"/>
    </row>
    <row r="763" spans="1:24" x14ac:dyDescent="0.25">
      <c r="A763" s="17">
        <v>2022</v>
      </c>
      <c r="B763" s="17" t="s">
        <v>9</v>
      </c>
      <c r="C763" s="17" t="s">
        <v>7087</v>
      </c>
      <c r="D763" s="17" t="s">
        <v>16976</v>
      </c>
      <c r="E763" s="17" t="s">
        <v>16756</v>
      </c>
      <c r="F763" s="17" t="s">
        <v>14268</v>
      </c>
      <c r="G763" s="17" t="s">
        <v>7088</v>
      </c>
      <c r="H763" s="17" t="s">
        <v>7089</v>
      </c>
      <c r="I763" s="17">
        <v>169.99999999999989</v>
      </c>
      <c r="J763" s="17">
        <v>1</v>
      </c>
      <c r="K763" s="18">
        <v>0.58333333333333337</v>
      </c>
      <c r="L763" s="19">
        <v>0.58333333333333337</v>
      </c>
      <c r="M763" s="20">
        <v>840</v>
      </c>
      <c r="N763" s="20">
        <v>1009.9999999999999</v>
      </c>
      <c r="O763" s="20" t="s">
        <v>13</v>
      </c>
      <c r="P763" s="21" t="s">
        <v>13</v>
      </c>
      <c r="Q763" s="21" t="s">
        <v>16738</v>
      </c>
      <c r="R763" s="21" t="s">
        <v>16738</v>
      </c>
      <c r="S763" s="21" t="s">
        <v>16738</v>
      </c>
      <c r="T763" s="21" t="s">
        <v>16738</v>
      </c>
      <c r="U763" s="21">
        <v>1</v>
      </c>
      <c r="V763" s="21"/>
      <c r="W763" s="21"/>
      <c r="X763" s="21"/>
    </row>
    <row r="764" spans="1:24" x14ac:dyDescent="0.25">
      <c r="A764" s="17">
        <v>2022</v>
      </c>
      <c r="B764" s="17" t="s">
        <v>9</v>
      </c>
      <c r="C764" s="17" t="s">
        <v>7090</v>
      </c>
      <c r="D764" s="17" t="s">
        <v>16976</v>
      </c>
      <c r="E764" s="17" t="s">
        <v>16961</v>
      </c>
      <c r="F764" s="17" t="s">
        <v>14268</v>
      </c>
      <c r="G764" s="17" t="s">
        <v>421</v>
      </c>
      <c r="H764" s="17" t="s">
        <v>7091</v>
      </c>
      <c r="I764" s="17">
        <v>169.99999999999989</v>
      </c>
      <c r="J764" s="17">
        <v>1</v>
      </c>
      <c r="K764" s="18">
        <v>0.39583333333333331</v>
      </c>
      <c r="L764" s="19">
        <v>0.39583333333333331</v>
      </c>
      <c r="M764" s="20">
        <v>570</v>
      </c>
      <c r="N764" s="20">
        <v>739.99999999999989</v>
      </c>
      <c r="O764" s="20" t="s">
        <v>15</v>
      </c>
      <c r="P764" s="21" t="s">
        <v>15</v>
      </c>
      <c r="Q764" s="21" t="s">
        <v>16738</v>
      </c>
      <c r="R764" s="21" t="s">
        <v>16738</v>
      </c>
      <c r="S764" s="21" t="s">
        <v>16738</v>
      </c>
      <c r="T764" s="21" t="s">
        <v>16738</v>
      </c>
      <c r="U764" s="21">
        <v>1</v>
      </c>
      <c r="V764" s="21"/>
      <c r="W764" s="21"/>
      <c r="X764" s="21"/>
    </row>
    <row r="765" spans="1:24" x14ac:dyDescent="0.25">
      <c r="A765" s="17">
        <v>2022</v>
      </c>
      <c r="B765" s="17" t="s">
        <v>9</v>
      </c>
      <c r="C765" s="17" t="s">
        <v>7092</v>
      </c>
      <c r="D765" s="17" t="s">
        <v>16976</v>
      </c>
      <c r="E765" s="17" t="s">
        <v>16961</v>
      </c>
      <c r="F765" s="17" t="s">
        <v>14269</v>
      </c>
      <c r="G765" s="17" t="s">
        <v>421</v>
      </c>
      <c r="H765" s="17" t="s">
        <v>7091</v>
      </c>
      <c r="I765" s="17">
        <v>169.99999999999989</v>
      </c>
      <c r="J765" s="17">
        <v>1</v>
      </c>
      <c r="K765" s="18">
        <v>0.33333333333333331</v>
      </c>
      <c r="L765" s="19">
        <v>0.33333333333333331</v>
      </c>
      <c r="M765" s="20">
        <v>480</v>
      </c>
      <c r="N765" s="20">
        <v>649.99999999999989</v>
      </c>
      <c r="O765" s="20" t="s">
        <v>19</v>
      </c>
      <c r="P765" s="21" t="s">
        <v>19</v>
      </c>
      <c r="Q765" s="21" t="s">
        <v>16738</v>
      </c>
      <c r="R765" s="21" t="s">
        <v>16738</v>
      </c>
      <c r="S765" s="21" t="s">
        <v>16738</v>
      </c>
      <c r="T765" s="21" t="s">
        <v>16738</v>
      </c>
      <c r="U765" s="21">
        <v>1</v>
      </c>
      <c r="V765" s="21"/>
      <c r="W765" s="21"/>
      <c r="X765" s="21"/>
    </row>
    <row r="766" spans="1:24" x14ac:dyDescent="0.25">
      <c r="A766" s="17">
        <v>2022</v>
      </c>
      <c r="B766" s="17" t="s">
        <v>9</v>
      </c>
      <c r="C766" s="17" t="s">
        <v>7225</v>
      </c>
      <c r="D766" s="17" t="s">
        <v>16925</v>
      </c>
      <c r="E766" s="17" t="s">
        <v>17025</v>
      </c>
      <c r="F766" s="17" t="s">
        <v>14268</v>
      </c>
      <c r="G766" s="17" t="s">
        <v>7226</v>
      </c>
      <c r="H766" s="17" t="s">
        <v>7227</v>
      </c>
      <c r="I766" s="17">
        <v>169.99999999999989</v>
      </c>
      <c r="J766" s="17">
        <v>1</v>
      </c>
      <c r="K766" s="18">
        <v>0.45833333333333331</v>
      </c>
      <c r="L766" s="19">
        <v>0.45833333333333331</v>
      </c>
      <c r="M766" s="20">
        <v>660</v>
      </c>
      <c r="N766" s="20">
        <v>829.99999999999989</v>
      </c>
      <c r="O766" s="20" t="s">
        <v>15</v>
      </c>
      <c r="P766" s="21" t="s">
        <v>15</v>
      </c>
      <c r="Q766" s="21" t="s">
        <v>16738</v>
      </c>
      <c r="R766" s="21" t="s">
        <v>16738</v>
      </c>
      <c r="S766" s="21" t="s">
        <v>16738</v>
      </c>
      <c r="T766" s="21" t="s">
        <v>16738</v>
      </c>
      <c r="U766" s="21">
        <v>1</v>
      </c>
      <c r="V766" s="21"/>
      <c r="W766" s="21"/>
      <c r="X766" s="21"/>
    </row>
    <row r="767" spans="1:24" x14ac:dyDescent="0.25">
      <c r="A767" s="17">
        <v>2022</v>
      </c>
      <c r="B767" s="17" t="s">
        <v>9</v>
      </c>
      <c r="C767" s="17" t="s">
        <v>7228</v>
      </c>
      <c r="D767" s="17" t="s">
        <v>16925</v>
      </c>
      <c r="E767" s="17" t="s">
        <v>17025</v>
      </c>
      <c r="F767" s="17" t="s">
        <v>14269</v>
      </c>
      <c r="G767" s="17" t="s">
        <v>7226</v>
      </c>
      <c r="H767" s="17" t="s">
        <v>7227</v>
      </c>
      <c r="I767" s="17">
        <v>169.99999999999989</v>
      </c>
      <c r="J767" s="17">
        <v>1</v>
      </c>
      <c r="K767" s="18">
        <v>0.39583333333333331</v>
      </c>
      <c r="L767" s="19">
        <v>0.39583333333333331</v>
      </c>
      <c r="M767" s="20">
        <v>570</v>
      </c>
      <c r="N767" s="20">
        <v>739.99999999999989</v>
      </c>
      <c r="O767" s="20" t="s">
        <v>15</v>
      </c>
      <c r="P767" s="21" t="s">
        <v>15</v>
      </c>
      <c r="Q767" s="21" t="s">
        <v>16738</v>
      </c>
      <c r="R767" s="21" t="s">
        <v>16738</v>
      </c>
      <c r="S767" s="21" t="s">
        <v>16738</v>
      </c>
      <c r="T767" s="21" t="s">
        <v>16738</v>
      </c>
      <c r="U767" s="21">
        <v>1</v>
      </c>
      <c r="V767" s="21"/>
      <c r="W767" s="21"/>
      <c r="X767" s="21"/>
    </row>
    <row r="768" spans="1:24" x14ac:dyDescent="0.25">
      <c r="A768" s="17">
        <v>2022</v>
      </c>
      <c r="B768" s="17" t="s">
        <v>9</v>
      </c>
      <c r="C768" s="17" t="s">
        <v>7441</v>
      </c>
      <c r="D768" s="17" t="s">
        <v>16792</v>
      </c>
      <c r="E768" s="17" t="s">
        <v>17026</v>
      </c>
      <c r="F768" s="17" t="s">
        <v>14268</v>
      </c>
      <c r="G768" s="17" t="s">
        <v>7442</v>
      </c>
      <c r="H768" s="17" t="s">
        <v>7443</v>
      </c>
      <c r="I768" s="17">
        <v>169.99999999999989</v>
      </c>
      <c r="J768" s="17">
        <v>1</v>
      </c>
      <c r="K768" s="18">
        <v>0.52083333333333337</v>
      </c>
      <c r="L768" s="19">
        <v>0.52083333333333337</v>
      </c>
      <c r="M768" s="20">
        <v>750</v>
      </c>
      <c r="N768" s="20">
        <v>919.99999999999989</v>
      </c>
      <c r="O768" s="20" t="s">
        <v>15</v>
      </c>
      <c r="P768" s="21" t="s">
        <v>15</v>
      </c>
      <c r="Q768" s="21" t="s">
        <v>16738</v>
      </c>
      <c r="R768" s="21" t="s">
        <v>16738</v>
      </c>
      <c r="S768" s="21" t="s">
        <v>16738</v>
      </c>
      <c r="T768" s="21" t="s">
        <v>16738</v>
      </c>
      <c r="U768" s="21">
        <v>1</v>
      </c>
      <c r="V768" s="21"/>
      <c r="W768" s="21"/>
      <c r="X768" s="21"/>
    </row>
    <row r="769" spans="1:24" x14ac:dyDescent="0.25">
      <c r="A769" s="17">
        <v>2022</v>
      </c>
      <c r="B769" s="17" t="s">
        <v>9</v>
      </c>
      <c r="C769" s="17" t="s">
        <v>7444</v>
      </c>
      <c r="D769" s="17" t="s">
        <v>16792</v>
      </c>
      <c r="E769" s="17" t="s">
        <v>17026</v>
      </c>
      <c r="F769" s="17" t="s">
        <v>14269</v>
      </c>
      <c r="G769" s="17" t="s">
        <v>7442</v>
      </c>
      <c r="H769" s="17" t="s">
        <v>7443</v>
      </c>
      <c r="I769" s="17">
        <v>169.99999999999989</v>
      </c>
      <c r="J769" s="17">
        <v>1</v>
      </c>
      <c r="K769" s="18">
        <v>0.39583333333333331</v>
      </c>
      <c r="L769" s="19">
        <v>0.39583333333333331</v>
      </c>
      <c r="M769" s="20">
        <v>570</v>
      </c>
      <c r="N769" s="20">
        <v>739.99999999999989</v>
      </c>
      <c r="O769" s="20" t="s">
        <v>17</v>
      </c>
      <c r="P769" s="21" t="s">
        <v>17</v>
      </c>
      <c r="Q769" s="21" t="s">
        <v>16738</v>
      </c>
      <c r="R769" s="21" t="s">
        <v>16738</v>
      </c>
      <c r="S769" s="21" t="s">
        <v>16738</v>
      </c>
      <c r="T769" s="21" t="s">
        <v>16738</v>
      </c>
      <c r="U769" s="21">
        <v>1</v>
      </c>
      <c r="V769" s="21"/>
      <c r="W769" s="21"/>
      <c r="X769" s="21"/>
    </row>
    <row r="770" spans="1:24" x14ac:dyDescent="0.25">
      <c r="A770" s="17">
        <v>2022</v>
      </c>
      <c r="B770" s="17" t="s">
        <v>9</v>
      </c>
      <c r="C770" s="17" t="s">
        <v>7445</v>
      </c>
      <c r="D770" s="17" t="s">
        <v>16792</v>
      </c>
      <c r="E770" s="17" t="s">
        <v>17026</v>
      </c>
      <c r="F770" s="17" t="s">
        <v>14270</v>
      </c>
      <c r="G770" s="17" t="s">
        <v>7442</v>
      </c>
      <c r="H770" s="17" t="s">
        <v>7443</v>
      </c>
      <c r="I770" s="17">
        <v>169.99999999999989</v>
      </c>
      <c r="J770" s="17">
        <v>1</v>
      </c>
      <c r="K770" s="18">
        <v>0.45833333333333331</v>
      </c>
      <c r="L770" s="19">
        <v>0.45833333333333331</v>
      </c>
      <c r="M770" s="20">
        <v>660</v>
      </c>
      <c r="N770" s="20">
        <v>829.99999999999989</v>
      </c>
      <c r="O770" s="20" t="s">
        <v>15</v>
      </c>
      <c r="P770" s="21" t="s">
        <v>15</v>
      </c>
      <c r="Q770" s="21" t="s">
        <v>16738</v>
      </c>
      <c r="R770" s="21" t="s">
        <v>16738</v>
      </c>
      <c r="S770" s="21" t="s">
        <v>16738</v>
      </c>
      <c r="T770" s="21" t="s">
        <v>16738</v>
      </c>
      <c r="U770" s="21">
        <v>1</v>
      </c>
      <c r="V770" s="21"/>
      <c r="W770" s="21"/>
      <c r="X770" s="21"/>
    </row>
    <row r="771" spans="1:24" x14ac:dyDescent="0.25">
      <c r="A771" s="17">
        <v>2022</v>
      </c>
      <c r="B771" s="17" t="s">
        <v>9</v>
      </c>
      <c r="C771" s="17" t="s">
        <v>7446</v>
      </c>
      <c r="D771" s="17" t="s">
        <v>16792</v>
      </c>
      <c r="E771" s="17" t="s">
        <v>17026</v>
      </c>
      <c r="F771" s="17" t="s">
        <v>14271</v>
      </c>
      <c r="G771" s="17" t="s">
        <v>7442</v>
      </c>
      <c r="H771" s="17" t="s">
        <v>7443</v>
      </c>
      <c r="I771" s="17">
        <v>169.99999999999989</v>
      </c>
      <c r="J771" s="17">
        <v>1</v>
      </c>
      <c r="K771" s="18">
        <v>0.39583333333333331</v>
      </c>
      <c r="L771" s="19">
        <v>0.39583333333333331</v>
      </c>
      <c r="M771" s="20">
        <v>570</v>
      </c>
      <c r="N771" s="20">
        <v>739.99999999999989</v>
      </c>
      <c r="O771" s="20" t="s">
        <v>21</v>
      </c>
      <c r="P771" s="21" t="s">
        <v>21</v>
      </c>
      <c r="Q771" s="21" t="s">
        <v>16738</v>
      </c>
      <c r="R771" s="21" t="s">
        <v>16738</v>
      </c>
      <c r="S771" s="21" t="s">
        <v>16738</v>
      </c>
      <c r="T771" s="21" t="s">
        <v>16738</v>
      </c>
      <c r="U771" s="21">
        <v>1</v>
      </c>
      <c r="V771" s="21"/>
      <c r="W771" s="21"/>
      <c r="X771" s="21"/>
    </row>
    <row r="772" spans="1:24" x14ac:dyDescent="0.25">
      <c r="A772" s="17">
        <v>2022</v>
      </c>
      <c r="B772" s="17" t="s">
        <v>9</v>
      </c>
      <c r="C772" s="17" t="s">
        <v>7447</v>
      </c>
      <c r="D772" s="17" t="s">
        <v>16792</v>
      </c>
      <c r="E772" s="17" t="s">
        <v>17026</v>
      </c>
      <c r="F772" s="17" t="s">
        <v>14272</v>
      </c>
      <c r="G772" s="17" t="s">
        <v>7442</v>
      </c>
      <c r="H772" s="17" t="s">
        <v>7443</v>
      </c>
      <c r="I772" s="17">
        <v>169.99999999999989</v>
      </c>
      <c r="J772" s="17">
        <v>1</v>
      </c>
      <c r="K772" s="18">
        <v>0.33333333333333331</v>
      </c>
      <c r="L772" s="19">
        <v>0.33333333333333331</v>
      </c>
      <c r="M772" s="20">
        <v>480</v>
      </c>
      <c r="N772" s="20">
        <v>649.99999999999989</v>
      </c>
      <c r="O772" s="20" t="s">
        <v>15</v>
      </c>
      <c r="P772" s="21" t="s">
        <v>15</v>
      </c>
      <c r="Q772" s="21" t="s">
        <v>16738</v>
      </c>
      <c r="R772" s="21" t="s">
        <v>16738</v>
      </c>
      <c r="S772" s="21" t="s">
        <v>16738</v>
      </c>
      <c r="T772" s="21" t="s">
        <v>16738</v>
      </c>
      <c r="U772" s="21">
        <v>1</v>
      </c>
      <c r="V772" s="21"/>
      <c r="W772" s="21"/>
      <c r="X772" s="21"/>
    </row>
    <row r="773" spans="1:24" x14ac:dyDescent="0.25">
      <c r="A773" s="17">
        <v>2022</v>
      </c>
      <c r="B773" s="17" t="s">
        <v>9</v>
      </c>
      <c r="C773" s="17" t="s">
        <v>7448</v>
      </c>
      <c r="D773" s="17" t="s">
        <v>16792</v>
      </c>
      <c r="E773" s="17" t="s">
        <v>17026</v>
      </c>
      <c r="F773" s="17" t="s">
        <v>16758</v>
      </c>
      <c r="G773" s="17" t="s">
        <v>7442</v>
      </c>
      <c r="H773" s="17" t="s">
        <v>7443</v>
      </c>
      <c r="I773" s="17">
        <v>169.99999999999989</v>
      </c>
      <c r="J773" s="17">
        <v>1</v>
      </c>
      <c r="K773" s="18">
        <v>0.33333333333333331</v>
      </c>
      <c r="L773" s="19">
        <v>0.33333333333333331</v>
      </c>
      <c r="M773" s="20">
        <v>480</v>
      </c>
      <c r="N773" s="20">
        <v>649.99999999999989</v>
      </c>
      <c r="O773" s="20" t="s">
        <v>21</v>
      </c>
      <c r="P773" s="21" t="s">
        <v>21</v>
      </c>
      <c r="Q773" s="21" t="s">
        <v>16738</v>
      </c>
      <c r="R773" s="21" t="s">
        <v>16738</v>
      </c>
      <c r="S773" s="21" t="s">
        <v>16738</v>
      </c>
      <c r="T773" s="21" t="s">
        <v>16738</v>
      </c>
      <c r="U773" s="21">
        <v>1</v>
      </c>
      <c r="V773" s="21"/>
      <c r="W773" s="21"/>
      <c r="X773" s="21"/>
    </row>
    <row r="774" spans="1:24" x14ac:dyDescent="0.25">
      <c r="A774" s="17">
        <v>2022</v>
      </c>
      <c r="B774" s="17" t="s">
        <v>9</v>
      </c>
      <c r="C774" s="17" t="s">
        <v>7449</v>
      </c>
      <c r="D774" s="17" t="s">
        <v>16792</v>
      </c>
      <c r="E774" s="17" t="s">
        <v>17026</v>
      </c>
      <c r="F774" s="17" t="s">
        <v>16759</v>
      </c>
      <c r="G774" s="17" t="s">
        <v>7442</v>
      </c>
      <c r="H774" s="17" t="s">
        <v>7443</v>
      </c>
      <c r="I774" s="17">
        <v>169.99999999999989</v>
      </c>
      <c r="J774" s="17">
        <v>1</v>
      </c>
      <c r="K774" s="18">
        <v>0.45833333333333331</v>
      </c>
      <c r="L774" s="19">
        <v>0.45833333333333331</v>
      </c>
      <c r="M774" s="20">
        <v>660</v>
      </c>
      <c r="N774" s="20">
        <v>829.99999999999989</v>
      </c>
      <c r="O774" s="20" t="s">
        <v>13</v>
      </c>
      <c r="P774" s="21" t="s">
        <v>13</v>
      </c>
      <c r="Q774" s="21" t="s">
        <v>16738</v>
      </c>
      <c r="R774" s="21" t="s">
        <v>16738</v>
      </c>
      <c r="S774" s="21" t="s">
        <v>16738</v>
      </c>
      <c r="T774" s="21" t="s">
        <v>16738</v>
      </c>
      <c r="U774" s="21">
        <v>1</v>
      </c>
      <c r="V774" s="21"/>
      <c r="W774" s="21"/>
      <c r="X774" s="21"/>
    </row>
    <row r="775" spans="1:24" x14ac:dyDescent="0.25">
      <c r="A775" s="17">
        <v>2022</v>
      </c>
      <c r="B775" s="17" t="s">
        <v>9</v>
      </c>
      <c r="C775" s="17" t="s">
        <v>7450</v>
      </c>
      <c r="D775" s="17" t="s">
        <v>16792</v>
      </c>
      <c r="E775" s="17" t="s">
        <v>17026</v>
      </c>
      <c r="F775" s="17" t="s">
        <v>16760</v>
      </c>
      <c r="G775" s="17" t="s">
        <v>7442</v>
      </c>
      <c r="H775" s="17" t="s">
        <v>7443</v>
      </c>
      <c r="I775" s="17">
        <v>169.99999999999989</v>
      </c>
      <c r="J775" s="17">
        <v>1</v>
      </c>
      <c r="K775" s="18">
        <v>0.33333333333333331</v>
      </c>
      <c r="L775" s="19">
        <v>0.33333333333333331</v>
      </c>
      <c r="M775" s="20">
        <v>480</v>
      </c>
      <c r="N775" s="20">
        <v>649.99999999999989</v>
      </c>
      <c r="O775" s="20" t="s">
        <v>19</v>
      </c>
      <c r="P775" s="21" t="s">
        <v>19</v>
      </c>
      <c r="Q775" s="21" t="s">
        <v>16738</v>
      </c>
      <c r="R775" s="21" t="s">
        <v>16738</v>
      </c>
      <c r="S775" s="21" t="s">
        <v>16738</v>
      </c>
      <c r="T775" s="21" t="s">
        <v>16738</v>
      </c>
      <c r="U775" s="21">
        <v>1</v>
      </c>
      <c r="V775" s="21"/>
      <c r="W775" s="21"/>
      <c r="X775" s="21"/>
    </row>
    <row r="776" spans="1:24" x14ac:dyDescent="0.25">
      <c r="A776" s="17">
        <v>2022</v>
      </c>
      <c r="B776" s="17" t="s">
        <v>9</v>
      </c>
      <c r="C776" s="17" t="s">
        <v>7704</v>
      </c>
      <c r="D776" s="17" t="s">
        <v>65</v>
      </c>
      <c r="E776" s="17" t="s">
        <v>16989</v>
      </c>
      <c r="F776" s="17" t="s">
        <v>14268</v>
      </c>
      <c r="G776" s="17" t="s">
        <v>7705</v>
      </c>
      <c r="H776" s="17" t="s">
        <v>7706</v>
      </c>
      <c r="I776" s="17">
        <v>169.99999999999989</v>
      </c>
      <c r="J776" s="17">
        <v>1</v>
      </c>
      <c r="K776" s="18">
        <v>0.45833333333333331</v>
      </c>
      <c r="L776" s="19">
        <v>0.45833333333333331</v>
      </c>
      <c r="M776" s="20">
        <v>660</v>
      </c>
      <c r="N776" s="20">
        <v>829.99999999999989</v>
      </c>
      <c r="O776" s="20" t="s">
        <v>46</v>
      </c>
      <c r="P776" s="21" t="s">
        <v>46</v>
      </c>
      <c r="Q776" s="21" t="s">
        <v>16738</v>
      </c>
      <c r="R776" s="21" t="s">
        <v>16738</v>
      </c>
      <c r="S776" s="21" t="s">
        <v>16738</v>
      </c>
      <c r="T776" s="21" t="s">
        <v>16738</v>
      </c>
      <c r="U776" s="21">
        <v>1</v>
      </c>
      <c r="V776" s="21"/>
      <c r="W776" s="21"/>
      <c r="X776" s="21"/>
    </row>
    <row r="777" spans="1:24" x14ac:dyDescent="0.25">
      <c r="A777" s="17">
        <v>2022</v>
      </c>
      <c r="B777" s="17" t="s">
        <v>9</v>
      </c>
      <c r="C777" s="17" t="s">
        <v>7707</v>
      </c>
      <c r="D777" s="17" t="s">
        <v>65</v>
      </c>
      <c r="E777" s="17" t="s">
        <v>16989</v>
      </c>
      <c r="F777" s="17" t="s">
        <v>14269</v>
      </c>
      <c r="G777" s="17" t="s">
        <v>7705</v>
      </c>
      <c r="H777" s="17" t="s">
        <v>7706</v>
      </c>
      <c r="I777" s="17">
        <v>169.99999999999989</v>
      </c>
      <c r="J777" s="17">
        <v>1</v>
      </c>
      <c r="K777" s="18">
        <v>0.33333333333333331</v>
      </c>
      <c r="L777" s="19">
        <v>0.33333333333333331</v>
      </c>
      <c r="M777" s="20">
        <v>480</v>
      </c>
      <c r="N777" s="20">
        <v>649.99999999999989</v>
      </c>
      <c r="O777" s="20" t="s">
        <v>17</v>
      </c>
      <c r="P777" s="21" t="s">
        <v>17</v>
      </c>
      <c r="Q777" s="21" t="s">
        <v>16738</v>
      </c>
      <c r="R777" s="21" t="s">
        <v>16738</v>
      </c>
      <c r="S777" s="21" t="s">
        <v>16738</v>
      </c>
      <c r="T777" s="21" t="s">
        <v>16738</v>
      </c>
      <c r="U777" s="21">
        <v>1</v>
      </c>
      <c r="V777" s="21"/>
      <c r="W777" s="21"/>
      <c r="X777" s="21"/>
    </row>
    <row r="778" spans="1:24" x14ac:dyDescent="0.25">
      <c r="A778" s="17">
        <v>2022</v>
      </c>
      <c r="B778" s="17" t="s">
        <v>9</v>
      </c>
      <c r="C778" s="17" t="s">
        <v>7708</v>
      </c>
      <c r="D778" s="17" t="s">
        <v>65</v>
      </c>
      <c r="E778" s="17" t="s">
        <v>16983</v>
      </c>
      <c r="F778" s="17" t="s">
        <v>14268</v>
      </c>
      <c r="G778" s="17" t="s">
        <v>7709</v>
      </c>
      <c r="H778" s="17" t="s">
        <v>7710</v>
      </c>
      <c r="I778" s="17">
        <v>169.99999999999989</v>
      </c>
      <c r="J778" s="17">
        <v>1</v>
      </c>
      <c r="K778" s="18">
        <v>0.52083333333333337</v>
      </c>
      <c r="L778" s="19">
        <v>0.52083333333333337</v>
      </c>
      <c r="M778" s="20">
        <v>750</v>
      </c>
      <c r="N778" s="20">
        <v>919.99999999999989</v>
      </c>
      <c r="O778" s="20" t="s">
        <v>17</v>
      </c>
      <c r="P778" s="21" t="s">
        <v>17</v>
      </c>
      <c r="Q778" s="21" t="s">
        <v>16738</v>
      </c>
      <c r="R778" s="21" t="s">
        <v>16738</v>
      </c>
      <c r="S778" s="21" t="s">
        <v>16738</v>
      </c>
      <c r="T778" s="21" t="s">
        <v>16738</v>
      </c>
      <c r="U778" s="21">
        <v>1</v>
      </c>
      <c r="V778" s="21"/>
      <c r="W778" s="21"/>
      <c r="X778" s="21"/>
    </row>
    <row r="779" spans="1:24" x14ac:dyDescent="0.25">
      <c r="A779" s="17">
        <v>2022</v>
      </c>
      <c r="B779" s="17" t="s">
        <v>9</v>
      </c>
      <c r="C779" s="17" t="s">
        <v>7714</v>
      </c>
      <c r="D779" s="17" t="s">
        <v>65</v>
      </c>
      <c r="E779" s="17" t="s">
        <v>16809</v>
      </c>
      <c r="F779" s="17" t="s">
        <v>14268</v>
      </c>
      <c r="G779" s="17" t="s">
        <v>7715</v>
      </c>
      <c r="H779" s="17" t="s">
        <v>7716</v>
      </c>
      <c r="I779" s="17">
        <v>169.99999999999989</v>
      </c>
      <c r="J779" s="17">
        <v>1</v>
      </c>
      <c r="K779" s="18">
        <v>0.33333333333333331</v>
      </c>
      <c r="L779" s="19">
        <v>0.33333333333333331</v>
      </c>
      <c r="M779" s="20">
        <v>480</v>
      </c>
      <c r="N779" s="20">
        <v>649.99999999999989</v>
      </c>
      <c r="O779" s="20" t="s">
        <v>15</v>
      </c>
      <c r="P779" s="21" t="s">
        <v>15</v>
      </c>
      <c r="Q779" s="21" t="s">
        <v>16738</v>
      </c>
      <c r="R779" s="21" t="s">
        <v>16738</v>
      </c>
      <c r="S779" s="21" t="s">
        <v>16738</v>
      </c>
      <c r="T779" s="21" t="s">
        <v>16738</v>
      </c>
      <c r="U779" s="21">
        <v>1</v>
      </c>
      <c r="V779" s="21"/>
      <c r="W779" s="21"/>
      <c r="X779" s="21"/>
    </row>
    <row r="780" spans="1:24" x14ac:dyDescent="0.25">
      <c r="A780" s="17">
        <v>2022</v>
      </c>
      <c r="B780" s="17" t="s">
        <v>9</v>
      </c>
      <c r="C780" s="17" t="s">
        <v>7717</v>
      </c>
      <c r="D780" s="17" t="s">
        <v>65</v>
      </c>
      <c r="E780" s="17" t="s">
        <v>16809</v>
      </c>
      <c r="F780" s="17" t="s">
        <v>14269</v>
      </c>
      <c r="G780" s="17" t="s">
        <v>7715</v>
      </c>
      <c r="H780" s="17" t="s">
        <v>7716</v>
      </c>
      <c r="I780" s="17">
        <v>169.99999999999989</v>
      </c>
      <c r="J780" s="17">
        <v>1</v>
      </c>
      <c r="K780" s="18">
        <v>0.45833333333333331</v>
      </c>
      <c r="L780" s="19">
        <v>0.45833333333333331</v>
      </c>
      <c r="M780" s="20">
        <v>660</v>
      </c>
      <c r="N780" s="20">
        <v>829.99999999999989</v>
      </c>
      <c r="O780" s="20" t="s">
        <v>15</v>
      </c>
      <c r="P780" s="21" t="s">
        <v>15</v>
      </c>
      <c r="Q780" s="21" t="s">
        <v>16738</v>
      </c>
      <c r="R780" s="21" t="s">
        <v>16738</v>
      </c>
      <c r="S780" s="21" t="s">
        <v>16738</v>
      </c>
      <c r="T780" s="21" t="s">
        <v>16738</v>
      </c>
      <c r="U780" s="21">
        <v>1</v>
      </c>
      <c r="V780" s="21"/>
      <c r="W780" s="21"/>
      <c r="X780" s="21"/>
    </row>
    <row r="781" spans="1:24" x14ac:dyDescent="0.25">
      <c r="A781" s="17">
        <v>2022</v>
      </c>
      <c r="B781" s="17" t="s">
        <v>9</v>
      </c>
      <c r="C781" s="17" t="s">
        <v>7726</v>
      </c>
      <c r="D781" s="17" t="s">
        <v>65</v>
      </c>
      <c r="E781" s="17" t="s">
        <v>17027</v>
      </c>
      <c r="F781" s="17" t="s">
        <v>14268</v>
      </c>
      <c r="G781" s="17" t="s">
        <v>7727</v>
      </c>
      <c r="H781" s="17" t="s">
        <v>7728</v>
      </c>
      <c r="I781" s="17">
        <v>169.99999999999989</v>
      </c>
      <c r="J781" s="17">
        <v>1</v>
      </c>
      <c r="K781" s="18">
        <v>0.64583333333333337</v>
      </c>
      <c r="L781" s="19">
        <v>0.64583333333333337</v>
      </c>
      <c r="M781" s="20">
        <v>930</v>
      </c>
      <c r="N781" s="20">
        <v>1100</v>
      </c>
      <c r="O781" s="20" t="s">
        <v>15</v>
      </c>
      <c r="P781" s="21" t="s">
        <v>15</v>
      </c>
      <c r="Q781" s="21" t="s">
        <v>16738</v>
      </c>
      <c r="R781" s="21" t="s">
        <v>16738</v>
      </c>
      <c r="S781" s="21" t="s">
        <v>16738</v>
      </c>
      <c r="T781" s="21" t="s">
        <v>16738</v>
      </c>
      <c r="U781" s="21">
        <v>1</v>
      </c>
      <c r="V781" s="21"/>
      <c r="W781" s="21"/>
      <c r="X781" s="21"/>
    </row>
    <row r="782" spans="1:24" x14ac:dyDescent="0.25">
      <c r="A782" s="17">
        <v>2022</v>
      </c>
      <c r="B782" s="17" t="s">
        <v>9</v>
      </c>
      <c r="C782" s="17" t="s">
        <v>7729</v>
      </c>
      <c r="D782" s="17" t="s">
        <v>65</v>
      </c>
      <c r="E782" s="17" t="s">
        <v>17027</v>
      </c>
      <c r="F782" s="17" t="s">
        <v>14269</v>
      </c>
      <c r="G782" s="17" t="s">
        <v>7727</v>
      </c>
      <c r="H782" s="17" t="s">
        <v>7728</v>
      </c>
      <c r="I782" s="17">
        <v>169.99999999999989</v>
      </c>
      <c r="J782" s="17">
        <v>1</v>
      </c>
      <c r="K782" s="18">
        <v>0.39583333333333331</v>
      </c>
      <c r="L782" s="19">
        <v>0.39583333333333331</v>
      </c>
      <c r="M782" s="20">
        <v>570</v>
      </c>
      <c r="N782" s="20">
        <v>739.99999999999989</v>
      </c>
      <c r="O782" s="20" t="s">
        <v>21</v>
      </c>
      <c r="P782" s="21" t="s">
        <v>21</v>
      </c>
      <c r="Q782" s="21" t="s">
        <v>16738</v>
      </c>
      <c r="R782" s="21" t="s">
        <v>16738</v>
      </c>
      <c r="S782" s="21" t="s">
        <v>16738</v>
      </c>
      <c r="T782" s="21" t="s">
        <v>16738</v>
      </c>
      <c r="U782" s="21">
        <v>1</v>
      </c>
      <c r="V782" s="21"/>
      <c r="W782" s="21"/>
      <c r="X782" s="21"/>
    </row>
    <row r="783" spans="1:24" x14ac:dyDescent="0.25">
      <c r="A783" s="17">
        <v>2022</v>
      </c>
      <c r="B783" s="17" t="s">
        <v>9</v>
      </c>
      <c r="C783" s="17" t="s">
        <v>7765</v>
      </c>
      <c r="D783" s="17" t="s">
        <v>65</v>
      </c>
      <c r="E783" s="17" t="s">
        <v>16855</v>
      </c>
      <c r="F783" s="17" t="s">
        <v>14268</v>
      </c>
      <c r="G783" s="17" t="s">
        <v>7766</v>
      </c>
      <c r="H783" s="17" t="s">
        <v>7767</v>
      </c>
      <c r="I783" s="17">
        <v>169.99999999999989</v>
      </c>
      <c r="J783" s="17">
        <v>1</v>
      </c>
      <c r="K783" s="18">
        <v>0.27083333333333331</v>
      </c>
      <c r="L783" s="19">
        <v>0.27083333333333331</v>
      </c>
      <c r="M783" s="20">
        <v>390</v>
      </c>
      <c r="N783" s="20">
        <v>559.99999999999989</v>
      </c>
      <c r="O783" s="20" t="s">
        <v>17</v>
      </c>
      <c r="P783" s="21" t="s">
        <v>17</v>
      </c>
      <c r="Q783" s="21" t="s">
        <v>16738</v>
      </c>
      <c r="R783" s="21" t="s">
        <v>16738</v>
      </c>
      <c r="S783" s="21" t="s">
        <v>16738</v>
      </c>
      <c r="T783" s="21" t="s">
        <v>16738</v>
      </c>
      <c r="U783" s="21">
        <v>1</v>
      </c>
      <c r="V783" s="21"/>
      <c r="W783" s="21"/>
      <c r="X783" s="21"/>
    </row>
    <row r="784" spans="1:24" x14ac:dyDescent="0.25">
      <c r="A784" s="17">
        <v>2022</v>
      </c>
      <c r="B784" s="17" t="s">
        <v>9</v>
      </c>
      <c r="C784" s="17" t="s">
        <v>7768</v>
      </c>
      <c r="D784" s="17" t="s">
        <v>65</v>
      </c>
      <c r="E784" s="17" t="s">
        <v>16855</v>
      </c>
      <c r="F784" s="17" t="s">
        <v>14269</v>
      </c>
      <c r="G784" s="17" t="s">
        <v>7766</v>
      </c>
      <c r="H784" s="17" t="s">
        <v>7767</v>
      </c>
      <c r="I784" s="17">
        <v>169.99999999999989</v>
      </c>
      <c r="J784" s="17">
        <v>1</v>
      </c>
      <c r="K784" s="18">
        <v>0.64583333333333337</v>
      </c>
      <c r="L784" s="19">
        <v>0.64583333333333337</v>
      </c>
      <c r="M784" s="20">
        <v>930</v>
      </c>
      <c r="N784" s="20">
        <v>1100</v>
      </c>
      <c r="O784" s="20" t="s">
        <v>17</v>
      </c>
      <c r="P784" s="21" t="s">
        <v>17</v>
      </c>
      <c r="Q784" s="21" t="s">
        <v>16738</v>
      </c>
      <c r="R784" s="21" t="s">
        <v>16738</v>
      </c>
      <c r="S784" s="21" t="s">
        <v>16738</v>
      </c>
      <c r="T784" s="21" t="s">
        <v>16738</v>
      </c>
      <c r="U784" s="21">
        <v>1</v>
      </c>
      <c r="V784" s="21"/>
      <c r="W784" s="21"/>
      <c r="X784" s="21"/>
    </row>
    <row r="785" spans="1:24" x14ac:dyDescent="0.25">
      <c r="A785" s="17">
        <v>2022</v>
      </c>
      <c r="B785" s="17" t="s">
        <v>9</v>
      </c>
      <c r="C785" s="17" t="s">
        <v>7787</v>
      </c>
      <c r="D785" s="17" t="s">
        <v>65</v>
      </c>
      <c r="E785" s="17" t="s">
        <v>17002</v>
      </c>
      <c r="F785" s="17" t="s">
        <v>14268</v>
      </c>
      <c r="G785" s="17" t="s">
        <v>7788</v>
      </c>
      <c r="H785" s="17" t="s">
        <v>7789</v>
      </c>
      <c r="I785" s="17">
        <v>169.99999999999989</v>
      </c>
      <c r="J785" s="17">
        <v>1</v>
      </c>
      <c r="K785" s="18">
        <v>0.39583333333333331</v>
      </c>
      <c r="L785" s="19">
        <v>0.39583333333333331</v>
      </c>
      <c r="M785" s="20">
        <v>570</v>
      </c>
      <c r="N785" s="20">
        <v>739.99999999999989</v>
      </c>
      <c r="O785" s="20" t="s">
        <v>19</v>
      </c>
      <c r="P785" s="21" t="s">
        <v>19</v>
      </c>
      <c r="Q785" s="21" t="s">
        <v>16738</v>
      </c>
      <c r="R785" s="21" t="s">
        <v>16738</v>
      </c>
      <c r="S785" s="21" t="s">
        <v>16738</v>
      </c>
      <c r="T785" s="21" t="s">
        <v>16738</v>
      </c>
      <c r="U785" s="21">
        <v>1</v>
      </c>
      <c r="V785" s="21"/>
      <c r="W785" s="21"/>
      <c r="X785" s="21"/>
    </row>
    <row r="786" spans="1:24" x14ac:dyDescent="0.25">
      <c r="A786" s="17">
        <v>2022</v>
      </c>
      <c r="B786" s="17" t="s">
        <v>9</v>
      </c>
      <c r="C786" s="17" t="s">
        <v>7794</v>
      </c>
      <c r="D786" s="17" t="s">
        <v>65</v>
      </c>
      <c r="E786" s="17" t="s">
        <v>16821</v>
      </c>
      <c r="F786" s="17" t="s">
        <v>14268</v>
      </c>
      <c r="G786" s="17" t="s">
        <v>7795</v>
      </c>
      <c r="H786" s="17" t="s">
        <v>7796</v>
      </c>
      <c r="I786" s="17">
        <v>169.99999999999989</v>
      </c>
      <c r="J786" s="17">
        <v>1</v>
      </c>
      <c r="K786" s="18">
        <v>0.33333333333333331</v>
      </c>
      <c r="L786" s="19">
        <v>0.33333333333333331</v>
      </c>
      <c r="M786" s="20">
        <v>480</v>
      </c>
      <c r="N786" s="20">
        <v>649.99999999999989</v>
      </c>
      <c r="O786" s="20" t="s">
        <v>13</v>
      </c>
      <c r="P786" s="21" t="s">
        <v>13</v>
      </c>
      <c r="Q786" s="21" t="s">
        <v>16738</v>
      </c>
      <c r="R786" s="21" t="s">
        <v>16738</v>
      </c>
      <c r="S786" s="21" t="s">
        <v>16738</v>
      </c>
      <c r="T786" s="21" t="s">
        <v>16738</v>
      </c>
      <c r="U786" s="21">
        <v>1</v>
      </c>
      <c r="V786" s="21"/>
      <c r="W786" s="21"/>
      <c r="X786" s="21"/>
    </row>
    <row r="787" spans="1:24" x14ac:dyDescent="0.25">
      <c r="A787" s="17">
        <v>2022</v>
      </c>
      <c r="B787" s="17" t="s">
        <v>9</v>
      </c>
      <c r="C787" s="17" t="s">
        <v>7797</v>
      </c>
      <c r="D787" s="17" t="s">
        <v>65</v>
      </c>
      <c r="E787" s="17" t="s">
        <v>16821</v>
      </c>
      <c r="F787" s="17" t="s">
        <v>14269</v>
      </c>
      <c r="G787" s="17" t="s">
        <v>7795</v>
      </c>
      <c r="H787" s="17" t="s">
        <v>7796</v>
      </c>
      <c r="I787" s="17">
        <v>169.99999999999989</v>
      </c>
      <c r="J787" s="17">
        <v>1</v>
      </c>
      <c r="K787" s="18">
        <v>0.39583333333333331</v>
      </c>
      <c r="L787" s="19">
        <v>0.39583333333333331</v>
      </c>
      <c r="M787" s="20">
        <v>570</v>
      </c>
      <c r="N787" s="20">
        <v>739.99999999999989</v>
      </c>
      <c r="O787" s="20" t="s">
        <v>21</v>
      </c>
      <c r="P787" s="21" t="s">
        <v>21</v>
      </c>
      <c r="Q787" s="21" t="s">
        <v>16738</v>
      </c>
      <c r="R787" s="21" t="s">
        <v>16738</v>
      </c>
      <c r="S787" s="21" t="s">
        <v>16738</v>
      </c>
      <c r="T787" s="21" t="s">
        <v>16738</v>
      </c>
      <c r="U787" s="21">
        <v>1</v>
      </c>
      <c r="V787" s="21"/>
      <c r="W787" s="21"/>
      <c r="X787" s="21"/>
    </row>
    <row r="788" spans="1:24" x14ac:dyDescent="0.25">
      <c r="A788" s="17">
        <v>2022</v>
      </c>
      <c r="B788" s="17" t="s">
        <v>9</v>
      </c>
      <c r="C788" s="17" t="s">
        <v>7803</v>
      </c>
      <c r="D788" s="17" t="s">
        <v>65</v>
      </c>
      <c r="E788" s="17" t="s">
        <v>16822</v>
      </c>
      <c r="F788" s="17" t="s">
        <v>14268</v>
      </c>
      <c r="G788" s="17" t="s">
        <v>7804</v>
      </c>
      <c r="H788" s="17" t="s">
        <v>7805</v>
      </c>
      <c r="I788" s="17">
        <v>169.99999999999989</v>
      </c>
      <c r="J788" s="17">
        <v>1</v>
      </c>
      <c r="K788" s="18">
        <v>0.70833333333333337</v>
      </c>
      <c r="L788" s="19">
        <v>0.70833333333333337</v>
      </c>
      <c r="M788" s="20">
        <v>1020</v>
      </c>
      <c r="N788" s="20">
        <v>1190</v>
      </c>
      <c r="O788" s="20" t="s">
        <v>17</v>
      </c>
      <c r="P788" s="21" t="s">
        <v>17</v>
      </c>
      <c r="Q788" s="21" t="s">
        <v>16738</v>
      </c>
      <c r="R788" s="21" t="s">
        <v>16738</v>
      </c>
      <c r="S788" s="21" t="s">
        <v>16738</v>
      </c>
      <c r="T788" s="21" t="s">
        <v>16738</v>
      </c>
      <c r="U788" s="21">
        <v>1</v>
      </c>
      <c r="V788" s="21"/>
      <c r="W788" s="21"/>
      <c r="X788" s="21"/>
    </row>
    <row r="789" spans="1:24" x14ac:dyDescent="0.25">
      <c r="A789" s="17">
        <v>2022</v>
      </c>
      <c r="B789" s="17" t="s">
        <v>9</v>
      </c>
      <c r="C789" s="17" t="s">
        <v>7809</v>
      </c>
      <c r="D789" s="17" t="s">
        <v>65</v>
      </c>
      <c r="E789" s="17" t="s">
        <v>16851</v>
      </c>
      <c r="F789" s="17" t="s">
        <v>14268</v>
      </c>
      <c r="G789" s="17" t="s">
        <v>7810</v>
      </c>
      <c r="H789" s="17" t="s">
        <v>7811</v>
      </c>
      <c r="I789" s="17">
        <v>169.99999999999989</v>
      </c>
      <c r="J789" s="17">
        <v>1</v>
      </c>
      <c r="K789" s="18">
        <v>0.64583333333333337</v>
      </c>
      <c r="L789" s="19">
        <v>0.64583333333333337</v>
      </c>
      <c r="M789" s="20">
        <v>930</v>
      </c>
      <c r="N789" s="20">
        <v>1100</v>
      </c>
      <c r="O789" s="20" t="s">
        <v>21</v>
      </c>
      <c r="P789" s="21" t="s">
        <v>21</v>
      </c>
      <c r="Q789" s="21" t="s">
        <v>16738</v>
      </c>
      <c r="R789" s="21" t="s">
        <v>16738</v>
      </c>
      <c r="S789" s="21" t="s">
        <v>16738</v>
      </c>
      <c r="T789" s="21" t="s">
        <v>16738</v>
      </c>
      <c r="U789" s="21">
        <v>1</v>
      </c>
      <c r="V789" s="21"/>
      <c r="W789" s="21"/>
      <c r="X789" s="21"/>
    </row>
    <row r="790" spans="1:24" x14ac:dyDescent="0.25">
      <c r="A790" s="17">
        <v>2022</v>
      </c>
      <c r="B790" s="17" t="s">
        <v>9</v>
      </c>
      <c r="C790" s="17" t="s">
        <v>7812</v>
      </c>
      <c r="D790" s="17" t="s">
        <v>65</v>
      </c>
      <c r="E790" s="17" t="s">
        <v>16851</v>
      </c>
      <c r="F790" s="17" t="s">
        <v>14269</v>
      </c>
      <c r="G790" s="17" t="s">
        <v>7810</v>
      </c>
      <c r="H790" s="17" t="s">
        <v>7811</v>
      </c>
      <c r="I790" s="17">
        <v>169.99999999999989</v>
      </c>
      <c r="J790" s="17">
        <v>1</v>
      </c>
      <c r="K790" s="18">
        <v>0.45833333333333331</v>
      </c>
      <c r="L790" s="19">
        <v>0.45833333333333331</v>
      </c>
      <c r="M790" s="20">
        <v>660</v>
      </c>
      <c r="N790" s="20">
        <v>829.99999999999989</v>
      </c>
      <c r="O790" s="20" t="s">
        <v>21</v>
      </c>
      <c r="P790" s="21" t="s">
        <v>21</v>
      </c>
      <c r="Q790" s="21" t="s">
        <v>16738</v>
      </c>
      <c r="R790" s="21" t="s">
        <v>16738</v>
      </c>
      <c r="S790" s="21" t="s">
        <v>16738</v>
      </c>
      <c r="T790" s="21" t="s">
        <v>16738</v>
      </c>
      <c r="U790" s="21">
        <v>1</v>
      </c>
      <c r="V790" s="21"/>
      <c r="W790" s="21"/>
      <c r="X790" s="21"/>
    </row>
    <row r="791" spans="1:24" x14ac:dyDescent="0.25">
      <c r="A791" s="17">
        <v>2022</v>
      </c>
      <c r="B791" s="17" t="s">
        <v>9</v>
      </c>
      <c r="C791" s="17" t="s">
        <v>7984</v>
      </c>
      <c r="D791" s="17" t="s">
        <v>16745</v>
      </c>
      <c r="E791" s="17" t="s">
        <v>16831</v>
      </c>
      <c r="F791" s="17" t="s">
        <v>14268</v>
      </c>
      <c r="G791" s="17" t="s">
        <v>837</v>
      </c>
      <c r="H791" s="17" t="s">
        <v>7985</v>
      </c>
      <c r="I791" s="17">
        <v>169.99999999999989</v>
      </c>
      <c r="J791" s="17">
        <v>1</v>
      </c>
      <c r="K791" s="18">
        <v>0.33333333333333331</v>
      </c>
      <c r="L791" s="19">
        <v>0.33333333333333331</v>
      </c>
      <c r="M791" s="20">
        <v>480</v>
      </c>
      <c r="N791" s="20">
        <v>649.99999999999989</v>
      </c>
      <c r="O791" s="20" t="s">
        <v>21</v>
      </c>
      <c r="P791" s="21" t="s">
        <v>21</v>
      </c>
      <c r="Q791" s="21" t="s">
        <v>16738</v>
      </c>
      <c r="R791" s="21" t="s">
        <v>16738</v>
      </c>
      <c r="S791" s="21" t="s">
        <v>16738</v>
      </c>
      <c r="T791" s="21" t="s">
        <v>16738</v>
      </c>
      <c r="U791" s="21">
        <v>1</v>
      </c>
      <c r="V791" s="21"/>
      <c r="W791" s="21"/>
      <c r="X791" s="21"/>
    </row>
    <row r="792" spans="1:24" x14ac:dyDescent="0.25">
      <c r="A792" s="17">
        <v>2022</v>
      </c>
      <c r="B792" s="17" t="s">
        <v>9</v>
      </c>
      <c r="C792" s="17" t="s">
        <v>7986</v>
      </c>
      <c r="D792" s="17" t="s">
        <v>16745</v>
      </c>
      <c r="E792" s="17" t="s">
        <v>16831</v>
      </c>
      <c r="F792" s="17" t="s">
        <v>14269</v>
      </c>
      <c r="G792" s="17" t="s">
        <v>837</v>
      </c>
      <c r="H792" s="17" t="s">
        <v>7985</v>
      </c>
      <c r="I792" s="17">
        <v>169.99999999999989</v>
      </c>
      <c r="J792" s="17">
        <v>1</v>
      </c>
      <c r="K792" s="18">
        <v>0.33333333333333331</v>
      </c>
      <c r="L792" s="19">
        <v>0.33333333333333331</v>
      </c>
      <c r="M792" s="20">
        <v>480</v>
      </c>
      <c r="N792" s="20">
        <v>649.99999999999989</v>
      </c>
      <c r="O792" s="20" t="s">
        <v>19</v>
      </c>
      <c r="P792" s="21" t="s">
        <v>19</v>
      </c>
      <c r="Q792" s="21" t="s">
        <v>16738</v>
      </c>
      <c r="R792" s="21" t="s">
        <v>16738</v>
      </c>
      <c r="S792" s="21" t="s">
        <v>16738</v>
      </c>
      <c r="T792" s="21" t="s">
        <v>16738</v>
      </c>
      <c r="U792" s="21">
        <v>1</v>
      </c>
      <c r="V792" s="21"/>
      <c r="W792" s="21"/>
      <c r="X792" s="21"/>
    </row>
    <row r="793" spans="1:24" x14ac:dyDescent="0.25">
      <c r="A793" s="17">
        <v>2022</v>
      </c>
      <c r="B793" s="17" t="s">
        <v>9</v>
      </c>
      <c r="C793" s="17" t="s">
        <v>8149</v>
      </c>
      <c r="D793" s="17" t="s">
        <v>16935</v>
      </c>
      <c r="E793" s="17" t="s">
        <v>17028</v>
      </c>
      <c r="F793" s="17" t="s">
        <v>14268</v>
      </c>
      <c r="G793" s="17" t="s">
        <v>8150</v>
      </c>
      <c r="H793" s="17" t="s">
        <v>8151</v>
      </c>
      <c r="I793" s="17">
        <v>169.99999999999989</v>
      </c>
      <c r="J793" s="17">
        <v>1</v>
      </c>
      <c r="K793" s="18">
        <v>0.39583333333333331</v>
      </c>
      <c r="L793" s="19">
        <v>0.39583333333333331</v>
      </c>
      <c r="M793" s="20">
        <v>570</v>
      </c>
      <c r="N793" s="20">
        <v>739.99999999999989</v>
      </c>
      <c r="O793" s="20" t="s">
        <v>17</v>
      </c>
      <c r="P793" s="21" t="s">
        <v>17</v>
      </c>
      <c r="Q793" s="21" t="s">
        <v>16738</v>
      </c>
      <c r="R793" s="21" t="s">
        <v>16738</v>
      </c>
      <c r="S793" s="21" t="s">
        <v>16738</v>
      </c>
      <c r="T793" s="21" t="s">
        <v>16738</v>
      </c>
      <c r="U793" s="21">
        <v>1</v>
      </c>
      <c r="V793" s="21"/>
      <c r="W793" s="21"/>
      <c r="X793" s="21"/>
    </row>
    <row r="794" spans="1:24" x14ac:dyDescent="0.25">
      <c r="A794" s="17">
        <v>2022</v>
      </c>
      <c r="B794" s="17" t="s">
        <v>9</v>
      </c>
      <c r="C794" s="17" t="s">
        <v>8175</v>
      </c>
      <c r="D794" s="17" t="s">
        <v>16935</v>
      </c>
      <c r="E794" s="17" t="s">
        <v>17029</v>
      </c>
      <c r="F794" s="17" t="s">
        <v>14268</v>
      </c>
      <c r="G794" s="17" t="s">
        <v>8176</v>
      </c>
      <c r="H794" s="17" t="s">
        <v>8177</v>
      </c>
      <c r="I794" s="17">
        <v>169.99999999999989</v>
      </c>
      <c r="J794" s="17">
        <v>1</v>
      </c>
      <c r="K794" s="18">
        <v>0.45833333333333331</v>
      </c>
      <c r="L794" s="19">
        <v>0.45833333333333331</v>
      </c>
      <c r="M794" s="20">
        <v>660</v>
      </c>
      <c r="N794" s="20">
        <v>829.99999999999989</v>
      </c>
      <c r="O794" s="20" t="s">
        <v>21</v>
      </c>
      <c r="P794" s="21" t="s">
        <v>21</v>
      </c>
      <c r="Q794" s="21" t="s">
        <v>16738</v>
      </c>
      <c r="R794" s="21" t="s">
        <v>16738</v>
      </c>
      <c r="S794" s="21" t="s">
        <v>16738</v>
      </c>
      <c r="T794" s="21" t="s">
        <v>16738</v>
      </c>
      <c r="U794" s="21">
        <v>1</v>
      </c>
      <c r="V794" s="21"/>
      <c r="W794" s="21"/>
      <c r="X794" s="21"/>
    </row>
    <row r="795" spans="1:24" x14ac:dyDescent="0.25">
      <c r="A795" s="17">
        <v>2022</v>
      </c>
      <c r="B795" s="17" t="s">
        <v>9</v>
      </c>
      <c r="C795" s="17" t="s">
        <v>8178</v>
      </c>
      <c r="D795" s="17" t="s">
        <v>16935</v>
      </c>
      <c r="E795" s="17" t="s">
        <v>17029</v>
      </c>
      <c r="F795" s="17" t="s">
        <v>14269</v>
      </c>
      <c r="G795" s="17" t="s">
        <v>8176</v>
      </c>
      <c r="H795" s="17" t="s">
        <v>8177</v>
      </c>
      <c r="I795" s="17">
        <v>169.99999999999989</v>
      </c>
      <c r="J795" s="17">
        <v>1</v>
      </c>
      <c r="K795" s="18">
        <v>0.58333333333333337</v>
      </c>
      <c r="L795" s="19">
        <v>0.58333333333333337</v>
      </c>
      <c r="M795" s="20">
        <v>840</v>
      </c>
      <c r="N795" s="20">
        <v>1009.9999999999999</v>
      </c>
      <c r="O795" s="20" t="s">
        <v>46</v>
      </c>
      <c r="P795" s="21" t="s">
        <v>46</v>
      </c>
      <c r="Q795" s="21" t="s">
        <v>16738</v>
      </c>
      <c r="R795" s="21" t="s">
        <v>16738</v>
      </c>
      <c r="S795" s="21" t="s">
        <v>16738</v>
      </c>
      <c r="T795" s="21" t="s">
        <v>16738</v>
      </c>
      <c r="U795" s="21">
        <v>1</v>
      </c>
      <c r="V795" s="21"/>
      <c r="W795" s="21"/>
      <c r="X795" s="21"/>
    </row>
    <row r="796" spans="1:24" x14ac:dyDescent="0.25">
      <c r="A796" s="17">
        <v>2022</v>
      </c>
      <c r="B796" s="17" t="s">
        <v>9</v>
      </c>
      <c r="C796" s="17" t="s">
        <v>8194</v>
      </c>
      <c r="D796" s="17" t="s">
        <v>16935</v>
      </c>
      <c r="E796" s="17" t="s">
        <v>17030</v>
      </c>
      <c r="F796" s="17" t="s">
        <v>14268</v>
      </c>
      <c r="G796" s="17" t="s">
        <v>8195</v>
      </c>
      <c r="H796" s="17" t="s">
        <v>8196</v>
      </c>
      <c r="I796" s="17">
        <v>169.99999999999989</v>
      </c>
      <c r="J796" s="17">
        <v>1</v>
      </c>
      <c r="K796" s="18">
        <v>0.45833333333333331</v>
      </c>
      <c r="L796" s="19">
        <v>0.45833333333333331</v>
      </c>
      <c r="M796" s="20">
        <v>660</v>
      </c>
      <c r="N796" s="20">
        <v>829.99999999999989</v>
      </c>
      <c r="O796" s="20" t="s">
        <v>19</v>
      </c>
      <c r="P796" s="21" t="s">
        <v>19</v>
      </c>
      <c r="Q796" s="21" t="s">
        <v>16738</v>
      </c>
      <c r="R796" s="21" t="s">
        <v>16738</v>
      </c>
      <c r="S796" s="21" t="s">
        <v>16738</v>
      </c>
      <c r="T796" s="21" t="s">
        <v>16738</v>
      </c>
      <c r="U796" s="21">
        <v>1</v>
      </c>
      <c r="V796" s="21"/>
      <c r="W796" s="21"/>
      <c r="X796" s="21"/>
    </row>
    <row r="797" spans="1:24" x14ac:dyDescent="0.25">
      <c r="A797" s="17">
        <v>2022</v>
      </c>
      <c r="B797" s="17" t="s">
        <v>9</v>
      </c>
      <c r="C797" s="17" t="s">
        <v>8354</v>
      </c>
      <c r="D797" s="17" t="s">
        <v>16813</v>
      </c>
      <c r="E797" s="17" t="s">
        <v>17031</v>
      </c>
      <c r="F797" s="17" t="s">
        <v>14268</v>
      </c>
      <c r="G797" s="17" t="s">
        <v>5383</v>
      </c>
      <c r="H797" s="17" t="s">
        <v>8355</v>
      </c>
      <c r="I797" s="17">
        <v>169.99999999999989</v>
      </c>
      <c r="J797" s="17">
        <v>1</v>
      </c>
      <c r="K797" s="18">
        <v>0.33333333333333331</v>
      </c>
      <c r="L797" s="19">
        <v>0.33333333333333331</v>
      </c>
      <c r="M797" s="20">
        <v>480</v>
      </c>
      <c r="N797" s="20">
        <v>649.99999999999989</v>
      </c>
      <c r="O797" s="20" t="s">
        <v>13</v>
      </c>
      <c r="P797" s="21" t="s">
        <v>13</v>
      </c>
      <c r="Q797" s="21" t="s">
        <v>16738</v>
      </c>
      <c r="R797" s="21" t="s">
        <v>16738</v>
      </c>
      <c r="S797" s="21" t="s">
        <v>16738</v>
      </c>
      <c r="T797" s="21" t="s">
        <v>16738</v>
      </c>
      <c r="U797" s="21">
        <v>1</v>
      </c>
      <c r="V797" s="21"/>
      <c r="W797" s="21"/>
      <c r="X797" s="21"/>
    </row>
    <row r="798" spans="1:24" x14ac:dyDescent="0.25">
      <c r="A798" s="17">
        <v>2022</v>
      </c>
      <c r="B798" s="17" t="s">
        <v>9</v>
      </c>
      <c r="C798" s="17" t="s">
        <v>8384</v>
      </c>
      <c r="D798" s="17" t="s">
        <v>16849</v>
      </c>
      <c r="E798" s="17" t="s">
        <v>16810</v>
      </c>
      <c r="F798" s="17" t="s">
        <v>14268</v>
      </c>
      <c r="G798" s="17" t="s">
        <v>5383</v>
      </c>
      <c r="H798" s="17" t="s">
        <v>8385</v>
      </c>
      <c r="I798" s="17">
        <v>169.99999999999989</v>
      </c>
      <c r="J798" s="17">
        <v>1</v>
      </c>
      <c r="K798" s="18">
        <v>0.39583333333333331</v>
      </c>
      <c r="L798" s="19">
        <v>0.39583333333333331</v>
      </c>
      <c r="M798" s="20">
        <v>570</v>
      </c>
      <c r="N798" s="20">
        <v>739.99999999999989</v>
      </c>
      <c r="O798" s="20" t="s">
        <v>46</v>
      </c>
      <c r="P798" s="21" t="s">
        <v>46</v>
      </c>
      <c r="Q798" s="21" t="s">
        <v>16738</v>
      </c>
      <c r="R798" s="21" t="s">
        <v>16738</v>
      </c>
      <c r="S798" s="21" t="s">
        <v>16738</v>
      </c>
      <c r="T798" s="21" t="s">
        <v>16738</v>
      </c>
      <c r="U798" s="21">
        <v>1</v>
      </c>
      <c r="V798" s="21"/>
      <c r="W798" s="21"/>
      <c r="X798" s="21"/>
    </row>
    <row r="799" spans="1:24" x14ac:dyDescent="0.25">
      <c r="A799" s="17">
        <v>2022</v>
      </c>
      <c r="B799" s="17" t="s">
        <v>9</v>
      </c>
      <c r="C799" s="17" t="s">
        <v>8395</v>
      </c>
      <c r="D799" s="17" t="s">
        <v>16849</v>
      </c>
      <c r="E799" s="17" t="s">
        <v>16751</v>
      </c>
      <c r="F799" s="17" t="s">
        <v>14268</v>
      </c>
      <c r="G799" s="17" t="s">
        <v>8396</v>
      </c>
      <c r="H799" s="17" t="s">
        <v>8397</v>
      </c>
      <c r="I799" s="17">
        <v>169.99999999999989</v>
      </c>
      <c r="J799" s="17">
        <v>1</v>
      </c>
      <c r="K799" s="18">
        <v>0.58333333333333337</v>
      </c>
      <c r="L799" s="19">
        <v>0.58333333333333337</v>
      </c>
      <c r="M799" s="20">
        <v>840</v>
      </c>
      <c r="N799" s="20">
        <v>1009.9999999999999</v>
      </c>
      <c r="O799" s="20" t="s">
        <v>21</v>
      </c>
      <c r="P799" s="21" t="s">
        <v>21</v>
      </c>
      <c r="Q799" s="21" t="s">
        <v>16738</v>
      </c>
      <c r="R799" s="21" t="s">
        <v>16738</v>
      </c>
      <c r="S799" s="21" t="s">
        <v>16738</v>
      </c>
      <c r="T799" s="21" t="s">
        <v>16738</v>
      </c>
      <c r="U799" s="21">
        <v>1</v>
      </c>
      <c r="V799" s="21"/>
      <c r="W799" s="21"/>
      <c r="X799" s="21"/>
    </row>
    <row r="800" spans="1:24" x14ac:dyDescent="0.25">
      <c r="A800" s="17">
        <v>2022</v>
      </c>
      <c r="B800" s="17" t="s">
        <v>9</v>
      </c>
      <c r="C800" s="17" t="s">
        <v>8406</v>
      </c>
      <c r="D800" s="17" t="s">
        <v>16849</v>
      </c>
      <c r="E800" s="17" t="s">
        <v>16977</v>
      </c>
      <c r="F800" s="17" t="s">
        <v>14268</v>
      </c>
      <c r="G800" s="17" t="s">
        <v>8407</v>
      </c>
      <c r="H800" s="17" t="s">
        <v>8408</v>
      </c>
      <c r="I800" s="17">
        <v>169.99999999999989</v>
      </c>
      <c r="J800" s="17">
        <v>1</v>
      </c>
      <c r="K800" s="18">
        <v>0.33333333333333331</v>
      </c>
      <c r="L800" s="19">
        <v>0.33333333333333331</v>
      </c>
      <c r="M800" s="20">
        <v>480</v>
      </c>
      <c r="N800" s="20">
        <v>649.99999999999989</v>
      </c>
      <c r="O800" s="20" t="s">
        <v>17</v>
      </c>
      <c r="P800" s="21" t="s">
        <v>17</v>
      </c>
      <c r="Q800" s="21" t="s">
        <v>16738</v>
      </c>
      <c r="R800" s="21" t="s">
        <v>16738</v>
      </c>
      <c r="S800" s="21" t="s">
        <v>16738</v>
      </c>
      <c r="T800" s="21" t="s">
        <v>16738</v>
      </c>
      <c r="U800" s="21">
        <v>1</v>
      </c>
      <c r="V800" s="21"/>
      <c r="W800" s="21"/>
      <c r="X800" s="21"/>
    </row>
    <row r="801" spans="1:24" x14ac:dyDescent="0.25">
      <c r="A801" s="17">
        <v>2022</v>
      </c>
      <c r="B801" s="17" t="s">
        <v>9</v>
      </c>
      <c r="C801" s="17" t="s">
        <v>8420</v>
      </c>
      <c r="D801" s="17" t="s">
        <v>16849</v>
      </c>
      <c r="E801" s="17" t="s">
        <v>16867</v>
      </c>
      <c r="F801" s="17" t="s">
        <v>14268</v>
      </c>
      <c r="G801" s="17" t="s">
        <v>8421</v>
      </c>
      <c r="H801" s="17" t="s">
        <v>8422</v>
      </c>
      <c r="I801" s="17">
        <v>169.99999999999989</v>
      </c>
      <c r="J801" s="17">
        <v>1</v>
      </c>
      <c r="K801" s="18">
        <v>0.39583333333333331</v>
      </c>
      <c r="L801" s="19">
        <v>0.39583333333333331</v>
      </c>
      <c r="M801" s="20">
        <v>570</v>
      </c>
      <c r="N801" s="20">
        <v>739.99999999999989</v>
      </c>
      <c r="O801" s="20" t="s">
        <v>46</v>
      </c>
      <c r="P801" s="21" t="s">
        <v>46</v>
      </c>
      <c r="Q801" s="21" t="s">
        <v>16738</v>
      </c>
      <c r="R801" s="21" t="s">
        <v>16738</v>
      </c>
      <c r="S801" s="21" t="s">
        <v>16738</v>
      </c>
      <c r="T801" s="21" t="s">
        <v>16738</v>
      </c>
      <c r="U801" s="21">
        <v>1</v>
      </c>
      <c r="V801" s="21"/>
      <c r="W801" s="21"/>
      <c r="X801" s="21"/>
    </row>
    <row r="802" spans="1:24" x14ac:dyDescent="0.25">
      <c r="A802" s="17">
        <v>2022</v>
      </c>
      <c r="B802" s="17" t="s">
        <v>9</v>
      </c>
      <c r="C802" s="17" t="s">
        <v>8599</v>
      </c>
      <c r="D802" s="17" t="s">
        <v>17032</v>
      </c>
      <c r="E802" s="17" t="s">
        <v>16805</v>
      </c>
      <c r="F802" s="17" t="s">
        <v>14268</v>
      </c>
      <c r="G802" s="17" t="s">
        <v>3380</v>
      </c>
      <c r="H802" s="17" t="s">
        <v>8600</v>
      </c>
      <c r="I802" s="17">
        <v>169.99999999999989</v>
      </c>
      <c r="J802" s="17">
        <v>1</v>
      </c>
      <c r="K802" s="18">
        <v>0.70833333333333337</v>
      </c>
      <c r="L802" s="19">
        <v>0.70833333333333337</v>
      </c>
      <c r="M802" s="20">
        <v>1020</v>
      </c>
      <c r="N802" s="20">
        <v>1190</v>
      </c>
      <c r="O802" s="20" t="s">
        <v>19</v>
      </c>
      <c r="P802" s="21" t="s">
        <v>19</v>
      </c>
      <c r="Q802" s="21" t="s">
        <v>16738</v>
      </c>
      <c r="R802" s="21" t="s">
        <v>16738</v>
      </c>
      <c r="S802" s="21" t="s">
        <v>16738</v>
      </c>
      <c r="T802" s="21" t="s">
        <v>16738</v>
      </c>
      <c r="U802" s="21">
        <v>1</v>
      </c>
      <c r="V802" s="21"/>
      <c r="W802" s="21"/>
      <c r="X802" s="21"/>
    </row>
    <row r="803" spans="1:24" x14ac:dyDescent="0.25">
      <c r="A803" s="17">
        <v>2022</v>
      </c>
      <c r="B803" s="17" t="s">
        <v>9</v>
      </c>
      <c r="C803" s="17" t="s">
        <v>8601</v>
      </c>
      <c r="D803" s="17" t="s">
        <v>17032</v>
      </c>
      <c r="E803" s="17" t="s">
        <v>16805</v>
      </c>
      <c r="F803" s="17" t="s">
        <v>14269</v>
      </c>
      <c r="G803" s="17" t="s">
        <v>3380</v>
      </c>
      <c r="H803" s="17" t="s">
        <v>8600</v>
      </c>
      <c r="I803" s="17">
        <v>169.99999999999989</v>
      </c>
      <c r="J803" s="17">
        <v>1</v>
      </c>
      <c r="K803" s="18">
        <v>0.45833333333333331</v>
      </c>
      <c r="L803" s="19">
        <v>0.45833333333333331</v>
      </c>
      <c r="M803" s="20">
        <v>660</v>
      </c>
      <c r="N803" s="20">
        <v>829.99999999999989</v>
      </c>
      <c r="O803" s="20" t="s">
        <v>46</v>
      </c>
      <c r="P803" s="21" t="s">
        <v>46</v>
      </c>
      <c r="Q803" s="21" t="s">
        <v>16738</v>
      </c>
      <c r="R803" s="21" t="s">
        <v>16738</v>
      </c>
      <c r="S803" s="21" t="s">
        <v>16738</v>
      </c>
      <c r="T803" s="21" t="s">
        <v>16738</v>
      </c>
      <c r="U803" s="21">
        <v>1</v>
      </c>
      <c r="V803" s="21"/>
      <c r="W803" s="21"/>
      <c r="X803" s="21"/>
    </row>
    <row r="804" spans="1:24" x14ac:dyDescent="0.25">
      <c r="A804" s="17">
        <v>2022</v>
      </c>
      <c r="B804" s="17" t="s">
        <v>9</v>
      </c>
      <c r="C804" s="17" t="s">
        <v>8602</v>
      </c>
      <c r="D804" s="17" t="s">
        <v>17032</v>
      </c>
      <c r="E804" s="17" t="s">
        <v>16851</v>
      </c>
      <c r="F804" s="17" t="s">
        <v>14268</v>
      </c>
      <c r="G804" s="17" t="s">
        <v>75</v>
      </c>
      <c r="H804" s="17" t="s">
        <v>8603</v>
      </c>
      <c r="I804" s="17">
        <v>169.99999999999989</v>
      </c>
      <c r="J804" s="17">
        <v>1</v>
      </c>
      <c r="K804" s="18">
        <v>0.58333333333333337</v>
      </c>
      <c r="L804" s="19">
        <v>0.58333333333333337</v>
      </c>
      <c r="M804" s="20">
        <v>840</v>
      </c>
      <c r="N804" s="20">
        <v>1009.9999999999999</v>
      </c>
      <c r="O804" s="20" t="s">
        <v>21</v>
      </c>
      <c r="P804" s="21" t="s">
        <v>21</v>
      </c>
      <c r="Q804" s="21" t="s">
        <v>16738</v>
      </c>
      <c r="R804" s="21" t="s">
        <v>16738</v>
      </c>
      <c r="S804" s="21" t="s">
        <v>16738</v>
      </c>
      <c r="T804" s="21" t="s">
        <v>16738</v>
      </c>
      <c r="U804" s="21">
        <v>1</v>
      </c>
      <c r="V804" s="21"/>
      <c r="W804" s="21"/>
      <c r="X804" s="21"/>
    </row>
    <row r="805" spans="1:24" x14ac:dyDescent="0.25">
      <c r="A805" s="17">
        <v>2022</v>
      </c>
      <c r="B805" s="17" t="s">
        <v>9</v>
      </c>
      <c r="C805" s="17" t="s">
        <v>8694</v>
      </c>
      <c r="D805" s="17" t="s">
        <v>16794</v>
      </c>
      <c r="E805" s="17" t="s">
        <v>17033</v>
      </c>
      <c r="F805" s="17" t="s">
        <v>14268</v>
      </c>
      <c r="G805" s="17" t="s">
        <v>8695</v>
      </c>
      <c r="H805" s="17" t="s">
        <v>8696</v>
      </c>
      <c r="I805" s="17">
        <v>169.99999999999989</v>
      </c>
      <c r="J805" s="17">
        <v>1</v>
      </c>
      <c r="K805" s="18">
        <v>0.58333333333333337</v>
      </c>
      <c r="L805" s="19">
        <v>0.58333333333333337</v>
      </c>
      <c r="M805" s="20">
        <v>840</v>
      </c>
      <c r="N805" s="20">
        <v>1009.9999999999999</v>
      </c>
      <c r="O805" s="20" t="s">
        <v>46</v>
      </c>
      <c r="P805" s="21" t="s">
        <v>46</v>
      </c>
      <c r="Q805" s="21" t="s">
        <v>16738</v>
      </c>
      <c r="R805" s="21" t="s">
        <v>16738</v>
      </c>
      <c r="S805" s="21" t="s">
        <v>16738</v>
      </c>
      <c r="T805" s="21" t="s">
        <v>16738</v>
      </c>
      <c r="U805" s="21">
        <v>1</v>
      </c>
      <c r="V805" s="21"/>
      <c r="W805" s="21"/>
      <c r="X805" s="21"/>
    </row>
    <row r="806" spans="1:24" x14ac:dyDescent="0.25">
      <c r="A806" s="17">
        <v>2022</v>
      </c>
      <c r="B806" s="17" t="s">
        <v>9</v>
      </c>
      <c r="C806" s="17" t="s">
        <v>8705</v>
      </c>
      <c r="D806" s="17" t="s">
        <v>16794</v>
      </c>
      <c r="E806" s="17" t="s">
        <v>17025</v>
      </c>
      <c r="F806" s="17" t="s">
        <v>14268</v>
      </c>
      <c r="G806" s="17" t="s">
        <v>7226</v>
      </c>
      <c r="H806" s="17" t="s">
        <v>8706</v>
      </c>
      <c r="I806" s="17">
        <v>169.99999999999989</v>
      </c>
      <c r="J806" s="17">
        <v>1</v>
      </c>
      <c r="K806" s="18">
        <v>0.33333333333333331</v>
      </c>
      <c r="L806" s="19">
        <v>0.33333333333333331</v>
      </c>
      <c r="M806" s="20">
        <v>480</v>
      </c>
      <c r="N806" s="20">
        <v>649.99999999999989</v>
      </c>
      <c r="O806" s="20" t="s">
        <v>19</v>
      </c>
      <c r="P806" s="21" t="s">
        <v>19</v>
      </c>
      <c r="Q806" s="21" t="s">
        <v>16738</v>
      </c>
      <c r="R806" s="21" t="s">
        <v>16738</v>
      </c>
      <c r="S806" s="21" t="s">
        <v>16738</v>
      </c>
      <c r="T806" s="21" t="s">
        <v>16738</v>
      </c>
      <c r="U806" s="21">
        <v>1</v>
      </c>
      <c r="V806" s="21"/>
      <c r="W806" s="21"/>
      <c r="X806" s="21"/>
    </row>
    <row r="807" spans="1:24" x14ac:dyDescent="0.25">
      <c r="A807" s="17">
        <v>2022</v>
      </c>
      <c r="B807" s="17" t="s">
        <v>9</v>
      </c>
      <c r="C807" s="17" t="s">
        <v>8707</v>
      </c>
      <c r="D807" s="17" t="s">
        <v>16794</v>
      </c>
      <c r="E807" s="17" t="s">
        <v>17025</v>
      </c>
      <c r="F807" s="17" t="s">
        <v>14269</v>
      </c>
      <c r="G807" s="17" t="s">
        <v>7226</v>
      </c>
      <c r="H807" s="17" t="s">
        <v>8706</v>
      </c>
      <c r="I807" s="17">
        <v>169.99999999999989</v>
      </c>
      <c r="J807" s="17">
        <v>1</v>
      </c>
      <c r="K807" s="18">
        <v>0.70833333333333337</v>
      </c>
      <c r="L807" s="19">
        <v>0.70833333333333337</v>
      </c>
      <c r="M807" s="20">
        <v>1020</v>
      </c>
      <c r="N807" s="20">
        <v>1190</v>
      </c>
      <c r="O807" s="20" t="s">
        <v>46</v>
      </c>
      <c r="P807" s="21" t="s">
        <v>46</v>
      </c>
      <c r="Q807" s="21" t="s">
        <v>16738</v>
      </c>
      <c r="R807" s="21" t="s">
        <v>16738</v>
      </c>
      <c r="S807" s="21" t="s">
        <v>16738</v>
      </c>
      <c r="T807" s="21" t="s">
        <v>16738</v>
      </c>
      <c r="U807" s="21">
        <v>1</v>
      </c>
      <c r="V807" s="21"/>
      <c r="W807" s="21"/>
      <c r="X807" s="21"/>
    </row>
    <row r="808" spans="1:24" x14ac:dyDescent="0.25">
      <c r="A808" s="17">
        <v>2022</v>
      </c>
      <c r="B808" s="17" t="s">
        <v>9</v>
      </c>
      <c r="C808" s="17" t="s">
        <v>9230</v>
      </c>
      <c r="D808" s="17" t="s">
        <v>17034</v>
      </c>
      <c r="E808" s="17" t="s">
        <v>17023</v>
      </c>
      <c r="F808" s="17" t="s">
        <v>14268</v>
      </c>
      <c r="G808" s="17" t="s">
        <v>9231</v>
      </c>
      <c r="H808" s="17" t="s">
        <v>9232</v>
      </c>
      <c r="I808" s="17">
        <v>169.99999999999989</v>
      </c>
      <c r="J808" s="17">
        <v>1</v>
      </c>
      <c r="K808" s="18">
        <v>0.33333333333333331</v>
      </c>
      <c r="L808" s="19">
        <v>0.33333333333333331</v>
      </c>
      <c r="M808" s="20">
        <v>480</v>
      </c>
      <c r="N808" s="20">
        <v>649.99999999999989</v>
      </c>
      <c r="O808" s="20" t="s">
        <v>17</v>
      </c>
      <c r="P808" s="21" t="s">
        <v>17</v>
      </c>
      <c r="Q808" s="21" t="s">
        <v>16738</v>
      </c>
      <c r="R808" s="21" t="s">
        <v>16738</v>
      </c>
      <c r="S808" s="21" t="s">
        <v>16738</v>
      </c>
      <c r="T808" s="21" t="s">
        <v>16738</v>
      </c>
      <c r="U808" s="21">
        <v>1</v>
      </c>
      <c r="V808" s="21"/>
      <c r="W808" s="21"/>
      <c r="X808" s="21"/>
    </row>
    <row r="809" spans="1:24" x14ac:dyDescent="0.25">
      <c r="A809" s="17">
        <v>2022</v>
      </c>
      <c r="B809" s="17" t="s">
        <v>9</v>
      </c>
      <c r="C809" s="17" t="s">
        <v>9233</v>
      </c>
      <c r="D809" s="17" t="s">
        <v>17034</v>
      </c>
      <c r="E809" s="17" t="s">
        <v>17023</v>
      </c>
      <c r="F809" s="17" t="s">
        <v>14269</v>
      </c>
      <c r="G809" s="17" t="s">
        <v>9231</v>
      </c>
      <c r="H809" s="17" t="s">
        <v>9232</v>
      </c>
      <c r="I809" s="17">
        <v>169.99999999999989</v>
      </c>
      <c r="J809" s="17">
        <v>1</v>
      </c>
      <c r="K809" s="18">
        <v>0.52083333333333337</v>
      </c>
      <c r="L809" s="19">
        <v>0.52083333333333337</v>
      </c>
      <c r="M809" s="20">
        <v>750</v>
      </c>
      <c r="N809" s="20">
        <v>919.99999999999989</v>
      </c>
      <c r="O809" s="20" t="s">
        <v>15</v>
      </c>
      <c r="P809" s="21" t="s">
        <v>15</v>
      </c>
      <c r="Q809" s="21" t="s">
        <v>16738</v>
      </c>
      <c r="R809" s="21" t="s">
        <v>16738</v>
      </c>
      <c r="S809" s="21" t="s">
        <v>16738</v>
      </c>
      <c r="T809" s="21" t="s">
        <v>16738</v>
      </c>
      <c r="U809" s="21">
        <v>1</v>
      </c>
      <c r="V809" s="21"/>
      <c r="W809" s="21"/>
      <c r="X809" s="21"/>
    </row>
    <row r="810" spans="1:24" x14ac:dyDescent="0.25">
      <c r="A810" s="17">
        <v>2022</v>
      </c>
      <c r="B810" s="17" t="s">
        <v>9</v>
      </c>
      <c r="C810" s="17" t="s">
        <v>9234</v>
      </c>
      <c r="D810" s="17" t="s">
        <v>17034</v>
      </c>
      <c r="E810" s="17" t="s">
        <v>17023</v>
      </c>
      <c r="F810" s="17" t="s">
        <v>14270</v>
      </c>
      <c r="G810" s="17" t="s">
        <v>9231</v>
      </c>
      <c r="H810" s="17" t="s">
        <v>9232</v>
      </c>
      <c r="I810" s="17">
        <v>169.99999999999989</v>
      </c>
      <c r="J810" s="17">
        <v>1</v>
      </c>
      <c r="K810" s="18">
        <v>0.64583333333333337</v>
      </c>
      <c r="L810" s="19">
        <v>0.64583333333333337</v>
      </c>
      <c r="M810" s="20">
        <v>930</v>
      </c>
      <c r="N810" s="20">
        <v>1100</v>
      </c>
      <c r="O810" s="20" t="s">
        <v>21</v>
      </c>
      <c r="P810" s="21" t="s">
        <v>21</v>
      </c>
      <c r="Q810" s="21" t="s">
        <v>16738</v>
      </c>
      <c r="R810" s="21" t="s">
        <v>16738</v>
      </c>
      <c r="S810" s="21" t="s">
        <v>16738</v>
      </c>
      <c r="T810" s="21" t="s">
        <v>16738</v>
      </c>
      <c r="U810" s="21">
        <v>1</v>
      </c>
      <c r="V810" s="21"/>
      <c r="W810" s="21"/>
      <c r="X810" s="21"/>
    </row>
    <row r="811" spans="1:24" x14ac:dyDescent="0.25">
      <c r="A811" s="17">
        <v>2022</v>
      </c>
      <c r="B811" s="17" t="s">
        <v>9</v>
      </c>
      <c r="C811" s="17" t="s">
        <v>9235</v>
      </c>
      <c r="D811" s="17" t="s">
        <v>17034</v>
      </c>
      <c r="E811" s="17" t="s">
        <v>17023</v>
      </c>
      <c r="F811" s="17" t="s">
        <v>14271</v>
      </c>
      <c r="G811" s="17" t="s">
        <v>9231</v>
      </c>
      <c r="H811" s="17" t="s">
        <v>9232</v>
      </c>
      <c r="I811" s="17">
        <v>169.99999999999989</v>
      </c>
      <c r="J811" s="17">
        <v>1</v>
      </c>
      <c r="K811" s="18">
        <v>0.39583333333333331</v>
      </c>
      <c r="L811" s="19">
        <v>0.39583333333333331</v>
      </c>
      <c r="M811" s="20">
        <v>570</v>
      </c>
      <c r="N811" s="20">
        <v>739.99999999999989</v>
      </c>
      <c r="O811" s="20" t="s">
        <v>46</v>
      </c>
      <c r="P811" s="21" t="s">
        <v>46</v>
      </c>
      <c r="Q811" s="21" t="s">
        <v>16738</v>
      </c>
      <c r="R811" s="21" t="s">
        <v>16738</v>
      </c>
      <c r="S811" s="21" t="s">
        <v>16738</v>
      </c>
      <c r="T811" s="21" t="s">
        <v>16738</v>
      </c>
      <c r="U811" s="21">
        <v>1</v>
      </c>
      <c r="V811" s="21"/>
      <c r="W811" s="21"/>
      <c r="X811" s="21"/>
    </row>
    <row r="812" spans="1:24" x14ac:dyDescent="0.25">
      <c r="A812" s="17">
        <v>2022</v>
      </c>
      <c r="B812" s="17" t="s">
        <v>9</v>
      </c>
      <c r="C812" s="17" t="s">
        <v>9236</v>
      </c>
      <c r="D812" s="17" t="s">
        <v>17034</v>
      </c>
      <c r="E812" s="17" t="s">
        <v>16787</v>
      </c>
      <c r="F812" s="17" t="s">
        <v>14268</v>
      </c>
      <c r="G812" s="17" t="s">
        <v>9237</v>
      </c>
      <c r="H812" s="17" t="s">
        <v>9238</v>
      </c>
      <c r="I812" s="17">
        <v>169.99999999999989</v>
      </c>
      <c r="J812" s="17">
        <v>1</v>
      </c>
      <c r="K812" s="18">
        <v>0.64583333333333337</v>
      </c>
      <c r="L812" s="19">
        <v>0.64583333333333337</v>
      </c>
      <c r="M812" s="20">
        <v>930</v>
      </c>
      <c r="N812" s="20">
        <v>1100</v>
      </c>
      <c r="O812" s="20" t="s">
        <v>15</v>
      </c>
      <c r="P812" s="21" t="s">
        <v>15</v>
      </c>
      <c r="Q812" s="21" t="s">
        <v>16738</v>
      </c>
      <c r="R812" s="21" t="s">
        <v>16738</v>
      </c>
      <c r="S812" s="21" t="s">
        <v>16738</v>
      </c>
      <c r="T812" s="21" t="s">
        <v>16738</v>
      </c>
      <c r="U812" s="21">
        <v>1</v>
      </c>
      <c r="V812" s="21"/>
      <c r="W812" s="21"/>
      <c r="X812" s="21"/>
    </row>
    <row r="813" spans="1:24" x14ac:dyDescent="0.25">
      <c r="A813" s="17">
        <v>2022</v>
      </c>
      <c r="B813" s="17" t="s">
        <v>9</v>
      </c>
      <c r="C813" s="17" t="s">
        <v>9239</v>
      </c>
      <c r="D813" s="17" t="s">
        <v>17034</v>
      </c>
      <c r="E813" s="17" t="s">
        <v>16787</v>
      </c>
      <c r="F813" s="17" t="s">
        <v>14269</v>
      </c>
      <c r="G813" s="17" t="s">
        <v>9237</v>
      </c>
      <c r="H813" s="17" t="s">
        <v>9238</v>
      </c>
      <c r="I813" s="17">
        <v>169.99999999999989</v>
      </c>
      <c r="J813" s="17">
        <v>1</v>
      </c>
      <c r="K813" s="18">
        <v>0.27083333333333331</v>
      </c>
      <c r="L813" s="19">
        <v>0.27083333333333331</v>
      </c>
      <c r="M813" s="20">
        <v>390</v>
      </c>
      <c r="N813" s="20">
        <v>559.99999999999989</v>
      </c>
      <c r="O813" s="20" t="s">
        <v>46</v>
      </c>
      <c r="P813" s="21" t="s">
        <v>46</v>
      </c>
      <c r="Q813" s="21" t="s">
        <v>16738</v>
      </c>
      <c r="R813" s="21" t="s">
        <v>16738</v>
      </c>
      <c r="S813" s="21" t="s">
        <v>16738</v>
      </c>
      <c r="T813" s="21" t="s">
        <v>16738</v>
      </c>
      <c r="U813" s="21">
        <v>1</v>
      </c>
      <c r="V813" s="21"/>
      <c r="W813" s="21"/>
      <c r="X813" s="21"/>
    </row>
    <row r="814" spans="1:24" x14ac:dyDescent="0.25">
      <c r="A814" s="17">
        <v>2022</v>
      </c>
      <c r="B814" s="17" t="s">
        <v>9</v>
      </c>
      <c r="C814" s="17" t="s">
        <v>9240</v>
      </c>
      <c r="D814" s="17" t="s">
        <v>17034</v>
      </c>
      <c r="E814" s="17" t="s">
        <v>16787</v>
      </c>
      <c r="F814" s="17" t="s">
        <v>14270</v>
      </c>
      <c r="G814" s="17" t="s">
        <v>9237</v>
      </c>
      <c r="H814" s="17" t="s">
        <v>9238</v>
      </c>
      <c r="I814" s="17">
        <v>169.99999999999989</v>
      </c>
      <c r="J814" s="17">
        <v>1</v>
      </c>
      <c r="K814" s="18">
        <v>0.33333333333333331</v>
      </c>
      <c r="L814" s="19">
        <v>0.33333333333333331</v>
      </c>
      <c r="M814" s="20">
        <v>480</v>
      </c>
      <c r="N814" s="20">
        <v>649.99999999999989</v>
      </c>
      <c r="O814" s="20" t="s">
        <v>21</v>
      </c>
      <c r="P814" s="21" t="s">
        <v>21</v>
      </c>
      <c r="Q814" s="21" t="s">
        <v>16738</v>
      </c>
      <c r="R814" s="21" t="s">
        <v>16738</v>
      </c>
      <c r="S814" s="21" t="s">
        <v>16738</v>
      </c>
      <c r="T814" s="21" t="s">
        <v>16738</v>
      </c>
      <c r="U814" s="21">
        <v>1</v>
      </c>
      <c r="V814" s="21"/>
      <c r="W814" s="21"/>
      <c r="X814" s="21"/>
    </row>
    <row r="815" spans="1:24" x14ac:dyDescent="0.25">
      <c r="A815" s="17">
        <v>2022</v>
      </c>
      <c r="B815" s="17" t="s">
        <v>9</v>
      </c>
      <c r="C815" s="17" t="s">
        <v>9241</v>
      </c>
      <c r="D815" s="17" t="s">
        <v>17034</v>
      </c>
      <c r="E815" s="17" t="s">
        <v>16787</v>
      </c>
      <c r="F815" s="17" t="s">
        <v>14271</v>
      </c>
      <c r="G815" s="17" t="s">
        <v>9237</v>
      </c>
      <c r="H815" s="17" t="s">
        <v>9238</v>
      </c>
      <c r="I815" s="17">
        <v>169.99999999999989</v>
      </c>
      <c r="J815" s="17">
        <v>1</v>
      </c>
      <c r="K815" s="18">
        <v>0.45833333333333331</v>
      </c>
      <c r="L815" s="19">
        <v>0.45833333333333331</v>
      </c>
      <c r="M815" s="20">
        <v>660</v>
      </c>
      <c r="N815" s="20">
        <v>829.99999999999989</v>
      </c>
      <c r="O815" s="20" t="s">
        <v>17</v>
      </c>
      <c r="P815" s="21" t="s">
        <v>17</v>
      </c>
      <c r="Q815" s="21" t="s">
        <v>16738</v>
      </c>
      <c r="R815" s="21" t="s">
        <v>16738</v>
      </c>
      <c r="S815" s="21" t="s">
        <v>16738</v>
      </c>
      <c r="T815" s="21" t="s">
        <v>16738</v>
      </c>
      <c r="U815" s="21">
        <v>1</v>
      </c>
      <c r="V815" s="21"/>
      <c r="W815" s="21"/>
      <c r="X815" s="21"/>
    </row>
    <row r="816" spans="1:24" x14ac:dyDescent="0.25">
      <c r="A816" s="17">
        <v>2022</v>
      </c>
      <c r="B816" s="17" t="s">
        <v>9</v>
      </c>
      <c r="C816" s="17" t="s">
        <v>9654</v>
      </c>
      <c r="D816" s="17" t="s">
        <v>16945</v>
      </c>
      <c r="E816" s="17" t="s">
        <v>16881</v>
      </c>
      <c r="F816" s="17" t="s">
        <v>14268</v>
      </c>
      <c r="G816" s="17" t="s">
        <v>4971</v>
      </c>
      <c r="H816" s="17" t="s">
        <v>9655</v>
      </c>
      <c r="I816" s="17">
        <v>169.99999999999989</v>
      </c>
      <c r="J816" s="17">
        <v>1</v>
      </c>
      <c r="K816" s="18">
        <v>0.58333333333333337</v>
      </c>
      <c r="L816" s="19">
        <v>0.58333333333333337</v>
      </c>
      <c r="M816" s="20">
        <v>840</v>
      </c>
      <c r="N816" s="20">
        <v>1009.9999999999999</v>
      </c>
      <c r="O816" s="20" t="s">
        <v>19</v>
      </c>
      <c r="P816" s="21" t="s">
        <v>19</v>
      </c>
      <c r="Q816" s="21" t="s">
        <v>16738</v>
      </c>
      <c r="R816" s="21" t="s">
        <v>16738</v>
      </c>
      <c r="S816" s="21" t="s">
        <v>16738</v>
      </c>
      <c r="T816" s="21" t="s">
        <v>16738</v>
      </c>
      <c r="U816" s="21">
        <v>1</v>
      </c>
      <c r="V816" s="21"/>
      <c r="W816" s="21"/>
      <c r="X816" s="21"/>
    </row>
    <row r="817" spans="1:24" x14ac:dyDescent="0.25">
      <c r="A817" s="17">
        <v>2022</v>
      </c>
      <c r="B817" s="17" t="s">
        <v>9</v>
      </c>
      <c r="C817" s="17" t="s">
        <v>9656</v>
      </c>
      <c r="D817" s="17" t="s">
        <v>16945</v>
      </c>
      <c r="E817" s="17" t="s">
        <v>16881</v>
      </c>
      <c r="F817" s="17" t="s">
        <v>14269</v>
      </c>
      <c r="G817" s="17" t="s">
        <v>4971</v>
      </c>
      <c r="H817" s="17" t="s">
        <v>9655</v>
      </c>
      <c r="I817" s="17">
        <v>169.99999999999989</v>
      </c>
      <c r="J817" s="17">
        <v>1</v>
      </c>
      <c r="K817" s="18">
        <v>0.39583333333333331</v>
      </c>
      <c r="L817" s="19">
        <v>0.39583333333333331</v>
      </c>
      <c r="M817" s="20">
        <v>570</v>
      </c>
      <c r="N817" s="20">
        <v>739.99999999999989</v>
      </c>
      <c r="O817" s="20" t="s">
        <v>19</v>
      </c>
      <c r="P817" s="21" t="s">
        <v>19</v>
      </c>
      <c r="Q817" s="21" t="s">
        <v>16738</v>
      </c>
      <c r="R817" s="21" t="s">
        <v>16738</v>
      </c>
      <c r="S817" s="21" t="s">
        <v>16738</v>
      </c>
      <c r="T817" s="21" t="s">
        <v>16738</v>
      </c>
      <c r="U817" s="21">
        <v>1</v>
      </c>
      <c r="V817" s="21"/>
      <c r="W817" s="21"/>
      <c r="X817" s="21"/>
    </row>
    <row r="818" spans="1:24" x14ac:dyDescent="0.25">
      <c r="A818" s="17">
        <v>2022</v>
      </c>
      <c r="B818" s="17" t="s">
        <v>9</v>
      </c>
      <c r="C818" s="17" t="s">
        <v>9657</v>
      </c>
      <c r="D818" s="17" t="s">
        <v>16945</v>
      </c>
      <c r="E818" s="17" t="s">
        <v>16881</v>
      </c>
      <c r="F818" s="17" t="s">
        <v>14270</v>
      </c>
      <c r="G818" s="17" t="s">
        <v>4971</v>
      </c>
      <c r="H818" s="17" t="s">
        <v>9655</v>
      </c>
      <c r="I818" s="17">
        <v>169.99999999999989</v>
      </c>
      <c r="J818" s="17">
        <v>1</v>
      </c>
      <c r="K818" s="18">
        <v>0.64583333333333337</v>
      </c>
      <c r="L818" s="19">
        <v>0.64583333333333337</v>
      </c>
      <c r="M818" s="20">
        <v>930</v>
      </c>
      <c r="N818" s="20">
        <v>1100</v>
      </c>
      <c r="O818" s="20" t="s">
        <v>21</v>
      </c>
      <c r="P818" s="21" t="s">
        <v>21</v>
      </c>
      <c r="Q818" s="21" t="s">
        <v>16738</v>
      </c>
      <c r="R818" s="21" t="s">
        <v>16738</v>
      </c>
      <c r="S818" s="21" t="s">
        <v>16738</v>
      </c>
      <c r="T818" s="21" t="s">
        <v>16738</v>
      </c>
      <c r="U818" s="21">
        <v>1</v>
      </c>
      <c r="V818" s="21"/>
      <c r="W818" s="21"/>
      <c r="X818" s="21"/>
    </row>
    <row r="819" spans="1:24" x14ac:dyDescent="0.25">
      <c r="A819" s="17">
        <v>2022</v>
      </c>
      <c r="B819" s="17" t="s">
        <v>9</v>
      </c>
      <c r="C819" s="17" t="s">
        <v>9658</v>
      </c>
      <c r="D819" s="17" t="s">
        <v>16945</v>
      </c>
      <c r="E819" s="17" t="s">
        <v>16881</v>
      </c>
      <c r="F819" s="17" t="s">
        <v>14271</v>
      </c>
      <c r="G819" s="17" t="s">
        <v>4971</v>
      </c>
      <c r="H819" s="17" t="s">
        <v>9655</v>
      </c>
      <c r="I819" s="17">
        <v>169.99999999999989</v>
      </c>
      <c r="J819" s="17">
        <v>1</v>
      </c>
      <c r="K819" s="18">
        <v>0.45833333333333331</v>
      </c>
      <c r="L819" s="19">
        <v>0.45833333333333331</v>
      </c>
      <c r="M819" s="20">
        <v>660</v>
      </c>
      <c r="N819" s="20">
        <v>829.99999999999989</v>
      </c>
      <c r="O819" s="20" t="s">
        <v>19</v>
      </c>
      <c r="P819" s="21" t="s">
        <v>19</v>
      </c>
      <c r="Q819" s="21" t="s">
        <v>16738</v>
      </c>
      <c r="R819" s="21" t="s">
        <v>16738</v>
      </c>
      <c r="S819" s="21" t="s">
        <v>16738</v>
      </c>
      <c r="T819" s="21" t="s">
        <v>16738</v>
      </c>
      <c r="U819" s="21">
        <v>1</v>
      </c>
      <c r="V819" s="21"/>
      <c r="W819" s="21"/>
      <c r="X819" s="21"/>
    </row>
    <row r="820" spans="1:24" x14ac:dyDescent="0.25">
      <c r="A820" s="17">
        <v>2022</v>
      </c>
      <c r="B820" s="17" t="s">
        <v>9</v>
      </c>
      <c r="C820" s="17" t="s">
        <v>9813</v>
      </c>
      <c r="D820" s="17" t="s">
        <v>16986</v>
      </c>
      <c r="E820" s="17" t="s">
        <v>17035</v>
      </c>
      <c r="F820" s="17" t="s">
        <v>14268</v>
      </c>
      <c r="G820" s="17" t="s">
        <v>9814</v>
      </c>
      <c r="H820" s="17" t="s">
        <v>9815</v>
      </c>
      <c r="I820" s="17">
        <v>169.99999999999989</v>
      </c>
      <c r="J820" s="17">
        <v>1</v>
      </c>
      <c r="K820" s="18">
        <v>0.70833333333333337</v>
      </c>
      <c r="L820" s="19">
        <v>0.70833333333333337</v>
      </c>
      <c r="M820" s="20">
        <v>1020</v>
      </c>
      <c r="N820" s="20">
        <v>1190</v>
      </c>
      <c r="O820" s="20" t="s">
        <v>13</v>
      </c>
      <c r="P820" s="21" t="s">
        <v>13</v>
      </c>
      <c r="Q820" s="21" t="s">
        <v>16738</v>
      </c>
      <c r="R820" s="21" t="s">
        <v>16738</v>
      </c>
      <c r="S820" s="21" t="s">
        <v>16738</v>
      </c>
      <c r="T820" s="21" t="s">
        <v>16738</v>
      </c>
      <c r="U820" s="21">
        <v>1</v>
      </c>
      <c r="V820" s="21"/>
      <c r="W820" s="21"/>
      <c r="X820" s="21"/>
    </row>
    <row r="821" spans="1:24" x14ac:dyDescent="0.25">
      <c r="A821" s="17">
        <v>2022</v>
      </c>
      <c r="B821" s="17" t="s">
        <v>9</v>
      </c>
      <c r="C821" s="17" t="s">
        <v>9816</v>
      </c>
      <c r="D821" s="17" t="s">
        <v>16986</v>
      </c>
      <c r="E821" s="17" t="s">
        <v>17035</v>
      </c>
      <c r="F821" s="17" t="s">
        <v>14269</v>
      </c>
      <c r="G821" s="17" t="s">
        <v>9814</v>
      </c>
      <c r="H821" s="17" t="s">
        <v>9815</v>
      </c>
      <c r="I821" s="17">
        <v>169.99999999999989</v>
      </c>
      <c r="J821" s="17">
        <v>1</v>
      </c>
      <c r="K821" s="18">
        <v>0.58333333333333337</v>
      </c>
      <c r="L821" s="19">
        <v>0.58333333333333337</v>
      </c>
      <c r="M821" s="20">
        <v>840</v>
      </c>
      <c r="N821" s="20">
        <v>1009.9999999999999</v>
      </c>
      <c r="O821" s="20" t="s">
        <v>15</v>
      </c>
      <c r="P821" s="21" t="s">
        <v>15</v>
      </c>
      <c r="Q821" s="21" t="s">
        <v>16738</v>
      </c>
      <c r="R821" s="21" t="s">
        <v>16738</v>
      </c>
      <c r="S821" s="21" t="s">
        <v>16738</v>
      </c>
      <c r="T821" s="21" t="s">
        <v>16738</v>
      </c>
      <c r="U821" s="21">
        <v>1</v>
      </c>
      <c r="V821" s="21"/>
      <c r="W821" s="21"/>
      <c r="X821" s="21"/>
    </row>
    <row r="822" spans="1:24" x14ac:dyDescent="0.25">
      <c r="A822" s="17">
        <v>2022</v>
      </c>
      <c r="B822" s="17" t="s">
        <v>9</v>
      </c>
      <c r="C822" s="17" t="s">
        <v>9817</v>
      </c>
      <c r="D822" s="17" t="s">
        <v>16986</v>
      </c>
      <c r="E822" s="17" t="s">
        <v>17035</v>
      </c>
      <c r="F822" s="17" t="s">
        <v>14270</v>
      </c>
      <c r="G822" s="17" t="s">
        <v>9814</v>
      </c>
      <c r="H822" s="17" t="s">
        <v>9815</v>
      </c>
      <c r="I822" s="17">
        <v>169.99999999999989</v>
      </c>
      <c r="J822" s="17">
        <v>1</v>
      </c>
      <c r="K822" s="18">
        <v>0.39583333333333331</v>
      </c>
      <c r="L822" s="19">
        <v>0.39583333333333331</v>
      </c>
      <c r="M822" s="20">
        <v>570</v>
      </c>
      <c r="N822" s="20">
        <v>739.99999999999989</v>
      </c>
      <c r="O822" s="20" t="s">
        <v>17</v>
      </c>
      <c r="P822" s="21" t="s">
        <v>17</v>
      </c>
      <c r="Q822" s="21" t="s">
        <v>16738</v>
      </c>
      <c r="R822" s="21" t="s">
        <v>16738</v>
      </c>
      <c r="S822" s="21" t="s">
        <v>16738</v>
      </c>
      <c r="T822" s="21" t="s">
        <v>16738</v>
      </c>
      <c r="U822" s="21">
        <v>1</v>
      </c>
      <c r="V822" s="21"/>
      <c r="W822" s="21"/>
      <c r="X822" s="21"/>
    </row>
    <row r="823" spans="1:24" x14ac:dyDescent="0.25">
      <c r="A823" s="17">
        <v>2022</v>
      </c>
      <c r="B823" s="17" t="s">
        <v>9</v>
      </c>
      <c r="C823" s="17" t="s">
        <v>9818</v>
      </c>
      <c r="D823" s="17" t="s">
        <v>16986</v>
      </c>
      <c r="E823" s="17" t="s">
        <v>17035</v>
      </c>
      <c r="F823" s="17" t="s">
        <v>14271</v>
      </c>
      <c r="G823" s="17" t="s">
        <v>9814</v>
      </c>
      <c r="H823" s="17" t="s">
        <v>9815</v>
      </c>
      <c r="I823" s="17">
        <v>169.99999999999989</v>
      </c>
      <c r="J823" s="17">
        <v>1</v>
      </c>
      <c r="K823" s="18">
        <v>0.64583333333333337</v>
      </c>
      <c r="L823" s="19">
        <v>0.64583333333333337</v>
      </c>
      <c r="M823" s="20">
        <v>930</v>
      </c>
      <c r="N823" s="20">
        <v>1100</v>
      </c>
      <c r="O823" s="20" t="s">
        <v>13</v>
      </c>
      <c r="P823" s="21" t="s">
        <v>13</v>
      </c>
      <c r="Q823" s="21" t="s">
        <v>16738</v>
      </c>
      <c r="R823" s="21" t="s">
        <v>16738</v>
      </c>
      <c r="S823" s="21" t="s">
        <v>16738</v>
      </c>
      <c r="T823" s="21" t="s">
        <v>16738</v>
      </c>
      <c r="U823" s="21">
        <v>1</v>
      </c>
      <c r="V823" s="21"/>
      <c r="W823" s="21"/>
      <c r="X823" s="21"/>
    </row>
    <row r="824" spans="1:24" x14ac:dyDescent="0.25">
      <c r="A824" s="17">
        <v>2022</v>
      </c>
      <c r="B824" s="17" t="s">
        <v>9</v>
      </c>
      <c r="C824" s="17" t="s">
        <v>9819</v>
      </c>
      <c r="D824" s="17" t="s">
        <v>16986</v>
      </c>
      <c r="E824" s="17" t="s">
        <v>17035</v>
      </c>
      <c r="F824" s="17" t="s">
        <v>14272</v>
      </c>
      <c r="G824" s="17" t="s">
        <v>9814</v>
      </c>
      <c r="H824" s="17" t="s">
        <v>9815</v>
      </c>
      <c r="I824" s="17">
        <v>169.99999999999989</v>
      </c>
      <c r="J824" s="17">
        <v>1</v>
      </c>
      <c r="K824" s="18">
        <v>0.45833333333333331</v>
      </c>
      <c r="L824" s="19">
        <v>0.45833333333333331</v>
      </c>
      <c r="M824" s="20">
        <v>660</v>
      </c>
      <c r="N824" s="20">
        <v>829.99999999999989</v>
      </c>
      <c r="O824" s="20" t="s">
        <v>13</v>
      </c>
      <c r="P824" s="21" t="s">
        <v>13</v>
      </c>
      <c r="Q824" s="21" t="s">
        <v>16738</v>
      </c>
      <c r="R824" s="21" t="s">
        <v>16738</v>
      </c>
      <c r="S824" s="21" t="s">
        <v>16738</v>
      </c>
      <c r="T824" s="21" t="s">
        <v>16738</v>
      </c>
      <c r="U824" s="21">
        <v>1</v>
      </c>
      <c r="V824" s="21"/>
      <c r="W824" s="21"/>
      <c r="X824" s="21"/>
    </row>
    <row r="825" spans="1:24" x14ac:dyDescent="0.25">
      <c r="A825" s="17">
        <v>2022</v>
      </c>
      <c r="B825" s="17" t="s">
        <v>9</v>
      </c>
      <c r="C825" s="17" t="s">
        <v>9820</v>
      </c>
      <c r="D825" s="17" t="s">
        <v>16986</v>
      </c>
      <c r="E825" s="17" t="s">
        <v>17035</v>
      </c>
      <c r="F825" s="17" t="s">
        <v>16758</v>
      </c>
      <c r="G825" s="17" t="s">
        <v>9814</v>
      </c>
      <c r="H825" s="17" t="s">
        <v>9815</v>
      </c>
      <c r="I825" s="17">
        <v>169.99999999999989</v>
      </c>
      <c r="J825" s="17">
        <v>1</v>
      </c>
      <c r="K825" s="18">
        <v>0.58333333333333337</v>
      </c>
      <c r="L825" s="19">
        <v>0.58333333333333337</v>
      </c>
      <c r="M825" s="20">
        <v>840</v>
      </c>
      <c r="N825" s="20">
        <v>1009.9999999999999</v>
      </c>
      <c r="O825" s="20" t="s">
        <v>21</v>
      </c>
      <c r="P825" s="21" t="s">
        <v>21</v>
      </c>
      <c r="Q825" s="21" t="s">
        <v>16738</v>
      </c>
      <c r="R825" s="21" t="s">
        <v>16738</v>
      </c>
      <c r="S825" s="21" t="s">
        <v>16738</v>
      </c>
      <c r="T825" s="21" t="s">
        <v>16738</v>
      </c>
      <c r="U825" s="21">
        <v>1</v>
      </c>
      <c r="V825" s="21"/>
      <c r="W825" s="21"/>
      <c r="X825" s="21"/>
    </row>
    <row r="826" spans="1:24" x14ac:dyDescent="0.25">
      <c r="A826" s="17">
        <v>2022</v>
      </c>
      <c r="B826" s="17" t="s">
        <v>9</v>
      </c>
      <c r="C826" s="17" t="s">
        <v>10124</v>
      </c>
      <c r="D826" s="17" t="s">
        <v>16854</v>
      </c>
      <c r="E826" s="17" t="s">
        <v>17036</v>
      </c>
      <c r="F826" s="17" t="s">
        <v>14268</v>
      </c>
      <c r="G826" s="17" t="s">
        <v>10125</v>
      </c>
      <c r="H826" s="17" t="s">
        <v>10126</v>
      </c>
      <c r="I826" s="17">
        <v>169.99999999999989</v>
      </c>
      <c r="J826" s="17">
        <v>1</v>
      </c>
      <c r="K826" s="18">
        <v>0.39583333333333331</v>
      </c>
      <c r="L826" s="19">
        <v>0.39583333333333331</v>
      </c>
      <c r="M826" s="20">
        <v>570</v>
      </c>
      <c r="N826" s="20">
        <v>739.99999999999989</v>
      </c>
      <c r="O826" s="20" t="s">
        <v>15</v>
      </c>
      <c r="P826" s="21" t="s">
        <v>15</v>
      </c>
      <c r="Q826" s="21" t="s">
        <v>16738</v>
      </c>
      <c r="R826" s="21" t="s">
        <v>16738</v>
      </c>
      <c r="S826" s="21" t="s">
        <v>16738</v>
      </c>
      <c r="T826" s="21" t="s">
        <v>16738</v>
      </c>
      <c r="U826" s="21">
        <v>1</v>
      </c>
      <c r="V826" s="21"/>
      <c r="W826" s="21"/>
      <c r="X826" s="21"/>
    </row>
    <row r="827" spans="1:24" x14ac:dyDescent="0.25">
      <c r="A827" s="17">
        <v>2022</v>
      </c>
      <c r="B827" s="17" t="s">
        <v>9</v>
      </c>
      <c r="C827" s="17" t="s">
        <v>10127</v>
      </c>
      <c r="D827" s="17" t="s">
        <v>16854</v>
      </c>
      <c r="E827" s="17" t="s">
        <v>17036</v>
      </c>
      <c r="F827" s="17" t="s">
        <v>14269</v>
      </c>
      <c r="G827" s="17" t="s">
        <v>10125</v>
      </c>
      <c r="H827" s="17" t="s">
        <v>10126</v>
      </c>
      <c r="I827" s="17">
        <v>169.99999999999989</v>
      </c>
      <c r="J827" s="17">
        <v>1</v>
      </c>
      <c r="K827" s="18">
        <v>0.39583333333333331</v>
      </c>
      <c r="L827" s="19">
        <v>0.39583333333333331</v>
      </c>
      <c r="M827" s="20">
        <v>570</v>
      </c>
      <c r="N827" s="20">
        <v>739.99999999999989</v>
      </c>
      <c r="O827" s="20" t="s">
        <v>15</v>
      </c>
      <c r="P827" s="21" t="s">
        <v>15</v>
      </c>
      <c r="Q827" s="21" t="s">
        <v>16738</v>
      </c>
      <c r="R827" s="21" t="s">
        <v>16738</v>
      </c>
      <c r="S827" s="21" t="s">
        <v>16738</v>
      </c>
      <c r="T827" s="21" t="s">
        <v>16738</v>
      </c>
      <c r="U827" s="21">
        <v>1</v>
      </c>
      <c r="V827" s="21"/>
      <c r="W827" s="21"/>
      <c r="X827" s="21"/>
    </row>
    <row r="828" spans="1:24" x14ac:dyDescent="0.25">
      <c r="A828" s="17">
        <v>2022</v>
      </c>
      <c r="B828" s="17" t="s">
        <v>9</v>
      </c>
      <c r="C828" s="17" t="s">
        <v>10128</v>
      </c>
      <c r="D828" s="17" t="s">
        <v>16854</v>
      </c>
      <c r="E828" s="17" t="s">
        <v>17036</v>
      </c>
      <c r="F828" s="17" t="s">
        <v>14270</v>
      </c>
      <c r="G828" s="17" t="s">
        <v>10125</v>
      </c>
      <c r="H828" s="17" t="s">
        <v>10126</v>
      </c>
      <c r="I828" s="17">
        <v>169.99999999999989</v>
      </c>
      <c r="J828" s="17">
        <v>1</v>
      </c>
      <c r="K828" s="18">
        <v>0.27083333333333331</v>
      </c>
      <c r="L828" s="19">
        <v>0.27083333333333331</v>
      </c>
      <c r="M828" s="20">
        <v>390</v>
      </c>
      <c r="N828" s="20">
        <v>559.99999999999989</v>
      </c>
      <c r="O828" s="20" t="s">
        <v>21</v>
      </c>
      <c r="P828" s="21" t="s">
        <v>21</v>
      </c>
      <c r="Q828" s="21" t="s">
        <v>16738</v>
      </c>
      <c r="R828" s="21" t="s">
        <v>16738</v>
      </c>
      <c r="S828" s="21" t="s">
        <v>16738</v>
      </c>
      <c r="T828" s="21" t="s">
        <v>16738</v>
      </c>
      <c r="U828" s="21">
        <v>1</v>
      </c>
      <c r="V828" s="21"/>
      <c r="W828" s="21"/>
      <c r="X828" s="21"/>
    </row>
    <row r="829" spans="1:24" x14ac:dyDescent="0.25">
      <c r="A829" s="17">
        <v>2022</v>
      </c>
      <c r="B829" s="17" t="s">
        <v>9</v>
      </c>
      <c r="C829" s="17" t="s">
        <v>10129</v>
      </c>
      <c r="D829" s="17" t="s">
        <v>16854</v>
      </c>
      <c r="E829" s="17" t="s">
        <v>17036</v>
      </c>
      <c r="F829" s="17" t="s">
        <v>14271</v>
      </c>
      <c r="G829" s="17" t="s">
        <v>10125</v>
      </c>
      <c r="H829" s="17" t="s">
        <v>10126</v>
      </c>
      <c r="I829" s="17">
        <v>169.99999999999989</v>
      </c>
      <c r="J829" s="17">
        <v>1</v>
      </c>
      <c r="K829" s="18">
        <v>0.39583333333333331</v>
      </c>
      <c r="L829" s="19">
        <v>0.39583333333333331</v>
      </c>
      <c r="M829" s="20">
        <v>570</v>
      </c>
      <c r="N829" s="20">
        <v>739.99999999999989</v>
      </c>
      <c r="O829" s="20" t="s">
        <v>13</v>
      </c>
      <c r="P829" s="21" t="s">
        <v>13</v>
      </c>
      <c r="Q829" s="21" t="s">
        <v>16738</v>
      </c>
      <c r="R829" s="21" t="s">
        <v>16738</v>
      </c>
      <c r="S829" s="21" t="s">
        <v>16738</v>
      </c>
      <c r="T829" s="21" t="s">
        <v>16738</v>
      </c>
      <c r="U829" s="21">
        <v>1</v>
      </c>
      <c r="V829" s="21"/>
      <c r="W829" s="21"/>
      <c r="X829" s="21"/>
    </row>
    <row r="830" spans="1:24" x14ac:dyDescent="0.25">
      <c r="A830" s="17">
        <v>2022</v>
      </c>
      <c r="B830" s="17" t="s">
        <v>9</v>
      </c>
      <c r="C830" s="17" t="s">
        <v>10130</v>
      </c>
      <c r="D830" s="17" t="s">
        <v>16854</v>
      </c>
      <c r="E830" s="17" t="s">
        <v>17036</v>
      </c>
      <c r="F830" s="17" t="s">
        <v>14272</v>
      </c>
      <c r="G830" s="17" t="s">
        <v>10125</v>
      </c>
      <c r="H830" s="17" t="s">
        <v>10126</v>
      </c>
      <c r="I830" s="17">
        <v>169.99999999999989</v>
      </c>
      <c r="J830" s="17">
        <v>1</v>
      </c>
      <c r="K830" s="18">
        <v>0.33333333333333331</v>
      </c>
      <c r="L830" s="19">
        <v>0.33333333333333331</v>
      </c>
      <c r="M830" s="20">
        <v>480</v>
      </c>
      <c r="N830" s="20">
        <v>649.99999999999989</v>
      </c>
      <c r="O830" s="20" t="s">
        <v>19</v>
      </c>
      <c r="P830" s="21" t="s">
        <v>19</v>
      </c>
      <c r="Q830" s="21" t="s">
        <v>16738</v>
      </c>
      <c r="R830" s="21" t="s">
        <v>16738</v>
      </c>
      <c r="S830" s="21" t="s">
        <v>16738</v>
      </c>
      <c r="T830" s="21" t="s">
        <v>16738</v>
      </c>
      <c r="U830" s="21">
        <v>1</v>
      </c>
      <c r="V830" s="21"/>
      <c r="W830" s="21"/>
      <c r="X830" s="21"/>
    </row>
    <row r="831" spans="1:24" x14ac:dyDescent="0.25">
      <c r="A831" s="17">
        <v>2022</v>
      </c>
      <c r="B831" s="17" t="s">
        <v>9</v>
      </c>
      <c r="C831" s="17" t="s">
        <v>10131</v>
      </c>
      <c r="D831" s="17" t="s">
        <v>16854</v>
      </c>
      <c r="E831" s="17" t="s">
        <v>17036</v>
      </c>
      <c r="F831" s="17" t="s">
        <v>16758</v>
      </c>
      <c r="G831" s="17" t="s">
        <v>10125</v>
      </c>
      <c r="H831" s="17" t="s">
        <v>10126</v>
      </c>
      <c r="I831" s="17">
        <v>169.99999999999989</v>
      </c>
      <c r="J831" s="17">
        <v>1</v>
      </c>
      <c r="K831" s="18">
        <v>0.58333333333333337</v>
      </c>
      <c r="L831" s="19">
        <v>0.58333333333333337</v>
      </c>
      <c r="M831" s="20">
        <v>840</v>
      </c>
      <c r="N831" s="20">
        <v>1009.9999999999999</v>
      </c>
      <c r="O831" s="20" t="s">
        <v>46</v>
      </c>
      <c r="P831" s="21" t="s">
        <v>46</v>
      </c>
      <c r="Q831" s="21" t="s">
        <v>16738</v>
      </c>
      <c r="R831" s="21" t="s">
        <v>16738</v>
      </c>
      <c r="S831" s="21" t="s">
        <v>16738</v>
      </c>
      <c r="T831" s="21" t="s">
        <v>16738</v>
      </c>
      <c r="U831" s="21">
        <v>1</v>
      </c>
      <c r="V831" s="21"/>
      <c r="W831" s="21"/>
      <c r="X831" s="21"/>
    </row>
    <row r="832" spans="1:24" x14ac:dyDescent="0.25">
      <c r="A832" s="17">
        <v>2022</v>
      </c>
      <c r="B832" s="17" t="s">
        <v>9</v>
      </c>
      <c r="C832" s="17" t="s">
        <v>10132</v>
      </c>
      <c r="D832" s="17" t="s">
        <v>16854</v>
      </c>
      <c r="E832" s="17" t="s">
        <v>17036</v>
      </c>
      <c r="F832" s="17" t="s">
        <v>16759</v>
      </c>
      <c r="G832" s="17" t="s">
        <v>10125</v>
      </c>
      <c r="H832" s="17" t="s">
        <v>10126</v>
      </c>
      <c r="I832" s="17">
        <v>169.99999999999989</v>
      </c>
      <c r="J832" s="17">
        <v>1</v>
      </c>
      <c r="K832" s="18">
        <v>0.33333333333333331</v>
      </c>
      <c r="L832" s="19">
        <v>0.33333333333333331</v>
      </c>
      <c r="M832" s="20">
        <v>480</v>
      </c>
      <c r="N832" s="20">
        <v>649.99999999999989</v>
      </c>
      <c r="O832" s="20" t="s">
        <v>21</v>
      </c>
      <c r="P832" s="21" t="s">
        <v>21</v>
      </c>
      <c r="Q832" s="21" t="s">
        <v>16738</v>
      </c>
      <c r="R832" s="21" t="s">
        <v>16738</v>
      </c>
      <c r="S832" s="21" t="s">
        <v>16738</v>
      </c>
      <c r="T832" s="21" t="s">
        <v>16738</v>
      </c>
      <c r="U832" s="21">
        <v>1</v>
      </c>
      <c r="V832" s="21"/>
      <c r="W832" s="21"/>
      <c r="X832" s="21"/>
    </row>
    <row r="833" spans="1:24" x14ac:dyDescent="0.25">
      <c r="A833" s="17">
        <v>2022</v>
      </c>
      <c r="B833" s="17" t="s">
        <v>9</v>
      </c>
      <c r="C833" s="17" t="s">
        <v>10133</v>
      </c>
      <c r="D833" s="17" t="s">
        <v>16854</v>
      </c>
      <c r="E833" s="17" t="s">
        <v>17036</v>
      </c>
      <c r="F833" s="17" t="s">
        <v>16760</v>
      </c>
      <c r="G833" s="17" t="s">
        <v>10125</v>
      </c>
      <c r="H833" s="17" t="s">
        <v>10126</v>
      </c>
      <c r="I833" s="17">
        <v>169.99999999999989</v>
      </c>
      <c r="J833" s="17">
        <v>1</v>
      </c>
      <c r="K833" s="18">
        <v>0.70833333333333337</v>
      </c>
      <c r="L833" s="19">
        <v>0.70833333333333337</v>
      </c>
      <c r="M833" s="20">
        <v>1020</v>
      </c>
      <c r="N833" s="20">
        <v>1190</v>
      </c>
      <c r="O833" s="20" t="s">
        <v>17</v>
      </c>
      <c r="P833" s="21" t="s">
        <v>17</v>
      </c>
      <c r="Q833" s="21" t="s">
        <v>16738</v>
      </c>
      <c r="R833" s="21" t="s">
        <v>16738</v>
      </c>
      <c r="S833" s="21" t="s">
        <v>16738</v>
      </c>
      <c r="T833" s="21" t="s">
        <v>16738</v>
      </c>
      <c r="U833" s="21">
        <v>1</v>
      </c>
      <c r="V833" s="21"/>
      <c r="W833" s="21"/>
      <c r="X833" s="21"/>
    </row>
    <row r="834" spans="1:24" x14ac:dyDescent="0.25">
      <c r="A834" s="17">
        <v>2022</v>
      </c>
      <c r="B834" s="17" t="s">
        <v>9</v>
      </c>
      <c r="C834" s="17" t="s">
        <v>10134</v>
      </c>
      <c r="D834" s="17" t="s">
        <v>16854</v>
      </c>
      <c r="E834" s="17" t="s">
        <v>17036</v>
      </c>
      <c r="F834" s="17" t="s">
        <v>16771</v>
      </c>
      <c r="G834" s="17" t="s">
        <v>10125</v>
      </c>
      <c r="H834" s="17" t="s">
        <v>10126</v>
      </c>
      <c r="I834" s="17">
        <v>169.99999999999989</v>
      </c>
      <c r="J834" s="17">
        <v>1</v>
      </c>
      <c r="K834" s="18">
        <v>0.52083333333333337</v>
      </c>
      <c r="L834" s="19">
        <v>0.52083333333333337</v>
      </c>
      <c r="M834" s="20">
        <v>750</v>
      </c>
      <c r="N834" s="20">
        <v>919.99999999999989</v>
      </c>
      <c r="O834" s="20" t="s">
        <v>19</v>
      </c>
      <c r="P834" s="21" t="s">
        <v>19</v>
      </c>
      <c r="Q834" s="21" t="s">
        <v>16738</v>
      </c>
      <c r="R834" s="21" t="s">
        <v>16738</v>
      </c>
      <c r="S834" s="21" t="s">
        <v>16738</v>
      </c>
      <c r="T834" s="21" t="s">
        <v>16738</v>
      </c>
      <c r="U834" s="21">
        <v>1</v>
      </c>
      <c r="V834" s="21"/>
      <c r="W834" s="21"/>
      <c r="X834" s="21"/>
    </row>
    <row r="835" spans="1:24" x14ac:dyDescent="0.25">
      <c r="A835" s="17">
        <v>2022</v>
      </c>
      <c r="B835" s="17" t="s">
        <v>9</v>
      </c>
      <c r="C835" s="17" t="s">
        <v>10430</v>
      </c>
      <c r="D835" s="17" t="s">
        <v>16854</v>
      </c>
      <c r="E835" s="17" t="s">
        <v>16749</v>
      </c>
      <c r="F835" s="17" t="s">
        <v>14268</v>
      </c>
      <c r="G835" s="17" t="s">
        <v>10431</v>
      </c>
      <c r="H835" s="17" t="s">
        <v>10432</v>
      </c>
      <c r="I835" s="17">
        <v>169.99999999999989</v>
      </c>
      <c r="J835" s="17">
        <v>1</v>
      </c>
      <c r="K835" s="18">
        <v>0.27083333333333331</v>
      </c>
      <c r="L835" s="19">
        <v>0.27083333333333331</v>
      </c>
      <c r="M835" s="20">
        <v>390</v>
      </c>
      <c r="N835" s="20">
        <v>559.99999999999989</v>
      </c>
      <c r="O835" s="20" t="s">
        <v>19</v>
      </c>
      <c r="P835" s="21" t="s">
        <v>19</v>
      </c>
      <c r="Q835" s="21" t="s">
        <v>16738</v>
      </c>
      <c r="R835" s="21" t="s">
        <v>16738</v>
      </c>
      <c r="S835" s="21" t="s">
        <v>16738</v>
      </c>
      <c r="T835" s="21" t="s">
        <v>16738</v>
      </c>
      <c r="U835" s="21">
        <v>1</v>
      </c>
      <c r="V835" s="21"/>
      <c r="W835" s="21"/>
      <c r="X835" s="21"/>
    </row>
    <row r="836" spans="1:24" x14ac:dyDescent="0.25">
      <c r="A836" s="17">
        <v>2022</v>
      </c>
      <c r="B836" s="17" t="s">
        <v>9</v>
      </c>
      <c r="C836" s="17" t="s">
        <v>10530</v>
      </c>
      <c r="D836" s="17" t="s">
        <v>16854</v>
      </c>
      <c r="E836" s="17" t="s">
        <v>17037</v>
      </c>
      <c r="F836" s="17" t="s">
        <v>14268</v>
      </c>
      <c r="G836" s="17" t="s">
        <v>10125</v>
      </c>
      <c r="H836" s="17" t="s">
        <v>10531</v>
      </c>
      <c r="I836" s="17">
        <v>169.99999999999989</v>
      </c>
      <c r="J836" s="17">
        <v>1</v>
      </c>
      <c r="K836" s="18">
        <v>0.33333333333333331</v>
      </c>
      <c r="L836" s="19">
        <v>0.33333333333333331</v>
      </c>
      <c r="M836" s="20">
        <v>480</v>
      </c>
      <c r="N836" s="20">
        <v>649.99999999999989</v>
      </c>
      <c r="O836" s="20" t="s">
        <v>21</v>
      </c>
      <c r="P836" s="21" t="s">
        <v>21</v>
      </c>
      <c r="Q836" s="21" t="s">
        <v>16738</v>
      </c>
      <c r="R836" s="21" t="s">
        <v>16738</v>
      </c>
      <c r="S836" s="21" t="s">
        <v>16738</v>
      </c>
      <c r="T836" s="21" t="s">
        <v>16738</v>
      </c>
      <c r="U836" s="21">
        <v>1</v>
      </c>
      <c r="V836" s="21"/>
      <c r="W836" s="21"/>
      <c r="X836" s="21"/>
    </row>
    <row r="837" spans="1:24" x14ac:dyDescent="0.25">
      <c r="A837" s="17">
        <v>2022</v>
      </c>
      <c r="B837" s="17" t="s">
        <v>9</v>
      </c>
      <c r="C837" s="17" t="s">
        <v>10532</v>
      </c>
      <c r="D837" s="17" t="s">
        <v>16854</v>
      </c>
      <c r="E837" s="17" t="s">
        <v>17037</v>
      </c>
      <c r="F837" s="17" t="s">
        <v>14269</v>
      </c>
      <c r="G837" s="17" t="s">
        <v>10125</v>
      </c>
      <c r="H837" s="17" t="s">
        <v>10531</v>
      </c>
      <c r="I837" s="17">
        <v>169.99999999999989</v>
      </c>
      <c r="J837" s="17">
        <v>1</v>
      </c>
      <c r="K837" s="18">
        <v>0.33333333333333331</v>
      </c>
      <c r="L837" s="19">
        <v>0.33333333333333331</v>
      </c>
      <c r="M837" s="20">
        <v>480</v>
      </c>
      <c r="N837" s="20">
        <v>649.99999999999989</v>
      </c>
      <c r="O837" s="20" t="s">
        <v>13</v>
      </c>
      <c r="P837" s="21" t="s">
        <v>13</v>
      </c>
      <c r="Q837" s="21" t="s">
        <v>16738</v>
      </c>
      <c r="R837" s="21" t="s">
        <v>16738</v>
      </c>
      <c r="S837" s="21" t="s">
        <v>16738</v>
      </c>
      <c r="T837" s="21" t="s">
        <v>16738</v>
      </c>
      <c r="U837" s="21">
        <v>1</v>
      </c>
      <c r="V837" s="21"/>
      <c r="W837" s="21"/>
      <c r="X837" s="21"/>
    </row>
    <row r="838" spans="1:24" x14ac:dyDescent="0.25">
      <c r="A838" s="17">
        <v>2022</v>
      </c>
      <c r="B838" s="17" t="s">
        <v>9</v>
      </c>
      <c r="C838" s="17" t="s">
        <v>10533</v>
      </c>
      <c r="D838" s="17" t="s">
        <v>16854</v>
      </c>
      <c r="E838" s="17" t="s">
        <v>17037</v>
      </c>
      <c r="F838" s="17" t="s">
        <v>14270</v>
      </c>
      <c r="G838" s="17" t="s">
        <v>10125</v>
      </c>
      <c r="H838" s="17" t="s">
        <v>10531</v>
      </c>
      <c r="I838" s="17">
        <v>169.99999999999989</v>
      </c>
      <c r="J838" s="17">
        <v>1</v>
      </c>
      <c r="K838" s="18">
        <v>0.64583333333333337</v>
      </c>
      <c r="L838" s="19">
        <v>0.64583333333333337</v>
      </c>
      <c r="M838" s="20">
        <v>930</v>
      </c>
      <c r="N838" s="20">
        <v>1100</v>
      </c>
      <c r="O838" s="20" t="s">
        <v>19</v>
      </c>
      <c r="P838" s="21" t="s">
        <v>19</v>
      </c>
      <c r="Q838" s="21" t="s">
        <v>16738</v>
      </c>
      <c r="R838" s="21" t="s">
        <v>16738</v>
      </c>
      <c r="S838" s="21" t="s">
        <v>16738</v>
      </c>
      <c r="T838" s="21" t="s">
        <v>16738</v>
      </c>
      <c r="U838" s="21">
        <v>1</v>
      </c>
      <c r="V838" s="21"/>
      <c r="W838" s="21"/>
      <c r="X838" s="21"/>
    </row>
    <row r="839" spans="1:24" x14ac:dyDescent="0.25">
      <c r="A839" s="17">
        <v>2022</v>
      </c>
      <c r="B839" s="17" t="s">
        <v>9</v>
      </c>
      <c r="C839" s="17" t="s">
        <v>10534</v>
      </c>
      <c r="D839" s="17" t="s">
        <v>16854</v>
      </c>
      <c r="E839" s="17" t="s">
        <v>17037</v>
      </c>
      <c r="F839" s="17" t="s">
        <v>14271</v>
      </c>
      <c r="G839" s="17" t="s">
        <v>10125</v>
      </c>
      <c r="H839" s="17" t="s">
        <v>10531</v>
      </c>
      <c r="I839" s="17">
        <v>169.99999999999989</v>
      </c>
      <c r="J839" s="17">
        <v>1</v>
      </c>
      <c r="K839" s="18">
        <v>0.33333333333333331</v>
      </c>
      <c r="L839" s="19">
        <v>0.33333333333333331</v>
      </c>
      <c r="M839" s="20">
        <v>480</v>
      </c>
      <c r="N839" s="20">
        <v>649.99999999999989</v>
      </c>
      <c r="O839" s="20" t="s">
        <v>13</v>
      </c>
      <c r="P839" s="21" t="s">
        <v>13</v>
      </c>
      <c r="Q839" s="21" t="s">
        <v>16738</v>
      </c>
      <c r="R839" s="21" t="s">
        <v>16738</v>
      </c>
      <c r="S839" s="21" t="s">
        <v>16738</v>
      </c>
      <c r="T839" s="21" t="s">
        <v>16738</v>
      </c>
      <c r="U839" s="21">
        <v>1</v>
      </c>
      <c r="V839" s="21"/>
      <c r="W839" s="21"/>
      <c r="X839" s="21"/>
    </row>
    <row r="840" spans="1:24" x14ac:dyDescent="0.25">
      <c r="A840" s="17">
        <v>2022</v>
      </c>
      <c r="B840" s="17" t="s">
        <v>9</v>
      </c>
      <c r="C840" s="17" t="s">
        <v>10626</v>
      </c>
      <c r="D840" s="17" t="s">
        <v>16854</v>
      </c>
      <c r="E840" s="17" t="s">
        <v>17038</v>
      </c>
      <c r="F840" s="17" t="s">
        <v>14268</v>
      </c>
      <c r="G840" s="17" t="s">
        <v>10627</v>
      </c>
      <c r="H840" s="17" t="s">
        <v>10628</v>
      </c>
      <c r="I840" s="17">
        <v>169.99999999999989</v>
      </c>
      <c r="J840" s="17">
        <v>1</v>
      </c>
      <c r="K840" s="18">
        <v>0.45833333333333331</v>
      </c>
      <c r="L840" s="19">
        <v>0.45833333333333331</v>
      </c>
      <c r="M840" s="20">
        <v>660</v>
      </c>
      <c r="N840" s="20">
        <v>829.99999999999989</v>
      </c>
      <c r="O840" s="20" t="s">
        <v>13</v>
      </c>
      <c r="P840" s="21" t="s">
        <v>13</v>
      </c>
      <c r="Q840" s="21" t="s">
        <v>16738</v>
      </c>
      <c r="R840" s="21" t="s">
        <v>16738</v>
      </c>
      <c r="S840" s="21" t="s">
        <v>16738</v>
      </c>
      <c r="T840" s="21" t="s">
        <v>16738</v>
      </c>
      <c r="U840" s="21">
        <v>1</v>
      </c>
      <c r="V840" s="21"/>
      <c r="W840" s="21"/>
      <c r="X840" s="21"/>
    </row>
    <row r="841" spans="1:24" x14ac:dyDescent="0.25">
      <c r="A841" s="17">
        <v>2022</v>
      </c>
      <c r="B841" s="17" t="s">
        <v>9</v>
      </c>
      <c r="C841" s="17" t="s">
        <v>10705</v>
      </c>
      <c r="D841" s="17" t="s">
        <v>16854</v>
      </c>
      <c r="E841" s="17" t="s">
        <v>16904</v>
      </c>
      <c r="F841" s="17" t="s">
        <v>14268</v>
      </c>
      <c r="G841" s="17" t="s">
        <v>10706</v>
      </c>
      <c r="H841" s="17" t="s">
        <v>10707</v>
      </c>
      <c r="I841" s="17">
        <v>169.99999999999989</v>
      </c>
      <c r="J841" s="17">
        <v>1</v>
      </c>
      <c r="K841" s="18">
        <v>0.64583333333333337</v>
      </c>
      <c r="L841" s="19">
        <v>0.64583333333333337</v>
      </c>
      <c r="M841" s="20">
        <v>930</v>
      </c>
      <c r="N841" s="20">
        <v>1100</v>
      </c>
      <c r="O841" s="20" t="s">
        <v>19</v>
      </c>
      <c r="P841" s="21" t="s">
        <v>19</v>
      </c>
      <c r="Q841" s="21" t="s">
        <v>16738</v>
      </c>
      <c r="R841" s="21" t="s">
        <v>16738</v>
      </c>
      <c r="S841" s="21" t="s">
        <v>16738</v>
      </c>
      <c r="T841" s="21" t="s">
        <v>16738</v>
      </c>
      <c r="U841" s="21">
        <v>1</v>
      </c>
      <c r="V841" s="21"/>
      <c r="W841" s="21"/>
      <c r="X841" s="21"/>
    </row>
    <row r="842" spans="1:24" x14ac:dyDescent="0.25">
      <c r="A842" s="17">
        <v>2022</v>
      </c>
      <c r="B842" s="17" t="s">
        <v>9</v>
      </c>
      <c r="C842" s="17" t="s">
        <v>10708</v>
      </c>
      <c r="D842" s="17" t="s">
        <v>16854</v>
      </c>
      <c r="E842" s="17" t="s">
        <v>16904</v>
      </c>
      <c r="F842" s="17" t="s">
        <v>14269</v>
      </c>
      <c r="G842" s="17" t="s">
        <v>10706</v>
      </c>
      <c r="H842" s="17" t="s">
        <v>10707</v>
      </c>
      <c r="I842" s="17">
        <v>169.99999999999989</v>
      </c>
      <c r="J842" s="17">
        <v>1</v>
      </c>
      <c r="K842" s="18">
        <v>0.39583333333333331</v>
      </c>
      <c r="L842" s="19">
        <v>0.39583333333333331</v>
      </c>
      <c r="M842" s="20">
        <v>570</v>
      </c>
      <c r="N842" s="20">
        <v>739.99999999999989</v>
      </c>
      <c r="O842" s="20" t="s">
        <v>19</v>
      </c>
      <c r="P842" s="21" t="s">
        <v>19</v>
      </c>
      <c r="Q842" s="21" t="s">
        <v>16738</v>
      </c>
      <c r="R842" s="21" t="s">
        <v>16738</v>
      </c>
      <c r="S842" s="21" t="s">
        <v>16738</v>
      </c>
      <c r="T842" s="21" t="s">
        <v>16738</v>
      </c>
      <c r="U842" s="21">
        <v>1</v>
      </c>
      <c r="V842" s="21"/>
      <c r="W842" s="21"/>
      <c r="X842" s="21"/>
    </row>
    <row r="843" spans="1:24" x14ac:dyDescent="0.25">
      <c r="A843" s="17">
        <v>2022</v>
      </c>
      <c r="B843" s="17" t="s">
        <v>9</v>
      </c>
      <c r="C843" s="17" t="s">
        <v>10709</v>
      </c>
      <c r="D843" s="17" t="s">
        <v>16854</v>
      </c>
      <c r="E843" s="17" t="s">
        <v>16904</v>
      </c>
      <c r="F843" s="17" t="s">
        <v>14270</v>
      </c>
      <c r="G843" s="17" t="s">
        <v>10706</v>
      </c>
      <c r="H843" s="17" t="s">
        <v>10707</v>
      </c>
      <c r="I843" s="17">
        <v>169.99999999999989</v>
      </c>
      <c r="J843" s="17">
        <v>1</v>
      </c>
      <c r="K843" s="18">
        <v>0.39583333333333331</v>
      </c>
      <c r="L843" s="19">
        <v>0.39583333333333331</v>
      </c>
      <c r="M843" s="20">
        <v>570</v>
      </c>
      <c r="N843" s="20">
        <v>739.99999999999989</v>
      </c>
      <c r="O843" s="20" t="s">
        <v>21</v>
      </c>
      <c r="P843" s="21" t="s">
        <v>21</v>
      </c>
      <c r="Q843" s="21" t="s">
        <v>16738</v>
      </c>
      <c r="R843" s="21" t="s">
        <v>16738</v>
      </c>
      <c r="S843" s="21" t="s">
        <v>16738</v>
      </c>
      <c r="T843" s="21" t="s">
        <v>16738</v>
      </c>
      <c r="U843" s="21">
        <v>1</v>
      </c>
      <c r="V843" s="21"/>
      <c r="W843" s="21"/>
      <c r="X843" s="21"/>
    </row>
    <row r="844" spans="1:24" x14ac:dyDescent="0.25">
      <c r="A844" s="17">
        <v>2022</v>
      </c>
      <c r="B844" s="17" t="s">
        <v>9</v>
      </c>
      <c r="C844" s="17" t="s">
        <v>10710</v>
      </c>
      <c r="D844" s="17" t="s">
        <v>16854</v>
      </c>
      <c r="E844" s="17" t="s">
        <v>16904</v>
      </c>
      <c r="F844" s="17" t="s">
        <v>14271</v>
      </c>
      <c r="G844" s="17" t="s">
        <v>10706</v>
      </c>
      <c r="H844" s="17" t="s">
        <v>10707</v>
      </c>
      <c r="I844" s="17">
        <v>169.99999999999989</v>
      </c>
      <c r="J844" s="17">
        <v>1</v>
      </c>
      <c r="K844" s="18">
        <v>0.45833333333333331</v>
      </c>
      <c r="L844" s="19">
        <v>0.45833333333333331</v>
      </c>
      <c r="M844" s="20">
        <v>660</v>
      </c>
      <c r="N844" s="20">
        <v>829.99999999999989</v>
      </c>
      <c r="O844" s="20" t="s">
        <v>46</v>
      </c>
      <c r="P844" s="21" t="s">
        <v>46</v>
      </c>
      <c r="Q844" s="21" t="s">
        <v>16738</v>
      </c>
      <c r="R844" s="21" t="s">
        <v>16738</v>
      </c>
      <c r="S844" s="21" t="s">
        <v>16738</v>
      </c>
      <c r="T844" s="21" t="s">
        <v>16738</v>
      </c>
      <c r="U844" s="21">
        <v>1</v>
      </c>
      <c r="V844" s="21"/>
      <c r="W844" s="21"/>
      <c r="X844" s="21"/>
    </row>
    <row r="845" spans="1:24" x14ac:dyDescent="0.25">
      <c r="A845" s="17">
        <v>2022</v>
      </c>
      <c r="B845" s="17" t="s">
        <v>9</v>
      </c>
      <c r="C845" s="17" t="s">
        <v>10895</v>
      </c>
      <c r="D845" s="17" t="s">
        <v>16732</v>
      </c>
      <c r="E845" s="17" t="s">
        <v>17039</v>
      </c>
      <c r="F845" s="17" t="s">
        <v>14268</v>
      </c>
      <c r="G845" s="17" t="s">
        <v>10896</v>
      </c>
      <c r="H845" s="17" t="s">
        <v>10897</v>
      </c>
      <c r="I845" s="17">
        <v>169.99999999999989</v>
      </c>
      <c r="J845" s="17">
        <v>1</v>
      </c>
      <c r="K845" s="18">
        <v>0.70833333333333337</v>
      </c>
      <c r="L845" s="19">
        <v>0.70833333333333337</v>
      </c>
      <c r="M845" s="20">
        <v>1020</v>
      </c>
      <c r="N845" s="20">
        <v>1190</v>
      </c>
      <c r="O845" s="20" t="s">
        <v>17</v>
      </c>
      <c r="P845" s="21" t="s">
        <v>17</v>
      </c>
      <c r="Q845" s="21" t="s">
        <v>16738</v>
      </c>
      <c r="R845" s="21" t="s">
        <v>16738</v>
      </c>
      <c r="S845" s="21" t="s">
        <v>16738</v>
      </c>
      <c r="T845" s="21" t="s">
        <v>16738</v>
      </c>
      <c r="U845" s="21">
        <v>1</v>
      </c>
      <c r="V845" s="21"/>
      <c r="W845" s="21"/>
      <c r="X845" s="21"/>
    </row>
    <row r="846" spans="1:24" x14ac:dyDescent="0.25">
      <c r="A846" s="17">
        <v>2022</v>
      </c>
      <c r="B846" s="17" t="s">
        <v>9</v>
      </c>
      <c r="C846" s="17" t="s">
        <v>10898</v>
      </c>
      <c r="D846" s="17" t="s">
        <v>16732</v>
      </c>
      <c r="E846" s="17" t="s">
        <v>17039</v>
      </c>
      <c r="F846" s="17" t="s">
        <v>14269</v>
      </c>
      <c r="G846" s="17" t="s">
        <v>10896</v>
      </c>
      <c r="H846" s="17" t="s">
        <v>10897</v>
      </c>
      <c r="I846" s="17">
        <v>169.99999999999989</v>
      </c>
      <c r="J846" s="17">
        <v>1</v>
      </c>
      <c r="K846" s="18">
        <v>0.33333333333333331</v>
      </c>
      <c r="L846" s="19">
        <v>0.33333333333333331</v>
      </c>
      <c r="M846" s="20">
        <v>480</v>
      </c>
      <c r="N846" s="20">
        <v>649.99999999999989</v>
      </c>
      <c r="O846" s="20" t="s">
        <v>46</v>
      </c>
      <c r="P846" s="21" t="s">
        <v>46</v>
      </c>
      <c r="Q846" s="21" t="s">
        <v>16738</v>
      </c>
      <c r="R846" s="21" t="s">
        <v>16738</v>
      </c>
      <c r="S846" s="21" t="s">
        <v>16738</v>
      </c>
      <c r="T846" s="21" t="s">
        <v>16738</v>
      </c>
      <c r="U846" s="21">
        <v>1</v>
      </c>
      <c r="V846" s="21"/>
      <c r="W846" s="21"/>
      <c r="X846" s="21"/>
    </row>
    <row r="847" spans="1:24" x14ac:dyDescent="0.25">
      <c r="A847" s="17">
        <v>2022</v>
      </c>
      <c r="B847" s="17" t="s">
        <v>9</v>
      </c>
      <c r="C847" s="17" t="s">
        <v>10899</v>
      </c>
      <c r="D847" s="17" t="s">
        <v>16732</v>
      </c>
      <c r="E847" s="17" t="s">
        <v>17039</v>
      </c>
      <c r="F847" s="17" t="s">
        <v>14270</v>
      </c>
      <c r="G847" s="17" t="s">
        <v>10896</v>
      </c>
      <c r="H847" s="17" t="s">
        <v>10897</v>
      </c>
      <c r="I847" s="17">
        <v>169.99999999999989</v>
      </c>
      <c r="J847" s="17">
        <v>1</v>
      </c>
      <c r="K847" s="18">
        <v>0.27083333333333331</v>
      </c>
      <c r="L847" s="19">
        <v>0.27083333333333331</v>
      </c>
      <c r="M847" s="20">
        <v>390</v>
      </c>
      <c r="N847" s="20">
        <v>559.99999999999989</v>
      </c>
      <c r="O847" s="20" t="s">
        <v>17</v>
      </c>
      <c r="P847" s="21" t="s">
        <v>17</v>
      </c>
      <c r="Q847" s="21" t="s">
        <v>16738</v>
      </c>
      <c r="R847" s="21" t="s">
        <v>16738</v>
      </c>
      <c r="S847" s="21" t="s">
        <v>16738</v>
      </c>
      <c r="T847" s="21" t="s">
        <v>16738</v>
      </c>
      <c r="U847" s="21">
        <v>1</v>
      </c>
      <c r="V847" s="21"/>
      <c r="W847" s="21"/>
      <c r="X847" s="21"/>
    </row>
    <row r="848" spans="1:24" x14ac:dyDescent="0.25">
      <c r="A848" s="17">
        <v>2022</v>
      </c>
      <c r="B848" s="17" t="s">
        <v>9</v>
      </c>
      <c r="C848" s="17" t="s">
        <v>10900</v>
      </c>
      <c r="D848" s="17" t="s">
        <v>16732</v>
      </c>
      <c r="E848" s="17" t="s">
        <v>17039</v>
      </c>
      <c r="F848" s="17" t="s">
        <v>14271</v>
      </c>
      <c r="G848" s="17" t="s">
        <v>10896</v>
      </c>
      <c r="H848" s="17" t="s">
        <v>10897</v>
      </c>
      <c r="I848" s="17">
        <v>169.99999999999989</v>
      </c>
      <c r="J848" s="17">
        <v>1</v>
      </c>
      <c r="K848" s="18">
        <v>0.27083333333333331</v>
      </c>
      <c r="L848" s="19">
        <v>0.27083333333333331</v>
      </c>
      <c r="M848" s="20">
        <v>390</v>
      </c>
      <c r="N848" s="20">
        <v>559.99999999999989</v>
      </c>
      <c r="O848" s="20" t="s">
        <v>15</v>
      </c>
      <c r="P848" s="21" t="s">
        <v>15</v>
      </c>
      <c r="Q848" s="21" t="s">
        <v>16738</v>
      </c>
      <c r="R848" s="21" t="s">
        <v>16738</v>
      </c>
      <c r="S848" s="21" t="s">
        <v>16738</v>
      </c>
      <c r="T848" s="21" t="s">
        <v>16738</v>
      </c>
      <c r="U848" s="21">
        <v>1</v>
      </c>
      <c r="V848" s="21"/>
      <c r="W848" s="21"/>
      <c r="X848" s="21"/>
    </row>
    <row r="849" spans="1:24" x14ac:dyDescent="0.25">
      <c r="A849" s="17">
        <v>2022</v>
      </c>
      <c r="B849" s="17" t="s">
        <v>9</v>
      </c>
      <c r="C849" s="17" t="s">
        <v>10901</v>
      </c>
      <c r="D849" s="17" t="s">
        <v>16732</v>
      </c>
      <c r="E849" s="17" t="s">
        <v>17039</v>
      </c>
      <c r="F849" s="17" t="s">
        <v>14272</v>
      </c>
      <c r="G849" s="17" t="s">
        <v>10896</v>
      </c>
      <c r="H849" s="17" t="s">
        <v>10897</v>
      </c>
      <c r="I849" s="17">
        <v>169.99999999999989</v>
      </c>
      <c r="J849" s="17">
        <v>1</v>
      </c>
      <c r="K849" s="18">
        <v>0.70833333333333337</v>
      </c>
      <c r="L849" s="19">
        <v>0.70833333333333337</v>
      </c>
      <c r="M849" s="20">
        <v>1020</v>
      </c>
      <c r="N849" s="20">
        <v>1190</v>
      </c>
      <c r="O849" s="20" t="s">
        <v>13</v>
      </c>
      <c r="P849" s="21" t="s">
        <v>13</v>
      </c>
      <c r="Q849" s="21" t="s">
        <v>16738</v>
      </c>
      <c r="R849" s="21" t="s">
        <v>16738</v>
      </c>
      <c r="S849" s="21" t="s">
        <v>16738</v>
      </c>
      <c r="T849" s="21" t="s">
        <v>16738</v>
      </c>
      <c r="U849" s="21">
        <v>1</v>
      </c>
      <c r="V849" s="21"/>
      <c r="W849" s="21"/>
      <c r="X849" s="21"/>
    </row>
    <row r="850" spans="1:24" x14ac:dyDescent="0.25">
      <c r="A850" s="17">
        <v>2022</v>
      </c>
      <c r="B850" s="17" t="s">
        <v>9</v>
      </c>
      <c r="C850" s="17" t="s">
        <v>10947</v>
      </c>
      <c r="D850" s="17" t="s">
        <v>16732</v>
      </c>
      <c r="E850" s="17" t="s">
        <v>16924</v>
      </c>
      <c r="F850" s="17" t="s">
        <v>14268</v>
      </c>
      <c r="G850" s="17" t="s">
        <v>10948</v>
      </c>
      <c r="H850" s="17" t="s">
        <v>10949</v>
      </c>
      <c r="I850" s="17">
        <v>169.99999999999989</v>
      </c>
      <c r="J850" s="17">
        <v>1</v>
      </c>
      <c r="K850" s="18">
        <v>0.45833333333333331</v>
      </c>
      <c r="L850" s="19">
        <v>0.45833333333333331</v>
      </c>
      <c r="M850" s="20">
        <v>660</v>
      </c>
      <c r="N850" s="20">
        <v>829.99999999999989</v>
      </c>
      <c r="O850" s="20" t="s">
        <v>21</v>
      </c>
      <c r="P850" s="21" t="s">
        <v>21</v>
      </c>
      <c r="Q850" s="21" t="s">
        <v>16738</v>
      </c>
      <c r="R850" s="21" t="s">
        <v>16738</v>
      </c>
      <c r="S850" s="21" t="s">
        <v>16738</v>
      </c>
      <c r="T850" s="21" t="s">
        <v>16738</v>
      </c>
      <c r="U850" s="21">
        <v>1</v>
      </c>
      <c r="V850" s="21"/>
      <c r="W850" s="21"/>
      <c r="X850" s="21"/>
    </row>
    <row r="851" spans="1:24" x14ac:dyDescent="0.25">
      <c r="A851" s="17">
        <v>2022</v>
      </c>
      <c r="B851" s="17" t="s">
        <v>9</v>
      </c>
      <c r="C851" s="17" t="s">
        <v>10950</v>
      </c>
      <c r="D851" s="17" t="s">
        <v>16732</v>
      </c>
      <c r="E851" s="17" t="s">
        <v>16924</v>
      </c>
      <c r="F851" s="17" t="s">
        <v>14269</v>
      </c>
      <c r="G851" s="17" t="s">
        <v>10948</v>
      </c>
      <c r="H851" s="17" t="s">
        <v>10949</v>
      </c>
      <c r="I851" s="17">
        <v>169.99999999999989</v>
      </c>
      <c r="J851" s="17">
        <v>1</v>
      </c>
      <c r="K851" s="18">
        <v>0.45833333333333331</v>
      </c>
      <c r="L851" s="19">
        <v>0.45833333333333331</v>
      </c>
      <c r="M851" s="20">
        <v>660</v>
      </c>
      <c r="N851" s="20">
        <v>829.99999999999989</v>
      </c>
      <c r="O851" s="20" t="s">
        <v>21</v>
      </c>
      <c r="P851" s="21" t="s">
        <v>21</v>
      </c>
      <c r="Q851" s="21" t="s">
        <v>16738</v>
      </c>
      <c r="R851" s="21" t="s">
        <v>16738</v>
      </c>
      <c r="S851" s="21" t="s">
        <v>16738</v>
      </c>
      <c r="T851" s="21" t="s">
        <v>16738</v>
      </c>
      <c r="U851" s="21">
        <v>1</v>
      </c>
      <c r="V851" s="21"/>
      <c r="W851" s="21"/>
      <c r="X851" s="21"/>
    </row>
    <row r="852" spans="1:24" x14ac:dyDescent="0.25">
      <c r="A852" s="17">
        <v>2022</v>
      </c>
      <c r="B852" s="17" t="s">
        <v>9</v>
      </c>
      <c r="C852" s="17" t="s">
        <v>11013</v>
      </c>
      <c r="D852" s="17" t="s">
        <v>16732</v>
      </c>
      <c r="E852" s="17" t="s">
        <v>16867</v>
      </c>
      <c r="F852" s="17" t="s">
        <v>14268</v>
      </c>
      <c r="G852" s="17" t="s">
        <v>11014</v>
      </c>
      <c r="H852" s="17" t="s">
        <v>11015</v>
      </c>
      <c r="I852" s="17">
        <v>169.99999999999989</v>
      </c>
      <c r="J852" s="17">
        <v>1</v>
      </c>
      <c r="K852" s="18">
        <v>0.70833333333333337</v>
      </c>
      <c r="L852" s="19">
        <v>0.70833333333333337</v>
      </c>
      <c r="M852" s="20">
        <v>1020</v>
      </c>
      <c r="N852" s="20">
        <v>1190</v>
      </c>
      <c r="O852" s="20" t="s">
        <v>15</v>
      </c>
      <c r="P852" s="21" t="s">
        <v>15</v>
      </c>
      <c r="Q852" s="21" t="s">
        <v>16738</v>
      </c>
      <c r="R852" s="21" t="s">
        <v>16738</v>
      </c>
      <c r="S852" s="21" t="s">
        <v>16738</v>
      </c>
      <c r="T852" s="21" t="s">
        <v>16738</v>
      </c>
      <c r="U852" s="21">
        <v>1</v>
      </c>
      <c r="V852" s="21"/>
      <c r="W852" s="21"/>
      <c r="X852" s="21"/>
    </row>
    <row r="853" spans="1:24" x14ac:dyDescent="0.25">
      <c r="A853" s="17">
        <v>2022</v>
      </c>
      <c r="B853" s="17" t="s">
        <v>9</v>
      </c>
      <c r="C853" s="17" t="s">
        <v>11222</v>
      </c>
      <c r="D853" s="17" t="s">
        <v>17040</v>
      </c>
      <c r="E853" s="17" t="s">
        <v>16824</v>
      </c>
      <c r="F853" s="17" t="s">
        <v>14268</v>
      </c>
      <c r="G853" s="17" t="s">
        <v>11223</v>
      </c>
      <c r="H853" s="17" t="s">
        <v>11224</v>
      </c>
      <c r="I853" s="17">
        <v>169.99999999999989</v>
      </c>
      <c r="J853" s="17">
        <v>1</v>
      </c>
      <c r="K853" s="18">
        <v>0.33333333333333331</v>
      </c>
      <c r="L853" s="19">
        <v>0.33333333333333331</v>
      </c>
      <c r="M853" s="20">
        <v>480</v>
      </c>
      <c r="N853" s="20">
        <v>649.99999999999989</v>
      </c>
      <c r="O853" s="20" t="s">
        <v>19</v>
      </c>
      <c r="P853" s="21" t="s">
        <v>19</v>
      </c>
      <c r="Q853" s="21" t="s">
        <v>16738</v>
      </c>
      <c r="R853" s="21" t="s">
        <v>16738</v>
      </c>
      <c r="S853" s="21" t="s">
        <v>16738</v>
      </c>
      <c r="T853" s="21" t="s">
        <v>16738</v>
      </c>
      <c r="U853" s="21">
        <v>1</v>
      </c>
      <c r="V853" s="21"/>
      <c r="W853" s="21"/>
      <c r="X853" s="21"/>
    </row>
    <row r="854" spans="1:24" x14ac:dyDescent="0.25">
      <c r="A854" s="17">
        <v>2022</v>
      </c>
      <c r="B854" s="17" t="s">
        <v>9</v>
      </c>
      <c r="C854" s="17" t="s">
        <v>11225</v>
      </c>
      <c r="D854" s="17" t="s">
        <v>17040</v>
      </c>
      <c r="E854" s="17" t="s">
        <v>16824</v>
      </c>
      <c r="F854" s="17" t="s">
        <v>14269</v>
      </c>
      <c r="G854" s="17" t="s">
        <v>11223</v>
      </c>
      <c r="H854" s="17" t="s">
        <v>11224</v>
      </c>
      <c r="I854" s="17">
        <v>169.99999999999989</v>
      </c>
      <c r="J854" s="17">
        <v>1</v>
      </c>
      <c r="K854" s="18">
        <v>0.39583333333333331</v>
      </c>
      <c r="L854" s="19">
        <v>0.39583333333333331</v>
      </c>
      <c r="M854" s="20">
        <v>570</v>
      </c>
      <c r="N854" s="20">
        <v>739.99999999999989</v>
      </c>
      <c r="O854" s="20" t="s">
        <v>15</v>
      </c>
      <c r="P854" s="21" t="s">
        <v>15</v>
      </c>
      <c r="Q854" s="21" t="s">
        <v>16738</v>
      </c>
      <c r="R854" s="21" t="s">
        <v>16738</v>
      </c>
      <c r="S854" s="21" t="s">
        <v>16738</v>
      </c>
      <c r="T854" s="21" t="s">
        <v>16738</v>
      </c>
      <c r="U854" s="21">
        <v>1</v>
      </c>
      <c r="V854" s="21"/>
      <c r="W854" s="21"/>
      <c r="X854" s="21"/>
    </row>
    <row r="855" spans="1:24" x14ac:dyDescent="0.25">
      <c r="A855" s="17">
        <v>2022</v>
      </c>
      <c r="B855" s="17" t="s">
        <v>9</v>
      </c>
      <c r="C855" s="17" t="s">
        <v>11226</v>
      </c>
      <c r="D855" s="17" t="s">
        <v>17040</v>
      </c>
      <c r="E855" s="17" t="s">
        <v>17001</v>
      </c>
      <c r="F855" s="17" t="s">
        <v>14268</v>
      </c>
      <c r="G855" s="17" t="s">
        <v>11227</v>
      </c>
      <c r="H855" s="17" t="s">
        <v>11228</v>
      </c>
      <c r="I855" s="17">
        <v>169.99999999999989</v>
      </c>
      <c r="J855" s="17">
        <v>1</v>
      </c>
      <c r="K855" s="18">
        <v>0.58333333333333337</v>
      </c>
      <c r="L855" s="19">
        <v>0.58333333333333337</v>
      </c>
      <c r="M855" s="20">
        <v>840</v>
      </c>
      <c r="N855" s="20">
        <v>1009.9999999999999</v>
      </c>
      <c r="O855" s="20" t="s">
        <v>21</v>
      </c>
      <c r="P855" s="21" t="s">
        <v>21</v>
      </c>
      <c r="Q855" s="21" t="s">
        <v>16738</v>
      </c>
      <c r="R855" s="21" t="s">
        <v>16738</v>
      </c>
      <c r="S855" s="21" t="s">
        <v>16738</v>
      </c>
      <c r="T855" s="21" t="s">
        <v>16738</v>
      </c>
      <c r="U855" s="21">
        <v>1</v>
      </c>
      <c r="V855" s="21"/>
      <c r="W855" s="21"/>
      <c r="X855" s="21"/>
    </row>
    <row r="856" spans="1:24" x14ac:dyDescent="0.25">
      <c r="A856" s="17">
        <v>2022</v>
      </c>
      <c r="B856" s="17" t="s">
        <v>9</v>
      </c>
      <c r="C856" s="17" t="s">
        <v>11229</v>
      </c>
      <c r="D856" s="17" t="s">
        <v>17040</v>
      </c>
      <c r="E856" s="17" t="s">
        <v>17001</v>
      </c>
      <c r="F856" s="17" t="s">
        <v>14269</v>
      </c>
      <c r="G856" s="17" t="s">
        <v>11227</v>
      </c>
      <c r="H856" s="17" t="s">
        <v>11228</v>
      </c>
      <c r="I856" s="17">
        <v>169.99999999999989</v>
      </c>
      <c r="J856" s="17">
        <v>1</v>
      </c>
      <c r="K856" s="18">
        <v>0.52083333333333337</v>
      </c>
      <c r="L856" s="19">
        <v>0.52083333333333337</v>
      </c>
      <c r="M856" s="20">
        <v>750</v>
      </c>
      <c r="N856" s="20">
        <v>919.99999999999989</v>
      </c>
      <c r="O856" s="20" t="s">
        <v>19</v>
      </c>
      <c r="P856" s="21" t="s">
        <v>19</v>
      </c>
      <c r="Q856" s="21" t="s">
        <v>16738</v>
      </c>
      <c r="R856" s="21" t="s">
        <v>16738</v>
      </c>
      <c r="S856" s="21" t="s">
        <v>16738</v>
      </c>
      <c r="T856" s="21" t="s">
        <v>16738</v>
      </c>
      <c r="U856" s="21">
        <v>1</v>
      </c>
      <c r="V856" s="21"/>
      <c r="W856" s="21"/>
      <c r="X856" s="21"/>
    </row>
    <row r="857" spans="1:24" x14ac:dyDescent="0.25">
      <c r="A857" s="17">
        <v>2022</v>
      </c>
      <c r="B857" s="17" t="s">
        <v>9</v>
      </c>
      <c r="C857" s="17" t="s">
        <v>11230</v>
      </c>
      <c r="D857" s="17" t="s">
        <v>17040</v>
      </c>
      <c r="E857" s="17" t="s">
        <v>16956</v>
      </c>
      <c r="F857" s="17" t="s">
        <v>14268</v>
      </c>
      <c r="G857" s="17" t="s">
        <v>11231</v>
      </c>
      <c r="H857" s="17" t="s">
        <v>11232</v>
      </c>
      <c r="I857" s="17">
        <v>169.99999999999989</v>
      </c>
      <c r="J857" s="17">
        <v>1</v>
      </c>
      <c r="K857" s="18">
        <v>0.70833333333333337</v>
      </c>
      <c r="L857" s="19">
        <v>0.70833333333333337</v>
      </c>
      <c r="M857" s="20">
        <v>1020</v>
      </c>
      <c r="N857" s="20">
        <v>1190</v>
      </c>
      <c r="O857" s="20" t="s">
        <v>15</v>
      </c>
      <c r="P857" s="21" t="s">
        <v>15</v>
      </c>
      <c r="Q857" s="21" t="s">
        <v>16738</v>
      </c>
      <c r="R857" s="21" t="s">
        <v>16738</v>
      </c>
      <c r="S857" s="21" t="s">
        <v>16738</v>
      </c>
      <c r="T857" s="21" t="s">
        <v>16738</v>
      </c>
      <c r="U857" s="21">
        <v>1</v>
      </c>
      <c r="V857" s="21"/>
      <c r="W857" s="21"/>
      <c r="X857" s="21"/>
    </row>
    <row r="858" spans="1:24" x14ac:dyDescent="0.25">
      <c r="A858" s="17">
        <v>2022</v>
      </c>
      <c r="B858" s="17" t="s">
        <v>9</v>
      </c>
      <c r="C858" s="17" t="s">
        <v>11233</v>
      </c>
      <c r="D858" s="17" t="s">
        <v>17040</v>
      </c>
      <c r="E858" s="17" t="s">
        <v>16956</v>
      </c>
      <c r="F858" s="17" t="s">
        <v>14269</v>
      </c>
      <c r="G858" s="17" t="s">
        <v>11231</v>
      </c>
      <c r="H858" s="17" t="s">
        <v>11232</v>
      </c>
      <c r="I858" s="17">
        <v>169.99999999999989</v>
      </c>
      <c r="J858" s="17">
        <v>1</v>
      </c>
      <c r="K858" s="18">
        <v>0.64583333333333337</v>
      </c>
      <c r="L858" s="19">
        <v>0.64583333333333337</v>
      </c>
      <c r="M858" s="20">
        <v>930</v>
      </c>
      <c r="N858" s="20">
        <v>1100</v>
      </c>
      <c r="O858" s="20" t="s">
        <v>21</v>
      </c>
      <c r="P858" s="21" t="s">
        <v>21</v>
      </c>
      <c r="Q858" s="21" t="s">
        <v>16738</v>
      </c>
      <c r="R858" s="21" t="s">
        <v>16738</v>
      </c>
      <c r="S858" s="21" t="s">
        <v>16738</v>
      </c>
      <c r="T858" s="21" t="s">
        <v>16738</v>
      </c>
      <c r="U858" s="21">
        <v>1</v>
      </c>
      <c r="V858" s="21"/>
      <c r="W858" s="21"/>
      <c r="X858" s="21"/>
    </row>
    <row r="859" spans="1:24" x14ac:dyDescent="0.25">
      <c r="A859" s="17">
        <v>2022</v>
      </c>
      <c r="B859" s="17" t="s">
        <v>9</v>
      </c>
      <c r="C859" s="17" t="s">
        <v>11638</v>
      </c>
      <c r="D859" s="17" t="s">
        <v>16775</v>
      </c>
      <c r="E859" s="17" t="s">
        <v>17041</v>
      </c>
      <c r="F859" s="17" t="s">
        <v>14268</v>
      </c>
      <c r="G859" s="17" t="s">
        <v>11639</v>
      </c>
      <c r="H859" s="17" t="s">
        <v>11640</v>
      </c>
      <c r="I859" s="17">
        <v>169.99999999999989</v>
      </c>
      <c r="J859" s="17">
        <v>1</v>
      </c>
      <c r="K859" s="18">
        <v>0.70833333333333337</v>
      </c>
      <c r="L859" s="19">
        <v>0.70833333333333337</v>
      </c>
      <c r="M859" s="20">
        <v>1020</v>
      </c>
      <c r="N859" s="20">
        <v>1190</v>
      </c>
      <c r="O859" s="20" t="s">
        <v>15</v>
      </c>
      <c r="P859" s="21" t="s">
        <v>15</v>
      </c>
      <c r="Q859" s="21" t="s">
        <v>16738</v>
      </c>
      <c r="R859" s="21" t="s">
        <v>16738</v>
      </c>
      <c r="S859" s="21" t="s">
        <v>16738</v>
      </c>
      <c r="T859" s="21" t="s">
        <v>16738</v>
      </c>
      <c r="U859" s="21">
        <v>1</v>
      </c>
      <c r="V859" s="21"/>
      <c r="W859" s="21"/>
      <c r="X859" s="21"/>
    </row>
    <row r="860" spans="1:24" x14ac:dyDescent="0.25">
      <c r="A860" s="17">
        <v>2022</v>
      </c>
      <c r="B860" s="17" t="s">
        <v>9</v>
      </c>
      <c r="C860" s="17" t="s">
        <v>12108</v>
      </c>
      <c r="D860" s="17" t="s">
        <v>16949</v>
      </c>
      <c r="E860" s="17" t="s">
        <v>16852</v>
      </c>
      <c r="F860" s="17" t="s">
        <v>14268</v>
      </c>
      <c r="G860" s="17" t="s">
        <v>5994</v>
      </c>
      <c r="H860" s="17" t="s">
        <v>12109</v>
      </c>
      <c r="I860" s="17">
        <v>169.99999999999989</v>
      </c>
      <c r="J860" s="17">
        <v>1</v>
      </c>
      <c r="K860" s="18">
        <v>0.39583333333333331</v>
      </c>
      <c r="L860" s="19">
        <v>0.39583333333333331</v>
      </c>
      <c r="M860" s="20">
        <v>570</v>
      </c>
      <c r="N860" s="20">
        <v>739.99999999999989</v>
      </c>
      <c r="O860" s="20" t="s">
        <v>46</v>
      </c>
      <c r="P860" s="21" t="s">
        <v>46</v>
      </c>
      <c r="Q860" s="21" t="s">
        <v>16738</v>
      </c>
      <c r="R860" s="21" t="s">
        <v>16738</v>
      </c>
      <c r="S860" s="21" t="s">
        <v>16738</v>
      </c>
      <c r="T860" s="21" t="s">
        <v>16738</v>
      </c>
      <c r="U860" s="21">
        <v>1</v>
      </c>
      <c r="V860" s="21"/>
      <c r="W860" s="21"/>
      <c r="X860" s="21"/>
    </row>
    <row r="861" spans="1:24" x14ac:dyDescent="0.25">
      <c r="A861" s="17">
        <v>2022</v>
      </c>
      <c r="B861" s="17" t="s">
        <v>9</v>
      </c>
      <c r="C861" s="17" t="s">
        <v>12183</v>
      </c>
      <c r="D861" s="17" t="s">
        <v>16954</v>
      </c>
      <c r="E861" s="17" t="s">
        <v>16979</v>
      </c>
      <c r="F861" s="17" t="s">
        <v>14268</v>
      </c>
      <c r="G861" s="17" t="s">
        <v>4562</v>
      </c>
      <c r="H861" s="17" t="s">
        <v>12184</v>
      </c>
      <c r="I861" s="17">
        <v>169.99999999999989</v>
      </c>
      <c r="J861" s="17">
        <v>1</v>
      </c>
      <c r="K861" s="18">
        <v>0.33333333333333331</v>
      </c>
      <c r="L861" s="19">
        <v>0.33333333333333331</v>
      </c>
      <c r="M861" s="20">
        <v>480</v>
      </c>
      <c r="N861" s="20">
        <v>649.99999999999989</v>
      </c>
      <c r="O861" s="20" t="s">
        <v>17</v>
      </c>
      <c r="P861" s="21" t="s">
        <v>17</v>
      </c>
      <c r="Q861" s="21" t="s">
        <v>16738</v>
      </c>
      <c r="R861" s="21" t="s">
        <v>16738</v>
      </c>
      <c r="S861" s="21" t="s">
        <v>16738</v>
      </c>
      <c r="T861" s="21" t="s">
        <v>16738</v>
      </c>
      <c r="U861" s="21">
        <v>1</v>
      </c>
      <c r="V861" s="21"/>
      <c r="W861" s="21"/>
      <c r="X861" s="21"/>
    </row>
    <row r="862" spans="1:24" x14ac:dyDescent="0.25">
      <c r="A862" s="17">
        <v>2022</v>
      </c>
      <c r="B862" s="17" t="s">
        <v>9</v>
      </c>
      <c r="C862" s="17" t="s">
        <v>12213</v>
      </c>
      <c r="D862" s="17" t="s">
        <v>16954</v>
      </c>
      <c r="E862" s="17" t="s">
        <v>16918</v>
      </c>
      <c r="F862" s="17" t="s">
        <v>14268</v>
      </c>
      <c r="G862" s="17" t="s">
        <v>12214</v>
      </c>
      <c r="H862" s="17" t="s">
        <v>12215</v>
      </c>
      <c r="I862" s="17">
        <v>169.99999999999989</v>
      </c>
      <c r="J862" s="17">
        <v>1</v>
      </c>
      <c r="K862" s="18">
        <v>0.70833333333333337</v>
      </c>
      <c r="L862" s="19">
        <v>0.70833333333333337</v>
      </c>
      <c r="M862" s="20">
        <v>1020</v>
      </c>
      <c r="N862" s="20">
        <v>1190</v>
      </c>
      <c r="O862" s="20" t="s">
        <v>13</v>
      </c>
      <c r="P862" s="21" t="s">
        <v>13</v>
      </c>
      <c r="Q862" s="21" t="s">
        <v>16738</v>
      </c>
      <c r="R862" s="21" t="s">
        <v>16738</v>
      </c>
      <c r="S862" s="21" t="s">
        <v>16738</v>
      </c>
      <c r="T862" s="21" t="s">
        <v>16738</v>
      </c>
      <c r="U862" s="21">
        <v>1</v>
      </c>
      <c r="V862" s="21"/>
      <c r="W862" s="21"/>
      <c r="X862" s="21"/>
    </row>
    <row r="863" spans="1:24" x14ac:dyDescent="0.25">
      <c r="A863" s="17">
        <v>2022</v>
      </c>
      <c r="B863" s="17" t="s">
        <v>9</v>
      </c>
      <c r="C863" s="17" t="s">
        <v>12216</v>
      </c>
      <c r="D863" s="17" t="s">
        <v>16954</v>
      </c>
      <c r="E863" s="17" t="s">
        <v>16918</v>
      </c>
      <c r="F863" s="17" t="s">
        <v>14269</v>
      </c>
      <c r="G863" s="17" t="s">
        <v>12214</v>
      </c>
      <c r="H863" s="17" t="s">
        <v>12215</v>
      </c>
      <c r="I863" s="17">
        <v>169.99999999999989</v>
      </c>
      <c r="J863" s="17">
        <v>1</v>
      </c>
      <c r="K863" s="18">
        <v>0.52083333333333337</v>
      </c>
      <c r="L863" s="19">
        <v>0.52083333333333337</v>
      </c>
      <c r="M863" s="20">
        <v>750</v>
      </c>
      <c r="N863" s="20">
        <v>919.99999999999989</v>
      </c>
      <c r="O863" s="20" t="s">
        <v>46</v>
      </c>
      <c r="P863" s="21" t="s">
        <v>46</v>
      </c>
      <c r="Q863" s="21" t="s">
        <v>16738</v>
      </c>
      <c r="R863" s="21" t="s">
        <v>16738</v>
      </c>
      <c r="S863" s="21" t="s">
        <v>16738</v>
      </c>
      <c r="T863" s="21" t="s">
        <v>16738</v>
      </c>
      <c r="U863" s="21">
        <v>1</v>
      </c>
      <c r="V863" s="21"/>
      <c r="W863" s="21"/>
      <c r="X863" s="21"/>
    </row>
    <row r="864" spans="1:24" x14ac:dyDescent="0.25">
      <c r="A864" s="17">
        <v>2022</v>
      </c>
      <c r="B864" s="17" t="s">
        <v>9</v>
      </c>
      <c r="C864" s="17" t="s">
        <v>12220</v>
      </c>
      <c r="D864" s="17" t="s">
        <v>16954</v>
      </c>
      <c r="E864" s="17" t="s">
        <v>17016</v>
      </c>
      <c r="F864" s="17" t="s">
        <v>14268</v>
      </c>
      <c r="G864" s="17" t="s">
        <v>4612</v>
      </c>
      <c r="H864" s="17" t="s">
        <v>12221</v>
      </c>
      <c r="I864" s="17">
        <v>169.99999999999989</v>
      </c>
      <c r="J864" s="17">
        <v>1</v>
      </c>
      <c r="K864" s="18">
        <v>0.33333333333333331</v>
      </c>
      <c r="L864" s="19">
        <v>0.33333333333333331</v>
      </c>
      <c r="M864" s="20">
        <v>480</v>
      </c>
      <c r="N864" s="20">
        <v>649.99999999999989</v>
      </c>
      <c r="O864" s="20" t="s">
        <v>21</v>
      </c>
      <c r="P864" s="21" t="s">
        <v>21</v>
      </c>
      <c r="Q864" s="21" t="s">
        <v>16738</v>
      </c>
      <c r="R864" s="21" t="s">
        <v>16738</v>
      </c>
      <c r="S864" s="21" t="s">
        <v>16738</v>
      </c>
      <c r="T864" s="21" t="s">
        <v>16738</v>
      </c>
      <c r="U864" s="21">
        <v>1</v>
      </c>
      <c r="V864" s="21"/>
      <c r="W864" s="21"/>
      <c r="X864" s="21"/>
    </row>
    <row r="865" spans="1:24" x14ac:dyDescent="0.25">
      <c r="A865" s="17">
        <v>2022</v>
      </c>
      <c r="B865" s="17" t="s">
        <v>9</v>
      </c>
      <c r="C865" s="17" t="s">
        <v>12537</v>
      </c>
      <c r="D865" s="17" t="s">
        <v>16863</v>
      </c>
      <c r="E865" s="17" t="s">
        <v>17042</v>
      </c>
      <c r="F865" s="17" t="s">
        <v>14268</v>
      </c>
      <c r="G865" s="17" t="s">
        <v>4971</v>
      </c>
      <c r="H865" s="17" t="s">
        <v>12538</v>
      </c>
      <c r="I865" s="17">
        <v>169.99999999999989</v>
      </c>
      <c r="J865" s="17">
        <v>1</v>
      </c>
      <c r="K865" s="18">
        <v>0.33333333333333331</v>
      </c>
      <c r="L865" s="19">
        <v>0.33333333333333331</v>
      </c>
      <c r="M865" s="20">
        <v>480</v>
      </c>
      <c r="N865" s="20">
        <v>649.99999999999989</v>
      </c>
      <c r="O865" s="20" t="s">
        <v>21</v>
      </c>
      <c r="P865" s="21" t="s">
        <v>21</v>
      </c>
      <c r="Q865" s="21" t="s">
        <v>16738</v>
      </c>
      <c r="R865" s="21" t="s">
        <v>16738</v>
      </c>
      <c r="S865" s="21" t="s">
        <v>16738</v>
      </c>
      <c r="T865" s="21" t="s">
        <v>16738</v>
      </c>
      <c r="U865" s="21">
        <v>1</v>
      </c>
      <c r="V865" s="21"/>
      <c r="W865" s="21"/>
      <c r="X865" s="21"/>
    </row>
    <row r="866" spans="1:24" x14ac:dyDescent="0.25">
      <c r="A866" s="17">
        <v>2022</v>
      </c>
      <c r="B866" s="17" t="s">
        <v>9</v>
      </c>
      <c r="C866" s="17" t="s">
        <v>12539</v>
      </c>
      <c r="D866" s="17" t="s">
        <v>16863</v>
      </c>
      <c r="E866" s="17" t="s">
        <v>17042</v>
      </c>
      <c r="F866" s="17" t="s">
        <v>14269</v>
      </c>
      <c r="G866" s="17" t="s">
        <v>4971</v>
      </c>
      <c r="H866" s="17" t="s">
        <v>12538</v>
      </c>
      <c r="I866" s="17">
        <v>169.99999999999989</v>
      </c>
      <c r="J866" s="17">
        <v>1</v>
      </c>
      <c r="K866" s="18">
        <v>0.58333333333333337</v>
      </c>
      <c r="L866" s="19">
        <v>0.58333333333333337</v>
      </c>
      <c r="M866" s="20">
        <v>840</v>
      </c>
      <c r="N866" s="20">
        <v>1009.9999999999999</v>
      </c>
      <c r="O866" s="20" t="s">
        <v>21</v>
      </c>
      <c r="P866" s="21" t="s">
        <v>21</v>
      </c>
      <c r="Q866" s="21" t="s">
        <v>16738</v>
      </c>
      <c r="R866" s="21" t="s">
        <v>16738</v>
      </c>
      <c r="S866" s="21" t="s">
        <v>16738</v>
      </c>
      <c r="T866" s="21" t="s">
        <v>16738</v>
      </c>
      <c r="U866" s="21">
        <v>1</v>
      </c>
      <c r="V866" s="21"/>
      <c r="W866" s="21"/>
      <c r="X866" s="21"/>
    </row>
    <row r="867" spans="1:24" x14ac:dyDescent="0.25">
      <c r="A867" s="17">
        <v>2022</v>
      </c>
      <c r="B867" s="17" t="s">
        <v>9</v>
      </c>
      <c r="C867" s="17" t="s">
        <v>12540</v>
      </c>
      <c r="D867" s="17" t="s">
        <v>16863</v>
      </c>
      <c r="E867" s="17" t="s">
        <v>17042</v>
      </c>
      <c r="F867" s="17" t="s">
        <v>14270</v>
      </c>
      <c r="G867" s="17" t="s">
        <v>4971</v>
      </c>
      <c r="H867" s="17" t="s">
        <v>12538</v>
      </c>
      <c r="I867" s="17">
        <v>169.99999999999989</v>
      </c>
      <c r="J867" s="17">
        <v>1</v>
      </c>
      <c r="K867" s="18">
        <v>0.45833333333333331</v>
      </c>
      <c r="L867" s="19">
        <v>0.45833333333333331</v>
      </c>
      <c r="M867" s="20">
        <v>660</v>
      </c>
      <c r="N867" s="20">
        <v>829.99999999999989</v>
      </c>
      <c r="O867" s="20" t="s">
        <v>15</v>
      </c>
      <c r="P867" s="21" t="s">
        <v>15</v>
      </c>
      <c r="Q867" s="21" t="s">
        <v>16738</v>
      </c>
      <c r="R867" s="21" t="s">
        <v>16738</v>
      </c>
      <c r="S867" s="21" t="s">
        <v>16738</v>
      </c>
      <c r="T867" s="21" t="s">
        <v>16738</v>
      </c>
      <c r="U867" s="21">
        <v>1</v>
      </c>
      <c r="V867" s="21"/>
      <c r="W867" s="21"/>
      <c r="X867" s="21"/>
    </row>
    <row r="868" spans="1:24" x14ac:dyDescent="0.25">
      <c r="A868" s="17">
        <v>2022</v>
      </c>
      <c r="B868" s="17" t="s">
        <v>9</v>
      </c>
      <c r="C868" s="17" t="s">
        <v>12541</v>
      </c>
      <c r="D868" s="17" t="s">
        <v>16863</v>
      </c>
      <c r="E868" s="17" t="s">
        <v>17042</v>
      </c>
      <c r="F868" s="17" t="s">
        <v>14271</v>
      </c>
      <c r="G868" s="17" t="s">
        <v>4971</v>
      </c>
      <c r="H868" s="17" t="s">
        <v>12538</v>
      </c>
      <c r="I868" s="17">
        <v>169.99999999999989</v>
      </c>
      <c r="J868" s="17">
        <v>1</v>
      </c>
      <c r="K868" s="18">
        <v>0.70833333333333337</v>
      </c>
      <c r="L868" s="19">
        <v>0.70833333333333337</v>
      </c>
      <c r="M868" s="20">
        <v>1020</v>
      </c>
      <c r="N868" s="20">
        <v>1190</v>
      </c>
      <c r="O868" s="20" t="s">
        <v>21</v>
      </c>
      <c r="P868" s="21" t="s">
        <v>21</v>
      </c>
      <c r="Q868" s="21" t="s">
        <v>16738</v>
      </c>
      <c r="R868" s="21" t="s">
        <v>16738</v>
      </c>
      <c r="S868" s="21" t="s">
        <v>16738</v>
      </c>
      <c r="T868" s="21" t="s">
        <v>16738</v>
      </c>
      <c r="U868" s="21">
        <v>1</v>
      </c>
      <c r="V868" s="21"/>
      <c r="W868" s="21"/>
      <c r="X868" s="21"/>
    </row>
    <row r="869" spans="1:24" x14ac:dyDescent="0.25">
      <c r="A869" s="17">
        <v>2022</v>
      </c>
      <c r="B869" s="17" t="s">
        <v>9</v>
      </c>
      <c r="C869" s="17" t="s">
        <v>12542</v>
      </c>
      <c r="D869" s="17" t="s">
        <v>16863</v>
      </c>
      <c r="E869" s="17" t="s">
        <v>17043</v>
      </c>
      <c r="F869" s="17" t="s">
        <v>14268</v>
      </c>
      <c r="G869" s="17" t="s">
        <v>12543</v>
      </c>
      <c r="H869" s="17" t="s">
        <v>12544</v>
      </c>
      <c r="I869" s="17">
        <v>169.99999999999989</v>
      </c>
      <c r="J869" s="17">
        <v>1</v>
      </c>
      <c r="K869" s="18">
        <v>0.39583333333333331</v>
      </c>
      <c r="L869" s="19">
        <v>0.39583333333333331</v>
      </c>
      <c r="M869" s="20">
        <v>570</v>
      </c>
      <c r="N869" s="20">
        <v>739.99999999999989</v>
      </c>
      <c r="O869" s="20" t="s">
        <v>19</v>
      </c>
      <c r="P869" s="21" t="s">
        <v>19</v>
      </c>
      <c r="Q869" s="21" t="s">
        <v>16738</v>
      </c>
      <c r="R869" s="21" t="s">
        <v>16738</v>
      </c>
      <c r="S869" s="21" t="s">
        <v>16738</v>
      </c>
      <c r="T869" s="21" t="s">
        <v>16738</v>
      </c>
      <c r="U869" s="21">
        <v>1</v>
      </c>
      <c r="V869" s="21"/>
      <c r="W869" s="21"/>
      <c r="X869" s="21"/>
    </row>
    <row r="870" spans="1:24" x14ac:dyDescent="0.25">
      <c r="A870" s="17">
        <v>2022</v>
      </c>
      <c r="B870" s="17" t="s">
        <v>9</v>
      </c>
      <c r="C870" s="17" t="s">
        <v>12545</v>
      </c>
      <c r="D870" s="17" t="s">
        <v>16863</v>
      </c>
      <c r="E870" s="17" t="s">
        <v>17043</v>
      </c>
      <c r="F870" s="17" t="s">
        <v>14269</v>
      </c>
      <c r="G870" s="17" t="s">
        <v>12543</v>
      </c>
      <c r="H870" s="17" t="s">
        <v>12544</v>
      </c>
      <c r="I870" s="17">
        <v>169.99999999999989</v>
      </c>
      <c r="J870" s="17">
        <v>1</v>
      </c>
      <c r="K870" s="18">
        <v>0.58333333333333337</v>
      </c>
      <c r="L870" s="19">
        <v>0.58333333333333337</v>
      </c>
      <c r="M870" s="20">
        <v>840</v>
      </c>
      <c r="N870" s="20">
        <v>1009.9999999999999</v>
      </c>
      <c r="O870" s="20" t="s">
        <v>17</v>
      </c>
      <c r="P870" s="21" t="s">
        <v>17</v>
      </c>
      <c r="Q870" s="21" t="s">
        <v>16738</v>
      </c>
      <c r="R870" s="21" t="s">
        <v>16738</v>
      </c>
      <c r="S870" s="21" t="s">
        <v>16738</v>
      </c>
      <c r="T870" s="21" t="s">
        <v>16738</v>
      </c>
      <c r="U870" s="21">
        <v>1</v>
      </c>
      <c r="V870" s="21"/>
      <c r="W870" s="21"/>
      <c r="X870" s="21"/>
    </row>
    <row r="871" spans="1:24" x14ac:dyDescent="0.25">
      <c r="A871" s="17">
        <v>2022</v>
      </c>
      <c r="B871" s="17" t="s">
        <v>9</v>
      </c>
      <c r="C871" s="17" t="s">
        <v>12546</v>
      </c>
      <c r="D871" s="17" t="s">
        <v>16863</v>
      </c>
      <c r="E871" s="17" t="s">
        <v>17043</v>
      </c>
      <c r="F871" s="17" t="s">
        <v>14270</v>
      </c>
      <c r="G871" s="17" t="s">
        <v>12543</v>
      </c>
      <c r="H871" s="17" t="s">
        <v>12544</v>
      </c>
      <c r="I871" s="17">
        <v>169.99999999999989</v>
      </c>
      <c r="J871" s="17">
        <v>1</v>
      </c>
      <c r="K871" s="18">
        <v>0.39583333333333331</v>
      </c>
      <c r="L871" s="19">
        <v>0.39583333333333331</v>
      </c>
      <c r="M871" s="20">
        <v>570</v>
      </c>
      <c r="N871" s="20">
        <v>739.99999999999989</v>
      </c>
      <c r="O871" s="20" t="s">
        <v>13</v>
      </c>
      <c r="P871" s="21" t="s">
        <v>13</v>
      </c>
      <c r="Q871" s="21" t="s">
        <v>16738</v>
      </c>
      <c r="R871" s="21" t="s">
        <v>16738</v>
      </c>
      <c r="S871" s="21" t="s">
        <v>16738</v>
      </c>
      <c r="T871" s="21" t="s">
        <v>16738</v>
      </c>
      <c r="U871" s="21">
        <v>1</v>
      </c>
      <c r="V871" s="21"/>
      <c r="W871" s="21"/>
      <c r="X871" s="21"/>
    </row>
    <row r="872" spans="1:24" x14ac:dyDescent="0.25">
      <c r="A872" s="17">
        <v>2022</v>
      </c>
      <c r="B872" s="17" t="s">
        <v>9</v>
      </c>
      <c r="C872" s="17" t="s">
        <v>12547</v>
      </c>
      <c r="D872" s="17" t="s">
        <v>16863</v>
      </c>
      <c r="E872" s="17" t="s">
        <v>17043</v>
      </c>
      <c r="F872" s="17" t="s">
        <v>14271</v>
      </c>
      <c r="G872" s="17" t="s">
        <v>12543</v>
      </c>
      <c r="H872" s="17" t="s">
        <v>12544</v>
      </c>
      <c r="I872" s="17">
        <v>169.99999999999989</v>
      </c>
      <c r="J872" s="17">
        <v>1</v>
      </c>
      <c r="K872" s="18">
        <v>0.27083333333333331</v>
      </c>
      <c r="L872" s="19">
        <v>0.27083333333333331</v>
      </c>
      <c r="M872" s="20">
        <v>390</v>
      </c>
      <c r="N872" s="20">
        <v>559.99999999999989</v>
      </c>
      <c r="O872" s="20" t="s">
        <v>15</v>
      </c>
      <c r="P872" s="21" t="s">
        <v>15</v>
      </c>
      <c r="Q872" s="21" t="s">
        <v>16738</v>
      </c>
      <c r="R872" s="21" t="s">
        <v>16738</v>
      </c>
      <c r="S872" s="21" t="s">
        <v>16738</v>
      </c>
      <c r="T872" s="21" t="s">
        <v>16738</v>
      </c>
      <c r="U872" s="21">
        <v>1</v>
      </c>
      <c r="V872" s="21"/>
      <c r="W872" s="21"/>
      <c r="X872" s="21"/>
    </row>
    <row r="873" spans="1:24" x14ac:dyDescent="0.25">
      <c r="A873" s="17">
        <v>2022</v>
      </c>
      <c r="B873" s="17" t="s">
        <v>9</v>
      </c>
      <c r="C873" s="17" t="s">
        <v>12548</v>
      </c>
      <c r="D873" s="17" t="s">
        <v>16863</v>
      </c>
      <c r="E873" s="17" t="s">
        <v>17043</v>
      </c>
      <c r="F873" s="17" t="s">
        <v>14272</v>
      </c>
      <c r="G873" s="17" t="s">
        <v>12543</v>
      </c>
      <c r="H873" s="17" t="s">
        <v>12544</v>
      </c>
      <c r="I873" s="17">
        <v>169.99999999999989</v>
      </c>
      <c r="J873" s="17">
        <v>1</v>
      </c>
      <c r="K873" s="18">
        <v>0.45833333333333331</v>
      </c>
      <c r="L873" s="19">
        <v>0.45833333333333331</v>
      </c>
      <c r="M873" s="20">
        <v>660</v>
      </c>
      <c r="N873" s="20">
        <v>829.99999999999989</v>
      </c>
      <c r="O873" s="20" t="s">
        <v>21</v>
      </c>
      <c r="P873" s="21" t="s">
        <v>21</v>
      </c>
      <c r="Q873" s="21" t="s">
        <v>16738</v>
      </c>
      <c r="R873" s="21" t="s">
        <v>16738</v>
      </c>
      <c r="S873" s="21" t="s">
        <v>16738</v>
      </c>
      <c r="T873" s="21" t="s">
        <v>16738</v>
      </c>
      <c r="U873" s="21">
        <v>1</v>
      </c>
      <c r="V873" s="21"/>
      <c r="W873" s="21"/>
      <c r="X873" s="21"/>
    </row>
    <row r="874" spans="1:24" x14ac:dyDescent="0.25">
      <c r="A874" s="17">
        <v>2022</v>
      </c>
      <c r="B874" s="17" t="s">
        <v>9</v>
      </c>
      <c r="C874" s="17" t="s">
        <v>12801</v>
      </c>
      <c r="D874" s="17" t="s">
        <v>16827</v>
      </c>
      <c r="E874" s="17" t="s">
        <v>17004</v>
      </c>
      <c r="F874" s="17" t="s">
        <v>14268</v>
      </c>
      <c r="G874" s="17" t="s">
        <v>12802</v>
      </c>
      <c r="H874" s="17" t="s">
        <v>12803</v>
      </c>
      <c r="I874" s="17">
        <v>169.99999999999989</v>
      </c>
      <c r="J874" s="17">
        <v>1</v>
      </c>
      <c r="K874" s="18">
        <v>0.64583333333333337</v>
      </c>
      <c r="L874" s="19">
        <v>0.64583333333333337</v>
      </c>
      <c r="M874" s="20">
        <v>930</v>
      </c>
      <c r="N874" s="20">
        <v>1100</v>
      </c>
      <c r="O874" s="20" t="s">
        <v>46</v>
      </c>
      <c r="P874" s="21" t="s">
        <v>46</v>
      </c>
      <c r="Q874" s="21" t="s">
        <v>16738</v>
      </c>
      <c r="R874" s="21" t="s">
        <v>16738</v>
      </c>
      <c r="S874" s="21" t="s">
        <v>16738</v>
      </c>
      <c r="T874" s="21" t="s">
        <v>16738</v>
      </c>
      <c r="U874" s="21">
        <v>1</v>
      </c>
      <c r="V874" s="21"/>
      <c r="W874" s="21"/>
      <c r="X874" s="21"/>
    </row>
    <row r="875" spans="1:24" x14ac:dyDescent="0.25">
      <c r="A875" s="17">
        <v>2022</v>
      </c>
      <c r="B875" s="17" t="s">
        <v>9</v>
      </c>
      <c r="C875" s="17" t="s">
        <v>12806</v>
      </c>
      <c r="D875" s="17" t="s">
        <v>16827</v>
      </c>
      <c r="E875" s="17" t="s">
        <v>17044</v>
      </c>
      <c r="F875" s="17" t="s">
        <v>14268</v>
      </c>
      <c r="G875" s="17" t="s">
        <v>12807</v>
      </c>
      <c r="H875" s="17" t="s">
        <v>12808</v>
      </c>
      <c r="I875" s="17">
        <v>169.99999999999989</v>
      </c>
      <c r="J875" s="17">
        <v>1</v>
      </c>
      <c r="K875" s="18">
        <v>0.70833333333333337</v>
      </c>
      <c r="L875" s="19">
        <v>0.70833333333333337</v>
      </c>
      <c r="M875" s="20">
        <v>1020</v>
      </c>
      <c r="N875" s="20">
        <v>1190</v>
      </c>
      <c r="O875" s="20" t="s">
        <v>17</v>
      </c>
      <c r="P875" s="21" t="s">
        <v>17</v>
      </c>
      <c r="Q875" s="21" t="s">
        <v>16738</v>
      </c>
      <c r="R875" s="21" t="s">
        <v>16738</v>
      </c>
      <c r="S875" s="21" t="s">
        <v>16738</v>
      </c>
      <c r="T875" s="21" t="s">
        <v>16738</v>
      </c>
      <c r="U875" s="21">
        <v>1</v>
      </c>
      <c r="V875" s="21"/>
      <c r="W875" s="21"/>
      <c r="X875" s="21"/>
    </row>
    <row r="876" spans="1:24" x14ac:dyDescent="0.25">
      <c r="A876" s="17">
        <v>2022</v>
      </c>
      <c r="B876" s="17" t="s">
        <v>9</v>
      </c>
      <c r="C876" s="17" t="s">
        <v>12895</v>
      </c>
      <c r="D876" s="17" t="s">
        <v>16856</v>
      </c>
      <c r="E876" s="17" t="s">
        <v>16817</v>
      </c>
      <c r="F876" s="17" t="s">
        <v>14268</v>
      </c>
      <c r="G876" s="17" t="s">
        <v>6978</v>
      </c>
      <c r="H876" s="17" t="s">
        <v>12896</v>
      </c>
      <c r="I876" s="17">
        <v>169.99999999999989</v>
      </c>
      <c r="J876" s="17">
        <v>1</v>
      </c>
      <c r="K876" s="18">
        <v>0.45833333333333331</v>
      </c>
      <c r="L876" s="19">
        <v>0.45833333333333331</v>
      </c>
      <c r="M876" s="20">
        <v>660</v>
      </c>
      <c r="N876" s="20">
        <v>829.99999999999989</v>
      </c>
      <c r="O876" s="20" t="s">
        <v>15</v>
      </c>
      <c r="P876" s="21" t="s">
        <v>15</v>
      </c>
      <c r="Q876" s="21" t="s">
        <v>16738</v>
      </c>
      <c r="R876" s="21" t="s">
        <v>16738</v>
      </c>
      <c r="S876" s="21" t="s">
        <v>16738</v>
      </c>
      <c r="T876" s="21" t="s">
        <v>16738</v>
      </c>
      <c r="U876" s="21">
        <v>1</v>
      </c>
      <c r="V876" s="21"/>
      <c r="W876" s="21"/>
      <c r="X876" s="21"/>
    </row>
    <row r="877" spans="1:24" x14ac:dyDescent="0.25">
      <c r="A877" s="17">
        <v>2022</v>
      </c>
      <c r="B877" s="17" t="s">
        <v>9</v>
      </c>
      <c r="C877" s="17" t="s">
        <v>13104</v>
      </c>
      <c r="D877" s="17" t="s">
        <v>17045</v>
      </c>
      <c r="E877" s="17" t="s">
        <v>16901</v>
      </c>
      <c r="F877" s="17" t="s">
        <v>14268</v>
      </c>
      <c r="G877" s="17" t="s">
        <v>13105</v>
      </c>
      <c r="H877" s="17" t="s">
        <v>13106</v>
      </c>
      <c r="I877" s="17">
        <v>169.99999999999989</v>
      </c>
      <c r="J877" s="17">
        <v>1</v>
      </c>
      <c r="K877" s="18">
        <v>0.33333333333333331</v>
      </c>
      <c r="L877" s="19">
        <v>0.33333333333333331</v>
      </c>
      <c r="M877" s="20">
        <v>480</v>
      </c>
      <c r="N877" s="20">
        <v>649.99999999999989</v>
      </c>
      <c r="O877" s="20" t="s">
        <v>46</v>
      </c>
      <c r="P877" s="21" t="s">
        <v>46</v>
      </c>
      <c r="Q877" s="21" t="s">
        <v>16738</v>
      </c>
      <c r="R877" s="21" t="s">
        <v>16738</v>
      </c>
      <c r="S877" s="21" t="s">
        <v>16738</v>
      </c>
      <c r="T877" s="21" t="s">
        <v>16738</v>
      </c>
      <c r="U877" s="21">
        <v>1</v>
      </c>
      <c r="V877" s="21"/>
      <c r="W877" s="21"/>
      <c r="X877" s="21"/>
    </row>
    <row r="878" spans="1:24" x14ac:dyDescent="0.25">
      <c r="A878" s="17">
        <v>2022</v>
      </c>
      <c r="B878" s="17" t="s">
        <v>9</v>
      </c>
      <c r="C878" s="17" t="s">
        <v>13110</v>
      </c>
      <c r="D878" s="17" t="s">
        <v>16829</v>
      </c>
      <c r="E878" s="17" t="s">
        <v>16804</v>
      </c>
      <c r="F878" s="17" t="s">
        <v>14268</v>
      </c>
      <c r="G878" s="17" t="s">
        <v>13111</v>
      </c>
      <c r="H878" s="17" t="s">
        <v>13112</v>
      </c>
      <c r="I878" s="17">
        <v>169.99999999999989</v>
      </c>
      <c r="J878" s="17">
        <v>1</v>
      </c>
      <c r="K878" s="18">
        <v>0.45833333333333331</v>
      </c>
      <c r="L878" s="19">
        <v>0.45833333333333331</v>
      </c>
      <c r="M878" s="20">
        <v>660</v>
      </c>
      <c r="N878" s="20">
        <v>829.99999999999989</v>
      </c>
      <c r="O878" s="20" t="s">
        <v>21</v>
      </c>
      <c r="P878" s="21" t="s">
        <v>21</v>
      </c>
      <c r="Q878" s="21" t="s">
        <v>16738</v>
      </c>
      <c r="R878" s="21" t="s">
        <v>16738</v>
      </c>
      <c r="S878" s="21" t="s">
        <v>16738</v>
      </c>
      <c r="T878" s="21" t="s">
        <v>16738</v>
      </c>
      <c r="U878" s="21">
        <v>1</v>
      </c>
      <c r="V878" s="21"/>
      <c r="W878" s="21"/>
      <c r="X878" s="21"/>
    </row>
    <row r="879" spans="1:24" x14ac:dyDescent="0.25">
      <c r="A879" s="17">
        <v>2022</v>
      </c>
      <c r="B879" s="17" t="s">
        <v>9</v>
      </c>
      <c r="C879" s="17" t="s">
        <v>13162</v>
      </c>
      <c r="D879" s="17" t="s">
        <v>16829</v>
      </c>
      <c r="E879" s="17" t="s">
        <v>16873</v>
      </c>
      <c r="F879" s="17" t="s">
        <v>14268</v>
      </c>
      <c r="G879" s="17" t="s">
        <v>3392</v>
      </c>
      <c r="H879" s="17" t="s">
        <v>13163</v>
      </c>
      <c r="I879" s="17">
        <v>169.99999999999989</v>
      </c>
      <c r="J879" s="17">
        <v>1</v>
      </c>
      <c r="K879" s="18">
        <v>0.39583333333333331</v>
      </c>
      <c r="L879" s="19">
        <v>0.39583333333333331</v>
      </c>
      <c r="M879" s="20">
        <v>570</v>
      </c>
      <c r="N879" s="20">
        <v>739.99999999999989</v>
      </c>
      <c r="O879" s="20" t="s">
        <v>21</v>
      </c>
      <c r="P879" s="21" t="s">
        <v>21</v>
      </c>
      <c r="Q879" s="21" t="s">
        <v>16738</v>
      </c>
      <c r="R879" s="21" t="s">
        <v>16738</v>
      </c>
      <c r="S879" s="21" t="s">
        <v>16738</v>
      </c>
      <c r="T879" s="21" t="s">
        <v>16738</v>
      </c>
      <c r="U879" s="21">
        <v>1</v>
      </c>
      <c r="V879" s="21"/>
      <c r="W879" s="21"/>
      <c r="X879" s="21"/>
    </row>
    <row r="880" spans="1:24" x14ac:dyDescent="0.25">
      <c r="A880" s="17">
        <v>2022</v>
      </c>
      <c r="B880" s="17" t="s">
        <v>9</v>
      </c>
      <c r="C880" s="17" t="s">
        <v>13164</v>
      </c>
      <c r="D880" s="17" t="s">
        <v>16829</v>
      </c>
      <c r="E880" s="17" t="s">
        <v>16873</v>
      </c>
      <c r="F880" s="17" t="s">
        <v>14269</v>
      </c>
      <c r="G880" s="17" t="s">
        <v>3392</v>
      </c>
      <c r="H880" s="17" t="s">
        <v>13163</v>
      </c>
      <c r="I880" s="17">
        <v>169.99999999999989</v>
      </c>
      <c r="J880" s="17">
        <v>1</v>
      </c>
      <c r="K880" s="18">
        <v>0.58333333333333337</v>
      </c>
      <c r="L880" s="19">
        <v>0.58333333333333337</v>
      </c>
      <c r="M880" s="20">
        <v>840</v>
      </c>
      <c r="N880" s="20">
        <v>1009.9999999999999</v>
      </c>
      <c r="O880" s="20" t="s">
        <v>17</v>
      </c>
      <c r="P880" s="21" t="s">
        <v>17</v>
      </c>
      <c r="Q880" s="21" t="s">
        <v>16738</v>
      </c>
      <c r="R880" s="21" t="s">
        <v>16738</v>
      </c>
      <c r="S880" s="21" t="s">
        <v>16738</v>
      </c>
      <c r="T880" s="21" t="s">
        <v>16738</v>
      </c>
      <c r="U880" s="21">
        <v>1</v>
      </c>
      <c r="V880" s="21"/>
      <c r="W880" s="21"/>
      <c r="X880" s="21"/>
    </row>
    <row r="881" spans="1:24" x14ac:dyDescent="0.25">
      <c r="A881" s="17">
        <v>2022</v>
      </c>
      <c r="B881" s="17" t="s">
        <v>9</v>
      </c>
      <c r="C881" s="17" t="s">
        <v>13277</v>
      </c>
      <c r="D881" s="17" t="s">
        <v>16968</v>
      </c>
      <c r="E881" s="17" t="s">
        <v>16742</v>
      </c>
      <c r="F881" s="17" t="s">
        <v>14268</v>
      </c>
      <c r="G881" s="17" t="s">
        <v>13278</v>
      </c>
      <c r="H881" s="17" t="s">
        <v>13279</v>
      </c>
      <c r="I881" s="17">
        <v>169.99999999999989</v>
      </c>
      <c r="J881" s="17">
        <v>1</v>
      </c>
      <c r="K881" s="18">
        <v>0.27083333333333331</v>
      </c>
      <c r="L881" s="19">
        <v>0.27083333333333331</v>
      </c>
      <c r="M881" s="20">
        <v>390</v>
      </c>
      <c r="N881" s="20">
        <v>559.99999999999989</v>
      </c>
      <c r="O881" s="20" t="s">
        <v>19</v>
      </c>
      <c r="P881" s="21" t="s">
        <v>19</v>
      </c>
      <c r="Q881" s="21" t="s">
        <v>16738</v>
      </c>
      <c r="R881" s="21" t="s">
        <v>16738</v>
      </c>
      <c r="S881" s="21" t="s">
        <v>16738</v>
      </c>
      <c r="T881" s="21" t="s">
        <v>16738</v>
      </c>
      <c r="U881" s="21">
        <v>1</v>
      </c>
      <c r="V881" s="21"/>
      <c r="W881" s="21"/>
      <c r="X881" s="21"/>
    </row>
    <row r="882" spans="1:24" x14ac:dyDescent="0.25">
      <c r="A882" s="17">
        <v>2022</v>
      </c>
      <c r="B882" s="17" t="s">
        <v>9</v>
      </c>
      <c r="C882" s="17" t="s">
        <v>13280</v>
      </c>
      <c r="D882" s="17" t="s">
        <v>16968</v>
      </c>
      <c r="E882" s="17" t="s">
        <v>16742</v>
      </c>
      <c r="F882" s="17" t="s">
        <v>14269</v>
      </c>
      <c r="G882" s="17" t="s">
        <v>13278</v>
      </c>
      <c r="H882" s="17" t="s">
        <v>13279</v>
      </c>
      <c r="I882" s="17">
        <v>169.99999999999989</v>
      </c>
      <c r="J882" s="17">
        <v>1</v>
      </c>
      <c r="K882" s="18">
        <v>0.70833333333333337</v>
      </c>
      <c r="L882" s="19">
        <v>0.70833333333333337</v>
      </c>
      <c r="M882" s="20">
        <v>1020</v>
      </c>
      <c r="N882" s="20">
        <v>1190</v>
      </c>
      <c r="O882" s="20" t="s">
        <v>17</v>
      </c>
      <c r="P882" s="21" t="s">
        <v>17</v>
      </c>
      <c r="Q882" s="21" t="s">
        <v>16738</v>
      </c>
      <c r="R882" s="21" t="s">
        <v>16738</v>
      </c>
      <c r="S882" s="21" t="s">
        <v>16738</v>
      </c>
      <c r="T882" s="21" t="s">
        <v>16738</v>
      </c>
      <c r="U882" s="21">
        <v>1</v>
      </c>
      <c r="V882" s="21"/>
      <c r="W882" s="21"/>
      <c r="X882" s="21"/>
    </row>
    <row r="883" spans="1:24" x14ac:dyDescent="0.25">
      <c r="A883" s="17">
        <v>2022</v>
      </c>
      <c r="B883" s="17" t="s">
        <v>9</v>
      </c>
      <c r="C883" s="17" t="s">
        <v>13281</v>
      </c>
      <c r="D883" s="17" t="s">
        <v>16968</v>
      </c>
      <c r="E883" s="17" t="s">
        <v>16742</v>
      </c>
      <c r="F883" s="17" t="s">
        <v>14270</v>
      </c>
      <c r="G883" s="17" t="s">
        <v>13278</v>
      </c>
      <c r="H883" s="17" t="s">
        <v>13279</v>
      </c>
      <c r="I883" s="17">
        <v>169.99999999999989</v>
      </c>
      <c r="J883" s="17">
        <v>1</v>
      </c>
      <c r="K883" s="18">
        <v>0.39583333333333331</v>
      </c>
      <c r="L883" s="19">
        <v>0.39583333333333331</v>
      </c>
      <c r="M883" s="20">
        <v>570</v>
      </c>
      <c r="N883" s="20">
        <v>739.99999999999989</v>
      </c>
      <c r="O883" s="20" t="s">
        <v>19</v>
      </c>
      <c r="P883" s="21" t="s">
        <v>19</v>
      </c>
      <c r="Q883" s="21" t="s">
        <v>16738</v>
      </c>
      <c r="R883" s="21" t="s">
        <v>16738</v>
      </c>
      <c r="S883" s="21" t="s">
        <v>16738</v>
      </c>
      <c r="T883" s="21" t="s">
        <v>16738</v>
      </c>
      <c r="U883" s="21">
        <v>1</v>
      </c>
      <c r="V883" s="21"/>
      <c r="W883" s="21"/>
      <c r="X883" s="21"/>
    </row>
    <row r="884" spans="1:24" x14ac:dyDescent="0.25">
      <c r="A884" s="17">
        <v>2022</v>
      </c>
      <c r="B884" s="17" t="s">
        <v>9</v>
      </c>
      <c r="C884" s="17" t="s">
        <v>13640</v>
      </c>
      <c r="D884" s="17" t="s">
        <v>16801</v>
      </c>
      <c r="E884" s="17" t="s">
        <v>16823</v>
      </c>
      <c r="F884" s="17" t="s">
        <v>14268</v>
      </c>
      <c r="G884" s="17" t="s">
        <v>13641</v>
      </c>
      <c r="H884" s="17" t="s">
        <v>13642</v>
      </c>
      <c r="I884" s="17">
        <v>169.99999999999989</v>
      </c>
      <c r="J884" s="17">
        <v>1</v>
      </c>
      <c r="K884" s="18">
        <v>0.33333333333333331</v>
      </c>
      <c r="L884" s="19">
        <v>0.33333333333333331</v>
      </c>
      <c r="M884" s="20">
        <v>480</v>
      </c>
      <c r="N884" s="20">
        <v>649.99999999999989</v>
      </c>
      <c r="O884" s="20" t="s">
        <v>46</v>
      </c>
      <c r="P884" s="21" t="s">
        <v>46</v>
      </c>
      <c r="Q884" s="21" t="s">
        <v>16738</v>
      </c>
      <c r="R884" s="21" t="s">
        <v>16738</v>
      </c>
      <c r="S884" s="21" t="s">
        <v>16738</v>
      </c>
      <c r="T884" s="21" t="s">
        <v>16738</v>
      </c>
      <c r="U884" s="21">
        <v>1</v>
      </c>
      <c r="V884" s="21"/>
      <c r="W884" s="21"/>
      <c r="X884" s="21"/>
    </row>
    <row r="885" spans="1:24" x14ac:dyDescent="0.25">
      <c r="A885" s="17">
        <v>2022</v>
      </c>
      <c r="B885" s="17" t="s">
        <v>9</v>
      </c>
      <c r="C885" s="17" t="s">
        <v>13643</v>
      </c>
      <c r="D885" s="17" t="s">
        <v>16801</v>
      </c>
      <c r="E885" s="17" t="s">
        <v>16823</v>
      </c>
      <c r="F885" s="17" t="s">
        <v>14269</v>
      </c>
      <c r="G885" s="17" t="s">
        <v>13641</v>
      </c>
      <c r="H885" s="17" t="s">
        <v>13642</v>
      </c>
      <c r="I885" s="17">
        <v>169.99999999999989</v>
      </c>
      <c r="J885" s="17">
        <v>1</v>
      </c>
      <c r="K885" s="18">
        <v>0.58333333333333337</v>
      </c>
      <c r="L885" s="19">
        <v>0.58333333333333337</v>
      </c>
      <c r="M885" s="20">
        <v>840</v>
      </c>
      <c r="N885" s="20">
        <v>1009.9999999999999</v>
      </c>
      <c r="O885" s="20" t="s">
        <v>46</v>
      </c>
      <c r="P885" s="21" t="s">
        <v>46</v>
      </c>
      <c r="Q885" s="21" t="s">
        <v>16738</v>
      </c>
      <c r="R885" s="21" t="s">
        <v>16738</v>
      </c>
      <c r="S885" s="21" t="s">
        <v>16738</v>
      </c>
      <c r="T885" s="21" t="s">
        <v>16738</v>
      </c>
      <c r="U885" s="21">
        <v>1</v>
      </c>
      <c r="V885" s="21"/>
      <c r="W885" s="21"/>
      <c r="X885" s="21"/>
    </row>
    <row r="886" spans="1:24" x14ac:dyDescent="0.25">
      <c r="A886" s="17">
        <v>2022</v>
      </c>
      <c r="B886" s="17" t="s">
        <v>9</v>
      </c>
      <c r="C886" s="17" t="s">
        <v>13644</v>
      </c>
      <c r="D886" s="17" t="s">
        <v>16801</v>
      </c>
      <c r="E886" s="17" t="s">
        <v>16823</v>
      </c>
      <c r="F886" s="17" t="s">
        <v>14270</v>
      </c>
      <c r="G886" s="17" t="s">
        <v>13641</v>
      </c>
      <c r="H886" s="17" t="s">
        <v>13642</v>
      </c>
      <c r="I886" s="17">
        <v>169.99999999999989</v>
      </c>
      <c r="J886" s="17">
        <v>1</v>
      </c>
      <c r="K886" s="18">
        <v>0.70833333333333337</v>
      </c>
      <c r="L886" s="19">
        <v>0.70833333333333337</v>
      </c>
      <c r="M886" s="20">
        <v>1020</v>
      </c>
      <c r="N886" s="20">
        <v>1190</v>
      </c>
      <c r="O886" s="20" t="s">
        <v>19</v>
      </c>
      <c r="P886" s="21" t="s">
        <v>19</v>
      </c>
      <c r="Q886" s="21" t="s">
        <v>16738</v>
      </c>
      <c r="R886" s="21" t="s">
        <v>16738</v>
      </c>
      <c r="S886" s="21" t="s">
        <v>16738</v>
      </c>
      <c r="T886" s="21" t="s">
        <v>16738</v>
      </c>
      <c r="U886" s="21">
        <v>1</v>
      </c>
      <c r="V886" s="21"/>
      <c r="W886" s="21"/>
      <c r="X886" s="21"/>
    </row>
    <row r="887" spans="1:24" x14ac:dyDescent="0.25">
      <c r="A887" s="17">
        <v>2022</v>
      </c>
      <c r="B887" s="17" t="s">
        <v>9</v>
      </c>
      <c r="C887" s="17" t="s">
        <v>13839</v>
      </c>
      <c r="D887" s="17" t="s">
        <v>16972</v>
      </c>
      <c r="E887" s="17" t="s">
        <v>16848</v>
      </c>
      <c r="F887" s="17" t="s">
        <v>14268</v>
      </c>
      <c r="G887" s="17" t="s">
        <v>13840</v>
      </c>
      <c r="H887" s="17" t="s">
        <v>13841</v>
      </c>
      <c r="I887" s="17">
        <v>165.00000000000006</v>
      </c>
      <c r="J887" s="17">
        <v>1</v>
      </c>
      <c r="K887" s="18">
        <v>0.33333333333333331</v>
      </c>
      <c r="L887" s="19">
        <v>0.33333333333333331</v>
      </c>
      <c r="M887" s="20">
        <v>480</v>
      </c>
      <c r="N887" s="20">
        <v>645</v>
      </c>
      <c r="O887" s="20" t="s">
        <v>21</v>
      </c>
      <c r="P887" s="21" t="s">
        <v>21</v>
      </c>
      <c r="Q887" s="21" t="s">
        <v>16738</v>
      </c>
      <c r="R887" s="21" t="s">
        <v>16738</v>
      </c>
      <c r="S887" s="21" t="s">
        <v>16738</v>
      </c>
      <c r="T887" s="21" t="s">
        <v>16738</v>
      </c>
      <c r="U887" s="21">
        <v>1</v>
      </c>
      <c r="V887" s="21"/>
      <c r="W887" s="21"/>
      <c r="X887" s="21"/>
    </row>
    <row r="888" spans="1:24" x14ac:dyDescent="0.25">
      <c r="A888" s="17">
        <v>2022</v>
      </c>
      <c r="B888" s="17" t="s">
        <v>9</v>
      </c>
      <c r="C888" s="17" t="s">
        <v>1731</v>
      </c>
      <c r="D888" s="17" t="s">
        <v>17046</v>
      </c>
      <c r="E888" s="17" t="s">
        <v>16996</v>
      </c>
      <c r="F888" s="17" t="s">
        <v>14268</v>
      </c>
      <c r="G888" s="17" t="s">
        <v>1732</v>
      </c>
      <c r="H888" s="17" t="s">
        <v>1733</v>
      </c>
      <c r="I888" s="17">
        <v>160.00000000000006</v>
      </c>
      <c r="J888" s="17">
        <v>3</v>
      </c>
      <c r="K888" s="18">
        <v>0.45833333333333331</v>
      </c>
      <c r="L888" s="19">
        <v>0.45833333333333331</v>
      </c>
      <c r="M888" s="20">
        <v>660</v>
      </c>
      <c r="N888" s="20">
        <v>820</v>
      </c>
      <c r="O888" s="20" t="s">
        <v>612</v>
      </c>
      <c r="P888" s="21" t="s">
        <v>21</v>
      </c>
      <c r="Q888" s="21" t="s">
        <v>17</v>
      </c>
      <c r="R888" s="21" t="s">
        <v>46</v>
      </c>
      <c r="S888" s="21" t="s">
        <v>16738</v>
      </c>
      <c r="T888" s="21" t="s">
        <v>16738</v>
      </c>
      <c r="U888" s="21">
        <v>3</v>
      </c>
      <c r="V888" s="21"/>
      <c r="W888" s="21"/>
      <c r="X888" s="21"/>
    </row>
    <row r="889" spans="1:24" x14ac:dyDescent="0.25">
      <c r="A889" s="17">
        <v>2022</v>
      </c>
      <c r="B889" s="17" t="s">
        <v>9</v>
      </c>
      <c r="C889" s="17" t="s">
        <v>1764</v>
      </c>
      <c r="D889" s="17" t="s">
        <v>17046</v>
      </c>
      <c r="E889" s="17" t="s">
        <v>16809</v>
      </c>
      <c r="F889" s="17" t="s">
        <v>14268</v>
      </c>
      <c r="G889" s="17" t="s">
        <v>1765</v>
      </c>
      <c r="H889" s="17" t="s">
        <v>1766</v>
      </c>
      <c r="I889" s="17">
        <v>160.00000000000006</v>
      </c>
      <c r="J889" s="17">
        <v>3</v>
      </c>
      <c r="K889" s="18">
        <v>0.64583333333333337</v>
      </c>
      <c r="L889" s="19">
        <v>0.64583333333333337</v>
      </c>
      <c r="M889" s="20">
        <v>930</v>
      </c>
      <c r="N889" s="20">
        <v>1090</v>
      </c>
      <c r="O889" s="20" t="s">
        <v>669</v>
      </c>
      <c r="P889" s="21" t="s">
        <v>21</v>
      </c>
      <c r="Q889" s="21" t="s">
        <v>15</v>
      </c>
      <c r="R889" s="21" t="s">
        <v>13</v>
      </c>
      <c r="S889" s="21" t="s">
        <v>16738</v>
      </c>
      <c r="T889" s="21" t="s">
        <v>16738</v>
      </c>
      <c r="U889" s="21">
        <v>3</v>
      </c>
      <c r="V889" s="21"/>
      <c r="W889" s="21"/>
      <c r="X889" s="21"/>
    </row>
    <row r="890" spans="1:24" x14ac:dyDescent="0.25">
      <c r="A890" s="17">
        <v>2022</v>
      </c>
      <c r="B890" s="17" t="s">
        <v>9</v>
      </c>
      <c r="C890" s="17" t="s">
        <v>1488</v>
      </c>
      <c r="D890" s="17" t="s">
        <v>16981</v>
      </c>
      <c r="E890" s="17" t="s">
        <v>17047</v>
      </c>
      <c r="F890" s="17" t="s">
        <v>14268</v>
      </c>
      <c r="G890" s="17" t="s">
        <v>1489</v>
      </c>
      <c r="H890" s="17" t="s">
        <v>1490</v>
      </c>
      <c r="I890" s="17">
        <v>160.00000000000006</v>
      </c>
      <c r="J890" s="17">
        <v>2</v>
      </c>
      <c r="K890" s="18">
        <v>0.45833333333333331</v>
      </c>
      <c r="L890" s="19">
        <v>0.45833333333333331</v>
      </c>
      <c r="M890" s="20">
        <v>660</v>
      </c>
      <c r="N890" s="20">
        <v>820</v>
      </c>
      <c r="O890" s="20" t="s">
        <v>37</v>
      </c>
      <c r="P890" s="21" t="s">
        <v>13</v>
      </c>
      <c r="Q890" s="21" t="s">
        <v>46</v>
      </c>
      <c r="R890" s="21" t="s">
        <v>16738</v>
      </c>
      <c r="S890" s="21" t="s">
        <v>16738</v>
      </c>
      <c r="T890" s="21" t="s">
        <v>16738</v>
      </c>
      <c r="U890" s="21">
        <v>2</v>
      </c>
      <c r="V890" s="21"/>
      <c r="W890" s="21"/>
      <c r="X890" s="21"/>
    </row>
    <row r="891" spans="1:24" x14ac:dyDescent="0.25">
      <c r="A891" s="17">
        <v>2022</v>
      </c>
      <c r="B891" s="17" t="s">
        <v>9</v>
      </c>
      <c r="C891" s="17" t="s">
        <v>1491</v>
      </c>
      <c r="D891" s="17" t="s">
        <v>16981</v>
      </c>
      <c r="E891" s="17" t="s">
        <v>17047</v>
      </c>
      <c r="F891" s="17" t="s">
        <v>14269</v>
      </c>
      <c r="G891" s="17" t="s">
        <v>1489</v>
      </c>
      <c r="H891" s="17" t="s">
        <v>1490</v>
      </c>
      <c r="I891" s="17">
        <v>160.00000000000006</v>
      </c>
      <c r="J891" s="17">
        <v>2</v>
      </c>
      <c r="K891" s="18">
        <v>0.58333333333333337</v>
      </c>
      <c r="L891" s="19">
        <v>0.58333333333333337</v>
      </c>
      <c r="M891" s="20">
        <v>840</v>
      </c>
      <c r="N891" s="20">
        <v>1000</v>
      </c>
      <c r="O891" s="20" t="s">
        <v>29</v>
      </c>
      <c r="P891" s="21" t="s">
        <v>21</v>
      </c>
      <c r="Q891" s="21" t="s">
        <v>46</v>
      </c>
      <c r="R891" s="21" t="s">
        <v>16738</v>
      </c>
      <c r="S891" s="21" t="s">
        <v>16738</v>
      </c>
      <c r="T891" s="21" t="s">
        <v>16738</v>
      </c>
      <c r="U891" s="21">
        <v>2</v>
      </c>
      <c r="V891" s="21"/>
      <c r="W891" s="21"/>
      <c r="X891" s="21"/>
    </row>
    <row r="892" spans="1:24" x14ac:dyDescent="0.25">
      <c r="A892" s="17">
        <v>2022</v>
      </c>
      <c r="B892" s="17" t="s">
        <v>9</v>
      </c>
      <c r="C892" s="17" t="s">
        <v>1502</v>
      </c>
      <c r="D892" s="17" t="s">
        <v>17048</v>
      </c>
      <c r="E892" s="17" t="s">
        <v>17049</v>
      </c>
      <c r="F892" s="17" t="s">
        <v>14268</v>
      </c>
      <c r="G892" s="17" t="s">
        <v>1503</v>
      </c>
      <c r="H892" s="17" t="s">
        <v>1504</v>
      </c>
      <c r="I892" s="17">
        <v>160.00000000000006</v>
      </c>
      <c r="J892" s="17">
        <v>2</v>
      </c>
      <c r="K892" s="18">
        <v>0.39583333333333331</v>
      </c>
      <c r="L892" s="19">
        <v>0.39583333333333331</v>
      </c>
      <c r="M892" s="20">
        <v>570</v>
      </c>
      <c r="N892" s="20">
        <v>730</v>
      </c>
      <c r="O892" s="20" t="s">
        <v>65</v>
      </c>
      <c r="P892" s="21" t="s">
        <v>19</v>
      </c>
      <c r="Q892" s="21" t="s">
        <v>46</v>
      </c>
      <c r="R892" s="21" t="s">
        <v>16738</v>
      </c>
      <c r="S892" s="21" t="s">
        <v>16738</v>
      </c>
      <c r="T892" s="21" t="s">
        <v>16738</v>
      </c>
      <c r="U892" s="21">
        <v>2</v>
      </c>
      <c r="V892" s="21"/>
      <c r="W892" s="21"/>
      <c r="X892" s="21"/>
    </row>
    <row r="893" spans="1:24" x14ac:dyDescent="0.25">
      <c r="A893" s="17">
        <v>2022</v>
      </c>
      <c r="B893" s="17" t="s">
        <v>9</v>
      </c>
      <c r="C893" s="17" t="s">
        <v>1513</v>
      </c>
      <c r="D893" s="17" t="s">
        <v>17048</v>
      </c>
      <c r="E893" s="17" t="s">
        <v>17050</v>
      </c>
      <c r="F893" s="17" t="s">
        <v>14268</v>
      </c>
      <c r="G893" s="17" t="s">
        <v>1514</v>
      </c>
      <c r="H893" s="17" t="s">
        <v>1515</v>
      </c>
      <c r="I893" s="17">
        <v>160.00000000000006</v>
      </c>
      <c r="J893" s="17">
        <v>2</v>
      </c>
      <c r="K893" s="18">
        <v>0.64583333333333337</v>
      </c>
      <c r="L893" s="19">
        <v>0.64583333333333337</v>
      </c>
      <c r="M893" s="20">
        <v>930</v>
      </c>
      <c r="N893" s="20">
        <v>1090</v>
      </c>
      <c r="O893" s="20" t="s">
        <v>37</v>
      </c>
      <c r="P893" s="21" t="s">
        <v>13</v>
      </c>
      <c r="Q893" s="21" t="s">
        <v>46</v>
      </c>
      <c r="R893" s="21" t="s">
        <v>16738</v>
      </c>
      <c r="S893" s="21" t="s">
        <v>16738</v>
      </c>
      <c r="T893" s="21" t="s">
        <v>16738</v>
      </c>
      <c r="U893" s="21">
        <v>2</v>
      </c>
      <c r="V893" s="21"/>
      <c r="W893" s="21"/>
      <c r="X893" s="21"/>
    </row>
    <row r="894" spans="1:24" x14ac:dyDescent="0.25">
      <c r="A894" s="17">
        <v>2022</v>
      </c>
      <c r="B894" s="17" t="s">
        <v>9</v>
      </c>
      <c r="C894" s="17" t="s">
        <v>1516</v>
      </c>
      <c r="D894" s="17" t="s">
        <v>17048</v>
      </c>
      <c r="E894" s="17" t="s">
        <v>17050</v>
      </c>
      <c r="F894" s="17" t="s">
        <v>14269</v>
      </c>
      <c r="G894" s="17" t="s">
        <v>1514</v>
      </c>
      <c r="H894" s="17" t="s">
        <v>1515</v>
      </c>
      <c r="I894" s="17">
        <v>160.00000000000006</v>
      </c>
      <c r="J894" s="17">
        <v>2</v>
      </c>
      <c r="K894" s="18">
        <v>0.45833333333333331</v>
      </c>
      <c r="L894" s="19">
        <v>0.45833333333333331</v>
      </c>
      <c r="M894" s="20">
        <v>660</v>
      </c>
      <c r="N894" s="20">
        <v>820</v>
      </c>
      <c r="O894" s="20" t="s">
        <v>55</v>
      </c>
      <c r="P894" s="21" t="s">
        <v>19</v>
      </c>
      <c r="Q894" s="21" t="s">
        <v>17</v>
      </c>
      <c r="R894" s="21" t="s">
        <v>16738</v>
      </c>
      <c r="S894" s="21" t="s">
        <v>16738</v>
      </c>
      <c r="T894" s="21" t="s">
        <v>16738</v>
      </c>
      <c r="U894" s="21">
        <v>2</v>
      </c>
      <c r="V894" s="21"/>
      <c r="W894" s="21"/>
      <c r="X894" s="21"/>
    </row>
    <row r="895" spans="1:24" x14ac:dyDescent="0.25">
      <c r="A895" s="17">
        <v>2022</v>
      </c>
      <c r="B895" s="17" t="s">
        <v>9</v>
      </c>
      <c r="C895" s="17" t="s">
        <v>1529</v>
      </c>
      <c r="D895" s="17" t="s">
        <v>17048</v>
      </c>
      <c r="E895" s="17" t="s">
        <v>17051</v>
      </c>
      <c r="F895" s="17" t="s">
        <v>14268</v>
      </c>
      <c r="G895" s="17" t="s">
        <v>1530</v>
      </c>
      <c r="H895" s="17" t="s">
        <v>1531</v>
      </c>
      <c r="I895" s="17">
        <v>160.00000000000006</v>
      </c>
      <c r="J895" s="17">
        <v>2</v>
      </c>
      <c r="K895" s="18">
        <v>0.33333333333333331</v>
      </c>
      <c r="L895" s="19">
        <v>0.33333333333333331</v>
      </c>
      <c r="M895" s="20">
        <v>480</v>
      </c>
      <c r="N895" s="20">
        <v>640</v>
      </c>
      <c r="O895" s="20" t="s">
        <v>65</v>
      </c>
      <c r="P895" s="21" t="s">
        <v>19</v>
      </c>
      <c r="Q895" s="21" t="s">
        <v>46</v>
      </c>
      <c r="R895" s="21" t="s">
        <v>16738</v>
      </c>
      <c r="S895" s="21" t="s">
        <v>16738</v>
      </c>
      <c r="T895" s="21" t="s">
        <v>16738</v>
      </c>
      <c r="U895" s="21">
        <v>2</v>
      </c>
      <c r="V895" s="21"/>
      <c r="W895" s="21"/>
      <c r="X895" s="21"/>
    </row>
    <row r="896" spans="1:24" x14ac:dyDescent="0.25">
      <c r="A896" s="17">
        <v>2022</v>
      </c>
      <c r="B896" s="17" t="s">
        <v>9</v>
      </c>
      <c r="C896" s="17" t="s">
        <v>1532</v>
      </c>
      <c r="D896" s="17" t="s">
        <v>17048</v>
      </c>
      <c r="E896" s="17" t="s">
        <v>17051</v>
      </c>
      <c r="F896" s="17" t="s">
        <v>14269</v>
      </c>
      <c r="G896" s="17" t="s">
        <v>1530</v>
      </c>
      <c r="H896" s="17" t="s">
        <v>1531</v>
      </c>
      <c r="I896" s="17">
        <v>160.00000000000006</v>
      </c>
      <c r="J896" s="17">
        <v>2</v>
      </c>
      <c r="K896" s="18">
        <v>0.58333333333333337</v>
      </c>
      <c r="L896" s="19">
        <v>0.58333333333333337</v>
      </c>
      <c r="M896" s="20">
        <v>840</v>
      </c>
      <c r="N896" s="20">
        <v>1000</v>
      </c>
      <c r="O896" s="20" t="s">
        <v>55</v>
      </c>
      <c r="P896" s="21" t="s">
        <v>19</v>
      </c>
      <c r="Q896" s="21" t="s">
        <v>17</v>
      </c>
      <c r="R896" s="21" t="s">
        <v>16738</v>
      </c>
      <c r="S896" s="21" t="s">
        <v>16738</v>
      </c>
      <c r="T896" s="21" t="s">
        <v>16738</v>
      </c>
      <c r="U896" s="21">
        <v>2</v>
      </c>
      <c r="V896" s="21"/>
      <c r="W896" s="21"/>
      <c r="X896" s="21"/>
    </row>
    <row r="897" spans="1:24" x14ac:dyDescent="0.25">
      <c r="A897" s="17">
        <v>2022</v>
      </c>
      <c r="B897" s="17" t="s">
        <v>9</v>
      </c>
      <c r="C897" s="17" t="s">
        <v>1533</v>
      </c>
      <c r="D897" s="17" t="s">
        <v>17048</v>
      </c>
      <c r="E897" s="17" t="s">
        <v>17051</v>
      </c>
      <c r="F897" s="17" t="s">
        <v>14270</v>
      </c>
      <c r="G897" s="17" t="s">
        <v>1530</v>
      </c>
      <c r="H897" s="17" t="s">
        <v>1531</v>
      </c>
      <c r="I897" s="17">
        <v>160.00000000000006</v>
      </c>
      <c r="J897" s="17">
        <v>2</v>
      </c>
      <c r="K897" s="18">
        <v>0.52083333333333337</v>
      </c>
      <c r="L897" s="19">
        <v>0.52083333333333337</v>
      </c>
      <c r="M897" s="20">
        <v>750</v>
      </c>
      <c r="N897" s="20">
        <v>910</v>
      </c>
      <c r="O897" s="20" t="s">
        <v>174</v>
      </c>
      <c r="P897" s="21" t="s">
        <v>21</v>
      </c>
      <c r="Q897" s="21" t="s">
        <v>17</v>
      </c>
      <c r="R897" s="21" t="s">
        <v>16738</v>
      </c>
      <c r="S897" s="21" t="s">
        <v>16738</v>
      </c>
      <c r="T897" s="21" t="s">
        <v>16738</v>
      </c>
      <c r="U897" s="21">
        <v>2</v>
      </c>
      <c r="V897" s="21"/>
      <c r="W897" s="21"/>
      <c r="X897" s="21"/>
    </row>
    <row r="898" spans="1:24" x14ac:dyDescent="0.25">
      <c r="A898" s="17">
        <v>2022</v>
      </c>
      <c r="B898" s="17" t="s">
        <v>9</v>
      </c>
      <c r="C898" s="17" t="s">
        <v>1537</v>
      </c>
      <c r="D898" s="17" t="s">
        <v>17048</v>
      </c>
      <c r="E898" s="17" t="s">
        <v>16940</v>
      </c>
      <c r="F898" s="17" t="s">
        <v>14268</v>
      </c>
      <c r="G898" s="17" t="s">
        <v>1538</v>
      </c>
      <c r="H898" s="17" t="s">
        <v>1539</v>
      </c>
      <c r="I898" s="17">
        <v>160.00000000000006</v>
      </c>
      <c r="J898" s="17">
        <v>2</v>
      </c>
      <c r="K898" s="18">
        <v>0.39583333333333331</v>
      </c>
      <c r="L898" s="19">
        <v>0.39583333333333331</v>
      </c>
      <c r="M898" s="20">
        <v>570</v>
      </c>
      <c r="N898" s="20">
        <v>730</v>
      </c>
      <c r="O898" s="20" t="s">
        <v>181</v>
      </c>
      <c r="P898" s="21" t="s">
        <v>21</v>
      </c>
      <c r="Q898" s="21" t="s">
        <v>13</v>
      </c>
      <c r="R898" s="21" t="s">
        <v>16738</v>
      </c>
      <c r="S898" s="21" t="s">
        <v>16738</v>
      </c>
      <c r="T898" s="21" t="s">
        <v>16738</v>
      </c>
      <c r="U898" s="21">
        <v>2</v>
      </c>
      <c r="V898" s="21"/>
      <c r="W898" s="21"/>
      <c r="X898" s="21"/>
    </row>
    <row r="899" spans="1:24" x14ac:dyDescent="0.25">
      <c r="A899" s="17">
        <v>2022</v>
      </c>
      <c r="B899" s="17" t="s">
        <v>9</v>
      </c>
      <c r="C899" s="17" t="s">
        <v>1559</v>
      </c>
      <c r="D899" s="17" t="s">
        <v>17048</v>
      </c>
      <c r="E899" s="17" t="s">
        <v>17052</v>
      </c>
      <c r="F899" s="17" t="s">
        <v>14268</v>
      </c>
      <c r="G899" s="17" t="s">
        <v>1560</v>
      </c>
      <c r="H899" s="17" t="s">
        <v>1561</v>
      </c>
      <c r="I899" s="17">
        <v>160.00000000000006</v>
      </c>
      <c r="J899" s="17">
        <v>2</v>
      </c>
      <c r="K899" s="18">
        <v>0.64583333333333337</v>
      </c>
      <c r="L899" s="19">
        <v>0.64583333333333337</v>
      </c>
      <c r="M899" s="20">
        <v>930</v>
      </c>
      <c r="N899" s="20">
        <v>1090</v>
      </c>
      <c r="O899" s="20" t="s">
        <v>33</v>
      </c>
      <c r="P899" s="21" t="s">
        <v>15</v>
      </c>
      <c r="Q899" s="21" t="s">
        <v>46</v>
      </c>
      <c r="R899" s="21" t="s">
        <v>16738</v>
      </c>
      <c r="S899" s="21" t="s">
        <v>16738</v>
      </c>
      <c r="T899" s="21" t="s">
        <v>16738</v>
      </c>
      <c r="U899" s="21">
        <v>2</v>
      </c>
      <c r="V899" s="21"/>
      <c r="W899" s="21"/>
      <c r="X899" s="21"/>
    </row>
    <row r="900" spans="1:24" x14ac:dyDescent="0.25">
      <c r="A900" s="17">
        <v>2022</v>
      </c>
      <c r="B900" s="17" t="s">
        <v>9</v>
      </c>
      <c r="C900" s="17" t="s">
        <v>1570</v>
      </c>
      <c r="D900" s="17" t="s">
        <v>17048</v>
      </c>
      <c r="E900" s="17" t="s">
        <v>16878</v>
      </c>
      <c r="F900" s="17" t="s">
        <v>14268</v>
      </c>
      <c r="G900" s="17" t="s">
        <v>1571</v>
      </c>
      <c r="H900" s="17" t="s">
        <v>1572</v>
      </c>
      <c r="I900" s="17">
        <v>160.00000000000006</v>
      </c>
      <c r="J900" s="17">
        <v>2</v>
      </c>
      <c r="K900" s="18">
        <v>0.45833333333333331</v>
      </c>
      <c r="L900" s="19">
        <v>0.45833333333333331</v>
      </c>
      <c r="M900" s="20">
        <v>660</v>
      </c>
      <c r="N900" s="20">
        <v>820</v>
      </c>
      <c r="O900" s="20" t="s">
        <v>174</v>
      </c>
      <c r="P900" s="21" t="s">
        <v>21</v>
      </c>
      <c r="Q900" s="21" t="s">
        <v>17</v>
      </c>
      <c r="R900" s="21" t="s">
        <v>16738</v>
      </c>
      <c r="S900" s="21" t="s">
        <v>16738</v>
      </c>
      <c r="T900" s="21" t="s">
        <v>16738</v>
      </c>
      <c r="U900" s="21">
        <v>2</v>
      </c>
      <c r="V900" s="21"/>
      <c r="W900" s="21"/>
      <c r="X900" s="21"/>
    </row>
    <row r="901" spans="1:24" x14ac:dyDescent="0.25">
      <c r="A901" s="17">
        <v>2022</v>
      </c>
      <c r="B901" s="17" t="s">
        <v>9</v>
      </c>
      <c r="C901" s="17" t="s">
        <v>1573</v>
      </c>
      <c r="D901" s="17" t="s">
        <v>17048</v>
      </c>
      <c r="E901" s="17" t="s">
        <v>16878</v>
      </c>
      <c r="F901" s="17" t="s">
        <v>14269</v>
      </c>
      <c r="G901" s="17" t="s">
        <v>1571</v>
      </c>
      <c r="H901" s="17" t="s">
        <v>1572</v>
      </c>
      <c r="I901" s="17">
        <v>160.00000000000006</v>
      </c>
      <c r="J901" s="17">
        <v>2</v>
      </c>
      <c r="K901" s="18">
        <v>0.39583333333333331</v>
      </c>
      <c r="L901" s="19">
        <v>0.39583333333333331</v>
      </c>
      <c r="M901" s="20">
        <v>570</v>
      </c>
      <c r="N901" s="20">
        <v>730</v>
      </c>
      <c r="O901" s="20" t="s">
        <v>181</v>
      </c>
      <c r="P901" s="21" t="s">
        <v>21</v>
      </c>
      <c r="Q901" s="21" t="s">
        <v>13</v>
      </c>
      <c r="R901" s="21" t="s">
        <v>16738</v>
      </c>
      <c r="S901" s="21" t="s">
        <v>16738</v>
      </c>
      <c r="T901" s="21" t="s">
        <v>16738</v>
      </c>
      <c r="U901" s="21">
        <v>2</v>
      </c>
      <c r="V901" s="21"/>
      <c r="W901" s="21"/>
      <c r="X901" s="21"/>
    </row>
    <row r="902" spans="1:24" x14ac:dyDescent="0.25">
      <c r="A902" s="17">
        <v>2022</v>
      </c>
      <c r="B902" s="17" t="s">
        <v>9</v>
      </c>
      <c r="C902" s="17" t="s">
        <v>1579</v>
      </c>
      <c r="D902" s="17" t="s">
        <v>17048</v>
      </c>
      <c r="E902" s="17" t="s">
        <v>16797</v>
      </c>
      <c r="F902" s="17" t="s">
        <v>14268</v>
      </c>
      <c r="G902" s="17" t="s">
        <v>1580</v>
      </c>
      <c r="H902" s="17" t="s">
        <v>1581</v>
      </c>
      <c r="I902" s="17">
        <v>160.00000000000006</v>
      </c>
      <c r="J902" s="17">
        <v>2</v>
      </c>
      <c r="K902" s="18">
        <v>0.33333333333333331</v>
      </c>
      <c r="L902" s="19">
        <v>0.33333333333333331</v>
      </c>
      <c r="M902" s="20">
        <v>480</v>
      </c>
      <c r="N902" s="20">
        <v>640</v>
      </c>
      <c r="O902" s="20" t="s">
        <v>51</v>
      </c>
      <c r="P902" s="21" t="s">
        <v>15</v>
      </c>
      <c r="Q902" s="21" t="s">
        <v>17</v>
      </c>
      <c r="R902" s="21" t="s">
        <v>16738</v>
      </c>
      <c r="S902" s="21" t="s">
        <v>16738</v>
      </c>
      <c r="T902" s="21" t="s">
        <v>16738</v>
      </c>
      <c r="U902" s="21">
        <v>2</v>
      </c>
      <c r="V902" s="21"/>
      <c r="W902" s="21"/>
      <c r="X902" s="21"/>
    </row>
    <row r="903" spans="1:24" x14ac:dyDescent="0.25">
      <c r="A903" s="17">
        <v>2022</v>
      </c>
      <c r="B903" s="17" t="s">
        <v>9</v>
      </c>
      <c r="C903" s="17" t="s">
        <v>1582</v>
      </c>
      <c r="D903" s="17" t="s">
        <v>17048</v>
      </c>
      <c r="E903" s="17" t="s">
        <v>16797</v>
      </c>
      <c r="F903" s="17" t="s">
        <v>14269</v>
      </c>
      <c r="G903" s="17" t="s">
        <v>1580</v>
      </c>
      <c r="H903" s="17" t="s">
        <v>1581</v>
      </c>
      <c r="I903" s="17">
        <v>160.00000000000006</v>
      </c>
      <c r="J903" s="17">
        <v>2</v>
      </c>
      <c r="K903" s="18">
        <v>0.70833333333333337</v>
      </c>
      <c r="L903" s="19">
        <v>0.70833333333333337</v>
      </c>
      <c r="M903" s="20">
        <v>1020</v>
      </c>
      <c r="N903" s="20">
        <v>1180</v>
      </c>
      <c r="O903" s="20" t="s">
        <v>181</v>
      </c>
      <c r="P903" s="21" t="s">
        <v>21</v>
      </c>
      <c r="Q903" s="21" t="s">
        <v>13</v>
      </c>
      <c r="R903" s="21" t="s">
        <v>16738</v>
      </c>
      <c r="S903" s="21" t="s">
        <v>16738</v>
      </c>
      <c r="T903" s="21" t="s">
        <v>16738</v>
      </c>
      <c r="U903" s="21">
        <v>2</v>
      </c>
      <c r="V903" s="21"/>
      <c r="W903" s="21"/>
      <c r="X903" s="21"/>
    </row>
    <row r="904" spans="1:24" x14ac:dyDescent="0.25">
      <c r="A904" s="17">
        <v>2022</v>
      </c>
      <c r="B904" s="17" t="s">
        <v>9</v>
      </c>
      <c r="C904" s="17" t="s">
        <v>1594</v>
      </c>
      <c r="D904" s="17" t="s">
        <v>17048</v>
      </c>
      <c r="E904" s="17" t="s">
        <v>17029</v>
      </c>
      <c r="F904" s="17" t="s">
        <v>14268</v>
      </c>
      <c r="G904" s="17" t="s">
        <v>1595</v>
      </c>
      <c r="H904" s="17" t="s">
        <v>1596</v>
      </c>
      <c r="I904" s="17">
        <v>160.00000000000006</v>
      </c>
      <c r="J904" s="17">
        <v>2</v>
      </c>
      <c r="K904" s="18">
        <v>0.27083333333333331</v>
      </c>
      <c r="L904" s="19">
        <v>0.27083333333333331</v>
      </c>
      <c r="M904" s="20">
        <v>390</v>
      </c>
      <c r="N904" s="20">
        <v>550</v>
      </c>
      <c r="O904" s="20" t="s">
        <v>174</v>
      </c>
      <c r="P904" s="21" t="s">
        <v>21</v>
      </c>
      <c r="Q904" s="21" t="s">
        <v>17</v>
      </c>
      <c r="R904" s="21" t="s">
        <v>16738</v>
      </c>
      <c r="S904" s="21" t="s">
        <v>16738</v>
      </c>
      <c r="T904" s="21" t="s">
        <v>16738</v>
      </c>
      <c r="U904" s="21">
        <v>2</v>
      </c>
      <c r="V904" s="21"/>
      <c r="W904" s="21"/>
      <c r="X904" s="21"/>
    </row>
    <row r="905" spans="1:24" x14ac:dyDescent="0.25">
      <c r="A905" s="17">
        <v>2022</v>
      </c>
      <c r="B905" s="17" t="s">
        <v>9</v>
      </c>
      <c r="C905" s="17" t="s">
        <v>1597</v>
      </c>
      <c r="D905" s="17" t="s">
        <v>17048</v>
      </c>
      <c r="E905" s="17" t="s">
        <v>16830</v>
      </c>
      <c r="F905" s="17" t="s">
        <v>14268</v>
      </c>
      <c r="G905" s="17" t="s">
        <v>1598</v>
      </c>
      <c r="H905" s="17" t="s">
        <v>1599</v>
      </c>
      <c r="I905" s="17">
        <v>160.00000000000006</v>
      </c>
      <c r="J905" s="17">
        <v>2</v>
      </c>
      <c r="K905" s="18">
        <v>0.33333333333333331</v>
      </c>
      <c r="L905" s="19">
        <v>0.33333333333333331</v>
      </c>
      <c r="M905" s="20">
        <v>480</v>
      </c>
      <c r="N905" s="20">
        <v>640</v>
      </c>
      <c r="O905" s="20" t="s">
        <v>203</v>
      </c>
      <c r="P905" s="21" t="s">
        <v>21</v>
      </c>
      <c r="Q905" s="21" t="s">
        <v>19</v>
      </c>
      <c r="R905" s="21" t="s">
        <v>16738</v>
      </c>
      <c r="S905" s="21" t="s">
        <v>16738</v>
      </c>
      <c r="T905" s="21" t="s">
        <v>16738</v>
      </c>
      <c r="U905" s="21">
        <v>2</v>
      </c>
      <c r="V905" s="21"/>
      <c r="W905" s="21"/>
      <c r="X905" s="21"/>
    </row>
    <row r="906" spans="1:24" x14ac:dyDescent="0.25">
      <c r="A906" s="17">
        <v>2022</v>
      </c>
      <c r="B906" s="17" t="s">
        <v>9</v>
      </c>
      <c r="C906" s="17" t="s">
        <v>1600</v>
      </c>
      <c r="D906" s="17" t="s">
        <v>17048</v>
      </c>
      <c r="E906" s="17" t="s">
        <v>16830</v>
      </c>
      <c r="F906" s="17" t="s">
        <v>14269</v>
      </c>
      <c r="G906" s="17" t="s">
        <v>1598</v>
      </c>
      <c r="H906" s="17" t="s">
        <v>1599</v>
      </c>
      <c r="I906" s="17">
        <v>160.00000000000006</v>
      </c>
      <c r="J906" s="17">
        <v>2</v>
      </c>
      <c r="K906" s="18">
        <v>0.52083333333333337</v>
      </c>
      <c r="L906" s="19">
        <v>0.52083333333333337</v>
      </c>
      <c r="M906" s="20">
        <v>750</v>
      </c>
      <c r="N906" s="20">
        <v>910</v>
      </c>
      <c r="O906" s="20" t="s">
        <v>203</v>
      </c>
      <c r="P906" s="21" t="s">
        <v>21</v>
      </c>
      <c r="Q906" s="21" t="s">
        <v>19</v>
      </c>
      <c r="R906" s="21" t="s">
        <v>16738</v>
      </c>
      <c r="S906" s="21" t="s">
        <v>16738</v>
      </c>
      <c r="T906" s="21" t="s">
        <v>16738</v>
      </c>
      <c r="U906" s="21">
        <v>2</v>
      </c>
      <c r="V906" s="21"/>
      <c r="W906" s="21"/>
      <c r="X906" s="21"/>
    </row>
    <row r="907" spans="1:24" x14ac:dyDescent="0.25">
      <c r="A907" s="17">
        <v>2022</v>
      </c>
      <c r="B907" s="17" t="s">
        <v>9</v>
      </c>
      <c r="C907" s="17" t="s">
        <v>1606</v>
      </c>
      <c r="D907" s="17" t="s">
        <v>17048</v>
      </c>
      <c r="E907" s="17" t="s">
        <v>16787</v>
      </c>
      <c r="F907" s="17" t="s">
        <v>14268</v>
      </c>
      <c r="G907" s="17" t="s">
        <v>1544</v>
      </c>
      <c r="H907" s="17" t="s">
        <v>1607</v>
      </c>
      <c r="I907" s="17">
        <v>160.00000000000006</v>
      </c>
      <c r="J907" s="17">
        <v>2</v>
      </c>
      <c r="K907" s="18">
        <v>0.39583333333333331</v>
      </c>
      <c r="L907" s="19">
        <v>0.39583333333333331</v>
      </c>
      <c r="M907" s="20">
        <v>570</v>
      </c>
      <c r="N907" s="20">
        <v>730</v>
      </c>
      <c r="O907" s="20" t="s">
        <v>55</v>
      </c>
      <c r="P907" s="21" t="s">
        <v>19</v>
      </c>
      <c r="Q907" s="21" t="s">
        <v>17</v>
      </c>
      <c r="R907" s="21" t="s">
        <v>16738</v>
      </c>
      <c r="S907" s="21" t="s">
        <v>16738</v>
      </c>
      <c r="T907" s="21" t="s">
        <v>16738</v>
      </c>
      <c r="U907" s="21">
        <v>2</v>
      </c>
      <c r="V907" s="21"/>
      <c r="W907" s="21"/>
      <c r="X907" s="21"/>
    </row>
    <row r="908" spans="1:24" x14ac:dyDescent="0.25">
      <c r="A908" s="17">
        <v>2022</v>
      </c>
      <c r="B908" s="17" t="s">
        <v>9</v>
      </c>
      <c r="C908" s="17" t="s">
        <v>1676</v>
      </c>
      <c r="D908" s="17" t="s">
        <v>17046</v>
      </c>
      <c r="E908" s="17" t="s">
        <v>16780</v>
      </c>
      <c r="F908" s="17" t="s">
        <v>14268</v>
      </c>
      <c r="G908" s="17" t="s">
        <v>1677</v>
      </c>
      <c r="H908" s="17" t="s">
        <v>1678</v>
      </c>
      <c r="I908" s="17">
        <v>160.00000000000006</v>
      </c>
      <c r="J908" s="17">
        <v>2</v>
      </c>
      <c r="K908" s="18">
        <v>0.33333333333333331</v>
      </c>
      <c r="L908" s="19">
        <v>0.33333333333333331</v>
      </c>
      <c r="M908" s="20">
        <v>480</v>
      </c>
      <c r="N908" s="20">
        <v>640</v>
      </c>
      <c r="O908" s="20" t="s">
        <v>55</v>
      </c>
      <c r="P908" s="21" t="s">
        <v>19</v>
      </c>
      <c r="Q908" s="21" t="s">
        <v>17</v>
      </c>
      <c r="R908" s="21" t="s">
        <v>16738</v>
      </c>
      <c r="S908" s="21" t="s">
        <v>16738</v>
      </c>
      <c r="T908" s="21" t="s">
        <v>16738</v>
      </c>
      <c r="U908" s="21">
        <v>2</v>
      </c>
      <c r="V908" s="21"/>
      <c r="W908" s="21"/>
      <c r="X908" s="21"/>
    </row>
    <row r="909" spans="1:24" x14ac:dyDescent="0.25">
      <c r="A909" s="17">
        <v>2022</v>
      </c>
      <c r="B909" s="17" t="s">
        <v>9</v>
      </c>
      <c r="C909" s="17" t="s">
        <v>1679</v>
      </c>
      <c r="D909" s="17" t="s">
        <v>17046</v>
      </c>
      <c r="E909" s="17" t="s">
        <v>16780</v>
      </c>
      <c r="F909" s="17" t="s">
        <v>14269</v>
      </c>
      <c r="G909" s="17" t="s">
        <v>1677</v>
      </c>
      <c r="H909" s="17" t="s">
        <v>1678</v>
      </c>
      <c r="I909" s="17">
        <v>160.00000000000006</v>
      </c>
      <c r="J909" s="17">
        <v>2</v>
      </c>
      <c r="K909" s="18">
        <v>0.45833333333333331</v>
      </c>
      <c r="L909" s="19">
        <v>0.45833333333333331</v>
      </c>
      <c r="M909" s="20">
        <v>660</v>
      </c>
      <c r="N909" s="20">
        <v>820</v>
      </c>
      <c r="O909" s="20" t="s">
        <v>33</v>
      </c>
      <c r="P909" s="21" t="s">
        <v>15</v>
      </c>
      <c r="Q909" s="21" t="s">
        <v>46</v>
      </c>
      <c r="R909" s="21" t="s">
        <v>16738</v>
      </c>
      <c r="S909" s="21" t="s">
        <v>16738</v>
      </c>
      <c r="T909" s="21" t="s">
        <v>16738</v>
      </c>
      <c r="U909" s="21">
        <v>2</v>
      </c>
      <c r="V909" s="21"/>
      <c r="W909" s="21"/>
      <c r="X909" s="21"/>
    </row>
    <row r="910" spans="1:24" x14ac:dyDescent="0.25">
      <c r="A910" s="17">
        <v>2022</v>
      </c>
      <c r="B910" s="17" t="s">
        <v>9</v>
      </c>
      <c r="C910" s="17" t="s">
        <v>1685</v>
      </c>
      <c r="D910" s="17" t="s">
        <v>17046</v>
      </c>
      <c r="E910" s="17" t="s">
        <v>17053</v>
      </c>
      <c r="F910" s="17" t="s">
        <v>14268</v>
      </c>
      <c r="G910" s="17" t="s">
        <v>1686</v>
      </c>
      <c r="H910" s="17" t="s">
        <v>1687</v>
      </c>
      <c r="I910" s="17">
        <v>160.00000000000006</v>
      </c>
      <c r="J910" s="17">
        <v>2</v>
      </c>
      <c r="K910" s="18">
        <v>0.33333333333333331</v>
      </c>
      <c r="L910" s="19">
        <v>0.33333333333333331</v>
      </c>
      <c r="M910" s="20">
        <v>480</v>
      </c>
      <c r="N910" s="20">
        <v>640</v>
      </c>
      <c r="O910" s="20" t="s">
        <v>51</v>
      </c>
      <c r="P910" s="21" t="s">
        <v>15</v>
      </c>
      <c r="Q910" s="21" t="s">
        <v>17</v>
      </c>
      <c r="R910" s="21" t="s">
        <v>16738</v>
      </c>
      <c r="S910" s="21" t="s">
        <v>16738</v>
      </c>
      <c r="T910" s="21" t="s">
        <v>16738</v>
      </c>
      <c r="U910" s="21">
        <v>2</v>
      </c>
      <c r="V910" s="21"/>
      <c r="W910" s="21"/>
      <c r="X910" s="21"/>
    </row>
    <row r="911" spans="1:24" x14ac:dyDescent="0.25">
      <c r="A911" s="17">
        <v>2022</v>
      </c>
      <c r="B911" s="17" t="s">
        <v>9</v>
      </c>
      <c r="C911" s="17" t="s">
        <v>1699</v>
      </c>
      <c r="D911" s="17" t="s">
        <v>17046</v>
      </c>
      <c r="E911" s="17" t="s">
        <v>17054</v>
      </c>
      <c r="F911" s="17" t="s">
        <v>14268</v>
      </c>
      <c r="G911" s="17" t="s">
        <v>1700</v>
      </c>
      <c r="H911" s="17" t="s">
        <v>1701</v>
      </c>
      <c r="I911" s="17">
        <v>160.00000000000006</v>
      </c>
      <c r="J911" s="17">
        <v>2</v>
      </c>
      <c r="K911" s="18">
        <v>0.45833333333333331</v>
      </c>
      <c r="L911" s="19">
        <v>0.45833333333333331</v>
      </c>
      <c r="M911" s="20">
        <v>660</v>
      </c>
      <c r="N911" s="20">
        <v>820</v>
      </c>
      <c r="O911" s="20" t="s">
        <v>65</v>
      </c>
      <c r="P911" s="21" t="s">
        <v>19</v>
      </c>
      <c r="Q911" s="21" t="s">
        <v>46</v>
      </c>
      <c r="R911" s="21" t="s">
        <v>16738</v>
      </c>
      <c r="S911" s="21" t="s">
        <v>16738</v>
      </c>
      <c r="T911" s="21" t="s">
        <v>16738</v>
      </c>
      <c r="U911" s="21">
        <v>2</v>
      </c>
      <c r="V911" s="21"/>
      <c r="W911" s="21"/>
      <c r="X911" s="21"/>
    </row>
    <row r="912" spans="1:24" x14ac:dyDescent="0.25">
      <c r="A912" s="17">
        <v>2022</v>
      </c>
      <c r="B912" s="17" t="s">
        <v>9</v>
      </c>
      <c r="C912" s="17" t="s">
        <v>1702</v>
      </c>
      <c r="D912" s="17" t="s">
        <v>17046</v>
      </c>
      <c r="E912" s="17" t="s">
        <v>17054</v>
      </c>
      <c r="F912" s="17" t="s">
        <v>14269</v>
      </c>
      <c r="G912" s="17" t="s">
        <v>1700</v>
      </c>
      <c r="H912" s="17" t="s">
        <v>1701</v>
      </c>
      <c r="I912" s="17">
        <v>160.00000000000006</v>
      </c>
      <c r="J912" s="17">
        <v>2</v>
      </c>
      <c r="K912" s="18">
        <v>0.64583333333333337</v>
      </c>
      <c r="L912" s="19">
        <v>0.64583333333333337</v>
      </c>
      <c r="M912" s="20">
        <v>930</v>
      </c>
      <c r="N912" s="20">
        <v>1090</v>
      </c>
      <c r="O912" s="20" t="s">
        <v>172</v>
      </c>
      <c r="P912" s="21" t="s">
        <v>15</v>
      </c>
      <c r="Q912" s="21" t="s">
        <v>13</v>
      </c>
      <c r="R912" s="21" t="s">
        <v>16738</v>
      </c>
      <c r="S912" s="21" t="s">
        <v>16738</v>
      </c>
      <c r="T912" s="21" t="s">
        <v>16738</v>
      </c>
      <c r="U912" s="21">
        <v>2</v>
      </c>
      <c r="V912" s="21"/>
      <c r="W912" s="21"/>
      <c r="X912" s="21"/>
    </row>
    <row r="913" spans="1:24" x14ac:dyDescent="0.25">
      <c r="A913" s="17">
        <v>2022</v>
      </c>
      <c r="B913" s="17" t="s">
        <v>9</v>
      </c>
      <c r="C913" s="17" t="s">
        <v>1703</v>
      </c>
      <c r="D913" s="17" t="s">
        <v>17046</v>
      </c>
      <c r="E913" s="17" t="s">
        <v>16861</v>
      </c>
      <c r="F913" s="17" t="s">
        <v>14268</v>
      </c>
      <c r="G913" s="17" t="s">
        <v>1704</v>
      </c>
      <c r="H913" s="17" t="s">
        <v>1705</v>
      </c>
      <c r="I913" s="17">
        <v>160.00000000000006</v>
      </c>
      <c r="J913" s="17">
        <v>2</v>
      </c>
      <c r="K913" s="18">
        <v>0.52083333333333337</v>
      </c>
      <c r="L913" s="19">
        <v>0.52083333333333337</v>
      </c>
      <c r="M913" s="20">
        <v>750</v>
      </c>
      <c r="N913" s="20">
        <v>910</v>
      </c>
      <c r="O913" s="20" t="s">
        <v>181</v>
      </c>
      <c r="P913" s="21" t="s">
        <v>21</v>
      </c>
      <c r="Q913" s="21" t="s">
        <v>13</v>
      </c>
      <c r="R913" s="21" t="s">
        <v>16738</v>
      </c>
      <c r="S913" s="21" t="s">
        <v>16738</v>
      </c>
      <c r="T913" s="21" t="s">
        <v>16738</v>
      </c>
      <c r="U913" s="21">
        <v>2</v>
      </c>
      <c r="V913" s="21"/>
      <c r="W913" s="21"/>
      <c r="X913" s="21"/>
    </row>
    <row r="914" spans="1:24" x14ac:dyDescent="0.25">
      <c r="A914" s="17">
        <v>2022</v>
      </c>
      <c r="B914" s="17" t="s">
        <v>9</v>
      </c>
      <c r="C914" s="17" t="s">
        <v>1709</v>
      </c>
      <c r="D914" s="17" t="s">
        <v>17046</v>
      </c>
      <c r="E914" s="17" t="s">
        <v>17055</v>
      </c>
      <c r="F914" s="17" t="s">
        <v>14268</v>
      </c>
      <c r="G914" s="17" t="s">
        <v>1710</v>
      </c>
      <c r="H914" s="17" t="s">
        <v>1711</v>
      </c>
      <c r="I914" s="17">
        <v>160.00000000000006</v>
      </c>
      <c r="J914" s="17">
        <v>2</v>
      </c>
      <c r="K914" s="18">
        <v>0.33333333333333331</v>
      </c>
      <c r="L914" s="19">
        <v>0.33333333333333331</v>
      </c>
      <c r="M914" s="20">
        <v>480</v>
      </c>
      <c r="N914" s="20">
        <v>640</v>
      </c>
      <c r="O914" s="20" t="s">
        <v>181</v>
      </c>
      <c r="P914" s="21" t="s">
        <v>21</v>
      </c>
      <c r="Q914" s="21" t="s">
        <v>13</v>
      </c>
      <c r="R914" s="21" t="s">
        <v>16738</v>
      </c>
      <c r="S914" s="21" t="s">
        <v>16738</v>
      </c>
      <c r="T914" s="21" t="s">
        <v>16738</v>
      </c>
      <c r="U914" s="21">
        <v>2</v>
      </c>
      <c r="V914" s="21"/>
      <c r="W914" s="21"/>
      <c r="X914" s="21"/>
    </row>
    <row r="915" spans="1:24" x14ac:dyDescent="0.25">
      <c r="A915" s="17">
        <v>2022</v>
      </c>
      <c r="B915" s="17" t="s">
        <v>9</v>
      </c>
      <c r="C915" s="17" t="s">
        <v>1734</v>
      </c>
      <c r="D915" s="17" t="s">
        <v>17046</v>
      </c>
      <c r="E915" s="17" t="s">
        <v>17056</v>
      </c>
      <c r="F915" s="17" t="s">
        <v>14268</v>
      </c>
      <c r="G915" s="17" t="s">
        <v>1735</v>
      </c>
      <c r="H915" s="17" t="s">
        <v>1736</v>
      </c>
      <c r="I915" s="17">
        <v>160.00000000000006</v>
      </c>
      <c r="J915" s="17">
        <v>2</v>
      </c>
      <c r="K915" s="18">
        <v>0.45833333333333331</v>
      </c>
      <c r="L915" s="19">
        <v>0.45833333333333331</v>
      </c>
      <c r="M915" s="20">
        <v>660</v>
      </c>
      <c r="N915" s="20">
        <v>820</v>
      </c>
      <c r="O915" s="20" t="s">
        <v>172</v>
      </c>
      <c r="P915" s="21" t="s">
        <v>15</v>
      </c>
      <c r="Q915" s="21" t="s">
        <v>13</v>
      </c>
      <c r="R915" s="21" t="s">
        <v>16738</v>
      </c>
      <c r="S915" s="21" t="s">
        <v>16738</v>
      </c>
      <c r="T915" s="21" t="s">
        <v>16738</v>
      </c>
      <c r="U915" s="21">
        <v>2</v>
      </c>
      <c r="V915" s="21"/>
      <c r="W915" s="21"/>
      <c r="X915" s="21"/>
    </row>
    <row r="916" spans="1:24" x14ac:dyDescent="0.25">
      <c r="A916" s="17">
        <v>2022</v>
      </c>
      <c r="B916" s="17" t="s">
        <v>9</v>
      </c>
      <c r="C916" s="17" t="s">
        <v>1740</v>
      </c>
      <c r="D916" s="17" t="s">
        <v>17046</v>
      </c>
      <c r="E916" s="17" t="s">
        <v>17057</v>
      </c>
      <c r="F916" s="17" t="s">
        <v>14268</v>
      </c>
      <c r="G916" s="17" t="s">
        <v>1741</v>
      </c>
      <c r="H916" s="17" t="s">
        <v>1742</v>
      </c>
      <c r="I916" s="17">
        <v>160.00000000000006</v>
      </c>
      <c r="J916" s="17">
        <v>2</v>
      </c>
      <c r="K916" s="18">
        <v>0.33333333333333331</v>
      </c>
      <c r="L916" s="19">
        <v>0.33333333333333331</v>
      </c>
      <c r="M916" s="20">
        <v>480</v>
      </c>
      <c r="N916" s="20">
        <v>640</v>
      </c>
      <c r="O916" s="20" t="s">
        <v>172</v>
      </c>
      <c r="P916" s="21" t="s">
        <v>15</v>
      </c>
      <c r="Q916" s="21" t="s">
        <v>13</v>
      </c>
      <c r="R916" s="21" t="s">
        <v>16738</v>
      </c>
      <c r="S916" s="21" t="s">
        <v>16738</v>
      </c>
      <c r="T916" s="21" t="s">
        <v>16738</v>
      </c>
      <c r="U916" s="21">
        <v>2</v>
      </c>
      <c r="V916" s="21"/>
      <c r="W916" s="21"/>
      <c r="X916" s="21"/>
    </row>
    <row r="917" spans="1:24" x14ac:dyDescent="0.25">
      <c r="A917" s="17">
        <v>2022</v>
      </c>
      <c r="B917" s="17" t="s">
        <v>9</v>
      </c>
      <c r="C917" s="17" t="s">
        <v>1753</v>
      </c>
      <c r="D917" s="17" t="s">
        <v>17046</v>
      </c>
      <c r="E917" s="17" t="s">
        <v>16890</v>
      </c>
      <c r="F917" s="17" t="s">
        <v>14268</v>
      </c>
      <c r="G917" s="17" t="s">
        <v>1754</v>
      </c>
      <c r="H917" s="17" t="s">
        <v>1755</v>
      </c>
      <c r="I917" s="17">
        <v>160.00000000000006</v>
      </c>
      <c r="J917" s="17">
        <v>2</v>
      </c>
      <c r="K917" s="18">
        <v>0.39583333333333331</v>
      </c>
      <c r="L917" s="19">
        <v>0.39583333333333331</v>
      </c>
      <c r="M917" s="20">
        <v>570</v>
      </c>
      <c r="N917" s="20">
        <v>730</v>
      </c>
      <c r="O917" s="20" t="s">
        <v>51</v>
      </c>
      <c r="P917" s="21" t="s">
        <v>15</v>
      </c>
      <c r="Q917" s="21" t="s">
        <v>17</v>
      </c>
      <c r="R917" s="21" t="s">
        <v>16738</v>
      </c>
      <c r="S917" s="21" t="s">
        <v>16738</v>
      </c>
      <c r="T917" s="21" t="s">
        <v>16738</v>
      </c>
      <c r="U917" s="21">
        <v>2</v>
      </c>
      <c r="V917" s="21"/>
      <c r="W917" s="21"/>
      <c r="X917" s="21"/>
    </row>
    <row r="918" spans="1:24" x14ac:dyDescent="0.25">
      <c r="A918" s="17">
        <v>2022</v>
      </c>
      <c r="B918" s="17" t="s">
        <v>9</v>
      </c>
      <c r="C918" s="17" t="s">
        <v>1756</v>
      </c>
      <c r="D918" s="17" t="s">
        <v>17046</v>
      </c>
      <c r="E918" s="17" t="s">
        <v>16890</v>
      </c>
      <c r="F918" s="17" t="s">
        <v>14269</v>
      </c>
      <c r="G918" s="17" t="s">
        <v>1754</v>
      </c>
      <c r="H918" s="17" t="s">
        <v>1755</v>
      </c>
      <c r="I918" s="17">
        <v>160.00000000000006</v>
      </c>
      <c r="J918" s="17">
        <v>2</v>
      </c>
      <c r="K918" s="18">
        <v>0.64583333333333337</v>
      </c>
      <c r="L918" s="19">
        <v>0.64583333333333337</v>
      </c>
      <c r="M918" s="20">
        <v>930</v>
      </c>
      <c r="N918" s="20">
        <v>1090</v>
      </c>
      <c r="O918" s="20" t="s">
        <v>172</v>
      </c>
      <c r="P918" s="21" t="s">
        <v>15</v>
      </c>
      <c r="Q918" s="21" t="s">
        <v>13</v>
      </c>
      <c r="R918" s="21" t="s">
        <v>16738</v>
      </c>
      <c r="S918" s="21" t="s">
        <v>16738</v>
      </c>
      <c r="T918" s="21" t="s">
        <v>16738</v>
      </c>
      <c r="U918" s="21">
        <v>2</v>
      </c>
      <c r="V918" s="21"/>
      <c r="W918" s="21"/>
      <c r="X918" s="21"/>
    </row>
    <row r="919" spans="1:24" x14ac:dyDescent="0.25">
      <c r="A919" s="17">
        <v>2022</v>
      </c>
      <c r="B919" s="17" t="s">
        <v>9</v>
      </c>
      <c r="C919" s="17" t="s">
        <v>1757</v>
      </c>
      <c r="D919" s="17" t="s">
        <v>17046</v>
      </c>
      <c r="E919" s="17" t="s">
        <v>16746</v>
      </c>
      <c r="F919" s="17" t="s">
        <v>14268</v>
      </c>
      <c r="G919" s="17" t="s">
        <v>1758</v>
      </c>
      <c r="H919" s="17" t="s">
        <v>1759</v>
      </c>
      <c r="I919" s="17">
        <v>160.00000000000006</v>
      </c>
      <c r="J919" s="17">
        <v>2</v>
      </c>
      <c r="K919" s="18">
        <v>0.33333333333333331</v>
      </c>
      <c r="L919" s="19">
        <v>0.33333333333333331</v>
      </c>
      <c r="M919" s="20">
        <v>480</v>
      </c>
      <c r="N919" s="20">
        <v>640</v>
      </c>
      <c r="O919" s="20" t="s">
        <v>37</v>
      </c>
      <c r="P919" s="21" t="s">
        <v>13</v>
      </c>
      <c r="Q919" s="21" t="s">
        <v>46</v>
      </c>
      <c r="R919" s="21" t="s">
        <v>16738</v>
      </c>
      <c r="S919" s="21" t="s">
        <v>16738</v>
      </c>
      <c r="T919" s="21" t="s">
        <v>16738</v>
      </c>
      <c r="U919" s="21">
        <v>2</v>
      </c>
      <c r="V919" s="21"/>
      <c r="W919" s="21"/>
      <c r="X919" s="21"/>
    </row>
    <row r="920" spans="1:24" x14ac:dyDescent="0.25">
      <c r="A920" s="17">
        <v>2022</v>
      </c>
      <c r="B920" s="17" t="s">
        <v>9</v>
      </c>
      <c r="C920" s="17" t="s">
        <v>1760</v>
      </c>
      <c r="D920" s="17" t="s">
        <v>17046</v>
      </c>
      <c r="E920" s="17" t="s">
        <v>16746</v>
      </c>
      <c r="F920" s="17" t="s">
        <v>14269</v>
      </c>
      <c r="G920" s="17" t="s">
        <v>1758</v>
      </c>
      <c r="H920" s="17" t="s">
        <v>1759</v>
      </c>
      <c r="I920" s="17">
        <v>160.00000000000006</v>
      </c>
      <c r="J920" s="17">
        <v>2</v>
      </c>
      <c r="K920" s="18">
        <v>0.27083333333333331</v>
      </c>
      <c r="L920" s="19">
        <v>0.27083333333333331</v>
      </c>
      <c r="M920" s="20">
        <v>390</v>
      </c>
      <c r="N920" s="20">
        <v>550</v>
      </c>
      <c r="O920" s="20" t="s">
        <v>33</v>
      </c>
      <c r="P920" s="21" t="s">
        <v>15</v>
      </c>
      <c r="Q920" s="21" t="s">
        <v>46</v>
      </c>
      <c r="R920" s="21" t="s">
        <v>16738</v>
      </c>
      <c r="S920" s="21" t="s">
        <v>16738</v>
      </c>
      <c r="T920" s="21" t="s">
        <v>16738</v>
      </c>
      <c r="U920" s="21">
        <v>2</v>
      </c>
      <c r="V920" s="21"/>
      <c r="W920" s="21"/>
      <c r="X920" s="21"/>
    </row>
    <row r="921" spans="1:24" x14ac:dyDescent="0.25">
      <c r="A921" s="17">
        <v>2022</v>
      </c>
      <c r="B921" s="17" t="s">
        <v>9</v>
      </c>
      <c r="C921" s="17" t="s">
        <v>1459</v>
      </c>
      <c r="D921" s="17" t="s">
        <v>16981</v>
      </c>
      <c r="E921" s="17" t="s">
        <v>17058</v>
      </c>
      <c r="F921" s="17" t="s">
        <v>14268</v>
      </c>
      <c r="G921" s="17" t="s">
        <v>1460</v>
      </c>
      <c r="H921" s="17" t="s">
        <v>1461</v>
      </c>
      <c r="I921" s="17">
        <v>160.00000000000006</v>
      </c>
      <c r="J921" s="17">
        <v>1</v>
      </c>
      <c r="K921" s="18">
        <v>0.39583333333333331</v>
      </c>
      <c r="L921" s="19">
        <v>0.39583333333333331</v>
      </c>
      <c r="M921" s="20">
        <v>570</v>
      </c>
      <c r="N921" s="20">
        <v>730</v>
      </c>
      <c r="O921" s="20" t="s">
        <v>46</v>
      </c>
      <c r="P921" s="21" t="s">
        <v>46</v>
      </c>
      <c r="Q921" s="21" t="s">
        <v>16738</v>
      </c>
      <c r="R921" s="21" t="s">
        <v>16738</v>
      </c>
      <c r="S921" s="21" t="s">
        <v>16738</v>
      </c>
      <c r="T921" s="21" t="s">
        <v>16738</v>
      </c>
      <c r="U921" s="21">
        <v>1</v>
      </c>
      <c r="V921" s="21"/>
      <c r="W921" s="21"/>
      <c r="X921" s="21"/>
    </row>
    <row r="922" spans="1:24" x14ac:dyDescent="0.25">
      <c r="A922" s="17">
        <v>2022</v>
      </c>
      <c r="B922" s="17" t="s">
        <v>9</v>
      </c>
      <c r="C922" s="17" t="s">
        <v>1462</v>
      </c>
      <c r="D922" s="17" t="s">
        <v>16981</v>
      </c>
      <c r="E922" s="17" t="s">
        <v>17058</v>
      </c>
      <c r="F922" s="17" t="s">
        <v>14269</v>
      </c>
      <c r="G922" s="17" t="s">
        <v>1460</v>
      </c>
      <c r="H922" s="17" t="s">
        <v>1461</v>
      </c>
      <c r="I922" s="17">
        <v>160.00000000000006</v>
      </c>
      <c r="J922" s="17">
        <v>1</v>
      </c>
      <c r="K922" s="18">
        <v>0.45833333333333331</v>
      </c>
      <c r="L922" s="19">
        <v>0.45833333333333331</v>
      </c>
      <c r="M922" s="20">
        <v>660</v>
      </c>
      <c r="N922" s="20">
        <v>820</v>
      </c>
      <c r="O922" s="20" t="s">
        <v>21</v>
      </c>
      <c r="P922" s="21" t="s">
        <v>21</v>
      </c>
      <c r="Q922" s="21" t="s">
        <v>16738</v>
      </c>
      <c r="R922" s="21" t="s">
        <v>16738</v>
      </c>
      <c r="S922" s="21" t="s">
        <v>16738</v>
      </c>
      <c r="T922" s="21" t="s">
        <v>16738</v>
      </c>
      <c r="U922" s="21">
        <v>1</v>
      </c>
      <c r="V922" s="21"/>
      <c r="W922" s="21"/>
      <c r="X922" s="21"/>
    </row>
    <row r="923" spans="1:24" x14ac:dyDescent="0.25">
      <c r="A923" s="17">
        <v>2022</v>
      </c>
      <c r="B923" s="17" t="s">
        <v>9</v>
      </c>
      <c r="C923" s="17" t="s">
        <v>1463</v>
      </c>
      <c r="D923" s="17" t="s">
        <v>16981</v>
      </c>
      <c r="E923" s="17" t="s">
        <v>17058</v>
      </c>
      <c r="F923" s="17" t="s">
        <v>14270</v>
      </c>
      <c r="G923" s="17" t="s">
        <v>1460</v>
      </c>
      <c r="H923" s="17" t="s">
        <v>1461</v>
      </c>
      <c r="I923" s="17">
        <v>160.00000000000006</v>
      </c>
      <c r="J923" s="17">
        <v>1</v>
      </c>
      <c r="K923" s="18">
        <v>0.45833333333333331</v>
      </c>
      <c r="L923" s="19">
        <v>0.45833333333333331</v>
      </c>
      <c r="M923" s="20">
        <v>660</v>
      </c>
      <c r="N923" s="20">
        <v>820</v>
      </c>
      <c r="O923" s="20" t="s">
        <v>21</v>
      </c>
      <c r="P923" s="21" t="s">
        <v>21</v>
      </c>
      <c r="Q923" s="21" t="s">
        <v>16738</v>
      </c>
      <c r="R923" s="21" t="s">
        <v>16738</v>
      </c>
      <c r="S923" s="21" t="s">
        <v>16738</v>
      </c>
      <c r="T923" s="21" t="s">
        <v>16738</v>
      </c>
      <c r="U923" s="21">
        <v>1</v>
      </c>
      <c r="V923" s="21"/>
      <c r="W923" s="21"/>
      <c r="X923" s="21"/>
    </row>
    <row r="924" spans="1:24" x14ac:dyDescent="0.25">
      <c r="A924" s="17">
        <v>2022</v>
      </c>
      <c r="B924" s="17" t="s">
        <v>9</v>
      </c>
      <c r="C924" s="17" t="s">
        <v>1464</v>
      </c>
      <c r="D924" s="17" t="s">
        <v>16981</v>
      </c>
      <c r="E924" s="17" t="s">
        <v>17058</v>
      </c>
      <c r="F924" s="17" t="s">
        <v>14271</v>
      </c>
      <c r="G924" s="17" t="s">
        <v>1460</v>
      </c>
      <c r="H924" s="17" t="s">
        <v>1461</v>
      </c>
      <c r="I924" s="17">
        <v>160.00000000000006</v>
      </c>
      <c r="J924" s="17">
        <v>1</v>
      </c>
      <c r="K924" s="18">
        <v>0.64583333333333337</v>
      </c>
      <c r="L924" s="19">
        <v>0.64583333333333337</v>
      </c>
      <c r="M924" s="20">
        <v>930</v>
      </c>
      <c r="N924" s="20">
        <v>1090</v>
      </c>
      <c r="O924" s="20" t="s">
        <v>46</v>
      </c>
      <c r="P924" s="21" t="s">
        <v>46</v>
      </c>
      <c r="Q924" s="21" t="s">
        <v>16738</v>
      </c>
      <c r="R924" s="21" t="s">
        <v>16738</v>
      </c>
      <c r="S924" s="21" t="s">
        <v>16738</v>
      </c>
      <c r="T924" s="21" t="s">
        <v>16738</v>
      </c>
      <c r="U924" s="21">
        <v>1</v>
      </c>
      <c r="V924" s="21"/>
      <c r="W924" s="21"/>
      <c r="X924" s="21"/>
    </row>
    <row r="925" spans="1:24" x14ac:dyDescent="0.25">
      <c r="A925" s="17">
        <v>2022</v>
      </c>
      <c r="B925" s="17" t="s">
        <v>9</v>
      </c>
      <c r="C925" s="17" t="s">
        <v>1465</v>
      </c>
      <c r="D925" s="17" t="s">
        <v>16981</v>
      </c>
      <c r="E925" s="17" t="s">
        <v>17058</v>
      </c>
      <c r="F925" s="17" t="s">
        <v>14272</v>
      </c>
      <c r="G925" s="17" t="s">
        <v>1460</v>
      </c>
      <c r="H925" s="17" t="s">
        <v>1461</v>
      </c>
      <c r="I925" s="17">
        <v>160.00000000000006</v>
      </c>
      <c r="J925" s="17">
        <v>1</v>
      </c>
      <c r="K925" s="18">
        <v>0.39583333333333331</v>
      </c>
      <c r="L925" s="19">
        <v>0.39583333333333331</v>
      </c>
      <c r="M925" s="20">
        <v>570</v>
      </c>
      <c r="N925" s="20">
        <v>730</v>
      </c>
      <c r="O925" s="20" t="s">
        <v>21</v>
      </c>
      <c r="P925" s="21" t="s">
        <v>21</v>
      </c>
      <c r="Q925" s="21" t="s">
        <v>16738</v>
      </c>
      <c r="R925" s="21" t="s">
        <v>16738</v>
      </c>
      <c r="S925" s="21" t="s">
        <v>16738</v>
      </c>
      <c r="T925" s="21" t="s">
        <v>16738</v>
      </c>
      <c r="U925" s="21">
        <v>1</v>
      </c>
      <c r="V925" s="21"/>
      <c r="W925" s="21"/>
      <c r="X925" s="21"/>
    </row>
    <row r="926" spans="1:24" x14ac:dyDescent="0.25">
      <c r="A926" s="17">
        <v>2022</v>
      </c>
      <c r="B926" s="17" t="s">
        <v>9</v>
      </c>
      <c r="C926" s="17" t="s">
        <v>1466</v>
      </c>
      <c r="D926" s="17" t="s">
        <v>16981</v>
      </c>
      <c r="E926" s="17" t="s">
        <v>17058</v>
      </c>
      <c r="F926" s="17" t="s">
        <v>16758</v>
      </c>
      <c r="G926" s="17" t="s">
        <v>1460</v>
      </c>
      <c r="H926" s="17" t="s">
        <v>1461</v>
      </c>
      <c r="I926" s="17">
        <v>160.00000000000006</v>
      </c>
      <c r="J926" s="17">
        <v>1</v>
      </c>
      <c r="K926" s="18">
        <v>0.33333333333333331</v>
      </c>
      <c r="L926" s="19">
        <v>0.33333333333333331</v>
      </c>
      <c r="M926" s="20">
        <v>480</v>
      </c>
      <c r="N926" s="20">
        <v>640</v>
      </c>
      <c r="O926" s="20" t="s">
        <v>46</v>
      </c>
      <c r="P926" s="21" t="s">
        <v>46</v>
      </c>
      <c r="Q926" s="21" t="s">
        <v>16738</v>
      </c>
      <c r="R926" s="21" t="s">
        <v>16738</v>
      </c>
      <c r="S926" s="21" t="s">
        <v>16738</v>
      </c>
      <c r="T926" s="21" t="s">
        <v>16738</v>
      </c>
      <c r="U926" s="21">
        <v>1</v>
      </c>
      <c r="V926" s="21"/>
      <c r="W926" s="21"/>
      <c r="X926" s="21"/>
    </row>
    <row r="927" spans="1:24" x14ac:dyDescent="0.25">
      <c r="A927" s="17">
        <v>2022</v>
      </c>
      <c r="B927" s="17" t="s">
        <v>9</v>
      </c>
      <c r="C927" s="17" t="s">
        <v>1467</v>
      </c>
      <c r="D927" s="17" t="s">
        <v>16981</v>
      </c>
      <c r="E927" s="17" t="s">
        <v>17058</v>
      </c>
      <c r="F927" s="17" t="s">
        <v>16759</v>
      </c>
      <c r="G927" s="17" t="s">
        <v>1460</v>
      </c>
      <c r="H927" s="17" t="s">
        <v>1461</v>
      </c>
      <c r="I927" s="17">
        <v>160.00000000000006</v>
      </c>
      <c r="J927" s="17">
        <v>1</v>
      </c>
      <c r="K927" s="18">
        <v>0.33333333333333331</v>
      </c>
      <c r="L927" s="19">
        <v>0.33333333333333331</v>
      </c>
      <c r="M927" s="20">
        <v>480</v>
      </c>
      <c r="N927" s="20">
        <v>640</v>
      </c>
      <c r="O927" s="20" t="s">
        <v>15</v>
      </c>
      <c r="P927" s="21" t="s">
        <v>15</v>
      </c>
      <c r="Q927" s="21" t="s">
        <v>16738</v>
      </c>
      <c r="R927" s="21" t="s">
        <v>16738</v>
      </c>
      <c r="S927" s="21" t="s">
        <v>16738</v>
      </c>
      <c r="T927" s="21" t="s">
        <v>16738</v>
      </c>
      <c r="U927" s="21">
        <v>1</v>
      </c>
      <c r="V927" s="21"/>
      <c r="W927" s="21"/>
      <c r="X927" s="21"/>
    </row>
    <row r="928" spans="1:24" x14ac:dyDescent="0.25">
      <c r="A928" s="17">
        <v>2022</v>
      </c>
      <c r="B928" s="17" t="s">
        <v>9</v>
      </c>
      <c r="C928" s="17" t="s">
        <v>1468</v>
      </c>
      <c r="D928" s="17" t="s">
        <v>16981</v>
      </c>
      <c r="E928" s="17" t="s">
        <v>17058</v>
      </c>
      <c r="F928" s="17" t="s">
        <v>16760</v>
      </c>
      <c r="G928" s="17" t="s">
        <v>1460</v>
      </c>
      <c r="H928" s="17" t="s">
        <v>1461</v>
      </c>
      <c r="I928" s="17">
        <v>160.00000000000006</v>
      </c>
      <c r="J928" s="17">
        <v>1</v>
      </c>
      <c r="K928" s="18">
        <v>0.45833333333333331</v>
      </c>
      <c r="L928" s="19">
        <v>0.45833333333333331</v>
      </c>
      <c r="M928" s="20">
        <v>660</v>
      </c>
      <c r="N928" s="20">
        <v>820</v>
      </c>
      <c r="O928" s="20" t="s">
        <v>15</v>
      </c>
      <c r="P928" s="21" t="s">
        <v>15</v>
      </c>
      <c r="Q928" s="21" t="s">
        <v>16738</v>
      </c>
      <c r="R928" s="21" t="s">
        <v>16738</v>
      </c>
      <c r="S928" s="21" t="s">
        <v>16738</v>
      </c>
      <c r="T928" s="21" t="s">
        <v>16738</v>
      </c>
      <c r="U928" s="21">
        <v>1</v>
      </c>
      <c r="V928" s="21"/>
      <c r="W928" s="21"/>
      <c r="X928" s="21"/>
    </row>
    <row r="929" spans="1:24" x14ac:dyDescent="0.25">
      <c r="A929" s="17">
        <v>2022</v>
      </c>
      <c r="B929" s="17" t="s">
        <v>9</v>
      </c>
      <c r="C929" s="17" t="s">
        <v>1469</v>
      </c>
      <c r="D929" s="17" t="s">
        <v>16981</v>
      </c>
      <c r="E929" s="17" t="s">
        <v>17058</v>
      </c>
      <c r="F929" s="17" t="s">
        <v>16771</v>
      </c>
      <c r="G929" s="17" t="s">
        <v>1460</v>
      </c>
      <c r="H929" s="17" t="s">
        <v>1461</v>
      </c>
      <c r="I929" s="17">
        <v>160.00000000000006</v>
      </c>
      <c r="J929" s="17">
        <v>1</v>
      </c>
      <c r="K929" s="18">
        <v>0.33333333333333331</v>
      </c>
      <c r="L929" s="19">
        <v>0.33333333333333331</v>
      </c>
      <c r="M929" s="20">
        <v>480</v>
      </c>
      <c r="N929" s="20">
        <v>640</v>
      </c>
      <c r="O929" s="20" t="s">
        <v>15</v>
      </c>
      <c r="P929" s="21" t="s">
        <v>15</v>
      </c>
      <c r="Q929" s="21" t="s">
        <v>16738</v>
      </c>
      <c r="R929" s="21" t="s">
        <v>16738</v>
      </c>
      <c r="S929" s="21" t="s">
        <v>16738</v>
      </c>
      <c r="T929" s="21" t="s">
        <v>16738</v>
      </c>
      <c r="U929" s="21">
        <v>1</v>
      </c>
      <c r="V929" s="21"/>
      <c r="W929" s="21"/>
      <c r="X929" s="21"/>
    </row>
    <row r="930" spans="1:24" x14ac:dyDescent="0.25">
      <c r="A930" s="17">
        <v>2022</v>
      </c>
      <c r="B930" s="17" t="s">
        <v>9</v>
      </c>
      <c r="C930" s="17" t="s">
        <v>1470</v>
      </c>
      <c r="D930" s="17" t="s">
        <v>16981</v>
      </c>
      <c r="E930" s="17" t="s">
        <v>17058</v>
      </c>
      <c r="F930" s="17" t="s">
        <v>16772</v>
      </c>
      <c r="G930" s="17" t="s">
        <v>1460</v>
      </c>
      <c r="H930" s="17" t="s">
        <v>1461</v>
      </c>
      <c r="I930" s="17">
        <v>160.00000000000006</v>
      </c>
      <c r="J930" s="17">
        <v>1</v>
      </c>
      <c r="K930" s="18">
        <v>0.45833333333333331</v>
      </c>
      <c r="L930" s="19">
        <v>0.45833333333333331</v>
      </c>
      <c r="M930" s="20">
        <v>660</v>
      </c>
      <c r="N930" s="20">
        <v>820</v>
      </c>
      <c r="O930" s="20" t="s">
        <v>15</v>
      </c>
      <c r="P930" s="21" t="s">
        <v>15</v>
      </c>
      <c r="Q930" s="21" t="s">
        <v>16738</v>
      </c>
      <c r="R930" s="21" t="s">
        <v>16738</v>
      </c>
      <c r="S930" s="21" t="s">
        <v>16738</v>
      </c>
      <c r="T930" s="21" t="s">
        <v>16738</v>
      </c>
      <c r="U930" s="21">
        <v>1</v>
      </c>
      <c r="V930" s="21"/>
      <c r="W930" s="21"/>
      <c r="X930" s="21"/>
    </row>
    <row r="931" spans="1:24" x14ac:dyDescent="0.25">
      <c r="A931" s="17">
        <v>2022</v>
      </c>
      <c r="B931" s="17" t="s">
        <v>9</v>
      </c>
      <c r="C931" s="17" t="s">
        <v>1540</v>
      </c>
      <c r="D931" s="17" t="s">
        <v>17048</v>
      </c>
      <c r="E931" s="17" t="s">
        <v>17047</v>
      </c>
      <c r="F931" s="17" t="s">
        <v>14268</v>
      </c>
      <c r="G931" s="17" t="s">
        <v>1541</v>
      </c>
      <c r="H931" s="17" t="s">
        <v>1542</v>
      </c>
      <c r="I931" s="17">
        <v>160.00000000000006</v>
      </c>
      <c r="J931" s="17">
        <v>1</v>
      </c>
      <c r="K931" s="18">
        <v>0.33333333333333331</v>
      </c>
      <c r="L931" s="19">
        <v>0.33333333333333331</v>
      </c>
      <c r="M931" s="20">
        <v>480</v>
      </c>
      <c r="N931" s="20">
        <v>640</v>
      </c>
      <c r="O931" s="20" t="s">
        <v>19</v>
      </c>
      <c r="P931" s="21" t="s">
        <v>19</v>
      </c>
      <c r="Q931" s="21" t="s">
        <v>16738</v>
      </c>
      <c r="R931" s="21" t="s">
        <v>16738</v>
      </c>
      <c r="S931" s="21" t="s">
        <v>16738</v>
      </c>
      <c r="T931" s="21" t="s">
        <v>16738</v>
      </c>
      <c r="U931" s="21">
        <v>1</v>
      </c>
      <c r="V931" s="21"/>
      <c r="W931" s="21"/>
      <c r="X931" s="21"/>
    </row>
    <row r="932" spans="1:24" x14ac:dyDescent="0.25">
      <c r="A932" s="17">
        <v>2022</v>
      </c>
      <c r="B932" s="17" t="s">
        <v>9</v>
      </c>
      <c r="C932" s="17" t="s">
        <v>1551</v>
      </c>
      <c r="D932" s="17" t="s">
        <v>17048</v>
      </c>
      <c r="E932" s="17" t="s">
        <v>17059</v>
      </c>
      <c r="F932" s="17" t="s">
        <v>14268</v>
      </c>
      <c r="G932" s="17" t="s">
        <v>1552</v>
      </c>
      <c r="H932" s="17" t="s">
        <v>1553</v>
      </c>
      <c r="I932" s="17">
        <v>160.00000000000006</v>
      </c>
      <c r="J932" s="17">
        <v>1</v>
      </c>
      <c r="K932" s="18">
        <v>0.52083333333333337</v>
      </c>
      <c r="L932" s="19">
        <v>0.52083333333333337</v>
      </c>
      <c r="M932" s="20">
        <v>750</v>
      </c>
      <c r="N932" s="20">
        <v>910</v>
      </c>
      <c r="O932" s="20" t="s">
        <v>15</v>
      </c>
      <c r="P932" s="21" t="s">
        <v>15</v>
      </c>
      <c r="Q932" s="21" t="s">
        <v>16738</v>
      </c>
      <c r="R932" s="21" t="s">
        <v>16738</v>
      </c>
      <c r="S932" s="21" t="s">
        <v>16738</v>
      </c>
      <c r="T932" s="21" t="s">
        <v>16738</v>
      </c>
      <c r="U932" s="21">
        <v>1</v>
      </c>
      <c r="V932" s="21"/>
      <c r="W932" s="21"/>
      <c r="X932" s="21"/>
    </row>
    <row r="933" spans="1:24" x14ac:dyDescent="0.25">
      <c r="A933" s="17">
        <v>2022</v>
      </c>
      <c r="B933" s="17" t="s">
        <v>9</v>
      </c>
      <c r="C933" s="17" t="s">
        <v>1618</v>
      </c>
      <c r="D933" s="17" t="s">
        <v>17060</v>
      </c>
      <c r="E933" s="17" t="s">
        <v>16930</v>
      </c>
      <c r="F933" s="17" t="s">
        <v>14268</v>
      </c>
      <c r="G933" s="17" t="s">
        <v>1619</v>
      </c>
      <c r="H933" s="17" t="s">
        <v>1620</v>
      </c>
      <c r="I933" s="17">
        <v>160.00000000000006</v>
      </c>
      <c r="J933" s="17">
        <v>1</v>
      </c>
      <c r="K933" s="18">
        <v>0.39583333333333331</v>
      </c>
      <c r="L933" s="19">
        <v>0.39583333333333331</v>
      </c>
      <c r="M933" s="20">
        <v>570</v>
      </c>
      <c r="N933" s="20">
        <v>730</v>
      </c>
      <c r="O933" s="20" t="s">
        <v>15</v>
      </c>
      <c r="P933" s="21" t="s">
        <v>15</v>
      </c>
      <c r="Q933" s="21" t="s">
        <v>16738</v>
      </c>
      <c r="R933" s="21" t="s">
        <v>16738</v>
      </c>
      <c r="S933" s="21" t="s">
        <v>16738</v>
      </c>
      <c r="T933" s="21" t="s">
        <v>16738</v>
      </c>
      <c r="U933" s="21">
        <v>1</v>
      </c>
      <c r="V933" s="21"/>
      <c r="W933" s="21"/>
      <c r="X933" s="21"/>
    </row>
    <row r="934" spans="1:24" x14ac:dyDescent="0.25">
      <c r="A934" s="17">
        <v>2022</v>
      </c>
      <c r="B934" s="17" t="s">
        <v>9</v>
      </c>
      <c r="C934" s="17" t="s">
        <v>1621</v>
      </c>
      <c r="D934" s="17" t="s">
        <v>17060</v>
      </c>
      <c r="E934" s="17" t="s">
        <v>16930</v>
      </c>
      <c r="F934" s="17" t="s">
        <v>14269</v>
      </c>
      <c r="G934" s="17" t="s">
        <v>1619</v>
      </c>
      <c r="H934" s="17" t="s">
        <v>1620</v>
      </c>
      <c r="I934" s="17">
        <v>160.00000000000006</v>
      </c>
      <c r="J934" s="17">
        <v>1</v>
      </c>
      <c r="K934" s="18">
        <v>0.45833333333333331</v>
      </c>
      <c r="L934" s="19">
        <v>0.45833333333333331</v>
      </c>
      <c r="M934" s="20">
        <v>660</v>
      </c>
      <c r="N934" s="20">
        <v>820</v>
      </c>
      <c r="O934" s="20" t="s">
        <v>21</v>
      </c>
      <c r="P934" s="21" t="s">
        <v>21</v>
      </c>
      <c r="Q934" s="21" t="s">
        <v>16738</v>
      </c>
      <c r="R934" s="21" t="s">
        <v>16738</v>
      </c>
      <c r="S934" s="21" t="s">
        <v>16738</v>
      </c>
      <c r="T934" s="21" t="s">
        <v>16738</v>
      </c>
      <c r="U934" s="21">
        <v>1</v>
      </c>
      <c r="V934" s="21"/>
      <c r="W934" s="21"/>
      <c r="X934" s="21"/>
    </row>
    <row r="935" spans="1:24" x14ac:dyDescent="0.25">
      <c r="A935" s="17">
        <v>2022</v>
      </c>
      <c r="B935" s="17" t="s">
        <v>9</v>
      </c>
      <c r="C935" s="17" t="s">
        <v>1622</v>
      </c>
      <c r="D935" s="17" t="s">
        <v>17060</v>
      </c>
      <c r="E935" s="17" t="s">
        <v>17030</v>
      </c>
      <c r="F935" s="17" t="s">
        <v>14268</v>
      </c>
      <c r="G935" s="17" t="s">
        <v>1623</v>
      </c>
      <c r="H935" s="17" t="s">
        <v>1624</v>
      </c>
      <c r="I935" s="17">
        <v>160.00000000000006</v>
      </c>
      <c r="J935" s="17">
        <v>1</v>
      </c>
      <c r="K935" s="18">
        <v>0.70833333333333337</v>
      </c>
      <c r="L935" s="19">
        <v>0.70833333333333337</v>
      </c>
      <c r="M935" s="20">
        <v>1020</v>
      </c>
      <c r="N935" s="20">
        <v>1180</v>
      </c>
      <c r="O935" s="20" t="s">
        <v>46</v>
      </c>
      <c r="P935" s="21" t="s">
        <v>46</v>
      </c>
      <c r="Q935" s="21" t="s">
        <v>16738</v>
      </c>
      <c r="R935" s="21" t="s">
        <v>16738</v>
      </c>
      <c r="S935" s="21" t="s">
        <v>16738</v>
      </c>
      <c r="T935" s="21" t="s">
        <v>16738</v>
      </c>
      <c r="U935" s="21">
        <v>1</v>
      </c>
      <c r="V935" s="21"/>
      <c r="W935" s="21"/>
      <c r="X935" s="21"/>
    </row>
    <row r="936" spans="1:24" x14ac:dyDescent="0.25">
      <c r="A936" s="17">
        <v>2022</v>
      </c>
      <c r="B936" s="17" t="s">
        <v>9</v>
      </c>
      <c r="C936" s="17" t="s">
        <v>1625</v>
      </c>
      <c r="D936" s="17" t="s">
        <v>17060</v>
      </c>
      <c r="E936" s="17" t="s">
        <v>17030</v>
      </c>
      <c r="F936" s="17" t="s">
        <v>14269</v>
      </c>
      <c r="G936" s="17" t="s">
        <v>1623</v>
      </c>
      <c r="H936" s="17" t="s">
        <v>1624</v>
      </c>
      <c r="I936" s="17">
        <v>160.00000000000006</v>
      </c>
      <c r="J936" s="17">
        <v>1</v>
      </c>
      <c r="K936" s="18">
        <v>0.39583333333333331</v>
      </c>
      <c r="L936" s="19">
        <v>0.39583333333333331</v>
      </c>
      <c r="M936" s="20">
        <v>570</v>
      </c>
      <c r="N936" s="20">
        <v>730</v>
      </c>
      <c r="O936" s="20" t="s">
        <v>21</v>
      </c>
      <c r="P936" s="21" t="s">
        <v>21</v>
      </c>
      <c r="Q936" s="21" t="s">
        <v>16738</v>
      </c>
      <c r="R936" s="21" t="s">
        <v>16738</v>
      </c>
      <c r="S936" s="21" t="s">
        <v>16738</v>
      </c>
      <c r="T936" s="21" t="s">
        <v>16738</v>
      </c>
      <c r="U936" s="21">
        <v>1</v>
      </c>
      <c r="V936" s="21"/>
      <c r="W936" s="21"/>
      <c r="X936" s="21"/>
    </row>
    <row r="937" spans="1:24" x14ac:dyDescent="0.25">
      <c r="A937" s="17">
        <v>2022</v>
      </c>
      <c r="B937" s="17" t="s">
        <v>9</v>
      </c>
      <c r="C937" s="17" t="s">
        <v>1667</v>
      </c>
      <c r="D937" s="17" t="s">
        <v>17061</v>
      </c>
      <c r="E937" s="17" t="s">
        <v>16871</v>
      </c>
      <c r="F937" s="17" t="s">
        <v>14268</v>
      </c>
      <c r="G937" s="17" t="s">
        <v>1668</v>
      </c>
      <c r="H937" s="17" t="s">
        <v>1669</v>
      </c>
      <c r="I937" s="17">
        <v>160.00000000000006</v>
      </c>
      <c r="J937" s="17">
        <v>1</v>
      </c>
      <c r="K937" s="18">
        <v>0.64583333333333337</v>
      </c>
      <c r="L937" s="19">
        <v>0.64583333333333337</v>
      </c>
      <c r="M937" s="20">
        <v>930</v>
      </c>
      <c r="N937" s="20">
        <v>1090</v>
      </c>
      <c r="O937" s="20" t="s">
        <v>17</v>
      </c>
      <c r="P937" s="21" t="s">
        <v>17</v>
      </c>
      <c r="Q937" s="21" t="s">
        <v>16738</v>
      </c>
      <c r="R937" s="21" t="s">
        <v>16738</v>
      </c>
      <c r="S937" s="21" t="s">
        <v>16738</v>
      </c>
      <c r="T937" s="21" t="s">
        <v>16738</v>
      </c>
      <c r="U937" s="21">
        <v>1</v>
      </c>
      <c r="V937" s="21"/>
      <c r="W937" s="21"/>
      <c r="X937" s="21"/>
    </row>
    <row r="938" spans="1:24" x14ac:dyDescent="0.25">
      <c r="A938" s="17">
        <v>2022</v>
      </c>
      <c r="B938" s="17" t="s">
        <v>9</v>
      </c>
      <c r="C938" s="17" t="s">
        <v>1670</v>
      </c>
      <c r="D938" s="17" t="s">
        <v>17061</v>
      </c>
      <c r="E938" s="17" t="s">
        <v>16789</v>
      </c>
      <c r="F938" s="17" t="s">
        <v>14268</v>
      </c>
      <c r="G938" s="17" t="s">
        <v>1671</v>
      </c>
      <c r="H938" s="17" t="s">
        <v>1672</v>
      </c>
      <c r="I938" s="17">
        <v>160.00000000000006</v>
      </c>
      <c r="J938" s="17">
        <v>1</v>
      </c>
      <c r="K938" s="18">
        <v>0.39583333333333331</v>
      </c>
      <c r="L938" s="19">
        <v>0.39583333333333331</v>
      </c>
      <c r="M938" s="20">
        <v>570</v>
      </c>
      <c r="N938" s="20">
        <v>730</v>
      </c>
      <c r="O938" s="20" t="s">
        <v>46</v>
      </c>
      <c r="P938" s="21" t="s">
        <v>46</v>
      </c>
      <c r="Q938" s="21" t="s">
        <v>16738</v>
      </c>
      <c r="R938" s="21" t="s">
        <v>16738</v>
      </c>
      <c r="S938" s="21" t="s">
        <v>16738</v>
      </c>
      <c r="T938" s="21" t="s">
        <v>16738</v>
      </c>
      <c r="U938" s="21">
        <v>1</v>
      </c>
      <c r="V938" s="21"/>
      <c r="W938" s="21"/>
      <c r="X938" s="21"/>
    </row>
    <row r="939" spans="1:24" x14ac:dyDescent="0.25">
      <c r="A939" s="17">
        <v>2022</v>
      </c>
      <c r="B939" s="17" t="s">
        <v>9</v>
      </c>
      <c r="C939" s="17" t="s">
        <v>1673</v>
      </c>
      <c r="D939" s="17" t="s">
        <v>17061</v>
      </c>
      <c r="E939" s="17" t="s">
        <v>16750</v>
      </c>
      <c r="F939" s="17" t="s">
        <v>14268</v>
      </c>
      <c r="G939" s="17" t="s">
        <v>1674</v>
      </c>
      <c r="H939" s="17" t="s">
        <v>1675</v>
      </c>
      <c r="I939" s="17">
        <v>160.00000000000006</v>
      </c>
      <c r="J939" s="17">
        <v>1</v>
      </c>
      <c r="K939" s="18">
        <v>0.58333333333333337</v>
      </c>
      <c r="L939" s="19">
        <v>0.58333333333333337</v>
      </c>
      <c r="M939" s="20">
        <v>840</v>
      </c>
      <c r="N939" s="20">
        <v>1000</v>
      </c>
      <c r="O939" s="20" t="s">
        <v>46</v>
      </c>
      <c r="P939" s="21" t="s">
        <v>46</v>
      </c>
      <c r="Q939" s="21" t="s">
        <v>16738</v>
      </c>
      <c r="R939" s="21" t="s">
        <v>16738</v>
      </c>
      <c r="S939" s="21" t="s">
        <v>16738</v>
      </c>
      <c r="T939" s="21" t="s">
        <v>16738</v>
      </c>
      <c r="U939" s="21">
        <v>1</v>
      </c>
      <c r="V939" s="21"/>
      <c r="W939" s="21"/>
      <c r="X939" s="21"/>
    </row>
    <row r="940" spans="1:24" x14ac:dyDescent="0.25">
      <c r="A940" s="17">
        <v>2022</v>
      </c>
      <c r="B940" s="17" t="s">
        <v>9</v>
      </c>
      <c r="C940" s="17" t="s">
        <v>1716</v>
      </c>
      <c r="D940" s="17" t="s">
        <v>17046</v>
      </c>
      <c r="E940" s="17" t="s">
        <v>17047</v>
      </c>
      <c r="F940" s="17" t="s">
        <v>14268</v>
      </c>
      <c r="G940" s="17" t="s">
        <v>1717</v>
      </c>
      <c r="H940" s="17" t="s">
        <v>1718</v>
      </c>
      <c r="I940" s="17">
        <v>160.00000000000006</v>
      </c>
      <c r="J940" s="17">
        <v>1</v>
      </c>
      <c r="K940" s="18">
        <v>0.33333333333333331</v>
      </c>
      <c r="L940" s="19">
        <v>0.33333333333333331</v>
      </c>
      <c r="M940" s="20">
        <v>480</v>
      </c>
      <c r="N940" s="20">
        <v>640</v>
      </c>
      <c r="O940" s="20" t="s">
        <v>19</v>
      </c>
      <c r="P940" s="21" t="s">
        <v>19</v>
      </c>
      <c r="Q940" s="21" t="s">
        <v>16738</v>
      </c>
      <c r="R940" s="21" t="s">
        <v>16738</v>
      </c>
      <c r="S940" s="21" t="s">
        <v>16738</v>
      </c>
      <c r="T940" s="21" t="s">
        <v>16738</v>
      </c>
      <c r="U940" s="21">
        <v>1</v>
      </c>
      <c r="V940" s="21"/>
      <c r="W940" s="21"/>
      <c r="X940" s="21"/>
    </row>
    <row r="941" spans="1:24" x14ac:dyDescent="0.25">
      <c r="A941" s="17">
        <v>2022</v>
      </c>
      <c r="B941" s="17" t="s">
        <v>9</v>
      </c>
      <c r="C941" s="17" t="s">
        <v>1719</v>
      </c>
      <c r="D941" s="17" t="s">
        <v>17046</v>
      </c>
      <c r="E941" s="17" t="s">
        <v>17047</v>
      </c>
      <c r="F941" s="17" t="s">
        <v>14269</v>
      </c>
      <c r="G941" s="17" t="s">
        <v>1717</v>
      </c>
      <c r="H941" s="17" t="s">
        <v>1718</v>
      </c>
      <c r="I941" s="17">
        <v>160.00000000000006</v>
      </c>
      <c r="J941" s="17">
        <v>1</v>
      </c>
      <c r="K941" s="18">
        <v>0.45833333333333331</v>
      </c>
      <c r="L941" s="19">
        <v>0.45833333333333331</v>
      </c>
      <c r="M941" s="20">
        <v>660</v>
      </c>
      <c r="N941" s="20">
        <v>820</v>
      </c>
      <c r="O941" s="20" t="s">
        <v>46</v>
      </c>
      <c r="P941" s="21" t="s">
        <v>46</v>
      </c>
      <c r="Q941" s="21" t="s">
        <v>16738</v>
      </c>
      <c r="R941" s="21" t="s">
        <v>16738</v>
      </c>
      <c r="S941" s="21" t="s">
        <v>16738</v>
      </c>
      <c r="T941" s="21" t="s">
        <v>16738</v>
      </c>
      <c r="U941" s="21">
        <v>1</v>
      </c>
      <c r="V941" s="21"/>
      <c r="W941" s="21"/>
      <c r="X941" s="21"/>
    </row>
    <row r="942" spans="1:24" x14ac:dyDescent="0.25">
      <c r="A942" s="17">
        <v>2022</v>
      </c>
      <c r="B942" s="17" t="s">
        <v>9</v>
      </c>
      <c r="C942" s="17" t="s">
        <v>1720</v>
      </c>
      <c r="D942" s="17" t="s">
        <v>17046</v>
      </c>
      <c r="E942" s="17" t="s">
        <v>17047</v>
      </c>
      <c r="F942" s="17" t="s">
        <v>14270</v>
      </c>
      <c r="G942" s="17" t="s">
        <v>1717</v>
      </c>
      <c r="H942" s="17" t="s">
        <v>1718</v>
      </c>
      <c r="I942" s="17">
        <v>160.00000000000006</v>
      </c>
      <c r="J942" s="17">
        <v>1</v>
      </c>
      <c r="K942" s="18">
        <v>0.70833333333333337</v>
      </c>
      <c r="L942" s="19">
        <v>0.70833333333333337</v>
      </c>
      <c r="M942" s="20">
        <v>1020</v>
      </c>
      <c r="N942" s="20">
        <v>1180</v>
      </c>
      <c r="O942" s="20" t="s">
        <v>15</v>
      </c>
      <c r="P942" s="21" t="s">
        <v>15</v>
      </c>
      <c r="Q942" s="21" t="s">
        <v>16738</v>
      </c>
      <c r="R942" s="21" t="s">
        <v>16738</v>
      </c>
      <c r="S942" s="21" t="s">
        <v>16738</v>
      </c>
      <c r="T942" s="21" t="s">
        <v>16738</v>
      </c>
      <c r="U942" s="21">
        <v>1</v>
      </c>
      <c r="V942" s="21"/>
      <c r="W942" s="21"/>
      <c r="X942" s="21"/>
    </row>
    <row r="943" spans="1:24" x14ac:dyDescent="0.25">
      <c r="A943" s="17">
        <v>2022</v>
      </c>
      <c r="B943" s="17" t="s">
        <v>9</v>
      </c>
      <c r="C943" s="17" t="s">
        <v>1721</v>
      </c>
      <c r="D943" s="17" t="s">
        <v>17046</v>
      </c>
      <c r="E943" s="17" t="s">
        <v>17047</v>
      </c>
      <c r="F943" s="17" t="s">
        <v>14271</v>
      </c>
      <c r="G943" s="17" t="s">
        <v>1717</v>
      </c>
      <c r="H943" s="17" t="s">
        <v>1718</v>
      </c>
      <c r="I943" s="17">
        <v>160.00000000000006</v>
      </c>
      <c r="J943" s="17">
        <v>1</v>
      </c>
      <c r="K943" s="18">
        <v>0.33333333333333331</v>
      </c>
      <c r="L943" s="19">
        <v>0.33333333333333331</v>
      </c>
      <c r="M943" s="20">
        <v>480</v>
      </c>
      <c r="N943" s="20">
        <v>640</v>
      </c>
      <c r="O943" s="20" t="s">
        <v>15</v>
      </c>
      <c r="P943" s="21" t="s">
        <v>15</v>
      </c>
      <c r="Q943" s="21" t="s">
        <v>16738</v>
      </c>
      <c r="R943" s="21" t="s">
        <v>16738</v>
      </c>
      <c r="S943" s="21" t="s">
        <v>16738</v>
      </c>
      <c r="T943" s="21" t="s">
        <v>16738</v>
      </c>
      <c r="U943" s="21">
        <v>1</v>
      </c>
      <c r="V943" s="21"/>
      <c r="W943" s="21"/>
      <c r="X943" s="21"/>
    </row>
    <row r="944" spans="1:24" x14ac:dyDescent="0.25">
      <c r="A944" s="17">
        <v>2022</v>
      </c>
      <c r="B944" s="17" t="s">
        <v>9</v>
      </c>
      <c r="C944" s="17" t="s">
        <v>1761</v>
      </c>
      <c r="D944" s="17" t="s">
        <v>17046</v>
      </c>
      <c r="E944" s="17" t="s">
        <v>16835</v>
      </c>
      <c r="F944" s="17" t="s">
        <v>14268</v>
      </c>
      <c r="G944" s="17" t="s">
        <v>1762</v>
      </c>
      <c r="H944" s="17" t="s">
        <v>1763</v>
      </c>
      <c r="I944" s="17">
        <v>160.00000000000006</v>
      </c>
      <c r="J944" s="17">
        <v>1</v>
      </c>
      <c r="K944" s="18">
        <v>0.39583333333333331</v>
      </c>
      <c r="L944" s="19">
        <v>0.39583333333333331</v>
      </c>
      <c r="M944" s="20">
        <v>570</v>
      </c>
      <c r="N944" s="20">
        <v>730</v>
      </c>
      <c r="O944" s="20" t="s">
        <v>19</v>
      </c>
      <c r="P944" s="21" t="s">
        <v>19</v>
      </c>
      <c r="Q944" s="21" t="s">
        <v>16738</v>
      </c>
      <c r="R944" s="21" t="s">
        <v>16738</v>
      </c>
      <c r="S944" s="21" t="s">
        <v>16738</v>
      </c>
      <c r="T944" s="21" t="s">
        <v>16738</v>
      </c>
      <c r="U944" s="21">
        <v>1</v>
      </c>
      <c r="V944" s="21"/>
      <c r="W944" s="21"/>
      <c r="X944" s="21"/>
    </row>
    <row r="945" spans="1:24" x14ac:dyDescent="0.25">
      <c r="A945" s="17">
        <v>2022</v>
      </c>
      <c r="B945" s="17" t="s">
        <v>9</v>
      </c>
      <c r="C945" s="17" t="s">
        <v>6354</v>
      </c>
      <c r="D945" s="17" t="s">
        <v>17062</v>
      </c>
      <c r="E945" s="17" t="s">
        <v>16830</v>
      </c>
      <c r="F945" s="17" t="s">
        <v>14268</v>
      </c>
      <c r="G945" s="17" t="s">
        <v>6355</v>
      </c>
      <c r="H945" s="17" t="s">
        <v>6356</v>
      </c>
      <c r="I945" s="17">
        <v>160.00000000000006</v>
      </c>
      <c r="J945" s="17">
        <v>1</v>
      </c>
      <c r="K945" s="18">
        <v>0.45833333333333331</v>
      </c>
      <c r="L945" s="19">
        <v>0.45833333333333331</v>
      </c>
      <c r="M945" s="20">
        <v>660</v>
      </c>
      <c r="N945" s="20">
        <v>820</v>
      </c>
      <c r="O945" s="20" t="s">
        <v>17</v>
      </c>
      <c r="P945" s="21" t="s">
        <v>17</v>
      </c>
      <c r="Q945" s="21" t="s">
        <v>16738</v>
      </c>
      <c r="R945" s="21" t="s">
        <v>16738</v>
      </c>
      <c r="S945" s="21" t="s">
        <v>16738</v>
      </c>
      <c r="T945" s="21" t="s">
        <v>16738</v>
      </c>
      <c r="U945" s="21">
        <v>1</v>
      </c>
      <c r="V945" s="21"/>
      <c r="W945" s="21"/>
      <c r="X945" s="21"/>
    </row>
    <row r="946" spans="1:24" x14ac:dyDescent="0.25">
      <c r="A946" s="17">
        <v>2022</v>
      </c>
      <c r="B946" s="17" t="s">
        <v>9</v>
      </c>
      <c r="C946" s="17" t="s">
        <v>10448</v>
      </c>
      <c r="D946" s="17" t="s">
        <v>16854</v>
      </c>
      <c r="E946" s="17" t="s">
        <v>16865</v>
      </c>
      <c r="F946" s="17" t="s">
        <v>14268</v>
      </c>
      <c r="G946" s="17" t="s">
        <v>10449</v>
      </c>
      <c r="H946" s="17" t="s">
        <v>10450</v>
      </c>
      <c r="I946" s="17">
        <v>160.00000000000006</v>
      </c>
      <c r="J946" s="17">
        <v>1</v>
      </c>
      <c r="K946" s="18">
        <v>0.33333333333333331</v>
      </c>
      <c r="L946" s="19">
        <v>0.33333333333333331</v>
      </c>
      <c r="M946" s="20">
        <v>480</v>
      </c>
      <c r="N946" s="20">
        <v>640</v>
      </c>
      <c r="O946" s="20" t="s">
        <v>15</v>
      </c>
      <c r="P946" s="21" t="s">
        <v>15</v>
      </c>
      <c r="Q946" s="21" t="s">
        <v>16738</v>
      </c>
      <c r="R946" s="21" t="s">
        <v>16738</v>
      </c>
      <c r="S946" s="21" t="s">
        <v>16738</v>
      </c>
      <c r="T946" s="21" t="s">
        <v>16738</v>
      </c>
      <c r="U946" s="21">
        <v>1</v>
      </c>
      <c r="V946" s="21"/>
      <c r="W946" s="21"/>
      <c r="X946" s="21"/>
    </row>
    <row r="947" spans="1:24" x14ac:dyDescent="0.25">
      <c r="A947" s="17">
        <v>2022</v>
      </c>
      <c r="B947" s="17" t="s">
        <v>9</v>
      </c>
      <c r="C947" s="17" t="s">
        <v>1495</v>
      </c>
      <c r="D947" s="17" t="s">
        <v>17048</v>
      </c>
      <c r="E947" s="17" t="s">
        <v>17063</v>
      </c>
      <c r="F947" s="17" t="s">
        <v>14268</v>
      </c>
      <c r="G947" s="17" t="s">
        <v>1496</v>
      </c>
      <c r="H947" s="17" t="s">
        <v>1497</v>
      </c>
      <c r="I947" s="17">
        <v>160</v>
      </c>
      <c r="J947" s="17">
        <v>2</v>
      </c>
      <c r="K947" s="18">
        <v>0.45833333333333331</v>
      </c>
      <c r="L947" s="19">
        <v>0.45833333333333331</v>
      </c>
      <c r="M947" s="20">
        <v>660</v>
      </c>
      <c r="N947" s="20">
        <v>820</v>
      </c>
      <c r="O947" s="20" t="s">
        <v>181</v>
      </c>
      <c r="P947" s="21" t="s">
        <v>21</v>
      </c>
      <c r="Q947" s="21" t="s">
        <v>13</v>
      </c>
      <c r="R947" s="21" t="s">
        <v>16738</v>
      </c>
      <c r="S947" s="21" t="s">
        <v>16738</v>
      </c>
      <c r="T947" s="21" t="s">
        <v>16738</v>
      </c>
      <c r="U947" s="21">
        <v>2</v>
      </c>
      <c r="V947" s="21"/>
      <c r="W947" s="21"/>
      <c r="X947" s="21"/>
    </row>
    <row r="948" spans="1:24" x14ac:dyDescent="0.25">
      <c r="A948" s="17">
        <v>2022</v>
      </c>
      <c r="B948" s="17" t="s">
        <v>9</v>
      </c>
      <c r="C948" s="17" t="s">
        <v>1498</v>
      </c>
      <c r="D948" s="17" t="s">
        <v>17048</v>
      </c>
      <c r="E948" s="17" t="s">
        <v>17063</v>
      </c>
      <c r="F948" s="17" t="s">
        <v>14269</v>
      </c>
      <c r="G948" s="17" t="s">
        <v>1496</v>
      </c>
      <c r="H948" s="17" t="s">
        <v>1497</v>
      </c>
      <c r="I948" s="17">
        <v>160</v>
      </c>
      <c r="J948" s="17">
        <v>2</v>
      </c>
      <c r="K948" s="18">
        <v>0.70833333333333337</v>
      </c>
      <c r="L948" s="19">
        <v>0.70833333333333337</v>
      </c>
      <c r="M948" s="20">
        <v>1020</v>
      </c>
      <c r="N948" s="20">
        <v>1180</v>
      </c>
      <c r="O948" s="20" t="s">
        <v>29</v>
      </c>
      <c r="P948" s="21" t="s">
        <v>21</v>
      </c>
      <c r="Q948" s="21" t="s">
        <v>46</v>
      </c>
      <c r="R948" s="21" t="s">
        <v>16738</v>
      </c>
      <c r="S948" s="21" t="s">
        <v>16738</v>
      </c>
      <c r="T948" s="21" t="s">
        <v>16738</v>
      </c>
      <c r="U948" s="21">
        <v>2</v>
      </c>
      <c r="V948" s="21"/>
      <c r="W948" s="21"/>
      <c r="X948" s="21"/>
    </row>
    <row r="949" spans="1:24" x14ac:dyDescent="0.25">
      <c r="A949" s="17">
        <v>2022</v>
      </c>
      <c r="B949" s="17" t="s">
        <v>9</v>
      </c>
      <c r="C949" s="17" t="s">
        <v>1499</v>
      </c>
      <c r="D949" s="17" t="s">
        <v>17048</v>
      </c>
      <c r="E949" s="17" t="s">
        <v>16853</v>
      </c>
      <c r="F949" s="17" t="s">
        <v>14268</v>
      </c>
      <c r="G949" s="17" t="s">
        <v>1500</v>
      </c>
      <c r="H949" s="17" t="s">
        <v>1501</v>
      </c>
      <c r="I949" s="17">
        <v>160</v>
      </c>
      <c r="J949" s="17">
        <v>2</v>
      </c>
      <c r="K949" s="18">
        <v>0.39583333333333331</v>
      </c>
      <c r="L949" s="19">
        <v>0.39583333333333331</v>
      </c>
      <c r="M949" s="20">
        <v>570</v>
      </c>
      <c r="N949" s="20">
        <v>730</v>
      </c>
      <c r="O949" s="20" t="s">
        <v>55</v>
      </c>
      <c r="P949" s="21" t="s">
        <v>19</v>
      </c>
      <c r="Q949" s="21" t="s">
        <v>17</v>
      </c>
      <c r="R949" s="21" t="s">
        <v>16738</v>
      </c>
      <c r="S949" s="21" t="s">
        <v>16738</v>
      </c>
      <c r="T949" s="21" t="s">
        <v>16738</v>
      </c>
      <c r="U949" s="21">
        <v>2</v>
      </c>
      <c r="V949" s="21"/>
      <c r="W949" s="21"/>
      <c r="X949" s="21"/>
    </row>
    <row r="950" spans="1:24" x14ac:dyDescent="0.25">
      <c r="A950" s="17">
        <v>2022</v>
      </c>
      <c r="B950" s="17" t="s">
        <v>9</v>
      </c>
      <c r="C950" s="17" t="s">
        <v>1517</v>
      </c>
      <c r="D950" s="17" t="s">
        <v>17048</v>
      </c>
      <c r="E950" s="17" t="s">
        <v>17064</v>
      </c>
      <c r="F950" s="17" t="s">
        <v>14268</v>
      </c>
      <c r="G950" s="17" t="s">
        <v>1518</v>
      </c>
      <c r="H950" s="17" t="s">
        <v>1519</v>
      </c>
      <c r="I950" s="17">
        <v>160</v>
      </c>
      <c r="J950" s="17">
        <v>2</v>
      </c>
      <c r="K950" s="18">
        <v>0.45833333333333331</v>
      </c>
      <c r="L950" s="19">
        <v>0.45833333333333331</v>
      </c>
      <c r="M950" s="20">
        <v>660</v>
      </c>
      <c r="N950" s="20">
        <v>820</v>
      </c>
      <c r="O950" s="20" t="s">
        <v>203</v>
      </c>
      <c r="P950" s="21" t="s">
        <v>21</v>
      </c>
      <c r="Q950" s="21" t="s">
        <v>19</v>
      </c>
      <c r="R950" s="21" t="s">
        <v>16738</v>
      </c>
      <c r="S950" s="21" t="s">
        <v>16738</v>
      </c>
      <c r="T950" s="21" t="s">
        <v>16738</v>
      </c>
      <c r="U950" s="21">
        <v>2</v>
      </c>
      <c r="V950" s="21"/>
      <c r="W950" s="21"/>
      <c r="X950" s="21"/>
    </row>
    <row r="951" spans="1:24" x14ac:dyDescent="0.25">
      <c r="A951" s="17">
        <v>2022</v>
      </c>
      <c r="B951" s="17" t="s">
        <v>9</v>
      </c>
      <c r="C951" s="17" t="s">
        <v>1520</v>
      </c>
      <c r="D951" s="17" t="s">
        <v>17048</v>
      </c>
      <c r="E951" s="17" t="s">
        <v>17064</v>
      </c>
      <c r="F951" s="17" t="s">
        <v>14269</v>
      </c>
      <c r="G951" s="17" t="s">
        <v>1518</v>
      </c>
      <c r="H951" s="17" t="s">
        <v>1519</v>
      </c>
      <c r="I951" s="17">
        <v>160</v>
      </c>
      <c r="J951" s="17">
        <v>2</v>
      </c>
      <c r="K951" s="18">
        <v>0.70833333333333337</v>
      </c>
      <c r="L951" s="19">
        <v>0.70833333333333337</v>
      </c>
      <c r="M951" s="20">
        <v>1020</v>
      </c>
      <c r="N951" s="20">
        <v>1180</v>
      </c>
      <c r="O951" s="20" t="s">
        <v>181</v>
      </c>
      <c r="P951" s="21" t="s">
        <v>21</v>
      </c>
      <c r="Q951" s="21" t="s">
        <v>13</v>
      </c>
      <c r="R951" s="21" t="s">
        <v>16738</v>
      </c>
      <c r="S951" s="21" t="s">
        <v>16738</v>
      </c>
      <c r="T951" s="21" t="s">
        <v>16738</v>
      </c>
      <c r="U951" s="21">
        <v>2</v>
      </c>
      <c r="V951" s="21"/>
      <c r="W951" s="21"/>
      <c r="X951" s="21"/>
    </row>
    <row r="952" spans="1:24" x14ac:dyDescent="0.25">
      <c r="A952" s="17">
        <v>2022</v>
      </c>
      <c r="B952" s="17" t="s">
        <v>9</v>
      </c>
      <c r="C952" s="17" t="s">
        <v>1521</v>
      </c>
      <c r="D952" s="17" t="s">
        <v>17048</v>
      </c>
      <c r="E952" s="17" t="s">
        <v>17065</v>
      </c>
      <c r="F952" s="17" t="s">
        <v>14268</v>
      </c>
      <c r="G952" s="17" t="s">
        <v>1522</v>
      </c>
      <c r="H952" s="17" t="s">
        <v>1523</v>
      </c>
      <c r="I952" s="17">
        <v>160</v>
      </c>
      <c r="J952" s="17">
        <v>2</v>
      </c>
      <c r="K952" s="18">
        <v>0.70833333333333337</v>
      </c>
      <c r="L952" s="19">
        <v>0.70833333333333337</v>
      </c>
      <c r="M952" s="20">
        <v>1020</v>
      </c>
      <c r="N952" s="20">
        <v>1180</v>
      </c>
      <c r="O952" s="20" t="s">
        <v>33</v>
      </c>
      <c r="P952" s="21" t="s">
        <v>15</v>
      </c>
      <c r="Q952" s="21" t="s">
        <v>46</v>
      </c>
      <c r="R952" s="21" t="s">
        <v>16738</v>
      </c>
      <c r="S952" s="21" t="s">
        <v>16738</v>
      </c>
      <c r="T952" s="21" t="s">
        <v>16738</v>
      </c>
      <c r="U952" s="21">
        <v>2</v>
      </c>
      <c r="V952" s="21"/>
      <c r="W952" s="21"/>
      <c r="X952" s="21"/>
    </row>
    <row r="953" spans="1:24" x14ac:dyDescent="0.25">
      <c r="A953" s="17">
        <v>2022</v>
      </c>
      <c r="B953" s="17" t="s">
        <v>9</v>
      </c>
      <c r="C953" s="17" t="s">
        <v>1524</v>
      </c>
      <c r="D953" s="17" t="s">
        <v>17048</v>
      </c>
      <c r="E953" s="17" t="s">
        <v>17066</v>
      </c>
      <c r="F953" s="17" t="s">
        <v>14268</v>
      </c>
      <c r="G953" s="17" t="s">
        <v>1525</v>
      </c>
      <c r="H953" s="17" t="s">
        <v>1526</v>
      </c>
      <c r="I953" s="17">
        <v>160</v>
      </c>
      <c r="J953" s="17">
        <v>2</v>
      </c>
      <c r="K953" s="18">
        <v>0.70833333333333337</v>
      </c>
      <c r="L953" s="19">
        <v>0.70833333333333337</v>
      </c>
      <c r="M953" s="20">
        <v>1020</v>
      </c>
      <c r="N953" s="20">
        <v>1180</v>
      </c>
      <c r="O953" s="20" t="s">
        <v>203</v>
      </c>
      <c r="P953" s="21" t="s">
        <v>21</v>
      </c>
      <c r="Q953" s="21" t="s">
        <v>19</v>
      </c>
      <c r="R953" s="21" t="s">
        <v>16738</v>
      </c>
      <c r="S953" s="21" t="s">
        <v>16738</v>
      </c>
      <c r="T953" s="21" t="s">
        <v>16738</v>
      </c>
      <c r="U953" s="21">
        <v>2</v>
      </c>
      <c r="V953" s="21"/>
      <c r="W953" s="21"/>
      <c r="X953" s="21"/>
    </row>
    <row r="954" spans="1:24" x14ac:dyDescent="0.25">
      <c r="A954" s="17">
        <v>2022</v>
      </c>
      <c r="B954" s="17" t="s">
        <v>9</v>
      </c>
      <c r="C954" s="17" t="s">
        <v>1527</v>
      </c>
      <c r="D954" s="17" t="s">
        <v>17048</v>
      </c>
      <c r="E954" s="17" t="s">
        <v>17066</v>
      </c>
      <c r="F954" s="17" t="s">
        <v>14269</v>
      </c>
      <c r="G954" s="17" t="s">
        <v>1525</v>
      </c>
      <c r="H954" s="17" t="s">
        <v>1526</v>
      </c>
      <c r="I954" s="17">
        <v>160</v>
      </c>
      <c r="J954" s="17">
        <v>2</v>
      </c>
      <c r="K954" s="18">
        <v>0.58333333333333337</v>
      </c>
      <c r="L954" s="19">
        <v>0.58333333333333337</v>
      </c>
      <c r="M954" s="20">
        <v>840</v>
      </c>
      <c r="N954" s="20">
        <v>1000</v>
      </c>
      <c r="O954" s="20" t="s">
        <v>29</v>
      </c>
      <c r="P954" s="21" t="s">
        <v>21</v>
      </c>
      <c r="Q954" s="21" t="s">
        <v>46</v>
      </c>
      <c r="R954" s="21" t="s">
        <v>16738</v>
      </c>
      <c r="S954" s="21" t="s">
        <v>16738</v>
      </c>
      <c r="T954" s="21" t="s">
        <v>16738</v>
      </c>
      <c r="U954" s="21">
        <v>2</v>
      </c>
      <c r="V954" s="21"/>
      <c r="W954" s="21"/>
      <c r="X954" s="21"/>
    </row>
    <row r="955" spans="1:24" x14ac:dyDescent="0.25">
      <c r="A955" s="17">
        <v>2022</v>
      </c>
      <c r="B955" s="17" t="s">
        <v>9</v>
      </c>
      <c r="C955" s="17" t="s">
        <v>1528</v>
      </c>
      <c r="D955" s="17" t="s">
        <v>17048</v>
      </c>
      <c r="E955" s="17" t="s">
        <v>17066</v>
      </c>
      <c r="F955" s="17" t="s">
        <v>14270</v>
      </c>
      <c r="G955" s="17" t="s">
        <v>1525</v>
      </c>
      <c r="H955" s="17" t="s">
        <v>1526</v>
      </c>
      <c r="I955" s="17">
        <v>160</v>
      </c>
      <c r="J955" s="17">
        <v>2</v>
      </c>
      <c r="K955" s="18">
        <v>0.70833333333333337</v>
      </c>
      <c r="L955" s="19">
        <v>0.70833333333333337</v>
      </c>
      <c r="M955" s="20">
        <v>1020</v>
      </c>
      <c r="N955" s="20">
        <v>1180</v>
      </c>
      <c r="O955" s="20" t="s">
        <v>174</v>
      </c>
      <c r="P955" s="21" t="s">
        <v>21</v>
      </c>
      <c r="Q955" s="21" t="s">
        <v>17</v>
      </c>
      <c r="R955" s="21" t="s">
        <v>16738</v>
      </c>
      <c r="S955" s="21" t="s">
        <v>16738</v>
      </c>
      <c r="T955" s="21" t="s">
        <v>16738</v>
      </c>
      <c r="U955" s="21">
        <v>2</v>
      </c>
      <c r="V955" s="21"/>
      <c r="W955" s="21"/>
      <c r="X955" s="21"/>
    </row>
    <row r="956" spans="1:24" x14ac:dyDescent="0.25">
      <c r="A956" s="17">
        <v>2022</v>
      </c>
      <c r="B956" s="17" t="s">
        <v>9</v>
      </c>
      <c r="C956" s="17" t="s">
        <v>1534</v>
      </c>
      <c r="D956" s="17" t="s">
        <v>17048</v>
      </c>
      <c r="E956" s="17" t="s">
        <v>17067</v>
      </c>
      <c r="F956" s="17" t="s">
        <v>14268</v>
      </c>
      <c r="G956" s="17" t="s">
        <v>1535</v>
      </c>
      <c r="H956" s="17" t="s">
        <v>1536</v>
      </c>
      <c r="I956" s="17">
        <v>160</v>
      </c>
      <c r="J956" s="17">
        <v>2</v>
      </c>
      <c r="K956" s="18">
        <v>0.39583333333333331</v>
      </c>
      <c r="L956" s="19">
        <v>0.39583333333333331</v>
      </c>
      <c r="M956" s="20">
        <v>570</v>
      </c>
      <c r="N956" s="20">
        <v>730</v>
      </c>
      <c r="O956" s="20" t="s">
        <v>37</v>
      </c>
      <c r="P956" s="21" t="s">
        <v>13</v>
      </c>
      <c r="Q956" s="21" t="s">
        <v>46</v>
      </c>
      <c r="R956" s="21" t="s">
        <v>16738</v>
      </c>
      <c r="S956" s="21" t="s">
        <v>16738</v>
      </c>
      <c r="T956" s="21" t="s">
        <v>16738</v>
      </c>
      <c r="U956" s="21">
        <v>2</v>
      </c>
      <c r="V956" s="21"/>
      <c r="W956" s="21"/>
      <c r="X956" s="21"/>
    </row>
    <row r="957" spans="1:24" x14ac:dyDescent="0.25">
      <c r="A957" s="17">
        <v>2022</v>
      </c>
      <c r="B957" s="17" t="s">
        <v>9</v>
      </c>
      <c r="C957" s="17" t="s">
        <v>1554</v>
      </c>
      <c r="D957" s="17" t="s">
        <v>17048</v>
      </c>
      <c r="E957" s="17" t="s">
        <v>17068</v>
      </c>
      <c r="F957" s="17" t="s">
        <v>14268</v>
      </c>
      <c r="G957" s="17" t="s">
        <v>1555</v>
      </c>
      <c r="H957" s="17" t="s">
        <v>1556</v>
      </c>
      <c r="I957" s="17">
        <v>160</v>
      </c>
      <c r="J957" s="17">
        <v>2</v>
      </c>
      <c r="K957" s="18">
        <v>0.33333333333333331</v>
      </c>
      <c r="L957" s="19">
        <v>0.33333333333333331</v>
      </c>
      <c r="M957" s="20">
        <v>480</v>
      </c>
      <c r="N957" s="20">
        <v>640</v>
      </c>
      <c r="O957" s="20" t="s">
        <v>51</v>
      </c>
      <c r="P957" s="21" t="s">
        <v>15</v>
      </c>
      <c r="Q957" s="21" t="s">
        <v>17</v>
      </c>
      <c r="R957" s="21" t="s">
        <v>16738</v>
      </c>
      <c r="S957" s="21" t="s">
        <v>16738</v>
      </c>
      <c r="T957" s="21" t="s">
        <v>16738</v>
      </c>
      <c r="U957" s="21">
        <v>2</v>
      </c>
      <c r="V957" s="21"/>
      <c r="W957" s="21"/>
      <c r="X957" s="21"/>
    </row>
    <row r="958" spans="1:24" x14ac:dyDescent="0.25">
      <c r="A958" s="17">
        <v>2022</v>
      </c>
      <c r="B958" s="17" t="s">
        <v>9</v>
      </c>
      <c r="C958" s="17" t="s">
        <v>1557</v>
      </c>
      <c r="D958" s="17" t="s">
        <v>17048</v>
      </c>
      <c r="E958" s="17" t="s">
        <v>17068</v>
      </c>
      <c r="F958" s="17" t="s">
        <v>14269</v>
      </c>
      <c r="G958" s="17" t="s">
        <v>1555</v>
      </c>
      <c r="H958" s="17" t="s">
        <v>1556</v>
      </c>
      <c r="I958" s="17">
        <v>160</v>
      </c>
      <c r="J958" s="17">
        <v>2</v>
      </c>
      <c r="K958" s="18">
        <v>0.64583333333333337</v>
      </c>
      <c r="L958" s="19">
        <v>0.64583333333333337</v>
      </c>
      <c r="M958" s="20">
        <v>930</v>
      </c>
      <c r="N958" s="20">
        <v>1090</v>
      </c>
      <c r="O958" s="20" t="s">
        <v>181</v>
      </c>
      <c r="P958" s="21" t="s">
        <v>21</v>
      </c>
      <c r="Q958" s="21" t="s">
        <v>13</v>
      </c>
      <c r="R958" s="21" t="s">
        <v>16738</v>
      </c>
      <c r="S958" s="21" t="s">
        <v>16738</v>
      </c>
      <c r="T958" s="21" t="s">
        <v>16738</v>
      </c>
      <c r="U958" s="21">
        <v>2</v>
      </c>
      <c r="V958" s="21"/>
      <c r="W958" s="21"/>
      <c r="X958" s="21"/>
    </row>
    <row r="959" spans="1:24" x14ac:dyDescent="0.25">
      <c r="A959" s="17">
        <v>2022</v>
      </c>
      <c r="B959" s="17" t="s">
        <v>9</v>
      </c>
      <c r="C959" s="17" t="s">
        <v>1558</v>
      </c>
      <c r="D959" s="17" t="s">
        <v>17048</v>
      </c>
      <c r="E959" s="17" t="s">
        <v>17068</v>
      </c>
      <c r="F959" s="17" t="s">
        <v>14270</v>
      </c>
      <c r="G959" s="17" t="s">
        <v>1555</v>
      </c>
      <c r="H959" s="17" t="s">
        <v>1556</v>
      </c>
      <c r="I959" s="17">
        <v>160</v>
      </c>
      <c r="J959" s="17">
        <v>2</v>
      </c>
      <c r="K959" s="18">
        <v>0.58333333333333337</v>
      </c>
      <c r="L959" s="19">
        <v>0.58333333333333337</v>
      </c>
      <c r="M959" s="20">
        <v>840</v>
      </c>
      <c r="N959" s="20">
        <v>1000</v>
      </c>
      <c r="O959" s="20" t="s">
        <v>174</v>
      </c>
      <c r="P959" s="21" t="s">
        <v>21</v>
      </c>
      <c r="Q959" s="21" t="s">
        <v>17</v>
      </c>
      <c r="R959" s="21" t="s">
        <v>16738</v>
      </c>
      <c r="S959" s="21" t="s">
        <v>16738</v>
      </c>
      <c r="T959" s="21" t="s">
        <v>16738</v>
      </c>
      <c r="U959" s="21">
        <v>2</v>
      </c>
      <c r="V959" s="21"/>
      <c r="W959" s="21"/>
      <c r="X959" s="21"/>
    </row>
    <row r="960" spans="1:24" x14ac:dyDescent="0.25">
      <c r="A960" s="17">
        <v>2022</v>
      </c>
      <c r="B960" s="17" t="s">
        <v>9</v>
      </c>
      <c r="C960" s="17" t="s">
        <v>1562</v>
      </c>
      <c r="D960" s="17" t="s">
        <v>17048</v>
      </c>
      <c r="E960" s="17" t="s">
        <v>17069</v>
      </c>
      <c r="F960" s="17" t="s">
        <v>14268</v>
      </c>
      <c r="G960" s="17" t="s">
        <v>1563</v>
      </c>
      <c r="H960" s="17" t="s">
        <v>1564</v>
      </c>
      <c r="I960" s="17">
        <v>160</v>
      </c>
      <c r="J960" s="17">
        <v>2</v>
      </c>
      <c r="K960" s="18">
        <v>0.39583333333333331</v>
      </c>
      <c r="L960" s="19">
        <v>0.39583333333333331</v>
      </c>
      <c r="M960" s="20">
        <v>570</v>
      </c>
      <c r="N960" s="20">
        <v>730</v>
      </c>
      <c r="O960" s="20" t="s">
        <v>29</v>
      </c>
      <c r="P960" s="21" t="s">
        <v>21</v>
      </c>
      <c r="Q960" s="21" t="s">
        <v>46</v>
      </c>
      <c r="R960" s="21" t="s">
        <v>16738</v>
      </c>
      <c r="S960" s="21" t="s">
        <v>16738</v>
      </c>
      <c r="T960" s="21" t="s">
        <v>16738</v>
      </c>
      <c r="U960" s="21">
        <v>2</v>
      </c>
      <c r="V960" s="21"/>
      <c r="W960" s="21"/>
      <c r="X960" s="21"/>
    </row>
    <row r="961" spans="1:24" x14ac:dyDescent="0.25">
      <c r="A961" s="17">
        <v>2022</v>
      </c>
      <c r="B961" s="17" t="s">
        <v>9</v>
      </c>
      <c r="C961" s="17" t="s">
        <v>1565</v>
      </c>
      <c r="D961" s="17" t="s">
        <v>17048</v>
      </c>
      <c r="E961" s="17" t="s">
        <v>17070</v>
      </c>
      <c r="F961" s="17" t="s">
        <v>14268</v>
      </c>
      <c r="G961" s="17" t="s">
        <v>1566</v>
      </c>
      <c r="H961" s="17" t="s">
        <v>1567</v>
      </c>
      <c r="I961" s="17">
        <v>160</v>
      </c>
      <c r="J961" s="17">
        <v>2</v>
      </c>
      <c r="K961" s="18">
        <v>0.39583333333333331</v>
      </c>
      <c r="L961" s="19">
        <v>0.39583333333333331</v>
      </c>
      <c r="M961" s="20">
        <v>570</v>
      </c>
      <c r="N961" s="20">
        <v>730</v>
      </c>
      <c r="O961" s="20" t="s">
        <v>65</v>
      </c>
      <c r="P961" s="21" t="s">
        <v>19</v>
      </c>
      <c r="Q961" s="21" t="s">
        <v>46</v>
      </c>
      <c r="R961" s="21" t="s">
        <v>16738</v>
      </c>
      <c r="S961" s="21" t="s">
        <v>16738</v>
      </c>
      <c r="T961" s="21" t="s">
        <v>16738</v>
      </c>
      <c r="U961" s="21">
        <v>2</v>
      </c>
      <c r="V961" s="21"/>
      <c r="W961" s="21"/>
      <c r="X961" s="21"/>
    </row>
    <row r="962" spans="1:24" x14ac:dyDescent="0.25">
      <c r="A962" s="17">
        <v>2022</v>
      </c>
      <c r="B962" s="17" t="s">
        <v>9</v>
      </c>
      <c r="C962" s="17" t="s">
        <v>1568</v>
      </c>
      <c r="D962" s="17" t="s">
        <v>17048</v>
      </c>
      <c r="E962" s="17" t="s">
        <v>17070</v>
      </c>
      <c r="F962" s="17" t="s">
        <v>14269</v>
      </c>
      <c r="G962" s="17" t="s">
        <v>1566</v>
      </c>
      <c r="H962" s="17" t="s">
        <v>1567</v>
      </c>
      <c r="I962" s="17">
        <v>160</v>
      </c>
      <c r="J962" s="17">
        <v>2</v>
      </c>
      <c r="K962" s="18">
        <v>0.39583333333333331</v>
      </c>
      <c r="L962" s="19">
        <v>0.39583333333333331</v>
      </c>
      <c r="M962" s="20">
        <v>570</v>
      </c>
      <c r="N962" s="20">
        <v>730</v>
      </c>
      <c r="O962" s="20" t="s">
        <v>65</v>
      </c>
      <c r="P962" s="21" t="s">
        <v>19</v>
      </c>
      <c r="Q962" s="21" t="s">
        <v>46</v>
      </c>
      <c r="R962" s="21" t="s">
        <v>16738</v>
      </c>
      <c r="S962" s="21" t="s">
        <v>16738</v>
      </c>
      <c r="T962" s="21" t="s">
        <v>16738</v>
      </c>
      <c r="U962" s="21">
        <v>2</v>
      </c>
      <c r="V962" s="21"/>
      <c r="W962" s="21"/>
      <c r="X962" s="21"/>
    </row>
    <row r="963" spans="1:24" x14ac:dyDescent="0.25">
      <c r="A963" s="17">
        <v>2022</v>
      </c>
      <c r="B963" s="17" t="s">
        <v>9</v>
      </c>
      <c r="C963" s="17" t="s">
        <v>1569</v>
      </c>
      <c r="D963" s="17" t="s">
        <v>17048</v>
      </c>
      <c r="E963" s="17" t="s">
        <v>17070</v>
      </c>
      <c r="F963" s="17" t="s">
        <v>14270</v>
      </c>
      <c r="G963" s="17" t="s">
        <v>1566</v>
      </c>
      <c r="H963" s="17" t="s">
        <v>1567</v>
      </c>
      <c r="I963" s="17">
        <v>160</v>
      </c>
      <c r="J963" s="17">
        <v>2</v>
      </c>
      <c r="K963" s="18">
        <v>0.64583333333333337</v>
      </c>
      <c r="L963" s="19">
        <v>0.64583333333333337</v>
      </c>
      <c r="M963" s="20">
        <v>930</v>
      </c>
      <c r="N963" s="20">
        <v>1090</v>
      </c>
      <c r="O963" s="20" t="s">
        <v>37</v>
      </c>
      <c r="P963" s="21" t="s">
        <v>13</v>
      </c>
      <c r="Q963" s="21" t="s">
        <v>46</v>
      </c>
      <c r="R963" s="21" t="s">
        <v>16738</v>
      </c>
      <c r="S963" s="21" t="s">
        <v>16738</v>
      </c>
      <c r="T963" s="21" t="s">
        <v>16738</v>
      </c>
      <c r="U963" s="21">
        <v>2</v>
      </c>
      <c r="V963" s="21"/>
      <c r="W963" s="21"/>
      <c r="X963" s="21"/>
    </row>
    <row r="964" spans="1:24" x14ac:dyDescent="0.25">
      <c r="A964" s="17">
        <v>2022</v>
      </c>
      <c r="B964" s="17" t="s">
        <v>9</v>
      </c>
      <c r="C964" s="17" t="s">
        <v>1574</v>
      </c>
      <c r="D964" s="17" t="s">
        <v>17048</v>
      </c>
      <c r="E964" s="17" t="s">
        <v>16983</v>
      </c>
      <c r="F964" s="17" t="s">
        <v>14268</v>
      </c>
      <c r="G964" s="17" t="s">
        <v>1575</v>
      </c>
      <c r="H964" s="17" t="s">
        <v>1576</v>
      </c>
      <c r="I964" s="17">
        <v>160</v>
      </c>
      <c r="J964" s="17">
        <v>2</v>
      </c>
      <c r="K964" s="18">
        <v>0.39583333333333331</v>
      </c>
      <c r="L964" s="19">
        <v>0.39583333333333331</v>
      </c>
      <c r="M964" s="20">
        <v>570</v>
      </c>
      <c r="N964" s="20">
        <v>730</v>
      </c>
      <c r="O964" s="20" t="s">
        <v>33</v>
      </c>
      <c r="P964" s="21" t="s">
        <v>15</v>
      </c>
      <c r="Q964" s="21" t="s">
        <v>46</v>
      </c>
      <c r="R964" s="21" t="s">
        <v>16738</v>
      </c>
      <c r="S964" s="21" t="s">
        <v>16738</v>
      </c>
      <c r="T964" s="21" t="s">
        <v>16738</v>
      </c>
      <c r="U964" s="21">
        <v>2</v>
      </c>
      <c r="V964" s="21"/>
      <c r="W964" s="21"/>
      <c r="X964" s="21"/>
    </row>
    <row r="965" spans="1:24" x14ac:dyDescent="0.25">
      <c r="A965" s="17">
        <v>2022</v>
      </c>
      <c r="B965" s="17" t="s">
        <v>9</v>
      </c>
      <c r="C965" s="17" t="s">
        <v>1577</v>
      </c>
      <c r="D965" s="17" t="s">
        <v>17048</v>
      </c>
      <c r="E965" s="17" t="s">
        <v>16983</v>
      </c>
      <c r="F965" s="17" t="s">
        <v>14269</v>
      </c>
      <c r="G965" s="17" t="s">
        <v>1575</v>
      </c>
      <c r="H965" s="17" t="s">
        <v>1576</v>
      </c>
      <c r="I965" s="17">
        <v>160</v>
      </c>
      <c r="J965" s="17">
        <v>2</v>
      </c>
      <c r="K965" s="18">
        <v>0.33333333333333331</v>
      </c>
      <c r="L965" s="19">
        <v>0.33333333333333331</v>
      </c>
      <c r="M965" s="20">
        <v>480</v>
      </c>
      <c r="N965" s="20">
        <v>640</v>
      </c>
      <c r="O965" s="20" t="s">
        <v>51</v>
      </c>
      <c r="P965" s="21" t="s">
        <v>15</v>
      </c>
      <c r="Q965" s="21" t="s">
        <v>17</v>
      </c>
      <c r="R965" s="21" t="s">
        <v>16738</v>
      </c>
      <c r="S965" s="21" t="s">
        <v>16738</v>
      </c>
      <c r="T965" s="21" t="s">
        <v>16738</v>
      </c>
      <c r="U965" s="21">
        <v>2</v>
      </c>
      <c r="V965" s="21"/>
      <c r="W965" s="21"/>
      <c r="X965" s="21"/>
    </row>
    <row r="966" spans="1:24" x14ac:dyDescent="0.25">
      <c r="A966" s="17">
        <v>2022</v>
      </c>
      <c r="B966" s="17" t="s">
        <v>9</v>
      </c>
      <c r="C966" s="17" t="s">
        <v>1578</v>
      </c>
      <c r="D966" s="17" t="s">
        <v>17048</v>
      </c>
      <c r="E966" s="17" t="s">
        <v>16983</v>
      </c>
      <c r="F966" s="17" t="s">
        <v>14270</v>
      </c>
      <c r="G966" s="17" t="s">
        <v>1575</v>
      </c>
      <c r="H966" s="17" t="s">
        <v>1576</v>
      </c>
      <c r="I966" s="17">
        <v>160</v>
      </c>
      <c r="J966" s="17">
        <v>2</v>
      </c>
      <c r="K966" s="18">
        <v>0.33333333333333331</v>
      </c>
      <c r="L966" s="19">
        <v>0.33333333333333331</v>
      </c>
      <c r="M966" s="20">
        <v>480</v>
      </c>
      <c r="N966" s="20">
        <v>640</v>
      </c>
      <c r="O966" s="20" t="s">
        <v>174</v>
      </c>
      <c r="P966" s="21" t="s">
        <v>21</v>
      </c>
      <c r="Q966" s="21" t="s">
        <v>17</v>
      </c>
      <c r="R966" s="21" t="s">
        <v>16738</v>
      </c>
      <c r="S966" s="21" t="s">
        <v>16738</v>
      </c>
      <c r="T966" s="21" t="s">
        <v>16738</v>
      </c>
      <c r="U966" s="21">
        <v>2</v>
      </c>
      <c r="V966" s="21"/>
      <c r="W966" s="21"/>
      <c r="X966" s="21"/>
    </row>
    <row r="967" spans="1:24" x14ac:dyDescent="0.25">
      <c r="A967" s="17">
        <v>2022</v>
      </c>
      <c r="B967" s="17" t="s">
        <v>9</v>
      </c>
      <c r="C967" s="17" t="s">
        <v>1583</v>
      </c>
      <c r="D967" s="17" t="s">
        <v>17048</v>
      </c>
      <c r="E967" s="17" t="s">
        <v>16890</v>
      </c>
      <c r="F967" s="17" t="s">
        <v>14268</v>
      </c>
      <c r="G967" s="17" t="s">
        <v>1584</v>
      </c>
      <c r="H967" s="17" t="s">
        <v>1585</v>
      </c>
      <c r="I967" s="17">
        <v>160</v>
      </c>
      <c r="J967" s="17">
        <v>2</v>
      </c>
      <c r="K967" s="18">
        <v>0.45833333333333331</v>
      </c>
      <c r="L967" s="19">
        <v>0.45833333333333331</v>
      </c>
      <c r="M967" s="20">
        <v>660</v>
      </c>
      <c r="N967" s="20">
        <v>820</v>
      </c>
      <c r="O967" s="20" t="s">
        <v>29</v>
      </c>
      <c r="P967" s="21" t="s">
        <v>21</v>
      </c>
      <c r="Q967" s="21" t="s">
        <v>46</v>
      </c>
      <c r="R967" s="21" t="s">
        <v>16738</v>
      </c>
      <c r="S967" s="21" t="s">
        <v>16738</v>
      </c>
      <c r="T967" s="21" t="s">
        <v>16738</v>
      </c>
      <c r="U967" s="21">
        <v>2</v>
      </c>
      <c r="V967" s="21"/>
      <c r="W967" s="21"/>
      <c r="X967" s="21"/>
    </row>
    <row r="968" spans="1:24" x14ac:dyDescent="0.25">
      <c r="A968" s="17">
        <v>2022</v>
      </c>
      <c r="B968" s="17" t="s">
        <v>9</v>
      </c>
      <c r="C968" s="17" t="s">
        <v>1586</v>
      </c>
      <c r="D968" s="17" t="s">
        <v>17048</v>
      </c>
      <c r="E968" s="17" t="s">
        <v>16890</v>
      </c>
      <c r="F968" s="17" t="s">
        <v>14269</v>
      </c>
      <c r="G968" s="17" t="s">
        <v>1584</v>
      </c>
      <c r="H968" s="17" t="s">
        <v>1585</v>
      </c>
      <c r="I968" s="17">
        <v>160</v>
      </c>
      <c r="J968" s="17">
        <v>2</v>
      </c>
      <c r="K968" s="18">
        <v>0.58333333333333337</v>
      </c>
      <c r="L968" s="19">
        <v>0.58333333333333337</v>
      </c>
      <c r="M968" s="20">
        <v>840</v>
      </c>
      <c r="N968" s="20">
        <v>1000</v>
      </c>
      <c r="O968" s="20" t="s">
        <v>37</v>
      </c>
      <c r="P968" s="21" t="s">
        <v>13</v>
      </c>
      <c r="Q968" s="21" t="s">
        <v>46</v>
      </c>
      <c r="R968" s="21" t="s">
        <v>16738</v>
      </c>
      <c r="S968" s="21" t="s">
        <v>16738</v>
      </c>
      <c r="T968" s="21" t="s">
        <v>16738</v>
      </c>
      <c r="U968" s="21">
        <v>2</v>
      </c>
      <c r="V968" s="21"/>
      <c r="W968" s="21"/>
      <c r="X968" s="21"/>
    </row>
    <row r="969" spans="1:24" x14ac:dyDescent="0.25">
      <c r="A969" s="17">
        <v>2022</v>
      </c>
      <c r="B969" s="17" t="s">
        <v>9</v>
      </c>
      <c r="C969" s="17" t="s">
        <v>1587</v>
      </c>
      <c r="D969" s="17" t="s">
        <v>17048</v>
      </c>
      <c r="E969" s="17" t="s">
        <v>16890</v>
      </c>
      <c r="F969" s="17" t="s">
        <v>14270</v>
      </c>
      <c r="G969" s="17" t="s">
        <v>1584</v>
      </c>
      <c r="H969" s="17" t="s">
        <v>1585</v>
      </c>
      <c r="I969" s="17">
        <v>160</v>
      </c>
      <c r="J969" s="17">
        <v>2</v>
      </c>
      <c r="K969" s="18">
        <v>0.33333333333333331</v>
      </c>
      <c r="L969" s="19">
        <v>0.33333333333333331</v>
      </c>
      <c r="M969" s="20">
        <v>480</v>
      </c>
      <c r="N969" s="20">
        <v>640</v>
      </c>
      <c r="O969" s="20" t="s">
        <v>203</v>
      </c>
      <c r="P969" s="21" t="s">
        <v>21</v>
      </c>
      <c r="Q969" s="21" t="s">
        <v>19</v>
      </c>
      <c r="R969" s="21" t="s">
        <v>16738</v>
      </c>
      <c r="S969" s="21" t="s">
        <v>16738</v>
      </c>
      <c r="T969" s="21" t="s">
        <v>16738</v>
      </c>
      <c r="U969" s="21">
        <v>2</v>
      </c>
      <c r="V969" s="21"/>
      <c r="W969" s="21"/>
      <c r="X969" s="21"/>
    </row>
    <row r="970" spans="1:24" x14ac:dyDescent="0.25">
      <c r="A970" s="17">
        <v>2022</v>
      </c>
      <c r="B970" s="17" t="s">
        <v>9</v>
      </c>
      <c r="C970" s="17" t="s">
        <v>1588</v>
      </c>
      <c r="D970" s="17" t="s">
        <v>17048</v>
      </c>
      <c r="E970" s="17" t="s">
        <v>16890</v>
      </c>
      <c r="F970" s="17" t="s">
        <v>14271</v>
      </c>
      <c r="G970" s="17" t="s">
        <v>1584</v>
      </c>
      <c r="H970" s="17" t="s">
        <v>1585</v>
      </c>
      <c r="I970" s="17">
        <v>160</v>
      </c>
      <c r="J970" s="17">
        <v>2</v>
      </c>
      <c r="K970" s="18">
        <v>0.33333333333333331</v>
      </c>
      <c r="L970" s="19">
        <v>0.33333333333333331</v>
      </c>
      <c r="M970" s="20">
        <v>480</v>
      </c>
      <c r="N970" s="20">
        <v>640</v>
      </c>
      <c r="O970" s="20" t="s">
        <v>51</v>
      </c>
      <c r="P970" s="21" t="s">
        <v>15</v>
      </c>
      <c r="Q970" s="21" t="s">
        <v>17</v>
      </c>
      <c r="R970" s="21" t="s">
        <v>16738</v>
      </c>
      <c r="S970" s="21" t="s">
        <v>16738</v>
      </c>
      <c r="T970" s="21" t="s">
        <v>16738</v>
      </c>
      <c r="U970" s="21">
        <v>2</v>
      </c>
      <c r="V970" s="21"/>
      <c r="W970" s="21"/>
      <c r="X970" s="21"/>
    </row>
    <row r="971" spans="1:24" x14ac:dyDescent="0.25">
      <c r="A971" s="17">
        <v>2022</v>
      </c>
      <c r="B971" s="17" t="s">
        <v>9</v>
      </c>
      <c r="C971" s="17" t="s">
        <v>1589</v>
      </c>
      <c r="D971" s="17" t="s">
        <v>17048</v>
      </c>
      <c r="E971" s="17" t="s">
        <v>16890</v>
      </c>
      <c r="F971" s="17" t="s">
        <v>14272</v>
      </c>
      <c r="G971" s="17" t="s">
        <v>1584</v>
      </c>
      <c r="H971" s="17" t="s">
        <v>1585</v>
      </c>
      <c r="I971" s="17">
        <v>160</v>
      </c>
      <c r="J971" s="17">
        <v>2</v>
      </c>
      <c r="K971" s="18">
        <v>0.39583333333333331</v>
      </c>
      <c r="L971" s="19">
        <v>0.39583333333333331</v>
      </c>
      <c r="M971" s="20">
        <v>570</v>
      </c>
      <c r="N971" s="20">
        <v>730</v>
      </c>
      <c r="O971" s="20" t="s">
        <v>29</v>
      </c>
      <c r="P971" s="21" t="s">
        <v>21</v>
      </c>
      <c r="Q971" s="21" t="s">
        <v>46</v>
      </c>
      <c r="R971" s="21" t="s">
        <v>16738</v>
      </c>
      <c r="S971" s="21" t="s">
        <v>16738</v>
      </c>
      <c r="T971" s="21" t="s">
        <v>16738</v>
      </c>
      <c r="U971" s="21">
        <v>2</v>
      </c>
      <c r="V971" s="21"/>
      <c r="W971" s="21"/>
      <c r="X971" s="21"/>
    </row>
    <row r="972" spans="1:24" x14ac:dyDescent="0.25">
      <c r="A972" s="17">
        <v>2022</v>
      </c>
      <c r="B972" s="17" t="s">
        <v>9</v>
      </c>
      <c r="C972" s="17" t="s">
        <v>1590</v>
      </c>
      <c r="D972" s="17" t="s">
        <v>17048</v>
      </c>
      <c r="E972" s="17" t="s">
        <v>16890</v>
      </c>
      <c r="F972" s="17" t="s">
        <v>16758</v>
      </c>
      <c r="G972" s="17" t="s">
        <v>1584</v>
      </c>
      <c r="H972" s="17" t="s">
        <v>1585</v>
      </c>
      <c r="I972" s="17">
        <v>160</v>
      </c>
      <c r="J972" s="17">
        <v>2</v>
      </c>
      <c r="K972" s="18">
        <v>0.33333333333333331</v>
      </c>
      <c r="L972" s="19">
        <v>0.33333333333333331</v>
      </c>
      <c r="M972" s="20">
        <v>480</v>
      </c>
      <c r="N972" s="20">
        <v>640</v>
      </c>
      <c r="O972" s="20" t="s">
        <v>172</v>
      </c>
      <c r="P972" s="21" t="s">
        <v>15</v>
      </c>
      <c r="Q972" s="21" t="s">
        <v>13</v>
      </c>
      <c r="R972" s="21" t="s">
        <v>16738</v>
      </c>
      <c r="S972" s="21" t="s">
        <v>16738</v>
      </c>
      <c r="T972" s="21" t="s">
        <v>16738</v>
      </c>
      <c r="U972" s="21">
        <v>2</v>
      </c>
      <c r="V972" s="21"/>
      <c r="W972" s="21"/>
      <c r="X972" s="21"/>
    </row>
    <row r="973" spans="1:24" x14ac:dyDescent="0.25">
      <c r="A973" s="17">
        <v>2022</v>
      </c>
      <c r="B973" s="17" t="s">
        <v>9</v>
      </c>
      <c r="C973" s="17" t="s">
        <v>1604</v>
      </c>
      <c r="D973" s="17" t="s">
        <v>17048</v>
      </c>
      <c r="E973" s="17" t="s">
        <v>17019</v>
      </c>
      <c r="F973" s="17" t="s">
        <v>14268</v>
      </c>
      <c r="G973" s="17" t="s">
        <v>1506</v>
      </c>
      <c r="H973" s="17" t="s">
        <v>1605</v>
      </c>
      <c r="I973" s="17">
        <v>160</v>
      </c>
      <c r="J973" s="17">
        <v>2</v>
      </c>
      <c r="K973" s="18">
        <v>0.70833333333333337</v>
      </c>
      <c r="L973" s="19">
        <v>0.70833333333333337</v>
      </c>
      <c r="M973" s="20">
        <v>1020</v>
      </c>
      <c r="N973" s="20">
        <v>1180</v>
      </c>
      <c r="O973" s="20" t="s">
        <v>37</v>
      </c>
      <c r="P973" s="21" t="s">
        <v>13</v>
      </c>
      <c r="Q973" s="21" t="s">
        <v>46</v>
      </c>
      <c r="R973" s="21" t="s">
        <v>16738</v>
      </c>
      <c r="S973" s="21" t="s">
        <v>16738</v>
      </c>
      <c r="T973" s="21" t="s">
        <v>16738</v>
      </c>
      <c r="U973" s="21">
        <v>2</v>
      </c>
      <c r="V973" s="21"/>
      <c r="W973" s="21"/>
      <c r="X973" s="21"/>
    </row>
    <row r="974" spans="1:24" x14ac:dyDescent="0.25">
      <c r="A974" s="17">
        <v>2022</v>
      </c>
      <c r="B974" s="17" t="s">
        <v>9</v>
      </c>
      <c r="C974" s="17" t="s">
        <v>1608</v>
      </c>
      <c r="D974" s="17" t="s">
        <v>17048</v>
      </c>
      <c r="E974" s="17" t="s">
        <v>16961</v>
      </c>
      <c r="F974" s="17" t="s">
        <v>14268</v>
      </c>
      <c r="G974" s="17" t="s">
        <v>1609</v>
      </c>
      <c r="H974" s="17" t="s">
        <v>1610</v>
      </c>
      <c r="I974" s="17">
        <v>160</v>
      </c>
      <c r="J974" s="17">
        <v>2</v>
      </c>
      <c r="K974" s="18">
        <v>0.58333333333333337</v>
      </c>
      <c r="L974" s="19">
        <v>0.58333333333333337</v>
      </c>
      <c r="M974" s="20">
        <v>840</v>
      </c>
      <c r="N974" s="20">
        <v>1000</v>
      </c>
      <c r="O974" s="20" t="s">
        <v>37</v>
      </c>
      <c r="P974" s="21" t="s">
        <v>13</v>
      </c>
      <c r="Q974" s="21" t="s">
        <v>46</v>
      </c>
      <c r="R974" s="21" t="s">
        <v>16738</v>
      </c>
      <c r="S974" s="21" t="s">
        <v>16738</v>
      </c>
      <c r="T974" s="21" t="s">
        <v>16738</v>
      </c>
      <c r="U974" s="21">
        <v>2</v>
      </c>
      <c r="V974" s="21"/>
      <c r="W974" s="21"/>
      <c r="X974" s="21"/>
    </row>
    <row r="975" spans="1:24" x14ac:dyDescent="0.25">
      <c r="A975" s="17">
        <v>2022</v>
      </c>
      <c r="B975" s="17" t="s">
        <v>9</v>
      </c>
      <c r="C975" s="17" t="s">
        <v>1626</v>
      </c>
      <c r="D975" s="17" t="s">
        <v>17071</v>
      </c>
      <c r="E975" s="17" t="s">
        <v>17072</v>
      </c>
      <c r="F975" s="17" t="s">
        <v>14268</v>
      </c>
      <c r="G975" s="17" t="s">
        <v>1627</v>
      </c>
      <c r="H975" s="17" t="s">
        <v>1628</v>
      </c>
      <c r="I975" s="17">
        <v>160</v>
      </c>
      <c r="J975" s="17">
        <v>2</v>
      </c>
      <c r="K975" s="18">
        <v>0.64583333333333337</v>
      </c>
      <c r="L975" s="19">
        <v>0.64583333333333337</v>
      </c>
      <c r="M975" s="20">
        <v>930</v>
      </c>
      <c r="N975" s="20">
        <v>1090</v>
      </c>
      <c r="O975" s="20" t="s">
        <v>55</v>
      </c>
      <c r="P975" s="21" t="s">
        <v>19</v>
      </c>
      <c r="Q975" s="21" t="s">
        <v>17</v>
      </c>
      <c r="R975" s="21" t="s">
        <v>16738</v>
      </c>
      <c r="S975" s="21" t="s">
        <v>16738</v>
      </c>
      <c r="T975" s="21" t="s">
        <v>16738</v>
      </c>
      <c r="U975" s="21">
        <v>2</v>
      </c>
      <c r="V975" s="21"/>
      <c r="W975" s="21"/>
      <c r="X975" s="21"/>
    </row>
    <row r="976" spans="1:24" x14ac:dyDescent="0.25">
      <c r="A976" s="17">
        <v>2022</v>
      </c>
      <c r="B976" s="17" t="s">
        <v>9</v>
      </c>
      <c r="C976" s="17" t="s">
        <v>1629</v>
      </c>
      <c r="D976" s="17" t="s">
        <v>17071</v>
      </c>
      <c r="E976" s="17" t="s">
        <v>17072</v>
      </c>
      <c r="F976" s="17" t="s">
        <v>14269</v>
      </c>
      <c r="G976" s="17" t="s">
        <v>1627</v>
      </c>
      <c r="H976" s="17" t="s">
        <v>1628</v>
      </c>
      <c r="I976" s="17">
        <v>160</v>
      </c>
      <c r="J976" s="17">
        <v>2</v>
      </c>
      <c r="K976" s="18">
        <v>0.45833333333333331</v>
      </c>
      <c r="L976" s="19">
        <v>0.45833333333333331</v>
      </c>
      <c r="M976" s="20">
        <v>660</v>
      </c>
      <c r="N976" s="20">
        <v>820</v>
      </c>
      <c r="O976" s="20" t="s">
        <v>55</v>
      </c>
      <c r="P976" s="21" t="s">
        <v>19</v>
      </c>
      <c r="Q976" s="21" t="s">
        <v>17</v>
      </c>
      <c r="R976" s="21" t="s">
        <v>16738</v>
      </c>
      <c r="S976" s="21" t="s">
        <v>16738</v>
      </c>
      <c r="T976" s="21" t="s">
        <v>16738</v>
      </c>
      <c r="U976" s="21">
        <v>2</v>
      </c>
      <c r="V976" s="21"/>
      <c r="W976" s="21"/>
      <c r="X976" s="21"/>
    </row>
    <row r="977" spans="1:24" x14ac:dyDescent="0.25">
      <c r="A977" s="17">
        <v>2022</v>
      </c>
      <c r="B977" s="17" t="s">
        <v>9</v>
      </c>
      <c r="C977" s="17" t="s">
        <v>1630</v>
      </c>
      <c r="D977" s="17" t="s">
        <v>17071</v>
      </c>
      <c r="E977" s="17" t="s">
        <v>17073</v>
      </c>
      <c r="F977" s="17" t="s">
        <v>14268</v>
      </c>
      <c r="G977" s="17" t="s">
        <v>1631</v>
      </c>
      <c r="H977" s="17" t="s">
        <v>1632</v>
      </c>
      <c r="I977" s="17">
        <v>160</v>
      </c>
      <c r="J977" s="17">
        <v>2</v>
      </c>
      <c r="K977" s="18">
        <v>0.45833333333333331</v>
      </c>
      <c r="L977" s="19">
        <v>0.45833333333333331</v>
      </c>
      <c r="M977" s="20">
        <v>660</v>
      </c>
      <c r="N977" s="20">
        <v>820</v>
      </c>
      <c r="O977" s="20" t="s">
        <v>33</v>
      </c>
      <c r="P977" s="21" t="s">
        <v>15</v>
      </c>
      <c r="Q977" s="21" t="s">
        <v>46</v>
      </c>
      <c r="R977" s="21" t="s">
        <v>16738</v>
      </c>
      <c r="S977" s="21" t="s">
        <v>16738</v>
      </c>
      <c r="T977" s="21" t="s">
        <v>16738</v>
      </c>
      <c r="U977" s="21">
        <v>2</v>
      </c>
      <c r="V977" s="21"/>
      <c r="W977" s="21"/>
      <c r="X977" s="21"/>
    </row>
    <row r="978" spans="1:24" x14ac:dyDescent="0.25">
      <c r="A978" s="17">
        <v>2022</v>
      </c>
      <c r="B978" s="17" t="s">
        <v>9</v>
      </c>
      <c r="C978" s="17" t="s">
        <v>1633</v>
      </c>
      <c r="D978" s="17" t="s">
        <v>17071</v>
      </c>
      <c r="E978" s="17" t="s">
        <v>17073</v>
      </c>
      <c r="F978" s="17" t="s">
        <v>14269</v>
      </c>
      <c r="G978" s="17" t="s">
        <v>1631</v>
      </c>
      <c r="H978" s="17" t="s">
        <v>1632</v>
      </c>
      <c r="I978" s="17">
        <v>160</v>
      </c>
      <c r="J978" s="17">
        <v>2</v>
      </c>
      <c r="K978" s="18">
        <v>0.33333333333333331</v>
      </c>
      <c r="L978" s="19">
        <v>0.33333333333333331</v>
      </c>
      <c r="M978" s="20">
        <v>480</v>
      </c>
      <c r="N978" s="20">
        <v>640</v>
      </c>
      <c r="O978" s="20" t="s">
        <v>37</v>
      </c>
      <c r="P978" s="21" t="s">
        <v>13</v>
      </c>
      <c r="Q978" s="21" t="s">
        <v>46</v>
      </c>
      <c r="R978" s="21" t="s">
        <v>16738</v>
      </c>
      <c r="S978" s="21" t="s">
        <v>16738</v>
      </c>
      <c r="T978" s="21" t="s">
        <v>16738</v>
      </c>
      <c r="U978" s="21">
        <v>2</v>
      </c>
      <c r="V978" s="21"/>
      <c r="W978" s="21"/>
      <c r="X978" s="21"/>
    </row>
    <row r="979" spans="1:24" x14ac:dyDescent="0.25">
      <c r="A979" s="17">
        <v>2022</v>
      </c>
      <c r="B979" s="17" t="s">
        <v>9</v>
      </c>
      <c r="C979" s="17" t="s">
        <v>1680</v>
      </c>
      <c r="D979" s="17" t="s">
        <v>17046</v>
      </c>
      <c r="E979" s="17" t="s">
        <v>17074</v>
      </c>
      <c r="F979" s="17" t="s">
        <v>14268</v>
      </c>
      <c r="G979" s="17" t="s">
        <v>1681</v>
      </c>
      <c r="H979" s="17" t="s">
        <v>1682</v>
      </c>
      <c r="I979" s="17">
        <v>160</v>
      </c>
      <c r="J979" s="17">
        <v>2</v>
      </c>
      <c r="K979" s="18">
        <v>0.45833333333333331</v>
      </c>
      <c r="L979" s="19">
        <v>0.45833333333333331</v>
      </c>
      <c r="M979" s="20">
        <v>660</v>
      </c>
      <c r="N979" s="20">
        <v>820</v>
      </c>
      <c r="O979" s="20" t="s">
        <v>65</v>
      </c>
      <c r="P979" s="21" t="s">
        <v>19</v>
      </c>
      <c r="Q979" s="21" t="s">
        <v>46</v>
      </c>
      <c r="R979" s="21" t="s">
        <v>16738</v>
      </c>
      <c r="S979" s="21" t="s">
        <v>16738</v>
      </c>
      <c r="T979" s="21" t="s">
        <v>16738</v>
      </c>
      <c r="U979" s="21">
        <v>2</v>
      </c>
      <c r="V979" s="21"/>
      <c r="W979" s="21"/>
      <c r="X979" s="21"/>
    </row>
    <row r="980" spans="1:24" x14ac:dyDescent="0.25">
      <c r="A980" s="17">
        <v>2022</v>
      </c>
      <c r="B980" s="17" t="s">
        <v>9</v>
      </c>
      <c r="C980" s="17" t="s">
        <v>1683</v>
      </c>
      <c r="D980" s="17" t="s">
        <v>17046</v>
      </c>
      <c r="E980" s="17" t="s">
        <v>17074</v>
      </c>
      <c r="F980" s="17" t="s">
        <v>14269</v>
      </c>
      <c r="G980" s="17" t="s">
        <v>1681</v>
      </c>
      <c r="H980" s="17" t="s">
        <v>1682</v>
      </c>
      <c r="I980" s="17">
        <v>160</v>
      </c>
      <c r="J980" s="17">
        <v>2</v>
      </c>
      <c r="K980" s="18">
        <v>0.39583333333333331</v>
      </c>
      <c r="L980" s="19">
        <v>0.39583333333333331</v>
      </c>
      <c r="M980" s="20">
        <v>570</v>
      </c>
      <c r="N980" s="20">
        <v>730</v>
      </c>
      <c r="O980" s="20" t="s">
        <v>172</v>
      </c>
      <c r="P980" s="21" t="s">
        <v>15</v>
      </c>
      <c r="Q980" s="21" t="s">
        <v>13</v>
      </c>
      <c r="R980" s="21" t="s">
        <v>16738</v>
      </c>
      <c r="S980" s="21" t="s">
        <v>16738</v>
      </c>
      <c r="T980" s="21" t="s">
        <v>16738</v>
      </c>
      <c r="U980" s="21">
        <v>2</v>
      </c>
      <c r="V980" s="21"/>
      <c r="W980" s="21"/>
      <c r="X980" s="21"/>
    </row>
    <row r="981" spans="1:24" x14ac:dyDescent="0.25">
      <c r="A981" s="17">
        <v>2022</v>
      </c>
      <c r="B981" s="17" t="s">
        <v>9</v>
      </c>
      <c r="C981" s="17" t="s">
        <v>1684</v>
      </c>
      <c r="D981" s="17" t="s">
        <v>17046</v>
      </c>
      <c r="E981" s="17" t="s">
        <v>17074</v>
      </c>
      <c r="F981" s="17" t="s">
        <v>14270</v>
      </c>
      <c r="G981" s="17" t="s">
        <v>1681</v>
      </c>
      <c r="H981" s="17" t="s">
        <v>1682</v>
      </c>
      <c r="I981" s="17">
        <v>160</v>
      </c>
      <c r="J981" s="17">
        <v>2</v>
      </c>
      <c r="K981" s="18">
        <v>0.33333333333333331</v>
      </c>
      <c r="L981" s="19">
        <v>0.33333333333333331</v>
      </c>
      <c r="M981" s="20">
        <v>480</v>
      </c>
      <c r="N981" s="20">
        <v>640</v>
      </c>
      <c r="O981" s="20" t="s">
        <v>181</v>
      </c>
      <c r="P981" s="21" t="s">
        <v>21</v>
      </c>
      <c r="Q981" s="21" t="s">
        <v>13</v>
      </c>
      <c r="R981" s="21" t="s">
        <v>16738</v>
      </c>
      <c r="S981" s="21" t="s">
        <v>16738</v>
      </c>
      <c r="T981" s="21" t="s">
        <v>16738</v>
      </c>
      <c r="U981" s="21">
        <v>2</v>
      </c>
      <c r="V981" s="21"/>
      <c r="W981" s="21"/>
      <c r="X981" s="21"/>
    </row>
    <row r="982" spans="1:24" x14ac:dyDescent="0.25">
      <c r="A982" s="17">
        <v>2022</v>
      </c>
      <c r="B982" s="17" t="s">
        <v>9</v>
      </c>
      <c r="C982" s="17" t="s">
        <v>1688</v>
      </c>
      <c r="D982" s="17" t="s">
        <v>17046</v>
      </c>
      <c r="E982" s="17" t="s">
        <v>16969</v>
      </c>
      <c r="F982" s="17" t="s">
        <v>14268</v>
      </c>
      <c r="G982" s="17" t="s">
        <v>1689</v>
      </c>
      <c r="H982" s="17" t="s">
        <v>1690</v>
      </c>
      <c r="I982" s="17">
        <v>160</v>
      </c>
      <c r="J982" s="17">
        <v>2</v>
      </c>
      <c r="K982" s="18">
        <v>0.45833333333333331</v>
      </c>
      <c r="L982" s="19">
        <v>0.45833333333333331</v>
      </c>
      <c r="M982" s="20">
        <v>660</v>
      </c>
      <c r="N982" s="20">
        <v>820</v>
      </c>
      <c r="O982" s="20" t="s">
        <v>51</v>
      </c>
      <c r="P982" s="21" t="s">
        <v>15</v>
      </c>
      <c r="Q982" s="21" t="s">
        <v>17</v>
      </c>
      <c r="R982" s="21" t="s">
        <v>16738</v>
      </c>
      <c r="S982" s="21" t="s">
        <v>16738</v>
      </c>
      <c r="T982" s="21" t="s">
        <v>16738</v>
      </c>
      <c r="U982" s="21">
        <v>2</v>
      </c>
      <c r="V982" s="21"/>
      <c r="W982" s="21"/>
      <c r="X982" s="21"/>
    </row>
    <row r="983" spans="1:24" x14ac:dyDescent="0.25">
      <c r="A983" s="17">
        <v>2022</v>
      </c>
      <c r="B983" s="17" t="s">
        <v>9</v>
      </c>
      <c r="C983" s="17" t="s">
        <v>1691</v>
      </c>
      <c r="D983" s="17" t="s">
        <v>17046</v>
      </c>
      <c r="E983" s="17" t="s">
        <v>16859</v>
      </c>
      <c r="F983" s="17" t="s">
        <v>14268</v>
      </c>
      <c r="G983" s="17" t="s">
        <v>1692</v>
      </c>
      <c r="H983" s="17" t="s">
        <v>1693</v>
      </c>
      <c r="I983" s="17">
        <v>160</v>
      </c>
      <c r="J983" s="17">
        <v>2</v>
      </c>
      <c r="K983" s="18">
        <v>0.45833333333333331</v>
      </c>
      <c r="L983" s="19">
        <v>0.45833333333333331</v>
      </c>
      <c r="M983" s="20">
        <v>660</v>
      </c>
      <c r="N983" s="20">
        <v>820</v>
      </c>
      <c r="O983" s="20" t="s">
        <v>55</v>
      </c>
      <c r="P983" s="21" t="s">
        <v>19</v>
      </c>
      <c r="Q983" s="21" t="s">
        <v>17</v>
      </c>
      <c r="R983" s="21" t="s">
        <v>16738</v>
      </c>
      <c r="S983" s="21" t="s">
        <v>16738</v>
      </c>
      <c r="T983" s="21" t="s">
        <v>16738</v>
      </c>
      <c r="U983" s="21">
        <v>2</v>
      </c>
      <c r="V983" s="21"/>
      <c r="W983" s="21"/>
      <c r="X983" s="21"/>
    </row>
    <row r="984" spans="1:24" x14ac:dyDescent="0.25">
      <c r="A984" s="17">
        <v>2022</v>
      </c>
      <c r="B984" s="17" t="s">
        <v>9</v>
      </c>
      <c r="C984" s="17" t="s">
        <v>1694</v>
      </c>
      <c r="D984" s="17" t="s">
        <v>17046</v>
      </c>
      <c r="E984" s="17" t="s">
        <v>17075</v>
      </c>
      <c r="F984" s="17" t="s">
        <v>14268</v>
      </c>
      <c r="G984" s="17" t="s">
        <v>1695</v>
      </c>
      <c r="H984" s="17" t="s">
        <v>1696</v>
      </c>
      <c r="I984" s="17">
        <v>160</v>
      </c>
      <c r="J984" s="17">
        <v>2</v>
      </c>
      <c r="K984" s="18">
        <v>0.27083333333333331</v>
      </c>
      <c r="L984" s="19">
        <v>0.27083333333333331</v>
      </c>
      <c r="M984" s="20">
        <v>390</v>
      </c>
      <c r="N984" s="20">
        <v>550</v>
      </c>
      <c r="O984" s="20" t="s">
        <v>51</v>
      </c>
      <c r="P984" s="21" t="s">
        <v>15</v>
      </c>
      <c r="Q984" s="21" t="s">
        <v>17</v>
      </c>
      <c r="R984" s="21" t="s">
        <v>16738</v>
      </c>
      <c r="S984" s="21" t="s">
        <v>16738</v>
      </c>
      <c r="T984" s="21" t="s">
        <v>16738</v>
      </c>
      <c r="U984" s="21">
        <v>2</v>
      </c>
      <c r="V984" s="21"/>
      <c r="W984" s="21"/>
      <c r="X984" s="21"/>
    </row>
    <row r="985" spans="1:24" x14ac:dyDescent="0.25">
      <c r="A985" s="17">
        <v>2022</v>
      </c>
      <c r="B985" s="17" t="s">
        <v>9</v>
      </c>
      <c r="C985" s="17" t="s">
        <v>1697</v>
      </c>
      <c r="D985" s="17" t="s">
        <v>17046</v>
      </c>
      <c r="E985" s="17" t="s">
        <v>17075</v>
      </c>
      <c r="F985" s="17" t="s">
        <v>14269</v>
      </c>
      <c r="G985" s="17" t="s">
        <v>1695</v>
      </c>
      <c r="H985" s="17" t="s">
        <v>1696</v>
      </c>
      <c r="I985" s="17">
        <v>160</v>
      </c>
      <c r="J985" s="17">
        <v>2</v>
      </c>
      <c r="K985" s="18">
        <v>0.27083333333333331</v>
      </c>
      <c r="L985" s="19">
        <v>0.27083333333333331</v>
      </c>
      <c r="M985" s="20">
        <v>390</v>
      </c>
      <c r="N985" s="20">
        <v>550</v>
      </c>
      <c r="O985" s="20" t="s">
        <v>172</v>
      </c>
      <c r="P985" s="21" t="s">
        <v>15</v>
      </c>
      <c r="Q985" s="21" t="s">
        <v>13</v>
      </c>
      <c r="R985" s="21" t="s">
        <v>16738</v>
      </c>
      <c r="S985" s="21" t="s">
        <v>16738</v>
      </c>
      <c r="T985" s="21" t="s">
        <v>16738</v>
      </c>
      <c r="U985" s="21">
        <v>2</v>
      </c>
      <c r="V985" s="21"/>
      <c r="W985" s="21"/>
      <c r="X985" s="21"/>
    </row>
    <row r="986" spans="1:24" x14ac:dyDescent="0.25">
      <c r="A986" s="17">
        <v>2022</v>
      </c>
      <c r="B986" s="17" t="s">
        <v>9</v>
      </c>
      <c r="C986" s="17" t="s">
        <v>1698</v>
      </c>
      <c r="D986" s="17" t="s">
        <v>17046</v>
      </c>
      <c r="E986" s="17" t="s">
        <v>17075</v>
      </c>
      <c r="F986" s="17" t="s">
        <v>14270</v>
      </c>
      <c r="G986" s="17" t="s">
        <v>1695</v>
      </c>
      <c r="H986" s="17" t="s">
        <v>1696</v>
      </c>
      <c r="I986" s="17">
        <v>160</v>
      </c>
      <c r="J986" s="17">
        <v>2</v>
      </c>
      <c r="K986" s="18">
        <v>0.39583333333333331</v>
      </c>
      <c r="L986" s="19">
        <v>0.39583333333333331</v>
      </c>
      <c r="M986" s="20">
        <v>570</v>
      </c>
      <c r="N986" s="20">
        <v>730</v>
      </c>
      <c r="O986" s="20" t="s">
        <v>174</v>
      </c>
      <c r="P986" s="21" t="s">
        <v>21</v>
      </c>
      <c r="Q986" s="21" t="s">
        <v>17</v>
      </c>
      <c r="R986" s="21" t="s">
        <v>16738</v>
      </c>
      <c r="S986" s="21" t="s">
        <v>16738</v>
      </c>
      <c r="T986" s="21" t="s">
        <v>16738</v>
      </c>
      <c r="U986" s="21">
        <v>2</v>
      </c>
      <c r="V986" s="21"/>
      <c r="W986" s="21"/>
      <c r="X986" s="21"/>
    </row>
    <row r="987" spans="1:24" x14ac:dyDescent="0.25">
      <c r="A987" s="17">
        <v>2022</v>
      </c>
      <c r="B987" s="17" t="s">
        <v>9</v>
      </c>
      <c r="C987" s="17" t="s">
        <v>1706</v>
      </c>
      <c r="D987" s="17" t="s">
        <v>17046</v>
      </c>
      <c r="E987" s="17" t="s">
        <v>16806</v>
      </c>
      <c r="F987" s="17" t="s">
        <v>14268</v>
      </c>
      <c r="G987" s="17" t="s">
        <v>1707</v>
      </c>
      <c r="H987" s="17" t="s">
        <v>1708</v>
      </c>
      <c r="I987" s="17">
        <v>160</v>
      </c>
      <c r="J987" s="17">
        <v>2</v>
      </c>
      <c r="K987" s="18">
        <v>0.39583333333333331</v>
      </c>
      <c r="L987" s="19">
        <v>0.39583333333333331</v>
      </c>
      <c r="M987" s="20">
        <v>570</v>
      </c>
      <c r="N987" s="20">
        <v>730</v>
      </c>
      <c r="O987" s="20" t="s">
        <v>29</v>
      </c>
      <c r="P987" s="21" t="s">
        <v>21</v>
      </c>
      <c r="Q987" s="21" t="s">
        <v>46</v>
      </c>
      <c r="R987" s="21" t="s">
        <v>16738</v>
      </c>
      <c r="S987" s="21" t="s">
        <v>16738</v>
      </c>
      <c r="T987" s="21" t="s">
        <v>16738</v>
      </c>
      <c r="U987" s="21">
        <v>2</v>
      </c>
      <c r="V987" s="21"/>
      <c r="W987" s="21"/>
      <c r="X987" s="21"/>
    </row>
    <row r="988" spans="1:24" x14ac:dyDescent="0.25">
      <c r="A988" s="17">
        <v>2022</v>
      </c>
      <c r="B988" s="17" t="s">
        <v>9</v>
      </c>
      <c r="C988" s="17" t="s">
        <v>1712</v>
      </c>
      <c r="D988" s="17" t="s">
        <v>17046</v>
      </c>
      <c r="E988" s="17" t="s">
        <v>17076</v>
      </c>
      <c r="F988" s="17" t="s">
        <v>14268</v>
      </c>
      <c r="G988" s="17" t="s">
        <v>1713</v>
      </c>
      <c r="H988" s="17" t="s">
        <v>1714</v>
      </c>
      <c r="I988" s="17">
        <v>160</v>
      </c>
      <c r="J988" s="17">
        <v>2</v>
      </c>
      <c r="K988" s="18">
        <v>0.27083333333333331</v>
      </c>
      <c r="L988" s="19">
        <v>0.27083333333333331</v>
      </c>
      <c r="M988" s="20">
        <v>390</v>
      </c>
      <c r="N988" s="20">
        <v>550</v>
      </c>
      <c r="O988" s="20" t="s">
        <v>55</v>
      </c>
      <c r="P988" s="21" t="s">
        <v>19</v>
      </c>
      <c r="Q988" s="21" t="s">
        <v>17</v>
      </c>
      <c r="R988" s="21" t="s">
        <v>16738</v>
      </c>
      <c r="S988" s="21" t="s">
        <v>16738</v>
      </c>
      <c r="T988" s="21" t="s">
        <v>16738</v>
      </c>
      <c r="U988" s="21">
        <v>2</v>
      </c>
      <c r="V988" s="21"/>
      <c r="W988" s="21"/>
      <c r="X988" s="21"/>
    </row>
    <row r="989" spans="1:24" x14ac:dyDescent="0.25">
      <c r="A989" s="17">
        <v>2022</v>
      </c>
      <c r="B989" s="17" t="s">
        <v>9</v>
      </c>
      <c r="C989" s="17" t="s">
        <v>1715</v>
      </c>
      <c r="D989" s="17" t="s">
        <v>17046</v>
      </c>
      <c r="E989" s="17" t="s">
        <v>17076</v>
      </c>
      <c r="F989" s="17" t="s">
        <v>14269</v>
      </c>
      <c r="G989" s="17" t="s">
        <v>1713</v>
      </c>
      <c r="H989" s="17" t="s">
        <v>1714</v>
      </c>
      <c r="I989" s="17">
        <v>160</v>
      </c>
      <c r="J989" s="17">
        <v>2</v>
      </c>
      <c r="K989" s="18">
        <v>0.64583333333333337</v>
      </c>
      <c r="L989" s="19">
        <v>0.64583333333333337</v>
      </c>
      <c r="M989" s="20">
        <v>930</v>
      </c>
      <c r="N989" s="20">
        <v>1090</v>
      </c>
      <c r="O989" s="20" t="s">
        <v>51</v>
      </c>
      <c r="P989" s="21" t="s">
        <v>15</v>
      </c>
      <c r="Q989" s="21" t="s">
        <v>17</v>
      </c>
      <c r="R989" s="21" t="s">
        <v>16738</v>
      </c>
      <c r="S989" s="21" t="s">
        <v>16738</v>
      </c>
      <c r="T989" s="21" t="s">
        <v>16738</v>
      </c>
      <c r="U989" s="21">
        <v>2</v>
      </c>
      <c r="V989" s="21"/>
      <c r="W989" s="21"/>
      <c r="X989" s="21"/>
    </row>
    <row r="990" spans="1:24" x14ac:dyDescent="0.25">
      <c r="A990" s="17">
        <v>2022</v>
      </c>
      <c r="B990" s="17" t="s">
        <v>9</v>
      </c>
      <c r="C990" s="17" t="s">
        <v>1722</v>
      </c>
      <c r="D990" s="17" t="s">
        <v>17046</v>
      </c>
      <c r="E990" s="17" t="s">
        <v>17077</v>
      </c>
      <c r="F990" s="17" t="s">
        <v>14268</v>
      </c>
      <c r="G990" s="17" t="s">
        <v>1723</v>
      </c>
      <c r="H990" s="17" t="s">
        <v>1724</v>
      </c>
      <c r="I990" s="17">
        <v>160</v>
      </c>
      <c r="J990" s="17">
        <v>2</v>
      </c>
      <c r="K990" s="18">
        <v>0.52083333333333337</v>
      </c>
      <c r="L990" s="19">
        <v>0.52083333333333337</v>
      </c>
      <c r="M990" s="20">
        <v>750</v>
      </c>
      <c r="N990" s="20">
        <v>910</v>
      </c>
      <c r="O990" s="20" t="s">
        <v>65</v>
      </c>
      <c r="P990" s="21" t="s">
        <v>19</v>
      </c>
      <c r="Q990" s="21" t="s">
        <v>46</v>
      </c>
      <c r="R990" s="21" t="s">
        <v>16738</v>
      </c>
      <c r="S990" s="21" t="s">
        <v>16738</v>
      </c>
      <c r="T990" s="21" t="s">
        <v>16738</v>
      </c>
      <c r="U990" s="21">
        <v>2</v>
      </c>
      <c r="V990" s="21"/>
      <c r="W990" s="21"/>
      <c r="X990" s="21"/>
    </row>
    <row r="991" spans="1:24" x14ac:dyDescent="0.25">
      <c r="A991" s="17">
        <v>2022</v>
      </c>
      <c r="B991" s="17" t="s">
        <v>9</v>
      </c>
      <c r="C991" s="17" t="s">
        <v>1725</v>
      </c>
      <c r="D991" s="17" t="s">
        <v>17046</v>
      </c>
      <c r="E991" s="17" t="s">
        <v>16994</v>
      </c>
      <c r="F991" s="17" t="s">
        <v>14268</v>
      </c>
      <c r="G991" s="17" t="s">
        <v>1726</v>
      </c>
      <c r="H991" s="17" t="s">
        <v>1727</v>
      </c>
      <c r="I991" s="17">
        <v>160</v>
      </c>
      <c r="J991" s="17">
        <v>2</v>
      </c>
      <c r="K991" s="18">
        <v>0.27083333333333331</v>
      </c>
      <c r="L991" s="19">
        <v>0.27083333333333331</v>
      </c>
      <c r="M991" s="20">
        <v>390</v>
      </c>
      <c r="N991" s="20">
        <v>550</v>
      </c>
      <c r="O991" s="20" t="s">
        <v>33</v>
      </c>
      <c r="P991" s="21" t="s">
        <v>15</v>
      </c>
      <c r="Q991" s="21" t="s">
        <v>46</v>
      </c>
      <c r="R991" s="21" t="s">
        <v>16738</v>
      </c>
      <c r="S991" s="21" t="s">
        <v>16738</v>
      </c>
      <c r="T991" s="21" t="s">
        <v>16738</v>
      </c>
      <c r="U991" s="21">
        <v>2</v>
      </c>
      <c r="V991" s="21"/>
      <c r="W991" s="21"/>
      <c r="X991" s="21"/>
    </row>
    <row r="992" spans="1:24" x14ac:dyDescent="0.25">
      <c r="A992" s="17">
        <v>2022</v>
      </c>
      <c r="B992" s="17" t="s">
        <v>9</v>
      </c>
      <c r="C992" s="17" t="s">
        <v>1728</v>
      </c>
      <c r="D992" s="17" t="s">
        <v>17046</v>
      </c>
      <c r="E992" s="17" t="s">
        <v>17078</v>
      </c>
      <c r="F992" s="17" t="s">
        <v>14268</v>
      </c>
      <c r="G992" s="17" t="s">
        <v>1729</v>
      </c>
      <c r="H992" s="17" t="s">
        <v>1730</v>
      </c>
      <c r="I992" s="17">
        <v>160</v>
      </c>
      <c r="J992" s="17">
        <v>2</v>
      </c>
      <c r="K992" s="18">
        <v>0.58333333333333337</v>
      </c>
      <c r="L992" s="19">
        <v>0.58333333333333337</v>
      </c>
      <c r="M992" s="20">
        <v>840</v>
      </c>
      <c r="N992" s="20">
        <v>1000</v>
      </c>
      <c r="O992" s="20" t="s">
        <v>51</v>
      </c>
      <c r="P992" s="21" t="s">
        <v>15</v>
      </c>
      <c r="Q992" s="21" t="s">
        <v>17</v>
      </c>
      <c r="R992" s="21" t="s">
        <v>16738</v>
      </c>
      <c r="S992" s="21" t="s">
        <v>16738</v>
      </c>
      <c r="T992" s="21" t="s">
        <v>16738</v>
      </c>
      <c r="U992" s="21">
        <v>2</v>
      </c>
      <c r="V992" s="21"/>
      <c r="W992" s="21"/>
      <c r="X992" s="21"/>
    </row>
    <row r="993" spans="1:24" x14ac:dyDescent="0.25">
      <c r="A993" s="17">
        <v>2022</v>
      </c>
      <c r="B993" s="17" t="s">
        <v>9</v>
      </c>
      <c r="C993" s="17" t="s">
        <v>1737</v>
      </c>
      <c r="D993" s="17" t="s">
        <v>17046</v>
      </c>
      <c r="E993" s="17" t="s">
        <v>16999</v>
      </c>
      <c r="F993" s="17" t="s">
        <v>14268</v>
      </c>
      <c r="G993" s="17" t="s">
        <v>1738</v>
      </c>
      <c r="H993" s="17" t="s">
        <v>1739</v>
      </c>
      <c r="I993" s="17">
        <v>160</v>
      </c>
      <c r="J993" s="17">
        <v>2</v>
      </c>
      <c r="K993" s="18">
        <v>0.33333333333333331</v>
      </c>
      <c r="L993" s="19">
        <v>0.33333333333333331</v>
      </c>
      <c r="M993" s="20">
        <v>480</v>
      </c>
      <c r="N993" s="20">
        <v>640</v>
      </c>
      <c r="O993" s="20" t="s">
        <v>172</v>
      </c>
      <c r="P993" s="21" t="s">
        <v>15</v>
      </c>
      <c r="Q993" s="21" t="s">
        <v>13</v>
      </c>
      <c r="R993" s="21" t="s">
        <v>16738</v>
      </c>
      <c r="S993" s="21" t="s">
        <v>16738</v>
      </c>
      <c r="T993" s="21" t="s">
        <v>16738</v>
      </c>
      <c r="U993" s="21">
        <v>2</v>
      </c>
      <c r="V993" s="21"/>
      <c r="W993" s="21"/>
      <c r="X993" s="21"/>
    </row>
    <row r="994" spans="1:24" x14ac:dyDescent="0.25">
      <c r="A994" s="17">
        <v>2022</v>
      </c>
      <c r="B994" s="17" t="s">
        <v>9</v>
      </c>
      <c r="C994" s="17" t="s">
        <v>1743</v>
      </c>
      <c r="D994" s="17" t="s">
        <v>17046</v>
      </c>
      <c r="E994" s="17" t="s">
        <v>16963</v>
      </c>
      <c r="F994" s="17" t="s">
        <v>14268</v>
      </c>
      <c r="G994" s="17" t="s">
        <v>1744</v>
      </c>
      <c r="H994" s="17" t="s">
        <v>1745</v>
      </c>
      <c r="I994" s="17">
        <v>160</v>
      </c>
      <c r="J994" s="17">
        <v>2</v>
      </c>
      <c r="K994" s="18">
        <v>0.70833333333333337</v>
      </c>
      <c r="L994" s="19">
        <v>0.70833333333333337</v>
      </c>
      <c r="M994" s="20">
        <v>1020</v>
      </c>
      <c r="N994" s="20">
        <v>1180</v>
      </c>
      <c r="O994" s="20" t="s">
        <v>37</v>
      </c>
      <c r="P994" s="21" t="s">
        <v>13</v>
      </c>
      <c r="Q994" s="21" t="s">
        <v>46</v>
      </c>
      <c r="R994" s="21" t="s">
        <v>16738</v>
      </c>
      <c r="S994" s="21" t="s">
        <v>16738</v>
      </c>
      <c r="T994" s="21" t="s">
        <v>16738</v>
      </c>
      <c r="U994" s="21">
        <v>2</v>
      </c>
      <c r="V994" s="21"/>
      <c r="W994" s="21"/>
      <c r="X994" s="21"/>
    </row>
    <row r="995" spans="1:24" x14ac:dyDescent="0.25">
      <c r="A995" s="17">
        <v>2022</v>
      </c>
      <c r="B995" s="17" t="s">
        <v>9</v>
      </c>
      <c r="C995" s="17" t="s">
        <v>1746</v>
      </c>
      <c r="D995" s="17" t="s">
        <v>17046</v>
      </c>
      <c r="E995" s="17" t="s">
        <v>16963</v>
      </c>
      <c r="F995" s="17" t="s">
        <v>14269</v>
      </c>
      <c r="G995" s="17" t="s">
        <v>1744</v>
      </c>
      <c r="H995" s="17" t="s">
        <v>1745</v>
      </c>
      <c r="I995" s="17">
        <v>160</v>
      </c>
      <c r="J995" s="17">
        <v>2</v>
      </c>
      <c r="K995" s="18">
        <v>0.39583333333333331</v>
      </c>
      <c r="L995" s="19">
        <v>0.39583333333333331</v>
      </c>
      <c r="M995" s="20">
        <v>570</v>
      </c>
      <c r="N995" s="20">
        <v>730</v>
      </c>
      <c r="O995" s="20" t="s">
        <v>172</v>
      </c>
      <c r="P995" s="21" t="s">
        <v>15</v>
      </c>
      <c r="Q995" s="21" t="s">
        <v>13</v>
      </c>
      <c r="R995" s="21" t="s">
        <v>16738</v>
      </c>
      <c r="S995" s="21" t="s">
        <v>16738</v>
      </c>
      <c r="T995" s="21" t="s">
        <v>16738</v>
      </c>
      <c r="U995" s="21">
        <v>2</v>
      </c>
      <c r="V995" s="21"/>
      <c r="W995" s="21"/>
      <c r="X995" s="21"/>
    </row>
    <row r="996" spans="1:24" x14ac:dyDescent="0.25">
      <c r="A996" s="17">
        <v>2022</v>
      </c>
      <c r="B996" s="17" t="s">
        <v>9</v>
      </c>
      <c r="C996" s="17" t="s">
        <v>1747</v>
      </c>
      <c r="D996" s="17" t="s">
        <v>17046</v>
      </c>
      <c r="E996" s="17" t="s">
        <v>16742</v>
      </c>
      <c r="F996" s="17" t="s">
        <v>14268</v>
      </c>
      <c r="G996" s="17" t="s">
        <v>1748</v>
      </c>
      <c r="H996" s="17" t="s">
        <v>1749</v>
      </c>
      <c r="I996" s="17">
        <v>160</v>
      </c>
      <c r="J996" s="17">
        <v>2</v>
      </c>
      <c r="K996" s="18">
        <v>0.45833333333333331</v>
      </c>
      <c r="L996" s="19">
        <v>0.45833333333333331</v>
      </c>
      <c r="M996" s="20">
        <v>660</v>
      </c>
      <c r="N996" s="20">
        <v>820</v>
      </c>
      <c r="O996" s="20" t="s">
        <v>65</v>
      </c>
      <c r="P996" s="21" t="s">
        <v>19</v>
      </c>
      <c r="Q996" s="21" t="s">
        <v>46</v>
      </c>
      <c r="R996" s="21" t="s">
        <v>16738</v>
      </c>
      <c r="S996" s="21" t="s">
        <v>16738</v>
      </c>
      <c r="T996" s="21" t="s">
        <v>16738</v>
      </c>
      <c r="U996" s="21">
        <v>2</v>
      </c>
      <c r="V996" s="21"/>
      <c r="W996" s="21"/>
      <c r="X996" s="21"/>
    </row>
    <row r="997" spans="1:24" x14ac:dyDescent="0.25">
      <c r="A997" s="17">
        <v>2022</v>
      </c>
      <c r="B997" s="17" t="s">
        <v>9</v>
      </c>
      <c r="C997" s="17" t="s">
        <v>1750</v>
      </c>
      <c r="D997" s="17" t="s">
        <v>17046</v>
      </c>
      <c r="E997" s="17" t="s">
        <v>16844</v>
      </c>
      <c r="F997" s="17" t="s">
        <v>14268</v>
      </c>
      <c r="G997" s="17" t="s">
        <v>1751</v>
      </c>
      <c r="H997" s="17" t="s">
        <v>1752</v>
      </c>
      <c r="I997" s="17">
        <v>160</v>
      </c>
      <c r="J997" s="17">
        <v>2</v>
      </c>
      <c r="K997" s="18">
        <v>0.39583333333333331</v>
      </c>
      <c r="L997" s="19">
        <v>0.39583333333333331</v>
      </c>
      <c r="M997" s="20">
        <v>570</v>
      </c>
      <c r="N997" s="20">
        <v>730</v>
      </c>
      <c r="O997" s="20" t="s">
        <v>65</v>
      </c>
      <c r="P997" s="21" t="s">
        <v>19</v>
      </c>
      <c r="Q997" s="21" t="s">
        <v>46</v>
      </c>
      <c r="R997" s="21" t="s">
        <v>16738</v>
      </c>
      <c r="S997" s="21" t="s">
        <v>16738</v>
      </c>
      <c r="T997" s="21" t="s">
        <v>16738</v>
      </c>
      <c r="U997" s="21">
        <v>2</v>
      </c>
      <c r="V997" s="21"/>
      <c r="W997" s="21"/>
      <c r="X997" s="21"/>
    </row>
    <row r="998" spans="1:24" x14ac:dyDescent="0.25">
      <c r="A998" s="17">
        <v>2022</v>
      </c>
      <c r="B998" s="17" t="s">
        <v>9</v>
      </c>
      <c r="C998" s="17" t="s">
        <v>1767</v>
      </c>
      <c r="D998" s="17" t="s">
        <v>17046</v>
      </c>
      <c r="E998" s="17" t="s">
        <v>16865</v>
      </c>
      <c r="F998" s="17" t="s">
        <v>14268</v>
      </c>
      <c r="G998" s="17" t="s">
        <v>1768</v>
      </c>
      <c r="H998" s="17" t="s">
        <v>1769</v>
      </c>
      <c r="I998" s="17">
        <v>160</v>
      </c>
      <c r="J998" s="17">
        <v>2</v>
      </c>
      <c r="K998" s="18">
        <v>0.45833333333333331</v>
      </c>
      <c r="L998" s="19">
        <v>0.45833333333333331</v>
      </c>
      <c r="M998" s="20">
        <v>660</v>
      </c>
      <c r="N998" s="20">
        <v>820</v>
      </c>
      <c r="O998" s="20" t="s">
        <v>174</v>
      </c>
      <c r="P998" s="21" t="s">
        <v>21</v>
      </c>
      <c r="Q998" s="21" t="s">
        <v>17</v>
      </c>
      <c r="R998" s="21" t="s">
        <v>16738</v>
      </c>
      <c r="S998" s="21" t="s">
        <v>16738</v>
      </c>
      <c r="T998" s="21" t="s">
        <v>16738</v>
      </c>
      <c r="U998" s="21">
        <v>2</v>
      </c>
      <c r="V998" s="21"/>
      <c r="W998" s="21"/>
      <c r="X998" s="21"/>
    </row>
    <row r="999" spans="1:24" x14ac:dyDescent="0.25">
      <c r="A999" s="17">
        <v>2022</v>
      </c>
      <c r="B999" s="17" t="s">
        <v>9</v>
      </c>
      <c r="C999" s="17" t="s">
        <v>1660</v>
      </c>
      <c r="D999" s="17" t="s">
        <v>17061</v>
      </c>
      <c r="E999" s="17" t="s">
        <v>17079</v>
      </c>
      <c r="F999" s="17" t="s">
        <v>14268</v>
      </c>
      <c r="G999" s="17" t="s">
        <v>1661</v>
      </c>
      <c r="H999" s="17" t="s">
        <v>1662</v>
      </c>
      <c r="I999" s="17">
        <v>160</v>
      </c>
      <c r="J999" s="17">
        <v>1</v>
      </c>
      <c r="K999" s="18">
        <v>0.39583333333333331</v>
      </c>
      <c r="L999" s="19">
        <v>0.39583333333333331</v>
      </c>
      <c r="M999" s="20">
        <v>570</v>
      </c>
      <c r="N999" s="20">
        <v>730</v>
      </c>
      <c r="O999" s="20" t="s">
        <v>21</v>
      </c>
      <c r="P999" s="21" t="s">
        <v>21</v>
      </c>
      <c r="Q999" s="21" t="s">
        <v>16738</v>
      </c>
      <c r="R999" s="21" t="s">
        <v>16738</v>
      </c>
      <c r="S999" s="21" t="s">
        <v>16738</v>
      </c>
      <c r="T999" s="21" t="s">
        <v>16738</v>
      </c>
      <c r="U999" s="21">
        <v>1</v>
      </c>
      <c r="V999" s="21"/>
      <c r="W999" s="21"/>
      <c r="X999" s="21"/>
    </row>
    <row r="1000" spans="1:24" x14ac:dyDescent="0.25">
      <c r="A1000" s="17">
        <v>2022</v>
      </c>
      <c r="B1000" s="17" t="s">
        <v>9</v>
      </c>
      <c r="C1000" s="17" t="s">
        <v>13746</v>
      </c>
      <c r="D1000" s="17" t="s">
        <v>16801</v>
      </c>
      <c r="E1000" s="17" t="s">
        <v>16873</v>
      </c>
      <c r="F1000" s="17" t="s">
        <v>14268</v>
      </c>
      <c r="G1000" s="17" t="s">
        <v>13747</v>
      </c>
      <c r="H1000" s="17" t="s">
        <v>13748</v>
      </c>
      <c r="I1000" s="17">
        <v>150.00000000000011</v>
      </c>
      <c r="J1000" s="17">
        <v>2</v>
      </c>
      <c r="K1000" s="18">
        <v>0.33333333333333331</v>
      </c>
      <c r="L1000" s="19">
        <v>0.33333333333333331</v>
      </c>
      <c r="M1000" s="20">
        <v>480</v>
      </c>
      <c r="N1000" s="20">
        <v>630.00000000000011</v>
      </c>
      <c r="O1000" s="20" t="s">
        <v>181</v>
      </c>
      <c r="P1000" s="21" t="s">
        <v>21</v>
      </c>
      <c r="Q1000" s="21" t="s">
        <v>13</v>
      </c>
      <c r="R1000" s="21" t="s">
        <v>16738</v>
      </c>
      <c r="S1000" s="21" t="s">
        <v>16738</v>
      </c>
      <c r="T1000" s="21" t="s">
        <v>16738</v>
      </c>
      <c r="U1000" s="21">
        <v>2</v>
      </c>
      <c r="V1000" s="21"/>
      <c r="W1000" s="21"/>
      <c r="X1000" s="21"/>
    </row>
    <row r="1001" spans="1:24" x14ac:dyDescent="0.25">
      <c r="A1001" s="17">
        <v>2022</v>
      </c>
      <c r="B1001" s="17" t="s">
        <v>9</v>
      </c>
      <c r="C1001" s="17" t="s">
        <v>13749</v>
      </c>
      <c r="D1001" s="17" t="s">
        <v>16801</v>
      </c>
      <c r="E1001" s="17" t="s">
        <v>16873</v>
      </c>
      <c r="F1001" s="17" t="s">
        <v>14269</v>
      </c>
      <c r="G1001" s="17" t="s">
        <v>13747</v>
      </c>
      <c r="H1001" s="17" t="s">
        <v>13748</v>
      </c>
      <c r="I1001" s="17">
        <v>150.00000000000011</v>
      </c>
      <c r="J1001" s="17">
        <v>2</v>
      </c>
      <c r="K1001" s="18">
        <v>0.64583333333333337</v>
      </c>
      <c r="L1001" s="19">
        <v>0.64583333333333337</v>
      </c>
      <c r="M1001" s="20">
        <v>930</v>
      </c>
      <c r="N1001" s="20">
        <v>1080</v>
      </c>
      <c r="O1001" s="20" t="s">
        <v>174</v>
      </c>
      <c r="P1001" s="21" t="s">
        <v>21</v>
      </c>
      <c r="Q1001" s="21" t="s">
        <v>17</v>
      </c>
      <c r="R1001" s="21" t="s">
        <v>16738</v>
      </c>
      <c r="S1001" s="21" t="s">
        <v>16738</v>
      </c>
      <c r="T1001" s="21" t="s">
        <v>16738</v>
      </c>
      <c r="U1001" s="21">
        <v>2</v>
      </c>
      <c r="V1001" s="21"/>
      <c r="W1001" s="21"/>
      <c r="X1001" s="21"/>
    </row>
    <row r="1002" spans="1:24" x14ac:dyDescent="0.25">
      <c r="A1002" s="17">
        <v>2022</v>
      </c>
      <c r="B1002" s="17" t="s">
        <v>9</v>
      </c>
      <c r="C1002" s="17" t="s">
        <v>13750</v>
      </c>
      <c r="D1002" s="17" t="s">
        <v>16801</v>
      </c>
      <c r="E1002" s="17" t="s">
        <v>16873</v>
      </c>
      <c r="F1002" s="17" t="s">
        <v>14270</v>
      </c>
      <c r="G1002" s="17" t="s">
        <v>13747</v>
      </c>
      <c r="H1002" s="17" t="s">
        <v>13748</v>
      </c>
      <c r="I1002" s="17">
        <v>150.00000000000011</v>
      </c>
      <c r="J1002" s="17">
        <v>2</v>
      </c>
      <c r="K1002" s="18">
        <v>0.45833333333333331</v>
      </c>
      <c r="L1002" s="19">
        <v>0.45833333333333331</v>
      </c>
      <c r="M1002" s="20">
        <v>660</v>
      </c>
      <c r="N1002" s="20">
        <v>810.00000000000011</v>
      </c>
      <c r="O1002" s="20" t="s">
        <v>55</v>
      </c>
      <c r="P1002" s="21" t="s">
        <v>19</v>
      </c>
      <c r="Q1002" s="21" t="s">
        <v>17</v>
      </c>
      <c r="R1002" s="21" t="s">
        <v>16738</v>
      </c>
      <c r="S1002" s="21" t="s">
        <v>16738</v>
      </c>
      <c r="T1002" s="21" t="s">
        <v>16738</v>
      </c>
      <c r="U1002" s="21">
        <v>2</v>
      </c>
      <c r="V1002" s="21"/>
      <c r="W1002" s="21"/>
      <c r="X1002" s="21"/>
    </row>
    <row r="1003" spans="1:24" x14ac:dyDescent="0.25">
      <c r="A1003" s="17">
        <v>2022</v>
      </c>
      <c r="B1003" s="17" t="s">
        <v>9</v>
      </c>
      <c r="C1003" s="17" t="s">
        <v>13751</v>
      </c>
      <c r="D1003" s="17" t="s">
        <v>16801</v>
      </c>
      <c r="E1003" s="17" t="s">
        <v>16873</v>
      </c>
      <c r="F1003" s="17" t="s">
        <v>14271</v>
      </c>
      <c r="G1003" s="17" t="s">
        <v>13747</v>
      </c>
      <c r="H1003" s="17" t="s">
        <v>13748</v>
      </c>
      <c r="I1003" s="17">
        <v>150.00000000000011</v>
      </c>
      <c r="J1003" s="17">
        <v>2</v>
      </c>
      <c r="K1003" s="18">
        <v>0.64583333333333337</v>
      </c>
      <c r="L1003" s="19">
        <v>0.64583333333333337</v>
      </c>
      <c r="M1003" s="20">
        <v>930</v>
      </c>
      <c r="N1003" s="20">
        <v>1080</v>
      </c>
      <c r="O1003" s="20" t="s">
        <v>51</v>
      </c>
      <c r="P1003" s="21" t="s">
        <v>15</v>
      </c>
      <c r="Q1003" s="21" t="s">
        <v>17</v>
      </c>
      <c r="R1003" s="21" t="s">
        <v>16738</v>
      </c>
      <c r="S1003" s="21" t="s">
        <v>16738</v>
      </c>
      <c r="T1003" s="21" t="s">
        <v>16738</v>
      </c>
      <c r="U1003" s="21">
        <v>2</v>
      </c>
      <c r="V1003" s="21"/>
      <c r="W1003" s="21"/>
      <c r="X1003" s="21"/>
    </row>
    <row r="1004" spans="1:24" x14ac:dyDescent="0.25">
      <c r="A1004" s="17">
        <v>2022</v>
      </c>
      <c r="B1004" s="17" t="s">
        <v>9</v>
      </c>
      <c r="C1004" s="17" t="s">
        <v>13752</v>
      </c>
      <c r="D1004" s="17" t="s">
        <v>16801</v>
      </c>
      <c r="E1004" s="17" t="s">
        <v>16873</v>
      </c>
      <c r="F1004" s="17" t="s">
        <v>14272</v>
      </c>
      <c r="G1004" s="17" t="s">
        <v>13747</v>
      </c>
      <c r="H1004" s="17" t="s">
        <v>13748</v>
      </c>
      <c r="I1004" s="17">
        <v>150.00000000000011</v>
      </c>
      <c r="J1004" s="17">
        <v>2</v>
      </c>
      <c r="K1004" s="18">
        <v>0.64583333333333337</v>
      </c>
      <c r="L1004" s="19">
        <v>0.64583333333333337</v>
      </c>
      <c r="M1004" s="20">
        <v>930</v>
      </c>
      <c r="N1004" s="20">
        <v>1080</v>
      </c>
      <c r="O1004" s="20" t="s">
        <v>172</v>
      </c>
      <c r="P1004" s="21" t="s">
        <v>15</v>
      </c>
      <c r="Q1004" s="21" t="s">
        <v>13</v>
      </c>
      <c r="R1004" s="21" t="s">
        <v>16738</v>
      </c>
      <c r="S1004" s="21" t="s">
        <v>16738</v>
      </c>
      <c r="T1004" s="21" t="s">
        <v>16738</v>
      </c>
      <c r="U1004" s="21">
        <v>2</v>
      </c>
      <c r="V1004" s="21"/>
      <c r="W1004" s="21"/>
      <c r="X1004" s="21"/>
    </row>
    <row r="1005" spans="1:24" x14ac:dyDescent="0.25">
      <c r="A1005" s="17">
        <v>2022</v>
      </c>
      <c r="B1005" s="17" t="s">
        <v>9</v>
      </c>
      <c r="C1005" s="17" t="s">
        <v>13753</v>
      </c>
      <c r="D1005" s="17" t="s">
        <v>16801</v>
      </c>
      <c r="E1005" s="17" t="s">
        <v>16873</v>
      </c>
      <c r="F1005" s="17" t="s">
        <v>16758</v>
      </c>
      <c r="G1005" s="17" t="s">
        <v>13747</v>
      </c>
      <c r="H1005" s="17" t="s">
        <v>13748</v>
      </c>
      <c r="I1005" s="17">
        <v>150.00000000000011</v>
      </c>
      <c r="J1005" s="17">
        <v>2</v>
      </c>
      <c r="K1005" s="18">
        <v>0.64583333333333337</v>
      </c>
      <c r="L1005" s="19">
        <v>0.64583333333333337</v>
      </c>
      <c r="M1005" s="20">
        <v>930</v>
      </c>
      <c r="N1005" s="20">
        <v>1080</v>
      </c>
      <c r="O1005" s="20" t="s">
        <v>29</v>
      </c>
      <c r="P1005" s="21" t="s">
        <v>21</v>
      </c>
      <c r="Q1005" s="21" t="s">
        <v>46</v>
      </c>
      <c r="R1005" s="21" t="s">
        <v>16738</v>
      </c>
      <c r="S1005" s="21" t="s">
        <v>16738</v>
      </c>
      <c r="T1005" s="21" t="s">
        <v>16738</v>
      </c>
      <c r="U1005" s="21">
        <v>2</v>
      </c>
      <c r="V1005" s="21"/>
      <c r="W1005" s="21"/>
      <c r="X1005" s="21"/>
    </row>
    <row r="1006" spans="1:24" x14ac:dyDescent="0.25">
      <c r="A1006" s="17">
        <v>2022</v>
      </c>
      <c r="B1006" s="17" t="s">
        <v>9</v>
      </c>
      <c r="C1006" s="17" t="s">
        <v>5812</v>
      </c>
      <c r="D1006" s="17" t="s">
        <v>16736</v>
      </c>
      <c r="E1006" s="17" t="s">
        <v>16904</v>
      </c>
      <c r="F1006" s="17" t="s">
        <v>14268</v>
      </c>
      <c r="G1006" s="17" t="s">
        <v>5813</v>
      </c>
      <c r="H1006" s="17" t="s">
        <v>5814</v>
      </c>
      <c r="I1006" s="17">
        <v>150.00000000000011</v>
      </c>
      <c r="J1006" s="17">
        <v>1</v>
      </c>
      <c r="K1006" s="18">
        <v>0.45833333333333331</v>
      </c>
      <c r="L1006" s="19">
        <v>0.45833333333333331</v>
      </c>
      <c r="M1006" s="20">
        <v>660</v>
      </c>
      <c r="N1006" s="20">
        <v>810.00000000000011</v>
      </c>
      <c r="O1006" s="20" t="s">
        <v>46</v>
      </c>
      <c r="P1006" s="21" t="s">
        <v>46</v>
      </c>
      <c r="Q1006" s="21" t="s">
        <v>16738</v>
      </c>
      <c r="R1006" s="21" t="s">
        <v>16738</v>
      </c>
      <c r="S1006" s="21" t="s">
        <v>16738</v>
      </c>
      <c r="T1006" s="21" t="s">
        <v>16738</v>
      </c>
      <c r="U1006" s="21">
        <v>1</v>
      </c>
      <c r="V1006" s="21"/>
      <c r="W1006" s="21"/>
      <c r="X1006" s="21"/>
    </row>
    <row r="1007" spans="1:24" x14ac:dyDescent="0.25">
      <c r="A1007" s="17">
        <v>2022</v>
      </c>
      <c r="B1007" s="17" t="s">
        <v>9</v>
      </c>
      <c r="C1007" s="17" t="s">
        <v>5815</v>
      </c>
      <c r="D1007" s="17" t="s">
        <v>16736</v>
      </c>
      <c r="E1007" s="17" t="s">
        <v>16904</v>
      </c>
      <c r="F1007" s="17" t="s">
        <v>14269</v>
      </c>
      <c r="G1007" s="17" t="s">
        <v>5813</v>
      </c>
      <c r="H1007" s="17" t="s">
        <v>5814</v>
      </c>
      <c r="I1007" s="17">
        <v>150.00000000000011</v>
      </c>
      <c r="J1007" s="17">
        <v>1</v>
      </c>
      <c r="K1007" s="18">
        <v>0.70833333333333337</v>
      </c>
      <c r="L1007" s="19">
        <v>0.70833333333333337</v>
      </c>
      <c r="M1007" s="20">
        <v>1020</v>
      </c>
      <c r="N1007" s="20">
        <v>1170</v>
      </c>
      <c r="O1007" s="20" t="s">
        <v>17</v>
      </c>
      <c r="P1007" s="21" t="s">
        <v>17</v>
      </c>
      <c r="Q1007" s="21" t="s">
        <v>16738</v>
      </c>
      <c r="R1007" s="21" t="s">
        <v>16738</v>
      </c>
      <c r="S1007" s="21" t="s">
        <v>16738</v>
      </c>
      <c r="T1007" s="21" t="s">
        <v>16738</v>
      </c>
      <c r="U1007" s="21">
        <v>1</v>
      </c>
      <c r="V1007" s="21"/>
      <c r="W1007" s="21"/>
      <c r="X1007" s="21"/>
    </row>
    <row r="1008" spans="1:24" x14ac:dyDescent="0.25">
      <c r="A1008" s="17">
        <v>2022</v>
      </c>
      <c r="B1008" s="17" t="s">
        <v>9</v>
      </c>
      <c r="C1008" s="17" t="s">
        <v>4217</v>
      </c>
      <c r="D1008" s="17" t="s">
        <v>17080</v>
      </c>
      <c r="E1008" s="17" t="s">
        <v>16779</v>
      </c>
      <c r="F1008" s="17" t="s">
        <v>14268</v>
      </c>
      <c r="G1008" s="17" t="s">
        <v>4218</v>
      </c>
      <c r="H1008" s="17" t="s">
        <v>4219</v>
      </c>
      <c r="I1008" s="17">
        <v>150.00000000000003</v>
      </c>
      <c r="J1008" s="17">
        <v>1</v>
      </c>
      <c r="K1008" s="18">
        <v>0.70833333333333337</v>
      </c>
      <c r="L1008" s="19">
        <v>0.70833333333333337</v>
      </c>
      <c r="M1008" s="20">
        <v>1020</v>
      </c>
      <c r="N1008" s="20">
        <v>1170</v>
      </c>
      <c r="O1008" s="20" t="s">
        <v>46</v>
      </c>
      <c r="P1008" s="21" t="s">
        <v>46</v>
      </c>
      <c r="Q1008" s="21" t="s">
        <v>16738</v>
      </c>
      <c r="R1008" s="21" t="s">
        <v>16738</v>
      </c>
      <c r="S1008" s="21" t="s">
        <v>16738</v>
      </c>
      <c r="T1008" s="21" t="s">
        <v>16738</v>
      </c>
      <c r="U1008" s="21">
        <v>1</v>
      </c>
      <c r="V1008" s="21"/>
      <c r="W1008" s="21"/>
      <c r="X1008" s="21"/>
    </row>
    <row r="1009" spans="1:24" x14ac:dyDescent="0.25">
      <c r="A1009" s="17">
        <v>2022</v>
      </c>
      <c r="B1009" s="17" t="s">
        <v>9</v>
      </c>
      <c r="C1009" s="17" t="s">
        <v>13512</v>
      </c>
      <c r="D1009" s="17" t="s">
        <v>17081</v>
      </c>
      <c r="E1009" s="17" t="s">
        <v>17082</v>
      </c>
      <c r="F1009" s="17" t="s">
        <v>14268</v>
      </c>
      <c r="G1009" s="17" t="s">
        <v>13513</v>
      </c>
      <c r="H1009" s="17" t="s">
        <v>13514</v>
      </c>
      <c r="I1009" s="17">
        <v>150.00000000000003</v>
      </c>
      <c r="J1009" s="17">
        <v>1</v>
      </c>
      <c r="K1009" s="18">
        <v>0.45833333333333331</v>
      </c>
      <c r="L1009" s="19">
        <v>0.45833333333333331</v>
      </c>
      <c r="M1009" s="20">
        <v>660</v>
      </c>
      <c r="N1009" s="20">
        <v>810</v>
      </c>
      <c r="O1009" s="20" t="s">
        <v>13</v>
      </c>
      <c r="P1009" s="21" t="s">
        <v>13</v>
      </c>
      <c r="Q1009" s="21" t="s">
        <v>16738</v>
      </c>
      <c r="R1009" s="21" t="s">
        <v>16738</v>
      </c>
      <c r="S1009" s="21" t="s">
        <v>16738</v>
      </c>
      <c r="T1009" s="21" t="s">
        <v>16738</v>
      </c>
      <c r="U1009" s="21">
        <v>1</v>
      </c>
      <c r="V1009" s="21"/>
      <c r="W1009" s="21"/>
      <c r="X1009" s="21"/>
    </row>
    <row r="1010" spans="1:24" x14ac:dyDescent="0.25">
      <c r="A1010" s="17">
        <v>2022</v>
      </c>
      <c r="B1010" s="17" t="s">
        <v>9</v>
      </c>
      <c r="C1010" s="17" t="s">
        <v>4251</v>
      </c>
      <c r="D1010" s="17" t="s">
        <v>17080</v>
      </c>
      <c r="E1010" s="17" t="s">
        <v>16787</v>
      </c>
      <c r="F1010" s="17" t="s">
        <v>14268</v>
      </c>
      <c r="G1010" s="17" t="s">
        <v>4252</v>
      </c>
      <c r="H1010" s="17" t="s">
        <v>4253</v>
      </c>
      <c r="I1010" s="17">
        <v>149.99999999999994</v>
      </c>
      <c r="J1010" s="17">
        <v>1</v>
      </c>
      <c r="K1010" s="18">
        <v>0.39583333333333331</v>
      </c>
      <c r="L1010" s="19">
        <v>0.39583333333333331</v>
      </c>
      <c r="M1010" s="20">
        <v>570</v>
      </c>
      <c r="N1010" s="20">
        <v>720</v>
      </c>
      <c r="O1010" s="20" t="s">
        <v>17</v>
      </c>
      <c r="P1010" s="21" t="s">
        <v>17</v>
      </c>
      <c r="Q1010" s="21" t="s">
        <v>16738</v>
      </c>
      <c r="R1010" s="21" t="s">
        <v>16738</v>
      </c>
      <c r="S1010" s="21" t="s">
        <v>16738</v>
      </c>
      <c r="T1010" s="21" t="s">
        <v>16738</v>
      </c>
      <c r="U1010" s="21">
        <v>1</v>
      </c>
      <c r="V1010" s="21"/>
      <c r="W1010" s="21"/>
      <c r="X1010" s="21"/>
    </row>
    <row r="1011" spans="1:24" x14ac:dyDescent="0.25">
      <c r="A1011" s="17">
        <v>2022</v>
      </c>
      <c r="B1011" s="17" t="s">
        <v>9</v>
      </c>
      <c r="C1011" s="17" t="s">
        <v>4254</v>
      </c>
      <c r="D1011" s="17" t="s">
        <v>17080</v>
      </c>
      <c r="E1011" s="17" t="s">
        <v>16959</v>
      </c>
      <c r="F1011" s="17" t="s">
        <v>14268</v>
      </c>
      <c r="G1011" s="17" t="s">
        <v>4255</v>
      </c>
      <c r="H1011" s="17" t="s">
        <v>4256</v>
      </c>
      <c r="I1011" s="17">
        <v>149.99999999999994</v>
      </c>
      <c r="J1011" s="17">
        <v>1</v>
      </c>
      <c r="K1011" s="18">
        <v>0.58333333333333337</v>
      </c>
      <c r="L1011" s="19">
        <v>0.58333333333333337</v>
      </c>
      <c r="M1011" s="20">
        <v>840</v>
      </c>
      <c r="N1011" s="20">
        <v>990</v>
      </c>
      <c r="O1011" s="20" t="s">
        <v>21</v>
      </c>
      <c r="P1011" s="21" t="s">
        <v>21</v>
      </c>
      <c r="Q1011" s="21" t="s">
        <v>16738</v>
      </c>
      <c r="R1011" s="21" t="s">
        <v>16738</v>
      </c>
      <c r="S1011" s="21" t="s">
        <v>16738</v>
      </c>
      <c r="T1011" s="21" t="s">
        <v>16738</v>
      </c>
      <c r="U1011" s="21">
        <v>1</v>
      </c>
      <c r="V1011" s="21"/>
      <c r="W1011" s="21"/>
      <c r="X1011" s="21"/>
    </row>
    <row r="1012" spans="1:24" x14ac:dyDescent="0.25">
      <c r="A1012" s="17">
        <v>2022</v>
      </c>
      <c r="B1012" s="17" t="s">
        <v>9</v>
      </c>
      <c r="C1012" s="17" t="s">
        <v>7723</v>
      </c>
      <c r="D1012" s="17" t="s">
        <v>65</v>
      </c>
      <c r="E1012" s="17" t="s">
        <v>16774</v>
      </c>
      <c r="F1012" s="17" t="s">
        <v>14268</v>
      </c>
      <c r="G1012" s="17" t="s">
        <v>7724</v>
      </c>
      <c r="H1012" s="17" t="s">
        <v>7725</v>
      </c>
      <c r="I1012" s="17">
        <v>149.99999999999994</v>
      </c>
      <c r="J1012" s="17">
        <v>1</v>
      </c>
      <c r="K1012" s="18">
        <v>0.27083333333333331</v>
      </c>
      <c r="L1012" s="19">
        <v>0.27083333333333331</v>
      </c>
      <c r="M1012" s="20">
        <v>390</v>
      </c>
      <c r="N1012" s="20">
        <v>540</v>
      </c>
      <c r="O1012" s="20" t="s">
        <v>15</v>
      </c>
      <c r="P1012" s="21" t="s">
        <v>15</v>
      </c>
      <c r="Q1012" s="21" t="s">
        <v>16738</v>
      </c>
      <c r="R1012" s="21" t="s">
        <v>16738</v>
      </c>
      <c r="S1012" s="21" t="s">
        <v>16738</v>
      </c>
      <c r="T1012" s="21" t="s">
        <v>16738</v>
      </c>
      <c r="U1012" s="21">
        <v>1</v>
      </c>
      <c r="V1012" s="21"/>
      <c r="W1012" s="21"/>
      <c r="X1012" s="21"/>
    </row>
    <row r="1013" spans="1:24" x14ac:dyDescent="0.25">
      <c r="A1013" s="17">
        <v>2022</v>
      </c>
      <c r="B1013" s="17" t="s">
        <v>9</v>
      </c>
      <c r="C1013" s="17" t="s">
        <v>8163</v>
      </c>
      <c r="D1013" s="17" t="s">
        <v>16935</v>
      </c>
      <c r="E1013" s="17" t="s">
        <v>16890</v>
      </c>
      <c r="F1013" s="17" t="s">
        <v>14268</v>
      </c>
      <c r="G1013" s="17" t="s">
        <v>8164</v>
      </c>
      <c r="H1013" s="17" t="s">
        <v>8165</v>
      </c>
      <c r="I1013" s="17">
        <v>149.99999999999994</v>
      </c>
      <c r="J1013" s="17">
        <v>1</v>
      </c>
      <c r="K1013" s="18">
        <v>0.45833333333333331</v>
      </c>
      <c r="L1013" s="19">
        <v>0.45833333333333331</v>
      </c>
      <c r="M1013" s="20">
        <v>660</v>
      </c>
      <c r="N1013" s="20">
        <v>810</v>
      </c>
      <c r="O1013" s="20" t="s">
        <v>15</v>
      </c>
      <c r="P1013" s="21" t="s">
        <v>15</v>
      </c>
      <c r="Q1013" s="21" t="s">
        <v>16738</v>
      </c>
      <c r="R1013" s="21" t="s">
        <v>16738</v>
      </c>
      <c r="S1013" s="21" t="s">
        <v>16738</v>
      </c>
      <c r="T1013" s="21" t="s">
        <v>16738</v>
      </c>
      <c r="U1013" s="21">
        <v>1</v>
      </c>
      <c r="V1013" s="21"/>
      <c r="W1013" s="21"/>
      <c r="X1013" s="21"/>
    </row>
    <row r="1014" spans="1:24" x14ac:dyDescent="0.25">
      <c r="A1014" s="17">
        <v>2022</v>
      </c>
      <c r="B1014" s="17" t="s">
        <v>9</v>
      </c>
      <c r="C1014" s="17" t="s">
        <v>8166</v>
      </c>
      <c r="D1014" s="17" t="s">
        <v>16935</v>
      </c>
      <c r="E1014" s="17" t="s">
        <v>16890</v>
      </c>
      <c r="F1014" s="17" t="s">
        <v>14269</v>
      </c>
      <c r="G1014" s="17" t="s">
        <v>8164</v>
      </c>
      <c r="H1014" s="17" t="s">
        <v>8165</v>
      </c>
      <c r="I1014" s="17">
        <v>149.99999999999994</v>
      </c>
      <c r="J1014" s="17">
        <v>1</v>
      </c>
      <c r="K1014" s="18">
        <v>0.64583333333333337</v>
      </c>
      <c r="L1014" s="19">
        <v>0.64583333333333337</v>
      </c>
      <c r="M1014" s="20">
        <v>930</v>
      </c>
      <c r="N1014" s="20">
        <v>1080</v>
      </c>
      <c r="O1014" s="20" t="s">
        <v>13</v>
      </c>
      <c r="P1014" s="21" t="s">
        <v>13</v>
      </c>
      <c r="Q1014" s="21" t="s">
        <v>16738</v>
      </c>
      <c r="R1014" s="21" t="s">
        <v>16738</v>
      </c>
      <c r="S1014" s="21" t="s">
        <v>16738</v>
      </c>
      <c r="T1014" s="21" t="s">
        <v>16738</v>
      </c>
      <c r="U1014" s="21">
        <v>1</v>
      </c>
      <c r="V1014" s="21"/>
      <c r="W1014" s="21"/>
      <c r="X1014" s="21"/>
    </row>
    <row r="1015" spans="1:24" x14ac:dyDescent="0.25">
      <c r="A1015" s="17">
        <v>2022</v>
      </c>
      <c r="B1015" s="17" t="s">
        <v>9</v>
      </c>
      <c r="C1015" s="17" t="s">
        <v>8356</v>
      </c>
      <c r="D1015" s="17" t="s">
        <v>16813</v>
      </c>
      <c r="E1015" s="17" t="s">
        <v>17083</v>
      </c>
      <c r="F1015" s="17" t="s">
        <v>14268</v>
      </c>
      <c r="G1015" s="17" t="s">
        <v>8357</v>
      </c>
      <c r="H1015" s="17" t="s">
        <v>8358</v>
      </c>
      <c r="I1015" s="17">
        <v>149.99999999999994</v>
      </c>
      <c r="J1015" s="17">
        <v>1</v>
      </c>
      <c r="K1015" s="18">
        <v>0.45833333333333331</v>
      </c>
      <c r="L1015" s="19">
        <v>0.45833333333333331</v>
      </c>
      <c r="M1015" s="20">
        <v>660</v>
      </c>
      <c r="N1015" s="20">
        <v>810</v>
      </c>
      <c r="O1015" s="20" t="s">
        <v>13</v>
      </c>
      <c r="P1015" s="21" t="s">
        <v>13</v>
      </c>
      <c r="Q1015" s="21" t="s">
        <v>16738</v>
      </c>
      <c r="R1015" s="21" t="s">
        <v>16738</v>
      </c>
      <c r="S1015" s="21" t="s">
        <v>16738</v>
      </c>
      <c r="T1015" s="21" t="s">
        <v>16738</v>
      </c>
      <c r="U1015" s="21">
        <v>1</v>
      </c>
      <c r="V1015" s="21"/>
      <c r="W1015" s="21"/>
      <c r="X1015" s="21"/>
    </row>
    <row r="1016" spans="1:24" x14ac:dyDescent="0.25">
      <c r="A1016" s="17">
        <v>2022</v>
      </c>
      <c r="B1016" s="17" t="s">
        <v>9</v>
      </c>
      <c r="C1016" s="17" t="s">
        <v>8359</v>
      </c>
      <c r="D1016" s="17" t="s">
        <v>16813</v>
      </c>
      <c r="E1016" s="17" t="s">
        <v>17083</v>
      </c>
      <c r="F1016" s="17" t="s">
        <v>14269</v>
      </c>
      <c r="G1016" s="17" t="s">
        <v>8357</v>
      </c>
      <c r="H1016" s="17" t="s">
        <v>8358</v>
      </c>
      <c r="I1016" s="17">
        <v>149.99999999999994</v>
      </c>
      <c r="J1016" s="17">
        <v>1</v>
      </c>
      <c r="K1016" s="18">
        <v>0.45833333333333331</v>
      </c>
      <c r="L1016" s="19">
        <v>0.45833333333333331</v>
      </c>
      <c r="M1016" s="20">
        <v>660</v>
      </c>
      <c r="N1016" s="20">
        <v>810</v>
      </c>
      <c r="O1016" s="20" t="s">
        <v>21</v>
      </c>
      <c r="P1016" s="21" t="s">
        <v>21</v>
      </c>
      <c r="Q1016" s="21" t="s">
        <v>16738</v>
      </c>
      <c r="R1016" s="21" t="s">
        <v>16738</v>
      </c>
      <c r="S1016" s="21" t="s">
        <v>16738</v>
      </c>
      <c r="T1016" s="21" t="s">
        <v>16738</v>
      </c>
      <c r="U1016" s="21">
        <v>1</v>
      </c>
      <c r="V1016" s="21"/>
      <c r="W1016" s="21"/>
      <c r="X1016" s="21"/>
    </row>
    <row r="1017" spans="1:24" x14ac:dyDescent="0.25">
      <c r="A1017" s="17">
        <v>2022</v>
      </c>
      <c r="B1017" s="17" t="s">
        <v>9</v>
      </c>
      <c r="C1017" s="17" t="s">
        <v>8360</v>
      </c>
      <c r="D1017" s="17" t="s">
        <v>16813</v>
      </c>
      <c r="E1017" s="17" t="s">
        <v>17083</v>
      </c>
      <c r="F1017" s="17" t="s">
        <v>14270</v>
      </c>
      <c r="G1017" s="17" t="s">
        <v>8357</v>
      </c>
      <c r="H1017" s="17" t="s">
        <v>8358</v>
      </c>
      <c r="I1017" s="17">
        <v>149.99999999999994</v>
      </c>
      <c r="J1017" s="17">
        <v>1</v>
      </c>
      <c r="K1017" s="18">
        <v>0.39583333333333331</v>
      </c>
      <c r="L1017" s="19">
        <v>0.39583333333333331</v>
      </c>
      <c r="M1017" s="20">
        <v>570</v>
      </c>
      <c r="N1017" s="20">
        <v>720</v>
      </c>
      <c r="O1017" s="20" t="s">
        <v>15</v>
      </c>
      <c r="P1017" s="21" t="s">
        <v>15</v>
      </c>
      <c r="Q1017" s="21" t="s">
        <v>16738</v>
      </c>
      <c r="R1017" s="21" t="s">
        <v>16738</v>
      </c>
      <c r="S1017" s="21" t="s">
        <v>16738</v>
      </c>
      <c r="T1017" s="21" t="s">
        <v>16738</v>
      </c>
      <c r="U1017" s="21">
        <v>1</v>
      </c>
      <c r="V1017" s="21"/>
      <c r="W1017" s="21"/>
      <c r="X1017" s="21"/>
    </row>
    <row r="1018" spans="1:24" x14ac:dyDescent="0.25">
      <c r="A1018" s="17">
        <v>2022</v>
      </c>
      <c r="B1018" s="17" t="s">
        <v>9</v>
      </c>
      <c r="C1018" s="17" t="s">
        <v>8361</v>
      </c>
      <c r="D1018" s="17" t="s">
        <v>16813</v>
      </c>
      <c r="E1018" s="17" t="s">
        <v>17083</v>
      </c>
      <c r="F1018" s="17" t="s">
        <v>14271</v>
      </c>
      <c r="G1018" s="17" t="s">
        <v>8357</v>
      </c>
      <c r="H1018" s="17" t="s">
        <v>8358</v>
      </c>
      <c r="I1018" s="17">
        <v>149.99999999999994</v>
      </c>
      <c r="J1018" s="17">
        <v>1</v>
      </c>
      <c r="K1018" s="18">
        <v>0.64583333333333337</v>
      </c>
      <c r="L1018" s="19">
        <v>0.64583333333333337</v>
      </c>
      <c r="M1018" s="20">
        <v>930</v>
      </c>
      <c r="N1018" s="20">
        <v>1080</v>
      </c>
      <c r="O1018" s="20" t="s">
        <v>46</v>
      </c>
      <c r="P1018" s="21" t="s">
        <v>46</v>
      </c>
      <c r="Q1018" s="21" t="s">
        <v>16738</v>
      </c>
      <c r="R1018" s="21" t="s">
        <v>16738</v>
      </c>
      <c r="S1018" s="21" t="s">
        <v>16738</v>
      </c>
      <c r="T1018" s="21" t="s">
        <v>16738</v>
      </c>
      <c r="U1018" s="21">
        <v>1</v>
      </c>
      <c r="V1018" s="21"/>
      <c r="W1018" s="21"/>
      <c r="X1018" s="21"/>
    </row>
    <row r="1019" spans="1:24" x14ac:dyDescent="0.25">
      <c r="A1019" s="17">
        <v>2022</v>
      </c>
      <c r="B1019" s="17" t="s">
        <v>9</v>
      </c>
      <c r="C1019" s="17" t="s">
        <v>8362</v>
      </c>
      <c r="D1019" s="17" t="s">
        <v>16813</v>
      </c>
      <c r="E1019" s="17" t="s">
        <v>17083</v>
      </c>
      <c r="F1019" s="17" t="s">
        <v>14272</v>
      </c>
      <c r="G1019" s="17" t="s">
        <v>8357</v>
      </c>
      <c r="H1019" s="17" t="s">
        <v>8358</v>
      </c>
      <c r="I1019" s="17">
        <v>149.99999999999994</v>
      </c>
      <c r="J1019" s="17">
        <v>1</v>
      </c>
      <c r="K1019" s="18">
        <v>0.33333333333333331</v>
      </c>
      <c r="L1019" s="19">
        <v>0.33333333333333331</v>
      </c>
      <c r="M1019" s="20">
        <v>480</v>
      </c>
      <c r="N1019" s="20">
        <v>630</v>
      </c>
      <c r="O1019" s="20" t="s">
        <v>15</v>
      </c>
      <c r="P1019" s="21" t="s">
        <v>15</v>
      </c>
      <c r="Q1019" s="21" t="s">
        <v>16738</v>
      </c>
      <c r="R1019" s="21" t="s">
        <v>16738</v>
      </c>
      <c r="S1019" s="21" t="s">
        <v>16738</v>
      </c>
      <c r="T1019" s="21" t="s">
        <v>16738</v>
      </c>
      <c r="U1019" s="21">
        <v>1</v>
      </c>
      <c r="V1019" s="21"/>
      <c r="W1019" s="21"/>
      <c r="X1019" s="21"/>
    </row>
    <row r="1020" spans="1:24" x14ac:dyDescent="0.25">
      <c r="A1020" s="17">
        <v>2022</v>
      </c>
      <c r="B1020" s="17" t="s">
        <v>9</v>
      </c>
      <c r="C1020" s="17" t="s">
        <v>8363</v>
      </c>
      <c r="D1020" s="17" t="s">
        <v>16813</v>
      </c>
      <c r="E1020" s="17" t="s">
        <v>17083</v>
      </c>
      <c r="F1020" s="17" t="s">
        <v>16758</v>
      </c>
      <c r="G1020" s="17" t="s">
        <v>8357</v>
      </c>
      <c r="H1020" s="17" t="s">
        <v>8358</v>
      </c>
      <c r="I1020" s="17">
        <v>149.99999999999994</v>
      </c>
      <c r="J1020" s="17">
        <v>1</v>
      </c>
      <c r="K1020" s="18">
        <v>0.33333333333333331</v>
      </c>
      <c r="L1020" s="19">
        <v>0.33333333333333331</v>
      </c>
      <c r="M1020" s="20">
        <v>480</v>
      </c>
      <c r="N1020" s="20">
        <v>630</v>
      </c>
      <c r="O1020" s="20" t="s">
        <v>46</v>
      </c>
      <c r="P1020" s="21" t="s">
        <v>46</v>
      </c>
      <c r="Q1020" s="21" t="s">
        <v>16738</v>
      </c>
      <c r="R1020" s="21" t="s">
        <v>16738</v>
      </c>
      <c r="S1020" s="21" t="s">
        <v>16738</v>
      </c>
      <c r="T1020" s="21" t="s">
        <v>16738</v>
      </c>
      <c r="U1020" s="21">
        <v>1</v>
      </c>
      <c r="V1020" s="21"/>
      <c r="W1020" s="21"/>
      <c r="X1020" s="21"/>
    </row>
    <row r="1021" spans="1:24" x14ac:dyDescent="0.25">
      <c r="A1021" s="17">
        <v>2022</v>
      </c>
      <c r="B1021" s="17" t="s">
        <v>9</v>
      </c>
      <c r="C1021" s="17" t="s">
        <v>11029</v>
      </c>
      <c r="D1021" s="17" t="s">
        <v>16825</v>
      </c>
      <c r="E1021" s="17" t="s">
        <v>17084</v>
      </c>
      <c r="F1021" s="17" t="s">
        <v>14268</v>
      </c>
      <c r="G1021" s="17" t="s">
        <v>11030</v>
      </c>
      <c r="H1021" s="17" t="s">
        <v>11031</v>
      </c>
      <c r="I1021" s="17">
        <v>149.99999999999994</v>
      </c>
      <c r="J1021" s="17">
        <v>1</v>
      </c>
      <c r="K1021" s="18">
        <v>0.39583333333333331</v>
      </c>
      <c r="L1021" s="19">
        <v>0.39583333333333331</v>
      </c>
      <c r="M1021" s="20">
        <v>570</v>
      </c>
      <c r="N1021" s="20">
        <v>720</v>
      </c>
      <c r="O1021" s="20" t="s">
        <v>19</v>
      </c>
      <c r="P1021" s="21" t="s">
        <v>19</v>
      </c>
      <c r="Q1021" s="21" t="s">
        <v>16738</v>
      </c>
      <c r="R1021" s="21" t="s">
        <v>16738</v>
      </c>
      <c r="S1021" s="21" t="s">
        <v>16738</v>
      </c>
      <c r="T1021" s="21" t="s">
        <v>16738</v>
      </c>
      <c r="U1021" s="21">
        <v>1</v>
      </c>
      <c r="V1021" s="21"/>
      <c r="W1021" s="21"/>
      <c r="X1021" s="21"/>
    </row>
    <row r="1022" spans="1:24" x14ac:dyDescent="0.25">
      <c r="A1022" s="17">
        <v>2022</v>
      </c>
      <c r="B1022" s="17" t="s">
        <v>9</v>
      </c>
      <c r="C1022" s="17" t="s">
        <v>12373</v>
      </c>
      <c r="D1022" s="17" t="s">
        <v>16811</v>
      </c>
      <c r="E1022" s="17" t="s">
        <v>17056</v>
      </c>
      <c r="F1022" s="17" t="s">
        <v>14268</v>
      </c>
      <c r="G1022" s="17" t="s">
        <v>12374</v>
      </c>
      <c r="H1022" s="17" t="s">
        <v>12375</v>
      </c>
      <c r="I1022" s="17">
        <v>149.99999999999994</v>
      </c>
      <c r="J1022" s="17">
        <v>1</v>
      </c>
      <c r="K1022" s="18">
        <v>0.39583333333333331</v>
      </c>
      <c r="L1022" s="19">
        <v>0.39583333333333331</v>
      </c>
      <c r="M1022" s="20">
        <v>570</v>
      </c>
      <c r="N1022" s="20">
        <v>720</v>
      </c>
      <c r="O1022" s="20" t="s">
        <v>13</v>
      </c>
      <c r="P1022" s="21" t="s">
        <v>13</v>
      </c>
      <c r="Q1022" s="21" t="s">
        <v>16738</v>
      </c>
      <c r="R1022" s="21" t="s">
        <v>16738</v>
      </c>
      <c r="S1022" s="21" t="s">
        <v>16738</v>
      </c>
      <c r="T1022" s="21" t="s">
        <v>16738</v>
      </c>
      <c r="U1022" s="21">
        <v>1</v>
      </c>
      <c r="V1022" s="21"/>
      <c r="W1022" s="21"/>
      <c r="X1022" s="21"/>
    </row>
    <row r="1023" spans="1:24" x14ac:dyDescent="0.25">
      <c r="A1023" s="17">
        <v>2022</v>
      </c>
      <c r="B1023" s="17" t="s">
        <v>9</v>
      </c>
      <c r="C1023" s="17" t="s">
        <v>3227</v>
      </c>
      <c r="D1023" s="17" t="s">
        <v>16874</v>
      </c>
      <c r="E1023" s="17" t="s">
        <v>16871</v>
      </c>
      <c r="F1023" s="17" t="s">
        <v>14268</v>
      </c>
      <c r="G1023" s="17" t="s">
        <v>3228</v>
      </c>
      <c r="H1023" s="17" t="s">
        <v>3229</v>
      </c>
      <c r="I1023" s="17">
        <v>140.00000000000014</v>
      </c>
      <c r="J1023" s="17">
        <v>1</v>
      </c>
      <c r="K1023" s="18">
        <v>0.70833333333333337</v>
      </c>
      <c r="L1023" s="19">
        <v>0.70833333333333337</v>
      </c>
      <c r="M1023" s="20">
        <v>1020</v>
      </c>
      <c r="N1023" s="20">
        <v>1160.0000000000002</v>
      </c>
      <c r="O1023" s="20" t="s">
        <v>17</v>
      </c>
      <c r="P1023" s="21" t="s">
        <v>17</v>
      </c>
      <c r="Q1023" s="21" t="s">
        <v>16738</v>
      </c>
      <c r="R1023" s="21" t="s">
        <v>16738</v>
      </c>
      <c r="S1023" s="21" t="s">
        <v>16738</v>
      </c>
      <c r="T1023" s="21" t="s">
        <v>16738</v>
      </c>
      <c r="U1023" s="21">
        <v>1</v>
      </c>
      <c r="V1023" s="21"/>
      <c r="W1023" s="21"/>
      <c r="X1023" s="21"/>
    </row>
    <row r="1024" spans="1:24" x14ac:dyDescent="0.25">
      <c r="A1024" s="17">
        <v>2022</v>
      </c>
      <c r="B1024" s="17" t="s">
        <v>9</v>
      </c>
      <c r="C1024" s="17" t="s">
        <v>3230</v>
      </c>
      <c r="D1024" s="17" t="s">
        <v>16874</v>
      </c>
      <c r="E1024" s="17" t="s">
        <v>16839</v>
      </c>
      <c r="F1024" s="17" t="s">
        <v>14268</v>
      </c>
      <c r="G1024" s="17" t="s">
        <v>3231</v>
      </c>
      <c r="H1024" s="17" t="s">
        <v>3232</v>
      </c>
      <c r="I1024" s="17">
        <v>140.00000000000014</v>
      </c>
      <c r="J1024" s="17">
        <v>1</v>
      </c>
      <c r="K1024" s="18">
        <v>0.45833333333333331</v>
      </c>
      <c r="L1024" s="19">
        <v>0.45833333333333331</v>
      </c>
      <c r="M1024" s="20">
        <v>660</v>
      </c>
      <c r="N1024" s="20">
        <v>800.00000000000011</v>
      </c>
      <c r="O1024" s="20" t="s">
        <v>13</v>
      </c>
      <c r="P1024" s="21" t="s">
        <v>13</v>
      </c>
      <c r="Q1024" s="21" t="s">
        <v>16738</v>
      </c>
      <c r="R1024" s="21" t="s">
        <v>16738</v>
      </c>
      <c r="S1024" s="21" t="s">
        <v>16738</v>
      </c>
      <c r="T1024" s="21" t="s">
        <v>16738</v>
      </c>
      <c r="U1024" s="21">
        <v>1</v>
      </c>
      <c r="V1024" s="21"/>
      <c r="W1024" s="21"/>
      <c r="X1024" s="21"/>
    </row>
    <row r="1025" spans="1:24" x14ac:dyDescent="0.25">
      <c r="A1025" s="17">
        <v>2022</v>
      </c>
      <c r="B1025" s="17" t="s">
        <v>9</v>
      </c>
      <c r="C1025" s="17" t="s">
        <v>8197</v>
      </c>
      <c r="D1025" s="17" t="s">
        <v>16935</v>
      </c>
      <c r="E1025" s="17" t="s">
        <v>16871</v>
      </c>
      <c r="F1025" s="17" t="s">
        <v>14268</v>
      </c>
      <c r="G1025" s="17" t="s">
        <v>3228</v>
      </c>
      <c r="H1025" s="17" t="s">
        <v>8198</v>
      </c>
      <c r="I1025" s="17">
        <v>140.00000000000014</v>
      </c>
      <c r="J1025" s="17">
        <v>1</v>
      </c>
      <c r="K1025" s="18">
        <v>0.45833333333333331</v>
      </c>
      <c r="L1025" s="19">
        <v>0.45833333333333331</v>
      </c>
      <c r="M1025" s="20">
        <v>660</v>
      </c>
      <c r="N1025" s="20">
        <v>800.00000000000011</v>
      </c>
      <c r="O1025" s="20" t="s">
        <v>17</v>
      </c>
      <c r="P1025" s="21" t="s">
        <v>17</v>
      </c>
      <c r="Q1025" s="21" t="s">
        <v>16738</v>
      </c>
      <c r="R1025" s="21" t="s">
        <v>16738</v>
      </c>
      <c r="S1025" s="21" t="s">
        <v>16738</v>
      </c>
      <c r="T1025" s="21" t="s">
        <v>16738</v>
      </c>
      <c r="U1025" s="21">
        <v>1</v>
      </c>
      <c r="V1025" s="21"/>
      <c r="W1025" s="21"/>
      <c r="X1025" s="21"/>
    </row>
    <row r="1026" spans="1:24" x14ac:dyDescent="0.25">
      <c r="A1026" s="17">
        <v>2022</v>
      </c>
      <c r="B1026" s="17" t="s">
        <v>9</v>
      </c>
      <c r="C1026" s="17" t="s">
        <v>8597</v>
      </c>
      <c r="D1026" s="17" t="s">
        <v>17032</v>
      </c>
      <c r="E1026" s="17" t="s">
        <v>16909</v>
      </c>
      <c r="F1026" s="17" t="s">
        <v>14268</v>
      </c>
      <c r="G1026" s="17" t="s">
        <v>7273</v>
      </c>
      <c r="H1026" s="17" t="s">
        <v>8598</v>
      </c>
      <c r="I1026" s="17">
        <v>140.00000000000014</v>
      </c>
      <c r="J1026" s="17">
        <v>1</v>
      </c>
      <c r="K1026" s="18">
        <v>0.33333333333333331</v>
      </c>
      <c r="L1026" s="19">
        <v>0.33333333333333331</v>
      </c>
      <c r="M1026" s="20">
        <v>480</v>
      </c>
      <c r="N1026" s="20">
        <v>620.00000000000011</v>
      </c>
      <c r="O1026" s="20" t="s">
        <v>15</v>
      </c>
      <c r="P1026" s="21" t="s">
        <v>15</v>
      </c>
      <c r="Q1026" s="21" t="s">
        <v>16738</v>
      </c>
      <c r="R1026" s="21" t="s">
        <v>16738</v>
      </c>
      <c r="S1026" s="21" t="s">
        <v>16738</v>
      </c>
      <c r="T1026" s="21" t="s">
        <v>16738</v>
      </c>
      <c r="U1026" s="21">
        <v>1</v>
      </c>
      <c r="V1026" s="21"/>
      <c r="W1026" s="21"/>
      <c r="X1026" s="21"/>
    </row>
    <row r="1027" spans="1:24" x14ac:dyDescent="0.25">
      <c r="A1027" s="17">
        <v>2022</v>
      </c>
      <c r="B1027" s="17" t="s">
        <v>9</v>
      </c>
      <c r="C1027" s="17" t="s">
        <v>11851</v>
      </c>
      <c r="D1027" s="17" t="s">
        <v>16948</v>
      </c>
      <c r="E1027" s="17" t="s">
        <v>17030</v>
      </c>
      <c r="F1027" s="17" t="s">
        <v>14268</v>
      </c>
      <c r="G1027" s="17" t="s">
        <v>11852</v>
      </c>
      <c r="H1027" s="17" t="s">
        <v>11853</v>
      </c>
      <c r="I1027" s="17">
        <v>140.00000000000014</v>
      </c>
      <c r="J1027" s="17">
        <v>1</v>
      </c>
      <c r="K1027" s="18">
        <v>0.45833333333333331</v>
      </c>
      <c r="L1027" s="19">
        <v>0.45833333333333331</v>
      </c>
      <c r="M1027" s="20">
        <v>660</v>
      </c>
      <c r="N1027" s="20">
        <v>800.00000000000011</v>
      </c>
      <c r="O1027" s="20" t="s">
        <v>15</v>
      </c>
      <c r="P1027" s="21" t="s">
        <v>15</v>
      </c>
      <c r="Q1027" s="21" t="s">
        <v>16738</v>
      </c>
      <c r="R1027" s="21" t="s">
        <v>16738</v>
      </c>
      <c r="S1027" s="21" t="s">
        <v>16738</v>
      </c>
      <c r="T1027" s="21" t="s">
        <v>16738</v>
      </c>
      <c r="U1027" s="21">
        <v>1</v>
      </c>
      <c r="V1027" s="21"/>
      <c r="W1027" s="21"/>
      <c r="X1027" s="21"/>
    </row>
    <row r="1028" spans="1:24" x14ac:dyDescent="0.25">
      <c r="A1028" s="17">
        <v>2022</v>
      </c>
      <c r="B1028" s="17" t="s">
        <v>9</v>
      </c>
      <c r="C1028" s="17" t="s">
        <v>11856</v>
      </c>
      <c r="D1028" s="17" t="s">
        <v>16948</v>
      </c>
      <c r="E1028" s="17" t="s">
        <v>17085</v>
      </c>
      <c r="F1028" s="17" t="s">
        <v>14268</v>
      </c>
      <c r="G1028" s="17" t="s">
        <v>11857</v>
      </c>
      <c r="H1028" s="17" t="s">
        <v>11858</v>
      </c>
      <c r="I1028" s="17">
        <v>140.00000000000014</v>
      </c>
      <c r="J1028" s="17">
        <v>1</v>
      </c>
      <c r="K1028" s="18">
        <v>0.45833333333333331</v>
      </c>
      <c r="L1028" s="19">
        <v>0.45833333333333331</v>
      </c>
      <c r="M1028" s="20">
        <v>660</v>
      </c>
      <c r="N1028" s="20">
        <v>800.00000000000011</v>
      </c>
      <c r="O1028" s="20" t="s">
        <v>46</v>
      </c>
      <c r="P1028" s="21" t="s">
        <v>46</v>
      </c>
      <c r="Q1028" s="21" t="s">
        <v>16738</v>
      </c>
      <c r="R1028" s="21" t="s">
        <v>16738</v>
      </c>
      <c r="S1028" s="21" t="s">
        <v>16738</v>
      </c>
      <c r="T1028" s="21" t="s">
        <v>16738</v>
      </c>
      <c r="U1028" s="21">
        <v>1</v>
      </c>
      <c r="V1028" s="21"/>
      <c r="W1028" s="21"/>
      <c r="X1028" s="21"/>
    </row>
    <row r="1029" spans="1:24" x14ac:dyDescent="0.25">
      <c r="A1029" s="17">
        <v>2022</v>
      </c>
      <c r="B1029" s="17" t="s">
        <v>9</v>
      </c>
      <c r="C1029" s="17" t="s">
        <v>11871</v>
      </c>
      <c r="D1029" s="17" t="s">
        <v>16948</v>
      </c>
      <c r="E1029" s="17" t="s">
        <v>16867</v>
      </c>
      <c r="F1029" s="17" t="s">
        <v>14268</v>
      </c>
      <c r="G1029" s="17" t="s">
        <v>11872</v>
      </c>
      <c r="H1029" s="17" t="s">
        <v>11873</v>
      </c>
      <c r="I1029" s="17">
        <v>140.00000000000014</v>
      </c>
      <c r="J1029" s="17">
        <v>1</v>
      </c>
      <c r="K1029" s="18">
        <v>0.45833333333333331</v>
      </c>
      <c r="L1029" s="19">
        <v>0.45833333333333331</v>
      </c>
      <c r="M1029" s="20">
        <v>660</v>
      </c>
      <c r="N1029" s="20">
        <v>800.00000000000011</v>
      </c>
      <c r="O1029" s="20" t="s">
        <v>15</v>
      </c>
      <c r="P1029" s="21" t="s">
        <v>15</v>
      </c>
      <c r="Q1029" s="21" t="s">
        <v>16738</v>
      </c>
      <c r="R1029" s="21" t="s">
        <v>16738</v>
      </c>
      <c r="S1029" s="21" t="s">
        <v>16738</v>
      </c>
      <c r="T1029" s="21" t="s">
        <v>16738</v>
      </c>
      <c r="U1029" s="21">
        <v>1</v>
      </c>
      <c r="V1029" s="21"/>
      <c r="W1029" s="21"/>
      <c r="X1029" s="21"/>
    </row>
    <row r="1030" spans="1:24" x14ac:dyDescent="0.25">
      <c r="A1030" s="17">
        <v>2022</v>
      </c>
      <c r="B1030" s="17" t="s">
        <v>9</v>
      </c>
      <c r="C1030" s="17" t="s">
        <v>5062</v>
      </c>
      <c r="D1030" s="17" t="s">
        <v>16841</v>
      </c>
      <c r="E1030" s="17" t="s">
        <v>16867</v>
      </c>
      <c r="F1030" s="17" t="s">
        <v>14268</v>
      </c>
      <c r="G1030" s="17" t="s">
        <v>4848</v>
      </c>
      <c r="H1030" s="17" t="s">
        <v>5063</v>
      </c>
      <c r="I1030" s="17">
        <v>140.00000000000006</v>
      </c>
      <c r="J1030" s="17">
        <v>1</v>
      </c>
      <c r="K1030" s="18">
        <v>0.70833333333333337</v>
      </c>
      <c r="L1030" s="19">
        <v>0.70833333333333337</v>
      </c>
      <c r="M1030" s="20">
        <v>1020</v>
      </c>
      <c r="N1030" s="20">
        <v>1160</v>
      </c>
      <c r="O1030" s="20" t="s">
        <v>17</v>
      </c>
      <c r="P1030" s="21" t="s">
        <v>17</v>
      </c>
      <c r="Q1030" s="21" t="s">
        <v>16738</v>
      </c>
      <c r="R1030" s="21" t="s">
        <v>16738</v>
      </c>
      <c r="S1030" s="21" t="s">
        <v>16738</v>
      </c>
      <c r="T1030" s="21" t="s">
        <v>16738</v>
      </c>
      <c r="U1030" s="21">
        <v>1</v>
      </c>
      <c r="V1030" s="21"/>
      <c r="W1030" s="21"/>
      <c r="X1030" s="21"/>
    </row>
    <row r="1031" spans="1:24" x14ac:dyDescent="0.25">
      <c r="A1031" s="17">
        <v>2022</v>
      </c>
      <c r="B1031" s="17" t="s">
        <v>9</v>
      </c>
      <c r="C1031" s="17" t="s">
        <v>5064</v>
      </c>
      <c r="D1031" s="17" t="s">
        <v>16841</v>
      </c>
      <c r="E1031" s="17" t="s">
        <v>16867</v>
      </c>
      <c r="F1031" s="17" t="s">
        <v>14269</v>
      </c>
      <c r="G1031" s="17" t="s">
        <v>4848</v>
      </c>
      <c r="H1031" s="17" t="s">
        <v>5063</v>
      </c>
      <c r="I1031" s="17">
        <v>140.00000000000006</v>
      </c>
      <c r="J1031" s="17">
        <v>1</v>
      </c>
      <c r="K1031" s="18">
        <v>0.33333333333333331</v>
      </c>
      <c r="L1031" s="19">
        <v>0.33333333333333331</v>
      </c>
      <c r="M1031" s="20">
        <v>480</v>
      </c>
      <c r="N1031" s="20">
        <v>620</v>
      </c>
      <c r="O1031" s="20" t="s">
        <v>21</v>
      </c>
      <c r="P1031" s="21" t="s">
        <v>21</v>
      </c>
      <c r="Q1031" s="21" t="s">
        <v>16738</v>
      </c>
      <c r="R1031" s="21" t="s">
        <v>16738</v>
      </c>
      <c r="S1031" s="21" t="s">
        <v>16738</v>
      </c>
      <c r="T1031" s="21" t="s">
        <v>16738</v>
      </c>
      <c r="U1031" s="21">
        <v>1</v>
      </c>
      <c r="V1031" s="21"/>
      <c r="W1031" s="21"/>
      <c r="X1031" s="21"/>
    </row>
    <row r="1032" spans="1:24" x14ac:dyDescent="0.25">
      <c r="A1032" s="17">
        <v>2022</v>
      </c>
      <c r="B1032" s="17" t="s">
        <v>9</v>
      </c>
      <c r="C1032" s="17" t="s">
        <v>5065</v>
      </c>
      <c r="D1032" s="17" t="s">
        <v>16841</v>
      </c>
      <c r="E1032" s="17" t="s">
        <v>16867</v>
      </c>
      <c r="F1032" s="17" t="s">
        <v>14270</v>
      </c>
      <c r="G1032" s="17" t="s">
        <v>4848</v>
      </c>
      <c r="H1032" s="17" t="s">
        <v>5063</v>
      </c>
      <c r="I1032" s="17">
        <v>140.00000000000006</v>
      </c>
      <c r="J1032" s="17">
        <v>1</v>
      </c>
      <c r="K1032" s="18">
        <v>0.70833333333333337</v>
      </c>
      <c r="L1032" s="19">
        <v>0.70833333333333337</v>
      </c>
      <c r="M1032" s="20">
        <v>1020</v>
      </c>
      <c r="N1032" s="20">
        <v>1160</v>
      </c>
      <c r="O1032" s="20" t="s">
        <v>21</v>
      </c>
      <c r="P1032" s="21" t="s">
        <v>21</v>
      </c>
      <c r="Q1032" s="21" t="s">
        <v>16738</v>
      </c>
      <c r="R1032" s="21" t="s">
        <v>16738</v>
      </c>
      <c r="S1032" s="21" t="s">
        <v>16738</v>
      </c>
      <c r="T1032" s="21" t="s">
        <v>16738</v>
      </c>
      <c r="U1032" s="21">
        <v>1</v>
      </c>
      <c r="V1032" s="21"/>
      <c r="W1032" s="21"/>
      <c r="X1032" s="21"/>
    </row>
    <row r="1033" spans="1:24" x14ac:dyDescent="0.25">
      <c r="A1033" s="17">
        <v>2022</v>
      </c>
      <c r="B1033" s="17" t="s">
        <v>9</v>
      </c>
      <c r="C1033" s="17" t="s">
        <v>5066</v>
      </c>
      <c r="D1033" s="17" t="s">
        <v>16841</v>
      </c>
      <c r="E1033" s="17" t="s">
        <v>16867</v>
      </c>
      <c r="F1033" s="17" t="s">
        <v>14271</v>
      </c>
      <c r="G1033" s="17" t="s">
        <v>4848</v>
      </c>
      <c r="H1033" s="17" t="s">
        <v>5063</v>
      </c>
      <c r="I1033" s="17">
        <v>140.00000000000006</v>
      </c>
      <c r="J1033" s="17">
        <v>1</v>
      </c>
      <c r="K1033" s="18">
        <v>0.70833333333333337</v>
      </c>
      <c r="L1033" s="19">
        <v>0.70833333333333337</v>
      </c>
      <c r="M1033" s="20">
        <v>1020</v>
      </c>
      <c r="N1033" s="20">
        <v>1160</v>
      </c>
      <c r="O1033" s="20" t="s">
        <v>13</v>
      </c>
      <c r="P1033" s="21" t="s">
        <v>13</v>
      </c>
      <c r="Q1033" s="21" t="s">
        <v>16738</v>
      </c>
      <c r="R1033" s="21" t="s">
        <v>16738</v>
      </c>
      <c r="S1033" s="21" t="s">
        <v>16738</v>
      </c>
      <c r="T1033" s="21" t="s">
        <v>16738</v>
      </c>
      <c r="U1033" s="21">
        <v>1</v>
      </c>
      <c r="V1033" s="21"/>
      <c r="W1033" s="21"/>
      <c r="X1033" s="21"/>
    </row>
    <row r="1034" spans="1:24" x14ac:dyDescent="0.25">
      <c r="A1034" s="17">
        <v>2022</v>
      </c>
      <c r="B1034" s="17" t="s">
        <v>9</v>
      </c>
      <c r="C1034" s="17" t="s">
        <v>5067</v>
      </c>
      <c r="D1034" s="17" t="s">
        <v>16841</v>
      </c>
      <c r="E1034" s="17" t="s">
        <v>16867</v>
      </c>
      <c r="F1034" s="17" t="s">
        <v>14272</v>
      </c>
      <c r="G1034" s="17" t="s">
        <v>4848</v>
      </c>
      <c r="H1034" s="17" t="s">
        <v>5063</v>
      </c>
      <c r="I1034" s="17">
        <v>140.00000000000006</v>
      </c>
      <c r="J1034" s="17">
        <v>1</v>
      </c>
      <c r="K1034" s="18">
        <v>0.45833333333333331</v>
      </c>
      <c r="L1034" s="19">
        <v>0.45833333333333331</v>
      </c>
      <c r="M1034" s="20">
        <v>660</v>
      </c>
      <c r="N1034" s="20">
        <v>800</v>
      </c>
      <c r="O1034" s="20" t="s">
        <v>19</v>
      </c>
      <c r="P1034" s="21" t="s">
        <v>19</v>
      </c>
      <c r="Q1034" s="21" t="s">
        <v>16738</v>
      </c>
      <c r="R1034" s="21" t="s">
        <v>16738</v>
      </c>
      <c r="S1034" s="21" t="s">
        <v>16738</v>
      </c>
      <c r="T1034" s="21" t="s">
        <v>16738</v>
      </c>
      <c r="U1034" s="21">
        <v>1</v>
      </c>
      <c r="V1034" s="21"/>
      <c r="W1034" s="21"/>
      <c r="X1034" s="21"/>
    </row>
    <row r="1035" spans="1:24" x14ac:dyDescent="0.25">
      <c r="A1035" s="17">
        <v>2022</v>
      </c>
      <c r="B1035" s="17" t="s">
        <v>9</v>
      </c>
      <c r="C1035" s="17" t="s">
        <v>13519</v>
      </c>
      <c r="D1035" s="17" t="s">
        <v>17081</v>
      </c>
      <c r="E1035" s="17" t="s">
        <v>17086</v>
      </c>
      <c r="F1035" s="17" t="s">
        <v>14268</v>
      </c>
      <c r="G1035" s="17" t="s">
        <v>13520</v>
      </c>
      <c r="H1035" s="17" t="s">
        <v>13521</v>
      </c>
      <c r="I1035" s="17">
        <v>140.00000000000006</v>
      </c>
      <c r="J1035" s="17">
        <v>1</v>
      </c>
      <c r="K1035" s="18">
        <v>0.45833333333333331</v>
      </c>
      <c r="L1035" s="19">
        <v>0.45833333333333331</v>
      </c>
      <c r="M1035" s="20">
        <v>660</v>
      </c>
      <c r="N1035" s="20">
        <v>800</v>
      </c>
      <c r="O1035" s="20" t="s">
        <v>17</v>
      </c>
      <c r="P1035" s="21" t="s">
        <v>17</v>
      </c>
      <c r="Q1035" s="21" t="s">
        <v>16738</v>
      </c>
      <c r="R1035" s="21" t="s">
        <v>16738</v>
      </c>
      <c r="S1035" s="21" t="s">
        <v>16738</v>
      </c>
      <c r="T1035" s="21" t="s">
        <v>16738</v>
      </c>
      <c r="U1035" s="21">
        <v>1</v>
      </c>
      <c r="V1035" s="21"/>
      <c r="W1035" s="21"/>
      <c r="X1035" s="21"/>
    </row>
    <row r="1036" spans="1:24" x14ac:dyDescent="0.25">
      <c r="A1036" s="17">
        <v>2022</v>
      </c>
      <c r="B1036" s="17" t="s">
        <v>9</v>
      </c>
      <c r="C1036" s="17" t="s">
        <v>13522</v>
      </c>
      <c r="D1036" s="17" t="s">
        <v>17081</v>
      </c>
      <c r="E1036" s="17" t="s">
        <v>17086</v>
      </c>
      <c r="F1036" s="17" t="s">
        <v>14269</v>
      </c>
      <c r="G1036" s="17" t="s">
        <v>13520</v>
      </c>
      <c r="H1036" s="17" t="s">
        <v>13521</v>
      </c>
      <c r="I1036" s="17">
        <v>140.00000000000006</v>
      </c>
      <c r="J1036" s="17">
        <v>1</v>
      </c>
      <c r="K1036" s="18">
        <v>0.39583333333333331</v>
      </c>
      <c r="L1036" s="19">
        <v>0.39583333333333331</v>
      </c>
      <c r="M1036" s="20">
        <v>570</v>
      </c>
      <c r="N1036" s="20">
        <v>710</v>
      </c>
      <c r="O1036" s="20" t="s">
        <v>19</v>
      </c>
      <c r="P1036" s="21" t="s">
        <v>19</v>
      </c>
      <c r="Q1036" s="21" t="s">
        <v>16738</v>
      </c>
      <c r="R1036" s="21" t="s">
        <v>16738</v>
      </c>
      <c r="S1036" s="21" t="s">
        <v>16738</v>
      </c>
      <c r="T1036" s="21" t="s">
        <v>16738</v>
      </c>
      <c r="U1036" s="21">
        <v>1</v>
      </c>
      <c r="V1036" s="21"/>
      <c r="W1036" s="21"/>
      <c r="X1036" s="21"/>
    </row>
    <row r="1037" spans="1:24" x14ac:dyDescent="0.25">
      <c r="A1037" s="17">
        <v>2022</v>
      </c>
      <c r="B1037" s="17" t="s">
        <v>9</v>
      </c>
      <c r="C1037" s="17" t="s">
        <v>13523</v>
      </c>
      <c r="D1037" s="17" t="s">
        <v>17081</v>
      </c>
      <c r="E1037" s="17" t="s">
        <v>17086</v>
      </c>
      <c r="F1037" s="17" t="s">
        <v>14270</v>
      </c>
      <c r="G1037" s="17" t="s">
        <v>13520</v>
      </c>
      <c r="H1037" s="17" t="s">
        <v>13521</v>
      </c>
      <c r="I1037" s="17">
        <v>140.00000000000006</v>
      </c>
      <c r="J1037" s="17">
        <v>1</v>
      </c>
      <c r="K1037" s="18">
        <v>0.58333333333333337</v>
      </c>
      <c r="L1037" s="19">
        <v>0.58333333333333337</v>
      </c>
      <c r="M1037" s="20">
        <v>840</v>
      </c>
      <c r="N1037" s="20">
        <v>980</v>
      </c>
      <c r="O1037" s="20" t="s">
        <v>21</v>
      </c>
      <c r="P1037" s="21" t="s">
        <v>21</v>
      </c>
      <c r="Q1037" s="21" t="s">
        <v>16738</v>
      </c>
      <c r="R1037" s="21" t="s">
        <v>16738</v>
      </c>
      <c r="S1037" s="21" t="s">
        <v>16738</v>
      </c>
      <c r="T1037" s="21" t="s">
        <v>16738</v>
      </c>
      <c r="U1037" s="21">
        <v>1</v>
      </c>
      <c r="V1037" s="21"/>
      <c r="W1037" s="21"/>
      <c r="X1037" s="21"/>
    </row>
    <row r="1038" spans="1:24" x14ac:dyDescent="0.25">
      <c r="A1038" s="17">
        <v>2022</v>
      </c>
      <c r="B1038" s="17" t="s">
        <v>9</v>
      </c>
      <c r="C1038" s="17" t="s">
        <v>1480</v>
      </c>
      <c r="D1038" s="17" t="s">
        <v>16981</v>
      </c>
      <c r="E1038" s="17" t="s">
        <v>17087</v>
      </c>
      <c r="F1038" s="17" t="s">
        <v>14268</v>
      </c>
      <c r="G1038" s="17" t="s">
        <v>1481</v>
      </c>
      <c r="H1038" s="17" t="s">
        <v>1482</v>
      </c>
      <c r="I1038" s="17">
        <v>139.99999999999997</v>
      </c>
      <c r="J1038" s="17">
        <v>2</v>
      </c>
      <c r="K1038" s="18">
        <v>0.64583333333333337</v>
      </c>
      <c r="L1038" s="19">
        <v>0.64583333333333337</v>
      </c>
      <c r="M1038" s="20">
        <v>930</v>
      </c>
      <c r="N1038" s="20">
        <v>1070</v>
      </c>
      <c r="O1038" s="20" t="s">
        <v>29</v>
      </c>
      <c r="P1038" s="21" t="s">
        <v>21</v>
      </c>
      <c r="Q1038" s="21" t="s">
        <v>46</v>
      </c>
      <c r="R1038" s="21" t="s">
        <v>16738</v>
      </c>
      <c r="S1038" s="21" t="s">
        <v>16738</v>
      </c>
      <c r="T1038" s="21" t="s">
        <v>16738</v>
      </c>
      <c r="U1038" s="21">
        <v>2</v>
      </c>
      <c r="V1038" s="21"/>
      <c r="W1038" s="21"/>
      <c r="X1038" s="21"/>
    </row>
    <row r="1039" spans="1:24" x14ac:dyDescent="0.25">
      <c r="A1039" s="17">
        <v>2022</v>
      </c>
      <c r="B1039" s="17" t="s">
        <v>9</v>
      </c>
      <c r="C1039" s="17" t="s">
        <v>5942</v>
      </c>
      <c r="D1039" s="17" t="s">
        <v>16907</v>
      </c>
      <c r="E1039" s="17" t="s">
        <v>17088</v>
      </c>
      <c r="F1039" s="17" t="s">
        <v>14268</v>
      </c>
      <c r="G1039" s="17" t="s">
        <v>5943</v>
      </c>
      <c r="H1039" s="17" t="s">
        <v>5944</v>
      </c>
      <c r="I1039" s="17">
        <v>139.99999999999997</v>
      </c>
      <c r="J1039" s="17">
        <v>2</v>
      </c>
      <c r="K1039" s="18">
        <v>0.70833333333333337</v>
      </c>
      <c r="L1039" s="19">
        <v>0.70833333333333337</v>
      </c>
      <c r="M1039" s="20">
        <v>1020</v>
      </c>
      <c r="N1039" s="20">
        <v>1160</v>
      </c>
      <c r="O1039" s="20" t="s">
        <v>29</v>
      </c>
      <c r="P1039" s="21" t="s">
        <v>21</v>
      </c>
      <c r="Q1039" s="21" t="s">
        <v>46</v>
      </c>
      <c r="R1039" s="21" t="s">
        <v>16738</v>
      </c>
      <c r="S1039" s="21" t="s">
        <v>16738</v>
      </c>
      <c r="T1039" s="21" t="s">
        <v>16738</v>
      </c>
      <c r="U1039" s="21">
        <v>2</v>
      </c>
      <c r="V1039" s="21"/>
      <c r="W1039" s="21"/>
      <c r="X1039" s="21"/>
    </row>
    <row r="1040" spans="1:24" x14ac:dyDescent="0.25">
      <c r="A1040" s="17">
        <v>2022</v>
      </c>
      <c r="B1040" s="17" t="s">
        <v>9</v>
      </c>
      <c r="C1040" s="17" t="s">
        <v>5945</v>
      </c>
      <c r="D1040" s="17" t="s">
        <v>16907</v>
      </c>
      <c r="E1040" s="17" t="s">
        <v>17088</v>
      </c>
      <c r="F1040" s="17" t="s">
        <v>14269</v>
      </c>
      <c r="G1040" s="17" t="s">
        <v>5943</v>
      </c>
      <c r="H1040" s="17" t="s">
        <v>5944</v>
      </c>
      <c r="I1040" s="17">
        <v>139.99999999999997</v>
      </c>
      <c r="J1040" s="17">
        <v>2</v>
      </c>
      <c r="K1040" s="18">
        <v>0.45833333333333331</v>
      </c>
      <c r="L1040" s="19">
        <v>0.45833333333333331</v>
      </c>
      <c r="M1040" s="20">
        <v>660</v>
      </c>
      <c r="N1040" s="20">
        <v>800</v>
      </c>
      <c r="O1040" s="20" t="s">
        <v>37</v>
      </c>
      <c r="P1040" s="21" t="s">
        <v>13</v>
      </c>
      <c r="Q1040" s="21" t="s">
        <v>46</v>
      </c>
      <c r="R1040" s="21" t="s">
        <v>16738</v>
      </c>
      <c r="S1040" s="21" t="s">
        <v>16738</v>
      </c>
      <c r="T1040" s="21" t="s">
        <v>16738</v>
      </c>
      <c r="U1040" s="21">
        <v>2</v>
      </c>
      <c r="V1040" s="21"/>
      <c r="W1040" s="21"/>
      <c r="X1040" s="21"/>
    </row>
    <row r="1041" spans="1:24" x14ac:dyDescent="0.25">
      <c r="A1041" s="17">
        <v>2022</v>
      </c>
      <c r="B1041" s="17" t="s">
        <v>9</v>
      </c>
      <c r="C1041" s="17" t="s">
        <v>5946</v>
      </c>
      <c r="D1041" s="17" t="s">
        <v>16907</v>
      </c>
      <c r="E1041" s="17" t="s">
        <v>17088</v>
      </c>
      <c r="F1041" s="17" t="s">
        <v>14270</v>
      </c>
      <c r="G1041" s="17" t="s">
        <v>5943</v>
      </c>
      <c r="H1041" s="17" t="s">
        <v>5944</v>
      </c>
      <c r="I1041" s="17">
        <v>139.99999999999997</v>
      </c>
      <c r="J1041" s="17">
        <v>2</v>
      </c>
      <c r="K1041" s="18">
        <v>0.33333333333333331</v>
      </c>
      <c r="L1041" s="19">
        <v>0.33333333333333331</v>
      </c>
      <c r="M1041" s="20">
        <v>480</v>
      </c>
      <c r="N1041" s="20">
        <v>620</v>
      </c>
      <c r="O1041" s="20" t="s">
        <v>37</v>
      </c>
      <c r="P1041" s="21" t="s">
        <v>13</v>
      </c>
      <c r="Q1041" s="21" t="s">
        <v>46</v>
      </c>
      <c r="R1041" s="21" t="s">
        <v>16738</v>
      </c>
      <c r="S1041" s="21" t="s">
        <v>16738</v>
      </c>
      <c r="T1041" s="21" t="s">
        <v>16738</v>
      </c>
      <c r="U1041" s="21">
        <v>2</v>
      </c>
      <c r="V1041" s="21"/>
      <c r="W1041" s="21"/>
      <c r="X1041" s="21"/>
    </row>
    <row r="1042" spans="1:24" x14ac:dyDescent="0.25">
      <c r="A1042" s="17">
        <v>2022</v>
      </c>
      <c r="B1042" s="17" t="s">
        <v>9</v>
      </c>
      <c r="C1042" s="17" t="s">
        <v>5947</v>
      </c>
      <c r="D1042" s="17" t="s">
        <v>16907</v>
      </c>
      <c r="E1042" s="17" t="s">
        <v>17088</v>
      </c>
      <c r="F1042" s="17" t="s">
        <v>14271</v>
      </c>
      <c r="G1042" s="17" t="s">
        <v>5943</v>
      </c>
      <c r="H1042" s="17" t="s">
        <v>5944</v>
      </c>
      <c r="I1042" s="17">
        <v>139.99999999999997</v>
      </c>
      <c r="J1042" s="17">
        <v>2</v>
      </c>
      <c r="K1042" s="18">
        <v>0.39583333333333331</v>
      </c>
      <c r="L1042" s="19">
        <v>0.39583333333333331</v>
      </c>
      <c r="M1042" s="20">
        <v>570</v>
      </c>
      <c r="N1042" s="20">
        <v>710</v>
      </c>
      <c r="O1042" s="20" t="s">
        <v>37</v>
      </c>
      <c r="P1042" s="21" t="s">
        <v>13</v>
      </c>
      <c r="Q1042" s="21" t="s">
        <v>46</v>
      </c>
      <c r="R1042" s="21" t="s">
        <v>16738</v>
      </c>
      <c r="S1042" s="21" t="s">
        <v>16738</v>
      </c>
      <c r="T1042" s="21" t="s">
        <v>16738</v>
      </c>
      <c r="U1042" s="21">
        <v>2</v>
      </c>
      <c r="V1042" s="21"/>
      <c r="W1042" s="21"/>
      <c r="X1042" s="21"/>
    </row>
    <row r="1043" spans="1:24" x14ac:dyDescent="0.25">
      <c r="A1043" s="17">
        <v>2022</v>
      </c>
      <c r="B1043" s="17" t="s">
        <v>9</v>
      </c>
      <c r="C1043" s="17" t="s">
        <v>5948</v>
      </c>
      <c r="D1043" s="17" t="s">
        <v>16907</v>
      </c>
      <c r="E1043" s="17" t="s">
        <v>17088</v>
      </c>
      <c r="F1043" s="17" t="s">
        <v>14272</v>
      </c>
      <c r="G1043" s="17" t="s">
        <v>5943</v>
      </c>
      <c r="H1043" s="17" t="s">
        <v>5944</v>
      </c>
      <c r="I1043" s="17">
        <v>139.99999999999997</v>
      </c>
      <c r="J1043" s="17">
        <v>2</v>
      </c>
      <c r="K1043" s="18">
        <v>0.39583333333333331</v>
      </c>
      <c r="L1043" s="19">
        <v>0.39583333333333331</v>
      </c>
      <c r="M1043" s="20">
        <v>570</v>
      </c>
      <c r="N1043" s="20">
        <v>710</v>
      </c>
      <c r="O1043" s="20" t="s">
        <v>181</v>
      </c>
      <c r="P1043" s="21" t="s">
        <v>21</v>
      </c>
      <c r="Q1043" s="21" t="s">
        <v>13</v>
      </c>
      <c r="R1043" s="21" t="s">
        <v>16738</v>
      </c>
      <c r="S1043" s="21" t="s">
        <v>16738</v>
      </c>
      <c r="T1043" s="21" t="s">
        <v>16738</v>
      </c>
      <c r="U1043" s="21">
        <v>2</v>
      </c>
      <c r="V1043" s="21"/>
      <c r="W1043" s="21"/>
      <c r="X1043" s="21"/>
    </row>
    <row r="1044" spans="1:24" x14ac:dyDescent="0.25">
      <c r="A1044" s="17">
        <v>2022</v>
      </c>
      <c r="B1044" s="17" t="s">
        <v>9</v>
      </c>
      <c r="C1044" s="17" t="s">
        <v>5949</v>
      </c>
      <c r="D1044" s="17" t="s">
        <v>16907</v>
      </c>
      <c r="E1044" s="17" t="s">
        <v>17088</v>
      </c>
      <c r="F1044" s="17" t="s">
        <v>16758</v>
      </c>
      <c r="G1044" s="17" t="s">
        <v>5943</v>
      </c>
      <c r="H1044" s="17" t="s">
        <v>5944</v>
      </c>
      <c r="I1044" s="17">
        <v>139.99999999999997</v>
      </c>
      <c r="J1044" s="17">
        <v>2</v>
      </c>
      <c r="K1044" s="18">
        <v>0.33333333333333331</v>
      </c>
      <c r="L1044" s="19">
        <v>0.33333333333333331</v>
      </c>
      <c r="M1044" s="20">
        <v>480</v>
      </c>
      <c r="N1044" s="20">
        <v>620</v>
      </c>
      <c r="O1044" s="20" t="s">
        <v>51</v>
      </c>
      <c r="P1044" s="21" t="s">
        <v>15</v>
      </c>
      <c r="Q1044" s="21" t="s">
        <v>17</v>
      </c>
      <c r="R1044" s="21" t="s">
        <v>16738</v>
      </c>
      <c r="S1044" s="21" t="s">
        <v>16738</v>
      </c>
      <c r="T1044" s="21" t="s">
        <v>16738</v>
      </c>
      <c r="U1044" s="21">
        <v>2</v>
      </c>
      <c r="V1044" s="21"/>
      <c r="W1044" s="21"/>
      <c r="X1044" s="21"/>
    </row>
    <row r="1045" spans="1:24" x14ac:dyDescent="0.25">
      <c r="A1045" s="17">
        <v>2022</v>
      </c>
      <c r="B1045" s="17" t="s">
        <v>9</v>
      </c>
      <c r="C1045" s="17" t="s">
        <v>70</v>
      </c>
      <c r="D1045" s="17" t="s">
        <v>16988</v>
      </c>
      <c r="E1045" s="17" t="s">
        <v>17089</v>
      </c>
      <c r="F1045" s="17" t="s">
        <v>14268</v>
      </c>
      <c r="G1045" s="17" t="s">
        <v>71</v>
      </c>
      <c r="H1045" s="17" t="s">
        <v>72</v>
      </c>
      <c r="I1045" s="17">
        <v>139.99999999999997</v>
      </c>
      <c r="J1045" s="17">
        <v>1</v>
      </c>
      <c r="K1045" s="18">
        <v>0.33333333333333331</v>
      </c>
      <c r="L1045" s="19">
        <v>0.33333333333333331</v>
      </c>
      <c r="M1045" s="20">
        <v>480</v>
      </c>
      <c r="N1045" s="20">
        <v>620</v>
      </c>
      <c r="O1045" s="20" t="s">
        <v>17</v>
      </c>
      <c r="P1045" s="21" t="s">
        <v>17</v>
      </c>
      <c r="Q1045" s="21" t="s">
        <v>16738</v>
      </c>
      <c r="R1045" s="21" t="s">
        <v>16738</v>
      </c>
      <c r="S1045" s="21" t="s">
        <v>16738</v>
      </c>
      <c r="T1045" s="21" t="s">
        <v>16738</v>
      </c>
      <c r="U1045" s="21">
        <v>1</v>
      </c>
      <c r="V1045" s="21"/>
      <c r="W1045" s="21"/>
      <c r="X1045" s="21"/>
    </row>
    <row r="1046" spans="1:24" x14ac:dyDescent="0.25">
      <c r="A1046" s="17">
        <v>2022</v>
      </c>
      <c r="B1046" s="17" t="s">
        <v>9</v>
      </c>
      <c r="C1046" s="17" t="s">
        <v>73</v>
      </c>
      <c r="D1046" s="17" t="s">
        <v>16988</v>
      </c>
      <c r="E1046" s="17" t="s">
        <v>17089</v>
      </c>
      <c r="F1046" s="17" t="s">
        <v>14269</v>
      </c>
      <c r="G1046" s="17" t="s">
        <v>71</v>
      </c>
      <c r="H1046" s="17" t="s">
        <v>72</v>
      </c>
      <c r="I1046" s="17">
        <v>139.99999999999997</v>
      </c>
      <c r="J1046" s="17">
        <v>1</v>
      </c>
      <c r="K1046" s="18">
        <v>0.58333333333333337</v>
      </c>
      <c r="L1046" s="19">
        <v>0.58333333333333337</v>
      </c>
      <c r="M1046" s="20">
        <v>840</v>
      </c>
      <c r="N1046" s="20">
        <v>980</v>
      </c>
      <c r="O1046" s="20" t="s">
        <v>17</v>
      </c>
      <c r="P1046" s="21" t="s">
        <v>17</v>
      </c>
      <c r="Q1046" s="21" t="s">
        <v>16738</v>
      </c>
      <c r="R1046" s="21" t="s">
        <v>16738</v>
      </c>
      <c r="S1046" s="21" t="s">
        <v>16738</v>
      </c>
      <c r="T1046" s="21" t="s">
        <v>16738</v>
      </c>
      <c r="U1046" s="21">
        <v>1</v>
      </c>
      <c r="V1046" s="21"/>
      <c r="W1046" s="21"/>
      <c r="X1046" s="21"/>
    </row>
    <row r="1047" spans="1:24" x14ac:dyDescent="0.25">
      <c r="A1047" s="17">
        <v>2022</v>
      </c>
      <c r="B1047" s="17" t="s">
        <v>9</v>
      </c>
      <c r="C1047" s="17" t="s">
        <v>1223</v>
      </c>
      <c r="D1047" s="17" t="s">
        <v>16819</v>
      </c>
      <c r="E1047" s="17" t="s">
        <v>17089</v>
      </c>
      <c r="F1047" s="17" t="s">
        <v>14268</v>
      </c>
      <c r="G1047" s="17" t="s">
        <v>71</v>
      </c>
      <c r="H1047" s="17" t="s">
        <v>1224</v>
      </c>
      <c r="I1047" s="17">
        <v>139.99999999999997</v>
      </c>
      <c r="J1047" s="17">
        <v>1</v>
      </c>
      <c r="K1047" s="18">
        <v>0.45833333333333331</v>
      </c>
      <c r="L1047" s="19">
        <v>0.45833333333333331</v>
      </c>
      <c r="M1047" s="20">
        <v>660</v>
      </c>
      <c r="N1047" s="20">
        <v>800</v>
      </c>
      <c r="O1047" s="20" t="s">
        <v>15</v>
      </c>
      <c r="P1047" s="21" t="s">
        <v>15</v>
      </c>
      <c r="Q1047" s="21" t="s">
        <v>16738</v>
      </c>
      <c r="R1047" s="21" t="s">
        <v>16738</v>
      </c>
      <c r="S1047" s="21" t="s">
        <v>16738</v>
      </c>
      <c r="T1047" s="21" t="s">
        <v>16738</v>
      </c>
      <c r="U1047" s="21">
        <v>1</v>
      </c>
      <c r="V1047" s="21"/>
      <c r="W1047" s="21"/>
      <c r="X1047" s="21"/>
    </row>
    <row r="1048" spans="1:24" x14ac:dyDescent="0.25">
      <c r="A1048" s="17">
        <v>2022</v>
      </c>
      <c r="B1048" s="17" t="s">
        <v>9</v>
      </c>
      <c r="C1048" s="17" t="s">
        <v>1225</v>
      </c>
      <c r="D1048" s="17" t="s">
        <v>16819</v>
      </c>
      <c r="E1048" s="17" t="s">
        <v>17089</v>
      </c>
      <c r="F1048" s="17" t="s">
        <v>14269</v>
      </c>
      <c r="G1048" s="17" t="s">
        <v>71</v>
      </c>
      <c r="H1048" s="17" t="s">
        <v>1224</v>
      </c>
      <c r="I1048" s="17">
        <v>139.99999999999997</v>
      </c>
      <c r="J1048" s="17">
        <v>1</v>
      </c>
      <c r="K1048" s="18">
        <v>0.33333333333333331</v>
      </c>
      <c r="L1048" s="19">
        <v>0.33333333333333331</v>
      </c>
      <c r="M1048" s="20">
        <v>480</v>
      </c>
      <c r="N1048" s="20">
        <v>620</v>
      </c>
      <c r="O1048" s="20" t="s">
        <v>17</v>
      </c>
      <c r="P1048" s="21" t="s">
        <v>17</v>
      </c>
      <c r="Q1048" s="21" t="s">
        <v>16738</v>
      </c>
      <c r="R1048" s="21" t="s">
        <v>16738</v>
      </c>
      <c r="S1048" s="21" t="s">
        <v>16738</v>
      </c>
      <c r="T1048" s="21" t="s">
        <v>16738</v>
      </c>
      <c r="U1048" s="21">
        <v>1</v>
      </c>
      <c r="V1048" s="21"/>
      <c r="W1048" s="21"/>
      <c r="X1048" s="21"/>
    </row>
    <row r="1049" spans="1:24" x14ac:dyDescent="0.25">
      <c r="A1049" s="17">
        <v>2022</v>
      </c>
      <c r="B1049" s="17" t="s">
        <v>9</v>
      </c>
      <c r="C1049" s="17" t="s">
        <v>4346</v>
      </c>
      <c r="D1049" s="17" t="s">
        <v>16786</v>
      </c>
      <c r="E1049" s="17" t="s">
        <v>17090</v>
      </c>
      <c r="F1049" s="17" t="s">
        <v>14268</v>
      </c>
      <c r="G1049" s="17" t="s">
        <v>4347</v>
      </c>
      <c r="H1049" s="17" t="s">
        <v>4348</v>
      </c>
      <c r="I1049" s="17">
        <v>139.99999999999997</v>
      </c>
      <c r="J1049" s="17">
        <v>1</v>
      </c>
      <c r="K1049" s="18">
        <v>0.45833333333333331</v>
      </c>
      <c r="L1049" s="19">
        <v>0.45833333333333331</v>
      </c>
      <c r="M1049" s="20">
        <v>660</v>
      </c>
      <c r="N1049" s="20">
        <v>800</v>
      </c>
      <c r="O1049" s="20" t="s">
        <v>19</v>
      </c>
      <c r="P1049" s="21" t="s">
        <v>19</v>
      </c>
      <c r="Q1049" s="21" t="s">
        <v>16738</v>
      </c>
      <c r="R1049" s="21" t="s">
        <v>16738</v>
      </c>
      <c r="S1049" s="21" t="s">
        <v>16738</v>
      </c>
      <c r="T1049" s="21" t="s">
        <v>16738</v>
      </c>
      <c r="U1049" s="21">
        <v>1</v>
      </c>
      <c r="V1049" s="21"/>
      <c r="W1049" s="21"/>
      <c r="X1049" s="21"/>
    </row>
    <row r="1050" spans="1:24" x14ac:dyDescent="0.25">
      <c r="A1050" s="17">
        <v>2022</v>
      </c>
      <c r="B1050" s="17" t="s">
        <v>9</v>
      </c>
      <c r="C1050" s="17" t="s">
        <v>4349</v>
      </c>
      <c r="D1050" s="17" t="s">
        <v>16786</v>
      </c>
      <c r="E1050" s="17" t="s">
        <v>17090</v>
      </c>
      <c r="F1050" s="17" t="s">
        <v>14269</v>
      </c>
      <c r="G1050" s="17" t="s">
        <v>4347</v>
      </c>
      <c r="H1050" s="17" t="s">
        <v>4348</v>
      </c>
      <c r="I1050" s="17">
        <v>139.99999999999997</v>
      </c>
      <c r="J1050" s="17">
        <v>1</v>
      </c>
      <c r="K1050" s="18">
        <v>0.70833333333333337</v>
      </c>
      <c r="L1050" s="19">
        <v>0.70833333333333337</v>
      </c>
      <c r="M1050" s="20">
        <v>1020</v>
      </c>
      <c r="N1050" s="20">
        <v>1160</v>
      </c>
      <c r="O1050" s="20" t="s">
        <v>13</v>
      </c>
      <c r="P1050" s="21" t="s">
        <v>13</v>
      </c>
      <c r="Q1050" s="21" t="s">
        <v>16738</v>
      </c>
      <c r="R1050" s="21" t="s">
        <v>16738</v>
      </c>
      <c r="S1050" s="21" t="s">
        <v>16738</v>
      </c>
      <c r="T1050" s="21" t="s">
        <v>16738</v>
      </c>
      <c r="U1050" s="21">
        <v>1</v>
      </c>
      <c r="V1050" s="21"/>
      <c r="W1050" s="21"/>
      <c r="X1050" s="21"/>
    </row>
    <row r="1051" spans="1:24" x14ac:dyDescent="0.25">
      <c r="A1051" s="17">
        <v>2022</v>
      </c>
      <c r="B1051" s="17" t="s">
        <v>9</v>
      </c>
      <c r="C1051" s="17" t="s">
        <v>5745</v>
      </c>
      <c r="D1051" s="17" t="s">
        <v>17091</v>
      </c>
      <c r="E1051" s="17" t="s">
        <v>16857</v>
      </c>
      <c r="F1051" s="17" t="s">
        <v>14268</v>
      </c>
      <c r="G1051" s="17" t="s">
        <v>5746</v>
      </c>
      <c r="H1051" s="17" t="s">
        <v>5747</v>
      </c>
      <c r="I1051" s="17">
        <v>139.99999999999997</v>
      </c>
      <c r="J1051" s="17">
        <v>1</v>
      </c>
      <c r="K1051" s="18">
        <v>0.33333333333333331</v>
      </c>
      <c r="L1051" s="19">
        <v>0.33333333333333331</v>
      </c>
      <c r="M1051" s="20">
        <v>480</v>
      </c>
      <c r="N1051" s="20">
        <v>620</v>
      </c>
      <c r="O1051" s="20" t="s">
        <v>15</v>
      </c>
      <c r="P1051" s="21" t="s">
        <v>15</v>
      </c>
      <c r="Q1051" s="21" t="s">
        <v>16738</v>
      </c>
      <c r="R1051" s="21" t="s">
        <v>16738</v>
      </c>
      <c r="S1051" s="21" t="s">
        <v>16738</v>
      </c>
      <c r="T1051" s="21" t="s">
        <v>16738</v>
      </c>
      <c r="U1051" s="21">
        <v>1</v>
      </c>
      <c r="V1051" s="21"/>
      <c r="W1051" s="21"/>
      <c r="X1051" s="21"/>
    </row>
    <row r="1052" spans="1:24" x14ac:dyDescent="0.25">
      <c r="A1052" s="17">
        <v>2022</v>
      </c>
      <c r="B1052" s="17" t="s">
        <v>9</v>
      </c>
      <c r="C1052" s="17" t="s">
        <v>5748</v>
      </c>
      <c r="D1052" s="17" t="s">
        <v>17091</v>
      </c>
      <c r="E1052" s="17" t="s">
        <v>16857</v>
      </c>
      <c r="F1052" s="17" t="s">
        <v>14269</v>
      </c>
      <c r="G1052" s="17" t="s">
        <v>5746</v>
      </c>
      <c r="H1052" s="17" t="s">
        <v>5747</v>
      </c>
      <c r="I1052" s="17">
        <v>139.99999999999997</v>
      </c>
      <c r="J1052" s="17">
        <v>1</v>
      </c>
      <c r="K1052" s="18">
        <v>0.39583333333333331</v>
      </c>
      <c r="L1052" s="19">
        <v>0.39583333333333331</v>
      </c>
      <c r="M1052" s="20">
        <v>570</v>
      </c>
      <c r="N1052" s="20">
        <v>710</v>
      </c>
      <c r="O1052" s="20" t="s">
        <v>13</v>
      </c>
      <c r="P1052" s="21" t="s">
        <v>13</v>
      </c>
      <c r="Q1052" s="21" t="s">
        <v>16738</v>
      </c>
      <c r="R1052" s="21" t="s">
        <v>16738</v>
      </c>
      <c r="S1052" s="21" t="s">
        <v>16738</v>
      </c>
      <c r="T1052" s="21" t="s">
        <v>16738</v>
      </c>
      <c r="U1052" s="21">
        <v>1</v>
      </c>
      <c r="V1052" s="21"/>
      <c r="W1052" s="21"/>
      <c r="X1052" s="21"/>
    </row>
    <row r="1053" spans="1:24" x14ac:dyDescent="0.25">
      <c r="A1053" s="17">
        <v>2022</v>
      </c>
      <c r="B1053" s="17" t="s">
        <v>9</v>
      </c>
      <c r="C1053" s="17" t="s">
        <v>6155</v>
      </c>
      <c r="D1053" s="17" t="s">
        <v>17018</v>
      </c>
      <c r="E1053" s="17" t="s">
        <v>17090</v>
      </c>
      <c r="F1053" s="17" t="s">
        <v>14268</v>
      </c>
      <c r="G1053" s="17" t="s">
        <v>4347</v>
      </c>
      <c r="H1053" s="17" t="s">
        <v>6156</v>
      </c>
      <c r="I1053" s="17">
        <v>139.99999999999997</v>
      </c>
      <c r="J1053" s="17">
        <v>1</v>
      </c>
      <c r="K1053" s="18">
        <v>0.33333333333333331</v>
      </c>
      <c r="L1053" s="19">
        <v>0.33333333333333331</v>
      </c>
      <c r="M1053" s="20">
        <v>480</v>
      </c>
      <c r="N1053" s="20">
        <v>620</v>
      </c>
      <c r="O1053" s="20" t="s">
        <v>15</v>
      </c>
      <c r="P1053" s="21" t="s">
        <v>15</v>
      </c>
      <c r="Q1053" s="21" t="s">
        <v>16738</v>
      </c>
      <c r="R1053" s="21" t="s">
        <v>16738</v>
      </c>
      <c r="S1053" s="21" t="s">
        <v>16738</v>
      </c>
      <c r="T1053" s="21" t="s">
        <v>16738</v>
      </c>
      <c r="U1053" s="21">
        <v>1</v>
      </c>
      <c r="V1053" s="21"/>
      <c r="W1053" s="21"/>
      <c r="X1053" s="21"/>
    </row>
    <row r="1054" spans="1:24" x14ac:dyDescent="0.25">
      <c r="A1054" s="17">
        <v>2022</v>
      </c>
      <c r="B1054" s="17" t="s">
        <v>9</v>
      </c>
      <c r="C1054" s="17" t="s">
        <v>6157</v>
      </c>
      <c r="D1054" s="17" t="s">
        <v>17018</v>
      </c>
      <c r="E1054" s="17" t="s">
        <v>17090</v>
      </c>
      <c r="F1054" s="17" t="s">
        <v>14269</v>
      </c>
      <c r="G1054" s="17" t="s">
        <v>4347</v>
      </c>
      <c r="H1054" s="17" t="s">
        <v>6156</v>
      </c>
      <c r="I1054" s="17">
        <v>139.99999999999997</v>
      </c>
      <c r="J1054" s="17">
        <v>1</v>
      </c>
      <c r="K1054" s="18">
        <v>0.45833333333333331</v>
      </c>
      <c r="L1054" s="19">
        <v>0.45833333333333331</v>
      </c>
      <c r="M1054" s="20">
        <v>660</v>
      </c>
      <c r="N1054" s="20">
        <v>800</v>
      </c>
      <c r="O1054" s="20" t="s">
        <v>46</v>
      </c>
      <c r="P1054" s="21" t="s">
        <v>46</v>
      </c>
      <c r="Q1054" s="21" t="s">
        <v>16738</v>
      </c>
      <c r="R1054" s="21" t="s">
        <v>16738</v>
      </c>
      <c r="S1054" s="21" t="s">
        <v>16738</v>
      </c>
      <c r="T1054" s="21" t="s">
        <v>16738</v>
      </c>
      <c r="U1054" s="21">
        <v>1</v>
      </c>
      <c r="V1054" s="21"/>
      <c r="W1054" s="21"/>
      <c r="X1054" s="21"/>
    </row>
    <row r="1055" spans="1:24" x14ac:dyDescent="0.25">
      <c r="A1055" s="17">
        <v>2022</v>
      </c>
      <c r="B1055" s="17" t="s">
        <v>9</v>
      </c>
      <c r="C1055" s="17" t="s">
        <v>6181</v>
      </c>
      <c r="D1055" s="17" t="s">
        <v>16914</v>
      </c>
      <c r="E1055" s="17" t="s">
        <v>17008</v>
      </c>
      <c r="F1055" s="17" t="s">
        <v>14268</v>
      </c>
      <c r="G1055" s="17" t="s">
        <v>127</v>
      </c>
      <c r="H1055" s="17" t="s">
        <v>6182</v>
      </c>
      <c r="I1055" s="17">
        <v>139.99999999999997</v>
      </c>
      <c r="J1055" s="17">
        <v>1</v>
      </c>
      <c r="K1055" s="18">
        <v>0.45833333333333331</v>
      </c>
      <c r="L1055" s="19">
        <v>0.45833333333333331</v>
      </c>
      <c r="M1055" s="20">
        <v>660</v>
      </c>
      <c r="N1055" s="20">
        <v>800</v>
      </c>
      <c r="O1055" s="20" t="s">
        <v>19</v>
      </c>
      <c r="P1055" s="21" t="s">
        <v>19</v>
      </c>
      <c r="Q1055" s="21" t="s">
        <v>16738</v>
      </c>
      <c r="R1055" s="21" t="s">
        <v>16738</v>
      </c>
      <c r="S1055" s="21" t="s">
        <v>16738</v>
      </c>
      <c r="T1055" s="21" t="s">
        <v>16738</v>
      </c>
      <c r="U1055" s="21">
        <v>1</v>
      </c>
      <c r="V1055" s="21"/>
      <c r="W1055" s="21"/>
      <c r="X1055" s="21"/>
    </row>
    <row r="1056" spans="1:24" x14ac:dyDescent="0.25">
      <c r="A1056" s="17">
        <v>2022</v>
      </c>
      <c r="B1056" s="17" t="s">
        <v>9</v>
      </c>
      <c r="C1056" s="17" t="s">
        <v>6183</v>
      </c>
      <c r="D1056" s="17" t="s">
        <v>16914</v>
      </c>
      <c r="E1056" s="17" t="s">
        <v>17008</v>
      </c>
      <c r="F1056" s="17" t="s">
        <v>14269</v>
      </c>
      <c r="G1056" s="17" t="s">
        <v>127</v>
      </c>
      <c r="H1056" s="17" t="s">
        <v>6182</v>
      </c>
      <c r="I1056" s="17">
        <v>139.99999999999997</v>
      </c>
      <c r="J1056" s="17">
        <v>1</v>
      </c>
      <c r="K1056" s="18">
        <v>0.64583333333333337</v>
      </c>
      <c r="L1056" s="19">
        <v>0.64583333333333337</v>
      </c>
      <c r="M1056" s="20">
        <v>930</v>
      </c>
      <c r="N1056" s="20">
        <v>1070</v>
      </c>
      <c r="O1056" s="20" t="s">
        <v>15</v>
      </c>
      <c r="P1056" s="21" t="s">
        <v>15</v>
      </c>
      <c r="Q1056" s="21" t="s">
        <v>16738</v>
      </c>
      <c r="R1056" s="21" t="s">
        <v>16738</v>
      </c>
      <c r="S1056" s="21" t="s">
        <v>16738</v>
      </c>
      <c r="T1056" s="21" t="s">
        <v>16738</v>
      </c>
      <c r="U1056" s="21">
        <v>1</v>
      </c>
      <c r="V1056" s="21"/>
      <c r="W1056" s="21"/>
      <c r="X1056" s="21"/>
    </row>
    <row r="1057" spans="1:24" x14ac:dyDescent="0.25">
      <c r="A1057" s="17">
        <v>2022</v>
      </c>
      <c r="B1057" s="17" t="s">
        <v>9</v>
      </c>
      <c r="C1057" s="17" t="s">
        <v>6687</v>
      </c>
      <c r="D1057" s="17" t="s">
        <v>16916</v>
      </c>
      <c r="E1057" s="17" t="s">
        <v>16857</v>
      </c>
      <c r="F1057" s="17" t="s">
        <v>14268</v>
      </c>
      <c r="G1057" s="17" t="s">
        <v>5746</v>
      </c>
      <c r="H1057" s="17" t="s">
        <v>6688</v>
      </c>
      <c r="I1057" s="17">
        <v>139.99999999999997</v>
      </c>
      <c r="J1057" s="17">
        <v>1</v>
      </c>
      <c r="K1057" s="18">
        <v>0.33333333333333331</v>
      </c>
      <c r="L1057" s="19">
        <v>0.33333333333333331</v>
      </c>
      <c r="M1057" s="20">
        <v>480</v>
      </c>
      <c r="N1057" s="20">
        <v>620</v>
      </c>
      <c r="O1057" s="20" t="s">
        <v>21</v>
      </c>
      <c r="P1057" s="21" t="s">
        <v>21</v>
      </c>
      <c r="Q1057" s="21" t="s">
        <v>16738</v>
      </c>
      <c r="R1057" s="21" t="s">
        <v>16738</v>
      </c>
      <c r="S1057" s="21" t="s">
        <v>16738</v>
      </c>
      <c r="T1057" s="21" t="s">
        <v>16738</v>
      </c>
      <c r="U1057" s="21">
        <v>1</v>
      </c>
      <c r="V1057" s="21"/>
      <c r="W1057" s="21"/>
      <c r="X1057" s="21"/>
    </row>
    <row r="1058" spans="1:24" x14ac:dyDescent="0.25">
      <c r="A1058" s="17">
        <v>2022</v>
      </c>
      <c r="B1058" s="17" t="s">
        <v>9</v>
      </c>
      <c r="C1058" s="17" t="s">
        <v>6689</v>
      </c>
      <c r="D1058" s="17" t="s">
        <v>16916</v>
      </c>
      <c r="E1058" s="17" t="s">
        <v>16857</v>
      </c>
      <c r="F1058" s="17" t="s">
        <v>14269</v>
      </c>
      <c r="G1058" s="17" t="s">
        <v>5746</v>
      </c>
      <c r="H1058" s="17" t="s">
        <v>6688</v>
      </c>
      <c r="I1058" s="17">
        <v>139.99999999999997</v>
      </c>
      <c r="J1058" s="17">
        <v>1</v>
      </c>
      <c r="K1058" s="18">
        <v>0.64583333333333337</v>
      </c>
      <c r="L1058" s="19">
        <v>0.64583333333333337</v>
      </c>
      <c r="M1058" s="20">
        <v>930</v>
      </c>
      <c r="N1058" s="20">
        <v>1070</v>
      </c>
      <c r="O1058" s="20" t="s">
        <v>17</v>
      </c>
      <c r="P1058" s="21" t="s">
        <v>17</v>
      </c>
      <c r="Q1058" s="21" t="s">
        <v>16738</v>
      </c>
      <c r="R1058" s="21" t="s">
        <v>16738</v>
      </c>
      <c r="S1058" s="21" t="s">
        <v>16738</v>
      </c>
      <c r="T1058" s="21" t="s">
        <v>16738</v>
      </c>
      <c r="U1058" s="21">
        <v>1</v>
      </c>
      <c r="V1058" s="21"/>
      <c r="W1058" s="21"/>
      <c r="X1058" s="21"/>
    </row>
    <row r="1059" spans="1:24" x14ac:dyDescent="0.25">
      <c r="A1059" s="17">
        <v>2022</v>
      </c>
      <c r="B1059" s="17" t="s">
        <v>9</v>
      </c>
      <c r="C1059" s="17" t="s">
        <v>8124</v>
      </c>
      <c r="D1059" s="17" t="s">
        <v>16935</v>
      </c>
      <c r="E1059" s="17" t="s">
        <v>16869</v>
      </c>
      <c r="F1059" s="17" t="s">
        <v>14268</v>
      </c>
      <c r="G1059" s="17" t="s">
        <v>8125</v>
      </c>
      <c r="H1059" s="17" t="s">
        <v>8126</v>
      </c>
      <c r="I1059" s="17">
        <v>139.99999999999997</v>
      </c>
      <c r="J1059" s="17">
        <v>1</v>
      </c>
      <c r="K1059" s="18">
        <v>0.64583333333333337</v>
      </c>
      <c r="L1059" s="19">
        <v>0.64583333333333337</v>
      </c>
      <c r="M1059" s="20">
        <v>930</v>
      </c>
      <c r="N1059" s="20">
        <v>1070</v>
      </c>
      <c r="O1059" s="20" t="s">
        <v>21</v>
      </c>
      <c r="P1059" s="21" t="s">
        <v>21</v>
      </c>
      <c r="Q1059" s="21" t="s">
        <v>16738</v>
      </c>
      <c r="R1059" s="21" t="s">
        <v>16738</v>
      </c>
      <c r="S1059" s="21" t="s">
        <v>16738</v>
      </c>
      <c r="T1059" s="21" t="s">
        <v>16738</v>
      </c>
      <c r="U1059" s="21">
        <v>1</v>
      </c>
      <c r="V1059" s="21"/>
      <c r="W1059" s="21"/>
      <c r="X1059" s="21"/>
    </row>
    <row r="1060" spans="1:24" x14ac:dyDescent="0.25">
      <c r="A1060" s="17">
        <v>2022</v>
      </c>
      <c r="B1060" s="17" t="s">
        <v>9</v>
      </c>
      <c r="C1060" s="17" t="s">
        <v>8201</v>
      </c>
      <c r="D1060" s="17" t="s">
        <v>16935</v>
      </c>
      <c r="E1060" s="17" t="s">
        <v>16756</v>
      </c>
      <c r="F1060" s="17" t="s">
        <v>14268</v>
      </c>
      <c r="G1060" s="17" t="s">
        <v>127</v>
      </c>
      <c r="H1060" s="17" t="s">
        <v>8202</v>
      </c>
      <c r="I1060" s="17">
        <v>139.99999999999997</v>
      </c>
      <c r="J1060" s="17">
        <v>1</v>
      </c>
      <c r="K1060" s="18">
        <v>0.45833333333333331</v>
      </c>
      <c r="L1060" s="19">
        <v>0.45833333333333331</v>
      </c>
      <c r="M1060" s="20">
        <v>660</v>
      </c>
      <c r="N1060" s="20">
        <v>800</v>
      </c>
      <c r="O1060" s="20" t="s">
        <v>17</v>
      </c>
      <c r="P1060" s="21" t="s">
        <v>17</v>
      </c>
      <c r="Q1060" s="21" t="s">
        <v>16738</v>
      </c>
      <c r="R1060" s="21" t="s">
        <v>16738</v>
      </c>
      <c r="S1060" s="21" t="s">
        <v>16738</v>
      </c>
      <c r="T1060" s="21" t="s">
        <v>16738</v>
      </c>
      <c r="U1060" s="21">
        <v>1</v>
      </c>
      <c r="V1060" s="21"/>
      <c r="W1060" s="21"/>
      <c r="X1060" s="21"/>
    </row>
    <row r="1061" spans="1:24" x14ac:dyDescent="0.25">
      <c r="A1061" s="17">
        <v>2022</v>
      </c>
      <c r="B1061" s="17" t="s">
        <v>9</v>
      </c>
      <c r="C1061" s="17" t="s">
        <v>8203</v>
      </c>
      <c r="D1061" s="17" t="s">
        <v>16935</v>
      </c>
      <c r="E1061" s="17" t="s">
        <v>16756</v>
      </c>
      <c r="F1061" s="17" t="s">
        <v>14269</v>
      </c>
      <c r="G1061" s="17" t="s">
        <v>127</v>
      </c>
      <c r="H1061" s="17" t="s">
        <v>8202</v>
      </c>
      <c r="I1061" s="17">
        <v>139.99999999999997</v>
      </c>
      <c r="J1061" s="17">
        <v>1</v>
      </c>
      <c r="K1061" s="18">
        <v>0.27083333333333331</v>
      </c>
      <c r="L1061" s="19">
        <v>0.27083333333333331</v>
      </c>
      <c r="M1061" s="20">
        <v>390</v>
      </c>
      <c r="N1061" s="20">
        <v>530</v>
      </c>
      <c r="O1061" s="20" t="s">
        <v>46</v>
      </c>
      <c r="P1061" s="21" t="s">
        <v>46</v>
      </c>
      <c r="Q1061" s="21" t="s">
        <v>16738</v>
      </c>
      <c r="R1061" s="21" t="s">
        <v>16738</v>
      </c>
      <c r="S1061" s="21" t="s">
        <v>16738</v>
      </c>
      <c r="T1061" s="21" t="s">
        <v>16738</v>
      </c>
      <c r="U1061" s="21">
        <v>1</v>
      </c>
      <c r="V1061" s="21"/>
      <c r="W1061" s="21"/>
      <c r="X1061" s="21"/>
    </row>
    <row r="1062" spans="1:24" x14ac:dyDescent="0.25">
      <c r="A1062" s="17">
        <v>2022</v>
      </c>
      <c r="B1062" s="17" t="s">
        <v>9</v>
      </c>
      <c r="C1062" s="17" t="s">
        <v>8594</v>
      </c>
      <c r="D1062" s="17" t="s">
        <v>17032</v>
      </c>
      <c r="E1062" s="17" t="s">
        <v>17089</v>
      </c>
      <c r="F1062" s="17" t="s">
        <v>14268</v>
      </c>
      <c r="G1062" s="17" t="s">
        <v>71</v>
      </c>
      <c r="H1062" s="17" t="s">
        <v>8595</v>
      </c>
      <c r="I1062" s="17">
        <v>139.99999999999997</v>
      </c>
      <c r="J1062" s="17">
        <v>1</v>
      </c>
      <c r="K1062" s="18">
        <v>0.27083333333333331</v>
      </c>
      <c r="L1062" s="19">
        <v>0.27083333333333331</v>
      </c>
      <c r="M1062" s="20">
        <v>390</v>
      </c>
      <c r="N1062" s="20">
        <v>530</v>
      </c>
      <c r="O1062" s="20" t="s">
        <v>17</v>
      </c>
      <c r="P1062" s="21" t="s">
        <v>17</v>
      </c>
      <c r="Q1062" s="21" t="s">
        <v>16738</v>
      </c>
      <c r="R1062" s="21" t="s">
        <v>16738</v>
      </c>
      <c r="S1062" s="21" t="s">
        <v>16738</v>
      </c>
      <c r="T1062" s="21" t="s">
        <v>16738</v>
      </c>
      <c r="U1062" s="21">
        <v>1</v>
      </c>
      <c r="V1062" s="21"/>
      <c r="W1062" s="21"/>
      <c r="X1062" s="21"/>
    </row>
    <row r="1063" spans="1:24" x14ac:dyDescent="0.25">
      <c r="A1063" s="17">
        <v>2022</v>
      </c>
      <c r="B1063" s="17" t="s">
        <v>9</v>
      </c>
      <c r="C1063" s="17" t="s">
        <v>8596</v>
      </c>
      <c r="D1063" s="17" t="s">
        <v>17032</v>
      </c>
      <c r="E1063" s="17" t="s">
        <v>17089</v>
      </c>
      <c r="F1063" s="17" t="s">
        <v>14269</v>
      </c>
      <c r="G1063" s="17" t="s">
        <v>71</v>
      </c>
      <c r="H1063" s="17" t="s">
        <v>8595</v>
      </c>
      <c r="I1063" s="17">
        <v>139.99999999999997</v>
      </c>
      <c r="J1063" s="17">
        <v>1</v>
      </c>
      <c r="K1063" s="18">
        <v>0.64583333333333337</v>
      </c>
      <c r="L1063" s="19">
        <v>0.64583333333333337</v>
      </c>
      <c r="M1063" s="20">
        <v>930</v>
      </c>
      <c r="N1063" s="20">
        <v>1070</v>
      </c>
      <c r="O1063" s="20" t="s">
        <v>21</v>
      </c>
      <c r="P1063" s="21" t="s">
        <v>21</v>
      </c>
      <c r="Q1063" s="21" t="s">
        <v>16738</v>
      </c>
      <c r="R1063" s="21" t="s">
        <v>16738</v>
      </c>
      <c r="S1063" s="21" t="s">
        <v>16738</v>
      </c>
      <c r="T1063" s="21" t="s">
        <v>16738</v>
      </c>
      <c r="U1063" s="21">
        <v>1</v>
      </c>
      <c r="V1063" s="21"/>
      <c r="W1063" s="21"/>
      <c r="X1063" s="21"/>
    </row>
    <row r="1064" spans="1:24" x14ac:dyDescent="0.25">
      <c r="A1064" s="17">
        <v>2022</v>
      </c>
      <c r="B1064" s="17" t="s">
        <v>9</v>
      </c>
      <c r="C1064" s="17" t="s">
        <v>8713</v>
      </c>
      <c r="D1064" s="17" t="s">
        <v>16794</v>
      </c>
      <c r="E1064" s="17" t="s">
        <v>16869</v>
      </c>
      <c r="F1064" s="17" t="s">
        <v>14268</v>
      </c>
      <c r="G1064" s="17" t="s">
        <v>8125</v>
      </c>
      <c r="H1064" s="17" t="s">
        <v>8714</v>
      </c>
      <c r="I1064" s="17">
        <v>139.99999999999997</v>
      </c>
      <c r="J1064" s="17">
        <v>1</v>
      </c>
      <c r="K1064" s="18">
        <v>0.45833333333333331</v>
      </c>
      <c r="L1064" s="19">
        <v>0.45833333333333331</v>
      </c>
      <c r="M1064" s="20">
        <v>660</v>
      </c>
      <c r="N1064" s="20">
        <v>800</v>
      </c>
      <c r="O1064" s="20" t="s">
        <v>17</v>
      </c>
      <c r="P1064" s="21" t="s">
        <v>17</v>
      </c>
      <c r="Q1064" s="21" t="s">
        <v>16738</v>
      </c>
      <c r="R1064" s="21" t="s">
        <v>16738</v>
      </c>
      <c r="S1064" s="21" t="s">
        <v>16738</v>
      </c>
      <c r="T1064" s="21" t="s">
        <v>16738</v>
      </c>
      <c r="U1064" s="21">
        <v>1</v>
      </c>
      <c r="V1064" s="21"/>
      <c r="W1064" s="21"/>
      <c r="X1064" s="21"/>
    </row>
    <row r="1065" spans="1:24" x14ac:dyDescent="0.25">
      <c r="A1065" s="17">
        <v>2022</v>
      </c>
      <c r="B1065" s="17" t="s">
        <v>9</v>
      </c>
      <c r="C1065" s="17" t="s">
        <v>12368</v>
      </c>
      <c r="D1065" s="17" t="s">
        <v>16811</v>
      </c>
      <c r="E1065" s="17" t="s">
        <v>16869</v>
      </c>
      <c r="F1065" s="17" t="s">
        <v>14268</v>
      </c>
      <c r="G1065" s="17" t="s">
        <v>8125</v>
      </c>
      <c r="H1065" s="17" t="s">
        <v>12369</v>
      </c>
      <c r="I1065" s="17">
        <v>139.99999999999997</v>
      </c>
      <c r="J1065" s="17">
        <v>1</v>
      </c>
      <c r="K1065" s="18">
        <v>0.33333333333333331</v>
      </c>
      <c r="L1065" s="19">
        <v>0.33333333333333331</v>
      </c>
      <c r="M1065" s="20">
        <v>480</v>
      </c>
      <c r="N1065" s="20">
        <v>620</v>
      </c>
      <c r="O1065" s="20" t="s">
        <v>46</v>
      </c>
      <c r="P1065" s="21" t="s">
        <v>46</v>
      </c>
      <c r="Q1065" s="21" t="s">
        <v>16738</v>
      </c>
      <c r="R1065" s="21" t="s">
        <v>16738</v>
      </c>
      <c r="S1065" s="21" t="s">
        <v>16738</v>
      </c>
      <c r="T1065" s="21" t="s">
        <v>16738</v>
      </c>
      <c r="U1065" s="21">
        <v>1</v>
      </c>
      <c r="V1065" s="21"/>
      <c r="W1065" s="21"/>
      <c r="X1065" s="21"/>
    </row>
    <row r="1066" spans="1:24" x14ac:dyDescent="0.25">
      <c r="A1066" s="17">
        <v>2022</v>
      </c>
      <c r="B1066" s="17" t="s">
        <v>9</v>
      </c>
      <c r="C1066" s="17" t="s">
        <v>12462</v>
      </c>
      <c r="D1066" s="17" t="s">
        <v>17092</v>
      </c>
      <c r="E1066" s="17" t="s">
        <v>17090</v>
      </c>
      <c r="F1066" s="17" t="s">
        <v>14268</v>
      </c>
      <c r="G1066" s="17" t="s">
        <v>4347</v>
      </c>
      <c r="H1066" s="17" t="s">
        <v>12463</v>
      </c>
      <c r="I1066" s="17">
        <v>139.99999999999997</v>
      </c>
      <c r="J1066" s="17">
        <v>1</v>
      </c>
      <c r="K1066" s="18">
        <v>0.52083333333333337</v>
      </c>
      <c r="L1066" s="19">
        <v>0.52083333333333337</v>
      </c>
      <c r="M1066" s="20">
        <v>750</v>
      </c>
      <c r="N1066" s="20">
        <v>890</v>
      </c>
      <c r="O1066" s="20" t="s">
        <v>17</v>
      </c>
      <c r="P1066" s="21" t="s">
        <v>17</v>
      </c>
      <c r="Q1066" s="21" t="s">
        <v>16738</v>
      </c>
      <c r="R1066" s="21" t="s">
        <v>16738</v>
      </c>
      <c r="S1066" s="21" t="s">
        <v>16738</v>
      </c>
      <c r="T1066" s="21" t="s">
        <v>16738</v>
      </c>
      <c r="U1066" s="21">
        <v>1</v>
      </c>
      <c r="V1066" s="21"/>
      <c r="W1066" s="21"/>
      <c r="X1066" s="21"/>
    </row>
    <row r="1067" spans="1:24" x14ac:dyDescent="0.25">
      <c r="A1067" s="17">
        <v>2022</v>
      </c>
      <c r="B1067" s="17" t="s">
        <v>9</v>
      </c>
      <c r="C1067" s="17" t="s">
        <v>12464</v>
      </c>
      <c r="D1067" s="17" t="s">
        <v>17092</v>
      </c>
      <c r="E1067" s="17" t="s">
        <v>17090</v>
      </c>
      <c r="F1067" s="17" t="s">
        <v>14269</v>
      </c>
      <c r="G1067" s="17" t="s">
        <v>4347</v>
      </c>
      <c r="H1067" s="17" t="s">
        <v>12463</v>
      </c>
      <c r="I1067" s="17">
        <v>139.99999999999997</v>
      </c>
      <c r="J1067" s="17">
        <v>1</v>
      </c>
      <c r="K1067" s="18">
        <v>0.70833333333333337</v>
      </c>
      <c r="L1067" s="19">
        <v>0.70833333333333337</v>
      </c>
      <c r="M1067" s="20">
        <v>1020</v>
      </c>
      <c r="N1067" s="20">
        <v>1160</v>
      </c>
      <c r="O1067" s="20" t="s">
        <v>13</v>
      </c>
      <c r="P1067" s="21" t="s">
        <v>13</v>
      </c>
      <c r="Q1067" s="21" t="s">
        <v>16738</v>
      </c>
      <c r="R1067" s="21" t="s">
        <v>16738</v>
      </c>
      <c r="S1067" s="21" t="s">
        <v>16738</v>
      </c>
      <c r="T1067" s="21" t="s">
        <v>16738</v>
      </c>
      <c r="U1067" s="21">
        <v>1</v>
      </c>
      <c r="V1067" s="21"/>
      <c r="W1067" s="21"/>
      <c r="X1067" s="21"/>
    </row>
    <row r="1068" spans="1:24" x14ac:dyDescent="0.25">
      <c r="A1068" s="17">
        <v>2022</v>
      </c>
      <c r="B1068" s="17" t="s">
        <v>9</v>
      </c>
      <c r="C1068" s="17" t="s">
        <v>12525</v>
      </c>
      <c r="D1068" s="17" t="s">
        <v>16863</v>
      </c>
      <c r="E1068" s="17" t="s">
        <v>17093</v>
      </c>
      <c r="F1068" s="17" t="s">
        <v>14268</v>
      </c>
      <c r="G1068" s="17" t="s">
        <v>12526</v>
      </c>
      <c r="H1068" s="17" t="s">
        <v>12527</v>
      </c>
      <c r="I1068" s="17">
        <v>139.99999999999997</v>
      </c>
      <c r="J1068" s="17">
        <v>1</v>
      </c>
      <c r="K1068" s="18">
        <v>0.33333333333333331</v>
      </c>
      <c r="L1068" s="19">
        <v>0.33333333333333331</v>
      </c>
      <c r="M1068" s="20">
        <v>480</v>
      </c>
      <c r="N1068" s="20">
        <v>620</v>
      </c>
      <c r="O1068" s="20" t="s">
        <v>46</v>
      </c>
      <c r="P1068" s="21" t="s">
        <v>46</v>
      </c>
      <c r="Q1068" s="21" t="s">
        <v>16738</v>
      </c>
      <c r="R1068" s="21" t="s">
        <v>16738</v>
      </c>
      <c r="S1068" s="21" t="s">
        <v>16738</v>
      </c>
      <c r="T1068" s="21" t="s">
        <v>16738</v>
      </c>
      <c r="U1068" s="21">
        <v>1</v>
      </c>
      <c r="V1068" s="21"/>
      <c r="W1068" s="21"/>
      <c r="X1068" s="21"/>
    </row>
    <row r="1069" spans="1:24" x14ac:dyDescent="0.25">
      <c r="A1069" s="17">
        <v>2022</v>
      </c>
      <c r="B1069" s="17" t="s">
        <v>9</v>
      </c>
      <c r="C1069" s="17" t="s">
        <v>12528</v>
      </c>
      <c r="D1069" s="17" t="s">
        <v>16863</v>
      </c>
      <c r="E1069" s="17" t="s">
        <v>17093</v>
      </c>
      <c r="F1069" s="17" t="s">
        <v>14269</v>
      </c>
      <c r="G1069" s="17" t="s">
        <v>12526</v>
      </c>
      <c r="H1069" s="17" t="s">
        <v>12527</v>
      </c>
      <c r="I1069" s="17">
        <v>139.99999999999997</v>
      </c>
      <c r="J1069" s="17">
        <v>1</v>
      </c>
      <c r="K1069" s="18">
        <v>0.52083333333333337</v>
      </c>
      <c r="L1069" s="19">
        <v>0.52083333333333337</v>
      </c>
      <c r="M1069" s="20">
        <v>750</v>
      </c>
      <c r="N1069" s="20">
        <v>890</v>
      </c>
      <c r="O1069" s="20" t="s">
        <v>21</v>
      </c>
      <c r="P1069" s="21" t="s">
        <v>21</v>
      </c>
      <c r="Q1069" s="21" t="s">
        <v>16738</v>
      </c>
      <c r="R1069" s="21" t="s">
        <v>16738</v>
      </c>
      <c r="S1069" s="21" t="s">
        <v>16738</v>
      </c>
      <c r="T1069" s="21" t="s">
        <v>16738</v>
      </c>
      <c r="U1069" s="21">
        <v>1</v>
      </c>
      <c r="V1069" s="21"/>
      <c r="W1069" s="21"/>
      <c r="X1069" s="21"/>
    </row>
    <row r="1070" spans="1:24" x14ac:dyDescent="0.25">
      <c r="A1070" s="17">
        <v>2022</v>
      </c>
      <c r="B1070" s="17" t="s">
        <v>9</v>
      </c>
      <c r="C1070" s="17" t="s">
        <v>12529</v>
      </c>
      <c r="D1070" s="17" t="s">
        <v>16863</v>
      </c>
      <c r="E1070" s="17" t="s">
        <v>17093</v>
      </c>
      <c r="F1070" s="17" t="s">
        <v>14270</v>
      </c>
      <c r="G1070" s="17" t="s">
        <v>12526</v>
      </c>
      <c r="H1070" s="17" t="s">
        <v>12527</v>
      </c>
      <c r="I1070" s="17">
        <v>139.99999999999997</v>
      </c>
      <c r="J1070" s="17">
        <v>1</v>
      </c>
      <c r="K1070" s="18">
        <v>0.52083333333333337</v>
      </c>
      <c r="L1070" s="19">
        <v>0.52083333333333337</v>
      </c>
      <c r="M1070" s="20">
        <v>750</v>
      </c>
      <c r="N1070" s="20">
        <v>890</v>
      </c>
      <c r="O1070" s="20" t="s">
        <v>21</v>
      </c>
      <c r="P1070" s="21" t="s">
        <v>21</v>
      </c>
      <c r="Q1070" s="21" t="s">
        <v>16738</v>
      </c>
      <c r="R1070" s="21" t="s">
        <v>16738</v>
      </c>
      <c r="S1070" s="21" t="s">
        <v>16738</v>
      </c>
      <c r="T1070" s="21" t="s">
        <v>16738</v>
      </c>
      <c r="U1070" s="21">
        <v>1</v>
      </c>
      <c r="V1070" s="21"/>
      <c r="W1070" s="21"/>
      <c r="X1070" s="21"/>
    </row>
    <row r="1071" spans="1:24" x14ac:dyDescent="0.25">
      <c r="A1071" s="17">
        <v>2022</v>
      </c>
      <c r="B1071" s="17" t="s">
        <v>9</v>
      </c>
      <c r="C1071" s="17" t="s">
        <v>13783</v>
      </c>
      <c r="D1071" s="17" t="s">
        <v>17094</v>
      </c>
      <c r="E1071" s="17" t="s">
        <v>16970</v>
      </c>
      <c r="F1071" s="17" t="s">
        <v>14268</v>
      </c>
      <c r="G1071" s="17" t="s">
        <v>13784</v>
      </c>
      <c r="H1071" s="17" t="s">
        <v>13785</v>
      </c>
      <c r="I1071" s="17">
        <v>139.99999999999997</v>
      </c>
      <c r="J1071" s="17">
        <v>1</v>
      </c>
      <c r="K1071" s="18">
        <v>0.39583333333333331</v>
      </c>
      <c r="L1071" s="19">
        <v>0.39583333333333331</v>
      </c>
      <c r="M1071" s="20">
        <v>570</v>
      </c>
      <c r="N1071" s="20">
        <v>710</v>
      </c>
      <c r="O1071" s="20" t="s">
        <v>17</v>
      </c>
      <c r="P1071" s="21" t="s">
        <v>17</v>
      </c>
      <c r="Q1071" s="21" t="s">
        <v>16738</v>
      </c>
      <c r="R1071" s="21" t="s">
        <v>16738</v>
      </c>
      <c r="S1071" s="21" t="s">
        <v>16738</v>
      </c>
      <c r="T1071" s="21" t="s">
        <v>16738</v>
      </c>
      <c r="U1071" s="21">
        <v>1</v>
      </c>
      <c r="V1071" s="21"/>
      <c r="W1071" s="21"/>
      <c r="X1071" s="21"/>
    </row>
    <row r="1072" spans="1:24" x14ac:dyDescent="0.25">
      <c r="A1072" s="17">
        <v>2022</v>
      </c>
      <c r="B1072" s="17" t="s">
        <v>9</v>
      </c>
      <c r="C1072" s="17" t="s">
        <v>13786</v>
      </c>
      <c r="D1072" s="17" t="s">
        <v>17094</v>
      </c>
      <c r="E1072" s="17" t="s">
        <v>16970</v>
      </c>
      <c r="F1072" s="17" t="s">
        <v>14269</v>
      </c>
      <c r="G1072" s="17" t="s">
        <v>13784</v>
      </c>
      <c r="H1072" s="17" t="s">
        <v>13785</v>
      </c>
      <c r="I1072" s="17">
        <v>139.99999999999997</v>
      </c>
      <c r="J1072" s="17">
        <v>1</v>
      </c>
      <c r="K1072" s="18">
        <v>0.33333333333333331</v>
      </c>
      <c r="L1072" s="19">
        <v>0.33333333333333331</v>
      </c>
      <c r="M1072" s="20">
        <v>480</v>
      </c>
      <c r="N1072" s="20">
        <v>620</v>
      </c>
      <c r="O1072" s="20" t="s">
        <v>19</v>
      </c>
      <c r="P1072" s="21" t="s">
        <v>19</v>
      </c>
      <c r="Q1072" s="21" t="s">
        <v>16738</v>
      </c>
      <c r="R1072" s="21" t="s">
        <v>16738</v>
      </c>
      <c r="S1072" s="21" t="s">
        <v>16738</v>
      </c>
      <c r="T1072" s="21" t="s">
        <v>16738</v>
      </c>
      <c r="U1072" s="21">
        <v>1</v>
      </c>
      <c r="V1072" s="21"/>
      <c r="W1072" s="21"/>
      <c r="X1072" s="21"/>
    </row>
    <row r="1073" spans="1:24" x14ac:dyDescent="0.25">
      <c r="A1073" s="17">
        <v>2022</v>
      </c>
      <c r="B1073" s="17" t="s">
        <v>9</v>
      </c>
      <c r="C1073" s="17" t="s">
        <v>13787</v>
      </c>
      <c r="D1073" s="17" t="s">
        <v>17094</v>
      </c>
      <c r="E1073" s="17" t="s">
        <v>16970</v>
      </c>
      <c r="F1073" s="17" t="s">
        <v>14270</v>
      </c>
      <c r="G1073" s="17" t="s">
        <v>13784</v>
      </c>
      <c r="H1073" s="17" t="s">
        <v>13785</v>
      </c>
      <c r="I1073" s="17">
        <v>139.99999999999997</v>
      </c>
      <c r="J1073" s="17">
        <v>1</v>
      </c>
      <c r="K1073" s="18">
        <v>0.52083333333333337</v>
      </c>
      <c r="L1073" s="19">
        <v>0.52083333333333337</v>
      </c>
      <c r="M1073" s="20">
        <v>750</v>
      </c>
      <c r="N1073" s="20">
        <v>890</v>
      </c>
      <c r="O1073" s="20" t="s">
        <v>46</v>
      </c>
      <c r="P1073" s="21" t="s">
        <v>46</v>
      </c>
      <c r="Q1073" s="21" t="s">
        <v>16738</v>
      </c>
      <c r="R1073" s="21" t="s">
        <v>16738</v>
      </c>
      <c r="S1073" s="21" t="s">
        <v>16738</v>
      </c>
      <c r="T1073" s="21" t="s">
        <v>16738</v>
      </c>
      <c r="U1073" s="21">
        <v>1</v>
      </c>
      <c r="V1073" s="21"/>
      <c r="W1073" s="21"/>
      <c r="X1073" s="21"/>
    </row>
    <row r="1074" spans="1:24" x14ac:dyDescent="0.25">
      <c r="A1074" s="17">
        <v>2022</v>
      </c>
      <c r="B1074" s="17" t="s">
        <v>9</v>
      </c>
      <c r="C1074" s="17" t="s">
        <v>3183</v>
      </c>
      <c r="D1074" s="17" t="s">
        <v>16874</v>
      </c>
      <c r="E1074" s="17" t="s">
        <v>16878</v>
      </c>
      <c r="F1074" s="17" t="s">
        <v>14268</v>
      </c>
      <c r="G1074" s="17" t="s">
        <v>3184</v>
      </c>
      <c r="H1074" s="17" t="s">
        <v>3185</v>
      </c>
      <c r="I1074" s="17">
        <v>139.99999999999983</v>
      </c>
      <c r="J1074" s="17">
        <v>2</v>
      </c>
      <c r="K1074" s="18">
        <v>0.45833333333333331</v>
      </c>
      <c r="L1074" s="19">
        <v>0.45833333333333331</v>
      </c>
      <c r="M1074" s="20">
        <v>660</v>
      </c>
      <c r="N1074" s="20">
        <v>799.99999999999977</v>
      </c>
      <c r="O1074" s="20" t="s">
        <v>51</v>
      </c>
      <c r="P1074" s="21" t="s">
        <v>15</v>
      </c>
      <c r="Q1074" s="21" t="s">
        <v>17</v>
      </c>
      <c r="R1074" s="21" t="s">
        <v>16738</v>
      </c>
      <c r="S1074" s="21" t="s">
        <v>16738</v>
      </c>
      <c r="T1074" s="21" t="s">
        <v>16738</v>
      </c>
      <c r="U1074" s="21">
        <v>2</v>
      </c>
      <c r="V1074" s="21"/>
      <c r="W1074" s="21"/>
      <c r="X1074" s="21"/>
    </row>
    <row r="1075" spans="1:24" x14ac:dyDescent="0.25">
      <c r="A1075" s="17">
        <v>2022</v>
      </c>
      <c r="B1075" s="17" t="s">
        <v>9</v>
      </c>
      <c r="C1075" s="17" t="s">
        <v>3186</v>
      </c>
      <c r="D1075" s="17" t="s">
        <v>16874</v>
      </c>
      <c r="E1075" s="17" t="s">
        <v>16878</v>
      </c>
      <c r="F1075" s="17" t="s">
        <v>14269</v>
      </c>
      <c r="G1075" s="17" t="s">
        <v>3184</v>
      </c>
      <c r="H1075" s="17" t="s">
        <v>3185</v>
      </c>
      <c r="I1075" s="17">
        <v>139.99999999999983</v>
      </c>
      <c r="J1075" s="17">
        <v>2</v>
      </c>
      <c r="K1075" s="18">
        <v>0.52083333333333337</v>
      </c>
      <c r="L1075" s="19">
        <v>0.52083333333333337</v>
      </c>
      <c r="M1075" s="20">
        <v>750</v>
      </c>
      <c r="N1075" s="20">
        <v>889.99999999999977</v>
      </c>
      <c r="O1075" s="20" t="s">
        <v>174</v>
      </c>
      <c r="P1075" s="21" t="s">
        <v>21</v>
      </c>
      <c r="Q1075" s="21" t="s">
        <v>17</v>
      </c>
      <c r="R1075" s="21" t="s">
        <v>16738</v>
      </c>
      <c r="S1075" s="21" t="s">
        <v>16738</v>
      </c>
      <c r="T1075" s="21" t="s">
        <v>16738</v>
      </c>
      <c r="U1075" s="21">
        <v>2</v>
      </c>
      <c r="V1075" s="21"/>
      <c r="W1075" s="21"/>
      <c r="X1075" s="21"/>
    </row>
    <row r="1076" spans="1:24" x14ac:dyDescent="0.25">
      <c r="A1076" s="17">
        <v>2022</v>
      </c>
      <c r="B1076" s="17" t="s">
        <v>9</v>
      </c>
      <c r="C1076" s="17" t="s">
        <v>66</v>
      </c>
      <c r="D1076" s="17" t="s">
        <v>16988</v>
      </c>
      <c r="E1076" s="17" t="s">
        <v>17095</v>
      </c>
      <c r="F1076" s="17" t="s">
        <v>14268</v>
      </c>
      <c r="G1076" s="17" t="s">
        <v>67</v>
      </c>
      <c r="H1076" s="17" t="s">
        <v>68</v>
      </c>
      <c r="I1076" s="17">
        <v>139.99999999999983</v>
      </c>
      <c r="J1076" s="17">
        <v>1</v>
      </c>
      <c r="K1076" s="18">
        <v>0.45833333333333331</v>
      </c>
      <c r="L1076" s="19">
        <v>0.45833333333333331</v>
      </c>
      <c r="M1076" s="20">
        <v>660</v>
      </c>
      <c r="N1076" s="20">
        <v>799.99999999999977</v>
      </c>
      <c r="O1076" s="20" t="s">
        <v>13</v>
      </c>
      <c r="P1076" s="21" t="s">
        <v>13</v>
      </c>
      <c r="Q1076" s="21" t="s">
        <v>16738</v>
      </c>
      <c r="R1076" s="21" t="s">
        <v>16738</v>
      </c>
      <c r="S1076" s="21" t="s">
        <v>16738</v>
      </c>
      <c r="T1076" s="21" t="s">
        <v>16738</v>
      </c>
      <c r="U1076" s="21">
        <v>1</v>
      </c>
      <c r="V1076" s="21"/>
      <c r="W1076" s="21"/>
      <c r="X1076" s="21"/>
    </row>
    <row r="1077" spans="1:24" x14ac:dyDescent="0.25">
      <c r="A1077" s="17">
        <v>2022</v>
      </c>
      <c r="B1077" s="17" t="s">
        <v>9</v>
      </c>
      <c r="C1077" s="17" t="s">
        <v>69</v>
      </c>
      <c r="D1077" s="17" t="s">
        <v>16988</v>
      </c>
      <c r="E1077" s="17" t="s">
        <v>17095</v>
      </c>
      <c r="F1077" s="17" t="s">
        <v>14269</v>
      </c>
      <c r="G1077" s="17" t="s">
        <v>67</v>
      </c>
      <c r="H1077" s="17" t="s">
        <v>68</v>
      </c>
      <c r="I1077" s="17">
        <v>139.99999999999983</v>
      </c>
      <c r="J1077" s="17">
        <v>1</v>
      </c>
      <c r="K1077" s="18">
        <v>0.39583333333333331</v>
      </c>
      <c r="L1077" s="19">
        <v>0.39583333333333331</v>
      </c>
      <c r="M1077" s="20">
        <v>570</v>
      </c>
      <c r="N1077" s="20">
        <v>709.99999999999977</v>
      </c>
      <c r="O1077" s="20" t="s">
        <v>17</v>
      </c>
      <c r="P1077" s="21" t="s">
        <v>17</v>
      </c>
      <c r="Q1077" s="21" t="s">
        <v>16738</v>
      </c>
      <c r="R1077" s="21" t="s">
        <v>16738</v>
      </c>
      <c r="S1077" s="21" t="s">
        <v>16738</v>
      </c>
      <c r="T1077" s="21" t="s">
        <v>16738</v>
      </c>
      <c r="U1077" s="21">
        <v>1</v>
      </c>
      <c r="V1077" s="21"/>
      <c r="W1077" s="21"/>
      <c r="X1077" s="21"/>
    </row>
    <row r="1078" spans="1:24" x14ac:dyDescent="0.25">
      <c r="A1078" s="17">
        <v>2022</v>
      </c>
      <c r="B1078" s="17" t="s">
        <v>9</v>
      </c>
      <c r="C1078" s="17" t="s">
        <v>77</v>
      </c>
      <c r="D1078" s="17" t="s">
        <v>16988</v>
      </c>
      <c r="E1078" s="17" t="s">
        <v>16901</v>
      </c>
      <c r="F1078" s="17" t="s">
        <v>14268</v>
      </c>
      <c r="G1078" s="17" t="s">
        <v>78</v>
      </c>
      <c r="H1078" s="17" t="s">
        <v>79</v>
      </c>
      <c r="I1078" s="17">
        <v>139.99999999999983</v>
      </c>
      <c r="J1078" s="17">
        <v>1</v>
      </c>
      <c r="K1078" s="18">
        <v>0.64583333333333337</v>
      </c>
      <c r="L1078" s="19">
        <v>0.64583333333333337</v>
      </c>
      <c r="M1078" s="20">
        <v>930</v>
      </c>
      <c r="N1078" s="20">
        <v>1069.9999999999998</v>
      </c>
      <c r="O1078" s="20" t="s">
        <v>15</v>
      </c>
      <c r="P1078" s="21" t="s">
        <v>15</v>
      </c>
      <c r="Q1078" s="21" t="s">
        <v>16738</v>
      </c>
      <c r="R1078" s="21" t="s">
        <v>16738</v>
      </c>
      <c r="S1078" s="21" t="s">
        <v>16738</v>
      </c>
      <c r="T1078" s="21" t="s">
        <v>16738</v>
      </c>
      <c r="U1078" s="21">
        <v>1</v>
      </c>
      <c r="V1078" s="21"/>
      <c r="W1078" s="21"/>
      <c r="X1078" s="21"/>
    </row>
    <row r="1079" spans="1:24" x14ac:dyDescent="0.25">
      <c r="A1079" s="17">
        <v>2022</v>
      </c>
      <c r="B1079" s="17" t="s">
        <v>9</v>
      </c>
      <c r="C1079" s="17" t="s">
        <v>833</v>
      </c>
      <c r="D1079" s="17" t="s">
        <v>16833</v>
      </c>
      <c r="E1079" s="17" t="s">
        <v>17095</v>
      </c>
      <c r="F1079" s="17" t="s">
        <v>14268</v>
      </c>
      <c r="G1079" s="17" t="s">
        <v>67</v>
      </c>
      <c r="H1079" s="17" t="s">
        <v>834</v>
      </c>
      <c r="I1079" s="17">
        <v>139.99999999999983</v>
      </c>
      <c r="J1079" s="17">
        <v>1</v>
      </c>
      <c r="K1079" s="18">
        <v>0.39583333333333331</v>
      </c>
      <c r="L1079" s="19">
        <v>0.39583333333333331</v>
      </c>
      <c r="M1079" s="20">
        <v>570</v>
      </c>
      <c r="N1079" s="20">
        <v>709.99999999999977</v>
      </c>
      <c r="O1079" s="20" t="s">
        <v>17</v>
      </c>
      <c r="P1079" s="21" t="s">
        <v>17</v>
      </c>
      <c r="Q1079" s="21" t="s">
        <v>16738</v>
      </c>
      <c r="R1079" s="21" t="s">
        <v>16738</v>
      </c>
      <c r="S1079" s="21" t="s">
        <v>16738</v>
      </c>
      <c r="T1079" s="21" t="s">
        <v>16738</v>
      </c>
      <c r="U1079" s="21">
        <v>1</v>
      </c>
      <c r="V1079" s="21"/>
      <c r="W1079" s="21"/>
      <c r="X1079" s="21"/>
    </row>
    <row r="1080" spans="1:24" x14ac:dyDescent="0.25">
      <c r="A1080" s="17">
        <v>2022</v>
      </c>
      <c r="B1080" s="17" t="s">
        <v>9</v>
      </c>
      <c r="C1080" s="17" t="s">
        <v>835</v>
      </c>
      <c r="D1080" s="17" t="s">
        <v>16833</v>
      </c>
      <c r="E1080" s="17" t="s">
        <v>17095</v>
      </c>
      <c r="F1080" s="17" t="s">
        <v>14269</v>
      </c>
      <c r="G1080" s="17" t="s">
        <v>67</v>
      </c>
      <c r="H1080" s="17" t="s">
        <v>834</v>
      </c>
      <c r="I1080" s="17">
        <v>139.99999999999983</v>
      </c>
      <c r="J1080" s="17">
        <v>1</v>
      </c>
      <c r="K1080" s="18">
        <v>0.45833333333333331</v>
      </c>
      <c r="L1080" s="19">
        <v>0.45833333333333331</v>
      </c>
      <c r="M1080" s="20">
        <v>660</v>
      </c>
      <c r="N1080" s="20">
        <v>799.99999999999977</v>
      </c>
      <c r="O1080" s="20" t="s">
        <v>19</v>
      </c>
      <c r="P1080" s="21" t="s">
        <v>19</v>
      </c>
      <c r="Q1080" s="21" t="s">
        <v>16738</v>
      </c>
      <c r="R1080" s="21" t="s">
        <v>16738</v>
      </c>
      <c r="S1080" s="21" t="s">
        <v>16738</v>
      </c>
      <c r="T1080" s="21" t="s">
        <v>16738</v>
      </c>
      <c r="U1080" s="21">
        <v>1</v>
      </c>
      <c r="V1080" s="21"/>
      <c r="W1080" s="21"/>
      <c r="X1080" s="21"/>
    </row>
    <row r="1081" spans="1:24" x14ac:dyDescent="0.25">
      <c r="A1081" s="17">
        <v>2022</v>
      </c>
      <c r="B1081" s="17" t="s">
        <v>9</v>
      </c>
      <c r="C1081" s="17" t="s">
        <v>1202</v>
      </c>
      <c r="D1081" s="17" t="s">
        <v>16819</v>
      </c>
      <c r="E1081" s="17" t="s">
        <v>16987</v>
      </c>
      <c r="F1081" s="17" t="s">
        <v>14268</v>
      </c>
      <c r="G1081" s="17" t="s">
        <v>1203</v>
      </c>
      <c r="H1081" s="17" t="s">
        <v>1204</v>
      </c>
      <c r="I1081" s="17">
        <v>139.99999999999983</v>
      </c>
      <c r="J1081" s="17">
        <v>1</v>
      </c>
      <c r="K1081" s="18">
        <v>0.39583333333333331</v>
      </c>
      <c r="L1081" s="19">
        <v>0.39583333333333331</v>
      </c>
      <c r="M1081" s="20">
        <v>570</v>
      </c>
      <c r="N1081" s="20">
        <v>709.99999999999977</v>
      </c>
      <c r="O1081" s="20" t="s">
        <v>13</v>
      </c>
      <c r="P1081" s="21" t="s">
        <v>13</v>
      </c>
      <c r="Q1081" s="21" t="s">
        <v>16738</v>
      </c>
      <c r="R1081" s="21" t="s">
        <v>16738</v>
      </c>
      <c r="S1081" s="21" t="s">
        <v>16738</v>
      </c>
      <c r="T1081" s="21" t="s">
        <v>16738</v>
      </c>
      <c r="U1081" s="21">
        <v>1</v>
      </c>
      <c r="V1081" s="21"/>
      <c r="W1081" s="21"/>
      <c r="X1081" s="21"/>
    </row>
    <row r="1082" spans="1:24" x14ac:dyDescent="0.25">
      <c r="A1082" s="17">
        <v>2022</v>
      </c>
      <c r="B1082" s="17" t="s">
        <v>9</v>
      </c>
      <c r="C1082" s="17" t="s">
        <v>1205</v>
      </c>
      <c r="D1082" s="17" t="s">
        <v>16819</v>
      </c>
      <c r="E1082" s="17" t="s">
        <v>16987</v>
      </c>
      <c r="F1082" s="17" t="s">
        <v>14269</v>
      </c>
      <c r="G1082" s="17" t="s">
        <v>1203</v>
      </c>
      <c r="H1082" s="17" t="s">
        <v>1204</v>
      </c>
      <c r="I1082" s="17">
        <v>139.99999999999983</v>
      </c>
      <c r="J1082" s="17">
        <v>1</v>
      </c>
      <c r="K1082" s="18">
        <v>0.39583333333333331</v>
      </c>
      <c r="L1082" s="19">
        <v>0.39583333333333331</v>
      </c>
      <c r="M1082" s="20">
        <v>570</v>
      </c>
      <c r="N1082" s="20">
        <v>709.99999999999977</v>
      </c>
      <c r="O1082" s="20" t="s">
        <v>17</v>
      </c>
      <c r="P1082" s="21" t="s">
        <v>17</v>
      </c>
      <c r="Q1082" s="21" t="s">
        <v>16738</v>
      </c>
      <c r="R1082" s="21" t="s">
        <v>16738</v>
      </c>
      <c r="S1082" s="21" t="s">
        <v>16738</v>
      </c>
      <c r="T1082" s="21" t="s">
        <v>16738</v>
      </c>
      <c r="U1082" s="21">
        <v>1</v>
      </c>
      <c r="V1082" s="21"/>
      <c r="W1082" s="21"/>
      <c r="X1082" s="21"/>
    </row>
    <row r="1083" spans="1:24" x14ac:dyDescent="0.25">
      <c r="A1083" s="17">
        <v>2022</v>
      </c>
      <c r="B1083" s="17" t="s">
        <v>9</v>
      </c>
      <c r="C1083" s="17" t="s">
        <v>3177</v>
      </c>
      <c r="D1083" s="17" t="s">
        <v>16874</v>
      </c>
      <c r="E1083" s="17" t="s">
        <v>16924</v>
      </c>
      <c r="F1083" s="17" t="s">
        <v>14268</v>
      </c>
      <c r="G1083" s="17" t="s">
        <v>1203</v>
      </c>
      <c r="H1083" s="17" t="s">
        <v>3178</v>
      </c>
      <c r="I1083" s="17">
        <v>139.99999999999983</v>
      </c>
      <c r="J1083" s="17">
        <v>1</v>
      </c>
      <c r="K1083" s="18">
        <v>0.39583333333333331</v>
      </c>
      <c r="L1083" s="19">
        <v>0.39583333333333331</v>
      </c>
      <c r="M1083" s="20">
        <v>570</v>
      </c>
      <c r="N1083" s="20">
        <v>709.99999999999977</v>
      </c>
      <c r="O1083" s="20" t="s">
        <v>19</v>
      </c>
      <c r="P1083" s="21" t="s">
        <v>19</v>
      </c>
      <c r="Q1083" s="21" t="s">
        <v>16738</v>
      </c>
      <c r="R1083" s="21" t="s">
        <v>16738</v>
      </c>
      <c r="S1083" s="21" t="s">
        <v>16738</v>
      </c>
      <c r="T1083" s="21" t="s">
        <v>16738</v>
      </c>
      <c r="U1083" s="21">
        <v>1</v>
      </c>
      <c r="V1083" s="21"/>
      <c r="W1083" s="21"/>
      <c r="X1083" s="21"/>
    </row>
    <row r="1084" spans="1:24" x14ac:dyDescent="0.25">
      <c r="A1084" s="17">
        <v>2022</v>
      </c>
      <c r="B1084" s="17" t="s">
        <v>9</v>
      </c>
      <c r="C1084" s="17" t="s">
        <v>3179</v>
      </c>
      <c r="D1084" s="17" t="s">
        <v>16874</v>
      </c>
      <c r="E1084" s="17" t="s">
        <v>16924</v>
      </c>
      <c r="F1084" s="17" t="s">
        <v>14269</v>
      </c>
      <c r="G1084" s="17" t="s">
        <v>1203</v>
      </c>
      <c r="H1084" s="17" t="s">
        <v>3178</v>
      </c>
      <c r="I1084" s="17">
        <v>139.99999999999983</v>
      </c>
      <c r="J1084" s="17">
        <v>1</v>
      </c>
      <c r="K1084" s="18">
        <v>0.64583333333333337</v>
      </c>
      <c r="L1084" s="19">
        <v>0.64583333333333337</v>
      </c>
      <c r="M1084" s="20">
        <v>930</v>
      </c>
      <c r="N1084" s="20">
        <v>1069.9999999999998</v>
      </c>
      <c r="O1084" s="20" t="s">
        <v>19</v>
      </c>
      <c r="P1084" s="21" t="s">
        <v>19</v>
      </c>
      <c r="Q1084" s="21" t="s">
        <v>16738</v>
      </c>
      <c r="R1084" s="21" t="s">
        <v>16738</v>
      </c>
      <c r="S1084" s="21" t="s">
        <v>16738</v>
      </c>
      <c r="T1084" s="21" t="s">
        <v>16738</v>
      </c>
      <c r="U1084" s="21">
        <v>1</v>
      </c>
      <c r="V1084" s="21"/>
      <c r="W1084" s="21"/>
      <c r="X1084" s="21"/>
    </row>
    <row r="1085" spans="1:24" x14ac:dyDescent="0.25">
      <c r="A1085" s="17">
        <v>2022</v>
      </c>
      <c r="B1085" s="17" t="s">
        <v>9</v>
      </c>
      <c r="C1085" s="17" t="s">
        <v>5704</v>
      </c>
      <c r="D1085" s="17" t="s">
        <v>16788</v>
      </c>
      <c r="E1085" s="17" t="s">
        <v>16791</v>
      </c>
      <c r="F1085" s="17" t="s">
        <v>14268</v>
      </c>
      <c r="G1085" s="17" t="s">
        <v>5705</v>
      </c>
      <c r="H1085" s="17" t="s">
        <v>5703</v>
      </c>
      <c r="I1085" s="17">
        <v>139.99999999999983</v>
      </c>
      <c r="J1085" s="17">
        <v>1</v>
      </c>
      <c r="K1085" s="18">
        <v>0.45833333333333331</v>
      </c>
      <c r="L1085" s="19">
        <v>0.45833333333333331</v>
      </c>
      <c r="M1085" s="20">
        <v>660</v>
      </c>
      <c r="N1085" s="20">
        <v>799.99999999999977</v>
      </c>
      <c r="O1085" s="20" t="s">
        <v>46</v>
      </c>
      <c r="P1085" s="21" t="s">
        <v>46</v>
      </c>
      <c r="Q1085" s="21" t="s">
        <v>16738</v>
      </c>
      <c r="R1085" s="21" t="s">
        <v>16738</v>
      </c>
      <c r="S1085" s="21" t="s">
        <v>16738</v>
      </c>
      <c r="T1085" s="21" t="s">
        <v>16738</v>
      </c>
      <c r="U1085" s="21">
        <v>1</v>
      </c>
      <c r="V1085" s="21"/>
      <c r="W1085" s="21"/>
      <c r="X1085" s="21"/>
    </row>
    <row r="1086" spans="1:24" x14ac:dyDescent="0.25">
      <c r="A1086" s="17">
        <v>2022</v>
      </c>
      <c r="B1086" s="17" t="s">
        <v>9</v>
      </c>
      <c r="C1086" s="17" t="s">
        <v>6357</v>
      </c>
      <c r="D1086" s="17" t="s">
        <v>17062</v>
      </c>
      <c r="E1086" s="17" t="s">
        <v>16803</v>
      </c>
      <c r="F1086" s="17" t="s">
        <v>14268</v>
      </c>
      <c r="G1086" s="17" t="s">
        <v>6358</v>
      </c>
      <c r="H1086" s="17" t="s">
        <v>6359</v>
      </c>
      <c r="I1086" s="17">
        <v>139.99999999999983</v>
      </c>
      <c r="J1086" s="17">
        <v>1</v>
      </c>
      <c r="K1086" s="18">
        <v>0.39583333333333331</v>
      </c>
      <c r="L1086" s="19">
        <v>0.39583333333333331</v>
      </c>
      <c r="M1086" s="20">
        <v>570</v>
      </c>
      <c r="N1086" s="20">
        <v>709.99999999999977</v>
      </c>
      <c r="O1086" s="20" t="s">
        <v>19</v>
      </c>
      <c r="P1086" s="21" t="s">
        <v>19</v>
      </c>
      <c r="Q1086" s="21" t="s">
        <v>16738</v>
      </c>
      <c r="R1086" s="21" t="s">
        <v>16738</v>
      </c>
      <c r="S1086" s="21" t="s">
        <v>16738</v>
      </c>
      <c r="T1086" s="21" t="s">
        <v>16738</v>
      </c>
      <c r="U1086" s="21">
        <v>1</v>
      </c>
      <c r="V1086" s="21"/>
      <c r="W1086" s="21"/>
      <c r="X1086" s="21"/>
    </row>
    <row r="1087" spans="1:24" x14ac:dyDescent="0.25">
      <c r="A1087" s="17">
        <v>2022</v>
      </c>
      <c r="B1087" s="17" t="s">
        <v>9</v>
      </c>
      <c r="C1087" s="17" t="s">
        <v>6967</v>
      </c>
      <c r="D1087" s="17" t="s">
        <v>16920</v>
      </c>
      <c r="E1087" s="17" t="s">
        <v>17095</v>
      </c>
      <c r="F1087" s="17" t="s">
        <v>14268</v>
      </c>
      <c r="G1087" s="17" t="s">
        <v>67</v>
      </c>
      <c r="H1087" s="17" t="s">
        <v>6968</v>
      </c>
      <c r="I1087" s="17">
        <v>139.99999999999983</v>
      </c>
      <c r="J1087" s="17">
        <v>1</v>
      </c>
      <c r="K1087" s="18">
        <v>0.27083333333333331</v>
      </c>
      <c r="L1087" s="19">
        <v>0.27083333333333331</v>
      </c>
      <c r="M1087" s="20">
        <v>390</v>
      </c>
      <c r="N1087" s="20">
        <v>529.99999999999977</v>
      </c>
      <c r="O1087" s="20" t="s">
        <v>21</v>
      </c>
      <c r="P1087" s="21" t="s">
        <v>21</v>
      </c>
      <c r="Q1087" s="21" t="s">
        <v>16738</v>
      </c>
      <c r="R1087" s="21" t="s">
        <v>16738</v>
      </c>
      <c r="S1087" s="21" t="s">
        <v>16738</v>
      </c>
      <c r="T1087" s="21" t="s">
        <v>16738</v>
      </c>
      <c r="U1087" s="21">
        <v>1</v>
      </c>
      <c r="V1087" s="21"/>
      <c r="W1087" s="21"/>
      <c r="X1087" s="21"/>
    </row>
    <row r="1088" spans="1:24" x14ac:dyDescent="0.25">
      <c r="A1088" s="17">
        <v>2022</v>
      </c>
      <c r="B1088" s="17" t="s">
        <v>9</v>
      </c>
      <c r="C1088" s="17" t="s">
        <v>6969</v>
      </c>
      <c r="D1088" s="17" t="s">
        <v>16920</v>
      </c>
      <c r="E1088" s="17" t="s">
        <v>17095</v>
      </c>
      <c r="F1088" s="17" t="s">
        <v>14269</v>
      </c>
      <c r="G1088" s="17" t="s">
        <v>67</v>
      </c>
      <c r="H1088" s="17" t="s">
        <v>6968</v>
      </c>
      <c r="I1088" s="17">
        <v>139.99999999999983</v>
      </c>
      <c r="J1088" s="17">
        <v>1</v>
      </c>
      <c r="K1088" s="18">
        <v>0.64583333333333337</v>
      </c>
      <c r="L1088" s="19">
        <v>0.64583333333333337</v>
      </c>
      <c r="M1088" s="20">
        <v>930</v>
      </c>
      <c r="N1088" s="20">
        <v>1069.9999999999998</v>
      </c>
      <c r="O1088" s="20" t="s">
        <v>19</v>
      </c>
      <c r="P1088" s="21" t="s">
        <v>19</v>
      </c>
      <c r="Q1088" s="21" t="s">
        <v>16738</v>
      </c>
      <c r="R1088" s="21" t="s">
        <v>16738</v>
      </c>
      <c r="S1088" s="21" t="s">
        <v>16738</v>
      </c>
      <c r="T1088" s="21" t="s">
        <v>16738</v>
      </c>
      <c r="U1088" s="21">
        <v>1</v>
      </c>
      <c r="V1088" s="21"/>
      <c r="W1088" s="21"/>
      <c r="X1088" s="21"/>
    </row>
    <row r="1089" spans="1:24" x14ac:dyDescent="0.25">
      <c r="A1089" s="17">
        <v>2022</v>
      </c>
      <c r="B1089" s="17" t="s">
        <v>9</v>
      </c>
      <c r="C1089" s="17" t="s">
        <v>8156</v>
      </c>
      <c r="D1089" s="17" t="s">
        <v>16935</v>
      </c>
      <c r="E1089" s="17" t="s">
        <v>16924</v>
      </c>
      <c r="F1089" s="17" t="s">
        <v>14268</v>
      </c>
      <c r="G1089" s="17" t="s">
        <v>1203</v>
      </c>
      <c r="H1089" s="17" t="s">
        <v>8157</v>
      </c>
      <c r="I1089" s="17">
        <v>139.99999999999983</v>
      </c>
      <c r="J1089" s="17">
        <v>1</v>
      </c>
      <c r="K1089" s="18">
        <v>0.45833333333333331</v>
      </c>
      <c r="L1089" s="19">
        <v>0.45833333333333331</v>
      </c>
      <c r="M1089" s="20">
        <v>660</v>
      </c>
      <c r="N1089" s="20">
        <v>799.99999999999977</v>
      </c>
      <c r="O1089" s="20" t="s">
        <v>15</v>
      </c>
      <c r="P1089" s="21" t="s">
        <v>15</v>
      </c>
      <c r="Q1089" s="21" t="s">
        <v>16738</v>
      </c>
      <c r="R1089" s="21" t="s">
        <v>16738</v>
      </c>
      <c r="S1089" s="21" t="s">
        <v>16738</v>
      </c>
      <c r="T1089" s="21" t="s">
        <v>16738</v>
      </c>
      <c r="U1089" s="21">
        <v>1</v>
      </c>
      <c r="V1089" s="21"/>
      <c r="W1089" s="21"/>
      <c r="X1089" s="21"/>
    </row>
    <row r="1090" spans="1:24" x14ac:dyDescent="0.25">
      <c r="A1090" s="17">
        <v>2022</v>
      </c>
      <c r="B1090" s="17" t="s">
        <v>9</v>
      </c>
      <c r="C1090" s="17" t="s">
        <v>8158</v>
      </c>
      <c r="D1090" s="17" t="s">
        <v>16935</v>
      </c>
      <c r="E1090" s="17" t="s">
        <v>16924</v>
      </c>
      <c r="F1090" s="17" t="s">
        <v>14269</v>
      </c>
      <c r="G1090" s="17" t="s">
        <v>1203</v>
      </c>
      <c r="H1090" s="17" t="s">
        <v>8157</v>
      </c>
      <c r="I1090" s="17">
        <v>139.99999999999983</v>
      </c>
      <c r="J1090" s="17">
        <v>1</v>
      </c>
      <c r="K1090" s="18">
        <v>0.52083333333333337</v>
      </c>
      <c r="L1090" s="19">
        <v>0.52083333333333337</v>
      </c>
      <c r="M1090" s="20">
        <v>750</v>
      </c>
      <c r="N1090" s="20">
        <v>889.99999999999977</v>
      </c>
      <c r="O1090" s="20" t="s">
        <v>21</v>
      </c>
      <c r="P1090" s="21" t="s">
        <v>21</v>
      </c>
      <c r="Q1090" s="21" t="s">
        <v>16738</v>
      </c>
      <c r="R1090" s="21" t="s">
        <v>16738</v>
      </c>
      <c r="S1090" s="21" t="s">
        <v>16738</v>
      </c>
      <c r="T1090" s="21" t="s">
        <v>16738</v>
      </c>
      <c r="U1090" s="21">
        <v>1</v>
      </c>
      <c r="V1090" s="21"/>
      <c r="W1090" s="21"/>
      <c r="X1090" s="21"/>
    </row>
    <row r="1091" spans="1:24" x14ac:dyDescent="0.25">
      <c r="A1091" s="17">
        <v>2022</v>
      </c>
      <c r="B1091" s="17" t="s">
        <v>9</v>
      </c>
      <c r="C1091" s="17" t="s">
        <v>8591</v>
      </c>
      <c r="D1091" s="17" t="s">
        <v>17032</v>
      </c>
      <c r="E1091" s="17" t="s">
        <v>17095</v>
      </c>
      <c r="F1091" s="17" t="s">
        <v>14268</v>
      </c>
      <c r="G1091" s="17" t="s">
        <v>67</v>
      </c>
      <c r="H1091" s="17" t="s">
        <v>8592</v>
      </c>
      <c r="I1091" s="17">
        <v>139.99999999999983</v>
      </c>
      <c r="J1091" s="17">
        <v>1</v>
      </c>
      <c r="K1091" s="18">
        <v>0.33333333333333331</v>
      </c>
      <c r="L1091" s="19">
        <v>0.33333333333333331</v>
      </c>
      <c r="M1091" s="20">
        <v>480</v>
      </c>
      <c r="N1091" s="20">
        <v>619.99999999999977</v>
      </c>
      <c r="O1091" s="20" t="s">
        <v>19</v>
      </c>
      <c r="P1091" s="21" t="s">
        <v>19</v>
      </c>
      <c r="Q1091" s="21" t="s">
        <v>16738</v>
      </c>
      <c r="R1091" s="21" t="s">
        <v>16738</v>
      </c>
      <c r="S1091" s="21" t="s">
        <v>16738</v>
      </c>
      <c r="T1091" s="21" t="s">
        <v>16738</v>
      </c>
      <c r="U1091" s="21">
        <v>1</v>
      </c>
      <c r="V1091" s="21"/>
      <c r="W1091" s="21"/>
      <c r="X1091" s="21"/>
    </row>
    <row r="1092" spans="1:24" x14ac:dyDescent="0.25">
      <c r="A1092" s="17">
        <v>2022</v>
      </c>
      <c r="B1092" s="17" t="s">
        <v>9</v>
      </c>
      <c r="C1092" s="17" t="s">
        <v>8593</v>
      </c>
      <c r="D1092" s="17" t="s">
        <v>17032</v>
      </c>
      <c r="E1092" s="17" t="s">
        <v>17095</v>
      </c>
      <c r="F1092" s="17" t="s">
        <v>14269</v>
      </c>
      <c r="G1092" s="17" t="s">
        <v>67</v>
      </c>
      <c r="H1092" s="17" t="s">
        <v>8592</v>
      </c>
      <c r="I1092" s="17">
        <v>139.99999999999983</v>
      </c>
      <c r="J1092" s="17">
        <v>1</v>
      </c>
      <c r="K1092" s="18">
        <v>0.45833333333333331</v>
      </c>
      <c r="L1092" s="19">
        <v>0.45833333333333331</v>
      </c>
      <c r="M1092" s="20">
        <v>660</v>
      </c>
      <c r="N1092" s="20">
        <v>799.99999999999977</v>
      </c>
      <c r="O1092" s="20" t="s">
        <v>21</v>
      </c>
      <c r="P1092" s="21" t="s">
        <v>21</v>
      </c>
      <c r="Q1092" s="21" t="s">
        <v>16738</v>
      </c>
      <c r="R1092" s="21" t="s">
        <v>16738</v>
      </c>
      <c r="S1092" s="21" t="s">
        <v>16738</v>
      </c>
      <c r="T1092" s="21" t="s">
        <v>16738</v>
      </c>
      <c r="U1092" s="21">
        <v>1</v>
      </c>
      <c r="V1092" s="21"/>
      <c r="W1092" s="21"/>
      <c r="X1092" s="21"/>
    </row>
    <row r="1093" spans="1:24" x14ac:dyDescent="0.25">
      <c r="A1093" s="17">
        <v>2022</v>
      </c>
      <c r="B1093" s="17" t="s">
        <v>9</v>
      </c>
      <c r="C1093" s="17" t="s">
        <v>8604</v>
      </c>
      <c r="D1093" s="17" t="s">
        <v>17032</v>
      </c>
      <c r="E1093" s="17" t="s">
        <v>17044</v>
      </c>
      <c r="F1093" s="17" t="s">
        <v>14268</v>
      </c>
      <c r="G1093" s="17" t="s">
        <v>8605</v>
      </c>
      <c r="H1093" s="17" t="s">
        <v>8606</v>
      </c>
      <c r="I1093" s="17">
        <v>139.99999999999983</v>
      </c>
      <c r="J1093" s="17">
        <v>1</v>
      </c>
      <c r="K1093" s="18">
        <v>0.52083333333333337</v>
      </c>
      <c r="L1093" s="19">
        <v>0.52083333333333337</v>
      </c>
      <c r="M1093" s="20">
        <v>750</v>
      </c>
      <c r="N1093" s="20">
        <v>889.99999999999977</v>
      </c>
      <c r="O1093" s="20" t="s">
        <v>15</v>
      </c>
      <c r="P1093" s="21" t="s">
        <v>15</v>
      </c>
      <c r="Q1093" s="21" t="s">
        <v>16738</v>
      </c>
      <c r="R1093" s="21" t="s">
        <v>16738</v>
      </c>
      <c r="S1093" s="21" t="s">
        <v>16738</v>
      </c>
      <c r="T1093" s="21" t="s">
        <v>16738</v>
      </c>
      <c r="U1093" s="21">
        <v>1</v>
      </c>
      <c r="V1093" s="21"/>
      <c r="W1093" s="21"/>
      <c r="X1093" s="21"/>
    </row>
    <row r="1094" spans="1:24" x14ac:dyDescent="0.25">
      <c r="A1094" s="17">
        <v>2022</v>
      </c>
      <c r="B1094" s="17" t="s">
        <v>9</v>
      </c>
      <c r="C1094" s="17" t="s">
        <v>10424</v>
      </c>
      <c r="D1094" s="17" t="s">
        <v>16854</v>
      </c>
      <c r="E1094" s="17" t="s">
        <v>16926</v>
      </c>
      <c r="F1094" s="17" t="s">
        <v>14268</v>
      </c>
      <c r="G1094" s="17" t="s">
        <v>10425</v>
      </c>
      <c r="H1094" s="17" t="s">
        <v>10426</v>
      </c>
      <c r="I1094" s="17">
        <v>139.99999999999983</v>
      </c>
      <c r="J1094" s="17">
        <v>1</v>
      </c>
      <c r="K1094" s="18">
        <v>0.39583333333333331</v>
      </c>
      <c r="L1094" s="19">
        <v>0.39583333333333331</v>
      </c>
      <c r="M1094" s="20">
        <v>570</v>
      </c>
      <c r="N1094" s="20">
        <v>709.99999999999977</v>
      </c>
      <c r="O1094" s="20" t="s">
        <v>13</v>
      </c>
      <c r="P1094" s="21" t="s">
        <v>13</v>
      </c>
      <c r="Q1094" s="21" t="s">
        <v>16738</v>
      </c>
      <c r="R1094" s="21" t="s">
        <v>16738</v>
      </c>
      <c r="S1094" s="21" t="s">
        <v>16738</v>
      </c>
      <c r="T1094" s="21" t="s">
        <v>16738</v>
      </c>
      <c r="U1094" s="21">
        <v>1</v>
      </c>
      <c r="V1094" s="21"/>
      <c r="W1094" s="21"/>
      <c r="X1094" s="21"/>
    </row>
    <row r="1095" spans="1:24" x14ac:dyDescent="0.25">
      <c r="A1095" s="17">
        <v>2022</v>
      </c>
      <c r="B1095" s="17" t="s">
        <v>9</v>
      </c>
      <c r="C1095" s="17" t="s">
        <v>11859</v>
      </c>
      <c r="D1095" s="17" t="s">
        <v>16948</v>
      </c>
      <c r="E1095" s="17" t="s">
        <v>16966</v>
      </c>
      <c r="F1095" s="17" t="s">
        <v>14268</v>
      </c>
      <c r="G1095" s="17" t="s">
        <v>11860</v>
      </c>
      <c r="H1095" s="17" t="s">
        <v>11861</v>
      </c>
      <c r="I1095" s="17">
        <v>139.99999999999983</v>
      </c>
      <c r="J1095" s="17">
        <v>1</v>
      </c>
      <c r="K1095" s="18">
        <v>0.39583333333333331</v>
      </c>
      <c r="L1095" s="19">
        <v>0.39583333333333331</v>
      </c>
      <c r="M1095" s="20">
        <v>570</v>
      </c>
      <c r="N1095" s="20">
        <v>709.99999999999977</v>
      </c>
      <c r="O1095" s="20" t="s">
        <v>21</v>
      </c>
      <c r="P1095" s="21" t="s">
        <v>21</v>
      </c>
      <c r="Q1095" s="21" t="s">
        <v>16738</v>
      </c>
      <c r="R1095" s="21" t="s">
        <v>16738</v>
      </c>
      <c r="S1095" s="21" t="s">
        <v>16738</v>
      </c>
      <c r="T1095" s="21" t="s">
        <v>16738</v>
      </c>
      <c r="U1095" s="21">
        <v>1</v>
      </c>
      <c r="V1095" s="21"/>
      <c r="W1095" s="21"/>
      <c r="X1095" s="21"/>
    </row>
    <row r="1096" spans="1:24" x14ac:dyDescent="0.25">
      <c r="A1096" s="17">
        <v>2022</v>
      </c>
      <c r="B1096" s="17" t="s">
        <v>9</v>
      </c>
      <c r="C1096" s="17" t="s">
        <v>11862</v>
      </c>
      <c r="D1096" s="17" t="s">
        <v>16948</v>
      </c>
      <c r="E1096" s="17" t="s">
        <v>16991</v>
      </c>
      <c r="F1096" s="17" t="s">
        <v>14268</v>
      </c>
      <c r="G1096" s="17" t="s">
        <v>11863</v>
      </c>
      <c r="H1096" s="17" t="s">
        <v>11864</v>
      </c>
      <c r="I1096" s="17">
        <v>139.99999999999983</v>
      </c>
      <c r="J1096" s="17">
        <v>1</v>
      </c>
      <c r="K1096" s="18">
        <v>0.33333333333333331</v>
      </c>
      <c r="L1096" s="19">
        <v>0.33333333333333331</v>
      </c>
      <c r="M1096" s="20">
        <v>480</v>
      </c>
      <c r="N1096" s="20">
        <v>619.99999999999977</v>
      </c>
      <c r="O1096" s="20" t="s">
        <v>13</v>
      </c>
      <c r="P1096" s="21" t="s">
        <v>13</v>
      </c>
      <c r="Q1096" s="21" t="s">
        <v>16738</v>
      </c>
      <c r="R1096" s="21" t="s">
        <v>16738</v>
      </c>
      <c r="S1096" s="21" t="s">
        <v>16738</v>
      </c>
      <c r="T1096" s="21" t="s">
        <v>16738</v>
      </c>
      <c r="U1096" s="21">
        <v>1</v>
      </c>
      <c r="V1096" s="21"/>
      <c r="W1096" s="21"/>
      <c r="X1096" s="21"/>
    </row>
    <row r="1097" spans="1:24" x14ac:dyDescent="0.25">
      <c r="A1097" s="17">
        <v>2022</v>
      </c>
      <c r="B1097" s="17" t="s">
        <v>9</v>
      </c>
      <c r="C1097" s="17" t="s">
        <v>11865</v>
      </c>
      <c r="D1097" s="17" t="s">
        <v>16948</v>
      </c>
      <c r="E1097" s="17" t="s">
        <v>16871</v>
      </c>
      <c r="F1097" s="17" t="s">
        <v>14268</v>
      </c>
      <c r="G1097" s="17" t="s">
        <v>11866</v>
      </c>
      <c r="H1097" s="17" t="s">
        <v>11867</v>
      </c>
      <c r="I1097" s="17">
        <v>139.99999999999983</v>
      </c>
      <c r="J1097" s="17">
        <v>1</v>
      </c>
      <c r="K1097" s="18">
        <v>0.58333333333333337</v>
      </c>
      <c r="L1097" s="19">
        <v>0.58333333333333337</v>
      </c>
      <c r="M1097" s="20">
        <v>840</v>
      </c>
      <c r="N1097" s="20">
        <v>979.99999999999977</v>
      </c>
      <c r="O1097" s="20" t="s">
        <v>17</v>
      </c>
      <c r="P1097" s="21" t="s">
        <v>17</v>
      </c>
      <c r="Q1097" s="21" t="s">
        <v>16738</v>
      </c>
      <c r="R1097" s="21" t="s">
        <v>16738</v>
      </c>
      <c r="S1097" s="21" t="s">
        <v>16738</v>
      </c>
      <c r="T1097" s="21" t="s">
        <v>16738</v>
      </c>
      <c r="U1097" s="21">
        <v>1</v>
      </c>
      <c r="V1097" s="21"/>
      <c r="W1097" s="21"/>
      <c r="X1097" s="21"/>
    </row>
    <row r="1098" spans="1:24" x14ac:dyDescent="0.25">
      <c r="A1098" s="17">
        <v>2022</v>
      </c>
      <c r="B1098" s="17" t="s">
        <v>9</v>
      </c>
      <c r="C1098" s="17" t="s">
        <v>12151</v>
      </c>
      <c r="D1098" s="17" t="s">
        <v>16953</v>
      </c>
      <c r="E1098" s="17" t="s">
        <v>16924</v>
      </c>
      <c r="F1098" s="17" t="s">
        <v>14268</v>
      </c>
      <c r="G1098" s="17" t="s">
        <v>1203</v>
      </c>
      <c r="H1098" s="17" t="s">
        <v>12152</v>
      </c>
      <c r="I1098" s="17">
        <v>139.99999999999983</v>
      </c>
      <c r="J1098" s="17">
        <v>1</v>
      </c>
      <c r="K1098" s="18">
        <v>0.33333333333333331</v>
      </c>
      <c r="L1098" s="19">
        <v>0.33333333333333331</v>
      </c>
      <c r="M1098" s="20">
        <v>480</v>
      </c>
      <c r="N1098" s="20">
        <v>619.99999999999977</v>
      </c>
      <c r="O1098" s="20" t="s">
        <v>17</v>
      </c>
      <c r="P1098" s="21" t="s">
        <v>17</v>
      </c>
      <c r="Q1098" s="21" t="s">
        <v>16738</v>
      </c>
      <c r="R1098" s="21" t="s">
        <v>16738</v>
      </c>
      <c r="S1098" s="21" t="s">
        <v>16738</v>
      </c>
      <c r="T1098" s="21" t="s">
        <v>16738</v>
      </c>
      <c r="U1098" s="21">
        <v>1</v>
      </c>
      <c r="V1098" s="21"/>
      <c r="W1098" s="21"/>
      <c r="X1098" s="21"/>
    </row>
    <row r="1099" spans="1:24" x14ac:dyDescent="0.25">
      <c r="A1099" s="17">
        <v>2022</v>
      </c>
      <c r="B1099" s="17" t="s">
        <v>9</v>
      </c>
      <c r="C1099" s="17" t="s">
        <v>12153</v>
      </c>
      <c r="D1099" s="17" t="s">
        <v>16953</v>
      </c>
      <c r="E1099" s="17" t="s">
        <v>16924</v>
      </c>
      <c r="F1099" s="17" t="s">
        <v>14269</v>
      </c>
      <c r="G1099" s="17" t="s">
        <v>1203</v>
      </c>
      <c r="H1099" s="17" t="s">
        <v>12152</v>
      </c>
      <c r="I1099" s="17">
        <v>139.99999999999983</v>
      </c>
      <c r="J1099" s="17">
        <v>1</v>
      </c>
      <c r="K1099" s="18">
        <v>0.33333333333333331</v>
      </c>
      <c r="L1099" s="19">
        <v>0.33333333333333331</v>
      </c>
      <c r="M1099" s="20">
        <v>480</v>
      </c>
      <c r="N1099" s="20">
        <v>619.99999999999977</v>
      </c>
      <c r="O1099" s="20" t="s">
        <v>17</v>
      </c>
      <c r="P1099" s="21" t="s">
        <v>17</v>
      </c>
      <c r="Q1099" s="21" t="s">
        <v>16738</v>
      </c>
      <c r="R1099" s="21" t="s">
        <v>16738</v>
      </c>
      <c r="S1099" s="21" t="s">
        <v>16738</v>
      </c>
      <c r="T1099" s="21" t="s">
        <v>16738</v>
      </c>
      <c r="U1099" s="21">
        <v>1</v>
      </c>
      <c r="V1099" s="21"/>
      <c r="W1099" s="21"/>
      <c r="X1099" s="21"/>
    </row>
    <row r="1100" spans="1:24" x14ac:dyDescent="0.25">
      <c r="A1100" s="17">
        <v>2022</v>
      </c>
      <c r="B1100" s="17" t="s">
        <v>9</v>
      </c>
      <c r="C1100" s="17" t="s">
        <v>13797</v>
      </c>
      <c r="D1100" s="17" t="s">
        <v>17094</v>
      </c>
      <c r="E1100" s="17" t="s">
        <v>17019</v>
      </c>
      <c r="F1100" s="17" t="s">
        <v>14268</v>
      </c>
      <c r="G1100" s="17" t="s">
        <v>13798</v>
      </c>
      <c r="H1100" s="17" t="s">
        <v>13799</v>
      </c>
      <c r="I1100" s="17">
        <v>139.99999999999983</v>
      </c>
      <c r="J1100" s="17">
        <v>1</v>
      </c>
      <c r="K1100" s="18">
        <v>0.45833333333333331</v>
      </c>
      <c r="L1100" s="19">
        <v>0.45833333333333331</v>
      </c>
      <c r="M1100" s="20">
        <v>660</v>
      </c>
      <c r="N1100" s="20">
        <v>799.99999999999977</v>
      </c>
      <c r="O1100" s="20" t="s">
        <v>15</v>
      </c>
      <c r="P1100" s="21" t="s">
        <v>15</v>
      </c>
      <c r="Q1100" s="21" t="s">
        <v>16738</v>
      </c>
      <c r="R1100" s="21" t="s">
        <v>16738</v>
      </c>
      <c r="S1100" s="21" t="s">
        <v>16738</v>
      </c>
      <c r="T1100" s="21" t="s">
        <v>16738</v>
      </c>
      <c r="U1100" s="21">
        <v>1</v>
      </c>
      <c r="V1100" s="21"/>
      <c r="W1100" s="21"/>
      <c r="X1100" s="21"/>
    </row>
    <row r="1101" spans="1:24" x14ac:dyDescent="0.25">
      <c r="A1101" s="17">
        <v>2022</v>
      </c>
      <c r="B1101" s="17" t="s">
        <v>9</v>
      </c>
      <c r="C1101" s="17" t="s">
        <v>13800</v>
      </c>
      <c r="D1101" s="17" t="s">
        <v>17094</v>
      </c>
      <c r="E1101" s="17" t="s">
        <v>17019</v>
      </c>
      <c r="F1101" s="17" t="s">
        <v>14269</v>
      </c>
      <c r="G1101" s="17" t="s">
        <v>13798</v>
      </c>
      <c r="H1101" s="17" t="s">
        <v>13799</v>
      </c>
      <c r="I1101" s="17">
        <v>139.99999999999983</v>
      </c>
      <c r="J1101" s="17">
        <v>1</v>
      </c>
      <c r="K1101" s="18">
        <v>0.33333333333333331</v>
      </c>
      <c r="L1101" s="19">
        <v>0.33333333333333331</v>
      </c>
      <c r="M1101" s="20">
        <v>480</v>
      </c>
      <c r="N1101" s="20">
        <v>619.99999999999977</v>
      </c>
      <c r="O1101" s="20" t="s">
        <v>15</v>
      </c>
      <c r="P1101" s="21" t="s">
        <v>15</v>
      </c>
      <c r="Q1101" s="21" t="s">
        <v>16738</v>
      </c>
      <c r="R1101" s="21" t="s">
        <v>16738</v>
      </c>
      <c r="S1101" s="21" t="s">
        <v>16738</v>
      </c>
      <c r="T1101" s="21" t="s">
        <v>16738</v>
      </c>
      <c r="U1101" s="21">
        <v>1</v>
      </c>
      <c r="V1101" s="21"/>
      <c r="W1101" s="21"/>
      <c r="X1101" s="21"/>
    </row>
    <row r="1102" spans="1:24" x14ac:dyDescent="0.25">
      <c r="A1102" s="17">
        <v>2022</v>
      </c>
      <c r="B1102" s="17" t="s">
        <v>9</v>
      </c>
      <c r="C1102" s="17" t="s">
        <v>3366</v>
      </c>
      <c r="D1102" s="17" t="s">
        <v>16858</v>
      </c>
      <c r="E1102" s="17" t="s">
        <v>17096</v>
      </c>
      <c r="F1102" s="17" t="s">
        <v>14268</v>
      </c>
      <c r="G1102" s="17" t="s">
        <v>3367</v>
      </c>
      <c r="H1102" s="17" t="s">
        <v>3368</v>
      </c>
      <c r="I1102" s="17">
        <v>120.00000000000006</v>
      </c>
      <c r="J1102" s="17">
        <v>1</v>
      </c>
      <c r="K1102" s="18">
        <v>0.33333333333333331</v>
      </c>
      <c r="L1102" s="19">
        <v>0.33333333333333331</v>
      </c>
      <c r="M1102" s="20">
        <v>480</v>
      </c>
      <c r="N1102" s="20">
        <v>600</v>
      </c>
      <c r="O1102" s="20" t="s">
        <v>13</v>
      </c>
      <c r="P1102" s="21" t="s">
        <v>13</v>
      </c>
      <c r="Q1102" s="21" t="s">
        <v>16738</v>
      </c>
      <c r="R1102" s="21" t="s">
        <v>16738</v>
      </c>
      <c r="S1102" s="21" t="s">
        <v>16738</v>
      </c>
      <c r="T1102" s="21" t="s">
        <v>16738</v>
      </c>
      <c r="U1102" s="21">
        <v>1</v>
      </c>
      <c r="V1102" s="21"/>
      <c r="W1102" s="21"/>
      <c r="X1102" s="21"/>
    </row>
    <row r="1103" spans="1:24" x14ac:dyDescent="0.25">
      <c r="A1103" s="17">
        <v>2022</v>
      </c>
      <c r="B1103" s="17" t="s">
        <v>9</v>
      </c>
      <c r="C1103" s="17" t="s">
        <v>5799</v>
      </c>
      <c r="D1103" s="17" t="s">
        <v>16736</v>
      </c>
      <c r="E1103" s="17" t="s">
        <v>16852</v>
      </c>
      <c r="F1103" s="17" t="s">
        <v>14268</v>
      </c>
      <c r="G1103" s="17" t="s">
        <v>5800</v>
      </c>
      <c r="H1103" s="17" t="s">
        <v>5801</v>
      </c>
      <c r="I1103" s="17">
        <v>120.00000000000006</v>
      </c>
      <c r="J1103" s="17">
        <v>1</v>
      </c>
      <c r="K1103" s="18">
        <v>0.58333333333333337</v>
      </c>
      <c r="L1103" s="19">
        <v>0.58333333333333337</v>
      </c>
      <c r="M1103" s="20">
        <v>840</v>
      </c>
      <c r="N1103" s="20">
        <v>960</v>
      </c>
      <c r="O1103" s="20" t="s">
        <v>17</v>
      </c>
      <c r="P1103" s="21" t="s">
        <v>17</v>
      </c>
      <c r="Q1103" s="21" t="s">
        <v>16738</v>
      </c>
      <c r="R1103" s="21" t="s">
        <v>16738</v>
      </c>
      <c r="S1103" s="21" t="s">
        <v>16738</v>
      </c>
      <c r="T1103" s="21" t="s">
        <v>16738</v>
      </c>
      <c r="U1103" s="21">
        <v>1</v>
      </c>
      <c r="V1103" s="21"/>
      <c r="W1103" s="21"/>
      <c r="X1103" s="21"/>
    </row>
    <row r="1104" spans="1:24" x14ac:dyDescent="0.25">
      <c r="A1104" s="17">
        <v>2022</v>
      </c>
      <c r="B1104" s="17" t="s">
        <v>9</v>
      </c>
      <c r="C1104" s="17" t="s">
        <v>5802</v>
      </c>
      <c r="D1104" s="17" t="s">
        <v>16736</v>
      </c>
      <c r="E1104" s="17" t="s">
        <v>16938</v>
      </c>
      <c r="F1104" s="17" t="s">
        <v>14268</v>
      </c>
      <c r="G1104" s="17" t="s">
        <v>5803</v>
      </c>
      <c r="H1104" s="17" t="s">
        <v>5804</v>
      </c>
      <c r="I1104" s="17">
        <v>120.00000000000006</v>
      </c>
      <c r="J1104" s="17">
        <v>1</v>
      </c>
      <c r="K1104" s="18">
        <v>0.45833333333333331</v>
      </c>
      <c r="L1104" s="19">
        <v>0.45833333333333331</v>
      </c>
      <c r="M1104" s="20">
        <v>660</v>
      </c>
      <c r="N1104" s="20">
        <v>780</v>
      </c>
      <c r="O1104" s="20" t="s">
        <v>13</v>
      </c>
      <c r="P1104" s="21" t="s">
        <v>13</v>
      </c>
      <c r="Q1104" s="21" t="s">
        <v>16738</v>
      </c>
      <c r="R1104" s="21" t="s">
        <v>16738</v>
      </c>
      <c r="S1104" s="21" t="s">
        <v>16738</v>
      </c>
      <c r="T1104" s="21" t="s">
        <v>16738</v>
      </c>
      <c r="U1104" s="21">
        <v>1</v>
      </c>
      <c r="V1104" s="21"/>
      <c r="W1104" s="21"/>
      <c r="X1104" s="21"/>
    </row>
    <row r="1105" spans="1:24" x14ac:dyDescent="0.25">
      <c r="A1105" s="17">
        <v>2022</v>
      </c>
      <c r="B1105" s="17" t="s">
        <v>9</v>
      </c>
      <c r="C1105" s="17" t="s">
        <v>5805</v>
      </c>
      <c r="D1105" s="17" t="s">
        <v>16736</v>
      </c>
      <c r="E1105" s="17" t="s">
        <v>16938</v>
      </c>
      <c r="F1105" s="17" t="s">
        <v>14269</v>
      </c>
      <c r="G1105" s="17" t="s">
        <v>5803</v>
      </c>
      <c r="H1105" s="17" t="s">
        <v>5804</v>
      </c>
      <c r="I1105" s="17">
        <v>120.00000000000006</v>
      </c>
      <c r="J1105" s="17">
        <v>1</v>
      </c>
      <c r="K1105" s="18">
        <v>0.33333333333333331</v>
      </c>
      <c r="L1105" s="19">
        <v>0.33333333333333331</v>
      </c>
      <c r="M1105" s="20">
        <v>480</v>
      </c>
      <c r="N1105" s="20">
        <v>600</v>
      </c>
      <c r="O1105" s="20" t="s">
        <v>13</v>
      </c>
      <c r="P1105" s="21" t="s">
        <v>13</v>
      </c>
      <c r="Q1105" s="21" t="s">
        <v>16738</v>
      </c>
      <c r="R1105" s="21" t="s">
        <v>16738</v>
      </c>
      <c r="S1105" s="21" t="s">
        <v>16738</v>
      </c>
      <c r="T1105" s="21" t="s">
        <v>16738</v>
      </c>
      <c r="U1105" s="21">
        <v>1</v>
      </c>
      <c r="V1105" s="21"/>
      <c r="W1105" s="21"/>
      <c r="X1105" s="21"/>
    </row>
    <row r="1106" spans="1:24" x14ac:dyDescent="0.25">
      <c r="A1106" s="17">
        <v>2022</v>
      </c>
      <c r="B1106" s="17" t="s">
        <v>9</v>
      </c>
      <c r="C1106" s="17" t="s">
        <v>5816</v>
      </c>
      <c r="D1106" s="17" t="s">
        <v>16736</v>
      </c>
      <c r="E1106" s="17" t="s">
        <v>16818</v>
      </c>
      <c r="F1106" s="17" t="s">
        <v>14268</v>
      </c>
      <c r="G1106" s="17" t="s">
        <v>5817</v>
      </c>
      <c r="H1106" s="17" t="s">
        <v>5818</v>
      </c>
      <c r="I1106" s="17">
        <v>120.00000000000006</v>
      </c>
      <c r="J1106" s="17">
        <v>1</v>
      </c>
      <c r="K1106" s="18">
        <v>0.39583333333333331</v>
      </c>
      <c r="L1106" s="19">
        <v>0.39583333333333331</v>
      </c>
      <c r="M1106" s="20">
        <v>570</v>
      </c>
      <c r="N1106" s="20">
        <v>690</v>
      </c>
      <c r="O1106" s="20" t="s">
        <v>21</v>
      </c>
      <c r="P1106" s="21" t="s">
        <v>21</v>
      </c>
      <c r="Q1106" s="21" t="s">
        <v>16738</v>
      </c>
      <c r="R1106" s="21" t="s">
        <v>16738</v>
      </c>
      <c r="S1106" s="21" t="s">
        <v>16738</v>
      </c>
      <c r="T1106" s="21" t="s">
        <v>16738</v>
      </c>
      <c r="U1106" s="21">
        <v>1</v>
      </c>
      <c r="V1106" s="21"/>
      <c r="W1106" s="21"/>
      <c r="X1106" s="21"/>
    </row>
    <row r="1107" spans="1:24" x14ac:dyDescent="0.25">
      <c r="A1107" s="17">
        <v>2022</v>
      </c>
      <c r="B1107" s="17" t="s">
        <v>9</v>
      </c>
      <c r="C1107" s="17" t="s">
        <v>5819</v>
      </c>
      <c r="D1107" s="17" t="s">
        <v>16736</v>
      </c>
      <c r="E1107" s="17" t="s">
        <v>16818</v>
      </c>
      <c r="F1107" s="17" t="s">
        <v>14269</v>
      </c>
      <c r="G1107" s="17" t="s">
        <v>5817</v>
      </c>
      <c r="H1107" s="17" t="s">
        <v>5818</v>
      </c>
      <c r="I1107" s="17">
        <v>120.00000000000006</v>
      </c>
      <c r="J1107" s="17">
        <v>1</v>
      </c>
      <c r="K1107" s="18">
        <v>0.33333333333333331</v>
      </c>
      <c r="L1107" s="19">
        <v>0.33333333333333331</v>
      </c>
      <c r="M1107" s="20">
        <v>480</v>
      </c>
      <c r="N1107" s="20">
        <v>600</v>
      </c>
      <c r="O1107" s="20" t="s">
        <v>17</v>
      </c>
      <c r="P1107" s="21" t="s">
        <v>17</v>
      </c>
      <c r="Q1107" s="21" t="s">
        <v>16738</v>
      </c>
      <c r="R1107" s="21" t="s">
        <v>16738</v>
      </c>
      <c r="S1107" s="21" t="s">
        <v>16738</v>
      </c>
      <c r="T1107" s="21" t="s">
        <v>16738</v>
      </c>
      <c r="U1107" s="21">
        <v>1</v>
      </c>
      <c r="V1107" s="21"/>
      <c r="W1107" s="21"/>
      <c r="X1107" s="21"/>
    </row>
    <row r="1108" spans="1:24" x14ac:dyDescent="0.25">
      <c r="A1108" s="17">
        <v>2022</v>
      </c>
      <c r="B1108" s="17" t="s">
        <v>9</v>
      </c>
      <c r="C1108" s="17" t="s">
        <v>5874</v>
      </c>
      <c r="D1108" s="17" t="s">
        <v>16905</v>
      </c>
      <c r="E1108" s="17" t="s">
        <v>17011</v>
      </c>
      <c r="F1108" s="17" t="s">
        <v>14268</v>
      </c>
      <c r="G1108" s="17" t="s">
        <v>5875</v>
      </c>
      <c r="H1108" s="17" t="s">
        <v>5876</v>
      </c>
      <c r="I1108" s="17">
        <v>120.00000000000006</v>
      </c>
      <c r="J1108" s="17">
        <v>1</v>
      </c>
      <c r="K1108" s="18">
        <v>0.39583333333333331</v>
      </c>
      <c r="L1108" s="19">
        <v>0.39583333333333331</v>
      </c>
      <c r="M1108" s="20">
        <v>570</v>
      </c>
      <c r="N1108" s="20">
        <v>690</v>
      </c>
      <c r="O1108" s="20" t="s">
        <v>19</v>
      </c>
      <c r="P1108" s="21" t="s">
        <v>19</v>
      </c>
      <c r="Q1108" s="21" t="s">
        <v>16738</v>
      </c>
      <c r="R1108" s="21" t="s">
        <v>16738</v>
      </c>
      <c r="S1108" s="21" t="s">
        <v>16738</v>
      </c>
      <c r="T1108" s="21" t="s">
        <v>16738</v>
      </c>
      <c r="U1108" s="21">
        <v>1</v>
      </c>
      <c r="V1108" s="21"/>
      <c r="W1108" s="21"/>
      <c r="X1108" s="21"/>
    </row>
    <row r="1109" spans="1:24" x14ac:dyDescent="0.25">
      <c r="A1109" s="17">
        <v>2022</v>
      </c>
      <c r="B1109" s="17" t="s">
        <v>9</v>
      </c>
      <c r="C1109" s="17" t="s">
        <v>5877</v>
      </c>
      <c r="D1109" s="17" t="s">
        <v>16905</v>
      </c>
      <c r="E1109" s="17" t="s">
        <v>17011</v>
      </c>
      <c r="F1109" s="17" t="s">
        <v>14269</v>
      </c>
      <c r="G1109" s="17" t="s">
        <v>5875</v>
      </c>
      <c r="H1109" s="17" t="s">
        <v>5876</v>
      </c>
      <c r="I1109" s="17">
        <v>120.00000000000006</v>
      </c>
      <c r="J1109" s="17">
        <v>1</v>
      </c>
      <c r="K1109" s="18">
        <v>0.33333333333333331</v>
      </c>
      <c r="L1109" s="19">
        <v>0.33333333333333331</v>
      </c>
      <c r="M1109" s="20">
        <v>480</v>
      </c>
      <c r="N1109" s="20">
        <v>600</v>
      </c>
      <c r="O1109" s="20" t="s">
        <v>13</v>
      </c>
      <c r="P1109" s="21" t="s">
        <v>13</v>
      </c>
      <c r="Q1109" s="21" t="s">
        <v>16738</v>
      </c>
      <c r="R1109" s="21" t="s">
        <v>16738</v>
      </c>
      <c r="S1109" s="21" t="s">
        <v>16738</v>
      </c>
      <c r="T1109" s="21" t="s">
        <v>16738</v>
      </c>
      <c r="U1109" s="21">
        <v>1</v>
      </c>
      <c r="V1109" s="21"/>
      <c r="W1109" s="21"/>
      <c r="X1109" s="21"/>
    </row>
    <row r="1110" spans="1:24" x14ac:dyDescent="0.25">
      <c r="A1110" s="17">
        <v>2022</v>
      </c>
      <c r="B1110" s="17" t="s">
        <v>9</v>
      </c>
      <c r="C1110" s="17" t="s">
        <v>5878</v>
      </c>
      <c r="D1110" s="17" t="s">
        <v>16905</v>
      </c>
      <c r="E1110" s="17" t="s">
        <v>17011</v>
      </c>
      <c r="F1110" s="17" t="s">
        <v>14270</v>
      </c>
      <c r="G1110" s="17" t="s">
        <v>5875</v>
      </c>
      <c r="H1110" s="17" t="s">
        <v>5876</v>
      </c>
      <c r="I1110" s="17">
        <v>120.00000000000006</v>
      </c>
      <c r="J1110" s="17">
        <v>1</v>
      </c>
      <c r="K1110" s="18">
        <v>0.33333333333333331</v>
      </c>
      <c r="L1110" s="19">
        <v>0.33333333333333331</v>
      </c>
      <c r="M1110" s="20">
        <v>480</v>
      </c>
      <c r="N1110" s="20">
        <v>600</v>
      </c>
      <c r="O1110" s="20" t="s">
        <v>15</v>
      </c>
      <c r="P1110" s="21" t="s">
        <v>15</v>
      </c>
      <c r="Q1110" s="21" t="s">
        <v>16738</v>
      </c>
      <c r="R1110" s="21" t="s">
        <v>16738</v>
      </c>
      <c r="S1110" s="21" t="s">
        <v>16738</v>
      </c>
      <c r="T1110" s="21" t="s">
        <v>16738</v>
      </c>
      <c r="U1110" s="21">
        <v>1</v>
      </c>
      <c r="V1110" s="21"/>
      <c r="W1110" s="21"/>
      <c r="X1110" s="21"/>
    </row>
    <row r="1111" spans="1:24" x14ac:dyDescent="0.25">
      <c r="A1111" s="17">
        <v>2022</v>
      </c>
      <c r="B1111" s="17" t="s">
        <v>9</v>
      </c>
      <c r="C1111" s="17" t="s">
        <v>5879</v>
      </c>
      <c r="D1111" s="17" t="s">
        <v>16905</v>
      </c>
      <c r="E1111" s="17" t="s">
        <v>17097</v>
      </c>
      <c r="F1111" s="17" t="s">
        <v>14268</v>
      </c>
      <c r="G1111" s="17" t="s">
        <v>5880</v>
      </c>
      <c r="H1111" s="17" t="s">
        <v>5881</v>
      </c>
      <c r="I1111" s="17">
        <v>120.00000000000006</v>
      </c>
      <c r="J1111" s="17">
        <v>1</v>
      </c>
      <c r="K1111" s="18">
        <v>0.64583333333333337</v>
      </c>
      <c r="L1111" s="19">
        <v>0.64583333333333337</v>
      </c>
      <c r="M1111" s="20">
        <v>930</v>
      </c>
      <c r="N1111" s="20">
        <v>1050</v>
      </c>
      <c r="O1111" s="20" t="s">
        <v>21</v>
      </c>
      <c r="P1111" s="21" t="s">
        <v>21</v>
      </c>
      <c r="Q1111" s="21" t="s">
        <v>16738</v>
      </c>
      <c r="R1111" s="21" t="s">
        <v>16738</v>
      </c>
      <c r="S1111" s="21" t="s">
        <v>16738</v>
      </c>
      <c r="T1111" s="21" t="s">
        <v>16738</v>
      </c>
      <c r="U1111" s="21">
        <v>1</v>
      </c>
      <c r="V1111" s="21"/>
      <c r="W1111" s="21"/>
      <c r="X1111" s="21"/>
    </row>
    <row r="1112" spans="1:24" x14ac:dyDescent="0.25">
      <c r="A1112" s="17">
        <v>2022</v>
      </c>
      <c r="B1112" s="17" t="s">
        <v>9</v>
      </c>
      <c r="C1112" s="17" t="s">
        <v>5882</v>
      </c>
      <c r="D1112" s="17" t="s">
        <v>16905</v>
      </c>
      <c r="E1112" s="17" t="s">
        <v>17097</v>
      </c>
      <c r="F1112" s="17" t="s">
        <v>14269</v>
      </c>
      <c r="G1112" s="17" t="s">
        <v>5880</v>
      </c>
      <c r="H1112" s="17" t="s">
        <v>5881</v>
      </c>
      <c r="I1112" s="17">
        <v>120.00000000000006</v>
      </c>
      <c r="J1112" s="17">
        <v>1</v>
      </c>
      <c r="K1112" s="18">
        <v>0.70833333333333337</v>
      </c>
      <c r="L1112" s="19">
        <v>0.70833333333333337</v>
      </c>
      <c r="M1112" s="20">
        <v>1020</v>
      </c>
      <c r="N1112" s="20">
        <v>1140</v>
      </c>
      <c r="O1112" s="20" t="s">
        <v>21</v>
      </c>
      <c r="P1112" s="21" t="s">
        <v>21</v>
      </c>
      <c r="Q1112" s="21" t="s">
        <v>16738</v>
      </c>
      <c r="R1112" s="21" t="s">
        <v>16738</v>
      </c>
      <c r="S1112" s="21" t="s">
        <v>16738</v>
      </c>
      <c r="T1112" s="21" t="s">
        <v>16738</v>
      </c>
      <c r="U1112" s="21">
        <v>1</v>
      </c>
      <c r="V1112" s="21"/>
      <c r="W1112" s="21"/>
      <c r="X1112" s="21"/>
    </row>
    <row r="1113" spans="1:24" x14ac:dyDescent="0.25">
      <c r="A1113" s="17">
        <v>2022</v>
      </c>
      <c r="B1113" s="17" t="s">
        <v>9</v>
      </c>
      <c r="C1113" s="17" t="s">
        <v>5883</v>
      </c>
      <c r="D1113" s="17" t="s">
        <v>16905</v>
      </c>
      <c r="E1113" s="17" t="s">
        <v>17098</v>
      </c>
      <c r="F1113" s="17" t="s">
        <v>14268</v>
      </c>
      <c r="G1113" s="17" t="s">
        <v>5884</v>
      </c>
      <c r="H1113" s="17" t="s">
        <v>5885</v>
      </c>
      <c r="I1113" s="17">
        <v>120.00000000000006</v>
      </c>
      <c r="J1113" s="17">
        <v>1</v>
      </c>
      <c r="K1113" s="18">
        <v>0.52083333333333337</v>
      </c>
      <c r="L1113" s="19">
        <v>0.52083333333333337</v>
      </c>
      <c r="M1113" s="20">
        <v>750</v>
      </c>
      <c r="N1113" s="20">
        <v>870</v>
      </c>
      <c r="O1113" s="20" t="s">
        <v>13</v>
      </c>
      <c r="P1113" s="21" t="s">
        <v>13</v>
      </c>
      <c r="Q1113" s="21" t="s">
        <v>16738</v>
      </c>
      <c r="R1113" s="21" t="s">
        <v>16738</v>
      </c>
      <c r="S1113" s="21" t="s">
        <v>16738</v>
      </c>
      <c r="T1113" s="21" t="s">
        <v>16738</v>
      </c>
      <c r="U1113" s="21">
        <v>1</v>
      </c>
      <c r="V1113" s="21"/>
      <c r="W1113" s="21"/>
      <c r="X1113" s="21"/>
    </row>
    <row r="1114" spans="1:24" x14ac:dyDescent="0.25">
      <c r="A1114" s="17">
        <v>2022</v>
      </c>
      <c r="B1114" s="17" t="s">
        <v>9</v>
      </c>
      <c r="C1114" s="17" t="s">
        <v>5886</v>
      </c>
      <c r="D1114" s="17" t="s">
        <v>16905</v>
      </c>
      <c r="E1114" s="17" t="s">
        <v>17098</v>
      </c>
      <c r="F1114" s="17" t="s">
        <v>14269</v>
      </c>
      <c r="G1114" s="17" t="s">
        <v>5884</v>
      </c>
      <c r="H1114" s="17" t="s">
        <v>5885</v>
      </c>
      <c r="I1114" s="17">
        <v>120.00000000000006</v>
      </c>
      <c r="J1114" s="17">
        <v>1</v>
      </c>
      <c r="K1114" s="18">
        <v>0.33333333333333331</v>
      </c>
      <c r="L1114" s="19">
        <v>0.33333333333333331</v>
      </c>
      <c r="M1114" s="20">
        <v>480</v>
      </c>
      <c r="N1114" s="20">
        <v>600</v>
      </c>
      <c r="O1114" s="20" t="s">
        <v>19</v>
      </c>
      <c r="P1114" s="21" t="s">
        <v>19</v>
      </c>
      <c r="Q1114" s="21" t="s">
        <v>16738</v>
      </c>
      <c r="R1114" s="21" t="s">
        <v>16738</v>
      </c>
      <c r="S1114" s="21" t="s">
        <v>16738</v>
      </c>
      <c r="T1114" s="21" t="s">
        <v>16738</v>
      </c>
      <c r="U1114" s="21">
        <v>1</v>
      </c>
      <c r="V1114" s="21"/>
      <c r="W1114" s="21"/>
      <c r="X1114" s="21"/>
    </row>
    <row r="1115" spans="1:24" x14ac:dyDescent="0.25">
      <c r="A1115" s="17">
        <v>2022</v>
      </c>
      <c r="B1115" s="17" t="s">
        <v>9</v>
      </c>
      <c r="C1115" s="17" t="s">
        <v>5887</v>
      </c>
      <c r="D1115" s="17" t="s">
        <v>16905</v>
      </c>
      <c r="E1115" s="17" t="s">
        <v>16952</v>
      </c>
      <c r="F1115" s="17" t="s">
        <v>14268</v>
      </c>
      <c r="G1115" s="17" t="s">
        <v>5888</v>
      </c>
      <c r="H1115" s="17" t="s">
        <v>5889</v>
      </c>
      <c r="I1115" s="17">
        <v>120.00000000000006</v>
      </c>
      <c r="J1115" s="17">
        <v>1</v>
      </c>
      <c r="K1115" s="18">
        <v>0.64583333333333337</v>
      </c>
      <c r="L1115" s="19">
        <v>0.64583333333333337</v>
      </c>
      <c r="M1115" s="20">
        <v>930</v>
      </c>
      <c r="N1115" s="20">
        <v>1050</v>
      </c>
      <c r="O1115" s="20" t="s">
        <v>15</v>
      </c>
      <c r="P1115" s="21" t="s">
        <v>15</v>
      </c>
      <c r="Q1115" s="21" t="s">
        <v>16738</v>
      </c>
      <c r="R1115" s="21" t="s">
        <v>16738</v>
      </c>
      <c r="S1115" s="21" t="s">
        <v>16738</v>
      </c>
      <c r="T1115" s="21" t="s">
        <v>16738</v>
      </c>
      <c r="U1115" s="21">
        <v>1</v>
      </c>
      <c r="V1115" s="21"/>
      <c r="W1115" s="21"/>
      <c r="X1115" s="21"/>
    </row>
    <row r="1116" spans="1:24" x14ac:dyDescent="0.25">
      <c r="A1116" s="17">
        <v>2022</v>
      </c>
      <c r="B1116" s="17" t="s">
        <v>9</v>
      </c>
      <c r="C1116" s="17" t="s">
        <v>5890</v>
      </c>
      <c r="D1116" s="17" t="s">
        <v>16905</v>
      </c>
      <c r="E1116" s="17" t="s">
        <v>16952</v>
      </c>
      <c r="F1116" s="17" t="s">
        <v>14269</v>
      </c>
      <c r="G1116" s="17" t="s">
        <v>5888</v>
      </c>
      <c r="H1116" s="17" t="s">
        <v>5889</v>
      </c>
      <c r="I1116" s="17">
        <v>120.00000000000006</v>
      </c>
      <c r="J1116" s="17">
        <v>1</v>
      </c>
      <c r="K1116" s="18">
        <v>0.33333333333333331</v>
      </c>
      <c r="L1116" s="19">
        <v>0.33333333333333331</v>
      </c>
      <c r="M1116" s="20">
        <v>480</v>
      </c>
      <c r="N1116" s="20">
        <v>600</v>
      </c>
      <c r="O1116" s="20" t="s">
        <v>17</v>
      </c>
      <c r="P1116" s="21" t="s">
        <v>17</v>
      </c>
      <c r="Q1116" s="21" t="s">
        <v>16738</v>
      </c>
      <c r="R1116" s="21" t="s">
        <v>16738</v>
      </c>
      <c r="S1116" s="21" t="s">
        <v>16738</v>
      </c>
      <c r="T1116" s="21" t="s">
        <v>16738</v>
      </c>
      <c r="U1116" s="21">
        <v>1</v>
      </c>
      <c r="V1116" s="21"/>
      <c r="W1116" s="21"/>
      <c r="X1116" s="21"/>
    </row>
    <row r="1117" spans="1:24" x14ac:dyDescent="0.25">
      <c r="A1117" s="17">
        <v>2022</v>
      </c>
      <c r="B1117" s="17" t="s">
        <v>9</v>
      </c>
      <c r="C1117" s="17" t="s">
        <v>5891</v>
      </c>
      <c r="D1117" s="17" t="s">
        <v>16905</v>
      </c>
      <c r="E1117" s="17" t="s">
        <v>16958</v>
      </c>
      <c r="F1117" s="17" t="s">
        <v>14268</v>
      </c>
      <c r="G1117" s="17" t="s">
        <v>5892</v>
      </c>
      <c r="H1117" s="17" t="s">
        <v>5893</v>
      </c>
      <c r="I1117" s="17">
        <v>120.00000000000006</v>
      </c>
      <c r="J1117" s="17">
        <v>1</v>
      </c>
      <c r="K1117" s="18">
        <v>0.64583333333333337</v>
      </c>
      <c r="L1117" s="19">
        <v>0.64583333333333337</v>
      </c>
      <c r="M1117" s="20">
        <v>930</v>
      </c>
      <c r="N1117" s="20">
        <v>1050</v>
      </c>
      <c r="O1117" s="20" t="s">
        <v>21</v>
      </c>
      <c r="P1117" s="21" t="s">
        <v>21</v>
      </c>
      <c r="Q1117" s="21" t="s">
        <v>16738</v>
      </c>
      <c r="R1117" s="21" t="s">
        <v>16738</v>
      </c>
      <c r="S1117" s="21" t="s">
        <v>16738</v>
      </c>
      <c r="T1117" s="21" t="s">
        <v>16738</v>
      </c>
      <c r="U1117" s="21">
        <v>1</v>
      </c>
      <c r="V1117" s="21"/>
      <c r="W1117" s="21"/>
      <c r="X1117" s="21"/>
    </row>
    <row r="1118" spans="1:24" x14ac:dyDescent="0.25">
      <c r="A1118" s="17">
        <v>2022</v>
      </c>
      <c r="B1118" s="17" t="s">
        <v>9</v>
      </c>
      <c r="C1118" s="17" t="s">
        <v>5894</v>
      </c>
      <c r="D1118" s="17" t="s">
        <v>16905</v>
      </c>
      <c r="E1118" s="17" t="s">
        <v>16958</v>
      </c>
      <c r="F1118" s="17" t="s">
        <v>14269</v>
      </c>
      <c r="G1118" s="17" t="s">
        <v>5892</v>
      </c>
      <c r="H1118" s="17" t="s">
        <v>5893</v>
      </c>
      <c r="I1118" s="17">
        <v>120.00000000000006</v>
      </c>
      <c r="J1118" s="17">
        <v>1</v>
      </c>
      <c r="K1118" s="18">
        <v>0.33333333333333331</v>
      </c>
      <c r="L1118" s="19">
        <v>0.33333333333333331</v>
      </c>
      <c r="M1118" s="20">
        <v>480</v>
      </c>
      <c r="N1118" s="20">
        <v>600</v>
      </c>
      <c r="O1118" s="20" t="s">
        <v>19</v>
      </c>
      <c r="P1118" s="21" t="s">
        <v>19</v>
      </c>
      <c r="Q1118" s="21" t="s">
        <v>16738</v>
      </c>
      <c r="R1118" s="21" t="s">
        <v>16738</v>
      </c>
      <c r="S1118" s="21" t="s">
        <v>16738</v>
      </c>
      <c r="T1118" s="21" t="s">
        <v>16738</v>
      </c>
      <c r="U1118" s="21">
        <v>1</v>
      </c>
      <c r="V1118" s="21"/>
      <c r="W1118" s="21"/>
      <c r="X1118" s="21"/>
    </row>
    <row r="1119" spans="1:24" x14ac:dyDescent="0.25">
      <c r="A1119" s="17">
        <v>2022</v>
      </c>
      <c r="B1119" s="17" t="s">
        <v>9</v>
      </c>
      <c r="C1119" s="17" t="s">
        <v>5898</v>
      </c>
      <c r="D1119" s="17" t="s">
        <v>16905</v>
      </c>
      <c r="E1119" s="17" t="s">
        <v>16974</v>
      </c>
      <c r="F1119" s="17" t="s">
        <v>14268</v>
      </c>
      <c r="G1119" s="17" t="s">
        <v>5899</v>
      </c>
      <c r="H1119" s="17" t="s">
        <v>5900</v>
      </c>
      <c r="I1119" s="17">
        <v>120.00000000000006</v>
      </c>
      <c r="J1119" s="17">
        <v>1</v>
      </c>
      <c r="K1119" s="18">
        <v>0.45833333333333331</v>
      </c>
      <c r="L1119" s="19">
        <v>0.45833333333333331</v>
      </c>
      <c r="M1119" s="20">
        <v>660</v>
      </c>
      <c r="N1119" s="20">
        <v>780</v>
      </c>
      <c r="O1119" s="20" t="s">
        <v>46</v>
      </c>
      <c r="P1119" s="21" t="s">
        <v>46</v>
      </c>
      <c r="Q1119" s="21" t="s">
        <v>16738</v>
      </c>
      <c r="R1119" s="21" t="s">
        <v>16738</v>
      </c>
      <c r="S1119" s="21" t="s">
        <v>16738</v>
      </c>
      <c r="T1119" s="21" t="s">
        <v>16738</v>
      </c>
      <c r="U1119" s="21">
        <v>1</v>
      </c>
      <c r="V1119" s="21"/>
      <c r="W1119" s="21"/>
      <c r="X1119" s="21"/>
    </row>
    <row r="1120" spans="1:24" x14ac:dyDescent="0.25">
      <c r="A1120" s="17">
        <v>2022</v>
      </c>
      <c r="B1120" s="17" t="s">
        <v>9</v>
      </c>
      <c r="C1120" s="17" t="s">
        <v>5901</v>
      </c>
      <c r="D1120" s="17" t="s">
        <v>16905</v>
      </c>
      <c r="E1120" s="17" t="s">
        <v>16974</v>
      </c>
      <c r="F1120" s="17" t="s">
        <v>14269</v>
      </c>
      <c r="G1120" s="17" t="s">
        <v>5899</v>
      </c>
      <c r="H1120" s="17" t="s">
        <v>5900</v>
      </c>
      <c r="I1120" s="17">
        <v>120.00000000000006</v>
      </c>
      <c r="J1120" s="17">
        <v>1</v>
      </c>
      <c r="K1120" s="18">
        <v>0.39583333333333331</v>
      </c>
      <c r="L1120" s="19">
        <v>0.39583333333333331</v>
      </c>
      <c r="M1120" s="20">
        <v>570</v>
      </c>
      <c r="N1120" s="20">
        <v>690</v>
      </c>
      <c r="O1120" s="20" t="s">
        <v>15</v>
      </c>
      <c r="P1120" s="21" t="s">
        <v>15</v>
      </c>
      <c r="Q1120" s="21" t="s">
        <v>16738</v>
      </c>
      <c r="R1120" s="21" t="s">
        <v>16738</v>
      </c>
      <c r="S1120" s="21" t="s">
        <v>16738</v>
      </c>
      <c r="T1120" s="21" t="s">
        <v>16738</v>
      </c>
      <c r="U1120" s="21">
        <v>1</v>
      </c>
      <c r="V1120" s="21"/>
      <c r="W1120" s="21"/>
      <c r="X1120" s="21"/>
    </row>
    <row r="1121" spans="1:24" x14ac:dyDescent="0.25">
      <c r="A1121" s="17">
        <v>2022</v>
      </c>
      <c r="B1121" s="17" t="s">
        <v>9</v>
      </c>
      <c r="C1121" s="17" t="s">
        <v>5902</v>
      </c>
      <c r="D1121" s="17" t="s">
        <v>16905</v>
      </c>
      <c r="E1121" s="17" t="s">
        <v>16974</v>
      </c>
      <c r="F1121" s="17" t="s">
        <v>14270</v>
      </c>
      <c r="G1121" s="17" t="s">
        <v>5899</v>
      </c>
      <c r="H1121" s="17" t="s">
        <v>5900</v>
      </c>
      <c r="I1121" s="17">
        <v>120.00000000000006</v>
      </c>
      <c r="J1121" s="17">
        <v>1</v>
      </c>
      <c r="K1121" s="18">
        <v>0.64583333333333337</v>
      </c>
      <c r="L1121" s="19">
        <v>0.64583333333333337</v>
      </c>
      <c r="M1121" s="20">
        <v>930</v>
      </c>
      <c r="N1121" s="20">
        <v>1050</v>
      </c>
      <c r="O1121" s="20" t="s">
        <v>19</v>
      </c>
      <c r="P1121" s="21" t="s">
        <v>19</v>
      </c>
      <c r="Q1121" s="21" t="s">
        <v>16738</v>
      </c>
      <c r="R1121" s="21" t="s">
        <v>16738</v>
      </c>
      <c r="S1121" s="21" t="s">
        <v>16738</v>
      </c>
      <c r="T1121" s="21" t="s">
        <v>16738</v>
      </c>
      <c r="U1121" s="21">
        <v>1</v>
      </c>
      <c r="V1121" s="21"/>
      <c r="W1121" s="21"/>
      <c r="X1121" s="21"/>
    </row>
    <row r="1122" spans="1:24" x14ac:dyDescent="0.25">
      <c r="A1122" s="17">
        <v>2022</v>
      </c>
      <c r="B1122" s="17" t="s">
        <v>9</v>
      </c>
      <c r="C1122" s="17" t="s">
        <v>5987</v>
      </c>
      <c r="D1122" s="17" t="s">
        <v>16907</v>
      </c>
      <c r="E1122" s="17" t="s">
        <v>16952</v>
      </c>
      <c r="F1122" s="17" t="s">
        <v>14268</v>
      </c>
      <c r="G1122" s="17" t="s">
        <v>5888</v>
      </c>
      <c r="H1122" s="17" t="s">
        <v>5988</v>
      </c>
      <c r="I1122" s="17">
        <v>120.00000000000006</v>
      </c>
      <c r="J1122" s="17">
        <v>1</v>
      </c>
      <c r="K1122" s="18">
        <v>0.45833333333333331</v>
      </c>
      <c r="L1122" s="19">
        <v>0.45833333333333331</v>
      </c>
      <c r="M1122" s="20">
        <v>660</v>
      </c>
      <c r="N1122" s="20">
        <v>780</v>
      </c>
      <c r="O1122" s="20" t="s">
        <v>46</v>
      </c>
      <c r="P1122" s="21" t="s">
        <v>46</v>
      </c>
      <c r="Q1122" s="21" t="s">
        <v>16738</v>
      </c>
      <c r="R1122" s="21" t="s">
        <v>16738</v>
      </c>
      <c r="S1122" s="21" t="s">
        <v>16738</v>
      </c>
      <c r="T1122" s="21" t="s">
        <v>16738</v>
      </c>
      <c r="U1122" s="21">
        <v>1</v>
      </c>
      <c r="V1122" s="21"/>
      <c r="W1122" s="21"/>
      <c r="X1122" s="21"/>
    </row>
    <row r="1123" spans="1:24" x14ac:dyDescent="0.25">
      <c r="A1123" s="17">
        <v>2022</v>
      </c>
      <c r="B1123" s="17" t="s">
        <v>9</v>
      </c>
      <c r="C1123" s="17" t="s">
        <v>5989</v>
      </c>
      <c r="D1123" s="17" t="s">
        <v>16907</v>
      </c>
      <c r="E1123" s="17" t="s">
        <v>16952</v>
      </c>
      <c r="F1123" s="17" t="s">
        <v>14269</v>
      </c>
      <c r="G1123" s="17" t="s">
        <v>5888</v>
      </c>
      <c r="H1123" s="17" t="s">
        <v>5988</v>
      </c>
      <c r="I1123" s="17">
        <v>120.00000000000006</v>
      </c>
      <c r="J1123" s="17">
        <v>1</v>
      </c>
      <c r="K1123" s="18">
        <v>0.33333333333333331</v>
      </c>
      <c r="L1123" s="19">
        <v>0.33333333333333331</v>
      </c>
      <c r="M1123" s="20">
        <v>480</v>
      </c>
      <c r="N1123" s="20">
        <v>600</v>
      </c>
      <c r="O1123" s="20" t="s">
        <v>46</v>
      </c>
      <c r="P1123" s="21" t="s">
        <v>46</v>
      </c>
      <c r="Q1123" s="21" t="s">
        <v>16738</v>
      </c>
      <c r="R1123" s="21" t="s">
        <v>16738</v>
      </c>
      <c r="S1123" s="21" t="s">
        <v>16738</v>
      </c>
      <c r="T1123" s="21" t="s">
        <v>16738</v>
      </c>
      <c r="U1123" s="21">
        <v>1</v>
      </c>
      <c r="V1123" s="21"/>
      <c r="W1123" s="21"/>
      <c r="X1123" s="21"/>
    </row>
    <row r="1124" spans="1:24" x14ac:dyDescent="0.25">
      <c r="A1124" s="17">
        <v>2022</v>
      </c>
      <c r="B1124" s="17" t="s">
        <v>9</v>
      </c>
      <c r="C1124" s="17" t="s">
        <v>7335</v>
      </c>
      <c r="D1124" s="17" t="s">
        <v>16929</v>
      </c>
      <c r="E1124" s="17" t="s">
        <v>17070</v>
      </c>
      <c r="F1124" s="17" t="s">
        <v>14268</v>
      </c>
      <c r="G1124" s="17" t="s">
        <v>7336</v>
      </c>
      <c r="H1124" s="17" t="s">
        <v>7337</v>
      </c>
      <c r="I1124" s="17">
        <v>120.00000000000006</v>
      </c>
      <c r="J1124" s="17">
        <v>1</v>
      </c>
      <c r="K1124" s="18">
        <v>0.33333333333333331</v>
      </c>
      <c r="L1124" s="19">
        <v>0.33333333333333331</v>
      </c>
      <c r="M1124" s="20">
        <v>480</v>
      </c>
      <c r="N1124" s="20">
        <v>600</v>
      </c>
      <c r="O1124" s="20" t="s">
        <v>21</v>
      </c>
      <c r="P1124" s="21" t="s">
        <v>21</v>
      </c>
      <c r="Q1124" s="21" t="s">
        <v>16738</v>
      </c>
      <c r="R1124" s="21" t="s">
        <v>16738</v>
      </c>
      <c r="S1124" s="21" t="s">
        <v>16738</v>
      </c>
      <c r="T1124" s="21" t="s">
        <v>16738</v>
      </c>
      <c r="U1124" s="21">
        <v>1</v>
      </c>
      <c r="V1124" s="21"/>
      <c r="W1124" s="21"/>
      <c r="X1124" s="21"/>
    </row>
    <row r="1125" spans="1:24" x14ac:dyDescent="0.25">
      <c r="A1125" s="17">
        <v>2022</v>
      </c>
      <c r="B1125" s="17" t="s">
        <v>9</v>
      </c>
      <c r="C1125" s="17" t="s">
        <v>7338</v>
      </c>
      <c r="D1125" s="17" t="s">
        <v>16929</v>
      </c>
      <c r="E1125" s="17" t="s">
        <v>17070</v>
      </c>
      <c r="F1125" s="17" t="s">
        <v>14269</v>
      </c>
      <c r="G1125" s="17" t="s">
        <v>7336</v>
      </c>
      <c r="H1125" s="17" t="s">
        <v>7337</v>
      </c>
      <c r="I1125" s="17">
        <v>120.00000000000006</v>
      </c>
      <c r="J1125" s="17">
        <v>1</v>
      </c>
      <c r="K1125" s="18">
        <v>0.33333333333333331</v>
      </c>
      <c r="L1125" s="19">
        <v>0.33333333333333331</v>
      </c>
      <c r="M1125" s="20">
        <v>480</v>
      </c>
      <c r="N1125" s="20">
        <v>600</v>
      </c>
      <c r="O1125" s="20" t="s">
        <v>21</v>
      </c>
      <c r="P1125" s="21" t="s">
        <v>21</v>
      </c>
      <c r="Q1125" s="21" t="s">
        <v>16738</v>
      </c>
      <c r="R1125" s="21" t="s">
        <v>16738</v>
      </c>
      <c r="S1125" s="21" t="s">
        <v>16738</v>
      </c>
      <c r="T1125" s="21" t="s">
        <v>16738</v>
      </c>
      <c r="U1125" s="21">
        <v>1</v>
      </c>
      <c r="V1125" s="21"/>
      <c r="W1125" s="21"/>
      <c r="X1125" s="21"/>
    </row>
    <row r="1126" spans="1:24" x14ac:dyDescent="0.25">
      <c r="A1126" s="17">
        <v>2022</v>
      </c>
      <c r="B1126" s="17" t="s">
        <v>9</v>
      </c>
      <c r="C1126" s="17" t="s">
        <v>7339</v>
      </c>
      <c r="D1126" s="17" t="s">
        <v>16929</v>
      </c>
      <c r="E1126" s="17" t="s">
        <v>16917</v>
      </c>
      <c r="F1126" s="17" t="s">
        <v>14268</v>
      </c>
      <c r="G1126" s="17" t="s">
        <v>7340</v>
      </c>
      <c r="H1126" s="17" t="s">
        <v>7341</v>
      </c>
      <c r="I1126" s="17">
        <v>120.00000000000006</v>
      </c>
      <c r="J1126" s="17">
        <v>1</v>
      </c>
      <c r="K1126" s="18">
        <v>0.33333333333333331</v>
      </c>
      <c r="L1126" s="19">
        <v>0.33333333333333331</v>
      </c>
      <c r="M1126" s="20">
        <v>480</v>
      </c>
      <c r="N1126" s="20">
        <v>600</v>
      </c>
      <c r="O1126" s="20" t="s">
        <v>46</v>
      </c>
      <c r="P1126" s="21" t="s">
        <v>46</v>
      </c>
      <c r="Q1126" s="21" t="s">
        <v>16738</v>
      </c>
      <c r="R1126" s="21" t="s">
        <v>16738</v>
      </c>
      <c r="S1126" s="21" t="s">
        <v>16738</v>
      </c>
      <c r="T1126" s="21" t="s">
        <v>16738</v>
      </c>
      <c r="U1126" s="21">
        <v>1</v>
      </c>
      <c r="V1126" s="21"/>
      <c r="W1126" s="21"/>
      <c r="X1126" s="21"/>
    </row>
    <row r="1127" spans="1:24" x14ac:dyDescent="0.25">
      <c r="A1127" s="17">
        <v>2022</v>
      </c>
      <c r="B1127" s="17" t="s">
        <v>9</v>
      </c>
      <c r="C1127" s="17" t="s">
        <v>7346</v>
      </c>
      <c r="D1127" s="17" t="s">
        <v>16929</v>
      </c>
      <c r="E1127" s="17" t="s">
        <v>16765</v>
      </c>
      <c r="F1127" s="17" t="s">
        <v>14268</v>
      </c>
      <c r="G1127" s="17" t="s">
        <v>3367</v>
      </c>
      <c r="H1127" s="17" t="s">
        <v>7347</v>
      </c>
      <c r="I1127" s="17">
        <v>120.00000000000006</v>
      </c>
      <c r="J1127" s="17">
        <v>1</v>
      </c>
      <c r="K1127" s="18">
        <v>0.39583333333333331</v>
      </c>
      <c r="L1127" s="19">
        <v>0.39583333333333331</v>
      </c>
      <c r="M1127" s="20">
        <v>570</v>
      </c>
      <c r="N1127" s="20">
        <v>690</v>
      </c>
      <c r="O1127" s="20" t="s">
        <v>46</v>
      </c>
      <c r="P1127" s="21" t="s">
        <v>46</v>
      </c>
      <c r="Q1127" s="21" t="s">
        <v>16738</v>
      </c>
      <c r="R1127" s="21" t="s">
        <v>16738</v>
      </c>
      <c r="S1127" s="21" t="s">
        <v>16738</v>
      </c>
      <c r="T1127" s="21" t="s">
        <v>16738</v>
      </c>
      <c r="U1127" s="21">
        <v>1</v>
      </c>
      <c r="V1127" s="21"/>
      <c r="W1127" s="21"/>
      <c r="X1127" s="21"/>
    </row>
    <row r="1128" spans="1:24" x14ac:dyDescent="0.25">
      <c r="A1128" s="17">
        <v>2022</v>
      </c>
      <c r="B1128" s="17" t="s">
        <v>9</v>
      </c>
      <c r="C1128" s="17" t="s">
        <v>7352</v>
      </c>
      <c r="D1128" s="17" t="s">
        <v>16929</v>
      </c>
      <c r="E1128" s="17" t="s">
        <v>17012</v>
      </c>
      <c r="F1128" s="17" t="s">
        <v>14268</v>
      </c>
      <c r="G1128" s="17" t="s">
        <v>7353</v>
      </c>
      <c r="H1128" s="17" t="s">
        <v>7354</v>
      </c>
      <c r="I1128" s="17">
        <v>120.00000000000006</v>
      </c>
      <c r="J1128" s="17">
        <v>1</v>
      </c>
      <c r="K1128" s="18">
        <v>0.45833333333333331</v>
      </c>
      <c r="L1128" s="19">
        <v>0.45833333333333331</v>
      </c>
      <c r="M1128" s="20">
        <v>660</v>
      </c>
      <c r="N1128" s="20">
        <v>780</v>
      </c>
      <c r="O1128" s="20" t="s">
        <v>13</v>
      </c>
      <c r="P1128" s="21" t="s">
        <v>13</v>
      </c>
      <c r="Q1128" s="21" t="s">
        <v>16738</v>
      </c>
      <c r="R1128" s="21" t="s">
        <v>16738</v>
      </c>
      <c r="S1128" s="21" t="s">
        <v>16738</v>
      </c>
      <c r="T1128" s="21" t="s">
        <v>16738</v>
      </c>
      <c r="U1128" s="21">
        <v>1</v>
      </c>
      <c r="V1128" s="21"/>
      <c r="W1128" s="21"/>
      <c r="X1128" s="21"/>
    </row>
    <row r="1129" spans="1:24" x14ac:dyDescent="0.25">
      <c r="A1129" s="17">
        <v>2022</v>
      </c>
      <c r="B1129" s="17" t="s">
        <v>9</v>
      </c>
      <c r="C1129" s="17" t="s">
        <v>7355</v>
      </c>
      <c r="D1129" s="17" t="s">
        <v>16929</v>
      </c>
      <c r="E1129" s="17" t="s">
        <v>17012</v>
      </c>
      <c r="F1129" s="17" t="s">
        <v>14269</v>
      </c>
      <c r="G1129" s="17" t="s">
        <v>7353</v>
      </c>
      <c r="H1129" s="17" t="s">
        <v>7354</v>
      </c>
      <c r="I1129" s="17">
        <v>120.00000000000006</v>
      </c>
      <c r="J1129" s="17">
        <v>1</v>
      </c>
      <c r="K1129" s="18">
        <v>0.52083333333333337</v>
      </c>
      <c r="L1129" s="19">
        <v>0.52083333333333337</v>
      </c>
      <c r="M1129" s="20">
        <v>750</v>
      </c>
      <c r="N1129" s="20">
        <v>870</v>
      </c>
      <c r="O1129" s="20" t="s">
        <v>19</v>
      </c>
      <c r="P1129" s="21" t="s">
        <v>19</v>
      </c>
      <c r="Q1129" s="21" t="s">
        <v>16738</v>
      </c>
      <c r="R1129" s="21" t="s">
        <v>16738</v>
      </c>
      <c r="S1129" s="21" t="s">
        <v>16738</v>
      </c>
      <c r="T1129" s="21" t="s">
        <v>16738</v>
      </c>
      <c r="U1129" s="21">
        <v>1</v>
      </c>
      <c r="V1129" s="21"/>
      <c r="W1129" s="21"/>
      <c r="X1129" s="21"/>
    </row>
    <row r="1130" spans="1:24" x14ac:dyDescent="0.25">
      <c r="A1130" s="17">
        <v>2022</v>
      </c>
      <c r="B1130" s="17" t="s">
        <v>9</v>
      </c>
      <c r="C1130" s="17" t="s">
        <v>7356</v>
      </c>
      <c r="D1130" s="17" t="s">
        <v>16929</v>
      </c>
      <c r="E1130" s="17" t="s">
        <v>17012</v>
      </c>
      <c r="F1130" s="17" t="s">
        <v>14270</v>
      </c>
      <c r="G1130" s="17" t="s">
        <v>7353</v>
      </c>
      <c r="H1130" s="17" t="s">
        <v>7354</v>
      </c>
      <c r="I1130" s="17">
        <v>120.00000000000006</v>
      </c>
      <c r="J1130" s="17">
        <v>1</v>
      </c>
      <c r="K1130" s="18">
        <v>0.45833333333333331</v>
      </c>
      <c r="L1130" s="19">
        <v>0.45833333333333331</v>
      </c>
      <c r="M1130" s="20">
        <v>660</v>
      </c>
      <c r="N1130" s="20">
        <v>780</v>
      </c>
      <c r="O1130" s="20" t="s">
        <v>17</v>
      </c>
      <c r="P1130" s="21" t="s">
        <v>17</v>
      </c>
      <c r="Q1130" s="21" t="s">
        <v>16738</v>
      </c>
      <c r="R1130" s="21" t="s">
        <v>16738</v>
      </c>
      <c r="S1130" s="21" t="s">
        <v>16738</v>
      </c>
      <c r="T1130" s="21" t="s">
        <v>16738</v>
      </c>
      <c r="U1130" s="21">
        <v>1</v>
      </c>
      <c r="V1130" s="21"/>
      <c r="W1130" s="21"/>
      <c r="X1130" s="21"/>
    </row>
    <row r="1131" spans="1:24" x14ac:dyDescent="0.25">
      <c r="A1131" s="17">
        <v>2022</v>
      </c>
      <c r="B1131" s="17" t="s">
        <v>9</v>
      </c>
      <c r="C1131" s="17" t="s">
        <v>7357</v>
      </c>
      <c r="D1131" s="17" t="s">
        <v>16929</v>
      </c>
      <c r="E1131" s="17" t="s">
        <v>17097</v>
      </c>
      <c r="F1131" s="17" t="s">
        <v>14268</v>
      </c>
      <c r="G1131" s="17" t="s">
        <v>7358</v>
      </c>
      <c r="H1131" s="17" t="s">
        <v>7359</v>
      </c>
      <c r="I1131" s="17">
        <v>120.00000000000006</v>
      </c>
      <c r="J1131" s="17">
        <v>1</v>
      </c>
      <c r="K1131" s="18">
        <v>0.39583333333333331</v>
      </c>
      <c r="L1131" s="19">
        <v>0.39583333333333331</v>
      </c>
      <c r="M1131" s="20">
        <v>570</v>
      </c>
      <c r="N1131" s="20">
        <v>690</v>
      </c>
      <c r="O1131" s="20" t="s">
        <v>17</v>
      </c>
      <c r="P1131" s="21" t="s">
        <v>17</v>
      </c>
      <c r="Q1131" s="21" t="s">
        <v>16738</v>
      </c>
      <c r="R1131" s="21" t="s">
        <v>16738</v>
      </c>
      <c r="S1131" s="21" t="s">
        <v>16738</v>
      </c>
      <c r="T1131" s="21" t="s">
        <v>16738</v>
      </c>
      <c r="U1131" s="21">
        <v>1</v>
      </c>
      <c r="V1131" s="21"/>
      <c r="W1131" s="21"/>
      <c r="X1131" s="21"/>
    </row>
    <row r="1132" spans="1:24" x14ac:dyDescent="0.25">
      <c r="A1132" s="17">
        <v>2022</v>
      </c>
      <c r="B1132" s="17" t="s">
        <v>9</v>
      </c>
      <c r="C1132" s="17" t="s">
        <v>7360</v>
      </c>
      <c r="D1132" s="17" t="s">
        <v>16929</v>
      </c>
      <c r="E1132" s="17" t="s">
        <v>16871</v>
      </c>
      <c r="F1132" s="17" t="s">
        <v>14268</v>
      </c>
      <c r="G1132" s="17" t="s">
        <v>7361</v>
      </c>
      <c r="H1132" s="17" t="s">
        <v>7362</v>
      </c>
      <c r="I1132" s="17">
        <v>120.00000000000006</v>
      </c>
      <c r="J1132" s="17">
        <v>1</v>
      </c>
      <c r="K1132" s="18">
        <v>0.39583333333333331</v>
      </c>
      <c r="L1132" s="19">
        <v>0.39583333333333331</v>
      </c>
      <c r="M1132" s="20">
        <v>570</v>
      </c>
      <c r="N1132" s="20">
        <v>690</v>
      </c>
      <c r="O1132" s="20" t="s">
        <v>46</v>
      </c>
      <c r="P1132" s="21" t="s">
        <v>46</v>
      </c>
      <c r="Q1132" s="21" t="s">
        <v>16738</v>
      </c>
      <c r="R1132" s="21" t="s">
        <v>16738</v>
      </c>
      <c r="S1132" s="21" t="s">
        <v>16738</v>
      </c>
      <c r="T1132" s="21" t="s">
        <v>16738</v>
      </c>
      <c r="U1132" s="21">
        <v>1</v>
      </c>
      <c r="V1132" s="21"/>
      <c r="W1132" s="21"/>
      <c r="X1132" s="21"/>
    </row>
    <row r="1133" spans="1:24" x14ac:dyDescent="0.25">
      <c r="A1133" s="17">
        <v>2022</v>
      </c>
      <c r="B1133" s="17" t="s">
        <v>9</v>
      </c>
      <c r="C1133" s="17" t="s">
        <v>7363</v>
      </c>
      <c r="D1133" s="17" t="s">
        <v>16929</v>
      </c>
      <c r="E1133" s="17" t="s">
        <v>16871</v>
      </c>
      <c r="F1133" s="17" t="s">
        <v>14269</v>
      </c>
      <c r="G1133" s="17" t="s">
        <v>7361</v>
      </c>
      <c r="H1133" s="17" t="s">
        <v>7362</v>
      </c>
      <c r="I1133" s="17">
        <v>120.00000000000006</v>
      </c>
      <c r="J1133" s="17">
        <v>1</v>
      </c>
      <c r="K1133" s="18">
        <v>0.33333333333333331</v>
      </c>
      <c r="L1133" s="19">
        <v>0.33333333333333331</v>
      </c>
      <c r="M1133" s="20">
        <v>480</v>
      </c>
      <c r="N1133" s="20">
        <v>600</v>
      </c>
      <c r="O1133" s="20" t="s">
        <v>13</v>
      </c>
      <c r="P1133" s="21" t="s">
        <v>13</v>
      </c>
      <c r="Q1133" s="21" t="s">
        <v>16738</v>
      </c>
      <c r="R1133" s="21" t="s">
        <v>16738</v>
      </c>
      <c r="S1133" s="21" t="s">
        <v>16738</v>
      </c>
      <c r="T1133" s="21" t="s">
        <v>16738</v>
      </c>
      <c r="U1133" s="21">
        <v>1</v>
      </c>
      <c r="V1133" s="21"/>
      <c r="W1133" s="21"/>
      <c r="X1133" s="21"/>
    </row>
    <row r="1134" spans="1:24" x14ac:dyDescent="0.25">
      <c r="A1134" s="17">
        <v>2022</v>
      </c>
      <c r="B1134" s="17" t="s">
        <v>9</v>
      </c>
      <c r="C1134" s="17" t="s">
        <v>7370</v>
      </c>
      <c r="D1134" s="17" t="s">
        <v>16929</v>
      </c>
      <c r="E1134" s="17" t="s">
        <v>16904</v>
      </c>
      <c r="F1134" s="17" t="s">
        <v>14268</v>
      </c>
      <c r="G1134" s="17" t="s">
        <v>7371</v>
      </c>
      <c r="H1134" s="17" t="s">
        <v>7372</v>
      </c>
      <c r="I1134" s="17">
        <v>120.00000000000006</v>
      </c>
      <c r="J1134" s="17">
        <v>1</v>
      </c>
      <c r="K1134" s="18">
        <v>0.70833333333333337</v>
      </c>
      <c r="L1134" s="19">
        <v>0.70833333333333337</v>
      </c>
      <c r="M1134" s="20">
        <v>1020</v>
      </c>
      <c r="N1134" s="20">
        <v>1140</v>
      </c>
      <c r="O1134" s="20" t="s">
        <v>21</v>
      </c>
      <c r="P1134" s="21" t="s">
        <v>21</v>
      </c>
      <c r="Q1134" s="21" t="s">
        <v>16738</v>
      </c>
      <c r="R1134" s="21" t="s">
        <v>16738</v>
      </c>
      <c r="S1134" s="21" t="s">
        <v>16738</v>
      </c>
      <c r="T1134" s="21" t="s">
        <v>16738</v>
      </c>
      <c r="U1134" s="21">
        <v>1</v>
      </c>
      <c r="V1134" s="21"/>
      <c r="W1134" s="21"/>
      <c r="X1134" s="21"/>
    </row>
    <row r="1135" spans="1:24" x14ac:dyDescent="0.25">
      <c r="A1135" s="17">
        <v>2022</v>
      </c>
      <c r="B1135" s="17" t="s">
        <v>9</v>
      </c>
      <c r="C1135" s="17" t="s">
        <v>7373</v>
      </c>
      <c r="D1135" s="17" t="s">
        <v>16929</v>
      </c>
      <c r="E1135" s="17" t="s">
        <v>16904</v>
      </c>
      <c r="F1135" s="17" t="s">
        <v>14269</v>
      </c>
      <c r="G1135" s="17" t="s">
        <v>7371</v>
      </c>
      <c r="H1135" s="17" t="s">
        <v>7372</v>
      </c>
      <c r="I1135" s="17">
        <v>120.00000000000006</v>
      </c>
      <c r="J1135" s="17">
        <v>1</v>
      </c>
      <c r="K1135" s="18">
        <v>0.52083333333333337</v>
      </c>
      <c r="L1135" s="19">
        <v>0.52083333333333337</v>
      </c>
      <c r="M1135" s="20">
        <v>750</v>
      </c>
      <c r="N1135" s="20">
        <v>870</v>
      </c>
      <c r="O1135" s="20" t="s">
        <v>46</v>
      </c>
      <c r="P1135" s="21" t="s">
        <v>46</v>
      </c>
      <c r="Q1135" s="21" t="s">
        <v>16738</v>
      </c>
      <c r="R1135" s="21" t="s">
        <v>16738</v>
      </c>
      <c r="S1135" s="21" t="s">
        <v>16738</v>
      </c>
      <c r="T1135" s="21" t="s">
        <v>16738</v>
      </c>
      <c r="U1135" s="21">
        <v>1</v>
      </c>
      <c r="V1135" s="21"/>
      <c r="W1135" s="21"/>
      <c r="X1135" s="21"/>
    </row>
    <row r="1136" spans="1:24" x14ac:dyDescent="0.25">
      <c r="A1136" s="17">
        <v>2022</v>
      </c>
      <c r="B1136" s="17" t="s">
        <v>9</v>
      </c>
      <c r="C1136" s="17" t="s">
        <v>7698</v>
      </c>
      <c r="D1136" s="17" t="s">
        <v>65</v>
      </c>
      <c r="E1136" s="17" t="s">
        <v>16776</v>
      </c>
      <c r="F1136" s="17" t="s">
        <v>14268</v>
      </c>
      <c r="G1136" s="17" t="s">
        <v>7699</v>
      </c>
      <c r="H1136" s="17" t="s">
        <v>7700</v>
      </c>
      <c r="I1136" s="17">
        <v>120.00000000000006</v>
      </c>
      <c r="J1136" s="17">
        <v>1</v>
      </c>
      <c r="K1136" s="18">
        <v>0.45833333333333331</v>
      </c>
      <c r="L1136" s="19">
        <v>0.45833333333333331</v>
      </c>
      <c r="M1136" s="20">
        <v>660</v>
      </c>
      <c r="N1136" s="20">
        <v>780</v>
      </c>
      <c r="O1136" s="20" t="s">
        <v>13</v>
      </c>
      <c r="P1136" s="21" t="s">
        <v>13</v>
      </c>
      <c r="Q1136" s="21" t="s">
        <v>16738</v>
      </c>
      <c r="R1136" s="21" t="s">
        <v>16738</v>
      </c>
      <c r="S1136" s="21" t="s">
        <v>16738</v>
      </c>
      <c r="T1136" s="21" t="s">
        <v>16738</v>
      </c>
      <c r="U1136" s="21">
        <v>1</v>
      </c>
      <c r="V1136" s="21"/>
      <c r="W1136" s="21"/>
      <c r="X1136" s="21"/>
    </row>
    <row r="1137" spans="1:24" x14ac:dyDescent="0.25">
      <c r="A1137" s="17">
        <v>2022</v>
      </c>
      <c r="B1137" s="17" t="s">
        <v>9</v>
      </c>
      <c r="C1137" s="17" t="s">
        <v>7701</v>
      </c>
      <c r="D1137" s="17" t="s">
        <v>65</v>
      </c>
      <c r="E1137" s="17" t="s">
        <v>16987</v>
      </c>
      <c r="F1137" s="17" t="s">
        <v>14268</v>
      </c>
      <c r="G1137" s="17" t="s">
        <v>7702</v>
      </c>
      <c r="H1137" s="17" t="s">
        <v>7703</v>
      </c>
      <c r="I1137" s="17">
        <v>120.00000000000006</v>
      </c>
      <c r="J1137" s="17">
        <v>1</v>
      </c>
      <c r="K1137" s="18">
        <v>0.33333333333333331</v>
      </c>
      <c r="L1137" s="19">
        <v>0.33333333333333331</v>
      </c>
      <c r="M1137" s="20">
        <v>480</v>
      </c>
      <c r="N1137" s="20">
        <v>600</v>
      </c>
      <c r="O1137" s="20" t="s">
        <v>19</v>
      </c>
      <c r="P1137" s="21" t="s">
        <v>19</v>
      </c>
      <c r="Q1137" s="21" t="s">
        <v>16738</v>
      </c>
      <c r="R1137" s="21" t="s">
        <v>16738</v>
      </c>
      <c r="S1137" s="21" t="s">
        <v>16738</v>
      </c>
      <c r="T1137" s="21" t="s">
        <v>16738</v>
      </c>
      <c r="U1137" s="21">
        <v>1</v>
      </c>
      <c r="V1137" s="21"/>
      <c r="W1137" s="21"/>
      <c r="X1137" s="21"/>
    </row>
    <row r="1138" spans="1:24" x14ac:dyDescent="0.25">
      <c r="A1138" s="17">
        <v>2022</v>
      </c>
      <c r="B1138" s="17" t="s">
        <v>9</v>
      </c>
      <c r="C1138" s="17" t="s">
        <v>7730</v>
      </c>
      <c r="D1138" s="17" t="s">
        <v>65</v>
      </c>
      <c r="E1138" s="17" t="s">
        <v>17099</v>
      </c>
      <c r="F1138" s="17" t="s">
        <v>14268</v>
      </c>
      <c r="G1138" s="17" t="s">
        <v>7731</v>
      </c>
      <c r="H1138" s="17" t="s">
        <v>7732</v>
      </c>
      <c r="I1138" s="17">
        <v>120.00000000000006</v>
      </c>
      <c r="J1138" s="17">
        <v>1</v>
      </c>
      <c r="K1138" s="18">
        <v>0.33333333333333331</v>
      </c>
      <c r="L1138" s="19">
        <v>0.33333333333333331</v>
      </c>
      <c r="M1138" s="20">
        <v>480</v>
      </c>
      <c r="N1138" s="20">
        <v>600</v>
      </c>
      <c r="O1138" s="20" t="s">
        <v>17</v>
      </c>
      <c r="P1138" s="21" t="s">
        <v>17</v>
      </c>
      <c r="Q1138" s="21" t="s">
        <v>16738</v>
      </c>
      <c r="R1138" s="21" t="s">
        <v>16738</v>
      </c>
      <c r="S1138" s="21" t="s">
        <v>16738</v>
      </c>
      <c r="T1138" s="21" t="s">
        <v>16738</v>
      </c>
      <c r="U1138" s="21">
        <v>1</v>
      </c>
      <c r="V1138" s="21"/>
      <c r="W1138" s="21"/>
      <c r="X1138" s="21"/>
    </row>
    <row r="1139" spans="1:24" x14ac:dyDescent="0.25">
      <c r="A1139" s="17">
        <v>2022</v>
      </c>
      <c r="B1139" s="17" t="s">
        <v>9</v>
      </c>
      <c r="C1139" s="17" t="s">
        <v>7733</v>
      </c>
      <c r="D1139" s="17" t="s">
        <v>65</v>
      </c>
      <c r="E1139" s="17" t="s">
        <v>17021</v>
      </c>
      <c r="F1139" s="17" t="s">
        <v>14268</v>
      </c>
      <c r="G1139" s="17" t="s">
        <v>7734</v>
      </c>
      <c r="H1139" s="17" t="s">
        <v>7735</v>
      </c>
      <c r="I1139" s="17">
        <v>120.00000000000006</v>
      </c>
      <c r="J1139" s="17">
        <v>1</v>
      </c>
      <c r="K1139" s="18">
        <v>0.33333333333333331</v>
      </c>
      <c r="L1139" s="19">
        <v>0.33333333333333331</v>
      </c>
      <c r="M1139" s="20">
        <v>480</v>
      </c>
      <c r="N1139" s="20">
        <v>600</v>
      </c>
      <c r="O1139" s="20" t="s">
        <v>21</v>
      </c>
      <c r="P1139" s="21" t="s">
        <v>21</v>
      </c>
      <c r="Q1139" s="21" t="s">
        <v>16738</v>
      </c>
      <c r="R1139" s="21" t="s">
        <v>16738</v>
      </c>
      <c r="S1139" s="21" t="s">
        <v>16738</v>
      </c>
      <c r="T1139" s="21" t="s">
        <v>16738</v>
      </c>
      <c r="U1139" s="21">
        <v>1</v>
      </c>
      <c r="V1139" s="21"/>
      <c r="W1139" s="21"/>
      <c r="X1139" s="21"/>
    </row>
    <row r="1140" spans="1:24" x14ac:dyDescent="0.25">
      <c r="A1140" s="17">
        <v>2022</v>
      </c>
      <c r="B1140" s="17" t="s">
        <v>9</v>
      </c>
      <c r="C1140" s="17" t="s">
        <v>7769</v>
      </c>
      <c r="D1140" s="17" t="s">
        <v>65</v>
      </c>
      <c r="E1140" s="17" t="s">
        <v>16960</v>
      </c>
      <c r="F1140" s="17" t="s">
        <v>14268</v>
      </c>
      <c r="G1140" s="17" t="s">
        <v>7770</v>
      </c>
      <c r="H1140" s="17" t="s">
        <v>7771</v>
      </c>
      <c r="I1140" s="17">
        <v>120.00000000000006</v>
      </c>
      <c r="J1140" s="17">
        <v>1</v>
      </c>
      <c r="K1140" s="18">
        <v>0.45833333333333331</v>
      </c>
      <c r="L1140" s="19">
        <v>0.45833333333333331</v>
      </c>
      <c r="M1140" s="20">
        <v>660</v>
      </c>
      <c r="N1140" s="20">
        <v>780</v>
      </c>
      <c r="O1140" s="20" t="s">
        <v>19</v>
      </c>
      <c r="P1140" s="21" t="s">
        <v>19</v>
      </c>
      <c r="Q1140" s="21" t="s">
        <v>16738</v>
      </c>
      <c r="R1140" s="21" t="s">
        <v>16738</v>
      </c>
      <c r="S1140" s="21" t="s">
        <v>16738</v>
      </c>
      <c r="T1140" s="21" t="s">
        <v>16738</v>
      </c>
      <c r="U1140" s="21">
        <v>1</v>
      </c>
      <c r="V1140" s="21"/>
      <c r="W1140" s="21"/>
      <c r="X1140" s="21"/>
    </row>
    <row r="1141" spans="1:24" x14ac:dyDescent="0.25">
      <c r="A1141" s="17">
        <v>2022</v>
      </c>
      <c r="B1141" s="17" t="s">
        <v>9</v>
      </c>
      <c r="C1141" s="17" t="s">
        <v>7772</v>
      </c>
      <c r="D1141" s="17" t="s">
        <v>65</v>
      </c>
      <c r="E1141" s="17" t="s">
        <v>16960</v>
      </c>
      <c r="F1141" s="17" t="s">
        <v>14269</v>
      </c>
      <c r="G1141" s="17" t="s">
        <v>7770</v>
      </c>
      <c r="H1141" s="17" t="s">
        <v>7771</v>
      </c>
      <c r="I1141" s="17">
        <v>120.00000000000006</v>
      </c>
      <c r="J1141" s="17">
        <v>1</v>
      </c>
      <c r="K1141" s="18">
        <v>0.39583333333333331</v>
      </c>
      <c r="L1141" s="19">
        <v>0.39583333333333331</v>
      </c>
      <c r="M1141" s="20">
        <v>570</v>
      </c>
      <c r="N1141" s="20">
        <v>690</v>
      </c>
      <c r="O1141" s="20" t="s">
        <v>19</v>
      </c>
      <c r="P1141" s="21" t="s">
        <v>19</v>
      </c>
      <c r="Q1141" s="21" t="s">
        <v>16738</v>
      </c>
      <c r="R1141" s="21" t="s">
        <v>16738</v>
      </c>
      <c r="S1141" s="21" t="s">
        <v>16738</v>
      </c>
      <c r="T1141" s="21" t="s">
        <v>16738</v>
      </c>
      <c r="U1141" s="21">
        <v>1</v>
      </c>
      <c r="V1141" s="21"/>
      <c r="W1141" s="21"/>
      <c r="X1141" s="21"/>
    </row>
    <row r="1142" spans="1:24" x14ac:dyDescent="0.25">
      <c r="A1142" s="17">
        <v>2022</v>
      </c>
      <c r="B1142" s="17" t="s">
        <v>9</v>
      </c>
      <c r="C1142" s="17" t="s">
        <v>7819</v>
      </c>
      <c r="D1142" s="17" t="s">
        <v>65</v>
      </c>
      <c r="E1142" s="17" t="s">
        <v>16974</v>
      </c>
      <c r="F1142" s="17" t="s">
        <v>14268</v>
      </c>
      <c r="G1142" s="17" t="s">
        <v>7820</v>
      </c>
      <c r="H1142" s="17" t="s">
        <v>7821</v>
      </c>
      <c r="I1142" s="17">
        <v>120.00000000000006</v>
      </c>
      <c r="J1142" s="17">
        <v>1</v>
      </c>
      <c r="K1142" s="18">
        <v>0.70833333333333337</v>
      </c>
      <c r="L1142" s="19">
        <v>0.70833333333333337</v>
      </c>
      <c r="M1142" s="20">
        <v>1020</v>
      </c>
      <c r="N1142" s="20">
        <v>1140</v>
      </c>
      <c r="O1142" s="20" t="s">
        <v>21</v>
      </c>
      <c r="P1142" s="21" t="s">
        <v>21</v>
      </c>
      <c r="Q1142" s="21" t="s">
        <v>16738</v>
      </c>
      <c r="R1142" s="21" t="s">
        <v>16738</v>
      </c>
      <c r="S1142" s="21" t="s">
        <v>16738</v>
      </c>
      <c r="T1142" s="21" t="s">
        <v>16738</v>
      </c>
      <c r="U1142" s="21">
        <v>1</v>
      </c>
      <c r="V1142" s="21"/>
      <c r="W1142" s="21"/>
      <c r="X1142" s="21"/>
    </row>
    <row r="1143" spans="1:24" x14ac:dyDescent="0.25">
      <c r="A1143" s="17">
        <v>2022</v>
      </c>
      <c r="B1143" s="17" t="s">
        <v>9</v>
      </c>
      <c r="C1143" s="17" t="s">
        <v>7822</v>
      </c>
      <c r="D1143" s="17" t="s">
        <v>65</v>
      </c>
      <c r="E1143" s="17" t="s">
        <v>16817</v>
      </c>
      <c r="F1143" s="17" t="s">
        <v>14268</v>
      </c>
      <c r="G1143" s="17" t="s">
        <v>7823</v>
      </c>
      <c r="H1143" s="17" t="s">
        <v>7824</v>
      </c>
      <c r="I1143" s="17">
        <v>120.00000000000006</v>
      </c>
      <c r="J1143" s="17">
        <v>1</v>
      </c>
      <c r="K1143" s="18">
        <v>0.64583333333333337</v>
      </c>
      <c r="L1143" s="19">
        <v>0.64583333333333337</v>
      </c>
      <c r="M1143" s="20">
        <v>930</v>
      </c>
      <c r="N1143" s="20">
        <v>1050</v>
      </c>
      <c r="O1143" s="20" t="s">
        <v>17</v>
      </c>
      <c r="P1143" s="21" t="s">
        <v>17</v>
      </c>
      <c r="Q1143" s="21" t="s">
        <v>16738</v>
      </c>
      <c r="R1143" s="21" t="s">
        <v>16738</v>
      </c>
      <c r="S1143" s="21" t="s">
        <v>16738</v>
      </c>
      <c r="T1143" s="21" t="s">
        <v>16738</v>
      </c>
      <c r="U1143" s="21">
        <v>1</v>
      </c>
      <c r="V1143" s="21"/>
      <c r="W1143" s="21"/>
      <c r="X1143" s="21"/>
    </row>
    <row r="1144" spans="1:24" x14ac:dyDescent="0.25">
      <c r="A1144" s="17">
        <v>2022</v>
      </c>
      <c r="B1144" s="17" t="s">
        <v>9</v>
      </c>
      <c r="C1144" s="17" t="s">
        <v>7825</v>
      </c>
      <c r="D1144" s="17" t="s">
        <v>65</v>
      </c>
      <c r="E1144" s="17" t="s">
        <v>16897</v>
      </c>
      <c r="F1144" s="17" t="s">
        <v>14268</v>
      </c>
      <c r="G1144" s="17" t="s">
        <v>7826</v>
      </c>
      <c r="H1144" s="17" t="s">
        <v>7827</v>
      </c>
      <c r="I1144" s="17">
        <v>120.00000000000006</v>
      </c>
      <c r="J1144" s="17">
        <v>1</v>
      </c>
      <c r="K1144" s="18">
        <v>0.33333333333333331</v>
      </c>
      <c r="L1144" s="19">
        <v>0.33333333333333331</v>
      </c>
      <c r="M1144" s="20">
        <v>480</v>
      </c>
      <c r="N1144" s="20">
        <v>600</v>
      </c>
      <c r="O1144" s="20" t="s">
        <v>19</v>
      </c>
      <c r="P1144" s="21" t="s">
        <v>19</v>
      </c>
      <c r="Q1144" s="21" t="s">
        <v>16738</v>
      </c>
      <c r="R1144" s="21" t="s">
        <v>16738</v>
      </c>
      <c r="S1144" s="21" t="s">
        <v>16738</v>
      </c>
      <c r="T1144" s="21" t="s">
        <v>16738</v>
      </c>
      <c r="U1144" s="21">
        <v>1</v>
      </c>
      <c r="V1144" s="21"/>
      <c r="W1144" s="21"/>
      <c r="X1144" s="21"/>
    </row>
    <row r="1145" spans="1:24" x14ac:dyDescent="0.25">
      <c r="A1145" s="17">
        <v>2022</v>
      </c>
      <c r="B1145" s="17" t="s">
        <v>9</v>
      </c>
      <c r="C1145" s="17" t="s">
        <v>7831</v>
      </c>
      <c r="D1145" s="17" t="s">
        <v>65</v>
      </c>
      <c r="E1145" s="17" t="s">
        <v>16898</v>
      </c>
      <c r="F1145" s="17" t="s">
        <v>14268</v>
      </c>
      <c r="G1145" s="17" t="s">
        <v>7832</v>
      </c>
      <c r="H1145" s="17" t="s">
        <v>7833</v>
      </c>
      <c r="I1145" s="17">
        <v>120.00000000000006</v>
      </c>
      <c r="J1145" s="17">
        <v>1</v>
      </c>
      <c r="K1145" s="18">
        <v>0.64583333333333337</v>
      </c>
      <c r="L1145" s="19">
        <v>0.64583333333333337</v>
      </c>
      <c r="M1145" s="20">
        <v>930</v>
      </c>
      <c r="N1145" s="20">
        <v>1050</v>
      </c>
      <c r="O1145" s="20" t="s">
        <v>17</v>
      </c>
      <c r="P1145" s="21" t="s">
        <v>17</v>
      </c>
      <c r="Q1145" s="21" t="s">
        <v>16738</v>
      </c>
      <c r="R1145" s="21" t="s">
        <v>16738</v>
      </c>
      <c r="S1145" s="21" t="s">
        <v>16738</v>
      </c>
      <c r="T1145" s="21" t="s">
        <v>16738</v>
      </c>
      <c r="U1145" s="21">
        <v>1</v>
      </c>
      <c r="V1145" s="21"/>
      <c r="W1145" s="21"/>
      <c r="X1145" s="21"/>
    </row>
    <row r="1146" spans="1:24" x14ac:dyDescent="0.25">
      <c r="A1146" s="17">
        <v>2022</v>
      </c>
      <c r="B1146" s="17" t="s">
        <v>9</v>
      </c>
      <c r="C1146" s="17" t="s">
        <v>10294</v>
      </c>
      <c r="D1146" s="17" t="s">
        <v>16854</v>
      </c>
      <c r="E1146" s="17" t="s">
        <v>17051</v>
      </c>
      <c r="F1146" s="17" t="s">
        <v>14268</v>
      </c>
      <c r="G1146" s="17" t="s">
        <v>10295</v>
      </c>
      <c r="H1146" s="17" t="s">
        <v>10296</v>
      </c>
      <c r="I1146" s="17">
        <v>120.00000000000006</v>
      </c>
      <c r="J1146" s="17">
        <v>1</v>
      </c>
      <c r="K1146" s="18">
        <v>0.58333333333333337</v>
      </c>
      <c r="L1146" s="19">
        <v>0.58333333333333337</v>
      </c>
      <c r="M1146" s="20">
        <v>840</v>
      </c>
      <c r="N1146" s="20">
        <v>960</v>
      </c>
      <c r="O1146" s="20" t="s">
        <v>13</v>
      </c>
      <c r="P1146" s="21" t="s">
        <v>13</v>
      </c>
      <c r="Q1146" s="21" t="s">
        <v>16738</v>
      </c>
      <c r="R1146" s="21" t="s">
        <v>16738</v>
      </c>
      <c r="S1146" s="21" t="s">
        <v>16738</v>
      </c>
      <c r="T1146" s="21" t="s">
        <v>16738</v>
      </c>
      <c r="U1146" s="21">
        <v>1</v>
      </c>
      <c r="V1146" s="21"/>
      <c r="W1146" s="21"/>
      <c r="X1146" s="21"/>
    </row>
    <row r="1147" spans="1:24" x14ac:dyDescent="0.25">
      <c r="A1147" s="17">
        <v>2022</v>
      </c>
      <c r="B1147" s="17" t="s">
        <v>9</v>
      </c>
      <c r="C1147" s="17" t="s">
        <v>10999</v>
      </c>
      <c r="D1147" s="17" t="s">
        <v>16732</v>
      </c>
      <c r="E1147" s="17" t="s">
        <v>17019</v>
      </c>
      <c r="F1147" s="17" t="s">
        <v>14268</v>
      </c>
      <c r="G1147" s="17" t="s">
        <v>11000</v>
      </c>
      <c r="H1147" s="17" t="s">
        <v>11001</v>
      </c>
      <c r="I1147" s="17">
        <v>120.00000000000006</v>
      </c>
      <c r="J1147" s="17">
        <v>1</v>
      </c>
      <c r="K1147" s="18">
        <v>0.52083333333333337</v>
      </c>
      <c r="L1147" s="19">
        <v>0.52083333333333337</v>
      </c>
      <c r="M1147" s="20">
        <v>750</v>
      </c>
      <c r="N1147" s="20">
        <v>870</v>
      </c>
      <c r="O1147" s="20" t="s">
        <v>46</v>
      </c>
      <c r="P1147" s="21" t="s">
        <v>46</v>
      </c>
      <c r="Q1147" s="21" t="s">
        <v>16738</v>
      </c>
      <c r="R1147" s="21" t="s">
        <v>16738</v>
      </c>
      <c r="S1147" s="21" t="s">
        <v>16738</v>
      </c>
      <c r="T1147" s="21" t="s">
        <v>16738</v>
      </c>
      <c r="U1147" s="21">
        <v>1</v>
      </c>
      <c r="V1147" s="21"/>
      <c r="W1147" s="21"/>
      <c r="X1147" s="21"/>
    </row>
    <row r="1148" spans="1:24" x14ac:dyDescent="0.25">
      <c r="A1148" s="17">
        <v>2022</v>
      </c>
      <c r="B1148" s="17" t="s">
        <v>9</v>
      </c>
      <c r="C1148" s="17" t="s">
        <v>13118</v>
      </c>
      <c r="D1148" s="17" t="s">
        <v>16829</v>
      </c>
      <c r="E1148" s="17" t="s">
        <v>17100</v>
      </c>
      <c r="F1148" s="17" t="s">
        <v>14268</v>
      </c>
      <c r="G1148" s="17" t="s">
        <v>13119</v>
      </c>
      <c r="H1148" s="17" t="s">
        <v>13120</v>
      </c>
      <c r="I1148" s="17">
        <v>120.00000000000006</v>
      </c>
      <c r="J1148" s="17">
        <v>1</v>
      </c>
      <c r="K1148" s="18">
        <v>0.58333333333333337</v>
      </c>
      <c r="L1148" s="19">
        <v>0.58333333333333337</v>
      </c>
      <c r="M1148" s="20">
        <v>840</v>
      </c>
      <c r="N1148" s="20">
        <v>960</v>
      </c>
      <c r="O1148" s="20" t="s">
        <v>46</v>
      </c>
      <c r="P1148" s="21" t="s">
        <v>46</v>
      </c>
      <c r="Q1148" s="21" t="s">
        <v>16738</v>
      </c>
      <c r="R1148" s="21" t="s">
        <v>16738</v>
      </c>
      <c r="S1148" s="21" t="s">
        <v>16738</v>
      </c>
      <c r="T1148" s="21" t="s">
        <v>16738</v>
      </c>
      <c r="U1148" s="21">
        <v>1</v>
      </c>
      <c r="V1148" s="21"/>
      <c r="W1148" s="21"/>
      <c r="X1148" s="21"/>
    </row>
    <row r="1149" spans="1:24" x14ac:dyDescent="0.25">
      <c r="A1149" s="17">
        <v>2022</v>
      </c>
      <c r="B1149" s="17" t="s">
        <v>9</v>
      </c>
      <c r="C1149" s="17" t="s">
        <v>13121</v>
      </c>
      <c r="D1149" s="17" t="s">
        <v>16829</v>
      </c>
      <c r="E1149" s="17" t="s">
        <v>17100</v>
      </c>
      <c r="F1149" s="17" t="s">
        <v>14269</v>
      </c>
      <c r="G1149" s="17" t="s">
        <v>13119</v>
      </c>
      <c r="H1149" s="17" t="s">
        <v>13120</v>
      </c>
      <c r="I1149" s="17">
        <v>120.00000000000006</v>
      </c>
      <c r="J1149" s="17">
        <v>1</v>
      </c>
      <c r="K1149" s="18">
        <v>0.39583333333333331</v>
      </c>
      <c r="L1149" s="19">
        <v>0.39583333333333331</v>
      </c>
      <c r="M1149" s="20">
        <v>570</v>
      </c>
      <c r="N1149" s="20">
        <v>690</v>
      </c>
      <c r="O1149" s="20" t="s">
        <v>21</v>
      </c>
      <c r="P1149" s="21" t="s">
        <v>21</v>
      </c>
      <c r="Q1149" s="21" t="s">
        <v>16738</v>
      </c>
      <c r="R1149" s="21" t="s">
        <v>16738</v>
      </c>
      <c r="S1149" s="21" t="s">
        <v>16738</v>
      </c>
      <c r="T1149" s="21" t="s">
        <v>16738</v>
      </c>
      <c r="U1149" s="21">
        <v>1</v>
      </c>
      <c r="V1149" s="21"/>
      <c r="W1149" s="21"/>
      <c r="X1149" s="21"/>
    </row>
    <row r="1150" spans="1:24" x14ac:dyDescent="0.25">
      <c r="A1150" s="17">
        <v>2022</v>
      </c>
      <c r="B1150" s="17" t="s">
        <v>9</v>
      </c>
      <c r="C1150" s="17" t="s">
        <v>13143</v>
      </c>
      <c r="D1150" s="17" t="s">
        <v>16829</v>
      </c>
      <c r="E1150" s="17" t="s">
        <v>16892</v>
      </c>
      <c r="F1150" s="17" t="s">
        <v>14268</v>
      </c>
      <c r="G1150" s="17" t="s">
        <v>13144</v>
      </c>
      <c r="H1150" s="17" t="s">
        <v>13145</v>
      </c>
      <c r="I1150" s="17">
        <v>120.00000000000006</v>
      </c>
      <c r="J1150" s="17">
        <v>1</v>
      </c>
      <c r="K1150" s="18">
        <v>0.39583333333333331</v>
      </c>
      <c r="L1150" s="19">
        <v>0.39583333333333331</v>
      </c>
      <c r="M1150" s="20">
        <v>570</v>
      </c>
      <c r="N1150" s="20">
        <v>690</v>
      </c>
      <c r="O1150" s="20" t="s">
        <v>46</v>
      </c>
      <c r="P1150" s="21" t="s">
        <v>46</v>
      </c>
      <c r="Q1150" s="21" t="s">
        <v>16738</v>
      </c>
      <c r="R1150" s="21" t="s">
        <v>16738</v>
      </c>
      <c r="S1150" s="21" t="s">
        <v>16738</v>
      </c>
      <c r="T1150" s="21" t="s">
        <v>16738</v>
      </c>
      <c r="U1150" s="21">
        <v>1</v>
      </c>
      <c r="V1150" s="21"/>
      <c r="W1150" s="21"/>
      <c r="X1150" s="21"/>
    </row>
    <row r="1151" spans="1:24" x14ac:dyDescent="0.25">
      <c r="A1151" s="17">
        <v>2022</v>
      </c>
      <c r="B1151" s="17" t="s">
        <v>9</v>
      </c>
      <c r="C1151" s="17" t="s">
        <v>13146</v>
      </c>
      <c r="D1151" s="17" t="s">
        <v>16829</v>
      </c>
      <c r="E1151" s="17" t="s">
        <v>16892</v>
      </c>
      <c r="F1151" s="17" t="s">
        <v>14269</v>
      </c>
      <c r="G1151" s="17" t="s">
        <v>13144</v>
      </c>
      <c r="H1151" s="17" t="s">
        <v>13145</v>
      </c>
      <c r="I1151" s="17">
        <v>120.00000000000006</v>
      </c>
      <c r="J1151" s="17">
        <v>1</v>
      </c>
      <c r="K1151" s="18">
        <v>0.58333333333333337</v>
      </c>
      <c r="L1151" s="19">
        <v>0.58333333333333337</v>
      </c>
      <c r="M1151" s="20">
        <v>840</v>
      </c>
      <c r="N1151" s="20">
        <v>960</v>
      </c>
      <c r="O1151" s="20" t="s">
        <v>13</v>
      </c>
      <c r="P1151" s="21" t="s">
        <v>13</v>
      </c>
      <c r="Q1151" s="21" t="s">
        <v>16738</v>
      </c>
      <c r="R1151" s="21" t="s">
        <v>16738</v>
      </c>
      <c r="S1151" s="21" t="s">
        <v>16738</v>
      </c>
      <c r="T1151" s="21" t="s">
        <v>16738</v>
      </c>
      <c r="U1151" s="21">
        <v>1</v>
      </c>
      <c r="V1151" s="21"/>
      <c r="W1151" s="21"/>
      <c r="X1151" s="21"/>
    </row>
    <row r="1152" spans="1:24" x14ac:dyDescent="0.25">
      <c r="A1152" s="17">
        <v>2022</v>
      </c>
      <c r="B1152" s="17" t="s">
        <v>9</v>
      </c>
      <c r="C1152" s="17" t="s">
        <v>13147</v>
      </c>
      <c r="D1152" s="17" t="s">
        <v>16829</v>
      </c>
      <c r="E1152" s="17" t="s">
        <v>16892</v>
      </c>
      <c r="F1152" s="17" t="s">
        <v>14270</v>
      </c>
      <c r="G1152" s="17" t="s">
        <v>13144</v>
      </c>
      <c r="H1152" s="17" t="s">
        <v>13145</v>
      </c>
      <c r="I1152" s="17">
        <v>120.00000000000006</v>
      </c>
      <c r="J1152" s="17">
        <v>1</v>
      </c>
      <c r="K1152" s="18">
        <v>0.64583333333333337</v>
      </c>
      <c r="L1152" s="19">
        <v>0.64583333333333337</v>
      </c>
      <c r="M1152" s="20">
        <v>930</v>
      </c>
      <c r="N1152" s="20">
        <v>1050</v>
      </c>
      <c r="O1152" s="20" t="s">
        <v>21</v>
      </c>
      <c r="P1152" s="21" t="s">
        <v>21</v>
      </c>
      <c r="Q1152" s="21" t="s">
        <v>16738</v>
      </c>
      <c r="R1152" s="21" t="s">
        <v>16738</v>
      </c>
      <c r="S1152" s="21" t="s">
        <v>16738</v>
      </c>
      <c r="T1152" s="21" t="s">
        <v>16738</v>
      </c>
      <c r="U1152" s="21">
        <v>1</v>
      </c>
      <c r="V1152" s="21"/>
      <c r="W1152" s="21"/>
      <c r="X1152" s="21"/>
    </row>
    <row r="1153" spans="1:24" x14ac:dyDescent="0.25">
      <c r="A1153" s="17">
        <v>2022</v>
      </c>
      <c r="B1153" s="17" t="s">
        <v>9</v>
      </c>
      <c r="C1153" s="17" t="s">
        <v>13148</v>
      </c>
      <c r="D1153" s="17" t="s">
        <v>16829</v>
      </c>
      <c r="E1153" s="17" t="s">
        <v>16892</v>
      </c>
      <c r="F1153" s="17" t="s">
        <v>14271</v>
      </c>
      <c r="G1153" s="17" t="s">
        <v>13144</v>
      </c>
      <c r="H1153" s="17" t="s">
        <v>13145</v>
      </c>
      <c r="I1153" s="17">
        <v>120.00000000000006</v>
      </c>
      <c r="J1153" s="17">
        <v>1</v>
      </c>
      <c r="K1153" s="18">
        <v>0.70833333333333337</v>
      </c>
      <c r="L1153" s="19">
        <v>0.70833333333333337</v>
      </c>
      <c r="M1153" s="20">
        <v>1020</v>
      </c>
      <c r="N1153" s="20">
        <v>1140</v>
      </c>
      <c r="O1153" s="20" t="s">
        <v>13</v>
      </c>
      <c r="P1153" s="21" t="s">
        <v>13</v>
      </c>
      <c r="Q1153" s="21" t="s">
        <v>16738</v>
      </c>
      <c r="R1153" s="21" t="s">
        <v>16738</v>
      </c>
      <c r="S1153" s="21" t="s">
        <v>16738</v>
      </c>
      <c r="T1153" s="21" t="s">
        <v>16738</v>
      </c>
      <c r="U1153" s="21">
        <v>1</v>
      </c>
      <c r="V1153" s="21"/>
      <c r="W1153" s="21"/>
      <c r="X1153" s="21"/>
    </row>
    <row r="1154" spans="1:24" x14ac:dyDescent="0.25">
      <c r="A1154" s="17">
        <v>2022</v>
      </c>
      <c r="B1154" s="17" t="s">
        <v>9</v>
      </c>
      <c r="C1154" s="17" t="s">
        <v>13149</v>
      </c>
      <c r="D1154" s="17" t="s">
        <v>16829</v>
      </c>
      <c r="E1154" s="17" t="s">
        <v>16892</v>
      </c>
      <c r="F1154" s="17" t="s">
        <v>14272</v>
      </c>
      <c r="G1154" s="17" t="s">
        <v>13144</v>
      </c>
      <c r="H1154" s="17" t="s">
        <v>13145</v>
      </c>
      <c r="I1154" s="17">
        <v>120.00000000000006</v>
      </c>
      <c r="J1154" s="17">
        <v>1</v>
      </c>
      <c r="K1154" s="18">
        <v>0.33333333333333331</v>
      </c>
      <c r="L1154" s="19">
        <v>0.33333333333333331</v>
      </c>
      <c r="M1154" s="20">
        <v>480</v>
      </c>
      <c r="N1154" s="20">
        <v>600</v>
      </c>
      <c r="O1154" s="20" t="s">
        <v>15</v>
      </c>
      <c r="P1154" s="21" t="s">
        <v>15</v>
      </c>
      <c r="Q1154" s="21" t="s">
        <v>16738</v>
      </c>
      <c r="R1154" s="21" t="s">
        <v>16738</v>
      </c>
      <c r="S1154" s="21" t="s">
        <v>16738</v>
      </c>
      <c r="T1154" s="21" t="s">
        <v>16738</v>
      </c>
      <c r="U1154" s="21">
        <v>1</v>
      </c>
      <c r="V1154" s="21"/>
      <c r="W1154" s="21"/>
      <c r="X1154" s="21"/>
    </row>
    <row r="1155" spans="1:24" x14ac:dyDescent="0.25">
      <c r="A1155" s="17">
        <v>2022</v>
      </c>
      <c r="B1155" s="17" t="s">
        <v>9</v>
      </c>
      <c r="C1155" s="17" t="s">
        <v>13150</v>
      </c>
      <c r="D1155" s="17" t="s">
        <v>16829</v>
      </c>
      <c r="E1155" s="17" t="s">
        <v>16892</v>
      </c>
      <c r="F1155" s="17" t="s">
        <v>16758</v>
      </c>
      <c r="G1155" s="17" t="s">
        <v>13144</v>
      </c>
      <c r="H1155" s="17" t="s">
        <v>13145</v>
      </c>
      <c r="I1155" s="17">
        <v>120.00000000000006</v>
      </c>
      <c r="J1155" s="17">
        <v>1</v>
      </c>
      <c r="K1155" s="18">
        <v>0.39583333333333331</v>
      </c>
      <c r="L1155" s="19">
        <v>0.39583333333333331</v>
      </c>
      <c r="M1155" s="20">
        <v>570</v>
      </c>
      <c r="N1155" s="20">
        <v>690</v>
      </c>
      <c r="O1155" s="20" t="s">
        <v>17</v>
      </c>
      <c r="P1155" s="21" t="s">
        <v>17</v>
      </c>
      <c r="Q1155" s="21" t="s">
        <v>16738</v>
      </c>
      <c r="R1155" s="21" t="s">
        <v>16738</v>
      </c>
      <c r="S1155" s="21" t="s">
        <v>16738</v>
      </c>
      <c r="T1155" s="21" t="s">
        <v>16738</v>
      </c>
      <c r="U1155" s="21">
        <v>1</v>
      </c>
      <c r="V1155" s="21"/>
      <c r="W1155" s="21"/>
      <c r="X1155" s="21"/>
    </row>
    <row r="1156" spans="1:24" x14ac:dyDescent="0.25">
      <c r="A1156" s="17">
        <v>2022</v>
      </c>
      <c r="B1156" s="17" t="s">
        <v>9</v>
      </c>
      <c r="C1156" s="17" t="s">
        <v>10614</v>
      </c>
      <c r="D1156" s="17" t="s">
        <v>16854</v>
      </c>
      <c r="E1156" s="17" t="s">
        <v>16990</v>
      </c>
      <c r="F1156" s="17" t="s">
        <v>14268</v>
      </c>
      <c r="G1156" s="17" t="s">
        <v>10615</v>
      </c>
      <c r="H1156" s="17" t="s">
        <v>10616</v>
      </c>
      <c r="I1156" s="17">
        <v>119.99999999999997</v>
      </c>
      <c r="J1156" s="17">
        <v>1</v>
      </c>
      <c r="K1156" s="18">
        <v>0.39583333333333331</v>
      </c>
      <c r="L1156" s="19">
        <v>0.39583333333333331</v>
      </c>
      <c r="M1156" s="20">
        <v>570</v>
      </c>
      <c r="N1156" s="20">
        <v>690</v>
      </c>
      <c r="O1156" s="20" t="s">
        <v>19</v>
      </c>
      <c r="P1156" s="21" t="s">
        <v>19</v>
      </c>
      <c r="Q1156" s="21" t="s">
        <v>16738</v>
      </c>
      <c r="R1156" s="21" t="s">
        <v>16738</v>
      </c>
      <c r="S1156" s="21" t="s">
        <v>16738</v>
      </c>
      <c r="T1156" s="21" t="s">
        <v>16738</v>
      </c>
      <c r="U1156" s="21">
        <v>1</v>
      </c>
      <c r="V1156" s="21"/>
      <c r="W1156" s="21"/>
      <c r="X1156" s="21"/>
    </row>
    <row r="1157" spans="1:24" x14ac:dyDescent="0.25">
      <c r="A1157" s="17">
        <v>2022</v>
      </c>
      <c r="B1157" s="17" t="s">
        <v>9</v>
      </c>
      <c r="C1157" s="17" t="s">
        <v>3710</v>
      </c>
      <c r="D1157" s="17" t="s">
        <v>16784</v>
      </c>
      <c r="E1157" s="17" t="s">
        <v>17101</v>
      </c>
      <c r="F1157" s="17" t="s">
        <v>14268</v>
      </c>
      <c r="G1157" s="17" t="s">
        <v>3711</v>
      </c>
      <c r="H1157" s="17" t="s">
        <v>3712</v>
      </c>
      <c r="I1157" s="17">
        <v>119.99999999999989</v>
      </c>
      <c r="J1157" s="17">
        <v>2</v>
      </c>
      <c r="K1157" s="18">
        <v>0.33333333333333331</v>
      </c>
      <c r="L1157" s="19">
        <v>0.33333333333333331</v>
      </c>
      <c r="M1157" s="20">
        <v>480</v>
      </c>
      <c r="N1157" s="20">
        <v>599.99999999999989</v>
      </c>
      <c r="O1157" s="20" t="s">
        <v>203</v>
      </c>
      <c r="P1157" s="21" t="s">
        <v>21</v>
      </c>
      <c r="Q1157" s="21" t="s">
        <v>19</v>
      </c>
      <c r="R1157" s="21" t="s">
        <v>16738</v>
      </c>
      <c r="S1157" s="21" t="s">
        <v>16738</v>
      </c>
      <c r="T1157" s="21" t="s">
        <v>16738</v>
      </c>
      <c r="U1157" s="21">
        <v>2</v>
      </c>
      <c r="V1157" s="21"/>
      <c r="W1157" s="21"/>
      <c r="X1157" s="21"/>
    </row>
    <row r="1158" spans="1:24" x14ac:dyDescent="0.25">
      <c r="A1158" s="17">
        <v>2022</v>
      </c>
      <c r="B1158" s="17" t="s">
        <v>9</v>
      </c>
      <c r="C1158" s="17" t="s">
        <v>6535</v>
      </c>
      <c r="D1158" s="17" t="s">
        <v>16739</v>
      </c>
      <c r="E1158" s="17" t="s">
        <v>17102</v>
      </c>
      <c r="F1158" s="17" t="s">
        <v>14268</v>
      </c>
      <c r="G1158" s="17" t="s">
        <v>6536</v>
      </c>
      <c r="H1158" s="17" t="s">
        <v>6537</v>
      </c>
      <c r="I1158" s="17">
        <v>119.99999999999989</v>
      </c>
      <c r="J1158" s="17">
        <v>2</v>
      </c>
      <c r="K1158" s="18">
        <v>0.33333333333333331</v>
      </c>
      <c r="L1158" s="19">
        <v>0.33333333333333331</v>
      </c>
      <c r="M1158" s="20">
        <v>480</v>
      </c>
      <c r="N1158" s="20">
        <v>599.99999999999989</v>
      </c>
      <c r="O1158" s="20" t="s">
        <v>29</v>
      </c>
      <c r="P1158" s="21" t="s">
        <v>21</v>
      </c>
      <c r="Q1158" s="21" t="s">
        <v>46</v>
      </c>
      <c r="R1158" s="21" t="s">
        <v>16738</v>
      </c>
      <c r="S1158" s="21" t="s">
        <v>16738</v>
      </c>
      <c r="T1158" s="21" t="s">
        <v>16738</v>
      </c>
      <c r="U1158" s="21">
        <v>2</v>
      </c>
      <c r="V1158" s="21"/>
      <c r="W1158" s="21"/>
      <c r="X1158" s="21"/>
    </row>
    <row r="1159" spans="1:24" x14ac:dyDescent="0.25">
      <c r="A1159" s="17">
        <v>2022</v>
      </c>
      <c r="B1159" s="17" t="s">
        <v>9</v>
      </c>
      <c r="C1159" s="17" t="s">
        <v>4096</v>
      </c>
      <c r="D1159" s="17" t="s">
        <v>17103</v>
      </c>
      <c r="E1159" s="17" t="s">
        <v>17104</v>
      </c>
      <c r="F1159" s="17" t="s">
        <v>14268</v>
      </c>
      <c r="G1159" s="17" t="s">
        <v>4097</v>
      </c>
      <c r="H1159" s="17" t="s">
        <v>4098</v>
      </c>
      <c r="I1159" s="17">
        <v>119.99999999999989</v>
      </c>
      <c r="J1159" s="17">
        <v>1</v>
      </c>
      <c r="K1159" s="18">
        <v>0.33333333333333331</v>
      </c>
      <c r="L1159" s="19">
        <v>0.33333333333333331</v>
      </c>
      <c r="M1159" s="20">
        <v>480</v>
      </c>
      <c r="N1159" s="20">
        <v>599.99999999999989</v>
      </c>
      <c r="O1159" s="20" t="s">
        <v>19</v>
      </c>
      <c r="P1159" s="21" t="s">
        <v>19</v>
      </c>
      <c r="Q1159" s="21" t="s">
        <v>16738</v>
      </c>
      <c r="R1159" s="21" t="s">
        <v>16738</v>
      </c>
      <c r="S1159" s="21" t="s">
        <v>16738</v>
      </c>
      <c r="T1159" s="21" t="s">
        <v>16738</v>
      </c>
      <c r="U1159" s="21">
        <v>1</v>
      </c>
      <c r="V1159" s="21"/>
      <c r="W1159" s="21"/>
      <c r="X1159" s="21"/>
    </row>
    <row r="1160" spans="1:24" x14ac:dyDescent="0.25">
      <c r="A1160" s="17">
        <v>2022</v>
      </c>
      <c r="B1160" s="17" t="s">
        <v>9</v>
      </c>
      <c r="C1160" s="17" t="s">
        <v>7711</v>
      </c>
      <c r="D1160" s="17" t="s">
        <v>65</v>
      </c>
      <c r="E1160" s="17" t="s">
        <v>16746</v>
      </c>
      <c r="F1160" s="17" t="s">
        <v>14268</v>
      </c>
      <c r="G1160" s="17" t="s">
        <v>7712</v>
      </c>
      <c r="H1160" s="17" t="s">
        <v>7713</v>
      </c>
      <c r="I1160" s="17">
        <v>119.99999999999989</v>
      </c>
      <c r="J1160" s="17">
        <v>1</v>
      </c>
      <c r="K1160" s="18">
        <v>0.70833333333333337</v>
      </c>
      <c r="L1160" s="19">
        <v>0.70833333333333337</v>
      </c>
      <c r="M1160" s="20">
        <v>1020</v>
      </c>
      <c r="N1160" s="20">
        <v>1140</v>
      </c>
      <c r="O1160" s="20" t="s">
        <v>13</v>
      </c>
      <c r="P1160" s="21" t="s">
        <v>13</v>
      </c>
      <c r="Q1160" s="21" t="s">
        <v>16738</v>
      </c>
      <c r="R1160" s="21" t="s">
        <v>16738</v>
      </c>
      <c r="S1160" s="21" t="s">
        <v>16738</v>
      </c>
      <c r="T1160" s="21" t="s">
        <v>16738</v>
      </c>
      <c r="U1160" s="21">
        <v>1</v>
      </c>
      <c r="V1160" s="21"/>
      <c r="W1160" s="21"/>
      <c r="X1160" s="21"/>
    </row>
    <row r="1161" spans="1:24" x14ac:dyDescent="0.25">
      <c r="A1161" s="17">
        <v>2022</v>
      </c>
      <c r="B1161" s="17" t="s">
        <v>9</v>
      </c>
      <c r="C1161" s="17" t="s">
        <v>7750</v>
      </c>
      <c r="D1161" s="17" t="s">
        <v>65</v>
      </c>
      <c r="E1161" s="17" t="s">
        <v>17023</v>
      </c>
      <c r="F1161" s="17" t="s">
        <v>14268</v>
      </c>
      <c r="G1161" s="17" t="s">
        <v>7751</v>
      </c>
      <c r="H1161" s="17" t="s">
        <v>7752</v>
      </c>
      <c r="I1161" s="17">
        <v>119.99999999999989</v>
      </c>
      <c r="J1161" s="17">
        <v>1</v>
      </c>
      <c r="K1161" s="18">
        <v>0.45833333333333331</v>
      </c>
      <c r="L1161" s="19">
        <v>0.45833333333333331</v>
      </c>
      <c r="M1161" s="20">
        <v>660</v>
      </c>
      <c r="N1161" s="20">
        <v>779.99999999999989</v>
      </c>
      <c r="O1161" s="20" t="s">
        <v>21</v>
      </c>
      <c r="P1161" s="21" t="s">
        <v>21</v>
      </c>
      <c r="Q1161" s="21" t="s">
        <v>16738</v>
      </c>
      <c r="R1161" s="21" t="s">
        <v>16738</v>
      </c>
      <c r="S1161" s="21" t="s">
        <v>16738</v>
      </c>
      <c r="T1161" s="21" t="s">
        <v>16738</v>
      </c>
      <c r="U1161" s="21">
        <v>1</v>
      </c>
      <c r="V1161" s="21"/>
      <c r="W1161" s="21"/>
      <c r="X1161" s="21"/>
    </row>
    <row r="1162" spans="1:24" x14ac:dyDescent="0.25">
      <c r="A1162" s="17">
        <v>2022</v>
      </c>
      <c r="B1162" s="17" t="s">
        <v>9</v>
      </c>
      <c r="C1162" s="17" t="s">
        <v>7758</v>
      </c>
      <c r="D1162" s="17" t="s">
        <v>65</v>
      </c>
      <c r="E1162" s="17" t="s">
        <v>17105</v>
      </c>
      <c r="F1162" s="17" t="s">
        <v>14268</v>
      </c>
      <c r="G1162" s="17" t="s">
        <v>7759</v>
      </c>
      <c r="H1162" s="17" t="s">
        <v>7760</v>
      </c>
      <c r="I1162" s="17">
        <v>119.99999999999989</v>
      </c>
      <c r="J1162" s="17">
        <v>1</v>
      </c>
      <c r="K1162" s="18">
        <v>0.39583333333333331</v>
      </c>
      <c r="L1162" s="19">
        <v>0.39583333333333331</v>
      </c>
      <c r="M1162" s="20">
        <v>570</v>
      </c>
      <c r="N1162" s="20">
        <v>689.99999999999989</v>
      </c>
      <c r="O1162" s="20" t="s">
        <v>13</v>
      </c>
      <c r="P1162" s="21" t="s">
        <v>13</v>
      </c>
      <c r="Q1162" s="21" t="s">
        <v>16738</v>
      </c>
      <c r="R1162" s="21" t="s">
        <v>16738</v>
      </c>
      <c r="S1162" s="21" t="s">
        <v>16738</v>
      </c>
      <c r="T1162" s="21" t="s">
        <v>16738</v>
      </c>
      <c r="U1162" s="21">
        <v>1</v>
      </c>
      <c r="V1162" s="21"/>
      <c r="W1162" s="21"/>
      <c r="X1162" s="21"/>
    </row>
    <row r="1163" spans="1:24" x14ac:dyDescent="0.25">
      <c r="A1163" s="17">
        <v>2022</v>
      </c>
      <c r="B1163" s="17" t="s">
        <v>9</v>
      </c>
      <c r="C1163" s="17" t="s">
        <v>7761</v>
      </c>
      <c r="D1163" s="17" t="s">
        <v>65</v>
      </c>
      <c r="E1163" s="17" t="s">
        <v>17105</v>
      </c>
      <c r="F1163" s="17" t="s">
        <v>14269</v>
      </c>
      <c r="G1163" s="17" t="s">
        <v>7759</v>
      </c>
      <c r="H1163" s="17" t="s">
        <v>7760</v>
      </c>
      <c r="I1163" s="17">
        <v>119.99999999999989</v>
      </c>
      <c r="J1163" s="17">
        <v>1</v>
      </c>
      <c r="K1163" s="18">
        <v>0.33333333333333331</v>
      </c>
      <c r="L1163" s="19">
        <v>0.33333333333333331</v>
      </c>
      <c r="M1163" s="20">
        <v>480</v>
      </c>
      <c r="N1163" s="20">
        <v>599.99999999999989</v>
      </c>
      <c r="O1163" s="20" t="s">
        <v>46</v>
      </c>
      <c r="P1163" s="21" t="s">
        <v>46</v>
      </c>
      <c r="Q1163" s="21" t="s">
        <v>16738</v>
      </c>
      <c r="R1163" s="21" t="s">
        <v>16738</v>
      </c>
      <c r="S1163" s="21" t="s">
        <v>16738</v>
      </c>
      <c r="T1163" s="21" t="s">
        <v>16738</v>
      </c>
      <c r="U1163" s="21">
        <v>1</v>
      </c>
      <c r="V1163" s="21"/>
      <c r="W1163" s="21"/>
      <c r="X1163" s="21"/>
    </row>
    <row r="1164" spans="1:24" x14ac:dyDescent="0.25">
      <c r="A1164" s="17">
        <v>2022</v>
      </c>
      <c r="B1164" s="17" t="s">
        <v>9</v>
      </c>
      <c r="C1164" s="17" t="s">
        <v>7762</v>
      </c>
      <c r="D1164" s="17" t="s">
        <v>65</v>
      </c>
      <c r="E1164" s="17" t="s">
        <v>16959</v>
      </c>
      <c r="F1164" s="17" t="s">
        <v>14268</v>
      </c>
      <c r="G1164" s="17" t="s">
        <v>7763</v>
      </c>
      <c r="H1164" s="17" t="s">
        <v>7764</v>
      </c>
      <c r="I1164" s="17">
        <v>119.99999999999989</v>
      </c>
      <c r="J1164" s="17">
        <v>1</v>
      </c>
      <c r="K1164" s="18">
        <v>0.45833333333333331</v>
      </c>
      <c r="L1164" s="19">
        <v>0.45833333333333331</v>
      </c>
      <c r="M1164" s="20">
        <v>660</v>
      </c>
      <c r="N1164" s="20">
        <v>779.99999999999989</v>
      </c>
      <c r="O1164" s="20" t="s">
        <v>17</v>
      </c>
      <c r="P1164" s="21" t="s">
        <v>17</v>
      </c>
      <c r="Q1164" s="21" t="s">
        <v>16738</v>
      </c>
      <c r="R1164" s="21" t="s">
        <v>16738</v>
      </c>
      <c r="S1164" s="21" t="s">
        <v>16738</v>
      </c>
      <c r="T1164" s="21" t="s">
        <v>16738</v>
      </c>
      <c r="U1164" s="21">
        <v>1</v>
      </c>
      <c r="V1164" s="21"/>
      <c r="W1164" s="21"/>
      <c r="X1164" s="21"/>
    </row>
    <row r="1165" spans="1:24" x14ac:dyDescent="0.25">
      <c r="A1165" s="17">
        <v>2022</v>
      </c>
      <c r="B1165" s="17" t="s">
        <v>9</v>
      </c>
      <c r="C1165" s="17" t="s">
        <v>7777</v>
      </c>
      <c r="D1165" s="17" t="s">
        <v>65</v>
      </c>
      <c r="E1165" s="17" t="s">
        <v>16956</v>
      </c>
      <c r="F1165" s="17" t="s">
        <v>14268</v>
      </c>
      <c r="G1165" s="17" t="s">
        <v>7778</v>
      </c>
      <c r="H1165" s="17" t="s">
        <v>7779</v>
      </c>
      <c r="I1165" s="17">
        <v>119.99999999999989</v>
      </c>
      <c r="J1165" s="17">
        <v>1</v>
      </c>
      <c r="K1165" s="18">
        <v>0.33333333333333331</v>
      </c>
      <c r="L1165" s="19">
        <v>0.33333333333333331</v>
      </c>
      <c r="M1165" s="20">
        <v>480</v>
      </c>
      <c r="N1165" s="20">
        <v>599.99999999999989</v>
      </c>
      <c r="O1165" s="20" t="s">
        <v>21</v>
      </c>
      <c r="P1165" s="21" t="s">
        <v>21</v>
      </c>
      <c r="Q1165" s="21" t="s">
        <v>16738</v>
      </c>
      <c r="R1165" s="21" t="s">
        <v>16738</v>
      </c>
      <c r="S1165" s="21" t="s">
        <v>16738</v>
      </c>
      <c r="T1165" s="21" t="s">
        <v>16738</v>
      </c>
      <c r="U1165" s="21">
        <v>1</v>
      </c>
      <c r="V1165" s="21"/>
      <c r="W1165" s="21"/>
      <c r="X1165" s="21"/>
    </row>
    <row r="1166" spans="1:24" x14ac:dyDescent="0.25">
      <c r="A1166" s="17">
        <v>2022</v>
      </c>
      <c r="B1166" s="17" t="s">
        <v>9</v>
      </c>
      <c r="C1166" s="17" t="s">
        <v>7784</v>
      </c>
      <c r="D1166" s="17" t="s">
        <v>65</v>
      </c>
      <c r="E1166" s="17" t="s">
        <v>17097</v>
      </c>
      <c r="F1166" s="17" t="s">
        <v>14268</v>
      </c>
      <c r="G1166" s="17" t="s">
        <v>4097</v>
      </c>
      <c r="H1166" s="17" t="s">
        <v>7785</v>
      </c>
      <c r="I1166" s="17">
        <v>119.99999999999989</v>
      </c>
      <c r="J1166" s="17">
        <v>1</v>
      </c>
      <c r="K1166" s="18">
        <v>0.39583333333333331</v>
      </c>
      <c r="L1166" s="19">
        <v>0.39583333333333331</v>
      </c>
      <c r="M1166" s="20">
        <v>570</v>
      </c>
      <c r="N1166" s="20">
        <v>689.99999999999989</v>
      </c>
      <c r="O1166" s="20" t="s">
        <v>46</v>
      </c>
      <c r="P1166" s="21" t="s">
        <v>46</v>
      </c>
      <c r="Q1166" s="21" t="s">
        <v>16738</v>
      </c>
      <c r="R1166" s="21" t="s">
        <v>16738</v>
      </c>
      <c r="S1166" s="21" t="s">
        <v>16738</v>
      </c>
      <c r="T1166" s="21" t="s">
        <v>16738</v>
      </c>
      <c r="U1166" s="21">
        <v>1</v>
      </c>
      <c r="V1166" s="21"/>
      <c r="W1166" s="21"/>
      <c r="X1166" s="21"/>
    </row>
    <row r="1167" spans="1:24" x14ac:dyDescent="0.25">
      <c r="A1167" s="17">
        <v>2022</v>
      </c>
      <c r="B1167" s="17" t="s">
        <v>9</v>
      </c>
      <c r="C1167" s="17" t="s">
        <v>7786</v>
      </c>
      <c r="D1167" s="17" t="s">
        <v>65</v>
      </c>
      <c r="E1167" s="17" t="s">
        <v>17097</v>
      </c>
      <c r="F1167" s="17" t="s">
        <v>14269</v>
      </c>
      <c r="G1167" s="17" t="s">
        <v>4097</v>
      </c>
      <c r="H1167" s="17" t="s">
        <v>7785</v>
      </c>
      <c r="I1167" s="17">
        <v>119.99999999999989</v>
      </c>
      <c r="J1167" s="17">
        <v>1</v>
      </c>
      <c r="K1167" s="18">
        <v>0.27083333333333331</v>
      </c>
      <c r="L1167" s="19">
        <v>0.27083333333333331</v>
      </c>
      <c r="M1167" s="20">
        <v>390</v>
      </c>
      <c r="N1167" s="20">
        <v>509.99999999999989</v>
      </c>
      <c r="O1167" s="20" t="s">
        <v>15</v>
      </c>
      <c r="P1167" s="21" t="s">
        <v>15</v>
      </c>
      <c r="Q1167" s="21" t="s">
        <v>16738</v>
      </c>
      <c r="R1167" s="21" t="s">
        <v>16738</v>
      </c>
      <c r="S1167" s="21" t="s">
        <v>16738</v>
      </c>
      <c r="T1167" s="21" t="s">
        <v>16738</v>
      </c>
      <c r="U1167" s="21">
        <v>1</v>
      </c>
      <c r="V1167" s="21"/>
      <c r="W1167" s="21"/>
      <c r="X1167" s="21"/>
    </row>
    <row r="1168" spans="1:24" x14ac:dyDescent="0.25">
      <c r="A1168" s="17">
        <v>2022</v>
      </c>
      <c r="B1168" s="17" t="s">
        <v>9</v>
      </c>
      <c r="C1168" s="17" t="s">
        <v>7813</v>
      </c>
      <c r="D1168" s="17" t="s">
        <v>65</v>
      </c>
      <c r="E1168" s="17" t="s">
        <v>16751</v>
      </c>
      <c r="F1168" s="17" t="s">
        <v>14268</v>
      </c>
      <c r="G1168" s="17" t="s">
        <v>7814</v>
      </c>
      <c r="H1168" s="17" t="s">
        <v>7815</v>
      </c>
      <c r="I1168" s="17">
        <v>119.99999999999989</v>
      </c>
      <c r="J1168" s="17">
        <v>1</v>
      </c>
      <c r="K1168" s="18">
        <v>0.70833333333333337</v>
      </c>
      <c r="L1168" s="19">
        <v>0.70833333333333337</v>
      </c>
      <c r="M1168" s="20">
        <v>1020</v>
      </c>
      <c r="N1168" s="20">
        <v>1140</v>
      </c>
      <c r="O1168" s="20" t="s">
        <v>17</v>
      </c>
      <c r="P1168" s="21" t="s">
        <v>17</v>
      </c>
      <c r="Q1168" s="21" t="s">
        <v>16738</v>
      </c>
      <c r="R1168" s="21" t="s">
        <v>16738</v>
      </c>
      <c r="S1168" s="21" t="s">
        <v>16738</v>
      </c>
      <c r="T1168" s="21" t="s">
        <v>16738</v>
      </c>
      <c r="U1168" s="21">
        <v>1</v>
      </c>
      <c r="V1168" s="21"/>
      <c r="W1168" s="21"/>
      <c r="X1168" s="21"/>
    </row>
    <row r="1169" spans="1:24" x14ac:dyDescent="0.25">
      <c r="A1169" s="17">
        <v>2022</v>
      </c>
      <c r="B1169" s="17" t="s">
        <v>9</v>
      </c>
      <c r="C1169" s="17" t="s">
        <v>7816</v>
      </c>
      <c r="D1169" s="17" t="s">
        <v>65</v>
      </c>
      <c r="E1169" s="17" t="s">
        <v>16876</v>
      </c>
      <c r="F1169" s="17" t="s">
        <v>14268</v>
      </c>
      <c r="G1169" s="17" t="s">
        <v>7817</v>
      </c>
      <c r="H1169" s="17" t="s">
        <v>7818</v>
      </c>
      <c r="I1169" s="17">
        <v>119.99999999999989</v>
      </c>
      <c r="J1169" s="17">
        <v>1</v>
      </c>
      <c r="K1169" s="18">
        <v>0.45833333333333331</v>
      </c>
      <c r="L1169" s="19">
        <v>0.45833333333333331</v>
      </c>
      <c r="M1169" s="20">
        <v>660</v>
      </c>
      <c r="N1169" s="20">
        <v>779.99999999999989</v>
      </c>
      <c r="O1169" s="20" t="s">
        <v>19</v>
      </c>
      <c r="P1169" s="21" t="s">
        <v>19</v>
      </c>
      <c r="Q1169" s="21" t="s">
        <v>16738</v>
      </c>
      <c r="R1169" s="21" t="s">
        <v>16738</v>
      </c>
      <c r="S1169" s="21" t="s">
        <v>16738</v>
      </c>
      <c r="T1169" s="21" t="s">
        <v>16738</v>
      </c>
      <c r="U1169" s="21">
        <v>1</v>
      </c>
      <c r="V1169" s="21"/>
      <c r="W1169" s="21"/>
      <c r="X1169" s="21"/>
    </row>
    <row r="1170" spans="1:24" x14ac:dyDescent="0.25">
      <c r="A1170" s="17">
        <v>2022</v>
      </c>
      <c r="B1170" s="17" t="s">
        <v>9</v>
      </c>
      <c r="C1170" s="17" t="s">
        <v>8414</v>
      </c>
      <c r="D1170" s="17" t="s">
        <v>16849</v>
      </c>
      <c r="E1170" s="17" t="s">
        <v>16961</v>
      </c>
      <c r="F1170" s="17" t="s">
        <v>14268</v>
      </c>
      <c r="G1170" s="17" t="s">
        <v>8415</v>
      </c>
      <c r="H1170" s="17" t="s">
        <v>8416</v>
      </c>
      <c r="I1170" s="17">
        <v>119.99999999999989</v>
      </c>
      <c r="J1170" s="17">
        <v>1</v>
      </c>
      <c r="K1170" s="18">
        <v>0.39583333333333331</v>
      </c>
      <c r="L1170" s="19">
        <v>0.39583333333333331</v>
      </c>
      <c r="M1170" s="20">
        <v>570</v>
      </c>
      <c r="N1170" s="20">
        <v>689.99999999999989</v>
      </c>
      <c r="O1170" s="20" t="s">
        <v>17</v>
      </c>
      <c r="P1170" s="21" t="s">
        <v>17</v>
      </c>
      <c r="Q1170" s="21" t="s">
        <v>16738</v>
      </c>
      <c r="R1170" s="21" t="s">
        <v>16738</v>
      </c>
      <c r="S1170" s="21" t="s">
        <v>16738</v>
      </c>
      <c r="T1170" s="21" t="s">
        <v>16738</v>
      </c>
      <c r="U1170" s="21">
        <v>1</v>
      </c>
      <c r="V1170" s="21"/>
      <c r="W1170" s="21"/>
      <c r="X1170" s="21"/>
    </row>
    <row r="1171" spans="1:24" x14ac:dyDescent="0.25">
      <c r="A1171" s="17">
        <v>2022</v>
      </c>
      <c r="B1171" s="17" t="s">
        <v>9</v>
      </c>
      <c r="C1171" s="17" t="s">
        <v>8417</v>
      </c>
      <c r="D1171" s="17" t="s">
        <v>16849</v>
      </c>
      <c r="E1171" s="17" t="s">
        <v>16834</v>
      </c>
      <c r="F1171" s="17" t="s">
        <v>14268</v>
      </c>
      <c r="G1171" s="17" t="s">
        <v>8418</v>
      </c>
      <c r="H1171" s="17" t="s">
        <v>8419</v>
      </c>
      <c r="I1171" s="17">
        <v>119.99999999999989</v>
      </c>
      <c r="J1171" s="17">
        <v>1</v>
      </c>
      <c r="K1171" s="18">
        <v>0.58333333333333337</v>
      </c>
      <c r="L1171" s="19">
        <v>0.58333333333333337</v>
      </c>
      <c r="M1171" s="20">
        <v>840</v>
      </c>
      <c r="N1171" s="20">
        <v>959.99999999999989</v>
      </c>
      <c r="O1171" s="20" t="s">
        <v>46</v>
      </c>
      <c r="P1171" s="21" t="s">
        <v>46</v>
      </c>
      <c r="Q1171" s="21" t="s">
        <v>16738</v>
      </c>
      <c r="R1171" s="21" t="s">
        <v>16738</v>
      </c>
      <c r="S1171" s="21" t="s">
        <v>16738</v>
      </c>
      <c r="T1171" s="21" t="s">
        <v>16738</v>
      </c>
      <c r="U1171" s="21">
        <v>1</v>
      </c>
      <c r="V1171" s="21"/>
      <c r="W1171" s="21"/>
      <c r="X1171" s="21"/>
    </row>
    <row r="1172" spans="1:24" x14ac:dyDescent="0.25">
      <c r="A1172" s="17">
        <v>2022</v>
      </c>
      <c r="B1172" s="17" t="s">
        <v>9</v>
      </c>
      <c r="C1172" s="17" t="s">
        <v>10972</v>
      </c>
      <c r="D1172" s="17" t="s">
        <v>16732</v>
      </c>
      <c r="E1172" s="17" t="s">
        <v>16774</v>
      </c>
      <c r="F1172" s="17" t="s">
        <v>14268</v>
      </c>
      <c r="G1172" s="17" t="s">
        <v>10973</v>
      </c>
      <c r="H1172" s="17" t="s">
        <v>10974</v>
      </c>
      <c r="I1172" s="17">
        <v>119.99999999999989</v>
      </c>
      <c r="J1172" s="17">
        <v>1</v>
      </c>
      <c r="K1172" s="18">
        <v>0.64583333333333337</v>
      </c>
      <c r="L1172" s="19">
        <v>0.64583333333333337</v>
      </c>
      <c r="M1172" s="20">
        <v>930</v>
      </c>
      <c r="N1172" s="20">
        <v>1050</v>
      </c>
      <c r="O1172" s="20" t="s">
        <v>19</v>
      </c>
      <c r="P1172" s="21" t="s">
        <v>19</v>
      </c>
      <c r="Q1172" s="21" t="s">
        <v>16738</v>
      </c>
      <c r="R1172" s="21" t="s">
        <v>16738</v>
      </c>
      <c r="S1172" s="21" t="s">
        <v>16738</v>
      </c>
      <c r="T1172" s="21" t="s">
        <v>16738</v>
      </c>
      <c r="U1172" s="21">
        <v>1</v>
      </c>
      <c r="V1172" s="21"/>
      <c r="W1172" s="21"/>
      <c r="X1172" s="21"/>
    </row>
    <row r="1173" spans="1:24" x14ac:dyDescent="0.25">
      <c r="A1173" s="17">
        <v>2022</v>
      </c>
      <c r="B1173" s="17" t="s">
        <v>9</v>
      </c>
      <c r="C1173" s="17" t="s">
        <v>647</v>
      </c>
      <c r="D1173" s="17" t="s">
        <v>17106</v>
      </c>
      <c r="E1173" s="17" t="s">
        <v>17107</v>
      </c>
      <c r="F1173" s="17" t="s">
        <v>14268</v>
      </c>
      <c r="G1173" s="17" t="s">
        <v>127</v>
      </c>
      <c r="H1173" s="17" t="s">
        <v>648</v>
      </c>
      <c r="I1173" s="17">
        <v>119.00000000000006</v>
      </c>
      <c r="J1173" s="17">
        <v>1</v>
      </c>
      <c r="K1173" s="18">
        <v>0.64583333333333337</v>
      </c>
      <c r="L1173" s="19">
        <v>0.64583333333333337</v>
      </c>
      <c r="M1173" s="20">
        <v>930</v>
      </c>
      <c r="N1173" s="20">
        <v>1049</v>
      </c>
      <c r="O1173" s="20" t="s">
        <v>15</v>
      </c>
      <c r="P1173" s="21" t="s">
        <v>15</v>
      </c>
      <c r="Q1173" s="21" t="s">
        <v>16738</v>
      </c>
      <c r="R1173" s="21" t="s">
        <v>16738</v>
      </c>
      <c r="S1173" s="21" t="s">
        <v>16738</v>
      </c>
      <c r="T1173" s="21" t="s">
        <v>16738</v>
      </c>
      <c r="U1173" s="21">
        <v>1</v>
      </c>
      <c r="V1173" s="21"/>
      <c r="W1173" s="21"/>
      <c r="X1173" s="21"/>
    </row>
    <row r="1174" spans="1:24" x14ac:dyDescent="0.25">
      <c r="A1174" s="17">
        <v>2022</v>
      </c>
      <c r="B1174" s="17" t="s">
        <v>9</v>
      </c>
      <c r="C1174" s="17" t="s">
        <v>649</v>
      </c>
      <c r="D1174" s="17" t="s">
        <v>17106</v>
      </c>
      <c r="E1174" s="17" t="s">
        <v>17107</v>
      </c>
      <c r="F1174" s="17" t="s">
        <v>14269</v>
      </c>
      <c r="G1174" s="17" t="s">
        <v>127</v>
      </c>
      <c r="H1174" s="17" t="s">
        <v>648</v>
      </c>
      <c r="I1174" s="17">
        <v>119.00000000000006</v>
      </c>
      <c r="J1174" s="17">
        <v>1</v>
      </c>
      <c r="K1174" s="18">
        <v>0.45833333333333331</v>
      </c>
      <c r="L1174" s="19">
        <v>0.45833333333333331</v>
      </c>
      <c r="M1174" s="20">
        <v>660</v>
      </c>
      <c r="N1174" s="20">
        <v>779</v>
      </c>
      <c r="O1174" s="20" t="s">
        <v>13</v>
      </c>
      <c r="P1174" s="21" t="s">
        <v>13</v>
      </c>
      <c r="Q1174" s="21" t="s">
        <v>16738</v>
      </c>
      <c r="R1174" s="21" t="s">
        <v>16738</v>
      </c>
      <c r="S1174" s="21" t="s">
        <v>16738</v>
      </c>
      <c r="T1174" s="21" t="s">
        <v>16738</v>
      </c>
      <c r="U1174" s="21">
        <v>1</v>
      </c>
      <c r="V1174" s="21"/>
      <c r="W1174" s="21"/>
      <c r="X1174" s="21"/>
    </row>
    <row r="1175" spans="1:24" x14ac:dyDescent="0.25">
      <c r="A1175" s="17">
        <v>2022</v>
      </c>
      <c r="B1175" s="17" t="s">
        <v>9</v>
      </c>
      <c r="C1175" s="17" t="s">
        <v>650</v>
      </c>
      <c r="D1175" s="17" t="s">
        <v>17106</v>
      </c>
      <c r="E1175" s="17" t="s">
        <v>17107</v>
      </c>
      <c r="F1175" s="17" t="s">
        <v>14270</v>
      </c>
      <c r="G1175" s="17" t="s">
        <v>127</v>
      </c>
      <c r="H1175" s="17" t="s">
        <v>648</v>
      </c>
      <c r="I1175" s="17">
        <v>119.00000000000006</v>
      </c>
      <c r="J1175" s="17">
        <v>1</v>
      </c>
      <c r="K1175" s="18">
        <v>0.39583333333333331</v>
      </c>
      <c r="L1175" s="19">
        <v>0.39583333333333331</v>
      </c>
      <c r="M1175" s="20">
        <v>570</v>
      </c>
      <c r="N1175" s="20">
        <v>689</v>
      </c>
      <c r="O1175" s="20" t="s">
        <v>13</v>
      </c>
      <c r="P1175" s="21" t="s">
        <v>13</v>
      </c>
      <c r="Q1175" s="21" t="s">
        <v>16738</v>
      </c>
      <c r="R1175" s="21" t="s">
        <v>16738</v>
      </c>
      <c r="S1175" s="21" t="s">
        <v>16738</v>
      </c>
      <c r="T1175" s="21" t="s">
        <v>16738</v>
      </c>
      <c r="U1175" s="21">
        <v>1</v>
      </c>
      <c r="V1175" s="21"/>
      <c r="W1175" s="21"/>
      <c r="X1175" s="21"/>
    </row>
    <row r="1176" spans="1:24" x14ac:dyDescent="0.25">
      <c r="A1176" s="17">
        <v>2022</v>
      </c>
      <c r="B1176" s="17" t="s">
        <v>9</v>
      </c>
      <c r="C1176" s="17" t="s">
        <v>695</v>
      </c>
      <c r="D1176" s="17" t="s">
        <v>17106</v>
      </c>
      <c r="E1176" s="17" t="s">
        <v>17086</v>
      </c>
      <c r="F1176" s="17" t="s">
        <v>14268</v>
      </c>
      <c r="G1176" s="17" t="s">
        <v>696</v>
      </c>
      <c r="H1176" s="17" t="s">
        <v>697</v>
      </c>
      <c r="I1176" s="17">
        <v>118.99999999999997</v>
      </c>
      <c r="J1176" s="17">
        <v>1</v>
      </c>
      <c r="K1176" s="18">
        <v>0.33333333333333331</v>
      </c>
      <c r="L1176" s="19">
        <v>0.33333333333333331</v>
      </c>
      <c r="M1176" s="20">
        <v>480</v>
      </c>
      <c r="N1176" s="20">
        <v>599</v>
      </c>
      <c r="O1176" s="20" t="s">
        <v>13</v>
      </c>
      <c r="P1176" s="21" t="s">
        <v>13</v>
      </c>
      <c r="Q1176" s="21" t="s">
        <v>16738</v>
      </c>
      <c r="R1176" s="21" t="s">
        <v>16738</v>
      </c>
      <c r="S1176" s="21" t="s">
        <v>16738</v>
      </c>
      <c r="T1176" s="21" t="s">
        <v>16738</v>
      </c>
      <c r="U1176" s="21">
        <v>1</v>
      </c>
      <c r="V1176" s="21"/>
      <c r="W1176" s="21"/>
      <c r="X1176" s="21"/>
    </row>
    <row r="1177" spans="1:24" x14ac:dyDescent="0.25">
      <c r="A1177" s="17">
        <v>2022</v>
      </c>
      <c r="B1177" s="17" t="s">
        <v>9</v>
      </c>
      <c r="C1177" s="17" t="s">
        <v>698</v>
      </c>
      <c r="D1177" s="17" t="s">
        <v>17106</v>
      </c>
      <c r="E1177" s="17" t="s">
        <v>17086</v>
      </c>
      <c r="F1177" s="17" t="s">
        <v>14269</v>
      </c>
      <c r="G1177" s="17" t="s">
        <v>696</v>
      </c>
      <c r="H1177" s="17" t="s">
        <v>697</v>
      </c>
      <c r="I1177" s="17">
        <v>118.99999999999997</v>
      </c>
      <c r="J1177" s="17">
        <v>1</v>
      </c>
      <c r="K1177" s="18">
        <v>0.27083333333333331</v>
      </c>
      <c r="L1177" s="19">
        <v>0.27083333333333331</v>
      </c>
      <c r="M1177" s="20">
        <v>390</v>
      </c>
      <c r="N1177" s="20">
        <v>509</v>
      </c>
      <c r="O1177" s="20" t="s">
        <v>13</v>
      </c>
      <c r="P1177" s="21" t="s">
        <v>13</v>
      </c>
      <c r="Q1177" s="21" t="s">
        <v>16738</v>
      </c>
      <c r="R1177" s="21" t="s">
        <v>16738</v>
      </c>
      <c r="S1177" s="21" t="s">
        <v>16738</v>
      </c>
      <c r="T1177" s="21" t="s">
        <v>16738</v>
      </c>
      <c r="U1177" s="21">
        <v>1</v>
      </c>
      <c r="V1177" s="21"/>
      <c r="W1177" s="21"/>
      <c r="X1177" s="21"/>
    </row>
    <row r="1178" spans="1:24" x14ac:dyDescent="0.25">
      <c r="A1178" s="17">
        <v>2022</v>
      </c>
      <c r="B1178" s="17" t="s">
        <v>9</v>
      </c>
      <c r="C1178" s="17" t="s">
        <v>699</v>
      </c>
      <c r="D1178" s="17" t="s">
        <v>17106</v>
      </c>
      <c r="E1178" s="17" t="s">
        <v>17086</v>
      </c>
      <c r="F1178" s="17" t="s">
        <v>14270</v>
      </c>
      <c r="G1178" s="17" t="s">
        <v>696</v>
      </c>
      <c r="H1178" s="17" t="s">
        <v>697</v>
      </c>
      <c r="I1178" s="17">
        <v>118.99999999999997</v>
      </c>
      <c r="J1178" s="17">
        <v>1</v>
      </c>
      <c r="K1178" s="18">
        <v>0.33333333333333331</v>
      </c>
      <c r="L1178" s="19">
        <v>0.33333333333333331</v>
      </c>
      <c r="M1178" s="20">
        <v>480</v>
      </c>
      <c r="N1178" s="20">
        <v>599</v>
      </c>
      <c r="O1178" s="20" t="s">
        <v>46</v>
      </c>
      <c r="P1178" s="21" t="s">
        <v>46</v>
      </c>
      <c r="Q1178" s="21" t="s">
        <v>16738</v>
      </c>
      <c r="R1178" s="21" t="s">
        <v>16738</v>
      </c>
      <c r="S1178" s="21" t="s">
        <v>16738</v>
      </c>
      <c r="T1178" s="21" t="s">
        <v>16738</v>
      </c>
      <c r="U1178" s="21">
        <v>1</v>
      </c>
      <c r="V1178" s="21"/>
      <c r="W1178" s="21"/>
      <c r="X1178" s="21"/>
    </row>
    <row r="1179" spans="1:24" x14ac:dyDescent="0.25">
      <c r="A1179" s="17">
        <v>2022</v>
      </c>
      <c r="B1179" s="17" t="s">
        <v>9</v>
      </c>
      <c r="C1179" s="17" t="s">
        <v>700</v>
      </c>
      <c r="D1179" s="17" t="s">
        <v>17106</v>
      </c>
      <c r="E1179" s="17" t="s">
        <v>17086</v>
      </c>
      <c r="F1179" s="17" t="s">
        <v>14271</v>
      </c>
      <c r="G1179" s="17" t="s">
        <v>696</v>
      </c>
      <c r="H1179" s="17" t="s">
        <v>697</v>
      </c>
      <c r="I1179" s="17">
        <v>118.99999999999997</v>
      </c>
      <c r="J1179" s="17">
        <v>1</v>
      </c>
      <c r="K1179" s="18">
        <v>0.39583333333333331</v>
      </c>
      <c r="L1179" s="19">
        <v>0.39583333333333331</v>
      </c>
      <c r="M1179" s="20">
        <v>570</v>
      </c>
      <c r="N1179" s="20">
        <v>689</v>
      </c>
      <c r="O1179" s="20" t="s">
        <v>46</v>
      </c>
      <c r="P1179" s="21" t="s">
        <v>46</v>
      </c>
      <c r="Q1179" s="21" t="s">
        <v>16738</v>
      </c>
      <c r="R1179" s="21" t="s">
        <v>16738</v>
      </c>
      <c r="S1179" s="21" t="s">
        <v>16738</v>
      </c>
      <c r="T1179" s="21" t="s">
        <v>16738</v>
      </c>
      <c r="U1179" s="21">
        <v>1</v>
      </c>
      <c r="V1179" s="21"/>
      <c r="W1179" s="21"/>
      <c r="X1179" s="21"/>
    </row>
    <row r="1180" spans="1:24" x14ac:dyDescent="0.25">
      <c r="A1180" s="17">
        <v>2022</v>
      </c>
      <c r="B1180" s="17" t="s">
        <v>9</v>
      </c>
      <c r="C1180" s="17" t="s">
        <v>701</v>
      </c>
      <c r="D1180" s="17" t="s">
        <v>17106</v>
      </c>
      <c r="E1180" s="17" t="s">
        <v>17086</v>
      </c>
      <c r="F1180" s="17" t="s">
        <v>14272</v>
      </c>
      <c r="G1180" s="17" t="s">
        <v>696</v>
      </c>
      <c r="H1180" s="17" t="s">
        <v>697</v>
      </c>
      <c r="I1180" s="17">
        <v>118.99999999999997</v>
      </c>
      <c r="J1180" s="17">
        <v>1</v>
      </c>
      <c r="K1180" s="18">
        <v>0.27083333333333331</v>
      </c>
      <c r="L1180" s="19">
        <v>0.27083333333333331</v>
      </c>
      <c r="M1180" s="20">
        <v>390</v>
      </c>
      <c r="N1180" s="20">
        <v>509</v>
      </c>
      <c r="O1180" s="20" t="s">
        <v>21</v>
      </c>
      <c r="P1180" s="21" t="s">
        <v>21</v>
      </c>
      <c r="Q1180" s="21" t="s">
        <v>16738</v>
      </c>
      <c r="R1180" s="21" t="s">
        <v>16738</v>
      </c>
      <c r="S1180" s="21" t="s">
        <v>16738</v>
      </c>
      <c r="T1180" s="21" t="s">
        <v>16738</v>
      </c>
      <c r="U1180" s="21">
        <v>1</v>
      </c>
      <c r="V1180" s="21"/>
      <c r="W1180" s="21"/>
      <c r="X1180" s="21"/>
    </row>
    <row r="1181" spans="1:24" x14ac:dyDescent="0.25">
      <c r="A1181" s="17">
        <v>2022</v>
      </c>
      <c r="B1181" s="17" t="s">
        <v>9</v>
      </c>
      <c r="C1181" s="17" t="s">
        <v>702</v>
      </c>
      <c r="D1181" s="17" t="s">
        <v>17106</v>
      </c>
      <c r="E1181" s="17" t="s">
        <v>17086</v>
      </c>
      <c r="F1181" s="17" t="s">
        <v>16758</v>
      </c>
      <c r="G1181" s="17" t="s">
        <v>696</v>
      </c>
      <c r="H1181" s="17" t="s">
        <v>697</v>
      </c>
      <c r="I1181" s="17">
        <v>118.99999999999997</v>
      </c>
      <c r="J1181" s="17">
        <v>1</v>
      </c>
      <c r="K1181" s="18">
        <v>0.58333333333333337</v>
      </c>
      <c r="L1181" s="19">
        <v>0.58333333333333337</v>
      </c>
      <c r="M1181" s="20">
        <v>840</v>
      </c>
      <c r="N1181" s="20">
        <v>959</v>
      </c>
      <c r="O1181" s="20" t="s">
        <v>13</v>
      </c>
      <c r="P1181" s="21" t="s">
        <v>13</v>
      </c>
      <c r="Q1181" s="21" t="s">
        <v>16738</v>
      </c>
      <c r="R1181" s="21" t="s">
        <v>16738</v>
      </c>
      <c r="S1181" s="21" t="s">
        <v>16738</v>
      </c>
      <c r="T1181" s="21" t="s">
        <v>16738</v>
      </c>
      <c r="U1181" s="21">
        <v>1</v>
      </c>
      <c r="V1181" s="21"/>
      <c r="W1181" s="21"/>
      <c r="X1181" s="21"/>
    </row>
    <row r="1182" spans="1:24" x14ac:dyDescent="0.25">
      <c r="A1182" s="17">
        <v>2022</v>
      </c>
      <c r="B1182" s="17" t="s">
        <v>9</v>
      </c>
      <c r="C1182" s="17" t="s">
        <v>703</v>
      </c>
      <c r="D1182" s="17" t="s">
        <v>17106</v>
      </c>
      <c r="E1182" s="17" t="s">
        <v>17086</v>
      </c>
      <c r="F1182" s="17" t="s">
        <v>16759</v>
      </c>
      <c r="G1182" s="17" t="s">
        <v>696</v>
      </c>
      <c r="H1182" s="17" t="s">
        <v>697</v>
      </c>
      <c r="I1182" s="17">
        <v>118.99999999999997</v>
      </c>
      <c r="J1182" s="17">
        <v>1</v>
      </c>
      <c r="K1182" s="18">
        <v>0.33333333333333331</v>
      </c>
      <c r="L1182" s="19">
        <v>0.33333333333333331</v>
      </c>
      <c r="M1182" s="20">
        <v>480</v>
      </c>
      <c r="N1182" s="20">
        <v>599</v>
      </c>
      <c r="O1182" s="20" t="s">
        <v>15</v>
      </c>
      <c r="P1182" s="21" t="s">
        <v>15</v>
      </c>
      <c r="Q1182" s="21" t="s">
        <v>16738</v>
      </c>
      <c r="R1182" s="21" t="s">
        <v>16738</v>
      </c>
      <c r="S1182" s="21" t="s">
        <v>16738</v>
      </c>
      <c r="T1182" s="21" t="s">
        <v>16738</v>
      </c>
      <c r="U1182" s="21">
        <v>1</v>
      </c>
      <c r="V1182" s="21"/>
      <c r="W1182" s="21"/>
      <c r="X1182" s="21"/>
    </row>
    <row r="1183" spans="1:24" x14ac:dyDescent="0.25">
      <c r="A1183" s="17">
        <v>2022</v>
      </c>
      <c r="B1183" s="17" t="s">
        <v>9</v>
      </c>
      <c r="C1183" s="17" t="s">
        <v>704</v>
      </c>
      <c r="D1183" s="17" t="s">
        <v>17106</v>
      </c>
      <c r="E1183" s="17" t="s">
        <v>17086</v>
      </c>
      <c r="F1183" s="17" t="s">
        <v>16760</v>
      </c>
      <c r="G1183" s="17" t="s">
        <v>696</v>
      </c>
      <c r="H1183" s="17" t="s">
        <v>697</v>
      </c>
      <c r="I1183" s="17">
        <v>118.99999999999997</v>
      </c>
      <c r="J1183" s="17">
        <v>1</v>
      </c>
      <c r="K1183" s="18">
        <v>0.33333333333333331</v>
      </c>
      <c r="L1183" s="19">
        <v>0.33333333333333331</v>
      </c>
      <c r="M1183" s="20">
        <v>480</v>
      </c>
      <c r="N1183" s="20">
        <v>599</v>
      </c>
      <c r="O1183" s="20" t="s">
        <v>15</v>
      </c>
      <c r="P1183" s="21" t="s">
        <v>15</v>
      </c>
      <c r="Q1183" s="21" t="s">
        <v>16738</v>
      </c>
      <c r="R1183" s="21" t="s">
        <v>16738</v>
      </c>
      <c r="S1183" s="21" t="s">
        <v>16738</v>
      </c>
      <c r="T1183" s="21" t="s">
        <v>16738</v>
      </c>
      <c r="U1183" s="21">
        <v>1</v>
      </c>
      <c r="V1183" s="21"/>
      <c r="W1183" s="21"/>
      <c r="X1183" s="21"/>
    </row>
    <row r="1184" spans="1:24" x14ac:dyDescent="0.25">
      <c r="A1184" s="17">
        <v>2022</v>
      </c>
      <c r="B1184" s="17" t="s">
        <v>9</v>
      </c>
      <c r="C1184" s="17" t="s">
        <v>705</v>
      </c>
      <c r="D1184" s="17" t="s">
        <v>17106</v>
      </c>
      <c r="E1184" s="17" t="s">
        <v>17086</v>
      </c>
      <c r="F1184" s="17" t="s">
        <v>16771</v>
      </c>
      <c r="G1184" s="17" t="s">
        <v>696</v>
      </c>
      <c r="H1184" s="17" t="s">
        <v>697</v>
      </c>
      <c r="I1184" s="17">
        <v>118.99999999999997</v>
      </c>
      <c r="J1184" s="17">
        <v>1</v>
      </c>
      <c r="K1184" s="18">
        <v>0.39583333333333331</v>
      </c>
      <c r="L1184" s="19">
        <v>0.39583333333333331</v>
      </c>
      <c r="M1184" s="20">
        <v>570</v>
      </c>
      <c r="N1184" s="20">
        <v>689</v>
      </c>
      <c r="O1184" s="20" t="s">
        <v>13</v>
      </c>
      <c r="P1184" s="21" t="s">
        <v>13</v>
      </c>
      <c r="Q1184" s="21" t="s">
        <v>16738</v>
      </c>
      <c r="R1184" s="21" t="s">
        <v>16738</v>
      </c>
      <c r="S1184" s="21" t="s">
        <v>16738</v>
      </c>
      <c r="T1184" s="21" t="s">
        <v>16738</v>
      </c>
      <c r="U1184" s="21">
        <v>1</v>
      </c>
      <c r="V1184" s="21"/>
      <c r="W1184" s="21"/>
      <c r="X1184" s="21"/>
    </row>
    <row r="1185" spans="1:24" x14ac:dyDescent="0.25">
      <c r="A1185" s="17">
        <v>2022</v>
      </c>
      <c r="B1185" s="17" t="s">
        <v>9</v>
      </c>
      <c r="C1185" s="17" t="s">
        <v>4546</v>
      </c>
      <c r="D1185" s="17" t="s">
        <v>17108</v>
      </c>
      <c r="E1185" s="17" t="s">
        <v>16910</v>
      </c>
      <c r="F1185" s="17" t="s">
        <v>14268</v>
      </c>
      <c r="G1185" s="17" t="s">
        <v>4547</v>
      </c>
      <c r="H1185" s="17" t="s">
        <v>4548</v>
      </c>
      <c r="I1185" s="17">
        <v>110.00000000000009</v>
      </c>
      <c r="J1185" s="17">
        <v>4</v>
      </c>
      <c r="K1185" s="18">
        <v>0.64583333333333337</v>
      </c>
      <c r="L1185" s="19">
        <v>0.64583333333333337</v>
      </c>
      <c r="M1185" s="20">
        <v>930</v>
      </c>
      <c r="N1185" s="20">
        <v>1040</v>
      </c>
      <c r="O1185" s="20" t="s">
        <v>3076</v>
      </c>
      <c r="P1185" s="21" t="s">
        <v>15</v>
      </c>
      <c r="Q1185" s="21" t="s">
        <v>19</v>
      </c>
      <c r="R1185" s="21" t="s">
        <v>17</v>
      </c>
      <c r="S1185" s="21" t="s">
        <v>46</v>
      </c>
      <c r="T1185" s="21" t="s">
        <v>16738</v>
      </c>
      <c r="U1185" s="21">
        <v>4</v>
      </c>
      <c r="V1185" s="21"/>
      <c r="W1185" s="21"/>
      <c r="X1185" s="21"/>
    </row>
    <row r="1186" spans="1:24" x14ac:dyDescent="0.25">
      <c r="A1186" s="17">
        <v>2022</v>
      </c>
      <c r="B1186" s="17" t="s">
        <v>9</v>
      </c>
      <c r="C1186" s="17" t="s">
        <v>613</v>
      </c>
      <c r="D1186" s="17" t="s">
        <v>16816</v>
      </c>
      <c r="E1186" s="17" t="s">
        <v>16909</v>
      </c>
      <c r="F1186" s="17" t="s">
        <v>14268</v>
      </c>
      <c r="G1186" s="17" t="s">
        <v>614</v>
      </c>
      <c r="H1186" s="17" t="s">
        <v>615</v>
      </c>
      <c r="I1186" s="17">
        <v>110.00000000000009</v>
      </c>
      <c r="J1186" s="17">
        <v>3</v>
      </c>
      <c r="K1186" s="18">
        <v>0.70833333333333337</v>
      </c>
      <c r="L1186" s="19">
        <v>0.70833333333333337</v>
      </c>
      <c r="M1186" s="20">
        <v>1020</v>
      </c>
      <c r="N1186" s="20">
        <v>1130</v>
      </c>
      <c r="O1186" s="20" t="s">
        <v>610</v>
      </c>
      <c r="P1186" s="21" t="s">
        <v>19</v>
      </c>
      <c r="Q1186" s="21" t="s">
        <v>13</v>
      </c>
      <c r="R1186" s="21" t="s">
        <v>46</v>
      </c>
      <c r="S1186" s="21" t="s">
        <v>16738</v>
      </c>
      <c r="T1186" s="21" t="s">
        <v>16738</v>
      </c>
      <c r="U1186" s="21">
        <v>3</v>
      </c>
      <c r="V1186" s="21"/>
      <c r="W1186" s="21"/>
      <c r="X1186" s="21"/>
    </row>
    <row r="1187" spans="1:24" x14ac:dyDescent="0.25">
      <c r="A1187" s="17">
        <v>2022</v>
      </c>
      <c r="B1187" s="17" t="s">
        <v>9</v>
      </c>
      <c r="C1187" s="17" t="s">
        <v>616</v>
      </c>
      <c r="D1187" s="17" t="s">
        <v>16816</v>
      </c>
      <c r="E1187" s="17" t="s">
        <v>16909</v>
      </c>
      <c r="F1187" s="17" t="s">
        <v>14269</v>
      </c>
      <c r="G1187" s="17" t="s">
        <v>614</v>
      </c>
      <c r="H1187" s="17" t="s">
        <v>615</v>
      </c>
      <c r="I1187" s="17">
        <v>110.00000000000009</v>
      </c>
      <c r="J1187" s="17">
        <v>3</v>
      </c>
      <c r="K1187" s="18">
        <v>0.45833333333333331</v>
      </c>
      <c r="L1187" s="19">
        <v>0.45833333333333331</v>
      </c>
      <c r="M1187" s="20">
        <v>660</v>
      </c>
      <c r="N1187" s="20">
        <v>770.00000000000011</v>
      </c>
      <c r="O1187" s="20" t="s">
        <v>610</v>
      </c>
      <c r="P1187" s="21" t="s">
        <v>19</v>
      </c>
      <c r="Q1187" s="21" t="s">
        <v>13</v>
      </c>
      <c r="R1187" s="21" t="s">
        <v>46</v>
      </c>
      <c r="S1187" s="21" t="s">
        <v>16738</v>
      </c>
      <c r="T1187" s="21" t="s">
        <v>16738</v>
      </c>
      <c r="U1187" s="21">
        <v>3</v>
      </c>
      <c r="V1187" s="21"/>
      <c r="W1187" s="21"/>
      <c r="X1187" s="21"/>
    </row>
    <row r="1188" spans="1:24" x14ac:dyDescent="0.25">
      <c r="A1188" s="17">
        <v>2022</v>
      </c>
      <c r="B1188" s="17" t="s">
        <v>9</v>
      </c>
      <c r="C1188" s="17" t="s">
        <v>617</v>
      </c>
      <c r="D1188" s="17" t="s">
        <v>16816</v>
      </c>
      <c r="E1188" s="17" t="s">
        <v>16909</v>
      </c>
      <c r="F1188" s="17" t="s">
        <v>14270</v>
      </c>
      <c r="G1188" s="17" t="s">
        <v>614</v>
      </c>
      <c r="H1188" s="17" t="s">
        <v>615</v>
      </c>
      <c r="I1188" s="17">
        <v>110.00000000000009</v>
      </c>
      <c r="J1188" s="17">
        <v>3</v>
      </c>
      <c r="K1188" s="18">
        <v>0.64583333333333337</v>
      </c>
      <c r="L1188" s="19">
        <v>0.64583333333333337</v>
      </c>
      <c r="M1188" s="20">
        <v>930</v>
      </c>
      <c r="N1188" s="20">
        <v>1040</v>
      </c>
      <c r="O1188" s="20" t="s">
        <v>441</v>
      </c>
      <c r="P1188" s="21" t="s">
        <v>15</v>
      </c>
      <c r="Q1188" s="21" t="s">
        <v>13</v>
      </c>
      <c r="R1188" s="21" t="s">
        <v>17</v>
      </c>
      <c r="S1188" s="21" t="s">
        <v>16738</v>
      </c>
      <c r="T1188" s="21" t="s">
        <v>16738</v>
      </c>
      <c r="U1188" s="21">
        <v>3</v>
      </c>
      <c r="V1188" s="21"/>
      <c r="W1188" s="21"/>
      <c r="X1188" s="21"/>
    </row>
    <row r="1189" spans="1:24" x14ac:dyDescent="0.25">
      <c r="A1189" s="17">
        <v>2022</v>
      </c>
      <c r="B1189" s="17" t="s">
        <v>9</v>
      </c>
      <c r="C1189" s="17" t="s">
        <v>618</v>
      </c>
      <c r="D1189" s="17" t="s">
        <v>16816</v>
      </c>
      <c r="E1189" s="17" t="s">
        <v>16909</v>
      </c>
      <c r="F1189" s="17" t="s">
        <v>14271</v>
      </c>
      <c r="G1189" s="17" t="s">
        <v>614</v>
      </c>
      <c r="H1189" s="17" t="s">
        <v>615</v>
      </c>
      <c r="I1189" s="17">
        <v>110.00000000000009</v>
      </c>
      <c r="J1189" s="17">
        <v>3</v>
      </c>
      <c r="K1189" s="18">
        <v>0.27083333333333331</v>
      </c>
      <c r="L1189" s="19">
        <v>0.27083333333333331</v>
      </c>
      <c r="M1189" s="20">
        <v>390</v>
      </c>
      <c r="N1189" s="20">
        <v>500.00000000000011</v>
      </c>
      <c r="O1189" s="20" t="s">
        <v>431</v>
      </c>
      <c r="P1189" s="21" t="s">
        <v>21</v>
      </c>
      <c r="Q1189" s="21" t="s">
        <v>13</v>
      </c>
      <c r="R1189" s="21" t="s">
        <v>46</v>
      </c>
      <c r="S1189" s="21" t="s">
        <v>16738</v>
      </c>
      <c r="T1189" s="21" t="s">
        <v>16738</v>
      </c>
      <c r="U1189" s="21">
        <v>3</v>
      </c>
      <c r="V1189" s="21"/>
      <c r="W1189" s="21"/>
      <c r="X1189" s="21"/>
    </row>
    <row r="1190" spans="1:24" x14ac:dyDescent="0.25">
      <c r="A1190" s="17">
        <v>2022</v>
      </c>
      <c r="B1190" s="17" t="s">
        <v>9</v>
      </c>
      <c r="C1190" s="17" t="s">
        <v>625</v>
      </c>
      <c r="D1190" s="17" t="s">
        <v>16816</v>
      </c>
      <c r="E1190" s="17" t="s">
        <v>16922</v>
      </c>
      <c r="F1190" s="17" t="s">
        <v>14268</v>
      </c>
      <c r="G1190" s="17" t="s">
        <v>626</v>
      </c>
      <c r="H1190" s="17" t="s">
        <v>627</v>
      </c>
      <c r="I1190" s="17">
        <v>110.00000000000009</v>
      </c>
      <c r="J1190" s="17">
        <v>3</v>
      </c>
      <c r="K1190" s="18">
        <v>0.58333333333333337</v>
      </c>
      <c r="L1190" s="19">
        <v>0.58333333333333337</v>
      </c>
      <c r="M1190" s="20">
        <v>840</v>
      </c>
      <c r="N1190" s="20">
        <v>950.00000000000011</v>
      </c>
      <c r="O1190" s="20" t="s">
        <v>628</v>
      </c>
      <c r="P1190" s="21" t="s">
        <v>21</v>
      </c>
      <c r="Q1190" s="21" t="s">
        <v>15</v>
      </c>
      <c r="R1190" s="21" t="s">
        <v>17</v>
      </c>
      <c r="S1190" s="21" t="s">
        <v>16738</v>
      </c>
      <c r="T1190" s="21" t="s">
        <v>16738</v>
      </c>
      <c r="U1190" s="21">
        <v>3</v>
      </c>
      <c r="V1190" s="21"/>
      <c r="W1190" s="21"/>
      <c r="X1190" s="21"/>
    </row>
    <row r="1191" spans="1:24" x14ac:dyDescent="0.25">
      <c r="A1191" s="17">
        <v>2022</v>
      </c>
      <c r="B1191" s="17" t="s">
        <v>9</v>
      </c>
      <c r="C1191" s="17" t="s">
        <v>629</v>
      </c>
      <c r="D1191" s="17" t="s">
        <v>16816</v>
      </c>
      <c r="E1191" s="17" t="s">
        <v>16922</v>
      </c>
      <c r="F1191" s="17" t="s">
        <v>14269</v>
      </c>
      <c r="G1191" s="17" t="s">
        <v>626</v>
      </c>
      <c r="H1191" s="17" t="s">
        <v>627</v>
      </c>
      <c r="I1191" s="17">
        <v>110.00000000000009</v>
      </c>
      <c r="J1191" s="17">
        <v>3</v>
      </c>
      <c r="K1191" s="18">
        <v>0.39583333333333331</v>
      </c>
      <c r="L1191" s="19">
        <v>0.39583333333333331</v>
      </c>
      <c r="M1191" s="20">
        <v>570</v>
      </c>
      <c r="N1191" s="20">
        <v>680.00000000000011</v>
      </c>
      <c r="O1191" s="20" t="s">
        <v>630</v>
      </c>
      <c r="P1191" s="21" t="s">
        <v>15</v>
      </c>
      <c r="Q1191" s="21" t="s">
        <v>19</v>
      </c>
      <c r="R1191" s="21" t="s">
        <v>17</v>
      </c>
      <c r="S1191" s="21" t="s">
        <v>16738</v>
      </c>
      <c r="T1191" s="21" t="s">
        <v>16738</v>
      </c>
      <c r="U1191" s="21">
        <v>3</v>
      </c>
      <c r="V1191" s="21"/>
      <c r="W1191" s="21"/>
      <c r="X1191" s="21"/>
    </row>
    <row r="1192" spans="1:24" x14ac:dyDescent="0.25">
      <c r="A1192" s="17">
        <v>2022</v>
      </c>
      <c r="B1192" s="17" t="s">
        <v>9</v>
      </c>
      <c r="C1192" s="17" t="s">
        <v>631</v>
      </c>
      <c r="D1192" s="17" t="s">
        <v>16816</v>
      </c>
      <c r="E1192" s="17" t="s">
        <v>16922</v>
      </c>
      <c r="F1192" s="17" t="s">
        <v>14270</v>
      </c>
      <c r="G1192" s="17" t="s">
        <v>626</v>
      </c>
      <c r="H1192" s="17" t="s">
        <v>627</v>
      </c>
      <c r="I1192" s="17">
        <v>110.00000000000009</v>
      </c>
      <c r="J1192" s="17">
        <v>3</v>
      </c>
      <c r="K1192" s="18">
        <v>0.58333333333333337</v>
      </c>
      <c r="L1192" s="19">
        <v>0.58333333333333337</v>
      </c>
      <c r="M1192" s="20">
        <v>840</v>
      </c>
      <c r="N1192" s="20">
        <v>950.00000000000011</v>
      </c>
      <c r="O1192" s="20" t="s">
        <v>628</v>
      </c>
      <c r="P1192" s="21" t="s">
        <v>21</v>
      </c>
      <c r="Q1192" s="21" t="s">
        <v>15</v>
      </c>
      <c r="R1192" s="21" t="s">
        <v>17</v>
      </c>
      <c r="S1192" s="21" t="s">
        <v>16738</v>
      </c>
      <c r="T1192" s="21" t="s">
        <v>16738</v>
      </c>
      <c r="U1192" s="21">
        <v>3</v>
      </c>
      <c r="V1192" s="21"/>
      <c r="W1192" s="21"/>
      <c r="X1192" s="21"/>
    </row>
    <row r="1193" spans="1:24" x14ac:dyDescent="0.25">
      <c r="A1193" s="17">
        <v>2022</v>
      </c>
      <c r="B1193" s="17" t="s">
        <v>9</v>
      </c>
      <c r="C1193" s="17" t="s">
        <v>632</v>
      </c>
      <c r="D1193" s="17" t="s">
        <v>16816</v>
      </c>
      <c r="E1193" s="17" t="s">
        <v>16922</v>
      </c>
      <c r="F1193" s="17" t="s">
        <v>14271</v>
      </c>
      <c r="G1193" s="17" t="s">
        <v>626</v>
      </c>
      <c r="H1193" s="17" t="s">
        <v>627</v>
      </c>
      <c r="I1193" s="17">
        <v>110.00000000000009</v>
      </c>
      <c r="J1193" s="17">
        <v>3</v>
      </c>
      <c r="K1193" s="18">
        <v>0.33333333333333331</v>
      </c>
      <c r="L1193" s="19">
        <v>0.33333333333333331</v>
      </c>
      <c r="M1193" s="20">
        <v>480</v>
      </c>
      <c r="N1193" s="20">
        <v>590.00000000000011</v>
      </c>
      <c r="O1193" s="20" t="s">
        <v>610</v>
      </c>
      <c r="P1193" s="21" t="s">
        <v>19</v>
      </c>
      <c r="Q1193" s="21" t="s">
        <v>13</v>
      </c>
      <c r="R1193" s="21" t="s">
        <v>46</v>
      </c>
      <c r="S1193" s="21" t="s">
        <v>16738</v>
      </c>
      <c r="T1193" s="21" t="s">
        <v>16738</v>
      </c>
      <c r="U1193" s="21">
        <v>3</v>
      </c>
      <c r="V1193" s="21"/>
      <c r="W1193" s="21"/>
      <c r="X1193" s="21"/>
    </row>
    <row r="1194" spans="1:24" x14ac:dyDescent="0.25">
      <c r="A1194" s="17">
        <v>2022</v>
      </c>
      <c r="B1194" s="17" t="s">
        <v>9</v>
      </c>
      <c r="C1194" s="17" t="s">
        <v>13568</v>
      </c>
      <c r="D1194" s="17" t="s">
        <v>16801</v>
      </c>
      <c r="E1194" s="17" t="s">
        <v>16931</v>
      </c>
      <c r="F1194" s="17" t="s">
        <v>14268</v>
      </c>
      <c r="G1194" s="17" t="s">
        <v>13569</v>
      </c>
      <c r="H1194" s="17" t="s">
        <v>13570</v>
      </c>
      <c r="I1194" s="17">
        <v>110.00000000000009</v>
      </c>
      <c r="J1194" s="17">
        <v>3</v>
      </c>
      <c r="K1194" s="18">
        <v>0.45833333333333331</v>
      </c>
      <c r="L1194" s="19">
        <v>0.45833333333333331</v>
      </c>
      <c r="M1194" s="20">
        <v>660</v>
      </c>
      <c r="N1194" s="20">
        <v>770.00000000000011</v>
      </c>
      <c r="O1194" s="20" t="s">
        <v>1007</v>
      </c>
      <c r="P1194" s="21" t="s">
        <v>19</v>
      </c>
      <c r="Q1194" s="21" t="s">
        <v>17</v>
      </c>
      <c r="R1194" s="21" t="s">
        <v>46</v>
      </c>
      <c r="S1194" s="21" t="s">
        <v>16738</v>
      </c>
      <c r="T1194" s="21" t="s">
        <v>16738</v>
      </c>
      <c r="U1194" s="21">
        <v>3</v>
      </c>
      <c r="V1194" s="21"/>
      <c r="W1194" s="21"/>
      <c r="X1194" s="21"/>
    </row>
    <row r="1195" spans="1:24" x14ac:dyDescent="0.25">
      <c r="A1195" s="17">
        <v>2022</v>
      </c>
      <c r="B1195" s="17" t="s">
        <v>9</v>
      </c>
      <c r="C1195" s="17" t="s">
        <v>13612</v>
      </c>
      <c r="D1195" s="17" t="s">
        <v>16801</v>
      </c>
      <c r="E1195" s="17" t="s">
        <v>17109</v>
      </c>
      <c r="F1195" s="17" t="s">
        <v>14268</v>
      </c>
      <c r="G1195" s="17" t="s">
        <v>13613</v>
      </c>
      <c r="H1195" s="17" t="s">
        <v>13614</v>
      </c>
      <c r="I1195" s="17">
        <v>110.00000000000009</v>
      </c>
      <c r="J1195" s="17">
        <v>3</v>
      </c>
      <c r="K1195" s="18">
        <v>0.33333333333333331</v>
      </c>
      <c r="L1195" s="19">
        <v>0.33333333333333331</v>
      </c>
      <c r="M1195" s="20">
        <v>480</v>
      </c>
      <c r="N1195" s="20">
        <v>590.00000000000011</v>
      </c>
      <c r="O1195" s="20" t="s">
        <v>612</v>
      </c>
      <c r="P1195" s="21" t="s">
        <v>21</v>
      </c>
      <c r="Q1195" s="21" t="s">
        <v>17</v>
      </c>
      <c r="R1195" s="21" t="s">
        <v>46</v>
      </c>
      <c r="S1195" s="21" t="s">
        <v>16738</v>
      </c>
      <c r="T1195" s="21" t="s">
        <v>16738</v>
      </c>
      <c r="U1195" s="21">
        <v>3</v>
      </c>
      <c r="V1195" s="21"/>
      <c r="W1195" s="21"/>
      <c r="X1195" s="21"/>
    </row>
    <row r="1196" spans="1:24" x14ac:dyDescent="0.25">
      <c r="A1196" s="17">
        <v>2022</v>
      </c>
      <c r="B1196" s="17" t="s">
        <v>9</v>
      </c>
      <c r="C1196" s="17" t="s">
        <v>34</v>
      </c>
      <c r="D1196" s="17" t="s">
        <v>16988</v>
      </c>
      <c r="E1196" s="17" t="s">
        <v>17051</v>
      </c>
      <c r="F1196" s="17" t="s">
        <v>14268</v>
      </c>
      <c r="G1196" s="17" t="s">
        <v>35</v>
      </c>
      <c r="H1196" s="17" t="s">
        <v>36</v>
      </c>
      <c r="I1196" s="17">
        <v>110.00000000000009</v>
      </c>
      <c r="J1196" s="17">
        <v>2</v>
      </c>
      <c r="K1196" s="18">
        <v>0.70833333333333337</v>
      </c>
      <c r="L1196" s="19">
        <v>0.70833333333333337</v>
      </c>
      <c r="M1196" s="20">
        <v>1020</v>
      </c>
      <c r="N1196" s="20">
        <v>1130</v>
      </c>
      <c r="O1196" s="20" t="s">
        <v>37</v>
      </c>
      <c r="P1196" s="21" t="s">
        <v>13</v>
      </c>
      <c r="Q1196" s="21" t="s">
        <v>46</v>
      </c>
      <c r="R1196" s="21" t="s">
        <v>16738</v>
      </c>
      <c r="S1196" s="21" t="s">
        <v>16738</v>
      </c>
      <c r="T1196" s="21" t="s">
        <v>16738</v>
      </c>
      <c r="U1196" s="21">
        <v>2</v>
      </c>
      <c r="V1196" s="21"/>
      <c r="W1196" s="21"/>
      <c r="X1196" s="21"/>
    </row>
    <row r="1197" spans="1:24" x14ac:dyDescent="0.25">
      <c r="A1197" s="17">
        <v>2022</v>
      </c>
      <c r="B1197" s="17" t="s">
        <v>9</v>
      </c>
      <c r="C1197" s="17" t="s">
        <v>499</v>
      </c>
      <c r="D1197" s="17" t="s">
        <v>17110</v>
      </c>
      <c r="E1197" s="17" t="s">
        <v>17012</v>
      </c>
      <c r="F1197" s="17" t="s">
        <v>14268</v>
      </c>
      <c r="G1197" s="17" t="s">
        <v>500</v>
      </c>
      <c r="H1197" s="17" t="s">
        <v>501</v>
      </c>
      <c r="I1197" s="17">
        <v>110.00000000000009</v>
      </c>
      <c r="J1197" s="17">
        <v>2</v>
      </c>
      <c r="K1197" s="18">
        <v>0.52083333333333337</v>
      </c>
      <c r="L1197" s="19">
        <v>0.52083333333333337</v>
      </c>
      <c r="M1197" s="20">
        <v>750</v>
      </c>
      <c r="N1197" s="20">
        <v>860.00000000000011</v>
      </c>
      <c r="O1197" s="20" t="s">
        <v>55</v>
      </c>
      <c r="P1197" s="21" t="s">
        <v>19</v>
      </c>
      <c r="Q1197" s="21" t="s">
        <v>17</v>
      </c>
      <c r="R1197" s="21" t="s">
        <v>16738</v>
      </c>
      <c r="S1197" s="21" t="s">
        <v>16738</v>
      </c>
      <c r="T1197" s="21" t="s">
        <v>16738</v>
      </c>
      <c r="U1197" s="21">
        <v>2</v>
      </c>
      <c r="V1197" s="21"/>
      <c r="W1197" s="21"/>
      <c r="X1197" s="21"/>
    </row>
    <row r="1198" spans="1:24" x14ac:dyDescent="0.25">
      <c r="A1198" s="17">
        <v>2022</v>
      </c>
      <c r="B1198" s="17" t="s">
        <v>9</v>
      </c>
      <c r="C1198" s="17" t="s">
        <v>511</v>
      </c>
      <c r="D1198" s="17" t="s">
        <v>17110</v>
      </c>
      <c r="E1198" s="17" t="s">
        <v>16895</v>
      </c>
      <c r="F1198" s="17" t="s">
        <v>14268</v>
      </c>
      <c r="G1198" s="17" t="s">
        <v>512</v>
      </c>
      <c r="H1198" s="17" t="s">
        <v>513</v>
      </c>
      <c r="I1198" s="17">
        <v>110.00000000000009</v>
      </c>
      <c r="J1198" s="17">
        <v>2</v>
      </c>
      <c r="K1198" s="18">
        <v>0.45833333333333331</v>
      </c>
      <c r="L1198" s="19">
        <v>0.45833333333333331</v>
      </c>
      <c r="M1198" s="20">
        <v>660</v>
      </c>
      <c r="N1198" s="20">
        <v>770.00000000000011</v>
      </c>
      <c r="O1198" s="20" t="s">
        <v>65</v>
      </c>
      <c r="P1198" s="21" t="s">
        <v>19</v>
      </c>
      <c r="Q1198" s="21" t="s">
        <v>46</v>
      </c>
      <c r="R1198" s="21" t="s">
        <v>16738</v>
      </c>
      <c r="S1198" s="21" t="s">
        <v>16738</v>
      </c>
      <c r="T1198" s="21" t="s">
        <v>16738</v>
      </c>
      <c r="U1198" s="21">
        <v>2</v>
      </c>
      <c r="V1198" s="21"/>
      <c r="W1198" s="21"/>
      <c r="X1198" s="21"/>
    </row>
    <row r="1199" spans="1:24" x14ac:dyDescent="0.25">
      <c r="A1199" s="17">
        <v>2022</v>
      </c>
      <c r="B1199" s="17" t="s">
        <v>9</v>
      </c>
      <c r="C1199" s="17" t="s">
        <v>514</v>
      </c>
      <c r="D1199" s="17" t="s">
        <v>17110</v>
      </c>
      <c r="E1199" s="17" t="s">
        <v>16852</v>
      </c>
      <c r="F1199" s="17" t="s">
        <v>14268</v>
      </c>
      <c r="G1199" s="17" t="s">
        <v>515</v>
      </c>
      <c r="H1199" s="17" t="s">
        <v>516</v>
      </c>
      <c r="I1199" s="17">
        <v>110.00000000000009</v>
      </c>
      <c r="J1199" s="17">
        <v>2</v>
      </c>
      <c r="K1199" s="18">
        <v>0.39583333333333331</v>
      </c>
      <c r="L1199" s="19">
        <v>0.39583333333333331</v>
      </c>
      <c r="M1199" s="20">
        <v>570</v>
      </c>
      <c r="N1199" s="20">
        <v>680.00000000000011</v>
      </c>
      <c r="O1199" s="20" t="s">
        <v>33</v>
      </c>
      <c r="P1199" s="21" t="s">
        <v>15</v>
      </c>
      <c r="Q1199" s="21" t="s">
        <v>46</v>
      </c>
      <c r="R1199" s="21" t="s">
        <v>16738</v>
      </c>
      <c r="S1199" s="21" t="s">
        <v>16738</v>
      </c>
      <c r="T1199" s="21" t="s">
        <v>16738</v>
      </c>
      <c r="U1199" s="21">
        <v>2</v>
      </c>
      <c r="V1199" s="21"/>
      <c r="W1199" s="21"/>
      <c r="X1199" s="21"/>
    </row>
    <row r="1200" spans="1:24" x14ac:dyDescent="0.25">
      <c r="A1200" s="17">
        <v>2022</v>
      </c>
      <c r="B1200" s="17" t="s">
        <v>9</v>
      </c>
      <c r="C1200" s="17" t="s">
        <v>1025</v>
      </c>
      <c r="D1200" s="17" t="s">
        <v>17111</v>
      </c>
      <c r="E1200" s="17" t="s">
        <v>17112</v>
      </c>
      <c r="F1200" s="17" t="s">
        <v>14268</v>
      </c>
      <c r="G1200" s="17" t="s">
        <v>1026</v>
      </c>
      <c r="H1200" s="17" t="s">
        <v>1027</v>
      </c>
      <c r="I1200" s="17">
        <v>110.00000000000009</v>
      </c>
      <c r="J1200" s="17">
        <v>2</v>
      </c>
      <c r="K1200" s="18">
        <v>0.45833333333333331</v>
      </c>
      <c r="L1200" s="19">
        <v>0.45833333333333331</v>
      </c>
      <c r="M1200" s="20">
        <v>660</v>
      </c>
      <c r="N1200" s="20">
        <v>770.00000000000011</v>
      </c>
      <c r="O1200" s="20" t="s">
        <v>174</v>
      </c>
      <c r="P1200" s="21" t="s">
        <v>21</v>
      </c>
      <c r="Q1200" s="21" t="s">
        <v>17</v>
      </c>
      <c r="R1200" s="21" t="s">
        <v>16738</v>
      </c>
      <c r="S1200" s="21" t="s">
        <v>16738</v>
      </c>
      <c r="T1200" s="21" t="s">
        <v>16738</v>
      </c>
      <c r="U1200" s="21">
        <v>2</v>
      </c>
      <c r="V1200" s="21"/>
      <c r="W1200" s="21"/>
      <c r="X1200" s="21"/>
    </row>
    <row r="1201" spans="1:24" x14ac:dyDescent="0.25">
      <c r="A1201" s="17">
        <v>2022</v>
      </c>
      <c r="B1201" s="17" t="s">
        <v>9</v>
      </c>
      <c r="C1201" s="17" t="s">
        <v>1028</v>
      </c>
      <c r="D1201" s="17" t="s">
        <v>17111</v>
      </c>
      <c r="E1201" s="17" t="s">
        <v>17112</v>
      </c>
      <c r="F1201" s="17" t="s">
        <v>14269</v>
      </c>
      <c r="G1201" s="17" t="s">
        <v>1026</v>
      </c>
      <c r="H1201" s="17" t="s">
        <v>1027</v>
      </c>
      <c r="I1201" s="17">
        <v>110.00000000000009</v>
      </c>
      <c r="J1201" s="17">
        <v>2</v>
      </c>
      <c r="K1201" s="18">
        <v>0.33333333333333331</v>
      </c>
      <c r="L1201" s="19">
        <v>0.33333333333333331</v>
      </c>
      <c r="M1201" s="20">
        <v>480</v>
      </c>
      <c r="N1201" s="20">
        <v>590.00000000000011</v>
      </c>
      <c r="O1201" s="20" t="s">
        <v>37</v>
      </c>
      <c r="P1201" s="21" t="s">
        <v>13</v>
      </c>
      <c r="Q1201" s="21" t="s">
        <v>46</v>
      </c>
      <c r="R1201" s="21" t="s">
        <v>16738</v>
      </c>
      <c r="S1201" s="21" t="s">
        <v>16738</v>
      </c>
      <c r="T1201" s="21" t="s">
        <v>16738</v>
      </c>
      <c r="U1201" s="21">
        <v>2</v>
      </c>
      <c r="V1201" s="21"/>
      <c r="W1201" s="21"/>
      <c r="X1201" s="21"/>
    </row>
    <row r="1202" spans="1:24" x14ac:dyDescent="0.25">
      <c r="A1202" s="17">
        <v>2022</v>
      </c>
      <c r="B1202" s="17" t="s">
        <v>9</v>
      </c>
      <c r="C1202" s="17" t="s">
        <v>1445</v>
      </c>
      <c r="D1202" s="17" t="s">
        <v>16981</v>
      </c>
      <c r="E1202" s="17" t="s">
        <v>17113</v>
      </c>
      <c r="F1202" s="17" t="s">
        <v>14268</v>
      </c>
      <c r="G1202" s="17" t="s">
        <v>1446</v>
      </c>
      <c r="H1202" s="17" t="s">
        <v>1447</v>
      </c>
      <c r="I1202" s="17">
        <v>110.00000000000009</v>
      </c>
      <c r="J1202" s="17">
        <v>2</v>
      </c>
      <c r="K1202" s="18">
        <v>0.52083333333333337</v>
      </c>
      <c r="L1202" s="19">
        <v>0.52083333333333337</v>
      </c>
      <c r="M1202" s="20">
        <v>750</v>
      </c>
      <c r="N1202" s="20">
        <v>860.00000000000011</v>
      </c>
      <c r="O1202" s="20" t="s">
        <v>29</v>
      </c>
      <c r="P1202" s="21" t="s">
        <v>21</v>
      </c>
      <c r="Q1202" s="21" t="s">
        <v>46</v>
      </c>
      <c r="R1202" s="21" t="s">
        <v>16738</v>
      </c>
      <c r="S1202" s="21" t="s">
        <v>16738</v>
      </c>
      <c r="T1202" s="21" t="s">
        <v>16738</v>
      </c>
      <c r="U1202" s="21">
        <v>2</v>
      </c>
      <c r="V1202" s="21"/>
      <c r="W1202" s="21"/>
      <c r="X1202" s="21"/>
    </row>
    <row r="1203" spans="1:24" x14ac:dyDescent="0.25">
      <c r="A1203" s="17">
        <v>2022</v>
      </c>
      <c r="B1203" s="17" t="s">
        <v>9</v>
      </c>
      <c r="C1203" s="17" t="s">
        <v>1448</v>
      </c>
      <c r="D1203" s="17" t="s">
        <v>16981</v>
      </c>
      <c r="E1203" s="17" t="s">
        <v>17113</v>
      </c>
      <c r="F1203" s="17" t="s">
        <v>14269</v>
      </c>
      <c r="G1203" s="17" t="s">
        <v>1446</v>
      </c>
      <c r="H1203" s="17" t="s">
        <v>1447</v>
      </c>
      <c r="I1203" s="17">
        <v>110.00000000000009</v>
      </c>
      <c r="J1203" s="17">
        <v>2</v>
      </c>
      <c r="K1203" s="18">
        <v>0.45833333333333331</v>
      </c>
      <c r="L1203" s="19">
        <v>0.45833333333333331</v>
      </c>
      <c r="M1203" s="20">
        <v>660</v>
      </c>
      <c r="N1203" s="20">
        <v>770.00000000000011</v>
      </c>
      <c r="O1203" s="20" t="s">
        <v>65</v>
      </c>
      <c r="P1203" s="21" t="s">
        <v>19</v>
      </c>
      <c r="Q1203" s="21" t="s">
        <v>46</v>
      </c>
      <c r="R1203" s="21" t="s">
        <v>16738</v>
      </c>
      <c r="S1203" s="21" t="s">
        <v>16738</v>
      </c>
      <c r="T1203" s="21" t="s">
        <v>16738</v>
      </c>
      <c r="U1203" s="21">
        <v>2</v>
      </c>
      <c r="V1203" s="21"/>
      <c r="W1203" s="21"/>
      <c r="X1203" s="21"/>
    </row>
    <row r="1204" spans="1:24" x14ac:dyDescent="0.25">
      <c r="A1204" s="17">
        <v>2022</v>
      </c>
      <c r="B1204" s="17" t="s">
        <v>9</v>
      </c>
      <c r="C1204" s="17" t="s">
        <v>1449</v>
      </c>
      <c r="D1204" s="17" t="s">
        <v>16981</v>
      </c>
      <c r="E1204" s="17" t="s">
        <v>17113</v>
      </c>
      <c r="F1204" s="17" t="s">
        <v>14270</v>
      </c>
      <c r="G1204" s="17" t="s">
        <v>1446</v>
      </c>
      <c r="H1204" s="17" t="s">
        <v>1447</v>
      </c>
      <c r="I1204" s="17">
        <v>110.00000000000009</v>
      </c>
      <c r="J1204" s="17">
        <v>2</v>
      </c>
      <c r="K1204" s="18">
        <v>0.45833333333333331</v>
      </c>
      <c r="L1204" s="19">
        <v>0.45833333333333331</v>
      </c>
      <c r="M1204" s="20">
        <v>660</v>
      </c>
      <c r="N1204" s="20">
        <v>770.00000000000011</v>
      </c>
      <c r="O1204" s="20" t="s">
        <v>29</v>
      </c>
      <c r="P1204" s="21" t="s">
        <v>21</v>
      </c>
      <c r="Q1204" s="21" t="s">
        <v>46</v>
      </c>
      <c r="R1204" s="21" t="s">
        <v>16738</v>
      </c>
      <c r="S1204" s="21" t="s">
        <v>16738</v>
      </c>
      <c r="T1204" s="21" t="s">
        <v>16738</v>
      </c>
      <c r="U1204" s="21">
        <v>2</v>
      </c>
      <c r="V1204" s="21"/>
      <c r="W1204" s="21"/>
      <c r="X1204" s="21"/>
    </row>
    <row r="1205" spans="1:24" x14ac:dyDescent="0.25">
      <c r="A1205" s="17">
        <v>2022</v>
      </c>
      <c r="B1205" s="17" t="s">
        <v>9</v>
      </c>
      <c r="C1205" s="17" t="s">
        <v>1450</v>
      </c>
      <c r="D1205" s="17" t="s">
        <v>16981</v>
      </c>
      <c r="E1205" s="17" t="s">
        <v>17113</v>
      </c>
      <c r="F1205" s="17" t="s">
        <v>14271</v>
      </c>
      <c r="G1205" s="17" t="s">
        <v>1446</v>
      </c>
      <c r="H1205" s="17" t="s">
        <v>1447</v>
      </c>
      <c r="I1205" s="17">
        <v>110.00000000000009</v>
      </c>
      <c r="J1205" s="17">
        <v>2</v>
      </c>
      <c r="K1205" s="18">
        <v>0.39583333333333331</v>
      </c>
      <c r="L1205" s="19">
        <v>0.39583333333333331</v>
      </c>
      <c r="M1205" s="20">
        <v>570</v>
      </c>
      <c r="N1205" s="20">
        <v>680.00000000000011</v>
      </c>
      <c r="O1205" s="20" t="s">
        <v>55</v>
      </c>
      <c r="P1205" s="21" t="s">
        <v>19</v>
      </c>
      <c r="Q1205" s="21" t="s">
        <v>17</v>
      </c>
      <c r="R1205" s="21" t="s">
        <v>16738</v>
      </c>
      <c r="S1205" s="21" t="s">
        <v>16738</v>
      </c>
      <c r="T1205" s="21" t="s">
        <v>16738</v>
      </c>
      <c r="U1205" s="21">
        <v>2</v>
      </c>
      <c r="V1205" s="21"/>
      <c r="W1205" s="21"/>
      <c r="X1205" s="21"/>
    </row>
    <row r="1206" spans="1:24" x14ac:dyDescent="0.25">
      <c r="A1206" s="17">
        <v>2022</v>
      </c>
      <c r="B1206" s="17" t="s">
        <v>9</v>
      </c>
      <c r="C1206" s="17" t="s">
        <v>1456</v>
      </c>
      <c r="D1206" s="17" t="s">
        <v>16981</v>
      </c>
      <c r="E1206" s="17" t="s">
        <v>17072</v>
      </c>
      <c r="F1206" s="17" t="s">
        <v>14268</v>
      </c>
      <c r="G1206" s="17" t="s">
        <v>1457</v>
      </c>
      <c r="H1206" s="17" t="s">
        <v>1458</v>
      </c>
      <c r="I1206" s="17">
        <v>110.00000000000009</v>
      </c>
      <c r="J1206" s="17">
        <v>2</v>
      </c>
      <c r="K1206" s="18">
        <v>0.45833333333333331</v>
      </c>
      <c r="L1206" s="19">
        <v>0.45833333333333331</v>
      </c>
      <c r="M1206" s="20">
        <v>660</v>
      </c>
      <c r="N1206" s="20">
        <v>770.00000000000011</v>
      </c>
      <c r="O1206" s="20" t="s">
        <v>172</v>
      </c>
      <c r="P1206" s="21" t="s">
        <v>15</v>
      </c>
      <c r="Q1206" s="21" t="s">
        <v>13</v>
      </c>
      <c r="R1206" s="21" t="s">
        <v>16738</v>
      </c>
      <c r="S1206" s="21" t="s">
        <v>16738</v>
      </c>
      <c r="T1206" s="21" t="s">
        <v>16738</v>
      </c>
      <c r="U1206" s="21">
        <v>2</v>
      </c>
      <c r="V1206" s="21"/>
      <c r="W1206" s="21"/>
      <c r="X1206" s="21"/>
    </row>
    <row r="1207" spans="1:24" x14ac:dyDescent="0.25">
      <c r="A1207" s="17">
        <v>2022</v>
      </c>
      <c r="B1207" s="17" t="s">
        <v>9</v>
      </c>
      <c r="C1207" s="17" t="s">
        <v>1477</v>
      </c>
      <c r="D1207" s="17" t="s">
        <v>16981</v>
      </c>
      <c r="E1207" s="17" t="s">
        <v>17114</v>
      </c>
      <c r="F1207" s="17" t="s">
        <v>14268</v>
      </c>
      <c r="G1207" s="17" t="s">
        <v>1478</v>
      </c>
      <c r="H1207" s="17" t="s">
        <v>1479</v>
      </c>
      <c r="I1207" s="17">
        <v>110.00000000000009</v>
      </c>
      <c r="J1207" s="17">
        <v>2</v>
      </c>
      <c r="K1207" s="18">
        <v>0.45833333333333331</v>
      </c>
      <c r="L1207" s="19">
        <v>0.45833333333333331</v>
      </c>
      <c r="M1207" s="20">
        <v>660</v>
      </c>
      <c r="N1207" s="20">
        <v>770.00000000000011</v>
      </c>
      <c r="O1207" s="20" t="s">
        <v>174</v>
      </c>
      <c r="P1207" s="21" t="s">
        <v>21</v>
      </c>
      <c r="Q1207" s="21" t="s">
        <v>17</v>
      </c>
      <c r="R1207" s="21" t="s">
        <v>16738</v>
      </c>
      <c r="S1207" s="21" t="s">
        <v>16738</v>
      </c>
      <c r="T1207" s="21" t="s">
        <v>16738</v>
      </c>
      <c r="U1207" s="21">
        <v>2</v>
      </c>
      <c r="V1207" s="21"/>
      <c r="W1207" s="21"/>
      <c r="X1207" s="21"/>
    </row>
    <row r="1208" spans="1:24" x14ac:dyDescent="0.25">
      <c r="A1208" s="17">
        <v>2022</v>
      </c>
      <c r="B1208" s="17" t="s">
        <v>9</v>
      </c>
      <c r="C1208" s="17" t="s">
        <v>1492</v>
      </c>
      <c r="D1208" s="17" t="s">
        <v>16981</v>
      </c>
      <c r="E1208" s="17" t="s">
        <v>17115</v>
      </c>
      <c r="F1208" s="17" t="s">
        <v>14268</v>
      </c>
      <c r="G1208" s="17" t="s">
        <v>1493</v>
      </c>
      <c r="H1208" s="17" t="s">
        <v>1494</v>
      </c>
      <c r="I1208" s="17">
        <v>110.00000000000009</v>
      </c>
      <c r="J1208" s="17">
        <v>2</v>
      </c>
      <c r="K1208" s="18">
        <v>0.39583333333333331</v>
      </c>
      <c r="L1208" s="19">
        <v>0.39583333333333331</v>
      </c>
      <c r="M1208" s="20">
        <v>570</v>
      </c>
      <c r="N1208" s="20">
        <v>680.00000000000011</v>
      </c>
      <c r="O1208" s="20" t="s">
        <v>172</v>
      </c>
      <c r="P1208" s="21" t="s">
        <v>15</v>
      </c>
      <c r="Q1208" s="21" t="s">
        <v>13</v>
      </c>
      <c r="R1208" s="21" t="s">
        <v>16738</v>
      </c>
      <c r="S1208" s="21" t="s">
        <v>16738</v>
      </c>
      <c r="T1208" s="21" t="s">
        <v>16738</v>
      </c>
      <c r="U1208" s="21">
        <v>2</v>
      </c>
      <c r="V1208" s="21"/>
      <c r="W1208" s="21"/>
      <c r="X1208" s="21"/>
    </row>
    <row r="1209" spans="1:24" x14ac:dyDescent="0.25">
      <c r="A1209" s="17">
        <v>2022</v>
      </c>
      <c r="B1209" s="17" t="s">
        <v>9</v>
      </c>
      <c r="C1209" s="17" t="s">
        <v>1942</v>
      </c>
      <c r="D1209" s="17" t="s">
        <v>17116</v>
      </c>
      <c r="E1209" s="17" t="s">
        <v>17098</v>
      </c>
      <c r="F1209" s="17" t="s">
        <v>14268</v>
      </c>
      <c r="G1209" s="17" t="s">
        <v>1943</v>
      </c>
      <c r="H1209" s="17" t="s">
        <v>1944</v>
      </c>
      <c r="I1209" s="17">
        <v>110.00000000000009</v>
      </c>
      <c r="J1209" s="17">
        <v>2</v>
      </c>
      <c r="K1209" s="18">
        <v>0.70833333333333337</v>
      </c>
      <c r="L1209" s="19">
        <v>0.70833333333333337</v>
      </c>
      <c r="M1209" s="20">
        <v>1020</v>
      </c>
      <c r="N1209" s="20">
        <v>1130</v>
      </c>
      <c r="O1209" s="20" t="s">
        <v>29</v>
      </c>
      <c r="P1209" s="21" t="s">
        <v>21</v>
      </c>
      <c r="Q1209" s="21" t="s">
        <v>46</v>
      </c>
      <c r="R1209" s="21" t="s">
        <v>16738</v>
      </c>
      <c r="S1209" s="21" t="s">
        <v>16738</v>
      </c>
      <c r="T1209" s="21" t="s">
        <v>16738</v>
      </c>
      <c r="U1209" s="21">
        <v>2</v>
      </c>
      <c r="V1209" s="21"/>
      <c r="W1209" s="21"/>
      <c r="X1209" s="21"/>
    </row>
    <row r="1210" spans="1:24" x14ac:dyDescent="0.25">
      <c r="A1210" s="17">
        <v>2022</v>
      </c>
      <c r="B1210" s="17" t="s">
        <v>9</v>
      </c>
      <c r="C1210" s="17" t="s">
        <v>2482</v>
      </c>
      <c r="D1210" s="17" t="s">
        <v>17006</v>
      </c>
      <c r="E1210" s="17" t="s">
        <v>17029</v>
      </c>
      <c r="F1210" s="17" t="s">
        <v>14268</v>
      </c>
      <c r="G1210" s="17" t="s">
        <v>2483</v>
      </c>
      <c r="H1210" s="17" t="s">
        <v>2484</v>
      </c>
      <c r="I1210" s="17">
        <v>110.00000000000009</v>
      </c>
      <c r="J1210" s="17">
        <v>2</v>
      </c>
      <c r="K1210" s="18">
        <v>0.39583333333333331</v>
      </c>
      <c r="L1210" s="19">
        <v>0.39583333333333331</v>
      </c>
      <c r="M1210" s="20">
        <v>570</v>
      </c>
      <c r="N1210" s="20">
        <v>680.00000000000011</v>
      </c>
      <c r="O1210" s="20" t="s">
        <v>172</v>
      </c>
      <c r="P1210" s="21" t="s">
        <v>15</v>
      </c>
      <c r="Q1210" s="21" t="s">
        <v>13</v>
      </c>
      <c r="R1210" s="21" t="s">
        <v>16738</v>
      </c>
      <c r="S1210" s="21" t="s">
        <v>16738</v>
      </c>
      <c r="T1210" s="21" t="s">
        <v>16738</v>
      </c>
      <c r="U1210" s="21">
        <v>2</v>
      </c>
      <c r="V1210" s="21"/>
      <c r="W1210" s="21"/>
      <c r="X1210" s="21"/>
    </row>
    <row r="1211" spans="1:24" x14ac:dyDescent="0.25">
      <c r="A1211" s="17">
        <v>2022</v>
      </c>
      <c r="B1211" s="17" t="s">
        <v>9</v>
      </c>
      <c r="C1211" s="17" t="s">
        <v>2538</v>
      </c>
      <c r="D1211" s="17" t="s">
        <v>17006</v>
      </c>
      <c r="E1211" s="17" t="s">
        <v>16837</v>
      </c>
      <c r="F1211" s="17" t="s">
        <v>14268</v>
      </c>
      <c r="G1211" s="17" t="s">
        <v>2539</v>
      </c>
      <c r="H1211" s="17" t="s">
        <v>2540</v>
      </c>
      <c r="I1211" s="17">
        <v>110.00000000000009</v>
      </c>
      <c r="J1211" s="17">
        <v>2</v>
      </c>
      <c r="K1211" s="18">
        <v>0.39583333333333331</v>
      </c>
      <c r="L1211" s="19">
        <v>0.39583333333333331</v>
      </c>
      <c r="M1211" s="20">
        <v>570</v>
      </c>
      <c r="N1211" s="20">
        <v>680.00000000000011</v>
      </c>
      <c r="O1211" s="20" t="s">
        <v>37</v>
      </c>
      <c r="P1211" s="21" t="s">
        <v>13</v>
      </c>
      <c r="Q1211" s="21" t="s">
        <v>46</v>
      </c>
      <c r="R1211" s="21" t="s">
        <v>16738</v>
      </c>
      <c r="S1211" s="21" t="s">
        <v>16738</v>
      </c>
      <c r="T1211" s="21" t="s">
        <v>16738</v>
      </c>
      <c r="U1211" s="21">
        <v>2</v>
      </c>
      <c r="V1211" s="21"/>
      <c r="W1211" s="21"/>
      <c r="X1211" s="21"/>
    </row>
    <row r="1212" spans="1:24" x14ac:dyDescent="0.25">
      <c r="A1212" s="17">
        <v>2022</v>
      </c>
      <c r="B1212" s="17" t="s">
        <v>9</v>
      </c>
      <c r="C1212" s="17" t="s">
        <v>2541</v>
      </c>
      <c r="D1212" s="17" t="s">
        <v>17006</v>
      </c>
      <c r="E1212" s="17" t="s">
        <v>16837</v>
      </c>
      <c r="F1212" s="17" t="s">
        <v>14269</v>
      </c>
      <c r="G1212" s="17" t="s">
        <v>2539</v>
      </c>
      <c r="H1212" s="17" t="s">
        <v>2540</v>
      </c>
      <c r="I1212" s="17">
        <v>110.00000000000009</v>
      </c>
      <c r="J1212" s="17">
        <v>2</v>
      </c>
      <c r="K1212" s="18">
        <v>0.33333333333333331</v>
      </c>
      <c r="L1212" s="19">
        <v>0.33333333333333331</v>
      </c>
      <c r="M1212" s="20">
        <v>480</v>
      </c>
      <c r="N1212" s="20">
        <v>590.00000000000011</v>
      </c>
      <c r="O1212" s="20" t="s">
        <v>33</v>
      </c>
      <c r="P1212" s="21" t="s">
        <v>15</v>
      </c>
      <c r="Q1212" s="21" t="s">
        <v>46</v>
      </c>
      <c r="R1212" s="21" t="s">
        <v>16738</v>
      </c>
      <c r="S1212" s="21" t="s">
        <v>16738</v>
      </c>
      <c r="T1212" s="21" t="s">
        <v>16738</v>
      </c>
      <c r="U1212" s="21">
        <v>2</v>
      </c>
      <c r="V1212" s="21"/>
      <c r="W1212" s="21"/>
      <c r="X1212" s="21"/>
    </row>
    <row r="1213" spans="1:24" x14ac:dyDescent="0.25">
      <c r="A1213" s="17">
        <v>2022</v>
      </c>
      <c r="B1213" s="17" t="s">
        <v>9</v>
      </c>
      <c r="C1213" s="17" t="s">
        <v>2545</v>
      </c>
      <c r="D1213" s="17" t="s">
        <v>17006</v>
      </c>
      <c r="E1213" s="17" t="s">
        <v>16850</v>
      </c>
      <c r="F1213" s="17" t="s">
        <v>14268</v>
      </c>
      <c r="G1213" s="17" t="s">
        <v>1943</v>
      </c>
      <c r="H1213" s="17" t="s">
        <v>2546</v>
      </c>
      <c r="I1213" s="17">
        <v>110.00000000000009</v>
      </c>
      <c r="J1213" s="17">
        <v>2</v>
      </c>
      <c r="K1213" s="18">
        <v>0.45833333333333331</v>
      </c>
      <c r="L1213" s="19">
        <v>0.45833333333333331</v>
      </c>
      <c r="M1213" s="20">
        <v>660</v>
      </c>
      <c r="N1213" s="20">
        <v>770.00000000000011</v>
      </c>
      <c r="O1213" s="20" t="s">
        <v>33</v>
      </c>
      <c r="P1213" s="21" t="s">
        <v>15</v>
      </c>
      <c r="Q1213" s="21" t="s">
        <v>46</v>
      </c>
      <c r="R1213" s="21" t="s">
        <v>16738</v>
      </c>
      <c r="S1213" s="21" t="s">
        <v>16738</v>
      </c>
      <c r="T1213" s="21" t="s">
        <v>16738</v>
      </c>
      <c r="U1213" s="21">
        <v>2</v>
      </c>
      <c r="V1213" s="21"/>
      <c r="W1213" s="21"/>
      <c r="X1213" s="21"/>
    </row>
    <row r="1214" spans="1:24" x14ac:dyDescent="0.25">
      <c r="A1214" s="17">
        <v>2022</v>
      </c>
      <c r="B1214" s="17" t="s">
        <v>9</v>
      </c>
      <c r="C1214" s="17" t="s">
        <v>3446</v>
      </c>
      <c r="D1214" s="17" t="s">
        <v>17117</v>
      </c>
      <c r="E1214" s="17" t="s">
        <v>17088</v>
      </c>
      <c r="F1214" s="17" t="s">
        <v>14268</v>
      </c>
      <c r="G1214" s="17" t="s">
        <v>3447</v>
      </c>
      <c r="H1214" s="17" t="s">
        <v>3448</v>
      </c>
      <c r="I1214" s="17">
        <v>110.00000000000009</v>
      </c>
      <c r="J1214" s="17">
        <v>2</v>
      </c>
      <c r="K1214" s="18">
        <v>0.33333333333333331</v>
      </c>
      <c r="L1214" s="19">
        <v>0.33333333333333331</v>
      </c>
      <c r="M1214" s="20">
        <v>480</v>
      </c>
      <c r="N1214" s="20">
        <v>590.00000000000011</v>
      </c>
      <c r="O1214" s="20" t="s">
        <v>51</v>
      </c>
      <c r="P1214" s="21" t="s">
        <v>15</v>
      </c>
      <c r="Q1214" s="21" t="s">
        <v>17</v>
      </c>
      <c r="R1214" s="21" t="s">
        <v>16738</v>
      </c>
      <c r="S1214" s="21" t="s">
        <v>16738</v>
      </c>
      <c r="T1214" s="21" t="s">
        <v>16738</v>
      </c>
      <c r="U1214" s="21">
        <v>2</v>
      </c>
      <c r="V1214" s="21"/>
      <c r="W1214" s="21"/>
      <c r="X1214" s="21"/>
    </row>
    <row r="1215" spans="1:24" x14ac:dyDescent="0.25">
      <c r="A1215" s="17">
        <v>2022</v>
      </c>
      <c r="B1215" s="17" t="s">
        <v>9</v>
      </c>
      <c r="C1215" s="17" t="s">
        <v>4289</v>
      </c>
      <c r="D1215" s="17" t="s">
        <v>16786</v>
      </c>
      <c r="E1215" s="17" t="s">
        <v>17088</v>
      </c>
      <c r="F1215" s="17" t="s">
        <v>14268</v>
      </c>
      <c r="G1215" s="17" t="s">
        <v>3447</v>
      </c>
      <c r="H1215" s="17" t="s">
        <v>4290</v>
      </c>
      <c r="I1215" s="17">
        <v>110.00000000000009</v>
      </c>
      <c r="J1215" s="17">
        <v>2</v>
      </c>
      <c r="K1215" s="18">
        <v>0.33333333333333331</v>
      </c>
      <c r="L1215" s="19">
        <v>0.33333333333333331</v>
      </c>
      <c r="M1215" s="20">
        <v>480</v>
      </c>
      <c r="N1215" s="20">
        <v>590.00000000000011</v>
      </c>
      <c r="O1215" s="20" t="s">
        <v>55</v>
      </c>
      <c r="P1215" s="21" t="s">
        <v>19</v>
      </c>
      <c r="Q1215" s="21" t="s">
        <v>17</v>
      </c>
      <c r="R1215" s="21" t="s">
        <v>16738</v>
      </c>
      <c r="S1215" s="21" t="s">
        <v>16738</v>
      </c>
      <c r="T1215" s="21" t="s">
        <v>16738</v>
      </c>
      <c r="U1215" s="21">
        <v>2</v>
      </c>
      <c r="V1215" s="21"/>
      <c r="W1215" s="21"/>
      <c r="X1215" s="21"/>
    </row>
    <row r="1216" spans="1:24" x14ac:dyDescent="0.25">
      <c r="A1216" s="17">
        <v>2022</v>
      </c>
      <c r="B1216" s="17" t="s">
        <v>9</v>
      </c>
      <c r="C1216" s="17" t="s">
        <v>4335</v>
      </c>
      <c r="D1216" s="17" t="s">
        <v>16786</v>
      </c>
      <c r="E1216" s="17" t="s">
        <v>17118</v>
      </c>
      <c r="F1216" s="17" t="s">
        <v>14268</v>
      </c>
      <c r="G1216" s="17" t="s">
        <v>4336</v>
      </c>
      <c r="H1216" s="17" t="s">
        <v>4337</v>
      </c>
      <c r="I1216" s="17">
        <v>110.00000000000009</v>
      </c>
      <c r="J1216" s="17">
        <v>2</v>
      </c>
      <c r="K1216" s="18">
        <v>0.39583333333333331</v>
      </c>
      <c r="L1216" s="19">
        <v>0.39583333333333331</v>
      </c>
      <c r="M1216" s="20">
        <v>570</v>
      </c>
      <c r="N1216" s="20">
        <v>680.00000000000011</v>
      </c>
      <c r="O1216" s="20" t="s">
        <v>174</v>
      </c>
      <c r="P1216" s="21" t="s">
        <v>21</v>
      </c>
      <c r="Q1216" s="21" t="s">
        <v>17</v>
      </c>
      <c r="R1216" s="21" t="s">
        <v>16738</v>
      </c>
      <c r="S1216" s="21" t="s">
        <v>16738</v>
      </c>
      <c r="T1216" s="21" t="s">
        <v>16738</v>
      </c>
      <c r="U1216" s="21">
        <v>2</v>
      </c>
      <c r="V1216" s="21"/>
      <c r="W1216" s="21"/>
      <c r="X1216" s="21"/>
    </row>
    <row r="1217" spans="1:24" x14ac:dyDescent="0.25">
      <c r="A1217" s="17">
        <v>2022</v>
      </c>
      <c r="B1217" s="17" t="s">
        <v>9</v>
      </c>
      <c r="C1217" s="17" t="s">
        <v>4528</v>
      </c>
      <c r="D1217" s="17" t="s">
        <v>17108</v>
      </c>
      <c r="E1217" s="17" t="s">
        <v>17095</v>
      </c>
      <c r="F1217" s="17" t="s">
        <v>14268</v>
      </c>
      <c r="G1217" s="17" t="s">
        <v>4529</v>
      </c>
      <c r="H1217" s="17" t="s">
        <v>4530</v>
      </c>
      <c r="I1217" s="17">
        <v>110.00000000000009</v>
      </c>
      <c r="J1217" s="17">
        <v>2</v>
      </c>
      <c r="K1217" s="18">
        <v>0.45833333333333331</v>
      </c>
      <c r="L1217" s="19">
        <v>0.45833333333333331</v>
      </c>
      <c r="M1217" s="20">
        <v>660</v>
      </c>
      <c r="N1217" s="20">
        <v>770.00000000000011</v>
      </c>
      <c r="O1217" s="20" t="s">
        <v>203</v>
      </c>
      <c r="P1217" s="21" t="s">
        <v>21</v>
      </c>
      <c r="Q1217" s="21" t="s">
        <v>19</v>
      </c>
      <c r="R1217" s="21" t="s">
        <v>16738</v>
      </c>
      <c r="S1217" s="21" t="s">
        <v>16738</v>
      </c>
      <c r="T1217" s="21" t="s">
        <v>16738</v>
      </c>
      <c r="U1217" s="21">
        <v>2</v>
      </c>
      <c r="V1217" s="21"/>
      <c r="W1217" s="21"/>
      <c r="X1217" s="21"/>
    </row>
    <row r="1218" spans="1:24" x14ac:dyDescent="0.25">
      <c r="A1218" s="17">
        <v>2022</v>
      </c>
      <c r="B1218" s="17" t="s">
        <v>9</v>
      </c>
      <c r="C1218" s="17" t="s">
        <v>5631</v>
      </c>
      <c r="D1218" s="17" t="s">
        <v>16788</v>
      </c>
      <c r="E1218" s="17" t="s">
        <v>17119</v>
      </c>
      <c r="F1218" s="17" t="s">
        <v>14268</v>
      </c>
      <c r="G1218" s="17" t="s">
        <v>4336</v>
      </c>
      <c r="H1218" s="17" t="s">
        <v>5632</v>
      </c>
      <c r="I1218" s="17">
        <v>110.00000000000009</v>
      </c>
      <c r="J1218" s="17">
        <v>2</v>
      </c>
      <c r="K1218" s="18">
        <v>0.45833333333333331</v>
      </c>
      <c r="L1218" s="19">
        <v>0.45833333333333331</v>
      </c>
      <c r="M1218" s="20">
        <v>660</v>
      </c>
      <c r="N1218" s="20">
        <v>770.00000000000011</v>
      </c>
      <c r="O1218" s="20" t="s">
        <v>203</v>
      </c>
      <c r="P1218" s="21" t="s">
        <v>21</v>
      </c>
      <c r="Q1218" s="21" t="s">
        <v>19</v>
      </c>
      <c r="R1218" s="21" t="s">
        <v>16738</v>
      </c>
      <c r="S1218" s="21" t="s">
        <v>16738</v>
      </c>
      <c r="T1218" s="21" t="s">
        <v>16738</v>
      </c>
      <c r="U1218" s="21">
        <v>2</v>
      </c>
      <c r="V1218" s="21"/>
      <c r="W1218" s="21"/>
      <c r="X1218" s="21"/>
    </row>
    <row r="1219" spans="1:24" x14ac:dyDescent="0.25">
      <c r="A1219" s="17">
        <v>2022</v>
      </c>
      <c r="B1219" s="17" t="s">
        <v>9</v>
      </c>
      <c r="C1219" s="17" t="s">
        <v>6923</v>
      </c>
      <c r="D1219" s="17" t="s">
        <v>16920</v>
      </c>
      <c r="E1219" s="17" t="s">
        <v>17064</v>
      </c>
      <c r="F1219" s="17" t="s">
        <v>14268</v>
      </c>
      <c r="G1219" s="17" t="s">
        <v>6924</v>
      </c>
      <c r="H1219" s="17" t="s">
        <v>6925</v>
      </c>
      <c r="I1219" s="17">
        <v>110.00000000000009</v>
      </c>
      <c r="J1219" s="17">
        <v>2</v>
      </c>
      <c r="K1219" s="18">
        <v>0.39583333333333331</v>
      </c>
      <c r="L1219" s="19">
        <v>0.39583333333333331</v>
      </c>
      <c r="M1219" s="20">
        <v>570</v>
      </c>
      <c r="N1219" s="20">
        <v>680.00000000000011</v>
      </c>
      <c r="O1219" s="20" t="s">
        <v>181</v>
      </c>
      <c r="P1219" s="21" t="s">
        <v>21</v>
      </c>
      <c r="Q1219" s="21" t="s">
        <v>13</v>
      </c>
      <c r="R1219" s="21" t="s">
        <v>16738</v>
      </c>
      <c r="S1219" s="21" t="s">
        <v>16738</v>
      </c>
      <c r="T1219" s="21" t="s">
        <v>16738</v>
      </c>
      <c r="U1219" s="21">
        <v>2</v>
      </c>
      <c r="V1219" s="21"/>
      <c r="W1219" s="21"/>
      <c r="X1219" s="21"/>
    </row>
    <row r="1220" spans="1:24" x14ac:dyDescent="0.25">
      <c r="A1220" s="17">
        <v>2022</v>
      </c>
      <c r="B1220" s="17" t="s">
        <v>9</v>
      </c>
      <c r="C1220" s="17" t="s">
        <v>7320</v>
      </c>
      <c r="D1220" s="17" t="s">
        <v>16927</v>
      </c>
      <c r="E1220" s="17" t="s">
        <v>16942</v>
      </c>
      <c r="F1220" s="17" t="s">
        <v>14268</v>
      </c>
      <c r="G1220" s="17" t="s">
        <v>7321</v>
      </c>
      <c r="H1220" s="17" t="s">
        <v>7322</v>
      </c>
      <c r="I1220" s="17">
        <v>110.00000000000009</v>
      </c>
      <c r="J1220" s="17">
        <v>2</v>
      </c>
      <c r="K1220" s="18">
        <v>0.58333333333333337</v>
      </c>
      <c r="L1220" s="19">
        <v>0.58333333333333337</v>
      </c>
      <c r="M1220" s="20">
        <v>840</v>
      </c>
      <c r="N1220" s="20">
        <v>950.00000000000011</v>
      </c>
      <c r="O1220" s="20" t="s">
        <v>55</v>
      </c>
      <c r="P1220" s="21" t="s">
        <v>19</v>
      </c>
      <c r="Q1220" s="21" t="s">
        <v>17</v>
      </c>
      <c r="R1220" s="21" t="s">
        <v>16738</v>
      </c>
      <c r="S1220" s="21" t="s">
        <v>16738</v>
      </c>
      <c r="T1220" s="21" t="s">
        <v>16738</v>
      </c>
      <c r="U1220" s="21">
        <v>2</v>
      </c>
      <c r="V1220" s="21"/>
      <c r="W1220" s="21"/>
      <c r="X1220" s="21"/>
    </row>
    <row r="1221" spans="1:24" x14ac:dyDescent="0.25">
      <c r="A1221" s="17">
        <v>2022</v>
      </c>
      <c r="B1221" s="17" t="s">
        <v>9</v>
      </c>
      <c r="C1221" s="17" t="s">
        <v>8002</v>
      </c>
      <c r="D1221" s="17" t="s">
        <v>37</v>
      </c>
      <c r="E1221" s="17" t="s">
        <v>17118</v>
      </c>
      <c r="F1221" s="17" t="s">
        <v>14268</v>
      </c>
      <c r="G1221" s="17" t="s">
        <v>4336</v>
      </c>
      <c r="H1221" s="17" t="s">
        <v>8003</v>
      </c>
      <c r="I1221" s="17">
        <v>110.00000000000009</v>
      </c>
      <c r="J1221" s="17">
        <v>2</v>
      </c>
      <c r="K1221" s="18">
        <v>0.39583333333333331</v>
      </c>
      <c r="L1221" s="19">
        <v>0.39583333333333331</v>
      </c>
      <c r="M1221" s="20">
        <v>570</v>
      </c>
      <c r="N1221" s="20">
        <v>680.00000000000011</v>
      </c>
      <c r="O1221" s="20" t="s">
        <v>51</v>
      </c>
      <c r="P1221" s="21" t="s">
        <v>15</v>
      </c>
      <c r="Q1221" s="21" t="s">
        <v>17</v>
      </c>
      <c r="R1221" s="21" t="s">
        <v>16738</v>
      </c>
      <c r="S1221" s="21" t="s">
        <v>16738</v>
      </c>
      <c r="T1221" s="21" t="s">
        <v>16738</v>
      </c>
      <c r="U1221" s="21">
        <v>2</v>
      </c>
      <c r="V1221" s="21"/>
      <c r="W1221" s="21"/>
      <c r="X1221" s="21"/>
    </row>
    <row r="1222" spans="1:24" x14ac:dyDescent="0.25">
      <c r="A1222" s="17">
        <v>2022</v>
      </c>
      <c r="B1222" s="17" t="s">
        <v>9</v>
      </c>
      <c r="C1222" s="17" t="s">
        <v>8475</v>
      </c>
      <c r="D1222" s="17" t="s">
        <v>17120</v>
      </c>
      <c r="E1222" s="17" t="s">
        <v>17121</v>
      </c>
      <c r="F1222" s="17" t="s">
        <v>14268</v>
      </c>
      <c r="G1222" s="17" t="s">
        <v>8476</v>
      </c>
      <c r="H1222" s="17" t="s">
        <v>8477</v>
      </c>
      <c r="I1222" s="17">
        <v>110.00000000000009</v>
      </c>
      <c r="J1222" s="17">
        <v>2</v>
      </c>
      <c r="K1222" s="18">
        <v>0.33333333333333331</v>
      </c>
      <c r="L1222" s="19">
        <v>0.33333333333333331</v>
      </c>
      <c r="M1222" s="20">
        <v>480</v>
      </c>
      <c r="N1222" s="20">
        <v>590.00000000000011</v>
      </c>
      <c r="O1222" s="20" t="s">
        <v>51</v>
      </c>
      <c r="P1222" s="21" t="s">
        <v>15</v>
      </c>
      <c r="Q1222" s="21" t="s">
        <v>17</v>
      </c>
      <c r="R1222" s="21" t="s">
        <v>16738</v>
      </c>
      <c r="S1222" s="21" t="s">
        <v>16738</v>
      </c>
      <c r="T1222" s="21" t="s">
        <v>16738</v>
      </c>
      <c r="U1222" s="21">
        <v>2</v>
      </c>
      <c r="V1222" s="21"/>
      <c r="W1222" s="21"/>
      <c r="X1222" s="21"/>
    </row>
    <row r="1223" spans="1:24" x14ac:dyDescent="0.25">
      <c r="A1223" s="17">
        <v>2022</v>
      </c>
      <c r="B1223" s="17" t="s">
        <v>9</v>
      </c>
      <c r="C1223" s="17" t="s">
        <v>8478</v>
      </c>
      <c r="D1223" s="17" t="s">
        <v>17120</v>
      </c>
      <c r="E1223" s="17" t="s">
        <v>17121</v>
      </c>
      <c r="F1223" s="17" t="s">
        <v>14269</v>
      </c>
      <c r="G1223" s="17" t="s">
        <v>8476</v>
      </c>
      <c r="H1223" s="17" t="s">
        <v>8477</v>
      </c>
      <c r="I1223" s="17">
        <v>110.00000000000009</v>
      </c>
      <c r="J1223" s="17">
        <v>2</v>
      </c>
      <c r="K1223" s="18">
        <v>0.58333333333333337</v>
      </c>
      <c r="L1223" s="19">
        <v>0.58333333333333337</v>
      </c>
      <c r="M1223" s="20">
        <v>840</v>
      </c>
      <c r="N1223" s="20">
        <v>950.00000000000011</v>
      </c>
      <c r="O1223" s="20" t="s">
        <v>203</v>
      </c>
      <c r="P1223" s="21" t="s">
        <v>21</v>
      </c>
      <c r="Q1223" s="21" t="s">
        <v>19</v>
      </c>
      <c r="R1223" s="21" t="s">
        <v>16738</v>
      </c>
      <c r="S1223" s="21" t="s">
        <v>16738</v>
      </c>
      <c r="T1223" s="21" t="s">
        <v>16738</v>
      </c>
      <c r="U1223" s="21">
        <v>2</v>
      </c>
      <c r="V1223" s="21"/>
      <c r="W1223" s="21"/>
      <c r="X1223" s="21"/>
    </row>
    <row r="1224" spans="1:24" x14ac:dyDescent="0.25">
      <c r="A1224" s="17">
        <v>2022</v>
      </c>
      <c r="B1224" s="17" t="s">
        <v>9</v>
      </c>
      <c r="C1224" s="17" t="s">
        <v>8479</v>
      </c>
      <c r="D1224" s="17" t="s">
        <v>17120</v>
      </c>
      <c r="E1224" s="17" t="s">
        <v>17121</v>
      </c>
      <c r="F1224" s="17" t="s">
        <v>14270</v>
      </c>
      <c r="G1224" s="17" t="s">
        <v>8476</v>
      </c>
      <c r="H1224" s="17" t="s">
        <v>8477</v>
      </c>
      <c r="I1224" s="17">
        <v>110.00000000000009</v>
      </c>
      <c r="J1224" s="17">
        <v>2</v>
      </c>
      <c r="K1224" s="18">
        <v>0.27083333333333331</v>
      </c>
      <c r="L1224" s="19">
        <v>0.27083333333333331</v>
      </c>
      <c r="M1224" s="20">
        <v>390</v>
      </c>
      <c r="N1224" s="20">
        <v>500.00000000000011</v>
      </c>
      <c r="O1224" s="20" t="s">
        <v>37</v>
      </c>
      <c r="P1224" s="21" t="s">
        <v>13</v>
      </c>
      <c r="Q1224" s="21" t="s">
        <v>46</v>
      </c>
      <c r="R1224" s="21" t="s">
        <v>16738</v>
      </c>
      <c r="S1224" s="21" t="s">
        <v>16738</v>
      </c>
      <c r="T1224" s="21" t="s">
        <v>16738</v>
      </c>
      <c r="U1224" s="21">
        <v>2</v>
      </c>
      <c r="V1224" s="21"/>
      <c r="W1224" s="21"/>
      <c r="X1224" s="21"/>
    </row>
    <row r="1225" spans="1:24" x14ac:dyDescent="0.25">
      <c r="A1225" s="17">
        <v>2022</v>
      </c>
      <c r="B1225" s="17" t="s">
        <v>9</v>
      </c>
      <c r="C1225" s="17" t="s">
        <v>9731</v>
      </c>
      <c r="D1225" s="17" t="s">
        <v>16945</v>
      </c>
      <c r="E1225" s="17" t="s">
        <v>17001</v>
      </c>
      <c r="F1225" s="17" t="s">
        <v>14268</v>
      </c>
      <c r="G1225" s="17" t="s">
        <v>9732</v>
      </c>
      <c r="H1225" s="17" t="s">
        <v>9733</v>
      </c>
      <c r="I1225" s="17">
        <v>110.00000000000009</v>
      </c>
      <c r="J1225" s="17">
        <v>2</v>
      </c>
      <c r="K1225" s="18">
        <v>0.70833333333333337</v>
      </c>
      <c r="L1225" s="19">
        <v>0.70833333333333337</v>
      </c>
      <c r="M1225" s="20">
        <v>1020</v>
      </c>
      <c r="N1225" s="20">
        <v>1130</v>
      </c>
      <c r="O1225" s="20" t="s">
        <v>181</v>
      </c>
      <c r="P1225" s="21" t="s">
        <v>21</v>
      </c>
      <c r="Q1225" s="21" t="s">
        <v>13</v>
      </c>
      <c r="R1225" s="21" t="s">
        <v>16738</v>
      </c>
      <c r="S1225" s="21" t="s">
        <v>16738</v>
      </c>
      <c r="T1225" s="21" t="s">
        <v>16738</v>
      </c>
      <c r="U1225" s="21">
        <v>2</v>
      </c>
      <c r="V1225" s="21"/>
      <c r="W1225" s="21"/>
      <c r="X1225" s="21"/>
    </row>
    <row r="1226" spans="1:24" x14ac:dyDescent="0.25">
      <c r="A1226" s="17">
        <v>2022</v>
      </c>
      <c r="B1226" s="17" t="s">
        <v>9</v>
      </c>
      <c r="C1226" s="17" t="s">
        <v>9734</v>
      </c>
      <c r="D1226" s="17" t="s">
        <v>16945</v>
      </c>
      <c r="E1226" s="17" t="s">
        <v>16991</v>
      </c>
      <c r="F1226" s="17" t="s">
        <v>14268</v>
      </c>
      <c r="G1226" s="17" t="s">
        <v>9735</v>
      </c>
      <c r="H1226" s="17" t="s">
        <v>9736</v>
      </c>
      <c r="I1226" s="17">
        <v>110.00000000000009</v>
      </c>
      <c r="J1226" s="17">
        <v>2</v>
      </c>
      <c r="K1226" s="18">
        <v>0.39583333333333331</v>
      </c>
      <c r="L1226" s="19">
        <v>0.39583333333333331</v>
      </c>
      <c r="M1226" s="20">
        <v>570</v>
      </c>
      <c r="N1226" s="20">
        <v>680.00000000000011</v>
      </c>
      <c r="O1226" s="20" t="s">
        <v>174</v>
      </c>
      <c r="P1226" s="21" t="s">
        <v>21</v>
      </c>
      <c r="Q1226" s="21" t="s">
        <v>17</v>
      </c>
      <c r="R1226" s="21" t="s">
        <v>16738</v>
      </c>
      <c r="S1226" s="21" t="s">
        <v>16738</v>
      </c>
      <c r="T1226" s="21" t="s">
        <v>16738</v>
      </c>
      <c r="U1226" s="21">
        <v>2</v>
      </c>
      <c r="V1226" s="21"/>
      <c r="W1226" s="21"/>
      <c r="X1226" s="21"/>
    </row>
    <row r="1227" spans="1:24" x14ac:dyDescent="0.25">
      <c r="A1227" s="17">
        <v>2022</v>
      </c>
      <c r="B1227" s="17" t="s">
        <v>9</v>
      </c>
      <c r="C1227" s="17" t="s">
        <v>10297</v>
      </c>
      <c r="D1227" s="17" t="s">
        <v>16854</v>
      </c>
      <c r="E1227" s="17" t="s">
        <v>17067</v>
      </c>
      <c r="F1227" s="17" t="s">
        <v>14268</v>
      </c>
      <c r="G1227" s="17" t="s">
        <v>10298</v>
      </c>
      <c r="H1227" s="17" t="s">
        <v>10299</v>
      </c>
      <c r="I1227" s="17">
        <v>110.00000000000009</v>
      </c>
      <c r="J1227" s="17">
        <v>2</v>
      </c>
      <c r="K1227" s="18">
        <v>0.33333333333333331</v>
      </c>
      <c r="L1227" s="19">
        <v>0.33333333333333331</v>
      </c>
      <c r="M1227" s="20">
        <v>480</v>
      </c>
      <c r="N1227" s="20">
        <v>590.00000000000011</v>
      </c>
      <c r="O1227" s="20" t="s">
        <v>37</v>
      </c>
      <c r="P1227" s="21" t="s">
        <v>13</v>
      </c>
      <c r="Q1227" s="21" t="s">
        <v>46</v>
      </c>
      <c r="R1227" s="21" t="s">
        <v>16738</v>
      </c>
      <c r="S1227" s="21" t="s">
        <v>16738</v>
      </c>
      <c r="T1227" s="21" t="s">
        <v>16738</v>
      </c>
      <c r="U1227" s="21">
        <v>2</v>
      </c>
      <c r="V1227" s="21"/>
      <c r="W1227" s="21"/>
      <c r="X1227" s="21"/>
    </row>
    <row r="1228" spans="1:24" x14ac:dyDescent="0.25">
      <c r="A1228" s="17">
        <v>2022</v>
      </c>
      <c r="B1228" s="17" t="s">
        <v>9</v>
      </c>
      <c r="C1228" s="17" t="s">
        <v>10300</v>
      </c>
      <c r="D1228" s="17" t="s">
        <v>16854</v>
      </c>
      <c r="E1228" s="17" t="s">
        <v>17067</v>
      </c>
      <c r="F1228" s="17" t="s">
        <v>14269</v>
      </c>
      <c r="G1228" s="17" t="s">
        <v>10298</v>
      </c>
      <c r="H1228" s="17" t="s">
        <v>10299</v>
      </c>
      <c r="I1228" s="17">
        <v>110.00000000000009</v>
      </c>
      <c r="J1228" s="17">
        <v>2</v>
      </c>
      <c r="K1228" s="18">
        <v>0.45833333333333331</v>
      </c>
      <c r="L1228" s="19">
        <v>0.45833333333333331</v>
      </c>
      <c r="M1228" s="20">
        <v>660</v>
      </c>
      <c r="N1228" s="20">
        <v>770.00000000000011</v>
      </c>
      <c r="O1228" s="20" t="s">
        <v>37</v>
      </c>
      <c r="P1228" s="21" t="s">
        <v>13</v>
      </c>
      <c r="Q1228" s="21" t="s">
        <v>46</v>
      </c>
      <c r="R1228" s="21" t="s">
        <v>16738</v>
      </c>
      <c r="S1228" s="21" t="s">
        <v>16738</v>
      </c>
      <c r="T1228" s="21" t="s">
        <v>16738</v>
      </c>
      <c r="U1228" s="21">
        <v>2</v>
      </c>
      <c r="V1228" s="21"/>
      <c r="W1228" s="21"/>
      <c r="X1228" s="21"/>
    </row>
    <row r="1229" spans="1:24" x14ac:dyDescent="0.25">
      <c r="A1229" s="17">
        <v>2022</v>
      </c>
      <c r="B1229" s="17" t="s">
        <v>9</v>
      </c>
      <c r="C1229" s="17" t="s">
        <v>10301</v>
      </c>
      <c r="D1229" s="17" t="s">
        <v>16854</v>
      </c>
      <c r="E1229" s="17" t="s">
        <v>17067</v>
      </c>
      <c r="F1229" s="17" t="s">
        <v>14270</v>
      </c>
      <c r="G1229" s="17" t="s">
        <v>10298</v>
      </c>
      <c r="H1229" s="17" t="s">
        <v>10299</v>
      </c>
      <c r="I1229" s="17">
        <v>110.00000000000009</v>
      </c>
      <c r="J1229" s="17">
        <v>2</v>
      </c>
      <c r="K1229" s="18">
        <v>0.33333333333333331</v>
      </c>
      <c r="L1229" s="19">
        <v>0.33333333333333331</v>
      </c>
      <c r="M1229" s="20">
        <v>480</v>
      </c>
      <c r="N1229" s="20">
        <v>590.00000000000011</v>
      </c>
      <c r="O1229" s="20" t="s">
        <v>55</v>
      </c>
      <c r="P1229" s="21" t="s">
        <v>19</v>
      </c>
      <c r="Q1229" s="21" t="s">
        <v>17</v>
      </c>
      <c r="R1229" s="21" t="s">
        <v>16738</v>
      </c>
      <c r="S1229" s="21" t="s">
        <v>16738</v>
      </c>
      <c r="T1229" s="21" t="s">
        <v>16738</v>
      </c>
      <c r="U1229" s="21">
        <v>2</v>
      </c>
      <c r="V1229" s="21"/>
      <c r="W1229" s="21"/>
      <c r="X1229" s="21"/>
    </row>
    <row r="1230" spans="1:24" x14ac:dyDescent="0.25">
      <c r="A1230" s="17">
        <v>2022</v>
      </c>
      <c r="B1230" s="17" t="s">
        <v>9</v>
      </c>
      <c r="C1230" s="17" t="s">
        <v>10302</v>
      </c>
      <c r="D1230" s="17" t="s">
        <v>16854</v>
      </c>
      <c r="E1230" s="17" t="s">
        <v>17067</v>
      </c>
      <c r="F1230" s="17" t="s">
        <v>14271</v>
      </c>
      <c r="G1230" s="17" t="s">
        <v>10298</v>
      </c>
      <c r="H1230" s="17" t="s">
        <v>10299</v>
      </c>
      <c r="I1230" s="17">
        <v>110.00000000000009</v>
      </c>
      <c r="J1230" s="17">
        <v>2</v>
      </c>
      <c r="K1230" s="18">
        <v>0.45833333333333331</v>
      </c>
      <c r="L1230" s="19">
        <v>0.45833333333333331</v>
      </c>
      <c r="M1230" s="20">
        <v>660</v>
      </c>
      <c r="N1230" s="20">
        <v>770.00000000000011</v>
      </c>
      <c r="O1230" s="20" t="s">
        <v>203</v>
      </c>
      <c r="P1230" s="21" t="s">
        <v>21</v>
      </c>
      <c r="Q1230" s="21" t="s">
        <v>19</v>
      </c>
      <c r="R1230" s="21" t="s">
        <v>16738</v>
      </c>
      <c r="S1230" s="21" t="s">
        <v>16738</v>
      </c>
      <c r="T1230" s="21" t="s">
        <v>16738</v>
      </c>
      <c r="U1230" s="21">
        <v>2</v>
      </c>
      <c r="V1230" s="21"/>
      <c r="W1230" s="21"/>
      <c r="X1230" s="21"/>
    </row>
    <row r="1231" spans="1:24" x14ac:dyDescent="0.25">
      <c r="A1231" s="17">
        <v>2022</v>
      </c>
      <c r="B1231" s="17" t="s">
        <v>9</v>
      </c>
      <c r="C1231" s="17" t="s">
        <v>10333</v>
      </c>
      <c r="D1231" s="17" t="s">
        <v>16854</v>
      </c>
      <c r="E1231" s="17" t="s">
        <v>17122</v>
      </c>
      <c r="F1231" s="17" t="s">
        <v>14268</v>
      </c>
      <c r="G1231" s="17" t="s">
        <v>10334</v>
      </c>
      <c r="H1231" s="17" t="s">
        <v>10335</v>
      </c>
      <c r="I1231" s="17">
        <v>110.00000000000009</v>
      </c>
      <c r="J1231" s="17">
        <v>2</v>
      </c>
      <c r="K1231" s="18">
        <v>0.64583333333333337</v>
      </c>
      <c r="L1231" s="19">
        <v>0.64583333333333337</v>
      </c>
      <c r="M1231" s="20">
        <v>930</v>
      </c>
      <c r="N1231" s="20">
        <v>1040</v>
      </c>
      <c r="O1231" s="20" t="s">
        <v>29</v>
      </c>
      <c r="P1231" s="21" t="s">
        <v>21</v>
      </c>
      <c r="Q1231" s="21" t="s">
        <v>46</v>
      </c>
      <c r="R1231" s="21" t="s">
        <v>16738</v>
      </c>
      <c r="S1231" s="21" t="s">
        <v>16738</v>
      </c>
      <c r="T1231" s="21" t="s">
        <v>16738</v>
      </c>
      <c r="U1231" s="21">
        <v>2</v>
      </c>
      <c r="V1231" s="21"/>
      <c r="W1231" s="21"/>
      <c r="X1231" s="21"/>
    </row>
    <row r="1232" spans="1:24" x14ac:dyDescent="0.25">
      <c r="A1232" s="17">
        <v>2022</v>
      </c>
      <c r="B1232" s="17" t="s">
        <v>9</v>
      </c>
      <c r="C1232" s="17" t="s">
        <v>10659</v>
      </c>
      <c r="D1232" s="17" t="s">
        <v>16854</v>
      </c>
      <c r="E1232" s="17" t="s">
        <v>17123</v>
      </c>
      <c r="F1232" s="17" t="s">
        <v>14268</v>
      </c>
      <c r="G1232" s="17" t="s">
        <v>10660</v>
      </c>
      <c r="H1232" s="17" t="s">
        <v>10661</v>
      </c>
      <c r="I1232" s="17">
        <v>110.00000000000009</v>
      </c>
      <c r="J1232" s="17">
        <v>2</v>
      </c>
      <c r="K1232" s="18">
        <v>0.58333333333333337</v>
      </c>
      <c r="L1232" s="19">
        <v>0.58333333333333337</v>
      </c>
      <c r="M1232" s="20">
        <v>840</v>
      </c>
      <c r="N1232" s="20">
        <v>950.00000000000011</v>
      </c>
      <c r="O1232" s="20" t="s">
        <v>203</v>
      </c>
      <c r="P1232" s="21" t="s">
        <v>21</v>
      </c>
      <c r="Q1232" s="21" t="s">
        <v>19</v>
      </c>
      <c r="R1232" s="21" t="s">
        <v>16738</v>
      </c>
      <c r="S1232" s="21" t="s">
        <v>16738</v>
      </c>
      <c r="T1232" s="21" t="s">
        <v>16738</v>
      </c>
      <c r="U1232" s="21">
        <v>2</v>
      </c>
      <c r="V1232" s="21"/>
      <c r="W1232" s="21"/>
      <c r="X1232" s="21"/>
    </row>
    <row r="1233" spans="1:24" x14ac:dyDescent="0.25">
      <c r="A1233" s="17">
        <v>2022</v>
      </c>
      <c r="B1233" s="17" t="s">
        <v>9</v>
      </c>
      <c r="C1233" s="17" t="s">
        <v>10839</v>
      </c>
      <c r="D1233" s="17" t="s">
        <v>16808</v>
      </c>
      <c r="E1233" s="17" t="s">
        <v>16965</v>
      </c>
      <c r="F1233" s="17" t="s">
        <v>14268</v>
      </c>
      <c r="G1233" s="17" t="s">
        <v>10840</v>
      </c>
      <c r="H1233" s="17" t="s">
        <v>10841</v>
      </c>
      <c r="I1233" s="17">
        <v>110.00000000000009</v>
      </c>
      <c r="J1233" s="17">
        <v>2</v>
      </c>
      <c r="K1233" s="18">
        <v>0.39583333333333331</v>
      </c>
      <c r="L1233" s="19">
        <v>0.39583333333333331</v>
      </c>
      <c r="M1233" s="20">
        <v>570</v>
      </c>
      <c r="N1233" s="20">
        <v>680.00000000000011</v>
      </c>
      <c r="O1233" s="20" t="s">
        <v>172</v>
      </c>
      <c r="P1233" s="21" t="s">
        <v>15</v>
      </c>
      <c r="Q1233" s="21" t="s">
        <v>13</v>
      </c>
      <c r="R1233" s="21" t="s">
        <v>16738</v>
      </c>
      <c r="S1233" s="21" t="s">
        <v>16738</v>
      </c>
      <c r="T1233" s="21" t="s">
        <v>16738</v>
      </c>
      <c r="U1233" s="21">
        <v>2</v>
      </c>
      <c r="V1233" s="21"/>
      <c r="W1233" s="21"/>
      <c r="X1233" s="21"/>
    </row>
    <row r="1234" spans="1:24" x14ac:dyDescent="0.25">
      <c r="A1234" s="17">
        <v>2022</v>
      </c>
      <c r="B1234" s="17" t="s">
        <v>9</v>
      </c>
      <c r="C1234" s="17" t="s">
        <v>10853</v>
      </c>
      <c r="D1234" s="17" t="s">
        <v>16808</v>
      </c>
      <c r="E1234" s="17" t="s">
        <v>16774</v>
      </c>
      <c r="F1234" s="17" t="s">
        <v>14268</v>
      </c>
      <c r="G1234" s="17" t="s">
        <v>10854</v>
      </c>
      <c r="H1234" s="17" t="s">
        <v>10855</v>
      </c>
      <c r="I1234" s="17">
        <v>110.00000000000009</v>
      </c>
      <c r="J1234" s="17">
        <v>2</v>
      </c>
      <c r="K1234" s="18">
        <v>0.45833333333333331</v>
      </c>
      <c r="L1234" s="19">
        <v>0.45833333333333331</v>
      </c>
      <c r="M1234" s="20">
        <v>660</v>
      </c>
      <c r="N1234" s="20">
        <v>770.00000000000011</v>
      </c>
      <c r="O1234" s="20" t="s">
        <v>55</v>
      </c>
      <c r="P1234" s="21" t="s">
        <v>19</v>
      </c>
      <c r="Q1234" s="21" t="s">
        <v>17</v>
      </c>
      <c r="R1234" s="21" t="s">
        <v>16738</v>
      </c>
      <c r="S1234" s="21" t="s">
        <v>16738</v>
      </c>
      <c r="T1234" s="21" t="s">
        <v>16738</v>
      </c>
      <c r="U1234" s="21">
        <v>2</v>
      </c>
      <c r="V1234" s="21"/>
      <c r="W1234" s="21"/>
      <c r="X1234" s="21"/>
    </row>
    <row r="1235" spans="1:24" x14ac:dyDescent="0.25">
      <c r="A1235" s="17">
        <v>2022</v>
      </c>
      <c r="B1235" s="17" t="s">
        <v>9</v>
      </c>
      <c r="C1235" s="17" t="s">
        <v>10881</v>
      </c>
      <c r="D1235" s="17" t="s">
        <v>16808</v>
      </c>
      <c r="E1235" s="17" t="s">
        <v>16991</v>
      </c>
      <c r="F1235" s="17" t="s">
        <v>14268</v>
      </c>
      <c r="G1235" s="17" t="s">
        <v>10882</v>
      </c>
      <c r="H1235" s="17" t="s">
        <v>10883</v>
      </c>
      <c r="I1235" s="17">
        <v>110.00000000000009</v>
      </c>
      <c r="J1235" s="17">
        <v>2</v>
      </c>
      <c r="K1235" s="18">
        <v>0.70833333333333337</v>
      </c>
      <c r="L1235" s="19">
        <v>0.70833333333333337</v>
      </c>
      <c r="M1235" s="20">
        <v>1020</v>
      </c>
      <c r="N1235" s="20">
        <v>1130</v>
      </c>
      <c r="O1235" s="20" t="s">
        <v>29</v>
      </c>
      <c r="P1235" s="21" t="s">
        <v>21</v>
      </c>
      <c r="Q1235" s="21" t="s">
        <v>46</v>
      </c>
      <c r="R1235" s="21" t="s">
        <v>16738</v>
      </c>
      <c r="S1235" s="21" t="s">
        <v>16738</v>
      </c>
      <c r="T1235" s="21" t="s">
        <v>16738</v>
      </c>
      <c r="U1235" s="21">
        <v>2</v>
      </c>
      <c r="V1235" s="21"/>
      <c r="W1235" s="21"/>
      <c r="X1235" s="21"/>
    </row>
    <row r="1236" spans="1:24" x14ac:dyDescent="0.25">
      <c r="A1236" s="17">
        <v>2022</v>
      </c>
      <c r="B1236" s="17" t="s">
        <v>9</v>
      </c>
      <c r="C1236" s="17" t="s">
        <v>11595</v>
      </c>
      <c r="D1236" s="17" t="s">
        <v>16775</v>
      </c>
      <c r="E1236" s="17" t="s">
        <v>16987</v>
      </c>
      <c r="F1236" s="17" t="s">
        <v>14268</v>
      </c>
      <c r="G1236" s="17" t="s">
        <v>4791</v>
      </c>
      <c r="H1236" s="17" t="s">
        <v>11596</v>
      </c>
      <c r="I1236" s="17">
        <v>110.00000000000009</v>
      </c>
      <c r="J1236" s="17">
        <v>2</v>
      </c>
      <c r="K1236" s="18">
        <v>0.52083333333333337</v>
      </c>
      <c r="L1236" s="19">
        <v>0.52083333333333337</v>
      </c>
      <c r="M1236" s="20">
        <v>750</v>
      </c>
      <c r="N1236" s="20">
        <v>860.00000000000011</v>
      </c>
      <c r="O1236" s="20" t="s">
        <v>174</v>
      </c>
      <c r="P1236" s="21" t="s">
        <v>21</v>
      </c>
      <c r="Q1236" s="21" t="s">
        <v>17</v>
      </c>
      <c r="R1236" s="21" t="s">
        <v>16738</v>
      </c>
      <c r="S1236" s="21" t="s">
        <v>16738</v>
      </c>
      <c r="T1236" s="21" t="s">
        <v>16738</v>
      </c>
      <c r="U1236" s="21">
        <v>2</v>
      </c>
      <c r="V1236" s="21"/>
      <c r="W1236" s="21"/>
      <c r="X1236" s="21"/>
    </row>
    <row r="1237" spans="1:24" x14ac:dyDescent="0.25">
      <c r="A1237" s="17">
        <v>2022</v>
      </c>
      <c r="B1237" s="17" t="s">
        <v>9</v>
      </c>
      <c r="C1237" s="17" t="s">
        <v>11597</v>
      </c>
      <c r="D1237" s="17" t="s">
        <v>16775</v>
      </c>
      <c r="E1237" s="17" t="s">
        <v>16987</v>
      </c>
      <c r="F1237" s="17" t="s">
        <v>14269</v>
      </c>
      <c r="G1237" s="17" t="s">
        <v>4791</v>
      </c>
      <c r="H1237" s="17" t="s">
        <v>11596</v>
      </c>
      <c r="I1237" s="17">
        <v>110.00000000000009</v>
      </c>
      <c r="J1237" s="17">
        <v>2</v>
      </c>
      <c r="K1237" s="18">
        <v>0.58333333333333337</v>
      </c>
      <c r="L1237" s="19">
        <v>0.58333333333333337</v>
      </c>
      <c r="M1237" s="20">
        <v>840</v>
      </c>
      <c r="N1237" s="20">
        <v>950.00000000000011</v>
      </c>
      <c r="O1237" s="20" t="s">
        <v>65</v>
      </c>
      <c r="P1237" s="21" t="s">
        <v>19</v>
      </c>
      <c r="Q1237" s="21" t="s">
        <v>46</v>
      </c>
      <c r="R1237" s="21" t="s">
        <v>16738</v>
      </c>
      <c r="S1237" s="21" t="s">
        <v>16738</v>
      </c>
      <c r="T1237" s="21" t="s">
        <v>16738</v>
      </c>
      <c r="U1237" s="21">
        <v>2</v>
      </c>
      <c r="V1237" s="21"/>
      <c r="W1237" s="21"/>
      <c r="X1237" s="21"/>
    </row>
    <row r="1238" spans="1:24" x14ac:dyDescent="0.25">
      <c r="A1238" s="17">
        <v>2022</v>
      </c>
      <c r="B1238" s="17" t="s">
        <v>9</v>
      </c>
      <c r="C1238" s="17" t="s">
        <v>11598</v>
      </c>
      <c r="D1238" s="17" t="s">
        <v>16775</v>
      </c>
      <c r="E1238" s="17" t="s">
        <v>16987</v>
      </c>
      <c r="F1238" s="17" t="s">
        <v>14270</v>
      </c>
      <c r="G1238" s="17" t="s">
        <v>4791</v>
      </c>
      <c r="H1238" s="17" t="s">
        <v>11596</v>
      </c>
      <c r="I1238" s="17">
        <v>110.00000000000009</v>
      </c>
      <c r="J1238" s="17">
        <v>2</v>
      </c>
      <c r="K1238" s="18">
        <v>0.64583333333333337</v>
      </c>
      <c r="L1238" s="19">
        <v>0.64583333333333337</v>
      </c>
      <c r="M1238" s="20">
        <v>930</v>
      </c>
      <c r="N1238" s="20">
        <v>1040</v>
      </c>
      <c r="O1238" s="20" t="s">
        <v>172</v>
      </c>
      <c r="P1238" s="21" t="s">
        <v>15</v>
      </c>
      <c r="Q1238" s="21" t="s">
        <v>13</v>
      </c>
      <c r="R1238" s="21" t="s">
        <v>16738</v>
      </c>
      <c r="S1238" s="21" t="s">
        <v>16738</v>
      </c>
      <c r="T1238" s="21" t="s">
        <v>16738</v>
      </c>
      <c r="U1238" s="21">
        <v>2</v>
      </c>
      <c r="V1238" s="21"/>
      <c r="W1238" s="21"/>
      <c r="X1238" s="21"/>
    </row>
    <row r="1239" spans="1:24" x14ac:dyDescent="0.25">
      <c r="A1239" s="17">
        <v>2022</v>
      </c>
      <c r="B1239" s="17" t="s">
        <v>9</v>
      </c>
      <c r="C1239" s="17" t="s">
        <v>11599</v>
      </c>
      <c r="D1239" s="17" t="s">
        <v>16775</v>
      </c>
      <c r="E1239" s="17" t="s">
        <v>16987</v>
      </c>
      <c r="F1239" s="17" t="s">
        <v>14271</v>
      </c>
      <c r="G1239" s="17" t="s">
        <v>4791</v>
      </c>
      <c r="H1239" s="17" t="s">
        <v>11596</v>
      </c>
      <c r="I1239" s="17">
        <v>110.00000000000009</v>
      </c>
      <c r="J1239" s="17">
        <v>2</v>
      </c>
      <c r="K1239" s="18">
        <v>0.70833333333333337</v>
      </c>
      <c r="L1239" s="19">
        <v>0.70833333333333337</v>
      </c>
      <c r="M1239" s="20">
        <v>1020</v>
      </c>
      <c r="N1239" s="20">
        <v>1130</v>
      </c>
      <c r="O1239" s="20" t="s">
        <v>172</v>
      </c>
      <c r="P1239" s="21" t="s">
        <v>15</v>
      </c>
      <c r="Q1239" s="21" t="s">
        <v>13</v>
      </c>
      <c r="R1239" s="21" t="s">
        <v>16738</v>
      </c>
      <c r="S1239" s="21" t="s">
        <v>16738</v>
      </c>
      <c r="T1239" s="21" t="s">
        <v>16738</v>
      </c>
      <c r="U1239" s="21">
        <v>2</v>
      </c>
      <c r="V1239" s="21"/>
      <c r="W1239" s="21"/>
      <c r="X1239" s="21"/>
    </row>
    <row r="1240" spans="1:24" x14ac:dyDescent="0.25">
      <c r="A1240" s="17">
        <v>2022</v>
      </c>
      <c r="B1240" s="17" t="s">
        <v>9</v>
      </c>
      <c r="C1240" s="17" t="s">
        <v>11600</v>
      </c>
      <c r="D1240" s="17" t="s">
        <v>16775</v>
      </c>
      <c r="E1240" s="17" t="s">
        <v>16987</v>
      </c>
      <c r="F1240" s="17" t="s">
        <v>14272</v>
      </c>
      <c r="G1240" s="17" t="s">
        <v>4791</v>
      </c>
      <c r="H1240" s="17" t="s">
        <v>11596</v>
      </c>
      <c r="I1240" s="17">
        <v>110.00000000000009</v>
      </c>
      <c r="J1240" s="17">
        <v>2</v>
      </c>
      <c r="K1240" s="18">
        <v>0.58333333333333337</v>
      </c>
      <c r="L1240" s="19">
        <v>0.58333333333333337</v>
      </c>
      <c r="M1240" s="20">
        <v>840</v>
      </c>
      <c r="N1240" s="20">
        <v>950.00000000000011</v>
      </c>
      <c r="O1240" s="20" t="s">
        <v>203</v>
      </c>
      <c r="P1240" s="21" t="s">
        <v>21</v>
      </c>
      <c r="Q1240" s="21" t="s">
        <v>19</v>
      </c>
      <c r="R1240" s="21" t="s">
        <v>16738</v>
      </c>
      <c r="S1240" s="21" t="s">
        <v>16738</v>
      </c>
      <c r="T1240" s="21" t="s">
        <v>16738</v>
      </c>
      <c r="U1240" s="21">
        <v>2</v>
      </c>
      <c r="V1240" s="21"/>
      <c r="W1240" s="21"/>
      <c r="X1240" s="21"/>
    </row>
    <row r="1241" spans="1:24" x14ac:dyDescent="0.25">
      <c r="A1241" s="17">
        <v>2022</v>
      </c>
      <c r="B1241" s="17" t="s">
        <v>9</v>
      </c>
      <c r="C1241" s="17" t="s">
        <v>12208</v>
      </c>
      <c r="D1241" s="17" t="s">
        <v>16954</v>
      </c>
      <c r="E1241" s="17" t="s">
        <v>17118</v>
      </c>
      <c r="F1241" s="17" t="s">
        <v>14268</v>
      </c>
      <c r="G1241" s="17" t="s">
        <v>4336</v>
      </c>
      <c r="H1241" s="17" t="s">
        <v>12209</v>
      </c>
      <c r="I1241" s="17">
        <v>110.00000000000009</v>
      </c>
      <c r="J1241" s="17">
        <v>2</v>
      </c>
      <c r="K1241" s="18">
        <v>0.64583333333333337</v>
      </c>
      <c r="L1241" s="19">
        <v>0.64583333333333337</v>
      </c>
      <c r="M1241" s="20">
        <v>930</v>
      </c>
      <c r="N1241" s="20">
        <v>1040</v>
      </c>
      <c r="O1241" s="20" t="s">
        <v>51</v>
      </c>
      <c r="P1241" s="21" t="s">
        <v>15</v>
      </c>
      <c r="Q1241" s="21" t="s">
        <v>17</v>
      </c>
      <c r="R1241" s="21" t="s">
        <v>16738</v>
      </c>
      <c r="S1241" s="21" t="s">
        <v>16738</v>
      </c>
      <c r="T1241" s="21" t="s">
        <v>16738</v>
      </c>
      <c r="U1241" s="21">
        <v>2</v>
      </c>
      <c r="V1241" s="21"/>
      <c r="W1241" s="21"/>
      <c r="X1241" s="21"/>
    </row>
    <row r="1242" spans="1:24" x14ac:dyDescent="0.25">
      <c r="A1242" s="17">
        <v>2022</v>
      </c>
      <c r="B1242" s="17" t="s">
        <v>9</v>
      </c>
      <c r="C1242" s="17" t="s">
        <v>12580</v>
      </c>
      <c r="D1242" s="17" t="s">
        <v>16799</v>
      </c>
      <c r="E1242" s="17" t="s">
        <v>17124</v>
      </c>
      <c r="F1242" s="17" t="s">
        <v>14268</v>
      </c>
      <c r="G1242" s="17" t="s">
        <v>12581</v>
      </c>
      <c r="H1242" s="17" t="s">
        <v>12582</v>
      </c>
      <c r="I1242" s="17">
        <v>110.00000000000009</v>
      </c>
      <c r="J1242" s="17">
        <v>2</v>
      </c>
      <c r="K1242" s="18">
        <v>0.45833333333333331</v>
      </c>
      <c r="L1242" s="19">
        <v>0.45833333333333331</v>
      </c>
      <c r="M1242" s="20">
        <v>660</v>
      </c>
      <c r="N1242" s="20">
        <v>770.00000000000011</v>
      </c>
      <c r="O1242" s="20" t="s">
        <v>172</v>
      </c>
      <c r="P1242" s="21" t="s">
        <v>15</v>
      </c>
      <c r="Q1242" s="21" t="s">
        <v>13</v>
      </c>
      <c r="R1242" s="21" t="s">
        <v>16738</v>
      </c>
      <c r="S1242" s="21" t="s">
        <v>16738</v>
      </c>
      <c r="T1242" s="21" t="s">
        <v>16738</v>
      </c>
      <c r="U1242" s="21">
        <v>2</v>
      </c>
      <c r="V1242" s="21"/>
      <c r="W1242" s="21"/>
      <c r="X1242" s="21"/>
    </row>
    <row r="1243" spans="1:24" x14ac:dyDescent="0.25">
      <c r="A1243" s="17">
        <v>2022</v>
      </c>
      <c r="B1243" s="17" t="s">
        <v>9</v>
      </c>
      <c r="C1243" s="17" t="s">
        <v>12583</v>
      </c>
      <c r="D1243" s="17" t="s">
        <v>16799</v>
      </c>
      <c r="E1243" s="17" t="s">
        <v>17124</v>
      </c>
      <c r="F1243" s="17" t="s">
        <v>14269</v>
      </c>
      <c r="G1243" s="17" t="s">
        <v>12581</v>
      </c>
      <c r="H1243" s="17" t="s">
        <v>12582</v>
      </c>
      <c r="I1243" s="17">
        <v>110.00000000000009</v>
      </c>
      <c r="J1243" s="17">
        <v>2</v>
      </c>
      <c r="K1243" s="18">
        <v>0.45833333333333331</v>
      </c>
      <c r="L1243" s="19">
        <v>0.45833333333333331</v>
      </c>
      <c r="M1243" s="20">
        <v>660</v>
      </c>
      <c r="N1243" s="20">
        <v>770.00000000000011</v>
      </c>
      <c r="O1243" s="20" t="s">
        <v>37</v>
      </c>
      <c r="P1243" s="21" t="s">
        <v>13</v>
      </c>
      <c r="Q1243" s="21" t="s">
        <v>46</v>
      </c>
      <c r="R1243" s="21" t="s">
        <v>16738</v>
      </c>
      <c r="S1243" s="21" t="s">
        <v>16738</v>
      </c>
      <c r="T1243" s="21" t="s">
        <v>16738</v>
      </c>
      <c r="U1243" s="21">
        <v>2</v>
      </c>
      <c r="V1243" s="21"/>
      <c r="W1243" s="21"/>
      <c r="X1243" s="21"/>
    </row>
    <row r="1244" spans="1:24" x14ac:dyDescent="0.25">
      <c r="A1244" s="17">
        <v>2022</v>
      </c>
      <c r="B1244" s="17" t="s">
        <v>9</v>
      </c>
      <c r="C1244" s="17" t="s">
        <v>12584</v>
      </c>
      <c r="D1244" s="17" t="s">
        <v>16799</v>
      </c>
      <c r="E1244" s="17" t="s">
        <v>17124</v>
      </c>
      <c r="F1244" s="17" t="s">
        <v>14270</v>
      </c>
      <c r="G1244" s="17" t="s">
        <v>12581</v>
      </c>
      <c r="H1244" s="17" t="s">
        <v>12582</v>
      </c>
      <c r="I1244" s="17">
        <v>110.00000000000009</v>
      </c>
      <c r="J1244" s="17">
        <v>2</v>
      </c>
      <c r="K1244" s="18">
        <v>0.52083333333333337</v>
      </c>
      <c r="L1244" s="19">
        <v>0.52083333333333337</v>
      </c>
      <c r="M1244" s="20">
        <v>750</v>
      </c>
      <c r="N1244" s="20">
        <v>860.00000000000011</v>
      </c>
      <c r="O1244" s="20" t="s">
        <v>181</v>
      </c>
      <c r="P1244" s="21" t="s">
        <v>21</v>
      </c>
      <c r="Q1244" s="21" t="s">
        <v>13</v>
      </c>
      <c r="R1244" s="21" t="s">
        <v>16738</v>
      </c>
      <c r="S1244" s="21" t="s">
        <v>16738</v>
      </c>
      <c r="T1244" s="21" t="s">
        <v>16738</v>
      </c>
      <c r="U1244" s="21">
        <v>2</v>
      </c>
      <c r="V1244" s="21"/>
      <c r="W1244" s="21"/>
      <c r="X1244" s="21"/>
    </row>
    <row r="1245" spans="1:24" x14ac:dyDescent="0.25">
      <c r="A1245" s="17">
        <v>2022</v>
      </c>
      <c r="B1245" s="17" t="s">
        <v>9</v>
      </c>
      <c r="C1245" s="17" t="s">
        <v>12585</v>
      </c>
      <c r="D1245" s="17" t="s">
        <v>16799</v>
      </c>
      <c r="E1245" s="17" t="s">
        <v>17124</v>
      </c>
      <c r="F1245" s="17" t="s">
        <v>14271</v>
      </c>
      <c r="G1245" s="17" t="s">
        <v>12581</v>
      </c>
      <c r="H1245" s="17" t="s">
        <v>12582</v>
      </c>
      <c r="I1245" s="17">
        <v>110.00000000000009</v>
      </c>
      <c r="J1245" s="17">
        <v>2</v>
      </c>
      <c r="K1245" s="18">
        <v>0.58333333333333337</v>
      </c>
      <c r="L1245" s="19">
        <v>0.58333333333333337</v>
      </c>
      <c r="M1245" s="20">
        <v>840</v>
      </c>
      <c r="N1245" s="20">
        <v>950.00000000000011</v>
      </c>
      <c r="O1245" s="20" t="s">
        <v>174</v>
      </c>
      <c r="P1245" s="21" t="s">
        <v>21</v>
      </c>
      <c r="Q1245" s="21" t="s">
        <v>17</v>
      </c>
      <c r="R1245" s="21" t="s">
        <v>16738</v>
      </c>
      <c r="S1245" s="21" t="s">
        <v>16738</v>
      </c>
      <c r="T1245" s="21" t="s">
        <v>16738</v>
      </c>
      <c r="U1245" s="21">
        <v>2</v>
      </c>
      <c r="V1245" s="21"/>
      <c r="W1245" s="21"/>
      <c r="X1245" s="21"/>
    </row>
    <row r="1246" spans="1:24" x14ac:dyDescent="0.25">
      <c r="A1246" s="17">
        <v>2022</v>
      </c>
      <c r="B1246" s="17" t="s">
        <v>9</v>
      </c>
      <c r="C1246" s="17" t="s">
        <v>12608</v>
      </c>
      <c r="D1246" s="17" t="s">
        <v>16799</v>
      </c>
      <c r="E1246" s="17" t="s">
        <v>17121</v>
      </c>
      <c r="F1246" s="17" t="s">
        <v>14268</v>
      </c>
      <c r="G1246" s="17" t="s">
        <v>8476</v>
      </c>
      <c r="H1246" s="17" t="s">
        <v>12609</v>
      </c>
      <c r="I1246" s="17">
        <v>110.00000000000009</v>
      </c>
      <c r="J1246" s="17">
        <v>2</v>
      </c>
      <c r="K1246" s="18">
        <v>0.27083333333333331</v>
      </c>
      <c r="L1246" s="19">
        <v>0.27083333333333331</v>
      </c>
      <c r="M1246" s="20">
        <v>390</v>
      </c>
      <c r="N1246" s="20">
        <v>500.00000000000011</v>
      </c>
      <c r="O1246" s="20" t="s">
        <v>172</v>
      </c>
      <c r="P1246" s="21" t="s">
        <v>15</v>
      </c>
      <c r="Q1246" s="21" t="s">
        <v>13</v>
      </c>
      <c r="R1246" s="21" t="s">
        <v>16738</v>
      </c>
      <c r="S1246" s="21" t="s">
        <v>16738</v>
      </c>
      <c r="T1246" s="21" t="s">
        <v>16738</v>
      </c>
      <c r="U1246" s="21">
        <v>2</v>
      </c>
      <c r="V1246" s="21"/>
      <c r="W1246" s="21"/>
      <c r="X1246" s="21"/>
    </row>
    <row r="1247" spans="1:24" x14ac:dyDescent="0.25">
      <c r="A1247" s="17">
        <v>2022</v>
      </c>
      <c r="B1247" s="17" t="s">
        <v>9</v>
      </c>
      <c r="C1247" s="17" t="s">
        <v>12610</v>
      </c>
      <c r="D1247" s="17" t="s">
        <v>16799</v>
      </c>
      <c r="E1247" s="17" t="s">
        <v>17121</v>
      </c>
      <c r="F1247" s="17" t="s">
        <v>14269</v>
      </c>
      <c r="G1247" s="17" t="s">
        <v>8476</v>
      </c>
      <c r="H1247" s="17" t="s">
        <v>12609</v>
      </c>
      <c r="I1247" s="17">
        <v>110.00000000000009</v>
      </c>
      <c r="J1247" s="17">
        <v>2</v>
      </c>
      <c r="K1247" s="18">
        <v>0.39583333333333331</v>
      </c>
      <c r="L1247" s="19">
        <v>0.39583333333333331</v>
      </c>
      <c r="M1247" s="20">
        <v>570</v>
      </c>
      <c r="N1247" s="20">
        <v>680.00000000000011</v>
      </c>
      <c r="O1247" s="20" t="s">
        <v>181</v>
      </c>
      <c r="P1247" s="21" t="s">
        <v>21</v>
      </c>
      <c r="Q1247" s="21" t="s">
        <v>13</v>
      </c>
      <c r="R1247" s="21" t="s">
        <v>16738</v>
      </c>
      <c r="S1247" s="21" t="s">
        <v>16738</v>
      </c>
      <c r="T1247" s="21" t="s">
        <v>16738</v>
      </c>
      <c r="U1247" s="21">
        <v>2</v>
      </c>
      <c r="V1247" s="21"/>
      <c r="W1247" s="21"/>
      <c r="X1247" s="21"/>
    </row>
    <row r="1248" spans="1:24" x14ac:dyDescent="0.25">
      <c r="A1248" s="17">
        <v>2022</v>
      </c>
      <c r="B1248" s="17" t="s">
        <v>9</v>
      </c>
      <c r="C1248" s="17" t="s">
        <v>12611</v>
      </c>
      <c r="D1248" s="17" t="s">
        <v>16799</v>
      </c>
      <c r="E1248" s="17" t="s">
        <v>17121</v>
      </c>
      <c r="F1248" s="17" t="s">
        <v>14270</v>
      </c>
      <c r="G1248" s="17" t="s">
        <v>8476</v>
      </c>
      <c r="H1248" s="17" t="s">
        <v>12609</v>
      </c>
      <c r="I1248" s="17">
        <v>110.00000000000009</v>
      </c>
      <c r="J1248" s="17">
        <v>2</v>
      </c>
      <c r="K1248" s="18">
        <v>0.64583333333333337</v>
      </c>
      <c r="L1248" s="19">
        <v>0.64583333333333337</v>
      </c>
      <c r="M1248" s="20">
        <v>930</v>
      </c>
      <c r="N1248" s="20">
        <v>1040</v>
      </c>
      <c r="O1248" s="20" t="s">
        <v>51</v>
      </c>
      <c r="P1248" s="21" t="s">
        <v>15</v>
      </c>
      <c r="Q1248" s="21" t="s">
        <v>17</v>
      </c>
      <c r="R1248" s="21" t="s">
        <v>16738</v>
      </c>
      <c r="S1248" s="21" t="s">
        <v>16738</v>
      </c>
      <c r="T1248" s="21" t="s">
        <v>16738</v>
      </c>
      <c r="U1248" s="21">
        <v>2</v>
      </c>
      <c r="V1248" s="21"/>
      <c r="W1248" s="21"/>
      <c r="X1248" s="21"/>
    </row>
    <row r="1249" spans="1:24" x14ac:dyDescent="0.25">
      <c r="A1249" s="17">
        <v>2022</v>
      </c>
      <c r="B1249" s="17" t="s">
        <v>9</v>
      </c>
      <c r="C1249" s="17" t="s">
        <v>13463</v>
      </c>
      <c r="D1249" s="17" t="s">
        <v>17125</v>
      </c>
      <c r="E1249" s="17" t="s">
        <v>16865</v>
      </c>
      <c r="F1249" s="17" t="s">
        <v>14268</v>
      </c>
      <c r="G1249" s="17" t="s">
        <v>13464</v>
      </c>
      <c r="H1249" s="17" t="s">
        <v>13465</v>
      </c>
      <c r="I1249" s="17">
        <v>110.00000000000009</v>
      </c>
      <c r="J1249" s="17">
        <v>2</v>
      </c>
      <c r="K1249" s="18">
        <v>0.58333333333333337</v>
      </c>
      <c r="L1249" s="19">
        <v>0.58333333333333337</v>
      </c>
      <c r="M1249" s="20">
        <v>840</v>
      </c>
      <c r="N1249" s="20">
        <v>950.00000000000011</v>
      </c>
      <c r="O1249" s="20" t="s">
        <v>203</v>
      </c>
      <c r="P1249" s="21" t="s">
        <v>21</v>
      </c>
      <c r="Q1249" s="21" t="s">
        <v>19</v>
      </c>
      <c r="R1249" s="21" t="s">
        <v>16738</v>
      </c>
      <c r="S1249" s="21" t="s">
        <v>16738</v>
      </c>
      <c r="T1249" s="21" t="s">
        <v>16738</v>
      </c>
      <c r="U1249" s="21">
        <v>2</v>
      </c>
      <c r="V1249" s="21"/>
      <c r="W1249" s="21"/>
      <c r="X1249" s="21"/>
    </row>
    <row r="1250" spans="1:24" x14ac:dyDescent="0.25">
      <c r="A1250" s="17">
        <v>2022</v>
      </c>
      <c r="B1250" s="17" t="s">
        <v>9</v>
      </c>
      <c r="C1250" s="17" t="s">
        <v>13471</v>
      </c>
      <c r="D1250" s="17" t="s">
        <v>17125</v>
      </c>
      <c r="E1250" s="17" t="s">
        <v>17126</v>
      </c>
      <c r="F1250" s="17" t="s">
        <v>14268</v>
      </c>
      <c r="G1250" s="17" t="s">
        <v>13472</v>
      </c>
      <c r="H1250" s="17" t="s">
        <v>13473</v>
      </c>
      <c r="I1250" s="17">
        <v>110.00000000000009</v>
      </c>
      <c r="J1250" s="17">
        <v>2</v>
      </c>
      <c r="K1250" s="18">
        <v>0.33333333333333331</v>
      </c>
      <c r="L1250" s="19">
        <v>0.33333333333333331</v>
      </c>
      <c r="M1250" s="20">
        <v>480</v>
      </c>
      <c r="N1250" s="20">
        <v>590.00000000000011</v>
      </c>
      <c r="O1250" s="20" t="s">
        <v>51</v>
      </c>
      <c r="P1250" s="21" t="s">
        <v>15</v>
      </c>
      <c r="Q1250" s="21" t="s">
        <v>17</v>
      </c>
      <c r="R1250" s="21" t="s">
        <v>16738</v>
      </c>
      <c r="S1250" s="21" t="s">
        <v>16738</v>
      </c>
      <c r="T1250" s="21" t="s">
        <v>16738</v>
      </c>
      <c r="U1250" s="21">
        <v>2</v>
      </c>
      <c r="V1250" s="21"/>
      <c r="W1250" s="21"/>
      <c r="X1250" s="21"/>
    </row>
    <row r="1251" spans="1:24" x14ac:dyDescent="0.25">
      <c r="A1251" s="17">
        <v>2022</v>
      </c>
      <c r="B1251" s="17" t="s">
        <v>9</v>
      </c>
      <c r="C1251" s="17" t="s">
        <v>13480</v>
      </c>
      <c r="D1251" s="17" t="s">
        <v>17125</v>
      </c>
      <c r="E1251" s="17" t="s">
        <v>16957</v>
      </c>
      <c r="F1251" s="17" t="s">
        <v>14268</v>
      </c>
      <c r="G1251" s="17" t="s">
        <v>13481</v>
      </c>
      <c r="H1251" s="17" t="s">
        <v>13482</v>
      </c>
      <c r="I1251" s="17">
        <v>110.00000000000009</v>
      </c>
      <c r="J1251" s="17">
        <v>2</v>
      </c>
      <c r="K1251" s="18">
        <v>0.58333333333333337</v>
      </c>
      <c r="L1251" s="19">
        <v>0.58333333333333337</v>
      </c>
      <c r="M1251" s="20">
        <v>840</v>
      </c>
      <c r="N1251" s="20">
        <v>950.00000000000011</v>
      </c>
      <c r="O1251" s="20" t="s">
        <v>37</v>
      </c>
      <c r="P1251" s="21" t="s">
        <v>13</v>
      </c>
      <c r="Q1251" s="21" t="s">
        <v>46</v>
      </c>
      <c r="R1251" s="21" t="s">
        <v>16738</v>
      </c>
      <c r="S1251" s="21" t="s">
        <v>16738</v>
      </c>
      <c r="T1251" s="21" t="s">
        <v>16738</v>
      </c>
      <c r="U1251" s="21">
        <v>2</v>
      </c>
      <c r="V1251" s="21"/>
      <c r="W1251" s="21"/>
      <c r="X1251" s="21"/>
    </row>
    <row r="1252" spans="1:24" x14ac:dyDescent="0.25">
      <c r="A1252" s="17">
        <v>2022</v>
      </c>
      <c r="B1252" s="17" t="s">
        <v>9</v>
      </c>
      <c r="C1252" s="17" t="s">
        <v>13486</v>
      </c>
      <c r="D1252" s="17" t="s">
        <v>17125</v>
      </c>
      <c r="E1252" s="17" t="s">
        <v>16867</v>
      </c>
      <c r="F1252" s="17" t="s">
        <v>14268</v>
      </c>
      <c r="G1252" s="17" t="s">
        <v>13487</v>
      </c>
      <c r="H1252" s="17" t="s">
        <v>13488</v>
      </c>
      <c r="I1252" s="17">
        <v>110.00000000000009</v>
      </c>
      <c r="J1252" s="17">
        <v>2</v>
      </c>
      <c r="K1252" s="18">
        <v>0.33333333333333331</v>
      </c>
      <c r="L1252" s="19">
        <v>0.33333333333333331</v>
      </c>
      <c r="M1252" s="20">
        <v>480</v>
      </c>
      <c r="N1252" s="20">
        <v>590.00000000000011</v>
      </c>
      <c r="O1252" s="20" t="s">
        <v>55</v>
      </c>
      <c r="P1252" s="21" t="s">
        <v>19</v>
      </c>
      <c r="Q1252" s="21" t="s">
        <v>17</v>
      </c>
      <c r="R1252" s="21" t="s">
        <v>16738</v>
      </c>
      <c r="S1252" s="21" t="s">
        <v>16738</v>
      </c>
      <c r="T1252" s="21" t="s">
        <v>16738</v>
      </c>
      <c r="U1252" s="21">
        <v>2</v>
      </c>
      <c r="V1252" s="21"/>
      <c r="W1252" s="21"/>
      <c r="X1252" s="21"/>
    </row>
    <row r="1253" spans="1:24" x14ac:dyDescent="0.25">
      <c r="A1253" s="17">
        <v>2022</v>
      </c>
      <c r="B1253" s="17" t="s">
        <v>9</v>
      </c>
      <c r="C1253" s="17" t="s">
        <v>13596</v>
      </c>
      <c r="D1253" s="17" t="s">
        <v>16801</v>
      </c>
      <c r="E1253" s="17" t="s">
        <v>17064</v>
      </c>
      <c r="F1253" s="17" t="s">
        <v>14268</v>
      </c>
      <c r="G1253" s="17" t="s">
        <v>6924</v>
      </c>
      <c r="H1253" s="17" t="s">
        <v>13597</v>
      </c>
      <c r="I1253" s="17">
        <v>110.00000000000009</v>
      </c>
      <c r="J1253" s="17">
        <v>2</v>
      </c>
      <c r="K1253" s="18">
        <v>0.64583333333333337</v>
      </c>
      <c r="L1253" s="19">
        <v>0.64583333333333337</v>
      </c>
      <c r="M1253" s="20">
        <v>930</v>
      </c>
      <c r="N1253" s="20">
        <v>1040</v>
      </c>
      <c r="O1253" s="20" t="s">
        <v>55</v>
      </c>
      <c r="P1253" s="21" t="s">
        <v>19</v>
      </c>
      <c r="Q1253" s="21" t="s">
        <v>17</v>
      </c>
      <c r="R1253" s="21" t="s">
        <v>16738</v>
      </c>
      <c r="S1253" s="21" t="s">
        <v>16738</v>
      </c>
      <c r="T1253" s="21" t="s">
        <v>16738</v>
      </c>
      <c r="U1253" s="21">
        <v>2</v>
      </c>
      <c r="V1253" s="21"/>
      <c r="W1253" s="21"/>
      <c r="X1253" s="21"/>
    </row>
    <row r="1254" spans="1:24" x14ac:dyDescent="0.25">
      <c r="A1254" s="17">
        <v>2022</v>
      </c>
      <c r="B1254" s="17" t="s">
        <v>9</v>
      </c>
      <c r="C1254" s="17" t="s">
        <v>13598</v>
      </c>
      <c r="D1254" s="17" t="s">
        <v>16801</v>
      </c>
      <c r="E1254" s="17" t="s">
        <v>17065</v>
      </c>
      <c r="F1254" s="17" t="s">
        <v>14268</v>
      </c>
      <c r="G1254" s="17" t="s">
        <v>13599</v>
      </c>
      <c r="H1254" s="17" t="s">
        <v>13600</v>
      </c>
      <c r="I1254" s="17">
        <v>110.00000000000009</v>
      </c>
      <c r="J1254" s="17">
        <v>2</v>
      </c>
      <c r="K1254" s="18">
        <v>0.33333333333333331</v>
      </c>
      <c r="L1254" s="19">
        <v>0.33333333333333331</v>
      </c>
      <c r="M1254" s="20">
        <v>480</v>
      </c>
      <c r="N1254" s="20">
        <v>590.00000000000011</v>
      </c>
      <c r="O1254" s="20" t="s">
        <v>181</v>
      </c>
      <c r="P1254" s="21" t="s">
        <v>21</v>
      </c>
      <c r="Q1254" s="21" t="s">
        <v>13</v>
      </c>
      <c r="R1254" s="21" t="s">
        <v>16738</v>
      </c>
      <c r="S1254" s="21" t="s">
        <v>16738</v>
      </c>
      <c r="T1254" s="21" t="s">
        <v>16738</v>
      </c>
      <c r="U1254" s="21">
        <v>2</v>
      </c>
      <c r="V1254" s="21"/>
      <c r="W1254" s="21"/>
      <c r="X1254" s="21"/>
    </row>
    <row r="1255" spans="1:24" x14ac:dyDescent="0.25">
      <c r="A1255" s="17">
        <v>2022</v>
      </c>
      <c r="B1255" s="17" t="s">
        <v>9</v>
      </c>
      <c r="C1255" s="17" t="s">
        <v>13607</v>
      </c>
      <c r="D1255" s="17" t="s">
        <v>16801</v>
      </c>
      <c r="E1255" s="17" t="s">
        <v>17051</v>
      </c>
      <c r="F1255" s="17" t="s">
        <v>14268</v>
      </c>
      <c r="G1255" s="17" t="s">
        <v>35</v>
      </c>
      <c r="H1255" s="17" t="s">
        <v>13608</v>
      </c>
      <c r="I1255" s="17">
        <v>110.00000000000009</v>
      </c>
      <c r="J1255" s="17">
        <v>2</v>
      </c>
      <c r="K1255" s="18">
        <v>0.39583333333333331</v>
      </c>
      <c r="L1255" s="19">
        <v>0.39583333333333331</v>
      </c>
      <c r="M1255" s="20">
        <v>570</v>
      </c>
      <c r="N1255" s="20">
        <v>680.00000000000011</v>
      </c>
      <c r="O1255" s="20" t="s">
        <v>37</v>
      </c>
      <c r="P1255" s="21" t="s">
        <v>13</v>
      </c>
      <c r="Q1255" s="21" t="s">
        <v>46</v>
      </c>
      <c r="R1255" s="21" t="s">
        <v>16738</v>
      </c>
      <c r="S1255" s="21" t="s">
        <v>16738</v>
      </c>
      <c r="T1255" s="21" t="s">
        <v>16738</v>
      </c>
      <c r="U1255" s="21">
        <v>2</v>
      </c>
      <c r="V1255" s="21"/>
      <c r="W1255" s="21"/>
      <c r="X1255" s="21"/>
    </row>
    <row r="1256" spans="1:24" x14ac:dyDescent="0.25">
      <c r="A1256" s="17">
        <v>2022</v>
      </c>
      <c r="B1256" s="17" t="s">
        <v>9</v>
      </c>
      <c r="C1256" s="17" t="s">
        <v>13771</v>
      </c>
      <c r="D1256" s="17" t="s">
        <v>16801</v>
      </c>
      <c r="E1256" s="17" t="s">
        <v>16768</v>
      </c>
      <c r="F1256" s="17" t="s">
        <v>14268</v>
      </c>
      <c r="G1256" s="17" t="s">
        <v>13772</v>
      </c>
      <c r="H1256" s="17" t="s">
        <v>13773</v>
      </c>
      <c r="I1256" s="17">
        <v>110.00000000000009</v>
      </c>
      <c r="J1256" s="17">
        <v>2</v>
      </c>
      <c r="K1256" s="18">
        <v>0.33333333333333331</v>
      </c>
      <c r="L1256" s="19">
        <v>0.33333333333333331</v>
      </c>
      <c r="M1256" s="20">
        <v>480</v>
      </c>
      <c r="N1256" s="20">
        <v>590.00000000000011</v>
      </c>
      <c r="O1256" s="20" t="s">
        <v>203</v>
      </c>
      <c r="P1256" s="21" t="s">
        <v>21</v>
      </c>
      <c r="Q1256" s="21" t="s">
        <v>19</v>
      </c>
      <c r="R1256" s="21" t="s">
        <v>16738</v>
      </c>
      <c r="S1256" s="21" t="s">
        <v>16738</v>
      </c>
      <c r="T1256" s="21" t="s">
        <v>16738</v>
      </c>
      <c r="U1256" s="21">
        <v>2</v>
      </c>
      <c r="V1256" s="21"/>
      <c r="W1256" s="21"/>
      <c r="X1256" s="21"/>
    </row>
    <row r="1257" spans="1:24" x14ac:dyDescent="0.25">
      <c r="A1257" s="17">
        <v>2022</v>
      </c>
      <c r="B1257" s="17" t="s">
        <v>9</v>
      </c>
      <c r="C1257" s="17" t="s">
        <v>14108</v>
      </c>
      <c r="D1257" s="17" t="s">
        <v>17127</v>
      </c>
      <c r="E1257" s="17" t="s">
        <v>17118</v>
      </c>
      <c r="F1257" s="17" t="s">
        <v>14268</v>
      </c>
      <c r="G1257" s="17" t="s">
        <v>4336</v>
      </c>
      <c r="H1257" s="17" t="s">
        <v>14109</v>
      </c>
      <c r="I1257" s="17">
        <v>110.00000000000009</v>
      </c>
      <c r="J1257" s="17">
        <v>2</v>
      </c>
      <c r="K1257" s="18">
        <v>0.64583333333333337</v>
      </c>
      <c r="L1257" s="19">
        <v>0.64583333333333337</v>
      </c>
      <c r="M1257" s="20">
        <v>930</v>
      </c>
      <c r="N1257" s="20">
        <v>1040</v>
      </c>
      <c r="O1257" s="20" t="s">
        <v>55</v>
      </c>
      <c r="P1257" s="21" t="s">
        <v>19</v>
      </c>
      <c r="Q1257" s="21" t="s">
        <v>17</v>
      </c>
      <c r="R1257" s="21" t="s">
        <v>16738</v>
      </c>
      <c r="S1257" s="21" t="s">
        <v>16738</v>
      </c>
      <c r="T1257" s="21" t="s">
        <v>16738</v>
      </c>
      <c r="U1257" s="21">
        <v>2</v>
      </c>
      <c r="V1257" s="21"/>
      <c r="W1257" s="21"/>
      <c r="X1257" s="21"/>
    </row>
    <row r="1258" spans="1:24" x14ac:dyDescent="0.25">
      <c r="A1258" s="17">
        <v>2022</v>
      </c>
      <c r="B1258" s="17" t="s">
        <v>9</v>
      </c>
      <c r="C1258" s="17" t="s">
        <v>84</v>
      </c>
      <c r="D1258" s="17" t="s">
        <v>17128</v>
      </c>
      <c r="E1258" s="17" t="s">
        <v>17129</v>
      </c>
      <c r="F1258" s="17" t="s">
        <v>14268</v>
      </c>
      <c r="G1258" s="17" t="s">
        <v>85</v>
      </c>
      <c r="H1258" s="17" t="s">
        <v>86</v>
      </c>
      <c r="I1258" s="17">
        <v>110.00000000000009</v>
      </c>
      <c r="J1258" s="17">
        <v>1</v>
      </c>
      <c r="K1258" s="18">
        <v>0.39583333333333331</v>
      </c>
      <c r="L1258" s="19">
        <v>0.39583333333333331</v>
      </c>
      <c r="M1258" s="20">
        <v>570</v>
      </c>
      <c r="N1258" s="20">
        <v>680.00000000000011</v>
      </c>
      <c r="O1258" s="20" t="s">
        <v>15</v>
      </c>
      <c r="P1258" s="21" t="s">
        <v>15</v>
      </c>
      <c r="Q1258" s="21" t="s">
        <v>16738</v>
      </c>
      <c r="R1258" s="21" t="s">
        <v>16738</v>
      </c>
      <c r="S1258" s="21" t="s">
        <v>16738</v>
      </c>
      <c r="T1258" s="21" t="s">
        <v>16738</v>
      </c>
      <c r="U1258" s="21">
        <v>1</v>
      </c>
      <c r="V1258" s="21"/>
      <c r="W1258" s="21"/>
      <c r="X1258" s="21"/>
    </row>
    <row r="1259" spans="1:24" x14ac:dyDescent="0.25">
      <c r="A1259" s="17">
        <v>2022</v>
      </c>
      <c r="B1259" s="17" t="s">
        <v>9</v>
      </c>
      <c r="C1259" s="17" t="s">
        <v>87</v>
      </c>
      <c r="D1259" s="17" t="s">
        <v>17128</v>
      </c>
      <c r="E1259" s="17" t="s">
        <v>17129</v>
      </c>
      <c r="F1259" s="17" t="s">
        <v>14269</v>
      </c>
      <c r="G1259" s="17" t="s">
        <v>85</v>
      </c>
      <c r="H1259" s="17" t="s">
        <v>86</v>
      </c>
      <c r="I1259" s="17">
        <v>110.00000000000009</v>
      </c>
      <c r="J1259" s="17">
        <v>1</v>
      </c>
      <c r="K1259" s="18">
        <v>0.70833333333333337</v>
      </c>
      <c r="L1259" s="19">
        <v>0.70833333333333337</v>
      </c>
      <c r="M1259" s="20">
        <v>1020</v>
      </c>
      <c r="N1259" s="20">
        <v>1130</v>
      </c>
      <c r="O1259" s="20" t="s">
        <v>13</v>
      </c>
      <c r="P1259" s="21" t="s">
        <v>13</v>
      </c>
      <c r="Q1259" s="21" t="s">
        <v>16738</v>
      </c>
      <c r="R1259" s="21" t="s">
        <v>16738</v>
      </c>
      <c r="S1259" s="21" t="s">
        <v>16738</v>
      </c>
      <c r="T1259" s="21" t="s">
        <v>16738</v>
      </c>
      <c r="U1259" s="21">
        <v>1</v>
      </c>
      <c r="V1259" s="21"/>
      <c r="W1259" s="21"/>
      <c r="X1259" s="21"/>
    </row>
    <row r="1260" spans="1:24" x14ac:dyDescent="0.25">
      <c r="A1260" s="17">
        <v>2022</v>
      </c>
      <c r="B1260" s="17" t="s">
        <v>9</v>
      </c>
      <c r="C1260" s="17" t="s">
        <v>88</v>
      </c>
      <c r="D1260" s="17" t="s">
        <v>17128</v>
      </c>
      <c r="E1260" s="17" t="s">
        <v>17129</v>
      </c>
      <c r="F1260" s="17" t="s">
        <v>14270</v>
      </c>
      <c r="G1260" s="17" t="s">
        <v>85</v>
      </c>
      <c r="H1260" s="17" t="s">
        <v>86</v>
      </c>
      <c r="I1260" s="17">
        <v>110.00000000000009</v>
      </c>
      <c r="J1260" s="17">
        <v>1</v>
      </c>
      <c r="K1260" s="18">
        <v>0.39583333333333331</v>
      </c>
      <c r="L1260" s="19">
        <v>0.39583333333333331</v>
      </c>
      <c r="M1260" s="20">
        <v>570</v>
      </c>
      <c r="N1260" s="20">
        <v>680.00000000000011</v>
      </c>
      <c r="O1260" s="20" t="s">
        <v>46</v>
      </c>
      <c r="P1260" s="21" t="s">
        <v>46</v>
      </c>
      <c r="Q1260" s="21" t="s">
        <v>16738</v>
      </c>
      <c r="R1260" s="21" t="s">
        <v>16738</v>
      </c>
      <c r="S1260" s="21" t="s">
        <v>16738</v>
      </c>
      <c r="T1260" s="21" t="s">
        <v>16738</v>
      </c>
      <c r="U1260" s="21">
        <v>1</v>
      </c>
      <c r="V1260" s="21"/>
      <c r="W1260" s="21"/>
      <c r="X1260" s="21"/>
    </row>
    <row r="1261" spans="1:24" x14ac:dyDescent="0.25">
      <c r="A1261" s="17">
        <v>2022</v>
      </c>
      <c r="B1261" s="17" t="s">
        <v>9</v>
      </c>
      <c r="C1261" s="17" t="s">
        <v>89</v>
      </c>
      <c r="D1261" s="17" t="s">
        <v>17128</v>
      </c>
      <c r="E1261" s="17" t="s">
        <v>17130</v>
      </c>
      <c r="F1261" s="17" t="s">
        <v>14268</v>
      </c>
      <c r="G1261" s="17" t="s">
        <v>90</v>
      </c>
      <c r="H1261" s="17" t="s">
        <v>91</v>
      </c>
      <c r="I1261" s="17">
        <v>110.00000000000009</v>
      </c>
      <c r="J1261" s="17">
        <v>1</v>
      </c>
      <c r="K1261" s="18">
        <v>0.64583333333333337</v>
      </c>
      <c r="L1261" s="19">
        <v>0.64583333333333337</v>
      </c>
      <c r="M1261" s="20">
        <v>930</v>
      </c>
      <c r="N1261" s="20">
        <v>1040</v>
      </c>
      <c r="O1261" s="20" t="s">
        <v>21</v>
      </c>
      <c r="P1261" s="21" t="s">
        <v>21</v>
      </c>
      <c r="Q1261" s="21" t="s">
        <v>16738</v>
      </c>
      <c r="R1261" s="21" t="s">
        <v>16738</v>
      </c>
      <c r="S1261" s="21" t="s">
        <v>16738</v>
      </c>
      <c r="T1261" s="21" t="s">
        <v>16738</v>
      </c>
      <c r="U1261" s="21">
        <v>1</v>
      </c>
      <c r="V1261" s="21"/>
      <c r="W1261" s="21"/>
      <c r="X1261" s="21"/>
    </row>
    <row r="1262" spans="1:24" x14ac:dyDescent="0.25">
      <c r="A1262" s="17">
        <v>2022</v>
      </c>
      <c r="B1262" s="17" t="s">
        <v>9</v>
      </c>
      <c r="C1262" s="17" t="s">
        <v>92</v>
      </c>
      <c r="D1262" s="17" t="s">
        <v>17128</v>
      </c>
      <c r="E1262" s="17" t="s">
        <v>17130</v>
      </c>
      <c r="F1262" s="17" t="s">
        <v>14269</v>
      </c>
      <c r="G1262" s="17" t="s">
        <v>90</v>
      </c>
      <c r="H1262" s="17" t="s">
        <v>91</v>
      </c>
      <c r="I1262" s="17">
        <v>110.00000000000009</v>
      </c>
      <c r="J1262" s="17">
        <v>1</v>
      </c>
      <c r="K1262" s="18">
        <v>0.33333333333333331</v>
      </c>
      <c r="L1262" s="19">
        <v>0.33333333333333331</v>
      </c>
      <c r="M1262" s="20">
        <v>480</v>
      </c>
      <c r="N1262" s="20">
        <v>590.00000000000011</v>
      </c>
      <c r="O1262" s="20" t="s">
        <v>21</v>
      </c>
      <c r="P1262" s="21" t="s">
        <v>21</v>
      </c>
      <c r="Q1262" s="21" t="s">
        <v>16738</v>
      </c>
      <c r="R1262" s="21" t="s">
        <v>16738</v>
      </c>
      <c r="S1262" s="21" t="s">
        <v>16738</v>
      </c>
      <c r="T1262" s="21" t="s">
        <v>16738</v>
      </c>
      <c r="U1262" s="21">
        <v>1</v>
      </c>
      <c r="V1262" s="21"/>
      <c r="W1262" s="21"/>
      <c r="X1262" s="21"/>
    </row>
    <row r="1263" spans="1:24" x14ac:dyDescent="0.25">
      <c r="A1263" s="17">
        <v>2022</v>
      </c>
      <c r="B1263" s="17" t="s">
        <v>9</v>
      </c>
      <c r="C1263" s="17" t="s">
        <v>93</v>
      </c>
      <c r="D1263" s="17" t="s">
        <v>17128</v>
      </c>
      <c r="E1263" s="17" t="s">
        <v>17130</v>
      </c>
      <c r="F1263" s="17" t="s">
        <v>14270</v>
      </c>
      <c r="G1263" s="17" t="s">
        <v>90</v>
      </c>
      <c r="H1263" s="17" t="s">
        <v>91</v>
      </c>
      <c r="I1263" s="17">
        <v>110.00000000000009</v>
      </c>
      <c r="J1263" s="17">
        <v>1</v>
      </c>
      <c r="K1263" s="18">
        <v>0.64583333333333337</v>
      </c>
      <c r="L1263" s="19">
        <v>0.64583333333333337</v>
      </c>
      <c r="M1263" s="20">
        <v>930</v>
      </c>
      <c r="N1263" s="20">
        <v>1040</v>
      </c>
      <c r="O1263" s="20" t="s">
        <v>15</v>
      </c>
      <c r="P1263" s="21" t="s">
        <v>15</v>
      </c>
      <c r="Q1263" s="21" t="s">
        <v>16738</v>
      </c>
      <c r="R1263" s="21" t="s">
        <v>16738</v>
      </c>
      <c r="S1263" s="21" t="s">
        <v>16738</v>
      </c>
      <c r="T1263" s="21" t="s">
        <v>16738</v>
      </c>
      <c r="U1263" s="21">
        <v>1</v>
      </c>
      <c r="V1263" s="21"/>
      <c r="W1263" s="21"/>
      <c r="X1263" s="21"/>
    </row>
    <row r="1264" spans="1:24" x14ac:dyDescent="0.25">
      <c r="A1264" s="17">
        <v>2022</v>
      </c>
      <c r="B1264" s="17" t="s">
        <v>9</v>
      </c>
      <c r="C1264" s="17" t="s">
        <v>94</v>
      </c>
      <c r="D1264" s="17" t="s">
        <v>17128</v>
      </c>
      <c r="E1264" s="17" t="s">
        <v>16848</v>
      </c>
      <c r="F1264" s="17" t="s">
        <v>14268</v>
      </c>
      <c r="G1264" s="17" t="s">
        <v>95</v>
      </c>
      <c r="H1264" s="17" t="s">
        <v>96</v>
      </c>
      <c r="I1264" s="17">
        <v>110.00000000000009</v>
      </c>
      <c r="J1264" s="17">
        <v>1</v>
      </c>
      <c r="K1264" s="18">
        <v>0.33333333333333331</v>
      </c>
      <c r="L1264" s="19">
        <v>0.33333333333333331</v>
      </c>
      <c r="M1264" s="20">
        <v>480</v>
      </c>
      <c r="N1264" s="20">
        <v>590.00000000000011</v>
      </c>
      <c r="O1264" s="20" t="s">
        <v>17</v>
      </c>
      <c r="P1264" s="21" t="s">
        <v>17</v>
      </c>
      <c r="Q1264" s="21" t="s">
        <v>16738</v>
      </c>
      <c r="R1264" s="21" t="s">
        <v>16738</v>
      </c>
      <c r="S1264" s="21" t="s">
        <v>16738</v>
      </c>
      <c r="T1264" s="21" t="s">
        <v>16738</v>
      </c>
      <c r="U1264" s="21">
        <v>1</v>
      </c>
      <c r="V1264" s="21"/>
      <c r="W1264" s="21"/>
      <c r="X1264" s="21"/>
    </row>
    <row r="1265" spans="1:24" x14ac:dyDescent="0.25">
      <c r="A1265" s="17">
        <v>2022</v>
      </c>
      <c r="B1265" s="17" t="s">
        <v>9</v>
      </c>
      <c r="C1265" s="17" t="s">
        <v>97</v>
      </c>
      <c r="D1265" s="17" t="s">
        <v>17128</v>
      </c>
      <c r="E1265" s="17" t="s">
        <v>16848</v>
      </c>
      <c r="F1265" s="17" t="s">
        <v>14269</v>
      </c>
      <c r="G1265" s="17" t="s">
        <v>95</v>
      </c>
      <c r="H1265" s="17" t="s">
        <v>96</v>
      </c>
      <c r="I1265" s="17">
        <v>110.00000000000009</v>
      </c>
      <c r="J1265" s="17">
        <v>1</v>
      </c>
      <c r="K1265" s="18">
        <v>0.45833333333333331</v>
      </c>
      <c r="L1265" s="19">
        <v>0.45833333333333331</v>
      </c>
      <c r="M1265" s="20">
        <v>660</v>
      </c>
      <c r="N1265" s="20">
        <v>770.00000000000011</v>
      </c>
      <c r="O1265" s="20" t="s">
        <v>46</v>
      </c>
      <c r="P1265" s="21" t="s">
        <v>46</v>
      </c>
      <c r="Q1265" s="21" t="s">
        <v>16738</v>
      </c>
      <c r="R1265" s="21" t="s">
        <v>16738</v>
      </c>
      <c r="S1265" s="21" t="s">
        <v>16738</v>
      </c>
      <c r="T1265" s="21" t="s">
        <v>16738</v>
      </c>
      <c r="U1265" s="21">
        <v>1</v>
      </c>
      <c r="V1265" s="21"/>
      <c r="W1265" s="21"/>
      <c r="X1265" s="21"/>
    </row>
    <row r="1266" spans="1:24" x14ac:dyDescent="0.25">
      <c r="A1266" s="17">
        <v>2022</v>
      </c>
      <c r="B1266" s="17" t="s">
        <v>9</v>
      </c>
      <c r="C1266" s="17" t="s">
        <v>98</v>
      </c>
      <c r="D1266" s="17" t="s">
        <v>17128</v>
      </c>
      <c r="E1266" s="17" t="s">
        <v>16848</v>
      </c>
      <c r="F1266" s="17" t="s">
        <v>14270</v>
      </c>
      <c r="G1266" s="17" t="s">
        <v>95</v>
      </c>
      <c r="H1266" s="17" t="s">
        <v>96</v>
      </c>
      <c r="I1266" s="17">
        <v>110.00000000000009</v>
      </c>
      <c r="J1266" s="17">
        <v>1</v>
      </c>
      <c r="K1266" s="18">
        <v>0.33333333333333331</v>
      </c>
      <c r="L1266" s="19">
        <v>0.33333333333333331</v>
      </c>
      <c r="M1266" s="20">
        <v>480</v>
      </c>
      <c r="N1266" s="20">
        <v>590.00000000000011</v>
      </c>
      <c r="O1266" s="20" t="s">
        <v>46</v>
      </c>
      <c r="P1266" s="21" t="s">
        <v>46</v>
      </c>
      <c r="Q1266" s="21" t="s">
        <v>16738</v>
      </c>
      <c r="R1266" s="21" t="s">
        <v>16738</v>
      </c>
      <c r="S1266" s="21" t="s">
        <v>16738</v>
      </c>
      <c r="T1266" s="21" t="s">
        <v>16738</v>
      </c>
      <c r="U1266" s="21">
        <v>1</v>
      </c>
      <c r="V1266" s="21"/>
      <c r="W1266" s="21"/>
      <c r="X1266" s="21"/>
    </row>
    <row r="1267" spans="1:24" x14ac:dyDescent="0.25">
      <c r="A1267" s="17">
        <v>2022</v>
      </c>
      <c r="B1267" s="17" t="s">
        <v>9</v>
      </c>
      <c r="C1267" s="17" t="s">
        <v>99</v>
      </c>
      <c r="D1267" s="17" t="s">
        <v>17128</v>
      </c>
      <c r="E1267" s="17" t="s">
        <v>17131</v>
      </c>
      <c r="F1267" s="17" t="s">
        <v>14268</v>
      </c>
      <c r="G1267" s="17" t="s">
        <v>100</v>
      </c>
      <c r="H1267" s="17" t="s">
        <v>101</v>
      </c>
      <c r="I1267" s="17">
        <v>110.00000000000009</v>
      </c>
      <c r="J1267" s="17">
        <v>1</v>
      </c>
      <c r="K1267" s="18">
        <v>0.64583333333333337</v>
      </c>
      <c r="L1267" s="19">
        <v>0.64583333333333337</v>
      </c>
      <c r="M1267" s="20">
        <v>930</v>
      </c>
      <c r="N1267" s="20">
        <v>1040</v>
      </c>
      <c r="O1267" s="20" t="s">
        <v>21</v>
      </c>
      <c r="P1267" s="21" t="s">
        <v>21</v>
      </c>
      <c r="Q1267" s="21" t="s">
        <v>16738</v>
      </c>
      <c r="R1267" s="21" t="s">
        <v>16738</v>
      </c>
      <c r="S1267" s="21" t="s">
        <v>16738</v>
      </c>
      <c r="T1267" s="21" t="s">
        <v>16738</v>
      </c>
      <c r="U1267" s="21">
        <v>1</v>
      </c>
      <c r="V1267" s="21"/>
      <c r="W1267" s="21"/>
      <c r="X1267" s="21"/>
    </row>
    <row r="1268" spans="1:24" x14ac:dyDescent="0.25">
      <c r="A1268" s="17">
        <v>2022</v>
      </c>
      <c r="B1268" s="17" t="s">
        <v>9</v>
      </c>
      <c r="C1268" s="17" t="s">
        <v>102</v>
      </c>
      <c r="D1268" s="17" t="s">
        <v>17128</v>
      </c>
      <c r="E1268" s="17" t="s">
        <v>17131</v>
      </c>
      <c r="F1268" s="17" t="s">
        <v>14269</v>
      </c>
      <c r="G1268" s="17" t="s">
        <v>100</v>
      </c>
      <c r="H1268" s="17" t="s">
        <v>101</v>
      </c>
      <c r="I1268" s="17">
        <v>110.00000000000009</v>
      </c>
      <c r="J1268" s="17">
        <v>1</v>
      </c>
      <c r="K1268" s="18">
        <v>0.33333333333333331</v>
      </c>
      <c r="L1268" s="19">
        <v>0.33333333333333331</v>
      </c>
      <c r="M1268" s="20">
        <v>480</v>
      </c>
      <c r="N1268" s="20">
        <v>590.00000000000011</v>
      </c>
      <c r="O1268" s="20" t="s">
        <v>46</v>
      </c>
      <c r="P1268" s="21" t="s">
        <v>46</v>
      </c>
      <c r="Q1268" s="21" t="s">
        <v>16738</v>
      </c>
      <c r="R1268" s="21" t="s">
        <v>16738</v>
      </c>
      <c r="S1268" s="21" t="s">
        <v>16738</v>
      </c>
      <c r="T1268" s="21" t="s">
        <v>16738</v>
      </c>
      <c r="U1268" s="21">
        <v>1</v>
      </c>
      <c r="V1268" s="21"/>
      <c r="W1268" s="21"/>
      <c r="X1268" s="21"/>
    </row>
    <row r="1269" spans="1:24" x14ac:dyDescent="0.25">
      <c r="A1269" s="17">
        <v>2022</v>
      </c>
      <c r="B1269" s="17" t="s">
        <v>9</v>
      </c>
      <c r="C1269" s="17" t="s">
        <v>103</v>
      </c>
      <c r="D1269" s="17" t="s">
        <v>17128</v>
      </c>
      <c r="E1269" s="17" t="s">
        <v>17131</v>
      </c>
      <c r="F1269" s="17" t="s">
        <v>14270</v>
      </c>
      <c r="G1269" s="17" t="s">
        <v>100</v>
      </c>
      <c r="H1269" s="17" t="s">
        <v>101</v>
      </c>
      <c r="I1269" s="17">
        <v>110.00000000000009</v>
      </c>
      <c r="J1269" s="17">
        <v>1</v>
      </c>
      <c r="K1269" s="18">
        <v>0.39583333333333331</v>
      </c>
      <c r="L1269" s="19">
        <v>0.39583333333333331</v>
      </c>
      <c r="M1269" s="20">
        <v>570</v>
      </c>
      <c r="N1269" s="20">
        <v>680.00000000000011</v>
      </c>
      <c r="O1269" s="20" t="s">
        <v>19</v>
      </c>
      <c r="P1269" s="21" t="s">
        <v>19</v>
      </c>
      <c r="Q1269" s="21" t="s">
        <v>16738</v>
      </c>
      <c r="R1269" s="21" t="s">
        <v>16738</v>
      </c>
      <c r="S1269" s="21" t="s">
        <v>16738</v>
      </c>
      <c r="T1269" s="21" t="s">
        <v>16738</v>
      </c>
      <c r="U1269" s="21">
        <v>1</v>
      </c>
      <c r="V1269" s="21"/>
      <c r="W1269" s="21"/>
      <c r="X1269" s="21"/>
    </row>
    <row r="1270" spans="1:24" x14ac:dyDescent="0.25">
      <c r="A1270" s="17">
        <v>2022</v>
      </c>
      <c r="B1270" s="17" t="s">
        <v>9</v>
      </c>
      <c r="C1270" s="17" t="s">
        <v>104</v>
      </c>
      <c r="D1270" s="17" t="s">
        <v>17128</v>
      </c>
      <c r="E1270" s="17" t="s">
        <v>17131</v>
      </c>
      <c r="F1270" s="17" t="s">
        <v>14271</v>
      </c>
      <c r="G1270" s="17" t="s">
        <v>100</v>
      </c>
      <c r="H1270" s="17" t="s">
        <v>101</v>
      </c>
      <c r="I1270" s="17">
        <v>110.00000000000009</v>
      </c>
      <c r="J1270" s="17">
        <v>1</v>
      </c>
      <c r="K1270" s="18">
        <v>0.33333333333333331</v>
      </c>
      <c r="L1270" s="19">
        <v>0.33333333333333331</v>
      </c>
      <c r="M1270" s="20">
        <v>480</v>
      </c>
      <c r="N1270" s="20">
        <v>590.00000000000011</v>
      </c>
      <c r="O1270" s="20" t="s">
        <v>13</v>
      </c>
      <c r="P1270" s="21" t="s">
        <v>13</v>
      </c>
      <c r="Q1270" s="21" t="s">
        <v>16738</v>
      </c>
      <c r="R1270" s="21" t="s">
        <v>16738</v>
      </c>
      <c r="S1270" s="21" t="s">
        <v>16738</v>
      </c>
      <c r="T1270" s="21" t="s">
        <v>16738</v>
      </c>
      <c r="U1270" s="21">
        <v>1</v>
      </c>
      <c r="V1270" s="21"/>
      <c r="W1270" s="21"/>
      <c r="X1270" s="21"/>
    </row>
    <row r="1271" spans="1:24" x14ac:dyDescent="0.25">
      <c r="A1271" s="17">
        <v>2022</v>
      </c>
      <c r="B1271" s="17" t="s">
        <v>9</v>
      </c>
      <c r="C1271" s="17" t="s">
        <v>926</v>
      </c>
      <c r="D1271" s="17" t="s">
        <v>16868</v>
      </c>
      <c r="E1271" s="17" t="s">
        <v>17115</v>
      </c>
      <c r="F1271" s="17" t="s">
        <v>14268</v>
      </c>
      <c r="G1271" s="17" t="s">
        <v>927</v>
      </c>
      <c r="H1271" s="17" t="s">
        <v>928</v>
      </c>
      <c r="I1271" s="17">
        <v>110.00000000000009</v>
      </c>
      <c r="J1271" s="17">
        <v>1</v>
      </c>
      <c r="K1271" s="18">
        <v>0.33333333333333331</v>
      </c>
      <c r="L1271" s="19">
        <v>0.33333333333333331</v>
      </c>
      <c r="M1271" s="20">
        <v>480</v>
      </c>
      <c r="N1271" s="20">
        <v>590.00000000000011</v>
      </c>
      <c r="O1271" s="20" t="s">
        <v>15</v>
      </c>
      <c r="P1271" s="21" t="s">
        <v>15</v>
      </c>
      <c r="Q1271" s="21" t="s">
        <v>16738</v>
      </c>
      <c r="R1271" s="21" t="s">
        <v>16738</v>
      </c>
      <c r="S1271" s="21" t="s">
        <v>16738</v>
      </c>
      <c r="T1271" s="21" t="s">
        <v>16738</v>
      </c>
      <c r="U1271" s="21">
        <v>1</v>
      </c>
      <c r="V1271" s="21"/>
      <c r="W1271" s="21"/>
      <c r="X1271" s="21"/>
    </row>
    <row r="1272" spans="1:24" x14ac:dyDescent="0.25">
      <c r="A1272" s="17">
        <v>2022</v>
      </c>
      <c r="B1272" s="17" t="s">
        <v>9</v>
      </c>
      <c r="C1272" s="17" t="s">
        <v>977</v>
      </c>
      <c r="D1272" s="17" t="s">
        <v>17111</v>
      </c>
      <c r="E1272" s="17" t="s">
        <v>16826</v>
      </c>
      <c r="F1272" s="17" t="s">
        <v>14268</v>
      </c>
      <c r="G1272" s="17" t="s">
        <v>978</v>
      </c>
      <c r="H1272" s="17" t="s">
        <v>979</v>
      </c>
      <c r="I1272" s="17">
        <v>110.00000000000009</v>
      </c>
      <c r="J1272" s="17">
        <v>1</v>
      </c>
      <c r="K1272" s="18">
        <v>0.45833333333333331</v>
      </c>
      <c r="L1272" s="19">
        <v>0.45833333333333331</v>
      </c>
      <c r="M1272" s="20">
        <v>660</v>
      </c>
      <c r="N1272" s="20">
        <v>770.00000000000011</v>
      </c>
      <c r="O1272" s="20" t="s">
        <v>21</v>
      </c>
      <c r="P1272" s="21" t="s">
        <v>21</v>
      </c>
      <c r="Q1272" s="21" t="s">
        <v>16738</v>
      </c>
      <c r="R1272" s="21" t="s">
        <v>16738</v>
      </c>
      <c r="S1272" s="21" t="s">
        <v>16738</v>
      </c>
      <c r="T1272" s="21" t="s">
        <v>16738</v>
      </c>
      <c r="U1272" s="21">
        <v>1</v>
      </c>
      <c r="V1272" s="21"/>
      <c r="W1272" s="21"/>
      <c r="X1272" s="21"/>
    </row>
    <row r="1273" spans="1:24" x14ac:dyDescent="0.25">
      <c r="A1273" s="17">
        <v>2022</v>
      </c>
      <c r="B1273" s="17" t="s">
        <v>9</v>
      </c>
      <c r="C1273" s="17" t="s">
        <v>980</v>
      </c>
      <c r="D1273" s="17" t="s">
        <v>17111</v>
      </c>
      <c r="E1273" s="17" t="s">
        <v>16826</v>
      </c>
      <c r="F1273" s="17" t="s">
        <v>14269</v>
      </c>
      <c r="G1273" s="17" t="s">
        <v>978</v>
      </c>
      <c r="H1273" s="17" t="s">
        <v>979</v>
      </c>
      <c r="I1273" s="17">
        <v>110.00000000000009</v>
      </c>
      <c r="J1273" s="17">
        <v>1</v>
      </c>
      <c r="K1273" s="18">
        <v>0.39583333333333331</v>
      </c>
      <c r="L1273" s="19">
        <v>0.39583333333333331</v>
      </c>
      <c r="M1273" s="20">
        <v>570</v>
      </c>
      <c r="N1273" s="20">
        <v>680.00000000000011</v>
      </c>
      <c r="O1273" s="20" t="s">
        <v>17</v>
      </c>
      <c r="P1273" s="21" t="s">
        <v>17</v>
      </c>
      <c r="Q1273" s="21" t="s">
        <v>16738</v>
      </c>
      <c r="R1273" s="21" t="s">
        <v>16738</v>
      </c>
      <c r="S1273" s="21" t="s">
        <v>16738</v>
      </c>
      <c r="T1273" s="21" t="s">
        <v>16738</v>
      </c>
      <c r="U1273" s="21">
        <v>1</v>
      </c>
      <c r="V1273" s="21"/>
      <c r="W1273" s="21"/>
      <c r="X1273" s="21"/>
    </row>
    <row r="1274" spans="1:24" x14ac:dyDescent="0.25">
      <c r="A1274" s="17">
        <v>2022</v>
      </c>
      <c r="B1274" s="17" t="s">
        <v>9</v>
      </c>
      <c r="C1274" s="17" t="s">
        <v>981</v>
      </c>
      <c r="D1274" s="17" t="s">
        <v>17111</v>
      </c>
      <c r="E1274" s="17" t="s">
        <v>16826</v>
      </c>
      <c r="F1274" s="17" t="s">
        <v>14270</v>
      </c>
      <c r="G1274" s="17" t="s">
        <v>978</v>
      </c>
      <c r="H1274" s="17" t="s">
        <v>979</v>
      </c>
      <c r="I1274" s="17">
        <v>110.00000000000009</v>
      </c>
      <c r="J1274" s="17">
        <v>1</v>
      </c>
      <c r="K1274" s="18">
        <v>0.33333333333333331</v>
      </c>
      <c r="L1274" s="19">
        <v>0.33333333333333331</v>
      </c>
      <c r="M1274" s="20">
        <v>480</v>
      </c>
      <c r="N1274" s="20">
        <v>590.00000000000011</v>
      </c>
      <c r="O1274" s="20" t="s">
        <v>46</v>
      </c>
      <c r="P1274" s="21" t="s">
        <v>46</v>
      </c>
      <c r="Q1274" s="21" t="s">
        <v>16738</v>
      </c>
      <c r="R1274" s="21" t="s">
        <v>16738</v>
      </c>
      <c r="S1274" s="21" t="s">
        <v>16738</v>
      </c>
      <c r="T1274" s="21" t="s">
        <v>16738</v>
      </c>
      <c r="U1274" s="21">
        <v>1</v>
      </c>
      <c r="V1274" s="21"/>
      <c r="W1274" s="21"/>
      <c r="X1274" s="21"/>
    </row>
    <row r="1275" spans="1:24" x14ac:dyDescent="0.25">
      <c r="A1275" s="17">
        <v>2022</v>
      </c>
      <c r="B1275" s="17" t="s">
        <v>9</v>
      </c>
      <c r="C1275" s="17" t="s">
        <v>1058</v>
      </c>
      <c r="D1275" s="17" t="s">
        <v>17111</v>
      </c>
      <c r="E1275" s="17" t="s">
        <v>17131</v>
      </c>
      <c r="F1275" s="17" t="s">
        <v>14268</v>
      </c>
      <c r="G1275" s="17" t="s">
        <v>100</v>
      </c>
      <c r="H1275" s="17" t="s">
        <v>1059</v>
      </c>
      <c r="I1275" s="17">
        <v>110.00000000000009</v>
      </c>
      <c r="J1275" s="17">
        <v>1</v>
      </c>
      <c r="K1275" s="18">
        <v>0.33333333333333331</v>
      </c>
      <c r="L1275" s="19">
        <v>0.33333333333333331</v>
      </c>
      <c r="M1275" s="20">
        <v>480</v>
      </c>
      <c r="N1275" s="20">
        <v>590.00000000000011</v>
      </c>
      <c r="O1275" s="20" t="s">
        <v>17</v>
      </c>
      <c r="P1275" s="21" t="s">
        <v>17</v>
      </c>
      <c r="Q1275" s="21" t="s">
        <v>16738</v>
      </c>
      <c r="R1275" s="21" t="s">
        <v>16738</v>
      </c>
      <c r="S1275" s="21" t="s">
        <v>16738</v>
      </c>
      <c r="T1275" s="21" t="s">
        <v>16738</v>
      </c>
      <c r="U1275" s="21">
        <v>1</v>
      </c>
      <c r="V1275" s="21"/>
      <c r="W1275" s="21"/>
      <c r="X1275" s="21"/>
    </row>
    <row r="1276" spans="1:24" x14ac:dyDescent="0.25">
      <c r="A1276" s="17">
        <v>2022</v>
      </c>
      <c r="B1276" s="17" t="s">
        <v>9</v>
      </c>
      <c r="C1276" s="17" t="s">
        <v>1060</v>
      </c>
      <c r="D1276" s="17" t="s">
        <v>17111</v>
      </c>
      <c r="E1276" s="17" t="s">
        <v>17131</v>
      </c>
      <c r="F1276" s="17" t="s">
        <v>14269</v>
      </c>
      <c r="G1276" s="17" t="s">
        <v>100</v>
      </c>
      <c r="H1276" s="17" t="s">
        <v>1059</v>
      </c>
      <c r="I1276" s="17">
        <v>110.00000000000009</v>
      </c>
      <c r="J1276" s="17">
        <v>1</v>
      </c>
      <c r="K1276" s="18">
        <v>0.58333333333333337</v>
      </c>
      <c r="L1276" s="19">
        <v>0.58333333333333337</v>
      </c>
      <c r="M1276" s="20">
        <v>840</v>
      </c>
      <c r="N1276" s="20">
        <v>950.00000000000011</v>
      </c>
      <c r="O1276" s="20" t="s">
        <v>15</v>
      </c>
      <c r="P1276" s="21" t="s">
        <v>15</v>
      </c>
      <c r="Q1276" s="21" t="s">
        <v>16738</v>
      </c>
      <c r="R1276" s="21" t="s">
        <v>16738</v>
      </c>
      <c r="S1276" s="21" t="s">
        <v>16738</v>
      </c>
      <c r="T1276" s="21" t="s">
        <v>16738</v>
      </c>
      <c r="U1276" s="21">
        <v>1</v>
      </c>
      <c r="V1276" s="21"/>
      <c r="W1276" s="21"/>
      <c r="X1276" s="21"/>
    </row>
    <row r="1277" spans="1:24" x14ac:dyDescent="0.25">
      <c r="A1277" s="17">
        <v>2022</v>
      </c>
      <c r="B1277" s="17" t="s">
        <v>9</v>
      </c>
      <c r="C1277" s="17" t="s">
        <v>1061</v>
      </c>
      <c r="D1277" s="17" t="s">
        <v>17111</v>
      </c>
      <c r="E1277" s="17" t="s">
        <v>17131</v>
      </c>
      <c r="F1277" s="17" t="s">
        <v>14270</v>
      </c>
      <c r="G1277" s="17" t="s">
        <v>100</v>
      </c>
      <c r="H1277" s="17" t="s">
        <v>1059</v>
      </c>
      <c r="I1277" s="17">
        <v>110.00000000000009</v>
      </c>
      <c r="J1277" s="17">
        <v>1</v>
      </c>
      <c r="K1277" s="18">
        <v>0.45833333333333331</v>
      </c>
      <c r="L1277" s="19">
        <v>0.45833333333333331</v>
      </c>
      <c r="M1277" s="20">
        <v>660</v>
      </c>
      <c r="N1277" s="20">
        <v>770.00000000000011</v>
      </c>
      <c r="O1277" s="20" t="s">
        <v>46</v>
      </c>
      <c r="P1277" s="21" t="s">
        <v>46</v>
      </c>
      <c r="Q1277" s="21" t="s">
        <v>16738</v>
      </c>
      <c r="R1277" s="21" t="s">
        <v>16738</v>
      </c>
      <c r="S1277" s="21" t="s">
        <v>16738</v>
      </c>
      <c r="T1277" s="21" t="s">
        <v>16738</v>
      </c>
      <c r="U1277" s="21">
        <v>1</v>
      </c>
      <c r="V1277" s="21"/>
      <c r="W1277" s="21"/>
      <c r="X1277" s="21"/>
    </row>
    <row r="1278" spans="1:24" x14ac:dyDescent="0.25">
      <c r="A1278" s="17">
        <v>2022</v>
      </c>
      <c r="B1278" s="17" t="s">
        <v>9</v>
      </c>
      <c r="C1278" s="17" t="s">
        <v>1062</v>
      </c>
      <c r="D1278" s="17" t="s">
        <v>17111</v>
      </c>
      <c r="E1278" s="17" t="s">
        <v>17131</v>
      </c>
      <c r="F1278" s="17" t="s">
        <v>14271</v>
      </c>
      <c r="G1278" s="17" t="s">
        <v>100</v>
      </c>
      <c r="H1278" s="17" t="s">
        <v>1059</v>
      </c>
      <c r="I1278" s="17">
        <v>110.00000000000009</v>
      </c>
      <c r="J1278" s="17">
        <v>1</v>
      </c>
      <c r="K1278" s="18">
        <v>0.27083333333333331</v>
      </c>
      <c r="L1278" s="19">
        <v>0.27083333333333331</v>
      </c>
      <c r="M1278" s="20">
        <v>390</v>
      </c>
      <c r="N1278" s="20">
        <v>500.00000000000011</v>
      </c>
      <c r="O1278" s="20" t="s">
        <v>46</v>
      </c>
      <c r="P1278" s="21" t="s">
        <v>46</v>
      </c>
      <c r="Q1278" s="21" t="s">
        <v>16738</v>
      </c>
      <c r="R1278" s="21" t="s">
        <v>16738</v>
      </c>
      <c r="S1278" s="21" t="s">
        <v>16738</v>
      </c>
      <c r="T1278" s="21" t="s">
        <v>16738</v>
      </c>
      <c r="U1278" s="21">
        <v>1</v>
      </c>
      <c r="V1278" s="21"/>
      <c r="W1278" s="21"/>
      <c r="X1278" s="21"/>
    </row>
    <row r="1279" spans="1:24" x14ac:dyDescent="0.25">
      <c r="A1279" s="17">
        <v>2022</v>
      </c>
      <c r="B1279" s="17" t="s">
        <v>9</v>
      </c>
      <c r="C1279" s="17" t="s">
        <v>1483</v>
      </c>
      <c r="D1279" s="17" t="s">
        <v>16981</v>
      </c>
      <c r="E1279" s="17" t="s">
        <v>17132</v>
      </c>
      <c r="F1279" s="17" t="s">
        <v>14268</v>
      </c>
      <c r="G1279" s="17" t="s">
        <v>1484</v>
      </c>
      <c r="H1279" s="17" t="s">
        <v>1485</v>
      </c>
      <c r="I1279" s="17">
        <v>110.00000000000009</v>
      </c>
      <c r="J1279" s="17">
        <v>1</v>
      </c>
      <c r="K1279" s="18">
        <v>0.33333333333333331</v>
      </c>
      <c r="L1279" s="19">
        <v>0.33333333333333331</v>
      </c>
      <c r="M1279" s="20">
        <v>480</v>
      </c>
      <c r="N1279" s="20">
        <v>590.00000000000011</v>
      </c>
      <c r="O1279" s="20" t="s">
        <v>15</v>
      </c>
      <c r="P1279" s="21" t="s">
        <v>15</v>
      </c>
      <c r="Q1279" s="21" t="s">
        <v>16738</v>
      </c>
      <c r="R1279" s="21" t="s">
        <v>16738</v>
      </c>
      <c r="S1279" s="21" t="s">
        <v>16738</v>
      </c>
      <c r="T1279" s="21" t="s">
        <v>16738</v>
      </c>
      <c r="U1279" s="21">
        <v>1</v>
      </c>
      <c r="V1279" s="21"/>
      <c r="W1279" s="21"/>
      <c r="X1279" s="21"/>
    </row>
    <row r="1280" spans="1:24" x14ac:dyDescent="0.25">
      <c r="A1280" s="17">
        <v>2022</v>
      </c>
      <c r="B1280" s="17" t="s">
        <v>9</v>
      </c>
      <c r="C1280" s="17" t="s">
        <v>1486</v>
      </c>
      <c r="D1280" s="17" t="s">
        <v>16981</v>
      </c>
      <c r="E1280" s="17" t="s">
        <v>17132</v>
      </c>
      <c r="F1280" s="17" t="s">
        <v>14269</v>
      </c>
      <c r="G1280" s="17" t="s">
        <v>1484</v>
      </c>
      <c r="H1280" s="17" t="s">
        <v>1485</v>
      </c>
      <c r="I1280" s="17">
        <v>110.00000000000009</v>
      </c>
      <c r="J1280" s="17">
        <v>1</v>
      </c>
      <c r="K1280" s="18">
        <v>0.33333333333333331</v>
      </c>
      <c r="L1280" s="19">
        <v>0.33333333333333331</v>
      </c>
      <c r="M1280" s="20">
        <v>480</v>
      </c>
      <c r="N1280" s="20">
        <v>590.00000000000011</v>
      </c>
      <c r="O1280" s="20" t="s">
        <v>13</v>
      </c>
      <c r="P1280" s="21" t="s">
        <v>13</v>
      </c>
      <c r="Q1280" s="21" t="s">
        <v>16738</v>
      </c>
      <c r="R1280" s="21" t="s">
        <v>16738</v>
      </c>
      <c r="S1280" s="21" t="s">
        <v>16738</v>
      </c>
      <c r="T1280" s="21" t="s">
        <v>16738</v>
      </c>
      <c r="U1280" s="21">
        <v>1</v>
      </c>
      <c r="V1280" s="21"/>
      <c r="W1280" s="21"/>
      <c r="X1280" s="21"/>
    </row>
    <row r="1281" spans="1:24" x14ac:dyDescent="0.25">
      <c r="A1281" s="17">
        <v>2022</v>
      </c>
      <c r="B1281" s="17" t="s">
        <v>9</v>
      </c>
      <c r="C1281" s="17" t="s">
        <v>1487</v>
      </c>
      <c r="D1281" s="17" t="s">
        <v>16981</v>
      </c>
      <c r="E1281" s="17" t="s">
        <v>17132</v>
      </c>
      <c r="F1281" s="17" t="s">
        <v>14270</v>
      </c>
      <c r="G1281" s="17" t="s">
        <v>1484</v>
      </c>
      <c r="H1281" s="17" t="s">
        <v>1485</v>
      </c>
      <c r="I1281" s="17">
        <v>110.00000000000009</v>
      </c>
      <c r="J1281" s="17">
        <v>1</v>
      </c>
      <c r="K1281" s="18">
        <v>0.64583333333333337</v>
      </c>
      <c r="L1281" s="19">
        <v>0.64583333333333337</v>
      </c>
      <c r="M1281" s="20">
        <v>930</v>
      </c>
      <c r="N1281" s="20">
        <v>1040</v>
      </c>
      <c r="O1281" s="20" t="s">
        <v>19</v>
      </c>
      <c r="P1281" s="21" t="s">
        <v>19</v>
      </c>
      <c r="Q1281" s="21" t="s">
        <v>16738</v>
      </c>
      <c r="R1281" s="21" t="s">
        <v>16738</v>
      </c>
      <c r="S1281" s="21" t="s">
        <v>16738</v>
      </c>
      <c r="T1281" s="21" t="s">
        <v>16738</v>
      </c>
      <c r="U1281" s="21">
        <v>1</v>
      </c>
      <c r="V1281" s="21"/>
      <c r="W1281" s="21"/>
      <c r="X1281" s="21"/>
    </row>
    <row r="1282" spans="1:24" x14ac:dyDescent="0.25">
      <c r="A1282" s="17">
        <v>2022</v>
      </c>
      <c r="B1282" s="17" t="s">
        <v>9</v>
      </c>
      <c r="C1282" s="17" t="s">
        <v>3037</v>
      </c>
      <c r="D1282" s="17" t="s">
        <v>16752</v>
      </c>
      <c r="E1282" s="17" t="s">
        <v>16875</v>
      </c>
      <c r="F1282" s="17" t="s">
        <v>14268</v>
      </c>
      <c r="G1282" s="17" t="s">
        <v>3038</v>
      </c>
      <c r="H1282" s="17" t="s">
        <v>3039</v>
      </c>
      <c r="I1282" s="17">
        <v>110.00000000000009</v>
      </c>
      <c r="J1282" s="17">
        <v>1</v>
      </c>
      <c r="K1282" s="18">
        <v>0.64583333333333337</v>
      </c>
      <c r="L1282" s="19">
        <v>0.64583333333333337</v>
      </c>
      <c r="M1282" s="20">
        <v>930</v>
      </c>
      <c r="N1282" s="20">
        <v>1040</v>
      </c>
      <c r="O1282" s="20" t="s">
        <v>15</v>
      </c>
      <c r="P1282" s="21" t="s">
        <v>15</v>
      </c>
      <c r="Q1282" s="21" t="s">
        <v>16738</v>
      </c>
      <c r="R1282" s="21" t="s">
        <v>16738</v>
      </c>
      <c r="S1282" s="21" t="s">
        <v>16738</v>
      </c>
      <c r="T1282" s="21" t="s">
        <v>16738</v>
      </c>
      <c r="U1282" s="21">
        <v>1</v>
      </c>
      <c r="V1282" s="21"/>
      <c r="W1282" s="21"/>
      <c r="X1282" s="21"/>
    </row>
    <row r="1283" spans="1:24" x14ac:dyDescent="0.25">
      <c r="A1283" s="17">
        <v>2022</v>
      </c>
      <c r="B1283" s="17" t="s">
        <v>9</v>
      </c>
      <c r="C1283" s="17" t="s">
        <v>3245</v>
      </c>
      <c r="D1283" s="17" t="s">
        <v>16874</v>
      </c>
      <c r="E1283" s="17" t="s">
        <v>16900</v>
      </c>
      <c r="F1283" s="17" t="s">
        <v>14268</v>
      </c>
      <c r="G1283" s="17" t="s">
        <v>3246</v>
      </c>
      <c r="H1283" s="17" t="s">
        <v>3247</v>
      </c>
      <c r="I1283" s="17">
        <v>110.00000000000009</v>
      </c>
      <c r="J1283" s="17">
        <v>1</v>
      </c>
      <c r="K1283" s="18">
        <v>0.64583333333333337</v>
      </c>
      <c r="L1283" s="19">
        <v>0.64583333333333337</v>
      </c>
      <c r="M1283" s="20">
        <v>930</v>
      </c>
      <c r="N1283" s="20">
        <v>1040</v>
      </c>
      <c r="O1283" s="20" t="s">
        <v>21</v>
      </c>
      <c r="P1283" s="21" t="s">
        <v>21</v>
      </c>
      <c r="Q1283" s="21" t="s">
        <v>16738</v>
      </c>
      <c r="R1283" s="21" t="s">
        <v>16738</v>
      </c>
      <c r="S1283" s="21" t="s">
        <v>16738</v>
      </c>
      <c r="T1283" s="21" t="s">
        <v>16738</v>
      </c>
      <c r="U1283" s="21">
        <v>1</v>
      </c>
      <c r="V1283" s="21"/>
      <c r="W1283" s="21"/>
      <c r="X1283" s="21"/>
    </row>
    <row r="1284" spans="1:24" x14ac:dyDescent="0.25">
      <c r="A1284" s="17">
        <v>2022</v>
      </c>
      <c r="B1284" s="17" t="s">
        <v>9</v>
      </c>
      <c r="C1284" s="17" t="s">
        <v>3267</v>
      </c>
      <c r="D1284" s="17" t="s">
        <v>16858</v>
      </c>
      <c r="E1284" s="17" t="s">
        <v>17074</v>
      </c>
      <c r="F1284" s="17" t="s">
        <v>14268</v>
      </c>
      <c r="G1284" s="17" t="s">
        <v>3268</v>
      </c>
      <c r="H1284" s="17" t="s">
        <v>3269</v>
      </c>
      <c r="I1284" s="17">
        <v>110.00000000000009</v>
      </c>
      <c r="J1284" s="17">
        <v>1</v>
      </c>
      <c r="K1284" s="18">
        <v>0.33333333333333331</v>
      </c>
      <c r="L1284" s="19">
        <v>0.33333333333333331</v>
      </c>
      <c r="M1284" s="20">
        <v>480</v>
      </c>
      <c r="N1284" s="20">
        <v>590.00000000000011</v>
      </c>
      <c r="O1284" s="20" t="s">
        <v>17</v>
      </c>
      <c r="P1284" s="21" t="s">
        <v>17</v>
      </c>
      <c r="Q1284" s="21" t="s">
        <v>16738</v>
      </c>
      <c r="R1284" s="21" t="s">
        <v>16738</v>
      </c>
      <c r="S1284" s="21" t="s">
        <v>16738</v>
      </c>
      <c r="T1284" s="21" t="s">
        <v>16738</v>
      </c>
      <c r="U1284" s="21">
        <v>1</v>
      </c>
      <c r="V1284" s="21"/>
      <c r="W1284" s="21"/>
      <c r="X1284" s="21"/>
    </row>
    <row r="1285" spans="1:24" x14ac:dyDescent="0.25">
      <c r="A1285" s="17">
        <v>2022</v>
      </c>
      <c r="B1285" s="17" t="s">
        <v>9</v>
      </c>
      <c r="C1285" s="17" t="s">
        <v>3270</v>
      </c>
      <c r="D1285" s="17" t="s">
        <v>16858</v>
      </c>
      <c r="E1285" s="17" t="s">
        <v>17074</v>
      </c>
      <c r="F1285" s="17" t="s">
        <v>14269</v>
      </c>
      <c r="G1285" s="17" t="s">
        <v>3268</v>
      </c>
      <c r="H1285" s="17" t="s">
        <v>3269</v>
      </c>
      <c r="I1285" s="17">
        <v>110.00000000000009</v>
      </c>
      <c r="J1285" s="17">
        <v>1</v>
      </c>
      <c r="K1285" s="18">
        <v>0.70833333333333337</v>
      </c>
      <c r="L1285" s="19">
        <v>0.70833333333333337</v>
      </c>
      <c r="M1285" s="20">
        <v>1020</v>
      </c>
      <c r="N1285" s="20">
        <v>1130</v>
      </c>
      <c r="O1285" s="20" t="s">
        <v>19</v>
      </c>
      <c r="P1285" s="21" t="s">
        <v>19</v>
      </c>
      <c r="Q1285" s="21" t="s">
        <v>16738</v>
      </c>
      <c r="R1285" s="21" t="s">
        <v>16738</v>
      </c>
      <c r="S1285" s="21" t="s">
        <v>16738</v>
      </c>
      <c r="T1285" s="21" t="s">
        <v>16738</v>
      </c>
      <c r="U1285" s="21">
        <v>1</v>
      </c>
      <c r="V1285" s="21"/>
      <c r="W1285" s="21"/>
      <c r="X1285" s="21"/>
    </row>
    <row r="1286" spans="1:24" x14ac:dyDescent="0.25">
      <c r="A1286" s="17">
        <v>2022</v>
      </c>
      <c r="B1286" s="17" t="s">
        <v>9</v>
      </c>
      <c r="C1286" s="17" t="s">
        <v>3271</v>
      </c>
      <c r="D1286" s="17" t="s">
        <v>16858</v>
      </c>
      <c r="E1286" s="17" t="s">
        <v>17074</v>
      </c>
      <c r="F1286" s="17" t="s">
        <v>14270</v>
      </c>
      <c r="G1286" s="17" t="s">
        <v>3268</v>
      </c>
      <c r="H1286" s="17" t="s">
        <v>3269</v>
      </c>
      <c r="I1286" s="17">
        <v>110.00000000000009</v>
      </c>
      <c r="J1286" s="17">
        <v>1</v>
      </c>
      <c r="K1286" s="18">
        <v>0.58333333333333337</v>
      </c>
      <c r="L1286" s="19">
        <v>0.58333333333333337</v>
      </c>
      <c r="M1286" s="20">
        <v>840</v>
      </c>
      <c r="N1286" s="20">
        <v>950.00000000000011</v>
      </c>
      <c r="O1286" s="20" t="s">
        <v>13</v>
      </c>
      <c r="P1286" s="21" t="s">
        <v>13</v>
      </c>
      <c r="Q1286" s="21" t="s">
        <v>16738</v>
      </c>
      <c r="R1286" s="21" t="s">
        <v>16738</v>
      </c>
      <c r="S1286" s="21" t="s">
        <v>16738</v>
      </c>
      <c r="T1286" s="21" t="s">
        <v>16738</v>
      </c>
      <c r="U1286" s="21">
        <v>1</v>
      </c>
      <c r="V1286" s="21"/>
      <c r="W1286" s="21"/>
      <c r="X1286" s="21"/>
    </row>
    <row r="1287" spans="1:24" x14ac:dyDescent="0.25">
      <c r="A1287" s="17">
        <v>2022</v>
      </c>
      <c r="B1287" s="17" t="s">
        <v>9</v>
      </c>
      <c r="C1287" s="17" t="s">
        <v>3272</v>
      </c>
      <c r="D1287" s="17" t="s">
        <v>16858</v>
      </c>
      <c r="E1287" s="17" t="s">
        <v>17074</v>
      </c>
      <c r="F1287" s="17" t="s">
        <v>14271</v>
      </c>
      <c r="G1287" s="17" t="s">
        <v>3268</v>
      </c>
      <c r="H1287" s="17" t="s">
        <v>3269</v>
      </c>
      <c r="I1287" s="17">
        <v>110.00000000000009</v>
      </c>
      <c r="J1287" s="17">
        <v>1</v>
      </c>
      <c r="K1287" s="18">
        <v>0.52083333333333337</v>
      </c>
      <c r="L1287" s="19">
        <v>0.52083333333333337</v>
      </c>
      <c r="M1287" s="20">
        <v>750</v>
      </c>
      <c r="N1287" s="20">
        <v>860.00000000000011</v>
      </c>
      <c r="O1287" s="20" t="s">
        <v>15</v>
      </c>
      <c r="P1287" s="21" t="s">
        <v>15</v>
      </c>
      <c r="Q1287" s="21" t="s">
        <v>16738</v>
      </c>
      <c r="R1287" s="21" t="s">
        <v>16738</v>
      </c>
      <c r="S1287" s="21" t="s">
        <v>16738</v>
      </c>
      <c r="T1287" s="21" t="s">
        <v>16738</v>
      </c>
      <c r="U1287" s="21">
        <v>1</v>
      </c>
      <c r="V1287" s="21"/>
      <c r="W1287" s="21"/>
      <c r="X1287" s="21"/>
    </row>
    <row r="1288" spans="1:24" x14ac:dyDescent="0.25">
      <c r="A1288" s="17">
        <v>2022</v>
      </c>
      <c r="B1288" s="17" t="s">
        <v>9</v>
      </c>
      <c r="C1288" s="17" t="s">
        <v>3273</v>
      </c>
      <c r="D1288" s="17" t="s">
        <v>16858</v>
      </c>
      <c r="E1288" s="17" t="s">
        <v>17074</v>
      </c>
      <c r="F1288" s="17" t="s">
        <v>14272</v>
      </c>
      <c r="G1288" s="17" t="s">
        <v>3268</v>
      </c>
      <c r="H1288" s="17" t="s">
        <v>3269</v>
      </c>
      <c r="I1288" s="17">
        <v>110.00000000000009</v>
      </c>
      <c r="J1288" s="17">
        <v>1</v>
      </c>
      <c r="K1288" s="18">
        <v>0.39583333333333331</v>
      </c>
      <c r="L1288" s="19">
        <v>0.39583333333333331</v>
      </c>
      <c r="M1288" s="20">
        <v>570</v>
      </c>
      <c r="N1288" s="20">
        <v>680.00000000000011</v>
      </c>
      <c r="O1288" s="20" t="s">
        <v>13</v>
      </c>
      <c r="P1288" s="21" t="s">
        <v>13</v>
      </c>
      <c r="Q1288" s="21" t="s">
        <v>16738</v>
      </c>
      <c r="R1288" s="21" t="s">
        <v>16738</v>
      </c>
      <c r="S1288" s="21" t="s">
        <v>16738</v>
      </c>
      <c r="T1288" s="21" t="s">
        <v>16738</v>
      </c>
      <c r="U1288" s="21">
        <v>1</v>
      </c>
      <c r="V1288" s="21"/>
      <c r="W1288" s="21"/>
      <c r="X1288" s="21"/>
    </row>
    <row r="1289" spans="1:24" x14ac:dyDescent="0.25">
      <c r="A1289" s="17">
        <v>2022</v>
      </c>
      <c r="B1289" s="17" t="s">
        <v>9</v>
      </c>
      <c r="C1289" s="17" t="s">
        <v>3717</v>
      </c>
      <c r="D1289" s="17" t="s">
        <v>16784</v>
      </c>
      <c r="E1289" s="17" t="s">
        <v>16859</v>
      </c>
      <c r="F1289" s="17" t="s">
        <v>14268</v>
      </c>
      <c r="G1289" s="17" t="s">
        <v>3718</v>
      </c>
      <c r="H1289" s="17" t="s">
        <v>3719</v>
      </c>
      <c r="I1289" s="17">
        <v>110.00000000000009</v>
      </c>
      <c r="J1289" s="17">
        <v>1</v>
      </c>
      <c r="K1289" s="18">
        <v>0.33333333333333331</v>
      </c>
      <c r="L1289" s="19">
        <v>0.33333333333333331</v>
      </c>
      <c r="M1289" s="20">
        <v>480</v>
      </c>
      <c r="N1289" s="20">
        <v>590.00000000000011</v>
      </c>
      <c r="O1289" s="20" t="s">
        <v>17</v>
      </c>
      <c r="P1289" s="21" t="s">
        <v>17</v>
      </c>
      <c r="Q1289" s="21" t="s">
        <v>16738</v>
      </c>
      <c r="R1289" s="21" t="s">
        <v>16738</v>
      </c>
      <c r="S1289" s="21" t="s">
        <v>16738</v>
      </c>
      <c r="T1289" s="21" t="s">
        <v>16738</v>
      </c>
      <c r="U1289" s="21">
        <v>1</v>
      </c>
      <c r="V1289" s="21"/>
      <c r="W1289" s="21"/>
      <c r="X1289" s="21"/>
    </row>
    <row r="1290" spans="1:24" x14ac:dyDescent="0.25">
      <c r="A1290" s="17">
        <v>2022</v>
      </c>
      <c r="B1290" s="17" t="s">
        <v>9</v>
      </c>
      <c r="C1290" s="17" t="s">
        <v>3720</v>
      </c>
      <c r="D1290" s="17" t="s">
        <v>16784</v>
      </c>
      <c r="E1290" s="17" t="s">
        <v>16859</v>
      </c>
      <c r="F1290" s="17" t="s">
        <v>14269</v>
      </c>
      <c r="G1290" s="17" t="s">
        <v>3718</v>
      </c>
      <c r="H1290" s="17" t="s">
        <v>3719</v>
      </c>
      <c r="I1290" s="17">
        <v>110.00000000000009</v>
      </c>
      <c r="J1290" s="17">
        <v>1</v>
      </c>
      <c r="K1290" s="18">
        <v>0.39583333333333331</v>
      </c>
      <c r="L1290" s="19">
        <v>0.39583333333333331</v>
      </c>
      <c r="M1290" s="20">
        <v>570</v>
      </c>
      <c r="N1290" s="20">
        <v>680.00000000000011</v>
      </c>
      <c r="O1290" s="20" t="s">
        <v>13</v>
      </c>
      <c r="P1290" s="21" t="s">
        <v>13</v>
      </c>
      <c r="Q1290" s="21" t="s">
        <v>16738</v>
      </c>
      <c r="R1290" s="21" t="s">
        <v>16738</v>
      </c>
      <c r="S1290" s="21" t="s">
        <v>16738</v>
      </c>
      <c r="T1290" s="21" t="s">
        <v>16738</v>
      </c>
      <c r="U1290" s="21">
        <v>1</v>
      </c>
      <c r="V1290" s="21"/>
      <c r="W1290" s="21"/>
      <c r="X1290" s="21"/>
    </row>
    <row r="1291" spans="1:24" x14ac:dyDescent="0.25">
      <c r="A1291" s="17">
        <v>2022</v>
      </c>
      <c r="B1291" s="17" t="s">
        <v>9</v>
      </c>
      <c r="C1291" s="17" t="s">
        <v>4471</v>
      </c>
      <c r="D1291" s="17" t="s">
        <v>17108</v>
      </c>
      <c r="E1291" s="17" t="s">
        <v>17077</v>
      </c>
      <c r="F1291" s="17" t="s">
        <v>14268</v>
      </c>
      <c r="G1291" s="17" t="s">
        <v>4472</v>
      </c>
      <c r="H1291" s="17" t="s">
        <v>4473</v>
      </c>
      <c r="I1291" s="17">
        <v>110.00000000000009</v>
      </c>
      <c r="J1291" s="17">
        <v>1</v>
      </c>
      <c r="K1291" s="18">
        <v>0.58333333333333337</v>
      </c>
      <c r="L1291" s="19">
        <v>0.58333333333333337</v>
      </c>
      <c r="M1291" s="20">
        <v>840</v>
      </c>
      <c r="N1291" s="20">
        <v>950.00000000000011</v>
      </c>
      <c r="O1291" s="20" t="s">
        <v>15</v>
      </c>
      <c r="P1291" s="21" t="s">
        <v>15</v>
      </c>
      <c r="Q1291" s="21" t="s">
        <v>16738</v>
      </c>
      <c r="R1291" s="21" t="s">
        <v>16738</v>
      </c>
      <c r="S1291" s="21" t="s">
        <v>16738</v>
      </c>
      <c r="T1291" s="21" t="s">
        <v>16738</v>
      </c>
      <c r="U1291" s="21">
        <v>1</v>
      </c>
      <c r="V1291" s="21"/>
      <c r="W1291" s="21"/>
      <c r="X1291" s="21"/>
    </row>
    <row r="1292" spans="1:24" x14ac:dyDescent="0.25">
      <c r="A1292" s="17">
        <v>2022</v>
      </c>
      <c r="B1292" s="17" t="s">
        <v>9</v>
      </c>
      <c r="C1292" s="17" t="s">
        <v>4674</v>
      </c>
      <c r="D1292" s="17" t="s">
        <v>16841</v>
      </c>
      <c r="E1292" s="17" t="s">
        <v>16780</v>
      </c>
      <c r="F1292" s="17" t="s">
        <v>14268</v>
      </c>
      <c r="G1292" s="17" t="s">
        <v>4675</v>
      </c>
      <c r="H1292" s="17" t="s">
        <v>4676</v>
      </c>
      <c r="I1292" s="17">
        <v>110.00000000000009</v>
      </c>
      <c r="J1292" s="17">
        <v>1</v>
      </c>
      <c r="K1292" s="18">
        <v>0.39583333333333331</v>
      </c>
      <c r="L1292" s="19">
        <v>0.39583333333333331</v>
      </c>
      <c r="M1292" s="20">
        <v>570</v>
      </c>
      <c r="N1292" s="20">
        <v>680.00000000000011</v>
      </c>
      <c r="O1292" s="20" t="s">
        <v>13</v>
      </c>
      <c r="P1292" s="21" t="s">
        <v>13</v>
      </c>
      <c r="Q1292" s="21" t="s">
        <v>16738</v>
      </c>
      <c r="R1292" s="21" t="s">
        <v>16738</v>
      </c>
      <c r="S1292" s="21" t="s">
        <v>16738</v>
      </c>
      <c r="T1292" s="21" t="s">
        <v>16738</v>
      </c>
      <c r="U1292" s="21">
        <v>1</v>
      </c>
      <c r="V1292" s="21"/>
      <c r="W1292" s="21"/>
      <c r="X1292" s="21"/>
    </row>
    <row r="1293" spans="1:24" x14ac:dyDescent="0.25">
      <c r="A1293" s="17">
        <v>2022</v>
      </c>
      <c r="B1293" s="17" t="s">
        <v>9</v>
      </c>
      <c r="C1293" s="17" t="s">
        <v>4677</v>
      </c>
      <c r="D1293" s="17" t="s">
        <v>16841</v>
      </c>
      <c r="E1293" s="17" t="s">
        <v>16780</v>
      </c>
      <c r="F1293" s="17" t="s">
        <v>14269</v>
      </c>
      <c r="G1293" s="17" t="s">
        <v>4675</v>
      </c>
      <c r="H1293" s="17" t="s">
        <v>4676</v>
      </c>
      <c r="I1293" s="17">
        <v>110.00000000000009</v>
      </c>
      <c r="J1293" s="17">
        <v>1</v>
      </c>
      <c r="K1293" s="18">
        <v>0.39583333333333331</v>
      </c>
      <c r="L1293" s="19">
        <v>0.39583333333333331</v>
      </c>
      <c r="M1293" s="20">
        <v>570</v>
      </c>
      <c r="N1293" s="20">
        <v>680.00000000000011</v>
      </c>
      <c r="O1293" s="20" t="s">
        <v>46</v>
      </c>
      <c r="P1293" s="21" t="s">
        <v>46</v>
      </c>
      <c r="Q1293" s="21" t="s">
        <v>16738</v>
      </c>
      <c r="R1293" s="21" t="s">
        <v>16738</v>
      </c>
      <c r="S1293" s="21" t="s">
        <v>16738</v>
      </c>
      <c r="T1293" s="21" t="s">
        <v>16738</v>
      </c>
      <c r="U1293" s="21">
        <v>1</v>
      </c>
      <c r="V1293" s="21"/>
      <c r="W1293" s="21"/>
      <c r="X1293" s="21"/>
    </row>
    <row r="1294" spans="1:24" x14ac:dyDescent="0.25">
      <c r="A1294" s="17">
        <v>2022</v>
      </c>
      <c r="B1294" s="17" t="s">
        <v>9</v>
      </c>
      <c r="C1294" s="17" t="s">
        <v>4678</v>
      </c>
      <c r="D1294" s="17" t="s">
        <v>16841</v>
      </c>
      <c r="E1294" s="17" t="s">
        <v>16780</v>
      </c>
      <c r="F1294" s="17" t="s">
        <v>14270</v>
      </c>
      <c r="G1294" s="17" t="s">
        <v>4675</v>
      </c>
      <c r="H1294" s="17" t="s">
        <v>4676</v>
      </c>
      <c r="I1294" s="17">
        <v>110.00000000000009</v>
      </c>
      <c r="J1294" s="17">
        <v>1</v>
      </c>
      <c r="K1294" s="18">
        <v>0.70833333333333337</v>
      </c>
      <c r="L1294" s="19">
        <v>0.70833333333333337</v>
      </c>
      <c r="M1294" s="20">
        <v>1020</v>
      </c>
      <c r="N1294" s="20">
        <v>1130</v>
      </c>
      <c r="O1294" s="20" t="s">
        <v>19</v>
      </c>
      <c r="P1294" s="21" t="s">
        <v>19</v>
      </c>
      <c r="Q1294" s="21" t="s">
        <v>16738</v>
      </c>
      <c r="R1294" s="21" t="s">
        <v>16738</v>
      </c>
      <c r="S1294" s="21" t="s">
        <v>16738</v>
      </c>
      <c r="T1294" s="21" t="s">
        <v>16738</v>
      </c>
      <c r="U1294" s="21">
        <v>1</v>
      </c>
      <c r="V1294" s="21"/>
      <c r="W1294" s="21"/>
      <c r="X1294" s="21"/>
    </row>
    <row r="1295" spans="1:24" x14ac:dyDescent="0.25">
      <c r="A1295" s="17">
        <v>2022</v>
      </c>
      <c r="B1295" s="17" t="s">
        <v>9</v>
      </c>
      <c r="C1295" s="17" t="s">
        <v>4679</v>
      </c>
      <c r="D1295" s="17" t="s">
        <v>16841</v>
      </c>
      <c r="E1295" s="17" t="s">
        <v>16780</v>
      </c>
      <c r="F1295" s="17" t="s">
        <v>14271</v>
      </c>
      <c r="G1295" s="17" t="s">
        <v>4675</v>
      </c>
      <c r="H1295" s="17" t="s">
        <v>4676</v>
      </c>
      <c r="I1295" s="17">
        <v>110.00000000000009</v>
      </c>
      <c r="J1295" s="17">
        <v>1</v>
      </c>
      <c r="K1295" s="18">
        <v>0.39583333333333331</v>
      </c>
      <c r="L1295" s="19">
        <v>0.39583333333333331</v>
      </c>
      <c r="M1295" s="20">
        <v>570</v>
      </c>
      <c r="N1295" s="20">
        <v>680.00000000000011</v>
      </c>
      <c r="O1295" s="20" t="s">
        <v>17</v>
      </c>
      <c r="P1295" s="21" t="s">
        <v>17</v>
      </c>
      <c r="Q1295" s="21" t="s">
        <v>16738</v>
      </c>
      <c r="R1295" s="21" t="s">
        <v>16738</v>
      </c>
      <c r="S1295" s="21" t="s">
        <v>16738</v>
      </c>
      <c r="T1295" s="21" t="s">
        <v>16738</v>
      </c>
      <c r="U1295" s="21">
        <v>1</v>
      </c>
      <c r="V1295" s="21"/>
      <c r="W1295" s="21"/>
      <c r="X1295" s="21"/>
    </row>
    <row r="1296" spans="1:24" x14ac:dyDescent="0.25">
      <c r="A1296" s="17">
        <v>2022</v>
      </c>
      <c r="B1296" s="17" t="s">
        <v>9</v>
      </c>
      <c r="C1296" s="17" t="s">
        <v>4680</v>
      </c>
      <c r="D1296" s="17" t="s">
        <v>16841</v>
      </c>
      <c r="E1296" s="17" t="s">
        <v>16780</v>
      </c>
      <c r="F1296" s="17" t="s">
        <v>14272</v>
      </c>
      <c r="G1296" s="17" t="s">
        <v>4675</v>
      </c>
      <c r="H1296" s="17" t="s">
        <v>4676</v>
      </c>
      <c r="I1296" s="17">
        <v>110.00000000000009</v>
      </c>
      <c r="J1296" s="17">
        <v>1</v>
      </c>
      <c r="K1296" s="18">
        <v>0.52083333333333337</v>
      </c>
      <c r="L1296" s="19">
        <v>0.52083333333333337</v>
      </c>
      <c r="M1296" s="20">
        <v>750</v>
      </c>
      <c r="N1296" s="20">
        <v>860.00000000000011</v>
      </c>
      <c r="O1296" s="20" t="s">
        <v>19</v>
      </c>
      <c r="P1296" s="21" t="s">
        <v>19</v>
      </c>
      <c r="Q1296" s="21" t="s">
        <v>16738</v>
      </c>
      <c r="R1296" s="21" t="s">
        <v>16738</v>
      </c>
      <c r="S1296" s="21" t="s">
        <v>16738</v>
      </c>
      <c r="T1296" s="21" t="s">
        <v>16738</v>
      </c>
      <c r="U1296" s="21">
        <v>1</v>
      </c>
      <c r="V1296" s="21"/>
      <c r="W1296" s="21"/>
      <c r="X1296" s="21"/>
    </row>
    <row r="1297" spans="1:24" x14ac:dyDescent="0.25">
      <c r="A1297" s="17">
        <v>2022</v>
      </c>
      <c r="B1297" s="17" t="s">
        <v>9</v>
      </c>
      <c r="C1297" s="17" t="s">
        <v>4681</v>
      </c>
      <c r="D1297" s="17" t="s">
        <v>16841</v>
      </c>
      <c r="E1297" s="17" t="s">
        <v>16780</v>
      </c>
      <c r="F1297" s="17" t="s">
        <v>16758</v>
      </c>
      <c r="G1297" s="17" t="s">
        <v>4675</v>
      </c>
      <c r="H1297" s="17" t="s">
        <v>4676</v>
      </c>
      <c r="I1297" s="17">
        <v>110.00000000000009</v>
      </c>
      <c r="J1297" s="17">
        <v>1</v>
      </c>
      <c r="K1297" s="18">
        <v>0.52083333333333337</v>
      </c>
      <c r="L1297" s="19">
        <v>0.52083333333333337</v>
      </c>
      <c r="M1297" s="20">
        <v>750</v>
      </c>
      <c r="N1297" s="20">
        <v>860.00000000000011</v>
      </c>
      <c r="O1297" s="20" t="s">
        <v>19</v>
      </c>
      <c r="P1297" s="21" t="s">
        <v>19</v>
      </c>
      <c r="Q1297" s="21" t="s">
        <v>16738</v>
      </c>
      <c r="R1297" s="21" t="s">
        <v>16738</v>
      </c>
      <c r="S1297" s="21" t="s">
        <v>16738</v>
      </c>
      <c r="T1297" s="21" t="s">
        <v>16738</v>
      </c>
      <c r="U1297" s="21">
        <v>1</v>
      </c>
      <c r="V1297" s="21"/>
      <c r="W1297" s="21"/>
      <c r="X1297" s="21"/>
    </row>
    <row r="1298" spans="1:24" x14ac:dyDescent="0.25">
      <c r="A1298" s="17">
        <v>2022</v>
      </c>
      <c r="B1298" s="17" t="s">
        <v>9</v>
      </c>
      <c r="C1298" s="17" t="s">
        <v>4682</v>
      </c>
      <c r="D1298" s="17" t="s">
        <v>16841</v>
      </c>
      <c r="E1298" s="17" t="s">
        <v>16780</v>
      </c>
      <c r="F1298" s="17" t="s">
        <v>16759</v>
      </c>
      <c r="G1298" s="17" t="s">
        <v>4675</v>
      </c>
      <c r="H1298" s="17" t="s">
        <v>4676</v>
      </c>
      <c r="I1298" s="17">
        <v>110.00000000000009</v>
      </c>
      <c r="J1298" s="17">
        <v>1</v>
      </c>
      <c r="K1298" s="18">
        <v>0.39583333333333331</v>
      </c>
      <c r="L1298" s="19">
        <v>0.39583333333333331</v>
      </c>
      <c r="M1298" s="20">
        <v>570</v>
      </c>
      <c r="N1298" s="20">
        <v>680.00000000000011</v>
      </c>
      <c r="O1298" s="20" t="s">
        <v>15</v>
      </c>
      <c r="P1298" s="21" t="s">
        <v>15</v>
      </c>
      <c r="Q1298" s="21" t="s">
        <v>16738</v>
      </c>
      <c r="R1298" s="21" t="s">
        <v>16738</v>
      </c>
      <c r="S1298" s="21" t="s">
        <v>16738</v>
      </c>
      <c r="T1298" s="21" t="s">
        <v>16738</v>
      </c>
      <c r="U1298" s="21">
        <v>1</v>
      </c>
      <c r="V1298" s="21"/>
      <c r="W1298" s="21"/>
      <c r="X1298" s="21"/>
    </row>
    <row r="1299" spans="1:24" x14ac:dyDescent="0.25">
      <c r="A1299" s="17">
        <v>2022</v>
      </c>
      <c r="B1299" s="17" t="s">
        <v>9</v>
      </c>
      <c r="C1299" s="17" t="s">
        <v>4683</v>
      </c>
      <c r="D1299" s="17" t="s">
        <v>16841</v>
      </c>
      <c r="E1299" s="17" t="s">
        <v>16780</v>
      </c>
      <c r="F1299" s="17" t="s">
        <v>16760</v>
      </c>
      <c r="G1299" s="17" t="s">
        <v>4675</v>
      </c>
      <c r="H1299" s="17" t="s">
        <v>4676</v>
      </c>
      <c r="I1299" s="17">
        <v>110.00000000000009</v>
      </c>
      <c r="J1299" s="17">
        <v>1</v>
      </c>
      <c r="K1299" s="18">
        <v>0.64583333333333337</v>
      </c>
      <c r="L1299" s="19">
        <v>0.64583333333333337</v>
      </c>
      <c r="M1299" s="20">
        <v>930</v>
      </c>
      <c r="N1299" s="20">
        <v>1040</v>
      </c>
      <c r="O1299" s="20" t="s">
        <v>21</v>
      </c>
      <c r="P1299" s="21" t="s">
        <v>21</v>
      </c>
      <c r="Q1299" s="21" t="s">
        <v>16738</v>
      </c>
      <c r="R1299" s="21" t="s">
        <v>16738</v>
      </c>
      <c r="S1299" s="21" t="s">
        <v>16738</v>
      </c>
      <c r="T1299" s="21" t="s">
        <v>16738</v>
      </c>
      <c r="U1299" s="21">
        <v>1</v>
      </c>
      <c r="V1299" s="21"/>
      <c r="W1299" s="21"/>
      <c r="X1299" s="21"/>
    </row>
    <row r="1300" spans="1:24" x14ac:dyDescent="0.25">
      <c r="A1300" s="17">
        <v>2022</v>
      </c>
      <c r="B1300" s="17" t="s">
        <v>9</v>
      </c>
      <c r="C1300" s="17" t="s">
        <v>4684</v>
      </c>
      <c r="D1300" s="17" t="s">
        <v>16841</v>
      </c>
      <c r="E1300" s="17" t="s">
        <v>16780</v>
      </c>
      <c r="F1300" s="17" t="s">
        <v>16771</v>
      </c>
      <c r="G1300" s="17" t="s">
        <v>4675</v>
      </c>
      <c r="H1300" s="17" t="s">
        <v>4676</v>
      </c>
      <c r="I1300" s="17">
        <v>110.00000000000009</v>
      </c>
      <c r="J1300" s="17">
        <v>1</v>
      </c>
      <c r="K1300" s="18">
        <v>0.64583333333333337</v>
      </c>
      <c r="L1300" s="19">
        <v>0.64583333333333337</v>
      </c>
      <c r="M1300" s="20">
        <v>930</v>
      </c>
      <c r="N1300" s="20">
        <v>1040</v>
      </c>
      <c r="O1300" s="20" t="s">
        <v>46</v>
      </c>
      <c r="P1300" s="21" t="s">
        <v>46</v>
      </c>
      <c r="Q1300" s="21" t="s">
        <v>16738</v>
      </c>
      <c r="R1300" s="21" t="s">
        <v>16738</v>
      </c>
      <c r="S1300" s="21" t="s">
        <v>16738</v>
      </c>
      <c r="T1300" s="21" t="s">
        <v>16738</v>
      </c>
      <c r="U1300" s="21">
        <v>1</v>
      </c>
      <c r="V1300" s="21"/>
      <c r="W1300" s="21"/>
      <c r="X1300" s="21"/>
    </row>
    <row r="1301" spans="1:24" x14ac:dyDescent="0.25">
      <c r="A1301" s="17">
        <v>2022</v>
      </c>
      <c r="B1301" s="17" t="s">
        <v>9</v>
      </c>
      <c r="C1301" s="17" t="s">
        <v>4685</v>
      </c>
      <c r="D1301" s="17" t="s">
        <v>16841</v>
      </c>
      <c r="E1301" s="17" t="s">
        <v>16780</v>
      </c>
      <c r="F1301" s="17" t="s">
        <v>16772</v>
      </c>
      <c r="G1301" s="17" t="s">
        <v>4675</v>
      </c>
      <c r="H1301" s="17" t="s">
        <v>4676</v>
      </c>
      <c r="I1301" s="17">
        <v>110.00000000000009</v>
      </c>
      <c r="J1301" s="17">
        <v>1</v>
      </c>
      <c r="K1301" s="18">
        <v>0.39583333333333331</v>
      </c>
      <c r="L1301" s="19">
        <v>0.39583333333333331</v>
      </c>
      <c r="M1301" s="20">
        <v>570</v>
      </c>
      <c r="N1301" s="20">
        <v>680.00000000000011</v>
      </c>
      <c r="O1301" s="20" t="s">
        <v>46</v>
      </c>
      <c r="P1301" s="21" t="s">
        <v>46</v>
      </c>
      <c r="Q1301" s="21" t="s">
        <v>16738</v>
      </c>
      <c r="R1301" s="21" t="s">
        <v>16738</v>
      </c>
      <c r="S1301" s="21" t="s">
        <v>16738</v>
      </c>
      <c r="T1301" s="21" t="s">
        <v>16738</v>
      </c>
      <c r="U1301" s="21">
        <v>1</v>
      </c>
      <c r="V1301" s="21"/>
      <c r="W1301" s="21"/>
      <c r="X1301" s="21"/>
    </row>
    <row r="1302" spans="1:24" x14ac:dyDescent="0.25">
      <c r="A1302" s="17">
        <v>2022</v>
      </c>
      <c r="B1302" s="17" t="s">
        <v>9</v>
      </c>
      <c r="C1302" s="17" t="s">
        <v>4686</v>
      </c>
      <c r="D1302" s="17" t="s">
        <v>16841</v>
      </c>
      <c r="E1302" s="17" t="s">
        <v>16780</v>
      </c>
      <c r="F1302" s="17" t="s">
        <v>14268</v>
      </c>
      <c r="G1302" s="17" t="s">
        <v>4675</v>
      </c>
      <c r="H1302" s="17" t="s">
        <v>4676</v>
      </c>
      <c r="I1302" s="17">
        <v>110.00000000000009</v>
      </c>
      <c r="J1302" s="17">
        <v>1</v>
      </c>
      <c r="K1302" s="18">
        <v>0.33333333333333331</v>
      </c>
      <c r="L1302" s="19">
        <v>0.33333333333333331</v>
      </c>
      <c r="M1302" s="20">
        <v>480</v>
      </c>
      <c r="N1302" s="20">
        <v>590.00000000000011</v>
      </c>
      <c r="O1302" s="20" t="s">
        <v>15</v>
      </c>
      <c r="P1302" s="21" t="s">
        <v>15</v>
      </c>
      <c r="Q1302" s="21" t="s">
        <v>16738</v>
      </c>
      <c r="R1302" s="21" t="s">
        <v>16738</v>
      </c>
      <c r="S1302" s="21" t="s">
        <v>16738</v>
      </c>
      <c r="T1302" s="21" t="s">
        <v>16738</v>
      </c>
      <c r="U1302" s="21">
        <v>1</v>
      </c>
      <c r="V1302" s="21"/>
      <c r="W1302" s="21"/>
      <c r="X1302" s="21"/>
    </row>
    <row r="1303" spans="1:24" x14ac:dyDescent="0.25">
      <c r="A1303" s="17">
        <v>2022</v>
      </c>
      <c r="B1303" s="17" t="s">
        <v>9</v>
      </c>
      <c r="C1303" s="17" t="s">
        <v>4687</v>
      </c>
      <c r="D1303" s="17" t="s">
        <v>16841</v>
      </c>
      <c r="E1303" s="17" t="s">
        <v>16780</v>
      </c>
      <c r="F1303" s="17" t="s">
        <v>14269</v>
      </c>
      <c r="G1303" s="17" t="s">
        <v>4675</v>
      </c>
      <c r="H1303" s="17" t="s">
        <v>4676</v>
      </c>
      <c r="I1303" s="17">
        <v>110.00000000000009</v>
      </c>
      <c r="J1303" s="17">
        <v>1</v>
      </c>
      <c r="K1303" s="18">
        <v>0.33333333333333331</v>
      </c>
      <c r="L1303" s="19">
        <v>0.33333333333333331</v>
      </c>
      <c r="M1303" s="20">
        <v>480</v>
      </c>
      <c r="N1303" s="20">
        <v>590.00000000000011</v>
      </c>
      <c r="O1303" s="20" t="s">
        <v>13</v>
      </c>
      <c r="P1303" s="21" t="s">
        <v>13</v>
      </c>
      <c r="Q1303" s="21" t="s">
        <v>16738</v>
      </c>
      <c r="R1303" s="21" t="s">
        <v>16738</v>
      </c>
      <c r="S1303" s="21" t="s">
        <v>16738</v>
      </c>
      <c r="T1303" s="21" t="s">
        <v>16738</v>
      </c>
      <c r="U1303" s="21">
        <v>1</v>
      </c>
      <c r="V1303" s="21"/>
      <c r="W1303" s="21"/>
      <c r="X1303" s="21"/>
    </row>
    <row r="1304" spans="1:24" x14ac:dyDescent="0.25">
      <c r="A1304" s="17">
        <v>2022</v>
      </c>
      <c r="B1304" s="17" t="s">
        <v>9</v>
      </c>
      <c r="C1304" s="17" t="s">
        <v>4688</v>
      </c>
      <c r="D1304" s="17" t="s">
        <v>16841</v>
      </c>
      <c r="E1304" s="17" t="s">
        <v>16780</v>
      </c>
      <c r="F1304" s="17" t="s">
        <v>14270</v>
      </c>
      <c r="G1304" s="17" t="s">
        <v>4675</v>
      </c>
      <c r="H1304" s="17" t="s">
        <v>4676</v>
      </c>
      <c r="I1304" s="17">
        <v>110.00000000000009</v>
      </c>
      <c r="J1304" s="17">
        <v>1</v>
      </c>
      <c r="K1304" s="18">
        <v>0.33333333333333331</v>
      </c>
      <c r="L1304" s="19">
        <v>0.33333333333333331</v>
      </c>
      <c r="M1304" s="20">
        <v>480</v>
      </c>
      <c r="N1304" s="20">
        <v>590.00000000000011</v>
      </c>
      <c r="O1304" s="20" t="s">
        <v>21</v>
      </c>
      <c r="P1304" s="21" t="s">
        <v>21</v>
      </c>
      <c r="Q1304" s="21" t="s">
        <v>16738</v>
      </c>
      <c r="R1304" s="21" t="s">
        <v>16738</v>
      </c>
      <c r="S1304" s="21" t="s">
        <v>16738</v>
      </c>
      <c r="T1304" s="21" t="s">
        <v>16738</v>
      </c>
      <c r="U1304" s="21">
        <v>1</v>
      </c>
      <c r="V1304" s="21"/>
      <c r="W1304" s="21"/>
      <c r="X1304" s="21"/>
    </row>
    <row r="1305" spans="1:24" x14ac:dyDescent="0.25">
      <c r="A1305" s="17">
        <v>2022</v>
      </c>
      <c r="B1305" s="17" t="s">
        <v>9</v>
      </c>
      <c r="C1305" s="17" t="s">
        <v>4689</v>
      </c>
      <c r="D1305" s="17" t="s">
        <v>16841</v>
      </c>
      <c r="E1305" s="17" t="s">
        <v>17133</v>
      </c>
      <c r="F1305" s="17" t="s">
        <v>14268</v>
      </c>
      <c r="G1305" s="17" t="s">
        <v>4690</v>
      </c>
      <c r="H1305" s="17" t="s">
        <v>4691</v>
      </c>
      <c r="I1305" s="17">
        <v>110.00000000000009</v>
      </c>
      <c r="J1305" s="17">
        <v>1</v>
      </c>
      <c r="K1305" s="18">
        <v>0.58333333333333337</v>
      </c>
      <c r="L1305" s="19">
        <v>0.58333333333333337</v>
      </c>
      <c r="M1305" s="20">
        <v>840</v>
      </c>
      <c r="N1305" s="20">
        <v>950.00000000000011</v>
      </c>
      <c r="O1305" s="20" t="s">
        <v>21</v>
      </c>
      <c r="P1305" s="21" t="s">
        <v>21</v>
      </c>
      <c r="Q1305" s="21" t="s">
        <v>16738</v>
      </c>
      <c r="R1305" s="21" t="s">
        <v>16738</v>
      </c>
      <c r="S1305" s="21" t="s">
        <v>16738</v>
      </c>
      <c r="T1305" s="21" t="s">
        <v>16738</v>
      </c>
      <c r="U1305" s="21">
        <v>1</v>
      </c>
      <c r="V1305" s="21"/>
      <c r="W1305" s="21"/>
      <c r="X1305" s="21"/>
    </row>
    <row r="1306" spans="1:24" x14ac:dyDescent="0.25">
      <c r="A1306" s="17">
        <v>2022</v>
      </c>
      <c r="B1306" s="17" t="s">
        <v>9</v>
      </c>
      <c r="C1306" s="17" t="s">
        <v>4692</v>
      </c>
      <c r="D1306" s="17" t="s">
        <v>16841</v>
      </c>
      <c r="E1306" s="17" t="s">
        <v>17133</v>
      </c>
      <c r="F1306" s="17" t="s">
        <v>14269</v>
      </c>
      <c r="G1306" s="17" t="s">
        <v>4690</v>
      </c>
      <c r="H1306" s="17" t="s">
        <v>4691</v>
      </c>
      <c r="I1306" s="17">
        <v>110.00000000000009</v>
      </c>
      <c r="J1306" s="17">
        <v>1</v>
      </c>
      <c r="K1306" s="18">
        <v>0.58333333333333337</v>
      </c>
      <c r="L1306" s="19">
        <v>0.58333333333333337</v>
      </c>
      <c r="M1306" s="20">
        <v>840</v>
      </c>
      <c r="N1306" s="20">
        <v>950.00000000000011</v>
      </c>
      <c r="O1306" s="20" t="s">
        <v>46</v>
      </c>
      <c r="P1306" s="21" t="s">
        <v>46</v>
      </c>
      <c r="Q1306" s="21" t="s">
        <v>16738</v>
      </c>
      <c r="R1306" s="21" t="s">
        <v>16738</v>
      </c>
      <c r="S1306" s="21" t="s">
        <v>16738</v>
      </c>
      <c r="T1306" s="21" t="s">
        <v>16738</v>
      </c>
      <c r="U1306" s="21">
        <v>1</v>
      </c>
      <c r="V1306" s="21"/>
      <c r="W1306" s="21"/>
      <c r="X1306" s="21"/>
    </row>
    <row r="1307" spans="1:24" x14ac:dyDescent="0.25">
      <c r="A1307" s="17">
        <v>2022</v>
      </c>
      <c r="B1307" s="17" t="s">
        <v>9</v>
      </c>
      <c r="C1307" s="17" t="s">
        <v>4693</v>
      </c>
      <c r="D1307" s="17" t="s">
        <v>16841</v>
      </c>
      <c r="E1307" s="17" t="s">
        <v>17133</v>
      </c>
      <c r="F1307" s="17" t="s">
        <v>14270</v>
      </c>
      <c r="G1307" s="17" t="s">
        <v>4690</v>
      </c>
      <c r="H1307" s="17" t="s">
        <v>4691</v>
      </c>
      <c r="I1307" s="17">
        <v>110.00000000000009</v>
      </c>
      <c r="J1307" s="17">
        <v>1</v>
      </c>
      <c r="K1307" s="18">
        <v>0.70833333333333337</v>
      </c>
      <c r="L1307" s="19">
        <v>0.70833333333333337</v>
      </c>
      <c r="M1307" s="20">
        <v>1020</v>
      </c>
      <c r="N1307" s="20">
        <v>1130</v>
      </c>
      <c r="O1307" s="20" t="s">
        <v>46</v>
      </c>
      <c r="P1307" s="21" t="s">
        <v>46</v>
      </c>
      <c r="Q1307" s="21" t="s">
        <v>16738</v>
      </c>
      <c r="R1307" s="21" t="s">
        <v>16738</v>
      </c>
      <c r="S1307" s="21" t="s">
        <v>16738</v>
      </c>
      <c r="T1307" s="21" t="s">
        <v>16738</v>
      </c>
      <c r="U1307" s="21">
        <v>1</v>
      </c>
      <c r="V1307" s="21"/>
      <c r="W1307" s="21"/>
      <c r="X1307" s="21"/>
    </row>
    <row r="1308" spans="1:24" x14ac:dyDescent="0.25">
      <c r="A1308" s="17">
        <v>2022</v>
      </c>
      <c r="B1308" s="17" t="s">
        <v>9</v>
      </c>
      <c r="C1308" s="17" t="s">
        <v>4694</v>
      </c>
      <c r="D1308" s="17" t="s">
        <v>16841</v>
      </c>
      <c r="E1308" s="17" t="s">
        <v>17133</v>
      </c>
      <c r="F1308" s="17" t="s">
        <v>14271</v>
      </c>
      <c r="G1308" s="17" t="s">
        <v>4690</v>
      </c>
      <c r="H1308" s="17" t="s">
        <v>4691</v>
      </c>
      <c r="I1308" s="17">
        <v>110.00000000000009</v>
      </c>
      <c r="J1308" s="17">
        <v>1</v>
      </c>
      <c r="K1308" s="18">
        <v>0.52083333333333337</v>
      </c>
      <c r="L1308" s="19">
        <v>0.52083333333333337</v>
      </c>
      <c r="M1308" s="20">
        <v>750</v>
      </c>
      <c r="N1308" s="20">
        <v>860.00000000000011</v>
      </c>
      <c r="O1308" s="20" t="s">
        <v>19</v>
      </c>
      <c r="P1308" s="21" t="s">
        <v>19</v>
      </c>
      <c r="Q1308" s="21" t="s">
        <v>16738</v>
      </c>
      <c r="R1308" s="21" t="s">
        <v>16738</v>
      </c>
      <c r="S1308" s="21" t="s">
        <v>16738</v>
      </c>
      <c r="T1308" s="21" t="s">
        <v>16738</v>
      </c>
      <c r="U1308" s="21">
        <v>1</v>
      </c>
      <c r="V1308" s="21"/>
      <c r="W1308" s="21"/>
      <c r="X1308" s="21"/>
    </row>
    <row r="1309" spans="1:24" x14ac:dyDescent="0.25">
      <c r="A1309" s="17">
        <v>2022</v>
      </c>
      <c r="B1309" s="17" t="s">
        <v>9</v>
      </c>
      <c r="C1309" s="17" t="s">
        <v>4695</v>
      </c>
      <c r="D1309" s="17" t="s">
        <v>16841</v>
      </c>
      <c r="E1309" s="17" t="s">
        <v>17133</v>
      </c>
      <c r="F1309" s="17" t="s">
        <v>14272</v>
      </c>
      <c r="G1309" s="17" t="s">
        <v>4690</v>
      </c>
      <c r="H1309" s="17" t="s">
        <v>4691</v>
      </c>
      <c r="I1309" s="17">
        <v>110.00000000000009</v>
      </c>
      <c r="J1309" s="17">
        <v>1</v>
      </c>
      <c r="K1309" s="18">
        <v>0.45833333333333331</v>
      </c>
      <c r="L1309" s="19">
        <v>0.45833333333333331</v>
      </c>
      <c r="M1309" s="20">
        <v>660</v>
      </c>
      <c r="N1309" s="20">
        <v>770.00000000000011</v>
      </c>
      <c r="O1309" s="20" t="s">
        <v>21</v>
      </c>
      <c r="P1309" s="21" t="s">
        <v>21</v>
      </c>
      <c r="Q1309" s="21" t="s">
        <v>16738</v>
      </c>
      <c r="R1309" s="21" t="s">
        <v>16738</v>
      </c>
      <c r="S1309" s="21" t="s">
        <v>16738</v>
      </c>
      <c r="T1309" s="21" t="s">
        <v>16738</v>
      </c>
      <c r="U1309" s="21">
        <v>1</v>
      </c>
      <c r="V1309" s="21"/>
      <c r="W1309" s="21"/>
      <c r="X1309" s="21"/>
    </row>
    <row r="1310" spans="1:24" x14ac:dyDescent="0.25">
      <c r="A1310" s="17">
        <v>2022</v>
      </c>
      <c r="B1310" s="17" t="s">
        <v>9</v>
      </c>
      <c r="C1310" s="17" t="s">
        <v>4696</v>
      </c>
      <c r="D1310" s="17" t="s">
        <v>16841</v>
      </c>
      <c r="E1310" s="17" t="s">
        <v>17133</v>
      </c>
      <c r="F1310" s="17" t="s">
        <v>16758</v>
      </c>
      <c r="G1310" s="17" t="s">
        <v>4690</v>
      </c>
      <c r="H1310" s="17" t="s">
        <v>4691</v>
      </c>
      <c r="I1310" s="17">
        <v>110.00000000000009</v>
      </c>
      <c r="J1310" s="17">
        <v>1</v>
      </c>
      <c r="K1310" s="18">
        <v>0.70833333333333337</v>
      </c>
      <c r="L1310" s="19">
        <v>0.70833333333333337</v>
      </c>
      <c r="M1310" s="20">
        <v>1020</v>
      </c>
      <c r="N1310" s="20">
        <v>1130</v>
      </c>
      <c r="O1310" s="20" t="s">
        <v>21</v>
      </c>
      <c r="P1310" s="21" t="s">
        <v>21</v>
      </c>
      <c r="Q1310" s="21" t="s">
        <v>16738</v>
      </c>
      <c r="R1310" s="21" t="s">
        <v>16738</v>
      </c>
      <c r="S1310" s="21" t="s">
        <v>16738</v>
      </c>
      <c r="T1310" s="21" t="s">
        <v>16738</v>
      </c>
      <c r="U1310" s="21">
        <v>1</v>
      </c>
      <c r="V1310" s="21"/>
      <c r="W1310" s="21"/>
      <c r="X1310" s="21"/>
    </row>
    <row r="1311" spans="1:24" x14ac:dyDescent="0.25">
      <c r="A1311" s="17">
        <v>2022</v>
      </c>
      <c r="B1311" s="17" t="s">
        <v>9</v>
      </c>
      <c r="C1311" s="17" t="s">
        <v>4697</v>
      </c>
      <c r="D1311" s="17" t="s">
        <v>16841</v>
      </c>
      <c r="E1311" s="17" t="s">
        <v>17133</v>
      </c>
      <c r="F1311" s="17" t="s">
        <v>16759</v>
      </c>
      <c r="G1311" s="17" t="s">
        <v>4690</v>
      </c>
      <c r="H1311" s="17" t="s">
        <v>4691</v>
      </c>
      <c r="I1311" s="17">
        <v>110.00000000000009</v>
      </c>
      <c r="J1311" s="17">
        <v>1</v>
      </c>
      <c r="K1311" s="18">
        <v>0.58333333333333337</v>
      </c>
      <c r="L1311" s="19">
        <v>0.58333333333333337</v>
      </c>
      <c r="M1311" s="20">
        <v>840</v>
      </c>
      <c r="N1311" s="20">
        <v>950.00000000000011</v>
      </c>
      <c r="O1311" s="20" t="s">
        <v>17</v>
      </c>
      <c r="P1311" s="21" t="s">
        <v>17</v>
      </c>
      <c r="Q1311" s="21" t="s">
        <v>16738</v>
      </c>
      <c r="R1311" s="21" t="s">
        <v>16738</v>
      </c>
      <c r="S1311" s="21" t="s">
        <v>16738</v>
      </c>
      <c r="T1311" s="21" t="s">
        <v>16738</v>
      </c>
      <c r="U1311" s="21">
        <v>1</v>
      </c>
      <c r="V1311" s="21"/>
      <c r="W1311" s="21"/>
      <c r="X1311" s="21"/>
    </row>
    <row r="1312" spans="1:24" x14ac:dyDescent="0.25">
      <c r="A1312" s="17">
        <v>2022</v>
      </c>
      <c r="B1312" s="17" t="s">
        <v>9</v>
      </c>
      <c r="C1312" s="17" t="s">
        <v>4897</v>
      </c>
      <c r="D1312" s="17" t="s">
        <v>16841</v>
      </c>
      <c r="E1312" s="17" t="s">
        <v>16744</v>
      </c>
      <c r="F1312" s="17" t="s">
        <v>14268</v>
      </c>
      <c r="G1312" s="17" t="s">
        <v>4898</v>
      </c>
      <c r="H1312" s="17" t="s">
        <v>4899</v>
      </c>
      <c r="I1312" s="17">
        <v>110.00000000000009</v>
      </c>
      <c r="J1312" s="17">
        <v>1</v>
      </c>
      <c r="K1312" s="18">
        <v>0.64583333333333337</v>
      </c>
      <c r="L1312" s="19">
        <v>0.64583333333333337</v>
      </c>
      <c r="M1312" s="20">
        <v>930</v>
      </c>
      <c r="N1312" s="20">
        <v>1040</v>
      </c>
      <c r="O1312" s="20" t="s">
        <v>17</v>
      </c>
      <c r="P1312" s="21" t="s">
        <v>17</v>
      </c>
      <c r="Q1312" s="21" t="s">
        <v>16738</v>
      </c>
      <c r="R1312" s="21" t="s">
        <v>16738</v>
      </c>
      <c r="S1312" s="21" t="s">
        <v>16738</v>
      </c>
      <c r="T1312" s="21" t="s">
        <v>16738</v>
      </c>
      <c r="U1312" s="21">
        <v>1</v>
      </c>
      <c r="V1312" s="21"/>
      <c r="W1312" s="21"/>
      <c r="X1312" s="21"/>
    </row>
    <row r="1313" spans="1:24" x14ac:dyDescent="0.25">
      <c r="A1313" s="17">
        <v>2022</v>
      </c>
      <c r="B1313" s="17" t="s">
        <v>9</v>
      </c>
      <c r="C1313" s="17" t="s">
        <v>4900</v>
      </c>
      <c r="D1313" s="17" t="s">
        <v>16841</v>
      </c>
      <c r="E1313" s="17" t="s">
        <v>16744</v>
      </c>
      <c r="F1313" s="17" t="s">
        <v>14269</v>
      </c>
      <c r="G1313" s="17" t="s">
        <v>4898</v>
      </c>
      <c r="H1313" s="17" t="s">
        <v>4899</v>
      </c>
      <c r="I1313" s="17">
        <v>110.00000000000009</v>
      </c>
      <c r="J1313" s="17">
        <v>1</v>
      </c>
      <c r="K1313" s="18">
        <v>0.70833333333333337</v>
      </c>
      <c r="L1313" s="19">
        <v>0.70833333333333337</v>
      </c>
      <c r="M1313" s="20">
        <v>1020</v>
      </c>
      <c r="N1313" s="20">
        <v>1130</v>
      </c>
      <c r="O1313" s="20" t="s">
        <v>21</v>
      </c>
      <c r="P1313" s="21" t="s">
        <v>21</v>
      </c>
      <c r="Q1313" s="21" t="s">
        <v>16738</v>
      </c>
      <c r="R1313" s="21" t="s">
        <v>16738</v>
      </c>
      <c r="S1313" s="21" t="s">
        <v>16738</v>
      </c>
      <c r="T1313" s="21" t="s">
        <v>16738</v>
      </c>
      <c r="U1313" s="21">
        <v>1</v>
      </c>
      <c r="V1313" s="21"/>
      <c r="W1313" s="21"/>
      <c r="X1313" s="21"/>
    </row>
    <row r="1314" spans="1:24" x14ac:dyDescent="0.25">
      <c r="A1314" s="17">
        <v>2022</v>
      </c>
      <c r="B1314" s="17" t="s">
        <v>9</v>
      </c>
      <c r="C1314" s="17" t="s">
        <v>4901</v>
      </c>
      <c r="D1314" s="17" t="s">
        <v>16841</v>
      </c>
      <c r="E1314" s="17" t="s">
        <v>16744</v>
      </c>
      <c r="F1314" s="17" t="s">
        <v>14270</v>
      </c>
      <c r="G1314" s="17" t="s">
        <v>4898</v>
      </c>
      <c r="H1314" s="17" t="s">
        <v>4899</v>
      </c>
      <c r="I1314" s="17">
        <v>110.00000000000009</v>
      </c>
      <c r="J1314" s="17">
        <v>1</v>
      </c>
      <c r="K1314" s="18">
        <v>0.33333333333333331</v>
      </c>
      <c r="L1314" s="19">
        <v>0.33333333333333331</v>
      </c>
      <c r="M1314" s="20">
        <v>480</v>
      </c>
      <c r="N1314" s="20">
        <v>590.00000000000011</v>
      </c>
      <c r="O1314" s="20" t="s">
        <v>13</v>
      </c>
      <c r="P1314" s="21" t="s">
        <v>13</v>
      </c>
      <c r="Q1314" s="21" t="s">
        <v>16738</v>
      </c>
      <c r="R1314" s="21" t="s">
        <v>16738</v>
      </c>
      <c r="S1314" s="21" t="s">
        <v>16738</v>
      </c>
      <c r="T1314" s="21" t="s">
        <v>16738</v>
      </c>
      <c r="U1314" s="21">
        <v>1</v>
      </c>
      <c r="V1314" s="21"/>
      <c r="W1314" s="21"/>
      <c r="X1314" s="21"/>
    </row>
    <row r="1315" spans="1:24" x14ac:dyDescent="0.25">
      <c r="A1315" s="17">
        <v>2022</v>
      </c>
      <c r="B1315" s="17" t="s">
        <v>9</v>
      </c>
      <c r="C1315" s="17" t="s">
        <v>4902</v>
      </c>
      <c r="D1315" s="17" t="s">
        <v>16841</v>
      </c>
      <c r="E1315" s="17" t="s">
        <v>16744</v>
      </c>
      <c r="F1315" s="17" t="s">
        <v>14271</v>
      </c>
      <c r="G1315" s="17" t="s">
        <v>4898</v>
      </c>
      <c r="H1315" s="17" t="s">
        <v>4899</v>
      </c>
      <c r="I1315" s="17">
        <v>110.00000000000009</v>
      </c>
      <c r="J1315" s="17">
        <v>1</v>
      </c>
      <c r="K1315" s="18">
        <v>0.33333333333333331</v>
      </c>
      <c r="L1315" s="19">
        <v>0.33333333333333331</v>
      </c>
      <c r="M1315" s="20">
        <v>480</v>
      </c>
      <c r="N1315" s="20">
        <v>590.00000000000011</v>
      </c>
      <c r="O1315" s="20" t="s">
        <v>15</v>
      </c>
      <c r="P1315" s="21" t="s">
        <v>15</v>
      </c>
      <c r="Q1315" s="21" t="s">
        <v>16738</v>
      </c>
      <c r="R1315" s="21" t="s">
        <v>16738</v>
      </c>
      <c r="S1315" s="21" t="s">
        <v>16738</v>
      </c>
      <c r="T1315" s="21" t="s">
        <v>16738</v>
      </c>
      <c r="U1315" s="21">
        <v>1</v>
      </c>
      <c r="V1315" s="21"/>
      <c r="W1315" s="21"/>
      <c r="X1315" s="21"/>
    </row>
    <row r="1316" spans="1:24" x14ac:dyDescent="0.25">
      <c r="A1316" s="17">
        <v>2022</v>
      </c>
      <c r="B1316" s="17" t="s">
        <v>9</v>
      </c>
      <c r="C1316" s="17" t="s">
        <v>4903</v>
      </c>
      <c r="D1316" s="17" t="s">
        <v>16841</v>
      </c>
      <c r="E1316" s="17" t="s">
        <v>16744</v>
      </c>
      <c r="F1316" s="17" t="s">
        <v>14272</v>
      </c>
      <c r="G1316" s="17" t="s">
        <v>4898</v>
      </c>
      <c r="H1316" s="17" t="s">
        <v>4899</v>
      </c>
      <c r="I1316" s="17">
        <v>110.00000000000009</v>
      </c>
      <c r="J1316" s="17">
        <v>1</v>
      </c>
      <c r="K1316" s="18">
        <v>0.39583333333333331</v>
      </c>
      <c r="L1316" s="19">
        <v>0.39583333333333331</v>
      </c>
      <c r="M1316" s="20">
        <v>570</v>
      </c>
      <c r="N1316" s="20">
        <v>680.00000000000011</v>
      </c>
      <c r="O1316" s="20" t="s">
        <v>13</v>
      </c>
      <c r="P1316" s="21" t="s">
        <v>13</v>
      </c>
      <c r="Q1316" s="21" t="s">
        <v>16738</v>
      </c>
      <c r="R1316" s="21" t="s">
        <v>16738</v>
      </c>
      <c r="S1316" s="21" t="s">
        <v>16738</v>
      </c>
      <c r="T1316" s="21" t="s">
        <v>16738</v>
      </c>
      <c r="U1316" s="21">
        <v>1</v>
      </c>
      <c r="V1316" s="21"/>
      <c r="W1316" s="21"/>
      <c r="X1316" s="21"/>
    </row>
    <row r="1317" spans="1:24" x14ac:dyDescent="0.25">
      <c r="A1317" s="17">
        <v>2022</v>
      </c>
      <c r="B1317" s="17" t="s">
        <v>9</v>
      </c>
      <c r="C1317" s="17" t="s">
        <v>4904</v>
      </c>
      <c r="D1317" s="17" t="s">
        <v>16841</v>
      </c>
      <c r="E1317" s="17" t="s">
        <v>16744</v>
      </c>
      <c r="F1317" s="17" t="s">
        <v>16758</v>
      </c>
      <c r="G1317" s="17" t="s">
        <v>4898</v>
      </c>
      <c r="H1317" s="17" t="s">
        <v>4899</v>
      </c>
      <c r="I1317" s="17">
        <v>110.00000000000009</v>
      </c>
      <c r="J1317" s="17">
        <v>1</v>
      </c>
      <c r="K1317" s="18">
        <v>0.33333333333333331</v>
      </c>
      <c r="L1317" s="19">
        <v>0.33333333333333331</v>
      </c>
      <c r="M1317" s="20">
        <v>480</v>
      </c>
      <c r="N1317" s="20">
        <v>590.00000000000011</v>
      </c>
      <c r="O1317" s="20" t="s">
        <v>19</v>
      </c>
      <c r="P1317" s="21" t="s">
        <v>19</v>
      </c>
      <c r="Q1317" s="21" t="s">
        <v>16738</v>
      </c>
      <c r="R1317" s="21" t="s">
        <v>16738</v>
      </c>
      <c r="S1317" s="21" t="s">
        <v>16738</v>
      </c>
      <c r="T1317" s="21" t="s">
        <v>16738</v>
      </c>
      <c r="U1317" s="21">
        <v>1</v>
      </c>
      <c r="V1317" s="21"/>
      <c r="W1317" s="21"/>
      <c r="X1317" s="21"/>
    </row>
    <row r="1318" spans="1:24" x14ac:dyDescent="0.25">
      <c r="A1318" s="17">
        <v>2022</v>
      </c>
      <c r="B1318" s="17" t="s">
        <v>9</v>
      </c>
      <c r="C1318" s="17" t="s">
        <v>4905</v>
      </c>
      <c r="D1318" s="17" t="s">
        <v>16841</v>
      </c>
      <c r="E1318" s="17" t="s">
        <v>16744</v>
      </c>
      <c r="F1318" s="17" t="s">
        <v>16759</v>
      </c>
      <c r="G1318" s="17" t="s">
        <v>4898</v>
      </c>
      <c r="H1318" s="17" t="s">
        <v>4899</v>
      </c>
      <c r="I1318" s="17">
        <v>110.00000000000009</v>
      </c>
      <c r="J1318" s="17">
        <v>1</v>
      </c>
      <c r="K1318" s="18">
        <v>0.33333333333333331</v>
      </c>
      <c r="L1318" s="19">
        <v>0.33333333333333331</v>
      </c>
      <c r="M1318" s="20">
        <v>480</v>
      </c>
      <c r="N1318" s="20">
        <v>590.00000000000011</v>
      </c>
      <c r="O1318" s="20" t="s">
        <v>46</v>
      </c>
      <c r="P1318" s="21" t="s">
        <v>46</v>
      </c>
      <c r="Q1318" s="21" t="s">
        <v>16738</v>
      </c>
      <c r="R1318" s="21" t="s">
        <v>16738</v>
      </c>
      <c r="S1318" s="21" t="s">
        <v>16738</v>
      </c>
      <c r="T1318" s="21" t="s">
        <v>16738</v>
      </c>
      <c r="U1318" s="21">
        <v>1</v>
      </c>
      <c r="V1318" s="21"/>
      <c r="W1318" s="21"/>
      <c r="X1318" s="21"/>
    </row>
    <row r="1319" spans="1:24" x14ac:dyDescent="0.25">
      <c r="A1319" s="17">
        <v>2022</v>
      </c>
      <c r="B1319" s="17" t="s">
        <v>9</v>
      </c>
      <c r="C1319" s="17" t="s">
        <v>4906</v>
      </c>
      <c r="D1319" s="17" t="s">
        <v>16841</v>
      </c>
      <c r="E1319" s="17" t="s">
        <v>16744</v>
      </c>
      <c r="F1319" s="17" t="s">
        <v>16760</v>
      </c>
      <c r="G1319" s="17" t="s">
        <v>4898</v>
      </c>
      <c r="H1319" s="17" t="s">
        <v>4899</v>
      </c>
      <c r="I1319" s="17">
        <v>110.00000000000009</v>
      </c>
      <c r="J1319" s="17">
        <v>1</v>
      </c>
      <c r="K1319" s="18">
        <v>0.58333333333333337</v>
      </c>
      <c r="L1319" s="19">
        <v>0.58333333333333337</v>
      </c>
      <c r="M1319" s="20">
        <v>840</v>
      </c>
      <c r="N1319" s="20">
        <v>950.00000000000011</v>
      </c>
      <c r="O1319" s="20" t="s">
        <v>19</v>
      </c>
      <c r="P1319" s="21" t="s">
        <v>19</v>
      </c>
      <c r="Q1319" s="21" t="s">
        <v>16738</v>
      </c>
      <c r="R1319" s="21" t="s">
        <v>16738</v>
      </c>
      <c r="S1319" s="21" t="s">
        <v>16738</v>
      </c>
      <c r="T1319" s="21" t="s">
        <v>16738</v>
      </c>
      <c r="U1319" s="21">
        <v>1</v>
      </c>
      <c r="V1319" s="21"/>
      <c r="W1319" s="21"/>
      <c r="X1319" s="21"/>
    </row>
    <row r="1320" spans="1:24" x14ac:dyDescent="0.25">
      <c r="A1320" s="17">
        <v>2022</v>
      </c>
      <c r="B1320" s="17" t="s">
        <v>9</v>
      </c>
      <c r="C1320" s="17" t="s">
        <v>5348</v>
      </c>
      <c r="D1320" s="17" t="s">
        <v>16845</v>
      </c>
      <c r="E1320" s="17" t="s">
        <v>16870</v>
      </c>
      <c r="F1320" s="17" t="s">
        <v>14268</v>
      </c>
      <c r="G1320" s="17" t="s">
        <v>5349</v>
      </c>
      <c r="H1320" s="17" t="s">
        <v>5350</v>
      </c>
      <c r="I1320" s="17">
        <v>110.00000000000009</v>
      </c>
      <c r="J1320" s="17">
        <v>1</v>
      </c>
      <c r="K1320" s="18">
        <v>0.45833333333333331</v>
      </c>
      <c r="L1320" s="19">
        <v>0.45833333333333331</v>
      </c>
      <c r="M1320" s="20">
        <v>660</v>
      </c>
      <c r="N1320" s="20">
        <v>770.00000000000011</v>
      </c>
      <c r="O1320" s="20" t="s">
        <v>15</v>
      </c>
      <c r="P1320" s="21" t="s">
        <v>15</v>
      </c>
      <c r="Q1320" s="21" t="s">
        <v>16738</v>
      </c>
      <c r="R1320" s="21" t="s">
        <v>16738</v>
      </c>
      <c r="S1320" s="21" t="s">
        <v>16738</v>
      </c>
      <c r="T1320" s="21" t="s">
        <v>16738</v>
      </c>
      <c r="U1320" s="21">
        <v>1</v>
      </c>
      <c r="V1320" s="21"/>
      <c r="W1320" s="21"/>
      <c r="X1320" s="21"/>
    </row>
    <row r="1321" spans="1:24" x14ac:dyDescent="0.25">
      <c r="A1321" s="17">
        <v>2022</v>
      </c>
      <c r="B1321" s="17" t="s">
        <v>9</v>
      </c>
      <c r="C1321" s="17" t="s">
        <v>5351</v>
      </c>
      <c r="D1321" s="17" t="s">
        <v>16845</v>
      </c>
      <c r="E1321" s="17" t="s">
        <v>16870</v>
      </c>
      <c r="F1321" s="17" t="s">
        <v>14269</v>
      </c>
      <c r="G1321" s="17" t="s">
        <v>5349</v>
      </c>
      <c r="H1321" s="17" t="s">
        <v>5350</v>
      </c>
      <c r="I1321" s="17">
        <v>110.00000000000009</v>
      </c>
      <c r="J1321" s="17">
        <v>1</v>
      </c>
      <c r="K1321" s="18">
        <v>0.33333333333333331</v>
      </c>
      <c r="L1321" s="19">
        <v>0.33333333333333331</v>
      </c>
      <c r="M1321" s="20">
        <v>480</v>
      </c>
      <c r="N1321" s="20">
        <v>590.00000000000011</v>
      </c>
      <c r="O1321" s="20" t="s">
        <v>15</v>
      </c>
      <c r="P1321" s="21" t="s">
        <v>15</v>
      </c>
      <c r="Q1321" s="21" t="s">
        <v>16738</v>
      </c>
      <c r="R1321" s="21" t="s">
        <v>16738</v>
      </c>
      <c r="S1321" s="21" t="s">
        <v>16738</v>
      </c>
      <c r="T1321" s="21" t="s">
        <v>16738</v>
      </c>
      <c r="U1321" s="21">
        <v>1</v>
      </c>
      <c r="V1321" s="21"/>
      <c r="W1321" s="21"/>
      <c r="X1321" s="21"/>
    </row>
    <row r="1322" spans="1:24" x14ac:dyDescent="0.25">
      <c r="A1322" s="17">
        <v>2022</v>
      </c>
      <c r="B1322" s="17" t="s">
        <v>9</v>
      </c>
      <c r="C1322" s="17" t="s">
        <v>5407</v>
      </c>
      <c r="D1322" s="17" t="s">
        <v>17134</v>
      </c>
      <c r="E1322" s="17" t="s">
        <v>17039</v>
      </c>
      <c r="F1322" s="17" t="s">
        <v>14268</v>
      </c>
      <c r="G1322" s="17" t="s">
        <v>5408</v>
      </c>
      <c r="H1322" s="17" t="s">
        <v>5409</v>
      </c>
      <c r="I1322" s="17">
        <v>110.00000000000009</v>
      </c>
      <c r="J1322" s="17">
        <v>1</v>
      </c>
      <c r="K1322" s="18">
        <v>0.33333333333333331</v>
      </c>
      <c r="L1322" s="19">
        <v>0.33333333333333331</v>
      </c>
      <c r="M1322" s="20">
        <v>480</v>
      </c>
      <c r="N1322" s="20">
        <v>590.00000000000011</v>
      </c>
      <c r="O1322" s="20" t="s">
        <v>19</v>
      </c>
      <c r="P1322" s="21" t="s">
        <v>19</v>
      </c>
      <c r="Q1322" s="21" t="s">
        <v>16738</v>
      </c>
      <c r="R1322" s="21" t="s">
        <v>16738</v>
      </c>
      <c r="S1322" s="21" t="s">
        <v>16738</v>
      </c>
      <c r="T1322" s="21" t="s">
        <v>16738</v>
      </c>
      <c r="U1322" s="21">
        <v>1</v>
      </c>
      <c r="V1322" s="21"/>
      <c r="W1322" s="21"/>
      <c r="X1322" s="21"/>
    </row>
    <row r="1323" spans="1:24" x14ac:dyDescent="0.25">
      <c r="A1323" s="17">
        <v>2022</v>
      </c>
      <c r="B1323" s="17" t="s">
        <v>9</v>
      </c>
      <c r="C1323" s="17" t="s">
        <v>5410</v>
      </c>
      <c r="D1323" s="17" t="s">
        <v>17134</v>
      </c>
      <c r="E1323" s="17" t="s">
        <v>17039</v>
      </c>
      <c r="F1323" s="17" t="s">
        <v>14269</v>
      </c>
      <c r="G1323" s="17" t="s">
        <v>5408</v>
      </c>
      <c r="H1323" s="17" t="s">
        <v>5409</v>
      </c>
      <c r="I1323" s="17">
        <v>110.00000000000009</v>
      </c>
      <c r="J1323" s="17">
        <v>1</v>
      </c>
      <c r="K1323" s="18">
        <v>0.70833333333333337</v>
      </c>
      <c r="L1323" s="19">
        <v>0.70833333333333337</v>
      </c>
      <c r="M1323" s="20">
        <v>1020</v>
      </c>
      <c r="N1323" s="20">
        <v>1130</v>
      </c>
      <c r="O1323" s="20" t="s">
        <v>19</v>
      </c>
      <c r="P1323" s="21" t="s">
        <v>19</v>
      </c>
      <c r="Q1323" s="21" t="s">
        <v>16738</v>
      </c>
      <c r="R1323" s="21" t="s">
        <v>16738</v>
      </c>
      <c r="S1323" s="21" t="s">
        <v>16738</v>
      </c>
      <c r="T1323" s="21" t="s">
        <v>16738</v>
      </c>
      <c r="U1323" s="21">
        <v>1</v>
      </c>
      <c r="V1323" s="21"/>
      <c r="W1323" s="21"/>
      <c r="X1323" s="21"/>
    </row>
    <row r="1324" spans="1:24" x14ac:dyDescent="0.25">
      <c r="A1324" s="17">
        <v>2022</v>
      </c>
      <c r="B1324" s="17" t="s">
        <v>9</v>
      </c>
      <c r="C1324" s="17" t="s">
        <v>5411</v>
      </c>
      <c r="D1324" s="17" t="s">
        <v>17134</v>
      </c>
      <c r="E1324" s="17" t="s">
        <v>17039</v>
      </c>
      <c r="F1324" s="17" t="s">
        <v>14270</v>
      </c>
      <c r="G1324" s="17" t="s">
        <v>5408</v>
      </c>
      <c r="H1324" s="17" t="s">
        <v>5409</v>
      </c>
      <c r="I1324" s="17">
        <v>110.00000000000009</v>
      </c>
      <c r="J1324" s="17">
        <v>1</v>
      </c>
      <c r="K1324" s="18">
        <v>0.58333333333333337</v>
      </c>
      <c r="L1324" s="19">
        <v>0.58333333333333337</v>
      </c>
      <c r="M1324" s="20">
        <v>840</v>
      </c>
      <c r="N1324" s="20">
        <v>950.00000000000011</v>
      </c>
      <c r="O1324" s="20" t="s">
        <v>17</v>
      </c>
      <c r="P1324" s="21" t="s">
        <v>17</v>
      </c>
      <c r="Q1324" s="21" t="s">
        <v>16738</v>
      </c>
      <c r="R1324" s="21" t="s">
        <v>16738</v>
      </c>
      <c r="S1324" s="21" t="s">
        <v>16738</v>
      </c>
      <c r="T1324" s="21" t="s">
        <v>16738</v>
      </c>
      <c r="U1324" s="21">
        <v>1</v>
      </c>
      <c r="V1324" s="21"/>
      <c r="W1324" s="21"/>
      <c r="X1324" s="21"/>
    </row>
    <row r="1325" spans="1:24" x14ac:dyDescent="0.25">
      <c r="A1325" s="17">
        <v>2022</v>
      </c>
      <c r="B1325" s="17" t="s">
        <v>9</v>
      </c>
      <c r="C1325" s="17" t="s">
        <v>5412</v>
      </c>
      <c r="D1325" s="17" t="s">
        <v>17134</v>
      </c>
      <c r="E1325" s="17" t="s">
        <v>17039</v>
      </c>
      <c r="F1325" s="17" t="s">
        <v>14271</v>
      </c>
      <c r="G1325" s="17" t="s">
        <v>5408</v>
      </c>
      <c r="H1325" s="17" t="s">
        <v>5409</v>
      </c>
      <c r="I1325" s="17">
        <v>110.00000000000009</v>
      </c>
      <c r="J1325" s="17">
        <v>1</v>
      </c>
      <c r="K1325" s="18">
        <v>0.33333333333333331</v>
      </c>
      <c r="L1325" s="19">
        <v>0.33333333333333331</v>
      </c>
      <c r="M1325" s="20">
        <v>480</v>
      </c>
      <c r="N1325" s="20">
        <v>590.00000000000011</v>
      </c>
      <c r="O1325" s="20" t="s">
        <v>46</v>
      </c>
      <c r="P1325" s="21" t="s">
        <v>46</v>
      </c>
      <c r="Q1325" s="21" t="s">
        <v>16738</v>
      </c>
      <c r="R1325" s="21" t="s">
        <v>16738</v>
      </c>
      <c r="S1325" s="21" t="s">
        <v>16738</v>
      </c>
      <c r="T1325" s="21" t="s">
        <v>16738</v>
      </c>
      <c r="U1325" s="21">
        <v>1</v>
      </c>
      <c r="V1325" s="21"/>
      <c r="W1325" s="21"/>
      <c r="X1325" s="21"/>
    </row>
    <row r="1326" spans="1:24" x14ac:dyDescent="0.25">
      <c r="A1326" s="17">
        <v>2022</v>
      </c>
      <c r="B1326" s="17" t="s">
        <v>9</v>
      </c>
      <c r="C1326" s="17" t="s">
        <v>5413</v>
      </c>
      <c r="D1326" s="17" t="s">
        <v>17134</v>
      </c>
      <c r="E1326" s="17" t="s">
        <v>17039</v>
      </c>
      <c r="F1326" s="17" t="s">
        <v>14272</v>
      </c>
      <c r="G1326" s="17" t="s">
        <v>5408</v>
      </c>
      <c r="H1326" s="17" t="s">
        <v>5409</v>
      </c>
      <c r="I1326" s="17">
        <v>110.00000000000009</v>
      </c>
      <c r="J1326" s="17">
        <v>1</v>
      </c>
      <c r="K1326" s="18">
        <v>0.27083333333333331</v>
      </c>
      <c r="L1326" s="19">
        <v>0.27083333333333331</v>
      </c>
      <c r="M1326" s="20">
        <v>390</v>
      </c>
      <c r="N1326" s="20">
        <v>500.00000000000011</v>
      </c>
      <c r="O1326" s="20" t="s">
        <v>46</v>
      </c>
      <c r="P1326" s="21" t="s">
        <v>46</v>
      </c>
      <c r="Q1326" s="21" t="s">
        <v>16738</v>
      </c>
      <c r="R1326" s="21" t="s">
        <v>16738</v>
      </c>
      <c r="S1326" s="21" t="s">
        <v>16738</v>
      </c>
      <c r="T1326" s="21" t="s">
        <v>16738</v>
      </c>
      <c r="U1326" s="21">
        <v>1</v>
      </c>
      <c r="V1326" s="21"/>
      <c r="W1326" s="21"/>
      <c r="X1326" s="21"/>
    </row>
    <row r="1327" spans="1:24" x14ac:dyDescent="0.25">
      <c r="A1327" s="17">
        <v>2022</v>
      </c>
      <c r="B1327" s="17" t="s">
        <v>9</v>
      </c>
      <c r="C1327" s="17" t="s">
        <v>5414</v>
      </c>
      <c r="D1327" s="17" t="s">
        <v>17134</v>
      </c>
      <c r="E1327" s="17" t="s">
        <v>17039</v>
      </c>
      <c r="F1327" s="17" t="s">
        <v>16758</v>
      </c>
      <c r="G1327" s="17" t="s">
        <v>5408</v>
      </c>
      <c r="H1327" s="17" t="s">
        <v>5409</v>
      </c>
      <c r="I1327" s="17">
        <v>110.00000000000009</v>
      </c>
      <c r="J1327" s="17">
        <v>1</v>
      </c>
      <c r="K1327" s="18">
        <v>0.39583333333333331</v>
      </c>
      <c r="L1327" s="19">
        <v>0.39583333333333331</v>
      </c>
      <c r="M1327" s="20">
        <v>570</v>
      </c>
      <c r="N1327" s="20">
        <v>680.00000000000011</v>
      </c>
      <c r="O1327" s="20" t="s">
        <v>21</v>
      </c>
      <c r="P1327" s="21" t="s">
        <v>21</v>
      </c>
      <c r="Q1327" s="21" t="s">
        <v>16738</v>
      </c>
      <c r="R1327" s="21" t="s">
        <v>16738</v>
      </c>
      <c r="S1327" s="21" t="s">
        <v>16738</v>
      </c>
      <c r="T1327" s="21" t="s">
        <v>16738</v>
      </c>
      <c r="U1327" s="21">
        <v>1</v>
      </c>
      <c r="V1327" s="21"/>
      <c r="W1327" s="21"/>
      <c r="X1327" s="21"/>
    </row>
    <row r="1328" spans="1:24" x14ac:dyDescent="0.25">
      <c r="A1328" s="17">
        <v>2022</v>
      </c>
      <c r="B1328" s="17" t="s">
        <v>9</v>
      </c>
      <c r="C1328" s="17" t="s">
        <v>5749</v>
      </c>
      <c r="D1328" s="17" t="s">
        <v>17091</v>
      </c>
      <c r="E1328" s="17" t="s">
        <v>16797</v>
      </c>
      <c r="F1328" s="17" t="s">
        <v>14268</v>
      </c>
      <c r="G1328" s="17" t="s">
        <v>5750</v>
      </c>
      <c r="H1328" s="17" t="s">
        <v>5751</v>
      </c>
      <c r="I1328" s="17">
        <v>110.00000000000009</v>
      </c>
      <c r="J1328" s="17">
        <v>1</v>
      </c>
      <c r="K1328" s="18">
        <v>0.39583333333333331</v>
      </c>
      <c r="L1328" s="19">
        <v>0.39583333333333331</v>
      </c>
      <c r="M1328" s="20">
        <v>570</v>
      </c>
      <c r="N1328" s="20">
        <v>680.00000000000011</v>
      </c>
      <c r="O1328" s="20" t="s">
        <v>21</v>
      </c>
      <c r="P1328" s="21" t="s">
        <v>21</v>
      </c>
      <c r="Q1328" s="21" t="s">
        <v>16738</v>
      </c>
      <c r="R1328" s="21" t="s">
        <v>16738</v>
      </c>
      <c r="S1328" s="21" t="s">
        <v>16738</v>
      </c>
      <c r="T1328" s="21" t="s">
        <v>16738</v>
      </c>
      <c r="U1328" s="21">
        <v>1</v>
      </c>
      <c r="V1328" s="21"/>
      <c r="W1328" s="21"/>
      <c r="X1328" s="21"/>
    </row>
    <row r="1329" spans="1:24" x14ac:dyDescent="0.25">
      <c r="A1329" s="17">
        <v>2022</v>
      </c>
      <c r="B1329" s="17" t="s">
        <v>9</v>
      </c>
      <c r="C1329" s="17" t="s">
        <v>5752</v>
      </c>
      <c r="D1329" s="17" t="s">
        <v>17091</v>
      </c>
      <c r="E1329" s="17" t="s">
        <v>16797</v>
      </c>
      <c r="F1329" s="17" t="s">
        <v>14269</v>
      </c>
      <c r="G1329" s="17" t="s">
        <v>5750</v>
      </c>
      <c r="H1329" s="17" t="s">
        <v>5751</v>
      </c>
      <c r="I1329" s="17">
        <v>110.00000000000009</v>
      </c>
      <c r="J1329" s="17">
        <v>1</v>
      </c>
      <c r="K1329" s="18">
        <v>0.45833333333333331</v>
      </c>
      <c r="L1329" s="19">
        <v>0.45833333333333331</v>
      </c>
      <c r="M1329" s="20">
        <v>660</v>
      </c>
      <c r="N1329" s="20">
        <v>770.00000000000011</v>
      </c>
      <c r="O1329" s="20" t="s">
        <v>21</v>
      </c>
      <c r="P1329" s="21" t="s">
        <v>21</v>
      </c>
      <c r="Q1329" s="21" t="s">
        <v>16738</v>
      </c>
      <c r="R1329" s="21" t="s">
        <v>16738</v>
      </c>
      <c r="S1329" s="21" t="s">
        <v>16738</v>
      </c>
      <c r="T1329" s="21" t="s">
        <v>16738</v>
      </c>
      <c r="U1329" s="21">
        <v>1</v>
      </c>
      <c r="V1329" s="21"/>
      <c r="W1329" s="21"/>
      <c r="X1329" s="21"/>
    </row>
    <row r="1330" spans="1:24" x14ac:dyDescent="0.25">
      <c r="A1330" s="17">
        <v>2022</v>
      </c>
      <c r="B1330" s="17" t="s">
        <v>9</v>
      </c>
      <c r="C1330" s="17" t="s">
        <v>5753</v>
      </c>
      <c r="D1330" s="17" t="s">
        <v>17091</v>
      </c>
      <c r="E1330" s="17" t="s">
        <v>16797</v>
      </c>
      <c r="F1330" s="17" t="s">
        <v>14270</v>
      </c>
      <c r="G1330" s="17" t="s">
        <v>5750</v>
      </c>
      <c r="H1330" s="17" t="s">
        <v>5751</v>
      </c>
      <c r="I1330" s="17">
        <v>110.00000000000009</v>
      </c>
      <c r="J1330" s="17">
        <v>1</v>
      </c>
      <c r="K1330" s="18">
        <v>0.39583333333333331</v>
      </c>
      <c r="L1330" s="19">
        <v>0.39583333333333331</v>
      </c>
      <c r="M1330" s="20">
        <v>570</v>
      </c>
      <c r="N1330" s="20">
        <v>680.00000000000011</v>
      </c>
      <c r="O1330" s="20" t="s">
        <v>46</v>
      </c>
      <c r="P1330" s="21" t="s">
        <v>46</v>
      </c>
      <c r="Q1330" s="21" t="s">
        <v>16738</v>
      </c>
      <c r="R1330" s="21" t="s">
        <v>16738</v>
      </c>
      <c r="S1330" s="21" t="s">
        <v>16738</v>
      </c>
      <c r="T1330" s="21" t="s">
        <v>16738</v>
      </c>
      <c r="U1330" s="21">
        <v>1</v>
      </c>
      <c r="V1330" s="21"/>
      <c r="W1330" s="21"/>
      <c r="X1330" s="21"/>
    </row>
    <row r="1331" spans="1:24" x14ac:dyDescent="0.25">
      <c r="A1331" s="17">
        <v>2022</v>
      </c>
      <c r="B1331" s="17" t="s">
        <v>9</v>
      </c>
      <c r="C1331" s="17" t="s">
        <v>5854</v>
      </c>
      <c r="D1331" s="17" t="s">
        <v>16905</v>
      </c>
      <c r="E1331" s="17" t="s">
        <v>16779</v>
      </c>
      <c r="F1331" s="17" t="s">
        <v>14268</v>
      </c>
      <c r="G1331" s="17" t="s">
        <v>5855</v>
      </c>
      <c r="H1331" s="17" t="s">
        <v>5856</v>
      </c>
      <c r="I1331" s="17">
        <v>110.00000000000009</v>
      </c>
      <c r="J1331" s="17">
        <v>1</v>
      </c>
      <c r="K1331" s="18">
        <v>0.39583333333333331</v>
      </c>
      <c r="L1331" s="19">
        <v>0.39583333333333331</v>
      </c>
      <c r="M1331" s="20">
        <v>570</v>
      </c>
      <c r="N1331" s="20">
        <v>680.00000000000011</v>
      </c>
      <c r="O1331" s="20" t="s">
        <v>21</v>
      </c>
      <c r="P1331" s="21" t="s">
        <v>21</v>
      </c>
      <c r="Q1331" s="21" t="s">
        <v>16738</v>
      </c>
      <c r="R1331" s="21" t="s">
        <v>16738</v>
      </c>
      <c r="S1331" s="21" t="s">
        <v>16738</v>
      </c>
      <c r="T1331" s="21" t="s">
        <v>16738</v>
      </c>
      <c r="U1331" s="21">
        <v>1</v>
      </c>
      <c r="V1331" s="21"/>
      <c r="W1331" s="21"/>
      <c r="X1331" s="21"/>
    </row>
    <row r="1332" spans="1:24" x14ac:dyDescent="0.25">
      <c r="A1332" s="17">
        <v>2022</v>
      </c>
      <c r="B1332" s="17" t="s">
        <v>9</v>
      </c>
      <c r="C1332" s="17" t="s">
        <v>5857</v>
      </c>
      <c r="D1332" s="17" t="s">
        <v>16905</v>
      </c>
      <c r="E1332" s="17" t="s">
        <v>16779</v>
      </c>
      <c r="F1332" s="17" t="s">
        <v>14269</v>
      </c>
      <c r="G1332" s="17" t="s">
        <v>5855</v>
      </c>
      <c r="H1332" s="17" t="s">
        <v>5856</v>
      </c>
      <c r="I1332" s="17">
        <v>110.00000000000009</v>
      </c>
      <c r="J1332" s="17">
        <v>1</v>
      </c>
      <c r="K1332" s="18">
        <v>0.33333333333333331</v>
      </c>
      <c r="L1332" s="19">
        <v>0.33333333333333331</v>
      </c>
      <c r="M1332" s="20">
        <v>480</v>
      </c>
      <c r="N1332" s="20">
        <v>590.00000000000011</v>
      </c>
      <c r="O1332" s="20" t="s">
        <v>21</v>
      </c>
      <c r="P1332" s="21" t="s">
        <v>21</v>
      </c>
      <c r="Q1332" s="21" t="s">
        <v>16738</v>
      </c>
      <c r="R1332" s="21" t="s">
        <v>16738</v>
      </c>
      <c r="S1332" s="21" t="s">
        <v>16738</v>
      </c>
      <c r="T1332" s="21" t="s">
        <v>16738</v>
      </c>
      <c r="U1332" s="21">
        <v>1</v>
      </c>
      <c r="V1332" s="21"/>
      <c r="W1332" s="21"/>
      <c r="X1332" s="21"/>
    </row>
    <row r="1333" spans="1:24" x14ac:dyDescent="0.25">
      <c r="A1333" s="17">
        <v>2022</v>
      </c>
      <c r="B1333" s="17" t="s">
        <v>9</v>
      </c>
      <c r="C1333" s="17" t="s">
        <v>5858</v>
      </c>
      <c r="D1333" s="17" t="s">
        <v>16905</v>
      </c>
      <c r="E1333" s="17" t="s">
        <v>16779</v>
      </c>
      <c r="F1333" s="17" t="s">
        <v>14270</v>
      </c>
      <c r="G1333" s="17" t="s">
        <v>5855</v>
      </c>
      <c r="H1333" s="17" t="s">
        <v>5856</v>
      </c>
      <c r="I1333" s="17">
        <v>110.00000000000009</v>
      </c>
      <c r="J1333" s="17">
        <v>1</v>
      </c>
      <c r="K1333" s="18">
        <v>0.45833333333333331</v>
      </c>
      <c r="L1333" s="19">
        <v>0.45833333333333331</v>
      </c>
      <c r="M1333" s="20">
        <v>660</v>
      </c>
      <c r="N1333" s="20">
        <v>770.00000000000011</v>
      </c>
      <c r="O1333" s="20" t="s">
        <v>15</v>
      </c>
      <c r="P1333" s="21" t="s">
        <v>15</v>
      </c>
      <c r="Q1333" s="21" t="s">
        <v>16738</v>
      </c>
      <c r="R1333" s="21" t="s">
        <v>16738</v>
      </c>
      <c r="S1333" s="21" t="s">
        <v>16738</v>
      </c>
      <c r="T1333" s="21" t="s">
        <v>16738</v>
      </c>
      <c r="U1333" s="21">
        <v>1</v>
      </c>
      <c r="V1333" s="21"/>
      <c r="W1333" s="21"/>
      <c r="X1333" s="21"/>
    </row>
    <row r="1334" spans="1:24" x14ac:dyDescent="0.25">
      <c r="A1334" s="17">
        <v>2022</v>
      </c>
      <c r="B1334" s="17" t="s">
        <v>9</v>
      </c>
      <c r="C1334" s="17" t="s">
        <v>5924</v>
      </c>
      <c r="D1334" s="17" t="s">
        <v>16907</v>
      </c>
      <c r="E1334" s="17" t="s">
        <v>16779</v>
      </c>
      <c r="F1334" s="17" t="s">
        <v>14268</v>
      </c>
      <c r="G1334" s="17" t="s">
        <v>5925</v>
      </c>
      <c r="H1334" s="17" t="s">
        <v>5926</v>
      </c>
      <c r="I1334" s="17">
        <v>110.00000000000009</v>
      </c>
      <c r="J1334" s="17">
        <v>1</v>
      </c>
      <c r="K1334" s="18">
        <v>0.39583333333333331</v>
      </c>
      <c r="L1334" s="19">
        <v>0.39583333333333331</v>
      </c>
      <c r="M1334" s="20">
        <v>570</v>
      </c>
      <c r="N1334" s="20">
        <v>680.00000000000011</v>
      </c>
      <c r="O1334" s="20" t="s">
        <v>19</v>
      </c>
      <c r="P1334" s="21" t="s">
        <v>19</v>
      </c>
      <c r="Q1334" s="21" t="s">
        <v>16738</v>
      </c>
      <c r="R1334" s="21" t="s">
        <v>16738</v>
      </c>
      <c r="S1334" s="21" t="s">
        <v>16738</v>
      </c>
      <c r="T1334" s="21" t="s">
        <v>16738</v>
      </c>
      <c r="U1334" s="21">
        <v>1</v>
      </c>
      <c r="V1334" s="21"/>
      <c r="W1334" s="21"/>
      <c r="X1334" s="21"/>
    </row>
    <row r="1335" spans="1:24" x14ac:dyDescent="0.25">
      <c r="A1335" s="17">
        <v>2022</v>
      </c>
      <c r="B1335" s="17" t="s">
        <v>9</v>
      </c>
      <c r="C1335" s="17" t="s">
        <v>5927</v>
      </c>
      <c r="D1335" s="17" t="s">
        <v>16907</v>
      </c>
      <c r="E1335" s="17" t="s">
        <v>16779</v>
      </c>
      <c r="F1335" s="17" t="s">
        <v>14269</v>
      </c>
      <c r="G1335" s="17" t="s">
        <v>5925</v>
      </c>
      <c r="H1335" s="17" t="s">
        <v>5926</v>
      </c>
      <c r="I1335" s="17">
        <v>110.00000000000009</v>
      </c>
      <c r="J1335" s="17">
        <v>1</v>
      </c>
      <c r="K1335" s="18">
        <v>0.45833333333333331</v>
      </c>
      <c r="L1335" s="19">
        <v>0.45833333333333331</v>
      </c>
      <c r="M1335" s="20">
        <v>660</v>
      </c>
      <c r="N1335" s="20">
        <v>770.00000000000011</v>
      </c>
      <c r="O1335" s="20" t="s">
        <v>15</v>
      </c>
      <c r="P1335" s="21" t="s">
        <v>15</v>
      </c>
      <c r="Q1335" s="21" t="s">
        <v>16738</v>
      </c>
      <c r="R1335" s="21" t="s">
        <v>16738</v>
      </c>
      <c r="S1335" s="21" t="s">
        <v>16738</v>
      </c>
      <c r="T1335" s="21" t="s">
        <v>16738</v>
      </c>
      <c r="U1335" s="21">
        <v>1</v>
      </c>
      <c r="V1335" s="21"/>
      <c r="W1335" s="21"/>
      <c r="X1335" s="21"/>
    </row>
    <row r="1336" spans="1:24" x14ac:dyDescent="0.25">
      <c r="A1336" s="17">
        <v>2022</v>
      </c>
      <c r="B1336" s="17" t="s">
        <v>9</v>
      </c>
      <c r="C1336" s="17" t="s">
        <v>5928</v>
      </c>
      <c r="D1336" s="17" t="s">
        <v>16907</v>
      </c>
      <c r="E1336" s="17" t="s">
        <v>16779</v>
      </c>
      <c r="F1336" s="17" t="s">
        <v>14270</v>
      </c>
      <c r="G1336" s="17" t="s">
        <v>5925</v>
      </c>
      <c r="H1336" s="17" t="s">
        <v>5926</v>
      </c>
      <c r="I1336" s="17">
        <v>110.00000000000009</v>
      </c>
      <c r="J1336" s="17">
        <v>1</v>
      </c>
      <c r="K1336" s="18">
        <v>0.33333333333333331</v>
      </c>
      <c r="L1336" s="19">
        <v>0.33333333333333331</v>
      </c>
      <c r="M1336" s="20">
        <v>480</v>
      </c>
      <c r="N1336" s="20">
        <v>590.00000000000011</v>
      </c>
      <c r="O1336" s="20" t="s">
        <v>15</v>
      </c>
      <c r="P1336" s="21" t="s">
        <v>15</v>
      </c>
      <c r="Q1336" s="21" t="s">
        <v>16738</v>
      </c>
      <c r="R1336" s="21" t="s">
        <v>16738</v>
      </c>
      <c r="S1336" s="21" t="s">
        <v>16738</v>
      </c>
      <c r="T1336" s="21" t="s">
        <v>16738</v>
      </c>
      <c r="U1336" s="21">
        <v>1</v>
      </c>
      <c r="V1336" s="21"/>
      <c r="W1336" s="21"/>
      <c r="X1336" s="21"/>
    </row>
    <row r="1337" spans="1:24" x14ac:dyDescent="0.25">
      <c r="A1337" s="17">
        <v>2022</v>
      </c>
      <c r="B1337" s="17" t="s">
        <v>9</v>
      </c>
      <c r="C1337" s="17" t="s">
        <v>5929</v>
      </c>
      <c r="D1337" s="17" t="s">
        <v>16907</v>
      </c>
      <c r="E1337" s="17" t="s">
        <v>16779</v>
      </c>
      <c r="F1337" s="17" t="s">
        <v>14271</v>
      </c>
      <c r="G1337" s="17" t="s">
        <v>5925</v>
      </c>
      <c r="H1337" s="17" t="s">
        <v>5926</v>
      </c>
      <c r="I1337" s="17">
        <v>110.00000000000009</v>
      </c>
      <c r="J1337" s="17">
        <v>1</v>
      </c>
      <c r="K1337" s="18">
        <v>0.45833333333333331</v>
      </c>
      <c r="L1337" s="19">
        <v>0.45833333333333331</v>
      </c>
      <c r="M1337" s="20">
        <v>660</v>
      </c>
      <c r="N1337" s="20">
        <v>770.00000000000011</v>
      </c>
      <c r="O1337" s="20" t="s">
        <v>17</v>
      </c>
      <c r="P1337" s="21" t="s">
        <v>17</v>
      </c>
      <c r="Q1337" s="21" t="s">
        <v>16738</v>
      </c>
      <c r="R1337" s="21" t="s">
        <v>16738</v>
      </c>
      <c r="S1337" s="21" t="s">
        <v>16738</v>
      </c>
      <c r="T1337" s="21" t="s">
        <v>16738</v>
      </c>
      <c r="U1337" s="21">
        <v>1</v>
      </c>
      <c r="V1337" s="21"/>
      <c r="W1337" s="21"/>
      <c r="X1337" s="21"/>
    </row>
    <row r="1338" spans="1:24" x14ac:dyDescent="0.25">
      <c r="A1338" s="17">
        <v>2022</v>
      </c>
      <c r="B1338" s="17" t="s">
        <v>9</v>
      </c>
      <c r="C1338" s="17" t="s">
        <v>5930</v>
      </c>
      <c r="D1338" s="17" t="s">
        <v>16907</v>
      </c>
      <c r="E1338" s="17" t="s">
        <v>16779</v>
      </c>
      <c r="F1338" s="17" t="s">
        <v>14272</v>
      </c>
      <c r="G1338" s="17" t="s">
        <v>5925</v>
      </c>
      <c r="H1338" s="17" t="s">
        <v>5926</v>
      </c>
      <c r="I1338" s="17">
        <v>110.00000000000009</v>
      </c>
      <c r="J1338" s="17">
        <v>1</v>
      </c>
      <c r="K1338" s="18">
        <v>0.39583333333333331</v>
      </c>
      <c r="L1338" s="19">
        <v>0.39583333333333331</v>
      </c>
      <c r="M1338" s="20">
        <v>570</v>
      </c>
      <c r="N1338" s="20">
        <v>680.00000000000011</v>
      </c>
      <c r="O1338" s="20" t="s">
        <v>46</v>
      </c>
      <c r="P1338" s="21" t="s">
        <v>46</v>
      </c>
      <c r="Q1338" s="21" t="s">
        <v>16738</v>
      </c>
      <c r="R1338" s="21" t="s">
        <v>16738</v>
      </c>
      <c r="S1338" s="21" t="s">
        <v>16738</v>
      </c>
      <c r="T1338" s="21" t="s">
        <v>16738</v>
      </c>
      <c r="U1338" s="21">
        <v>1</v>
      </c>
      <c r="V1338" s="21"/>
      <c r="W1338" s="21"/>
      <c r="X1338" s="21"/>
    </row>
    <row r="1339" spans="1:24" x14ac:dyDescent="0.25">
      <c r="A1339" s="17">
        <v>2022</v>
      </c>
      <c r="B1339" s="17" t="s">
        <v>9</v>
      </c>
      <c r="C1339" s="17" t="s">
        <v>5931</v>
      </c>
      <c r="D1339" s="17" t="s">
        <v>16907</v>
      </c>
      <c r="E1339" s="17" t="s">
        <v>16779</v>
      </c>
      <c r="F1339" s="17" t="s">
        <v>16758</v>
      </c>
      <c r="G1339" s="17" t="s">
        <v>5925</v>
      </c>
      <c r="H1339" s="17" t="s">
        <v>5926</v>
      </c>
      <c r="I1339" s="17">
        <v>110.00000000000009</v>
      </c>
      <c r="J1339" s="17">
        <v>1</v>
      </c>
      <c r="K1339" s="18">
        <v>0.33333333333333331</v>
      </c>
      <c r="L1339" s="19">
        <v>0.33333333333333331</v>
      </c>
      <c r="M1339" s="20">
        <v>480</v>
      </c>
      <c r="N1339" s="20">
        <v>590.00000000000011</v>
      </c>
      <c r="O1339" s="20" t="s">
        <v>13</v>
      </c>
      <c r="P1339" s="21" t="s">
        <v>13</v>
      </c>
      <c r="Q1339" s="21" t="s">
        <v>16738</v>
      </c>
      <c r="R1339" s="21" t="s">
        <v>16738</v>
      </c>
      <c r="S1339" s="21" t="s">
        <v>16738</v>
      </c>
      <c r="T1339" s="21" t="s">
        <v>16738</v>
      </c>
      <c r="U1339" s="21">
        <v>1</v>
      </c>
      <c r="V1339" s="21"/>
      <c r="W1339" s="21"/>
      <c r="X1339" s="21"/>
    </row>
    <row r="1340" spans="1:24" x14ac:dyDescent="0.25">
      <c r="A1340" s="17">
        <v>2022</v>
      </c>
      <c r="B1340" s="17" t="s">
        <v>9</v>
      </c>
      <c r="C1340" s="17" t="s">
        <v>5932</v>
      </c>
      <c r="D1340" s="17" t="s">
        <v>16907</v>
      </c>
      <c r="E1340" s="17" t="s">
        <v>16779</v>
      </c>
      <c r="F1340" s="17" t="s">
        <v>16759</v>
      </c>
      <c r="G1340" s="17" t="s">
        <v>5925</v>
      </c>
      <c r="H1340" s="17" t="s">
        <v>5926</v>
      </c>
      <c r="I1340" s="17">
        <v>110.00000000000009</v>
      </c>
      <c r="J1340" s="17">
        <v>1</v>
      </c>
      <c r="K1340" s="18">
        <v>0.33333333333333331</v>
      </c>
      <c r="L1340" s="19">
        <v>0.33333333333333331</v>
      </c>
      <c r="M1340" s="20">
        <v>480</v>
      </c>
      <c r="N1340" s="20">
        <v>590.00000000000011</v>
      </c>
      <c r="O1340" s="20" t="s">
        <v>15</v>
      </c>
      <c r="P1340" s="21" t="s">
        <v>15</v>
      </c>
      <c r="Q1340" s="21" t="s">
        <v>16738</v>
      </c>
      <c r="R1340" s="21" t="s">
        <v>16738</v>
      </c>
      <c r="S1340" s="21" t="s">
        <v>16738</v>
      </c>
      <c r="T1340" s="21" t="s">
        <v>16738</v>
      </c>
      <c r="U1340" s="21">
        <v>1</v>
      </c>
      <c r="V1340" s="21"/>
      <c r="W1340" s="21"/>
      <c r="X1340" s="21"/>
    </row>
    <row r="1341" spans="1:24" x14ac:dyDescent="0.25">
      <c r="A1341" s="17">
        <v>2022</v>
      </c>
      <c r="B1341" s="17" t="s">
        <v>9</v>
      </c>
      <c r="C1341" s="17" t="s">
        <v>6052</v>
      </c>
      <c r="D1341" s="17" t="s">
        <v>16912</v>
      </c>
      <c r="E1341" s="17" t="s">
        <v>17068</v>
      </c>
      <c r="F1341" s="17" t="s">
        <v>14268</v>
      </c>
      <c r="G1341" s="17" t="s">
        <v>6053</v>
      </c>
      <c r="H1341" s="17" t="s">
        <v>6054</v>
      </c>
      <c r="I1341" s="17">
        <v>110.00000000000009</v>
      </c>
      <c r="J1341" s="17">
        <v>1</v>
      </c>
      <c r="K1341" s="18">
        <v>0.33333333333333331</v>
      </c>
      <c r="L1341" s="19">
        <v>0.33333333333333331</v>
      </c>
      <c r="M1341" s="20">
        <v>480</v>
      </c>
      <c r="N1341" s="20">
        <v>590.00000000000011</v>
      </c>
      <c r="O1341" s="20" t="s">
        <v>19</v>
      </c>
      <c r="P1341" s="21" t="s">
        <v>19</v>
      </c>
      <c r="Q1341" s="21" t="s">
        <v>16738</v>
      </c>
      <c r="R1341" s="21" t="s">
        <v>16738</v>
      </c>
      <c r="S1341" s="21" t="s">
        <v>16738</v>
      </c>
      <c r="T1341" s="21" t="s">
        <v>16738</v>
      </c>
      <c r="U1341" s="21">
        <v>1</v>
      </c>
      <c r="V1341" s="21"/>
      <c r="W1341" s="21"/>
      <c r="X1341" s="21"/>
    </row>
    <row r="1342" spans="1:24" x14ac:dyDescent="0.25">
      <c r="A1342" s="17">
        <v>2022</v>
      </c>
      <c r="B1342" s="17" t="s">
        <v>9</v>
      </c>
      <c r="C1342" s="17" t="s">
        <v>6055</v>
      </c>
      <c r="D1342" s="17" t="s">
        <v>16912</v>
      </c>
      <c r="E1342" s="17" t="s">
        <v>17068</v>
      </c>
      <c r="F1342" s="17" t="s">
        <v>14269</v>
      </c>
      <c r="G1342" s="17" t="s">
        <v>6053</v>
      </c>
      <c r="H1342" s="17" t="s">
        <v>6054</v>
      </c>
      <c r="I1342" s="17">
        <v>110.00000000000009</v>
      </c>
      <c r="J1342" s="17">
        <v>1</v>
      </c>
      <c r="K1342" s="18">
        <v>0.33333333333333331</v>
      </c>
      <c r="L1342" s="19">
        <v>0.33333333333333331</v>
      </c>
      <c r="M1342" s="20">
        <v>480</v>
      </c>
      <c r="N1342" s="20">
        <v>590.00000000000011</v>
      </c>
      <c r="O1342" s="20" t="s">
        <v>13</v>
      </c>
      <c r="P1342" s="21" t="s">
        <v>13</v>
      </c>
      <c r="Q1342" s="21" t="s">
        <v>16738</v>
      </c>
      <c r="R1342" s="21" t="s">
        <v>16738</v>
      </c>
      <c r="S1342" s="21" t="s">
        <v>16738</v>
      </c>
      <c r="T1342" s="21" t="s">
        <v>16738</v>
      </c>
      <c r="U1342" s="21">
        <v>1</v>
      </c>
      <c r="V1342" s="21"/>
      <c r="W1342" s="21"/>
      <c r="X1342" s="21"/>
    </row>
    <row r="1343" spans="1:24" x14ac:dyDescent="0.25">
      <c r="A1343" s="17">
        <v>2022</v>
      </c>
      <c r="B1343" s="17" t="s">
        <v>9</v>
      </c>
      <c r="C1343" s="17" t="s">
        <v>6513</v>
      </c>
      <c r="D1343" s="17" t="s">
        <v>16739</v>
      </c>
      <c r="E1343" s="17" t="s">
        <v>17131</v>
      </c>
      <c r="F1343" s="17" t="s">
        <v>14268</v>
      </c>
      <c r="G1343" s="17" t="s">
        <v>100</v>
      </c>
      <c r="H1343" s="17" t="s">
        <v>6514</v>
      </c>
      <c r="I1343" s="17">
        <v>110.00000000000009</v>
      </c>
      <c r="J1343" s="17">
        <v>1</v>
      </c>
      <c r="K1343" s="18">
        <v>0.39583333333333331</v>
      </c>
      <c r="L1343" s="19">
        <v>0.39583333333333331</v>
      </c>
      <c r="M1343" s="20">
        <v>570</v>
      </c>
      <c r="N1343" s="20">
        <v>680.00000000000011</v>
      </c>
      <c r="O1343" s="20" t="s">
        <v>21</v>
      </c>
      <c r="P1343" s="21" t="s">
        <v>21</v>
      </c>
      <c r="Q1343" s="21" t="s">
        <v>16738</v>
      </c>
      <c r="R1343" s="21" t="s">
        <v>16738</v>
      </c>
      <c r="S1343" s="21" t="s">
        <v>16738</v>
      </c>
      <c r="T1343" s="21" t="s">
        <v>16738</v>
      </c>
      <c r="U1343" s="21">
        <v>1</v>
      </c>
      <c r="V1343" s="21"/>
      <c r="W1343" s="21"/>
      <c r="X1343" s="21"/>
    </row>
    <row r="1344" spans="1:24" x14ac:dyDescent="0.25">
      <c r="A1344" s="17">
        <v>2022</v>
      </c>
      <c r="B1344" s="17" t="s">
        <v>9</v>
      </c>
      <c r="C1344" s="17" t="s">
        <v>6515</v>
      </c>
      <c r="D1344" s="17" t="s">
        <v>16739</v>
      </c>
      <c r="E1344" s="17" t="s">
        <v>17131</v>
      </c>
      <c r="F1344" s="17" t="s">
        <v>14269</v>
      </c>
      <c r="G1344" s="17" t="s">
        <v>100</v>
      </c>
      <c r="H1344" s="17" t="s">
        <v>6514</v>
      </c>
      <c r="I1344" s="17">
        <v>110.00000000000009</v>
      </c>
      <c r="J1344" s="17">
        <v>1</v>
      </c>
      <c r="K1344" s="18">
        <v>0.64583333333333337</v>
      </c>
      <c r="L1344" s="19">
        <v>0.64583333333333337</v>
      </c>
      <c r="M1344" s="20">
        <v>930</v>
      </c>
      <c r="N1344" s="20">
        <v>1040</v>
      </c>
      <c r="O1344" s="20" t="s">
        <v>17</v>
      </c>
      <c r="P1344" s="21" t="s">
        <v>17</v>
      </c>
      <c r="Q1344" s="21" t="s">
        <v>16738</v>
      </c>
      <c r="R1344" s="21" t="s">
        <v>16738</v>
      </c>
      <c r="S1344" s="21" t="s">
        <v>16738</v>
      </c>
      <c r="T1344" s="21" t="s">
        <v>16738</v>
      </c>
      <c r="U1344" s="21">
        <v>1</v>
      </c>
      <c r="V1344" s="21"/>
      <c r="W1344" s="21"/>
      <c r="X1344" s="21"/>
    </row>
    <row r="1345" spans="1:24" x14ac:dyDescent="0.25">
      <c r="A1345" s="17">
        <v>2022</v>
      </c>
      <c r="B1345" s="17" t="s">
        <v>9</v>
      </c>
      <c r="C1345" s="17" t="s">
        <v>6516</v>
      </c>
      <c r="D1345" s="17" t="s">
        <v>16739</v>
      </c>
      <c r="E1345" s="17" t="s">
        <v>17131</v>
      </c>
      <c r="F1345" s="17" t="s">
        <v>14270</v>
      </c>
      <c r="G1345" s="17" t="s">
        <v>100</v>
      </c>
      <c r="H1345" s="17" t="s">
        <v>6514</v>
      </c>
      <c r="I1345" s="17">
        <v>110.00000000000009</v>
      </c>
      <c r="J1345" s="17">
        <v>1</v>
      </c>
      <c r="K1345" s="18">
        <v>0.39583333333333331</v>
      </c>
      <c r="L1345" s="19">
        <v>0.39583333333333331</v>
      </c>
      <c r="M1345" s="20">
        <v>570</v>
      </c>
      <c r="N1345" s="20">
        <v>680.00000000000011</v>
      </c>
      <c r="O1345" s="20" t="s">
        <v>17</v>
      </c>
      <c r="P1345" s="21" t="s">
        <v>17</v>
      </c>
      <c r="Q1345" s="21" t="s">
        <v>16738</v>
      </c>
      <c r="R1345" s="21" t="s">
        <v>16738</v>
      </c>
      <c r="S1345" s="21" t="s">
        <v>16738</v>
      </c>
      <c r="T1345" s="21" t="s">
        <v>16738</v>
      </c>
      <c r="U1345" s="21">
        <v>1</v>
      </c>
      <c r="V1345" s="21"/>
      <c r="W1345" s="21"/>
      <c r="X1345" s="21"/>
    </row>
    <row r="1346" spans="1:24" x14ac:dyDescent="0.25">
      <c r="A1346" s="17">
        <v>2022</v>
      </c>
      <c r="B1346" s="17" t="s">
        <v>9</v>
      </c>
      <c r="C1346" s="17" t="s">
        <v>6517</v>
      </c>
      <c r="D1346" s="17" t="s">
        <v>16739</v>
      </c>
      <c r="E1346" s="17" t="s">
        <v>17131</v>
      </c>
      <c r="F1346" s="17" t="s">
        <v>14271</v>
      </c>
      <c r="G1346" s="17" t="s">
        <v>100</v>
      </c>
      <c r="H1346" s="17" t="s">
        <v>6514</v>
      </c>
      <c r="I1346" s="17">
        <v>110.00000000000009</v>
      </c>
      <c r="J1346" s="17">
        <v>1</v>
      </c>
      <c r="K1346" s="18">
        <v>0.39583333333333331</v>
      </c>
      <c r="L1346" s="19">
        <v>0.39583333333333331</v>
      </c>
      <c r="M1346" s="20">
        <v>570</v>
      </c>
      <c r="N1346" s="20">
        <v>680.00000000000011</v>
      </c>
      <c r="O1346" s="20" t="s">
        <v>13</v>
      </c>
      <c r="P1346" s="21" t="s">
        <v>13</v>
      </c>
      <c r="Q1346" s="21" t="s">
        <v>16738</v>
      </c>
      <c r="R1346" s="21" t="s">
        <v>16738</v>
      </c>
      <c r="S1346" s="21" t="s">
        <v>16738</v>
      </c>
      <c r="T1346" s="21" t="s">
        <v>16738</v>
      </c>
      <c r="U1346" s="21">
        <v>1</v>
      </c>
      <c r="V1346" s="21"/>
      <c r="W1346" s="21"/>
      <c r="X1346" s="21"/>
    </row>
    <row r="1347" spans="1:24" x14ac:dyDescent="0.25">
      <c r="A1347" s="17">
        <v>2022</v>
      </c>
      <c r="B1347" s="17" t="s">
        <v>9</v>
      </c>
      <c r="C1347" s="17" t="s">
        <v>6682</v>
      </c>
      <c r="D1347" s="17" t="s">
        <v>16916</v>
      </c>
      <c r="E1347" s="17" t="s">
        <v>17068</v>
      </c>
      <c r="F1347" s="17" t="s">
        <v>14268</v>
      </c>
      <c r="G1347" s="17" t="s">
        <v>6053</v>
      </c>
      <c r="H1347" s="17" t="s">
        <v>6683</v>
      </c>
      <c r="I1347" s="17">
        <v>110.00000000000009</v>
      </c>
      <c r="J1347" s="17">
        <v>1</v>
      </c>
      <c r="K1347" s="18">
        <v>0.45833333333333331</v>
      </c>
      <c r="L1347" s="19">
        <v>0.45833333333333331</v>
      </c>
      <c r="M1347" s="20">
        <v>660</v>
      </c>
      <c r="N1347" s="20">
        <v>770.00000000000011</v>
      </c>
      <c r="O1347" s="20" t="s">
        <v>13</v>
      </c>
      <c r="P1347" s="21" t="s">
        <v>13</v>
      </c>
      <c r="Q1347" s="21" t="s">
        <v>16738</v>
      </c>
      <c r="R1347" s="21" t="s">
        <v>16738</v>
      </c>
      <c r="S1347" s="21" t="s">
        <v>16738</v>
      </c>
      <c r="T1347" s="21" t="s">
        <v>16738</v>
      </c>
      <c r="U1347" s="21">
        <v>1</v>
      </c>
      <c r="V1347" s="21"/>
      <c r="W1347" s="21"/>
      <c r="X1347" s="21"/>
    </row>
    <row r="1348" spans="1:24" x14ac:dyDescent="0.25">
      <c r="A1348" s="17">
        <v>2022</v>
      </c>
      <c r="B1348" s="17" t="s">
        <v>9</v>
      </c>
      <c r="C1348" s="17" t="s">
        <v>6684</v>
      </c>
      <c r="D1348" s="17" t="s">
        <v>16916</v>
      </c>
      <c r="E1348" s="17" t="s">
        <v>17068</v>
      </c>
      <c r="F1348" s="17" t="s">
        <v>14269</v>
      </c>
      <c r="G1348" s="17" t="s">
        <v>6053</v>
      </c>
      <c r="H1348" s="17" t="s">
        <v>6683</v>
      </c>
      <c r="I1348" s="17">
        <v>110.00000000000009</v>
      </c>
      <c r="J1348" s="17">
        <v>1</v>
      </c>
      <c r="K1348" s="18">
        <v>0.33333333333333331</v>
      </c>
      <c r="L1348" s="19">
        <v>0.33333333333333331</v>
      </c>
      <c r="M1348" s="20">
        <v>480</v>
      </c>
      <c r="N1348" s="20">
        <v>590.00000000000011</v>
      </c>
      <c r="O1348" s="20" t="s">
        <v>15</v>
      </c>
      <c r="P1348" s="21" t="s">
        <v>15</v>
      </c>
      <c r="Q1348" s="21" t="s">
        <v>16738</v>
      </c>
      <c r="R1348" s="21" t="s">
        <v>16738</v>
      </c>
      <c r="S1348" s="21" t="s">
        <v>16738</v>
      </c>
      <c r="T1348" s="21" t="s">
        <v>16738</v>
      </c>
      <c r="U1348" s="21">
        <v>1</v>
      </c>
      <c r="V1348" s="21"/>
      <c r="W1348" s="21"/>
      <c r="X1348" s="21"/>
    </row>
    <row r="1349" spans="1:24" x14ac:dyDescent="0.25">
      <c r="A1349" s="17">
        <v>2022</v>
      </c>
      <c r="B1349" s="17" t="s">
        <v>9</v>
      </c>
      <c r="C1349" s="17" t="s">
        <v>6879</v>
      </c>
      <c r="D1349" s="17" t="s">
        <v>17022</v>
      </c>
      <c r="E1349" s="17" t="s">
        <v>17055</v>
      </c>
      <c r="F1349" s="17" t="s">
        <v>14268</v>
      </c>
      <c r="G1349" s="17" t="s">
        <v>6880</v>
      </c>
      <c r="H1349" s="17" t="s">
        <v>6881</v>
      </c>
      <c r="I1349" s="17">
        <v>110.00000000000009</v>
      </c>
      <c r="J1349" s="17">
        <v>1</v>
      </c>
      <c r="K1349" s="18">
        <v>0.70833333333333337</v>
      </c>
      <c r="L1349" s="19">
        <v>0.70833333333333337</v>
      </c>
      <c r="M1349" s="20">
        <v>1020</v>
      </c>
      <c r="N1349" s="20">
        <v>1130</v>
      </c>
      <c r="O1349" s="20" t="s">
        <v>17</v>
      </c>
      <c r="P1349" s="21" t="s">
        <v>17</v>
      </c>
      <c r="Q1349" s="21" t="s">
        <v>16738</v>
      </c>
      <c r="R1349" s="21" t="s">
        <v>16738</v>
      </c>
      <c r="S1349" s="21" t="s">
        <v>16738</v>
      </c>
      <c r="T1349" s="21" t="s">
        <v>16738</v>
      </c>
      <c r="U1349" s="21">
        <v>1</v>
      </c>
      <c r="V1349" s="21"/>
      <c r="W1349" s="21"/>
      <c r="X1349" s="21"/>
    </row>
    <row r="1350" spans="1:24" x14ac:dyDescent="0.25">
      <c r="A1350" s="17">
        <v>2022</v>
      </c>
      <c r="B1350" s="17" t="s">
        <v>9</v>
      </c>
      <c r="C1350" s="17" t="s">
        <v>6882</v>
      </c>
      <c r="D1350" s="17" t="s">
        <v>17022</v>
      </c>
      <c r="E1350" s="17" t="s">
        <v>17055</v>
      </c>
      <c r="F1350" s="17" t="s">
        <v>14269</v>
      </c>
      <c r="G1350" s="17" t="s">
        <v>6880</v>
      </c>
      <c r="H1350" s="17" t="s">
        <v>6881</v>
      </c>
      <c r="I1350" s="17">
        <v>110.00000000000009</v>
      </c>
      <c r="J1350" s="17">
        <v>1</v>
      </c>
      <c r="K1350" s="18">
        <v>0.45833333333333331</v>
      </c>
      <c r="L1350" s="19">
        <v>0.45833333333333331</v>
      </c>
      <c r="M1350" s="20">
        <v>660</v>
      </c>
      <c r="N1350" s="20">
        <v>770.00000000000011</v>
      </c>
      <c r="O1350" s="20" t="s">
        <v>13</v>
      </c>
      <c r="P1350" s="21" t="s">
        <v>13</v>
      </c>
      <c r="Q1350" s="21" t="s">
        <v>16738</v>
      </c>
      <c r="R1350" s="21" t="s">
        <v>16738</v>
      </c>
      <c r="S1350" s="21" t="s">
        <v>16738</v>
      </c>
      <c r="T1350" s="21" t="s">
        <v>16738</v>
      </c>
      <c r="U1350" s="21">
        <v>1</v>
      </c>
      <c r="V1350" s="21"/>
      <c r="W1350" s="21"/>
      <c r="X1350" s="21"/>
    </row>
    <row r="1351" spans="1:24" x14ac:dyDescent="0.25">
      <c r="A1351" s="17">
        <v>2022</v>
      </c>
      <c r="B1351" s="17" t="s">
        <v>9</v>
      </c>
      <c r="C1351" s="17" t="s">
        <v>6894</v>
      </c>
      <c r="D1351" s="17" t="s">
        <v>17135</v>
      </c>
      <c r="E1351" s="17" t="s">
        <v>16779</v>
      </c>
      <c r="F1351" s="17" t="s">
        <v>14268</v>
      </c>
      <c r="G1351" s="17" t="s">
        <v>6880</v>
      </c>
      <c r="H1351" s="17" t="s">
        <v>6895</v>
      </c>
      <c r="I1351" s="17">
        <v>110.00000000000009</v>
      </c>
      <c r="J1351" s="17">
        <v>1</v>
      </c>
      <c r="K1351" s="18">
        <v>0.64583333333333337</v>
      </c>
      <c r="L1351" s="19">
        <v>0.64583333333333337</v>
      </c>
      <c r="M1351" s="20">
        <v>930</v>
      </c>
      <c r="N1351" s="20">
        <v>1040</v>
      </c>
      <c r="O1351" s="20" t="s">
        <v>15</v>
      </c>
      <c r="P1351" s="21" t="s">
        <v>15</v>
      </c>
      <c r="Q1351" s="21" t="s">
        <v>16738</v>
      </c>
      <c r="R1351" s="21" t="s">
        <v>16738</v>
      </c>
      <c r="S1351" s="21" t="s">
        <v>16738</v>
      </c>
      <c r="T1351" s="21" t="s">
        <v>16738</v>
      </c>
      <c r="U1351" s="21">
        <v>1</v>
      </c>
      <c r="V1351" s="21"/>
      <c r="W1351" s="21"/>
      <c r="X1351" s="21"/>
    </row>
    <row r="1352" spans="1:24" x14ac:dyDescent="0.25">
      <c r="A1352" s="17">
        <v>2022</v>
      </c>
      <c r="B1352" s="17" t="s">
        <v>9</v>
      </c>
      <c r="C1352" s="17" t="s">
        <v>6896</v>
      </c>
      <c r="D1352" s="17" t="s">
        <v>17135</v>
      </c>
      <c r="E1352" s="17" t="s">
        <v>16779</v>
      </c>
      <c r="F1352" s="17" t="s">
        <v>14269</v>
      </c>
      <c r="G1352" s="17" t="s">
        <v>6880</v>
      </c>
      <c r="H1352" s="17" t="s">
        <v>6895</v>
      </c>
      <c r="I1352" s="17">
        <v>110.00000000000009</v>
      </c>
      <c r="J1352" s="17">
        <v>1</v>
      </c>
      <c r="K1352" s="18">
        <v>0.27083333333333331</v>
      </c>
      <c r="L1352" s="19">
        <v>0.27083333333333331</v>
      </c>
      <c r="M1352" s="20">
        <v>390</v>
      </c>
      <c r="N1352" s="20">
        <v>500.00000000000011</v>
      </c>
      <c r="O1352" s="20" t="s">
        <v>21</v>
      </c>
      <c r="P1352" s="21" t="s">
        <v>21</v>
      </c>
      <c r="Q1352" s="21" t="s">
        <v>16738</v>
      </c>
      <c r="R1352" s="21" t="s">
        <v>16738</v>
      </c>
      <c r="S1352" s="21" t="s">
        <v>16738</v>
      </c>
      <c r="T1352" s="21" t="s">
        <v>16738</v>
      </c>
      <c r="U1352" s="21">
        <v>1</v>
      </c>
      <c r="V1352" s="21"/>
      <c r="W1352" s="21"/>
      <c r="X1352" s="21"/>
    </row>
    <row r="1353" spans="1:24" x14ac:dyDescent="0.25">
      <c r="A1353" s="17">
        <v>2022</v>
      </c>
      <c r="B1353" s="17" t="s">
        <v>9</v>
      </c>
      <c r="C1353" s="17" t="s">
        <v>7280</v>
      </c>
      <c r="D1353" s="17" t="s">
        <v>16925</v>
      </c>
      <c r="E1353" s="17" t="s">
        <v>17019</v>
      </c>
      <c r="F1353" s="17" t="s">
        <v>14268</v>
      </c>
      <c r="G1353" s="17" t="s">
        <v>7281</v>
      </c>
      <c r="H1353" s="17" t="s">
        <v>7282</v>
      </c>
      <c r="I1353" s="17">
        <v>110.00000000000009</v>
      </c>
      <c r="J1353" s="17">
        <v>1</v>
      </c>
      <c r="K1353" s="18">
        <v>0.39583333333333331</v>
      </c>
      <c r="L1353" s="19">
        <v>0.39583333333333331</v>
      </c>
      <c r="M1353" s="20">
        <v>570</v>
      </c>
      <c r="N1353" s="20">
        <v>680.00000000000011</v>
      </c>
      <c r="O1353" s="20" t="s">
        <v>46</v>
      </c>
      <c r="P1353" s="21" t="s">
        <v>46</v>
      </c>
      <c r="Q1353" s="21" t="s">
        <v>16738</v>
      </c>
      <c r="R1353" s="21" t="s">
        <v>16738</v>
      </c>
      <c r="S1353" s="21" t="s">
        <v>16738</v>
      </c>
      <c r="T1353" s="21" t="s">
        <v>16738</v>
      </c>
      <c r="U1353" s="21">
        <v>1</v>
      </c>
      <c r="V1353" s="21"/>
      <c r="W1353" s="21"/>
      <c r="X1353" s="21"/>
    </row>
    <row r="1354" spans="1:24" x14ac:dyDescent="0.25">
      <c r="A1354" s="17">
        <v>2022</v>
      </c>
      <c r="B1354" s="17" t="s">
        <v>9</v>
      </c>
      <c r="C1354" s="17" t="s">
        <v>7453</v>
      </c>
      <c r="D1354" s="17" t="s">
        <v>16792</v>
      </c>
      <c r="E1354" s="17" t="s">
        <v>16921</v>
      </c>
      <c r="F1354" s="17" t="s">
        <v>14268</v>
      </c>
      <c r="G1354" s="17" t="s">
        <v>7454</v>
      </c>
      <c r="H1354" s="17" t="s">
        <v>7455</v>
      </c>
      <c r="I1354" s="17">
        <v>110.00000000000009</v>
      </c>
      <c r="J1354" s="17">
        <v>1</v>
      </c>
      <c r="K1354" s="18">
        <v>0.33333333333333331</v>
      </c>
      <c r="L1354" s="19">
        <v>0.33333333333333331</v>
      </c>
      <c r="M1354" s="20">
        <v>480</v>
      </c>
      <c r="N1354" s="20">
        <v>590.00000000000011</v>
      </c>
      <c r="O1354" s="20" t="s">
        <v>17</v>
      </c>
      <c r="P1354" s="21" t="s">
        <v>17</v>
      </c>
      <c r="Q1354" s="21" t="s">
        <v>16738</v>
      </c>
      <c r="R1354" s="21" t="s">
        <v>16738</v>
      </c>
      <c r="S1354" s="21" t="s">
        <v>16738</v>
      </c>
      <c r="T1354" s="21" t="s">
        <v>16738</v>
      </c>
      <c r="U1354" s="21">
        <v>1</v>
      </c>
      <c r="V1354" s="21"/>
      <c r="W1354" s="21"/>
      <c r="X1354" s="21"/>
    </row>
    <row r="1355" spans="1:24" x14ac:dyDescent="0.25">
      <c r="A1355" s="17">
        <v>2022</v>
      </c>
      <c r="B1355" s="17" t="s">
        <v>9</v>
      </c>
      <c r="C1355" s="17" t="s">
        <v>7456</v>
      </c>
      <c r="D1355" s="17" t="s">
        <v>16792</v>
      </c>
      <c r="E1355" s="17" t="s">
        <v>16921</v>
      </c>
      <c r="F1355" s="17" t="s">
        <v>14269</v>
      </c>
      <c r="G1355" s="17" t="s">
        <v>7454</v>
      </c>
      <c r="H1355" s="17" t="s">
        <v>7455</v>
      </c>
      <c r="I1355" s="17">
        <v>110.00000000000009</v>
      </c>
      <c r="J1355" s="17">
        <v>1</v>
      </c>
      <c r="K1355" s="18">
        <v>0.27083333333333331</v>
      </c>
      <c r="L1355" s="19">
        <v>0.27083333333333331</v>
      </c>
      <c r="M1355" s="20">
        <v>390</v>
      </c>
      <c r="N1355" s="20">
        <v>500.00000000000011</v>
      </c>
      <c r="O1355" s="20" t="s">
        <v>15</v>
      </c>
      <c r="P1355" s="21" t="s">
        <v>15</v>
      </c>
      <c r="Q1355" s="21" t="s">
        <v>16738</v>
      </c>
      <c r="R1355" s="21" t="s">
        <v>16738</v>
      </c>
      <c r="S1355" s="21" t="s">
        <v>16738</v>
      </c>
      <c r="T1355" s="21" t="s">
        <v>16738</v>
      </c>
      <c r="U1355" s="21">
        <v>1</v>
      </c>
      <c r="V1355" s="21"/>
      <c r="W1355" s="21"/>
      <c r="X1355" s="21"/>
    </row>
    <row r="1356" spans="1:24" x14ac:dyDescent="0.25">
      <c r="A1356" s="17">
        <v>2022</v>
      </c>
      <c r="B1356" s="17" t="s">
        <v>9</v>
      </c>
      <c r="C1356" s="17" t="s">
        <v>7457</v>
      </c>
      <c r="D1356" s="17" t="s">
        <v>16792</v>
      </c>
      <c r="E1356" s="17" t="s">
        <v>16921</v>
      </c>
      <c r="F1356" s="17" t="s">
        <v>14270</v>
      </c>
      <c r="G1356" s="17" t="s">
        <v>7454</v>
      </c>
      <c r="H1356" s="17" t="s">
        <v>7455</v>
      </c>
      <c r="I1356" s="17">
        <v>110.00000000000009</v>
      </c>
      <c r="J1356" s="17">
        <v>1</v>
      </c>
      <c r="K1356" s="18">
        <v>0.39583333333333331</v>
      </c>
      <c r="L1356" s="19">
        <v>0.39583333333333331</v>
      </c>
      <c r="M1356" s="20">
        <v>570</v>
      </c>
      <c r="N1356" s="20">
        <v>680.00000000000011</v>
      </c>
      <c r="O1356" s="20" t="s">
        <v>21</v>
      </c>
      <c r="P1356" s="21" t="s">
        <v>21</v>
      </c>
      <c r="Q1356" s="21" t="s">
        <v>16738</v>
      </c>
      <c r="R1356" s="21" t="s">
        <v>16738</v>
      </c>
      <c r="S1356" s="21" t="s">
        <v>16738</v>
      </c>
      <c r="T1356" s="21" t="s">
        <v>16738</v>
      </c>
      <c r="U1356" s="21">
        <v>1</v>
      </c>
      <c r="V1356" s="21"/>
      <c r="W1356" s="21"/>
      <c r="X1356" s="21"/>
    </row>
    <row r="1357" spans="1:24" x14ac:dyDescent="0.25">
      <c r="A1357" s="17">
        <v>2022</v>
      </c>
      <c r="B1357" s="17" t="s">
        <v>9</v>
      </c>
      <c r="C1357" s="17" t="s">
        <v>7480</v>
      </c>
      <c r="D1357" s="17" t="s">
        <v>16792</v>
      </c>
      <c r="E1357" s="17" t="s">
        <v>16809</v>
      </c>
      <c r="F1357" s="17" t="s">
        <v>14268</v>
      </c>
      <c r="G1357" s="17" t="s">
        <v>5750</v>
      </c>
      <c r="H1357" s="17" t="s">
        <v>7481</v>
      </c>
      <c r="I1357" s="17">
        <v>110.00000000000009</v>
      </c>
      <c r="J1357" s="17">
        <v>1</v>
      </c>
      <c r="K1357" s="18">
        <v>0.45833333333333331</v>
      </c>
      <c r="L1357" s="19">
        <v>0.45833333333333331</v>
      </c>
      <c r="M1357" s="20">
        <v>660</v>
      </c>
      <c r="N1357" s="20">
        <v>770.00000000000011</v>
      </c>
      <c r="O1357" s="20" t="s">
        <v>13</v>
      </c>
      <c r="P1357" s="21" t="s">
        <v>13</v>
      </c>
      <c r="Q1357" s="21" t="s">
        <v>16738</v>
      </c>
      <c r="R1357" s="21" t="s">
        <v>16738</v>
      </c>
      <c r="S1357" s="21" t="s">
        <v>16738</v>
      </c>
      <c r="T1357" s="21" t="s">
        <v>16738</v>
      </c>
      <c r="U1357" s="21">
        <v>1</v>
      </c>
      <c r="V1357" s="21"/>
      <c r="W1357" s="21"/>
      <c r="X1357" s="21"/>
    </row>
    <row r="1358" spans="1:24" x14ac:dyDescent="0.25">
      <c r="A1358" s="17">
        <v>2022</v>
      </c>
      <c r="B1358" s="17" t="s">
        <v>9</v>
      </c>
      <c r="C1358" s="17" t="s">
        <v>7482</v>
      </c>
      <c r="D1358" s="17" t="s">
        <v>16792</v>
      </c>
      <c r="E1358" s="17" t="s">
        <v>16809</v>
      </c>
      <c r="F1358" s="17" t="s">
        <v>14269</v>
      </c>
      <c r="G1358" s="17" t="s">
        <v>5750</v>
      </c>
      <c r="H1358" s="17" t="s">
        <v>7481</v>
      </c>
      <c r="I1358" s="17">
        <v>110.00000000000009</v>
      </c>
      <c r="J1358" s="17">
        <v>1</v>
      </c>
      <c r="K1358" s="18">
        <v>0.33333333333333331</v>
      </c>
      <c r="L1358" s="19">
        <v>0.33333333333333331</v>
      </c>
      <c r="M1358" s="20">
        <v>480</v>
      </c>
      <c r="N1358" s="20">
        <v>590.00000000000011</v>
      </c>
      <c r="O1358" s="20" t="s">
        <v>13</v>
      </c>
      <c r="P1358" s="21" t="s">
        <v>13</v>
      </c>
      <c r="Q1358" s="21" t="s">
        <v>16738</v>
      </c>
      <c r="R1358" s="21" t="s">
        <v>16738</v>
      </c>
      <c r="S1358" s="21" t="s">
        <v>16738</v>
      </c>
      <c r="T1358" s="21" t="s">
        <v>16738</v>
      </c>
      <c r="U1358" s="21">
        <v>1</v>
      </c>
      <c r="V1358" s="21"/>
      <c r="W1358" s="21"/>
      <c r="X1358" s="21"/>
    </row>
    <row r="1359" spans="1:24" x14ac:dyDescent="0.25">
      <c r="A1359" s="17">
        <v>2022</v>
      </c>
      <c r="B1359" s="17" t="s">
        <v>9</v>
      </c>
      <c r="C1359" s="17" t="s">
        <v>7483</v>
      </c>
      <c r="D1359" s="17" t="s">
        <v>16792</v>
      </c>
      <c r="E1359" s="17" t="s">
        <v>16809</v>
      </c>
      <c r="F1359" s="17" t="s">
        <v>14270</v>
      </c>
      <c r="G1359" s="17" t="s">
        <v>5750</v>
      </c>
      <c r="H1359" s="17" t="s">
        <v>7481</v>
      </c>
      <c r="I1359" s="17">
        <v>110.00000000000009</v>
      </c>
      <c r="J1359" s="17">
        <v>1</v>
      </c>
      <c r="K1359" s="18">
        <v>0.33333333333333331</v>
      </c>
      <c r="L1359" s="19">
        <v>0.33333333333333331</v>
      </c>
      <c r="M1359" s="20">
        <v>480</v>
      </c>
      <c r="N1359" s="20">
        <v>590.00000000000011</v>
      </c>
      <c r="O1359" s="20" t="s">
        <v>15</v>
      </c>
      <c r="P1359" s="21" t="s">
        <v>15</v>
      </c>
      <c r="Q1359" s="21" t="s">
        <v>16738</v>
      </c>
      <c r="R1359" s="21" t="s">
        <v>16738</v>
      </c>
      <c r="S1359" s="21" t="s">
        <v>16738</v>
      </c>
      <c r="T1359" s="21" t="s">
        <v>16738</v>
      </c>
      <c r="U1359" s="21">
        <v>1</v>
      </c>
      <c r="V1359" s="21"/>
      <c r="W1359" s="21"/>
      <c r="X1359" s="21"/>
    </row>
    <row r="1360" spans="1:24" x14ac:dyDescent="0.25">
      <c r="A1360" s="17">
        <v>2022</v>
      </c>
      <c r="B1360" s="17" t="s">
        <v>9</v>
      </c>
      <c r="C1360" s="17" t="s">
        <v>8075</v>
      </c>
      <c r="D1360" s="17" t="s">
        <v>16935</v>
      </c>
      <c r="E1360" s="17" t="s">
        <v>16847</v>
      </c>
      <c r="F1360" s="17" t="s">
        <v>14268</v>
      </c>
      <c r="G1360" s="17" t="s">
        <v>356</v>
      </c>
      <c r="H1360" s="17" t="s">
        <v>8076</v>
      </c>
      <c r="I1360" s="17">
        <v>110.00000000000009</v>
      </c>
      <c r="J1360" s="17">
        <v>1</v>
      </c>
      <c r="K1360" s="18">
        <v>0.45833333333333331</v>
      </c>
      <c r="L1360" s="19">
        <v>0.45833333333333331</v>
      </c>
      <c r="M1360" s="20">
        <v>660</v>
      </c>
      <c r="N1360" s="20">
        <v>770.00000000000011</v>
      </c>
      <c r="O1360" s="20" t="s">
        <v>46</v>
      </c>
      <c r="P1360" s="21" t="s">
        <v>46</v>
      </c>
      <c r="Q1360" s="21" t="s">
        <v>16738</v>
      </c>
      <c r="R1360" s="21" t="s">
        <v>16738</v>
      </c>
      <c r="S1360" s="21" t="s">
        <v>16738</v>
      </c>
      <c r="T1360" s="21" t="s">
        <v>16738</v>
      </c>
      <c r="U1360" s="21">
        <v>1</v>
      </c>
      <c r="V1360" s="21"/>
      <c r="W1360" s="21"/>
      <c r="X1360" s="21"/>
    </row>
    <row r="1361" spans="1:24" x14ac:dyDescent="0.25">
      <c r="A1361" s="17">
        <v>2022</v>
      </c>
      <c r="B1361" s="17" t="s">
        <v>9</v>
      </c>
      <c r="C1361" s="17" t="s">
        <v>8077</v>
      </c>
      <c r="D1361" s="17" t="s">
        <v>16935</v>
      </c>
      <c r="E1361" s="17" t="s">
        <v>16847</v>
      </c>
      <c r="F1361" s="17" t="s">
        <v>14269</v>
      </c>
      <c r="G1361" s="17" t="s">
        <v>356</v>
      </c>
      <c r="H1361" s="17" t="s">
        <v>8076</v>
      </c>
      <c r="I1361" s="17">
        <v>110.00000000000009</v>
      </c>
      <c r="J1361" s="17">
        <v>1</v>
      </c>
      <c r="K1361" s="18">
        <v>0.58333333333333337</v>
      </c>
      <c r="L1361" s="19">
        <v>0.58333333333333337</v>
      </c>
      <c r="M1361" s="20">
        <v>840</v>
      </c>
      <c r="N1361" s="20">
        <v>950.00000000000011</v>
      </c>
      <c r="O1361" s="20" t="s">
        <v>15</v>
      </c>
      <c r="P1361" s="21" t="s">
        <v>15</v>
      </c>
      <c r="Q1361" s="21" t="s">
        <v>16738</v>
      </c>
      <c r="R1361" s="21" t="s">
        <v>16738</v>
      </c>
      <c r="S1361" s="21" t="s">
        <v>16738</v>
      </c>
      <c r="T1361" s="21" t="s">
        <v>16738</v>
      </c>
      <c r="U1361" s="21">
        <v>1</v>
      </c>
      <c r="V1361" s="21"/>
      <c r="W1361" s="21"/>
      <c r="X1361" s="21"/>
    </row>
    <row r="1362" spans="1:24" x14ac:dyDescent="0.25">
      <c r="A1362" s="17">
        <v>2022</v>
      </c>
      <c r="B1362" s="17" t="s">
        <v>9</v>
      </c>
      <c r="C1362" s="17" t="s">
        <v>9537</v>
      </c>
      <c r="D1362" s="17" t="s">
        <v>16945</v>
      </c>
      <c r="E1362" s="17" t="s">
        <v>17115</v>
      </c>
      <c r="F1362" s="17" t="s">
        <v>14268</v>
      </c>
      <c r="G1362" s="17" t="s">
        <v>9538</v>
      </c>
      <c r="H1362" s="17" t="s">
        <v>9539</v>
      </c>
      <c r="I1362" s="17">
        <v>110.00000000000009</v>
      </c>
      <c r="J1362" s="17">
        <v>1</v>
      </c>
      <c r="K1362" s="18">
        <v>0.39583333333333331</v>
      </c>
      <c r="L1362" s="19">
        <v>0.39583333333333331</v>
      </c>
      <c r="M1362" s="20">
        <v>570</v>
      </c>
      <c r="N1362" s="20">
        <v>680.00000000000011</v>
      </c>
      <c r="O1362" s="20" t="s">
        <v>19</v>
      </c>
      <c r="P1362" s="21" t="s">
        <v>19</v>
      </c>
      <c r="Q1362" s="21" t="s">
        <v>16738</v>
      </c>
      <c r="R1362" s="21" t="s">
        <v>16738</v>
      </c>
      <c r="S1362" s="21" t="s">
        <v>16738</v>
      </c>
      <c r="T1362" s="21" t="s">
        <v>16738</v>
      </c>
      <c r="U1362" s="21">
        <v>1</v>
      </c>
      <c r="V1362" s="21"/>
      <c r="W1362" s="21"/>
      <c r="X1362" s="21"/>
    </row>
    <row r="1363" spans="1:24" x14ac:dyDescent="0.25">
      <c r="A1363" s="17">
        <v>2022</v>
      </c>
      <c r="B1363" s="17" t="s">
        <v>9</v>
      </c>
      <c r="C1363" s="17" t="s">
        <v>9540</v>
      </c>
      <c r="D1363" s="17" t="s">
        <v>16945</v>
      </c>
      <c r="E1363" s="17" t="s">
        <v>17115</v>
      </c>
      <c r="F1363" s="17" t="s">
        <v>14269</v>
      </c>
      <c r="G1363" s="17" t="s">
        <v>9538</v>
      </c>
      <c r="H1363" s="17" t="s">
        <v>9539</v>
      </c>
      <c r="I1363" s="17">
        <v>110.00000000000009</v>
      </c>
      <c r="J1363" s="17">
        <v>1</v>
      </c>
      <c r="K1363" s="18">
        <v>0.58333333333333337</v>
      </c>
      <c r="L1363" s="19">
        <v>0.58333333333333337</v>
      </c>
      <c r="M1363" s="20">
        <v>840</v>
      </c>
      <c r="N1363" s="20">
        <v>950.00000000000011</v>
      </c>
      <c r="O1363" s="20" t="s">
        <v>15</v>
      </c>
      <c r="P1363" s="21" t="s">
        <v>15</v>
      </c>
      <c r="Q1363" s="21" t="s">
        <v>16738</v>
      </c>
      <c r="R1363" s="21" t="s">
        <v>16738</v>
      </c>
      <c r="S1363" s="21" t="s">
        <v>16738</v>
      </c>
      <c r="T1363" s="21" t="s">
        <v>16738</v>
      </c>
      <c r="U1363" s="21">
        <v>1</v>
      </c>
      <c r="V1363" s="21"/>
      <c r="W1363" s="21"/>
      <c r="X1363" s="21"/>
    </row>
    <row r="1364" spans="1:24" x14ac:dyDescent="0.25">
      <c r="A1364" s="17">
        <v>2022</v>
      </c>
      <c r="B1364" s="17" t="s">
        <v>9</v>
      </c>
      <c r="C1364" s="17" t="s">
        <v>9541</v>
      </c>
      <c r="D1364" s="17" t="s">
        <v>16945</v>
      </c>
      <c r="E1364" s="17" t="s">
        <v>17115</v>
      </c>
      <c r="F1364" s="17" t="s">
        <v>14270</v>
      </c>
      <c r="G1364" s="17" t="s">
        <v>9538</v>
      </c>
      <c r="H1364" s="17" t="s">
        <v>9539</v>
      </c>
      <c r="I1364" s="17">
        <v>110.00000000000009</v>
      </c>
      <c r="J1364" s="17">
        <v>1</v>
      </c>
      <c r="K1364" s="18">
        <v>0.45833333333333331</v>
      </c>
      <c r="L1364" s="19">
        <v>0.45833333333333331</v>
      </c>
      <c r="M1364" s="20">
        <v>660</v>
      </c>
      <c r="N1364" s="20">
        <v>770.00000000000011</v>
      </c>
      <c r="O1364" s="20" t="s">
        <v>21</v>
      </c>
      <c r="P1364" s="21" t="s">
        <v>21</v>
      </c>
      <c r="Q1364" s="21" t="s">
        <v>16738</v>
      </c>
      <c r="R1364" s="21" t="s">
        <v>16738</v>
      </c>
      <c r="S1364" s="21" t="s">
        <v>16738</v>
      </c>
      <c r="T1364" s="21" t="s">
        <v>16738</v>
      </c>
      <c r="U1364" s="21">
        <v>1</v>
      </c>
      <c r="V1364" s="21"/>
      <c r="W1364" s="21"/>
      <c r="X1364" s="21"/>
    </row>
    <row r="1365" spans="1:24" x14ac:dyDescent="0.25">
      <c r="A1365" s="17">
        <v>2022</v>
      </c>
      <c r="B1365" s="17" t="s">
        <v>9</v>
      </c>
      <c r="C1365" s="17" t="s">
        <v>9542</v>
      </c>
      <c r="D1365" s="17" t="s">
        <v>16945</v>
      </c>
      <c r="E1365" s="17" t="s">
        <v>17115</v>
      </c>
      <c r="F1365" s="17" t="s">
        <v>14271</v>
      </c>
      <c r="G1365" s="17" t="s">
        <v>9538</v>
      </c>
      <c r="H1365" s="17" t="s">
        <v>9539</v>
      </c>
      <c r="I1365" s="17">
        <v>110.00000000000009</v>
      </c>
      <c r="J1365" s="17">
        <v>1</v>
      </c>
      <c r="K1365" s="18">
        <v>0.39583333333333331</v>
      </c>
      <c r="L1365" s="19">
        <v>0.39583333333333331</v>
      </c>
      <c r="M1365" s="20">
        <v>570</v>
      </c>
      <c r="N1365" s="20">
        <v>680.00000000000011</v>
      </c>
      <c r="O1365" s="20" t="s">
        <v>21</v>
      </c>
      <c r="P1365" s="21" t="s">
        <v>21</v>
      </c>
      <c r="Q1365" s="21" t="s">
        <v>16738</v>
      </c>
      <c r="R1365" s="21" t="s">
        <v>16738</v>
      </c>
      <c r="S1365" s="21" t="s">
        <v>16738</v>
      </c>
      <c r="T1365" s="21" t="s">
        <v>16738</v>
      </c>
      <c r="U1365" s="21">
        <v>1</v>
      </c>
      <c r="V1365" s="21"/>
      <c r="W1365" s="21"/>
      <c r="X1365" s="21"/>
    </row>
    <row r="1366" spans="1:24" x14ac:dyDescent="0.25">
      <c r="A1366" s="17">
        <v>2022</v>
      </c>
      <c r="B1366" s="17" t="s">
        <v>9</v>
      </c>
      <c r="C1366" s="17" t="s">
        <v>9543</v>
      </c>
      <c r="D1366" s="17" t="s">
        <v>16945</v>
      </c>
      <c r="E1366" s="17" t="s">
        <v>17115</v>
      </c>
      <c r="F1366" s="17" t="s">
        <v>14272</v>
      </c>
      <c r="G1366" s="17" t="s">
        <v>9538</v>
      </c>
      <c r="H1366" s="17" t="s">
        <v>9539</v>
      </c>
      <c r="I1366" s="17">
        <v>110.00000000000009</v>
      </c>
      <c r="J1366" s="17">
        <v>1</v>
      </c>
      <c r="K1366" s="18">
        <v>0.58333333333333337</v>
      </c>
      <c r="L1366" s="19">
        <v>0.58333333333333337</v>
      </c>
      <c r="M1366" s="20">
        <v>840</v>
      </c>
      <c r="N1366" s="20">
        <v>950.00000000000011</v>
      </c>
      <c r="O1366" s="20" t="s">
        <v>46</v>
      </c>
      <c r="P1366" s="21" t="s">
        <v>46</v>
      </c>
      <c r="Q1366" s="21" t="s">
        <v>16738</v>
      </c>
      <c r="R1366" s="21" t="s">
        <v>16738</v>
      </c>
      <c r="S1366" s="21" t="s">
        <v>16738</v>
      </c>
      <c r="T1366" s="21" t="s">
        <v>16738</v>
      </c>
      <c r="U1366" s="21">
        <v>1</v>
      </c>
      <c r="V1366" s="21"/>
      <c r="W1366" s="21"/>
      <c r="X1366" s="21"/>
    </row>
    <row r="1367" spans="1:24" x14ac:dyDescent="0.25">
      <c r="A1367" s="17">
        <v>2022</v>
      </c>
      <c r="B1367" s="17" t="s">
        <v>9</v>
      </c>
      <c r="C1367" s="17" t="s">
        <v>9544</v>
      </c>
      <c r="D1367" s="17" t="s">
        <v>16945</v>
      </c>
      <c r="E1367" s="17" t="s">
        <v>17115</v>
      </c>
      <c r="F1367" s="17" t="s">
        <v>16758</v>
      </c>
      <c r="G1367" s="17" t="s">
        <v>9538</v>
      </c>
      <c r="H1367" s="17" t="s">
        <v>9539</v>
      </c>
      <c r="I1367" s="17">
        <v>110.00000000000009</v>
      </c>
      <c r="J1367" s="17">
        <v>1</v>
      </c>
      <c r="K1367" s="18">
        <v>0.27083333333333331</v>
      </c>
      <c r="L1367" s="19">
        <v>0.27083333333333331</v>
      </c>
      <c r="M1367" s="20">
        <v>390</v>
      </c>
      <c r="N1367" s="20">
        <v>500.00000000000011</v>
      </c>
      <c r="O1367" s="20" t="s">
        <v>46</v>
      </c>
      <c r="P1367" s="21" t="s">
        <v>46</v>
      </c>
      <c r="Q1367" s="21" t="s">
        <v>16738</v>
      </c>
      <c r="R1367" s="21" t="s">
        <v>16738</v>
      </c>
      <c r="S1367" s="21" t="s">
        <v>16738</v>
      </c>
      <c r="T1367" s="21" t="s">
        <v>16738</v>
      </c>
      <c r="U1367" s="21">
        <v>1</v>
      </c>
      <c r="V1367" s="21"/>
      <c r="W1367" s="21"/>
      <c r="X1367" s="21"/>
    </row>
    <row r="1368" spans="1:24" x14ac:dyDescent="0.25">
      <c r="A1368" s="17">
        <v>2022</v>
      </c>
      <c r="B1368" s="17" t="s">
        <v>9</v>
      </c>
      <c r="C1368" s="17" t="s">
        <v>9545</v>
      </c>
      <c r="D1368" s="17" t="s">
        <v>16945</v>
      </c>
      <c r="E1368" s="17" t="s">
        <v>17115</v>
      </c>
      <c r="F1368" s="17" t="s">
        <v>16759</v>
      </c>
      <c r="G1368" s="17" t="s">
        <v>9538</v>
      </c>
      <c r="H1368" s="17" t="s">
        <v>9539</v>
      </c>
      <c r="I1368" s="17">
        <v>110.00000000000009</v>
      </c>
      <c r="J1368" s="17">
        <v>1</v>
      </c>
      <c r="K1368" s="18">
        <v>0.39583333333333331</v>
      </c>
      <c r="L1368" s="19">
        <v>0.39583333333333331</v>
      </c>
      <c r="M1368" s="20">
        <v>570</v>
      </c>
      <c r="N1368" s="20">
        <v>680.00000000000011</v>
      </c>
      <c r="O1368" s="20" t="s">
        <v>13</v>
      </c>
      <c r="P1368" s="21" t="s">
        <v>13</v>
      </c>
      <c r="Q1368" s="21" t="s">
        <v>16738</v>
      </c>
      <c r="R1368" s="21" t="s">
        <v>16738</v>
      </c>
      <c r="S1368" s="21" t="s">
        <v>16738</v>
      </c>
      <c r="T1368" s="21" t="s">
        <v>16738</v>
      </c>
      <c r="U1368" s="21">
        <v>1</v>
      </c>
      <c r="V1368" s="21"/>
      <c r="W1368" s="21"/>
      <c r="X1368" s="21"/>
    </row>
    <row r="1369" spans="1:24" x14ac:dyDescent="0.25">
      <c r="A1369" s="17">
        <v>2022</v>
      </c>
      <c r="B1369" s="17" t="s">
        <v>9</v>
      </c>
      <c r="C1369" s="17" t="s">
        <v>9546</v>
      </c>
      <c r="D1369" s="17" t="s">
        <v>16945</v>
      </c>
      <c r="E1369" s="17" t="s">
        <v>17115</v>
      </c>
      <c r="F1369" s="17" t="s">
        <v>16760</v>
      </c>
      <c r="G1369" s="17" t="s">
        <v>9538</v>
      </c>
      <c r="H1369" s="17" t="s">
        <v>9539</v>
      </c>
      <c r="I1369" s="17">
        <v>110.00000000000009</v>
      </c>
      <c r="J1369" s="17">
        <v>1</v>
      </c>
      <c r="K1369" s="18">
        <v>0.58333333333333337</v>
      </c>
      <c r="L1369" s="19">
        <v>0.58333333333333337</v>
      </c>
      <c r="M1369" s="20">
        <v>840</v>
      </c>
      <c r="N1369" s="20">
        <v>950.00000000000011</v>
      </c>
      <c r="O1369" s="20" t="s">
        <v>15</v>
      </c>
      <c r="P1369" s="21" t="s">
        <v>15</v>
      </c>
      <c r="Q1369" s="21" t="s">
        <v>16738</v>
      </c>
      <c r="R1369" s="21" t="s">
        <v>16738</v>
      </c>
      <c r="S1369" s="21" t="s">
        <v>16738</v>
      </c>
      <c r="T1369" s="21" t="s">
        <v>16738</v>
      </c>
      <c r="U1369" s="21">
        <v>1</v>
      </c>
      <c r="V1369" s="21"/>
      <c r="W1369" s="21"/>
      <c r="X1369" s="21"/>
    </row>
    <row r="1370" spans="1:24" x14ac:dyDescent="0.25">
      <c r="A1370" s="17">
        <v>2022</v>
      </c>
      <c r="B1370" s="17" t="s">
        <v>9</v>
      </c>
      <c r="C1370" s="17" t="s">
        <v>9547</v>
      </c>
      <c r="D1370" s="17" t="s">
        <v>16945</v>
      </c>
      <c r="E1370" s="17" t="s">
        <v>17115</v>
      </c>
      <c r="F1370" s="17" t="s">
        <v>16771</v>
      </c>
      <c r="G1370" s="17" t="s">
        <v>9538</v>
      </c>
      <c r="H1370" s="17" t="s">
        <v>9539</v>
      </c>
      <c r="I1370" s="17">
        <v>110.00000000000009</v>
      </c>
      <c r="J1370" s="17">
        <v>1</v>
      </c>
      <c r="K1370" s="18">
        <v>0.45833333333333331</v>
      </c>
      <c r="L1370" s="19">
        <v>0.45833333333333331</v>
      </c>
      <c r="M1370" s="20">
        <v>660</v>
      </c>
      <c r="N1370" s="20">
        <v>770.00000000000011</v>
      </c>
      <c r="O1370" s="20" t="s">
        <v>46</v>
      </c>
      <c r="P1370" s="21" t="s">
        <v>46</v>
      </c>
      <c r="Q1370" s="21" t="s">
        <v>16738</v>
      </c>
      <c r="R1370" s="21" t="s">
        <v>16738</v>
      </c>
      <c r="S1370" s="21" t="s">
        <v>16738</v>
      </c>
      <c r="T1370" s="21" t="s">
        <v>16738</v>
      </c>
      <c r="U1370" s="21">
        <v>1</v>
      </c>
      <c r="V1370" s="21"/>
      <c r="W1370" s="21"/>
      <c r="X1370" s="21"/>
    </row>
    <row r="1371" spans="1:24" x14ac:dyDescent="0.25">
      <c r="A1371" s="17">
        <v>2022</v>
      </c>
      <c r="B1371" s="17" t="s">
        <v>9</v>
      </c>
      <c r="C1371" s="17" t="s">
        <v>9548</v>
      </c>
      <c r="D1371" s="17" t="s">
        <v>16945</v>
      </c>
      <c r="E1371" s="17" t="s">
        <v>17115</v>
      </c>
      <c r="F1371" s="17" t="s">
        <v>16772</v>
      </c>
      <c r="G1371" s="17" t="s">
        <v>9538</v>
      </c>
      <c r="H1371" s="17" t="s">
        <v>9539</v>
      </c>
      <c r="I1371" s="17">
        <v>110.00000000000009</v>
      </c>
      <c r="J1371" s="17">
        <v>1</v>
      </c>
      <c r="K1371" s="18">
        <v>0.52083333333333337</v>
      </c>
      <c r="L1371" s="19">
        <v>0.52083333333333337</v>
      </c>
      <c r="M1371" s="20">
        <v>750</v>
      </c>
      <c r="N1371" s="20">
        <v>860.00000000000011</v>
      </c>
      <c r="O1371" s="20" t="s">
        <v>13</v>
      </c>
      <c r="P1371" s="21" t="s">
        <v>13</v>
      </c>
      <c r="Q1371" s="21" t="s">
        <v>16738</v>
      </c>
      <c r="R1371" s="21" t="s">
        <v>16738</v>
      </c>
      <c r="S1371" s="21" t="s">
        <v>16738</v>
      </c>
      <c r="T1371" s="21" t="s">
        <v>16738</v>
      </c>
      <c r="U1371" s="21">
        <v>1</v>
      </c>
      <c r="V1371" s="21"/>
      <c r="W1371" s="21"/>
      <c r="X1371" s="21"/>
    </row>
    <row r="1372" spans="1:24" x14ac:dyDescent="0.25">
      <c r="A1372" s="17">
        <v>2022</v>
      </c>
      <c r="B1372" s="17" t="s">
        <v>9</v>
      </c>
      <c r="C1372" s="17" t="s">
        <v>9549</v>
      </c>
      <c r="D1372" s="17" t="s">
        <v>16945</v>
      </c>
      <c r="E1372" s="17" t="s">
        <v>17115</v>
      </c>
      <c r="F1372" s="17" t="s">
        <v>14268</v>
      </c>
      <c r="G1372" s="17" t="s">
        <v>9538</v>
      </c>
      <c r="H1372" s="17" t="s">
        <v>9539</v>
      </c>
      <c r="I1372" s="17">
        <v>110.00000000000009</v>
      </c>
      <c r="J1372" s="17">
        <v>1</v>
      </c>
      <c r="K1372" s="18">
        <v>0.39583333333333331</v>
      </c>
      <c r="L1372" s="19">
        <v>0.39583333333333331</v>
      </c>
      <c r="M1372" s="20">
        <v>570</v>
      </c>
      <c r="N1372" s="20">
        <v>680.00000000000011</v>
      </c>
      <c r="O1372" s="20" t="s">
        <v>21</v>
      </c>
      <c r="P1372" s="21" t="s">
        <v>21</v>
      </c>
      <c r="Q1372" s="21" t="s">
        <v>16738</v>
      </c>
      <c r="R1372" s="21" t="s">
        <v>16738</v>
      </c>
      <c r="S1372" s="21" t="s">
        <v>16738</v>
      </c>
      <c r="T1372" s="21" t="s">
        <v>16738</v>
      </c>
      <c r="U1372" s="21">
        <v>1</v>
      </c>
      <c r="V1372" s="21"/>
      <c r="W1372" s="21"/>
      <c r="X1372" s="21"/>
    </row>
    <row r="1373" spans="1:24" x14ac:dyDescent="0.25">
      <c r="A1373" s="17">
        <v>2022</v>
      </c>
      <c r="B1373" s="17" t="s">
        <v>9</v>
      </c>
      <c r="C1373" s="17" t="s">
        <v>9550</v>
      </c>
      <c r="D1373" s="17" t="s">
        <v>16945</v>
      </c>
      <c r="E1373" s="17" t="s">
        <v>17115</v>
      </c>
      <c r="F1373" s="17" t="s">
        <v>14269</v>
      </c>
      <c r="G1373" s="17" t="s">
        <v>9538</v>
      </c>
      <c r="H1373" s="17" t="s">
        <v>9539</v>
      </c>
      <c r="I1373" s="17">
        <v>110.00000000000009</v>
      </c>
      <c r="J1373" s="17">
        <v>1</v>
      </c>
      <c r="K1373" s="18">
        <v>0.45833333333333331</v>
      </c>
      <c r="L1373" s="19">
        <v>0.45833333333333331</v>
      </c>
      <c r="M1373" s="20">
        <v>660</v>
      </c>
      <c r="N1373" s="20">
        <v>770.00000000000011</v>
      </c>
      <c r="O1373" s="20" t="s">
        <v>19</v>
      </c>
      <c r="P1373" s="21" t="s">
        <v>19</v>
      </c>
      <c r="Q1373" s="21" t="s">
        <v>16738</v>
      </c>
      <c r="R1373" s="21" t="s">
        <v>16738</v>
      </c>
      <c r="S1373" s="21" t="s">
        <v>16738</v>
      </c>
      <c r="T1373" s="21" t="s">
        <v>16738</v>
      </c>
      <c r="U1373" s="21">
        <v>1</v>
      </c>
      <c r="V1373" s="21"/>
      <c r="W1373" s="21"/>
      <c r="X1373" s="21"/>
    </row>
    <row r="1374" spans="1:24" x14ac:dyDescent="0.25">
      <c r="A1374" s="17">
        <v>2022</v>
      </c>
      <c r="B1374" s="17" t="s">
        <v>9</v>
      </c>
      <c r="C1374" s="17" t="s">
        <v>9551</v>
      </c>
      <c r="D1374" s="17" t="s">
        <v>16945</v>
      </c>
      <c r="E1374" s="17" t="s">
        <v>17115</v>
      </c>
      <c r="F1374" s="17" t="s">
        <v>14270</v>
      </c>
      <c r="G1374" s="17" t="s">
        <v>9538</v>
      </c>
      <c r="H1374" s="17" t="s">
        <v>9539</v>
      </c>
      <c r="I1374" s="17">
        <v>110.00000000000009</v>
      </c>
      <c r="J1374" s="17">
        <v>1</v>
      </c>
      <c r="K1374" s="18">
        <v>0.52083333333333337</v>
      </c>
      <c r="L1374" s="19">
        <v>0.52083333333333337</v>
      </c>
      <c r="M1374" s="20">
        <v>750</v>
      </c>
      <c r="N1374" s="20">
        <v>860.00000000000011</v>
      </c>
      <c r="O1374" s="20" t="s">
        <v>15</v>
      </c>
      <c r="P1374" s="21" t="s">
        <v>15</v>
      </c>
      <c r="Q1374" s="21" t="s">
        <v>16738</v>
      </c>
      <c r="R1374" s="21" t="s">
        <v>16738</v>
      </c>
      <c r="S1374" s="21" t="s">
        <v>16738</v>
      </c>
      <c r="T1374" s="21" t="s">
        <v>16738</v>
      </c>
      <c r="U1374" s="21">
        <v>1</v>
      </c>
      <c r="V1374" s="21"/>
      <c r="W1374" s="21"/>
      <c r="X1374" s="21"/>
    </row>
    <row r="1375" spans="1:24" x14ac:dyDescent="0.25">
      <c r="A1375" s="17">
        <v>2022</v>
      </c>
      <c r="B1375" s="17" t="s">
        <v>9</v>
      </c>
      <c r="C1375" s="17" t="s">
        <v>9552</v>
      </c>
      <c r="D1375" s="17" t="s">
        <v>16945</v>
      </c>
      <c r="E1375" s="17" t="s">
        <v>17115</v>
      </c>
      <c r="F1375" s="17" t="s">
        <v>14271</v>
      </c>
      <c r="G1375" s="17" t="s">
        <v>9538</v>
      </c>
      <c r="H1375" s="17" t="s">
        <v>9539</v>
      </c>
      <c r="I1375" s="17">
        <v>110.00000000000009</v>
      </c>
      <c r="J1375" s="17">
        <v>1</v>
      </c>
      <c r="K1375" s="18">
        <v>0.45833333333333331</v>
      </c>
      <c r="L1375" s="19">
        <v>0.45833333333333331</v>
      </c>
      <c r="M1375" s="20">
        <v>660</v>
      </c>
      <c r="N1375" s="20">
        <v>770.00000000000011</v>
      </c>
      <c r="O1375" s="20" t="s">
        <v>17</v>
      </c>
      <c r="P1375" s="21" t="s">
        <v>17</v>
      </c>
      <c r="Q1375" s="21" t="s">
        <v>16738</v>
      </c>
      <c r="R1375" s="21" t="s">
        <v>16738</v>
      </c>
      <c r="S1375" s="21" t="s">
        <v>16738</v>
      </c>
      <c r="T1375" s="21" t="s">
        <v>16738</v>
      </c>
      <c r="U1375" s="21">
        <v>1</v>
      </c>
      <c r="V1375" s="21"/>
      <c r="W1375" s="21"/>
      <c r="X1375" s="21"/>
    </row>
    <row r="1376" spans="1:24" x14ac:dyDescent="0.25">
      <c r="A1376" s="17">
        <v>2022</v>
      </c>
      <c r="B1376" s="17" t="s">
        <v>9</v>
      </c>
      <c r="C1376" s="17" t="s">
        <v>9553</v>
      </c>
      <c r="D1376" s="17" t="s">
        <v>16945</v>
      </c>
      <c r="E1376" s="17" t="s">
        <v>17115</v>
      </c>
      <c r="F1376" s="17" t="s">
        <v>14272</v>
      </c>
      <c r="G1376" s="17" t="s">
        <v>9538</v>
      </c>
      <c r="H1376" s="17" t="s">
        <v>9539</v>
      </c>
      <c r="I1376" s="17">
        <v>110.00000000000009</v>
      </c>
      <c r="J1376" s="17">
        <v>1</v>
      </c>
      <c r="K1376" s="18">
        <v>0.70833333333333337</v>
      </c>
      <c r="L1376" s="19">
        <v>0.70833333333333337</v>
      </c>
      <c r="M1376" s="20">
        <v>1020</v>
      </c>
      <c r="N1376" s="20">
        <v>1130</v>
      </c>
      <c r="O1376" s="20" t="s">
        <v>46</v>
      </c>
      <c r="P1376" s="21" t="s">
        <v>46</v>
      </c>
      <c r="Q1376" s="21" t="s">
        <v>16738</v>
      </c>
      <c r="R1376" s="21" t="s">
        <v>16738</v>
      </c>
      <c r="S1376" s="21" t="s">
        <v>16738</v>
      </c>
      <c r="T1376" s="21" t="s">
        <v>16738</v>
      </c>
      <c r="U1376" s="21">
        <v>1</v>
      </c>
      <c r="V1376" s="21"/>
      <c r="W1376" s="21"/>
      <c r="X1376" s="21"/>
    </row>
    <row r="1377" spans="1:24" x14ac:dyDescent="0.25">
      <c r="A1377" s="17">
        <v>2022</v>
      </c>
      <c r="B1377" s="17" t="s">
        <v>9</v>
      </c>
      <c r="C1377" s="17" t="s">
        <v>9554</v>
      </c>
      <c r="D1377" s="17" t="s">
        <v>16945</v>
      </c>
      <c r="E1377" s="17" t="s">
        <v>17115</v>
      </c>
      <c r="F1377" s="17" t="s">
        <v>16758</v>
      </c>
      <c r="G1377" s="17" t="s">
        <v>9538</v>
      </c>
      <c r="H1377" s="17" t="s">
        <v>9539</v>
      </c>
      <c r="I1377" s="17">
        <v>110.00000000000009</v>
      </c>
      <c r="J1377" s="17">
        <v>1</v>
      </c>
      <c r="K1377" s="18">
        <v>0.58333333333333337</v>
      </c>
      <c r="L1377" s="19">
        <v>0.58333333333333337</v>
      </c>
      <c r="M1377" s="20">
        <v>840</v>
      </c>
      <c r="N1377" s="20">
        <v>950.00000000000011</v>
      </c>
      <c r="O1377" s="20" t="s">
        <v>15</v>
      </c>
      <c r="P1377" s="21" t="s">
        <v>15</v>
      </c>
      <c r="Q1377" s="21" t="s">
        <v>16738</v>
      </c>
      <c r="R1377" s="21" t="s">
        <v>16738</v>
      </c>
      <c r="S1377" s="21" t="s">
        <v>16738</v>
      </c>
      <c r="T1377" s="21" t="s">
        <v>16738</v>
      </c>
      <c r="U1377" s="21">
        <v>1</v>
      </c>
      <c r="V1377" s="21"/>
      <c r="W1377" s="21"/>
      <c r="X1377" s="21"/>
    </row>
    <row r="1378" spans="1:24" x14ac:dyDescent="0.25">
      <c r="A1378" s="17">
        <v>2022</v>
      </c>
      <c r="B1378" s="17" t="s">
        <v>9</v>
      </c>
      <c r="C1378" s="17" t="s">
        <v>9555</v>
      </c>
      <c r="D1378" s="17" t="s">
        <v>16945</v>
      </c>
      <c r="E1378" s="17" t="s">
        <v>17115</v>
      </c>
      <c r="F1378" s="17" t="s">
        <v>16759</v>
      </c>
      <c r="G1378" s="17" t="s">
        <v>9538</v>
      </c>
      <c r="H1378" s="17" t="s">
        <v>9539</v>
      </c>
      <c r="I1378" s="17">
        <v>110.00000000000009</v>
      </c>
      <c r="J1378" s="17">
        <v>1</v>
      </c>
      <c r="K1378" s="18">
        <v>0.33333333333333331</v>
      </c>
      <c r="L1378" s="19">
        <v>0.33333333333333331</v>
      </c>
      <c r="M1378" s="20">
        <v>480</v>
      </c>
      <c r="N1378" s="20">
        <v>590.00000000000011</v>
      </c>
      <c r="O1378" s="20" t="s">
        <v>15</v>
      </c>
      <c r="P1378" s="21" t="s">
        <v>15</v>
      </c>
      <c r="Q1378" s="21" t="s">
        <v>16738</v>
      </c>
      <c r="R1378" s="21" t="s">
        <v>16738</v>
      </c>
      <c r="S1378" s="21" t="s">
        <v>16738</v>
      </c>
      <c r="T1378" s="21" t="s">
        <v>16738</v>
      </c>
      <c r="U1378" s="21">
        <v>1</v>
      </c>
      <c r="V1378" s="21"/>
      <c r="W1378" s="21"/>
      <c r="X1378" s="21"/>
    </row>
    <row r="1379" spans="1:24" x14ac:dyDescent="0.25">
      <c r="A1379" s="17">
        <v>2022</v>
      </c>
      <c r="B1379" s="17" t="s">
        <v>9</v>
      </c>
      <c r="C1379" s="17" t="s">
        <v>9556</v>
      </c>
      <c r="D1379" s="17" t="s">
        <v>16945</v>
      </c>
      <c r="E1379" s="17" t="s">
        <v>17118</v>
      </c>
      <c r="F1379" s="17" t="s">
        <v>14268</v>
      </c>
      <c r="G1379" s="17" t="s">
        <v>9557</v>
      </c>
      <c r="H1379" s="17" t="s">
        <v>9558</v>
      </c>
      <c r="I1379" s="17">
        <v>110.00000000000009</v>
      </c>
      <c r="J1379" s="17">
        <v>1</v>
      </c>
      <c r="K1379" s="18">
        <v>0.39583333333333331</v>
      </c>
      <c r="L1379" s="19">
        <v>0.39583333333333331</v>
      </c>
      <c r="M1379" s="20">
        <v>570</v>
      </c>
      <c r="N1379" s="20">
        <v>680.00000000000011</v>
      </c>
      <c r="O1379" s="20" t="s">
        <v>21</v>
      </c>
      <c r="P1379" s="21" t="s">
        <v>21</v>
      </c>
      <c r="Q1379" s="21" t="s">
        <v>16738</v>
      </c>
      <c r="R1379" s="21" t="s">
        <v>16738</v>
      </c>
      <c r="S1379" s="21" t="s">
        <v>16738</v>
      </c>
      <c r="T1379" s="21" t="s">
        <v>16738</v>
      </c>
      <c r="U1379" s="21">
        <v>1</v>
      </c>
      <c r="V1379" s="21"/>
      <c r="W1379" s="21"/>
      <c r="X1379" s="21"/>
    </row>
    <row r="1380" spans="1:24" x14ac:dyDescent="0.25">
      <c r="A1380" s="17">
        <v>2022</v>
      </c>
      <c r="B1380" s="17" t="s">
        <v>9</v>
      </c>
      <c r="C1380" s="17" t="s">
        <v>9559</v>
      </c>
      <c r="D1380" s="17" t="s">
        <v>16945</v>
      </c>
      <c r="E1380" s="17" t="s">
        <v>17118</v>
      </c>
      <c r="F1380" s="17" t="s">
        <v>14269</v>
      </c>
      <c r="G1380" s="17" t="s">
        <v>9557</v>
      </c>
      <c r="H1380" s="17" t="s">
        <v>9558</v>
      </c>
      <c r="I1380" s="17">
        <v>110.00000000000009</v>
      </c>
      <c r="J1380" s="17">
        <v>1</v>
      </c>
      <c r="K1380" s="18">
        <v>0.52083333333333337</v>
      </c>
      <c r="L1380" s="19">
        <v>0.52083333333333337</v>
      </c>
      <c r="M1380" s="20">
        <v>750</v>
      </c>
      <c r="N1380" s="20">
        <v>860.00000000000011</v>
      </c>
      <c r="O1380" s="20" t="s">
        <v>46</v>
      </c>
      <c r="P1380" s="21" t="s">
        <v>46</v>
      </c>
      <c r="Q1380" s="21" t="s">
        <v>16738</v>
      </c>
      <c r="R1380" s="21" t="s">
        <v>16738</v>
      </c>
      <c r="S1380" s="21" t="s">
        <v>16738</v>
      </c>
      <c r="T1380" s="21" t="s">
        <v>16738</v>
      </c>
      <c r="U1380" s="21">
        <v>1</v>
      </c>
      <c r="V1380" s="21"/>
      <c r="W1380" s="21"/>
      <c r="X1380" s="21"/>
    </row>
    <row r="1381" spans="1:24" x14ac:dyDescent="0.25">
      <c r="A1381" s="17">
        <v>2022</v>
      </c>
      <c r="B1381" s="17" t="s">
        <v>9</v>
      </c>
      <c r="C1381" s="17" t="s">
        <v>9560</v>
      </c>
      <c r="D1381" s="17" t="s">
        <v>16945</v>
      </c>
      <c r="E1381" s="17" t="s">
        <v>17118</v>
      </c>
      <c r="F1381" s="17" t="s">
        <v>14270</v>
      </c>
      <c r="G1381" s="17" t="s">
        <v>9557</v>
      </c>
      <c r="H1381" s="17" t="s">
        <v>9558</v>
      </c>
      <c r="I1381" s="17">
        <v>110.00000000000009</v>
      </c>
      <c r="J1381" s="17">
        <v>1</v>
      </c>
      <c r="K1381" s="18">
        <v>0.33333333333333331</v>
      </c>
      <c r="L1381" s="19">
        <v>0.33333333333333331</v>
      </c>
      <c r="M1381" s="20">
        <v>480</v>
      </c>
      <c r="N1381" s="20">
        <v>590.00000000000011</v>
      </c>
      <c r="O1381" s="20" t="s">
        <v>17</v>
      </c>
      <c r="P1381" s="21" t="s">
        <v>17</v>
      </c>
      <c r="Q1381" s="21" t="s">
        <v>16738</v>
      </c>
      <c r="R1381" s="21" t="s">
        <v>16738</v>
      </c>
      <c r="S1381" s="21" t="s">
        <v>16738</v>
      </c>
      <c r="T1381" s="21" t="s">
        <v>16738</v>
      </c>
      <c r="U1381" s="21">
        <v>1</v>
      </c>
      <c r="V1381" s="21"/>
      <c r="W1381" s="21"/>
      <c r="X1381" s="21"/>
    </row>
    <row r="1382" spans="1:24" x14ac:dyDescent="0.25">
      <c r="A1382" s="17">
        <v>2022</v>
      </c>
      <c r="B1382" s="17" t="s">
        <v>9</v>
      </c>
      <c r="C1382" s="17" t="s">
        <v>9561</v>
      </c>
      <c r="D1382" s="17" t="s">
        <v>16945</v>
      </c>
      <c r="E1382" s="17" t="s">
        <v>17118</v>
      </c>
      <c r="F1382" s="17" t="s">
        <v>14271</v>
      </c>
      <c r="G1382" s="17" t="s">
        <v>9557</v>
      </c>
      <c r="H1382" s="17" t="s">
        <v>9558</v>
      </c>
      <c r="I1382" s="17">
        <v>110.00000000000009</v>
      </c>
      <c r="J1382" s="17">
        <v>1</v>
      </c>
      <c r="K1382" s="18">
        <v>0.33333333333333331</v>
      </c>
      <c r="L1382" s="19">
        <v>0.33333333333333331</v>
      </c>
      <c r="M1382" s="20">
        <v>480</v>
      </c>
      <c r="N1382" s="20">
        <v>590.00000000000011</v>
      </c>
      <c r="O1382" s="20" t="s">
        <v>46</v>
      </c>
      <c r="P1382" s="21" t="s">
        <v>46</v>
      </c>
      <c r="Q1382" s="21" t="s">
        <v>16738</v>
      </c>
      <c r="R1382" s="21" t="s">
        <v>16738</v>
      </c>
      <c r="S1382" s="21" t="s">
        <v>16738</v>
      </c>
      <c r="T1382" s="21" t="s">
        <v>16738</v>
      </c>
      <c r="U1382" s="21">
        <v>1</v>
      </c>
      <c r="V1382" s="21"/>
      <c r="W1382" s="21"/>
      <c r="X1382" s="21"/>
    </row>
    <row r="1383" spans="1:24" x14ac:dyDescent="0.25">
      <c r="A1383" s="17">
        <v>2022</v>
      </c>
      <c r="B1383" s="17" t="s">
        <v>9</v>
      </c>
      <c r="C1383" s="17" t="s">
        <v>9562</v>
      </c>
      <c r="D1383" s="17" t="s">
        <v>16945</v>
      </c>
      <c r="E1383" s="17" t="s">
        <v>17118</v>
      </c>
      <c r="F1383" s="17" t="s">
        <v>14272</v>
      </c>
      <c r="G1383" s="17" t="s">
        <v>9557</v>
      </c>
      <c r="H1383" s="17" t="s">
        <v>9558</v>
      </c>
      <c r="I1383" s="17">
        <v>110.00000000000009</v>
      </c>
      <c r="J1383" s="17">
        <v>1</v>
      </c>
      <c r="K1383" s="18">
        <v>0.70833333333333337</v>
      </c>
      <c r="L1383" s="19">
        <v>0.70833333333333337</v>
      </c>
      <c r="M1383" s="20">
        <v>1020</v>
      </c>
      <c r="N1383" s="20">
        <v>1130</v>
      </c>
      <c r="O1383" s="20" t="s">
        <v>17</v>
      </c>
      <c r="P1383" s="21" t="s">
        <v>17</v>
      </c>
      <c r="Q1383" s="21" t="s">
        <v>16738</v>
      </c>
      <c r="R1383" s="21" t="s">
        <v>16738</v>
      </c>
      <c r="S1383" s="21" t="s">
        <v>16738</v>
      </c>
      <c r="T1383" s="21" t="s">
        <v>16738</v>
      </c>
      <c r="U1383" s="21">
        <v>1</v>
      </c>
      <c r="V1383" s="21"/>
      <c r="W1383" s="21"/>
      <c r="X1383" s="21"/>
    </row>
    <row r="1384" spans="1:24" x14ac:dyDescent="0.25">
      <c r="A1384" s="17">
        <v>2022</v>
      </c>
      <c r="B1384" s="17" t="s">
        <v>9</v>
      </c>
      <c r="C1384" s="17" t="s">
        <v>9563</v>
      </c>
      <c r="D1384" s="17" t="s">
        <v>16945</v>
      </c>
      <c r="E1384" s="17" t="s">
        <v>17118</v>
      </c>
      <c r="F1384" s="17" t="s">
        <v>16758</v>
      </c>
      <c r="G1384" s="17" t="s">
        <v>9557</v>
      </c>
      <c r="H1384" s="17" t="s">
        <v>9558</v>
      </c>
      <c r="I1384" s="17">
        <v>110.00000000000009</v>
      </c>
      <c r="J1384" s="17">
        <v>1</v>
      </c>
      <c r="K1384" s="18">
        <v>0.39583333333333331</v>
      </c>
      <c r="L1384" s="19">
        <v>0.39583333333333331</v>
      </c>
      <c r="M1384" s="20">
        <v>570</v>
      </c>
      <c r="N1384" s="20">
        <v>680.00000000000011</v>
      </c>
      <c r="O1384" s="20" t="s">
        <v>21</v>
      </c>
      <c r="P1384" s="21" t="s">
        <v>21</v>
      </c>
      <c r="Q1384" s="21" t="s">
        <v>16738</v>
      </c>
      <c r="R1384" s="21" t="s">
        <v>16738</v>
      </c>
      <c r="S1384" s="21" t="s">
        <v>16738</v>
      </c>
      <c r="T1384" s="21" t="s">
        <v>16738</v>
      </c>
      <c r="U1384" s="21">
        <v>1</v>
      </c>
      <c r="V1384" s="21"/>
      <c r="W1384" s="21"/>
      <c r="X1384" s="21"/>
    </row>
    <row r="1385" spans="1:24" x14ac:dyDescent="0.25">
      <c r="A1385" s="17">
        <v>2022</v>
      </c>
      <c r="B1385" s="17" t="s">
        <v>9</v>
      </c>
      <c r="C1385" s="17" t="s">
        <v>9564</v>
      </c>
      <c r="D1385" s="17" t="s">
        <v>16945</v>
      </c>
      <c r="E1385" s="17" t="s">
        <v>17118</v>
      </c>
      <c r="F1385" s="17" t="s">
        <v>16759</v>
      </c>
      <c r="G1385" s="17" t="s">
        <v>9557</v>
      </c>
      <c r="H1385" s="17" t="s">
        <v>9558</v>
      </c>
      <c r="I1385" s="17">
        <v>110.00000000000009</v>
      </c>
      <c r="J1385" s="17">
        <v>1</v>
      </c>
      <c r="K1385" s="18">
        <v>0.39583333333333331</v>
      </c>
      <c r="L1385" s="19">
        <v>0.39583333333333331</v>
      </c>
      <c r="M1385" s="20">
        <v>570</v>
      </c>
      <c r="N1385" s="20">
        <v>680.00000000000011</v>
      </c>
      <c r="O1385" s="20" t="s">
        <v>19</v>
      </c>
      <c r="P1385" s="21" t="s">
        <v>19</v>
      </c>
      <c r="Q1385" s="21" t="s">
        <v>16738</v>
      </c>
      <c r="R1385" s="21" t="s">
        <v>16738</v>
      </c>
      <c r="S1385" s="21" t="s">
        <v>16738</v>
      </c>
      <c r="T1385" s="21" t="s">
        <v>16738</v>
      </c>
      <c r="U1385" s="21">
        <v>1</v>
      </c>
      <c r="V1385" s="21"/>
      <c r="W1385" s="21"/>
      <c r="X1385" s="21"/>
    </row>
    <row r="1386" spans="1:24" x14ac:dyDescent="0.25">
      <c r="A1386" s="17">
        <v>2022</v>
      </c>
      <c r="B1386" s="17" t="s">
        <v>9</v>
      </c>
      <c r="C1386" s="17" t="s">
        <v>9565</v>
      </c>
      <c r="D1386" s="17" t="s">
        <v>16945</v>
      </c>
      <c r="E1386" s="17" t="s">
        <v>17118</v>
      </c>
      <c r="F1386" s="17" t="s">
        <v>16760</v>
      </c>
      <c r="G1386" s="17" t="s">
        <v>9557</v>
      </c>
      <c r="H1386" s="17" t="s">
        <v>9558</v>
      </c>
      <c r="I1386" s="17">
        <v>110.00000000000009</v>
      </c>
      <c r="J1386" s="17">
        <v>1</v>
      </c>
      <c r="K1386" s="18">
        <v>0.39583333333333331</v>
      </c>
      <c r="L1386" s="19">
        <v>0.39583333333333331</v>
      </c>
      <c r="M1386" s="20">
        <v>570</v>
      </c>
      <c r="N1386" s="20">
        <v>680.00000000000011</v>
      </c>
      <c r="O1386" s="20" t="s">
        <v>46</v>
      </c>
      <c r="P1386" s="21" t="s">
        <v>46</v>
      </c>
      <c r="Q1386" s="21" t="s">
        <v>16738</v>
      </c>
      <c r="R1386" s="21" t="s">
        <v>16738</v>
      </c>
      <c r="S1386" s="21" t="s">
        <v>16738</v>
      </c>
      <c r="T1386" s="21" t="s">
        <v>16738</v>
      </c>
      <c r="U1386" s="21">
        <v>1</v>
      </c>
      <c r="V1386" s="21"/>
      <c r="W1386" s="21"/>
      <c r="X1386" s="21"/>
    </row>
    <row r="1387" spans="1:24" x14ac:dyDescent="0.25">
      <c r="A1387" s="17">
        <v>2022</v>
      </c>
      <c r="B1387" s="17" t="s">
        <v>9</v>
      </c>
      <c r="C1387" s="17" t="s">
        <v>9566</v>
      </c>
      <c r="D1387" s="17" t="s">
        <v>16945</v>
      </c>
      <c r="E1387" s="17" t="s">
        <v>17118</v>
      </c>
      <c r="F1387" s="17" t="s">
        <v>16771</v>
      </c>
      <c r="G1387" s="17" t="s">
        <v>9557</v>
      </c>
      <c r="H1387" s="17" t="s">
        <v>9558</v>
      </c>
      <c r="I1387" s="17">
        <v>110.00000000000009</v>
      </c>
      <c r="J1387" s="17">
        <v>1</v>
      </c>
      <c r="K1387" s="18">
        <v>0.70833333333333337</v>
      </c>
      <c r="L1387" s="19">
        <v>0.70833333333333337</v>
      </c>
      <c r="M1387" s="20">
        <v>1020</v>
      </c>
      <c r="N1387" s="20">
        <v>1130</v>
      </c>
      <c r="O1387" s="20" t="s">
        <v>15</v>
      </c>
      <c r="P1387" s="21" t="s">
        <v>15</v>
      </c>
      <c r="Q1387" s="21" t="s">
        <v>16738</v>
      </c>
      <c r="R1387" s="21" t="s">
        <v>16738</v>
      </c>
      <c r="S1387" s="21" t="s">
        <v>16738</v>
      </c>
      <c r="T1387" s="21" t="s">
        <v>16738</v>
      </c>
      <c r="U1387" s="21">
        <v>1</v>
      </c>
      <c r="V1387" s="21"/>
      <c r="W1387" s="21"/>
      <c r="X1387" s="21"/>
    </row>
    <row r="1388" spans="1:24" x14ac:dyDescent="0.25">
      <c r="A1388" s="17">
        <v>2022</v>
      </c>
      <c r="B1388" s="17" t="s">
        <v>9</v>
      </c>
      <c r="C1388" s="17" t="s">
        <v>9567</v>
      </c>
      <c r="D1388" s="17" t="s">
        <v>16945</v>
      </c>
      <c r="E1388" s="17" t="s">
        <v>17118</v>
      </c>
      <c r="F1388" s="17" t="s">
        <v>16772</v>
      </c>
      <c r="G1388" s="17" t="s">
        <v>9557</v>
      </c>
      <c r="H1388" s="17" t="s">
        <v>9558</v>
      </c>
      <c r="I1388" s="17">
        <v>110.00000000000009</v>
      </c>
      <c r="J1388" s="17">
        <v>1</v>
      </c>
      <c r="K1388" s="18">
        <v>0.33333333333333331</v>
      </c>
      <c r="L1388" s="19">
        <v>0.33333333333333331</v>
      </c>
      <c r="M1388" s="20">
        <v>480</v>
      </c>
      <c r="N1388" s="20">
        <v>590.00000000000011</v>
      </c>
      <c r="O1388" s="20" t="s">
        <v>17</v>
      </c>
      <c r="P1388" s="21" t="s">
        <v>17</v>
      </c>
      <c r="Q1388" s="21" t="s">
        <v>16738</v>
      </c>
      <c r="R1388" s="21" t="s">
        <v>16738</v>
      </c>
      <c r="S1388" s="21" t="s">
        <v>16738</v>
      </c>
      <c r="T1388" s="21" t="s">
        <v>16738</v>
      </c>
      <c r="U1388" s="21">
        <v>1</v>
      </c>
      <c r="V1388" s="21"/>
      <c r="W1388" s="21"/>
      <c r="X1388" s="21"/>
    </row>
    <row r="1389" spans="1:24" x14ac:dyDescent="0.25">
      <c r="A1389" s="17">
        <v>2022</v>
      </c>
      <c r="B1389" s="17" t="s">
        <v>9</v>
      </c>
      <c r="C1389" s="17" t="s">
        <v>9568</v>
      </c>
      <c r="D1389" s="17" t="s">
        <v>16945</v>
      </c>
      <c r="E1389" s="17" t="s">
        <v>17118</v>
      </c>
      <c r="F1389" s="17" t="s">
        <v>14268</v>
      </c>
      <c r="G1389" s="17" t="s">
        <v>9557</v>
      </c>
      <c r="H1389" s="17" t="s">
        <v>9558</v>
      </c>
      <c r="I1389" s="17">
        <v>110.00000000000009</v>
      </c>
      <c r="J1389" s="17">
        <v>1</v>
      </c>
      <c r="K1389" s="18">
        <v>0.64583333333333337</v>
      </c>
      <c r="L1389" s="19">
        <v>0.64583333333333337</v>
      </c>
      <c r="M1389" s="20">
        <v>930</v>
      </c>
      <c r="N1389" s="20">
        <v>1040</v>
      </c>
      <c r="O1389" s="20" t="s">
        <v>46</v>
      </c>
      <c r="P1389" s="21" t="s">
        <v>46</v>
      </c>
      <c r="Q1389" s="21" t="s">
        <v>16738</v>
      </c>
      <c r="R1389" s="21" t="s">
        <v>16738</v>
      </c>
      <c r="S1389" s="21" t="s">
        <v>16738</v>
      </c>
      <c r="T1389" s="21" t="s">
        <v>16738</v>
      </c>
      <c r="U1389" s="21">
        <v>1</v>
      </c>
      <c r="V1389" s="21"/>
      <c r="W1389" s="21"/>
      <c r="X1389" s="21"/>
    </row>
    <row r="1390" spans="1:24" x14ac:dyDescent="0.25">
      <c r="A1390" s="17">
        <v>2022</v>
      </c>
      <c r="B1390" s="17" t="s">
        <v>9</v>
      </c>
      <c r="C1390" s="17" t="s">
        <v>9569</v>
      </c>
      <c r="D1390" s="17" t="s">
        <v>16945</v>
      </c>
      <c r="E1390" s="17" t="s">
        <v>17118</v>
      </c>
      <c r="F1390" s="17" t="s">
        <v>14269</v>
      </c>
      <c r="G1390" s="17" t="s">
        <v>9557</v>
      </c>
      <c r="H1390" s="17" t="s">
        <v>9558</v>
      </c>
      <c r="I1390" s="17">
        <v>110.00000000000009</v>
      </c>
      <c r="J1390" s="17">
        <v>1</v>
      </c>
      <c r="K1390" s="18">
        <v>0.45833333333333331</v>
      </c>
      <c r="L1390" s="19">
        <v>0.45833333333333331</v>
      </c>
      <c r="M1390" s="20">
        <v>660</v>
      </c>
      <c r="N1390" s="20">
        <v>770.00000000000011</v>
      </c>
      <c r="O1390" s="20" t="s">
        <v>15</v>
      </c>
      <c r="P1390" s="21" t="s">
        <v>15</v>
      </c>
      <c r="Q1390" s="21" t="s">
        <v>16738</v>
      </c>
      <c r="R1390" s="21" t="s">
        <v>16738</v>
      </c>
      <c r="S1390" s="21" t="s">
        <v>16738</v>
      </c>
      <c r="T1390" s="21" t="s">
        <v>16738</v>
      </c>
      <c r="U1390" s="21">
        <v>1</v>
      </c>
      <c r="V1390" s="21"/>
      <c r="W1390" s="21"/>
      <c r="X1390" s="21"/>
    </row>
    <row r="1391" spans="1:24" x14ac:dyDescent="0.25">
      <c r="A1391" s="17">
        <v>2022</v>
      </c>
      <c r="B1391" s="17" t="s">
        <v>9</v>
      </c>
      <c r="C1391" s="17" t="s">
        <v>9570</v>
      </c>
      <c r="D1391" s="17" t="s">
        <v>16945</v>
      </c>
      <c r="E1391" s="17" t="s">
        <v>17118</v>
      </c>
      <c r="F1391" s="17" t="s">
        <v>14270</v>
      </c>
      <c r="G1391" s="17" t="s">
        <v>9557</v>
      </c>
      <c r="H1391" s="17" t="s">
        <v>9558</v>
      </c>
      <c r="I1391" s="17">
        <v>110.00000000000009</v>
      </c>
      <c r="J1391" s="17">
        <v>1</v>
      </c>
      <c r="K1391" s="18">
        <v>0.70833333333333337</v>
      </c>
      <c r="L1391" s="19">
        <v>0.70833333333333337</v>
      </c>
      <c r="M1391" s="20">
        <v>1020</v>
      </c>
      <c r="N1391" s="20">
        <v>1130</v>
      </c>
      <c r="O1391" s="20" t="s">
        <v>13</v>
      </c>
      <c r="P1391" s="21" t="s">
        <v>13</v>
      </c>
      <c r="Q1391" s="21" t="s">
        <v>16738</v>
      </c>
      <c r="R1391" s="21" t="s">
        <v>16738</v>
      </c>
      <c r="S1391" s="21" t="s">
        <v>16738</v>
      </c>
      <c r="T1391" s="21" t="s">
        <v>16738</v>
      </c>
      <c r="U1391" s="21">
        <v>1</v>
      </c>
      <c r="V1391" s="21"/>
      <c r="W1391" s="21"/>
      <c r="X1391" s="21"/>
    </row>
    <row r="1392" spans="1:24" x14ac:dyDescent="0.25">
      <c r="A1392" s="17">
        <v>2022</v>
      </c>
      <c r="B1392" s="17" t="s">
        <v>9</v>
      </c>
      <c r="C1392" s="17" t="s">
        <v>9571</v>
      </c>
      <c r="D1392" s="17" t="s">
        <v>16945</v>
      </c>
      <c r="E1392" s="17" t="s">
        <v>17118</v>
      </c>
      <c r="F1392" s="17" t="s">
        <v>14271</v>
      </c>
      <c r="G1392" s="17" t="s">
        <v>9557</v>
      </c>
      <c r="H1392" s="17" t="s">
        <v>9558</v>
      </c>
      <c r="I1392" s="17">
        <v>110.00000000000009</v>
      </c>
      <c r="J1392" s="17">
        <v>1</v>
      </c>
      <c r="K1392" s="18">
        <v>0.58333333333333337</v>
      </c>
      <c r="L1392" s="19">
        <v>0.58333333333333337</v>
      </c>
      <c r="M1392" s="20">
        <v>840</v>
      </c>
      <c r="N1392" s="20">
        <v>950.00000000000011</v>
      </c>
      <c r="O1392" s="20" t="s">
        <v>19</v>
      </c>
      <c r="P1392" s="21" t="s">
        <v>19</v>
      </c>
      <c r="Q1392" s="21" t="s">
        <v>16738</v>
      </c>
      <c r="R1392" s="21" t="s">
        <v>16738</v>
      </c>
      <c r="S1392" s="21" t="s">
        <v>16738</v>
      </c>
      <c r="T1392" s="21" t="s">
        <v>16738</v>
      </c>
      <c r="U1392" s="21">
        <v>1</v>
      </c>
      <c r="V1392" s="21"/>
      <c r="W1392" s="21"/>
      <c r="X1392" s="21"/>
    </row>
    <row r="1393" spans="1:24" x14ac:dyDescent="0.25">
      <c r="A1393" s="17">
        <v>2022</v>
      </c>
      <c r="B1393" s="17" t="s">
        <v>9</v>
      </c>
      <c r="C1393" s="17" t="s">
        <v>9572</v>
      </c>
      <c r="D1393" s="17" t="s">
        <v>16945</v>
      </c>
      <c r="E1393" s="17" t="s">
        <v>17118</v>
      </c>
      <c r="F1393" s="17" t="s">
        <v>14272</v>
      </c>
      <c r="G1393" s="17" t="s">
        <v>9557</v>
      </c>
      <c r="H1393" s="17" t="s">
        <v>9558</v>
      </c>
      <c r="I1393" s="17">
        <v>110.00000000000009</v>
      </c>
      <c r="J1393" s="17">
        <v>1</v>
      </c>
      <c r="K1393" s="18">
        <v>0.64583333333333337</v>
      </c>
      <c r="L1393" s="19">
        <v>0.64583333333333337</v>
      </c>
      <c r="M1393" s="20">
        <v>930</v>
      </c>
      <c r="N1393" s="20">
        <v>1040</v>
      </c>
      <c r="O1393" s="20" t="s">
        <v>46</v>
      </c>
      <c r="P1393" s="21" t="s">
        <v>46</v>
      </c>
      <c r="Q1393" s="21" t="s">
        <v>16738</v>
      </c>
      <c r="R1393" s="21" t="s">
        <v>16738</v>
      </c>
      <c r="S1393" s="21" t="s">
        <v>16738</v>
      </c>
      <c r="T1393" s="21" t="s">
        <v>16738</v>
      </c>
      <c r="U1393" s="21">
        <v>1</v>
      </c>
      <c r="V1393" s="21"/>
      <c r="W1393" s="21"/>
      <c r="X1393" s="21"/>
    </row>
    <row r="1394" spans="1:24" x14ac:dyDescent="0.25">
      <c r="A1394" s="17">
        <v>2022</v>
      </c>
      <c r="B1394" s="17" t="s">
        <v>9</v>
      </c>
      <c r="C1394" s="17" t="s">
        <v>9573</v>
      </c>
      <c r="D1394" s="17" t="s">
        <v>16945</v>
      </c>
      <c r="E1394" s="17" t="s">
        <v>17118</v>
      </c>
      <c r="F1394" s="17" t="s">
        <v>16758</v>
      </c>
      <c r="G1394" s="17" t="s">
        <v>9557</v>
      </c>
      <c r="H1394" s="17" t="s">
        <v>9558</v>
      </c>
      <c r="I1394" s="17">
        <v>110.00000000000009</v>
      </c>
      <c r="J1394" s="17">
        <v>1</v>
      </c>
      <c r="K1394" s="18">
        <v>0.58333333333333337</v>
      </c>
      <c r="L1394" s="19">
        <v>0.58333333333333337</v>
      </c>
      <c r="M1394" s="20">
        <v>840</v>
      </c>
      <c r="N1394" s="20">
        <v>950.00000000000011</v>
      </c>
      <c r="O1394" s="20" t="s">
        <v>15</v>
      </c>
      <c r="P1394" s="21" t="s">
        <v>15</v>
      </c>
      <c r="Q1394" s="21" t="s">
        <v>16738</v>
      </c>
      <c r="R1394" s="21" t="s">
        <v>16738</v>
      </c>
      <c r="S1394" s="21" t="s">
        <v>16738</v>
      </c>
      <c r="T1394" s="21" t="s">
        <v>16738</v>
      </c>
      <c r="U1394" s="21">
        <v>1</v>
      </c>
      <c r="V1394" s="21"/>
      <c r="W1394" s="21"/>
      <c r="X1394" s="21"/>
    </row>
    <row r="1395" spans="1:24" x14ac:dyDescent="0.25">
      <c r="A1395" s="17">
        <v>2022</v>
      </c>
      <c r="B1395" s="17" t="s">
        <v>9</v>
      </c>
      <c r="C1395" s="17" t="s">
        <v>9574</v>
      </c>
      <c r="D1395" s="17" t="s">
        <v>16945</v>
      </c>
      <c r="E1395" s="17" t="s">
        <v>17118</v>
      </c>
      <c r="F1395" s="17" t="s">
        <v>16759</v>
      </c>
      <c r="G1395" s="17" t="s">
        <v>9557</v>
      </c>
      <c r="H1395" s="17" t="s">
        <v>9558</v>
      </c>
      <c r="I1395" s="17">
        <v>110.00000000000009</v>
      </c>
      <c r="J1395" s="17">
        <v>1</v>
      </c>
      <c r="K1395" s="18">
        <v>0.45833333333333331</v>
      </c>
      <c r="L1395" s="19">
        <v>0.45833333333333331</v>
      </c>
      <c r="M1395" s="20">
        <v>660</v>
      </c>
      <c r="N1395" s="20">
        <v>770.00000000000011</v>
      </c>
      <c r="O1395" s="20" t="s">
        <v>21</v>
      </c>
      <c r="P1395" s="21" t="s">
        <v>21</v>
      </c>
      <c r="Q1395" s="21" t="s">
        <v>16738</v>
      </c>
      <c r="R1395" s="21" t="s">
        <v>16738</v>
      </c>
      <c r="S1395" s="21" t="s">
        <v>16738</v>
      </c>
      <c r="T1395" s="21" t="s">
        <v>16738</v>
      </c>
      <c r="U1395" s="21">
        <v>1</v>
      </c>
      <c r="V1395" s="21"/>
      <c r="W1395" s="21"/>
      <c r="X1395" s="21"/>
    </row>
    <row r="1396" spans="1:24" x14ac:dyDescent="0.25">
      <c r="A1396" s="17">
        <v>2022</v>
      </c>
      <c r="B1396" s="17" t="s">
        <v>9</v>
      </c>
      <c r="C1396" s="17" t="s">
        <v>9575</v>
      </c>
      <c r="D1396" s="17" t="s">
        <v>16945</v>
      </c>
      <c r="E1396" s="17" t="s">
        <v>17118</v>
      </c>
      <c r="F1396" s="17" t="s">
        <v>16760</v>
      </c>
      <c r="G1396" s="17" t="s">
        <v>9557</v>
      </c>
      <c r="H1396" s="17" t="s">
        <v>9558</v>
      </c>
      <c r="I1396" s="17">
        <v>110.00000000000009</v>
      </c>
      <c r="J1396" s="17">
        <v>1</v>
      </c>
      <c r="K1396" s="18">
        <v>0.39583333333333331</v>
      </c>
      <c r="L1396" s="19">
        <v>0.39583333333333331</v>
      </c>
      <c r="M1396" s="20">
        <v>570</v>
      </c>
      <c r="N1396" s="20">
        <v>680.00000000000011</v>
      </c>
      <c r="O1396" s="20" t="s">
        <v>19</v>
      </c>
      <c r="P1396" s="21" t="s">
        <v>19</v>
      </c>
      <c r="Q1396" s="21" t="s">
        <v>16738</v>
      </c>
      <c r="R1396" s="21" t="s">
        <v>16738</v>
      </c>
      <c r="S1396" s="21" t="s">
        <v>16738</v>
      </c>
      <c r="T1396" s="21" t="s">
        <v>16738</v>
      </c>
      <c r="U1396" s="21">
        <v>1</v>
      </c>
      <c r="V1396" s="21"/>
      <c r="W1396" s="21"/>
      <c r="X1396" s="21"/>
    </row>
    <row r="1397" spans="1:24" x14ac:dyDescent="0.25">
      <c r="A1397" s="17">
        <v>2022</v>
      </c>
      <c r="B1397" s="17" t="s">
        <v>9</v>
      </c>
      <c r="C1397" s="17" t="s">
        <v>9576</v>
      </c>
      <c r="D1397" s="17" t="s">
        <v>16945</v>
      </c>
      <c r="E1397" s="17" t="s">
        <v>17118</v>
      </c>
      <c r="F1397" s="17" t="s">
        <v>16771</v>
      </c>
      <c r="G1397" s="17" t="s">
        <v>9557</v>
      </c>
      <c r="H1397" s="17" t="s">
        <v>9558</v>
      </c>
      <c r="I1397" s="17">
        <v>110.00000000000009</v>
      </c>
      <c r="J1397" s="17">
        <v>1</v>
      </c>
      <c r="K1397" s="18">
        <v>0.39583333333333331</v>
      </c>
      <c r="L1397" s="19">
        <v>0.39583333333333331</v>
      </c>
      <c r="M1397" s="20">
        <v>570</v>
      </c>
      <c r="N1397" s="20">
        <v>680.00000000000011</v>
      </c>
      <c r="O1397" s="20" t="s">
        <v>13</v>
      </c>
      <c r="P1397" s="21" t="s">
        <v>13</v>
      </c>
      <c r="Q1397" s="21" t="s">
        <v>16738</v>
      </c>
      <c r="R1397" s="21" t="s">
        <v>16738</v>
      </c>
      <c r="S1397" s="21" t="s">
        <v>16738</v>
      </c>
      <c r="T1397" s="21" t="s">
        <v>16738</v>
      </c>
      <c r="U1397" s="21">
        <v>1</v>
      </c>
      <c r="V1397" s="21"/>
      <c r="W1397" s="21"/>
      <c r="X1397" s="21"/>
    </row>
    <row r="1398" spans="1:24" x14ac:dyDescent="0.25">
      <c r="A1398" s="17">
        <v>2022</v>
      </c>
      <c r="B1398" s="17" t="s">
        <v>9</v>
      </c>
      <c r="C1398" s="17" t="s">
        <v>9577</v>
      </c>
      <c r="D1398" s="17" t="s">
        <v>16945</v>
      </c>
      <c r="E1398" s="17" t="s">
        <v>17077</v>
      </c>
      <c r="F1398" s="17" t="s">
        <v>14268</v>
      </c>
      <c r="G1398" s="17" t="s">
        <v>9578</v>
      </c>
      <c r="H1398" s="17" t="s">
        <v>9579</v>
      </c>
      <c r="I1398" s="17">
        <v>110.00000000000009</v>
      </c>
      <c r="J1398" s="17">
        <v>1</v>
      </c>
      <c r="K1398" s="18">
        <v>0.39583333333333331</v>
      </c>
      <c r="L1398" s="19">
        <v>0.39583333333333331</v>
      </c>
      <c r="M1398" s="20">
        <v>570</v>
      </c>
      <c r="N1398" s="20">
        <v>680.00000000000011</v>
      </c>
      <c r="O1398" s="20" t="s">
        <v>13</v>
      </c>
      <c r="P1398" s="21" t="s">
        <v>13</v>
      </c>
      <c r="Q1398" s="21" t="s">
        <v>16738</v>
      </c>
      <c r="R1398" s="21" t="s">
        <v>16738</v>
      </c>
      <c r="S1398" s="21" t="s">
        <v>16738</v>
      </c>
      <c r="T1398" s="21" t="s">
        <v>16738</v>
      </c>
      <c r="U1398" s="21">
        <v>1</v>
      </c>
      <c r="V1398" s="21"/>
      <c r="W1398" s="21"/>
      <c r="X1398" s="21"/>
    </row>
    <row r="1399" spans="1:24" x14ac:dyDescent="0.25">
      <c r="A1399" s="17">
        <v>2022</v>
      </c>
      <c r="B1399" s="17" t="s">
        <v>9</v>
      </c>
      <c r="C1399" s="17" t="s">
        <v>9580</v>
      </c>
      <c r="D1399" s="17" t="s">
        <v>16945</v>
      </c>
      <c r="E1399" s="17" t="s">
        <v>17077</v>
      </c>
      <c r="F1399" s="17" t="s">
        <v>14269</v>
      </c>
      <c r="G1399" s="17" t="s">
        <v>9578</v>
      </c>
      <c r="H1399" s="17" t="s">
        <v>9579</v>
      </c>
      <c r="I1399" s="17">
        <v>110.00000000000009</v>
      </c>
      <c r="J1399" s="17">
        <v>1</v>
      </c>
      <c r="K1399" s="18">
        <v>0.27083333333333331</v>
      </c>
      <c r="L1399" s="19">
        <v>0.27083333333333331</v>
      </c>
      <c r="M1399" s="20">
        <v>390</v>
      </c>
      <c r="N1399" s="20">
        <v>500.00000000000011</v>
      </c>
      <c r="O1399" s="20" t="s">
        <v>15</v>
      </c>
      <c r="P1399" s="21" t="s">
        <v>15</v>
      </c>
      <c r="Q1399" s="21" t="s">
        <v>16738</v>
      </c>
      <c r="R1399" s="21" t="s">
        <v>16738</v>
      </c>
      <c r="S1399" s="21" t="s">
        <v>16738</v>
      </c>
      <c r="T1399" s="21" t="s">
        <v>16738</v>
      </c>
      <c r="U1399" s="21">
        <v>1</v>
      </c>
      <c r="V1399" s="21"/>
      <c r="W1399" s="21"/>
      <c r="X1399" s="21"/>
    </row>
    <row r="1400" spans="1:24" x14ac:dyDescent="0.25">
      <c r="A1400" s="17">
        <v>2022</v>
      </c>
      <c r="B1400" s="17" t="s">
        <v>9</v>
      </c>
      <c r="C1400" s="17" t="s">
        <v>9581</v>
      </c>
      <c r="D1400" s="17" t="s">
        <v>16945</v>
      </c>
      <c r="E1400" s="17" t="s">
        <v>17077</v>
      </c>
      <c r="F1400" s="17" t="s">
        <v>14270</v>
      </c>
      <c r="G1400" s="17" t="s">
        <v>9578</v>
      </c>
      <c r="H1400" s="17" t="s">
        <v>9579</v>
      </c>
      <c r="I1400" s="17">
        <v>110.00000000000009</v>
      </c>
      <c r="J1400" s="17">
        <v>1</v>
      </c>
      <c r="K1400" s="18">
        <v>0.33333333333333331</v>
      </c>
      <c r="L1400" s="19">
        <v>0.33333333333333331</v>
      </c>
      <c r="M1400" s="20">
        <v>480</v>
      </c>
      <c r="N1400" s="20">
        <v>590.00000000000011</v>
      </c>
      <c r="O1400" s="20" t="s">
        <v>21</v>
      </c>
      <c r="P1400" s="21" t="s">
        <v>21</v>
      </c>
      <c r="Q1400" s="21" t="s">
        <v>16738</v>
      </c>
      <c r="R1400" s="21" t="s">
        <v>16738</v>
      </c>
      <c r="S1400" s="21" t="s">
        <v>16738</v>
      </c>
      <c r="T1400" s="21" t="s">
        <v>16738</v>
      </c>
      <c r="U1400" s="21">
        <v>1</v>
      </c>
      <c r="V1400" s="21"/>
      <c r="W1400" s="21"/>
      <c r="X1400" s="21"/>
    </row>
    <row r="1401" spans="1:24" x14ac:dyDescent="0.25">
      <c r="A1401" s="17">
        <v>2022</v>
      </c>
      <c r="B1401" s="17" t="s">
        <v>9</v>
      </c>
      <c r="C1401" s="17" t="s">
        <v>9582</v>
      </c>
      <c r="D1401" s="17" t="s">
        <v>16945</v>
      </c>
      <c r="E1401" s="17" t="s">
        <v>17077</v>
      </c>
      <c r="F1401" s="17" t="s">
        <v>14271</v>
      </c>
      <c r="G1401" s="17" t="s">
        <v>9578</v>
      </c>
      <c r="H1401" s="17" t="s">
        <v>9579</v>
      </c>
      <c r="I1401" s="17">
        <v>110.00000000000009</v>
      </c>
      <c r="J1401" s="17">
        <v>1</v>
      </c>
      <c r="K1401" s="18">
        <v>0.45833333333333331</v>
      </c>
      <c r="L1401" s="19">
        <v>0.45833333333333331</v>
      </c>
      <c r="M1401" s="20">
        <v>660</v>
      </c>
      <c r="N1401" s="20">
        <v>770.00000000000011</v>
      </c>
      <c r="O1401" s="20" t="s">
        <v>21</v>
      </c>
      <c r="P1401" s="21" t="s">
        <v>21</v>
      </c>
      <c r="Q1401" s="21" t="s">
        <v>16738</v>
      </c>
      <c r="R1401" s="21" t="s">
        <v>16738</v>
      </c>
      <c r="S1401" s="21" t="s">
        <v>16738</v>
      </c>
      <c r="T1401" s="21" t="s">
        <v>16738</v>
      </c>
      <c r="U1401" s="21">
        <v>1</v>
      </c>
      <c r="V1401" s="21"/>
      <c r="W1401" s="21"/>
      <c r="X1401" s="21"/>
    </row>
    <row r="1402" spans="1:24" x14ac:dyDescent="0.25">
      <c r="A1402" s="17">
        <v>2022</v>
      </c>
      <c r="B1402" s="17" t="s">
        <v>9</v>
      </c>
      <c r="C1402" s="17" t="s">
        <v>9583</v>
      </c>
      <c r="D1402" s="17" t="s">
        <v>16945</v>
      </c>
      <c r="E1402" s="17" t="s">
        <v>17077</v>
      </c>
      <c r="F1402" s="17" t="s">
        <v>14272</v>
      </c>
      <c r="G1402" s="17" t="s">
        <v>9578</v>
      </c>
      <c r="H1402" s="17" t="s">
        <v>9579</v>
      </c>
      <c r="I1402" s="17">
        <v>110.00000000000009</v>
      </c>
      <c r="J1402" s="17">
        <v>1</v>
      </c>
      <c r="K1402" s="18">
        <v>0.39583333333333331</v>
      </c>
      <c r="L1402" s="19">
        <v>0.39583333333333331</v>
      </c>
      <c r="M1402" s="20">
        <v>570</v>
      </c>
      <c r="N1402" s="20">
        <v>680.00000000000011</v>
      </c>
      <c r="O1402" s="20" t="s">
        <v>19</v>
      </c>
      <c r="P1402" s="21" t="s">
        <v>19</v>
      </c>
      <c r="Q1402" s="21" t="s">
        <v>16738</v>
      </c>
      <c r="R1402" s="21" t="s">
        <v>16738</v>
      </c>
      <c r="S1402" s="21" t="s">
        <v>16738</v>
      </c>
      <c r="T1402" s="21" t="s">
        <v>16738</v>
      </c>
      <c r="U1402" s="21">
        <v>1</v>
      </c>
      <c r="V1402" s="21"/>
      <c r="W1402" s="21"/>
      <c r="X1402" s="21"/>
    </row>
    <row r="1403" spans="1:24" x14ac:dyDescent="0.25">
      <c r="A1403" s="17">
        <v>2022</v>
      </c>
      <c r="B1403" s="17" t="s">
        <v>9</v>
      </c>
      <c r="C1403" s="17" t="s">
        <v>9584</v>
      </c>
      <c r="D1403" s="17" t="s">
        <v>16945</v>
      </c>
      <c r="E1403" s="17" t="s">
        <v>17077</v>
      </c>
      <c r="F1403" s="17" t="s">
        <v>16758</v>
      </c>
      <c r="G1403" s="17" t="s">
        <v>9578</v>
      </c>
      <c r="H1403" s="17" t="s">
        <v>9579</v>
      </c>
      <c r="I1403" s="17">
        <v>110.00000000000009</v>
      </c>
      <c r="J1403" s="17">
        <v>1</v>
      </c>
      <c r="K1403" s="18">
        <v>0.45833333333333331</v>
      </c>
      <c r="L1403" s="19">
        <v>0.45833333333333331</v>
      </c>
      <c r="M1403" s="20">
        <v>660</v>
      </c>
      <c r="N1403" s="20">
        <v>770.00000000000011</v>
      </c>
      <c r="O1403" s="20" t="s">
        <v>15</v>
      </c>
      <c r="P1403" s="21" t="s">
        <v>15</v>
      </c>
      <c r="Q1403" s="21" t="s">
        <v>16738</v>
      </c>
      <c r="R1403" s="21" t="s">
        <v>16738</v>
      </c>
      <c r="S1403" s="21" t="s">
        <v>16738</v>
      </c>
      <c r="T1403" s="21" t="s">
        <v>16738</v>
      </c>
      <c r="U1403" s="21">
        <v>1</v>
      </c>
      <c r="V1403" s="21"/>
      <c r="W1403" s="21"/>
      <c r="X1403" s="21"/>
    </row>
    <row r="1404" spans="1:24" x14ac:dyDescent="0.25">
      <c r="A1404" s="17">
        <v>2022</v>
      </c>
      <c r="B1404" s="17" t="s">
        <v>9</v>
      </c>
      <c r="C1404" s="17" t="s">
        <v>9585</v>
      </c>
      <c r="D1404" s="17" t="s">
        <v>16945</v>
      </c>
      <c r="E1404" s="17" t="s">
        <v>17077</v>
      </c>
      <c r="F1404" s="17" t="s">
        <v>16759</v>
      </c>
      <c r="G1404" s="17" t="s">
        <v>9578</v>
      </c>
      <c r="H1404" s="17" t="s">
        <v>9579</v>
      </c>
      <c r="I1404" s="17">
        <v>110.00000000000009</v>
      </c>
      <c r="J1404" s="17">
        <v>1</v>
      </c>
      <c r="K1404" s="18">
        <v>0.33333333333333331</v>
      </c>
      <c r="L1404" s="19">
        <v>0.33333333333333331</v>
      </c>
      <c r="M1404" s="20">
        <v>480</v>
      </c>
      <c r="N1404" s="20">
        <v>590.00000000000011</v>
      </c>
      <c r="O1404" s="20" t="s">
        <v>13</v>
      </c>
      <c r="P1404" s="21" t="s">
        <v>13</v>
      </c>
      <c r="Q1404" s="21" t="s">
        <v>16738</v>
      </c>
      <c r="R1404" s="21" t="s">
        <v>16738</v>
      </c>
      <c r="S1404" s="21" t="s">
        <v>16738</v>
      </c>
      <c r="T1404" s="21" t="s">
        <v>16738</v>
      </c>
      <c r="U1404" s="21">
        <v>1</v>
      </c>
      <c r="V1404" s="21"/>
      <c r="W1404" s="21"/>
      <c r="X1404" s="21"/>
    </row>
    <row r="1405" spans="1:24" x14ac:dyDescent="0.25">
      <c r="A1405" s="17">
        <v>2022</v>
      </c>
      <c r="B1405" s="17" t="s">
        <v>9</v>
      </c>
      <c r="C1405" s="17" t="s">
        <v>9586</v>
      </c>
      <c r="D1405" s="17" t="s">
        <v>16945</v>
      </c>
      <c r="E1405" s="17" t="s">
        <v>17077</v>
      </c>
      <c r="F1405" s="17" t="s">
        <v>16760</v>
      </c>
      <c r="G1405" s="17" t="s">
        <v>9578</v>
      </c>
      <c r="H1405" s="17" t="s">
        <v>9579</v>
      </c>
      <c r="I1405" s="17">
        <v>110.00000000000009</v>
      </c>
      <c r="J1405" s="17">
        <v>1</v>
      </c>
      <c r="K1405" s="18">
        <v>0.45833333333333331</v>
      </c>
      <c r="L1405" s="19">
        <v>0.45833333333333331</v>
      </c>
      <c r="M1405" s="20">
        <v>660</v>
      </c>
      <c r="N1405" s="20">
        <v>770.00000000000011</v>
      </c>
      <c r="O1405" s="20" t="s">
        <v>46</v>
      </c>
      <c r="P1405" s="21" t="s">
        <v>46</v>
      </c>
      <c r="Q1405" s="21" t="s">
        <v>16738</v>
      </c>
      <c r="R1405" s="21" t="s">
        <v>16738</v>
      </c>
      <c r="S1405" s="21" t="s">
        <v>16738</v>
      </c>
      <c r="T1405" s="21" t="s">
        <v>16738</v>
      </c>
      <c r="U1405" s="21">
        <v>1</v>
      </c>
      <c r="V1405" s="21"/>
      <c r="W1405" s="21"/>
      <c r="X1405" s="21"/>
    </row>
    <row r="1406" spans="1:24" x14ac:dyDescent="0.25">
      <c r="A1406" s="17">
        <v>2022</v>
      </c>
      <c r="B1406" s="17" t="s">
        <v>9</v>
      </c>
      <c r="C1406" s="17" t="s">
        <v>9587</v>
      </c>
      <c r="D1406" s="17" t="s">
        <v>16945</v>
      </c>
      <c r="E1406" s="17" t="s">
        <v>17077</v>
      </c>
      <c r="F1406" s="17" t="s">
        <v>16771</v>
      </c>
      <c r="G1406" s="17" t="s">
        <v>9578</v>
      </c>
      <c r="H1406" s="17" t="s">
        <v>9579</v>
      </c>
      <c r="I1406" s="17">
        <v>110.00000000000009</v>
      </c>
      <c r="J1406" s="17">
        <v>1</v>
      </c>
      <c r="K1406" s="18">
        <v>0.39583333333333331</v>
      </c>
      <c r="L1406" s="19">
        <v>0.39583333333333331</v>
      </c>
      <c r="M1406" s="20">
        <v>570</v>
      </c>
      <c r="N1406" s="20">
        <v>680.00000000000011</v>
      </c>
      <c r="O1406" s="20" t="s">
        <v>13</v>
      </c>
      <c r="P1406" s="21" t="s">
        <v>13</v>
      </c>
      <c r="Q1406" s="21" t="s">
        <v>16738</v>
      </c>
      <c r="R1406" s="21" t="s">
        <v>16738</v>
      </c>
      <c r="S1406" s="21" t="s">
        <v>16738</v>
      </c>
      <c r="T1406" s="21" t="s">
        <v>16738</v>
      </c>
      <c r="U1406" s="21">
        <v>1</v>
      </c>
      <c r="V1406" s="21"/>
      <c r="W1406" s="21"/>
      <c r="X1406" s="21"/>
    </row>
    <row r="1407" spans="1:24" x14ac:dyDescent="0.25">
      <c r="A1407" s="17">
        <v>2022</v>
      </c>
      <c r="B1407" s="17" t="s">
        <v>9</v>
      </c>
      <c r="C1407" s="17" t="s">
        <v>9588</v>
      </c>
      <c r="D1407" s="17" t="s">
        <v>16945</v>
      </c>
      <c r="E1407" s="17" t="s">
        <v>17077</v>
      </c>
      <c r="F1407" s="17" t="s">
        <v>16772</v>
      </c>
      <c r="G1407" s="17" t="s">
        <v>9578</v>
      </c>
      <c r="H1407" s="17" t="s">
        <v>9579</v>
      </c>
      <c r="I1407" s="17">
        <v>110.00000000000009</v>
      </c>
      <c r="J1407" s="17">
        <v>1</v>
      </c>
      <c r="K1407" s="18">
        <v>0.58333333333333337</v>
      </c>
      <c r="L1407" s="19">
        <v>0.58333333333333337</v>
      </c>
      <c r="M1407" s="20">
        <v>840</v>
      </c>
      <c r="N1407" s="20">
        <v>950.00000000000011</v>
      </c>
      <c r="O1407" s="20" t="s">
        <v>19</v>
      </c>
      <c r="P1407" s="21" t="s">
        <v>19</v>
      </c>
      <c r="Q1407" s="21" t="s">
        <v>16738</v>
      </c>
      <c r="R1407" s="21" t="s">
        <v>16738</v>
      </c>
      <c r="S1407" s="21" t="s">
        <v>16738</v>
      </c>
      <c r="T1407" s="21" t="s">
        <v>16738</v>
      </c>
      <c r="U1407" s="21">
        <v>1</v>
      </c>
      <c r="V1407" s="21"/>
      <c r="W1407" s="21"/>
      <c r="X1407" s="21"/>
    </row>
    <row r="1408" spans="1:24" x14ac:dyDescent="0.25">
      <c r="A1408" s="17">
        <v>2022</v>
      </c>
      <c r="B1408" s="17" t="s">
        <v>9</v>
      </c>
      <c r="C1408" s="17" t="s">
        <v>9589</v>
      </c>
      <c r="D1408" s="17" t="s">
        <v>16945</v>
      </c>
      <c r="E1408" s="17" t="s">
        <v>16740</v>
      </c>
      <c r="F1408" s="17" t="s">
        <v>14268</v>
      </c>
      <c r="G1408" s="17" t="s">
        <v>9590</v>
      </c>
      <c r="H1408" s="17" t="s">
        <v>9591</v>
      </c>
      <c r="I1408" s="17">
        <v>110.00000000000009</v>
      </c>
      <c r="J1408" s="17">
        <v>1</v>
      </c>
      <c r="K1408" s="18">
        <v>0.33333333333333331</v>
      </c>
      <c r="L1408" s="19">
        <v>0.33333333333333331</v>
      </c>
      <c r="M1408" s="20">
        <v>480</v>
      </c>
      <c r="N1408" s="20">
        <v>590.00000000000011</v>
      </c>
      <c r="O1408" s="20" t="s">
        <v>13</v>
      </c>
      <c r="P1408" s="21" t="s">
        <v>13</v>
      </c>
      <c r="Q1408" s="21" t="s">
        <v>16738</v>
      </c>
      <c r="R1408" s="21" t="s">
        <v>16738</v>
      </c>
      <c r="S1408" s="21" t="s">
        <v>16738</v>
      </c>
      <c r="T1408" s="21" t="s">
        <v>16738</v>
      </c>
      <c r="U1408" s="21">
        <v>1</v>
      </c>
      <c r="V1408" s="21"/>
      <c r="W1408" s="21"/>
      <c r="X1408" s="21"/>
    </row>
    <row r="1409" spans="1:24" x14ac:dyDescent="0.25">
      <c r="A1409" s="17">
        <v>2022</v>
      </c>
      <c r="B1409" s="17" t="s">
        <v>9</v>
      </c>
      <c r="C1409" s="17" t="s">
        <v>9592</v>
      </c>
      <c r="D1409" s="17" t="s">
        <v>16945</v>
      </c>
      <c r="E1409" s="17" t="s">
        <v>16740</v>
      </c>
      <c r="F1409" s="17" t="s">
        <v>14269</v>
      </c>
      <c r="G1409" s="17" t="s">
        <v>9590</v>
      </c>
      <c r="H1409" s="17" t="s">
        <v>9591</v>
      </c>
      <c r="I1409" s="17">
        <v>110.00000000000009</v>
      </c>
      <c r="J1409" s="17">
        <v>1</v>
      </c>
      <c r="K1409" s="18">
        <v>0.45833333333333331</v>
      </c>
      <c r="L1409" s="19">
        <v>0.45833333333333331</v>
      </c>
      <c r="M1409" s="20">
        <v>660</v>
      </c>
      <c r="N1409" s="20">
        <v>770.00000000000011</v>
      </c>
      <c r="O1409" s="20" t="s">
        <v>46</v>
      </c>
      <c r="P1409" s="21" t="s">
        <v>46</v>
      </c>
      <c r="Q1409" s="21" t="s">
        <v>16738</v>
      </c>
      <c r="R1409" s="21" t="s">
        <v>16738</v>
      </c>
      <c r="S1409" s="21" t="s">
        <v>16738</v>
      </c>
      <c r="T1409" s="21" t="s">
        <v>16738</v>
      </c>
      <c r="U1409" s="21">
        <v>1</v>
      </c>
      <c r="V1409" s="21"/>
      <c r="W1409" s="21"/>
      <c r="X1409" s="21"/>
    </row>
    <row r="1410" spans="1:24" x14ac:dyDescent="0.25">
      <c r="A1410" s="17">
        <v>2022</v>
      </c>
      <c r="B1410" s="17" t="s">
        <v>9</v>
      </c>
      <c r="C1410" s="17" t="s">
        <v>9593</v>
      </c>
      <c r="D1410" s="17" t="s">
        <v>16945</v>
      </c>
      <c r="E1410" s="17" t="s">
        <v>16740</v>
      </c>
      <c r="F1410" s="17" t="s">
        <v>14270</v>
      </c>
      <c r="G1410" s="17" t="s">
        <v>9590</v>
      </c>
      <c r="H1410" s="17" t="s">
        <v>9591</v>
      </c>
      <c r="I1410" s="17">
        <v>110.00000000000009</v>
      </c>
      <c r="J1410" s="17">
        <v>1</v>
      </c>
      <c r="K1410" s="18">
        <v>0.39583333333333331</v>
      </c>
      <c r="L1410" s="19">
        <v>0.39583333333333331</v>
      </c>
      <c r="M1410" s="20">
        <v>570</v>
      </c>
      <c r="N1410" s="20">
        <v>680.00000000000011</v>
      </c>
      <c r="O1410" s="20" t="s">
        <v>13</v>
      </c>
      <c r="P1410" s="21" t="s">
        <v>13</v>
      </c>
      <c r="Q1410" s="21" t="s">
        <v>16738</v>
      </c>
      <c r="R1410" s="21" t="s">
        <v>16738</v>
      </c>
      <c r="S1410" s="21" t="s">
        <v>16738</v>
      </c>
      <c r="T1410" s="21" t="s">
        <v>16738</v>
      </c>
      <c r="U1410" s="21">
        <v>1</v>
      </c>
      <c r="V1410" s="21"/>
      <c r="W1410" s="21"/>
      <c r="X1410" s="21"/>
    </row>
    <row r="1411" spans="1:24" x14ac:dyDescent="0.25">
      <c r="A1411" s="17">
        <v>2022</v>
      </c>
      <c r="B1411" s="17" t="s">
        <v>9</v>
      </c>
      <c r="C1411" s="17" t="s">
        <v>9594</v>
      </c>
      <c r="D1411" s="17" t="s">
        <v>16945</v>
      </c>
      <c r="E1411" s="17" t="s">
        <v>16740</v>
      </c>
      <c r="F1411" s="17" t="s">
        <v>14271</v>
      </c>
      <c r="G1411" s="17" t="s">
        <v>9590</v>
      </c>
      <c r="H1411" s="17" t="s">
        <v>9591</v>
      </c>
      <c r="I1411" s="17">
        <v>110.00000000000009</v>
      </c>
      <c r="J1411" s="17">
        <v>1</v>
      </c>
      <c r="K1411" s="18">
        <v>0.45833333333333331</v>
      </c>
      <c r="L1411" s="19">
        <v>0.45833333333333331</v>
      </c>
      <c r="M1411" s="20">
        <v>660</v>
      </c>
      <c r="N1411" s="20">
        <v>770.00000000000011</v>
      </c>
      <c r="O1411" s="20" t="s">
        <v>13</v>
      </c>
      <c r="P1411" s="21" t="s">
        <v>13</v>
      </c>
      <c r="Q1411" s="21" t="s">
        <v>16738</v>
      </c>
      <c r="R1411" s="21" t="s">
        <v>16738</v>
      </c>
      <c r="S1411" s="21" t="s">
        <v>16738</v>
      </c>
      <c r="T1411" s="21" t="s">
        <v>16738</v>
      </c>
      <c r="U1411" s="21">
        <v>1</v>
      </c>
      <c r="V1411" s="21"/>
      <c r="W1411" s="21"/>
      <c r="X1411" s="21"/>
    </row>
    <row r="1412" spans="1:24" x14ac:dyDescent="0.25">
      <c r="A1412" s="17">
        <v>2022</v>
      </c>
      <c r="B1412" s="17" t="s">
        <v>9</v>
      </c>
      <c r="C1412" s="17" t="s">
        <v>9595</v>
      </c>
      <c r="D1412" s="17" t="s">
        <v>16945</v>
      </c>
      <c r="E1412" s="17" t="s">
        <v>16740</v>
      </c>
      <c r="F1412" s="17" t="s">
        <v>14272</v>
      </c>
      <c r="G1412" s="17" t="s">
        <v>9590</v>
      </c>
      <c r="H1412" s="17" t="s">
        <v>9591</v>
      </c>
      <c r="I1412" s="17">
        <v>110.00000000000009</v>
      </c>
      <c r="J1412" s="17">
        <v>1</v>
      </c>
      <c r="K1412" s="18">
        <v>0.33333333333333331</v>
      </c>
      <c r="L1412" s="19">
        <v>0.33333333333333331</v>
      </c>
      <c r="M1412" s="20">
        <v>480</v>
      </c>
      <c r="N1412" s="20">
        <v>590.00000000000011</v>
      </c>
      <c r="O1412" s="20" t="s">
        <v>21</v>
      </c>
      <c r="P1412" s="21" t="s">
        <v>21</v>
      </c>
      <c r="Q1412" s="21" t="s">
        <v>16738</v>
      </c>
      <c r="R1412" s="21" t="s">
        <v>16738</v>
      </c>
      <c r="S1412" s="21" t="s">
        <v>16738</v>
      </c>
      <c r="T1412" s="21" t="s">
        <v>16738</v>
      </c>
      <c r="U1412" s="21">
        <v>1</v>
      </c>
      <c r="V1412" s="21"/>
      <c r="W1412" s="21"/>
      <c r="X1412" s="21"/>
    </row>
    <row r="1413" spans="1:24" x14ac:dyDescent="0.25">
      <c r="A1413" s="17">
        <v>2022</v>
      </c>
      <c r="B1413" s="17" t="s">
        <v>9</v>
      </c>
      <c r="C1413" s="17" t="s">
        <v>9596</v>
      </c>
      <c r="D1413" s="17" t="s">
        <v>16945</v>
      </c>
      <c r="E1413" s="17" t="s">
        <v>16740</v>
      </c>
      <c r="F1413" s="17" t="s">
        <v>16758</v>
      </c>
      <c r="G1413" s="17" t="s">
        <v>9590</v>
      </c>
      <c r="H1413" s="17" t="s">
        <v>9591</v>
      </c>
      <c r="I1413" s="17">
        <v>110.00000000000009</v>
      </c>
      <c r="J1413" s="17">
        <v>1</v>
      </c>
      <c r="K1413" s="18">
        <v>0.33333333333333331</v>
      </c>
      <c r="L1413" s="19">
        <v>0.33333333333333331</v>
      </c>
      <c r="M1413" s="20">
        <v>480</v>
      </c>
      <c r="N1413" s="20">
        <v>590.00000000000011</v>
      </c>
      <c r="O1413" s="20" t="s">
        <v>13</v>
      </c>
      <c r="P1413" s="21" t="s">
        <v>13</v>
      </c>
      <c r="Q1413" s="21" t="s">
        <v>16738</v>
      </c>
      <c r="R1413" s="21" t="s">
        <v>16738</v>
      </c>
      <c r="S1413" s="21" t="s">
        <v>16738</v>
      </c>
      <c r="T1413" s="21" t="s">
        <v>16738</v>
      </c>
      <c r="U1413" s="21">
        <v>1</v>
      </c>
      <c r="V1413" s="21"/>
      <c r="W1413" s="21"/>
      <c r="X1413" s="21"/>
    </row>
    <row r="1414" spans="1:24" x14ac:dyDescent="0.25">
      <c r="A1414" s="17">
        <v>2022</v>
      </c>
      <c r="B1414" s="17" t="s">
        <v>9</v>
      </c>
      <c r="C1414" s="17" t="s">
        <v>9597</v>
      </c>
      <c r="D1414" s="17" t="s">
        <v>16945</v>
      </c>
      <c r="E1414" s="17" t="s">
        <v>16740</v>
      </c>
      <c r="F1414" s="17" t="s">
        <v>16759</v>
      </c>
      <c r="G1414" s="17" t="s">
        <v>9590</v>
      </c>
      <c r="H1414" s="17" t="s">
        <v>9591</v>
      </c>
      <c r="I1414" s="17">
        <v>110.00000000000009</v>
      </c>
      <c r="J1414" s="17">
        <v>1</v>
      </c>
      <c r="K1414" s="18">
        <v>0.45833333333333331</v>
      </c>
      <c r="L1414" s="19">
        <v>0.45833333333333331</v>
      </c>
      <c r="M1414" s="20">
        <v>660</v>
      </c>
      <c r="N1414" s="20">
        <v>770.00000000000011</v>
      </c>
      <c r="O1414" s="20" t="s">
        <v>17</v>
      </c>
      <c r="P1414" s="21" t="s">
        <v>17</v>
      </c>
      <c r="Q1414" s="21" t="s">
        <v>16738</v>
      </c>
      <c r="R1414" s="21" t="s">
        <v>16738</v>
      </c>
      <c r="S1414" s="21" t="s">
        <v>16738</v>
      </c>
      <c r="T1414" s="21" t="s">
        <v>16738</v>
      </c>
      <c r="U1414" s="21">
        <v>1</v>
      </c>
      <c r="V1414" s="21"/>
      <c r="W1414" s="21"/>
      <c r="X1414" s="21"/>
    </row>
    <row r="1415" spans="1:24" x14ac:dyDescent="0.25">
      <c r="A1415" s="17">
        <v>2022</v>
      </c>
      <c r="B1415" s="17" t="s">
        <v>9</v>
      </c>
      <c r="C1415" s="17" t="s">
        <v>9598</v>
      </c>
      <c r="D1415" s="17" t="s">
        <v>16945</v>
      </c>
      <c r="E1415" s="17" t="s">
        <v>16740</v>
      </c>
      <c r="F1415" s="17" t="s">
        <v>16760</v>
      </c>
      <c r="G1415" s="17" t="s">
        <v>9590</v>
      </c>
      <c r="H1415" s="17" t="s">
        <v>9591</v>
      </c>
      <c r="I1415" s="17">
        <v>110.00000000000009</v>
      </c>
      <c r="J1415" s="17">
        <v>1</v>
      </c>
      <c r="K1415" s="18">
        <v>0.39583333333333331</v>
      </c>
      <c r="L1415" s="19">
        <v>0.39583333333333331</v>
      </c>
      <c r="M1415" s="20">
        <v>570</v>
      </c>
      <c r="N1415" s="20">
        <v>680.00000000000011</v>
      </c>
      <c r="O1415" s="20" t="s">
        <v>21</v>
      </c>
      <c r="P1415" s="21" t="s">
        <v>21</v>
      </c>
      <c r="Q1415" s="21" t="s">
        <v>16738</v>
      </c>
      <c r="R1415" s="21" t="s">
        <v>16738</v>
      </c>
      <c r="S1415" s="21" t="s">
        <v>16738</v>
      </c>
      <c r="T1415" s="21" t="s">
        <v>16738</v>
      </c>
      <c r="U1415" s="21">
        <v>1</v>
      </c>
      <c r="V1415" s="21"/>
      <c r="W1415" s="21"/>
      <c r="X1415" s="21"/>
    </row>
    <row r="1416" spans="1:24" x14ac:dyDescent="0.25">
      <c r="A1416" s="17">
        <v>2022</v>
      </c>
      <c r="B1416" s="17" t="s">
        <v>9</v>
      </c>
      <c r="C1416" s="17" t="s">
        <v>9599</v>
      </c>
      <c r="D1416" s="17" t="s">
        <v>16945</v>
      </c>
      <c r="E1416" s="17" t="s">
        <v>16740</v>
      </c>
      <c r="F1416" s="17" t="s">
        <v>16771</v>
      </c>
      <c r="G1416" s="17" t="s">
        <v>9590</v>
      </c>
      <c r="H1416" s="17" t="s">
        <v>9591</v>
      </c>
      <c r="I1416" s="17">
        <v>110.00000000000009</v>
      </c>
      <c r="J1416" s="17">
        <v>1</v>
      </c>
      <c r="K1416" s="18">
        <v>0.64583333333333337</v>
      </c>
      <c r="L1416" s="19">
        <v>0.64583333333333337</v>
      </c>
      <c r="M1416" s="20">
        <v>930</v>
      </c>
      <c r="N1416" s="20">
        <v>1040</v>
      </c>
      <c r="O1416" s="20" t="s">
        <v>17</v>
      </c>
      <c r="P1416" s="21" t="s">
        <v>17</v>
      </c>
      <c r="Q1416" s="21" t="s">
        <v>16738</v>
      </c>
      <c r="R1416" s="21" t="s">
        <v>16738</v>
      </c>
      <c r="S1416" s="21" t="s">
        <v>16738</v>
      </c>
      <c r="T1416" s="21" t="s">
        <v>16738</v>
      </c>
      <c r="U1416" s="21">
        <v>1</v>
      </c>
      <c r="V1416" s="21"/>
      <c r="W1416" s="21"/>
      <c r="X1416" s="21"/>
    </row>
    <row r="1417" spans="1:24" x14ac:dyDescent="0.25">
      <c r="A1417" s="17">
        <v>2022</v>
      </c>
      <c r="B1417" s="17" t="s">
        <v>9</v>
      </c>
      <c r="C1417" s="17" t="s">
        <v>9600</v>
      </c>
      <c r="D1417" s="17" t="s">
        <v>16945</v>
      </c>
      <c r="E1417" s="17" t="s">
        <v>16740</v>
      </c>
      <c r="F1417" s="17" t="s">
        <v>16772</v>
      </c>
      <c r="G1417" s="17" t="s">
        <v>9590</v>
      </c>
      <c r="H1417" s="17" t="s">
        <v>9591</v>
      </c>
      <c r="I1417" s="17">
        <v>110.00000000000009</v>
      </c>
      <c r="J1417" s="17">
        <v>1</v>
      </c>
      <c r="K1417" s="18">
        <v>0.33333333333333331</v>
      </c>
      <c r="L1417" s="19">
        <v>0.33333333333333331</v>
      </c>
      <c r="M1417" s="20">
        <v>480</v>
      </c>
      <c r="N1417" s="20">
        <v>590.00000000000011</v>
      </c>
      <c r="O1417" s="20" t="s">
        <v>19</v>
      </c>
      <c r="P1417" s="21" t="s">
        <v>19</v>
      </c>
      <c r="Q1417" s="21" t="s">
        <v>16738</v>
      </c>
      <c r="R1417" s="21" t="s">
        <v>16738</v>
      </c>
      <c r="S1417" s="21" t="s">
        <v>16738</v>
      </c>
      <c r="T1417" s="21" t="s">
        <v>16738</v>
      </c>
      <c r="U1417" s="21">
        <v>1</v>
      </c>
      <c r="V1417" s="21"/>
      <c r="W1417" s="21"/>
      <c r="X1417" s="21"/>
    </row>
    <row r="1418" spans="1:24" x14ac:dyDescent="0.25">
      <c r="A1418" s="17">
        <v>2022</v>
      </c>
      <c r="B1418" s="17" t="s">
        <v>9</v>
      </c>
      <c r="C1418" s="17" t="s">
        <v>9659</v>
      </c>
      <c r="D1418" s="17" t="s">
        <v>16945</v>
      </c>
      <c r="E1418" s="17" t="s">
        <v>16933</v>
      </c>
      <c r="F1418" s="17" t="s">
        <v>14268</v>
      </c>
      <c r="G1418" s="17" t="s">
        <v>9660</v>
      </c>
      <c r="H1418" s="17" t="s">
        <v>9661</v>
      </c>
      <c r="I1418" s="17">
        <v>110.00000000000009</v>
      </c>
      <c r="J1418" s="17">
        <v>1</v>
      </c>
      <c r="K1418" s="18">
        <v>0.58333333333333337</v>
      </c>
      <c r="L1418" s="19">
        <v>0.58333333333333337</v>
      </c>
      <c r="M1418" s="20">
        <v>840</v>
      </c>
      <c r="N1418" s="20">
        <v>950.00000000000011</v>
      </c>
      <c r="O1418" s="20" t="s">
        <v>46</v>
      </c>
      <c r="P1418" s="21" t="s">
        <v>46</v>
      </c>
      <c r="Q1418" s="21" t="s">
        <v>16738</v>
      </c>
      <c r="R1418" s="21" t="s">
        <v>16738</v>
      </c>
      <c r="S1418" s="21" t="s">
        <v>16738</v>
      </c>
      <c r="T1418" s="21" t="s">
        <v>16738</v>
      </c>
      <c r="U1418" s="21">
        <v>1</v>
      </c>
      <c r="V1418" s="21"/>
      <c r="W1418" s="21"/>
      <c r="X1418" s="21"/>
    </row>
    <row r="1419" spans="1:24" x14ac:dyDescent="0.25">
      <c r="A1419" s="17">
        <v>2022</v>
      </c>
      <c r="B1419" s="17" t="s">
        <v>9</v>
      </c>
      <c r="C1419" s="17" t="s">
        <v>9662</v>
      </c>
      <c r="D1419" s="17" t="s">
        <v>16945</v>
      </c>
      <c r="E1419" s="17" t="s">
        <v>16933</v>
      </c>
      <c r="F1419" s="17" t="s">
        <v>14269</v>
      </c>
      <c r="G1419" s="17" t="s">
        <v>9660</v>
      </c>
      <c r="H1419" s="17" t="s">
        <v>9661</v>
      </c>
      <c r="I1419" s="17">
        <v>110.00000000000009</v>
      </c>
      <c r="J1419" s="17">
        <v>1</v>
      </c>
      <c r="K1419" s="18">
        <v>0.45833333333333331</v>
      </c>
      <c r="L1419" s="19">
        <v>0.45833333333333331</v>
      </c>
      <c r="M1419" s="20">
        <v>660</v>
      </c>
      <c r="N1419" s="20">
        <v>770.00000000000011</v>
      </c>
      <c r="O1419" s="20" t="s">
        <v>21</v>
      </c>
      <c r="P1419" s="21" t="s">
        <v>21</v>
      </c>
      <c r="Q1419" s="21" t="s">
        <v>16738</v>
      </c>
      <c r="R1419" s="21" t="s">
        <v>16738</v>
      </c>
      <c r="S1419" s="21" t="s">
        <v>16738</v>
      </c>
      <c r="T1419" s="21" t="s">
        <v>16738</v>
      </c>
      <c r="U1419" s="21">
        <v>1</v>
      </c>
      <c r="V1419" s="21"/>
      <c r="W1419" s="21"/>
      <c r="X1419" s="21"/>
    </row>
    <row r="1420" spans="1:24" x14ac:dyDescent="0.25">
      <c r="A1420" s="17">
        <v>2022</v>
      </c>
      <c r="B1420" s="17" t="s">
        <v>9</v>
      </c>
      <c r="C1420" s="17" t="s">
        <v>9663</v>
      </c>
      <c r="D1420" s="17" t="s">
        <v>16945</v>
      </c>
      <c r="E1420" s="17" t="s">
        <v>16933</v>
      </c>
      <c r="F1420" s="17" t="s">
        <v>14270</v>
      </c>
      <c r="G1420" s="17" t="s">
        <v>9660</v>
      </c>
      <c r="H1420" s="17" t="s">
        <v>9661</v>
      </c>
      <c r="I1420" s="17">
        <v>110.00000000000009</v>
      </c>
      <c r="J1420" s="17">
        <v>1</v>
      </c>
      <c r="K1420" s="18">
        <v>0.64583333333333337</v>
      </c>
      <c r="L1420" s="19">
        <v>0.64583333333333337</v>
      </c>
      <c r="M1420" s="20">
        <v>930</v>
      </c>
      <c r="N1420" s="20">
        <v>1040</v>
      </c>
      <c r="O1420" s="20" t="s">
        <v>17</v>
      </c>
      <c r="P1420" s="21" t="s">
        <v>17</v>
      </c>
      <c r="Q1420" s="21" t="s">
        <v>16738</v>
      </c>
      <c r="R1420" s="21" t="s">
        <v>16738</v>
      </c>
      <c r="S1420" s="21" t="s">
        <v>16738</v>
      </c>
      <c r="T1420" s="21" t="s">
        <v>16738</v>
      </c>
      <c r="U1420" s="21">
        <v>1</v>
      </c>
      <c r="V1420" s="21"/>
      <c r="W1420" s="21"/>
      <c r="X1420" s="21"/>
    </row>
    <row r="1421" spans="1:24" x14ac:dyDescent="0.25">
      <c r="A1421" s="17">
        <v>2022</v>
      </c>
      <c r="B1421" s="17" t="s">
        <v>9</v>
      </c>
      <c r="C1421" s="17" t="s">
        <v>9664</v>
      </c>
      <c r="D1421" s="17" t="s">
        <v>16945</v>
      </c>
      <c r="E1421" s="17" t="s">
        <v>16933</v>
      </c>
      <c r="F1421" s="17" t="s">
        <v>14271</v>
      </c>
      <c r="G1421" s="17" t="s">
        <v>9660</v>
      </c>
      <c r="H1421" s="17" t="s">
        <v>9661</v>
      </c>
      <c r="I1421" s="17">
        <v>110.00000000000009</v>
      </c>
      <c r="J1421" s="17">
        <v>1</v>
      </c>
      <c r="K1421" s="18">
        <v>0.33333333333333331</v>
      </c>
      <c r="L1421" s="19">
        <v>0.33333333333333331</v>
      </c>
      <c r="M1421" s="20">
        <v>480</v>
      </c>
      <c r="N1421" s="20">
        <v>590.00000000000011</v>
      </c>
      <c r="O1421" s="20" t="s">
        <v>15</v>
      </c>
      <c r="P1421" s="21" t="s">
        <v>15</v>
      </c>
      <c r="Q1421" s="21" t="s">
        <v>16738</v>
      </c>
      <c r="R1421" s="21" t="s">
        <v>16738</v>
      </c>
      <c r="S1421" s="21" t="s">
        <v>16738</v>
      </c>
      <c r="T1421" s="21" t="s">
        <v>16738</v>
      </c>
      <c r="U1421" s="21">
        <v>1</v>
      </c>
      <c r="V1421" s="21"/>
      <c r="W1421" s="21"/>
      <c r="X1421" s="21"/>
    </row>
    <row r="1422" spans="1:24" x14ac:dyDescent="0.25">
      <c r="A1422" s="17">
        <v>2022</v>
      </c>
      <c r="B1422" s="17" t="s">
        <v>9</v>
      </c>
      <c r="C1422" s="17" t="s">
        <v>9675</v>
      </c>
      <c r="D1422" s="17" t="s">
        <v>16945</v>
      </c>
      <c r="E1422" s="17" t="s">
        <v>17090</v>
      </c>
      <c r="F1422" s="17" t="s">
        <v>14268</v>
      </c>
      <c r="G1422" s="17" t="s">
        <v>9676</v>
      </c>
      <c r="H1422" s="17" t="s">
        <v>9677</v>
      </c>
      <c r="I1422" s="17">
        <v>110.00000000000009</v>
      </c>
      <c r="J1422" s="17">
        <v>1</v>
      </c>
      <c r="K1422" s="18">
        <v>0.39583333333333331</v>
      </c>
      <c r="L1422" s="19">
        <v>0.39583333333333331</v>
      </c>
      <c r="M1422" s="20">
        <v>570</v>
      </c>
      <c r="N1422" s="20">
        <v>680.00000000000011</v>
      </c>
      <c r="O1422" s="20" t="s">
        <v>21</v>
      </c>
      <c r="P1422" s="21" t="s">
        <v>21</v>
      </c>
      <c r="Q1422" s="21" t="s">
        <v>16738</v>
      </c>
      <c r="R1422" s="21" t="s">
        <v>16738</v>
      </c>
      <c r="S1422" s="21" t="s">
        <v>16738</v>
      </c>
      <c r="T1422" s="21" t="s">
        <v>16738</v>
      </c>
      <c r="U1422" s="21">
        <v>1</v>
      </c>
      <c r="V1422" s="21"/>
      <c r="W1422" s="21"/>
      <c r="X1422" s="21"/>
    </row>
    <row r="1423" spans="1:24" x14ac:dyDescent="0.25">
      <c r="A1423" s="17">
        <v>2022</v>
      </c>
      <c r="B1423" s="17" t="s">
        <v>9</v>
      </c>
      <c r="C1423" s="17" t="s">
        <v>9678</v>
      </c>
      <c r="D1423" s="17" t="s">
        <v>16945</v>
      </c>
      <c r="E1423" s="17" t="s">
        <v>17090</v>
      </c>
      <c r="F1423" s="17" t="s">
        <v>14269</v>
      </c>
      <c r="G1423" s="17" t="s">
        <v>9676</v>
      </c>
      <c r="H1423" s="17" t="s">
        <v>9677</v>
      </c>
      <c r="I1423" s="17">
        <v>110.00000000000009</v>
      </c>
      <c r="J1423" s="17">
        <v>1</v>
      </c>
      <c r="K1423" s="18">
        <v>0.58333333333333337</v>
      </c>
      <c r="L1423" s="19">
        <v>0.58333333333333337</v>
      </c>
      <c r="M1423" s="20">
        <v>840</v>
      </c>
      <c r="N1423" s="20">
        <v>950.00000000000011</v>
      </c>
      <c r="O1423" s="20" t="s">
        <v>46</v>
      </c>
      <c r="P1423" s="21" t="s">
        <v>46</v>
      </c>
      <c r="Q1423" s="21" t="s">
        <v>16738</v>
      </c>
      <c r="R1423" s="21" t="s">
        <v>16738</v>
      </c>
      <c r="S1423" s="21" t="s">
        <v>16738</v>
      </c>
      <c r="T1423" s="21" t="s">
        <v>16738</v>
      </c>
      <c r="U1423" s="21">
        <v>1</v>
      </c>
      <c r="V1423" s="21"/>
      <c r="W1423" s="21"/>
      <c r="X1423" s="21"/>
    </row>
    <row r="1424" spans="1:24" x14ac:dyDescent="0.25">
      <c r="A1424" s="17">
        <v>2022</v>
      </c>
      <c r="B1424" s="17" t="s">
        <v>9</v>
      </c>
      <c r="C1424" s="17" t="s">
        <v>9679</v>
      </c>
      <c r="D1424" s="17" t="s">
        <v>16945</v>
      </c>
      <c r="E1424" s="17" t="s">
        <v>17090</v>
      </c>
      <c r="F1424" s="17" t="s">
        <v>14270</v>
      </c>
      <c r="G1424" s="17" t="s">
        <v>9676</v>
      </c>
      <c r="H1424" s="17" t="s">
        <v>9677</v>
      </c>
      <c r="I1424" s="17">
        <v>110.00000000000009</v>
      </c>
      <c r="J1424" s="17">
        <v>1</v>
      </c>
      <c r="K1424" s="18">
        <v>0.64583333333333337</v>
      </c>
      <c r="L1424" s="19">
        <v>0.64583333333333337</v>
      </c>
      <c r="M1424" s="20">
        <v>930</v>
      </c>
      <c r="N1424" s="20">
        <v>1040</v>
      </c>
      <c r="O1424" s="20" t="s">
        <v>19</v>
      </c>
      <c r="P1424" s="21" t="s">
        <v>19</v>
      </c>
      <c r="Q1424" s="21" t="s">
        <v>16738</v>
      </c>
      <c r="R1424" s="21" t="s">
        <v>16738</v>
      </c>
      <c r="S1424" s="21" t="s">
        <v>16738</v>
      </c>
      <c r="T1424" s="21" t="s">
        <v>16738</v>
      </c>
      <c r="U1424" s="21">
        <v>1</v>
      </c>
      <c r="V1424" s="21"/>
      <c r="W1424" s="21"/>
      <c r="X1424" s="21"/>
    </row>
    <row r="1425" spans="1:24" x14ac:dyDescent="0.25">
      <c r="A1425" s="17">
        <v>2022</v>
      </c>
      <c r="B1425" s="17" t="s">
        <v>9</v>
      </c>
      <c r="C1425" s="17" t="s">
        <v>9680</v>
      </c>
      <c r="D1425" s="17" t="s">
        <v>16945</v>
      </c>
      <c r="E1425" s="17" t="s">
        <v>17090</v>
      </c>
      <c r="F1425" s="17" t="s">
        <v>14271</v>
      </c>
      <c r="G1425" s="17" t="s">
        <v>9676</v>
      </c>
      <c r="H1425" s="17" t="s">
        <v>9677</v>
      </c>
      <c r="I1425" s="17">
        <v>110.00000000000009</v>
      </c>
      <c r="J1425" s="17">
        <v>1</v>
      </c>
      <c r="K1425" s="18">
        <v>0.64583333333333337</v>
      </c>
      <c r="L1425" s="19">
        <v>0.64583333333333337</v>
      </c>
      <c r="M1425" s="20">
        <v>930</v>
      </c>
      <c r="N1425" s="20">
        <v>1040</v>
      </c>
      <c r="O1425" s="20" t="s">
        <v>19</v>
      </c>
      <c r="P1425" s="21" t="s">
        <v>19</v>
      </c>
      <c r="Q1425" s="21" t="s">
        <v>16738</v>
      </c>
      <c r="R1425" s="21" t="s">
        <v>16738</v>
      </c>
      <c r="S1425" s="21" t="s">
        <v>16738</v>
      </c>
      <c r="T1425" s="21" t="s">
        <v>16738</v>
      </c>
      <c r="U1425" s="21">
        <v>1</v>
      </c>
      <c r="V1425" s="21"/>
      <c r="W1425" s="21"/>
      <c r="X1425" s="21"/>
    </row>
    <row r="1426" spans="1:24" x14ac:dyDescent="0.25">
      <c r="A1426" s="17">
        <v>2022</v>
      </c>
      <c r="B1426" s="17" t="s">
        <v>9</v>
      </c>
      <c r="C1426" s="17" t="s">
        <v>9681</v>
      </c>
      <c r="D1426" s="17" t="s">
        <v>16945</v>
      </c>
      <c r="E1426" s="17" t="s">
        <v>17090</v>
      </c>
      <c r="F1426" s="17" t="s">
        <v>14272</v>
      </c>
      <c r="G1426" s="17" t="s">
        <v>9676</v>
      </c>
      <c r="H1426" s="17" t="s">
        <v>9677</v>
      </c>
      <c r="I1426" s="17">
        <v>110.00000000000009</v>
      </c>
      <c r="J1426" s="17">
        <v>1</v>
      </c>
      <c r="K1426" s="18">
        <v>0.33333333333333331</v>
      </c>
      <c r="L1426" s="19">
        <v>0.33333333333333331</v>
      </c>
      <c r="M1426" s="20">
        <v>480</v>
      </c>
      <c r="N1426" s="20">
        <v>590.00000000000011</v>
      </c>
      <c r="O1426" s="20" t="s">
        <v>13</v>
      </c>
      <c r="P1426" s="21" t="s">
        <v>13</v>
      </c>
      <c r="Q1426" s="21" t="s">
        <v>16738</v>
      </c>
      <c r="R1426" s="21" t="s">
        <v>16738</v>
      </c>
      <c r="S1426" s="21" t="s">
        <v>16738</v>
      </c>
      <c r="T1426" s="21" t="s">
        <v>16738</v>
      </c>
      <c r="U1426" s="21">
        <v>1</v>
      </c>
      <c r="V1426" s="21"/>
      <c r="W1426" s="21"/>
      <c r="X1426" s="21"/>
    </row>
    <row r="1427" spans="1:24" x14ac:dyDescent="0.25">
      <c r="A1427" s="17">
        <v>2022</v>
      </c>
      <c r="B1427" s="17" t="s">
        <v>9</v>
      </c>
      <c r="C1427" s="17" t="s">
        <v>9682</v>
      </c>
      <c r="D1427" s="17" t="s">
        <v>16945</v>
      </c>
      <c r="E1427" s="17" t="s">
        <v>17090</v>
      </c>
      <c r="F1427" s="17" t="s">
        <v>16758</v>
      </c>
      <c r="G1427" s="17" t="s">
        <v>9676</v>
      </c>
      <c r="H1427" s="17" t="s">
        <v>9677</v>
      </c>
      <c r="I1427" s="17">
        <v>110.00000000000009</v>
      </c>
      <c r="J1427" s="17">
        <v>1</v>
      </c>
      <c r="K1427" s="18">
        <v>0.64583333333333337</v>
      </c>
      <c r="L1427" s="19">
        <v>0.64583333333333337</v>
      </c>
      <c r="M1427" s="20">
        <v>930</v>
      </c>
      <c r="N1427" s="20">
        <v>1040</v>
      </c>
      <c r="O1427" s="20" t="s">
        <v>15</v>
      </c>
      <c r="P1427" s="21" t="s">
        <v>15</v>
      </c>
      <c r="Q1427" s="21" t="s">
        <v>16738</v>
      </c>
      <c r="R1427" s="21" t="s">
        <v>16738</v>
      </c>
      <c r="S1427" s="21" t="s">
        <v>16738</v>
      </c>
      <c r="T1427" s="21" t="s">
        <v>16738</v>
      </c>
      <c r="U1427" s="21">
        <v>1</v>
      </c>
      <c r="V1427" s="21"/>
      <c r="W1427" s="21"/>
      <c r="X1427" s="21"/>
    </row>
    <row r="1428" spans="1:24" x14ac:dyDescent="0.25">
      <c r="A1428" s="17">
        <v>2022</v>
      </c>
      <c r="B1428" s="17" t="s">
        <v>9</v>
      </c>
      <c r="C1428" s="17" t="s">
        <v>9683</v>
      </c>
      <c r="D1428" s="17" t="s">
        <v>16945</v>
      </c>
      <c r="E1428" s="17" t="s">
        <v>17090</v>
      </c>
      <c r="F1428" s="17" t="s">
        <v>16759</v>
      </c>
      <c r="G1428" s="17" t="s">
        <v>9676</v>
      </c>
      <c r="H1428" s="17" t="s">
        <v>9677</v>
      </c>
      <c r="I1428" s="17">
        <v>110.00000000000009</v>
      </c>
      <c r="J1428" s="17">
        <v>1</v>
      </c>
      <c r="K1428" s="18">
        <v>0.70833333333333337</v>
      </c>
      <c r="L1428" s="19">
        <v>0.70833333333333337</v>
      </c>
      <c r="M1428" s="20">
        <v>1020</v>
      </c>
      <c r="N1428" s="20">
        <v>1130</v>
      </c>
      <c r="O1428" s="20" t="s">
        <v>21</v>
      </c>
      <c r="P1428" s="21" t="s">
        <v>21</v>
      </c>
      <c r="Q1428" s="21" t="s">
        <v>16738</v>
      </c>
      <c r="R1428" s="21" t="s">
        <v>16738</v>
      </c>
      <c r="S1428" s="21" t="s">
        <v>16738</v>
      </c>
      <c r="T1428" s="21" t="s">
        <v>16738</v>
      </c>
      <c r="U1428" s="21">
        <v>1</v>
      </c>
      <c r="V1428" s="21"/>
      <c r="W1428" s="21"/>
      <c r="X1428" s="21"/>
    </row>
    <row r="1429" spans="1:24" x14ac:dyDescent="0.25">
      <c r="A1429" s="17">
        <v>2022</v>
      </c>
      <c r="B1429" s="17" t="s">
        <v>9</v>
      </c>
      <c r="C1429" s="17" t="s">
        <v>9684</v>
      </c>
      <c r="D1429" s="17" t="s">
        <v>16945</v>
      </c>
      <c r="E1429" s="17" t="s">
        <v>17090</v>
      </c>
      <c r="F1429" s="17" t="s">
        <v>16760</v>
      </c>
      <c r="G1429" s="17" t="s">
        <v>9676</v>
      </c>
      <c r="H1429" s="17" t="s">
        <v>9677</v>
      </c>
      <c r="I1429" s="17">
        <v>110.00000000000009</v>
      </c>
      <c r="J1429" s="17">
        <v>1</v>
      </c>
      <c r="K1429" s="18">
        <v>0.33333333333333331</v>
      </c>
      <c r="L1429" s="19">
        <v>0.33333333333333331</v>
      </c>
      <c r="M1429" s="20">
        <v>480</v>
      </c>
      <c r="N1429" s="20">
        <v>590.00000000000011</v>
      </c>
      <c r="O1429" s="20" t="s">
        <v>17</v>
      </c>
      <c r="P1429" s="21" t="s">
        <v>17</v>
      </c>
      <c r="Q1429" s="21" t="s">
        <v>16738</v>
      </c>
      <c r="R1429" s="21" t="s">
        <v>16738</v>
      </c>
      <c r="S1429" s="21" t="s">
        <v>16738</v>
      </c>
      <c r="T1429" s="21" t="s">
        <v>16738</v>
      </c>
      <c r="U1429" s="21">
        <v>1</v>
      </c>
      <c r="V1429" s="21"/>
      <c r="W1429" s="21"/>
      <c r="X1429" s="21"/>
    </row>
    <row r="1430" spans="1:24" x14ac:dyDescent="0.25">
      <c r="A1430" s="17">
        <v>2022</v>
      </c>
      <c r="B1430" s="17" t="s">
        <v>9</v>
      </c>
      <c r="C1430" s="17" t="s">
        <v>9685</v>
      </c>
      <c r="D1430" s="17" t="s">
        <v>16945</v>
      </c>
      <c r="E1430" s="17" t="s">
        <v>17090</v>
      </c>
      <c r="F1430" s="17" t="s">
        <v>16771</v>
      </c>
      <c r="G1430" s="17" t="s">
        <v>9676</v>
      </c>
      <c r="H1430" s="17" t="s">
        <v>9677</v>
      </c>
      <c r="I1430" s="17">
        <v>110.00000000000009</v>
      </c>
      <c r="J1430" s="17">
        <v>1</v>
      </c>
      <c r="K1430" s="18">
        <v>0.70833333333333337</v>
      </c>
      <c r="L1430" s="19">
        <v>0.70833333333333337</v>
      </c>
      <c r="M1430" s="20">
        <v>1020</v>
      </c>
      <c r="N1430" s="20">
        <v>1130</v>
      </c>
      <c r="O1430" s="20" t="s">
        <v>15</v>
      </c>
      <c r="P1430" s="21" t="s">
        <v>15</v>
      </c>
      <c r="Q1430" s="21" t="s">
        <v>16738</v>
      </c>
      <c r="R1430" s="21" t="s">
        <v>16738</v>
      </c>
      <c r="S1430" s="21" t="s">
        <v>16738</v>
      </c>
      <c r="T1430" s="21" t="s">
        <v>16738</v>
      </c>
      <c r="U1430" s="21">
        <v>1</v>
      </c>
      <c r="V1430" s="21"/>
      <c r="W1430" s="21"/>
      <c r="X1430" s="21"/>
    </row>
    <row r="1431" spans="1:24" x14ac:dyDescent="0.25">
      <c r="A1431" s="17">
        <v>2022</v>
      </c>
      <c r="B1431" s="17" t="s">
        <v>9</v>
      </c>
      <c r="C1431" s="17" t="s">
        <v>9686</v>
      </c>
      <c r="D1431" s="17" t="s">
        <v>16945</v>
      </c>
      <c r="E1431" s="17" t="s">
        <v>17090</v>
      </c>
      <c r="F1431" s="17" t="s">
        <v>16772</v>
      </c>
      <c r="G1431" s="17" t="s">
        <v>9676</v>
      </c>
      <c r="H1431" s="17" t="s">
        <v>9677</v>
      </c>
      <c r="I1431" s="17">
        <v>110.00000000000009</v>
      </c>
      <c r="J1431" s="17">
        <v>1</v>
      </c>
      <c r="K1431" s="18">
        <v>0.64583333333333337</v>
      </c>
      <c r="L1431" s="19">
        <v>0.64583333333333337</v>
      </c>
      <c r="M1431" s="20">
        <v>930</v>
      </c>
      <c r="N1431" s="20">
        <v>1040</v>
      </c>
      <c r="O1431" s="20" t="s">
        <v>46</v>
      </c>
      <c r="P1431" s="21" t="s">
        <v>46</v>
      </c>
      <c r="Q1431" s="21" t="s">
        <v>16738</v>
      </c>
      <c r="R1431" s="21" t="s">
        <v>16738</v>
      </c>
      <c r="S1431" s="21" t="s">
        <v>16738</v>
      </c>
      <c r="T1431" s="21" t="s">
        <v>16738</v>
      </c>
      <c r="U1431" s="21">
        <v>1</v>
      </c>
      <c r="V1431" s="21"/>
      <c r="W1431" s="21"/>
      <c r="X1431" s="21"/>
    </row>
    <row r="1432" spans="1:24" x14ac:dyDescent="0.25">
      <c r="A1432" s="17">
        <v>2022</v>
      </c>
      <c r="B1432" s="17" t="s">
        <v>9</v>
      </c>
      <c r="C1432" s="17" t="s">
        <v>9821</v>
      </c>
      <c r="D1432" s="17" t="s">
        <v>16986</v>
      </c>
      <c r="E1432" s="17" t="s">
        <v>17079</v>
      </c>
      <c r="F1432" s="17" t="s">
        <v>14268</v>
      </c>
      <c r="G1432" s="17" t="s">
        <v>9822</v>
      </c>
      <c r="H1432" s="17" t="s">
        <v>9823</v>
      </c>
      <c r="I1432" s="17">
        <v>110.00000000000009</v>
      </c>
      <c r="J1432" s="17">
        <v>1</v>
      </c>
      <c r="K1432" s="18">
        <v>0.45833333333333331</v>
      </c>
      <c r="L1432" s="19">
        <v>0.45833333333333331</v>
      </c>
      <c r="M1432" s="20">
        <v>660</v>
      </c>
      <c r="N1432" s="20">
        <v>770.00000000000011</v>
      </c>
      <c r="O1432" s="20" t="s">
        <v>17</v>
      </c>
      <c r="P1432" s="21" t="s">
        <v>17</v>
      </c>
      <c r="Q1432" s="21" t="s">
        <v>16738</v>
      </c>
      <c r="R1432" s="21" t="s">
        <v>16738</v>
      </c>
      <c r="S1432" s="21" t="s">
        <v>16738</v>
      </c>
      <c r="T1432" s="21" t="s">
        <v>16738</v>
      </c>
      <c r="U1432" s="21">
        <v>1</v>
      </c>
      <c r="V1432" s="21"/>
      <c r="W1432" s="21"/>
      <c r="X1432" s="21"/>
    </row>
    <row r="1433" spans="1:24" x14ac:dyDescent="0.25">
      <c r="A1433" s="17">
        <v>2022</v>
      </c>
      <c r="B1433" s="17" t="s">
        <v>9</v>
      </c>
      <c r="C1433" s="17" t="s">
        <v>10408</v>
      </c>
      <c r="D1433" s="17" t="s">
        <v>16854</v>
      </c>
      <c r="E1433" s="17" t="s">
        <v>17042</v>
      </c>
      <c r="F1433" s="17" t="s">
        <v>14268</v>
      </c>
      <c r="G1433" s="17" t="s">
        <v>10409</v>
      </c>
      <c r="H1433" s="17" t="s">
        <v>10410</v>
      </c>
      <c r="I1433" s="17">
        <v>110.00000000000009</v>
      </c>
      <c r="J1433" s="17">
        <v>1</v>
      </c>
      <c r="K1433" s="18">
        <v>0.58333333333333337</v>
      </c>
      <c r="L1433" s="19">
        <v>0.58333333333333337</v>
      </c>
      <c r="M1433" s="20">
        <v>840</v>
      </c>
      <c r="N1433" s="20">
        <v>950.00000000000011</v>
      </c>
      <c r="O1433" s="20" t="s">
        <v>21</v>
      </c>
      <c r="P1433" s="21" t="s">
        <v>21</v>
      </c>
      <c r="Q1433" s="21" t="s">
        <v>16738</v>
      </c>
      <c r="R1433" s="21" t="s">
        <v>16738</v>
      </c>
      <c r="S1433" s="21" t="s">
        <v>16738</v>
      </c>
      <c r="T1433" s="21" t="s">
        <v>16738</v>
      </c>
      <c r="U1433" s="21">
        <v>1</v>
      </c>
      <c r="V1433" s="21"/>
      <c r="W1433" s="21"/>
      <c r="X1433" s="21"/>
    </row>
    <row r="1434" spans="1:24" x14ac:dyDescent="0.25">
      <c r="A1434" s="17">
        <v>2022</v>
      </c>
      <c r="B1434" s="17" t="s">
        <v>9</v>
      </c>
      <c r="C1434" s="17" t="s">
        <v>10436</v>
      </c>
      <c r="D1434" s="17" t="s">
        <v>16854</v>
      </c>
      <c r="E1434" s="17" t="s">
        <v>16744</v>
      </c>
      <c r="F1434" s="17" t="s">
        <v>14268</v>
      </c>
      <c r="G1434" s="17" t="s">
        <v>10437</v>
      </c>
      <c r="H1434" s="17" t="s">
        <v>10438</v>
      </c>
      <c r="I1434" s="17">
        <v>110.00000000000009</v>
      </c>
      <c r="J1434" s="17">
        <v>1</v>
      </c>
      <c r="K1434" s="18">
        <v>0.58333333333333337</v>
      </c>
      <c r="L1434" s="19">
        <v>0.58333333333333337</v>
      </c>
      <c r="M1434" s="20">
        <v>840</v>
      </c>
      <c r="N1434" s="20">
        <v>950.00000000000011</v>
      </c>
      <c r="O1434" s="20" t="s">
        <v>15</v>
      </c>
      <c r="P1434" s="21" t="s">
        <v>15</v>
      </c>
      <c r="Q1434" s="21" t="s">
        <v>16738</v>
      </c>
      <c r="R1434" s="21" t="s">
        <v>16738</v>
      </c>
      <c r="S1434" s="21" t="s">
        <v>16738</v>
      </c>
      <c r="T1434" s="21" t="s">
        <v>16738</v>
      </c>
      <c r="U1434" s="21">
        <v>1</v>
      </c>
      <c r="V1434" s="21"/>
      <c r="W1434" s="21"/>
      <c r="X1434" s="21"/>
    </row>
    <row r="1435" spans="1:24" x14ac:dyDescent="0.25">
      <c r="A1435" s="17">
        <v>2022</v>
      </c>
      <c r="B1435" s="17" t="s">
        <v>9</v>
      </c>
      <c r="C1435" s="17" t="s">
        <v>10788</v>
      </c>
      <c r="D1435" s="17" t="s">
        <v>17136</v>
      </c>
      <c r="E1435" s="17" t="s">
        <v>16746</v>
      </c>
      <c r="F1435" s="17" t="s">
        <v>14268</v>
      </c>
      <c r="G1435" s="17" t="s">
        <v>10789</v>
      </c>
      <c r="H1435" s="17" t="s">
        <v>10790</v>
      </c>
      <c r="I1435" s="17">
        <v>110.00000000000009</v>
      </c>
      <c r="J1435" s="17">
        <v>1</v>
      </c>
      <c r="K1435" s="18">
        <v>0.27083333333333331</v>
      </c>
      <c r="L1435" s="19">
        <v>0.27083333333333331</v>
      </c>
      <c r="M1435" s="20">
        <v>390</v>
      </c>
      <c r="N1435" s="20">
        <v>500.00000000000011</v>
      </c>
      <c r="O1435" s="20" t="s">
        <v>17</v>
      </c>
      <c r="P1435" s="21" t="s">
        <v>17</v>
      </c>
      <c r="Q1435" s="21" t="s">
        <v>16738</v>
      </c>
      <c r="R1435" s="21" t="s">
        <v>16738</v>
      </c>
      <c r="S1435" s="21" t="s">
        <v>16738</v>
      </c>
      <c r="T1435" s="21" t="s">
        <v>16738</v>
      </c>
      <c r="U1435" s="21">
        <v>1</v>
      </c>
      <c r="V1435" s="21"/>
      <c r="W1435" s="21"/>
      <c r="X1435" s="21"/>
    </row>
    <row r="1436" spans="1:24" x14ac:dyDescent="0.25">
      <c r="A1436" s="17">
        <v>2022</v>
      </c>
      <c r="B1436" s="17" t="s">
        <v>9</v>
      </c>
      <c r="C1436" s="17" t="s">
        <v>10791</v>
      </c>
      <c r="D1436" s="17" t="s">
        <v>17136</v>
      </c>
      <c r="E1436" s="17" t="s">
        <v>16746</v>
      </c>
      <c r="F1436" s="17" t="s">
        <v>14269</v>
      </c>
      <c r="G1436" s="17" t="s">
        <v>10789</v>
      </c>
      <c r="H1436" s="17" t="s">
        <v>10790</v>
      </c>
      <c r="I1436" s="17">
        <v>110.00000000000009</v>
      </c>
      <c r="J1436" s="17">
        <v>1</v>
      </c>
      <c r="K1436" s="18">
        <v>0.64583333333333337</v>
      </c>
      <c r="L1436" s="19">
        <v>0.64583333333333337</v>
      </c>
      <c r="M1436" s="20">
        <v>930</v>
      </c>
      <c r="N1436" s="20">
        <v>1040</v>
      </c>
      <c r="O1436" s="20" t="s">
        <v>15</v>
      </c>
      <c r="P1436" s="21" t="s">
        <v>15</v>
      </c>
      <c r="Q1436" s="21" t="s">
        <v>16738</v>
      </c>
      <c r="R1436" s="21" t="s">
        <v>16738</v>
      </c>
      <c r="S1436" s="21" t="s">
        <v>16738</v>
      </c>
      <c r="T1436" s="21" t="s">
        <v>16738</v>
      </c>
      <c r="U1436" s="21">
        <v>1</v>
      </c>
      <c r="V1436" s="21"/>
      <c r="W1436" s="21"/>
      <c r="X1436" s="21"/>
    </row>
    <row r="1437" spans="1:24" x14ac:dyDescent="0.25">
      <c r="A1437" s="17">
        <v>2022</v>
      </c>
      <c r="B1437" s="17" t="s">
        <v>9</v>
      </c>
      <c r="C1437" s="17" t="s">
        <v>10792</v>
      </c>
      <c r="D1437" s="17" t="s">
        <v>17136</v>
      </c>
      <c r="E1437" s="17" t="s">
        <v>16746</v>
      </c>
      <c r="F1437" s="17" t="s">
        <v>14270</v>
      </c>
      <c r="G1437" s="17" t="s">
        <v>10789</v>
      </c>
      <c r="H1437" s="17" t="s">
        <v>10790</v>
      </c>
      <c r="I1437" s="17">
        <v>110.00000000000009</v>
      </c>
      <c r="J1437" s="17">
        <v>1</v>
      </c>
      <c r="K1437" s="18">
        <v>0.39583333333333331</v>
      </c>
      <c r="L1437" s="19">
        <v>0.39583333333333331</v>
      </c>
      <c r="M1437" s="20">
        <v>570</v>
      </c>
      <c r="N1437" s="20">
        <v>680.00000000000011</v>
      </c>
      <c r="O1437" s="20" t="s">
        <v>13</v>
      </c>
      <c r="P1437" s="21" t="s">
        <v>13</v>
      </c>
      <c r="Q1437" s="21" t="s">
        <v>16738</v>
      </c>
      <c r="R1437" s="21" t="s">
        <v>16738</v>
      </c>
      <c r="S1437" s="21" t="s">
        <v>16738</v>
      </c>
      <c r="T1437" s="21" t="s">
        <v>16738</v>
      </c>
      <c r="U1437" s="21">
        <v>1</v>
      </c>
      <c r="V1437" s="21"/>
      <c r="W1437" s="21"/>
      <c r="X1437" s="21"/>
    </row>
    <row r="1438" spans="1:24" x14ac:dyDescent="0.25">
      <c r="A1438" s="17">
        <v>2022</v>
      </c>
      <c r="B1438" s="17" t="s">
        <v>9</v>
      </c>
      <c r="C1438" s="17" t="s">
        <v>10955</v>
      </c>
      <c r="D1438" s="17" t="s">
        <v>16732</v>
      </c>
      <c r="E1438" s="17" t="s">
        <v>17137</v>
      </c>
      <c r="F1438" s="17" t="s">
        <v>14268</v>
      </c>
      <c r="G1438" s="17" t="s">
        <v>10956</v>
      </c>
      <c r="H1438" s="17" t="s">
        <v>10957</v>
      </c>
      <c r="I1438" s="17">
        <v>110.00000000000009</v>
      </c>
      <c r="J1438" s="17">
        <v>1</v>
      </c>
      <c r="K1438" s="18">
        <v>0.70833333333333337</v>
      </c>
      <c r="L1438" s="19">
        <v>0.70833333333333337</v>
      </c>
      <c r="M1438" s="20">
        <v>1020</v>
      </c>
      <c r="N1438" s="20">
        <v>1130</v>
      </c>
      <c r="O1438" s="20" t="s">
        <v>17</v>
      </c>
      <c r="P1438" s="21" t="s">
        <v>17</v>
      </c>
      <c r="Q1438" s="21" t="s">
        <v>16738</v>
      </c>
      <c r="R1438" s="21" t="s">
        <v>16738</v>
      </c>
      <c r="S1438" s="21" t="s">
        <v>16738</v>
      </c>
      <c r="T1438" s="21" t="s">
        <v>16738</v>
      </c>
      <c r="U1438" s="21">
        <v>1</v>
      </c>
      <c r="V1438" s="21"/>
      <c r="W1438" s="21"/>
      <c r="X1438" s="21"/>
    </row>
    <row r="1439" spans="1:24" x14ac:dyDescent="0.25">
      <c r="A1439" s="17">
        <v>2022</v>
      </c>
      <c r="B1439" s="17" t="s">
        <v>9</v>
      </c>
      <c r="C1439" s="17" t="s">
        <v>10958</v>
      </c>
      <c r="D1439" s="17" t="s">
        <v>16732</v>
      </c>
      <c r="E1439" s="17" t="s">
        <v>17137</v>
      </c>
      <c r="F1439" s="17" t="s">
        <v>14269</v>
      </c>
      <c r="G1439" s="17" t="s">
        <v>10956</v>
      </c>
      <c r="H1439" s="17" t="s">
        <v>10957</v>
      </c>
      <c r="I1439" s="17">
        <v>110.00000000000009</v>
      </c>
      <c r="J1439" s="17">
        <v>1</v>
      </c>
      <c r="K1439" s="18">
        <v>0.64583333333333337</v>
      </c>
      <c r="L1439" s="19">
        <v>0.64583333333333337</v>
      </c>
      <c r="M1439" s="20">
        <v>930</v>
      </c>
      <c r="N1439" s="20">
        <v>1040</v>
      </c>
      <c r="O1439" s="20" t="s">
        <v>21</v>
      </c>
      <c r="P1439" s="21" t="s">
        <v>21</v>
      </c>
      <c r="Q1439" s="21" t="s">
        <v>16738</v>
      </c>
      <c r="R1439" s="21" t="s">
        <v>16738</v>
      </c>
      <c r="S1439" s="21" t="s">
        <v>16738</v>
      </c>
      <c r="T1439" s="21" t="s">
        <v>16738</v>
      </c>
      <c r="U1439" s="21">
        <v>1</v>
      </c>
      <c r="V1439" s="21"/>
      <c r="W1439" s="21"/>
      <c r="X1439" s="21"/>
    </row>
    <row r="1440" spans="1:24" x14ac:dyDescent="0.25">
      <c r="A1440" s="17">
        <v>2022</v>
      </c>
      <c r="B1440" s="17" t="s">
        <v>9</v>
      </c>
      <c r="C1440" s="17" t="s">
        <v>10959</v>
      </c>
      <c r="D1440" s="17" t="s">
        <v>16732</v>
      </c>
      <c r="E1440" s="17" t="s">
        <v>17137</v>
      </c>
      <c r="F1440" s="17" t="s">
        <v>14270</v>
      </c>
      <c r="G1440" s="17" t="s">
        <v>10956</v>
      </c>
      <c r="H1440" s="17" t="s">
        <v>10957</v>
      </c>
      <c r="I1440" s="17">
        <v>110.00000000000009</v>
      </c>
      <c r="J1440" s="17">
        <v>1</v>
      </c>
      <c r="K1440" s="18">
        <v>0.27083333333333331</v>
      </c>
      <c r="L1440" s="19">
        <v>0.27083333333333331</v>
      </c>
      <c r="M1440" s="20">
        <v>390</v>
      </c>
      <c r="N1440" s="20">
        <v>500.00000000000011</v>
      </c>
      <c r="O1440" s="20" t="s">
        <v>46</v>
      </c>
      <c r="P1440" s="21" t="s">
        <v>46</v>
      </c>
      <c r="Q1440" s="21" t="s">
        <v>16738</v>
      </c>
      <c r="R1440" s="21" t="s">
        <v>16738</v>
      </c>
      <c r="S1440" s="21" t="s">
        <v>16738</v>
      </c>
      <c r="T1440" s="21" t="s">
        <v>16738</v>
      </c>
      <c r="U1440" s="21">
        <v>1</v>
      </c>
      <c r="V1440" s="21"/>
      <c r="W1440" s="21"/>
      <c r="X1440" s="21"/>
    </row>
    <row r="1441" spans="1:24" x14ac:dyDescent="0.25">
      <c r="A1441" s="17">
        <v>2022</v>
      </c>
      <c r="B1441" s="17" t="s">
        <v>9</v>
      </c>
      <c r="C1441" s="17" t="s">
        <v>10965</v>
      </c>
      <c r="D1441" s="17" t="s">
        <v>16732</v>
      </c>
      <c r="E1441" s="17" t="s">
        <v>17131</v>
      </c>
      <c r="F1441" s="17" t="s">
        <v>14268</v>
      </c>
      <c r="G1441" s="17" t="s">
        <v>100</v>
      </c>
      <c r="H1441" s="17" t="s">
        <v>10966</v>
      </c>
      <c r="I1441" s="17">
        <v>110.00000000000009</v>
      </c>
      <c r="J1441" s="17">
        <v>1</v>
      </c>
      <c r="K1441" s="18">
        <v>0.39583333333333331</v>
      </c>
      <c r="L1441" s="19">
        <v>0.39583333333333331</v>
      </c>
      <c r="M1441" s="20">
        <v>570</v>
      </c>
      <c r="N1441" s="20">
        <v>680.00000000000011</v>
      </c>
      <c r="O1441" s="20" t="s">
        <v>46</v>
      </c>
      <c r="P1441" s="21" t="s">
        <v>46</v>
      </c>
      <c r="Q1441" s="21" t="s">
        <v>16738</v>
      </c>
      <c r="R1441" s="21" t="s">
        <v>16738</v>
      </c>
      <c r="S1441" s="21" t="s">
        <v>16738</v>
      </c>
      <c r="T1441" s="21" t="s">
        <v>16738</v>
      </c>
      <c r="U1441" s="21">
        <v>1</v>
      </c>
      <c r="V1441" s="21"/>
      <c r="W1441" s="21"/>
      <c r="X1441" s="21"/>
    </row>
    <row r="1442" spans="1:24" x14ac:dyDescent="0.25">
      <c r="A1442" s="17">
        <v>2022</v>
      </c>
      <c r="B1442" s="17" t="s">
        <v>9</v>
      </c>
      <c r="C1442" s="17" t="s">
        <v>10967</v>
      </c>
      <c r="D1442" s="17" t="s">
        <v>16732</v>
      </c>
      <c r="E1442" s="17" t="s">
        <v>17131</v>
      </c>
      <c r="F1442" s="17" t="s">
        <v>14269</v>
      </c>
      <c r="G1442" s="17" t="s">
        <v>100</v>
      </c>
      <c r="H1442" s="17" t="s">
        <v>10966</v>
      </c>
      <c r="I1442" s="17">
        <v>110.00000000000009</v>
      </c>
      <c r="J1442" s="17">
        <v>1</v>
      </c>
      <c r="K1442" s="18">
        <v>0.58333333333333337</v>
      </c>
      <c r="L1442" s="19">
        <v>0.58333333333333337</v>
      </c>
      <c r="M1442" s="20">
        <v>840</v>
      </c>
      <c r="N1442" s="20">
        <v>950.00000000000011</v>
      </c>
      <c r="O1442" s="20" t="s">
        <v>15</v>
      </c>
      <c r="P1442" s="21" t="s">
        <v>15</v>
      </c>
      <c r="Q1442" s="21" t="s">
        <v>16738</v>
      </c>
      <c r="R1442" s="21" t="s">
        <v>16738</v>
      </c>
      <c r="S1442" s="21" t="s">
        <v>16738</v>
      </c>
      <c r="T1442" s="21" t="s">
        <v>16738</v>
      </c>
      <c r="U1442" s="21">
        <v>1</v>
      </c>
      <c r="V1442" s="21"/>
      <c r="W1442" s="21"/>
      <c r="X1442" s="21"/>
    </row>
    <row r="1443" spans="1:24" x14ac:dyDescent="0.25">
      <c r="A1443" s="17">
        <v>2022</v>
      </c>
      <c r="B1443" s="17" t="s">
        <v>9</v>
      </c>
      <c r="C1443" s="17" t="s">
        <v>10968</v>
      </c>
      <c r="D1443" s="17" t="s">
        <v>16732</v>
      </c>
      <c r="E1443" s="17" t="s">
        <v>17131</v>
      </c>
      <c r="F1443" s="17" t="s">
        <v>14270</v>
      </c>
      <c r="G1443" s="17" t="s">
        <v>100</v>
      </c>
      <c r="H1443" s="17" t="s">
        <v>10966</v>
      </c>
      <c r="I1443" s="17">
        <v>110.00000000000009</v>
      </c>
      <c r="J1443" s="17">
        <v>1</v>
      </c>
      <c r="K1443" s="18">
        <v>0.33333333333333331</v>
      </c>
      <c r="L1443" s="19">
        <v>0.33333333333333331</v>
      </c>
      <c r="M1443" s="20">
        <v>480</v>
      </c>
      <c r="N1443" s="20">
        <v>590.00000000000011</v>
      </c>
      <c r="O1443" s="20" t="s">
        <v>21</v>
      </c>
      <c r="P1443" s="21" t="s">
        <v>21</v>
      </c>
      <c r="Q1443" s="21" t="s">
        <v>16738</v>
      </c>
      <c r="R1443" s="21" t="s">
        <v>16738</v>
      </c>
      <c r="S1443" s="21" t="s">
        <v>16738</v>
      </c>
      <c r="T1443" s="21" t="s">
        <v>16738</v>
      </c>
      <c r="U1443" s="21">
        <v>1</v>
      </c>
      <c r="V1443" s="21"/>
      <c r="W1443" s="21"/>
      <c r="X1443" s="21"/>
    </row>
    <row r="1444" spans="1:24" x14ac:dyDescent="0.25">
      <c r="A1444" s="17">
        <v>2022</v>
      </c>
      <c r="B1444" s="17" t="s">
        <v>9</v>
      </c>
      <c r="C1444" s="17" t="s">
        <v>10969</v>
      </c>
      <c r="D1444" s="17" t="s">
        <v>16732</v>
      </c>
      <c r="E1444" s="17" t="s">
        <v>17131</v>
      </c>
      <c r="F1444" s="17" t="s">
        <v>14271</v>
      </c>
      <c r="G1444" s="17" t="s">
        <v>100</v>
      </c>
      <c r="H1444" s="17" t="s">
        <v>10966</v>
      </c>
      <c r="I1444" s="17">
        <v>110.00000000000009</v>
      </c>
      <c r="J1444" s="17">
        <v>1</v>
      </c>
      <c r="K1444" s="18">
        <v>0.70833333333333337</v>
      </c>
      <c r="L1444" s="19">
        <v>0.70833333333333337</v>
      </c>
      <c r="M1444" s="20">
        <v>1020</v>
      </c>
      <c r="N1444" s="20">
        <v>1130</v>
      </c>
      <c r="O1444" s="20" t="s">
        <v>21</v>
      </c>
      <c r="P1444" s="21" t="s">
        <v>21</v>
      </c>
      <c r="Q1444" s="21" t="s">
        <v>16738</v>
      </c>
      <c r="R1444" s="21" t="s">
        <v>16738</v>
      </c>
      <c r="S1444" s="21" t="s">
        <v>16738</v>
      </c>
      <c r="T1444" s="21" t="s">
        <v>16738</v>
      </c>
      <c r="U1444" s="21">
        <v>1</v>
      </c>
      <c r="V1444" s="21"/>
      <c r="W1444" s="21"/>
      <c r="X1444" s="21"/>
    </row>
    <row r="1445" spans="1:24" x14ac:dyDescent="0.25">
      <c r="A1445" s="17">
        <v>2022</v>
      </c>
      <c r="B1445" s="17" t="s">
        <v>9</v>
      </c>
      <c r="C1445" s="17" t="s">
        <v>11046</v>
      </c>
      <c r="D1445" s="17" t="s">
        <v>17138</v>
      </c>
      <c r="E1445" s="17" t="s">
        <v>16901</v>
      </c>
      <c r="F1445" s="17" t="s">
        <v>14268</v>
      </c>
      <c r="G1445" s="17" t="s">
        <v>11047</v>
      </c>
      <c r="H1445" s="17" t="s">
        <v>11048</v>
      </c>
      <c r="I1445" s="17">
        <v>110.00000000000009</v>
      </c>
      <c r="J1445" s="17">
        <v>1</v>
      </c>
      <c r="K1445" s="18">
        <v>0.58333333333333337</v>
      </c>
      <c r="L1445" s="19">
        <v>0.58333333333333337</v>
      </c>
      <c r="M1445" s="20">
        <v>840</v>
      </c>
      <c r="N1445" s="20">
        <v>950.00000000000011</v>
      </c>
      <c r="O1445" s="20" t="s">
        <v>15</v>
      </c>
      <c r="P1445" s="21" t="s">
        <v>15</v>
      </c>
      <c r="Q1445" s="21" t="s">
        <v>16738</v>
      </c>
      <c r="R1445" s="21" t="s">
        <v>16738</v>
      </c>
      <c r="S1445" s="21" t="s">
        <v>16738</v>
      </c>
      <c r="T1445" s="21" t="s">
        <v>16738</v>
      </c>
      <c r="U1445" s="21">
        <v>1</v>
      </c>
      <c r="V1445" s="21"/>
      <c r="W1445" s="21"/>
      <c r="X1445" s="21"/>
    </row>
    <row r="1446" spans="1:24" x14ac:dyDescent="0.25">
      <c r="A1446" s="17">
        <v>2022</v>
      </c>
      <c r="B1446" s="17" t="s">
        <v>9</v>
      </c>
      <c r="C1446" s="17" t="s">
        <v>11531</v>
      </c>
      <c r="D1446" s="17" t="s">
        <v>16775</v>
      </c>
      <c r="E1446" s="17" t="s">
        <v>17139</v>
      </c>
      <c r="F1446" s="17" t="s">
        <v>14268</v>
      </c>
      <c r="G1446" s="17" t="s">
        <v>11532</v>
      </c>
      <c r="H1446" s="17" t="s">
        <v>11533</v>
      </c>
      <c r="I1446" s="17">
        <v>110.00000000000009</v>
      </c>
      <c r="J1446" s="17">
        <v>1</v>
      </c>
      <c r="K1446" s="18">
        <v>0.70833333333333337</v>
      </c>
      <c r="L1446" s="19">
        <v>0.70833333333333337</v>
      </c>
      <c r="M1446" s="20">
        <v>1020</v>
      </c>
      <c r="N1446" s="20">
        <v>1130</v>
      </c>
      <c r="O1446" s="20" t="s">
        <v>46</v>
      </c>
      <c r="P1446" s="21" t="s">
        <v>46</v>
      </c>
      <c r="Q1446" s="21" t="s">
        <v>16738</v>
      </c>
      <c r="R1446" s="21" t="s">
        <v>16738</v>
      </c>
      <c r="S1446" s="21" t="s">
        <v>16738</v>
      </c>
      <c r="T1446" s="21" t="s">
        <v>16738</v>
      </c>
      <c r="U1446" s="21">
        <v>1</v>
      </c>
      <c r="V1446" s="21"/>
      <c r="W1446" s="21"/>
      <c r="X1446" s="21"/>
    </row>
    <row r="1447" spans="1:24" x14ac:dyDescent="0.25">
      <c r="A1447" s="17">
        <v>2022</v>
      </c>
      <c r="B1447" s="17" t="s">
        <v>9</v>
      </c>
      <c r="C1447" s="17" t="s">
        <v>11534</v>
      </c>
      <c r="D1447" s="17" t="s">
        <v>16775</v>
      </c>
      <c r="E1447" s="17" t="s">
        <v>17139</v>
      </c>
      <c r="F1447" s="17" t="s">
        <v>14269</v>
      </c>
      <c r="G1447" s="17" t="s">
        <v>11532</v>
      </c>
      <c r="H1447" s="17" t="s">
        <v>11533</v>
      </c>
      <c r="I1447" s="17">
        <v>110.00000000000009</v>
      </c>
      <c r="J1447" s="17">
        <v>1</v>
      </c>
      <c r="K1447" s="18">
        <v>0.58333333333333337</v>
      </c>
      <c r="L1447" s="19">
        <v>0.58333333333333337</v>
      </c>
      <c r="M1447" s="20">
        <v>840</v>
      </c>
      <c r="N1447" s="20">
        <v>950.00000000000011</v>
      </c>
      <c r="O1447" s="20" t="s">
        <v>19</v>
      </c>
      <c r="P1447" s="21" t="s">
        <v>19</v>
      </c>
      <c r="Q1447" s="21" t="s">
        <v>16738</v>
      </c>
      <c r="R1447" s="21" t="s">
        <v>16738</v>
      </c>
      <c r="S1447" s="21" t="s">
        <v>16738</v>
      </c>
      <c r="T1447" s="21" t="s">
        <v>16738</v>
      </c>
      <c r="U1447" s="21">
        <v>1</v>
      </c>
      <c r="V1447" s="21"/>
      <c r="W1447" s="21"/>
      <c r="X1447" s="21"/>
    </row>
    <row r="1448" spans="1:24" x14ac:dyDescent="0.25">
      <c r="A1448" s="17">
        <v>2022</v>
      </c>
      <c r="B1448" s="17" t="s">
        <v>9</v>
      </c>
      <c r="C1448" s="17" t="s">
        <v>12054</v>
      </c>
      <c r="D1448" s="17" t="s">
        <v>16949</v>
      </c>
      <c r="E1448" s="17" t="s">
        <v>16746</v>
      </c>
      <c r="F1448" s="17" t="s">
        <v>14268</v>
      </c>
      <c r="G1448" s="17" t="s">
        <v>10789</v>
      </c>
      <c r="H1448" s="17" t="s">
        <v>12055</v>
      </c>
      <c r="I1448" s="17">
        <v>110.00000000000009</v>
      </c>
      <c r="J1448" s="17">
        <v>1</v>
      </c>
      <c r="K1448" s="18">
        <v>0.27083333333333331</v>
      </c>
      <c r="L1448" s="19">
        <v>0.27083333333333331</v>
      </c>
      <c r="M1448" s="20">
        <v>390</v>
      </c>
      <c r="N1448" s="20">
        <v>500.00000000000011</v>
      </c>
      <c r="O1448" s="20" t="s">
        <v>15</v>
      </c>
      <c r="P1448" s="21" t="s">
        <v>15</v>
      </c>
      <c r="Q1448" s="21" t="s">
        <v>16738</v>
      </c>
      <c r="R1448" s="21" t="s">
        <v>16738</v>
      </c>
      <c r="S1448" s="21" t="s">
        <v>16738</v>
      </c>
      <c r="T1448" s="21" t="s">
        <v>16738</v>
      </c>
      <c r="U1448" s="21">
        <v>1</v>
      </c>
      <c r="V1448" s="21"/>
      <c r="W1448" s="21"/>
      <c r="X1448" s="21"/>
    </row>
    <row r="1449" spans="1:24" x14ac:dyDescent="0.25">
      <c r="A1449" s="17">
        <v>2022</v>
      </c>
      <c r="B1449" s="17" t="s">
        <v>9</v>
      </c>
      <c r="C1449" s="17" t="s">
        <v>12056</v>
      </c>
      <c r="D1449" s="17" t="s">
        <v>16949</v>
      </c>
      <c r="E1449" s="17" t="s">
        <v>16746</v>
      </c>
      <c r="F1449" s="17" t="s">
        <v>14269</v>
      </c>
      <c r="G1449" s="17" t="s">
        <v>10789</v>
      </c>
      <c r="H1449" s="17" t="s">
        <v>12055</v>
      </c>
      <c r="I1449" s="17">
        <v>110.00000000000009</v>
      </c>
      <c r="J1449" s="17">
        <v>1</v>
      </c>
      <c r="K1449" s="18">
        <v>0.39583333333333331</v>
      </c>
      <c r="L1449" s="19">
        <v>0.39583333333333331</v>
      </c>
      <c r="M1449" s="20">
        <v>570</v>
      </c>
      <c r="N1449" s="20">
        <v>680.00000000000011</v>
      </c>
      <c r="O1449" s="20" t="s">
        <v>46</v>
      </c>
      <c r="P1449" s="21" t="s">
        <v>46</v>
      </c>
      <c r="Q1449" s="21" t="s">
        <v>16738</v>
      </c>
      <c r="R1449" s="21" t="s">
        <v>16738</v>
      </c>
      <c r="S1449" s="21" t="s">
        <v>16738</v>
      </c>
      <c r="T1449" s="21" t="s">
        <v>16738</v>
      </c>
      <c r="U1449" s="21">
        <v>1</v>
      </c>
      <c r="V1449" s="21"/>
      <c r="W1449" s="21"/>
      <c r="X1449" s="21"/>
    </row>
    <row r="1450" spans="1:24" x14ac:dyDescent="0.25">
      <c r="A1450" s="17">
        <v>2022</v>
      </c>
      <c r="B1450" s="17" t="s">
        <v>9</v>
      </c>
      <c r="C1450" s="17" t="s">
        <v>12057</v>
      </c>
      <c r="D1450" s="17" t="s">
        <v>16949</v>
      </c>
      <c r="E1450" s="17" t="s">
        <v>16746</v>
      </c>
      <c r="F1450" s="17" t="s">
        <v>14270</v>
      </c>
      <c r="G1450" s="17" t="s">
        <v>10789</v>
      </c>
      <c r="H1450" s="17" t="s">
        <v>12055</v>
      </c>
      <c r="I1450" s="17">
        <v>110.00000000000009</v>
      </c>
      <c r="J1450" s="17">
        <v>1</v>
      </c>
      <c r="K1450" s="18">
        <v>0.39583333333333331</v>
      </c>
      <c r="L1450" s="19">
        <v>0.39583333333333331</v>
      </c>
      <c r="M1450" s="20">
        <v>570</v>
      </c>
      <c r="N1450" s="20">
        <v>680.00000000000011</v>
      </c>
      <c r="O1450" s="20" t="s">
        <v>13</v>
      </c>
      <c r="P1450" s="21" t="s">
        <v>13</v>
      </c>
      <c r="Q1450" s="21" t="s">
        <v>16738</v>
      </c>
      <c r="R1450" s="21" t="s">
        <v>16738</v>
      </c>
      <c r="S1450" s="21" t="s">
        <v>16738</v>
      </c>
      <c r="T1450" s="21" t="s">
        <v>16738</v>
      </c>
      <c r="U1450" s="21">
        <v>1</v>
      </c>
      <c r="V1450" s="21"/>
      <c r="W1450" s="21"/>
      <c r="X1450" s="21"/>
    </row>
    <row r="1451" spans="1:24" x14ac:dyDescent="0.25">
      <c r="A1451" s="17">
        <v>2022</v>
      </c>
      <c r="B1451" s="17" t="s">
        <v>9</v>
      </c>
      <c r="C1451" s="17" t="s">
        <v>12083</v>
      </c>
      <c r="D1451" s="17" t="s">
        <v>16949</v>
      </c>
      <c r="E1451" s="17" t="s">
        <v>16944</v>
      </c>
      <c r="F1451" s="17" t="s">
        <v>14268</v>
      </c>
      <c r="G1451" s="17" t="s">
        <v>12084</v>
      </c>
      <c r="H1451" s="17" t="s">
        <v>12085</v>
      </c>
      <c r="I1451" s="17">
        <v>110.00000000000009</v>
      </c>
      <c r="J1451" s="17">
        <v>1</v>
      </c>
      <c r="K1451" s="18">
        <v>0.33333333333333331</v>
      </c>
      <c r="L1451" s="19">
        <v>0.33333333333333331</v>
      </c>
      <c r="M1451" s="20">
        <v>480</v>
      </c>
      <c r="N1451" s="20">
        <v>590.00000000000011</v>
      </c>
      <c r="O1451" s="20" t="s">
        <v>13</v>
      </c>
      <c r="P1451" s="21" t="s">
        <v>13</v>
      </c>
      <c r="Q1451" s="21" t="s">
        <v>16738</v>
      </c>
      <c r="R1451" s="21" t="s">
        <v>16738</v>
      </c>
      <c r="S1451" s="21" t="s">
        <v>16738</v>
      </c>
      <c r="T1451" s="21" t="s">
        <v>16738</v>
      </c>
      <c r="U1451" s="21">
        <v>1</v>
      </c>
      <c r="V1451" s="21"/>
      <c r="W1451" s="21"/>
      <c r="X1451" s="21"/>
    </row>
    <row r="1452" spans="1:24" x14ac:dyDescent="0.25">
      <c r="A1452" s="17">
        <v>2022</v>
      </c>
      <c r="B1452" s="17" t="s">
        <v>9</v>
      </c>
      <c r="C1452" s="17" t="s">
        <v>12086</v>
      </c>
      <c r="D1452" s="17" t="s">
        <v>16949</v>
      </c>
      <c r="E1452" s="17" t="s">
        <v>16944</v>
      </c>
      <c r="F1452" s="17" t="s">
        <v>14269</v>
      </c>
      <c r="G1452" s="17" t="s">
        <v>12084</v>
      </c>
      <c r="H1452" s="17" t="s">
        <v>12085</v>
      </c>
      <c r="I1452" s="17">
        <v>110.00000000000009</v>
      </c>
      <c r="J1452" s="17">
        <v>1</v>
      </c>
      <c r="K1452" s="18">
        <v>0.33333333333333331</v>
      </c>
      <c r="L1452" s="19">
        <v>0.33333333333333331</v>
      </c>
      <c r="M1452" s="20">
        <v>480</v>
      </c>
      <c r="N1452" s="20">
        <v>590.00000000000011</v>
      </c>
      <c r="O1452" s="20" t="s">
        <v>19</v>
      </c>
      <c r="P1452" s="21" t="s">
        <v>19</v>
      </c>
      <c r="Q1452" s="21" t="s">
        <v>16738</v>
      </c>
      <c r="R1452" s="21" t="s">
        <v>16738</v>
      </c>
      <c r="S1452" s="21" t="s">
        <v>16738</v>
      </c>
      <c r="T1452" s="21" t="s">
        <v>16738</v>
      </c>
      <c r="U1452" s="21">
        <v>1</v>
      </c>
      <c r="V1452" s="21"/>
      <c r="W1452" s="21"/>
      <c r="X1452" s="21"/>
    </row>
    <row r="1453" spans="1:24" x14ac:dyDescent="0.25">
      <c r="A1453" s="17">
        <v>2022</v>
      </c>
      <c r="B1453" s="17" t="s">
        <v>9</v>
      </c>
      <c r="C1453" s="17" t="s">
        <v>12097</v>
      </c>
      <c r="D1453" s="17" t="s">
        <v>16949</v>
      </c>
      <c r="E1453" s="17" t="s">
        <v>17002</v>
      </c>
      <c r="F1453" s="17" t="s">
        <v>14268</v>
      </c>
      <c r="G1453" s="17" t="s">
        <v>12098</v>
      </c>
      <c r="H1453" s="17" t="s">
        <v>12099</v>
      </c>
      <c r="I1453" s="17">
        <v>110.00000000000009</v>
      </c>
      <c r="J1453" s="17">
        <v>1</v>
      </c>
      <c r="K1453" s="18">
        <v>0.33333333333333331</v>
      </c>
      <c r="L1453" s="19">
        <v>0.33333333333333331</v>
      </c>
      <c r="M1453" s="20">
        <v>480</v>
      </c>
      <c r="N1453" s="20">
        <v>590.00000000000011</v>
      </c>
      <c r="O1453" s="20" t="s">
        <v>15</v>
      </c>
      <c r="P1453" s="21" t="s">
        <v>15</v>
      </c>
      <c r="Q1453" s="21" t="s">
        <v>16738</v>
      </c>
      <c r="R1453" s="21" t="s">
        <v>16738</v>
      </c>
      <c r="S1453" s="21" t="s">
        <v>16738</v>
      </c>
      <c r="T1453" s="21" t="s">
        <v>16738</v>
      </c>
      <c r="U1453" s="21">
        <v>1</v>
      </c>
      <c r="V1453" s="21"/>
      <c r="W1453" s="21"/>
      <c r="X1453" s="21"/>
    </row>
    <row r="1454" spans="1:24" x14ac:dyDescent="0.25">
      <c r="A1454" s="17">
        <v>2022</v>
      </c>
      <c r="B1454" s="17" t="s">
        <v>9</v>
      </c>
      <c r="C1454" s="17" t="s">
        <v>12100</v>
      </c>
      <c r="D1454" s="17" t="s">
        <v>16949</v>
      </c>
      <c r="E1454" s="17" t="s">
        <v>16850</v>
      </c>
      <c r="F1454" s="17" t="s">
        <v>14268</v>
      </c>
      <c r="G1454" s="17" t="s">
        <v>12101</v>
      </c>
      <c r="H1454" s="17" t="s">
        <v>12102</v>
      </c>
      <c r="I1454" s="17">
        <v>110.00000000000009</v>
      </c>
      <c r="J1454" s="17">
        <v>1</v>
      </c>
      <c r="K1454" s="18">
        <v>0.39583333333333331</v>
      </c>
      <c r="L1454" s="19">
        <v>0.39583333333333331</v>
      </c>
      <c r="M1454" s="20">
        <v>570</v>
      </c>
      <c r="N1454" s="20">
        <v>680.00000000000011</v>
      </c>
      <c r="O1454" s="20" t="s">
        <v>21</v>
      </c>
      <c r="P1454" s="21" t="s">
        <v>21</v>
      </c>
      <c r="Q1454" s="21" t="s">
        <v>16738</v>
      </c>
      <c r="R1454" s="21" t="s">
        <v>16738</v>
      </c>
      <c r="S1454" s="21" t="s">
        <v>16738</v>
      </c>
      <c r="T1454" s="21" t="s">
        <v>16738</v>
      </c>
      <c r="U1454" s="21">
        <v>1</v>
      </c>
      <c r="V1454" s="21"/>
      <c r="W1454" s="21"/>
      <c r="X1454" s="21"/>
    </row>
    <row r="1455" spans="1:24" x14ac:dyDescent="0.25">
      <c r="A1455" s="17">
        <v>2022</v>
      </c>
      <c r="B1455" s="17" t="s">
        <v>9</v>
      </c>
      <c r="C1455" s="17" t="s">
        <v>12473</v>
      </c>
      <c r="D1455" s="17" t="s">
        <v>16863</v>
      </c>
      <c r="E1455" s="17" t="s">
        <v>17063</v>
      </c>
      <c r="F1455" s="17" t="s">
        <v>14268</v>
      </c>
      <c r="G1455" s="17" t="s">
        <v>12474</v>
      </c>
      <c r="H1455" s="17" t="s">
        <v>12475</v>
      </c>
      <c r="I1455" s="17">
        <v>110.00000000000009</v>
      </c>
      <c r="J1455" s="17">
        <v>1</v>
      </c>
      <c r="K1455" s="18">
        <v>0.64583333333333337</v>
      </c>
      <c r="L1455" s="19">
        <v>0.64583333333333337</v>
      </c>
      <c r="M1455" s="20">
        <v>930</v>
      </c>
      <c r="N1455" s="20">
        <v>1040</v>
      </c>
      <c r="O1455" s="20" t="s">
        <v>17</v>
      </c>
      <c r="P1455" s="21" t="s">
        <v>17</v>
      </c>
      <c r="Q1455" s="21" t="s">
        <v>16738</v>
      </c>
      <c r="R1455" s="21" t="s">
        <v>16738</v>
      </c>
      <c r="S1455" s="21" t="s">
        <v>16738</v>
      </c>
      <c r="T1455" s="21" t="s">
        <v>16738</v>
      </c>
      <c r="U1455" s="21">
        <v>1</v>
      </c>
      <c r="V1455" s="21"/>
      <c r="W1455" s="21"/>
      <c r="X1455" s="21"/>
    </row>
    <row r="1456" spans="1:24" x14ac:dyDescent="0.25">
      <c r="A1456" s="17">
        <v>2022</v>
      </c>
      <c r="B1456" s="17" t="s">
        <v>9</v>
      </c>
      <c r="C1456" s="17" t="s">
        <v>12476</v>
      </c>
      <c r="D1456" s="17" t="s">
        <v>16863</v>
      </c>
      <c r="E1456" s="17" t="s">
        <v>17063</v>
      </c>
      <c r="F1456" s="17" t="s">
        <v>14269</v>
      </c>
      <c r="G1456" s="17" t="s">
        <v>12474</v>
      </c>
      <c r="H1456" s="17" t="s">
        <v>12475</v>
      </c>
      <c r="I1456" s="17">
        <v>110.00000000000009</v>
      </c>
      <c r="J1456" s="17">
        <v>1</v>
      </c>
      <c r="K1456" s="18">
        <v>0.45833333333333331</v>
      </c>
      <c r="L1456" s="19">
        <v>0.45833333333333331</v>
      </c>
      <c r="M1456" s="20">
        <v>660</v>
      </c>
      <c r="N1456" s="20">
        <v>770.00000000000011</v>
      </c>
      <c r="O1456" s="20" t="s">
        <v>15</v>
      </c>
      <c r="P1456" s="21" t="s">
        <v>15</v>
      </c>
      <c r="Q1456" s="21" t="s">
        <v>16738</v>
      </c>
      <c r="R1456" s="21" t="s">
        <v>16738</v>
      </c>
      <c r="S1456" s="21" t="s">
        <v>16738</v>
      </c>
      <c r="T1456" s="21" t="s">
        <v>16738</v>
      </c>
      <c r="U1456" s="21">
        <v>1</v>
      </c>
      <c r="V1456" s="21"/>
      <c r="W1456" s="21"/>
      <c r="X1456" s="21"/>
    </row>
    <row r="1457" spans="1:24" x14ac:dyDescent="0.25">
      <c r="A1457" s="17">
        <v>2022</v>
      </c>
      <c r="B1457" s="17" t="s">
        <v>9</v>
      </c>
      <c r="C1457" s="17" t="s">
        <v>12477</v>
      </c>
      <c r="D1457" s="17" t="s">
        <v>16863</v>
      </c>
      <c r="E1457" s="17" t="s">
        <v>17063</v>
      </c>
      <c r="F1457" s="17" t="s">
        <v>14270</v>
      </c>
      <c r="G1457" s="17" t="s">
        <v>12474</v>
      </c>
      <c r="H1457" s="17" t="s">
        <v>12475</v>
      </c>
      <c r="I1457" s="17">
        <v>110.00000000000009</v>
      </c>
      <c r="J1457" s="17">
        <v>1</v>
      </c>
      <c r="K1457" s="18">
        <v>0.58333333333333337</v>
      </c>
      <c r="L1457" s="19">
        <v>0.58333333333333337</v>
      </c>
      <c r="M1457" s="20">
        <v>840</v>
      </c>
      <c r="N1457" s="20">
        <v>950.00000000000011</v>
      </c>
      <c r="O1457" s="20" t="s">
        <v>46</v>
      </c>
      <c r="P1457" s="21" t="s">
        <v>46</v>
      </c>
      <c r="Q1457" s="21" t="s">
        <v>16738</v>
      </c>
      <c r="R1457" s="21" t="s">
        <v>16738</v>
      </c>
      <c r="S1457" s="21" t="s">
        <v>16738</v>
      </c>
      <c r="T1457" s="21" t="s">
        <v>16738</v>
      </c>
      <c r="U1457" s="21">
        <v>1</v>
      </c>
      <c r="V1457" s="21"/>
      <c r="W1457" s="21"/>
      <c r="X1457" s="21"/>
    </row>
    <row r="1458" spans="1:24" x14ac:dyDescent="0.25">
      <c r="A1458" s="17">
        <v>2022</v>
      </c>
      <c r="B1458" s="17" t="s">
        <v>9</v>
      </c>
      <c r="C1458" s="17" t="s">
        <v>12478</v>
      </c>
      <c r="D1458" s="17" t="s">
        <v>16863</v>
      </c>
      <c r="E1458" s="17" t="s">
        <v>17063</v>
      </c>
      <c r="F1458" s="17" t="s">
        <v>14271</v>
      </c>
      <c r="G1458" s="17" t="s">
        <v>12474</v>
      </c>
      <c r="H1458" s="17" t="s">
        <v>12475</v>
      </c>
      <c r="I1458" s="17">
        <v>110.00000000000009</v>
      </c>
      <c r="J1458" s="17">
        <v>1</v>
      </c>
      <c r="K1458" s="18">
        <v>0.33333333333333331</v>
      </c>
      <c r="L1458" s="19">
        <v>0.33333333333333331</v>
      </c>
      <c r="M1458" s="20">
        <v>480</v>
      </c>
      <c r="N1458" s="20">
        <v>590.00000000000011</v>
      </c>
      <c r="O1458" s="20" t="s">
        <v>15</v>
      </c>
      <c r="P1458" s="21" t="s">
        <v>15</v>
      </c>
      <c r="Q1458" s="21" t="s">
        <v>16738</v>
      </c>
      <c r="R1458" s="21" t="s">
        <v>16738</v>
      </c>
      <c r="S1458" s="21" t="s">
        <v>16738</v>
      </c>
      <c r="T1458" s="21" t="s">
        <v>16738</v>
      </c>
      <c r="U1458" s="21">
        <v>1</v>
      </c>
      <c r="V1458" s="21"/>
      <c r="W1458" s="21"/>
      <c r="X1458" s="21"/>
    </row>
    <row r="1459" spans="1:24" x14ac:dyDescent="0.25">
      <c r="A1459" s="17">
        <v>2022</v>
      </c>
      <c r="B1459" s="17" t="s">
        <v>9</v>
      </c>
      <c r="C1459" s="17" t="s">
        <v>12479</v>
      </c>
      <c r="D1459" s="17" t="s">
        <v>16863</v>
      </c>
      <c r="E1459" s="17" t="s">
        <v>17063</v>
      </c>
      <c r="F1459" s="17" t="s">
        <v>14272</v>
      </c>
      <c r="G1459" s="17" t="s">
        <v>12474</v>
      </c>
      <c r="H1459" s="17" t="s">
        <v>12475</v>
      </c>
      <c r="I1459" s="17">
        <v>110.00000000000009</v>
      </c>
      <c r="J1459" s="17">
        <v>1</v>
      </c>
      <c r="K1459" s="18">
        <v>0.39583333333333331</v>
      </c>
      <c r="L1459" s="19">
        <v>0.39583333333333331</v>
      </c>
      <c r="M1459" s="20">
        <v>570</v>
      </c>
      <c r="N1459" s="20">
        <v>680.00000000000011</v>
      </c>
      <c r="O1459" s="20" t="s">
        <v>46</v>
      </c>
      <c r="P1459" s="21" t="s">
        <v>46</v>
      </c>
      <c r="Q1459" s="21" t="s">
        <v>16738</v>
      </c>
      <c r="R1459" s="21" t="s">
        <v>16738</v>
      </c>
      <c r="S1459" s="21" t="s">
        <v>16738</v>
      </c>
      <c r="T1459" s="21" t="s">
        <v>16738</v>
      </c>
      <c r="U1459" s="21">
        <v>1</v>
      </c>
      <c r="V1459" s="21"/>
      <c r="W1459" s="21"/>
      <c r="X1459" s="21"/>
    </row>
    <row r="1460" spans="1:24" x14ac:dyDescent="0.25">
      <c r="A1460" s="17">
        <v>2022</v>
      </c>
      <c r="B1460" s="17" t="s">
        <v>9</v>
      </c>
      <c r="C1460" s="17" t="s">
        <v>12480</v>
      </c>
      <c r="D1460" s="17" t="s">
        <v>16863</v>
      </c>
      <c r="E1460" s="17" t="s">
        <v>17063</v>
      </c>
      <c r="F1460" s="17" t="s">
        <v>16758</v>
      </c>
      <c r="G1460" s="17" t="s">
        <v>12474</v>
      </c>
      <c r="H1460" s="17" t="s">
        <v>12475</v>
      </c>
      <c r="I1460" s="17">
        <v>110.00000000000009</v>
      </c>
      <c r="J1460" s="17">
        <v>1</v>
      </c>
      <c r="K1460" s="18">
        <v>0.45833333333333331</v>
      </c>
      <c r="L1460" s="19">
        <v>0.45833333333333331</v>
      </c>
      <c r="M1460" s="20">
        <v>660</v>
      </c>
      <c r="N1460" s="20">
        <v>770.00000000000011</v>
      </c>
      <c r="O1460" s="20" t="s">
        <v>17</v>
      </c>
      <c r="P1460" s="21" t="s">
        <v>17</v>
      </c>
      <c r="Q1460" s="21" t="s">
        <v>16738</v>
      </c>
      <c r="R1460" s="21" t="s">
        <v>16738</v>
      </c>
      <c r="S1460" s="21" t="s">
        <v>16738</v>
      </c>
      <c r="T1460" s="21" t="s">
        <v>16738</v>
      </c>
      <c r="U1460" s="21">
        <v>1</v>
      </c>
      <c r="V1460" s="21"/>
      <c r="W1460" s="21"/>
      <c r="X1460" s="21"/>
    </row>
    <row r="1461" spans="1:24" x14ac:dyDescent="0.25">
      <c r="A1461" s="17">
        <v>2022</v>
      </c>
      <c r="B1461" s="17" t="s">
        <v>9</v>
      </c>
      <c r="C1461" s="17" t="s">
        <v>12481</v>
      </c>
      <c r="D1461" s="17" t="s">
        <v>16863</v>
      </c>
      <c r="E1461" s="17" t="s">
        <v>17063</v>
      </c>
      <c r="F1461" s="17" t="s">
        <v>16759</v>
      </c>
      <c r="G1461" s="17" t="s">
        <v>12474</v>
      </c>
      <c r="H1461" s="17" t="s">
        <v>12475</v>
      </c>
      <c r="I1461" s="17">
        <v>110.00000000000009</v>
      </c>
      <c r="J1461" s="17">
        <v>1</v>
      </c>
      <c r="K1461" s="18">
        <v>0.45833333333333331</v>
      </c>
      <c r="L1461" s="19">
        <v>0.45833333333333331</v>
      </c>
      <c r="M1461" s="20">
        <v>660</v>
      </c>
      <c r="N1461" s="20">
        <v>770.00000000000011</v>
      </c>
      <c r="O1461" s="20" t="s">
        <v>13</v>
      </c>
      <c r="P1461" s="21" t="s">
        <v>13</v>
      </c>
      <c r="Q1461" s="21" t="s">
        <v>16738</v>
      </c>
      <c r="R1461" s="21" t="s">
        <v>16738</v>
      </c>
      <c r="S1461" s="21" t="s">
        <v>16738</v>
      </c>
      <c r="T1461" s="21" t="s">
        <v>16738</v>
      </c>
      <c r="U1461" s="21">
        <v>1</v>
      </c>
      <c r="V1461" s="21"/>
      <c r="W1461" s="21"/>
      <c r="X1461" s="21"/>
    </row>
    <row r="1462" spans="1:24" x14ac:dyDescent="0.25">
      <c r="A1462" s="17">
        <v>2022</v>
      </c>
      <c r="B1462" s="17" t="s">
        <v>9</v>
      </c>
      <c r="C1462" s="17" t="s">
        <v>12482</v>
      </c>
      <c r="D1462" s="17" t="s">
        <v>16863</v>
      </c>
      <c r="E1462" s="17" t="s">
        <v>17063</v>
      </c>
      <c r="F1462" s="17" t="s">
        <v>16760</v>
      </c>
      <c r="G1462" s="17" t="s">
        <v>12474</v>
      </c>
      <c r="H1462" s="17" t="s">
        <v>12475</v>
      </c>
      <c r="I1462" s="17">
        <v>110.00000000000009</v>
      </c>
      <c r="J1462" s="17">
        <v>1</v>
      </c>
      <c r="K1462" s="18">
        <v>0.33333333333333331</v>
      </c>
      <c r="L1462" s="19">
        <v>0.33333333333333331</v>
      </c>
      <c r="M1462" s="20">
        <v>480</v>
      </c>
      <c r="N1462" s="20">
        <v>590.00000000000011</v>
      </c>
      <c r="O1462" s="20" t="s">
        <v>15</v>
      </c>
      <c r="P1462" s="21" t="s">
        <v>15</v>
      </c>
      <c r="Q1462" s="21" t="s">
        <v>16738</v>
      </c>
      <c r="R1462" s="21" t="s">
        <v>16738</v>
      </c>
      <c r="S1462" s="21" t="s">
        <v>16738</v>
      </c>
      <c r="T1462" s="21" t="s">
        <v>16738</v>
      </c>
      <c r="U1462" s="21">
        <v>1</v>
      </c>
      <c r="V1462" s="21"/>
      <c r="W1462" s="21"/>
      <c r="X1462" s="21"/>
    </row>
    <row r="1463" spans="1:24" x14ac:dyDescent="0.25">
      <c r="A1463" s="17">
        <v>2022</v>
      </c>
      <c r="B1463" s="17" t="s">
        <v>9</v>
      </c>
      <c r="C1463" s="17" t="s">
        <v>12483</v>
      </c>
      <c r="D1463" s="17" t="s">
        <v>16863</v>
      </c>
      <c r="E1463" s="17" t="s">
        <v>17063</v>
      </c>
      <c r="F1463" s="17" t="s">
        <v>16771</v>
      </c>
      <c r="G1463" s="17" t="s">
        <v>12474</v>
      </c>
      <c r="H1463" s="17" t="s">
        <v>12475</v>
      </c>
      <c r="I1463" s="17">
        <v>110.00000000000009</v>
      </c>
      <c r="J1463" s="17">
        <v>1</v>
      </c>
      <c r="K1463" s="18">
        <v>0.64583333333333337</v>
      </c>
      <c r="L1463" s="19">
        <v>0.64583333333333337</v>
      </c>
      <c r="M1463" s="20">
        <v>930</v>
      </c>
      <c r="N1463" s="20">
        <v>1040</v>
      </c>
      <c r="O1463" s="20" t="s">
        <v>46</v>
      </c>
      <c r="P1463" s="21" t="s">
        <v>46</v>
      </c>
      <c r="Q1463" s="21" t="s">
        <v>16738</v>
      </c>
      <c r="R1463" s="21" t="s">
        <v>16738</v>
      </c>
      <c r="S1463" s="21" t="s">
        <v>16738</v>
      </c>
      <c r="T1463" s="21" t="s">
        <v>16738</v>
      </c>
      <c r="U1463" s="21">
        <v>1</v>
      </c>
      <c r="V1463" s="21"/>
      <c r="W1463" s="21"/>
      <c r="X1463" s="21"/>
    </row>
    <row r="1464" spans="1:24" x14ac:dyDescent="0.25">
      <c r="A1464" s="17">
        <v>2022</v>
      </c>
      <c r="B1464" s="17" t="s">
        <v>9</v>
      </c>
      <c r="C1464" s="17" t="s">
        <v>12484</v>
      </c>
      <c r="D1464" s="17" t="s">
        <v>16863</v>
      </c>
      <c r="E1464" s="17" t="s">
        <v>17063</v>
      </c>
      <c r="F1464" s="17" t="s">
        <v>16772</v>
      </c>
      <c r="G1464" s="17" t="s">
        <v>12474</v>
      </c>
      <c r="H1464" s="17" t="s">
        <v>12475</v>
      </c>
      <c r="I1464" s="17">
        <v>110.00000000000009</v>
      </c>
      <c r="J1464" s="17">
        <v>1</v>
      </c>
      <c r="K1464" s="18">
        <v>0.33333333333333331</v>
      </c>
      <c r="L1464" s="19">
        <v>0.33333333333333331</v>
      </c>
      <c r="M1464" s="20">
        <v>480</v>
      </c>
      <c r="N1464" s="20">
        <v>590.00000000000011</v>
      </c>
      <c r="O1464" s="20" t="s">
        <v>21</v>
      </c>
      <c r="P1464" s="21" t="s">
        <v>21</v>
      </c>
      <c r="Q1464" s="21" t="s">
        <v>16738</v>
      </c>
      <c r="R1464" s="21" t="s">
        <v>16738</v>
      </c>
      <c r="S1464" s="21" t="s">
        <v>16738</v>
      </c>
      <c r="T1464" s="21" t="s">
        <v>16738</v>
      </c>
      <c r="U1464" s="21">
        <v>1</v>
      </c>
      <c r="V1464" s="21"/>
      <c r="W1464" s="21"/>
      <c r="X1464" s="21"/>
    </row>
    <row r="1465" spans="1:24" x14ac:dyDescent="0.25">
      <c r="A1465" s="17">
        <v>2022</v>
      </c>
      <c r="B1465" s="17" t="s">
        <v>9</v>
      </c>
      <c r="C1465" s="17" t="s">
        <v>12485</v>
      </c>
      <c r="D1465" s="17" t="s">
        <v>16863</v>
      </c>
      <c r="E1465" s="17" t="s">
        <v>17063</v>
      </c>
      <c r="F1465" s="17" t="s">
        <v>14268</v>
      </c>
      <c r="G1465" s="17" t="s">
        <v>12474</v>
      </c>
      <c r="H1465" s="17" t="s">
        <v>12475</v>
      </c>
      <c r="I1465" s="17">
        <v>110.00000000000009</v>
      </c>
      <c r="J1465" s="17">
        <v>1</v>
      </c>
      <c r="K1465" s="18">
        <v>0.39583333333333331</v>
      </c>
      <c r="L1465" s="19">
        <v>0.39583333333333331</v>
      </c>
      <c r="M1465" s="20">
        <v>570</v>
      </c>
      <c r="N1465" s="20">
        <v>680.00000000000011</v>
      </c>
      <c r="O1465" s="20" t="s">
        <v>17</v>
      </c>
      <c r="P1465" s="21" t="s">
        <v>17</v>
      </c>
      <c r="Q1465" s="21" t="s">
        <v>16738</v>
      </c>
      <c r="R1465" s="21" t="s">
        <v>16738</v>
      </c>
      <c r="S1465" s="21" t="s">
        <v>16738</v>
      </c>
      <c r="T1465" s="21" t="s">
        <v>16738</v>
      </c>
      <c r="U1465" s="21">
        <v>1</v>
      </c>
      <c r="V1465" s="21"/>
      <c r="W1465" s="21"/>
      <c r="X1465" s="21"/>
    </row>
    <row r="1466" spans="1:24" x14ac:dyDescent="0.25">
      <c r="A1466" s="17">
        <v>2022</v>
      </c>
      <c r="B1466" s="17" t="s">
        <v>9</v>
      </c>
      <c r="C1466" s="17" t="s">
        <v>12486</v>
      </c>
      <c r="D1466" s="17" t="s">
        <v>16863</v>
      </c>
      <c r="E1466" s="17" t="s">
        <v>17063</v>
      </c>
      <c r="F1466" s="17" t="s">
        <v>14269</v>
      </c>
      <c r="G1466" s="17" t="s">
        <v>12474</v>
      </c>
      <c r="H1466" s="17" t="s">
        <v>12475</v>
      </c>
      <c r="I1466" s="17">
        <v>110.00000000000009</v>
      </c>
      <c r="J1466" s="17">
        <v>1</v>
      </c>
      <c r="K1466" s="18">
        <v>0.33333333333333331</v>
      </c>
      <c r="L1466" s="19">
        <v>0.33333333333333331</v>
      </c>
      <c r="M1466" s="20">
        <v>480</v>
      </c>
      <c r="N1466" s="20">
        <v>590.00000000000011</v>
      </c>
      <c r="O1466" s="20" t="s">
        <v>17</v>
      </c>
      <c r="P1466" s="21" t="s">
        <v>17</v>
      </c>
      <c r="Q1466" s="21" t="s">
        <v>16738</v>
      </c>
      <c r="R1466" s="21" t="s">
        <v>16738</v>
      </c>
      <c r="S1466" s="21" t="s">
        <v>16738</v>
      </c>
      <c r="T1466" s="21" t="s">
        <v>16738</v>
      </c>
      <c r="U1466" s="21">
        <v>1</v>
      </c>
      <c r="V1466" s="21"/>
      <c r="W1466" s="21"/>
      <c r="X1466" s="21"/>
    </row>
    <row r="1467" spans="1:24" x14ac:dyDescent="0.25">
      <c r="A1467" s="17">
        <v>2022</v>
      </c>
      <c r="B1467" s="17" t="s">
        <v>9</v>
      </c>
      <c r="C1467" s="17" t="s">
        <v>12487</v>
      </c>
      <c r="D1467" s="17" t="s">
        <v>16863</v>
      </c>
      <c r="E1467" s="17" t="s">
        <v>17063</v>
      </c>
      <c r="F1467" s="17" t="s">
        <v>14270</v>
      </c>
      <c r="G1467" s="17" t="s">
        <v>12474</v>
      </c>
      <c r="H1467" s="17" t="s">
        <v>12475</v>
      </c>
      <c r="I1467" s="17">
        <v>110.00000000000009</v>
      </c>
      <c r="J1467" s="17">
        <v>1</v>
      </c>
      <c r="K1467" s="18">
        <v>0.33333333333333331</v>
      </c>
      <c r="L1467" s="19">
        <v>0.33333333333333331</v>
      </c>
      <c r="M1467" s="20">
        <v>480</v>
      </c>
      <c r="N1467" s="20">
        <v>590.00000000000011</v>
      </c>
      <c r="O1467" s="20" t="s">
        <v>46</v>
      </c>
      <c r="P1467" s="21" t="s">
        <v>46</v>
      </c>
      <c r="Q1467" s="21" t="s">
        <v>16738</v>
      </c>
      <c r="R1467" s="21" t="s">
        <v>16738</v>
      </c>
      <c r="S1467" s="21" t="s">
        <v>16738</v>
      </c>
      <c r="T1467" s="21" t="s">
        <v>16738</v>
      </c>
      <c r="U1467" s="21">
        <v>1</v>
      </c>
      <c r="V1467" s="21"/>
      <c r="W1467" s="21"/>
      <c r="X1467" s="21"/>
    </row>
    <row r="1468" spans="1:24" x14ac:dyDescent="0.25">
      <c r="A1468" s="17">
        <v>2022</v>
      </c>
      <c r="B1468" s="17" t="s">
        <v>9</v>
      </c>
      <c r="C1468" s="17" t="s">
        <v>12488</v>
      </c>
      <c r="D1468" s="17" t="s">
        <v>16863</v>
      </c>
      <c r="E1468" s="17" t="s">
        <v>17063</v>
      </c>
      <c r="F1468" s="17" t="s">
        <v>14271</v>
      </c>
      <c r="G1468" s="17" t="s">
        <v>12474</v>
      </c>
      <c r="H1468" s="17" t="s">
        <v>12475</v>
      </c>
      <c r="I1468" s="17">
        <v>110.00000000000009</v>
      </c>
      <c r="J1468" s="17">
        <v>1</v>
      </c>
      <c r="K1468" s="18">
        <v>0.33333333333333331</v>
      </c>
      <c r="L1468" s="19">
        <v>0.33333333333333331</v>
      </c>
      <c r="M1468" s="20">
        <v>480</v>
      </c>
      <c r="N1468" s="20">
        <v>590.00000000000011</v>
      </c>
      <c r="O1468" s="20" t="s">
        <v>15</v>
      </c>
      <c r="P1468" s="21" t="s">
        <v>15</v>
      </c>
      <c r="Q1468" s="21" t="s">
        <v>16738</v>
      </c>
      <c r="R1468" s="21" t="s">
        <v>16738</v>
      </c>
      <c r="S1468" s="21" t="s">
        <v>16738</v>
      </c>
      <c r="T1468" s="21" t="s">
        <v>16738</v>
      </c>
      <c r="U1468" s="21">
        <v>1</v>
      </c>
      <c r="V1468" s="21"/>
      <c r="W1468" s="21"/>
      <c r="X1468" s="21"/>
    </row>
    <row r="1469" spans="1:24" x14ac:dyDescent="0.25">
      <c r="A1469" s="17">
        <v>2022</v>
      </c>
      <c r="B1469" s="17" t="s">
        <v>9</v>
      </c>
      <c r="C1469" s="17" t="s">
        <v>12489</v>
      </c>
      <c r="D1469" s="17" t="s">
        <v>16863</v>
      </c>
      <c r="E1469" s="17" t="s">
        <v>17063</v>
      </c>
      <c r="F1469" s="17" t="s">
        <v>14272</v>
      </c>
      <c r="G1469" s="17" t="s">
        <v>12474</v>
      </c>
      <c r="H1469" s="17" t="s">
        <v>12475</v>
      </c>
      <c r="I1469" s="17">
        <v>110.00000000000009</v>
      </c>
      <c r="J1469" s="17">
        <v>1</v>
      </c>
      <c r="K1469" s="18">
        <v>0.45833333333333331</v>
      </c>
      <c r="L1469" s="19">
        <v>0.45833333333333331</v>
      </c>
      <c r="M1469" s="20">
        <v>660</v>
      </c>
      <c r="N1469" s="20">
        <v>770.00000000000011</v>
      </c>
      <c r="O1469" s="20" t="s">
        <v>15</v>
      </c>
      <c r="P1469" s="21" t="s">
        <v>15</v>
      </c>
      <c r="Q1469" s="21" t="s">
        <v>16738</v>
      </c>
      <c r="R1469" s="21" t="s">
        <v>16738</v>
      </c>
      <c r="S1469" s="21" t="s">
        <v>16738</v>
      </c>
      <c r="T1469" s="21" t="s">
        <v>16738</v>
      </c>
      <c r="U1469" s="21">
        <v>1</v>
      </c>
      <c r="V1469" s="21"/>
      <c r="W1469" s="21"/>
      <c r="X1469" s="21"/>
    </row>
    <row r="1470" spans="1:24" x14ac:dyDescent="0.25">
      <c r="A1470" s="17">
        <v>2022</v>
      </c>
      <c r="B1470" s="17" t="s">
        <v>9</v>
      </c>
      <c r="C1470" s="17" t="s">
        <v>12490</v>
      </c>
      <c r="D1470" s="17" t="s">
        <v>16863</v>
      </c>
      <c r="E1470" s="17" t="s">
        <v>17063</v>
      </c>
      <c r="F1470" s="17" t="s">
        <v>16758</v>
      </c>
      <c r="G1470" s="17" t="s">
        <v>12474</v>
      </c>
      <c r="H1470" s="17" t="s">
        <v>12475</v>
      </c>
      <c r="I1470" s="17">
        <v>110.00000000000009</v>
      </c>
      <c r="J1470" s="17">
        <v>1</v>
      </c>
      <c r="K1470" s="18">
        <v>0.58333333333333337</v>
      </c>
      <c r="L1470" s="19">
        <v>0.58333333333333337</v>
      </c>
      <c r="M1470" s="20">
        <v>840</v>
      </c>
      <c r="N1470" s="20">
        <v>950.00000000000011</v>
      </c>
      <c r="O1470" s="20" t="s">
        <v>21</v>
      </c>
      <c r="P1470" s="21" t="s">
        <v>21</v>
      </c>
      <c r="Q1470" s="21" t="s">
        <v>16738</v>
      </c>
      <c r="R1470" s="21" t="s">
        <v>16738</v>
      </c>
      <c r="S1470" s="21" t="s">
        <v>16738</v>
      </c>
      <c r="T1470" s="21" t="s">
        <v>16738</v>
      </c>
      <c r="U1470" s="21">
        <v>1</v>
      </c>
      <c r="V1470" s="21"/>
      <c r="W1470" s="21"/>
      <c r="X1470" s="21"/>
    </row>
    <row r="1471" spans="1:24" x14ac:dyDescent="0.25">
      <c r="A1471" s="17">
        <v>2022</v>
      </c>
      <c r="B1471" s="17" t="s">
        <v>9</v>
      </c>
      <c r="C1471" s="17" t="s">
        <v>12491</v>
      </c>
      <c r="D1471" s="17" t="s">
        <v>16863</v>
      </c>
      <c r="E1471" s="17" t="s">
        <v>17063</v>
      </c>
      <c r="F1471" s="17" t="s">
        <v>16759</v>
      </c>
      <c r="G1471" s="17" t="s">
        <v>12474</v>
      </c>
      <c r="H1471" s="17" t="s">
        <v>12475</v>
      </c>
      <c r="I1471" s="17">
        <v>110.00000000000009</v>
      </c>
      <c r="J1471" s="17">
        <v>1</v>
      </c>
      <c r="K1471" s="18">
        <v>0.33333333333333331</v>
      </c>
      <c r="L1471" s="19">
        <v>0.33333333333333331</v>
      </c>
      <c r="M1471" s="20">
        <v>480</v>
      </c>
      <c r="N1471" s="20">
        <v>590.00000000000011</v>
      </c>
      <c r="O1471" s="20" t="s">
        <v>46</v>
      </c>
      <c r="P1471" s="21" t="s">
        <v>46</v>
      </c>
      <c r="Q1471" s="21" t="s">
        <v>16738</v>
      </c>
      <c r="R1471" s="21" t="s">
        <v>16738</v>
      </c>
      <c r="S1471" s="21" t="s">
        <v>16738</v>
      </c>
      <c r="T1471" s="21" t="s">
        <v>16738</v>
      </c>
      <c r="U1471" s="21">
        <v>1</v>
      </c>
      <c r="V1471" s="21"/>
      <c r="W1471" s="21"/>
      <c r="X1471" s="21"/>
    </row>
    <row r="1472" spans="1:24" x14ac:dyDescent="0.25">
      <c r="A1472" s="17">
        <v>2022</v>
      </c>
      <c r="B1472" s="17" t="s">
        <v>9</v>
      </c>
      <c r="C1472" s="17" t="s">
        <v>12492</v>
      </c>
      <c r="D1472" s="17" t="s">
        <v>16863</v>
      </c>
      <c r="E1472" s="17" t="s">
        <v>17063</v>
      </c>
      <c r="F1472" s="17" t="s">
        <v>16760</v>
      </c>
      <c r="G1472" s="17" t="s">
        <v>12474</v>
      </c>
      <c r="H1472" s="17" t="s">
        <v>12475</v>
      </c>
      <c r="I1472" s="17">
        <v>110.00000000000009</v>
      </c>
      <c r="J1472" s="17">
        <v>1</v>
      </c>
      <c r="K1472" s="18">
        <v>0.33333333333333331</v>
      </c>
      <c r="L1472" s="19">
        <v>0.33333333333333331</v>
      </c>
      <c r="M1472" s="20">
        <v>480</v>
      </c>
      <c r="N1472" s="20">
        <v>590.00000000000011</v>
      </c>
      <c r="O1472" s="20" t="s">
        <v>21</v>
      </c>
      <c r="P1472" s="21" t="s">
        <v>21</v>
      </c>
      <c r="Q1472" s="21" t="s">
        <v>16738</v>
      </c>
      <c r="R1472" s="21" t="s">
        <v>16738</v>
      </c>
      <c r="S1472" s="21" t="s">
        <v>16738</v>
      </c>
      <c r="T1472" s="21" t="s">
        <v>16738</v>
      </c>
      <c r="U1472" s="21">
        <v>1</v>
      </c>
      <c r="V1472" s="21"/>
      <c r="W1472" s="21"/>
      <c r="X1472" s="21"/>
    </row>
    <row r="1473" spans="1:24" x14ac:dyDescent="0.25">
      <c r="A1473" s="17">
        <v>2022</v>
      </c>
      <c r="B1473" s="17" t="s">
        <v>9</v>
      </c>
      <c r="C1473" s="17" t="s">
        <v>12493</v>
      </c>
      <c r="D1473" s="17" t="s">
        <v>16863</v>
      </c>
      <c r="E1473" s="17" t="s">
        <v>17063</v>
      </c>
      <c r="F1473" s="17" t="s">
        <v>16771</v>
      </c>
      <c r="G1473" s="17" t="s">
        <v>12474</v>
      </c>
      <c r="H1473" s="17" t="s">
        <v>12475</v>
      </c>
      <c r="I1473" s="17">
        <v>110.00000000000009</v>
      </c>
      <c r="J1473" s="17">
        <v>1</v>
      </c>
      <c r="K1473" s="18">
        <v>0.45833333333333331</v>
      </c>
      <c r="L1473" s="19">
        <v>0.45833333333333331</v>
      </c>
      <c r="M1473" s="20">
        <v>660</v>
      </c>
      <c r="N1473" s="20">
        <v>770.00000000000011</v>
      </c>
      <c r="O1473" s="20" t="s">
        <v>46</v>
      </c>
      <c r="P1473" s="21" t="s">
        <v>46</v>
      </c>
      <c r="Q1473" s="21" t="s">
        <v>16738</v>
      </c>
      <c r="R1473" s="21" t="s">
        <v>16738</v>
      </c>
      <c r="S1473" s="21" t="s">
        <v>16738</v>
      </c>
      <c r="T1473" s="21" t="s">
        <v>16738</v>
      </c>
      <c r="U1473" s="21">
        <v>1</v>
      </c>
      <c r="V1473" s="21"/>
      <c r="W1473" s="21"/>
      <c r="X1473" s="21"/>
    </row>
    <row r="1474" spans="1:24" x14ac:dyDescent="0.25">
      <c r="A1474" s="17">
        <v>2022</v>
      </c>
      <c r="B1474" s="17" t="s">
        <v>9</v>
      </c>
      <c r="C1474" s="17" t="s">
        <v>12494</v>
      </c>
      <c r="D1474" s="17" t="s">
        <v>16863</v>
      </c>
      <c r="E1474" s="17" t="s">
        <v>17063</v>
      </c>
      <c r="F1474" s="17" t="s">
        <v>16772</v>
      </c>
      <c r="G1474" s="17" t="s">
        <v>12474</v>
      </c>
      <c r="H1474" s="17" t="s">
        <v>12475</v>
      </c>
      <c r="I1474" s="17">
        <v>110.00000000000009</v>
      </c>
      <c r="J1474" s="17">
        <v>1</v>
      </c>
      <c r="K1474" s="18">
        <v>0.64583333333333337</v>
      </c>
      <c r="L1474" s="19">
        <v>0.64583333333333337</v>
      </c>
      <c r="M1474" s="20">
        <v>930</v>
      </c>
      <c r="N1474" s="20">
        <v>1040</v>
      </c>
      <c r="O1474" s="20" t="s">
        <v>21</v>
      </c>
      <c r="P1474" s="21" t="s">
        <v>21</v>
      </c>
      <c r="Q1474" s="21" t="s">
        <v>16738</v>
      </c>
      <c r="R1474" s="21" t="s">
        <v>16738</v>
      </c>
      <c r="S1474" s="21" t="s">
        <v>16738</v>
      </c>
      <c r="T1474" s="21" t="s">
        <v>16738</v>
      </c>
      <c r="U1474" s="21">
        <v>1</v>
      </c>
      <c r="V1474" s="21"/>
      <c r="W1474" s="21"/>
      <c r="X1474" s="21"/>
    </row>
    <row r="1475" spans="1:24" x14ac:dyDescent="0.25">
      <c r="A1475" s="17">
        <v>2022</v>
      </c>
      <c r="B1475" s="17" t="s">
        <v>9</v>
      </c>
      <c r="C1475" s="17" t="s">
        <v>12495</v>
      </c>
      <c r="D1475" s="17" t="s">
        <v>16863</v>
      </c>
      <c r="E1475" s="17" t="s">
        <v>17063</v>
      </c>
      <c r="F1475" s="17" t="s">
        <v>14268</v>
      </c>
      <c r="G1475" s="17" t="s">
        <v>12474</v>
      </c>
      <c r="H1475" s="17" t="s">
        <v>12475</v>
      </c>
      <c r="I1475" s="17">
        <v>110.00000000000009</v>
      </c>
      <c r="J1475" s="17">
        <v>1</v>
      </c>
      <c r="K1475" s="18">
        <v>0.39583333333333331</v>
      </c>
      <c r="L1475" s="19">
        <v>0.39583333333333331</v>
      </c>
      <c r="M1475" s="20">
        <v>570</v>
      </c>
      <c r="N1475" s="20">
        <v>680.00000000000011</v>
      </c>
      <c r="O1475" s="20" t="s">
        <v>21</v>
      </c>
      <c r="P1475" s="21" t="s">
        <v>21</v>
      </c>
      <c r="Q1475" s="21" t="s">
        <v>16738</v>
      </c>
      <c r="R1475" s="21" t="s">
        <v>16738</v>
      </c>
      <c r="S1475" s="21" t="s">
        <v>16738</v>
      </c>
      <c r="T1475" s="21" t="s">
        <v>16738</v>
      </c>
      <c r="U1475" s="21">
        <v>1</v>
      </c>
      <c r="V1475" s="21"/>
      <c r="W1475" s="21"/>
      <c r="X1475" s="21"/>
    </row>
    <row r="1476" spans="1:24" x14ac:dyDescent="0.25">
      <c r="A1476" s="17">
        <v>2022</v>
      </c>
      <c r="B1476" s="17" t="s">
        <v>9</v>
      </c>
      <c r="C1476" s="17" t="s">
        <v>12496</v>
      </c>
      <c r="D1476" s="17" t="s">
        <v>16863</v>
      </c>
      <c r="E1476" s="17" t="s">
        <v>17063</v>
      </c>
      <c r="F1476" s="17" t="s">
        <v>14269</v>
      </c>
      <c r="G1476" s="17" t="s">
        <v>12474</v>
      </c>
      <c r="H1476" s="17" t="s">
        <v>12475</v>
      </c>
      <c r="I1476" s="17">
        <v>110.00000000000009</v>
      </c>
      <c r="J1476" s="17">
        <v>1</v>
      </c>
      <c r="K1476" s="18">
        <v>0.52083333333333337</v>
      </c>
      <c r="L1476" s="19">
        <v>0.52083333333333337</v>
      </c>
      <c r="M1476" s="20">
        <v>750</v>
      </c>
      <c r="N1476" s="20">
        <v>860.00000000000011</v>
      </c>
      <c r="O1476" s="20" t="s">
        <v>17</v>
      </c>
      <c r="P1476" s="21" t="s">
        <v>17</v>
      </c>
      <c r="Q1476" s="21" t="s">
        <v>16738</v>
      </c>
      <c r="R1476" s="21" t="s">
        <v>16738</v>
      </c>
      <c r="S1476" s="21" t="s">
        <v>16738</v>
      </c>
      <c r="T1476" s="21" t="s">
        <v>16738</v>
      </c>
      <c r="U1476" s="21">
        <v>1</v>
      </c>
      <c r="V1476" s="21"/>
      <c r="W1476" s="21"/>
      <c r="X1476" s="21"/>
    </row>
    <row r="1477" spans="1:24" x14ac:dyDescent="0.25">
      <c r="A1477" s="17">
        <v>2022</v>
      </c>
      <c r="B1477" s="17" t="s">
        <v>9</v>
      </c>
      <c r="C1477" s="17" t="s">
        <v>12497</v>
      </c>
      <c r="D1477" s="17" t="s">
        <v>16863</v>
      </c>
      <c r="E1477" s="17" t="s">
        <v>17063</v>
      </c>
      <c r="F1477" s="17" t="s">
        <v>14270</v>
      </c>
      <c r="G1477" s="17" t="s">
        <v>12474</v>
      </c>
      <c r="H1477" s="17" t="s">
        <v>12475</v>
      </c>
      <c r="I1477" s="17">
        <v>110.00000000000009</v>
      </c>
      <c r="J1477" s="17">
        <v>1</v>
      </c>
      <c r="K1477" s="18">
        <v>0.39583333333333331</v>
      </c>
      <c r="L1477" s="19">
        <v>0.39583333333333331</v>
      </c>
      <c r="M1477" s="20">
        <v>570</v>
      </c>
      <c r="N1477" s="20">
        <v>680.00000000000011</v>
      </c>
      <c r="O1477" s="20" t="s">
        <v>17</v>
      </c>
      <c r="P1477" s="21" t="s">
        <v>17</v>
      </c>
      <c r="Q1477" s="21" t="s">
        <v>16738</v>
      </c>
      <c r="R1477" s="21" t="s">
        <v>16738</v>
      </c>
      <c r="S1477" s="21" t="s">
        <v>16738</v>
      </c>
      <c r="T1477" s="21" t="s">
        <v>16738</v>
      </c>
      <c r="U1477" s="21">
        <v>1</v>
      </c>
      <c r="V1477" s="21"/>
      <c r="W1477" s="21"/>
      <c r="X1477" s="21"/>
    </row>
    <row r="1478" spans="1:24" x14ac:dyDescent="0.25">
      <c r="A1478" s="17">
        <v>2022</v>
      </c>
      <c r="B1478" s="17" t="s">
        <v>9</v>
      </c>
      <c r="C1478" s="17" t="s">
        <v>12498</v>
      </c>
      <c r="D1478" s="17" t="s">
        <v>16863</v>
      </c>
      <c r="E1478" s="17" t="s">
        <v>17063</v>
      </c>
      <c r="F1478" s="17" t="s">
        <v>14271</v>
      </c>
      <c r="G1478" s="17" t="s">
        <v>12474</v>
      </c>
      <c r="H1478" s="17" t="s">
        <v>12475</v>
      </c>
      <c r="I1478" s="17">
        <v>110.00000000000009</v>
      </c>
      <c r="J1478" s="17">
        <v>1</v>
      </c>
      <c r="K1478" s="18">
        <v>0.70833333333333337</v>
      </c>
      <c r="L1478" s="19">
        <v>0.70833333333333337</v>
      </c>
      <c r="M1478" s="20">
        <v>1020</v>
      </c>
      <c r="N1478" s="20">
        <v>1130</v>
      </c>
      <c r="O1478" s="20" t="s">
        <v>46</v>
      </c>
      <c r="P1478" s="21" t="s">
        <v>46</v>
      </c>
      <c r="Q1478" s="21" t="s">
        <v>16738</v>
      </c>
      <c r="R1478" s="21" t="s">
        <v>16738</v>
      </c>
      <c r="S1478" s="21" t="s">
        <v>16738</v>
      </c>
      <c r="T1478" s="21" t="s">
        <v>16738</v>
      </c>
      <c r="U1478" s="21">
        <v>1</v>
      </c>
      <c r="V1478" s="21"/>
      <c r="W1478" s="21"/>
      <c r="X1478" s="21"/>
    </row>
    <row r="1479" spans="1:24" x14ac:dyDescent="0.25">
      <c r="A1479" s="17">
        <v>2022</v>
      </c>
      <c r="B1479" s="17" t="s">
        <v>9</v>
      </c>
      <c r="C1479" s="17" t="s">
        <v>12499</v>
      </c>
      <c r="D1479" s="17" t="s">
        <v>16863</v>
      </c>
      <c r="E1479" s="17" t="s">
        <v>17063</v>
      </c>
      <c r="F1479" s="17" t="s">
        <v>14272</v>
      </c>
      <c r="G1479" s="17" t="s">
        <v>12474</v>
      </c>
      <c r="H1479" s="17" t="s">
        <v>12475</v>
      </c>
      <c r="I1479" s="17">
        <v>110.00000000000009</v>
      </c>
      <c r="J1479" s="17">
        <v>1</v>
      </c>
      <c r="K1479" s="18">
        <v>0.70833333333333337</v>
      </c>
      <c r="L1479" s="19">
        <v>0.70833333333333337</v>
      </c>
      <c r="M1479" s="20">
        <v>1020</v>
      </c>
      <c r="N1479" s="20">
        <v>1130</v>
      </c>
      <c r="O1479" s="20" t="s">
        <v>46</v>
      </c>
      <c r="P1479" s="21" t="s">
        <v>46</v>
      </c>
      <c r="Q1479" s="21" t="s">
        <v>16738</v>
      </c>
      <c r="R1479" s="21" t="s">
        <v>16738</v>
      </c>
      <c r="S1479" s="21" t="s">
        <v>16738</v>
      </c>
      <c r="T1479" s="21" t="s">
        <v>16738</v>
      </c>
      <c r="U1479" s="21">
        <v>1</v>
      </c>
      <c r="V1479" s="21"/>
      <c r="W1479" s="21"/>
      <c r="X1479" s="21"/>
    </row>
    <row r="1480" spans="1:24" x14ac:dyDescent="0.25">
      <c r="A1480" s="17">
        <v>2022</v>
      </c>
      <c r="B1480" s="17" t="s">
        <v>9</v>
      </c>
      <c r="C1480" s="17" t="s">
        <v>12500</v>
      </c>
      <c r="D1480" s="17" t="s">
        <v>16863</v>
      </c>
      <c r="E1480" s="17" t="s">
        <v>17063</v>
      </c>
      <c r="F1480" s="17" t="s">
        <v>16758</v>
      </c>
      <c r="G1480" s="17" t="s">
        <v>12474</v>
      </c>
      <c r="H1480" s="17" t="s">
        <v>12475</v>
      </c>
      <c r="I1480" s="17">
        <v>110.00000000000009</v>
      </c>
      <c r="J1480" s="17">
        <v>1</v>
      </c>
      <c r="K1480" s="18">
        <v>0.33333333333333331</v>
      </c>
      <c r="L1480" s="19">
        <v>0.33333333333333331</v>
      </c>
      <c r="M1480" s="20">
        <v>480</v>
      </c>
      <c r="N1480" s="20">
        <v>590.00000000000011</v>
      </c>
      <c r="O1480" s="20" t="s">
        <v>17</v>
      </c>
      <c r="P1480" s="21" t="s">
        <v>17</v>
      </c>
      <c r="Q1480" s="21" t="s">
        <v>16738</v>
      </c>
      <c r="R1480" s="21" t="s">
        <v>16738</v>
      </c>
      <c r="S1480" s="21" t="s">
        <v>16738</v>
      </c>
      <c r="T1480" s="21" t="s">
        <v>16738</v>
      </c>
      <c r="U1480" s="21">
        <v>1</v>
      </c>
      <c r="V1480" s="21"/>
      <c r="W1480" s="21"/>
      <c r="X1480" s="21"/>
    </row>
    <row r="1481" spans="1:24" x14ac:dyDescent="0.25">
      <c r="A1481" s="17">
        <v>2022</v>
      </c>
      <c r="B1481" s="17" t="s">
        <v>9</v>
      </c>
      <c r="C1481" s="17" t="s">
        <v>12669</v>
      </c>
      <c r="D1481" s="17" t="s">
        <v>16799</v>
      </c>
      <c r="E1481" s="17" t="s">
        <v>16898</v>
      </c>
      <c r="F1481" s="17" t="s">
        <v>14268</v>
      </c>
      <c r="G1481" s="17" t="s">
        <v>12670</v>
      </c>
      <c r="H1481" s="17" t="s">
        <v>12671</v>
      </c>
      <c r="I1481" s="17">
        <v>110.00000000000009</v>
      </c>
      <c r="J1481" s="17">
        <v>1</v>
      </c>
      <c r="K1481" s="18">
        <v>0.64583333333333337</v>
      </c>
      <c r="L1481" s="19">
        <v>0.64583333333333337</v>
      </c>
      <c r="M1481" s="20">
        <v>930</v>
      </c>
      <c r="N1481" s="20">
        <v>1040</v>
      </c>
      <c r="O1481" s="20" t="s">
        <v>13</v>
      </c>
      <c r="P1481" s="21" t="s">
        <v>13</v>
      </c>
      <c r="Q1481" s="21" t="s">
        <v>16738</v>
      </c>
      <c r="R1481" s="21" t="s">
        <v>16738</v>
      </c>
      <c r="S1481" s="21" t="s">
        <v>16738</v>
      </c>
      <c r="T1481" s="21" t="s">
        <v>16738</v>
      </c>
      <c r="U1481" s="21">
        <v>1</v>
      </c>
      <c r="V1481" s="21"/>
      <c r="W1481" s="21"/>
      <c r="X1481" s="21"/>
    </row>
    <row r="1482" spans="1:24" x14ac:dyDescent="0.25">
      <c r="A1482" s="17">
        <v>2022</v>
      </c>
      <c r="B1482" s="17" t="s">
        <v>9</v>
      </c>
      <c r="C1482" s="17" t="s">
        <v>13326</v>
      </c>
      <c r="D1482" s="17" t="s">
        <v>16968</v>
      </c>
      <c r="E1482" s="17" t="s">
        <v>16810</v>
      </c>
      <c r="F1482" s="17" t="s">
        <v>14268</v>
      </c>
      <c r="G1482" s="17" t="s">
        <v>13327</v>
      </c>
      <c r="H1482" s="17" t="s">
        <v>13328</v>
      </c>
      <c r="I1482" s="17">
        <v>110.00000000000009</v>
      </c>
      <c r="J1482" s="17">
        <v>1</v>
      </c>
      <c r="K1482" s="18">
        <v>0.39583333333333331</v>
      </c>
      <c r="L1482" s="19">
        <v>0.39583333333333331</v>
      </c>
      <c r="M1482" s="20">
        <v>570</v>
      </c>
      <c r="N1482" s="20">
        <v>680.00000000000011</v>
      </c>
      <c r="O1482" s="20" t="s">
        <v>19</v>
      </c>
      <c r="P1482" s="21" t="s">
        <v>19</v>
      </c>
      <c r="Q1482" s="21" t="s">
        <v>16738</v>
      </c>
      <c r="R1482" s="21" t="s">
        <v>16738</v>
      </c>
      <c r="S1482" s="21" t="s">
        <v>16738</v>
      </c>
      <c r="T1482" s="21" t="s">
        <v>16738</v>
      </c>
      <c r="U1482" s="21">
        <v>1</v>
      </c>
      <c r="V1482" s="21"/>
      <c r="W1482" s="21"/>
      <c r="X1482" s="21"/>
    </row>
    <row r="1483" spans="1:24" x14ac:dyDescent="0.25">
      <c r="A1483" s="17">
        <v>2022</v>
      </c>
      <c r="B1483" s="17" t="s">
        <v>9</v>
      </c>
      <c r="C1483" s="17" t="s">
        <v>13329</v>
      </c>
      <c r="D1483" s="17" t="s">
        <v>16968</v>
      </c>
      <c r="E1483" s="17" t="s">
        <v>16810</v>
      </c>
      <c r="F1483" s="17" t="s">
        <v>14269</v>
      </c>
      <c r="G1483" s="17" t="s">
        <v>13327</v>
      </c>
      <c r="H1483" s="17" t="s">
        <v>13328</v>
      </c>
      <c r="I1483" s="17">
        <v>110.00000000000009</v>
      </c>
      <c r="J1483" s="17">
        <v>1</v>
      </c>
      <c r="K1483" s="18">
        <v>0.33333333333333331</v>
      </c>
      <c r="L1483" s="19">
        <v>0.33333333333333331</v>
      </c>
      <c r="M1483" s="20">
        <v>480</v>
      </c>
      <c r="N1483" s="20">
        <v>590.00000000000011</v>
      </c>
      <c r="O1483" s="20" t="s">
        <v>19</v>
      </c>
      <c r="P1483" s="21" t="s">
        <v>19</v>
      </c>
      <c r="Q1483" s="21" t="s">
        <v>16738</v>
      </c>
      <c r="R1483" s="21" t="s">
        <v>16738</v>
      </c>
      <c r="S1483" s="21" t="s">
        <v>16738</v>
      </c>
      <c r="T1483" s="21" t="s">
        <v>16738</v>
      </c>
      <c r="U1483" s="21">
        <v>1</v>
      </c>
      <c r="V1483" s="21"/>
      <c r="W1483" s="21"/>
      <c r="X1483" s="21"/>
    </row>
    <row r="1484" spans="1:24" x14ac:dyDescent="0.25">
      <c r="A1484" s="17">
        <v>2022</v>
      </c>
      <c r="B1484" s="17" t="s">
        <v>9</v>
      </c>
      <c r="C1484" s="17" t="s">
        <v>13443</v>
      </c>
      <c r="D1484" s="17" t="s">
        <v>17125</v>
      </c>
      <c r="E1484" s="17" t="s">
        <v>16921</v>
      </c>
      <c r="F1484" s="17" t="s">
        <v>14268</v>
      </c>
      <c r="G1484" s="17" t="s">
        <v>13444</v>
      </c>
      <c r="H1484" s="17" t="s">
        <v>13445</v>
      </c>
      <c r="I1484" s="17">
        <v>110.00000000000009</v>
      </c>
      <c r="J1484" s="17">
        <v>1</v>
      </c>
      <c r="K1484" s="18">
        <v>0.39583333333333331</v>
      </c>
      <c r="L1484" s="19">
        <v>0.39583333333333331</v>
      </c>
      <c r="M1484" s="20">
        <v>570</v>
      </c>
      <c r="N1484" s="20">
        <v>680.00000000000011</v>
      </c>
      <c r="O1484" s="20" t="s">
        <v>46</v>
      </c>
      <c r="P1484" s="21" t="s">
        <v>46</v>
      </c>
      <c r="Q1484" s="21" t="s">
        <v>16738</v>
      </c>
      <c r="R1484" s="21" t="s">
        <v>16738</v>
      </c>
      <c r="S1484" s="21" t="s">
        <v>16738</v>
      </c>
      <c r="T1484" s="21" t="s">
        <v>16738</v>
      </c>
      <c r="U1484" s="21">
        <v>1</v>
      </c>
      <c r="V1484" s="21"/>
      <c r="W1484" s="21"/>
      <c r="X1484" s="21"/>
    </row>
    <row r="1485" spans="1:24" x14ac:dyDescent="0.25">
      <c r="A1485" s="17">
        <v>2022</v>
      </c>
      <c r="B1485" s="17" t="s">
        <v>9</v>
      </c>
      <c r="C1485" s="17" t="s">
        <v>13446</v>
      </c>
      <c r="D1485" s="17" t="s">
        <v>17125</v>
      </c>
      <c r="E1485" s="17" t="s">
        <v>16921</v>
      </c>
      <c r="F1485" s="17" t="s">
        <v>14269</v>
      </c>
      <c r="G1485" s="17" t="s">
        <v>13444</v>
      </c>
      <c r="H1485" s="17" t="s">
        <v>13445</v>
      </c>
      <c r="I1485" s="17">
        <v>110.00000000000009</v>
      </c>
      <c r="J1485" s="17">
        <v>1</v>
      </c>
      <c r="K1485" s="18">
        <v>0.33333333333333331</v>
      </c>
      <c r="L1485" s="19">
        <v>0.33333333333333331</v>
      </c>
      <c r="M1485" s="20">
        <v>480</v>
      </c>
      <c r="N1485" s="20">
        <v>590.00000000000011</v>
      </c>
      <c r="O1485" s="20" t="s">
        <v>21</v>
      </c>
      <c r="P1485" s="21" t="s">
        <v>21</v>
      </c>
      <c r="Q1485" s="21" t="s">
        <v>16738</v>
      </c>
      <c r="R1485" s="21" t="s">
        <v>16738</v>
      </c>
      <c r="S1485" s="21" t="s">
        <v>16738</v>
      </c>
      <c r="T1485" s="21" t="s">
        <v>16738</v>
      </c>
      <c r="U1485" s="21">
        <v>1</v>
      </c>
      <c r="V1485" s="21"/>
      <c r="W1485" s="21"/>
      <c r="X1485" s="21"/>
    </row>
    <row r="1486" spans="1:24" x14ac:dyDescent="0.25">
      <c r="A1486" s="17">
        <v>2022</v>
      </c>
      <c r="B1486" s="17" t="s">
        <v>9</v>
      </c>
      <c r="C1486" s="17" t="s">
        <v>13447</v>
      </c>
      <c r="D1486" s="17" t="s">
        <v>17125</v>
      </c>
      <c r="E1486" s="17" t="s">
        <v>16921</v>
      </c>
      <c r="F1486" s="17" t="s">
        <v>14270</v>
      </c>
      <c r="G1486" s="17" t="s">
        <v>13444</v>
      </c>
      <c r="H1486" s="17" t="s">
        <v>13445</v>
      </c>
      <c r="I1486" s="17">
        <v>110.00000000000009</v>
      </c>
      <c r="J1486" s="17">
        <v>1</v>
      </c>
      <c r="K1486" s="18">
        <v>0.45833333333333331</v>
      </c>
      <c r="L1486" s="19">
        <v>0.45833333333333331</v>
      </c>
      <c r="M1486" s="20">
        <v>660</v>
      </c>
      <c r="N1486" s="20">
        <v>770.00000000000011</v>
      </c>
      <c r="O1486" s="20" t="s">
        <v>19</v>
      </c>
      <c r="P1486" s="21" t="s">
        <v>19</v>
      </c>
      <c r="Q1486" s="21" t="s">
        <v>16738</v>
      </c>
      <c r="R1486" s="21" t="s">
        <v>16738</v>
      </c>
      <c r="S1486" s="21" t="s">
        <v>16738</v>
      </c>
      <c r="T1486" s="21" t="s">
        <v>16738</v>
      </c>
      <c r="U1486" s="21">
        <v>1</v>
      </c>
      <c r="V1486" s="21"/>
      <c r="W1486" s="21"/>
      <c r="X1486" s="21"/>
    </row>
    <row r="1487" spans="1:24" x14ac:dyDescent="0.25">
      <c r="A1487" s="17">
        <v>2022</v>
      </c>
      <c r="B1487" s="17" t="s">
        <v>9</v>
      </c>
      <c r="C1487" s="17" t="s">
        <v>13448</v>
      </c>
      <c r="D1487" s="17" t="s">
        <v>17125</v>
      </c>
      <c r="E1487" s="17" t="s">
        <v>16921</v>
      </c>
      <c r="F1487" s="17" t="s">
        <v>14271</v>
      </c>
      <c r="G1487" s="17" t="s">
        <v>13444</v>
      </c>
      <c r="H1487" s="17" t="s">
        <v>13445</v>
      </c>
      <c r="I1487" s="17">
        <v>110.00000000000009</v>
      </c>
      <c r="J1487" s="17">
        <v>1</v>
      </c>
      <c r="K1487" s="18">
        <v>0.45833333333333331</v>
      </c>
      <c r="L1487" s="19">
        <v>0.45833333333333331</v>
      </c>
      <c r="M1487" s="20">
        <v>660</v>
      </c>
      <c r="N1487" s="20">
        <v>770.00000000000011</v>
      </c>
      <c r="O1487" s="20" t="s">
        <v>13</v>
      </c>
      <c r="P1487" s="21" t="s">
        <v>13</v>
      </c>
      <c r="Q1487" s="21" t="s">
        <v>16738</v>
      </c>
      <c r="R1487" s="21" t="s">
        <v>16738</v>
      </c>
      <c r="S1487" s="21" t="s">
        <v>16738</v>
      </c>
      <c r="T1487" s="21" t="s">
        <v>16738</v>
      </c>
      <c r="U1487" s="21">
        <v>1</v>
      </c>
      <c r="V1487" s="21"/>
      <c r="W1487" s="21"/>
      <c r="X1487" s="21"/>
    </row>
    <row r="1488" spans="1:24" x14ac:dyDescent="0.25">
      <c r="A1488" s="17">
        <v>2022</v>
      </c>
      <c r="B1488" s="17" t="s">
        <v>9</v>
      </c>
      <c r="C1488" s="17" t="s">
        <v>13449</v>
      </c>
      <c r="D1488" s="17" t="s">
        <v>17125</v>
      </c>
      <c r="E1488" s="17" t="s">
        <v>16921</v>
      </c>
      <c r="F1488" s="17" t="s">
        <v>14272</v>
      </c>
      <c r="G1488" s="17" t="s">
        <v>13444</v>
      </c>
      <c r="H1488" s="17" t="s">
        <v>13445</v>
      </c>
      <c r="I1488" s="17">
        <v>110.00000000000009</v>
      </c>
      <c r="J1488" s="17">
        <v>1</v>
      </c>
      <c r="K1488" s="18">
        <v>0.64583333333333337</v>
      </c>
      <c r="L1488" s="19">
        <v>0.64583333333333337</v>
      </c>
      <c r="M1488" s="20">
        <v>930</v>
      </c>
      <c r="N1488" s="20">
        <v>1040</v>
      </c>
      <c r="O1488" s="20" t="s">
        <v>13</v>
      </c>
      <c r="P1488" s="21" t="s">
        <v>13</v>
      </c>
      <c r="Q1488" s="21" t="s">
        <v>16738</v>
      </c>
      <c r="R1488" s="21" t="s">
        <v>16738</v>
      </c>
      <c r="S1488" s="21" t="s">
        <v>16738</v>
      </c>
      <c r="T1488" s="21" t="s">
        <v>16738</v>
      </c>
      <c r="U1488" s="21">
        <v>1</v>
      </c>
      <c r="V1488" s="21"/>
      <c r="W1488" s="21"/>
      <c r="X1488" s="21"/>
    </row>
    <row r="1489" spans="1:24" x14ac:dyDescent="0.25">
      <c r="A1489" s="17">
        <v>2022</v>
      </c>
      <c r="B1489" s="17" t="s">
        <v>9</v>
      </c>
      <c r="C1489" s="17" t="s">
        <v>13450</v>
      </c>
      <c r="D1489" s="17" t="s">
        <v>17125</v>
      </c>
      <c r="E1489" s="17" t="s">
        <v>16921</v>
      </c>
      <c r="F1489" s="17" t="s">
        <v>16758</v>
      </c>
      <c r="G1489" s="17" t="s">
        <v>13444</v>
      </c>
      <c r="H1489" s="17" t="s">
        <v>13445</v>
      </c>
      <c r="I1489" s="17">
        <v>110.00000000000009</v>
      </c>
      <c r="J1489" s="17">
        <v>1</v>
      </c>
      <c r="K1489" s="18">
        <v>0.45833333333333331</v>
      </c>
      <c r="L1489" s="19">
        <v>0.45833333333333331</v>
      </c>
      <c r="M1489" s="20">
        <v>660</v>
      </c>
      <c r="N1489" s="20">
        <v>770.00000000000011</v>
      </c>
      <c r="O1489" s="20" t="s">
        <v>13</v>
      </c>
      <c r="P1489" s="21" t="s">
        <v>13</v>
      </c>
      <c r="Q1489" s="21" t="s">
        <v>16738</v>
      </c>
      <c r="R1489" s="21" t="s">
        <v>16738</v>
      </c>
      <c r="S1489" s="21" t="s">
        <v>16738</v>
      </c>
      <c r="T1489" s="21" t="s">
        <v>16738</v>
      </c>
      <c r="U1489" s="21">
        <v>1</v>
      </c>
      <c r="V1489" s="21"/>
      <c r="W1489" s="21"/>
      <c r="X1489" s="21"/>
    </row>
    <row r="1490" spans="1:24" x14ac:dyDescent="0.25">
      <c r="A1490" s="17">
        <v>2022</v>
      </c>
      <c r="B1490" s="17" t="s">
        <v>9</v>
      </c>
      <c r="C1490" s="17" t="s">
        <v>13451</v>
      </c>
      <c r="D1490" s="17" t="s">
        <v>17125</v>
      </c>
      <c r="E1490" s="17" t="s">
        <v>16921</v>
      </c>
      <c r="F1490" s="17" t="s">
        <v>16759</v>
      </c>
      <c r="G1490" s="17" t="s">
        <v>13444</v>
      </c>
      <c r="H1490" s="17" t="s">
        <v>13445</v>
      </c>
      <c r="I1490" s="17">
        <v>110.00000000000009</v>
      </c>
      <c r="J1490" s="17">
        <v>1</v>
      </c>
      <c r="K1490" s="18">
        <v>0.45833333333333331</v>
      </c>
      <c r="L1490" s="19">
        <v>0.45833333333333331</v>
      </c>
      <c r="M1490" s="20">
        <v>660</v>
      </c>
      <c r="N1490" s="20">
        <v>770.00000000000011</v>
      </c>
      <c r="O1490" s="20" t="s">
        <v>21</v>
      </c>
      <c r="P1490" s="21" t="s">
        <v>21</v>
      </c>
      <c r="Q1490" s="21" t="s">
        <v>16738</v>
      </c>
      <c r="R1490" s="21" t="s">
        <v>16738</v>
      </c>
      <c r="S1490" s="21" t="s">
        <v>16738</v>
      </c>
      <c r="T1490" s="21" t="s">
        <v>16738</v>
      </c>
      <c r="U1490" s="21">
        <v>1</v>
      </c>
      <c r="V1490" s="21"/>
      <c r="W1490" s="21"/>
      <c r="X1490" s="21"/>
    </row>
    <row r="1491" spans="1:24" x14ac:dyDescent="0.25">
      <c r="A1491" s="17">
        <v>2022</v>
      </c>
      <c r="B1491" s="17" t="s">
        <v>9</v>
      </c>
      <c r="C1491" s="17" t="s">
        <v>13452</v>
      </c>
      <c r="D1491" s="17" t="s">
        <v>17125</v>
      </c>
      <c r="E1491" s="17" t="s">
        <v>16921</v>
      </c>
      <c r="F1491" s="17" t="s">
        <v>16760</v>
      </c>
      <c r="G1491" s="17" t="s">
        <v>13444</v>
      </c>
      <c r="H1491" s="17" t="s">
        <v>13445</v>
      </c>
      <c r="I1491" s="17">
        <v>110.00000000000009</v>
      </c>
      <c r="J1491" s="17">
        <v>1</v>
      </c>
      <c r="K1491" s="18">
        <v>0.27083333333333331</v>
      </c>
      <c r="L1491" s="19">
        <v>0.27083333333333331</v>
      </c>
      <c r="M1491" s="20">
        <v>390</v>
      </c>
      <c r="N1491" s="20">
        <v>500.00000000000011</v>
      </c>
      <c r="O1491" s="20" t="s">
        <v>46</v>
      </c>
      <c r="P1491" s="21" t="s">
        <v>46</v>
      </c>
      <c r="Q1491" s="21" t="s">
        <v>16738</v>
      </c>
      <c r="R1491" s="21" t="s">
        <v>16738</v>
      </c>
      <c r="S1491" s="21" t="s">
        <v>16738</v>
      </c>
      <c r="T1491" s="21" t="s">
        <v>16738</v>
      </c>
      <c r="U1491" s="21">
        <v>1</v>
      </c>
      <c r="V1491" s="21"/>
      <c r="W1491" s="21"/>
      <c r="X1491" s="21"/>
    </row>
    <row r="1492" spans="1:24" x14ac:dyDescent="0.25">
      <c r="A1492" s="17">
        <v>2022</v>
      </c>
      <c r="B1492" s="17" t="s">
        <v>9</v>
      </c>
      <c r="C1492" s="17" t="s">
        <v>13453</v>
      </c>
      <c r="D1492" s="17" t="s">
        <v>17125</v>
      </c>
      <c r="E1492" s="17" t="s">
        <v>16921</v>
      </c>
      <c r="F1492" s="17" t="s">
        <v>16771</v>
      </c>
      <c r="G1492" s="17" t="s">
        <v>13444</v>
      </c>
      <c r="H1492" s="17" t="s">
        <v>13445</v>
      </c>
      <c r="I1492" s="17">
        <v>110.00000000000009</v>
      </c>
      <c r="J1492" s="17">
        <v>1</v>
      </c>
      <c r="K1492" s="18">
        <v>0.27083333333333331</v>
      </c>
      <c r="L1492" s="19">
        <v>0.27083333333333331</v>
      </c>
      <c r="M1492" s="20">
        <v>390</v>
      </c>
      <c r="N1492" s="20">
        <v>500.00000000000011</v>
      </c>
      <c r="O1492" s="20" t="s">
        <v>13</v>
      </c>
      <c r="P1492" s="21" t="s">
        <v>13</v>
      </c>
      <c r="Q1492" s="21" t="s">
        <v>16738</v>
      </c>
      <c r="R1492" s="21" t="s">
        <v>16738</v>
      </c>
      <c r="S1492" s="21" t="s">
        <v>16738</v>
      </c>
      <c r="T1492" s="21" t="s">
        <v>16738</v>
      </c>
      <c r="U1492" s="21">
        <v>1</v>
      </c>
      <c r="V1492" s="21"/>
      <c r="W1492" s="21"/>
      <c r="X1492" s="21"/>
    </row>
    <row r="1493" spans="1:24" x14ac:dyDescent="0.25">
      <c r="A1493" s="17">
        <v>2022</v>
      </c>
      <c r="B1493" s="17" t="s">
        <v>9</v>
      </c>
      <c r="C1493" s="17" t="s">
        <v>13454</v>
      </c>
      <c r="D1493" s="17" t="s">
        <v>17125</v>
      </c>
      <c r="E1493" s="17" t="s">
        <v>16921</v>
      </c>
      <c r="F1493" s="17" t="s">
        <v>16772</v>
      </c>
      <c r="G1493" s="17" t="s">
        <v>13444</v>
      </c>
      <c r="H1493" s="17" t="s">
        <v>13445</v>
      </c>
      <c r="I1493" s="17">
        <v>110.00000000000009</v>
      </c>
      <c r="J1493" s="17">
        <v>1</v>
      </c>
      <c r="K1493" s="18">
        <v>0.27083333333333331</v>
      </c>
      <c r="L1493" s="19">
        <v>0.27083333333333331</v>
      </c>
      <c r="M1493" s="20">
        <v>390</v>
      </c>
      <c r="N1493" s="20">
        <v>500.00000000000011</v>
      </c>
      <c r="O1493" s="20" t="s">
        <v>21</v>
      </c>
      <c r="P1493" s="21" t="s">
        <v>21</v>
      </c>
      <c r="Q1493" s="21" t="s">
        <v>16738</v>
      </c>
      <c r="R1493" s="21" t="s">
        <v>16738</v>
      </c>
      <c r="S1493" s="21" t="s">
        <v>16738</v>
      </c>
      <c r="T1493" s="21" t="s">
        <v>16738</v>
      </c>
      <c r="U1493" s="21">
        <v>1</v>
      </c>
      <c r="V1493" s="21"/>
      <c r="W1493" s="21"/>
      <c r="X1493" s="21"/>
    </row>
    <row r="1494" spans="1:24" x14ac:dyDescent="0.25">
      <c r="A1494" s="17">
        <v>2022</v>
      </c>
      <c r="B1494" s="17" t="s">
        <v>9</v>
      </c>
      <c r="C1494" s="17" t="s">
        <v>13455</v>
      </c>
      <c r="D1494" s="17" t="s">
        <v>17125</v>
      </c>
      <c r="E1494" s="17" t="s">
        <v>16921</v>
      </c>
      <c r="F1494" s="17" t="s">
        <v>14268</v>
      </c>
      <c r="G1494" s="17" t="s">
        <v>13444</v>
      </c>
      <c r="H1494" s="17" t="s">
        <v>13445</v>
      </c>
      <c r="I1494" s="17">
        <v>110.00000000000009</v>
      </c>
      <c r="J1494" s="17">
        <v>1</v>
      </c>
      <c r="K1494" s="18">
        <v>0.33333333333333331</v>
      </c>
      <c r="L1494" s="19">
        <v>0.33333333333333331</v>
      </c>
      <c r="M1494" s="20">
        <v>480</v>
      </c>
      <c r="N1494" s="20">
        <v>590.00000000000011</v>
      </c>
      <c r="O1494" s="20" t="s">
        <v>15</v>
      </c>
      <c r="P1494" s="21" t="s">
        <v>15</v>
      </c>
      <c r="Q1494" s="21" t="s">
        <v>16738</v>
      </c>
      <c r="R1494" s="21" t="s">
        <v>16738</v>
      </c>
      <c r="S1494" s="21" t="s">
        <v>16738</v>
      </c>
      <c r="T1494" s="21" t="s">
        <v>16738</v>
      </c>
      <c r="U1494" s="21">
        <v>1</v>
      </c>
      <c r="V1494" s="21"/>
      <c r="W1494" s="21"/>
      <c r="X1494" s="21"/>
    </row>
    <row r="1495" spans="1:24" x14ac:dyDescent="0.25">
      <c r="A1495" s="17">
        <v>2022</v>
      </c>
      <c r="B1495" s="17" t="s">
        <v>9</v>
      </c>
      <c r="C1495" s="17" t="s">
        <v>13456</v>
      </c>
      <c r="D1495" s="17" t="s">
        <v>17125</v>
      </c>
      <c r="E1495" s="17" t="s">
        <v>16921</v>
      </c>
      <c r="F1495" s="17" t="s">
        <v>14269</v>
      </c>
      <c r="G1495" s="17" t="s">
        <v>13444</v>
      </c>
      <c r="H1495" s="17" t="s">
        <v>13445</v>
      </c>
      <c r="I1495" s="17">
        <v>110.00000000000009</v>
      </c>
      <c r="J1495" s="17">
        <v>1</v>
      </c>
      <c r="K1495" s="18">
        <v>0.39583333333333331</v>
      </c>
      <c r="L1495" s="19">
        <v>0.39583333333333331</v>
      </c>
      <c r="M1495" s="20">
        <v>570</v>
      </c>
      <c r="N1495" s="20">
        <v>680.00000000000011</v>
      </c>
      <c r="O1495" s="20" t="s">
        <v>15</v>
      </c>
      <c r="P1495" s="21" t="s">
        <v>15</v>
      </c>
      <c r="Q1495" s="21" t="s">
        <v>16738</v>
      </c>
      <c r="R1495" s="21" t="s">
        <v>16738</v>
      </c>
      <c r="S1495" s="21" t="s">
        <v>16738</v>
      </c>
      <c r="T1495" s="21" t="s">
        <v>16738</v>
      </c>
      <c r="U1495" s="21">
        <v>1</v>
      </c>
      <c r="V1495" s="21"/>
      <c r="W1495" s="21"/>
      <c r="X1495" s="21"/>
    </row>
    <row r="1496" spans="1:24" x14ac:dyDescent="0.25">
      <c r="A1496" s="17">
        <v>2022</v>
      </c>
      <c r="B1496" s="17" t="s">
        <v>9</v>
      </c>
      <c r="C1496" s="17" t="s">
        <v>13495</v>
      </c>
      <c r="D1496" s="17" t="s">
        <v>17081</v>
      </c>
      <c r="E1496" s="17" t="s">
        <v>16861</v>
      </c>
      <c r="F1496" s="17" t="s">
        <v>14268</v>
      </c>
      <c r="G1496" s="17" t="s">
        <v>13496</v>
      </c>
      <c r="H1496" s="17" t="s">
        <v>13497</v>
      </c>
      <c r="I1496" s="17">
        <v>110.00000000000009</v>
      </c>
      <c r="J1496" s="17">
        <v>1</v>
      </c>
      <c r="K1496" s="18">
        <v>0.58333333333333337</v>
      </c>
      <c r="L1496" s="19">
        <v>0.58333333333333337</v>
      </c>
      <c r="M1496" s="20">
        <v>840</v>
      </c>
      <c r="N1496" s="20">
        <v>950.00000000000011</v>
      </c>
      <c r="O1496" s="20" t="s">
        <v>21</v>
      </c>
      <c r="P1496" s="21" t="s">
        <v>21</v>
      </c>
      <c r="Q1496" s="21" t="s">
        <v>16738</v>
      </c>
      <c r="R1496" s="21" t="s">
        <v>16738</v>
      </c>
      <c r="S1496" s="21" t="s">
        <v>16738</v>
      </c>
      <c r="T1496" s="21" t="s">
        <v>16738</v>
      </c>
      <c r="U1496" s="21">
        <v>1</v>
      </c>
      <c r="V1496" s="21"/>
      <c r="W1496" s="21"/>
      <c r="X1496" s="21"/>
    </row>
    <row r="1497" spans="1:24" x14ac:dyDescent="0.25">
      <c r="A1497" s="17">
        <v>2022</v>
      </c>
      <c r="B1497" s="17" t="s">
        <v>9</v>
      </c>
      <c r="C1497" s="17" t="s">
        <v>13671</v>
      </c>
      <c r="D1497" s="17" t="s">
        <v>16801</v>
      </c>
      <c r="E1497" s="17" t="s">
        <v>17140</v>
      </c>
      <c r="F1497" s="17" t="s">
        <v>14268</v>
      </c>
      <c r="G1497" s="17" t="s">
        <v>13672</v>
      </c>
      <c r="H1497" s="17" t="s">
        <v>13673</v>
      </c>
      <c r="I1497" s="17">
        <v>110.00000000000009</v>
      </c>
      <c r="J1497" s="17">
        <v>1</v>
      </c>
      <c r="K1497" s="18">
        <v>0.33333333333333331</v>
      </c>
      <c r="L1497" s="19">
        <v>0.33333333333333331</v>
      </c>
      <c r="M1497" s="20">
        <v>480</v>
      </c>
      <c r="N1497" s="20">
        <v>590.00000000000011</v>
      </c>
      <c r="O1497" s="20" t="s">
        <v>17</v>
      </c>
      <c r="P1497" s="21" t="s">
        <v>17</v>
      </c>
      <c r="Q1497" s="21" t="s">
        <v>16738</v>
      </c>
      <c r="R1497" s="21" t="s">
        <v>16738</v>
      </c>
      <c r="S1497" s="21" t="s">
        <v>16738</v>
      </c>
      <c r="T1497" s="21" t="s">
        <v>16738</v>
      </c>
      <c r="U1497" s="21">
        <v>1</v>
      </c>
      <c r="V1497" s="21"/>
      <c r="W1497" s="21"/>
      <c r="X1497" s="21"/>
    </row>
    <row r="1498" spans="1:24" x14ac:dyDescent="0.25">
      <c r="A1498" s="17">
        <v>2022</v>
      </c>
      <c r="B1498" s="17" t="s">
        <v>9</v>
      </c>
      <c r="C1498" s="17" t="s">
        <v>13699</v>
      </c>
      <c r="D1498" s="17" t="s">
        <v>16801</v>
      </c>
      <c r="E1498" s="17" t="s">
        <v>17099</v>
      </c>
      <c r="F1498" s="17" t="s">
        <v>14268</v>
      </c>
      <c r="G1498" s="17" t="s">
        <v>13700</v>
      </c>
      <c r="H1498" s="17" t="s">
        <v>13701</v>
      </c>
      <c r="I1498" s="17">
        <v>110.00000000000009</v>
      </c>
      <c r="J1498" s="17">
        <v>1</v>
      </c>
      <c r="K1498" s="18">
        <v>0.39583333333333331</v>
      </c>
      <c r="L1498" s="19">
        <v>0.39583333333333331</v>
      </c>
      <c r="M1498" s="20">
        <v>570</v>
      </c>
      <c r="N1498" s="20">
        <v>680.00000000000011</v>
      </c>
      <c r="O1498" s="20" t="s">
        <v>46</v>
      </c>
      <c r="P1498" s="21" t="s">
        <v>46</v>
      </c>
      <c r="Q1498" s="21" t="s">
        <v>16738</v>
      </c>
      <c r="R1498" s="21" t="s">
        <v>16738</v>
      </c>
      <c r="S1498" s="21" t="s">
        <v>16738</v>
      </c>
      <c r="T1498" s="21" t="s">
        <v>16738</v>
      </c>
      <c r="U1498" s="21">
        <v>1</v>
      </c>
      <c r="V1498" s="21"/>
      <c r="W1498" s="21"/>
      <c r="X1498" s="21"/>
    </row>
    <row r="1499" spans="1:24" x14ac:dyDescent="0.25">
      <c r="A1499" s="17">
        <v>2022</v>
      </c>
      <c r="B1499" s="17" t="s">
        <v>9</v>
      </c>
      <c r="C1499" s="17" t="s">
        <v>13825</v>
      </c>
      <c r="D1499" s="17" t="s">
        <v>16972</v>
      </c>
      <c r="E1499" s="17" t="s">
        <v>17141</v>
      </c>
      <c r="F1499" s="17" t="s">
        <v>14268</v>
      </c>
      <c r="G1499" s="17" t="s">
        <v>13826</v>
      </c>
      <c r="H1499" s="17" t="s">
        <v>13827</v>
      </c>
      <c r="I1499" s="17">
        <v>110.00000000000009</v>
      </c>
      <c r="J1499" s="17">
        <v>1</v>
      </c>
      <c r="K1499" s="18">
        <v>0.39583333333333331</v>
      </c>
      <c r="L1499" s="19">
        <v>0.39583333333333331</v>
      </c>
      <c r="M1499" s="20">
        <v>570</v>
      </c>
      <c r="N1499" s="20">
        <v>680.00000000000011</v>
      </c>
      <c r="O1499" s="20" t="s">
        <v>15</v>
      </c>
      <c r="P1499" s="21" t="s">
        <v>15</v>
      </c>
      <c r="Q1499" s="21" t="s">
        <v>16738</v>
      </c>
      <c r="R1499" s="21" t="s">
        <v>16738</v>
      </c>
      <c r="S1499" s="21" t="s">
        <v>16738</v>
      </c>
      <c r="T1499" s="21" t="s">
        <v>16738</v>
      </c>
      <c r="U1499" s="21">
        <v>1</v>
      </c>
      <c r="V1499" s="21"/>
      <c r="W1499" s="21"/>
      <c r="X1499" s="21"/>
    </row>
    <row r="1500" spans="1:24" x14ac:dyDescent="0.25">
      <c r="A1500" s="17">
        <v>2022</v>
      </c>
      <c r="B1500" s="17" t="s">
        <v>9</v>
      </c>
      <c r="C1500" s="17" t="s">
        <v>13828</v>
      </c>
      <c r="D1500" s="17" t="s">
        <v>16972</v>
      </c>
      <c r="E1500" s="17" t="s">
        <v>17141</v>
      </c>
      <c r="F1500" s="17" t="s">
        <v>14269</v>
      </c>
      <c r="G1500" s="17" t="s">
        <v>13826</v>
      </c>
      <c r="H1500" s="17" t="s">
        <v>13827</v>
      </c>
      <c r="I1500" s="17">
        <v>110.00000000000009</v>
      </c>
      <c r="J1500" s="17">
        <v>1</v>
      </c>
      <c r="K1500" s="18">
        <v>0.27083333333333331</v>
      </c>
      <c r="L1500" s="19">
        <v>0.27083333333333331</v>
      </c>
      <c r="M1500" s="20">
        <v>390</v>
      </c>
      <c r="N1500" s="20">
        <v>500.00000000000011</v>
      </c>
      <c r="O1500" s="20" t="s">
        <v>13</v>
      </c>
      <c r="P1500" s="21" t="s">
        <v>13</v>
      </c>
      <c r="Q1500" s="21" t="s">
        <v>16738</v>
      </c>
      <c r="R1500" s="21" t="s">
        <v>16738</v>
      </c>
      <c r="S1500" s="21" t="s">
        <v>16738</v>
      </c>
      <c r="T1500" s="21" t="s">
        <v>16738</v>
      </c>
      <c r="U1500" s="21">
        <v>1</v>
      </c>
      <c r="V1500" s="21"/>
      <c r="W1500" s="21"/>
      <c r="X1500" s="21"/>
    </row>
    <row r="1501" spans="1:24" x14ac:dyDescent="0.25">
      <c r="A1501" s="17">
        <v>2022</v>
      </c>
      <c r="B1501" s="17" t="s">
        <v>9</v>
      </c>
      <c r="C1501" s="17" t="s">
        <v>13842</v>
      </c>
      <c r="D1501" s="17" t="s">
        <v>16972</v>
      </c>
      <c r="E1501" s="17" t="s">
        <v>17102</v>
      </c>
      <c r="F1501" s="17" t="s">
        <v>14268</v>
      </c>
      <c r="G1501" s="17" t="s">
        <v>13843</v>
      </c>
      <c r="H1501" s="17" t="s">
        <v>13844</v>
      </c>
      <c r="I1501" s="17">
        <v>110.00000000000009</v>
      </c>
      <c r="J1501" s="17">
        <v>1</v>
      </c>
      <c r="K1501" s="18">
        <v>0.64583333333333337</v>
      </c>
      <c r="L1501" s="19">
        <v>0.64583333333333337</v>
      </c>
      <c r="M1501" s="20">
        <v>930</v>
      </c>
      <c r="N1501" s="20">
        <v>1040</v>
      </c>
      <c r="O1501" s="20" t="s">
        <v>17</v>
      </c>
      <c r="P1501" s="21" t="s">
        <v>17</v>
      </c>
      <c r="Q1501" s="21" t="s">
        <v>16738</v>
      </c>
      <c r="R1501" s="21" t="s">
        <v>16738</v>
      </c>
      <c r="S1501" s="21" t="s">
        <v>16738</v>
      </c>
      <c r="T1501" s="21" t="s">
        <v>16738</v>
      </c>
      <c r="U1501" s="21">
        <v>1</v>
      </c>
      <c r="V1501" s="21"/>
      <c r="W1501" s="21"/>
      <c r="X1501" s="21"/>
    </row>
    <row r="1502" spans="1:24" x14ac:dyDescent="0.25">
      <c r="A1502" s="17">
        <v>2022</v>
      </c>
      <c r="B1502" s="17" t="s">
        <v>9</v>
      </c>
      <c r="C1502" s="17" t="s">
        <v>13845</v>
      </c>
      <c r="D1502" s="17" t="s">
        <v>16972</v>
      </c>
      <c r="E1502" s="17" t="s">
        <v>17102</v>
      </c>
      <c r="F1502" s="17" t="s">
        <v>14269</v>
      </c>
      <c r="G1502" s="17" t="s">
        <v>13843</v>
      </c>
      <c r="H1502" s="17" t="s">
        <v>13844</v>
      </c>
      <c r="I1502" s="17">
        <v>110.00000000000009</v>
      </c>
      <c r="J1502" s="17">
        <v>1</v>
      </c>
      <c r="K1502" s="18">
        <v>0.45833333333333331</v>
      </c>
      <c r="L1502" s="19">
        <v>0.45833333333333331</v>
      </c>
      <c r="M1502" s="20">
        <v>660</v>
      </c>
      <c r="N1502" s="20">
        <v>770.00000000000011</v>
      </c>
      <c r="O1502" s="20" t="s">
        <v>17</v>
      </c>
      <c r="P1502" s="21" t="s">
        <v>17</v>
      </c>
      <c r="Q1502" s="21" t="s">
        <v>16738</v>
      </c>
      <c r="R1502" s="21" t="s">
        <v>16738</v>
      </c>
      <c r="S1502" s="21" t="s">
        <v>16738</v>
      </c>
      <c r="T1502" s="21" t="s">
        <v>16738</v>
      </c>
      <c r="U1502" s="21">
        <v>1</v>
      </c>
      <c r="V1502" s="21"/>
      <c r="W1502" s="21"/>
      <c r="X1502" s="21"/>
    </row>
    <row r="1503" spans="1:24" x14ac:dyDescent="0.25">
      <c r="A1503" s="17">
        <v>2022</v>
      </c>
      <c r="B1503" s="17" t="s">
        <v>9</v>
      </c>
      <c r="C1503" s="17" t="s">
        <v>13846</v>
      </c>
      <c r="D1503" s="17" t="s">
        <v>16972</v>
      </c>
      <c r="E1503" s="17" t="s">
        <v>17102</v>
      </c>
      <c r="F1503" s="17" t="s">
        <v>14270</v>
      </c>
      <c r="G1503" s="17" t="s">
        <v>13843</v>
      </c>
      <c r="H1503" s="17" t="s">
        <v>13844</v>
      </c>
      <c r="I1503" s="17">
        <v>110.00000000000009</v>
      </c>
      <c r="J1503" s="17">
        <v>1</v>
      </c>
      <c r="K1503" s="18">
        <v>0.58333333333333337</v>
      </c>
      <c r="L1503" s="19">
        <v>0.58333333333333337</v>
      </c>
      <c r="M1503" s="20">
        <v>840</v>
      </c>
      <c r="N1503" s="20">
        <v>950.00000000000011</v>
      </c>
      <c r="O1503" s="20" t="s">
        <v>13</v>
      </c>
      <c r="P1503" s="21" t="s">
        <v>13</v>
      </c>
      <c r="Q1503" s="21" t="s">
        <v>16738</v>
      </c>
      <c r="R1503" s="21" t="s">
        <v>16738</v>
      </c>
      <c r="S1503" s="21" t="s">
        <v>16738</v>
      </c>
      <c r="T1503" s="21" t="s">
        <v>16738</v>
      </c>
      <c r="U1503" s="21">
        <v>1</v>
      </c>
      <c r="V1503" s="21"/>
      <c r="W1503" s="21"/>
      <c r="X1503" s="21"/>
    </row>
    <row r="1504" spans="1:24" x14ac:dyDescent="0.25">
      <c r="A1504" s="17">
        <v>2022</v>
      </c>
      <c r="B1504" s="17" t="s">
        <v>9</v>
      </c>
      <c r="C1504" s="17" t="s">
        <v>13976</v>
      </c>
      <c r="D1504" s="17" t="s">
        <v>16761</v>
      </c>
      <c r="E1504" s="17" t="s">
        <v>17030</v>
      </c>
      <c r="F1504" s="17" t="s">
        <v>14268</v>
      </c>
      <c r="G1504" s="17" t="s">
        <v>13977</v>
      </c>
      <c r="H1504" s="17" t="s">
        <v>13978</v>
      </c>
      <c r="I1504" s="17">
        <v>110.00000000000009</v>
      </c>
      <c r="J1504" s="17">
        <v>1</v>
      </c>
      <c r="K1504" s="18">
        <v>0.58333333333333337</v>
      </c>
      <c r="L1504" s="19">
        <v>0.58333333333333337</v>
      </c>
      <c r="M1504" s="20">
        <v>840</v>
      </c>
      <c r="N1504" s="20">
        <v>950.00000000000011</v>
      </c>
      <c r="O1504" s="20" t="s">
        <v>21</v>
      </c>
      <c r="P1504" s="21" t="s">
        <v>21</v>
      </c>
      <c r="Q1504" s="21" t="s">
        <v>16738</v>
      </c>
      <c r="R1504" s="21" t="s">
        <v>16738</v>
      </c>
      <c r="S1504" s="21" t="s">
        <v>16738</v>
      </c>
      <c r="T1504" s="21" t="s">
        <v>16738</v>
      </c>
      <c r="U1504" s="21">
        <v>1</v>
      </c>
      <c r="V1504" s="21"/>
      <c r="W1504" s="21"/>
      <c r="X1504" s="21"/>
    </row>
    <row r="1505" spans="1:24" x14ac:dyDescent="0.25">
      <c r="A1505" s="17">
        <v>2022</v>
      </c>
      <c r="B1505" s="17" t="s">
        <v>9</v>
      </c>
      <c r="C1505" s="17" t="s">
        <v>14041</v>
      </c>
      <c r="D1505" s="17" t="s">
        <v>16761</v>
      </c>
      <c r="E1505" s="17" t="s">
        <v>17142</v>
      </c>
      <c r="F1505" s="17" t="s">
        <v>14268</v>
      </c>
      <c r="G1505" s="17" t="s">
        <v>14042</v>
      </c>
      <c r="H1505" s="17" t="s">
        <v>14043</v>
      </c>
      <c r="I1505" s="17">
        <v>110.00000000000009</v>
      </c>
      <c r="J1505" s="17">
        <v>1</v>
      </c>
      <c r="K1505" s="18">
        <v>0.33333333333333331</v>
      </c>
      <c r="L1505" s="19">
        <v>0.33333333333333331</v>
      </c>
      <c r="M1505" s="20">
        <v>480</v>
      </c>
      <c r="N1505" s="20">
        <v>590.00000000000011</v>
      </c>
      <c r="O1505" s="20" t="s">
        <v>19</v>
      </c>
      <c r="P1505" s="21" t="s">
        <v>19</v>
      </c>
      <c r="Q1505" s="21" t="s">
        <v>16738</v>
      </c>
      <c r="R1505" s="21" t="s">
        <v>16738</v>
      </c>
      <c r="S1505" s="21" t="s">
        <v>16738</v>
      </c>
      <c r="T1505" s="21" t="s">
        <v>16738</v>
      </c>
      <c r="U1505" s="21">
        <v>1</v>
      </c>
      <c r="V1505" s="21"/>
      <c r="W1505" s="21"/>
      <c r="X1505" s="21"/>
    </row>
    <row r="1506" spans="1:24" x14ac:dyDescent="0.25">
      <c r="A1506" s="17">
        <v>2022</v>
      </c>
      <c r="B1506" s="17" t="s">
        <v>9</v>
      </c>
      <c r="C1506" s="17" t="s">
        <v>486</v>
      </c>
      <c r="D1506" s="17" t="s">
        <v>17110</v>
      </c>
      <c r="E1506" s="17" t="s">
        <v>17019</v>
      </c>
      <c r="F1506" s="17" t="s">
        <v>14268</v>
      </c>
      <c r="G1506" s="17" t="s">
        <v>487</v>
      </c>
      <c r="H1506" s="17" t="s">
        <v>488</v>
      </c>
      <c r="I1506" s="17">
        <v>110.00000000000001</v>
      </c>
      <c r="J1506" s="17">
        <v>3</v>
      </c>
      <c r="K1506" s="18">
        <v>0.45833333333333331</v>
      </c>
      <c r="L1506" s="19">
        <v>0.45833333333333331</v>
      </c>
      <c r="M1506" s="20">
        <v>660</v>
      </c>
      <c r="N1506" s="20">
        <v>770</v>
      </c>
      <c r="O1506" s="20" t="s">
        <v>433</v>
      </c>
      <c r="P1506" s="21" t="s">
        <v>15</v>
      </c>
      <c r="Q1506" s="21" t="s">
        <v>13</v>
      </c>
      <c r="R1506" s="21" t="s">
        <v>46</v>
      </c>
      <c r="S1506" s="21" t="s">
        <v>16738</v>
      </c>
      <c r="T1506" s="21" t="s">
        <v>16738</v>
      </c>
      <c r="U1506" s="21">
        <v>3</v>
      </c>
      <c r="V1506" s="21"/>
      <c r="W1506" s="21"/>
      <c r="X1506" s="21"/>
    </row>
    <row r="1507" spans="1:24" x14ac:dyDescent="0.25">
      <c r="A1507" s="17">
        <v>2022</v>
      </c>
      <c r="B1507" s="17" t="s">
        <v>9</v>
      </c>
      <c r="C1507" s="17" t="s">
        <v>604</v>
      </c>
      <c r="D1507" s="17" t="s">
        <v>16816</v>
      </c>
      <c r="E1507" s="17" t="s">
        <v>16934</v>
      </c>
      <c r="F1507" s="17" t="s">
        <v>14268</v>
      </c>
      <c r="G1507" s="17" t="s">
        <v>605</v>
      </c>
      <c r="H1507" s="17" t="s">
        <v>606</v>
      </c>
      <c r="I1507" s="17">
        <v>110.00000000000001</v>
      </c>
      <c r="J1507" s="17">
        <v>3</v>
      </c>
      <c r="K1507" s="18">
        <v>0.45833333333333331</v>
      </c>
      <c r="L1507" s="19">
        <v>0.45833333333333331</v>
      </c>
      <c r="M1507" s="20">
        <v>660</v>
      </c>
      <c r="N1507" s="20">
        <v>770</v>
      </c>
      <c r="O1507" s="20" t="s">
        <v>607</v>
      </c>
      <c r="P1507" s="21" t="s">
        <v>21</v>
      </c>
      <c r="Q1507" s="21" t="s">
        <v>19</v>
      </c>
      <c r="R1507" s="21" t="s">
        <v>46</v>
      </c>
      <c r="S1507" s="21" t="s">
        <v>16738</v>
      </c>
      <c r="T1507" s="21" t="s">
        <v>16738</v>
      </c>
      <c r="U1507" s="21">
        <v>3</v>
      </c>
      <c r="V1507" s="21"/>
      <c r="W1507" s="21"/>
      <c r="X1507" s="21"/>
    </row>
    <row r="1508" spans="1:24" x14ac:dyDescent="0.25">
      <c r="A1508" s="17">
        <v>2022</v>
      </c>
      <c r="B1508" s="17" t="s">
        <v>9</v>
      </c>
      <c r="C1508" s="17" t="s">
        <v>608</v>
      </c>
      <c r="D1508" s="17" t="s">
        <v>16816</v>
      </c>
      <c r="E1508" s="17" t="s">
        <v>16934</v>
      </c>
      <c r="F1508" s="17" t="s">
        <v>14269</v>
      </c>
      <c r="G1508" s="17" t="s">
        <v>605</v>
      </c>
      <c r="H1508" s="17" t="s">
        <v>606</v>
      </c>
      <c r="I1508" s="17">
        <v>110.00000000000001</v>
      </c>
      <c r="J1508" s="17">
        <v>3</v>
      </c>
      <c r="K1508" s="18">
        <v>0.33333333333333331</v>
      </c>
      <c r="L1508" s="19">
        <v>0.33333333333333331</v>
      </c>
      <c r="M1508" s="20">
        <v>480</v>
      </c>
      <c r="N1508" s="20">
        <v>590</v>
      </c>
      <c r="O1508" s="20" t="s">
        <v>399</v>
      </c>
      <c r="P1508" s="21" t="s">
        <v>15</v>
      </c>
      <c r="Q1508" s="21" t="s">
        <v>19</v>
      </c>
      <c r="R1508" s="21" t="s">
        <v>46</v>
      </c>
      <c r="S1508" s="21" t="s">
        <v>16738</v>
      </c>
      <c r="T1508" s="21" t="s">
        <v>16738</v>
      </c>
      <c r="U1508" s="21">
        <v>3</v>
      </c>
      <c r="V1508" s="21"/>
      <c r="W1508" s="21"/>
      <c r="X1508" s="21"/>
    </row>
    <row r="1509" spans="1:24" x14ac:dyDescent="0.25">
      <c r="A1509" s="17">
        <v>2022</v>
      </c>
      <c r="B1509" s="17" t="s">
        <v>9</v>
      </c>
      <c r="C1509" s="17" t="s">
        <v>609</v>
      </c>
      <c r="D1509" s="17" t="s">
        <v>16816</v>
      </c>
      <c r="E1509" s="17" t="s">
        <v>16934</v>
      </c>
      <c r="F1509" s="17" t="s">
        <v>14270</v>
      </c>
      <c r="G1509" s="17" t="s">
        <v>605</v>
      </c>
      <c r="H1509" s="17" t="s">
        <v>606</v>
      </c>
      <c r="I1509" s="17">
        <v>110.00000000000001</v>
      </c>
      <c r="J1509" s="17">
        <v>3</v>
      </c>
      <c r="K1509" s="18">
        <v>0.39583333333333331</v>
      </c>
      <c r="L1509" s="19">
        <v>0.39583333333333331</v>
      </c>
      <c r="M1509" s="20">
        <v>570</v>
      </c>
      <c r="N1509" s="20">
        <v>680</v>
      </c>
      <c r="O1509" s="20" t="s">
        <v>610</v>
      </c>
      <c r="P1509" s="21" t="s">
        <v>19</v>
      </c>
      <c r="Q1509" s="21" t="s">
        <v>13</v>
      </c>
      <c r="R1509" s="21" t="s">
        <v>46</v>
      </c>
      <c r="S1509" s="21" t="s">
        <v>16738</v>
      </c>
      <c r="T1509" s="21" t="s">
        <v>16738</v>
      </c>
      <c r="U1509" s="21">
        <v>3</v>
      </c>
      <c r="V1509" s="21"/>
      <c r="W1509" s="21"/>
      <c r="X1509" s="21"/>
    </row>
    <row r="1510" spans="1:24" x14ac:dyDescent="0.25">
      <c r="A1510" s="17">
        <v>2022</v>
      </c>
      <c r="B1510" s="17" t="s">
        <v>9</v>
      </c>
      <c r="C1510" s="17" t="s">
        <v>611</v>
      </c>
      <c r="D1510" s="17" t="s">
        <v>16816</v>
      </c>
      <c r="E1510" s="17" t="s">
        <v>16934</v>
      </c>
      <c r="F1510" s="17" t="s">
        <v>14271</v>
      </c>
      <c r="G1510" s="17" t="s">
        <v>605</v>
      </c>
      <c r="H1510" s="17" t="s">
        <v>606</v>
      </c>
      <c r="I1510" s="17">
        <v>110.00000000000001</v>
      </c>
      <c r="J1510" s="17">
        <v>3</v>
      </c>
      <c r="K1510" s="18">
        <v>0.33333333333333331</v>
      </c>
      <c r="L1510" s="19">
        <v>0.33333333333333331</v>
      </c>
      <c r="M1510" s="20">
        <v>480</v>
      </c>
      <c r="N1510" s="20">
        <v>590</v>
      </c>
      <c r="O1510" s="20" t="s">
        <v>612</v>
      </c>
      <c r="P1510" s="21" t="s">
        <v>21</v>
      </c>
      <c r="Q1510" s="21" t="s">
        <v>17</v>
      </c>
      <c r="R1510" s="21" t="s">
        <v>46</v>
      </c>
      <c r="S1510" s="21" t="s">
        <v>16738</v>
      </c>
      <c r="T1510" s="21" t="s">
        <v>16738</v>
      </c>
      <c r="U1510" s="21">
        <v>3</v>
      </c>
      <c r="V1510" s="21"/>
      <c r="W1510" s="21"/>
      <c r="X1510" s="21"/>
    </row>
    <row r="1511" spans="1:24" x14ac:dyDescent="0.25">
      <c r="A1511" s="17">
        <v>2022</v>
      </c>
      <c r="B1511" s="17" t="s">
        <v>9</v>
      </c>
      <c r="C1511" s="17" t="s">
        <v>4425</v>
      </c>
      <c r="D1511" s="17" t="s">
        <v>17108</v>
      </c>
      <c r="E1511" s="17" t="s">
        <v>17049</v>
      </c>
      <c r="F1511" s="17" t="s">
        <v>14268</v>
      </c>
      <c r="G1511" s="17" t="s">
        <v>4426</v>
      </c>
      <c r="H1511" s="17" t="s">
        <v>4427</v>
      </c>
      <c r="I1511" s="17">
        <v>110.00000000000001</v>
      </c>
      <c r="J1511" s="17">
        <v>3</v>
      </c>
      <c r="K1511" s="18">
        <v>0.39583333333333331</v>
      </c>
      <c r="L1511" s="19">
        <v>0.39583333333333331</v>
      </c>
      <c r="M1511" s="20">
        <v>570</v>
      </c>
      <c r="N1511" s="20">
        <v>680</v>
      </c>
      <c r="O1511" s="20" t="s">
        <v>1007</v>
      </c>
      <c r="P1511" s="21" t="s">
        <v>19</v>
      </c>
      <c r="Q1511" s="21" t="s">
        <v>17</v>
      </c>
      <c r="R1511" s="21" t="s">
        <v>46</v>
      </c>
      <c r="S1511" s="21" t="s">
        <v>16738</v>
      </c>
      <c r="T1511" s="21" t="s">
        <v>16738</v>
      </c>
      <c r="U1511" s="21">
        <v>3</v>
      </c>
      <c r="V1511" s="21"/>
      <c r="W1511" s="21"/>
      <c r="X1511" s="21"/>
    </row>
    <row r="1512" spans="1:24" x14ac:dyDescent="0.25">
      <c r="A1512" s="17">
        <v>2022</v>
      </c>
      <c r="B1512" s="17" t="s">
        <v>9</v>
      </c>
      <c r="C1512" s="17" t="s">
        <v>5385</v>
      </c>
      <c r="D1512" s="17" t="s">
        <v>16845</v>
      </c>
      <c r="E1512" s="17" t="s">
        <v>16952</v>
      </c>
      <c r="F1512" s="17" t="s">
        <v>14268</v>
      </c>
      <c r="G1512" s="17" t="s">
        <v>487</v>
      </c>
      <c r="H1512" s="17" t="s">
        <v>5386</v>
      </c>
      <c r="I1512" s="17">
        <v>110.00000000000001</v>
      </c>
      <c r="J1512" s="17">
        <v>3</v>
      </c>
      <c r="K1512" s="18">
        <v>0.27083333333333331</v>
      </c>
      <c r="L1512" s="19">
        <v>0.27083333333333331</v>
      </c>
      <c r="M1512" s="20">
        <v>390</v>
      </c>
      <c r="N1512" s="20">
        <v>500</v>
      </c>
      <c r="O1512" s="20" t="s">
        <v>669</v>
      </c>
      <c r="P1512" s="21" t="s">
        <v>21</v>
      </c>
      <c r="Q1512" s="21" t="s">
        <v>15</v>
      </c>
      <c r="R1512" s="21" t="s">
        <v>13</v>
      </c>
      <c r="S1512" s="21" t="s">
        <v>16738</v>
      </c>
      <c r="T1512" s="21" t="s">
        <v>16738</v>
      </c>
      <c r="U1512" s="21">
        <v>3</v>
      </c>
      <c r="V1512" s="21"/>
      <c r="W1512" s="21"/>
      <c r="X1512" s="21"/>
    </row>
    <row r="1513" spans="1:24" x14ac:dyDescent="0.25">
      <c r="A1513" s="17">
        <v>2022</v>
      </c>
      <c r="B1513" s="17" t="s">
        <v>9</v>
      </c>
      <c r="C1513" s="17" t="s">
        <v>415</v>
      </c>
      <c r="D1513" s="17" t="s">
        <v>17110</v>
      </c>
      <c r="E1513" s="17" t="s">
        <v>17143</v>
      </c>
      <c r="F1513" s="17" t="s">
        <v>14268</v>
      </c>
      <c r="G1513" s="17" t="s">
        <v>416</v>
      </c>
      <c r="H1513" s="17" t="s">
        <v>417</v>
      </c>
      <c r="I1513" s="17">
        <v>110.00000000000001</v>
      </c>
      <c r="J1513" s="17">
        <v>2</v>
      </c>
      <c r="K1513" s="18">
        <v>0.64583333333333337</v>
      </c>
      <c r="L1513" s="19">
        <v>0.64583333333333337</v>
      </c>
      <c r="M1513" s="20">
        <v>930</v>
      </c>
      <c r="N1513" s="20">
        <v>1040</v>
      </c>
      <c r="O1513" s="20" t="s">
        <v>203</v>
      </c>
      <c r="P1513" s="21" t="s">
        <v>21</v>
      </c>
      <c r="Q1513" s="21" t="s">
        <v>19</v>
      </c>
      <c r="R1513" s="21" t="s">
        <v>16738</v>
      </c>
      <c r="S1513" s="21" t="s">
        <v>16738</v>
      </c>
      <c r="T1513" s="21" t="s">
        <v>16738</v>
      </c>
      <c r="U1513" s="21">
        <v>2</v>
      </c>
      <c r="V1513" s="21"/>
      <c r="W1513" s="21"/>
      <c r="X1513" s="21"/>
    </row>
    <row r="1514" spans="1:24" x14ac:dyDescent="0.25">
      <c r="A1514" s="17">
        <v>2022</v>
      </c>
      <c r="B1514" s="17" t="s">
        <v>9</v>
      </c>
      <c r="C1514" s="17" t="s">
        <v>418</v>
      </c>
      <c r="D1514" s="17" t="s">
        <v>17110</v>
      </c>
      <c r="E1514" s="17" t="s">
        <v>17143</v>
      </c>
      <c r="F1514" s="17" t="s">
        <v>14269</v>
      </c>
      <c r="G1514" s="17" t="s">
        <v>416</v>
      </c>
      <c r="H1514" s="17" t="s">
        <v>417</v>
      </c>
      <c r="I1514" s="17">
        <v>110.00000000000001</v>
      </c>
      <c r="J1514" s="17">
        <v>2</v>
      </c>
      <c r="K1514" s="18">
        <v>0.70833333333333337</v>
      </c>
      <c r="L1514" s="19">
        <v>0.70833333333333337</v>
      </c>
      <c r="M1514" s="20">
        <v>1020</v>
      </c>
      <c r="N1514" s="20">
        <v>1130</v>
      </c>
      <c r="O1514" s="20" t="s">
        <v>55</v>
      </c>
      <c r="P1514" s="21" t="s">
        <v>19</v>
      </c>
      <c r="Q1514" s="21" t="s">
        <v>17</v>
      </c>
      <c r="R1514" s="21" t="s">
        <v>16738</v>
      </c>
      <c r="S1514" s="21" t="s">
        <v>16738</v>
      </c>
      <c r="T1514" s="21" t="s">
        <v>16738</v>
      </c>
      <c r="U1514" s="21">
        <v>2</v>
      </c>
      <c r="V1514" s="21"/>
      <c r="W1514" s="21"/>
      <c r="X1514" s="21"/>
    </row>
    <row r="1515" spans="1:24" x14ac:dyDescent="0.25">
      <c r="A1515" s="17">
        <v>2022</v>
      </c>
      <c r="B1515" s="17" t="s">
        <v>9</v>
      </c>
      <c r="C1515" s="17" t="s">
        <v>419</v>
      </c>
      <c r="D1515" s="17" t="s">
        <v>17110</v>
      </c>
      <c r="E1515" s="17" t="s">
        <v>17143</v>
      </c>
      <c r="F1515" s="17" t="s">
        <v>14270</v>
      </c>
      <c r="G1515" s="17" t="s">
        <v>416</v>
      </c>
      <c r="H1515" s="17" t="s">
        <v>417</v>
      </c>
      <c r="I1515" s="17">
        <v>110.00000000000001</v>
      </c>
      <c r="J1515" s="17">
        <v>2</v>
      </c>
      <c r="K1515" s="18">
        <v>0.64583333333333337</v>
      </c>
      <c r="L1515" s="19">
        <v>0.64583333333333337</v>
      </c>
      <c r="M1515" s="20">
        <v>930</v>
      </c>
      <c r="N1515" s="20">
        <v>1040</v>
      </c>
      <c r="O1515" s="20" t="s">
        <v>172</v>
      </c>
      <c r="P1515" s="21" t="s">
        <v>15</v>
      </c>
      <c r="Q1515" s="21" t="s">
        <v>13</v>
      </c>
      <c r="R1515" s="21" t="s">
        <v>16738</v>
      </c>
      <c r="S1515" s="21" t="s">
        <v>16738</v>
      </c>
      <c r="T1515" s="21" t="s">
        <v>16738</v>
      </c>
      <c r="U1515" s="21">
        <v>2</v>
      </c>
      <c r="V1515" s="21"/>
      <c r="W1515" s="21"/>
      <c r="X1515" s="21"/>
    </row>
    <row r="1516" spans="1:24" x14ac:dyDescent="0.25">
      <c r="A1516" s="17">
        <v>2022</v>
      </c>
      <c r="B1516" s="17" t="s">
        <v>9</v>
      </c>
      <c r="C1516" s="17" t="s">
        <v>462</v>
      </c>
      <c r="D1516" s="17" t="s">
        <v>17110</v>
      </c>
      <c r="E1516" s="17" t="s">
        <v>16881</v>
      </c>
      <c r="F1516" s="17" t="s">
        <v>14268</v>
      </c>
      <c r="G1516" s="17" t="s">
        <v>463</v>
      </c>
      <c r="H1516" s="17" t="s">
        <v>464</v>
      </c>
      <c r="I1516" s="17">
        <v>110.00000000000001</v>
      </c>
      <c r="J1516" s="17">
        <v>2</v>
      </c>
      <c r="K1516" s="18">
        <v>0.58333333333333337</v>
      </c>
      <c r="L1516" s="19">
        <v>0.58333333333333337</v>
      </c>
      <c r="M1516" s="20">
        <v>840</v>
      </c>
      <c r="N1516" s="20">
        <v>950</v>
      </c>
      <c r="O1516" s="20" t="s">
        <v>29</v>
      </c>
      <c r="P1516" s="21" t="s">
        <v>21</v>
      </c>
      <c r="Q1516" s="21" t="s">
        <v>46</v>
      </c>
      <c r="R1516" s="21" t="s">
        <v>16738</v>
      </c>
      <c r="S1516" s="21" t="s">
        <v>16738</v>
      </c>
      <c r="T1516" s="21" t="s">
        <v>16738</v>
      </c>
      <c r="U1516" s="21">
        <v>2</v>
      </c>
      <c r="V1516" s="21"/>
      <c r="W1516" s="21"/>
      <c r="X1516" s="21"/>
    </row>
    <row r="1517" spans="1:24" x14ac:dyDescent="0.25">
      <c r="A1517" s="17">
        <v>2022</v>
      </c>
      <c r="B1517" s="17" t="s">
        <v>9</v>
      </c>
      <c r="C1517" s="17" t="s">
        <v>465</v>
      </c>
      <c r="D1517" s="17" t="s">
        <v>17110</v>
      </c>
      <c r="E1517" s="17" t="s">
        <v>16881</v>
      </c>
      <c r="F1517" s="17" t="s">
        <v>14269</v>
      </c>
      <c r="G1517" s="17" t="s">
        <v>463</v>
      </c>
      <c r="H1517" s="17" t="s">
        <v>464</v>
      </c>
      <c r="I1517" s="17">
        <v>110.00000000000001</v>
      </c>
      <c r="J1517" s="17">
        <v>2</v>
      </c>
      <c r="K1517" s="18">
        <v>0.58333333333333337</v>
      </c>
      <c r="L1517" s="19">
        <v>0.58333333333333337</v>
      </c>
      <c r="M1517" s="20">
        <v>840</v>
      </c>
      <c r="N1517" s="20">
        <v>950</v>
      </c>
      <c r="O1517" s="20" t="s">
        <v>29</v>
      </c>
      <c r="P1517" s="21" t="s">
        <v>21</v>
      </c>
      <c r="Q1517" s="21" t="s">
        <v>46</v>
      </c>
      <c r="R1517" s="21" t="s">
        <v>16738</v>
      </c>
      <c r="S1517" s="21" t="s">
        <v>16738</v>
      </c>
      <c r="T1517" s="21" t="s">
        <v>16738</v>
      </c>
      <c r="U1517" s="21">
        <v>2</v>
      </c>
      <c r="V1517" s="21"/>
      <c r="W1517" s="21"/>
      <c r="X1517" s="21"/>
    </row>
    <row r="1518" spans="1:24" x14ac:dyDescent="0.25">
      <c r="A1518" s="17">
        <v>2022</v>
      </c>
      <c r="B1518" s="17" t="s">
        <v>9</v>
      </c>
      <c r="C1518" s="17" t="s">
        <v>726</v>
      </c>
      <c r="D1518" s="17" t="s">
        <v>17106</v>
      </c>
      <c r="E1518" s="17" t="s">
        <v>16870</v>
      </c>
      <c r="F1518" s="17" t="s">
        <v>14268</v>
      </c>
      <c r="G1518" s="17" t="s">
        <v>727</v>
      </c>
      <c r="H1518" s="17" t="s">
        <v>728</v>
      </c>
      <c r="I1518" s="17">
        <v>110.00000000000001</v>
      </c>
      <c r="J1518" s="17">
        <v>2</v>
      </c>
      <c r="K1518" s="18">
        <v>0.27083333333333331</v>
      </c>
      <c r="L1518" s="19">
        <v>0.27083333333333331</v>
      </c>
      <c r="M1518" s="20">
        <v>390</v>
      </c>
      <c r="N1518" s="20">
        <v>500</v>
      </c>
      <c r="O1518" s="20" t="s">
        <v>33</v>
      </c>
      <c r="P1518" s="21" t="s">
        <v>15</v>
      </c>
      <c r="Q1518" s="21" t="s">
        <v>46</v>
      </c>
      <c r="R1518" s="21" t="s">
        <v>16738</v>
      </c>
      <c r="S1518" s="21" t="s">
        <v>16738</v>
      </c>
      <c r="T1518" s="21" t="s">
        <v>16738</v>
      </c>
      <c r="U1518" s="21">
        <v>2</v>
      </c>
      <c r="V1518" s="21"/>
      <c r="W1518" s="21"/>
      <c r="X1518" s="21"/>
    </row>
    <row r="1519" spans="1:24" x14ac:dyDescent="0.25">
      <c r="A1519" s="17">
        <v>2022</v>
      </c>
      <c r="B1519" s="17" t="s">
        <v>9</v>
      </c>
      <c r="C1519" s="17" t="s">
        <v>2485</v>
      </c>
      <c r="D1519" s="17" t="s">
        <v>17006</v>
      </c>
      <c r="E1519" s="17" t="s">
        <v>17086</v>
      </c>
      <c r="F1519" s="17" t="s">
        <v>14268</v>
      </c>
      <c r="G1519" s="17" t="s">
        <v>2486</v>
      </c>
      <c r="H1519" s="17" t="s">
        <v>2487</v>
      </c>
      <c r="I1519" s="17">
        <v>110.00000000000001</v>
      </c>
      <c r="J1519" s="17">
        <v>2</v>
      </c>
      <c r="K1519" s="18">
        <v>0.33333333333333331</v>
      </c>
      <c r="L1519" s="19">
        <v>0.33333333333333331</v>
      </c>
      <c r="M1519" s="20">
        <v>480</v>
      </c>
      <c r="N1519" s="20">
        <v>590</v>
      </c>
      <c r="O1519" s="20" t="s">
        <v>181</v>
      </c>
      <c r="P1519" s="21" t="s">
        <v>21</v>
      </c>
      <c r="Q1519" s="21" t="s">
        <v>13</v>
      </c>
      <c r="R1519" s="21" t="s">
        <v>16738</v>
      </c>
      <c r="S1519" s="21" t="s">
        <v>16738</v>
      </c>
      <c r="T1519" s="21" t="s">
        <v>16738</v>
      </c>
      <c r="U1519" s="21">
        <v>2</v>
      </c>
      <c r="V1519" s="21"/>
      <c r="W1519" s="21"/>
      <c r="X1519" s="21"/>
    </row>
    <row r="1520" spans="1:24" x14ac:dyDescent="0.25">
      <c r="A1520" s="17">
        <v>2022</v>
      </c>
      <c r="B1520" s="17" t="s">
        <v>9</v>
      </c>
      <c r="C1520" s="17" t="s">
        <v>2494</v>
      </c>
      <c r="D1520" s="17" t="s">
        <v>17006</v>
      </c>
      <c r="E1520" s="17" t="s">
        <v>17095</v>
      </c>
      <c r="F1520" s="17" t="s">
        <v>14268</v>
      </c>
      <c r="G1520" s="17" t="s">
        <v>2495</v>
      </c>
      <c r="H1520" s="17" t="s">
        <v>2496</v>
      </c>
      <c r="I1520" s="17">
        <v>110.00000000000001</v>
      </c>
      <c r="J1520" s="17">
        <v>2</v>
      </c>
      <c r="K1520" s="18">
        <v>0.64583333333333337</v>
      </c>
      <c r="L1520" s="19">
        <v>0.64583333333333337</v>
      </c>
      <c r="M1520" s="20">
        <v>930</v>
      </c>
      <c r="N1520" s="20">
        <v>1040</v>
      </c>
      <c r="O1520" s="20" t="s">
        <v>55</v>
      </c>
      <c r="P1520" s="21" t="s">
        <v>19</v>
      </c>
      <c r="Q1520" s="21" t="s">
        <v>17</v>
      </c>
      <c r="R1520" s="21" t="s">
        <v>16738</v>
      </c>
      <c r="S1520" s="21" t="s">
        <v>16738</v>
      </c>
      <c r="T1520" s="21" t="s">
        <v>16738</v>
      </c>
      <c r="U1520" s="21">
        <v>2</v>
      </c>
      <c r="V1520" s="21"/>
      <c r="W1520" s="21"/>
      <c r="X1520" s="21"/>
    </row>
    <row r="1521" spans="1:24" x14ac:dyDescent="0.25">
      <c r="A1521" s="17">
        <v>2022</v>
      </c>
      <c r="B1521" s="17" t="s">
        <v>9</v>
      </c>
      <c r="C1521" s="17" t="s">
        <v>2542</v>
      </c>
      <c r="D1521" s="17" t="s">
        <v>17006</v>
      </c>
      <c r="E1521" s="17" t="s">
        <v>17013</v>
      </c>
      <c r="F1521" s="17" t="s">
        <v>14268</v>
      </c>
      <c r="G1521" s="17" t="s">
        <v>2543</v>
      </c>
      <c r="H1521" s="17" t="s">
        <v>2544</v>
      </c>
      <c r="I1521" s="17">
        <v>110.00000000000001</v>
      </c>
      <c r="J1521" s="17">
        <v>2</v>
      </c>
      <c r="K1521" s="18">
        <v>0.64583333333333337</v>
      </c>
      <c r="L1521" s="19">
        <v>0.64583333333333337</v>
      </c>
      <c r="M1521" s="20">
        <v>930</v>
      </c>
      <c r="N1521" s="20">
        <v>1040</v>
      </c>
      <c r="O1521" s="20" t="s">
        <v>51</v>
      </c>
      <c r="P1521" s="21" t="s">
        <v>15</v>
      </c>
      <c r="Q1521" s="21" t="s">
        <v>17</v>
      </c>
      <c r="R1521" s="21" t="s">
        <v>16738</v>
      </c>
      <c r="S1521" s="21" t="s">
        <v>16738</v>
      </c>
      <c r="T1521" s="21" t="s">
        <v>16738</v>
      </c>
      <c r="U1521" s="21">
        <v>2</v>
      </c>
      <c r="V1521" s="21"/>
      <c r="W1521" s="21"/>
      <c r="X1521" s="21"/>
    </row>
    <row r="1522" spans="1:24" x14ac:dyDescent="0.25">
      <c r="A1522" s="17">
        <v>2022</v>
      </c>
      <c r="B1522" s="17" t="s">
        <v>9</v>
      </c>
      <c r="C1522" s="17" t="s">
        <v>3434</v>
      </c>
      <c r="D1522" s="17" t="s">
        <v>17117</v>
      </c>
      <c r="E1522" s="17" t="s">
        <v>17144</v>
      </c>
      <c r="F1522" s="17" t="s">
        <v>14268</v>
      </c>
      <c r="G1522" s="17" t="s">
        <v>3435</v>
      </c>
      <c r="H1522" s="17" t="s">
        <v>3436</v>
      </c>
      <c r="I1522" s="17">
        <v>110.00000000000001</v>
      </c>
      <c r="J1522" s="17">
        <v>2</v>
      </c>
      <c r="K1522" s="18">
        <v>0.33333333333333331</v>
      </c>
      <c r="L1522" s="19">
        <v>0.33333333333333331</v>
      </c>
      <c r="M1522" s="20">
        <v>480</v>
      </c>
      <c r="N1522" s="20">
        <v>590</v>
      </c>
      <c r="O1522" s="20" t="s">
        <v>174</v>
      </c>
      <c r="P1522" s="21" t="s">
        <v>21</v>
      </c>
      <c r="Q1522" s="21" t="s">
        <v>17</v>
      </c>
      <c r="R1522" s="21" t="s">
        <v>16738</v>
      </c>
      <c r="S1522" s="21" t="s">
        <v>16738</v>
      </c>
      <c r="T1522" s="21" t="s">
        <v>16738</v>
      </c>
      <c r="U1522" s="21">
        <v>2</v>
      </c>
      <c r="V1522" s="21"/>
      <c r="W1522" s="21"/>
      <c r="X1522" s="21"/>
    </row>
    <row r="1523" spans="1:24" x14ac:dyDescent="0.25">
      <c r="A1523" s="17">
        <v>2022</v>
      </c>
      <c r="B1523" s="17" t="s">
        <v>9</v>
      </c>
      <c r="C1523" s="17" t="s">
        <v>6002</v>
      </c>
      <c r="D1523" s="17" t="s">
        <v>16907</v>
      </c>
      <c r="E1523" s="17" t="s">
        <v>16888</v>
      </c>
      <c r="F1523" s="17" t="s">
        <v>14268</v>
      </c>
      <c r="G1523" s="17" t="s">
        <v>6003</v>
      </c>
      <c r="H1523" s="17" t="s">
        <v>6004</v>
      </c>
      <c r="I1523" s="17">
        <v>110.00000000000001</v>
      </c>
      <c r="J1523" s="17">
        <v>2</v>
      </c>
      <c r="K1523" s="18">
        <v>0.39583333333333331</v>
      </c>
      <c r="L1523" s="19">
        <v>0.39583333333333331</v>
      </c>
      <c r="M1523" s="20">
        <v>570</v>
      </c>
      <c r="N1523" s="20">
        <v>680</v>
      </c>
      <c r="O1523" s="20" t="s">
        <v>174</v>
      </c>
      <c r="P1523" s="21" t="s">
        <v>21</v>
      </c>
      <c r="Q1523" s="21" t="s">
        <v>17</v>
      </c>
      <c r="R1523" s="21" t="s">
        <v>16738</v>
      </c>
      <c r="S1523" s="21" t="s">
        <v>16738</v>
      </c>
      <c r="T1523" s="21" t="s">
        <v>16738</v>
      </c>
      <c r="U1523" s="21">
        <v>2</v>
      </c>
      <c r="V1523" s="21"/>
      <c r="W1523" s="21"/>
      <c r="X1523" s="21"/>
    </row>
    <row r="1524" spans="1:24" x14ac:dyDescent="0.25">
      <c r="A1524" s="17">
        <v>2022</v>
      </c>
      <c r="B1524" s="17" t="s">
        <v>9</v>
      </c>
      <c r="C1524" s="17" t="s">
        <v>6541</v>
      </c>
      <c r="D1524" s="17" t="s">
        <v>16739</v>
      </c>
      <c r="E1524" s="17" t="s">
        <v>16765</v>
      </c>
      <c r="F1524" s="17" t="s">
        <v>14268</v>
      </c>
      <c r="G1524" s="17" t="s">
        <v>6542</v>
      </c>
      <c r="H1524" s="17" t="s">
        <v>6543</v>
      </c>
      <c r="I1524" s="17">
        <v>110.00000000000001</v>
      </c>
      <c r="J1524" s="17">
        <v>2</v>
      </c>
      <c r="K1524" s="18">
        <v>0.39583333333333331</v>
      </c>
      <c r="L1524" s="19">
        <v>0.39583333333333331</v>
      </c>
      <c r="M1524" s="20">
        <v>570</v>
      </c>
      <c r="N1524" s="20">
        <v>680</v>
      </c>
      <c r="O1524" s="20" t="s">
        <v>172</v>
      </c>
      <c r="P1524" s="21" t="s">
        <v>15</v>
      </c>
      <c r="Q1524" s="21" t="s">
        <v>13</v>
      </c>
      <c r="R1524" s="21" t="s">
        <v>16738</v>
      </c>
      <c r="S1524" s="21" t="s">
        <v>16738</v>
      </c>
      <c r="T1524" s="21" t="s">
        <v>16738</v>
      </c>
      <c r="U1524" s="21">
        <v>2</v>
      </c>
      <c r="V1524" s="21"/>
      <c r="W1524" s="21"/>
      <c r="X1524" s="21"/>
    </row>
    <row r="1525" spans="1:24" x14ac:dyDescent="0.25">
      <c r="A1525" s="17">
        <v>2022</v>
      </c>
      <c r="B1525" s="17" t="s">
        <v>9</v>
      </c>
      <c r="C1525" s="17" t="s">
        <v>6544</v>
      </c>
      <c r="D1525" s="17" t="s">
        <v>16739</v>
      </c>
      <c r="E1525" s="17" t="s">
        <v>16765</v>
      </c>
      <c r="F1525" s="17" t="s">
        <v>14269</v>
      </c>
      <c r="G1525" s="17" t="s">
        <v>6542</v>
      </c>
      <c r="H1525" s="17" t="s">
        <v>6543</v>
      </c>
      <c r="I1525" s="17">
        <v>110.00000000000001</v>
      </c>
      <c r="J1525" s="17">
        <v>2</v>
      </c>
      <c r="K1525" s="18">
        <v>0.45833333333333331</v>
      </c>
      <c r="L1525" s="19">
        <v>0.45833333333333331</v>
      </c>
      <c r="M1525" s="20">
        <v>660</v>
      </c>
      <c r="N1525" s="20">
        <v>770</v>
      </c>
      <c r="O1525" s="20" t="s">
        <v>174</v>
      </c>
      <c r="P1525" s="21" t="s">
        <v>21</v>
      </c>
      <c r="Q1525" s="21" t="s">
        <v>17</v>
      </c>
      <c r="R1525" s="21" t="s">
        <v>16738</v>
      </c>
      <c r="S1525" s="21" t="s">
        <v>16738</v>
      </c>
      <c r="T1525" s="21" t="s">
        <v>16738</v>
      </c>
      <c r="U1525" s="21">
        <v>2</v>
      </c>
      <c r="V1525" s="21"/>
      <c r="W1525" s="21"/>
      <c r="X1525" s="21"/>
    </row>
    <row r="1526" spans="1:24" x14ac:dyDescent="0.25">
      <c r="A1526" s="17">
        <v>2022</v>
      </c>
      <c r="B1526" s="17" t="s">
        <v>9</v>
      </c>
      <c r="C1526" s="17" t="s">
        <v>6617</v>
      </c>
      <c r="D1526" s="17" t="s">
        <v>16915</v>
      </c>
      <c r="E1526" s="17" t="s">
        <v>17145</v>
      </c>
      <c r="F1526" s="17" t="s">
        <v>14268</v>
      </c>
      <c r="G1526" s="17" t="s">
        <v>6618</v>
      </c>
      <c r="H1526" s="17" t="s">
        <v>6619</v>
      </c>
      <c r="I1526" s="17">
        <v>110.00000000000001</v>
      </c>
      <c r="J1526" s="17">
        <v>2</v>
      </c>
      <c r="K1526" s="18">
        <v>0.64583333333333337</v>
      </c>
      <c r="L1526" s="19">
        <v>0.64583333333333337</v>
      </c>
      <c r="M1526" s="20">
        <v>930</v>
      </c>
      <c r="N1526" s="20">
        <v>1040</v>
      </c>
      <c r="O1526" s="20" t="s">
        <v>33</v>
      </c>
      <c r="P1526" s="21" t="s">
        <v>15</v>
      </c>
      <c r="Q1526" s="21" t="s">
        <v>46</v>
      </c>
      <c r="R1526" s="21" t="s">
        <v>16738</v>
      </c>
      <c r="S1526" s="21" t="s">
        <v>16738</v>
      </c>
      <c r="T1526" s="21" t="s">
        <v>16738</v>
      </c>
      <c r="U1526" s="21">
        <v>2</v>
      </c>
      <c r="V1526" s="21"/>
      <c r="W1526" s="21"/>
      <c r="X1526" s="21"/>
    </row>
    <row r="1527" spans="1:24" x14ac:dyDescent="0.25">
      <c r="A1527" s="17">
        <v>2022</v>
      </c>
      <c r="B1527" s="17" t="s">
        <v>9</v>
      </c>
      <c r="C1527" s="17" t="s">
        <v>6713</v>
      </c>
      <c r="D1527" s="17" t="s">
        <v>16916</v>
      </c>
      <c r="E1527" s="17" t="s">
        <v>16851</v>
      </c>
      <c r="F1527" s="17" t="s">
        <v>14268</v>
      </c>
      <c r="G1527" s="17" t="s">
        <v>6714</v>
      </c>
      <c r="H1527" s="17" t="s">
        <v>6715</v>
      </c>
      <c r="I1527" s="17">
        <v>110.00000000000001</v>
      </c>
      <c r="J1527" s="17">
        <v>2</v>
      </c>
      <c r="K1527" s="18">
        <v>0.70833333333333337</v>
      </c>
      <c r="L1527" s="19">
        <v>0.70833333333333337</v>
      </c>
      <c r="M1527" s="20">
        <v>1020</v>
      </c>
      <c r="N1527" s="20">
        <v>1130</v>
      </c>
      <c r="O1527" s="20" t="s">
        <v>181</v>
      </c>
      <c r="P1527" s="21" t="s">
        <v>21</v>
      </c>
      <c r="Q1527" s="21" t="s">
        <v>13</v>
      </c>
      <c r="R1527" s="21" t="s">
        <v>16738</v>
      </c>
      <c r="S1527" s="21" t="s">
        <v>16738</v>
      </c>
      <c r="T1527" s="21" t="s">
        <v>16738</v>
      </c>
      <c r="U1527" s="21">
        <v>2</v>
      </c>
      <c r="V1527" s="21"/>
      <c r="W1527" s="21"/>
      <c r="X1527" s="21"/>
    </row>
    <row r="1528" spans="1:24" x14ac:dyDescent="0.25">
      <c r="A1528" s="17">
        <v>2022</v>
      </c>
      <c r="B1528" s="17" t="s">
        <v>9</v>
      </c>
      <c r="C1528" s="17" t="s">
        <v>7037</v>
      </c>
      <c r="D1528" s="17" t="s">
        <v>16976</v>
      </c>
      <c r="E1528" s="17" t="s">
        <v>17146</v>
      </c>
      <c r="F1528" s="17" t="s">
        <v>14268</v>
      </c>
      <c r="G1528" s="17" t="s">
        <v>7038</v>
      </c>
      <c r="H1528" s="17" t="s">
        <v>7039</v>
      </c>
      <c r="I1528" s="17">
        <v>110.00000000000001</v>
      </c>
      <c r="J1528" s="17">
        <v>2</v>
      </c>
      <c r="K1528" s="18">
        <v>0.52083333333333337</v>
      </c>
      <c r="L1528" s="19">
        <v>0.52083333333333337</v>
      </c>
      <c r="M1528" s="20">
        <v>750</v>
      </c>
      <c r="N1528" s="20">
        <v>860</v>
      </c>
      <c r="O1528" s="20" t="s">
        <v>33</v>
      </c>
      <c r="P1528" s="21" t="s">
        <v>15</v>
      </c>
      <c r="Q1528" s="21" t="s">
        <v>46</v>
      </c>
      <c r="R1528" s="21" t="s">
        <v>16738</v>
      </c>
      <c r="S1528" s="21" t="s">
        <v>16738</v>
      </c>
      <c r="T1528" s="21" t="s">
        <v>16738</v>
      </c>
      <c r="U1528" s="21">
        <v>2</v>
      </c>
      <c r="V1528" s="21"/>
      <c r="W1528" s="21"/>
      <c r="X1528" s="21"/>
    </row>
    <row r="1529" spans="1:24" x14ac:dyDescent="0.25">
      <c r="A1529" s="17">
        <v>2022</v>
      </c>
      <c r="B1529" s="17" t="s">
        <v>9</v>
      </c>
      <c r="C1529" s="17" t="s">
        <v>7496</v>
      </c>
      <c r="D1529" s="17" t="s">
        <v>16792</v>
      </c>
      <c r="E1529" s="17" t="s">
        <v>17105</v>
      </c>
      <c r="F1529" s="17" t="s">
        <v>14268</v>
      </c>
      <c r="G1529" s="17" t="s">
        <v>7497</v>
      </c>
      <c r="H1529" s="17" t="s">
        <v>7498</v>
      </c>
      <c r="I1529" s="17">
        <v>110.00000000000001</v>
      </c>
      <c r="J1529" s="17">
        <v>2</v>
      </c>
      <c r="K1529" s="18">
        <v>0.58333333333333337</v>
      </c>
      <c r="L1529" s="19">
        <v>0.58333333333333337</v>
      </c>
      <c r="M1529" s="20">
        <v>840</v>
      </c>
      <c r="N1529" s="20">
        <v>950</v>
      </c>
      <c r="O1529" s="20" t="s">
        <v>55</v>
      </c>
      <c r="P1529" s="21" t="s">
        <v>19</v>
      </c>
      <c r="Q1529" s="21" t="s">
        <v>17</v>
      </c>
      <c r="R1529" s="21" t="s">
        <v>16738</v>
      </c>
      <c r="S1529" s="21" t="s">
        <v>16738</v>
      </c>
      <c r="T1529" s="21" t="s">
        <v>16738</v>
      </c>
      <c r="U1529" s="21">
        <v>2</v>
      </c>
      <c r="V1529" s="21"/>
      <c r="W1529" s="21"/>
      <c r="X1529" s="21"/>
    </row>
    <row r="1530" spans="1:24" x14ac:dyDescent="0.25">
      <c r="A1530" s="17">
        <v>2022</v>
      </c>
      <c r="B1530" s="17" t="s">
        <v>9</v>
      </c>
      <c r="C1530" s="17" t="s">
        <v>7588</v>
      </c>
      <c r="D1530" s="17" t="s">
        <v>17147</v>
      </c>
      <c r="E1530" s="17" t="s">
        <v>17148</v>
      </c>
      <c r="F1530" s="17" t="s">
        <v>14268</v>
      </c>
      <c r="G1530" s="17" t="s">
        <v>7589</v>
      </c>
      <c r="H1530" s="17" t="s">
        <v>7590</v>
      </c>
      <c r="I1530" s="17">
        <v>110.00000000000001</v>
      </c>
      <c r="J1530" s="17">
        <v>2</v>
      </c>
      <c r="K1530" s="18">
        <v>0.33333333333333331</v>
      </c>
      <c r="L1530" s="19">
        <v>0.33333333333333331</v>
      </c>
      <c r="M1530" s="20">
        <v>480</v>
      </c>
      <c r="N1530" s="20">
        <v>590</v>
      </c>
      <c r="O1530" s="20" t="s">
        <v>174</v>
      </c>
      <c r="P1530" s="21" t="s">
        <v>21</v>
      </c>
      <c r="Q1530" s="21" t="s">
        <v>17</v>
      </c>
      <c r="R1530" s="21" t="s">
        <v>16738</v>
      </c>
      <c r="S1530" s="21" t="s">
        <v>16738</v>
      </c>
      <c r="T1530" s="21" t="s">
        <v>16738</v>
      </c>
      <c r="U1530" s="21">
        <v>2</v>
      </c>
      <c r="V1530" s="21"/>
      <c r="W1530" s="21"/>
      <c r="X1530" s="21"/>
    </row>
    <row r="1531" spans="1:24" x14ac:dyDescent="0.25">
      <c r="A1531" s="17">
        <v>2022</v>
      </c>
      <c r="B1531" s="17" t="s">
        <v>9</v>
      </c>
      <c r="C1531" s="17" t="s">
        <v>7936</v>
      </c>
      <c r="D1531" s="17" t="s">
        <v>16745</v>
      </c>
      <c r="E1531" s="17" t="s">
        <v>17074</v>
      </c>
      <c r="F1531" s="17" t="s">
        <v>14268</v>
      </c>
      <c r="G1531" s="17" t="s">
        <v>7937</v>
      </c>
      <c r="H1531" s="17" t="s">
        <v>7938</v>
      </c>
      <c r="I1531" s="17">
        <v>110.00000000000001</v>
      </c>
      <c r="J1531" s="17">
        <v>2</v>
      </c>
      <c r="K1531" s="18">
        <v>0.58333333333333337</v>
      </c>
      <c r="L1531" s="19">
        <v>0.58333333333333337</v>
      </c>
      <c r="M1531" s="20">
        <v>840</v>
      </c>
      <c r="N1531" s="20">
        <v>950</v>
      </c>
      <c r="O1531" s="20" t="s">
        <v>172</v>
      </c>
      <c r="P1531" s="21" t="s">
        <v>15</v>
      </c>
      <c r="Q1531" s="21" t="s">
        <v>13</v>
      </c>
      <c r="R1531" s="21" t="s">
        <v>16738</v>
      </c>
      <c r="S1531" s="21" t="s">
        <v>16738</v>
      </c>
      <c r="T1531" s="21" t="s">
        <v>16738</v>
      </c>
      <c r="U1531" s="21">
        <v>2</v>
      </c>
      <c r="V1531" s="21"/>
      <c r="W1531" s="21"/>
      <c r="X1531" s="21"/>
    </row>
    <row r="1532" spans="1:24" x14ac:dyDescent="0.25">
      <c r="A1532" s="17">
        <v>2022</v>
      </c>
      <c r="B1532" s="17" t="s">
        <v>9</v>
      </c>
      <c r="C1532" s="17" t="s">
        <v>7939</v>
      </c>
      <c r="D1532" s="17" t="s">
        <v>16745</v>
      </c>
      <c r="E1532" s="17" t="s">
        <v>17074</v>
      </c>
      <c r="F1532" s="17" t="s">
        <v>14269</v>
      </c>
      <c r="G1532" s="17" t="s">
        <v>7937</v>
      </c>
      <c r="H1532" s="17" t="s">
        <v>7938</v>
      </c>
      <c r="I1532" s="17">
        <v>110.00000000000001</v>
      </c>
      <c r="J1532" s="17">
        <v>2</v>
      </c>
      <c r="K1532" s="18">
        <v>0.64583333333333337</v>
      </c>
      <c r="L1532" s="19">
        <v>0.64583333333333337</v>
      </c>
      <c r="M1532" s="20">
        <v>930</v>
      </c>
      <c r="N1532" s="20">
        <v>1040</v>
      </c>
      <c r="O1532" s="20" t="s">
        <v>174</v>
      </c>
      <c r="P1532" s="21" t="s">
        <v>21</v>
      </c>
      <c r="Q1532" s="21" t="s">
        <v>17</v>
      </c>
      <c r="R1532" s="21" t="s">
        <v>16738</v>
      </c>
      <c r="S1532" s="21" t="s">
        <v>16738</v>
      </c>
      <c r="T1532" s="21" t="s">
        <v>16738</v>
      </c>
      <c r="U1532" s="21">
        <v>2</v>
      </c>
      <c r="V1532" s="21"/>
      <c r="W1532" s="21"/>
      <c r="X1532" s="21"/>
    </row>
    <row r="1533" spans="1:24" x14ac:dyDescent="0.25">
      <c r="A1533" s="17">
        <v>2022</v>
      </c>
      <c r="B1533" s="17" t="s">
        <v>9</v>
      </c>
      <c r="C1533" s="17" t="s">
        <v>7940</v>
      </c>
      <c r="D1533" s="17" t="s">
        <v>16745</v>
      </c>
      <c r="E1533" s="17" t="s">
        <v>17074</v>
      </c>
      <c r="F1533" s="17" t="s">
        <v>14270</v>
      </c>
      <c r="G1533" s="17" t="s">
        <v>7937</v>
      </c>
      <c r="H1533" s="17" t="s">
        <v>7938</v>
      </c>
      <c r="I1533" s="17">
        <v>110.00000000000001</v>
      </c>
      <c r="J1533" s="17">
        <v>2</v>
      </c>
      <c r="K1533" s="18">
        <v>0.39583333333333331</v>
      </c>
      <c r="L1533" s="19">
        <v>0.39583333333333331</v>
      </c>
      <c r="M1533" s="20">
        <v>570</v>
      </c>
      <c r="N1533" s="20">
        <v>680</v>
      </c>
      <c r="O1533" s="20" t="s">
        <v>37</v>
      </c>
      <c r="P1533" s="21" t="s">
        <v>13</v>
      </c>
      <c r="Q1533" s="21" t="s">
        <v>46</v>
      </c>
      <c r="R1533" s="21" t="s">
        <v>16738</v>
      </c>
      <c r="S1533" s="21" t="s">
        <v>16738</v>
      </c>
      <c r="T1533" s="21" t="s">
        <v>16738</v>
      </c>
      <c r="U1533" s="21">
        <v>2</v>
      </c>
      <c r="V1533" s="21"/>
      <c r="W1533" s="21"/>
      <c r="X1533" s="21"/>
    </row>
    <row r="1534" spans="1:24" x14ac:dyDescent="0.25">
      <c r="A1534" s="17">
        <v>2022</v>
      </c>
      <c r="B1534" s="17" t="s">
        <v>9</v>
      </c>
      <c r="C1534" s="17" t="s">
        <v>7946</v>
      </c>
      <c r="D1534" s="17" t="s">
        <v>16745</v>
      </c>
      <c r="E1534" s="17" t="s">
        <v>17088</v>
      </c>
      <c r="F1534" s="17" t="s">
        <v>14268</v>
      </c>
      <c r="G1534" s="17" t="s">
        <v>7947</v>
      </c>
      <c r="H1534" s="17" t="s">
        <v>7948</v>
      </c>
      <c r="I1534" s="17">
        <v>110.00000000000001</v>
      </c>
      <c r="J1534" s="17">
        <v>2</v>
      </c>
      <c r="K1534" s="18">
        <v>0.33333333333333331</v>
      </c>
      <c r="L1534" s="19">
        <v>0.33333333333333331</v>
      </c>
      <c r="M1534" s="20">
        <v>480</v>
      </c>
      <c r="N1534" s="20">
        <v>590</v>
      </c>
      <c r="O1534" s="20" t="s">
        <v>37</v>
      </c>
      <c r="P1534" s="21" t="s">
        <v>13</v>
      </c>
      <c r="Q1534" s="21" t="s">
        <v>46</v>
      </c>
      <c r="R1534" s="21" t="s">
        <v>16738</v>
      </c>
      <c r="S1534" s="21" t="s">
        <v>16738</v>
      </c>
      <c r="T1534" s="21" t="s">
        <v>16738</v>
      </c>
      <c r="U1534" s="21">
        <v>2</v>
      </c>
      <c r="V1534" s="21"/>
      <c r="W1534" s="21"/>
      <c r="X1534" s="21"/>
    </row>
    <row r="1535" spans="1:24" x14ac:dyDescent="0.25">
      <c r="A1535" s="17">
        <v>2022</v>
      </c>
      <c r="B1535" s="17" t="s">
        <v>9</v>
      </c>
      <c r="C1535" s="17" t="s">
        <v>7949</v>
      </c>
      <c r="D1535" s="17" t="s">
        <v>16745</v>
      </c>
      <c r="E1535" s="17" t="s">
        <v>17088</v>
      </c>
      <c r="F1535" s="17" t="s">
        <v>14269</v>
      </c>
      <c r="G1535" s="17" t="s">
        <v>7947</v>
      </c>
      <c r="H1535" s="17" t="s">
        <v>7948</v>
      </c>
      <c r="I1535" s="17">
        <v>110.00000000000001</v>
      </c>
      <c r="J1535" s="17">
        <v>2</v>
      </c>
      <c r="K1535" s="18">
        <v>0.45833333333333331</v>
      </c>
      <c r="L1535" s="19">
        <v>0.45833333333333331</v>
      </c>
      <c r="M1535" s="20">
        <v>660</v>
      </c>
      <c r="N1535" s="20">
        <v>770</v>
      </c>
      <c r="O1535" s="20" t="s">
        <v>174</v>
      </c>
      <c r="P1535" s="21" t="s">
        <v>21</v>
      </c>
      <c r="Q1535" s="21" t="s">
        <v>17</v>
      </c>
      <c r="R1535" s="21" t="s">
        <v>16738</v>
      </c>
      <c r="S1535" s="21" t="s">
        <v>16738</v>
      </c>
      <c r="T1535" s="21" t="s">
        <v>16738</v>
      </c>
      <c r="U1535" s="21">
        <v>2</v>
      </c>
      <c r="V1535" s="21"/>
      <c r="W1535" s="21"/>
      <c r="X1535" s="21"/>
    </row>
    <row r="1536" spans="1:24" x14ac:dyDescent="0.25">
      <c r="A1536" s="17">
        <v>2022</v>
      </c>
      <c r="B1536" s="17" t="s">
        <v>9</v>
      </c>
      <c r="C1536" s="17" t="s">
        <v>7950</v>
      </c>
      <c r="D1536" s="17" t="s">
        <v>16745</v>
      </c>
      <c r="E1536" s="17" t="s">
        <v>17088</v>
      </c>
      <c r="F1536" s="17" t="s">
        <v>14270</v>
      </c>
      <c r="G1536" s="17" t="s">
        <v>7947</v>
      </c>
      <c r="H1536" s="17" t="s">
        <v>7948</v>
      </c>
      <c r="I1536" s="17">
        <v>110.00000000000001</v>
      </c>
      <c r="J1536" s="17">
        <v>2</v>
      </c>
      <c r="K1536" s="18">
        <v>0.58333333333333337</v>
      </c>
      <c r="L1536" s="19">
        <v>0.58333333333333337</v>
      </c>
      <c r="M1536" s="20">
        <v>840</v>
      </c>
      <c r="N1536" s="20">
        <v>950</v>
      </c>
      <c r="O1536" s="20" t="s">
        <v>29</v>
      </c>
      <c r="P1536" s="21" t="s">
        <v>21</v>
      </c>
      <c r="Q1536" s="21" t="s">
        <v>46</v>
      </c>
      <c r="R1536" s="21" t="s">
        <v>16738</v>
      </c>
      <c r="S1536" s="21" t="s">
        <v>16738</v>
      </c>
      <c r="T1536" s="21" t="s">
        <v>16738</v>
      </c>
      <c r="U1536" s="21">
        <v>2</v>
      </c>
      <c r="V1536" s="21"/>
      <c r="W1536" s="21"/>
      <c r="X1536" s="21"/>
    </row>
    <row r="1537" spans="1:24" x14ac:dyDescent="0.25">
      <c r="A1537" s="17">
        <v>2022</v>
      </c>
      <c r="B1537" s="17" t="s">
        <v>9</v>
      </c>
      <c r="C1537" s="17" t="s">
        <v>8251</v>
      </c>
      <c r="D1537" s="17" t="s">
        <v>16747</v>
      </c>
      <c r="E1537" s="17" t="s">
        <v>16932</v>
      </c>
      <c r="F1537" s="17" t="s">
        <v>14268</v>
      </c>
      <c r="G1537" s="17" t="s">
        <v>8252</v>
      </c>
      <c r="H1537" s="17" t="s">
        <v>8253</v>
      </c>
      <c r="I1537" s="17">
        <v>110.00000000000001</v>
      </c>
      <c r="J1537" s="17">
        <v>2</v>
      </c>
      <c r="K1537" s="18">
        <v>0.58333333333333337</v>
      </c>
      <c r="L1537" s="19">
        <v>0.58333333333333337</v>
      </c>
      <c r="M1537" s="20">
        <v>840</v>
      </c>
      <c r="N1537" s="20">
        <v>950</v>
      </c>
      <c r="O1537" s="20" t="s">
        <v>172</v>
      </c>
      <c r="P1537" s="21" t="s">
        <v>15</v>
      </c>
      <c r="Q1537" s="21" t="s">
        <v>13</v>
      </c>
      <c r="R1537" s="21" t="s">
        <v>16738</v>
      </c>
      <c r="S1537" s="21" t="s">
        <v>16738</v>
      </c>
      <c r="T1537" s="21" t="s">
        <v>16738</v>
      </c>
      <c r="U1537" s="21">
        <v>2</v>
      </c>
      <c r="V1537" s="21"/>
      <c r="W1537" s="21"/>
      <c r="X1537" s="21"/>
    </row>
    <row r="1538" spans="1:24" x14ac:dyDescent="0.25">
      <c r="A1538" s="17">
        <v>2022</v>
      </c>
      <c r="B1538" s="17" t="s">
        <v>9</v>
      </c>
      <c r="C1538" s="17" t="s">
        <v>8439</v>
      </c>
      <c r="D1538" s="17" t="s">
        <v>17120</v>
      </c>
      <c r="E1538" s="17" t="s">
        <v>17139</v>
      </c>
      <c r="F1538" s="17" t="s">
        <v>14268</v>
      </c>
      <c r="G1538" s="17" t="s">
        <v>8440</v>
      </c>
      <c r="H1538" s="17" t="s">
        <v>8441</v>
      </c>
      <c r="I1538" s="17">
        <v>110.00000000000001</v>
      </c>
      <c r="J1538" s="17">
        <v>2</v>
      </c>
      <c r="K1538" s="18">
        <v>0.45833333333333331</v>
      </c>
      <c r="L1538" s="19">
        <v>0.45833333333333331</v>
      </c>
      <c r="M1538" s="20">
        <v>660</v>
      </c>
      <c r="N1538" s="20">
        <v>770</v>
      </c>
      <c r="O1538" s="20" t="s">
        <v>33</v>
      </c>
      <c r="P1538" s="21" t="s">
        <v>15</v>
      </c>
      <c r="Q1538" s="21" t="s">
        <v>46</v>
      </c>
      <c r="R1538" s="21" t="s">
        <v>16738</v>
      </c>
      <c r="S1538" s="21" t="s">
        <v>16738</v>
      </c>
      <c r="T1538" s="21" t="s">
        <v>16738</v>
      </c>
      <c r="U1538" s="21">
        <v>2</v>
      </c>
      <c r="V1538" s="21"/>
      <c r="W1538" s="21"/>
      <c r="X1538" s="21"/>
    </row>
    <row r="1539" spans="1:24" x14ac:dyDescent="0.25">
      <c r="A1539" s="17">
        <v>2022</v>
      </c>
      <c r="B1539" s="17" t="s">
        <v>9</v>
      </c>
      <c r="C1539" s="17" t="s">
        <v>8442</v>
      </c>
      <c r="D1539" s="17" t="s">
        <v>17120</v>
      </c>
      <c r="E1539" s="17" t="s">
        <v>17139</v>
      </c>
      <c r="F1539" s="17" t="s">
        <v>14269</v>
      </c>
      <c r="G1539" s="17" t="s">
        <v>8440</v>
      </c>
      <c r="H1539" s="17" t="s">
        <v>8441</v>
      </c>
      <c r="I1539" s="17">
        <v>110.00000000000001</v>
      </c>
      <c r="J1539" s="17">
        <v>2</v>
      </c>
      <c r="K1539" s="18">
        <v>0.64583333333333337</v>
      </c>
      <c r="L1539" s="19">
        <v>0.64583333333333337</v>
      </c>
      <c r="M1539" s="20">
        <v>930</v>
      </c>
      <c r="N1539" s="20">
        <v>1040</v>
      </c>
      <c r="O1539" s="20" t="s">
        <v>203</v>
      </c>
      <c r="P1539" s="21" t="s">
        <v>21</v>
      </c>
      <c r="Q1539" s="21" t="s">
        <v>19</v>
      </c>
      <c r="R1539" s="21" t="s">
        <v>16738</v>
      </c>
      <c r="S1539" s="21" t="s">
        <v>16738</v>
      </c>
      <c r="T1539" s="21" t="s">
        <v>16738</v>
      </c>
      <c r="U1539" s="21">
        <v>2</v>
      </c>
      <c r="V1539" s="21"/>
      <c r="W1539" s="21"/>
      <c r="X1539" s="21"/>
    </row>
    <row r="1540" spans="1:24" x14ac:dyDescent="0.25">
      <c r="A1540" s="17">
        <v>2022</v>
      </c>
      <c r="B1540" s="17" t="s">
        <v>9</v>
      </c>
      <c r="C1540" s="17" t="s">
        <v>8443</v>
      </c>
      <c r="D1540" s="17" t="s">
        <v>17120</v>
      </c>
      <c r="E1540" s="17" t="s">
        <v>17139</v>
      </c>
      <c r="F1540" s="17" t="s">
        <v>14270</v>
      </c>
      <c r="G1540" s="17" t="s">
        <v>8440</v>
      </c>
      <c r="H1540" s="17" t="s">
        <v>8441</v>
      </c>
      <c r="I1540" s="17">
        <v>110.00000000000001</v>
      </c>
      <c r="J1540" s="17">
        <v>2</v>
      </c>
      <c r="K1540" s="18">
        <v>0.58333333333333337</v>
      </c>
      <c r="L1540" s="19">
        <v>0.58333333333333337</v>
      </c>
      <c r="M1540" s="20">
        <v>840</v>
      </c>
      <c r="N1540" s="20">
        <v>950</v>
      </c>
      <c r="O1540" s="20" t="s">
        <v>65</v>
      </c>
      <c r="P1540" s="21" t="s">
        <v>19</v>
      </c>
      <c r="Q1540" s="21" t="s">
        <v>46</v>
      </c>
      <c r="R1540" s="21" t="s">
        <v>16738</v>
      </c>
      <c r="S1540" s="21" t="s">
        <v>16738</v>
      </c>
      <c r="T1540" s="21" t="s">
        <v>16738</v>
      </c>
      <c r="U1540" s="21">
        <v>2</v>
      </c>
      <c r="V1540" s="21"/>
      <c r="W1540" s="21"/>
      <c r="X1540" s="21"/>
    </row>
    <row r="1541" spans="1:24" x14ac:dyDescent="0.25">
      <c r="A1541" s="17">
        <v>2022</v>
      </c>
      <c r="B1541" s="17" t="s">
        <v>9</v>
      </c>
      <c r="C1541" s="17" t="s">
        <v>8792</v>
      </c>
      <c r="D1541" s="17" t="s">
        <v>17149</v>
      </c>
      <c r="E1541" s="17" t="s">
        <v>17088</v>
      </c>
      <c r="F1541" s="17" t="s">
        <v>14268</v>
      </c>
      <c r="G1541" s="17" t="s">
        <v>8793</v>
      </c>
      <c r="H1541" s="17" t="s">
        <v>8794</v>
      </c>
      <c r="I1541" s="17">
        <v>110.00000000000001</v>
      </c>
      <c r="J1541" s="17">
        <v>2</v>
      </c>
      <c r="K1541" s="18">
        <v>0.39583333333333331</v>
      </c>
      <c r="L1541" s="19">
        <v>0.39583333333333331</v>
      </c>
      <c r="M1541" s="20">
        <v>570</v>
      </c>
      <c r="N1541" s="20">
        <v>680</v>
      </c>
      <c r="O1541" s="20" t="s">
        <v>174</v>
      </c>
      <c r="P1541" s="21" t="s">
        <v>21</v>
      </c>
      <c r="Q1541" s="21" t="s">
        <v>17</v>
      </c>
      <c r="R1541" s="21" t="s">
        <v>16738</v>
      </c>
      <c r="S1541" s="21" t="s">
        <v>16738</v>
      </c>
      <c r="T1541" s="21" t="s">
        <v>16738</v>
      </c>
      <c r="U1541" s="21">
        <v>2</v>
      </c>
      <c r="V1541" s="21"/>
      <c r="W1541" s="21"/>
      <c r="X1541" s="21"/>
    </row>
    <row r="1542" spans="1:24" x14ac:dyDescent="0.25">
      <c r="A1542" s="17">
        <v>2022</v>
      </c>
      <c r="B1542" s="17" t="s">
        <v>9</v>
      </c>
      <c r="C1542" s="17" t="s">
        <v>8795</v>
      </c>
      <c r="D1542" s="17" t="s">
        <v>17149</v>
      </c>
      <c r="E1542" s="17" t="s">
        <v>17088</v>
      </c>
      <c r="F1542" s="17" t="s">
        <v>14269</v>
      </c>
      <c r="G1542" s="17" t="s">
        <v>8793</v>
      </c>
      <c r="H1542" s="17" t="s">
        <v>8794</v>
      </c>
      <c r="I1542" s="17">
        <v>110.00000000000001</v>
      </c>
      <c r="J1542" s="17">
        <v>2</v>
      </c>
      <c r="K1542" s="18">
        <v>0.45833333333333331</v>
      </c>
      <c r="L1542" s="19">
        <v>0.45833333333333331</v>
      </c>
      <c r="M1542" s="20">
        <v>660</v>
      </c>
      <c r="N1542" s="20">
        <v>770</v>
      </c>
      <c r="O1542" s="20" t="s">
        <v>181</v>
      </c>
      <c r="P1542" s="21" t="s">
        <v>21</v>
      </c>
      <c r="Q1542" s="21" t="s">
        <v>13</v>
      </c>
      <c r="R1542" s="21" t="s">
        <v>16738</v>
      </c>
      <c r="S1542" s="21" t="s">
        <v>16738</v>
      </c>
      <c r="T1542" s="21" t="s">
        <v>16738</v>
      </c>
      <c r="U1542" s="21">
        <v>2</v>
      </c>
      <c r="V1542" s="21"/>
      <c r="W1542" s="21"/>
      <c r="X1542" s="21"/>
    </row>
    <row r="1543" spans="1:24" x14ac:dyDescent="0.25">
      <c r="A1543" s="17">
        <v>2022</v>
      </c>
      <c r="B1543" s="17" t="s">
        <v>9</v>
      </c>
      <c r="C1543" s="17" t="s">
        <v>8796</v>
      </c>
      <c r="D1543" s="17" t="s">
        <v>17149</v>
      </c>
      <c r="E1543" s="17" t="s">
        <v>17088</v>
      </c>
      <c r="F1543" s="17" t="s">
        <v>14270</v>
      </c>
      <c r="G1543" s="17" t="s">
        <v>8793</v>
      </c>
      <c r="H1543" s="17" t="s">
        <v>8794</v>
      </c>
      <c r="I1543" s="17">
        <v>110.00000000000001</v>
      </c>
      <c r="J1543" s="17">
        <v>2</v>
      </c>
      <c r="K1543" s="18">
        <v>0.39583333333333331</v>
      </c>
      <c r="L1543" s="19">
        <v>0.39583333333333331</v>
      </c>
      <c r="M1543" s="20">
        <v>570</v>
      </c>
      <c r="N1543" s="20">
        <v>680</v>
      </c>
      <c r="O1543" s="20" t="s">
        <v>174</v>
      </c>
      <c r="P1543" s="21" t="s">
        <v>21</v>
      </c>
      <c r="Q1543" s="21" t="s">
        <v>17</v>
      </c>
      <c r="R1543" s="21" t="s">
        <v>16738</v>
      </c>
      <c r="S1543" s="21" t="s">
        <v>16738</v>
      </c>
      <c r="T1543" s="21" t="s">
        <v>16738</v>
      </c>
      <c r="U1543" s="21">
        <v>2</v>
      </c>
      <c r="V1543" s="21"/>
      <c r="W1543" s="21"/>
      <c r="X1543" s="21"/>
    </row>
    <row r="1544" spans="1:24" x14ac:dyDescent="0.25">
      <c r="A1544" s="17">
        <v>2022</v>
      </c>
      <c r="B1544" s="17" t="s">
        <v>9</v>
      </c>
      <c r="C1544" s="17" t="s">
        <v>8797</v>
      </c>
      <c r="D1544" s="17" t="s">
        <v>17149</v>
      </c>
      <c r="E1544" s="17" t="s">
        <v>17088</v>
      </c>
      <c r="F1544" s="17" t="s">
        <v>14271</v>
      </c>
      <c r="G1544" s="17" t="s">
        <v>8793</v>
      </c>
      <c r="H1544" s="17" t="s">
        <v>8794</v>
      </c>
      <c r="I1544" s="17">
        <v>110.00000000000001</v>
      </c>
      <c r="J1544" s="17">
        <v>2</v>
      </c>
      <c r="K1544" s="18">
        <v>0.64583333333333337</v>
      </c>
      <c r="L1544" s="19">
        <v>0.64583333333333337</v>
      </c>
      <c r="M1544" s="20">
        <v>930</v>
      </c>
      <c r="N1544" s="20">
        <v>1040</v>
      </c>
      <c r="O1544" s="20" t="s">
        <v>181</v>
      </c>
      <c r="P1544" s="21" t="s">
        <v>21</v>
      </c>
      <c r="Q1544" s="21" t="s">
        <v>13</v>
      </c>
      <c r="R1544" s="21" t="s">
        <v>16738</v>
      </c>
      <c r="S1544" s="21" t="s">
        <v>16738</v>
      </c>
      <c r="T1544" s="21" t="s">
        <v>16738</v>
      </c>
      <c r="U1544" s="21">
        <v>2</v>
      </c>
      <c r="V1544" s="21"/>
      <c r="W1544" s="21"/>
      <c r="X1544" s="21"/>
    </row>
    <row r="1545" spans="1:24" x14ac:dyDescent="0.25">
      <c r="A1545" s="17">
        <v>2022</v>
      </c>
      <c r="B1545" s="17" t="s">
        <v>9</v>
      </c>
      <c r="C1545" s="17" t="s">
        <v>8798</v>
      </c>
      <c r="D1545" s="17" t="s">
        <v>17149</v>
      </c>
      <c r="E1545" s="17" t="s">
        <v>17088</v>
      </c>
      <c r="F1545" s="17" t="s">
        <v>14272</v>
      </c>
      <c r="G1545" s="17" t="s">
        <v>8793</v>
      </c>
      <c r="H1545" s="17" t="s">
        <v>8794</v>
      </c>
      <c r="I1545" s="17">
        <v>110.00000000000001</v>
      </c>
      <c r="J1545" s="17">
        <v>2</v>
      </c>
      <c r="K1545" s="18">
        <v>0.45833333333333331</v>
      </c>
      <c r="L1545" s="19">
        <v>0.45833333333333331</v>
      </c>
      <c r="M1545" s="20">
        <v>660</v>
      </c>
      <c r="N1545" s="20">
        <v>770</v>
      </c>
      <c r="O1545" s="20" t="s">
        <v>33</v>
      </c>
      <c r="P1545" s="21" t="s">
        <v>15</v>
      </c>
      <c r="Q1545" s="21" t="s">
        <v>46</v>
      </c>
      <c r="R1545" s="21" t="s">
        <v>16738</v>
      </c>
      <c r="S1545" s="21" t="s">
        <v>16738</v>
      </c>
      <c r="T1545" s="21" t="s">
        <v>16738</v>
      </c>
      <c r="U1545" s="21">
        <v>2</v>
      </c>
      <c r="V1545" s="21"/>
      <c r="W1545" s="21"/>
      <c r="X1545" s="21"/>
    </row>
    <row r="1546" spans="1:24" x14ac:dyDescent="0.25">
      <c r="A1546" s="17">
        <v>2022</v>
      </c>
      <c r="B1546" s="17" t="s">
        <v>9</v>
      </c>
      <c r="C1546" s="17" t="s">
        <v>8799</v>
      </c>
      <c r="D1546" s="17" t="s">
        <v>17149</v>
      </c>
      <c r="E1546" s="17" t="s">
        <v>17088</v>
      </c>
      <c r="F1546" s="17" t="s">
        <v>16758</v>
      </c>
      <c r="G1546" s="17" t="s">
        <v>8793</v>
      </c>
      <c r="H1546" s="17" t="s">
        <v>8794</v>
      </c>
      <c r="I1546" s="17">
        <v>110.00000000000001</v>
      </c>
      <c r="J1546" s="17">
        <v>2</v>
      </c>
      <c r="K1546" s="18">
        <v>0.39583333333333331</v>
      </c>
      <c r="L1546" s="19">
        <v>0.39583333333333331</v>
      </c>
      <c r="M1546" s="20">
        <v>570</v>
      </c>
      <c r="N1546" s="20">
        <v>680</v>
      </c>
      <c r="O1546" s="20" t="s">
        <v>55</v>
      </c>
      <c r="P1546" s="21" t="s">
        <v>19</v>
      </c>
      <c r="Q1546" s="21" t="s">
        <v>17</v>
      </c>
      <c r="R1546" s="21" t="s">
        <v>16738</v>
      </c>
      <c r="S1546" s="21" t="s">
        <v>16738</v>
      </c>
      <c r="T1546" s="21" t="s">
        <v>16738</v>
      </c>
      <c r="U1546" s="21">
        <v>2</v>
      </c>
      <c r="V1546" s="21"/>
      <c r="W1546" s="21"/>
      <c r="X1546" s="21"/>
    </row>
    <row r="1547" spans="1:24" x14ac:dyDescent="0.25">
      <c r="A1547" s="17">
        <v>2022</v>
      </c>
      <c r="B1547" s="17" t="s">
        <v>9</v>
      </c>
      <c r="C1547" s="17" t="s">
        <v>8800</v>
      </c>
      <c r="D1547" s="17" t="s">
        <v>17149</v>
      </c>
      <c r="E1547" s="17" t="s">
        <v>17088</v>
      </c>
      <c r="F1547" s="17" t="s">
        <v>16759</v>
      </c>
      <c r="G1547" s="17" t="s">
        <v>8793</v>
      </c>
      <c r="H1547" s="17" t="s">
        <v>8794</v>
      </c>
      <c r="I1547" s="17">
        <v>110.00000000000001</v>
      </c>
      <c r="J1547" s="17">
        <v>2</v>
      </c>
      <c r="K1547" s="18">
        <v>0.39583333333333331</v>
      </c>
      <c r="L1547" s="19">
        <v>0.39583333333333331</v>
      </c>
      <c r="M1547" s="20">
        <v>570</v>
      </c>
      <c r="N1547" s="20">
        <v>680</v>
      </c>
      <c r="O1547" s="20" t="s">
        <v>29</v>
      </c>
      <c r="P1547" s="21" t="s">
        <v>21</v>
      </c>
      <c r="Q1547" s="21" t="s">
        <v>46</v>
      </c>
      <c r="R1547" s="21" t="s">
        <v>16738</v>
      </c>
      <c r="S1547" s="21" t="s">
        <v>16738</v>
      </c>
      <c r="T1547" s="21" t="s">
        <v>16738</v>
      </c>
      <c r="U1547" s="21">
        <v>2</v>
      </c>
      <c r="V1547" s="21"/>
      <c r="W1547" s="21"/>
      <c r="X1547" s="21"/>
    </row>
    <row r="1548" spans="1:24" x14ac:dyDescent="0.25">
      <c r="A1548" s="17">
        <v>2022</v>
      </c>
      <c r="B1548" s="17" t="s">
        <v>9</v>
      </c>
      <c r="C1548" s="17" t="s">
        <v>8801</v>
      </c>
      <c r="D1548" s="17" t="s">
        <v>17149</v>
      </c>
      <c r="E1548" s="17" t="s">
        <v>17088</v>
      </c>
      <c r="F1548" s="17" t="s">
        <v>16760</v>
      </c>
      <c r="G1548" s="17" t="s">
        <v>8793</v>
      </c>
      <c r="H1548" s="17" t="s">
        <v>8794</v>
      </c>
      <c r="I1548" s="17">
        <v>110.00000000000001</v>
      </c>
      <c r="J1548" s="17">
        <v>2</v>
      </c>
      <c r="K1548" s="18">
        <v>0.64583333333333337</v>
      </c>
      <c r="L1548" s="19">
        <v>0.64583333333333337</v>
      </c>
      <c r="M1548" s="20">
        <v>930</v>
      </c>
      <c r="N1548" s="20">
        <v>1040</v>
      </c>
      <c r="O1548" s="20" t="s">
        <v>181</v>
      </c>
      <c r="P1548" s="21" t="s">
        <v>21</v>
      </c>
      <c r="Q1548" s="21" t="s">
        <v>13</v>
      </c>
      <c r="R1548" s="21" t="s">
        <v>16738</v>
      </c>
      <c r="S1548" s="21" t="s">
        <v>16738</v>
      </c>
      <c r="T1548" s="21" t="s">
        <v>16738</v>
      </c>
      <c r="U1548" s="21">
        <v>2</v>
      </c>
      <c r="V1548" s="21"/>
      <c r="W1548" s="21"/>
      <c r="X1548" s="21"/>
    </row>
    <row r="1549" spans="1:24" x14ac:dyDescent="0.25">
      <c r="A1549" s="17">
        <v>2022</v>
      </c>
      <c r="B1549" s="17" t="s">
        <v>9</v>
      </c>
      <c r="C1549" s="17" t="s">
        <v>8802</v>
      </c>
      <c r="D1549" s="17" t="s">
        <v>17149</v>
      </c>
      <c r="E1549" s="17" t="s">
        <v>17088</v>
      </c>
      <c r="F1549" s="17" t="s">
        <v>16771</v>
      </c>
      <c r="G1549" s="17" t="s">
        <v>8793</v>
      </c>
      <c r="H1549" s="17" t="s">
        <v>8794</v>
      </c>
      <c r="I1549" s="17">
        <v>110.00000000000001</v>
      </c>
      <c r="J1549" s="17">
        <v>2</v>
      </c>
      <c r="K1549" s="18">
        <v>0.45833333333333331</v>
      </c>
      <c r="L1549" s="19">
        <v>0.45833333333333331</v>
      </c>
      <c r="M1549" s="20">
        <v>660</v>
      </c>
      <c r="N1549" s="20">
        <v>770</v>
      </c>
      <c r="O1549" s="20" t="s">
        <v>174</v>
      </c>
      <c r="P1549" s="21" t="s">
        <v>21</v>
      </c>
      <c r="Q1549" s="21" t="s">
        <v>17</v>
      </c>
      <c r="R1549" s="21" t="s">
        <v>16738</v>
      </c>
      <c r="S1549" s="21" t="s">
        <v>16738</v>
      </c>
      <c r="T1549" s="21" t="s">
        <v>16738</v>
      </c>
      <c r="U1549" s="21">
        <v>2</v>
      </c>
      <c r="V1549" s="21"/>
      <c r="W1549" s="21"/>
      <c r="X1549" s="21"/>
    </row>
    <row r="1550" spans="1:24" x14ac:dyDescent="0.25">
      <c r="A1550" s="17">
        <v>2022</v>
      </c>
      <c r="B1550" s="17" t="s">
        <v>9</v>
      </c>
      <c r="C1550" s="17" t="s">
        <v>8803</v>
      </c>
      <c r="D1550" s="17" t="s">
        <v>17149</v>
      </c>
      <c r="E1550" s="17" t="s">
        <v>17088</v>
      </c>
      <c r="F1550" s="17" t="s">
        <v>16772</v>
      </c>
      <c r="G1550" s="17" t="s">
        <v>8793</v>
      </c>
      <c r="H1550" s="17" t="s">
        <v>8794</v>
      </c>
      <c r="I1550" s="17">
        <v>110.00000000000001</v>
      </c>
      <c r="J1550" s="17">
        <v>2</v>
      </c>
      <c r="K1550" s="18">
        <v>0.33333333333333331</v>
      </c>
      <c r="L1550" s="19">
        <v>0.33333333333333331</v>
      </c>
      <c r="M1550" s="20">
        <v>480</v>
      </c>
      <c r="N1550" s="20">
        <v>590</v>
      </c>
      <c r="O1550" s="20" t="s">
        <v>203</v>
      </c>
      <c r="P1550" s="21" t="s">
        <v>21</v>
      </c>
      <c r="Q1550" s="21" t="s">
        <v>19</v>
      </c>
      <c r="R1550" s="21" t="s">
        <v>16738</v>
      </c>
      <c r="S1550" s="21" t="s">
        <v>16738</v>
      </c>
      <c r="T1550" s="21" t="s">
        <v>16738</v>
      </c>
      <c r="U1550" s="21">
        <v>2</v>
      </c>
      <c r="V1550" s="21"/>
      <c r="W1550" s="21"/>
      <c r="X1550" s="21"/>
    </row>
    <row r="1551" spans="1:24" x14ac:dyDescent="0.25">
      <c r="A1551" s="17">
        <v>2022</v>
      </c>
      <c r="B1551" s="17" t="s">
        <v>9</v>
      </c>
      <c r="C1551" s="17" t="s">
        <v>8804</v>
      </c>
      <c r="D1551" s="17" t="s">
        <v>17149</v>
      </c>
      <c r="E1551" s="17" t="s">
        <v>17088</v>
      </c>
      <c r="F1551" s="17" t="s">
        <v>14268</v>
      </c>
      <c r="G1551" s="17" t="s">
        <v>8793</v>
      </c>
      <c r="H1551" s="17" t="s">
        <v>8794</v>
      </c>
      <c r="I1551" s="17">
        <v>110.00000000000001</v>
      </c>
      <c r="J1551" s="17">
        <v>2</v>
      </c>
      <c r="K1551" s="18">
        <v>0.39583333333333331</v>
      </c>
      <c r="L1551" s="19">
        <v>0.39583333333333331</v>
      </c>
      <c r="M1551" s="20">
        <v>570</v>
      </c>
      <c r="N1551" s="20">
        <v>680</v>
      </c>
      <c r="O1551" s="20" t="s">
        <v>51</v>
      </c>
      <c r="P1551" s="21" t="s">
        <v>15</v>
      </c>
      <c r="Q1551" s="21" t="s">
        <v>17</v>
      </c>
      <c r="R1551" s="21" t="s">
        <v>16738</v>
      </c>
      <c r="S1551" s="21" t="s">
        <v>16738</v>
      </c>
      <c r="T1551" s="21" t="s">
        <v>16738</v>
      </c>
      <c r="U1551" s="21">
        <v>2</v>
      </c>
      <c r="V1551" s="21"/>
      <c r="W1551" s="21"/>
      <c r="X1551" s="21"/>
    </row>
    <row r="1552" spans="1:24" x14ac:dyDescent="0.25">
      <c r="A1552" s="17">
        <v>2022</v>
      </c>
      <c r="B1552" s="17" t="s">
        <v>9</v>
      </c>
      <c r="C1552" s="17" t="s">
        <v>8805</v>
      </c>
      <c r="D1552" s="17" t="s">
        <v>17149</v>
      </c>
      <c r="E1552" s="17" t="s">
        <v>17088</v>
      </c>
      <c r="F1552" s="17" t="s">
        <v>14269</v>
      </c>
      <c r="G1552" s="17" t="s">
        <v>8793</v>
      </c>
      <c r="H1552" s="17" t="s">
        <v>8794</v>
      </c>
      <c r="I1552" s="17">
        <v>110.00000000000001</v>
      </c>
      <c r="J1552" s="17">
        <v>2</v>
      </c>
      <c r="K1552" s="18">
        <v>0.64583333333333337</v>
      </c>
      <c r="L1552" s="19">
        <v>0.64583333333333337</v>
      </c>
      <c r="M1552" s="20">
        <v>930</v>
      </c>
      <c r="N1552" s="20">
        <v>1040</v>
      </c>
      <c r="O1552" s="20" t="s">
        <v>33</v>
      </c>
      <c r="P1552" s="21" t="s">
        <v>15</v>
      </c>
      <c r="Q1552" s="21" t="s">
        <v>46</v>
      </c>
      <c r="R1552" s="21" t="s">
        <v>16738</v>
      </c>
      <c r="S1552" s="21" t="s">
        <v>16738</v>
      </c>
      <c r="T1552" s="21" t="s">
        <v>16738</v>
      </c>
      <c r="U1552" s="21">
        <v>2</v>
      </c>
      <c r="V1552" s="21"/>
      <c r="W1552" s="21"/>
      <c r="X1552" s="21"/>
    </row>
    <row r="1553" spans="1:24" x14ac:dyDescent="0.25">
      <c r="A1553" s="17">
        <v>2022</v>
      </c>
      <c r="B1553" s="17" t="s">
        <v>9</v>
      </c>
      <c r="C1553" s="17" t="s">
        <v>8806</v>
      </c>
      <c r="D1553" s="17" t="s">
        <v>17149</v>
      </c>
      <c r="E1553" s="17" t="s">
        <v>17088</v>
      </c>
      <c r="F1553" s="17" t="s">
        <v>14270</v>
      </c>
      <c r="G1553" s="17" t="s">
        <v>8793</v>
      </c>
      <c r="H1553" s="17" t="s">
        <v>8794</v>
      </c>
      <c r="I1553" s="17">
        <v>110.00000000000001</v>
      </c>
      <c r="J1553" s="17">
        <v>2</v>
      </c>
      <c r="K1553" s="18">
        <v>0.45833333333333331</v>
      </c>
      <c r="L1553" s="19">
        <v>0.45833333333333331</v>
      </c>
      <c r="M1553" s="20">
        <v>660</v>
      </c>
      <c r="N1553" s="20">
        <v>770</v>
      </c>
      <c r="O1553" s="20" t="s">
        <v>37</v>
      </c>
      <c r="P1553" s="21" t="s">
        <v>13</v>
      </c>
      <c r="Q1553" s="21" t="s">
        <v>46</v>
      </c>
      <c r="R1553" s="21" t="s">
        <v>16738</v>
      </c>
      <c r="S1553" s="21" t="s">
        <v>16738</v>
      </c>
      <c r="T1553" s="21" t="s">
        <v>16738</v>
      </c>
      <c r="U1553" s="21">
        <v>2</v>
      </c>
      <c r="V1553" s="21"/>
      <c r="W1553" s="21"/>
      <c r="X1553" s="21"/>
    </row>
    <row r="1554" spans="1:24" x14ac:dyDescent="0.25">
      <c r="A1554" s="17">
        <v>2022</v>
      </c>
      <c r="B1554" s="17" t="s">
        <v>9</v>
      </c>
      <c r="C1554" s="17" t="s">
        <v>8807</v>
      </c>
      <c r="D1554" s="17" t="s">
        <v>17149</v>
      </c>
      <c r="E1554" s="17" t="s">
        <v>17088</v>
      </c>
      <c r="F1554" s="17" t="s">
        <v>14271</v>
      </c>
      <c r="G1554" s="17" t="s">
        <v>8793</v>
      </c>
      <c r="H1554" s="17" t="s">
        <v>8794</v>
      </c>
      <c r="I1554" s="17">
        <v>110.00000000000001</v>
      </c>
      <c r="J1554" s="17">
        <v>2</v>
      </c>
      <c r="K1554" s="18">
        <v>0.58333333333333337</v>
      </c>
      <c r="L1554" s="19">
        <v>0.58333333333333337</v>
      </c>
      <c r="M1554" s="20">
        <v>840</v>
      </c>
      <c r="N1554" s="20">
        <v>950</v>
      </c>
      <c r="O1554" s="20" t="s">
        <v>33</v>
      </c>
      <c r="P1554" s="21" t="s">
        <v>15</v>
      </c>
      <c r="Q1554" s="21" t="s">
        <v>46</v>
      </c>
      <c r="R1554" s="21" t="s">
        <v>16738</v>
      </c>
      <c r="S1554" s="21" t="s">
        <v>16738</v>
      </c>
      <c r="T1554" s="21" t="s">
        <v>16738</v>
      </c>
      <c r="U1554" s="21">
        <v>2</v>
      </c>
      <c r="V1554" s="21"/>
      <c r="W1554" s="21"/>
      <c r="X1554" s="21"/>
    </row>
    <row r="1555" spans="1:24" x14ac:dyDescent="0.25">
      <c r="A1555" s="17">
        <v>2022</v>
      </c>
      <c r="B1555" s="17" t="s">
        <v>9</v>
      </c>
      <c r="C1555" s="17" t="s">
        <v>8808</v>
      </c>
      <c r="D1555" s="17" t="s">
        <v>17149</v>
      </c>
      <c r="E1555" s="17" t="s">
        <v>17088</v>
      </c>
      <c r="F1555" s="17" t="s">
        <v>14272</v>
      </c>
      <c r="G1555" s="17" t="s">
        <v>8793</v>
      </c>
      <c r="H1555" s="17" t="s">
        <v>8794</v>
      </c>
      <c r="I1555" s="17">
        <v>110.00000000000001</v>
      </c>
      <c r="J1555" s="17">
        <v>2</v>
      </c>
      <c r="K1555" s="18">
        <v>0.33333333333333331</v>
      </c>
      <c r="L1555" s="19">
        <v>0.33333333333333331</v>
      </c>
      <c r="M1555" s="20">
        <v>480</v>
      </c>
      <c r="N1555" s="20">
        <v>590</v>
      </c>
      <c r="O1555" s="20" t="s">
        <v>174</v>
      </c>
      <c r="P1555" s="21" t="s">
        <v>21</v>
      </c>
      <c r="Q1555" s="21" t="s">
        <v>17</v>
      </c>
      <c r="R1555" s="21" t="s">
        <v>16738</v>
      </c>
      <c r="S1555" s="21" t="s">
        <v>16738</v>
      </c>
      <c r="T1555" s="21" t="s">
        <v>16738</v>
      </c>
      <c r="U1555" s="21">
        <v>2</v>
      </c>
      <c r="V1555" s="21"/>
      <c r="W1555" s="21"/>
      <c r="X1555" s="21"/>
    </row>
    <row r="1556" spans="1:24" x14ac:dyDescent="0.25">
      <c r="A1556" s="17">
        <v>2022</v>
      </c>
      <c r="B1556" s="17" t="s">
        <v>9</v>
      </c>
      <c r="C1556" s="17" t="s">
        <v>8809</v>
      </c>
      <c r="D1556" s="17" t="s">
        <v>17149</v>
      </c>
      <c r="E1556" s="17" t="s">
        <v>17088</v>
      </c>
      <c r="F1556" s="17" t="s">
        <v>16758</v>
      </c>
      <c r="G1556" s="17" t="s">
        <v>8793</v>
      </c>
      <c r="H1556" s="17" t="s">
        <v>8794</v>
      </c>
      <c r="I1556" s="17">
        <v>110.00000000000001</v>
      </c>
      <c r="J1556" s="17">
        <v>2</v>
      </c>
      <c r="K1556" s="18">
        <v>0.45833333333333331</v>
      </c>
      <c r="L1556" s="19">
        <v>0.45833333333333331</v>
      </c>
      <c r="M1556" s="20">
        <v>660</v>
      </c>
      <c r="N1556" s="20">
        <v>770</v>
      </c>
      <c r="O1556" s="20" t="s">
        <v>203</v>
      </c>
      <c r="P1556" s="21" t="s">
        <v>21</v>
      </c>
      <c r="Q1556" s="21" t="s">
        <v>19</v>
      </c>
      <c r="R1556" s="21" t="s">
        <v>16738</v>
      </c>
      <c r="S1556" s="21" t="s">
        <v>16738</v>
      </c>
      <c r="T1556" s="21" t="s">
        <v>16738</v>
      </c>
      <c r="U1556" s="21">
        <v>2</v>
      </c>
      <c r="V1556" s="21"/>
      <c r="W1556" s="21"/>
      <c r="X1556" s="21"/>
    </row>
    <row r="1557" spans="1:24" x14ac:dyDescent="0.25">
      <c r="A1557" s="17">
        <v>2022</v>
      </c>
      <c r="B1557" s="17" t="s">
        <v>9</v>
      </c>
      <c r="C1557" s="17" t="s">
        <v>8810</v>
      </c>
      <c r="D1557" s="17" t="s">
        <v>17149</v>
      </c>
      <c r="E1557" s="17" t="s">
        <v>17088</v>
      </c>
      <c r="F1557" s="17" t="s">
        <v>16759</v>
      </c>
      <c r="G1557" s="17" t="s">
        <v>8793</v>
      </c>
      <c r="H1557" s="17" t="s">
        <v>8794</v>
      </c>
      <c r="I1557" s="17">
        <v>110.00000000000001</v>
      </c>
      <c r="J1557" s="17">
        <v>2</v>
      </c>
      <c r="K1557" s="18">
        <v>0.52083333333333337</v>
      </c>
      <c r="L1557" s="19">
        <v>0.52083333333333337</v>
      </c>
      <c r="M1557" s="20">
        <v>750</v>
      </c>
      <c r="N1557" s="20">
        <v>860</v>
      </c>
      <c r="O1557" s="20" t="s">
        <v>29</v>
      </c>
      <c r="P1557" s="21" t="s">
        <v>21</v>
      </c>
      <c r="Q1557" s="21" t="s">
        <v>46</v>
      </c>
      <c r="R1557" s="21" t="s">
        <v>16738</v>
      </c>
      <c r="S1557" s="21" t="s">
        <v>16738</v>
      </c>
      <c r="T1557" s="21" t="s">
        <v>16738</v>
      </c>
      <c r="U1557" s="21">
        <v>2</v>
      </c>
      <c r="V1557" s="21"/>
      <c r="W1557" s="21"/>
      <c r="X1557" s="21"/>
    </row>
    <row r="1558" spans="1:24" x14ac:dyDescent="0.25">
      <c r="A1558" s="17">
        <v>2022</v>
      </c>
      <c r="B1558" s="17" t="s">
        <v>9</v>
      </c>
      <c r="C1558" s="17" t="s">
        <v>8811</v>
      </c>
      <c r="D1558" s="17" t="s">
        <v>17149</v>
      </c>
      <c r="E1558" s="17" t="s">
        <v>17088</v>
      </c>
      <c r="F1558" s="17" t="s">
        <v>16760</v>
      </c>
      <c r="G1558" s="17" t="s">
        <v>8793</v>
      </c>
      <c r="H1558" s="17" t="s">
        <v>8794</v>
      </c>
      <c r="I1558" s="17">
        <v>110.00000000000001</v>
      </c>
      <c r="J1558" s="17">
        <v>2</v>
      </c>
      <c r="K1558" s="18">
        <v>0.70833333333333337</v>
      </c>
      <c r="L1558" s="19">
        <v>0.70833333333333337</v>
      </c>
      <c r="M1558" s="20">
        <v>1020</v>
      </c>
      <c r="N1558" s="20">
        <v>1130</v>
      </c>
      <c r="O1558" s="20" t="s">
        <v>33</v>
      </c>
      <c r="P1558" s="21" t="s">
        <v>15</v>
      </c>
      <c r="Q1558" s="21" t="s">
        <v>46</v>
      </c>
      <c r="R1558" s="21" t="s">
        <v>16738</v>
      </c>
      <c r="S1558" s="21" t="s">
        <v>16738</v>
      </c>
      <c r="T1558" s="21" t="s">
        <v>16738</v>
      </c>
      <c r="U1558" s="21">
        <v>2</v>
      </c>
      <c r="V1558" s="21"/>
      <c r="W1558" s="21"/>
      <c r="X1558" s="21"/>
    </row>
    <row r="1559" spans="1:24" x14ac:dyDescent="0.25">
      <c r="A1559" s="17">
        <v>2022</v>
      </c>
      <c r="B1559" s="17" t="s">
        <v>9</v>
      </c>
      <c r="C1559" s="17" t="s">
        <v>8812</v>
      </c>
      <c r="D1559" s="17" t="s">
        <v>17149</v>
      </c>
      <c r="E1559" s="17" t="s">
        <v>17088</v>
      </c>
      <c r="F1559" s="17" t="s">
        <v>16771</v>
      </c>
      <c r="G1559" s="17" t="s">
        <v>8793</v>
      </c>
      <c r="H1559" s="17" t="s">
        <v>8794</v>
      </c>
      <c r="I1559" s="17">
        <v>110.00000000000001</v>
      </c>
      <c r="J1559" s="17">
        <v>2</v>
      </c>
      <c r="K1559" s="18">
        <v>0.70833333333333337</v>
      </c>
      <c r="L1559" s="19">
        <v>0.70833333333333337</v>
      </c>
      <c r="M1559" s="20">
        <v>1020</v>
      </c>
      <c r="N1559" s="20">
        <v>1130</v>
      </c>
      <c r="O1559" s="20" t="s">
        <v>172</v>
      </c>
      <c r="P1559" s="21" t="s">
        <v>15</v>
      </c>
      <c r="Q1559" s="21" t="s">
        <v>13</v>
      </c>
      <c r="R1559" s="21" t="s">
        <v>16738</v>
      </c>
      <c r="S1559" s="21" t="s">
        <v>16738</v>
      </c>
      <c r="T1559" s="21" t="s">
        <v>16738</v>
      </c>
      <c r="U1559" s="21">
        <v>2</v>
      </c>
      <c r="V1559" s="21"/>
      <c r="W1559" s="21"/>
      <c r="X1559" s="21"/>
    </row>
    <row r="1560" spans="1:24" x14ac:dyDescent="0.25">
      <c r="A1560" s="17">
        <v>2022</v>
      </c>
      <c r="B1560" s="17" t="s">
        <v>9</v>
      </c>
      <c r="C1560" s="17" t="s">
        <v>8813</v>
      </c>
      <c r="D1560" s="17" t="s">
        <v>17149</v>
      </c>
      <c r="E1560" s="17" t="s">
        <v>17088</v>
      </c>
      <c r="F1560" s="17" t="s">
        <v>16772</v>
      </c>
      <c r="G1560" s="17" t="s">
        <v>8793</v>
      </c>
      <c r="H1560" s="17" t="s">
        <v>8794</v>
      </c>
      <c r="I1560" s="17">
        <v>110.00000000000001</v>
      </c>
      <c r="J1560" s="17">
        <v>2</v>
      </c>
      <c r="K1560" s="18">
        <v>0.27083333333333331</v>
      </c>
      <c r="L1560" s="19">
        <v>0.27083333333333331</v>
      </c>
      <c r="M1560" s="20">
        <v>390</v>
      </c>
      <c r="N1560" s="20">
        <v>500</v>
      </c>
      <c r="O1560" s="20" t="s">
        <v>174</v>
      </c>
      <c r="P1560" s="21" t="s">
        <v>21</v>
      </c>
      <c r="Q1560" s="21" t="s">
        <v>17</v>
      </c>
      <c r="R1560" s="21" t="s">
        <v>16738</v>
      </c>
      <c r="S1560" s="21" t="s">
        <v>16738</v>
      </c>
      <c r="T1560" s="21" t="s">
        <v>16738</v>
      </c>
      <c r="U1560" s="21">
        <v>2</v>
      </c>
      <c r="V1560" s="21"/>
      <c r="W1560" s="21"/>
      <c r="X1560" s="21"/>
    </row>
    <row r="1561" spans="1:24" x14ac:dyDescent="0.25">
      <c r="A1561" s="17">
        <v>2022</v>
      </c>
      <c r="B1561" s="17" t="s">
        <v>9</v>
      </c>
      <c r="C1561" s="17" t="s">
        <v>8814</v>
      </c>
      <c r="D1561" s="17" t="s">
        <v>17149</v>
      </c>
      <c r="E1561" s="17" t="s">
        <v>17088</v>
      </c>
      <c r="F1561" s="17" t="s">
        <v>14268</v>
      </c>
      <c r="G1561" s="17" t="s">
        <v>8793</v>
      </c>
      <c r="H1561" s="17" t="s">
        <v>8794</v>
      </c>
      <c r="I1561" s="17">
        <v>110.00000000000001</v>
      </c>
      <c r="J1561" s="17">
        <v>2</v>
      </c>
      <c r="K1561" s="18">
        <v>0.33333333333333331</v>
      </c>
      <c r="L1561" s="19">
        <v>0.33333333333333331</v>
      </c>
      <c r="M1561" s="20">
        <v>480</v>
      </c>
      <c r="N1561" s="20">
        <v>590</v>
      </c>
      <c r="O1561" s="20" t="s">
        <v>33</v>
      </c>
      <c r="P1561" s="21" t="s">
        <v>15</v>
      </c>
      <c r="Q1561" s="21" t="s">
        <v>46</v>
      </c>
      <c r="R1561" s="21" t="s">
        <v>16738</v>
      </c>
      <c r="S1561" s="21" t="s">
        <v>16738</v>
      </c>
      <c r="T1561" s="21" t="s">
        <v>16738</v>
      </c>
      <c r="U1561" s="21">
        <v>2</v>
      </c>
      <c r="V1561" s="21"/>
      <c r="W1561" s="21"/>
      <c r="X1561" s="21"/>
    </row>
    <row r="1562" spans="1:24" x14ac:dyDescent="0.25">
      <c r="A1562" s="17">
        <v>2022</v>
      </c>
      <c r="B1562" s="17" t="s">
        <v>9</v>
      </c>
      <c r="C1562" s="17" t="s">
        <v>8815</v>
      </c>
      <c r="D1562" s="17" t="s">
        <v>17149</v>
      </c>
      <c r="E1562" s="17" t="s">
        <v>17088</v>
      </c>
      <c r="F1562" s="17" t="s">
        <v>14269</v>
      </c>
      <c r="G1562" s="17" t="s">
        <v>8793</v>
      </c>
      <c r="H1562" s="17" t="s">
        <v>8794</v>
      </c>
      <c r="I1562" s="17">
        <v>110.00000000000001</v>
      </c>
      <c r="J1562" s="17">
        <v>2</v>
      </c>
      <c r="K1562" s="18">
        <v>0.39583333333333331</v>
      </c>
      <c r="L1562" s="19">
        <v>0.39583333333333331</v>
      </c>
      <c r="M1562" s="20">
        <v>570</v>
      </c>
      <c r="N1562" s="20">
        <v>680</v>
      </c>
      <c r="O1562" s="20" t="s">
        <v>174</v>
      </c>
      <c r="P1562" s="21" t="s">
        <v>21</v>
      </c>
      <c r="Q1562" s="21" t="s">
        <v>17</v>
      </c>
      <c r="R1562" s="21" t="s">
        <v>16738</v>
      </c>
      <c r="S1562" s="21" t="s">
        <v>16738</v>
      </c>
      <c r="T1562" s="21" t="s">
        <v>16738</v>
      </c>
      <c r="U1562" s="21">
        <v>2</v>
      </c>
      <c r="V1562" s="21"/>
      <c r="W1562" s="21"/>
      <c r="X1562" s="21"/>
    </row>
    <row r="1563" spans="1:24" x14ac:dyDescent="0.25">
      <c r="A1563" s="17">
        <v>2022</v>
      </c>
      <c r="B1563" s="17" t="s">
        <v>9</v>
      </c>
      <c r="C1563" s="17" t="s">
        <v>8816</v>
      </c>
      <c r="D1563" s="17" t="s">
        <v>17149</v>
      </c>
      <c r="E1563" s="17" t="s">
        <v>17088</v>
      </c>
      <c r="F1563" s="17" t="s">
        <v>14270</v>
      </c>
      <c r="G1563" s="17" t="s">
        <v>8793</v>
      </c>
      <c r="H1563" s="17" t="s">
        <v>8794</v>
      </c>
      <c r="I1563" s="17">
        <v>110.00000000000001</v>
      </c>
      <c r="J1563" s="17">
        <v>2</v>
      </c>
      <c r="K1563" s="18">
        <v>0.33333333333333331</v>
      </c>
      <c r="L1563" s="19">
        <v>0.33333333333333331</v>
      </c>
      <c r="M1563" s="20">
        <v>480</v>
      </c>
      <c r="N1563" s="20">
        <v>590</v>
      </c>
      <c r="O1563" s="20" t="s">
        <v>174</v>
      </c>
      <c r="P1563" s="21" t="s">
        <v>21</v>
      </c>
      <c r="Q1563" s="21" t="s">
        <v>17</v>
      </c>
      <c r="R1563" s="21" t="s">
        <v>16738</v>
      </c>
      <c r="S1563" s="21" t="s">
        <v>16738</v>
      </c>
      <c r="T1563" s="21" t="s">
        <v>16738</v>
      </c>
      <c r="U1563" s="21">
        <v>2</v>
      </c>
      <c r="V1563" s="21"/>
      <c r="W1563" s="21"/>
      <c r="X1563" s="21"/>
    </row>
    <row r="1564" spans="1:24" x14ac:dyDescent="0.25">
      <c r="A1564" s="17">
        <v>2022</v>
      </c>
      <c r="B1564" s="17" t="s">
        <v>9</v>
      </c>
      <c r="C1564" s="17" t="s">
        <v>8817</v>
      </c>
      <c r="D1564" s="17" t="s">
        <v>17149</v>
      </c>
      <c r="E1564" s="17" t="s">
        <v>17088</v>
      </c>
      <c r="F1564" s="17" t="s">
        <v>14271</v>
      </c>
      <c r="G1564" s="17" t="s">
        <v>8793</v>
      </c>
      <c r="H1564" s="17" t="s">
        <v>8794</v>
      </c>
      <c r="I1564" s="17">
        <v>110.00000000000001</v>
      </c>
      <c r="J1564" s="17">
        <v>2</v>
      </c>
      <c r="K1564" s="18">
        <v>0.39583333333333331</v>
      </c>
      <c r="L1564" s="19">
        <v>0.39583333333333331</v>
      </c>
      <c r="M1564" s="20">
        <v>570</v>
      </c>
      <c r="N1564" s="20">
        <v>680</v>
      </c>
      <c r="O1564" s="20" t="s">
        <v>181</v>
      </c>
      <c r="P1564" s="21" t="s">
        <v>21</v>
      </c>
      <c r="Q1564" s="21" t="s">
        <v>13</v>
      </c>
      <c r="R1564" s="21" t="s">
        <v>16738</v>
      </c>
      <c r="S1564" s="21" t="s">
        <v>16738</v>
      </c>
      <c r="T1564" s="21" t="s">
        <v>16738</v>
      </c>
      <c r="U1564" s="21">
        <v>2</v>
      </c>
      <c r="V1564" s="21"/>
      <c r="W1564" s="21"/>
      <c r="X1564" s="21"/>
    </row>
    <row r="1565" spans="1:24" x14ac:dyDescent="0.25">
      <c r="A1565" s="17">
        <v>2022</v>
      </c>
      <c r="B1565" s="17" t="s">
        <v>9</v>
      </c>
      <c r="C1565" s="17" t="s">
        <v>8818</v>
      </c>
      <c r="D1565" s="17" t="s">
        <v>17149</v>
      </c>
      <c r="E1565" s="17" t="s">
        <v>17088</v>
      </c>
      <c r="F1565" s="17" t="s">
        <v>14272</v>
      </c>
      <c r="G1565" s="17" t="s">
        <v>8793</v>
      </c>
      <c r="H1565" s="17" t="s">
        <v>8794</v>
      </c>
      <c r="I1565" s="17">
        <v>110.00000000000001</v>
      </c>
      <c r="J1565" s="17">
        <v>2</v>
      </c>
      <c r="K1565" s="18">
        <v>0.64583333333333337</v>
      </c>
      <c r="L1565" s="19">
        <v>0.64583333333333337</v>
      </c>
      <c r="M1565" s="20">
        <v>930</v>
      </c>
      <c r="N1565" s="20">
        <v>1040</v>
      </c>
      <c r="O1565" s="20" t="s">
        <v>65</v>
      </c>
      <c r="P1565" s="21" t="s">
        <v>19</v>
      </c>
      <c r="Q1565" s="21" t="s">
        <v>46</v>
      </c>
      <c r="R1565" s="21" t="s">
        <v>16738</v>
      </c>
      <c r="S1565" s="21" t="s">
        <v>16738</v>
      </c>
      <c r="T1565" s="21" t="s">
        <v>16738</v>
      </c>
      <c r="U1565" s="21">
        <v>2</v>
      </c>
      <c r="V1565" s="21"/>
      <c r="W1565" s="21"/>
      <c r="X1565" s="21"/>
    </row>
    <row r="1566" spans="1:24" x14ac:dyDescent="0.25">
      <c r="A1566" s="17">
        <v>2022</v>
      </c>
      <c r="B1566" s="17" t="s">
        <v>9</v>
      </c>
      <c r="C1566" s="17" t="s">
        <v>8819</v>
      </c>
      <c r="D1566" s="17" t="s">
        <v>17149</v>
      </c>
      <c r="E1566" s="17" t="s">
        <v>17088</v>
      </c>
      <c r="F1566" s="17" t="s">
        <v>16758</v>
      </c>
      <c r="G1566" s="17" t="s">
        <v>8793</v>
      </c>
      <c r="H1566" s="17" t="s">
        <v>8794</v>
      </c>
      <c r="I1566" s="17">
        <v>110.00000000000001</v>
      </c>
      <c r="J1566" s="17">
        <v>2</v>
      </c>
      <c r="K1566" s="18">
        <v>0.64583333333333337</v>
      </c>
      <c r="L1566" s="19">
        <v>0.64583333333333337</v>
      </c>
      <c r="M1566" s="20">
        <v>930</v>
      </c>
      <c r="N1566" s="20">
        <v>1040</v>
      </c>
      <c r="O1566" s="20" t="s">
        <v>37</v>
      </c>
      <c r="P1566" s="21" t="s">
        <v>13</v>
      </c>
      <c r="Q1566" s="21" t="s">
        <v>46</v>
      </c>
      <c r="R1566" s="21" t="s">
        <v>16738</v>
      </c>
      <c r="S1566" s="21" t="s">
        <v>16738</v>
      </c>
      <c r="T1566" s="21" t="s">
        <v>16738</v>
      </c>
      <c r="U1566" s="21">
        <v>2</v>
      </c>
      <c r="V1566" s="21"/>
      <c r="W1566" s="21"/>
      <c r="X1566" s="21"/>
    </row>
    <row r="1567" spans="1:24" x14ac:dyDescent="0.25">
      <c r="A1567" s="17">
        <v>2022</v>
      </c>
      <c r="B1567" s="17" t="s">
        <v>9</v>
      </c>
      <c r="C1567" s="17" t="s">
        <v>8824</v>
      </c>
      <c r="D1567" s="17" t="s">
        <v>17149</v>
      </c>
      <c r="E1567" s="17" t="s">
        <v>16969</v>
      </c>
      <c r="F1567" s="17" t="s">
        <v>14268</v>
      </c>
      <c r="G1567" s="17" t="s">
        <v>8825</v>
      </c>
      <c r="H1567" s="17" t="s">
        <v>8826</v>
      </c>
      <c r="I1567" s="17">
        <v>110.00000000000001</v>
      </c>
      <c r="J1567" s="17">
        <v>2</v>
      </c>
      <c r="K1567" s="18">
        <v>0.64583333333333337</v>
      </c>
      <c r="L1567" s="19">
        <v>0.64583333333333337</v>
      </c>
      <c r="M1567" s="20">
        <v>930</v>
      </c>
      <c r="N1567" s="20">
        <v>1040</v>
      </c>
      <c r="O1567" s="20" t="s">
        <v>29</v>
      </c>
      <c r="P1567" s="21" t="s">
        <v>21</v>
      </c>
      <c r="Q1567" s="21" t="s">
        <v>46</v>
      </c>
      <c r="R1567" s="21" t="s">
        <v>16738</v>
      </c>
      <c r="S1567" s="21" t="s">
        <v>16738</v>
      </c>
      <c r="T1567" s="21" t="s">
        <v>16738</v>
      </c>
      <c r="U1567" s="21">
        <v>2</v>
      </c>
      <c r="V1567" s="21"/>
      <c r="W1567" s="21"/>
      <c r="X1567" s="21"/>
    </row>
    <row r="1568" spans="1:24" x14ac:dyDescent="0.25">
      <c r="A1568" s="17">
        <v>2022</v>
      </c>
      <c r="B1568" s="17" t="s">
        <v>9</v>
      </c>
      <c r="C1568" s="17" t="s">
        <v>8827</v>
      </c>
      <c r="D1568" s="17" t="s">
        <v>17149</v>
      </c>
      <c r="E1568" s="17" t="s">
        <v>16969</v>
      </c>
      <c r="F1568" s="17" t="s">
        <v>14269</v>
      </c>
      <c r="G1568" s="17" t="s">
        <v>8825</v>
      </c>
      <c r="H1568" s="17" t="s">
        <v>8826</v>
      </c>
      <c r="I1568" s="17">
        <v>110.00000000000001</v>
      </c>
      <c r="J1568" s="17">
        <v>2</v>
      </c>
      <c r="K1568" s="18">
        <v>0.45833333333333331</v>
      </c>
      <c r="L1568" s="19">
        <v>0.45833333333333331</v>
      </c>
      <c r="M1568" s="20">
        <v>660</v>
      </c>
      <c r="N1568" s="20">
        <v>770</v>
      </c>
      <c r="O1568" s="20" t="s">
        <v>65</v>
      </c>
      <c r="P1568" s="21" t="s">
        <v>19</v>
      </c>
      <c r="Q1568" s="21" t="s">
        <v>46</v>
      </c>
      <c r="R1568" s="21" t="s">
        <v>16738</v>
      </c>
      <c r="S1568" s="21" t="s">
        <v>16738</v>
      </c>
      <c r="T1568" s="21" t="s">
        <v>16738</v>
      </c>
      <c r="U1568" s="21">
        <v>2</v>
      </c>
      <c r="V1568" s="21"/>
      <c r="W1568" s="21"/>
      <c r="X1568" s="21"/>
    </row>
    <row r="1569" spans="1:24" x14ac:dyDescent="0.25">
      <c r="A1569" s="17">
        <v>2022</v>
      </c>
      <c r="B1569" s="17" t="s">
        <v>9</v>
      </c>
      <c r="C1569" s="17" t="s">
        <v>8828</v>
      </c>
      <c r="D1569" s="17" t="s">
        <v>17149</v>
      </c>
      <c r="E1569" s="17" t="s">
        <v>16969</v>
      </c>
      <c r="F1569" s="17" t="s">
        <v>14270</v>
      </c>
      <c r="G1569" s="17" t="s">
        <v>8825</v>
      </c>
      <c r="H1569" s="17" t="s">
        <v>8826</v>
      </c>
      <c r="I1569" s="17">
        <v>110.00000000000001</v>
      </c>
      <c r="J1569" s="17">
        <v>2</v>
      </c>
      <c r="K1569" s="18">
        <v>0.64583333333333337</v>
      </c>
      <c r="L1569" s="19">
        <v>0.64583333333333337</v>
      </c>
      <c r="M1569" s="20">
        <v>930</v>
      </c>
      <c r="N1569" s="20">
        <v>1040</v>
      </c>
      <c r="O1569" s="20" t="s">
        <v>29</v>
      </c>
      <c r="P1569" s="21" t="s">
        <v>21</v>
      </c>
      <c r="Q1569" s="21" t="s">
        <v>46</v>
      </c>
      <c r="R1569" s="21" t="s">
        <v>16738</v>
      </c>
      <c r="S1569" s="21" t="s">
        <v>16738</v>
      </c>
      <c r="T1569" s="21" t="s">
        <v>16738</v>
      </c>
      <c r="U1569" s="21">
        <v>2</v>
      </c>
      <c r="V1569" s="21"/>
      <c r="W1569" s="21"/>
      <c r="X1569" s="21"/>
    </row>
    <row r="1570" spans="1:24" x14ac:dyDescent="0.25">
      <c r="A1570" s="17">
        <v>2022</v>
      </c>
      <c r="B1570" s="17" t="s">
        <v>9</v>
      </c>
      <c r="C1570" s="17" t="s">
        <v>8829</v>
      </c>
      <c r="D1570" s="17" t="s">
        <v>17149</v>
      </c>
      <c r="E1570" s="17" t="s">
        <v>16969</v>
      </c>
      <c r="F1570" s="17" t="s">
        <v>14271</v>
      </c>
      <c r="G1570" s="17" t="s">
        <v>8825</v>
      </c>
      <c r="H1570" s="17" t="s">
        <v>8826</v>
      </c>
      <c r="I1570" s="17">
        <v>110.00000000000001</v>
      </c>
      <c r="J1570" s="17">
        <v>2</v>
      </c>
      <c r="K1570" s="18">
        <v>0.58333333333333337</v>
      </c>
      <c r="L1570" s="19">
        <v>0.58333333333333337</v>
      </c>
      <c r="M1570" s="20">
        <v>840</v>
      </c>
      <c r="N1570" s="20">
        <v>950</v>
      </c>
      <c r="O1570" s="20" t="s">
        <v>37</v>
      </c>
      <c r="P1570" s="21" t="s">
        <v>13</v>
      </c>
      <c r="Q1570" s="21" t="s">
        <v>46</v>
      </c>
      <c r="R1570" s="21" t="s">
        <v>16738</v>
      </c>
      <c r="S1570" s="21" t="s">
        <v>16738</v>
      </c>
      <c r="T1570" s="21" t="s">
        <v>16738</v>
      </c>
      <c r="U1570" s="21">
        <v>2</v>
      </c>
      <c r="V1570" s="21"/>
      <c r="W1570" s="21"/>
      <c r="X1570" s="21"/>
    </row>
    <row r="1571" spans="1:24" x14ac:dyDescent="0.25">
      <c r="A1571" s="17">
        <v>2022</v>
      </c>
      <c r="B1571" s="17" t="s">
        <v>9</v>
      </c>
      <c r="C1571" s="17" t="s">
        <v>8830</v>
      </c>
      <c r="D1571" s="17" t="s">
        <v>17149</v>
      </c>
      <c r="E1571" s="17" t="s">
        <v>16969</v>
      </c>
      <c r="F1571" s="17" t="s">
        <v>14272</v>
      </c>
      <c r="G1571" s="17" t="s">
        <v>8825</v>
      </c>
      <c r="H1571" s="17" t="s">
        <v>8826</v>
      </c>
      <c r="I1571" s="17">
        <v>110.00000000000001</v>
      </c>
      <c r="J1571" s="17">
        <v>2</v>
      </c>
      <c r="K1571" s="18">
        <v>0.39583333333333331</v>
      </c>
      <c r="L1571" s="19">
        <v>0.39583333333333331</v>
      </c>
      <c r="M1571" s="20">
        <v>570</v>
      </c>
      <c r="N1571" s="20">
        <v>680</v>
      </c>
      <c r="O1571" s="20" t="s">
        <v>172</v>
      </c>
      <c r="P1571" s="21" t="s">
        <v>15</v>
      </c>
      <c r="Q1571" s="21" t="s">
        <v>13</v>
      </c>
      <c r="R1571" s="21" t="s">
        <v>16738</v>
      </c>
      <c r="S1571" s="21" t="s">
        <v>16738</v>
      </c>
      <c r="T1571" s="21" t="s">
        <v>16738</v>
      </c>
      <c r="U1571" s="21">
        <v>2</v>
      </c>
      <c r="V1571" s="21"/>
      <c r="W1571" s="21"/>
      <c r="X1571" s="21"/>
    </row>
    <row r="1572" spans="1:24" x14ac:dyDescent="0.25">
      <c r="A1572" s="17">
        <v>2022</v>
      </c>
      <c r="B1572" s="17" t="s">
        <v>9</v>
      </c>
      <c r="C1572" s="17" t="s">
        <v>8831</v>
      </c>
      <c r="D1572" s="17" t="s">
        <v>17149</v>
      </c>
      <c r="E1572" s="17" t="s">
        <v>16969</v>
      </c>
      <c r="F1572" s="17" t="s">
        <v>16758</v>
      </c>
      <c r="G1572" s="17" t="s">
        <v>8825</v>
      </c>
      <c r="H1572" s="17" t="s">
        <v>8826</v>
      </c>
      <c r="I1572" s="17">
        <v>110.00000000000001</v>
      </c>
      <c r="J1572" s="17">
        <v>2</v>
      </c>
      <c r="K1572" s="18">
        <v>0.58333333333333337</v>
      </c>
      <c r="L1572" s="19">
        <v>0.58333333333333337</v>
      </c>
      <c r="M1572" s="20">
        <v>840</v>
      </c>
      <c r="N1572" s="20">
        <v>950</v>
      </c>
      <c r="O1572" s="20" t="s">
        <v>65</v>
      </c>
      <c r="P1572" s="21" t="s">
        <v>19</v>
      </c>
      <c r="Q1572" s="21" t="s">
        <v>46</v>
      </c>
      <c r="R1572" s="21" t="s">
        <v>16738</v>
      </c>
      <c r="S1572" s="21" t="s">
        <v>16738</v>
      </c>
      <c r="T1572" s="21" t="s">
        <v>16738</v>
      </c>
      <c r="U1572" s="21">
        <v>2</v>
      </c>
      <c r="V1572" s="21"/>
      <c r="W1572" s="21"/>
      <c r="X1572" s="21"/>
    </row>
    <row r="1573" spans="1:24" x14ac:dyDescent="0.25">
      <c r="A1573" s="17">
        <v>2022</v>
      </c>
      <c r="B1573" s="17" t="s">
        <v>9</v>
      </c>
      <c r="C1573" s="17" t="s">
        <v>8832</v>
      </c>
      <c r="D1573" s="17" t="s">
        <v>17149</v>
      </c>
      <c r="E1573" s="17" t="s">
        <v>16969</v>
      </c>
      <c r="F1573" s="17" t="s">
        <v>16759</v>
      </c>
      <c r="G1573" s="17" t="s">
        <v>8825</v>
      </c>
      <c r="H1573" s="17" t="s">
        <v>8826</v>
      </c>
      <c r="I1573" s="17">
        <v>110.00000000000001</v>
      </c>
      <c r="J1573" s="17">
        <v>2</v>
      </c>
      <c r="K1573" s="18">
        <v>0.39583333333333331</v>
      </c>
      <c r="L1573" s="19">
        <v>0.39583333333333331</v>
      </c>
      <c r="M1573" s="20">
        <v>570</v>
      </c>
      <c r="N1573" s="20">
        <v>680</v>
      </c>
      <c r="O1573" s="20" t="s">
        <v>51</v>
      </c>
      <c r="P1573" s="21" t="s">
        <v>15</v>
      </c>
      <c r="Q1573" s="21" t="s">
        <v>17</v>
      </c>
      <c r="R1573" s="21" t="s">
        <v>16738</v>
      </c>
      <c r="S1573" s="21" t="s">
        <v>16738</v>
      </c>
      <c r="T1573" s="21" t="s">
        <v>16738</v>
      </c>
      <c r="U1573" s="21">
        <v>2</v>
      </c>
      <c r="V1573" s="21"/>
      <c r="W1573" s="21"/>
      <c r="X1573" s="21"/>
    </row>
    <row r="1574" spans="1:24" x14ac:dyDescent="0.25">
      <c r="A1574" s="17">
        <v>2022</v>
      </c>
      <c r="B1574" s="17" t="s">
        <v>9</v>
      </c>
      <c r="C1574" s="17" t="s">
        <v>8833</v>
      </c>
      <c r="D1574" s="17" t="s">
        <v>17149</v>
      </c>
      <c r="E1574" s="17" t="s">
        <v>16969</v>
      </c>
      <c r="F1574" s="17" t="s">
        <v>16760</v>
      </c>
      <c r="G1574" s="17" t="s">
        <v>8825</v>
      </c>
      <c r="H1574" s="17" t="s">
        <v>8826</v>
      </c>
      <c r="I1574" s="17">
        <v>110.00000000000001</v>
      </c>
      <c r="J1574" s="17">
        <v>2</v>
      </c>
      <c r="K1574" s="18">
        <v>0.70833333333333337</v>
      </c>
      <c r="L1574" s="19">
        <v>0.70833333333333337</v>
      </c>
      <c r="M1574" s="20">
        <v>1020</v>
      </c>
      <c r="N1574" s="20">
        <v>1130</v>
      </c>
      <c r="O1574" s="20" t="s">
        <v>37</v>
      </c>
      <c r="P1574" s="21" t="s">
        <v>13</v>
      </c>
      <c r="Q1574" s="21" t="s">
        <v>46</v>
      </c>
      <c r="R1574" s="21" t="s">
        <v>16738</v>
      </c>
      <c r="S1574" s="21" t="s">
        <v>16738</v>
      </c>
      <c r="T1574" s="21" t="s">
        <v>16738</v>
      </c>
      <c r="U1574" s="21">
        <v>2</v>
      </c>
      <c r="V1574" s="21"/>
      <c r="W1574" s="21"/>
      <c r="X1574" s="21"/>
    </row>
    <row r="1575" spans="1:24" x14ac:dyDescent="0.25">
      <c r="A1575" s="17">
        <v>2022</v>
      </c>
      <c r="B1575" s="17" t="s">
        <v>9</v>
      </c>
      <c r="C1575" s="17" t="s">
        <v>8834</v>
      </c>
      <c r="D1575" s="17" t="s">
        <v>17149</v>
      </c>
      <c r="E1575" s="17" t="s">
        <v>16969</v>
      </c>
      <c r="F1575" s="17" t="s">
        <v>16771</v>
      </c>
      <c r="G1575" s="17" t="s">
        <v>8825</v>
      </c>
      <c r="H1575" s="17" t="s">
        <v>8826</v>
      </c>
      <c r="I1575" s="17">
        <v>110.00000000000001</v>
      </c>
      <c r="J1575" s="17">
        <v>2</v>
      </c>
      <c r="K1575" s="18">
        <v>0.33333333333333331</v>
      </c>
      <c r="L1575" s="19">
        <v>0.33333333333333331</v>
      </c>
      <c r="M1575" s="20">
        <v>480</v>
      </c>
      <c r="N1575" s="20">
        <v>590</v>
      </c>
      <c r="O1575" s="20" t="s">
        <v>65</v>
      </c>
      <c r="P1575" s="21" t="s">
        <v>19</v>
      </c>
      <c r="Q1575" s="21" t="s">
        <v>46</v>
      </c>
      <c r="R1575" s="21" t="s">
        <v>16738</v>
      </c>
      <c r="S1575" s="21" t="s">
        <v>16738</v>
      </c>
      <c r="T1575" s="21" t="s">
        <v>16738</v>
      </c>
      <c r="U1575" s="21">
        <v>2</v>
      </c>
      <c r="V1575" s="21"/>
      <c r="W1575" s="21"/>
      <c r="X1575" s="21"/>
    </row>
    <row r="1576" spans="1:24" x14ac:dyDescent="0.25">
      <c r="A1576" s="17">
        <v>2022</v>
      </c>
      <c r="B1576" s="17" t="s">
        <v>9</v>
      </c>
      <c r="C1576" s="17" t="s">
        <v>8835</v>
      </c>
      <c r="D1576" s="17" t="s">
        <v>17149</v>
      </c>
      <c r="E1576" s="17" t="s">
        <v>16969</v>
      </c>
      <c r="F1576" s="17" t="s">
        <v>16772</v>
      </c>
      <c r="G1576" s="17" t="s">
        <v>8825</v>
      </c>
      <c r="H1576" s="17" t="s">
        <v>8826</v>
      </c>
      <c r="I1576" s="17">
        <v>110.00000000000001</v>
      </c>
      <c r="J1576" s="17">
        <v>2</v>
      </c>
      <c r="K1576" s="18">
        <v>0.45833333333333331</v>
      </c>
      <c r="L1576" s="19">
        <v>0.45833333333333331</v>
      </c>
      <c r="M1576" s="20">
        <v>660</v>
      </c>
      <c r="N1576" s="20">
        <v>770</v>
      </c>
      <c r="O1576" s="20" t="s">
        <v>172</v>
      </c>
      <c r="P1576" s="21" t="s">
        <v>15</v>
      </c>
      <c r="Q1576" s="21" t="s">
        <v>13</v>
      </c>
      <c r="R1576" s="21" t="s">
        <v>16738</v>
      </c>
      <c r="S1576" s="21" t="s">
        <v>16738</v>
      </c>
      <c r="T1576" s="21" t="s">
        <v>16738</v>
      </c>
      <c r="U1576" s="21">
        <v>2</v>
      </c>
      <c r="V1576" s="21"/>
      <c r="W1576" s="21"/>
      <c r="X1576" s="21"/>
    </row>
    <row r="1577" spans="1:24" x14ac:dyDescent="0.25">
      <c r="A1577" s="17">
        <v>2022</v>
      </c>
      <c r="B1577" s="17" t="s">
        <v>9</v>
      </c>
      <c r="C1577" s="17" t="s">
        <v>8836</v>
      </c>
      <c r="D1577" s="17" t="s">
        <v>17149</v>
      </c>
      <c r="E1577" s="17" t="s">
        <v>16969</v>
      </c>
      <c r="F1577" s="17" t="s">
        <v>14268</v>
      </c>
      <c r="G1577" s="17" t="s">
        <v>8825</v>
      </c>
      <c r="H1577" s="17" t="s">
        <v>8826</v>
      </c>
      <c r="I1577" s="17">
        <v>110.00000000000001</v>
      </c>
      <c r="J1577" s="17">
        <v>2</v>
      </c>
      <c r="K1577" s="18">
        <v>0.33333333333333331</v>
      </c>
      <c r="L1577" s="19">
        <v>0.33333333333333331</v>
      </c>
      <c r="M1577" s="20">
        <v>480</v>
      </c>
      <c r="N1577" s="20">
        <v>590</v>
      </c>
      <c r="O1577" s="20" t="s">
        <v>203</v>
      </c>
      <c r="P1577" s="21" t="s">
        <v>21</v>
      </c>
      <c r="Q1577" s="21" t="s">
        <v>19</v>
      </c>
      <c r="R1577" s="21" t="s">
        <v>16738</v>
      </c>
      <c r="S1577" s="21" t="s">
        <v>16738</v>
      </c>
      <c r="T1577" s="21" t="s">
        <v>16738</v>
      </c>
      <c r="U1577" s="21">
        <v>2</v>
      </c>
      <c r="V1577" s="21"/>
      <c r="W1577" s="21"/>
      <c r="X1577" s="21"/>
    </row>
    <row r="1578" spans="1:24" x14ac:dyDescent="0.25">
      <c r="A1578" s="17">
        <v>2022</v>
      </c>
      <c r="B1578" s="17" t="s">
        <v>9</v>
      </c>
      <c r="C1578" s="17" t="s">
        <v>8837</v>
      </c>
      <c r="D1578" s="17" t="s">
        <v>17149</v>
      </c>
      <c r="E1578" s="17" t="s">
        <v>16969</v>
      </c>
      <c r="F1578" s="17" t="s">
        <v>14269</v>
      </c>
      <c r="G1578" s="17" t="s">
        <v>8825</v>
      </c>
      <c r="H1578" s="17" t="s">
        <v>8826</v>
      </c>
      <c r="I1578" s="17">
        <v>110.00000000000001</v>
      </c>
      <c r="J1578" s="17">
        <v>2</v>
      </c>
      <c r="K1578" s="18">
        <v>0.52083333333333337</v>
      </c>
      <c r="L1578" s="19">
        <v>0.52083333333333337</v>
      </c>
      <c r="M1578" s="20">
        <v>750</v>
      </c>
      <c r="N1578" s="20">
        <v>860</v>
      </c>
      <c r="O1578" s="20" t="s">
        <v>181</v>
      </c>
      <c r="P1578" s="21" t="s">
        <v>21</v>
      </c>
      <c r="Q1578" s="21" t="s">
        <v>13</v>
      </c>
      <c r="R1578" s="21" t="s">
        <v>16738</v>
      </c>
      <c r="S1578" s="21" t="s">
        <v>16738</v>
      </c>
      <c r="T1578" s="21" t="s">
        <v>16738</v>
      </c>
      <c r="U1578" s="21">
        <v>2</v>
      </c>
      <c r="V1578" s="21"/>
      <c r="W1578" s="21"/>
      <c r="X1578" s="21"/>
    </row>
    <row r="1579" spans="1:24" x14ac:dyDescent="0.25">
      <c r="A1579" s="17">
        <v>2022</v>
      </c>
      <c r="B1579" s="17" t="s">
        <v>9</v>
      </c>
      <c r="C1579" s="17" t="s">
        <v>8838</v>
      </c>
      <c r="D1579" s="17" t="s">
        <v>17149</v>
      </c>
      <c r="E1579" s="17" t="s">
        <v>16969</v>
      </c>
      <c r="F1579" s="17" t="s">
        <v>14270</v>
      </c>
      <c r="G1579" s="17" t="s">
        <v>8825</v>
      </c>
      <c r="H1579" s="17" t="s">
        <v>8826</v>
      </c>
      <c r="I1579" s="17">
        <v>110.00000000000001</v>
      </c>
      <c r="J1579" s="17">
        <v>2</v>
      </c>
      <c r="K1579" s="18">
        <v>0.70833333333333337</v>
      </c>
      <c r="L1579" s="19">
        <v>0.70833333333333337</v>
      </c>
      <c r="M1579" s="20">
        <v>1020</v>
      </c>
      <c r="N1579" s="20">
        <v>1130</v>
      </c>
      <c r="O1579" s="20" t="s">
        <v>37</v>
      </c>
      <c r="P1579" s="21" t="s">
        <v>13</v>
      </c>
      <c r="Q1579" s="21" t="s">
        <v>46</v>
      </c>
      <c r="R1579" s="21" t="s">
        <v>16738</v>
      </c>
      <c r="S1579" s="21" t="s">
        <v>16738</v>
      </c>
      <c r="T1579" s="21" t="s">
        <v>16738</v>
      </c>
      <c r="U1579" s="21">
        <v>2</v>
      </c>
      <c r="V1579" s="21"/>
      <c r="W1579" s="21"/>
      <c r="X1579" s="21"/>
    </row>
    <row r="1580" spans="1:24" x14ac:dyDescent="0.25">
      <c r="A1580" s="17">
        <v>2022</v>
      </c>
      <c r="B1580" s="17" t="s">
        <v>9</v>
      </c>
      <c r="C1580" s="17" t="s">
        <v>8839</v>
      </c>
      <c r="D1580" s="17" t="s">
        <v>17149</v>
      </c>
      <c r="E1580" s="17" t="s">
        <v>16969</v>
      </c>
      <c r="F1580" s="17" t="s">
        <v>14271</v>
      </c>
      <c r="G1580" s="17" t="s">
        <v>8825</v>
      </c>
      <c r="H1580" s="17" t="s">
        <v>8826</v>
      </c>
      <c r="I1580" s="17">
        <v>110.00000000000001</v>
      </c>
      <c r="J1580" s="17">
        <v>2</v>
      </c>
      <c r="K1580" s="18">
        <v>0.39583333333333331</v>
      </c>
      <c r="L1580" s="19">
        <v>0.39583333333333331</v>
      </c>
      <c r="M1580" s="20">
        <v>570</v>
      </c>
      <c r="N1580" s="20">
        <v>680</v>
      </c>
      <c r="O1580" s="20" t="s">
        <v>33</v>
      </c>
      <c r="P1580" s="21" t="s">
        <v>15</v>
      </c>
      <c r="Q1580" s="21" t="s">
        <v>46</v>
      </c>
      <c r="R1580" s="21" t="s">
        <v>16738</v>
      </c>
      <c r="S1580" s="21" t="s">
        <v>16738</v>
      </c>
      <c r="T1580" s="21" t="s">
        <v>16738</v>
      </c>
      <c r="U1580" s="21">
        <v>2</v>
      </c>
      <c r="V1580" s="21"/>
      <c r="W1580" s="21"/>
      <c r="X1580" s="21"/>
    </row>
    <row r="1581" spans="1:24" x14ac:dyDescent="0.25">
      <c r="A1581" s="17">
        <v>2022</v>
      </c>
      <c r="B1581" s="17" t="s">
        <v>9</v>
      </c>
      <c r="C1581" s="17" t="s">
        <v>8840</v>
      </c>
      <c r="D1581" s="17" t="s">
        <v>17149</v>
      </c>
      <c r="E1581" s="17" t="s">
        <v>16969</v>
      </c>
      <c r="F1581" s="17" t="s">
        <v>14272</v>
      </c>
      <c r="G1581" s="17" t="s">
        <v>8825</v>
      </c>
      <c r="H1581" s="17" t="s">
        <v>8826</v>
      </c>
      <c r="I1581" s="17">
        <v>110.00000000000001</v>
      </c>
      <c r="J1581" s="17">
        <v>2</v>
      </c>
      <c r="K1581" s="18">
        <v>0.39583333333333331</v>
      </c>
      <c r="L1581" s="19">
        <v>0.39583333333333331</v>
      </c>
      <c r="M1581" s="20">
        <v>570</v>
      </c>
      <c r="N1581" s="20">
        <v>680</v>
      </c>
      <c r="O1581" s="20" t="s">
        <v>172</v>
      </c>
      <c r="P1581" s="21" t="s">
        <v>15</v>
      </c>
      <c r="Q1581" s="21" t="s">
        <v>13</v>
      </c>
      <c r="R1581" s="21" t="s">
        <v>16738</v>
      </c>
      <c r="S1581" s="21" t="s">
        <v>16738</v>
      </c>
      <c r="T1581" s="21" t="s">
        <v>16738</v>
      </c>
      <c r="U1581" s="21">
        <v>2</v>
      </c>
      <c r="V1581" s="21"/>
      <c r="W1581" s="21"/>
      <c r="X1581" s="21"/>
    </row>
    <row r="1582" spans="1:24" x14ac:dyDescent="0.25">
      <c r="A1582" s="17">
        <v>2022</v>
      </c>
      <c r="B1582" s="17" t="s">
        <v>9</v>
      </c>
      <c r="C1582" s="17" t="s">
        <v>8841</v>
      </c>
      <c r="D1582" s="17" t="s">
        <v>17149</v>
      </c>
      <c r="E1582" s="17" t="s">
        <v>16969</v>
      </c>
      <c r="F1582" s="17" t="s">
        <v>16758</v>
      </c>
      <c r="G1582" s="17" t="s">
        <v>8825</v>
      </c>
      <c r="H1582" s="17" t="s">
        <v>8826</v>
      </c>
      <c r="I1582" s="17">
        <v>110.00000000000001</v>
      </c>
      <c r="J1582" s="17">
        <v>2</v>
      </c>
      <c r="K1582" s="18">
        <v>0.39583333333333331</v>
      </c>
      <c r="L1582" s="19">
        <v>0.39583333333333331</v>
      </c>
      <c r="M1582" s="20">
        <v>570</v>
      </c>
      <c r="N1582" s="20">
        <v>680</v>
      </c>
      <c r="O1582" s="20" t="s">
        <v>29</v>
      </c>
      <c r="P1582" s="21" t="s">
        <v>21</v>
      </c>
      <c r="Q1582" s="21" t="s">
        <v>46</v>
      </c>
      <c r="R1582" s="21" t="s">
        <v>16738</v>
      </c>
      <c r="S1582" s="21" t="s">
        <v>16738</v>
      </c>
      <c r="T1582" s="21" t="s">
        <v>16738</v>
      </c>
      <c r="U1582" s="21">
        <v>2</v>
      </c>
      <c r="V1582" s="21"/>
      <c r="W1582" s="21"/>
      <c r="X1582" s="21"/>
    </row>
    <row r="1583" spans="1:24" x14ac:dyDescent="0.25">
      <c r="A1583" s="17">
        <v>2022</v>
      </c>
      <c r="B1583" s="17" t="s">
        <v>9</v>
      </c>
      <c r="C1583" s="17" t="s">
        <v>8842</v>
      </c>
      <c r="D1583" s="17" t="s">
        <v>17149</v>
      </c>
      <c r="E1583" s="17" t="s">
        <v>16969</v>
      </c>
      <c r="F1583" s="17" t="s">
        <v>16759</v>
      </c>
      <c r="G1583" s="17" t="s">
        <v>8825</v>
      </c>
      <c r="H1583" s="17" t="s">
        <v>8826</v>
      </c>
      <c r="I1583" s="17">
        <v>110.00000000000001</v>
      </c>
      <c r="J1583" s="17">
        <v>2</v>
      </c>
      <c r="K1583" s="18">
        <v>0.70833333333333337</v>
      </c>
      <c r="L1583" s="19">
        <v>0.70833333333333337</v>
      </c>
      <c r="M1583" s="20">
        <v>1020</v>
      </c>
      <c r="N1583" s="20">
        <v>1130</v>
      </c>
      <c r="O1583" s="20" t="s">
        <v>29</v>
      </c>
      <c r="P1583" s="21" t="s">
        <v>21</v>
      </c>
      <c r="Q1583" s="21" t="s">
        <v>46</v>
      </c>
      <c r="R1583" s="21" t="s">
        <v>16738</v>
      </c>
      <c r="S1583" s="21" t="s">
        <v>16738</v>
      </c>
      <c r="T1583" s="21" t="s">
        <v>16738</v>
      </c>
      <c r="U1583" s="21">
        <v>2</v>
      </c>
      <c r="V1583" s="21"/>
      <c r="W1583" s="21"/>
      <c r="X1583" s="21"/>
    </row>
    <row r="1584" spans="1:24" x14ac:dyDescent="0.25">
      <c r="A1584" s="17">
        <v>2022</v>
      </c>
      <c r="B1584" s="17" t="s">
        <v>9</v>
      </c>
      <c r="C1584" s="17" t="s">
        <v>8843</v>
      </c>
      <c r="D1584" s="17" t="s">
        <v>17149</v>
      </c>
      <c r="E1584" s="17" t="s">
        <v>16969</v>
      </c>
      <c r="F1584" s="17" t="s">
        <v>16760</v>
      </c>
      <c r="G1584" s="17" t="s">
        <v>8825</v>
      </c>
      <c r="H1584" s="17" t="s">
        <v>8826</v>
      </c>
      <c r="I1584" s="17">
        <v>110.00000000000001</v>
      </c>
      <c r="J1584" s="17">
        <v>2</v>
      </c>
      <c r="K1584" s="18">
        <v>0.64583333333333337</v>
      </c>
      <c r="L1584" s="19">
        <v>0.64583333333333337</v>
      </c>
      <c r="M1584" s="20">
        <v>930</v>
      </c>
      <c r="N1584" s="20">
        <v>1040</v>
      </c>
      <c r="O1584" s="20" t="s">
        <v>174</v>
      </c>
      <c r="P1584" s="21" t="s">
        <v>21</v>
      </c>
      <c r="Q1584" s="21" t="s">
        <v>17</v>
      </c>
      <c r="R1584" s="21" t="s">
        <v>16738</v>
      </c>
      <c r="S1584" s="21" t="s">
        <v>16738</v>
      </c>
      <c r="T1584" s="21" t="s">
        <v>16738</v>
      </c>
      <c r="U1584" s="21">
        <v>2</v>
      </c>
      <c r="V1584" s="21"/>
      <c r="W1584" s="21"/>
      <c r="X1584" s="21"/>
    </row>
    <row r="1585" spans="1:24" x14ac:dyDescent="0.25">
      <c r="A1585" s="17">
        <v>2022</v>
      </c>
      <c r="B1585" s="17" t="s">
        <v>9</v>
      </c>
      <c r="C1585" s="17" t="s">
        <v>8844</v>
      </c>
      <c r="D1585" s="17" t="s">
        <v>17149</v>
      </c>
      <c r="E1585" s="17" t="s">
        <v>16969</v>
      </c>
      <c r="F1585" s="17" t="s">
        <v>16771</v>
      </c>
      <c r="G1585" s="17" t="s">
        <v>8825</v>
      </c>
      <c r="H1585" s="17" t="s">
        <v>8826</v>
      </c>
      <c r="I1585" s="17">
        <v>110.00000000000001</v>
      </c>
      <c r="J1585" s="17">
        <v>2</v>
      </c>
      <c r="K1585" s="18">
        <v>0.64583333333333337</v>
      </c>
      <c r="L1585" s="19">
        <v>0.64583333333333337</v>
      </c>
      <c r="M1585" s="20">
        <v>930</v>
      </c>
      <c r="N1585" s="20">
        <v>1040</v>
      </c>
      <c r="O1585" s="20" t="s">
        <v>181</v>
      </c>
      <c r="P1585" s="21" t="s">
        <v>21</v>
      </c>
      <c r="Q1585" s="21" t="s">
        <v>13</v>
      </c>
      <c r="R1585" s="21" t="s">
        <v>16738</v>
      </c>
      <c r="S1585" s="21" t="s">
        <v>16738</v>
      </c>
      <c r="T1585" s="21" t="s">
        <v>16738</v>
      </c>
      <c r="U1585" s="21">
        <v>2</v>
      </c>
      <c r="V1585" s="21"/>
      <c r="W1585" s="21"/>
      <c r="X1585" s="21"/>
    </row>
    <row r="1586" spans="1:24" x14ac:dyDescent="0.25">
      <c r="A1586" s="17">
        <v>2022</v>
      </c>
      <c r="B1586" s="17" t="s">
        <v>9</v>
      </c>
      <c r="C1586" s="17" t="s">
        <v>8845</v>
      </c>
      <c r="D1586" s="17" t="s">
        <v>17149</v>
      </c>
      <c r="E1586" s="17" t="s">
        <v>16969</v>
      </c>
      <c r="F1586" s="17" t="s">
        <v>16772</v>
      </c>
      <c r="G1586" s="17" t="s">
        <v>8825</v>
      </c>
      <c r="H1586" s="17" t="s">
        <v>8826</v>
      </c>
      <c r="I1586" s="17">
        <v>110.00000000000001</v>
      </c>
      <c r="J1586" s="17">
        <v>2</v>
      </c>
      <c r="K1586" s="18">
        <v>0.64583333333333337</v>
      </c>
      <c r="L1586" s="19">
        <v>0.64583333333333337</v>
      </c>
      <c r="M1586" s="20">
        <v>930</v>
      </c>
      <c r="N1586" s="20">
        <v>1040</v>
      </c>
      <c r="O1586" s="20" t="s">
        <v>51</v>
      </c>
      <c r="P1586" s="21" t="s">
        <v>15</v>
      </c>
      <c r="Q1586" s="21" t="s">
        <v>17</v>
      </c>
      <c r="R1586" s="21" t="s">
        <v>16738</v>
      </c>
      <c r="S1586" s="21" t="s">
        <v>16738</v>
      </c>
      <c r="T1586" s="21" t="s">
        <v>16738</v>
      </c>
      <c r="U1586" s="21">
        <v>2</v>
      </c>
      <c r="V1586" s="21"/>
      <c r="W1586" s="21"/>
      <c r="X1586" s="21"/>
    </row>
    <row r="1587" spans="1:24" x14ac:dyDescent="0.25">
      <c r="A1587" s="17">
        <v>2022</v>
      </c>
      <c r="B1587" s="17" t="s">
        <v>9</v>
      </c>
      <c r="C1587" s="17" t="s">
        <v>8846</v>
      </c>
      <c r="D1587" s="17" t="s">
        <v>17149</v>
      </c>
      <c r="E1587" s="17" t="s">
        <v>16969</v>
      </c>
      <c r="F1587" s="17" t="s">
        <v>14268</v>
      </c>
      <c r="G1587" s="17" t="s">
        <v>8825</v>
      </c>
      <c r="H1587" s="17" t="s">
        <v>8826</v>
      </c>
      <c r="I1587" s="17">
        <v>110.00000000000001</v>
      </c>
      <c r="J1587" s="17">
        <v>2</v>
      </c>
      <c r="K1587" s="18">
        <v>0.64583333333333337</v>
      </c>
      <c r="L1587" s="19">
        <v>0.64583333333333337</v>
      </c>
      <c r="M1587" s="20">
        <v>930</v>
      </c>
      <c r="N1587" s="20">
        <v>1040</v>
      </c>
      <c r="O1587" s="20" t="s">
        <v>55</v>
      </c>
      <c r="P1587" s="21" t="s">
        <v>19</v>
      </c>
      <c r="Q1587" s="21" t="s">
        <v>17</v>
      </c>
      <c r="R1587" s="21" t="s">
        <v>16738</v>
      </c>
      <c r="S1587" s="21" t="s">
        <v>16738</v>
      </c>
      <c r="T1587" s="21" t="s">
        <v>16738</v>
      </c>
      <c r="U1587" s="21">
        <v>2</v>
      </c>
      <c r="V1587" s="21"/>
      <c r="W1587" s="21"/>
      <c r="X1587" s="21"/>
    </row>
    <row r="1588" spans="1:24" x14ac:dyDescent="0.25">
      <c r="A1588" s="17">
        <v>2022</v>
      </c>
      <c r="B1588" s="17" t="s">
        <v>9</v>
      </c>
      <c r="C1588" s="17" t="s">
        <v>8847</v>
      </c>
      <c r="D1588" s="17" t="s">
        <v>17149</v>
      </c>
      <c r="E1588" s="17" t="s">
        <v>16969</v>
      </c>
      <c r="F1588" s="17" t="s">
        <v>14269</v>
      </c>
      <c r="G1588" s="17" t="s">
        <v>8825</v>
      </c>
      <c r="H1588" s="17" t="s">
        <v>8826</v>
      </c>
      <c r="I1588" s="17">
        <v>110.00000000000001</v>
      </c>
      <c r="J1588" s="17">
        <v>2</v>
      </c>
      <c r="K1588" s="18">
        <v>0.33333333333333331</v>
      </c>
      <c r="L1588" s="19">
        <v>0.33333333333333331</v>
      </c>
      <c r="M1588" s="20">
        <v>480</v>
      </c>
      <c r="N1588" s="20">
        <v>590</v>
      </c>
      <c r="O1588" s="20" t="s">
        <v>181</v>
      </c>
      <c r="P1588" s="21" t="s">
        <v>21</v>
      </c>
      <c r="Q1588" s="21" t="s">
        <v>13</v>
      </c>
      <c r="R1588" s="21" t="s">
        <v>16738</v>
      </c>
      <c r="S1588" s="21" t="s">
        <v>16738</v>
      </c>
      <c r="T1588" s="21" t="s">
        <v>16738</v>
      </c>
      <c r="U1588" s="21">
        <v>2</v>
      </c>
      <c r="V1588" s="21"/>
      <c r="W1588" s="21"/>
      <c r="X1588" s="21"/>
    </row>
    <row r="1589" spans="1:24" x14ac:dyDescent="0.25">
      <c r="A1589" s="17">
        <v>2022</v>
      </c>
      <c r="B1589" s="17" t="s">
        <v>9</v>
      </c>
      <c r="C1589" s="17" t="s">
        <v>8848</v>
      </c>
      <c r="D1589" s="17" t="s">
        <v>17149</v>
      </c>
      <c r="E1589" s="17" t="s">
        <v>16969</v>
      </c>
      <c r="F1589" s="17" t="s">
        <v>14270</v>
      </c>
      <c r="G1589" s="17" t="s">
        <v>8825</v>
      </c>
      <c r="H1589" s="17" t="s">
        <v>8826</v>
      </c>
      <c r="I1589" s="17">
        <v>110.00000000000001</v>
      </c>
      <c r="J1589" s="17">
        <v>2</v>
      </c>
      <c r="K1589" s="18">
        <v>0.58333333333333337</v>
      </c>
      <c r="L1589" s="19">
        <v>0.58333333333333337</v>
      </c>
      <c r="M1589" s="20">
        <v>840</v>
      </c>
      <c r="N1589" s="20">
        <v>950</v>
      </c>
      <c r="O1589" s="20" t="s">
        <v>172</v>
      </c>
      <c r="P1589" s="21" t="s">
        <v>15</v>
      </c>
      <c r="Q1589" s="21" t="s">
        <v>13</v>
      </c>
      <c r="R1589" s="21" t="s">
        <v>16738</v>
      </c>
      <c r="S1589" s="21" t="s">
        <v>16738</v>
      </c>
      <c r="T1589" s="21" t="s">
        <v>16738</v>
      </c>
      <c r="U1589" s="21">
        <v>2</v>
      </c>
      <c r="V1589" s="21"/>
      <c r="W1589" s="21"/>
      <c r="X1589" s="21"/>
    </row>
    <row r="1590" spans="1:24" x14ac:dyDescent="0.25">
      <c r="A1590" s="17">
        <v>2022</v>
      </c>
      <c r="B1590" s="17" t="s">
        <v>9</v>
      </c>
      <c r="C1590" s="17" t="s">
        <v>8849</v>
      </c>
      <c r="D1590" s="17" t="s">
        <v>17149</v>
      </c>
      <c r="E1590" s="17" t="s">
        <v>16969</v>
      </c>
      <c r="F1590" s="17" t="s">
        <v>14271</v>
      </c>
      <c r="G1590" s="17" t="s">
        <v>8825</v>
      </c>
      <c r="H1590" s="17" t="s">
        <v>8826</v>
      </c>
      <c r="I1590" s="17">
        <v>110.00000000000001</v>
      </c>
      <c r="J1590" s="17">
        <v>2</v>
      </c>
      <c r="K1590" s="18">
        <v>0.70833333333333337</v>
      </c>
      <c r="L1590" s="19">
        <v>0.70833333333333337</v>
      </c>
      <c r="M1590" s="20">
        <v>1020</v>
      </c>
      <c r="N1590" s="20">
        <v>1130</v>
      </c>
      <c r="O1590" s="20" t="s">
        <v>37</v>
      </c>
      <c r="P1590" s="21" t="s">
        <v>13</v>
      </c>
      <c r="Q1590" s="21" t="s">
        <v>46</v>
      </c>
      <c r="R1590" s="21" t="s">
        <v>16738</v>
      </c>
      <c r="S1590" s="21" t="s">
        <v>16738</v>
      </c>
      <c r="T1590" s="21" t="s">
        <v>16738</v>
      </c>
      <c r="U1590" s="21">
        <v>2</v>
      </c>
      <c r="V1590" s="21"/>
      <c r="W1590" s="21"/>
      <c r="X1590" s="21"/>
    </row>
    <row r="1591" spans="1:24" x14ac:dyDescent="0.25">
      <c r="A1591" s="17">
        <v>2022</v>
      </c>
      <c r="B1591" s="17" t="s">
        <v>9</v>
      </c>
      <c r="C1591" s="17" t="s">
        <v>8850</v>
      </c>
      <c r="D1591" s="17" t="s">
        <v>17149</v>
      </c>
      <c r="E1591" s="17" t="s">
        <v>16969</v>
      </c>
      <c r="F1591" s="17" t="s">
        <v>14272</v>
      </c>
      <c r="G1591" s="17" t="s">
        <v>8825</v>
      </c>
      <c r="H1591" s="17" t="s">
        <v>8826</v>
      </c>
      <c r="I1591" s="17">
        <v>110.00000000000001</v>
      </c>
      <c r="J1591" s="17">
        <v>2</v>
      </c>
      <c r="K1591" s="18">
        <v>0.33333333333333331</v>
      </c>
      <c r="L1591" s="19">
        <v>0.33333333333333331</v>
      </c>
      <c r="M1591" s="20">
        <v>480</v>
      </c>
      <c r="N1591" s="20">
        <v>590</v>
      </c>
      <c r="O1591" s="20" t="s">
        <v>203</v>
      </c>
      <c r="P1591" s="21" t="s">
        <v>21</v>
      </c>
      <c r="Q1591" s="21" t="s">
        <v>19</v>
      </c>
      <c r="R1591" s="21" t="s">
        <v>16738</v>
      </c>
      <c r="S1591" s="21" t="s">
        <v>16738</v>
      </c>
      <c r="T1591" s="21" t="s">
        <v>16738</v>
      </c>
      <c r="U1591" s="21">
        <v>2</v>
      </c>
      <c r="V1591" s="21"/>
      <c r="W1591" s="21"/>
      <c r="X1591" s="21"/>
    </row>
    <row r="1592" spans="1:24" x14ac:dyDescent="0.25">
      <c r="A1592" s="17">
        <v>2022</v>
      </c>
      <c r="B1592" s="17" t="s">
        <v>9</v>
      </c>
      <c r="C1592" s="17" t="s">
        <v>8851</v>
      </c>
      <c r="D1592" s="17" t="s">
        <v>17149</v>
      </c>
      <c r="E1592" s="17" t="s">
        <v>16969</v>
      </c>
      <c r="F1592" s="17" t="s">
        <v>16758</v>
      </c>
      <c r="G1592" s="17" t="s">
        <v>8825</v>
      </c>
      <c r="H1592" s="17" t="s">
        <v>8826</v>
      </c>
      <c r="I1592" s="17">
        <v>110.00000000000001</v>
      </c>
      <c r="J1592" s="17">
        <v>2</v>
      </c>
      <c r="K1592" s="18">
        <v>0.70833333333333337</v>
      </c>
      <c r="L1592" s="19">
        <v>0.70833333333333337</v>
      </c>
      <c r="M1592" s="20">
        <v>1020</v>
      </c>
      <c r="N1592" s="20">
        <v>1130</v>
      </c>
      <c r="O1592" s="20" t="s">
        <v>172</v>
      </c>
      <c r="P1592" s="21" t="s">
        <v>15</v>
      </c>
      <c r="Q1592" s="21" t="s">
        <v>13</v>
      </c>
      <c r="R1592" s="21" t="s">
        <v>16738</v>
      </c>
      <c r="S1592" s="21" t="s">
        <v>16738</v>
      </c>
      <c r="T1592" s="21" t="s">
        <v>16738</v>
      </c>
      <c r="U1592" s="21">
        <v>2</v>
      </c>
      <c r="V1592" s="21"/>
      <c r="W1592" s="21"/>
      <c r="X1592" s="21"/>
    </row>
    <row r="1593" spans="1:24" x14ac:dyDescent="0.25">
      <c r="A1593" s="17">
        <v>2022</v>
      </c>
      <c r="B1593" s="17" t="s">
        <v>9</v>
      </c>
      <c r="C1593" s="17" t="s">
        <v>8852</v>
      </c>
      <c r="D1593" s="17" t="s">
        <v>17149</v>
      </c>
      <c r="E1593" s="17" t="s">
        <v>16969</v>
      </c>
      <c r="F1593" s="17" t="s">
        <v>16759</v>
      </c>
      <c r="G1593" s="17" t="s">
        <v>8825</v>
      </c>
      <c r="H1593" s="17" t="s">
        <v>8826</v>
      </c>
      <c r="I1593" s="17">
        <v>110.00000000000001</v>
      </c>
      <c r="J1593" s="17">
        <v>2</v>
      </c>
      <c r="K1593" s="18">
        <v>0.45833333333333331</v>
      </c>
      <c r="L1593" s="19">
        <v>0.45833333333333331</v>
      </c>
      <c r="M1593" s="20">
        <v>660</v>
      </c>
      <c r="N1593" s="20">
        <v>770</v>
      </c>
      <c r="O1593" s="20" t="s">
        <v>37</v>
      </c>
      <c r="P1593" s="21" t="s">
        <v>13</v>
      </c>
      <c r="Q1593" s="21" t="s">
        <v>46</v>
      </c>
      <c r="R1593" s="21" t="s">
        <v>16738</v>
      </c>
      <c r="S1593" s="21" t="s">
        <v>16738</v>
      </c>
      <c r="T1593" s="21" t="s">
        <v>16738</v>
      </c>
      <c r="U1593" s="21">
        <v>2</v>
      </c>
      <c r="V1593" s="21"/>
      <c r="W1593" s="21"/>
      <c r="X1593" s="21"/>
    </row>
    <row r="1594" spans="1:24" x14ac:dyDescent="0.25">
      <c r="A1594" s="17">
        <v>2022</v>
      </c>
      <c r="B1594" s="17" t="s">
        <v>9</v>
      </c>
      <c r="C1594" s="17" t="s">
        <v>8853</v>
      </c>
      <c r="D1594" s="17" t="s">
        <v>17149</v>
      </c>
      <c r="E1594" s="17" t="s">
        <v>16969</v>
      </c>
      <c r="F1594" s="17" t="s">
        <v>16760</v>
      </c>
      <c r="G1594" s="17" t="s">
        <v>8825</v>
      </c>
      <c r="H1594" s="17" t="s">
        <v>8826</v>
      </c>
      <c r="I1594" s="17">
        <v>110.00000000000001</v>
      </c>
      <c r="J1594" s="17">
        <v>2</v>
      </c>
      <c r="K1594" s="18">
        <v>0.45833333333333331</v>
      </c>
      <c r="L1594" s="19">
        <v>0.45833333333333331</v>
      </c>
      <c r="M1594" s="20">
        <v>660</v>
      </c>
      <c r="N1594" s="20">
        <v>770</v>
      </c>
      <c r="O1594" s="20" t="s">
        <v>55</v>
      </c>
      <c r="P1594" s="21" t="s">
        <v>19</v>
      </c>
      <c r="Q1594" s="21" t="s">
        <v>17</v>
      </c>
      <c r="R1594" s="21" t="s">
        <v>16738</v>
      </c>
      <c r="S1594" s="21" t="s">
        <v>16738</v>
      </c>
      <c r="T1594" s="21" t="s">
        <v>16738</v>
      </c>
      <c r="U1594" s="21">
        <v>2</v>
      </c>
      <c r="V1594" s="21"/>
      <c r="W1594" s="21"/>
      <c r="X1594" s="21"/>
    </row>
    <row r="1595" spans="1:24" x14ac:dyDescent="0.25">
      <c r="A1595" s="17">
        <v>2022</v>
      </c>
      <c r="B1595" s="17" t="s">
        <v>9</v>
      </c>
      <c r="C1595" s="17" t="s">
        <v>8854</v>
      </c>
      <c r="D1595" s="17" t="s">
        <v>17149</v>
      </c>
      <c r="E1595" s="17" t="s">
        <v>16969</v>
      </c>
      <c r="F1595" s="17" t="s">
        <v>16771</v>
      </c>
      <c r="G1595" s="17" t="s">
        <v>8825</v>
      </c>
      <c r="H1595" s="17" t="s">
        <v>8826</v>
      </c>
      <c r="I1595" s="17">
        <v>110.00000000000001</v>
      </c>
      <c r="J1595" s="17">
        <v>2</v>
      </c>
      <c r="K1595" s="18">
        <v>0.45833333333333331</v>
      </c>
      <c r="L1595" s="19">
        <v>0.45833333333333331</v>
      </c>
      <c r="M1595" s="20">
        <v>660</v>
      </c>
      <c r="N1595" s="20">
        <v>770</v>
      </c>
      <c r="O1595" s="20" t="s">
        <v>33</v>
      </c>
      <c r="P1595" s="21" t="s">
        <v>15</v>
      </c>
      <c r="Q1595" s="21" t="s">
        <v>46</v>
      </c>
      <c r="R1595" s="21" t="s">
        <v>16738</v>
      </c>
      <c r="S1595" s="21" t="s">
        <v>16738</v>
      </c>
      <c r="T1595" s="21" t="s">
        <v>16738</v>
      </c>
      <c r="U1595" s="21">
        <v>2</v>
      </c>
      <c r="V1595" s="21"/>
      <c r="W1595" s="21"/>
      <c r="X1595" s="21"/>
    </row>
    <row r="1596" spans="1:24" x14ac:dyDescent="0.25">
      <c r="A1596" s="17">
        <v>2022</v>
      </c>
      <c r="B1596" s="17" t="s">
        <v>9</v>
      </c>
      <c r="C1596" s="17" t="s">
        <v>8855</v>
      </c>
      <c r="D1596" s="17" t="s">
        <v>17149</v>
      </c>
      <c r="E1596" s="17" t="s">
        <v>16969</v>
      </c>
      <c r="F1596" s="17" t="s">
        <v>16772</v>
      </c>
      <c r="G1596" s="17" t="s">
        <v>8825</v>
      </c>
      <c r="H1596" s="17" t="s">
        <v>8826</v>
      </c>
      <c r="I1596" s="17">
        <v>110.00000000000001</v>
      </c>
      <c r="J1596" s="17">
        <v>2</v>
      </c>
      <c r="K1596" s="18">
        <v>0.45833333333333331</v>
      </c>
      <c r="L1596" s="19">
        <v>0.45833333333333331</v>
      </c>
      <c r="M1596" s="20">
        <v>660</v>
      </c>
      <c r="N1596" s="20">
        <v>770</v>
      </c>
      <c r="O1596" s="20" t="s">
        <v>29</v>
      </c>
      <c r="P1596" s="21" t="s">
        <v>21</v>
      </c>
      <c r="Q1596" s="21" t="s">
        <v>46</v>
      </c>
      <c r="R1596" s="21" t="s">
        <v>16738</v>
      </c>
      <c r="S1596" s="21" t="s">
        <v>16738</v>
      </c>
      <c r="T1596" s="21" t="s">
        <v>16738</v>
      </c>
      <c r="U1596" s="21">
        <v>2</v>
      </c>
      <c r="V1596" s="21"/>
      <c r="W1596" s="21"/>
      <c r="X1596" s="21"/>
    </row>
    <row r="1597" spans="1:24" x14ac:dyDescent="0.25">
      <c r="A1597" s="17">
        <v>2022</v>
      </c>
      <c r="B1597" s="17" t="s">
        <v>9</v>
      </c>
      <c r="C1597" s="17" t="s">
        <v>8856</v>
      </c>
      <c r="D1597" s="17" t="s">
        <v>17149</v>
      </c>
      <c r="E1597" s="17" t="s">
        <v>16969</v>
      </c>
      <c r="F1597" s="17" t="s">
        <v>14268</v>
      </c>
      <c r="G1597" s="17" t="s">
        <v>8825</v>
      </c>
      <c r="H1597" s="17" t="s">
        <v>8826</v>
      </c>
      <c r="I1597" s="17">
        <v>110.00000000000001</v>
      </c>
      <c r="J1597" s="17">
        <v>2</v>
      </c>
      <c r="K1597" s="18">
        <v>0.45833333333333331</v>
      </c>
      <c r="L1597" s="19">
        <v>0.45833333333333331</v>
      </c>
      <c r="M1597" s="20">
        <v>660</v>
      </c>
      <c r="N1597" s="20">
        <v>770</v>
      </c>
      <c r="O1597" s="20" t="s">
        <v>37</v>
      </c>
      <c r="P1597" s="21" t="s">
        <v>13</v>
      </c>
      <c r="Q1597" s="21" t="s">
        <v>46</v>
      </c>
      <c r="R1597" s="21" t="s">
        <v>16738</v>
      </c>
      <c r="S1597" s="21" t="s">
        <v>16738</v>
      </c>
      <c r="T1597" s="21" t="s">
        <v>16738</v>
      </c>
      <c r="U1597" s="21">
        <v>2</v>
      </c>
      <c r="V1597" s="21"/>
      <c r="W1597" s="21"/>
      <c r="X1597" s="21"/>
    </row>
    <row r="1598" spans="1:24" x14ac:dyDescent="0.25">
      <c r="A1598" s="17">
        <v>2022</v>
      </c>
      <c r="B1598" s="17" t="s">
        <v>9</v>
      </c>
      <c r="C1598" s="17" t="s">
        <v>8857</v>
      </c>
      <c r="D1598" s="17" t="s">
        <v>17149</v>
      </c>
      <c r="E1598" s="17" t="s">
        <v>16969</v>
      </c>
      <c r="F1598" s="17" t="s">
        <v>14269</v>
      </c>
      <c r="G1598" s="17" t="s">
        <v>8825</v>
      </c>
      <c r="H1598" s="17" t="s">
        <v>8826</v>
      </c>
      <c r="I1598" s="17">
        <v>110.00000000000001</v>
      </c>
      <c r="J1598" s="17">
        <v>2</v>
      </c>
      <c r="K1598" s="18">
        <v>0.45833333333333331</v>
      </c>
      <c r="L1598" s="19">
        <v>0.45833333333333331</v>
      </c>
      <c r="M1598" s="20">
        <v>660</v>
      </c>
      <c r="N1598" s="20">
        <v>770</v>
      </c>
      <c r="O1598" s="20" t="s">
        <v>29</v>
      </c>
      <c r="P1598" s="21" t="s">
        <v>21</v>
      </c>
      <c r="Q1598" s="21" t="s">
        <v>46</v>
      </c>
      <c r="R1598" s="21" t="s">
        <v>16738</v>
      </c>
      <c r="S1598" s="21" t="s">
        <v>16738</v>
      </c>
      <c r="T1598" s="21" t="s">
        <v>16738</v>
      </c>
      <c r="U1598" s="21">
        <v>2</v>
      </c>
      <c r="V1598" s="21"/>
      <c r="W1598" s="21"/>
      <c r="X1598" s="21"/>
    </row>
    <row r="1599" spans="1:24" x14ac:dyDescent="0.25">
      <c r="A1599" s="17">
        <v>2022</v>
      </c>
      <c r="B1599" s="17" t="s">
        <v>9</v>
      </c>
      <c r="C1599" s="17" t="s">
        <v>8858</v>
      </c>
      <c r="D1599" s="17" t="s">
        <v>17149</v>
      </c>
      <c r="E1599" s="17" t="s">
        <v>16969</v>
      </c>
      <c r="F1599" s="17" t="s">
        <v>14270</v>
      </c>
      <c r="G1599" s="17" t="s">
        <v>8825</v>
      </c>
      <c r="H1599" s="17" t="s">
        <v>8826</v>
      </c>
      <c r="I1599" s="17">
        <v>110.00000000000001</v>
      </c>
      <c r="J1599" s="17">
        <v>2</v>
      </c>
      <c r="K1599" s="18">
        <v>0.58333333333333337</v>
      </c>
      <c r="L1599" s="19">
        <v>0.58333333333333337</v>
      </c>
      <c r="M1599" s="20">
        <v>840</v>
      </c>
      <c r="N1599" s="20">
        <v>950</v>
      </c>
      <c r="O1599" s="20" t="s">
        <v>33</v>
      </c>
      <c r="P1599" s="21" t="s">
        <v>15</v>
      </c>
      <c r="Q1599" s="21" t="s">
        <v>46</v>
      </c>
      <c r="R1599" s="21" t="s">
        <v>16738</v>
      </c>
      <c r="S1599" s="21" t="s">
        <v>16738</v>
      </c>
      <c r="T1599" s="21" t="s">
        <v>16738</v>
      </c>
      <c r="U1599" s="21">
        <v>2</v>
      </c>
      <c r="V1599" s="21"/>
      <c r="W1599" s="21"/>
      <c r="X1599" s="21"/>
    </row>
    <row r="1600" spans="1:24" x14ac:dyDescent="0.25">
      <c r="A1600" s="17">
        <v>2022</v>
      </c>
      <c r="B1600" s="17" t="s">
        <v>9</v>
      </c>
      <c r="C1600" s="17" t="s">
        <v>8859</v>
      </c>
      <c r="D1600" s="17" t="s">
        <v>17149</v>
      </c>
      <c r="E1600" s="17" t="s">
        <v>16969</v>
      </c>
      <c r="F1600" s="17" t="s">
        <v>14271</v>
      </c>
      <c r="G1600" s="17" t="s">
        <v>8825</v>
      </c>
      <c r="H1600" s="17" t="s">
        <v>8826</v>
      </c>
      <c r="I1600" s="17">
        <v>110.00000000000001</v>
      </c>
      <c r="J1600" s="17">
        <v>2</v>
      </c>
      <c r="K1600" s="18">
        <v>0.39583333333333331</v>
      </c>
      <c r="L1600" s="19">
        <v>0.39583333333333331</v>
      </c>
      <c r="M1600" s="20">
        <v>570</v>
      </c>
      <c r="N1600" s="20">
        <v>680</v>
      </c>
      <c r="O1600" s="20" t="s">
        <v>33</v>
      </c>
      <c r="P1600" s="21" t="s">
        <v>15</v>
      </c>
      <c r="Q1600" s="21" t="s">
        <v>46</v>
      </c>
      <c r="R1600" s="21" t="s">
        <v>16738</v>
      </c>
      <c r="S1600" s="21" t="s">
        <v>16738</v>
      </c>
      <c r="T1600" s="21" t="s">
        <v>16738</v>
      </c>
      <c r="U1600" s="21">
        <v>2</v>
      </c>
      <c r="V1600" s="21"/>
      <c r="W1600" s="21"/>
      <c r="X1600" s="21"/>
    </row>
    <row r="1601" spans="1:24" x14ac:dyDescent="0.25">
      <c r="A1601" s="17">
        <v>2022</v>
      </c>
      <c r="B1601" s="17" t="s">
        <v>9</v>
      </c>
      <c r="C1601" s="17" t="s">
        <v>8860</v>
      </c>
      <c r="D1601" s="17" t="s">
        <v>17149</v>
      </c>
      <c r="E1601" s="17" t="s">
        <v>16969</v>
      </c>
      <c r="F1601" s="17" t="s">
        <v>14272</v>
      </c>
      <c r="G1601" s="17" t="s">
        <v>8825</v>
      </c>
      <c r="H1601" s="17" t="s">
        <v>8826</v>
      </c>
      <c r="I1601" s="17">
        <v>110.00000000000001</v>
      </c>
      <c r="J1601" s="17">
        <v>2</v>
      </c>
      <c r="K1601" s="18">
        <v>0.39583333333333331</v>
      </c>
      <c r="L1601" s="19">
        <v>0.39583333333333331</v>
      </c>
      <c r="M1601" s="20">
        <v>570</v>
      </c>
      <c r="N1601" s="20">
        <v>680</v>
      </c>
      <c r="O1601" s="20" t="s">
        <v>51</v>
      </c>
      <c r="P1601" s="21" t="s">
        <v>15</v>
      </c>
      <c r="Q1601" s="21" t="s">
        <v>17</v>
      </c>
      <c r="R1601" s="21" t="s">
        <v>16738</v>
      </c>
      <c r="S1601" s="21" t="s">
        <v>16738</v>
      </c>
      <c r="T1601" s="21" t="s">
        <v>16738</v>
      </c>
      <c r="U1601" s="21">
        <v>2</v>
      </c>
      <c r="V1601" s="21"/>
      <c r="W1601" s="21"/>
      <c r="X1601" s="21"/>
    </row>
    <row r="1602" spans="1:24" x14ac:dyDescent="0.25">
      <c r="A1602" s="17">
        <v>2022</v>
      </c>
      <c r="B1602" s="17" t="s">
        <v>9</v>
      </c>
      <c r="C1602" s="17" t="s">
        <v>8861</v>
      </c>
      <c r="D1602" s="17" t="s">
        <v>17149</v>
      </c>
      <c r="E1602" s="17" t="s">
        <v>16969</v>
      </c>
      <c r="F1602" s="17" t="s">
        <v>16758</v>
      </c>
      <c r="G1602" s="17" t="s">
        <v>8825</v>
      </c>
      <c r="H1602" s="17" t="s">
        <v>8826</v>
      </c>
      <c r="I1602" s="17">
        <v>110.00000000000001</v>
      </c>
      <c r="J1602" s="17">
        <v>2</v>
      </c>
      <c r="K1602" s="18">
        <v>0.33333333333333331</v>
      </c>
      <c r="L1602" s="19">
        <v>0.33333333333333331</v>
      </c>
      <c r="M1602" s="20">
        <v>480</v>
      </c>
      <c r="N1602" s="20">
        <v>590</v>
      </c>
      <c r="O1602" s="20" t="s">
        <v>181</v>
      </c>
      <c r="P1602" s="21" t="s">
        <v>21</v>
      </c>
      <c r="Q1602" s="21" t="s">
        <v>13</v>
      </c>
      <c r="R1602" s="21" t="s">
        <v>16738</v>
      </c>
      <c r="S1602" s="21" t="s">
        <v>16738</v>
      </c>
      <c r="T1602" s="21" t="s">
        <v>16738</v>
      </c>
      <c r="U1602" s="21">
        <v>2</v>
      </c>
      <c r="V1602" s="21"/>
      <c r="W1602" s="21"/>
      <c r="X1602" s="21"/>
    </row>
    <row r="1603" spans="1:24" x14ac:dyDescent="0.25">
      <c r="A1603" s="17">
        <v>2022</v>
      </c>
      <c r="B1603" s="17" t="s">
        <v>9</v>
      </c>
      <c r="C1603" s="17" t="s">
        <v>8862</v>
      </c>
      <c r="D1603" s="17" t="s">
        <v>17149</v>
      </c>
      <c r="E1603" s="17" t="s">
        <v>16969</v>
      </c>
      <c r="F1603" s="17" t="s">
        <v>16759</v>
      </c>
      <c r="G1603" s="17" t="s">
        <v>8825</v>
      </c>
      <c r="H1603" s="17" t="s">
        <v>8826</v>
      </c>
      <c r="I1603" s="17">
        <v>110.00000000000001</v>
      </c>
      <c r="J1603" s="17">
        <v>2</v>
      </c>
      <c r="K1603" s="18">
        <v>0.27083333333333331</v>
      </c>
      <c r="L1603" s="19">
        <v>0.27083333333333331</v>
      </c>
      <c r="M1603" s="20">
        <v>390</v>
      </c>
      <c r="N1603" s="20">
        <v>500</v>
      </c>
      <c r="O1603" s="20" t="s">
        <v>51</v>
      </c>
      <c r="P1603" s="21" t="s">
        <v>15</v>
      </c>
      <c r="Q1603" s="21" t="s">
        <v>17</v>
      </c>
      <c r="R1603" s="21" t="s">
        <v>16738</v>
      </c>
      <c r="S1603" s="21" t="s">
        <v>16738</v>
      </c>
      <c r="T1603" s="21" t="s">
        <v>16738</v>
      </c>
      <c r="U1603" s="21">
        <v>2</v>
      </c>
      <c r="V1603" s="21"/>
      <c r="W1603" s="21"/>
      <c r="X1603" s="21"/>
    </row>
    <row r="1604" spans="1:24" x14ac:dyDescent="0.25">
      <c r="A1604" s="17">
        <v>2022</v>
      </c>
      <c r="B1604" s="17" t="s">
        <v>9</v>
      </c>
      <c r="C1604" s="17" t="s">
        <v>8863</v>
      </c>
      <c r="D1604" s="17" t="s">
        <v>17149</v>
      </c>
      <c r="E1604" s="17" t="s">
        <v>16969</v>
      </c>
      <c r="F1604" s="17" t="s">
        <v>16760</v>
      </c>
      <c r="G1604" s="17" t="s">
        <v>8825</v>
      </c>
      <c r="H1604" s="17" t="s">
        <v>8826</v>
      </c>
      <c r="I1604" s="17">
        <v>110.00000000000001</v>
      </c>
      <c r="J1604" s="17">
        <v>2</v>
      </c>
      <c r="K1604" s="18">
        <v>0.45833333333333331</v>
      </c>
      <c r="L1604" s="19">
        <v>0.45833333333333331</v>
      </c>
      <c r="M1604" s="20">
        <v>660</v>
      </c>
      <c r="N1604" s="20">
        <v>770</v>
      </c>
      <c r="O1604" s="20" t="s">
        <v>55</v>
      </c>
      <c r="P1604" s="21" t="s">
        <v>19</v>
      </c>
      <c r="Q1604" s="21" t="s">
        <v>17</v>
      </c>
      <c r="R1604" s="21" t="s">
        <v>16738</v>
      </c>
      <c r="S1604" s="21" t="s">
        <v>16738</v>
      </c>
      <c r="T1604" s="21" t="s">
        <v>16738</v>
      </c>
      <c r="U1604" s="21">
        <v>2</v>
      </c>
      <c r="V1604" s="21"/>
      <c r="W1604" s="21"/>
      <c r="X1604" s="21"/>
    </row>
    <row r="1605" spans="1:24" x14ac:dyDescent="0.25">
      <c r="A1605" s="17">
        <v>2022</v>
      </c>
      <c r="B1605" s="17" t="s">
        <v>9</v>
      </c>
      <c r="C1605" s="17" t="s">
        <v>8864</v>
      </c>
      <c r="D1605" s="17" t="s">
        <v>17149</v>
      </c>
      <c r="E1605" s="17" t="s">
        <v>16969</v>
      </c>
      <c r="F1605" s="17" t="s">
        <v>16771</v>
      </c>
      <c r="G1605" s="17" t="s">
        <v>8825</v>
      </c>
      <c r="H1605" s="17" t="s">
        <v>8826</v>
      </c>
      <c r="I1605" s="17">
        <v>110.00000000000001</v>
      </c>
      <c r="J1605" s="17">
        <v>2</v>
      </c>
      <c r="K1605" s="18">
        <v>0.33333333333333331</v>
      </c>
      <c r="L1605" s="19">
        <v>0.33333333333333331</v>
      </c>
      <c r="M1605" s="20">
        <v>480</v>
      </c>
      <c r="N1605" s="20">
        <v>590</v>
      </c>
      <c r="O1605" s="20" t="s">
        <v>33</v>
      </c>
      <c r="P1605" s="21" t="s">
        <v>15</v>
      </c>
      <c r="Q1605" s="21" t="s">
        <v>46</v>
      </c>
      <c r="R1605" s="21" t="s">
        <v>16738</v>
      </c>
      <c r="S1605" s="21" t="s">
        <v>16738</v>
      </c>
      <c r="T1605" s="21" t="s">
        <v>16738</v>
      </c>
      <c r="U1605" s="21">
        <v>2</v>
      </c>
      <c r="V1605" s="21"/>
      <c r="W1605" s="21"/>
      <c r="X1605" s="21"/>
    </row>
    <row r="1606" spans="1:24" x14ac:dyDescent="0.25">
      <c r="A1606" s="17">
        <v>2022</v>
      </c>
      <c r="B1606" s="17" t="s">
        <v>9</v>
      </c>
      <c r="C1606" s="17" t="s">
        <v>8865</v>
      </c>
      <c r="D1606" s="17" t="s">
        <v>17149</v>
      </c>
      <c r="E1606" s="17" t="s">
        <v>16969</v>
      </c>
      <c r="F1606" s="17" t="s">
        <v>16772</v>
      </c>
      <c r="G1606" s="17" t="s">
        <v>8825</v>
      </c>
      <c r="H1606" s="17" t="s">
        <v>8826</v>
      </c>
      <c r="I1606" s="17">
        <v>110.00000000000001</v>
      </c>
      <c r="J1606" s="17">
        <v>2</v>
      </c>
      <c r="K1606" s="18">
        <v>0.58333333333333337</v>
      </c>
      <c r="L1606" s="19">
        <v>0.58333333333333337</v>
      </c>
      <c r="M1606" s="20">
        <v>840</v>
      </c>
      <c r="N1606" s="20">
        <v>950</v>
      </c>
      <c r="O1606" s="20" t="s">
        <v>203</v>
      </c>
      <c r="P1606" s="21" t="s">
        <v>21</v>
      </c>
      <c r="Q1606" s="21" t="s">
        <v>19</v>
      </c>
      <c r="R1606" s="21" t="s">
        <v>16738</v>
      </c>
      <c r="S1606" s="21" t="s">
        <v>16738</v>
      </c>
      <c r="T1606" s="21" t="s">
        <v>16738</v>
      </c>
      <c r="U1606" s="21">
        <v>2</v>
      </c>
      <c r="V1606" s="21"/>
      <c r="W1606" s="21"/>
      <c r="X1606" s="21"/>
    </row>
    <row r="1607" spans="1:24" x14ac:dyDescent="0.25">
      <c r="A1607" s="17">
        <v>2022</v>
      </c>
      <c r="B1607" s="17" t="s">
        <v>9</v>
      </c>
      <c r="C1607" s="17" t="s">
        <v>8866</v>
      </c>
      <c r="D1607" s="17" t="s">
        <v>17149</v>
      </c>
      <c r="E1607" s="17" t="s">
        <v>16969</v>
      </c>
      <c r="F1607" s="17" t="s">
        <v>14268</v>
      </c>
      <c r="G1607" s="17" t="s">
        <v>8825</v>
      </c>
      <c r="H1607" s="17" t="s">
        <v>8826</v>
      </c>
      <c r="I1607" s="17">
        <v>110.00000000000001</v>
      </c>
      <c r="J1607" s="17">
        <v>2</v>
      </c>
      <c r="K1607" s="18">
        <v>0.70833333333333337</v>
      </c>
      <c r="L1607" s="19">
        <v>0.70833333333333337</v>
      </c>
      <c r="M1607" s="20">
        <v>1020</v>
      </c>
      <c r="N1607" s="20">
        <v>1130</v>
      </c>
      <c r="O1607" s="20" t="s">
        <v>37</v>
      </c>
      <c r="P1607" s="21" t="s">
        <v>13</v>
      </c>
      <c r="Q1607" s="21" t="s">
        <v>46</v>
      </c>
      <c r="R1607" s="21" t="s">
        <v>16738</v>
      </c>
      <c r="S1607" s="21" t="s">
        <v>16738</v>
      </c>
      <c r="T1607" s="21" t="s">
        <v>16738</v>
      </c>
      <c r="U1607" s="21">
        <v>2</v>
      </c>
      <c r="V1607" s="21"/>
      <c r="W1607" s="21"/>
      <c r="X1607" s="21"/>
    </row>
    <row r="1608" spans="1:24" x14ac:dyDescent="0.25">
      <c r="A1608" s="17">
        <v>2022</v>
      </c>
      <c r="B1608" s="17" t="s">
        <v>9</v>
      </c>
      <c r="C1608" s="17" t="s">
        <v>8867</v>
      </c>
      <c r="D1608" s="17" t="s">
        <v>17149</v>
      </c>
      <c r="E1608" s="17" t="s">
        <v>16969</v>
      </c>
      <c r="F1608" s="17" t="s">
        <v>14269</v>
      </c>
      <c r="G1608" s="17" t="s">
        <v>8825</v>
      </c>
      <c r="H1608" s="17" t="s">
        <v>8826</v>
      </c>
      <c r="I1608" s="17">
        <v>110.00000000000001</v>
      </c>
      <c r="J1608" s="17">
        <v>2</v>
      </c>
      <c r="K1608" s="18">
        <v>0.52083333333333337</v>
      </c>
      <c r="L1608" s="19">
        <v>0.52083333333333337</v>
      </c>
      <c r="M1608" s="20">
        <v>750</v>
      </c>
      <c r="N1608" s="20">
        <v>860</v>
      </c>
      <c r="O1608" s="20" t="s">
        <v>181</v>
      </c>
      <c r="P1608" s="21" t="s">
        <v>21</v>
      </c>
      <c r="Q1608" s="21" t="s">
        <v>13</v>
      </c>
      <c r="R1608" s="21" t="s">
        <v>16738</v>
      </c>
      <c r="S1608" s="21" t="s">
        <v>16738</v>
      </c>
      <c r="T1608" s="21" t="s">
        <v>16738</v>
      </c>
      <c r="U1608" s="21">
        <v>2</v>
      </c>
      <c r="V1608" s="21"/>
      <c r="W1608" s="21"/>
      <c r="X1608" s="21"/>
    </row>
    <row r="1609" spans="1:24" x14ac:dyDescent="0.25">
      <c r="A1609" s="17">
        <v>2022</v>
      </c>
      <c r="B1609" s="17" t="s">
        <v>9</v>
      </c>
      <c r="C1609" s="17" t="s">
        <v>8896</v>
      </c>
      <c r="D1609" s="17" t="s">
        <v>17149</v>
      </c>
      <c r="E1609" s="17" t="s">
        <v>16859</v>
      </c>
      <c r="F1609" s="17" t="s">
        <v>14268</v>
      </c>
      <c r="G1609" s="17" t="s">
        <v>8897</v>
      </c>
      <c r="H1609" s="17" t="s">
        <v>8898</v>
      </c>
      <c r="I1609" s="17">
        <v>110.00000000000001</v>
      </c>
      <c r="J1609" s="17">
        <v>2</v>
      </c>
      <c r="K1609" s="18">
        <v>0.33333333333333331</v>
      </c>
      <c r="L1609" s="19">
        <v>0.33333333333333331</v>
      </c>
      <c r="M1609" s="20">
        <v>480</v>
      </c>
      <c r="N1609" s="20">
        <v>590</v>
      </c>
      <c r="O1609" s="20" t="s">
        <v>172</v>
      </c>
      <c r="P1609" s="21" t="s">
        <v>15</v>
      </c>
      <c r="Q1609" s="21" t="s">
        <v>13</v>
      </c>
      <c r="R1609" s="21" t="s">
        <v>16738</v>
      </c>
      <c r="S1609" s="21" t="s">
        <v>16738</v>
      </c>
      <c r="T1609" s="21" t="s">
        <v>16738</v>
      </c>
      <c r="U1609" s="21">
        <v>2</v>
      </c>
      <c r="V1609" s="21"/>
      <c r="W1609" s="21"/>
      <c r="X1609" s="21"/>
    </row>
    <row r="1610" spans="1:24" x14ac:dyDescent="0.25">
      <c r="A1610" s="17">
        <v>2022</v>
      </c>
      <c r="B1610" s="17" t="s">
        <v>9</v>
      </c>
      <c r="C1610" s="17" t="s">
        <v>8899</v>
      </c>
      <c r="D1610" s="17" t="s">
        <v>17149</v>
      </c>
      <c r="E1610" s="17" t="s">
        <v>16859</v>
      </c>
      <c r="F1610" s="17" t="s">
        <v>14269</v>
      </c>
      <c r="G1610" s="17" t="s">
        <v>8897</v>
      </c>
      <c r="H1610" s="17" t="s">
        <v>8898</v>
      </c>
      <c r="I1610" s="17">
        <v>110.00000000000001</v>
      </c>
      <c r="J1610" s="17">
        <v>2</v>
      </c>
      <c r="K1610" s="18">
        <v>0.64583333333333337</v>
      </c>
      <c r="L1610" s="19">
        <v>0.64583333333333337</v>
      </c>
      <c r="M1610" s="20">
        <v>930</v>
      </c>
      <c r="N1610" s="20">
        <v>1040</v>
      </c>
      <c r="O1610" s="20" t="s">
        <v>203</v>
      </c>
      <c r="P1610" s="21" t="s">
        <v>21</v>
      </c>
      <c r="Q1610" s="21" t="s">
        <v>19</v>
      </c>
      <c r="R1610" s="21" t="s">
        <v>16738</v>
      </c>
      <c r="S1610" s="21" t="s">
        <v>16738</v>
      </c>
      <c r="T1610" s="21" t="s">
        <v>16738</v>
      </c>
      <c r="U1610" s="21">
        <v>2</v>
      </c>
      <c r="V1610" s="21"/>
      <c r="W1610" s="21"/>
      <c r="X1610" s="21"/>
    </row>
    <row r="1611" spans="1:24" x14ac:dyDescent="0.25">
      <c r="A1611" s="17">
        <v>2022</v>
      </c>
      <c r="B1611" s="17" t="s">
        <v>9</v>
      </c>
      <c r="C1611" s="17" t="s">
        <v>8900</v>
      </c>
      <c r="D1611" s="17" t="s">
        <v>17149</v>
      </c>
      <c r="E1611" s="17" t="s">
        <v>16859</v>
      </c>
      <c r="F1611" s="17" t="s">
        <v>14270</v>
      </c>
      <c r="G1611" s="17" t="s">
        <v>8897</v>
      </c>
      <c r="H1611" s="17" t="s">
        <v>8898</v>
      </c>
      <c r="I1611" s="17">
        <v>110.00000000000001</v>
      </c>
      <c r="J1611" s="17">
        <v>2</v>
      </c>
      <c r="K1611" s="18">
        <v>0.70833333333333337</v>
      </c>
      <c r="L1611" s="19">
        <v>0.70833333333333337</v>
      </c>
      <c r="M1611" s="20">
        <v>1020</v>
      </c>
      <c r="N1611" s="20">
        <v>1130</v>
      </c>
      <c r="O1611" s="20" t="s">
        <v>203</v>
      </c>
      <c r="P1611" s="21" t="s">
        <v>21</v>
      </c>
      <c r="Q1611" s="21" t="s">
        <v>19</v>
      </c>
      <c r="R1611" s="21" t="s">
        <v>16738</v>
      </c>
      <c r="S1611" s="21" t="s">
        <v>16738</v>
      </c>
      <c r="T1611" s="21" t="s">
        <v>16738</v>
      </c>
      <c r="U1611" s="21">
        <v>2</v>
      </c>
      <c r="V1611" s="21"/>
      <c r="W1611" s="21"/>
      <c r="X1611" s="21"/>
    </row>
    <row r="1612" spans="1:24" x14ac:dyDescent="0.25">
      <c r="A1612" s="17">
        <v>2022</v>
      </c>
      <c r="B1612" s="17" t="s">
        <v>9</v>
      </c>
      <c r="C1612" s="17" t="s">
        <v>8901</v>
      </c>
      <c r="D1612" s="17" t="s">
        <v>17149</v>
      </c>
      <c r="E1612" s="17" t="s">
        <v>16859</v>
      </c>
      <c r="F1612" s="17" t="s">
        <v>14271</v>
      </c>
      <c r="G1612" s="17" t="s">
        <v>8897</v>
      </c>
      <c r="H1612" s="17" t="s">
        <v>8898</v>
      </c>
      <c r="I1612" s="17">
        <v>110.00000000000001</v>
      </c>
      <c r="J1612" s="17">
        <v>2</v>
      </c>
      <c r="K1612" s="18">
        <v>0.58333333333333337</v>
      </c>
      <c r="L1612" s="19">
        <v>0.58333333333333337</v>
      </c>
      <c r="M1612" s="20">
        <v>840</v>
      </c>
      <c r="N1612" s="20">
        <v>950</v>
      </c>
      <c r="O1612" s="20" t="s">
        <v>65</v>
      </c>
      <c r="P1612" s="21" t="s">
        <v>19</v>
      </c>
      <c r="Q1612" s="21" t="s">
        <v>46</v>
      </c>
      <c r="R1612" s="21" t="s">
        <v>16738</v>
      </c>
      <c r="S1612" s="21" t="s">
        <v>16738</v>
      </c>
      <c r="T1612" s="21" t="s">
        <v>16738</v>
      </c>
      <c r="U1612" s="21">
        <v>2</v>
      </c>
      <c r="V1612" s="21"/>
      <c r="W1612" s="21"/>
      <c r="X1612" s="21"/>
    </row>
    <row r="1613" spans="1:24" x14ac:dyDescent="0.25">
      <c r="A1613" s="17">
        <v>2022</v>
      </c>
      <c r="B1613" s="17" t="s">
        <v>9</v>
      </c>
      <c r="C1613" s="17" t="s">
        <v>8902</v>
      </c>
      <c r="D1613" s="17" t="s">
        <v>17149</v>
      </c>
      <c r="E1613" s="17" t="s">
        <v>16859</v>
      </c>
      <c r="F1613" s="17" t="s">
        <v>14272</v>
      </c>
      <c r="G1613" s="17" t="s">
        <v>8897</v>
      </c>
      <c r="H1613" s="17" t="s">
        <v>8898</v>
      </c>
      <c r="I1613" s="17">
        <v>110.00000000000001</v>
      </c>
      <c r="J1613" s="17">
        <v>2</v>
      </c>
      <c r="K1613" s="18">
        <v>0.39583333333333331</v>
      </c>
      <c r="L1613" s="19">
        <v>0.39583333333333331</v>
      </c>
      <c r="M1613" s="20">
        <v>570</v>
      </c>
      <c r="N1613" s="20">
        <v>680</v>
      </c>
      <c r="O1613" s="20" t="s">
        <v>55</v>
      </c>
      <c r="P1613" s="21" t="s">
        <v>19</v>
      </c>
      <c r="Q1613" s="21" t="s">
        <v>17</v>
      </c>
      <c r="R1613" s="21" t="s">
        <v>16738</v>
      </c>
      <c r="S1613" s="21" t="s">
        <v>16738</v>
      </c>
      <c r="T1613" s="21" t="s">
        <v>16738</v>
      </c>
      <c r="U1613" s="21">
        <v>2</v>
      </c>
      <c r="V1613" s="21"/>
      <c r="W1613" s="21"/>
      <c r="X1613" s="21"/>
    </row>
    <row r="1614" spans="1:24" x14ac:dyDescent="0.25">
      <c r="A1614" s="17">
        <v>2022</v>
      </c>
      <c r="B1614" s="17" t="s">
        <v>9</v>
      </c>
      <c r="C1614" s="17" t="s">
        <v>8903</v>
      </c>
      <c r="D1614" s="17" t="s">
        <v>17149</v>
      </c>
      <c r="E1614" s="17" t="s">
        <v>16859</v>
      </c>
      <c r="F1614" s="17" t="s">
        <v>16758</v>
      </c>
      <c r="G1614" s="17" t="s">
        <v>8897</v>
      </c>
      <c r="H1614" s="17" t="s">
        <v>8898</v>
      </c>
      <c r="I1614" s="17">
        <v>110.00000000000001</v>
      </c>
      <c r="J1614" s="17">
        <v>2</v>
      </c>
      <c r="K1614" s="18">
        <v>0.39583333333333331</v>
      </c>
      <c r="L1614" s="19">
        <v>0.39583333333333331</v>
      </c>
      <c r="M1614" s="20">
        <v>570</v>
      </c>
      <c r="N1614" s="20">
        <v>680</v>
      </c>
      <c r="O1614" s="20" t="s">
        <v>174</v>
      </c>
      <c r="P1614" s="21" t="s">
        <v>21</v>
      </c>
      <c r="Q1614" s="21" t="s">
        <v>17</v>
      </c>
      <c r="R1614" s="21" t="s">
        <v>16738</v>
      </c>
      <c r="S1614" s="21" t="s">
        <v>16738</v>
      </c>
      <c r="T1614" s="21" t="s">
        <v>16738</v>
      </c>
      <c r="U1614" s="21">
        <v>2</v>
      </c>
      <c r="V1614" s="21"/>
      <c r="W1614" s="21"/>
      <c r="X1614" s="21"/>
    </row>
    <row r="1615" spans="1:24" x14ac:dyDescent="0.25">
      <c r="A1615" s="17">
        <v>2022</v>
      </c>
      <c r="B1615" s="17" t="s">
        <v>9</v>
      </c>
      <c r="C1615" s="17" t="s">
        <v>8904</v>
      </c>
      <c r="D1615" s="17" t="s">
        <v>17149</v>
      </c>
      <c r="E1615" s="17" t="s">
        <v>16859</v>
      </c>
      <c r="F1615" s="17" t="s">
        <v>16759</v>
      </c>
      <c r="G1615" s="17" t="s">
        <v>8897</v>
      </c>
      <c r="H1615" s="17" t="s">
        <v>8898</v>
      </c>
      <c r="I1615" s="17">
        <v>110.00000000000001</v>
      </c>
      <c r="J1615" s="17">
        <v>2</v>
      </c>
      <c r="K1615" s="18">
        <v>0.64583333333333337</v>
      </c>
      <c r="L1615" s="19">
        <v>0.64583333333333337</v>
      </c>
      <c r="M1615" s="20">
        <v>930</v>
      </c>
      <c r="N1615" s="20">
        <v>1040</v>
      </c>
      <c r="O1615" s="20" t="s">
        <v>65</v>
      </c>
      <c r="P1615" s="21" t="s">
        <v>19</v>
      </c>
      <c r="Q1615" s="21" t="s">
        <v>46</v>
      </c>
      <c r="R1615" s="21" t="s">
        <v>16738</v>
      </c>
      <c r="S1615" s="21" t="s">
        <v>16738</v>
      </c>
      <c r="T1615" s="21" t="s">
        <v>16738</v>
      </c>
      <c r="U1615" s="21">
        <v>2</v>
      </c>
      <c r="V1615" s="21"/>
      <c r="W1615" s="21"/>
      <c r="X1615" s="21"/>
    </row>
    <row r="1616" spans="1:24" x14ac:dyDescent="0.25">
      <c r="A1616" s="17">
        <v>2022</v>
      </c>
      <c r="B1616" s="17" t="s">
        <v>9</v>
      </c>
      <c r="C1616" s="17" t="s">
        <v>8905</v>
      </c>
      <c r="D1616" s="17" t="s">
        <v>17149</v>
      </c>
      <c r="E1616" s="17" t="s">
        <v>16859</v>
      </c>
      <c r="F1616" s="17" t="s">
        <v>16760</v>
      </c>
      <c r="G1616" s="17" t="s">
        <v>8897</v>
      </c>
      <c r="H1616" s="17" t="s">
        <v>8898</v>
      </c>
      <c r="I1616" s="17">
        <v>110.00000000000001</v>
      </c>
      <c r="J1616" s="17">
        <v>2</v>
      </c>
      <c r="K1616" s="18">
        <v>0.39583333333333331</v>
      </c>
      <c r="L1616" s="19">
        <v>0.39583333333333331</v>
      </c>
      <c r="M1616" s="20">
        <v>570</v>
      </c>
      <c r="N1616" s="20">
        <v>680</v>
      </c>
      <c r="O1616" s="20" t="s">
        <v>51</v>
      </c>
      <c r="P1616" s="21" t="s">
        <v>15</v>
      </c>
      <c r="Q1616" s="21" t="s">
        <v>17</v>
      </c>
      <c r="R1616" s="21" t="s">
        <v>16738</v>
      </c>
      <c r="S1616" s="21" t="s">
        <v>16738</v>
      </c>
      <c r="T1616" s="21" t="s">
        <v>16738</v>
      </c>
      <c r="U1616" s="21">
        <v>2</v>
      </c>
      <c r="V1616" s="21"/>
      <c r="W1616" s="21"/>
      <c r="X1616" s="21"/>
    </row>
    <row r="1617" spans="1:24" x14ac:dyDescent="0.25">
      <c r="A1617" s="17">
        <v>2022</v>
      </c>
      <c r="B1617" s="17" t="s">
        <v>9</v>
      </c>
      <c r="C1617" s="17" t="s">
        <v>8906</v>
      </c>
      <c r="D1617" s="17" t="s">
        <v>17149</v>
      </c>
      <c r="E1617" s="17" t="s">
        <v>16859</v>
      </c>
      <c r="F1617" s="17" t="s">
        <v>16771</v>
      </c>
      <c r="G1617" s="17" t="s">
        <v>8897</v>
      </c>
      <c r="H1617" s="17" t="s">
        <v>8898</v>
      </c>
      <c r="I1617" s="17">
        <v>110.00000000000001</v>
      </c>
      <c r="J1617" s="17">
        <v>2</v>
      </c>
      <c r="K1617" s="18">
        <v>0.39583333333333331</v>
      </c>
      <c r="L1617" s="19">
        <v>0.39583333333333331</v>
      </c>
      <c r="M1617" s="20">
        <v>570</v>
      </c>
      <c r="N1617" s="20">
        <v>680</v>
      </c>
      <c r="O1617" s="20" t="s">
        <v>181</v>
      </c>
      <c r="P1617" s="21" t="s">
        <v>21</v>
      </c>
      <c r="Q1617" s="21" t="s">
        <v>13</v>
      </c>
      <c r="R1617" s="21" t="s">
        <v>16738</v>
      </c>
      <c r="S1617" s="21" t="s">
        <v>16738</v>
      </c>
      <c r="T1617" s="21" t="s">
        <v>16738</v>
      </c>
      <c r="U1617" s="21">
        <v>2</v>
      </c>
      <c r="V1617" s="21"/>
      <c r="W1617" s="21"/>
      <c r="X1617" s="21"/>
    </row>
    <row r="1618" spans="1:24" x14ac:dyDescent="0.25">
      <c r="A1618" s="17">
        <v>2022</v>
      </c>
      <c r="B1618" s="17" t="s">
        <v>9</v>
      </c>
      <c r="C1618" s="17" t="s">
        <v>8907</v>
      </c>
      <c r="D1618" s="17" t="s">
        <v>17149</v>
      </c>
      <c r="E1618" s="17" t="s">
        <v>16859</v>
      </c>
      <c r="F1618" s="17" t="s">
        <v>16772</v>
      </c>
      <c r="G1618" s="17" t="s">
        <v>8897</v>
      </c>
      <c r="H1618" s="17" t="s">
        <v>8898</v>
      </c>
      <c r="I1618" s="17">
        <v>110.00000000000001</v>
      </c>
      <c r="J1618" s="17">
        <v>2</v>
      </c>
      <c r="K1618" s="18">
        <v>0.70833333333333337</v>
      </c>
      <c r="L1618" s="19">
        <v>0.70833333333333337</v>
      </c>
      <c r="M1618" s="20">
        <v>1020</v>
      </c>
      <c r="N1618" s="20">
        <v>1130</v>
      </c>
      <c r="O1618" s="20" t="s">
        <v>172</v>
      </c>
      <c r="P1618" s="21" t="s">
        <v>15</v>
      </c>
      <c r="Q1618" s="21" t="s">
        <v>13</v>
      </c>
      <c r="R1618" s="21" t="s">
        <v>16738</v>
      </c>
      <c r="S1618" s="21" t="s">
        <v>16738</v>
      </c>
      <c r="T1618" s="21" t="s">
        <v>16738</v>
      </c>
      <c r="U1618" s="21">
        <v>2</v>
      </c>
      <c r="V1618" s="21"/>
      <c r="W1618" s="21"/>
      <c r="X1618" s="21"/>
    </row>
    <row r="1619" spans="1:24" x14ac:dyDescent="0.25">
      <c r="A1619" s="17">
        <v>2022</v>
      </c>
      <c r="B1619" s="17" t="s">
        <v>9</v>
      </c>
      <c r="C1619" s="17" t="s">
        <v>8908</v>
      </c>
      <c r="D1619" s="17" t="s">
        <v>17149</v>
      </c>
      <c r="E1619" s="17" t="s">
        <v>16859</v>
      </c>
      <c r="F1619" s="17" t="s">
        <v>14268</v>
      </c>
      <c r="G1619" s="17" t="s">
        <v>8897</v>
      </c>
      <c r="H1619" s="17" t="s">
        <v>8898</v>
      </c>
      <c r="I1619" s="17">
        <v>110.00000000000001</v>
      </c>
      <c r="J1619" s="17">
        <v>2</v>
      </c>
      <c r="K1619" s="18">
        <v>0.33333333333333331</v>
      </c>
      <c r="L1619" s="19">
        <v>0.33333333333333331</v>
      </c>
      <c r="M1619" s="20">
        <v>480</v>
      </c>
      <c r="N1619" s="20">
        <v>590</v>
      </c>
      <c r="O1619" s="20" t="s">
        <v>33</v>
      </c>
      <c r="P1619" s="21" t="s">
        <v>15</v>
      </c>
      <c r="Q1619" s="21" t="s">
        <v>46</v>
      </c>
      <c r="R1619" s="21" t="s">
        <v>16738</v>
      </c>
      <c r="S1619" s="21" t="s">
        <v>16738</v>
      </c>
      <c r="T1619" s="21" t="s">
        <v>16738</v>
      </c>
      <c r="U1619" s="21">
        <v>2</v>
      </c>
      <c r="V1619" s="21"/>
      <c r="W1619" s="21"/>
      <c r="X1619" s="21"/>
    </row>
    <row r="1620" spans="1:24" x14ac:dyDescent="0.25">
      <c r="A1620" s="17">
        <v>2022</v>
      </c>
      <c r="B1620" s="17" t="s">
        <v>9</v>
      </c>
      <c r="C1620" s="17" t="s">
        <v>8909</v>
      </c>
      <c r="D1620" s="17" t="s">
        <v>17149</v>
      </c>
      <c r="E1620" s="17" t="s">
        <v>16859</v>
      </c>
      <c r="F1620" s="17" t="s">
        <v>14269</v>
      </c>
      <c r="G1620" s="17" t="s">
        <v>8897</v>
      </c>
      <c r="H1620" s="17" t="s">
        <v>8898</v>
      </c>
      <c r="I1620" s="17">
        <v>110.00000000000001</v>
      </c>
      <c r="J1620" s="17">
        <v>2</v>
      </c>
      <c r="K1620" s="18">
        <v>0.45833333333333331</v>
      </c>
      <c r="L1620" s="19">
        <v>0.45833333333333331</v>
      </c>
      <c r="M1620" s="20">
        <v>660</v>
      </c>
      <c r="N1620" s="20">
        <v>770</v>
      </c>
      <c r="O1620" s="20" t="s">
        <v>181</v>
      </c>
      <c r="P1620" s="21" t="s">
        <v>21</v>
      </c>
      <c r="Q1620" s="21" t="s">
        <v>13</v>
      </c>
      <c r="R1620" s="21" t="s">
        <v>16738</v>
      </c>
      <c r="S1620" s="21" t="s">
        <v>16738</v>
      </c>
      <c r="T1620" s="21" t="s">
        <v>16738</v>
      </c>
      <c r="U1620" s="21">
        <v>2</v>
      </c>
      <c r="V1620" s="21"/>
      <c r="W1620" s="21"/>
      <c r="X1620" s="21"/>
    </row>
    <row r="1621" spans="1:24" x14ac:dyDescent="0.25">
      <c r="A1621" s="17">
        <v>2022</v>
      </c>
      <c r="B1621" s="17" t="s">
        <v>9</v>
      </c>
      <c r="C1621" s="17" t="s">
        <v>8910</v>
      </c>
      <c r="D1621" s="17" t="s">
        <v>17149</v>
      </c>
      <c r="E1621" s="17" t="s">
        <v>16859</v>
      </c>
      <c r="F1621" s="17" t="s">
        <v>14270</v>
      </c>
      <c r="G1621" s="17" t="s">
        <v>8897</v>
      </c>
      <c r="H1621" s="17" t="s">
        <v>8898</v>
      </c>
      <c r="I1621" s="17">
        <v>110.00000000000001</v>
      </c>
      <c r="J1621" s="17">
        <v>2</v>
      </c>
      <c r="K1621" s="18">
        <v>0.45833333333333331</v>
      </c>
      <c r="L1621" s="19">
        <v>0.45833333333333331</v>
      </c>
      <c r="M1621" s="20">
        <v>660</v>
      </c>
      <c r="N1621" s="20">
        <v>770</v>
      </c>
      <c r="O1621" s="20" t="s">
        <v>65</v>
      </c>
      <c r="P1621" s="21" t="s">
        <v>19</v>
      </c>
      <c r="Q1621" s="21" t="s">
        <v>46</v>
      </c>
      <c r="R1621" s="21" t="s">
        <v>16738</v>
      </c>
      <c r="S1621" s="21" t="s">
        <v>16738</v>
      </c>
      <c r="T1621" s="21" t="s">
        <v>16738</v>
      </c>
      <c r="U1621" s="21">
        <v>2</v>
      </c>
      <c r="V1621" s="21"/>
      <c r="W1621" s="21"/>
      <c r="X1621" s="21"/>
    </row>
    <row r="1622" spans="1:24" x14ac:dyDescent="0.25">
      <c r="A1622" s="17">
        <v>2022</v>
      </c>
      <c r="B1622" s="17" t="s">
        <v>9</v>
      </c>
      <c r="C1622" s="17" t="s">
        <v>8911</v>
      </c>
      <c r="D1622" s="17" t="s">
        <v>17149</v>
      </c>
      <c r="E1622" s="17" t="s">
        <v>16859</v>
      </c>
      <c r="F1622" s="17" t="s">
        <v>14271</v>
      </c>
      <c r="G1622" s="17" t="s">
        <v>8897</v>
      </c>
      <c r="H1622" s="17" t="s">
        <v>8898</v>
      </c>
      <c r="I1622" s="17">
        <v>110.00000000000001</v>
      </c>
      <c r="J1622" s="17">
        <v>2</v>
      </c>
      <c r="K1622" s="18">
        <v>0.33333333333333331</v>
      </c>
      <c r="L1622" s="19">
        <v>0.33333333333333331</v>
      </c>
      <c r="M1622" s="20">
        <v>480</v>
      </c>
      <c r="N1622" s="20">
        <v>590</v>
      </c>
      <c r="O1622" s="20" t="s">
        <v>65</v>
      </c>
      <c r="P1622" s="21" t="s">
        <v>19</v>
      </c>
      <c r="Q1622" s="21" t="s">
        <v>46</v>
      </c>
      <c r="R1622" s="21" t="s">
        <v>16738</v>
      </c>
      <c r="S1622" s="21" t="s">
        <v>16738</v>
      </c>
      <c r="T1622" s="21" t="s">
        <v>16738</v>
      </c>
      <c r="U1622" s="21">
        <v>2</v>
      </c>
      <c r="V1622" s="21"/>
      <c r="W1622" s="21"/>
      <c r="X1622" s="21"/>
    </row>
    <row r="1623" spans="1:24" x14ac:dyDescent="0.25">
      <c r="A1623" s="17">
        <v>2022</v>
      </c>
      <c r="B1623" s="17" t="s">
        <v>9</v>
      </c>
      <c r="C1623" s="17" t="s">
        <v>8912</v>
      </c>
      <c r="D1623" s="17" t="s">
        <v>17149</v>
      </c>
      <c r="E1623" s="17" t="s">
        <v>16859</v>
      </c>
      <c r="F1623" s="17" t="s">
        <v>14272</v>
      </c>
      <c r="G1623" s="17" t="s">
        <v>8897</v>
      </c>
      <c r="H1623" s="17" t="s">
        <v>8898</v>
      </c>
      <c r="I1623" s="17">
        <v>110.00000000000001</v>
      </c>
      <c r="J1623" s="17">
        <v>2</v>
      </c>
      <c r="K1623" s="18">
        <v>0.33333333333333331</v>
      </c>
      <c r="L1623" s="19">
        <v>0.33333333333333331</v>
      </c>
      <c r="M1623" s="20">
        <v>480</v>
      </c>
      <c r="N1623" s="20">
        <v>590</v>
      </c>
      <c r="O1623" s="20" t="s">
        <v>51</v>
      </c>
      <c r="P1623" s="21" t="s">
        <v>15</v>
      </c>
      <c r="Q1623" s="21" t="s">
        <v>17</v>
      </c>
      <c r="R1623" s="21" t="s">
        <v>16738</v>
      </c>
      <c r="S1623" s="21" t="s">
        <v>16738</v>
      </c>
      <c r="T1623" s="21" t="s">
        <v>16738</v>
      </c>
      <c r="U1623" s="21">
        <v>2</v>
      </c>
      <c r="V1623" s="21"/>
      <c r="W1623" s="21"/>
      <c r="X1623" s="21"/>
    </row>
    <row r="1624" spans="1:24" x14ac:dyDescent="0.25">
      <c r="A1624" s="17">
        <v>2022</v>
      </c>
      <c r="B1624" s="17" t="s">
        <v>9</v>
      </c>
      <c r="C1624" s="17" t="s">
        <v>8913</v>
      </c>
      <c r="D1624" s="17" t="s">
        <v>17149</v>
      </c>
      <c r="E1624" s="17" t="s">
        <v>16859</v>
      </c>
      <c r="F1624" s="17" t="s">
        <v>16758</v>
      </c>
      <c r="G1624" s="17" t="s">
        <v>8897</v>
      </c>
      <c r="H1624" s="17" t="s">
        <v>8898</v>
      </c>
      <c r="I1624" s="17">
        <v>110.00000000000001</v>
      </c>
      <c r="J1624" s="17">
        <v>2</v>
      </c>
      <c r="K1624" s="18">
        <v>0.58333333333333337</v>
      </c>
      <c r="L1624" s="19">
        <v>0.58333333333333337</v>
      </c>
      <c r="M1624" s="20">
        <v>840</v>
      </c>
      <c r="N1624" s="20">
        <v>950</v>
      </c>
      <c r="O1624" s="20" t="s">
        <v>29</v>
      </c>
      <c r="P1624" s="21" t="s">
        <v>21</v>
      </c>
      <c r="Q1624" s="21" t="s">
        <v>46</v>
      </c>
      <c r="R1624" s="21" t="s">
        <v>16738</v>
      </c>
      <c r="S1624" s="21" t="s">
        <v>16738</v>
      </c>
      <c r="T1624" s="21" t="s">
        <v>16738</v>
      </c>
      <c r="U1624" s="21">
        <v>2</v>
      </c>
      <c r="V1624" s="21"/>
      <c r="W1624" s="21"/>
      <c r="X1624" s="21"/>
    </row>
    <row r="1625" spans="1:24" x14ac:dyDescent="0.25">
      <c r="A1625" s="17">
        <v>2022</v>
      </c>
      <c r="B1625" s="17" t="s">
        <v>9</v>
      </c>
      <c r="C1625" s="17" t="s">
        <v>8914</v>
      </c>
      <c r="D1625" s="17" t="s">
        <v>17149</v>
      </c>
      <c r="E1625" s="17" t="s">
        <v>16859</v>
      </c>
      <c r="F1625" s="17" t="s">
        <v>16759</v>
      </c>
      <c r="G1625" s="17" t="s">
        <v>8897</v>
      </c>
      <c r="H1625" s="17" t="s">
        <v>8898</v>
      </c>
      <c r="I1625" s="17">
        <v>110.00000000000001</v>
      </c>
      <c r="J1625" s="17">
        <v>2</v>
      </c>
      <c r="K1625" s="18">
        <v>0.33333333333333331</v>
      </c>
      <c r="L1625" s="19">
        <v>0.33333333333333331</v>
      </c>
      <c r="M1625" s="20">
        <v>480</v>
      </c>
      <c r="N1625" s="20">
        <v>590</v>
      </c>
      <c r="O1625" s="20" t="s">
        <v>51</v>
      </c>
      <c r="P1625" s="21" t="s">
        <v>15</v>
      </c>
      <c r="Q1625" s="21" t="s">
        <v>17</v>
      </c>
      <c r="R1625" s="21" t="s">
        <v>16738</v>
      </c>
      <c r="S1625" s="21" t="s">
        <v>16738</v>
      </c>
      <c r="T1625" s="21" t="s">
        <v>16738</v>
      </c>
      <c r="U1625" s="21">
        <v>2</v>
      </c>
      <c r="V1625" s="21"/>
      <c r="W1625" s="21"/>
      <c r="X1625" s="21"/>
    </row>
    <row r="1626" spans="1:24" x14ac:dyDescent="0.25">
      <c r="A1626" s="17">
        <v>2022</v>
      </c>
      <c r="B1626" s="17" t="s">
        <v>9</v>
      </c>
      <c r="C1626" s="17" t="s">
        <v>8915</v>
      </c>
      <c r="D1626" s="17" t="s">
        <v>17149</v>
      </c>
      <c r="E1626" s="17" t="s">
        <v>16859</v>
      </c>
      <c r="F1626" s="17" t="s">
        <v>16760</v>
      </c>
      <c r="G1626" s="17" t="s">
        <v>8897</v>
      </c>
      <c r="H1626" s="17" t="s">
        <v>8898</v>
      </c>
      <c r="I1626" s="17">
        <v>110.00000000000001</v>
      </c>
      <c r="J1626" s="17">
        <v>2</v>
      </c>
      <c r="K1626" s="18">
        <v>0.33333333333333331</v>
      </c>
      <c r="L1626" s="19">
        <v>0.33333333333333331</v>
      </c>
      <c r="M1626" s="20">
        <v>480</v>
      </c>
      <c r="N1626" s="20">
        <v>590</v>
      </c>
      <c r="O1626" s="20" t="s">
        <v>172</v>
      </c>
      <c r="P1626" s="21" t="s">
        <v>15</v>
      </c>
      <c r="Q1626" s="21" t="s">
        <v>13</v>
      </c>
      <c r="R1626" s="21" t="s">
        <v>16738</v>
      </c>
      <c r="S1626" s="21" t="s">
        <v>16738</v>
      </c>
      <c r="T1626" s="21" t="s">
        <v>16738</v>
      </c>
      <c r="U1626" s="21">
        <v>2</v>
      </c>
      <c r="V1626" s="21"/>
      <c r="W1626" s="21"/>
      <c r="X1626" s="21"/>
    </row>
    <row r="1627" spans="1:24" x14ac:dyDescent="0.25">
      <c r="A1627" s="17">
        <v>2022</v>
      </c>
      <c r="B1627" s="17" t="s">
        <v>9</v>
      </c>
      <c r="C1627" s="17" t="s">
        <v>8916</v>
      </c>
      <c r="D1627" s="17" t="s">
        <v>17149</v>
      </c>
      <c r="E1627" s="17" t="s">
        <v>16859</v>
      </c>
      <c r="F1627" s="17" t="s">
        <v>16771</v>
      </c>
      <c r="G1627" s="17" t="s">
        <v>8897</v>
      </c>
      <c r="H1627" s="17" t="s">
        <v>8898</v>
      </c>
      <c r="I1627" s="17">
        <v>110.00000000000001</v>
      </c>
      <c r="J1627" s="17">
        <v>2</v>
      </c>
      <c r="K1627" s="18">
        <v>0.33333333333333331</v>
      </c>
      <c r="L1627" s="19">
        <v>0.33333333333333331</v>
      </c>
      <c r="M1627" s="20">
        <v>480</v>
      </c>
      <c r="N1627" s="20">
        <v>590</v>
      </c>
      <c r="O1627" s="20" t="s">
        <v>37</v>
      </c>
      <c r="P1627" s="21" t="s">
        <v>13</v>
      </c>
      <c r="Q1627" s="21" t="s">
        <v>46</v>
      </c>
      <c r="R1627" s="21" t="s">
        <v>16738</v>
      </c>
      <c r="S1627" s="21" t="s">
        <v>16738</v>
      </c>
      <c r="T1627" s="21" t="s">
        <v>16738</v>
      </c>
      <c r="U1627" s="21">
        <v>2</v>
      </c>
      <c r="V1627" s="21"/>
      <c r="W1627" s="21"/>
      <c r="X1627" s="21"/>
    </row>
    <row r="1628" spans="1:24" x14ac:dyDescent="0.25">
      <c r="A1628" s="17">
        <v>2022</v>
      </c>
      <c r="B1628" s="17" t="s">
        <v>9</v>
      </c>
      <c r="C1628" s="17" t="s">
        <v>8917</v>
      </c>
      <c r="D1628" s="17" t="s">
        <v>17149</v>
      </c>
      <c r="E1628" s="17" t="s">
        <v>16859</v>
      </c>
      <c r="F1628" s="17" t="s">
        <v>16772</v>
      </c>
      <c r="G1628" s="17" t="s">
        <v>8897</v>
      </c>
      <c r="H1628" s="17" t="s">
        <v>8898</v>
      </c>
      <c r="I1628" s="17">
        <v>110.00000000000001</v>
      </c>
      <c r="J1628" s="17">
        <v>2</v>
      </c>
      <c r="K1628" s="18">
        <v>0.45833333333333331</v>
      </c>
      <c r="L1628" s="19">
        <v>0.45833333333333331</v>
      </c>
      <c r="M1628" s="20">
        <v>660</v>
      </c>
      <c r="N1628" s="20">
        <v>770</v>
      </c>
      <c r="O1628" s="20" t="s">
        <v>51</v>
      </c>
      <c r="P1628" s="21" t="s">
        <v>15</v>
      </c>
      <c r="Q1628" s="21" t="s">
        <v>17</v>
      </c>
      <c r="R1628" s="21" t="s">
        <v>16738</v>
      </c>
      <c r="S1628" s="21" t="s">
        <v>16738</v>
      </c>
      <c r="T1628" s="21" t="s">
        <v>16738</v>
      </c>
      <c r="U1628" s="21">
        <v>2</v>
      </c>
      <c r="V1628" s="21"/>
      <c r="W1628" s="21"/>
      <c r="X1628" s="21"/>
    </row>
    <row r="1629" spans="1:24" x14ac:dyDescent="0.25">
      <c r="A1629" s="17">
        <v>2022</v>
      </c>
      <c r="B1629" s="17" t="s">
        <v>9</v>
      </c>
      <c r="C1629" s="17" t="s">
        <v>8918</v>
      </c>
      <c r="D1629" s="17" t="s">
        <v>17149</v>
      </c>
      <c r="E1629" s="17" t="s">
        <v>16859</v>
      </c>
      <c r="F1629" s="17" t="s">
        <v>14268</v>
      </c>
      <c r="G1629" s="17" t="s">
        <v>8897</v>
      </c>
      <c r="H1629" s="17" t="s">
        <v>8898</v>
      </c>
      <c r="I1629" s="17">
        <v>110.00000000000001</v>
      </c>
      <c r="J1629" s="17">
        <v>2</v>
      </c>
      <c r="K1629" s="18">
        <v>0.64583333333333337</v>
      </c>
      <c r="L1629" s="19">
        <v>0.64583333333333337</v>
      </c>
      <c r="M1629" s="20">
        <v>930</v>
      </c>
      <c r="N1629" s="20">
        <v>1040</v>
      </c>
      <c r="O1629" s="20" t="s">
        <v>29</v>
      </c>
      <c r="P1629" s="21" t="s">
        <v>21</v>
      </c>
      <c r="Q1629" s="21" t="s">
        <v>46</v>
      </c>
      <c r="R1629" s="21" t="s">
        <v>16738</v>
      </c>
      <c r="S1629" s="21" t="s">
        <v>16738</v>
      </c>
      <c r="T1629" s="21" t="s">
        <v>16738</v>
      </c>
      <c r="U1629" s="21">
        <v>2</v>
      </c>
      <c r="V1629" s="21"/>
      <c r="W1629" s="21"/>
      <c r="X1629" s="21"/>
    </row>
    <row r="1630" spans="1:24" x14ac:dyDescent="0.25">
      <c r="A1630" s="17">
        <v>2022</v>
      </c>
      <c r="B1630" s="17" t="s">
        <v>9</v>
      </c>
      <c r="C1630" s="17" t="s">
        <v>8919</v>
      </c>
      <c r="D1630" s="17" t="s">
        <v>17149</v>
      </c>
      <c r="E1630" s="17" t="s">
        <v>16859</v>
      </c>
      <c r="F1630" s="17" t="s">
        <v>14269</v>
      </c>
      <c r="G1630" s="17" t="s">
        <v>8897</v>
      </c>
      <c r="H1630" s="17" t="s">
        <v>8898</v>
      </c>
      <c r="I1630" s="17">
        <v>110.00000000000001</v>
      </c>
      <c r="J1630" s="17">
        <v>2</v>
      </c>
      <c r="K1630" s="18">
        <v>0.33333333333333331</v>
      </c>
      <c r="L1630" s="19">
        <v>0.33333333333333331</v>
      </c>
      <c r="M1630" s="20">
        <v>480</v>
      </c>
      <c r="N1630" s="20">
        <v>590</v>
      </c>
      <c r="O1630" s="20" t="s">
        <v>203</v>
      </c>
      <c r="P1630" s="21" t="s">
        <v>21</v>
      </c>
      <c r="Q1630" s="21" t="s">
        <v>19</v>
      </c>
      <c r="R1630" s="21" t="s">
        <v>16738</v>
      </c>
      <c r="S1630" s="21" t="s">
        <v>16738</v>
      </c>
      <c r="T1630" s="21" t="s">
        <v>16738</v>
      </c>
      <c r="U1630" s="21">
        <v>2</v>
      </c>
      <c r="V1630" s="21"/>
      <c r="W1630" s="21"/>
      <c r="X1630" s="21"/>
    </row>
    <row r="1631" spans="1:24" x14ac:dyDescent="0.25">
      <c r="A1631" s="17">
        <v>2022</v>
      </c>
      <c r="B1631" s="17" t="s">
        <v>9</v>
      </c>
      <c r="C1631" s="17" t="s">
        <v>8920</v>
      </c>
      <c r="D1631" s="17" t="s">
        <v>17149</v>
      </c>
      <c r="E1631" s="17" t="s">
        <v>16859</v>
      </c>
      <c r="F1631" s="17" t="s">
        <v>14270</v>
      </c>
      <c r="G1631" s="17" t="s">
        <v>8897</v>
      </c>
      <c r="H1631" s="17" t="s">
        <v>8898</v>
      </c>
      <c r="I1631" s="17">
        <v>110.00000000000001</v>
      </c>
      <c r="J1631" s="17">
        <v>2</v>
      </c>
      <c r="K1631" s="18">
        <v>0.39583333333333331</v>
      </c>
      <c r="L1631" s="19">
        <v>0.39583333333333331</v>
      </c>
      <c r="M1631" s="20">
        <v>570</v>
      </c>
      <c r="N1631" s="20">
        <v>680</v>
      </c>
      <c r="O1631" s="20" t="s">
        <v>33</v>
      </c>
      <c r="P1631" s="21" t="s">
        <v>15</v>
      </c>
      <c r="Q1631" s="21" t="s">
        <v>46</v>
      </c>
      <c r="R1631" s="21" t="s">
        <v>16738</v>
      </c>
      <c r="S1631" s="21" t="s">
        <v>16738</v>
      </c>
      <c r="T1631" s="21" t="s">
        <v>16738</v>
      </c>
      <c r="U1631" s="21">
        <v>2</v>
      </c>
      <c r="V1631" s="21"/>
      <c r="W1631" s="21"/>
      <c r="X1631" s="21"/>
    </row>
    <row r="1632" spans="1:24" x14ac:dyDescent="0.25">
      <c r="A1632" s="17">
        <v>2022</v>
      </c>
      <c r="B1632" s="17" t="s">
        <v>9</v>
      </c>
      <c r="C1632" s="17" t="s">
        <v>8921</v>
      </c>
      <c r="D1632" s="17" t="s">
        <v>17149</v>
      </c>
      <c r="E1632" s="17" t="s">
        <v>16859</v>
      </c>
      <c r="F1632" s="17" t="s">
        <v>14271</v>
      </c>
      <c r="G1632" s="17" t="s">
        <v>8897</v>
      </c>
      <c r="H1632" s="17" t="s">
        <v>8898</v>
      </c>
      <c r="I1632" s="17">
        <v>110.00000000000001</v>
      </c>
      <c r="J1632" s="17">
        <v>2</v>
      </c>
      <c r="K1632" s="18">
        <v>0.33333333333333331</v>
      </c>
      <c r="L1632" s="19">
        <v>0.33333333333333331</v>
      </c>
      <c r="M1632" s="20">
        <v>480</v>
      </c>
      <c r="N1632" s="20">
        <v>590</v>
      </c>
      <c r="O1632" s="20" t="s">
        <v>203</v>
      </c>
      <c r="P1632" s="21" t="s">
        <v>21</v>
      </c>
      <c r="Q1632" s="21" t="s">
        <v>19</v>
      </c>
      <c r="R1632" s="21" t="s">
        <v>16738</v>
      </c>
      <c r="S1632" s="21" t="s">
        <v>16738</v>
      </c>
      <c r="T1632" s="21" t="s">
        <v>16738</v>
      </c>
      <c r="U1632" s="21">
        <v>2</v>
      </c>
      <c r="V1632" s="21"/>
      <c r="W1632" s="21"/>
      <c r="X1632" s="21"/>
    </row>
    <row r="1633" spans="1:24" x14ac:dyDescent="0.25">
      <c r="A1633" s="17">
        <v>2022</v>
      </c>
      <c r="B1633" s="17" t="s">
        <v>9</v>
      </c>
      <c r="C1633" s="17" t="s">
        <v>8922</v>
      </c>
      <c r="D1633" s="17" t="s">
        <v>17149</v>
      </c>
      <c r="E1633" s="17" t="s">
        <v>16859</v>
      </c>
      <c r="F1633" s="17" t="s">
        <v>14272</v>
      </c>
      <c r="G1633" s="17" t="s">
        <v>8897</v>
      </c>
      <c r="H1633" s="17" t="s">
        <v>8898</v>
      </c>
      <c r="I1633" s="17">
        <v>110.00000000000001</v>
      </c>
      <c r="J1633" s="17">
        <v>2</v>
      </c>
      <c r="K1633" s="18">
        <v>0.39583333333333331</v>
      </c>
      <c r="L1633" s="19">
        <v>0.39583333333333331</v>
      </c>
      <c r="M1633" s="20">
        <v>570</v>
      </c>
      <c r="N1633" s="20">
        <v>680</v>
      </c>
      <c r="O1633" s="20" t="s">
        <v>172</v>
      </c>
      <c r="P1633" s="21" t="s">
        <v>15</v>
      </c>
      <c r="Q1633" s="21" t="s">
        <v>13</v>
      </c>
      <c r="R1633" s="21" t="s">
        <v>16738</v>
      </c>
      <c r="S1633" s="21" t="s">
        <v>16738</v>
      </c>
      <c r="T1633" s="21" t="s">
        <v>16738</v>
      </c>
      <c r="U1633" s="21">
        <v>2</v>
      </c>
      <c r="V1633" s="21"/>
      <c r="W1633" s="21"/>
      <c r="X1633" s="21"/>
    </row>
    <row r="1634" spans="1:24" x14ac:dyDescent="0.25">
      <c r="A1634" s="17">
        <v>2022</v>
      </c>
      <c r="B1634" s="17" t="s">
        <v>9</v>
      </c>
      <c r="C1634" s="17" t="s">
        <v>8923</v>
      </c>
      <c r="D1634" s="17" t="s">
        <v>17149</v>
      </c>
      <c r="E1634" s="17" t="s">
        <v>16859</v>
      </c>
      <c r="F1634" s="17" t="s">
        <v>16758</v>
      </c>
      <c r="G1634" s="17" t="s">
        <v>8897</v>
      </c>
      <c r="H1634" s="17" t="s">
        <v>8898</v>
      </c>
      <c r="I1634" s="17">
        <v>110.00000000000001</v>
      </c>
      <c r="J1634" s="17">
        <v>2</v>
      </c>
      <c r="K1634" s="18">
        <v>0.39583333333333331</v>
      </c>
      <c r="L1634" s="19">
        <v>0.39583333333333331</v>
      </c>
      <c r="M1634" s="20">
        <v>570</v>
      </c>
      <c r="N1634" s="20">
        <v>680</v>
      </c>
      <c r="O1634" s="20" t="s">
        <v>51</v>
      </c>
      <c r="P1634" s="21" t="s">
        <v>15</v>
      </c>
      <c r="Q1634" s="21" t="s">
        <v>17</v>
      </c>
      <c r="R1634" s="21" t="s">
        <v>16738</v>
      </c>
      <c r="S1634" s="21" t="s">
        <v>16738</v>
      </c>
      <c r="T1634" s="21" t="s">
        <v>16738</v>
      </c>
      <c r="U1634" s="21">
        <v>2</v>
      </c>
      <c r="V1634" s="21"/>
      <c r="W1634" s="21"/>
      <c r="X1634" s="21"/>
    </row>
    <row r="1635" spans="1:24" x14ac:dyDescent="0.25">
      <c r="A1635" s="17">
        <v>2022</v>
      </c>
      <c r="B1635" s="17" t="s">
        <v>9</v>
      </c>
      <c r="C1635" s="17" t="s">
        <v>8924</v>
      </c>
      <c r="D1635" s="17" t="s">
        <v>17149</v>
      </c>
      <c r="E1635" s="17" t="s">
        <v>16859</v>
      </c>
      <c r="F1635" s="17" t="s">
        <v>16759</v>
      </c>
      <c r="G1635" s="17" t="s">
        <v>8897</v>
      </c>
      <c r="H1635" s="17" t="s">
        <v>8898</v>
      </c>
      <c r="I1635" s="17">
        <v>110.00000000000001</v>
      </c>
      <c r="J1635" s="17">
        <v>2</v>
      </c>
      <c r="K1635" s="18">
        <v>0.64583333333333337</v>
      </c>
      <c r="L1635" s="19">
        <v>0.64583333333333337</v>
      </c>
      <c r="M1635" s="20">
        <v>930</v>
      </c>
      <c r="N1635" s="20">
        <v>1040</v>
      </c>
      <c r="O1635" s="20" t="s">
        <v>55</v>
      </c>
      <c r="P1635" s="21" t="s">
        <v>19</v>
      </c>
      <c r="Q1635" s="21" t="s">
        <v>17</v>
      </c>
      <c r="R1635" s="21" t="s">
        <v>16738</v>
      </c>
      <c r="S1635" s="21" t="s">
        <v>16738</v>
      </c>
      <c r="T1635" s="21" t="s">
        <v>16738</v>
      </c>
      <c r="U1635" s="21">
        <v>2</v>
      </c>
      <c r="V1635" s="21"/>
      <c r="W1635" s="21"/>
      <c r="X1635" s="21"/>
    </row>
    <row r="1636" spans="1:24" x14ac:dyDescent="0.25">
      <c r="A1636" s="17">
        <v>2022</v>
      </c>
      <c r="B1636" s="17" t="s">
        <v>9</v>
      </c>
      <c r="C1636" s="17" t="s">
        <v>8925</v>
      </c>
      <c r="D1636" s="17" t="s">
        <v>17149</v>
      </c>
      <c r="E1636" s="17" t="s">
        <v>16859</v>
      </c>
      <c r="F1636" s="17" t="s">
        <v>16760</v>
      </c>
      <c r="G1636" s="17" t="s">
        <v>8897</v>
      </c>
      <c r="H1636" s="17" t="s">
        <v>8898</v>
      </c>
      <c r="I1636" s="17">
        <v>110.00000000000001</v>
      </c>
      <c r="J1636" s="17">
        <v>2</v>
      </c>
      <c r="K1636" s="18">
        <v>0.45833333333333331</v>
      </c>
      <c r="L1636" s="19">
        <v>0.45833333333333331</v>
      </c>
      <c r="M1636" s="20">
        <v>660</v>
      </c>
      <c r="N1636" s="20">
        <v>770</v>
      </c>
      <c r="O1636" s="20" t="s">
        <v>29</v>
      </c>
      <c r="P1636" s="21" t="s">
        <v>21</v>
      </c>
      <c r="Q1636" s="21" t="s">
        <v>46</v>
      </c>
      <c r="R1636" s="21" t="s">
        <v>16738</v>
      </c>
      <c r="S1636" s="21" t="s">
        <v>16738</v>
      </c>
      <c r="T1636" s="21" t="s">
        <v>16738</v>
      </c>
      <c r="U1636" s="21">
        <v>2</v>
      </c>
      <c r="V1636" s="21"/>
      <c r="W1636" s="21"/>
      <c r="X1636" s="21"/>
    </row>
    <row r="1637" spans="1:24" x14ac:dyDescent="0.25">
      <c r="A1637" s="17">
        <v>2022</v>
      </c>
      <c r="B1637" s="17" t="s">
        <v>9</v>
      </c>
      <c r="C1637" s="17" t="s">
        <v>8926</v>
      </c>
      <c r="D1637" s="17" t="s">
        <v>17149</v>
      </c>
      <c r="E1637" s="17" t="s">
        <v>16859</v>
      </c>
      <c r="F1637" s="17" t="s">
        <v>16771</v>
      </c>
      <c r="G1637" s="17" t="s">
        <v>8897</v>
      </c>
      <c r="H1637" s="17" t="s">
        <v>8898</v>
      </c>
      <c r="I1637" s="17">
        <v>110.00000000000001</v>
      </c>
      <c r="J1637" s="17">
        <v>2</v>
      </c>
      <c r="K1637" s="18">
        <v>0.27083333333333331</v>
      </c>
      <c r="L1637" s="19">
        <v>0.27083333333333331</v>
      </c>
      <c r="M1637" s="20">
        <v>390</v>
      </c>
      <c r="N1637" s="20">
        <v>500</v>
      </c>
      <c r="O1637" s="20" t="s">
        <v>51</v>
      </c>
      <c r="P1637" s="21" t="s">
        <v>15</v>
      </c>
      <c r="Q1637" s="21" t="s">
        <v>17</v>
      </c>
      <c r="R1637" s="21" t="s">
        <v>16738</v>
      </c>
      <c r="S1637" s="21" t="s">
        <v>16738</v>
      </c>
      <c r="T1637" s="21" t="s">
        <v>16738</v>
      </c>
      <c r="U1637" s="21">
        <v>2</v>
      </c>
      <c r="V1637" s="21"/>
      <c r="W1637" s="21"/>
      <c r="X1637" s="21"/>
    </row>
    <row r="1638" spans="1:24" x14ac:dyDescent="0.25">
      <c r="A1638" s="17">
        <v>2022</v>
      </c>
      <c r="B1638" s="17" t="s">
        <v>9</v>
      </c>
      <c r="C1638" s="17" t="s">
        <v>8927</v>
      </c>
      <c r="D1638" s="17" t="s">
        <v>17149</v>
      </c>
      <c r="E1638" s="17" t="s">
        <v>16859</v>
      </c>
      <c r="F1638" s="17" t="s">
        <v>16772</v>
      </c>
      <c r="G1638" s="17" t="s">
        <v>8897</v>
      </c>
      <c r="H1638" s="17" t="s">
        <v>8898</v>
      </c>
      <c r="I1638" s="17">
        <v>110.00000000000001</v>
      </c>
      <c r="J1638" s="17">
        <v>2</v>
      </c>
      <c r="K1638" s="18">
        <v>0.27083333333333331</v>
      </c>
      <c r="L1638" s="19">
        <v>0.27083333333333331</v>
      </c>
      <c r="M1638" s="20">
        <v>390</v>
      </c>
      <c r="N1638" s="20">
        <v>500</v>
      </c>
      <c r="O1638" s="20" t="s">
        <v>172</v>
      </c>
      <c r="P1638" s="21" t="s">
        <v>15</v>
      </c>
      <c r="Q1638" s="21" t="s">
        <v>13</v>
      </c>
      <c r="R1638" s="21" t="s">
        <v>16738</v>
      </c>
      <c r="S1638" s="21" t="s">
        <v>16738</v>
      </c>
      <c r="T1638" s="21" t="s">
        <v>16738</v>
      </c>
      <c r="U1638" s="21">
        <v>2</v>
      </c>
      <c r="V1638" s="21"/>
      <c r="W1638" s="21"/>
      <c r="X1638" s="21"/>
    </row>
    <row r="1639" spans="1:24" x14ac:dyDescent="0.25">
      <c r="A1639" s="17">
        <v>2022</v>
      </c>
      <c r="B1639" s="17" t="s">
        <v>9</v>
      </c>
      <c r="C1639" s="17" t="s">
        <v>8928</v>
      </c>
      <c r="D1639" s="17" t="s">
        <v>17149</v>
      </c>
      <c r="E1639" s="17" t="s">
        <v>16859</v>
      </c>
      <c r="F1639" s="17" t="s">
        <v>14268</v>
      </c>
      <c r="G1639" s="17" t="s">
        <v>8897</v>
      </c>
      <c r="H1639" s="17" t="s">
        <v>8898</v>
      </c>
      <c r="I1639" s="17">
        <v>110.00000000000001</v>
      </c>
      <c r="J1639" s="17">
        <v>2</v>
      </c>
      <c r="K1639" s="18">
        <v>0.45833333333333331</v>
      </c>
      <c r="L1639" s="19">
        <v>0.45833333333333331</v>
      </c>
      <c r="M1639" s="20">
        <v>660</v>
      </c>
      <c r="N1639" s="20">
        <v>770</v>
      </c>
      <c r="O1639" s="20" t="s">
        <v>51</v>
      </c>
      <c r="P1639" s="21" t="s">
        <v>15</v>
      </c>
      <c r="Q1639" s="21" t="s">
        <v>17</v>
      </c>
      <c r="R1639" s="21" t="s">
        <v>16738</v>
      </c>
      <c r="S1639" s="21" t="s">
        <v>16738</v>
      </c>
      <c r="T1639" s="21" t="s">
        <v>16738</v>
      </c>
      <c r="U1639" s="21">
        <v>2</v>
      </c>
      <c r="V1639" s="21"/>
      <c r="W1639" s="21"/>
      <c r="X1639" s="21"/>
    </row>
    <row r="1640" spans="1:24" x14ac:dyDescent="0.25">
      <c r="A1640" s="17">
        <v>2022</v>
      </c>
      <c r="B1640" s="17" t="s">
        <v>9</v>
      </c>
      <c r="C1640" s="17" t="s">
        <v>8929</v>
      </c>
      <c r="D1640" s="17" t="s">
        <v>17149</v>
      </c>
      <c r="E1640" s="17" t="s">
        <v>16859</v>
      </c>
      <c r="F1640" s="17" t="s">
        <v>14269</v>
      </c>
      <c r="G1640" s="17" t="s">
        <v>8897</v>
      </c>
      <c r="H1640" s="17" t="s">
        <v>8898</v>
      </c>
      <c r="I1640" s="17">
        <v>110.00000000000001</v>
      </c>
      <c r="J1640" s="17">
        <v>2</v>
      </c>
      <c r="K1640" s="18">
        <v>0.45833333333333331</v>
      </c>
      <c r="L1640" s="19">
        <v>0.45833333333333331</v>
      </c>
      <c r="M1640" s="20">
        <v>660</v>
      </c>
      <c r="N1640" s="20">
        <v>770</v>
      </c>
      <c r="O1640" s="20" t="s">
        <v>55</v>
      </c>
      <c r="P1640" s="21" t="s">
        <v>19</v>
      </c>
      <c r="Q1640" s="21" t="s">
        <v>17</v>
      </c>
      <c r="R1640" s="21" t="s">
        <v>16738</v>
      </c>
      <c r="S1640" s="21" t="s">
        <v>16738</v>
      </c>
      <c r="T1640" s="21" t="s">
        <v>16738</v>
      </c>
      <c r="U1640" s="21">
        <v>2</v>
      </c>
      <c r="V1640" s="21"/>
      <c r="W1640" s="21"/>
      <c r="X1640" s="21"/>
    </row>
    <row r="1641" spans="1:24" x14ac:dyDescent="0.25">
      <c r="A1641" s="17">
        <v>2022</v>
      </c>
      <c r="B1641" s="17" t="s">
        <v>9</v>
      </c>
      <c r="C1641" s="17" t="s">
        <v>8930</v>
      </c>
      <c r="D1641" s="17" t="s">
        <v>17149</v>
      </c>
      <c r="E1641" s="17" t="s">
        <v>16859</v>
      </c>
      <c r="F1641" s="17" t="s">
        <v>14270</v>
      </c>
      <c r="G1641" s="17" t="s">
        <v>8897</v>
      </c>
      <c r="H1641" s="17" t="s">
        <v>8898</v>
      </c>
      <c r="I1641" s="17">
        <v>110.00000000000001</v>
      </c>
      <c r="J1641" s="17">
        <v>2</v>
      </c>
      <c r="K1641" s="18">
        <v>0.58333333333333337</v>
      </c>
      <c r="L1641" s="19">
        <v>0.58333333333333337</v>
      </c>
      <c r="M1641" s="20">
        <v>840</v>
      </c>
      <c r="N1641" s="20">
        <v>950</v>
      </c>
      <c r="O1641" s="20" t="s">
        <v>181</v>
      </c>
      <c r="P1641" s="21" t="s">
        <v>21</v>
      </c>
      <c r="Q1641" s="21" t="s">
        <v>13</v>
      </c>
      <c r="R1641" s="21" t="s">
        <v>16738</v>
      </c>
      <c r="S1641" s="21" t="s">
        <v>16738</v>
      </c>
      <c r="T1641" s="21" t="s">
        <v>16738</v>
      </c>
      <c r="U1641" s="21">
        <v>2</v>
      </c>
      <c r="V1641" s="21"/>
      <c r="W1641" s="21"/>
      <c r="X1641" s="21"/>
    </row>
    <row r="1642" spans="1:24" x14ac:dyDescent="0.25">
      <c r="A1642" s="17">
        <v>2022</v>
      </c>
      <c r="B1642" s="17" t="s">
        <v>9</v>
      </c>
      <c r="C1642" s="17" t="s">
        <v>8931</v>
      </c>
      <c r="D1642" s="17" t="s">
        <v>17149</v>
      </c>
      <c r="E1642" s="17" t="s">
        <v>16859</v>
      </c>
      <c r="F1642" s="17" t="s">
        <v>14271</v>
      </c>
      <c r="G1642" s="17" t="s">
        <v>8897</v>
      </c>
      <c r="H1642" s="17" t="s">
        <v>8898</v>
      </c>
      <c r="I1642" s="17">
        <v>110.00000000000001</v>
      </c>
      <c r="J1642" s="17">
        <v>2</v>
      </c>
      <c r="K1642" s="18">
        <v>0.39583333333333331</v>
      </c>
      <c r="L1642" s="19">
        <v>0.39583333333333331</v>
      </c>
      <c r="M1642" s="20">
        <v>570</v>
      </c>
      <c r="N1642" s="20">
        <v>680</v>
      </c>
      <c r="O1642" s="20" t="s">
        <v>203</v>
      </c>
      <c r="P1642" s="21" t="s">
        <v>21</v>
      </c>
      <c r="Q1642" s="21" t="s">
        <v>19</v>
      </c>
      <c r="R1642" s="21" t="s">
        <v>16738</v>
      </c>
      <c r="S1642" s="21" t="s">
        <v>16738</v>
      </c>
      <c r="T1642" s="21" t="s">
        <v>16738</v>
      </c>
      <c r="U1642" s="21">
        <v>2</v>
      </c>
      <c r="V1642" s="21"/>
      <c r="W1642" s="21"/>
      <c r="X1642" s="21"/>
    </row>
    <row r="1643" spans="1:24" x14ac:dyDescent="0.25">
      <c r="A1643" s="17">
        <v>2022</v>
      </c>
      <c r="B1643" s="17" t="s">
        <v>9</v>
      </c>
      <c r="C1643" s="17" t="s">
        <v>8932</v>
      </c>
      <c r="D1643" s="17" t="s">
        <v>17149</v>
      </c>
      <c r="E1643" s="17" t="s">
        <v>16859</v>
      </c>
      <c r="F1643" s="17" t="s">
        <v>14272</v>
      </c>
      <c r="G1643" s="17" t="s">
        <v>8897</v>
      </c>
      <c r="H1643" s="17" t="s">
        <v>8898</v>
      </c>
      <c r="I1643" s="17">
        <v>110.00000000000001</v>
      </c>
      <c r="J1643" s="17">
        <v>2</v>
      </c>
      <c r="K1643" s="18">
        <v>0.64583333333333337</v>
      </c>
      <c r="L1643" s="19">
        <v>0.64583333333333337</v>
      </c>
      <c r="M1643" s="20">
        <v>930</v>
      </c>
      <c r="N1643" s="20">
        <v>1040</v>
      </c>
      <c r="O1643" s="20" t="s">
        <v>172</v>
      </c>
      <c r="P1643" s="21" t="s">
        <v>15</v>
      </c>
      <c r="Q1643" s="21" t="s">
        <v>13</v>
      </c>
      <c r="R1643" s="21" t="s">
        <v>16738</v>
      </c>
      <c r="S1643" s="21" t="s">
        <v>16738</v>
      </c>
      <c r="T1643" s="21" t="s">
        <v>16738</v>
      </c>
      <c r="U1643" s="21">
        <v>2</v>
      </c>
      <c r="V1643" s="21"/>
      <c r="W1643" s="21"/>
      <c r="X1643" s="21"/>
    </row>
    <row r="1644" spans="1:24" x14ac:dyDescent="0.25">
      <c r="A1644" s="17">
        <v>2022</v>
      </c>
      <c r="B1644" s="17" t="s">
        <v>9</v>
      </c>
      <c r="C1644" s="17" t="s">
        <v>8933</v>
      </c>
      <c r="D1644" s="17" t="s">
        <v>17149</v>
      </c>
      <c r="E1644" s="17" t="s">
        <v>16859</v>
      </c>
      <c r="F1644" s="17" t="s">
        <v>16758</v>
      </c>
      <c r="G1644" s="17" t="s">
        <v>8897</v>
      </c>
      <c r="H1644" s="17" t="s">
        <v>8898</v>
      </c>
      <c r="I1644" s="17">
        <v>110.00000000000001</v>
      </c>
      <c r="J1644" s="17">
        <v>2</v>
      </c>
      <c r="K1644" s="18">
        <v>0.45833333333333331</v>
      </c>
      <c r="L1644" s="19">
        <v>0.45833333333333331</v>
      </c>
      <c r="M1644" s="20">
        <v>660</v>
      </c>
      <c r="N1644" s="20">
        <v>770</v>
      </c>
      <c r="O1644" s="20" t="s">
        <v>174</v>
      </c>
      <c r="P1644" s="21" t="s">
        <v>21</v>
      </c>
      <c r="Q1644" s="21" t="s">
        <v>17</v>
      </c>
      <c r="R1644" s="21" t="s">
        <v>16738</v>
      </c>
      <c r="S1644" s="21" t="s">
        <v>16738</v>
      </c>
      <c r="T1644" s="21" t="s">
        <v>16738</v>
      </c>
      <c r="U1644" s="21">
        <v>2</v>
      </c>
      <c r="V1644" s="21"/>
      <c r="W1644" s="21"/>
      <c r="X1644" s="21"/>
    </row>
    <row r="1645" spans="1:24" x14ac:dyDescent="0.25">
      <c r="A1645" s="17">
        <v>2022</v>
      </c>
      <c r="B1645" s="17" t="s">
        <v>9</v>
      </c>
      <c r="C1645" s="17" t="s">
        <v>8934</v>
      </c>
      <c r="D1645" s="17" t="s">
        <v>17149</v>
      </c>
      <c r="E1645" s="17" t="s">
        <v>16859</v>
      </c>
      <c r="F1645" s="17" t="s">
        <v>16759</v>
      </c>
      <c r="G1645" s="17" t="s">
        <v>8897</v>
      </c>
      <c r="H1645" s="17" t="s">
        <v>8898</v>
      </c>
      <c r="I1645" s="17">
        <v>110.00000000000001</v>
      </c>
      <c r="J1645" s="17">
        <v>2</v>
      </c>
      <c r="K1645" s="18">
        <v>0.45833333333333331</v>
      </c>
      <c r="L1645" s="19">
        <v>0.45833333333333331</v>
      </c>
      <c r="M1645" s="20">
        <v>660</v>
      </c>
      <c r="N1645" s="20">
        <v>770</v>
      </c>
      <c r="O1645" s="20" t="s">
        <v>55</v>
      </c>
      <c r="P1645" s="21" t="s">
        <v>19</v>
      </c>
      <c r="Q1645" s="21" t="s">
        <v>17</v>
      </c>
      <c r="R1645" s="21" t="s">
        <v>16738</v>
      </c>
      <c r="S1645" s="21" t="s">
        <v>16738</v>
      </c>
      <c r="T1645" s="21" t="s">
        <v>16738</v>
      </c>
      <c r="U1645" s="21">
        <v>2</v>
      </c>
      <c r="V1645" s="21"/>
      <c r="W1645" s="21"/>
      <c r="X1645" s="21"/>
    </row>
    <row r="1646" spans="1:24" x14ac:dyDescent="0.25">
      <c r="A1646" s="17">
        <v>2022</v>
      </c>
      <c r="B1646" s="17" t="s">
        <v>9</v>
      </c>
      <c r="C1646" s="17" t="s">
        <v>8935</v>
      </c>
      <c r="D1646" s="17" t="s">
        <v>17149</v>
      </c>
      <c r="E1646" s="17" t="s">
        <v>16859</v>
      </c>
      <c r="F1646" s="17" t="s">
        <v>16760</v>
      </c>
      <c r="G1646" s="17" t="s">
        <v>8897</v>
      </c>
      <c r="H1646" s="17" t="s">
        <v>8898</v>
      </c>
      <c r="I1646" s="17">
        <v>110.00000000000001</v>
      </c>
      <c r="J1646" s="17">
        <v>2</v>
      </c>
      <c r="K1646" s="18">
        <v>0.58333333333333337</v>
      </c>
      <c r="L1646" s="19">
        <v>0.58333333333333337</v>
      </c>
      <c r="M1646" s="20">
        <v>840</v>
      </c>
      <c r="N1646" s="20">
        <v>950</v>
      </c>
      <c r="O1646" s="20" t="s">
        <v>55</v>
      </c>
      <c r="P1646" s="21" t="s">
        <v>19</v>
      </c>
      <c r="Q1646" s="21" t="s">
        <v>17</v>
      </c>
      <c r="R1646" s="21" t="s">
        <v>16738</v>
      </c>
      <c r="S1646" s="21" t="s">
        <v>16738</v>
      </c>
      <c r="T1646" s="21" t="s">
        <v>16738</v>
      </c>
      <c r="U1646" s="21">
        <v>2</v>
      </c>
      <c r="V1646" s="21"/>
      <c r="W1646" s="21"/>
      <c r="X1646" s="21"/>
    </row>
    <row r="1647" spans="1:24" x14ac:dyDescent="0.25">
      <c r="A1647" s="17">
        <v>2022</v>
      </c>
      <c r="B1647" s="17" t="s">
        <v>9</v>
      </c>
      <c r="C1647" s="17" t="s">
        <v>9245</v>
      </c>
      <c r="D1647" s="17" t="s">
        <v>16795</v>
      </c>
      <c r="E1647" s="17" t="s">
        <v>17063</v>
      </c>
      <c r="F1647" s="17" t="s">
        <v>14268</v>
      </c>
      <c r="G1647" s="17" t="s">
        <v>9246</v>
      </c>
      <c r="H1647" s="17" t="s">
        <v>9247</v>
      </c>
      <c r="I1647" s="17">
        <v>110.00000000000001</v>
      </c>
      <c r="J1647" s="17">
        <v>2</v>
      </c>
      <c r="K1647" s="18">
        <v>0.33333333333333331</v>
      </c>
      <c r="L1647" s="19">
        <v>0.33333333333333331</v>
      </c>
      <c r="M1647" s="20">
        <v>480</v>
      </c>
      <c r="N1647" s="20">
        <v>590</v>
      </c>
      <c r="O1647" s="20" t="s">
        <v>65</v>
      </c>
      <c r="P1647" s="21" t="s">
        <v>19</v>
      </c>
      <c r="Q1647" s="21" t="s">
        <v>46</v>
      </c>
      <c r="R1647" s="21" t="s">
        <v>16738</v>
      </c>
      <c r="S1647" s="21" t="s">
        <v>16738</v>
      </c>
      <c r="T1647" s="21" t="s">
        <v>16738</v>
      </c>
      <c r="U1647" s="21">
        <v>2</v>
      </c>
      <c r="V1647" s="21"/>
      <c r="W1647" s="21"/>
      <c r="X1647" s="21"/>
    </row>
    <row r="1648" spans="1:24" x14ac:dyDescent="0.25">
      <c r="A1648" s="17">
        <v>2022</v>
      </c>
      <c r="B1648" s="17" t="s">
        <v>9</v>
      </c>
      <c r="C1648" s="17" t="s">
        <v>9248</v>
      </c>
      <c r="D1648" s="17" t="s">
        <v>16795</v>
      </c>
      <c r="E1648" s="17" t="s">
        <v>17063</v>
      </c>
      <c r="F1648" s="17" t="s">
        <v>14269</v>
      </c>
      <c r="G1648" s="17" t="s">
        <v>9246</v>
      </c>
      <c r="H1648" s="17" t="s">
        <v>9247</v>
      </c>
      <c r="I1648" s="17">
        <v>110.00000000000001</v>
      </c>
      <c r="J1648" s="17">
        <v>2</v>
      </c>
      <c r="K1648" s="18">
        <v>0.33333333333333331</v>
      </c>
      <c r="L1648" s="19">
        <v>0.33333333333333331</v>
      </c>
      <c r="M1648" s="20">
        <v>480</v>
      </c>
      <c r="N1648" s="20">
        <v>590</v>
      </c>
      <c r="O1648" s="20" t="s">
        <v>55</v>
      </c>
      <c r="P1648" s="21" t="s">
        <v>19</v>
      </c>
      <c r="Q1648" s="21" t="s">
        <v>17</v>
      </c>
      <c r="R1648" s="21" t="s">
        <v>16738</v>
      </c>
      <c r="S1648" s="21" t="s">
        <v>16738</v>
      </c>
      <c r="T1648" s="21" t="s">
        <v>16738</v>
      </c>
      <c r="U1648" s="21">
        <v>2</v>
      </c>
      <c r="V1648" s="21"/>
      <c r="W1648" s="21"/>
      <c r="X1648" s="21"/>
    </row>
    <row r="1649" spans="1:24" x14ac:dyDescent="0.25">
      <c r="A1649" s="17">
        <v>2022</v>
      </c>
      <c r="B1649" s="17" t="s">
        <v>9</v>
      </c>
      <c r="C1649" s="17" t="s">
        <v>9249</v>
      </c>
      <c r="D1649" s="17" t="s">
        <v>16795</v>
      </c>
      <c r="E1649" s="17" t="s">
        <v>17063</v>
      </c>
      <c r="F1649" s="17" t="s">
        <v>14270</v>
      </c>
      <c r="G1649" s="17" t="s">
        <v>9246</v>
      </c>
      <c r="H1649" s="17" t="s">
        <v>9247</v>
      </c>
      <c r="I1649" s="17">
        <v>110.00000000000001</v>
      </c>
      <c r="J1649" s="17">
        <v>2</v>
      </c>
      <c r="K1649" s="18">
        <v>0.45833333333333331</v>
      </c>
      <c r="L1649" s="19">
        <v>0.45833333333333331</v>
      </c>
      <c r="M1649" s="20">
        <v>660</v>
      </c>
      <c r="N1649" s="20">
        <v>770</v>
      </c>
      <c r="O1649" s="20" t="s">
        <v>33</v>
      </c>
      <c r="P1649" s="21" t="s">
        <v>15</v>
      </c>
      <c r="Q1649" s="21" t="s">
        <v>46</v>
      </c>
      <c r="R1649" s="21" t="s">
        <v>16738</v>
      </c>
      <c r="S1649" s="21" t="s">
        <v>16738</v>
      </c>
      <c r="T1649" s="21" t="s">
        <v>16738</v>
      </c>
      <c r="U1649" s="21">
        <v>2</v>
      </c>
      <c r="V1649" s="21"/>
      <c r="W1649" s="21"/>
      <c r="X1649" s="21"/>
    </row>
    <row r="1650" spans="1:24" x14ac:dyDescent="0.25">
      <c r="A1650" s="17">
        <v>2022</v>
      </c>
      <c r="B1650" s="17" t="s">
        <v>9</v>
      </c>
      <c r="C1650" s="17" t="s">
        <v>9250</v>
      </c>
      <c r="D1650" s="17" t="s">
        <v>16795</v>
      </c>
      <c r="E1650" s="17" t="s">
        <v>17063</v>
      </c>
      <c r="F1650" s="17" t="s">
        <v>14271</v>
      </c>
      <c r="G1650" s="17" t="s">
        <v>9246</v>
      </c>
      <c r="H1650" s="17" t="s">
        <v>9247</v>
      </c>
      <c r="I1650" s="17">
        <v>110.00000000000001</v>
      </c>
      <c r="J1650" s="17">
        <v>2</v>
      </c>
      <c r="K1650" s="18">
        <v>0.33333333333333331</v>
      </c>
      <c r="L1650" s="19">
        <v>0.33333333333333331</v>
      </c>
      <c r="M1650" s="20">
        <v>480</v>
      </c>
      <c r="N1650" s="20">
        <v>590</v>
      </c>
      <c r="O1650" s="20" t="s">
        <v>51</v>
      </c>
      <c r="P1650" s="21" t="s">
        <v>15</v>
      </c>
      <c r="Q1650" s="21" t="s">
        <v>17</v>
      </c>
      <c r="R1650" s="21" t="s">
        <v>16738</v>
      </c>
      <c r="S1650" s="21" t="s">
        <v>16738</v>
      </c>
      <c r="T1650" s="21" t="s">
        <v>16738</v>
      </c>
      <c r="U1650" s="21">
        <v>2</v>
      </c>
      <c r="V1650" s="21"/>
      <c r="W1650" s="21"/>
      <c r="X1650" s="21"/>
    </row>
    <row r="1651" spans="1:24" x14ac:dyDescent="0.25">
      <c r="A1651" s="17">
        <v>2022</v>
      </c>
      <c r="B1651" s="17" t="s">
        <v>9</v>
      </c>
      <c r="C1651" s="17" t="s">
        <v>9251</v>
      </c>
      <c r="D1651" s="17" t="s">
        <v>16795</v>
      </c>
      <c r="E1651" s="17" t="s">
        <v>17063</v>
      </c>
      <c r="F1651" s="17" t="s">
        <v>14272</v>
      </c>
      <c r="G1651" s="17" t="s">
        <v>9246</v>
      </c>
      <c r="H1651" s="17" t="s">
        <v>9247</v>
      </c>
      <c r="I1651" s="17">
        <v>110.00000000000001</v>
      </c>
      <c r="J1651" s="17">
        <v>2</v>
      </c>
      <c r="K1651" s="18">
        <v>0.39583333333333331</v>
      </c>
      <c r="L1651" s="19">
        <v>0.39583333333333331</v>
      </c>
      <c r="M1651" s="20">
        <v>570</v>
      </c>
      <c r="N1651" s="20">
        <v>680</v>
      </c>
      <c r="O1651" s="20" t="s">
        <v>33</v>
      </c>
      <c r="P1651" s="21" t="s">
        <v>15</v>
      </c>
      <c r="Q1651" s="21" t="s">
        <v>46</v>
      </c>
      <c r="R1651" s="21" t="s">
        <v>16738</v>
      </c>
      <c r="S1651" s="21" t="s">
        <v>16738</v>
      </c>
      <c r="T1651" s="21" t="s">
        <v>16738</v>
      </c>
      <c r="U1651" s="21">
        <v>2</v>
      </c>
      <c r="V1651" s="21"/>
      <c r="W1651" s="21"/>
      <c r="X1651" s="21"/>
    </row>
    <row r="1652" spans="1:24" x14ac:dyDescent="0.25">
      <c r="A1652" s="17">
        <v>2022</v>
      </c>
      <c r="B1652" s="17" t="s">
        <v>9</v>
      </c>
      <c r="C1652" s="17" t="s">
        <v>9252</v>
      </c>
      <c r="D1652" s="17" t="s">
        <v>16795</v>
      </c>
      <c r="E1652" s="17" t="s">
        <v>17063</v>
      </c>
      <c r="F1652" s="17" t="s">
        <v>16758</v>
      </c>
      <c r="G1652" s="17" t="s">
        <v>9246</v>
      </c>
      <c r="H1652" s="17" t="s">
        <v>9247</v>
      </c>
      <c r="I1652" s="17">
        <v>110.00000000000001</v>
      </c>
      <c r="J1652" s="17">
        <v>2</v>
      </c>
      <c r="K1652" s="18">
        <v>0.39583333333333331</v>
      </c>
      <c r="L1652" s="19">
        <v>0.39583333333333331</v>
      </c>
      <c r="M1652" s="20">
        <v>570</v>
      </c>
      <c r="N1652" s="20">
        <v>680</v>
      </c>
      <c r="O1652" s="20" t="s">
        <v>65</v>
      </c>
      <c r="P1652" s="21" t="s">
        <v>19</v>
      </c>
      <c r="Q1652" s="21" t="s">
        <v>46</v>
      </c>
      <c r="R1652" s="21" t="s">
        <v>16738</v>
      </c>
      <c r="S1652" s="21" t="s">
        <v>16738</v>
      </c>
      <c r="T1652" s="21" t="s">
        <v>16738</v>
      </c>
      <c r="U1652" s="21">
        <v>2</v>
      </c>
      <c r="V1652" s="21"/>
      <c r="W1652" s="21"/>
      <c r="X1652" s="21"/>
    </row>
    <row r="1653" spans="1:24" x14ac:dyDescent="0.25">
      <c r="A1653" s="17">
        <v>2022</v>
      </c>
      <c r="B1653" s="17" t="s">
        <v>9</v>
      </c>
      <c r="C1653" s="17" t="s">
        <v>9253</v>
      </c>
      <c r="D1653" s="17" t="s">
        <v>16795</v>
      </c>
      <c r="E1653" s="17" t="s">
        <v>17063</v>
      </c>
      <c r="F1653" s="17" t="s">
        <v>16759</v>
      </c>
      <c r="G1653" s="17" t="s">
        <v>9246</v>
      </c>
      <c r="H1653" s="17" t="s">
        <v>9247</v>
      </c>
      <c r="I1653" s="17">
        <v>110.00000000000001</v>
      </c>
      <c r="J1653" s="17">
        <v>2</v>
      </c>
      <c r="K1653" s="18">
        <v>0.39583333333333331</v>
      </c>
      <c r="L1653" s="19">
        <v>0.39583333333333331</v>
      </c>
      <c r="M1653" s="20">
        <v>570</v>
      </c>
      <c r="N1653" s="20">
        <v>680</v>
      </c>
      <c r="O1653" s="20" t="s">
        <v>203</v>
      </c>
      <c r="P1653" s="21" t="s">
        <v>21</v>
      </c>
      <c r="Q1653" s="21" t="s">
        <v>19</v>
      </c>
      <c r="R1653" s="21" t="s">
        <v>16738</v>
      </c>
      <c r="S1653" s="21" t="s">
        <v>16738</v>
      </c>
      <c r="T1653" s="21" t="s">
        <v>16738</v>
      </c>
      <c r="U1653" s="21">
        <v>2</v>
      </c>
      <c r="V1653" s="21"/>
      <c r="W1653" s="21"/>
      <c r="X1653" s="21"/>
    </row>
    <row r="1654" spans="1:24" x14ac:dyDescent="0.25">
      <c r="A1654" s="17">
        <v>2022</v>
      </c>
      <c r="B1654" s="17" t="s">
        <v>9</v>
      </c>
      <c r="C1654" s="17" t="s">
        <v>9298</v>
      </c>
      <c r="D1654" s="17" t="s">
        <v>16795</v>
      </c>
      <c r="E1654" s="17" t="s">
        <v>17150</v>
      </c>
      <c r="F1654" s="17" t="s">
        <v>14268</v>
      </c>
      <c r="G1654" s="17" t="s">
        <v>9299</v>
      </c>
      <c r="H1654" s="17" t="s">
        <v>9300</v>
      </c>
      <c r="I1654" s="17">
        <v>110.00000000000001</v>
      </c>
      <c r="J1654" s="17">
        <v>2</v>
      </c>
      <c r="K1654" s="18">
        <v>0.45833333333333331</v>
      </c>
      <c r="L1654" s="19">
        <v>0.45833333333333331</v>
      </c>
      <c r="M1654" s="20">
        <v>660</v>
      </c>
      <c r="N1654" s="20">
        <v>770</v>
      </c>
      <c r="O1654" s="20" t="s">
        <v>174</v>
      </c>
      <c r="P1654" s="21" t="s">
        <v>21</v>
      </c>
      <c r="Q1654" s="21" t="s">
        <v>17</v>
      </c>
      <c r="R1654" s="21" t="s">
        <v>16738</v>
      </c>
      <c r="S1654" s="21" t="s">
        <v>16738</v>
      </c>
      <c r="T1654" s="21" t="s">
        <v>16738</v>
      </c>
      <c r="U1654" s="21">
        <v>2</v>
      </c>
      <c r="V1654" s="21"/>
      <c r="W1654" s="21"/>
      <c r="X1654" s="21"/>
    </row>
    <row r="1655" spans="1:24" x14ac:dyDescent="0.25">
      <c r="A1655" s="17">
        <v>2022</v>
      </c>
      <c r="B1655" s="17" t="s">
        <v>9</v>
      </c>
      <c r="C1655" s="17" t="s">
        <v>9301</v>
      </c>
      <c r="D1655" s="17" t="s">
        <v>16795</v>
      </c>
      <c r="E1655" s="17" t="s">
        <v>17150</v>
      </c>
      <c r="F1655" s="17" t="s">
        <v>14269</v>
      </c>
      <c r="G1655" s="17" t="s">
        <v>9299</v>
      </c>
      <c r="H1655" s="17" t="s">
        <v>9300</v>
      </c>
      <c r="I1655" s="17">
        <v>110.00000000000001</v>
      </c>
      <c r="J1655" s="17">
        <v>2</v>
      </c>
      <c r="K1655" s="18">
        <v>0.45833333333333331</v>
      </c>
      <c r="L1655" s="19">
        <v>0.45833333333333331</v>
      </c>
      <c r="M1655" s="20">
        <v>660</v>
      </c>
      <c r="N1655" s="20">
        <v>770</v>
      </c>
      <c r="O1655" s="20" t="s">
        <v>181</v>
      </c>
      <c r="P1655" s="21" t="s">
        <v>21</v>
      </c>
      <c r="Q1655" s="21" t="s">
        <v>13</v>
      </c>
      <c r="R1655" s="21" t="s">
        <v>16738</v>
      </c>
      <c r="S1655" s="21" t="s">
        <v>16738</v>
      </c>
      <c r="T1655" s="21" t="s">
        <v>16738</v>
      </c>
      <c r="U1655" s="21">
        <v>2</v>
      </c>
      <c r="V1655" s="21"/>
      <c r="W1655" s="21"/>
      <c r="X1655" s="21"/>
    </row>
    <row r="1656" spans="1:24" x14ac:dyDescent="0.25">
      <c r="A1656" s="17">
        <v>2022</v>
      </c>
      <c r="B1656" s="17" t="s">
        <v>9</v>
      </c>
      <c r="C1656" s="17" t="s">
        <v>9302</v>
      </c>
      <c r="D1656" s="17" t="s">
        <v>16795</v>
      </c>
      <c r="E1656" s="17" t="s">
        <v>17150</v>
      </c>
      <c r="F1656" s="17" t="s">
        <v>14270</v>
      </c>
      <c r="G1656" s="17" t="s">
        <v>9299</v>
      </c>
      <c r="H1656" s="17" t="s">
        <v>9300</v>
      </c>
      <c r="I1656" s="17">
        <v>110.00000000000001</v>
      </c>
      <c r="J1656" s="17">
        <v>2</v>
      </c>
      <c r="K1656" s="18">
        <v>0.39583333333333331</v>
      </c>
      <c r="L1656" s="19">
        <v>0.39583333333333331</v>
      </c>
      <c r="M1656" s="20">
        <v>570</v>
      </c>
      <c r="N1656" s="20">
        <v>680</v>
      </c>
      <c r="O1656" s="20" t="s">
        <v>181</v>
      </c>
      <c r="P1656" s="21" t="s">
        <v>21</v>
      </c>
      <c r="Q1656" s="21" t="s">
        <v>13</v>
      </c>
      <c r="R1656" s="21" t="s">
        <v>16738</v>
      </c>
      <c r="S1656" s="21" t="s">
        <v>16738</v>
      </c>
      <c r="T1656" s="21" t="s">
        <v>16738</v>
      </c>
      <c r="U1656" s="21">
        <v>2</v>
      </c>
      <c r="V1656" s="21"/>
      <c r="W1656" s="21"/>
      <c r="X1656" s="21"/>
    </row>
    <row r="1657" spans="1:24" x14ac:dyDescent="0.25">
      <c r="A1657" s="17">
        <v>2022</v>
      </c>
      <c r="B1657" s="17" t="s">
        <v>9</v>
      </c>
      <c r="C1657" s="17" t="s">
        <v>9303</v>
      </c>
      <c r="D1657" s="17" t="s">
        <v>16795</v>
      </c>
      <c r="E1657" s="17" t="s">
        <v>17150</v>
      </c>
      <c r="F1657" s="17" t="s">
        <v>14271</v>
      </c>
      <c r="G1657" s="17" t="s">
        <v>9299</v>
      </c>
      <c r="H1657" s="17" t="s">
        <v>9300</v>
      </c>
      <c r="I1657" s="17">
        <v>110.00000000000001</v>
      </c>
      <c r="J1657" s="17">
        <v>2</v>
      </c>
      <c r="K1657" s="18">
        <v>0.45833333333333331</v>
      </c>
      <c r="L1657" s="19">
        <v>0.45833333333333331</v>
      </c>
      <c r="M1657" s="20">
        <v>660</v>
      </c>
      <c r="N1657" s="20">
        <v>770</v>
      </c>
      <c r="O1657" s="20" t="s">
        <v>203</v>
      </c>
      <c r="P1657" s="21" t="s">
        <v>21</v>
      </c>
      <c r="Q1657" s="21" t="s">
        <v>19</v>
      </c>
      <c r="R1657" s="21" t="s">
        <v>16738</v>
      </c>
      <c r="S1657" s="21" t="s">
        <v>16738</v>
      </c>
      <c r="T1657" s="21" t="s">
        <v>16738</v>
      </c>
      <c r="U1657" s="21">
        <v>2</v>
      </c>
      <c r="V1657" s="21"/>
      <c r="W1657" s="21"/>
      <c r="X1657" s="21"/>
    </row>
    <row r="1658" spans="1:24" x14ac:dyDescent="0.25">
      <c r="A1658" s="17">
        <v>2022</v>
      </c>
      <c r="B1658" s="17" t="s">
        <v>9</v>
      </c>
      <c r="C1658" s="17" t="s">
        <v>9304</v>
      </c>
      <c r="D1658" s="17" t="s">
        <v>16795</v>
      </c>
      <c r="E1658" s="17" t="s">
        <v>17150</v>
      </c>
      <c r="F1658" s="17" t="s">
        <v>14272</v>
      </c>
      <c r="G1658" s="17" t="s">
        <v>9299</v>
      </c>
      <c r="H1658" s="17" t="s">
        <v>9300</v>
      </c>
      <c r="I1658" s="17">
        <v>110.00000000000001</v>
      </c>
      <c r="J1658" s="17">
        <v>2</v>
      </c>
      <c r="K1658" s="18">
        <v>0.33333333333333331</v>
      </c>
      <c r="L1658" s="19">
        <v>0.33333333333333331</v>
      </c>
      <c r="M1658" s="20">
        <v>480</v>
      </c>
      <c r="N1658" s="20">
        <v>590</v>
      </c>
      <c r="O1658" s="20" t="s">
        <v>37</v>
      </c>
      <c r="P1658" s="21" t="s">
        <v>13</v>
      </c>
      <c r="Q1658" s="21" t="s">
        <v>46</v>
      </c>
      <c r="R1658" s="21" t="s">
        <v>16738</v>
      </c>
      <c r="S1658" s="21" t="s">
        <v>16738</v>
      </c>
      <c r="T1658" s="21" t="s">
        <v>16738</v>
      </c>
      <c r="U1658" s="21">
        <v>2</v>
      </c>
      <c r="V1658" s="21"/>
      <c r="W1658" s="21"/>
      <c r="X1658" s="21"/>
    </row>
    <row r="1659" spans="1:24" x14ac:dyDescent="0.25">
      <c r="A1659" s="17">
        <v>2022</v>
      </c>
      <c r="B1659" s="17" t="s">
        <v>9</v>
      </c>
      <c r="C1659" s="17" t="s">
        <v>9305</v>
      </c>
      <c r="D1659" s="17" t="s">
        <v>16795</v>
      </c>
      <c r="E1659" s="17" t="s">
        <v>17150</v>
      </c>
      <c r="F1659" s="17" t="s">
        <v>16758</v>
      </c>
      <c r="G1659" s="17" t="s">
        <v>9299</v>
      </c>
      <c r="H1659" s="17" t="s">
        <v>9300</v>
      </c>
      <c r="I1659" s="17">
        <v>110.00000000000001</v>
      </c>
      <c r="J1659" s="17">
        <v>2</v>
      </c>
      <c r="K1659" s="18">
        <v>0.58333333333333337</v>
      </c>
      <c r="L1659" s="19">
        <v>0.58333333333333337</v>
      </c>
      <c r="M1659" s="20">
        <v>840</v>
      </c>
      <c r="N1659" s="20">
        <v>950</v>
      </c>
      <c r="O1659" s="20" t="s">
        <v>33</v>
      </c>
      <c r="P1659" s="21" t="s">
        <v>15</v>
      </c>
      <c r="Q1659" s="21" t="s">
        <v>46</v>
      </c>
      <c r="R1659" s="21" t="s">
        <v>16738</v>
      </c>
      <c r="S1659" s="21" t="s">
        <v>16738</v>
      </c>
      <c r="T1659" s="21" t="s">
        <v>16738</v>
      </c>
      <c r="U1659" s="21">
        <v>2</v>
      </c>
      <c r="V1659" s="21"/>
      <c r="W1659" s="21"/>
      <c r="X1659" s="21"/>
    </row>
    <row r="1660" spans="1:24" x14ac:dyDescent="0.25">
      <c r="A1660" s="17">
        <v>2022</v>
      </c>
      <c r="B1660" s="17" t="s">
        <v>9</v>
      </c>
      <c r="C1660" s="17" t="s">
        <v>9306</v>
      </c>
      <c r="D1660" s="17" t="s">
        <v>16795</v>
      </c>
      <c r="E1660" s="17" t="s">
        <v>17150</v>
      </c>
      <c r="F1660" s="17" t="s">
        <v>16759</v>
      </c>
      <c r="G1660" s="17" t="s">
        <v>9299</v>
      </c>
      <c r="H1660" s="17" t="s">
        <v>9300</v>
      </c>
      <c r="I1660" s="17">
        <v>110.00000000000001</v>
      </c>
      <c r="J1660" s="17">
        <v>2</v>
      </c>
      <c r="K1660" s="18">
        <v>0.58333333333333337</v>
      </c>
      <c r="L1660" s="19">
        <v>0.58333333333333337</v>
      </c>
      <c r="M1660" s="20">
        <v>840</v>
      </c>
      <c r="N1660" s="20">
        <v>950</v>
      </c>
      <c r="O1660" s="20" t="s">
        <v>55</v>
      </c>
      <c r="P1660" s="21" t="s">
        <v>19</v>
      </c>
      <c r="Q1660" s="21" t="s">
        <v>17</v>
      </c>
      <c r="R1660" s="21" t="s">
        <v>16738</v>
      </c>
      <c r="S1660" s="21" t="s">
        <v>16738</v>
      </c>
      <c r="T1660" s="21" t="s">
        <v>16738</v>
      </c>
      <c r="U1660" s="21">
        <v>2</v>
      </c>
      <c r="V1660" s="21"/>
      <c r="W1660" s="21"/>
      <c r="X1660" s="21"/>
    </row>
    <row r="1661" spans="1:24" x14ac:dyDescent="0.25">
      <c r="A1661" s="17">
        <v>2022</v>
      </c>
      <c r="B1661" s="17" t="s">
        <v>9</v>
      </c>
      <c r="C1661" s="17" t="s">
        <v>9307</v>
      </c>
      <c r="D1661" s="17" t="s">
        <v>16795</v>
      </c>
      <c r="E1661" s="17" t="s">
        <v>17150</v>
      </c>
      <c r="F1661" s="17" t="s">
        <v>16760</v>
      </c>
      <c r="G1661" s="17" t="s">
        <v>9299</v>
      </c>
      <c r="H1661" s="17" t="s">
        <v>9300</v>
      </c>
      <c r="I1661" s="17">
        <v>110.00000000000001</v>
      </c>
      <c r="J1661" s="17">
        <v>2</v>
      </c>
      <c r="K1661" s="18">
        <v>0.33333333333333331</v>
      </c>
      <c r="L1661" s="19">
        <v>0.33333333333333331</v>
      </c>
      <c r="M1661" s="20">
        <v>480</v>
      </c>
      <c r="N1661" s="20">
        <v>590</v>
      </c>
      <c r="O1661" s="20" t="s">
        <v>55</v>
      </c>
      <c r="P1661" s="21" t="s">
        <v>19</v>
      </c>
      <c r="Q1661" s="21" t="s">
        <v>17</v>
      </c>
      <c r="R1661" s="21" t="s">
        <v>16738</v>
      </c>
      <c r="S1661" s="21" t="s">
        <v>16738</v>
      </c>
      <c r="T1661" s="21" t="s">
        <v>16738</v>
      </c>
      <c r="U1661" s="21">
        <v>2</v>
      </c>
      <c r="V1661" s="21"/>
      <c r="W1661" s="21"/>
      <c r="X1661" s="21"/>
    </row>
    <row r="1662" spans="1:24" x14ac:dyDescent="0.25">
      <c r="A1662" s="17">
        <v>2022</v>
      </c>
      <c r="B1662" s="17" t="s">
        <v>9</v>
      </c>
      <c r="C1662" s="17" t="s">
        <v>9308</v>
      </c>
      <c r="D1662" s="17" t="s">
        <v>16795</v>
      </c>
      <c r="E1662" s="17" t="s">
        <v>17150</v>
      </c>
      <c r="F1662" s="17" t="s">
        <v>16771</v>
      </c>
      <c r="G1662" s="17" t="s">
        <v>9299</v>
      </c>
      <c r="H1662" s="17" t="s">
        <v>9300</v>
      </c>
      <c r="I1662" s="17">
        <v>110.00000000000001</v>
      </c>
      <c r="J1662" s="17">
        <v>2</v>
      </c>
      <c r="K1662" s="18">
        <v>0.27083333333333331</v>
      </c>
      <c r="L1662" s="19">
        <v>0.27083333333333331</v>
      </c>
      <c r="M1662" s="20">
        <v>390</v>
      </c>
      <c r="N1662" s="20">
        <v>500</v>
      </c>
      <c r="O1662" s="20" t="s">
        <v>37</v>
      </c>
      <c r="P1662" s="21" t="s">
        <v>13</v>
      </c>
      <c r="Q1662" s="21" t="s">
        <v>46</v>
      </c>
      <c r="R1662" s="21" t="s">
        <v>16738</v>
      </c>
      <c r="S1662" s="21" t="s">
        <v>16738</v>
      </c>
      <c r="T1662" s="21" t="s">
        <v>16738</v>
      </c>
      <c r="U1662" s="21">
        <v>2</v>
      </c>
      <c r="V1662" s="21"/>
      <c r="W1662" s="21"/>
      <c r="X1662" s="21"/>
    </row>
    <row r="1663" spans="1:24" x14ac:dyDescent="0.25">
      <c r="A1663" s="17">
        <v>2022</v>
      </c>
      <c r="B1663" s="17" t="s">
        <v>9</v>
      </c>
      <c r="C1663" s="17" t="s">
        <v>9309</v>
      </c>
      <c r="D1663" s="17" t="s">
        <v>16795</v>
      </c>
      <c r="E1663" s="17" t="s">
        <v>17150</v>
      </c>
      <c r="F1663" s="17" t="s">
        <v>16772</v>
      </c>
      <c r="G1663" s="17" t="s">
        <v>9299</v>
      </c>
      <c r="H1663" s="17" t="s">
        <v>9300</v>
      </c>
      <c r="I1663" s="17">
        <v>110.00000000000001</v>
      </c>
      <c r="J1663" s="17">
        <v>2</v>
      </c>
      <c r="K1663" s="18">
        <v>0.39583333333333331</v>
      </c>
      <c r="L1663" s="19">
        <v>0.39583333333333331</v>
      </c>
      <c r="M1663" s="20">
        <v>570</v>
      </c>
      <c r="N1663" s="20">
        <v>680</v>
      </c>
      <c r="O1663" s="20" t="s">
        <v>181</v>
      </c>
      <c r="P1663" s="21" t="s">
        <v>21</v>
      </c>
      <c r="Q1663" s="21" t="s">
        <v>13</v>
      </c>
      <c r="R1663" s="21" t="s">
        <v>16738</v>
      </c>
      <c r="S1663" s="21" t="s">
        <v>16738</v>
      </c>
      <c r="T1663" s="21" t="s">
        <v>16738</v>
      </c>
      <c r="U1663" s="21">
        <v>2</v>
      </c>
      <c r="V1663" s="21"/>
      <c r="W1663" s="21"/>
      <c r="X1663" s="21"/>
    </row>
    <row r="1664" spans="1:24" x14ac:dyDescent="0.25">
      <c r="A1664" s="17">
        <v>2022</v>
      </c>
      <c r="B1664" s="17" t="s">
        <v>9</v>
      </c>
      <c r="C1664" s="17" t="s">
        <v>9310</v>
      </c>
      <c r="D1664" s="17" t="s">
        <v>16795</v>
      </c>
      <c r="E1664" s="17" t="s">
        <v>17150</v>
      </c>
      <c r="F1664" s="17" t="s">
        <v>14268</v>
      </c>
      <c r="G1664" s="17" t="s">
        <v>9299</v>
      </c>
      <c r="H1664" s="17" t="s">
        <v>9300</v>
      </c>
      <c r="I1664" s="17">
        <v>110.00000000000001</v>
      </c>
      <c r="J1664" s="17">
        <v>2</v>
      </c>
      <c r="K1664" s="18">
        <v>0.45833333333333331</v>
      </c>
      <c r="L1664" s="19">
        <v>0.45833333333333331</v>
      </c>
      <c r="M1664" s="20">
        <v>660</v>
      </c>
      <c r="N1664" s="20">
        <v>770</v>
      </c>
      <c r="O1664" s="20" t="s">
        <v>51</v>
      </c>
      <c r="P1664" s="21" t="s">
        <v>15</v>
      </c>
      <c r="Q1664" s="21" t="s">
        <v>17</v>
      </c>
      <c r="R1664" s="21" t="s">
        <v>16738</v>
      </c>
      <c r="S1664" s="21" t="s">
        <v>16738</v>
      </c>
      <c r="T1664" s="21" t="s">
        <v>16738</v>
      </c>
      <c r="U1664" s="21">
        <v>2</v>
      </c>
      <c r="V1664" s="21"/>
      <c r="W1664" s="21"/>
      <c r="X1664" s="21"/>
    </row>
    <row r="1665" spans="1:24" x14ac:dyDescent="0.25">
      <c r="A1665" s="17">
        <v>2022</v>
      </c>
      <c r="B1665" s="17" t="s">
        <v>9</v>
      </c>
      <c r="C1665" s="17" t="s">
        <v>9311</v>
      </c>
      <c r="D1665" s="17" t="s">
        <v>16795</v>
      </c>
      <c r="E1665" s="17" t="s">
        <v>17150</v>
      </c>
      <c r="F1665" s="17" t="s">
        <v>14269</v>
      </c>
      <c r="G1665" s="17" t="s">
        <v>9299</v>
      </c>
      <c r="H1665" s="17" t="s">
        <v>9300</v>
      </c>
      <c r="I1665" s="17">
        <v>110.00000000000001</v>
      </c>
      <c r="J1665" s="17">
        <v>2</v>
      </c>
      <c r="K1665" s="18">
        <v>0.64583333333333337</v>
      </c>
      <c r="L1665" s="19">
        <v>0.64583333333333337</v>
      </c>
      <c r="M1665" s="20">
        <v>930</v>
      </c>
      <c r="N1665" s="20">
        <v>1040</v>
      </c>
      <c r="O1665" s="20" t="s">
        <v>174</v>
      </c>
      <c r="P1665" s="21" t="s">
        <v>21</v>
      </c>
      <c r="Q1665" s="21" t="s">
        <v>17</v>
      </c>
      <c r="R1665" s="21" t="s">
        <v>16738</v>
      </c>
      <c r="S1665" s="21" t="s">
        <v>16738</v>
      </c>
      <c r="T1665" s="21" t="s">
        <v>16738</v>
      </c>
      <c r="U1665" s="21">
        <v>2</v>
      </c>
      <c r="V1665" s="21"/>
      <c r="W1665" s="21"/>
      <c r="X1665" s="21"/>
    </row>
    <row r="1666" spans="1:24" x14ac:dyDescent="0.25">
      <c r="A1666" s="17">
        <v>2022</v>
      </c>
      <c r="B1666" s="17" t="s">
        <v>9</v>
      </c>
      <c r="C1666" s="17" t="s">
        <v>9312</v>
      </c>
      <c r="D1666" s="17" t="s">
        <v>16795</v>
      </c>
      <c r="E1666" s="17" t="s">
        <v>17150</v>
      </c>
      <c r="F1666" s="17" t="s">
        <v>14270</v>
      </c>
      <c r="G1666" s="17" t="s">
        <v>9299</v>
      </c>
      <c r="H1666" s="17" t="s">
        <v>9300</v>
      </c>
      <c r="I1666" s="17">
        <v>110.00000000000001</v>
      </c>
      <c r="J1666" s="17">
        <v>2</v>
      </c>
      <c r="K1666" s="18">
        <v>0.58333333333333337</v>
      </c>
      <c r="L1666" s="19">
        <v>0.58333333333333337</v>
      </c>
      <c r="M1666" s="20">
        <v>840</v>
      </c>
      <c r="N1666" s="20">
        <v>950</v>
      </c>
      <c r="O1666" s="20" t="s">
        <v>37</v>
      </c>
      <c r="P1666" s="21" t="s">
        <v>13</v>
      </c>
      <c r="Q1666" s="21" t="s">
        <v>46</v>
      </c>
      <c r="R1666" s="21" t="s">
        <v>16738</v>
      </c>
      <c r="S1666" s="21" t="s">
        <v>16738</v>
      </c>
      <c r="T1666" s="21" t="s">
        <v>16738</v>
      </c>
      <c r="U1666" s="21">
        <v>2</v>
      </c>
      <c r="V1666" s="21"/>
      <c r="W1666" s="21"/>
      <c r="X1666" s="21"/>
    </row>
    <row r="1667" spans="1:24" x14ac:dyDescent="0.25">
      <c r="A1667" s="17">
        <v>2022</v>
      </c>
      <c r="B1667" s="17" t="s">
        <v>9</v>
      </c>
      <c r="C1667" s="17" t="s">
        <v>9313</v>
      </c>
      <c r="D1667" s="17" t="s">
        <v>16795</v>
      </c>
      <c r="E1667" s="17" t="s">
        <v>17150</v>
      </c>
      <c r="F1667" s="17" t="s">
        <v>14271</v>
      </c>
      <c r="G1667" s="17" t="s">
        <v>9299</v>
      </c>
      <c r="H1667" s="17" t="s">
        <v>9300</v>
      </c>
      <c r="I1667" s="17">
        <v>110.00000000000001</v>
      </c>
      <c r="J1667" s="17">
        <v>2</v>
      </c>
      <c r="K1667" s="18">
        <v>0.33333333333333331</v>
      </c>
      <c r="L1667" s="19">
        <v>0.33333333333333331</v>
      </c>
      <c r="M1667" s="20">
        <v>480</v>
      </c>
      <c r="N1667" s="20">
        <v>590</v>
      </c>
      <c r="O1667" s="20" t="s">
        <v>29</v>
      </c>
      <c r="P1667" s="21" t="s">
        <v>21</v>
      </c>
      <c r="Q1667" s="21" t="s">
        <v>46</v>
      </c>
      <c r="R1667" s="21" t="s">
        <v>16738</v>
      </c>
      <c r="S1667" s="21" t="s">
        <v>16738</v>
      </c>
      <c r="T1667" s="21" t="s">
        <v>16738</v>
      </c>
      <c r="U1667" s="21">
        <v>2</v>
      </c>
      <c r="V1667" s="21"/>
      <c r="W1667" s="21"/>
      <c r="X1667" s="21"/>
    </row>
    <row r="1668" spans="1:24" x14ac:dyDescent="0.25">
      <c r="A1668" s="17">
        <v>2022</v>
      </c>
      <c r="B1668" s="17" t="s">
        <v>9</v>
      </c>
      <c r="C1668" s="17" t="s">
        <v>9314</v>
      </c>
      <c r="D1668" s="17" t="s">
        <v>16795</v>
      </c>
      <c r="E1668" s="17" t="s">
        <v>17150</v>
      </c>
      <c r="F1668" s="17" t="s">
        <v>14272</v>
      </c>
      <c r="G1668" s="17" t="s">
        <v>9299</v>
      </c>
      <c r="H1668" s="17" t="s">
        <v>9300</v>
      </c>
      <c r="I1668" s="17">
        <v>110.00000000000001</v>
      </c>
      <c r="J1668" s="17">
        <v>2</v>
      </c>
      <c r="K1668" s="18">
        <v>0.39583333333333331</v>
      </c>
      <c r="L1668" s="19">
        <v>0.39583333333333331</v>
      </c>
      <c r="M1668" s="20">
        <v>570</v>
      </c>
      <c r="N1668" s="20">
        <v>680</v>
      </c>
      <c r="O1668" s="20" t="s">
        <v>33</v>
      </c>
      <c r="P1668" s="21" t="s">
        <v>15</v>
      </c>
      <c r="Q1668" s="21" t="s">
        <v>46</v>
      </c>
      <c r="R1668" s="21" t="s">
        <v>16738</v>
      </c>
      <c r="S1668" s="21" t="s">
        <v>16738</v>
      </c>
      <c r="T1668" s="21" t="s">
        <v>16738</v>
      </c>
      <c r="U1668" s="21">
        <v>2</v>
      </c>
      <c r="V1668" s="21"/>
      <c r="W1668" s="21"/>
      <c r="X1668" s="21"/>
    </row>
    <row r="1669" spans="1:24" x14ac:dyDescent="0.25">
      <c r="A1669" s="17">
        <v>2022</v>
      </c>
      <c r="B1669" s="17" t="s">
        <v>9</v>
      </c>
      <c r="C1669" s="17" t="s">
        <v>9315</v>
      </c>
      <c r="D1669" s="17" t="s">
        <v>16795</v>
      </c>
      <c r="E1669" s="17" t="s">
        <v>17150</v>
      </c>
      <c r="F1669" s="17" t="s">
        <v>16758</v>
      </c>
      <c r="G1669" s="17" t="s">
        <v>9299</v>
      </c>
      <c r="H1669" s="17" t="s">
        <v>9300</v>
      </c>
      <c r="I1669" s="17">
        <v>110.00000000000001</v>
      </c>
      <c r="J1669" s="17">
        <v>2</v>
      </c>
      <c r="K1669" s="18">
        <v>0.70833333333333337</v>
      </c>
      <c r="L1669" s="19">
        <v>0.70833333333333337</v>
      </c>
      <c r="M1669" s="20">
        <v>1020</v>
      </c>
      <c r="N1669" s="20">
        <v>1130</v>
      </c>
      <c r="O1669" s="20" t="s">
        <v>174</v>
      </c>
      <c r="P1669" s="21" t="s">
        <v>21</v>
      </c>
      <c r="Q1669" s="21" t="s">
        <v>17</v>
      </c>
      <c r="R1669" s="21" t="s">
        <v>16738</v>
      </c>
      <c r="S1669" s="21" t="s">
        <v>16738</v>
      </c>
      <c r="T1669" s="21" t="s">
        <v>16738</v>
      </c>
      <c r="U1669" s="21">
        <v>2</v>
      </c>
      <c r="V1669" s="21"/>
      <c r="W1669" s="21"/>
      <c r="X1669" s="21"/>
    </row>
    <row r="1670" spans="1:24" x14ac:dyDescent="0.25">
      <c r="A1670" s="17">
        <v>2022</v>
      </c>
      <c r="B1670" s="17" t="s">
        <v>9</v>
      </c>
      <c r="C1670" s="17" t="s">
        <v>9316</v>
      </c>
      <c r="D1670" s="17" t="s">
        <v>16795</v>
      </c>
      <c r="E1670" s="17" t="s">
        <v>17150</v>
      </c>
      <c r="F1670" s="17" t="s">
        <v>16759</v>
      </c>
      <c r="G1670" s="17" t="s">
        <v>9299</v>
      </c>
      <c r="H1670" s="17" t="s">
        <v>9300</v>
      </c>
      <c r="I1670" s="17">
        <v>110.00000000000001</v>
      </c>
      <c r="J1670" s="17">
        <v>2</v>
      </c>
      <c r="K1670" s="18">
        <v>0.58333333333333337</v>
      </c>
      <c r="L1670" s="19">
        <v>0.58333333333333337</v>
      </c>
      <c r="M1670" s="20">
        <v>840</v>
      </c>
      <c r="N1670" s="20">
        <v>950</v>
      </c>
      <c r="O1670" s="20" t="s">
        <v>203</v>
      </c>
      <c r="P1670" s="21" t="s">
        <v>21</v>
      </c>
      <c r="Q1670" s="21" t="s">
        <v>19</v>
      </c>
      <c r="R1670" s="21" t="s">
        <v>16738</v>
      </c>
      <c r="S1670" s="21" t="s">
        <v>16738</v>
      </c>
      <c r="T1670" s="21" t="s">
        <v>16738</v>
      </c>
      <c r="U1670" s="21">
        <v>2</v>
      </c>
      <c r="V1670" s="21"/>
      <c r="W1670" s="21"/>
      <c r="X1670" s="21"/>
    </row>
    <row r="1671" spans="1:24" x14ac:dyDescent="0.25">
      <c r="A1671" s="17">
        <v>2022</v>
      </c>
      <c r="B1671" s="17" t="s">
        <v>9</v>
      </c>
      <c r="C1671" s="17" t="s">
        <v>9317</v>
      </c>
      <c r="D1671" s="17" t="s">
        <v>16795</v>
      </c>
      <c r="E1671" s="17" t="s">
        <v>17150</v>
      </c>
      <c r="F1671" s="17" t="s">
        <v>16760</v>
      </c>
      <c r="G1671" s="17" t="s">
        <v>9299</v>
      </c>
      <c r="H1671" s="17" t="s">
        <v>9300</v>
      </c>
      <c r="I1671" s="17">
        <v>110.00000000000001</v>
      </c>
      <c r="J1671" s="17">
        <v>2</v>
      </c>
      <c r="K1671" s="18">
        <v>0.45833333333333331</v>
      </c>
      <c r="L1671" s="19">
        <v>0.45833333333333331</v>
      </c>
      <c r="M1671" s="20">
        <v>660</v>
      </c>
      <c r="N1671" s="20">
        <v>770</v>
      </c>
      <c r="O1671" s="20" t="s">
        <v>172</v>
      </c>
      <c r="P1671" s="21" t="s">
        <v>15</v>
      </c>
      <c r="Q1671" s="21" t="s">
        <v>13</v>
      </c>
      <c r="R1671" s="21" t="s">
        <v>16738</v>
      </c>
      <c r="S1671" s="21" t="s">
        <v>16738</v>
      </c>
      <c r="T1671" s="21" t="s">
        <v>16738</v>
      </c>
      <c r="U1671" s="21">
        <v>2</v>
      </c>
      <c r="V1671" s="21"/>
      <c r="W1671" s="21"/>
      <c r="X1671" s="21"/>
    </row>
    <row r="1672" spans="1:24" x14ac:dyDescent="0.25">
      <c r="A1672" s="17">
        <v>2022</v>
      </c>
      <c r="B1672" s="17" t="s">
        <v>9</v>
      </c>
      <c r="C1672" s="17" t="s">
        <v>9318</v>
      </c>
      <c r="D1672" s="17" t="s">
        <v>16795</v>
      </c>
      <c r="E1672" s="17" t="s">
        <v>17150</v>
      </c>
      <c r="F1672" s="17" t="s">
        <v>16771</v>
      </c>
      <c r="G1672" s="17" t="s">
        <v>9299</v>
      </c>
      <c r="H1672" s="17" t="s">
        <v>9300</v>
      </c>
      <c r="I1672" s="17">
        <v>110.00000000000001</v>
      </c>
      <c r="J1672" s="17">
        <v>2</v>
      </c>
      <c r="K1672" s="18">
        <v>0.39583333333333331</v>
      </c>
      <c r="L1672" s="19">
        <v>0.39583333333333331</v>
      </c>
      <c r="M1672" s="20">
        <v>570</v>
      </c>
      <c r="N1672" s="20">
        <v>680</v>
      </c>
      <c r="O1672" s="20" t="s">
        <v>172</v>
      </c>
      <c r="P1672" s="21" t="s">
        <v>15</v>
      </c>
      <c r="Q1672" s="21" t="s">
        <v>13</v>
      </c>
      <c r="R1672" s="21" t="s">
        <v>16738</v>
      </c>
      <c r="S1672" s="21" t="s">
        <v>16738</v>
      </c>
      <c r="T1672" s="21" t="s">
        <v>16738</v>
      </c>
      <c r="U1672" s="21">
        <v>2</v>
      </c>
      <c r="V1672" s="21"/>
      <c r="W1672" s="21"/>
      <c r="X1672" s="21"/>
    </row>
    <row r="1673" spans="1:24" x14ac:dyDescent="0.25">
      <c r="A1673" s="17">
        <v>2022</v>
      </c>
      <c r="B1673" s="17" t="s">
        <v>9</v>
      </c>
      <c r="C1673" s="17" t="s">
        <v>9623</v>
      </c>
      <c r="D1673" s="17" t="s">
        <v>16945</v>
      </c>
      <c r="E1673" s="17" t="s">
        <v>17145</v>
      </c>
      <c r="F1673" s="17" t="s">
        <v>14268</v>
      </c>
      <c r="G1673" s="17" t="s">
        <v>9624</v>
      </c>
      <c r="H1673" s="17" t="s">
        <v>9625</v>
      </c>
      <c r="I1673" s="17">
        <v>110.00000000000001</v>
      </c>
      <c r="J1673" s="17">
        <v>2</v>
      </c>
      <c r="K1673" s="18">
        <v>0.70833333333333337</v>
      </c>
      <c r="L1673" s="19">
        <v>0.70833333333333337</v>
      </c>
      <c r="M1673" s="20">
        <v>1020</v>
      </c>
      <c r="N1673" s="20">
        <v>1130</v>
      </c>
      <c r="O1673" s="20" t="s">
        <v>174</v>
      </c>
      <c r="P1673" s="21" t="s">
        <v>21</v>
      </c>
      <c r="Q1673" s="21" t="s">
        <v>17</v>
      </c>
      <c r="R1673" s="21" t="s">
        <v>16738</v>
      </c>
      <c r="S1673" s="21" t="s">
        <v>16738</v>
      </c>
      <c r="T1673" s="21" t="s">
        <v>16738</v>
      </c>
      <c r="U1673" s="21">
        <v>2</v>
      </c>
      <c r="V1673" s="21"/>
      <c r="W1673" s="21"/>
      <c r="X1673" s="21"/>
    </row>
    <row r="1674" spans="1:24" x14ac:dyDescent="0.25">
      <c r="A1674" s="17">
        <v>2022</v>
      </c>
      <c r="B1674" s="17" t="s">
        <v>9</v>
      </c>
      <c r="C1674" s="17" t="s">
        <v>9626</v>
      </c>
      <c r="D1674" s="17" t="s">
        <v>16945</v>
      </c>
      <c r="E1674" s="17" t="s">
        <v>17145</v>
      </c>
      <c r="F1674" s="17" t="s">
        <v>14269</v>
      </c>
      <c r="G1674" s="17" t="s">
        <v>9624</v>
      </c>
      <c r="H1674" s="17" t="s">
        <v>9625</v>
      </c>
      <c r="I1674" s="17">
        <v>110.00000000000001</v>
      </c>
      <c r="J1674" s="17">
        <v>2</v>
      </c>
      <c r="K1674" s="18">
        <v>0.64583333333333337</v>
      </c>
      <c r="L1674" s="19">
        <v>0.64583333333333337</v>
      </c>
      <c r="M1674" s="20">
        <v>930</v>
      </c>
      <c r="N1674" s="20">
        <v>1040</v>
      </c>
      <c r="O1674" s="20" t="s">
        <v>51</v>
      </c>
      <c r="P1674" s="21" t="s">
        <v>15</v>
      </c>
      <c r="Q1674" s="21" t="s">
        <v>17</v>
      </c>
      <c r="R1674" s="21" t="s">
        <v>16738</v>
      </c>
      <c r="S1674" s="21" t="s">
        <v>16738</v>
      </c>
      <c r="T1674" s="21" t="s">
        <v>16738</v>
      </c>
      <c r="U1674" s="21">
        <v>2</v>
      </c>
      <c r="V1674" s="21"/>
      <c r="W1674" s="21"/>
      <c r="X1674" s="21"/>
    </row>
    <row r="1675" spans="1:24" x14ac:dyDescent="0.25">
      <c r="A1675" s="17">
        <v>2022</v>
      </c>
      <c r="B1675" s="17" t="s">
        <v>9</v>
      </c>
      <c r="C1675" s="17" t="s">
        <v>9690</v>
      </c>
      <c r="D1675" s="17" t="s">
        <v>16945</v>
      </c>
      <c r="E1675" s="17" t="s">
        <v>16765</v>
      </c>
      <c r="F1675" s="17" t="s">
        <v>14268</v>
      </c>
      <c r="G1675" s="17" t="s">
        <v>9691</v>
      </c>
      <c r="H1675" s="17" t="s">
        <v>9692</v>
      </c>
      <c r="I1675" s="17">
        <v>110.00000000000001</v>
      </c>
      <c r="J1675" s="17">
        <v>2</v>
      </c>
      <c r="K1675" s="18">
        <v>0.64583333333333337</v>
      </c>
      <c r="L1675" s="19">
        <v>0.64583333333333337</v>
      </c>
      <c r="M1675" s="20">
        <v>930</v>
      </c>
      <c r="N1675" s="20">
        <v>1040</v>
      </c>
      <c r="O1675" s="20" t="s">
        <v>65</v>
      </c>
      <c r="P1675" s="21" t="s">
        <v>19</v>
      </c>
      <c r="Q1675" s="21" t="s">
        <v>46</v>
      </c>
      <c r="R1675" s="21" t="s">
        <v>16738</v>
      </c>
      <c r="S1675" s="21" t="s">
        <v>16738</v>
      </c>
      <c r="T1675" s="21" t="s">
        <v>16738</v>
      </c>
      <c r="U1675" s="21">
        <v>2</v>
      </c>
      <c r="V1675" s="21"/>
      <c r="W1675" s="21"/>
      <c r="X1675" s="21"/>
    </row>
    <row r="1676" spans="1:24" x14ac:dyDescent="0.25">
      <c r="A1676" s="17">
        <v>2022</v>
      </c>
      <c r="B1676" s="17" t="s">
        <v>9</v>
      </c>
      <c r="C1676" s="17" t="s">
        <v>9693</v>
      </c>
      <c r="D1676" s="17" t="s">
        <v>16945</v>
      </c>
      <c r="E1676" s="17" t="s">
        <v>16765</v>
      </c>
      <c r="F1676" s="17" t="s">
        <v>14269</v>
      </c>
      <c r="G1676" s="17" t="s">
        <v>9691</v>
      </c>
      <c r="H1676" s="17" t="s">
        <v>9692</v>
      </c>
      <c r="I1676" s="17">
        <v>110.00000000000001</v>
      </c>
      <c r="J1676" s="17">
        <v>2</v>
      </c>
      <c r="K1676" s="18">
        <v>0.39583333333333331</v>
      </c>
      <c r="L1676" s="19">
        <v>0.39583333333333331</v>
      </c>
      <c r="M1676" s="20">
        <v>570</v>
      </c>
      <c r="N1676" s="20">
        <v>680</v>
      </c>
      <c r="O1676" s="20" t="s">
        <v>174</v>
      </c>
      <c r="P1676" s="21" t="s">
        <v>21</v>
      </c>
      <c r="Q1676" s="21" t="s">
        <v>17</v>
      </c>
      <c r="R1676" s="21" t="s">
        <v>16738</v>
      </c>
      <c r="S1676" s="21" t="s">
        <v>16738</v>
      </c>
      <c r="T1676" s="21" t="s">
        <v>16738</v>
      </c>
      <c r="U1676" s="21">
        <v>2</v>
      </c>
      <c r="V1676" s="21"/>
      <c r="W1676" s="21"/>
      <c r="X1676" s="21"/>
    </row>
    <row r="1677" spans="1:24" x14ac:dyDescent="0.25">
      <c r="A1677" s="17">
        <v>2022</v>
      </c>
      <c r="B1677" s="17" t="s">
        <v>9</v>
      </c>
      <c r="C1677" s="17" t="s">
        <v>9725</v>
      </c>
      <c r="D1677" s="17" t="s">
        <v>16945</v>
      </c>
      <c r="E1677" s="17" t="s">
        <v>17023</v>
      </c>
      <c r="F1677" s="17" t="s">
        <v>14268</v>
      </c>
      <c r="G1677" s="17" t="s">
        <v>9726</v>
      </c>
      <c r="H1677" s="17" t="s">
        <v>9727</v>
      </c>
      <c r="I1677" s="17">
        <v>110.00000000000001</v>
      </c>
      <c r="J1677" s="17">
        <v>2</v>
      </c>
      <c r="K1677" s="18">
        <v>0.70833333333333337</v>
      </c>
      <c r="L1677" s="19">
        <v>0.70833333333333337</v>
      </c>
      <c r="M1677" s="20">
        <v>1020</v>
      </c>
      <c r="N1677" s="20">
        <v>1130</v>
      </c>
      <c r="O1677" s="20" t="s">
        <v>33</v>
      </c>
      <c r="P1677" s="21" t="s">
        <v>15</v>
      </c>
      <c r="Q1677" s="21" t="s">
        <v>46</v>
      </c>
      <c r="R1677" s="21" t="s">
        <v>16738</v>
      </c>
      <c r="S1677" s="21" t="s">
        <v>16738</v>
      </c>
      <c r="T1677" s="21" t="s">
        <v>16738</v>
      </c>
      <c r="U1677" s="21">
        <v>2</v>
      </c>
      <c r="V1677" s="21"/>
      <c r="W1677" s="21"/>
      <c r="X1677" s="21"/>
    </row>
    <row r="1678" spans="1:24" x14ac:dyDescent="0.25">
      <c r="A1678" s="17">
        <v>2022</v>
      </c>
      <c r="B1678" s="17" t="s">
        <v>9</v>
      </c>
      <c r="C1678" s="17" t="s">
        <v>9728</v>
      </c>
      <c r="D1678" s="17" t="s">
        <v>16945</v>
      </c>
      <c r="E1678" s="17" t="s">
        <v>16870</v>
      </c>
      <c r="F1678" s="17" t="s">
        <v>14268</v>
      </c>
      <c r="G1678" s="17" t="s">
        <v>727</v>
      </c>
      <c r="H1678" s="17" t="s">
        <v>9729</v>
      </c>
      <c r="I1678" s="17">
        <v>110.00000000000001</v>
      </c>
      <c r="J1678" s="17">
        <v>2</v>
      </c>
      <c r="K1678" s="18">
        <v>0.39583333333333331</v>
      </c>
      <c r="L1678" s="19">
        <v>0.39583333333333331</v>
      </c>
      <c r="M1678" s="20">
        <v>570</v>
      </c>
      <c r="N1678" s="20">
        <v>680</v>
      </c>
      <c r="O1678" s="20" t="s">
        <v>65</v>
      </c>
      <c r="P1678" s="21" t="s">
        <v>19</v>
      </c>
      <c r="Q1678" s="21" t="s">
        <v>46</v>
      </c>
      <c r="R1678" s="21" t="s">
        <v>16738</v>
      </c>
      <c r="S1678" s="21" t="s">
        <v>16738</v>
      </c>
      <c r="T1678" s="21" t="s">
        <v>16738</v>
      </c>
      <c r="U1678" s="21">
        <v>2</v>
      </c>
      <c r="V1678" s="21"/>
      <c r="W1678" s="21"/>
      <c r="X1678" s="21"/>
    </row>
    <row r="1679" spans="1:24" x14ac:dyDescent="0.25">
      <c r="A1679" s="17">
        <v>2022</v>
      </c>
      <c r="B1679" s="17" t="s">
        <v>9</v>
      </c>
      <c r="C1679" s="17" t="s">
        <v>9730</v>
      </c>
      <c r="D1679" s="17" t="s">
        <v>16945</v>
      </c>
      <c r="E1679" s="17" t="s">
        <v>16870</v>
      </c>
      <c r="F1679" s="17" t="s">
        <v>14269</v>
      </c>
      <c r="G1679" s="17" t="s">
        <v>727</v>
      </c>
      <c r="H1679" s="17" t="s">
        <v>9729</v>
      </c>
      <c r="I1679" s="17">
        <v>110.00000000000001</v>
      </c>
      <c r="J1679" s="17">
        <v>2</v>
      </c>
      <c r="K1679" s="18">
        <v>0.58333333333333337</v>
      </c>
      <c r="L1679" s="19">
        <v>0.58333333333333337</v>
      </c>
      <c r="M1679" s="20">
        <v>840</v>
      </c>
      <c r="N1679" s="20">
        <v>950</v>
      </c>
      <c r="O1679" s="20" t="s">
        <v>29</v>
      </c>
      <c r="P1679" s="21" t="s">
        <v>21</v>
      </c>
      <c r="Q1679" s="21" t="s">
        <v>46</v>
      </c>
      <c r="R1679" s="21" t="s">
        <v>16738</v>
      </c>
      <c r="S1679" s="21" t="s">
        <v>16738</v>
      </c>
      <c r="T1679" s="21" t="s">
        <v>16738</v>
      </c>
      <c r="U1679" s="21">
        <v>2</v>
      </c>
      <c r="V1679" s="21"/>
      <c r="W1679" s="21"/>
      <c r="X1679" s="21"/>
    </row>
    <row r="1680" spans="1:24" x14ac:dyDescent="0.25">
      <c r="A1680" s="17">
        <v>2022</v>
      </c>
      <c r="B1680" s="17" t="s">
        <v>9</v>
      </c>
      <c r="C1680" s="17" t="s">
        <v>9744</v>
      </c>
      <c r="D1680" s="17" t="s">
        <v>16945</v>
      </c>
      <c r="E1680" s="17" t="s">
        <v>16851</v>
      </c>
      <c r="F1680" s="17" t="s">
        <v>14268</v>
      </c>
      <c r="G1680" s="17" t="s">
        <v>9745</v>
      </c>
      <c r="H1680" s="17" t="s">
        <v>9746</v>
      </c>
      <c r="I1680" s="17">
        <v>110.00000000000001</v>
      </c>
      <c r="J1680" s="17">
        <v>2</v>
      </c>
      <c r="K1680" s="18">
        <v>0.70833333333333337</v>
      </c>
      <c r="L1680" s="19">
        <v>0.70833333333333337</v>
      </c>
      <c r="M1680" s="20">
        <v>1020</v>
      </c>
      <c r="N1680" s="20">
        <v>1130</v>
      </c>
      <c r="O1680" s="20" t="s">
        <v>172</v>
      </c>
      <c r="P1680" s="21" t="s">
        <v>15</v>
      </c>
      <c r="Q1680" s="21" t="s">
        <v>13</v>
      </c>
      <c r="R1680" s="21" t="s">
        <v>16738</v>
      </c>
      <c r="S1680" s="21" t="s">
        <v>16738</v>
      </c>
      <c r="T1680" s="21" t="s">
        <v>16738</v>
      </c>
      <c r="U1680" s="21">
        <v>2</v>
      </c>
      <c r="V1680" s="21"/>
      <c r="W1680" s="21"/>
      <c r="X1680" s="21"/>
    </row>
    <row r="1681" spans="1:24" x14ac:dyDescent="0.25">
      <c r="A1681" s="17">
        <v>2022</v>
      </c>
      <c r="B1681" s="17" t="s">
        <v>9</v>
      </c>
      <c r="C1681" s="17" t="s">
        <v>9747</v>
      </c>
      <c r="D1681" s="17" t="s">
        <v>16945</v>
      </c>
      <c r="E1681" s="17" t="s">
        <v>16906</v>
      </c>
      <c r="F1681" s="17" t="s">
        <v>14268</v>
      </c>
      <c r="G1681" s="17" t="s">
        <v>9748</v>
      </c>
      <c r="H1681" s="17" t="s">
        <v>9749</v>
      </c>
      <c r="I1681" s="17">
        <v>110.00000000000001</v>
      </c>
      <c r="J1681" s="17">
        <v>2</v>
      </c>
      <c r="K1681" s="18">
        <v>0.45833333333333331</v>
      </c>
      <c r="L1681" s="19">
        <v>0.45833333333333331</v>
      </c>
      <c r="M1681" s="20">
        <v>660</v>
      </c>
      <c r="N1681" s="20">
        <v>770</v>
      </c>
      <c r="O1681" s="20" t="s">
        <v>181</v>
      </c>
      <c r="P1681" s="21" t="s">
        <v>21</v>
      </c>
      <c r="Q1681" s="21" t="s">
        <v>13</v>
      </c>
      <c r="R1681" s="21" t="s">
        <v>16738</v>
      </c>
      <c r="S1681" s="21" t="s">
        <v>16738</v>
      </c>
      <c r="T1681" s="21" t="s">
        <v>16738</v>
      </c>
      <c r="U1681" s="21">
        <v>2</v>
      </c>
      <c r="V1681" s="21"/>
      <c r="W1681" s="21"/>
      <c r="X1681" s="21"/>
    </row>
    <row r="1682" spans="1:24" x14ac:dyDescent="0.25">
      <c r="A1682" s="17">
        <v>2022</v>
      </c>
      <c r="B1682" s="17" t="s">
        <v>9</v>
      </c>
      <c r="C1682" s="17" t="s">
        <v>10665</v>
      </c>
      <c r="D1682" s="17" t="s">
        <v>16854</v>
      </c>
      <c r="E1682" s="17" t="s">
        <v>16887</v>
      </c>
      <c r="F1682" s="17" t="s">
        <v>14268</v>
      </c>
      <c r="G1682" s="17" t="s">
        <v>10666</v>
      </c>
      <c r="H1682" s="17" t="s">
        <v>10667</v>
      </c>
      <c r="I1682" s="17">
        <v>110.00000000000001</v>
      </c>
      <c r="J1682" s="17">
        <v>2</v>
      </c>
      <c r="K1682" s="18">
        <v>0.70833333333333337</v>
      </c>
      <c r="L1682" s="19">
        <v>0.70833333333333337</v>
      </c>
      <c r="M1682" s="20">
        <v>1020</v>
      </c>
      <c r="N1682" s="20">
        <v>1130</v>
      </c>
      <c r="O1682" s="20" t="s">
        <v>33</v>
      </c>
      <c r="P1682" s="21" t="s">
        <v>15</v>
      </c>
      <c r="Q1682" s="21" t="s">
        <v>46</v>
      </c>
      <c r="R1682" s="21" t="s">
        <v>16738</v>
      </c>
      <c r="S1682" s="21" t="s">
        <v>16738</v>
      </c>
      <c r="T1682" s="21" t="s">
        <v>16738</v>
      </c>
      <c r="U1682" s="21">
        <v>2</v>
      </c>
      <c r="V1682" s="21"/>
      <c r="W1682" s="21"/>
      <c r="X1682" s="21"/>
    </row>
    <row r="1683" spans="1:24" x14ac:dyDescent="0.25">
      <c r="A1683" s="17">
        <v>2022</v>
      </c>
      <c r="B1683" s="17" t="s">
        <v>9</v>
      </c>
      <c r="C1683" s="17" t="s">
        <v>10875</v>
      </c>
      <c r="D1683" s="17" t="s">
        <v>16808</v>
      </c>
      <c r="E1683" s="17" t="s">
        <v>16824</v>
      </c>
      <c r="F1683" s="17" t="s">
        <v>14268</v>
      </c>
      <c r="G1683" s="17" t="s">
        <v>10876</v>
      </c>
      <c r="H1683" s="17" t="s">
        <v>10877</v>
      </c>
      <c r="I1683" s="17">
        <v>110.00000000000001</v>
      </c>
      <c r="J1683" s="17">
        <v>2</v>
      </c>
      <c r="K1683" s="18">
        <v>0.45833333333333331</v>
      </c>
      <c r="L1683" s="19">
        <v>0.45833333333333331</v>
      </c>
      <c r="M1683" s="20">
        <v>660</v>
      </c>
      <c r="N1683" s="20">
        <v>770</v>
      </c>
      <c r="O1683" s="20" t="s">
        <v>181</v>
      </c>
      <c r="P1683" s="21" t="s">
        <v>21</v>
      </c>
      <c r="Q1683" s="21" t="s">
        <v>13</v>
      </c>
      <c r="R1683" s="21" t="s">
        <v>16738</v>
      </c>
      <c r="S1683" s="21" t="s">
        <v>16738</v>
      </c>
      <c r="T1683" s="21" t="s">
        <v>16738</v>
      </c>
      <c r="U1683" s="21">
        <v>2</v>
      </c>
      <c r="V1683" s="21"/>
      <c r="W1683" s="21"/>
      <c r="X1683" s="21"/>
    </row>
    <row r="1684" spans="1:24" x14ac:dyDescent="0.25">
      <c r="A1684" s="17">
        <v>2022</v>
      </c>
      <c r="B1684" s="17" t="s">
        <v>9</v>
      </c>
      <c r="C1684" s="17" t="s">
        <v>10888</v>
      </c>
      <c r="D1684" s="17" t="s">
        <v>16808</v>
      </c>
      <c r="E1684" s="17" t="s">
        <v>16851</v>
      </c>
      <c r="F1684" s="17" t="s">
        <v>14268</v>
      </c>
      <c r="G1684" s="17" t="s">
        <v>10889</v>
      </c>
      <c r="H1684" s="17" t="s">
        <v>10890</v>
      </c>
      <c r="I1684" s="17">
        <v>110.00000000000001</v>
      </c>
      <c r="J1684" s="17">
        <v>2</v>
      </c>
      <c r="K1684" s="18">
        <v>0.39583333333333331</v>
      </c>
      <c r="L1684" s="19">
        <v>0.39583333333333331</v>
      </c>
      <c r="M1684" s="20">
        <v>570</v>
      </c>
      <c r="N1684" s="20">
        <v>680</v>
      </c>
      <c r="O1684" s="20" t="s">
        <v>203</v>
      </c>
      <c r="P1684" s="21" t="s">
        <v>21</v>
      </c>
      <c r="Q1684" s="21" t="s">
        <v>19</v>
      </c>
      <c r="R1684" s="21" t="s">
        <v>16738</v>
      </c>
      <c r="S1684" s="21" t="s">
        <v>16738</v>
      </c>
      <c r="T1684" s="21" t="s">
        <v>16738</v>
      </c>
      <c r="U1684" s="21">
        <v>2</v>
      </c>
      <c r="V1684" s="21"/>
      <c r="W1684" s="21"/>
      <c r="X1684" s="21"/>
    </row>
    <row r="1685" spans="1:24" x14ac:dyDescent="0.25">
      <c r="A1685" s="17">
        <v>2022</v>
      </c>
      <c r="B1685" s="17" t="s">
        <v>9</v>
      </c>
      <c r="C1685" s="17" t="s">
        <v>10891</v>
      </c>
      <c r="D1685" s="17" t="s">
        <v>16808</v>
      </c>
      <c r="E1685" s="17" t="s">
        <v>16851</v>
      </c>
      <c r="F1685" s="17" t="s">
        <v>14269</v>
      </c>
      <c r="G1685" s="17" t="s">
        <v>10889</v>
      </c>
      <c r="H1685" s="17" t="s">
        <v>10890</v>
      </c>
      <c r="I1685" s="17">
        <v>110.00000000000001</v>
      </c>
      <c r="J1685" s="17">
        <v>2</v>
      </c>
      <c r="K1685" s="18">
        <v>0.70833333333333337</v>
      </c>
      <c r="L1685" s="19">
        <v>0.70833333333333337</v>
      </c>
      <c r="M1685" s="20">
        <v>1020</v>
      </c>
      <c r="N1685" s="20">
        <v>1130</v>
      </c>
      <c r="O1685" s="20" t="s">
        <v>203</v>
      </c>
      <c r="P1685" s="21" t="s">
        <v>21</v>
      </c>
      <c r="Q1685" s="21" t="s">
        <v>19</v>
      </c>
      <c r="R1685" s="21" t="s">
        <v>16738</v>
      </c>
      <c r="S1685" s="21" t="s">
        <v>16738</v>
      </c>
      <c r="T1685" s="21" t="s">
        <v>16738</v>
      </c>
      <c r="U1685" s="21">
        <v>2</v>
      </c>
      <c r="V1685" s="21"/>
      <c r="W1685" s="21"/>
      <c r="X1685" s="21"/>
    </row>
    <row r="1686" spans="1:24" x14ac:dyDescent="0.25">
      <c r="A1686" s="17">
        <v>2022</v>
      </c>
      <c r="B1686" s="17" t="s">
        <v>9</v>
      </c>
      <c r="C1686" s="17" t="s">
        <v>11983</v>
      </c>
      <c r="D1686" s="17" t="s">
        <v>16949</v>
      </c>
      <c r="E1686" s="17" t="s">
        <v>17078</v>
      </c>
      <c r="F1686" s="17" t="s">
        <v>14268</v>
      </c>
      <c r="G1686" s="17" t="s">
        <v>11984</v>
      </c>
      <c r="H1686" s="17" t="s">
        <v>11985</v>
      </c>
      <c r="I1686" s="17">
        <v>110.00000000000001</v>
      </c>
      <c r="J1686" s="17">
        <v>2</v>
      </c>
      <c r="K1686" s="18">
        <v>0.58333333333333337</v>
      </c>
      <c r="L1686" s="19">
        <v>0.58333333333333337</v>
      </c>
      <c r="M1686" s="20">
        <v>840</v>
      </c>
      <c r="N1686" s="20">
        <v>950</v>
      </c>
      <c r="O1686" s="20" t="s">
        <v>37</v>
      </c>
      <c r="P1686" s="21" t="s">
        <v>13</v>
      </c>
      <c r="Q1686" s="21" t="s">
        <v>46</v>
      </c>
      <c r="R1686" s="21" t="s">
        <v>16738</v>
      </c>
      <c r="S1686" s="21" t="s">
        <v>16738</v>
      </c>
      <c r="T1686" s="21" t="s">
        <v>16738</v>
      </c>
      <c r="U1686" s="21">
        <v>2</v>
      </c>
      <c r="V1686" s="21"/>
      <c r="W1686" s="21"/>
      <c r="X1686" s="21"/>
    </row>
    <row r="1687" spans="1:24" x14ac:dyDescent="0.25">
      <c r="A1687" s="17">
        <v>2022</v>
      </c>
      <c r="B1687" s="17" t="s">
        <v>9</v>
      </c>
      <c r="C1687" s="17" t="s">
        <v>11986</v>
      </c>
      <c r="D1687" s="17" t="s">
        <v>16949</v>
      </c>
      <c r="E1687" s="17" t="s">
        <v>17078</v>
      </c>
      <c r="F1687" s="17" t="s">
        <v>14269</v>
      </c>
      <c r="G1687" s="17" t="s">
        <v>11984</v>
      </c>
      <c r="H1687" s="17" t="s">
        <v>11985</v>
      </c>
      <c r="I1687" s="17">
        <v>110.00000000000001</v>
      </c>
      <c r="J1687" s="17">
        <v>2</v>
      </c>
      <c r="K1687" s="18">
        <v>0.45833333333333331</v>
      </c>
      <c r="L1687" s="19">
        <v>0.45833333333333331</v>
      </c>
      <c r="M1687" s="20">
        <v>660</v>
      </c>
      <c r="N1687" s="20">
        <v>770</v>
      </c>
      <c r="O1687" s="20" t="s">
        <v>29</v>
      </c>
      <c r="P1687" s="21" t="s">
        <v>21</v>
      </c>
      <c r="Q1687" s="21" t="s">
        <v>46</v>
      </c>
      <c r="R1687" s="21" t="s">
        <v>16738</v>
      </c>
      <c r="S1687" s="21" t="s">
        <v>16738</v>
      </c>
      <c r="T1687" s="21" t="s">
        <v>16738</v>
      </c>
      <c r="U1687" s="21">
        <v>2</v>
      </c>
      <c r="V1687" s="21"/>
      <c r="W1687" s="21"/>
      <c r="X1687" s="21"/>
    </row>
    <row r="1688" spans="1:24" x14ac:dyDescent="0.25">
      <c r="A1688" s="17">
        <v>2022</v>
      </c>
      <c r="B1688" s="17" t="s">
        <v>9</v>
      </c>
      <c r="C1688" s="17" t="s">
        <v>11987</v>
      </c>
      <c r="D1688" s="17" t="s">
        <v>16949</v>
      </c>
      <c r="E1688" s="17" t="s">
        <v>17078</v>
      </c>
      <c r="F1688" s="17" t="s">
        <v>14270</v>
      </c>
      <c r="G1688" s="17" t="s">
        <v>11984</v>
      </c>
      <c r="H1688" s="17" t="s">
        <v>11985</v>
      </c>
      <c r="I1688" s="17">
        <v>110.00000000000001</v>
      </c>
      <c r="J1688" s="17">
        <v>2</v>
      </c>
      <c r="K1688" s="18">
        <v>0.58333333333333337</v>
      </c>
      <c r="L1688" s="19">
        <v>0.58333333333333337</v>
      </c>
      <c r="M1688" s="20">
        <v>840</v>
      </c>
      <c r="N1688" s="20">
        <v>950</v>
      </c>
      <c r="O1688" s="20" t="s">
        <v>29</v>
      </c>
      <c r="P1688" s="21" t="s">
        <v>21</v>
      </c>
      <c r="Q1688" s="21" t="s">
        <v>46</v>
      </c>
      <c r="R1688" s="21" t="s">
        <v>16738</v>
      </c>
      <c r="S1688" s="21" t="s">
        <v>16738</v>
      </c>
      <c r="T1688" s="21" t="s">
        <v>16738</v>
      </c>
      <c r="U1688" s="21">
        <v>2</v>
      </c>
      <c r="V1688" s="21"/>
      <c r="W1688" s="21"/>
      <c r="X1688" s="21"/>
    </row>
    <row r="1689" spans="1:24" x14ac:dyDescent="0.25">
      <c r="A1689" s="17">
        <v>2022</v>
      </c>
      <c r="B1689" s="17" t="s">
        <v>9</v>
      </c>
      <c r="C1689" s="17" t="s">
        <v>11988</v>
      </c>
      <c r="D1689" s="17" t="s">
        <v>16949</v>
      </c>
      <c r="E1689" s="17" t="s">
        <v>17078</v>
      </c>
      <c r="F1689" s="17" t="s">
        <v>14271</v>
      </c>
      <c r="G1689" s="17" t="s">
        <v>11984</v>
      </c>
      <c r="H1689" s="17" t="s">
        <v>11985</v>
      </c>
      <c r="I1689" s="17">
        <v>110.00000000000001</v>
      </c>
      <c r="J1689" s="17">
        <v>2</v>
      </c>
      <c r="K1689" s="18">
        <v>0.70833333333333337</v>
      </c>
      <c r="L1689" s="19">
        <v>0.70833333333333337</v>
      </c>
      <c r="M1689" s="20">
        <v>1020</v>
      </c>
      <c r="N1689" s="20">
        <v>1130</v>
      </c>
      <c r="O1689" s="20" t="s">
        <v>29</v>
      </c>
      <c r="P1689" s="21" t="s">
        <v>21</v>
      </c>
      <c r="Q1689" s="21" t="s">
        <v>46</v>
      </c>
      <c r="R1689" s="21" t="s">
        <v>16738</v>
      </c>
      <c r="S1689" s="21" t="s">
        <v>16738</v>
      </c>
      <c r="T1689" s="21" t="s">
        <v>16738</v>
      </c>
      <c r="U1689" s="21">
        <v>2</v>
      </c>
      <c r="V1689" s="21"/>
      <c r="W1689" s="21"/>
      <c r="X1689" s="21"/>
    </row>
    <row r="1690" spans="1:24" x14ac:dyDescent="0.25">
      <c r="A1690" s="17">
        <v>2022</v>
      </c>
      <c r="B1690" s="17" t="s">
        <v>9</v>
      </c>
      <c r="C1690" s="17" t="s">
        <v>11989</v>
      </c>
      <c r="D1690" s="17" t="s">
        <v>16949</v>
      </c>
      <c r="E1690" s="17" t="s">
        <v>17078</v>
      </c>
      <c r="F1690" s="17" t="s">
        <v>14272</v>
      </c>
      <c r="G1690" s="17" t="s">
        <v>11984</v>
      </c>
      <c r="H1690" s="17" t="s">
        <v>11985</v>
      </c>
      <c r="I1690" s="17">
        <v>110.00000000000001</v>
      </c>
      <c r="J1690" s="17">
        <v>2</v>
      </c>
      <c r="K1690" s="18">
        <v>0.70833333333333337</v>
      </c>
      <c r="L1690" s="19">
        <v>0.70833333333333337</v>
      </c>
      <c r="M1690" s="20">
        <v>1020</v>
      </c>
      <c r="N1690" s="20">
        <v>1130</v>
      </c>
      <c r="O1690" s="20" t="s">
        <v>172</v>
      </c>
      <c r="P1690" s="21" t="s">
        <v>15</v>
      </c>
      <c r="Q1690" s="21" t="s">
        <v>13</v>
      </c>
      <c r="R1690" s="21" t="s">
        <v>16738</v>
      </c>
      <c r="S1690" s="21" t="s">
        <v>16738</v>
      </c>
      <c r="T1690" s="21" t="s">
        <v>16738</v>
      </c>
      <c r="U1690" s="21">
        <v>2</v>
      </c>
      <c r="V1690" s="21"/>
      <c r="W1690" s="21"/>
      <c r="X1690" s="21"/>
    </row>
    <row r="1691" spans="1:24" x14ac:dyDescent="0.25">
      <c r="A1691" s="17">
        <v>2022</v>
      </c>
      <c r="B1691" s="17" t="s">
        <v>9</v>
      </c>
      <c r="C1691" s="17" t="s">
        <v>11990</v>
      </c>
      <c r="D1691" s="17" t="s">
        <v>16949</v>
      </c>
      <c r="E1691" s="17" t="s">
        <v>17078</v>
      </c>
      <c r="F1691" s="17" t="s">
        <v>16758</v>
      </c>
      <c r="G1691" s="17" t="s">
        <v>11984</v>
      </c>
      <c r="H1691" s="17" t="s">
        <v>11985</v>
      </c>
      <c r="I1691" s="17">
        <v>110.00000000000001</v>
      </c>
      <c r="J1691" s="17">
        <v>2</v>
      </c>
      <c r="K1691" s="18">
        <v>0.45833333333333331</v>
      </c>
      <c r="L1691" s="19">
        <v>0.45833333333333331</v>
      </c>
      <c r="M1691" s="20">
        <v>660</v>
      </c>
      <c r="N1691" s="20">
        <v>770</v>
      </c>
      <c r="O1691" s="20" t="s">
        <v>174</v>
      </c>
      <c r="P1691" s="21" t="s">
        <v>21</v>
      </c>
      <c r="Q1691" s="21" t="s">
        <v>17</v>
      </c>
      <c r="R1691" s="21" t="s">
        <v>16738</v>
      </c>
      <c r="S1691" s="21" t="s">
        <v>16738</v>
      </c>
      <c r="T1691" s="21" t="s">
        <v>16738</v>
      </c>
      <c r="U1691" s="21">
        <v>2</v>
      </c>
      <c r="V1691" s="21"/>
      <c r="W1691" s="21"/>
      <c r="X1691" s="21"/>
    </row>
    <row r="1692" spans="1:24" x14ac:dyDescent="0.25">
      <c r="A1692" s="17">
        <v>2022</v>
      </c>
      <c r="B1692" s="17" t="s">
        <v>9</v>
      </c>
      <c r="C1692" s="17" t="s">
        <v>11991</v>
      </c>
      <c r="D1692" s="17" t="s">
        <v>16949</v>
      </c>
      <c r="E1692" s="17" t="s">
        <v>17078</v>
      </c>
      <c r="F1692" s="17" t="s">
        <v>16759</v>
      </c>
      <c r="G1692" s="17" t="s">
        <v>11984</v>
      </c>
      <c r="H1692" s="17" t="s">
        <v>11985</v>
      </c>
      <c r="I1692" s="17">
        <v>110.00000000000001</v>
      </c>
      <c r="J1692" s="17">
        <v>2</v>
      </c>
      <c r="K1692" s="18">
        <v>0.70833333333333337</v>
      </c>
      <c r="L1692" s="19">
        <v>0.70833333333333337</v>
      </c>
      <c r="M1692" s="20">
        <v>1020</v>
      </c>
      <c r="N1692" s="20">
        <v>1130</v>
      </c>
      <c r="O1692" s="20" t="s">
        <v>33</v>
      </c>
      <c r="P1692" s="21" t="s">
        <v>15</v>
      </c>
      <c r="Q1692" s="21" t="s">
        <v>46</v>
      </c>
      <c r="R1692" s="21" t="s">
        <v>16738</v>
      </c>
      <c r="S1692" s="21" t="s">
        <v>16738</v>
      </c>
      <c r="T1692" s="21" t="s">
        <v>16738</v>
      </c>
      <c r="U1692" s="21">
        <v>2</v>
      </c>
      <c r="V1692" s="21"/>
      <c r="W1692" s="21"/>
      <c r="X1692" s="21"/>
    </row>
    <row r="1693" spans="1:24" x14ac:dyDescent="0.25">
      <c r="A1693" s="17">
        <v>2022</v>
      </c>
      <c r="B1693" s="17" t="s">
        <v>9</v>
      </c>
      <c r="C1693" s="17" t="s">
        <v>12002</v>
      </c>
      <c r="D1693" s="17" t="s">
        <v>16949</v>
      </c>
      <c r="E1693" s="17" t="s">
        <v>16995</v>
      </c>
      <c r="F1693" s="17" t="s">
        <v>14268</v>
      </c>
      <c r="G1693" s="17" t="s">
        <v>12003</v>
      </c>
      <c r="H1693" s="17" t="s">
        <v>12004</v>
      </c>
      <c r="I1693" s="17">
        <v>110.00000000000001</v>
      </c>
      <c r="J1693" s="17">
        <v>2</v>
      </c>
      <c r="K1693" s="18">
        <v>0.45833333333333331</v>
      </c>
      <c r="L1693" s="19">
        <v>0.45833333333333331</v>
      </c>
      <c r="M1693" s="20">
        <v>660</v>
      </c>
      <c r="N1693" s="20">
        <v>770</v>
      </c>
      <c r="O1693" s="20" t="s">
        <v>172</v>
      </c>
      <c r="P1693" s="21" t="s">
        <v>15</v>
      </c>
      <c r="Q1693" s="21" t="s">
        <v>13</v>
      </c>
      <c r="R1693" s="21" t="s">
        <v>16738</v>
      </c>
      <c r="S1693" s="21" t="s">
        <v>16738</v>
      </c>
      <c r="T1693" s="21" t="s">
        <v>16738</v>
      </c>
      <c r="U1693" s="21">
        <v>2</v>
      </c>
      <c r="V1693" s="21"/>
      <c r="W1693" s="21"/>
      <c r="X1693" s="21"/>
    </row>
    <row r="1694" spans="1:24" x14ac:dyDescent="0.25">
      <c r="A1694" s="17">
        <v>2022</v>
      </c>
      <c r="B1694" s="17" t="s">
        <v>9</v>
      </c>
      <c r="C1694" s="17" t="s">
        <v>12005</v>
      </c>
      <c r="D1694" s="17" t="s">
        <v>16949</v>
      </c>
      <c r="E1694" s="17" t="s">
        <v>16995</v>
      </c>
      <c r="F1694" s="17" t="s">
        <v>14269</v>
      </c>
      <c r="G1694" s="17" t="s">
        <v>12003</v>
      </c>
      <c r="H1694" s="17" t="s">
        <v>12004</v>
      </c>
      <c r="I1694" s="17">
        <v>110.00000000000001</v>
      </c>
      <c r="J1694" s="17">
        <v>2</v>
      </c>
      <c r="K1694" s="18">
        <v>0.64583333333333337</v>
      </c>
      <c r="L1694" s="19">
        <v>0.64583333333333337</v>
      </c>
      <c r="M1694" s="20">
        <v>930</v>
      </c>
      <c r="N1694" s="20">
        <v>1040</v>
      </c>
      <c r="O1694" s="20" t="s">
        <v>65</v>
      </c>
      <c r="P1694" s="21" t="s">
        <v>19</v>
      </c>
      <c r="Q1694" s="21" t="s">
        <v>46</v>
      </c>
      <c r="R1694" s="21" t="s">
        <v>16738</v>
      </c>
      <c r="S1694" s="21" t="s">
        <v>16738</v>
      </c>
      <c r="T1694" s="21" t="s">
        <v>16738</v>
      </c>
      <c r="U1694" s="21">
        <v>2</v>
      </c>
      <c r="V1694" s="21"/>
      <c r="W1694" s="21"/>
      <c r="X1694" s="21"/>
    </row>
    <row r="1695" spans="1:24" x14ac:dyDescent="0.25">
      <c r="A1695" s="17">
        <v>2022</v>
      </c>
      <c r="B1695" s="17" t="s">
        <v>9</v>
      </c>
      <c r="C1695" s="17" t="s">
        <v>12006</v>
      </c>
      <c r="D1695" s="17" t="s">
        <v>16949</v>
      </c>
      <c r="E1695" s="17" t="s">
        <v>16995</v>
      </c>
      <c r="F1695" s="17" t="s">
        <v>14270</v>
      </c>
      <c r="G1695" s="17" t="s">
        <v>12003</v>
      </c>
      <c r="H1695" s="17" t="s">
        <v>12004</v>
      </c>
      <c r="I1695" s="17">
        <v>110.00000000000001</v>
      </c>
      <c r="J1695" s="17">
        <v>2</v>
      </c>
      <c r="K1695" s="18">
        <v>0.45833333333333331</v>
      </c>
      <c r="L1695" s="19">
        <v>0.45833333333333331</v>
      </c>
      <c r="M1695" s="20">
        <v>660</v>
      </c>
      <c r="N1695" s="20">
        <v>770</v>
      </c>
      <c r="O1695" s="20" t="s">
        <v>65</v>
      </c>
      <c r="P1695" s="21" t="s">
        <v>19</v>
      </c>
      <c r="Q1695" s="21" t="s">
        <v>46</v>
      </c>
      <c r="R1695" s="21" t="s">
        <v>16738</v>
      </c>
      <c r="S1695" s="21" t="s">
        <v>16738</v>
      </c>
      <c r="T1695" s="21" t="s">
        <v>16738</v>
      </c>
      <c r="U1695" s="21">
        <v>2</v>
      </c>
      <c r="V1695" s="21"/>
      <c r="W1695" s="21"/>
      <c r="X1695" s="21"/>
    </row>
    <row r="1696" spans="1:24" x14ac:dyDescent="0.25">
      <c r="A1696" s="17">
        <v>2022</v>
      </c>
      <c r="B1696" s="17" t="s">
        <v>9</v>
      </c>
      <c r="C1696" s="17" t="s">
        <v>12015</v>
      </c>
      <c r="D1696" s="17" t="s">
        <v>16949</v>
      </c>
      <c r="E1696" s="17" t="s">
        <v>17141</v>
      </c>
      <c r="F1696" s="17" t="s">
        <v>14268</v>
      </c>
      <c r="G1696" s="17" t="s">
        <v>12016</v>
      </c>
      <c r="H1696" s="17" t="s">
        <v>12017</v>
      </c>
      <c r="I1696" s="17">
        <v>110.00000000000001</v>
      </c>
      <c r="J1696" s="17">
        <v>2</v>
      </c>
      <c r="K1696" s="18">
        <v>0.33333333333333331</v>
      </c>
      <c r="L1696" s="19">
        <v>0.33333333333333331</v>
      </c>
      <c r="M1696" s="20">
        <v>480</v>
      </c>
      <c r="N1696" s="20">
        <v>590</v>
      </c>
      <c r="O1696" s="20" t="s">
        <v>37</v>
      </c>
      <c r="P1696" s="21" t="s">
        <v>13</v>
      </c>
      <c r="Q1696" s="21" t="s">
        <v>46</v>
      </c>
      <c r="R1696" s="21" t="s">
        <v>16738</v>
      </c>
      <c r="S1696" s="21" t="s">
        <v>16738</v>
      </c>
      <c r="T1696" s="21" t="s">
        <v>16738</v>
      </c>
      <c r="U1696" s="21">
        <v>2</v>
      </c>
      <c r="V1696" s="21"/>
      <c r="W1696" s="21"/>
      <c r="X1696" s="21"/>
    </row>
    <row r="1697" spans="1:24" x14ac:dyDescent="0.25">
      <c r="A1697" s="17">
        <v>2022</v>
      </c>
      <c r="B1697" s="17" t="s">
        <v>9</v>
      </c>
      <c r="C1697" s="17" t="s">
        <v>12018</v>
      </c>
      <c r="D1697" s="17" t="s">
        <v>16949</v>
      </c>
      <c r="E1697" s="17" t="s">
        <v>17141</v>
      </c>
      <c r="F1697" s="17" t="s">
        <v>14269</v>
      </c>
      <c r="G1697" s="17" t="s">
        <v>12016</v>
      </c>
      <c r="H1697" s="17" t="s">
        <v>12017</v>
      </c>
      <c r="I1697" s="17">
        <v>110.00000000000001</v>
      </c>
      <c r="J1697" s="17">
        <v>2</v>
      </c>
      <c r="K1697" s="18">
        <v>0.39583333333333331</v>
      </c>
      <c r="L1697" s="19">
        <v>0.39583333333333331</v>
      </c>
      <c r="M1697" s="20">
        <v>570</v>
      </c>
      <c r="N1697" s="20">
        <v>680</v>
      </c>
      <c r="O1697" s="20" t="s">
        <v>174</v>
      </c>
      <c r="P1697" s="21" t="s">
        <v>21</v>
      </c>
      <c r="Q1697" s="21" t="s">
        <v>17</v>
      </c>
      <c r="R1697" s="21" t="s">
        <v>16738</v>
      </c>
      <c r="S1697" s="21" t="s">
        <v>16738</v>
      </c>
      <c r="T1697" s="21" t="s">
        <v>16738</v>
      </c>
      <c r="U1697" s="21">
        <v>2</v>
      </c>
      <c r="V1697" s="21"/>
      <c r="W1697" s="21"/>
      <c r="X1697" s="21"/>
    </row>
    <row r="1698" spans="1:24" x14ac:dyDescent="0.25">
      <c r="A1698" s="17">
        <v>2022</v>
      </c>
      <c r="B1698" s="17" t="s">
        <v>9</v>
      </c>
      <c r="C1698" s="17" t="s">
        <v>12019</v>
      </c>
      <c r="D1698" s="17" t="s">
        <v>16949</v>
      </c>
      <c r="E1698" s="17" t="s">
        <v>17141</v>
      </c>
      <c r="F1698" s="17" t="s">
        <v>14270</v>
      </c>
      <c r="G1698" s="17" t="s">
        <v>12016</v>
      </c>
      <c r="H1698" s="17" t="s">
        <v>12017</v>
      </c>
      <c r="I1698" s="17">
        <v>110.00000000000001</v>
      </c>
      <c r="J1698" s="17">
        <v>2</v>
      </c>
      <c r="K1698" s="18">
        <v>0.70833333333333337</v>
      </c>
      <c r="L1698" s="19">
        <v>0.70833333333333337</v>
      </c>
      <c r="M1698" s="20">
        <v>1020</v>
      </c>
      <c r="N1698" s="20">
        <v>1130</v>
      </c>
      <c r="O1698" s="20" t="s">
        <v>37</v>
      </c>
      <c r="P1698" s="21" t="s">
        <v>13</v>
      </c>
      <c r="Q1698" s="21" t="s">
        <v>46</v>
      </c>
      <c r="R1698" s="21" t="s">
        <v>16738</v>
      </c>
      <c r="S1698" s="21" t="s">
        <v>16738</v>
      </c>
      <c r="T1698" s="21" t="s">
        <v>16738</v>
      </c>
      <c r="U1698" s="21">
        <v>2</v>
      </c>
      <c r="V1698" s="21"/>
      <c r="W1698" s="21"/>
      <c r="X1698" s="21"/>
    </row>
    <row r="1699" spans="1:24" x14ac:dyDescent="0.25">
      <c r="A1699" s="17">
        <v>2022</v>
      </c>
      <c r="B1699" s="17" t="s">
        <v>9</v>
      </c>
      <c r="C1699" s="17" t="s">
        <v>12119</v>
      </c>
      <c r="D1699" s="17" t="s">
        <v>16949</v>
      </c>
      <c r="E1699" s="17" t="s">
        <v>16888</v>
      </c>
      <c r="F1699" s="17" t="s">
        <v>14268</v>
      </c>
      <c r="G1699" s="17" t="s">
        <v>6003</v>
      </c>
      <c r="H1699" s="17" t="s">
        <v>12120</v>
      </c>
      <c r="I1699" s="17">
        <v>110.00000000000001</v>
      </c>
      <c r="J1699" s="17">
        <v>2</v>
      </c>
      <c r="K1699" s="18">
        <v>0.64583333333333337</v>
      </c>
      <c r="L1699" s="19">
        <v>0.64583333333333337</v>
      </c>
      <c r="M1699" s="20">
        <v>930</v>
      </c>
      <c r="N1699" s="20">
        <v>1040</v>
      </c>
      <c r="O1699" s="20" t="s">
        <v>174</v>
      </c>
      <c r="P1699" s="21" t="s">
        <v>21</v>
      </c>
      <c r="Q1699" s="21" t="s">
        <v>17</v>
      </c>
      <c r="R1699" s="21" t="s">
        <v>16738</v>
      </c>
      <c r="S1699" s="21" t="s">
        <v>16738</v>
      </c>
      <c r="T1699" s="21" t="s">
        <v>16738</v>
      </c>
      <c r="U1699" s="21">
        <v>2</v>
      </c>
      <c r="V1699" s="21"/>
      <c r="W1699" s="21"/>
      <c r="X1699" s="21"/>
    </row>
    <row r="1700" spans="1:24" x14ac:dyDescent="0.25">
      <c r="A1700" s="17">
        <v>2022</v>
      </c>
      <c r="B1700" s="17" t="s">
        <v>9</v>
      </c>
      <c r="C1700" s="17" t="s">
        <v>12404</v>
      </c>
      <c r="D1700" s="17" t="s">
        <v>16811</v>
      </c>
      <c r="E1700" s="17" t="s">
        <v>17023</v>
      </c>
      <c r="F1700" s="17" t="s">
        <v>14268</v>
      </c>
      <c r="G1700" s="17" t="s">
        <v>12405</v>
      </c>
      <c r="H1700" s="17" t="s">
        <v>12406</v>
      </c>
      <c r="I1700" s="17">
        <v>110.00000000000001</v>
      </c>
      <c r="J1700" s="17">
        <v>2</v>
      </c>
      <c r="K1700" s="18">
        <v>0.52083333333333337</v>
      </c>
      <c r="L1700" s="19">
        <v>0.52083333333333337</v>
      </c>
      <c r="M1700" s="20">
        <v>750</v>
      </c>
      <c r="N1700" s="20">
        <v>860</v>
      </c>
      <c r="O1700" s="20" t="s">
        <v>203</v>
      </c>
      <c r="P1700" s="21" t="s">
        <v>21</v>
      </c>
      <c r="Q1700" s="21" t="s">
        <v>19</v>
      </c>
      <c r="R1700" s="21" t="s">
        <v>16738</v>
      </c>
      <c r="S1700" s="21" t="s">
        <v>16738</v>
      </c>
      <c r="T1700" s="21" t="s">
        <v>16738</v>
      </c>
      <c r="U1700" s="21">
        <v>2</v>
      </c>
      <c r="V1700" s="21"/>
      <c r="W1700" s="21"/>
      <c r="X1700" s="21"/>
    </row>
    <row r="1701" spans="1:24" x14ac:dyDescent="0.25">
      <c r="A1701" s="17">
        <v>2022</v>
      </c>
      <c r="B1701" s="17" t="s">
        <v>9</v>
      </c>
      <c r="C1701" s="17" t="s">
        <v>12596</v>
      </c>
      <c r="D1701" s="17" t="s">
        <v>16799</v>
      </c>
      <c r="E1701" s="17" t="s">
        <v>17139</v>
      </c>
      <c r="F1701" s="17" t="s">
        <v>14268</v>
      </c>
      <c r="G1701" s="17" t="s">
        <v>8440</v>
      </c>
      <c r="H1701" s="17" t="s">
        <v>12597</v>
      </c>
      <c r="I1701" s="17">
        <v>110.00000000000001</v>
      </c>
      <c r="J1701" s="17">
        <v>2</v>
      </c>
      <c r="K1701" s="18">
        <v>0.70833333333333337</v>
      </c>
      <c r="L1701" s="19">
        <v>0.70833333333333337</v>
      </c>
      <c r="M1701" s="20">
        <v>1020</v>
      </c>
      <c r="N1701" s="20">
        <v>1130</v>
      </c>
      <c r="O1701" s="20" t="s">
        <v>29</v>
      </c>
      <c r="P1701" s="21" t="s">
        <v>21</v>
      </c>
      <c r="Q1701" s="21" t="s">
        <v>46</v>
      </c>
      <c r="R1701" s="21" t="s">
        <v>16738</v>
      </c>
      <c r="S1701" s="21" t="s">
        <v>16738</v>
      </c>
      <c r="T1701" s="21" t="s">
        <v>16738</v>
      </c>
      <c r="U1701" s="21">
        <v>2</v>
      </c>
      <c r="V1701" s="21"/>
      <c r="W1701" s="21"/>
      <c r="X1701" s="21"/>
    </row>
    <row r="1702" spans="1:24" x14ac:dyDescent="0.25">
      <c r="A1702" s="17">
        <v>2022</v>
      </c>
      <c r="B1702" s="17" t="s">
        <v>9</v>
      </c>
      <c r="C1702" s="17" t="s">
        <v>12598</v>
      </c>
      <c r="D1702" s="17" t="s">
        <v>16799</v>
      </c>
      <c r="E1702" s="17" t="s">
        <v>17139</v>
      </c>
      <c r="F1702" s="17" t="s">
        <v>14269</v>
      </c>
      <c r="G1702" s="17" t="s">
        <v>8440</v>
      </c>
      <c r="H1702" s="17" t="s">
        <v>12597</v>
      </c>
      <c r="I1702" s="17">
        <v>110.00000000000001</v>
      </c>
      <c r="J1702" s="17">
        <v>2</v>
      </c>
      <c r="K1702" s="18">
        <v>0.39583333333333331</v>
      </c>
      <c r="L1702" s="19">
        <v>0.39583333333333331</v>
      </c>
      <c r="M1702" s="20">
        <v>570</v>
      </c>
      <c r="N1702" s="20">
        <v>680</v>
      </c>
      <c r="O1702" s="20" t="s">
        <v>65</v>
      </c>
      <c r="P1702" s="21" t="s">
        <v>19</v>
      </c>
      <c r="Q1702" s="21" t="s">
        <v>46</v>
      </c>
      <c r="R1702" s="21" t="s">
        <v>16738</v>
      </c>
      <c r="S1702" s="21" t="s">
        <v>16738</v>
      </c>
      <c r="T1702" s="21" t="s">
        <v>16738</v>
      </c>
      <c r="U1702" s="21">
        <v>2</v>
      </c>
      <c r="V1702" s="21"/>
      <c r="W1702" s="21"/>
      <c r="X1702" s="21"/>
    </row>
    <row r="1703" spans="1:24" x14ac:dyDescent="0.25">
      <c r="A1703" s="17">
        <v>2022</v>
      </c>
      <c r="B1703" s="17" t="s">
        <v>9</v>
      </c>
      <c r="C1703" s="17" t="s">
        <v>12599</v>
      </c>
      <c r="D1703" s="17" t="s">
        <v>16799</v>
      </c>
      <c r="E1703" s="17" t="s">
        <v>17139</v>
      </c>
      <c r="F1703" s="17" t="s">
        <v>14270</v>
      </c>
      <c r="G1703" s="17" t="s">
        <v>8440</v>
      </c>
      <c r="H1703" s="17" t="s">
        <v>12597</v>
      </c>
      <c r="I1703" s="17">
        <v>110.00000000000001</v>
      </c>
      <c r="J1703" s="17">
        <v>2</v>
      </c>
      <c r="K1703" s="18">
        <v>0.39583333333333331</v>
      </c>
      <c r="L1703" s="19">
        <v>0.39583333333333331</v>
      </c>
      <c r="M1703" s="20">
        <v>570</v>
      </c>
      <c r="N1703" s="20">
        <v>680</v>
      </c>
      <c r="O1703" s="20" t="s">
        <v>55</v>
      </c>
      <c r="P1703" s="21" t="s">
        <v>19</v>
      </c>
      <c r="Q1703" s="21" t="s">
        <v>17</v>
      </c>
      <c r="R1703" s="21" t="s">
        <v>16738</v>
      </c>
      <c r="S1703" s="21" t="s">
        <v>16738</v>
      </c>
      <c r="T1703" s="21" t="s">
        <v>16738</v>
      </c>
      <c r="U1703" s="21">
        <v>2</v>
      </c>
      <c r="V1703" s="21"/>
      <c r="W1703" s="21"/>
      <c r="X1703" s="21"/>
    </row>
    <row r="1704" spans="1:24" x14ac:dyDescent="0.25">
      <c r="A1704" s="17">
        <v>2022</v>
      </c>
      <c r="B1704" s="17" t="s">
        <v>9</v>
      </c>
      <c r="C1704" s="17" t="s">
        <v>12836</v>
      </c>
      <c r="D1704" s="17" t="s">
        <v>16856</v>
      </c>
      <c r="E1704" s="17" t="s">
        <v>16877</v>
      </c>
      <c r="F1704" s="17" t="s">
        <v>14268</v>
      </c>
      <c r="G1704" s="17" t="s">
        <v>12837</v>
      </c>
      <c r="H1704" s="17" t="s">
        <v>12838</v>
      </c>
      <c r="I1704" s="17">
        <v>110.00000000000001</v>
      </c>
      <c r="J1704" s="17">
        <v>2</v>
      </c>
      <c r="K1704" s="18">
        <v>0.33333333333333331</v>
      </c>
      <c r="L1704" s="19">
        <v>0.33333333333333331</v>
      </c>
      <c r="M1704" s="20">
        <v>480</v>
      </c>
      <c r="N1704" s="20">
        <v>590</v>
      </c>
      <c r="O1704" s="20" t="s">
        <v>55</v>
      </c>
      <c r="P1704" s="21" t="s">
        <v>19</v>
      </c>
      <c r="Q1704" s="21" t="s">
        <v>17</v>
      </c>
      <c r="R1704" s="21" t="s">
        <v>16738</v>
      </c>
      <c r="S1704" s="21" t="s">
        <v>16738</v>
      </c>
      <c r="T1704" s="21" t="s">
        <v>16738</v>
      </c>
      <c r="U1704" s="21">
        <v>2</v>
      </c>
      <c r="V1704" s="21"/>
      <c r="W1704" s="21"/>
      <c r="X1704" s="21"/>
    </row>
    <row r="1705" spans="1:24" x14ac:dyDescent="0.25">
      <c r="A1705" s="17">
        <v>2022</v>
      </c>
      <c r="B1705" s="17" t="s">
        <v>9</v>
      </c>
      <c r="C1705" s="17" t="s">
        <v>13340</v>
      </c>
      <c r="D1705" s="17" t="s">
        <v>16968</v>
      </c>
      <c r="E1705" s="17" t="s">
        <v>16888</v>
      </c>
      <c r="F1705" s="17" t="s">
        <v>14268</v>
      </c>
      <c r="G1705" s="17" t="s">
        <v>6003</v>
      </c>
      <c r="H1705" s="17" t="s">
        <v>13341</v>
      </c>
      <c r="I1705" s="17">
        <v>110.00000000000001</v>
      </c>
      <c r="J1705" s="17">
        <v>2</v>
      </c>
      <c r="K1705" s="18">
        <v>0.27083333333333331</v>
      </c>
      <c r="L1705" s="19">
        <v>0.27083333333333331</v>
      </c>
      <c r="M1705" s="20">
        <v>390</v>
      </c>
      <c r="N1705" s="20">
        <v>500</v>
      </c>
      <c r="O1705" s="20" t="s">
        <v>203</v>
      </c>
      <c r="P1705" s="21" t="s">
        <v>21</v>
      </c>
      <c r="Q1705" s="21" t="s">
        <v>19</v>
      </c>
      <c r="R1705" s="21" t="s">
        <v>16738</v>
      </c>
      <c r="S1705" s="21" t="s">
        <v>16738</v>
      </c>
      <c r="T1705" s="21" t="s">
        <v>16738</v>
      </c>
      <c r="U1705" s="21">
        <v>2</v>
      </c>
      <c r="V1705" s="21"/>
      <c r="W1705" s="21"/>
      <c r="X1705" s="21"/>
    </row>
    <row r="1706" spans="1:24" x14ac:dyDescent="0.25">
      <c r="A1706" s="17">
        <v>2022</v>
      </c>
      <c r="B1706" s="17" t="s">
        <v>9</v>
      </c>
      <c r="C1706" s="17" t="s">
        <v>13460</v>
      </c>
      <c r="D1706" s="17" t="s">
        <v>17125</v>
      </c>
      <c r="E1706" s="17" t="s">
        <v>16746</v>
      </c>
      <c r="F1706" s="17" t="s">
        <v>14268</v>
      </c>
      <c r="G1706" s="17" t="s">
        <v>13461</v>
      </c>
      <c r="H1706" s="17" t="s">
        <v>13462</v>
      </c>
      <c r="I1706" s="17">
        <v>110.00000000000001</v>
      </c>
      <c r="J1706" s="17">
        <v>2</v>
      </c>
      <c r="K1706" s="18">
        <v>0.45833333333333331</v>
      </c>
      <c r="L1706" s="19">
        <v>0.45833333333333331</v>
      </c>
      <c r="M1706" s="20">
        <v>660</v>
      </c>
      <c r="N1706" s="20">
        <v>770</v>
      </c>
      <c r="O1706" s="20" t="s">
        <v>65</v>
      </c>
      <c r="P1706" s="21" t="s">
        <v>19</v>
      </c>
      <c r="Q1706" s="21" t="s">
        <v>46</v>
      </c>
      <c r="R1706" s="21" t="s">
        <v>16738</v>
      </c>
      <c r="S1706" s="21" t="s">
        <v>16738</v>
      </c>
      <c r="T1706" s="21" t="s">
        <v>16738</v>
      </c>
      <c r="U1706" s="21">
        <v>2</v>
      </c>
      <c r="V1706" s="21"/>
      <c r="W1706" s="21"/>
      <c r="X1706" s="21"/>
    </row>
    <row r="1707" spans="1:24" x14ac:dyDescent="0.25">
      <c r="A1707" s="17">
        <v>2022</v>
      </c>
      <c r="B1707" s="17" t="s">
        <v>9</v>
      </c>
      <c r="C1707" s="17" t="s">
        <v>13468</v>
      </c>
      <c r="D1707" s="17" t="s">
        <v>17125</v>
      </c>
      <c r="E1707" s="17" t="s">
        <v>17097</v>
      </c>
      <c r="F1707" s="17" t="s">
        <v>14268</v>
      </c>
      <c r="G1707" s="17" t="s">
        <v>13469</v>
      </c>
      <c r="H1707" s="17" t="s">
        <v>13470</v>
      </c>
      <c r="I1707" s="17">
        <v>110.00000000000001</v>
      </c>
      <c r="J1707" s="17">
        <v>2</v>
      </c>
      <c r="K1707" s="18">
        <v>0.58333333333333337</v>
      </c>
      <c r="L1707" s="19">
        <v>0.58333333333333337</v>
      </c>
      <c r="M1707" s="20">
        <v>840</v>
      </c>
      <c r="N1707" s="20">
        <v>950</v>
      </c>
      <c r="O1707" s="20" t="s">
        <v>55</v>
      </c>
      <c r="P1707" s="21" t="s">
        <v>19</v>
      </c>
      <c r="Q1707" s="21" t="s">
        <v>17</v>
      </c>
      <c r="R1707" s="21" t="s">
        <v>16738</v>
      </c>
      <c r="S1707" s="21" t="s">
        <v>16738</v>
      </c>
      <c r="T1707" s="21" t="s">
        <v>16738</v>
      </c>
      <c r="U1707" s="21">
        <v>2</v>
      </c>
      <c r="V1707" s="21"/>
      <c r="W1707" s="21"/>
      <c r="X1707" s="21"/>
    </row>
    <row r="1708" spans="1:24" x14ac:dyDescent="0.25">
      <c r="A1708" s="17">
        <v>2022</v>
      </c>
      <c r="B1708" s="17" t="s">
        <v>9</v>
      </c>
      <c r="C1708" s="17" t="s">
        <v>13659</v>
      </c>
      <c r="D1708" s="17" t="s">
        <v>16801</v>
      </c>
      <c r="E1708" s="17" t="s">
        <v>17137</v>
      </c>
      <c r="F1708" s="17" t="s">
        <v>14268</v>
      </c>
      <c r="G1708" s="17" t="s">
        <v>13660</v>
      </c>
      <c r="H1708" s="17" t="s">
        <v>13661</v>
      </c>
      <c r="I1708" s="17">
        <v>110.00000000000001</v>
      </c>
      <c r="J1708" s="17">
        <v>2</v>
      </c>
      <c r="K1708" s="18">
        <v>0.33333333333333331</v>
      </c>
      <c r="L1708" s="19">
        <v>0.33333333333333331</v>
      </c>
      <c r="M1708" s="20">
        <v>480</v>
      </c>
      <c r="N1708" s="20">
        <v>590</v>
      </c>
      <c r="O1708" s="20" t="s">
        <v>55</v>
      </c>
      <c r="P1708" s="21" t="s">
        <v>19</v>
      </c>
      <c r="Q1708" s="21" t="s">
        <v>17</v>
      </c>
      <c r="R1708" s="21" t="s">
        <v>16738</v>
      </c>
      <c r="S1708" s="21" t="s">
        <v>16738</v>
      </c>
      <c r="T1708" s="21" t="s">
        <v>16738</v>
      </c>
      <c r="U1708" s="21">
        <v>2</v>
      </c>
      <c r="V1708" s="21"/>
      <c r="W1708" s="21"/>
      <c r="X1708" s="21"/>
    </row>
    <row r="1709" spans="1:24" x14ac:dyDescent="0.25">
      <c r="A1709" s="17">
        <v>2022</v>
      </c>
      <c r="B1709" s="17" t="s">
        <v>9</v>
      </c>
      <c r="C1709" s="17" t="s">
        <v>14048</v>
      </c>
      <c r="D1709" s="17" t="s">
        <v>16734</v>
      </c>
      <c r="E1709" s="17" t="s">
        <v>17151</v>
      </c>
      <c r="F1709" s="17" t="s">
        <v>14268</v>
      </c>
      <c r="G1709" s="17" t="s">
        <v>14049</v>
      </c>
      <c r="H1709" s="17" t="s">
        <v>14050</v>
      </c>
      <c r="I1709" s="17">
        <v>110.00000000000001</v>
      </c>
      <c r="J1709" s="17">
        <v>2</v>
      </c>
      <c r="K1709" s="18">
        <v>0.39583333333333331</v>
      </c>
      <c r="L1709" s="19">
        <v>0.39583333333333331</v>
      </c>
      <c r="M1709" s="20">
        <v>570</v>
      </c>
      <c r="N1709" s="20">
        <v>680</v>
      </c>
      <c r="O1709" s="20" t="s">
        <v>203</v>
      </c>
      <c r="P1709" s="21" t="s">
        <v>21</v>
      </c>
      <c r="Q1709" s="21" t="s">
        <v>19</v>
      </c>
      <c r="R1709" s="21" t="s">
        <v>16738</v>
      </c>
      <c r="S1709" s="21" t="s">
        <v>16738</v>
      </c>
      <c r="T1709" s="21" t="s">
        <v>16738</v>
      </c>
      <c r="U1709" s="21">
        <v>2</v>
      </c>
      <c r="V1709" s="21"/>
      <c r="W1709" s="21"/>
      <c r="X1709" s="21"/>
    </row>
    <row r="1710" spans="1:24" x14ac:dyDescent="0.25">
      <c r="A1710" s="17">
        <v>2022</v>
      </c>
      <c r="B1710" s="17" t="s">
        <v>9</v>
      </c>
      <c r="C1710" s="17" t="s">
        <v>14051</v>
      </c>
      <c r="D1710" s="17" t="s">
        <v>16734</v>
      </c>
      <c r="E1710" s="17" t="s">
        <v>17151</v>
      </c>
      <c r="F1710" s="17" t="s">
        <v>14269</v>
      </c>
      <c r="G1710" s="17" t="s">
        <v>14049</v>
      </c>
      <c r="H1710" s="17" t="s">
        <v>14050</v>
      </c>
      <c r="I1710" s="17">
        <v>110.00000000000001</v>
      </c>
      <c r="J1710" s="17">
        <v>2</v>
      </c>
      <c r="K1710" s="18">
        <v>0.64583333333333337</v>
      </c>
      <c r="L1710" s="19">
        <v>0.64583333333333337</v>
      </c>
      <c r="M1710" s="20">
        <v>930</v>
      </c>
      <c r="N1710" s="20">
        <v>1040</v>
      </c>
      <c r="O1710" s="20" t="s">
        <v>33</v>
      </c>
      <c r="P1710" s="21" t="s">
        <v>15</v>
      </c>
      <c r="Q1710" s="21" t="s">
        <v>46</v>
      </c>
      <c r="R1710" s="21" t="s">
        <v>16738</v>
      </c>
      <c r="S1710" s="21" t="s">
        <v>16738</v>
      </c>
      <c r="T1710" s="21" t="s">
        <v>16738</v>
      </c>
      <c r="U1710" s="21">
        <v>2</v>
      </c>
      <c r="V1710" s="21"/>
      <c r="W1710" s="21"/>
      <c r="X1710" s="21"/>
    </row>
    <row r="1711" spans="1:24" x14ac:dyDescent="0.25">
      <c r="A1711" s="17">
        <v>2022</v>
      </c>
      <c r="B1711" s="17" t="s">
        <v>9</v>
      </c>
      <c r="C1711" s="17" t="s">
        <v>14052</v>
      </c>
      <c r="D1711" s="17" t="s">
        <v>16734</v>
      </c>
      <c r="E1711" s="17" t="s">
        <v>17151</v>
      </c>
      <c r="F1711" s="17" t="s">
        <v>14270</v>
      </c>
      <c r="G1711" s="17" t="s">
        <v>14049</v>
      </c>
      <c r="H1711" s="17" t="s">
        <v>14050</v>
      </c>
      <c r="I1711" s="17">
        <v>110.00000000000001</v>
      </c>
      <c r="J1711" s="17">
        <v>2</v>
      </c>
      <c r="K1711" s="18">
        <v>0.39583333333333331</v>
      </c>
      <c r="L1711" s="19">
        <v>0.39583333333333331</v>
      </c>
      <c r="M1711" s="20">
        <v>570</v>
      </c>
      <c r="N1711" s="20">
        <v>680</v>
      </c>
      <c r="O1711" s="20" t="s">
        <v>51</v>
      </c>
      <c r="P1711" s="21" t="s">
        <v>15</v>
      </c>
      <c r="Q1711" s="21" t="s">
        <v>17</v>
      </c>
      <c r="R1711" s="21" t="s">
        <v>16738</v>
      </c>
      <c r="S1711" s="21" t="s">
        <v>16738</v>
      </c>
      <c r="T1711" s="21" t="s">
        <v>16738</v>
      </c>
      <c r="U1711" s="21">
        <v>2</v>
      </c>
      <c r="V1711" s="21"/>
      <c r="W1711" s="21"/>
      <c r="X1711" s="21"/>
    </row>
    <row r="1712" spans="1:24" x14ac:dyDescent="0.25">
      <c r="A1712" s="17">
        <v>2022</v>
      </c>
      <c r="B1712" s="17" t="s">
        <v>9</v>
      </c>
      <c r="C1712" s="17" t="s">
        <v>14053</v>
      </c>
      <c r="D1712" s="17" t="s">
        <v>16734</v>
      </c>
      <c r="E1712" s="17" t="s">
        <v>17151</v>
      </c>
      <c r="F1712" s="17" t="s">
        <v>14271</v>
      </c>
      <c r="G1712" s="17" t="s">
        <v>14049</v>
      </c>
      <c r="H1712" s="17" t="s">
        <v>14050</v>
      </c>
      <c r="I1712" s="17">
        <v>110.00000000000001</v>
      </c>
      <c r="J1712" s="17">
        <v>2</v>
      </c>
      <c r="K1712" s="18">
        <v>0.58333333333333337</v>
      </c>
      <c r="L1712" s="19">
        <v>0.58333333333333337</v>
      </c>
      <c r="M1712" s="20">
        <v>840</v>
      </c>
      <c r="N1712" s="20">
        <v>950</v>
      </c>
      <c r="O1712" s="20" t="s">
        <v>203</v>
      </c>
      <c r="P1712" s="21" t="s">
        <v>21</v>
      </c>
      <c r="Q1712" s="21" t="s">
        <v>19</v>
      </c>
      <c r="R1712" s="21" t="s">
        <v>16738</v>
      </c>
      <c r="S1712" s="21" t="s">
        <v>16738</v>
      </c>
      <c r="T1712" s="21" t="s">
        <v>16738</v>
      </c>
      <c r="U1712" s="21">
        <v>2</v>
      </c>
      <c r="V1712" s="21"/>
      <c r="W1712" s="21"/>
      <c r="X1712" s="21"/>
    </row>
    <row r="1713" spans="1:24" x14ac:dyDescent="0.25">
      <c r="A1713" s="17">
        <v>2022</v>
      </c>
      <c r="B1713" s="17" t="s">
        <v>9</v>
      </c>
      <c r="C1713" s="17" t="s">
        <v>14054</v>
      </c>
      <c r="D1713" s="17" t="s">
        <v>16734</v>
      </c>
      <c r="E1713" s="17" t="s">
        <v>17151</v>
      </c>
      <c r="F1713" s="17" t="s">
        <v>14272</v>
      </c>
      <c r="G1713" s="17" t="s">
        <v>14049</v>
      </c>
      <c r="H1713" s="17" t="s">
        <v>14050</v>
      </c>
      <c r="I1713" s="17">
        <v>110.00000000000001</v>
      </c>
      <c r="J1713" s="17">
        <v>2</v>
      </c>
      <c r="K1713" s="18">
        <v>0.58333333333333337</v>
      </c>
      <c r="L1713" s="19">
        <v>0.58333333333333337</v>
      </c>
      <c r="M1713" s="20">
        <v>840</v>
      </c>
      <c r="N1713" s="20">
        <v>950</v>
      </c>
      <c r="O1713" s="20" t="s">
        <v>172</v>
      </c>
      <c r="P1713" s="21" t="s">
        <v>15</v>
      </c>
      <c r="Q1713" s="21" t="s">
        <v>13</v>
      </c>
      <c r="R1713" s="21" t="s">
        <v>16738</v>
      </c>
      <c r="S1713" s="21" t="s">
        <v>16738</v>
      </c>
      <c r="T1713" s="21" t="s">
        <v>16738</v>
      </c>
      <c r="U1713" s="21">
        <v>2</v>
      </c>
      <c r="V1713" s="21"/>
      <c r="W1713" s="21"/>
      <c r="X1713" s="21"/>
    </row>
    <row r="1714" spans="1:24" x14ac:dyDescent="0.25">
      <c r="A1714" s="17">
        <v>2022</v>
      </c>
      <c r="B1714" s="17" t="s">
        <v>9</v>
      </c>
      <c r="C1714" s="17" t="s">
        <v>14055</v>
      </c>
      <c r="D1714" s="17" t="s">
        <v>16734</v>
      </c>
      <c r="E1714" s="17" t="s">
        <v>17151</v>
      </c>
      <c r="F1714" s="17" t="s">
        <v>16758</v>
      </c>
      <c r="G1714" s="17" t="s">
        <v>14049</v>
      </c>
      <c r="H1714" s="17" t="s">
        <v>14050</v>
      </c>
      <c r="I1714" s="17">
        <v>110.00000000000001</v>
      </c>
      <c r="J1714" s="17">
        <v>2</v>
      </c>
      <c r="K1714" s="18">
        <v>0.58333333333333337</v>
      </c>
      <c r="L1714" s="19">
        <v>0.58333333333333337</v>
      </c>
      <c r="M1714" s="20">
        <v>840</v>
      </c>
      <c r="N1714" s="20">
        <v>950</v>
      </c>
      <c r="O1714" s="20" t="s">
        <v>29</v>
      </c>
      <c r="P1714" s="21" t="s">
        <v>21</v>
      </c>
      <c r="Q1714" s="21" t="s">
        <v>46</v>
      </c>
      <c r="R1714" s="21" t="s">
        <v>16738</v>
      </c>
      <c r="S1714" s="21" t="s">
        <v>16738</v>
      </c>
      <c r="T1714" s="21" t="s">
        <v>16738</v>
      </c>
      <c r="U1714" s="21">
        <v>2</v>
      </c>
      <c r="V1714" s="21"/>
      <c r="W1714" s="21"/>
      <c r="X1714" s="21"/>
    </row>
    <row r="1715" spans="1:24" x14ac:dyDescent="0.25">
      <c r="A1715" s="17">
        <v>2022</v>
      </c>
      <c r="B1715" s="17" t="s">
        <v>9</v>
      </c>
      <c r="C1715" s="17" t="s">
        <v>14056</v>
      </c>
      <c r="D1715" s="17" t="s">
        <v>16734</v>
      </c>
      <c r="E1715" s="17" t="s">
        <v>17151</v>
      </c>
      <c r="F1715" s="17" t="s">
        <v>16759</v>
      </c>
      <c r="G1715" s="17" t="s">
        <v>14049</v>
      </c>
      <c r="H1715" s="17" t="s">
        <v>14050</v>
      </c>
      <c r="I1715" s="17">
        <v>110.00000000000001</v>
      </c>
      <c r="J1715" s="17">
        <v>2</v>
      </c>
      <c r="K1715" s="18">
        <v>0.70833333333333337</v>
      </c>
      <c r="L1715" s="19">
        <v>0.70833333333333337</v>
      </c>
      <c r="M1715" s="20">
        <v>1020</v>
      </c>
      <c r="N1715" s="20">
        <v>1130</v>
      </c>
      <c r="O1715" s="20" t="s">
        <v>37</v>
      </c>
      <c r="P1715" s="21" t="s">
        <v>13</v>
      </c>
      <c r="Q1715" s="21" t="s">
        <v>46</v>
      </c>
      <c r="R1715" s="21" t="s">
        <v>16738</v>
      </c>
      <c r="S1715" s="21" t="s">
        <v>16738</v>
      </c>
      <c r="T1715" s="21" t="s">
        <v>16738</v>
      </c>
      <c r="U1715" s="21">
        <v>2</v>
      </c>
      <c r="V1715" s="21"/>
      <c r="W1715" s="21"/>
      <c r="X1715" s="21"/>
    </row>
    <row r="1716" spans="1:24" x14ac:dyDescent="0.25">
      <c r="A1716" s="17">
        <v>2022</v>
      </c>
      <c r="B1716" s="17" t="s">
        <v>9</v>
      </c>
      <c r="C1716" s="17" t="s">
        <v>14057</v>
      </c>
      <c r="D1716" s="17" t="s">
        <v>16734</v>
      </c>
      <c r="E1716" s="17" t="s">
        <v>17152</v>
      </c>
      <c r="F1716" s="17" t="s">
        <v>14268</v>
      </c>
      <c r="G1716" s="17" t="s">
        <v>14058</v>
      </c>
      <c r="H1716" s="17" t="s">
        <v>14059</v>
      </c>
      <c r="I1716" s="17">
        <v>110.00000000000001</v>
      </c>
      <c r="J1716" s="17">
        <v>2</v>
      </c>
      <c r="K1716" s="18">
        <v>0.64583333333333337</v>
      </c>
      <c r="L1716" s="19">
        <v>0.64583333333333337</v>
      </c>
      <c r="M1716" s="20">
        <v>930</v>
      </c>
      <c r="N1716" s="20">
        <v>1040</v>
      </c>
      <c r="O1716" s="20" t="s">
        <v>203</v>
      </c>
      <c r="P1716" s="21" t="s">
        <v>21</v>
      </c>
      <c r="Q1716" s="21" t="s">
        <v>19</v>
      </c>
      <c r="R1716" s="21" t="s">
        <v>16738</v>
      </c>
      <c r="S1716" s="21" t="s">
        <v>16738</v>
      </c>
      <c r="T1716" s="21" t="s">
        <v>16738</v>
      </c>
      <c r="U1716" s="21">
        <v>2</v>
      </c>
      <c r="V1716" s="21"/>
      <c r="W1716" s="21"/>
      <c r="X1716" s="21"/>
    </row>
    <row r="1717" spans="1:24" x14ac:dyDescent="0.25">
      <c r="A1717" s="17">
        <v>2022</v>
      </c>
      <c r="B1717" s="17" t="s">
        <v>9</v>
      </c>
      <c r="C1717" s="17" t="s">
        <v>14060</v>
      </c>
      <c r="D1717" s="17" t="s">
        <v>16734</v>
      </c>
      <c r="E1717" s="17" t="s">
        <v>17152</v>
      </c>
      <c r="F1717" s="17" t="s">
        <v>14269</v>
      </c>
      <c r="G1717" s="17" t="s">
        <v>14058</v>
      </c>
      <c r="H1717" s="17" t="s">
        <v>14059</v>
      </c>
      <c r="I1717" s="17">
        <v>110.00000000000001</v>
      </c>
      <c r="J1717" s="17">
        <v>2</v>
      </c>
      <c r="K1717" s="18">
        <v>0.27083333333333331</v>
      </c>
      <c r="L1717" s="19">
        <v>0.27083333333333331</v>
      </c>
      <c r="M1717" s="20">
        <v>390</v>
      </c>
      <c r="N1717" s="20">
        <v>500</v>
      </c>
      <c r="O1717" s="20" t="s">
        <v>33</v>
      </c>
      <c r="P1717" s="21" t="s">
        <v>15</v>
      </c>
      <c r="Q1717" s="21" t="s">
        <v>46</v>
      </c>
      <c r="R1717" s="21" t="s">
        <v>16738</v>
      </c>
      <c r="S1717" s="21" t="s">
        <v>16738</v>
      </c>
      <c r="T1717" s="21" t="s">
        <v>16738</v>
      </c>
      <c r="U1717" s="21">
        <v>2</v>
      </c>
      <c r="V1717" s="21"/>
      <c r="W1717" s="21"/>
      <c r="X1717" s="21"/>
    </row>
    <row r="1718" spans="1:24" x14ac:dyDescent="0.25">
      <c r="A1718" s="17">
        <v>2022</v>
      </c>
      <c r="B1718" s="17" t="s">
        <v>9</v>
      </c>
      <c r="C1718" s="17" t="s">
        <v>14061</v>
      </c>
      <c r="D1718" s="17" t="s">
        <v>16734</v>
      </c>
      <c r="E1718" s="17" t="s">
        <v>17152</v>
      </c>
      <c r="F1718" s="17" t="s">
        <v>14270</v>
      </c>
      <c r="G1718" s="17" t="s">
        <v>14058</v>
      </c>
      <c r="H1718" s="17" t="s">
        <v>14059</v>
      </c>
      <c r="I1718" s="17">
        <v>110.00000000000001</v>
      </c>
      <c r="J1718" s="17">
        <v>2</v>
      </c>
      <c r="K1718" s="18">
        <v>0.27083333333333331</v>
      </c>
      <c r="L1718" s="19">
        <v>0.27083333333333331</v>
      </c>
      <c r="M1718" s="20">
        <v>390</v>
      </c>
      <c r="N1718" s="20">
        <v>500</v>
      </c>
      <c r="O1718" s="20" t="s">
        <v>65</v>
      </c>
      <c r="P1718" s="21" t="s">
        <v>19</v>
      </c>
      <c r="Q1718" s="21" t="s">
        <v>46</v>
      </c>
      <c r="R1718" s="21" t="s">
        <v>16738</v>
      </c>
      <c r="S1718" s="21" t="s">
        <v>16738</v>
      </c>
      <c r="T1718" s="21" t="s">
        <v>16738</v>
      </c>
      <c r="U1718" s="21">
        <v>2</v>
      </c>
      <c r="V1718" s="21"/>
      <c r="W1718" s="21"/>
      <c r="X1718" s="21"/>
    </row>
    <row r="1719" spans="1:24" x14ac:dyDescent="0.25">
      <c r="A1719" s="17">
        <v>2022</v>
      </c>
      <c r="B1719" s="17" t="s">
        <v>9</v>
      </c>
      <c r="C1719" s="17" t="s">
        <v>14062</v>
      </c>
      <c r="D1719" s="17" t="s">
        <v>16734</v>
      </c>
      <c r="E1719" s="17" t="s">
        <v>17152</v>
      </c>
      <c r="F1719" s="17" t="s">
        <v>14271</v>
      </c>
      <c r="G1719" s="17" t="s">
        <v>14058</v>
      </c>
      <c r="H1719" s="17" t="s">
        <v>14059</v>
      </c>
      <c r="I1719" s="17">
        <v>110.00000000000001</v>
      </c>
      <c r="J1719" s="17">
        <v>2</v>
      </c>
      <c r="K1719" s="18">
        <v>0.39583333333333331</v>
      </c>
      <c r="L1719" s="19">
        <v>0.39583333333333331</v>
      </c>
      <c r="M1719" s="20">
        <v>570</v>
      </c>
      <c r="N1719" s="20">
        <v>680</v>
      </c>
      <c r="O1719" s="20" t="s">
        <v>172</v>
      </c>
      <c r="P1719" s="21" t="s">
        <v>15</v>
      </c>
      <c r="Q1719" s="21" t="s">
        <v>13</v>
      </c>
      <c r="R1719" s="21" t="s">
        <v>16738</v>
      </c>
      <c r="S1719" s="21" t="s">
        <v>16738</v>
      </c>
      <c r="T1719" s="21" t="s">
        <v>16738</v>
      </c>
      <c r="U1719" s="21">
        <v>2</v>
      </c>
      <c r="V1719" s="21"/>
      <c r="W1719" s="21"/>
      <c r="X1719" s="21"/>
    </row>
    <row r="1720" spans="1:24" x14ac:dyDescent="0.25">
      <c r="A1720" s="17">
        <v>2022</v>
      </c>
      <c r="B1720" s="17" t="s">
        <v>9</v>
      </c>
      <c r="C1720" s="17" t="s">
        <v>14063</v>
      </c>
      <c r="D1720" s="17" t="s">
        <v>16734</v>
      </c>
      <c r="E1720" s="17" t="s">
        <v>17152</v>
      </c>
      <c r="F1720" s="17" t="s">
        <v>14272</v>
      </c>
      <c r="G1720" s="17" t="s">
        <v>14058</v>
      </c>
      <c r="H1720" s="17" t="s">
        <v>14059</v>
      </c>
      <c r="I1720" s="17">
        <v>110.00000000000001</v>
      </c>
      <c r="J1720" s="17">
        <v>2</v>
      </c>
      <c r="K1720" s="18">
        <v>0.45833333333333331</v>
      </c>
      <c r="L1720" s="19">
        <v>0.45833333333333331</v>
      </c>
      <c r="M1720" s="20">
        <v>660</v>
      </c>
      <c r="N1720" s="20">
        <v>770</v>
      </c>
      <c r="O1720" s="20" t="s">
        <v>55</v>
      </c>
      <c r="P1720" s="21" t="s">
        <v>19</v>
      </c>
      <c r="Q1720" s="21" t="s">
        <v>17</v>
      </c>
      <c r="R1720" s="21" t="s">
        <v>16738</v>
      </c>
      <c r="S1720" s="21" t="s">
        <v>16738</v>
      </c>
      <c r="T1720" s="21" t="s">
        <v>16738</v>
      </c>
      <c r="U1720" s="21">
        <v>2</v>
      </c>
      <c r="V1720" s="21"/>
      <c r="W1720" s="21"/>
      <c r="X1720" s="21"/>
    </row>
    <row r="1721" spans="1:24" x14ac:dyDescent="0.25">
      <c r="A1721" s="17">
        <v>2022</v>
      </c>
      <c r="B1721" s="17" t="s">
        <v>9</v>
      </c>
      <c r="C1721" s="17" t="s">
        <v>14064</v>
      </c>
      <c r="D1721" s="17" t="s">
        <v>16734</v>
      </c>
      <c r="E1721" s="17" t="s">
        <v>17152</v>
      </c>
      <c r="F1721" s="17" t="s">
        <v>16758</v>
      </c>
      <c r="G1721" s="17" t="s">
        <v>14058</v>
      </c>
      <c r="H1721" s="17" t="s">
        <v>14059</v>
      </c>
      <c r="I1721" s="17">
        <v>110.00000000000001</v>
      </c>
      <c r="J1721" s="17">
        <v>2</v>
      </c>
      <c r="K1721" s="18">
        <v>0.39583333333333331</v>
      </c>
      <c r="L1721" s="19">
        <v>0.39583333333333331</v>
      </c>
      <c r="M1721" s="20">
        <v>570</v>
      </c>
      <c r="N1721" s="20">
        <v>680</v>
      </c>
      <c r="O1721" s="20" t="s">
        <v>65</v>
      </c>
      <c r="P1721" s="21" t="s">
        <v>19</v>
      </c>
      <c r="Q1721" s="21" t="s">
        <v>46</v>
      </c>
      <c r="R1721" s="21" t="s">
        <v>16738</v>
      </c>
      <c r="S1721" s="21" t="s">
        <v>16738</v>
      </c>
      <c r="T1721" s="21" t="s">
        <v>16738</v>
      </c>
      <c r="U1721" s="21">
        <v>2</v>
      </c>
      <c r="V1721" s="21"/>
      <c r="W1721" s="21"/>
      <c r="X1721" s="21"/>
    </row>
    <row r="1722" spans="1:24" x14ac:dyDescent="0.25">
      <c r="A1722" s="17">
        <v>2022</v>
      </c>
      <c r="B1722" s="17" t="s">
        <v>9</v>
      </c>
      <c r="C1722" s="17" t="s">
        <v>14065</v>
      </c>
      <c r="D1722" s="17" t="s">
        <v>16734</v>
      </c>
      <c r="E1722" s="17" t="s">
        <v>17152</v>
      </c>
      <c r="F1722" s="17" t="s">
        <v>16759</v>
      </c>
      <c r="G1722" s="17" t="s">
        <v>14058</v>
      </c>
      <c r="H1722" s="17" t="s">
        <v>14059</v>
      </c>
      <c r="I1722" s="17">
        <v>110.00000000000001</v>
      </c>
      <c r="J1722" s="17">
        <v>2</v>
      </c>
      <c r="K1722" s="18">
        <v>0.39583333333333331</v>
      </c>
      <c r="L1722" s="19">
        <v>0.39583333333333331</v>
      </c>
      <c r="M1722" s="20">
        <v>570</v>
      </c>
      <c r="N1722" s="20">
        <v>680</v>
      </c>
      <c r="O1722" s="20" t="s">
        <v>37</v>
      </c>
      <c r="P1722" s="21" t="s">
        <v>13</v>
      </c>
      <c r="Q1722" s="21" t="s">
        <v>46</v>
      </c>
      <c r="R1722" s="21" t="s">
        <v>16738</v>
      </c>
      <c r="S1722" s="21" t="s">
        <v>16738</v>
      </c>
      <c r="T1722" s="21" t="s">
        <v>16738</v>
      </c>
      <c r="U1722" s="21">
        <v>2</v>
      </c>
      <c r="V1722" s="21"/>
      <c r="W1722" s="21"/>
      <c r="X1722" s="21"/>
    </row>
    <row r="1723" spans="1:24" x14ac:dyDescent="0.25">
      <c r="A1723" s="17">
        <v>2022</v>
      </c>
      <c r="B1723" s="17" t="s">
        <v>9</v>
      </c>
      <c r="C1723" s="17" t="s">
        <v>14066</v>
      </c>
      <c r="D1723" s="17" t="s">
        <v>16734</v>
      </c>
      <c r="E1723" s="17" t="s">
        <v>17152</v>
      </c>
      <c r="F1723" s="17" t="s">
        <v>16760</v>
      </c>
      <c r="G1723" s="17" t="s">
        <v>14058</v>
      </c>
      <c r="H1723" s="17" t="s">
        <v>14059</v>
      </c>
      <c r="I1723" s="17">
        <v>110.00000000000001</v>
      </c>
      <c r="J1723" s="17">
        <v>2</v>
      </c>
      <c r="K1723" s="18">
        <v>0.33333333333333331</v>
      </c>
      <c r="L1723" s="19">
        <v>0.33333333333333331</v>
      </c>
      <c r="M1723" s="20">
        <v>480</v>
      </c>
      <c r="N1723" s="20">
        <v>590</v>
      </c>
      <c r="O1723" s="20" t="s">
        <v>181</v>
      </c>
      <c r="P1723" s="21" t="s">
        <v>21</v>
      </c>
      <c r="Q1723" s="21" t="s">
        <v>13</v>
      </c>
      <c r="R1723" s="21" t="s">
        <v>16738</v>
      </c>
      <c r="S1723" s="21" t="s">
        <v>16738</v>
      </c>
      <c r="T1723" s="21" t="s">
        <v>16738</v>
      </c>
      <c r="U1723" s="21">
        <v>2</v>
      </c>
      <c r="V1723" s="21"/>
      <c r="W1723" s="21"/>
      <c r="X1723" s="21"/>
    </row>
    <row r="1724" spans="1:24" x14ac:dyDescent="0.25">
      <c r="A1724" s="17">
        <v>2022</v>
      </c>
      <c r="B1724" s="17" t="s">
        <v>9</v>
      </c>
      <c r="C1724" s="17" t="s">
        <v>342</v>
      </c>
      <c r="D1724" s="17" t="s">
        <v>17110</v>
      </c>
      <c r="E1724" s="17" t="s">
        <v>17153</v>
      </c>
      <c r="F1724" s="17" t="s">
        <v>14268</v>
      </c>
      <c r="G1724" s="17" t="s">
        <v>343</v>
      </c>
      <c r="H1724" s="17" t="s">
        <v>344</v>
      </c>
      <c r="I1724" s="17">
        <v>110.00000000000001</v>
      </c>
      <c r="J1724" s="17">
        <v>1</v>
      </c>
      <c r="K1724" s="18">
        <v>0.45833333333333331</v>
      </c>
      <c r="L1724" s="19">
        <v>0.45833333333333331</v>
      </c>
      <c r="M1724" s="20">
        <v>660</v>
      </c>
      <c r="N1724" s="20">
        <v>770</v>
      </c>
      <c r="O1724" s="20" t="s">
        <v>21</v>
      </c>
      <c r="P1724" s="21" t="s">
        <v>21</v>
      </c>
      <c r="Q1724" s="21" t="s">
        <v>16738</v>
      </c>
      <c r="R1724" s="21" t="s">
        <v>16738</v>
      </c>
      <c r="S1724" s="21" t="s">
        <v>16738</v>
      </c>
      <c r="T1724" s="21" t="s">
        <v>16738</v>
      </c>
      <c r="U1724" s="21">
        <v>1</v>
      </c>
      <c r="V1724" s="21"/>
      <c r="W1724" s="21"/>
      <c r="X1724" s="21"/>
    </row>
    <row r="1725" spans="1:24" x14ac:dyDescent="0.25">
      <c r="A1725" s="17">
        <v>2022</v>
      </c>
      <c r="B1725" s="17" t="s">
        <v>9</v>
      </c>
      <c r="C1725" s="17" t="s">
        <v>345</v>
      </c>
      <c r="D1725" s="17" t="s">
        <v>17110</v>
      </c>
      <c r="E1725" s="17" t="s">
        <v>17153</v>
      </c>
      <c r="F1725" s="17" t="s">
        <v>14269</v>
      </c>
      <c r="G1725" s="17" t="s">
        <v>343</v>
      </c>
      <c r="H1725" s="17" t="s">
        <v>344</v>
      </c>
      <c r="I1725" s="17">
        <v>110.00000000000001</v>
      </c>
      <c r="J1725" s="17">
        <v>1</v>
      </c>
      <c r="K1725" s="18">
        <v>0.39583333333333331</v>
      </c>
      <c r="L1725" s="19">
        <v>0.39583333333333331</v>
      </c>
      <c r="M1725" s="20">
        <v>570</v>
      </c>
      <c r="N1725" s="20">
        <v>680</v>
      </c>
      <c r="O1725" s="20" t="s">
        <v>46</v>
      </c>
      <c r="P1725" s="21" t="s">
        <v>46</v>
      </c>
      <c r="Q1725" s="21" t="s">
        <v>16738</v>
      </c>
      <c r="R1725" s="21" t="s">
        <v>16738</v>
      </c>
      <c r="S1725" s="21" t="s">
        <v>16738</v>
      </c>
      <c r="T1725" s="21" t="s">
        <v>16738</v>
      </c>
      <c r="U1725" s="21">
        <v>1</v>
      </c>
      <c r="V1725" s="21"/>
      <c r="W1725" s="21"/>
      <c r="X1725" s="21"/>
    </row>
    <row r="1726" spans="1:24" x14ac:dyDescent="0.25">
      <c r="A1726" s="17">
        <v>2022</v>
      </c>
      <c r="B1726" s="17" t="s">
        <v>9</v>
      </c>
      <c r="C1726" s="17" t="s">
        <v>346</v>
      </c>
      <c r="D1726" s="17" t="s">
        <v>17110</v>
      </c>
      <c r="E1726" s="17" t="s">
        <v>17153</v>
      </c>
      <c r="F1726" s="17" t="s">
        <v>14270</v>
      </c>
      <c r="G1726" s="17" t="s">
        <v>343</v>
      </c>
      <c r="H1726" s="17" t="s">
        <v>344</v>
      </c>
      <c r="I1726" s="17">
        <v>110.00000000000001</v>
      </c>
      <c r="J1726" s="17">
        <v>1</v>
      </c>
      <c r="K1726" s="18">
        <v>0.39583333333333331</v>
      </c>
      <c r="L1726" s="19">
        <v>0.39583333333333331</v>
      </c>
      <c r="M1726" s="20">
        <v>570</v>
      </c>
      <c r="N1726" s="20">
        <v>680</v>
      </c>
      <c r="O1726" s="20" t="s">
        <v>46</v>
      </c>
      <c r="P1726" s="21" t="s">
        <v>46</v>
      </c>
      <c r="Q1726" s="21" t="s">
        <v>16738</v>
      </c>
      <c r="R1726" s="21" t="s">
        <v>16738</v>
      </c>
      <c r="S1726" s="21" t="s">
        <v>16738</v>
      </c>
      <c r="T1726" s="21" t="s">
        <v>16738</v>
      </c>
      <c r="U1726" s="21">
        <v>1</v>
      </c>
      <c r="V1726" s="21"/>
      <c r="W1726" s="21"/>
      <c r="X1726" s="21"/>
    </row>
    <row r="1727" spans="1:24" x14ac:dyDescent="0.25">
      <c r="A1727" s="17">
        <v>2022</v>
      </c>
      <c r="B1727" s="17" t="s">
        <v>9</v>
      </c>
      <c r="C1727" s="17" t="s">
        <v>347</v>
      </c>
      <c r="D1727" s="17" t="s">
        <v>17110</v>
      </c>
      <c r="E1727" s="17" t="s">
        <v>17153</v>
      </c>
      <c r="F1727" s="17" t="s">
        <v>14271</v>
      </c>
      <c r="G1727" s="17" t="s">
        <v>343</v>
      </c>
      <c r="H1727" s="17" t="s">
        <v>344</v>
      </c>
      <c r="I1727" s="17">
        <v>110.00000000000001</v>
      </c>
      <c r="J1727" s="17">
        <v>1</v>
      </c>
      <c r="K1727" s="18">
        <v>0.33333333333333331</v>
      </c>
      <c r="L1727" s="19">
        <v>0.33333333333333331</v>
      </c>
      <c r="M1727" s="20">
        <v>480</v>
      </c>
      <c r="N1727" s="20">
        <v>590</v>
      </c>
      <c r="O1727" s="20" t="s">
        <v>21</v>
      </c>
      <c r="P1727" s="21" t="s">
        <v>21</v>
      </c>
      <c r="Q1727" s="21" t="s">
        <v>16738</v>
      </c>
      <c r="R1727" s="21" t="s">
        <v>16738</v>
      </c>
      <c r="S1727" s="21" t="s">
        <v>16738</v>
      </c>
      <c r="T1727" s="21" t="s">
        <v>16738</v>
      </c>
      <c r="U1727" s="21">
        <v>1</v>
      </c>
      <c r="V1727" s="21"/>
      <c r="W1727" s="21"/>
      <c r="X1727" s="21"/>
    </row>
    <row r="1728" spans="1:24" x14ac:dyDescent="0.25">
      <c r="A1728" s="17">
        <v>2022</v>
      </c>
      <c r="B1728" s="17" t="s">
        <v>9</v>
      </c>
      <c r="C1728" s="17" t="s">
        <v>348</v>
      </c>
      <c r="D1728" s="17" t="s">
        <v>17110</v>
      </c>
      <c r="E1728" s="17" t="s">
        <v>17153</v>
      </c>
      <c r="F1728" s="17" t="s">
        <v>14272</v>
      </c>
      <c r="G1728" s="17" t="s">
        <v>343</v>
      </c>
      <c r="H1728" s="17" t="s">
        <v>344</v>
      </c>
      <c r="I1728" s="17">
        <v>110.00000000000001</v>
      </c>
      <c r="J1728" s="17">
        <v>1</v>
      </c>
      <c r="K1728" s="18">
        <v>0.39583333333333331</v>
      </c>
      <c r="L1728" s="19">
        <v>0.39583333333333331</v>
      </c>
      <c r="M1728" s="20">
        <v>570</v>
      </c>
      <c r="N1728" s="20">
        <v>680</v>
      </c>
      <c r="O1728" s="20" t="s">
        <v>17</v>
      </c>
      <c r="P1728" s="21" t="s">
        <v>17</v>
      </c>
      <c r="Q1728" s="21" t="s">
        <v>16738</v>
      </c>
      <c r="R1728" s="21" t="s">
        <v>16738</v>
      </c>
      <c r="S1728" s="21" t="s">
        <v>16738</v>
      </c>
      <c r="T1728" s="21" t="s">
        <v>16738</v>
      </c>
      <c r="U1728" s="21">
        <v>1</v>
      </c>
      <c r="V1728" s="21"/>
      <c r="W1728" s="21"/>
      <c r="X1728" s="21"/>
    </row>
    <row r="1729" spans="1:24" x14ac:dyDescent="0.25">
      <c r="A1729" s="17">
        <v>2022</v>
      </c>
      <c r="B1729" s="17" t="s">
        <v>9</v>
      </c>
      <c r="C1729" s="17" t="s">
        <v>349</v>
      </c>
      <c r="D1729" s="17" t="s">
        <v>17110</v>
      </c>
      <c r="E1729" s="17" t="s">
        <v>17153</v>
      </c>
      <c r="F1729" s="17" t="s">
        <v>16758</v>
      </c>
      <c r="G1729" s="17" t="s">
        <v>343</v>
      </c>
      <c r="H1729" s="17" t="s">
        <v>344</v>
      </c>
      <c r="I1729" s="17">
        <v>110.00000000000001</v>
      </c>
      <c r="J1729" s="17">
        <v>1</v>
      </c>
      <c r="K1729" s="18">
        <v>0.52083333333333337</v>
      </c>
      <c r="L1729" s="19">
        <v>0.52083333333333337</v>
      </c>
      <c r="M1729" s="20">
        <v>750</v>
      </c>
      <c r="N1729" s="20">
        <v>860</v>
      </c>
      <c r="O1729" s="20" t="s">
        <v>46</v>
      </c>
      <c r="P1729" s="21" t="s">
        <v>46</v>
      </c>
      <c r="Q1729" s="21" t="s">
        <v>16738</v>
      </c>
      <c r="R1729" s="21" t="s">
        <v>16738</v>
      </c>
      <c r="S1729" s="21" t="s">
        <v>16738</v>
      </c>
      <c r="T1729" s="21" t="s">
        <v>16738</v>
      </c>
      <c r="U1729" s="21">
        <v>1</v>
      </c>
      <c r="V1729" s="21"/>
      <c r="W1729" s="21"/>
      <c r="X1729" s="21"/>
    </row>
    <row r="1730" spans="1:24" x14ac:dyDescent="0.25">
      <c r="A1730" s="17">
        <v>2022</v>
      </c>
      <c r="B1730" s="17" t="s">
        <v>9</v>
      </c>
      <c r="C1730" s="17" t="s">
        <v>350</v>
      </c>
      <c r="D1730" s="17" t="s">
        <v>17110</v>
      </c>
      <c r="E1730" s="17" t="s">
        <v>17153</v>
      </c>
      <c r="F1730" s="17" t="s">
        <v>16759</v>
      </c>
      <c r="G1730" s="17" t="s">
        <v>343</v>
      </c>
      <c r="H1730" s="17" t="s">
        <v>344</v>
      </c>
      <c r="I1730" s="17">
        <v>110.00000000000001</v>
      </c>
      <c r="J1730" s="17">
        <v>1</v>
      </c>
      <c r="K1730" s="18">
        <v>0.33333333333333331</v>
      </c>
      <c r="L1730" s="19">
        <v>0.33333333333333331</v>
      </c>
      <c r="M1730" s="20">
        <v>480</v>
      </c>
      <c r="N1730" s="20">
        <v>590</v>
      </c>
      <c r="O1730" s="20" t="s">
        <v>13</v>
      </c>
      <c r="P1730" s="21" t="s">
        <v>13</v>
      </c>
      <c r="Q1730" s="21" t="s">
        <v>16738</v>
      </c>
      <c r="R1730" s="21" t="s">
        <v>16738</v>
      </c>
      <c r="S1730" s="21" t="s">
        <v>16738</v>
      </c>
      <c r="T1730" s="21" t="s">
        <v>16738</v>
      </c>
      <c r="U1730" s="21">
        <v>1</v>
      </c>
      <c r="V1730" s="21"/>
      <c r="W1730" s="21"/>
      <c r="X1730" s="21"/>
    </row>
    <row r="1731" spans="1:24" x14ac:dyDescent="0.25">
      <c r="A1731" s="17">
        <v>2022</v>
      </c>
      <c r="B1731" s="17" t="s">
        <v>9</v>
      </c>
      <c r="C1731" s="17" t="s">
        <v>351</v>
      </c>
      <c r="D1731" s="17" t="s">
        <v>17110</v>
      </c>
      <c r="E1731" s="17" t="s">
        <v>17153</v>
      </c>
      <c r="F1731" s="17" t="s">
        <v>16760</v>
      </c>
      <c r="G1731" s="17" t="s">
        <v>343</v>
      </c>
      <c r="H1731" s="17" t="s">
        <v>344</v>
      </c>
      <c r="I1731" s="17">
        <v>110.00000000000001</v>
      </c>
      <c r="J1731" s="17">
        <v>1</v>
      </c>
      <c r="K1731" s="18">
        <v>0.58333333333333337</v>
      </c>
      <c r="L1731" s="19">
        <v>0.58333333333333337</v>
      </c>
      <c r="M1731" s="20">
        <v>840</v>
      </c>
      <c r="N1731" s="20">
        <v>950</v>
      </c>
      <c r="O1731" s="20" t="s">
        <v>13</v>
      </c>
      <c r="P1731" s="21" t="s">
        <v>13</v>
      </c>
      <c r="Q1731" s="21" t="s">
        <v>16738</v>
      </c>
      <c r="R1731" s="21" t="s">
        <v>16738</v>
      </c>
      <c r="S1731" s="21" t="s">
        <v>16738</v>
      </c>
      <c r="T1731" s="21" t="s">
        <v>16738</v>
      </c>
      <c r="U1731" s="21">
        <v>1</v>
      </c>
      <c r="V1731" s="21"/>
      <c r="W1731" s="21"/>
      <c r="X1731" s="21"/>
    </row>
    <row r="1732" spans="1:24" x14ac:dyDescent="0.25">
      <c r="A1732" s="17">
        <v>2022</v>
      </c>
      <c r="B1732" s="17" t="s">
        <v>9</v>
      </c>
      <c r="C1732" s="17" t="s">
        <v>352</v>
      </c>
      <c r="D1732" s="17" t="s">
        <v>17110</v>
      </c>
      <c r="E1732" s="17" t="s">
        <v>17153</v>
      </c>
      <c r="F1732" s="17" t="s">
        <v>16771</v>
      </c>
      <c r="G1732" s="17" t="s">
        <v>343</v>
      </c>
      <c r="H1732" s="17" t="s">
        <v>344</v>
      </c>
      <c r="I1732" s="17">
        <v>110.00000000000001</v>
      </c>
      <c r="J1732" s="17">
        <v>1</v>
      </c>
      <c r="K1732" s="18">
        <v>0.39583333333333331</v>
      </c>
      <c r="L1732" s="19">
        <v>0.39583333333333331</v>
      </c>
      <c r="M1732" s="20">
        <v>570</v>
      </c>
      <c r="N1732" s="20">
        <v>680</v>
      </c>
      <c r="O1732" s="20" t="s">
        <v>46</v>
      </c>
      <c r="P1732" s="21" t="s">
        <v>46</v>
      </c>
      <c r="Q1732" s="21" t="s">
        <v>16738</v>
      </c>
      <c r="R1732" s="21" t="s">
        <v>16738</v>
      </c>
      <c r="S1732" s="21" t="s">
        <v>16738</v>
      </c>
      <c r="T1732" s="21" t="s">
        <v>16738</v>
      </c>
      <c r="U1732" s="21">
        <v>1</v>
      </c>
      <c r="V1732" s="21"/>
      <c r="W1732" s="21"/>
      <c r="X1732" s="21"/>
    </row>
    <row r="1733" spans="1:24" x14ac:dyDescent="0.25">
      <c r="A1733" s="17">
        <v>2022</v>
      </c>
      <c r="B1733" s="17" t="s">
        <v>9</v>
      </c>
      <c r="C1733" s="17" t="s">
        <v>353</v>
      </c>
      <c r="D1733" s="17" t="s">
        <v>17110</v>
      </c>
      <c r="E1733" s="17" t="s">
        <v>17153</v>
      </c>
      <c r="F1733" s="17" t="s">
        <v>16772</v>
      </c>
      <c r="G1733" s="17" t="s">
        <v>343</v>
      </c>
      <c r="H1733" s="17" t="s">
        <v>344</v>
      </c>
      <c r="I1733" s="17">
        <v>110.00000000000001</v>
      </c>
      <c r="J1733" s="17">
        <v>1</v>
      </c>
      <c r="K1733" s="18">
        <v>0.58333333333333337</v>
      </c>
      <c r="L1733" s="19">
        <v>0.58333333333333337</v>
      </c>
      <c r="M1733" s="20">
        <v>840</v>
      </c>
      <c r="N1733" s="20">
        <v>950</v>
      </c>
      <c r="O1733" s="20" t="s">
        <v>19</v>
      </c>
      <c r="P1733" s="21" t="s">
        <v>19</v>
      </c>
      <c r="Q1733" s="21" t="s">
        <v>16738</v>
      </c>
      <c r="R1733" s="21" t="s">
        <v>16738</v>
      </c>
      <c r="S1733" s="21" t="s">
        <v>16738</v>
      </c>
      <c r="T1733" s="21" t="s">
        <v>16738</v>
      </c>
      <c r="U1733" s="21">
        <v>1</v>
      </c>
      <c r="V1733" s="21"/>
      <c r="W1733" s="21"/>
      <c r="X1733" s="21"/>
    </row>
    <row r="1734" spans="1:24" x14ac:dyDescent="0.25">
      <c r="A1734" s="17">
        <v>2022</v>
      </c>
      <c r="B1734" s="17" t="s">
        <v>9</v>
      </c>
      <c r="C1734" s="17" t="s">
        <v>354</v>
      </c>
      <c r="D1734" s="17" t="s">
        <v>17110</v>
      </c>
      <c r="E1734" s="17" t="s">
        <v>17153</v>
      </c>
      <c r="F1734" s="17" t="s">
        <v>14268</v>
      </c>
      <c r="G1734" s="17" t="s">
        <v>343</v>
      </c>
      <c r="H1734" s="17" t="s">
        <v>344</v>
      </c>
      <c r="I1734" s="17">
        <v>110.00000000000001</v>
      </c>
      <c r="J1734" s="17">
        <v>1</v>
      </c>
      <c r="K1734" s="18">
        <v>0.39583333333333331</v>
      </c>
      <c r="L1734" s="19">
        <v>0.39583333333333331</v>
      </c>
      <c r="M1734" s="20">
        <v>570</v>
      </c>
      <c r="N1734" s="20">
        <v>680</v>
      </c>
      <c r="O1734" s="20" t="s">
        <v>19</v>
      </c>
      <c r="P1734" s="21" t="s">
        <v>19</v>
      </c>
      <c r="Q1734" s="21" t="s">
        <v>16738</v>
      </c>
      <c r="R1734" s="21" t="s">
        <v>16738</v>
      </c>
      <c r="S1734" s="21" t="s">
        <v>16738</v>
      </c>
      <c r="T1734" s="21" t="s">
        <v>16738</v>
      </c>
      <c r="U1734" s="21">
        <v>1</v>
      </c>
      <c r="V1734" s="21"/>
      <c r="W1734" s="21"/>
      <c r="X1734" s="21"/>
    </row>
    <row r="1735" spans="1:24" x14ac:dyDescent="0.25">
      <c r="A1735" s="17">
        <v>2022</v>
      </c>
      <c r="B1735" s="17" t="s">
        <v>9</v>
      </c>
      <c r="C1735" s="17" t="s">
        <v>709</v>
      </c>
      <c r="D1735" s="17" t="s">
        <v>17106</v>
      </c>
      <c r="E1735" s="17" t="s">
        <v>16831</v>
      </c>
      <c r="F1735" s="17" t="s">
        <v>14268</v>
      </c>
      <c r="G1735" s="17" t="s">
        <v>710</v>
      </c>
      <c r="H1735" s="17" t="s">
        <v>711</v>
      </c>
      <c r="I1735" s="17">
        <v>110.00000000000001</v>
      </c>
      <c r="J1735" s="17">
        <v>1</v>
      </c>
      <c r="K1735" s="18">
        <v>0.58333333333333337</v>
      </c>
      <c r="L1735" s="19">
        <v>0.58333333333333337</v>
      </c>
      <c r="M1735" s="20">
        <v>840</v>
      </c>
      <c r="N1735" s="20">
        <v>950</v>
      </c>
      <c r="O1735" s="20" t="s">
        <v>19</v>
      </c>
      <c r="P1735" s="21" t="s">
        <v>19</v>
      </c>
      <c r="Q1735" s="21" t="s">
        <v>16738</v>
      </c>
      <c r="R1735" s="21" t="s">
        <v>16738</v>
      </c>
      <c r="S1735" s="21" t="s">
        <v>16738</v>
      </c>
      <c r="T1735" s="21" t="s">
        <v>16738</v>
      </c>
      <c r="U1735" s="21">
        <v>1</v>
      </c>
      <c r="V1735" s="21"/>
      <c r="W1735" s="21"/>
      <c r="X1735" s="21"/>
    </row>
    <row r="1736" spans="1:24" x14ac:dyDescent="0.25">
      <c r="A1736" s="17">
        <v>2022</v>
      </c>
      <c r="B1736" s="17" t="s">
        <v>9</v>
      </c>
      <c r="C1736" s="17" t="s">
        <v>712</v>
      </c>
      <c r="D1736" s="17" t="s">
        <v>17106</v>
      </c>
      <c r="E1736" s="17" t="s">
        <v>16831</v>
      </c>
      <c r="F1736" s="17" t="s">
        <v>14269</v>
      </c>
      <c r="G1736" s="17" t="s">
        <v>710</v>
      </c>
      <c r="H1736" s="17" t="s">
        <v>711</v>
      </c>
      <c r="I1736" s="17">
        <v>110.00000000000001</v>
      </c>
      <c r="J1736" s="17">
        <v>1</v>
      </c>
      <c r="K1736" s="18">
        <v>0.58333333333333337</v>
      </c>
      <c r="L1736" s="19">
        <v>0.58333333333333337</v>
      </c>
      <c r="M1736" s="20">
        <v>840</v>
      </c>
      <c r="N1736" s="20">
        <v>950</v>
      </c>
      <c r="O1736" s="20" t="s">
        <v>21</v>
      </c>
      <c r="P1736" s="21" t="s">
        <v>21</v>
      </c>
      <c r="Q1736" s="21" t="s">
        <v>16738</v>
      </c>
      <c r="R1736" s="21" t="s">
        <v>16738</v>
      </c>
      <c r="S1736" s="21" t="s">
        <v>16738</v>
      </c>
      <c r="T1736" s="21" t="s">
        <v>16738</v>
      </c>
      <c r="U1736" s="21">
        <v>1</v>
      </c>
      <c r="V1736" s="21"/>
      <c r="W1736" s="21"/>
      <c r="X1736" s="21"/>
    </row>
    <row r="1737" spans="1:24" x14ac:dyDescent="0.25">
      <c r="A1737" s="17">
        <v>2022</v>
      </c>
      <c r="B1737" s="17" t="s">
        <v>9</v>
      </c>
      <c r="C1737" s="17" t="s">
        <v>713</v>
      </c>
      <c r="D1737" s="17" t="s">
        <v>17106</v>
      </c>
      <c r="E1737" s="17" t="s">
        <v>16831</v>
      </c>
      <c r="F1737" s="17" t="s">
        <v>14270</v>
      </c>
      <c r="G1737" s="17" t="s">
        <v>710</v>
      </c>
      <c r="H1737" s="17" t="s">
        <v>711</v>
      </c>
      <c r="I1737" s="17">
        <v>110.00000000000001</v>
      </c>
      <c r="J1737" s="17">
        <v>1</v>
      </c>
      <c r="K1737" s="18">
        <v>0.64583333333333337</v>
      </c>
      <c r="L1737" s="19">
        <v>0.64583333333333337</v>
      </c>
      <c r="M1737" s="20">
        <v>930</v>
      </c>
      <c r="N1737" s="20">
        <v>1040</v>
      </c>
      <c r="O1737" s="20" t="s">
        <v>21</v>
      </c>
      <c r="P1737" s="21" t="s">
        <v>21</v>
      </c>
      <c r="Q1737" s="21" t="s">
        <v>16738</v>
      </c>
      <c r="R1737" s="21" t="s">
        <v>16738</v>
      </c>
      <c r="S1737" s="21" t="s">
        <v>16738</v>
      </c>
      <c r="T1737" s="21" t="s">
        <v>16738</v>
      </c>
      <c r="U1737" s="21">
        <v>1</v>
      </c>
      <c r="V1737" s="21"/>
      <c r="W1737" s="21"/>
      <c r="X1737" s="21"/>
    </row>
    <row r="1738" spans="1:24" x14ac:dyDescent="0.25">
      <c r="A1738" s="17">
        <v>2022</v>
      </c>
      <c r="B1738" s="17" t="s">
        <v>9</v>
      </c>
      <c r="C1738" s="17" t="s">
        <v>714</v>
      </c>
      <c r="D1738" s="17" t="s">
        <v>17106</v>
      </c>
      <c r="E1738" s="17" t="s">
        <v>16831</v>
      </c>
      <c r="F1738" s="17" t="s">
        <v>14271</v>
      </c>
      <c r="G1738" s="17" t="s">
        <v>710</v>
      </c>
      <c r="H1738" s="17" t="s">
        <v>711</v>
      </c>
      <c r="I1738" s="17">
        <v>110.00000000000001</v>
      </c>
      <c r="J1738" s="17">
        <v>1</v>
      </c>
      <c r="K1738" s="18">
        <v>0.33333333333333331</v>
      </c>
      <c r="L1738" s="19">
        <v>0.33333333333333331</v>
      </c>
      <c r="M1738" s="20">
        <v>480</v>
      </c>
      <c r="N1738" s="20">
        <v>590</v>
      </c>
      <c r="O1738" s="20" t="s">
        <v>46</v>
      </c>
      <c r="P1738" s="21" t="s">
        <v>46</v>
      </c>
      <c r="Q1738" s="21" t="s">
        <v>16738</v>
      </c>
      <c r="R1738" s="21" t="s">
        <v>16738</v>
      </c>
      <c r="S1738" s="21" t="s">
        <v>16738</v>
      </c>
      <c r="T1738" s="21" t="s">
        <v>16738</v>
      </c>
      <c r="U1738" s="21">
        <v>1</v>
      </c>
      <c r="V1738" s="21"/>
      <c r="W1738" s="21"/>
      <c r="X1738" s="21"/>
    </row>
    <row r="1739" spans="1:24" x14ac:dyDescent="0.25">
      <c r="A1739" s="17">
        <v>2022</v>
      </c>
      <c r="B1739" s="17" t="s">
        <v>9</v>
      </c>
      <c r="C1739" s="17" t="s">
        <v>715</v>
      </c>
      <c r="D1739" s="17" t="s">
        <v>17106</v>
      </c>
      <c r="E1739" s="17" t="s">
        <v>16831</v>
      </c>
      <c r="F1739" s="17" t="s">
        <v>14272</v>
      </c>
      <c r="G1739" s="17" t="s">
        <v>710</v>
      </c>
      <c r="H1739" s="17" t="s">
        <v>711</v>
      </c>
      <c r="I1739" s="17">
        <v>110.00000000000001</v>
      </c>
      <c r="J1739" s="17">
        <v>1</v>
      </c>
      <c r="K1739" s="18">
        <v>0.70833333333333337</v>
      </c>
      <c r="L1739" s="19">
        <v>0.70833333333333337</v>
      </c>
      <c r="M1739" s="20">
        <v>1020</v>
      </c>
      <c r="N1739" s="20">
        <v>1130</v>
      </c>
      <c r="O1739" s="20" t="s">
        <v>13</v>
      </c>
      <c r="P1739" s="21" t="s">
        <v>13</v>
      </c>
      <c r="Q1739" s="21" t="s">
        <v>16738</v>
      </c>
      <c r="R1739" s="21" t="s">
        <v>16738</v>
      </c>
      <c r="S1739" s="21" t="s">
        <v>16738</v>
      </c>
      <c r="T1739" s="21" t="s">
        <v>16738</v>
      </c>
      <c r="U1739" s="21">
        <v>1</v>
      </c>
      <c r="V1739" s="21"/>
      <c r="W1739" s="21"/>
      <c r="X1739" s="21"/>
    </row>
    <row r="1740" spans="1:24" x14ac:dyDescent="0.25">
      <c r="A1740" s="17">
        <v>2022</v>
      </c>
      <c r="B1740" s="17" t="s">
        <v>9</v>
      </c>
      <c r="C1740" s="17" t="s">
        <v>716</v>
      </c>
      <c r="D1740" s="17" t="s">
        <v>17106</v>
      </c>
      <c r="E1740" s="17" t="s">
        <v>16831</v>
      </c>
      <c r="F1740" s="17" t="s">
        <v>16758</v>
      </c>
      <c r="G1740" s="17" t="s">
        <v>710</v>
      </c>
      <c r="H1740" s="17" t="s">
        <v>711</v>
      </c>
      <c r="I1740" s="17">
        <v>110.00000000000001</v>
      </c>
      <c r="J1740" s="17">
        <v>1</v>
      </c>
      <c r="K1740" s="18">
        <v>0.58333333333333337</v>
      </c>
      <c r="L1740" s="19">
        <v>0.58333333333333337</v>
      </c>
      <c r="M1740" s="20">
        <v>840</v>
      </c>
      <c r="N1740" s="20">
        <v>950</v>
      </c>
      <c r="O1740" s="20" t="s">
        <v>21</v>
      </c>
      <c r="P1740" s="21" t="s">
        <v>21</v>
      </c>
      <c r="Q1740" s="21" t="s">
        <v>16738</v>
      </c>
      <c r="R1740" s="21" t="s">
        <v>16738</v>
      </c>
      <c r="S1740" s="21" t="s">
        <v>16738</v>
      </c>
      <c r="T1740" s="21" t="s">
        <v>16738</v>
      </c>
      <c r="U1740" s="21">
        <v>1</v>
      </c>
      <c r="V1740" s="21"/>
      <c r="W1740" s="21"/>
      <c r="X1740" s="21"/>
    </row>
    <row r="1741" spans="1:24" x14ac:dyDescent="0.25">
      <c r="A1741" s="17">
        <v>2022</v>
      </c>
      <c r="B1741" s="17" t="s">
        <v>9</v>
      </c>
      <c r="C1741" s="17" t="s">
        <v>717</v>
      </c>
      <c r="D1741" s="17" t="s">
        <v>17106</v>
      </c>
      <c r="E1741" s="17" t="s">
        <v>16831</v>
      </c>
      <c r="F1741" s="17" t="s">
        <v>16759</v>
      </c>
      <c r="G1741" s="17" t="s">
        <v>710</v>
      </c>
      <c r="H1741" s="17" t="s">
        <v>711</v>
      </c>
      <c r="I1741" s="17">
        <v>110.00000000000001</v>
      </c>
      <c r="J1741" s="17">
        <v>1</v>
      </c>
      <c r="K1741" s="18">
        <v>0.39583333333333331</v>
      </c>
      <c r="L1741" s="19">
        <v>0.39583333333333331</v>
      </c>
      <c r="M1741" s="20">
        <v>570</v>
      </c>
      <c r="N1741" s="20">
        <v>680</v>
      </c>
      <c r="O1741" s="20" t="s">
        <v>13</v>
      </c>
      <c r="P1741" s="21" t="s">
        <v>13</v>
      </c>
      <c r="Q1741" s="21" t="s">
        <v>16738</v>
      </c>
      <c r="R1741" s="21" t="s">
        <v>16738</v>
      </c>
      <c r="S1741" s="21" t="s">
        <v>16738</v>
      </c>
      <c r="T1741" s="21" t="s">
        <v>16738</v>
      </c>
      <c r="U1741" s="21">
        <v>1</v>
      </c>
      <c r="V1741" s="21"/>
      <c r="W1741" s="21"/>
      <c r="X1741" s="21"/>
    </row>
    <row r="1742" spans="1:24" x14ac:dyDescent="0.25">
      <c r="A1742" s="17">
        <v>2022</v>
      </c>
      <c r="B1742" s="17" t="s">
        <v>9</v>
      </c>
      <c r="C1742" s="17" t="s">
        <v>718</v>
      </c>
      <c r="D1742" s="17" t="s">
        <v>17106</v>
      </c>
      <c r="E1742" s="17" t="s">
        <v>16831</v>
      </c>
      <c r="F1742" s="17" t="s">
        <v>16760</v>
      </c>
      <c r="G1742" s="17" t="s">
        <v>710</v>
      </c>
      <c r="H1742" s="17" t="s">
        <v>711</v>
      </c>
      <c r="I1742" s="17">
        <v>110.00000000000001</v>
      </c>
      <c r="J1742" s="17">
        <v>1</v>
      </c>
      <c r="K1742" s="18">
        <v>0.39583333333333331</v>
      </c>
      <c r="L1742" s="19">
        <v>0.39583333333333331</v>
      </c>
      <c r="M1742" s="20">
        <v>570</v>
      </c>
      <c r="N1742" s="20">
        <v>680</v>
      </c>
      <c r="O1742" s="20" t="s">
        <v>17</v>
      </c>
      <c r="P1742" s="21" t="s">
        <v>17</v>
      </c>
      <c r="Q1742" s="21" t="s">
        <v>16738</v>
      </c>
      <c r="R1742" s="21" t="s">
        <v>16738</v>
      </c>
      <c r="S1742" s="21" t="s">
        <v>16738</v>
      </c>
      <c r="T1742" s="21" t="s">
        <v>16738</v>
      </c>
      <c r="U1742" s="21">
        <v>1</v>
      </c>
      <c r="V1742" s="21"/>
      <c r="W1742" s="21"/>
      <c r="X1742" s="21"/>
    </row>
    <row r="1743" spans="1:24" x14ac:dyDescent="0.25">
      <c r="A1743" s="17">
        <v>2022</v>
      </c>
      <c r="B1743" s="17" t="s">
        <v>9</v>
      </c>
      <c r="C1743" s="17" t="s">
        <v>829</v>
      </c>
      <c r="D1743" s="17" t="s">
        <v>16833</v>
      </c>
      <c r="E1743" s="17" t="s">
        <v>17137</v>
      </c>
      <c r="F1743" s="17" t="s">
        <v>14268</v>
      </c>
      <c r="G1743" s="17" t="s">
        <v>830</v>
      </c>
      <c r="H1743" s="17" t="s">
        <v>831</v>
      </c>
      <c r="I1743" s="17">
        <v>110.00000000000001</v>
      </c>
      <c r="J1743" s="17">
        <v>1</v>
      </c>
      <c r="K1743" s="18">
        <v>0.39583333333333331</v>
      </c>
      <c r="L1743" s="19">
        <v>0.39583333333333331</v>
      </c>
      <c r="M1743" s="20">
        <v>570</v>
      </c>
      <c r="N1743" s="20">
        <v>680</v>
      </c>
      <c r="O1743" s="20" t="s">
        <v>21</v>
      </c>
      <c r="P1743" s="21" t="s">
        <v>21</v>
      </c>
      <c r="Q1743" s="21" t="s">
        <v>16738</v>
      </c>
      <c r="R1743" s="21" t="s">
        <v>16738</v>
      </c>
      <c r="S1743" s="21" t="s">
        <v>16738</v>
      </c>
      <c r="T1743" s="21" t="s">
        <v>16738</v>
      </c>
      <c r="U1743" s="21">
        <v>1</v>
      </c>
      <c r="V1743" s="21"/>
      <c r="W1743" s="21"/>
      <c r="X1743" s="21"/>
    </row>
    <row r="1744" spans="1:24" x14ac:dyDescent="0.25">
      <c r="A1744" s="17">
        <v>2022</v>
      </c>
      <c r="B1744" s="17" t="s">
        <v>9</v>
      </c>
      <c r="C1744" s="17" t="s">
        <v>832</v>
      </c>
      <c r="D1744" s="17" t="s">
        <v>16833</v>
      </c>
      <c r="E1744" s="17" t="s">
        <v>17137</v>
      </c>
      <c r="F1744" s="17" t="s">
        <v>14269</v>
      </c>
      <c r="G1744" s="17" t="s">
        <v>830</v>
      </c>
      <c r="H1744" s="17" t="s">
        <v>831</v>
      </c>
      <c r="I1744" s="17">
        <v>110.00000000000001</v>
      </c>
      <c r="J1744" s="17">
        <v>1</v>
      </c>
      <c r="K1744" s="18">
        <v>0.45833333333333331</v>
      </c>
      <c r="L1744" s="19">
        <v>0.45833333333333331</v>
      </c>
      <c r="M1744" s="20">
        <v>660</v>
      </c>
      <c r="N1744" s="20">
        <v>770</v>
      </c>
      <c r="O1744" s="20" t="s">
        <v>46</v>
      </c>
      <c r="P1744" s="21" t="s">
        <v>46</v>
      </c>
      <c r="Q1744" s="21" t="s">
        <v>16738</v>
      </c>
      <c r="R1744" s="21" t="s">
        <v>16738</v>
      </c>
      <c r="S1744" s="21" t="s">
        <v>16738</v>
      </c>
      <c r="T1744" s="21" t="s">
        <v>16738</v>
      </c>
      <c r="U1744" s="21">
        <v>1</v>
      </c>
      <c r="V1744" s="21"/>
      <c r="W1744" s="21"/>
      <c r="X1744" s="21"/>
    </row>
    <row r="1745" spans="1:24" x14ac:dyDescent="0.25">
      <c r="A1745" s="17">
        <v>2022</v>
      </c>
      <c r="B1745" s="17" t="s">
        <v>9</v>
      </c>
      <c r="C1745" s="17" t="s">
        <v>922</v>
      </c>
      <c r="D1745" s="17" t="s">
        <v>16868</v>
      </c>
      <c r="E1745" s="17" t="s">
        <v>17025</v>
      </c>
      <c r="F1745" s="17" t="s">
        <v>14268</v>
      </c>
      <c r="G1745" s="17" t="s">
        <v>923</v>
      </c>
      <c r="H1745" s="17" t="s">
        <v>924</v>
      </c>
      <c r="I1745" s="17">
        <v>110.00000000000001</v>
      </c>
      <c r="J1745" s="17">
        <v>1</v>
      </c>
      <c r="K1745" s="18">
        <v>0.45833333333333331</v>
      </c>
      <c r="L1745" s="19">
        <v>0.45833333333333331</v>
      </c>
      <c r="M1745" s="20">
        <v>660</v>
      </c>
      <c r="N1745" s="20">
        <v>770</v>
      </c>
      <c r="O1745" s="20" t="s">
        <v>13</v>
      </c>
      <c r="P1745" s="21" t="s">
        <v>13</v>
      </c>
      <c r="Q1745" s="21" t="s">
        <v>16738</v>
      </c>
      <c r="R1745" s="21" t="s">
        <v>16738</v>
      </c>
      <c r="S1745" s="21" t="s">
        <v>16738</v>
      </c>
      <c r="T1745" s="21" t="s">
        <v>16738</v>
      </c>
      <c r="U1745" s="21">
        <v>1</v>
      </c>
      <c r="V1745" s="21"/>
      <c r="W1745" s="21"/>
      <c r="X1745" s="21"/>
    </row>
    <row r="1746" spans="1:24" x14ac:dyDescent="0.25">
      <c r="A1746" s="17">
        <v>2022</v>
      </c>
      <c r="B1746" s="17" t="s">
        <v>9</v>
      </c>
      <c r="C1746" s="17" t="s">
        <v>925</v>
      </c>
      <c r="D1746" s="17" t="s">
        <v>16868</v>
      </c>
      <c r="E1746" s="17" t="s">
        <v>17025</v>
      </c>
      <c r="F1746" s="17" t="s">
        <v>14269</v>
      </c>
      <c r="G1746" s="17" t="s">
        <v>923</v>
      </c>
      <c r="H1746" s="17" t="s">
        <v>924</v>
      </c>
      <c r="I1746" s="17">
        <v>110.00000000000001</v>
      </c>
      <c r="J1746" s="17">
        <v>1</v>
      </c>
      <c r="K1746" s="18">
        <v>0.45833333333333331</v>
      </c>
      <c r="L1746" s="19">
        <v>0.45833333333333331</v>
      </c>
      <c r="M1746" s="20">
        <v>660</v>
      </c>
      <c r="N1746" s="20">
        <v>770</v>
      </c>
      <c r="O1746" s="20" t="s">
        <v>15</v>
      </c>
      <c r="P1746" s="21" t="s">
        <v>15</v>
      </c>
      <c r="Q1746" s="21" t="s">
        <v>16738</v>
      </c>
      <c r="R1746" s="21" t="s">
        <v>16738</v>
      </c>
      <c r="S1746" s="21" t="s">
        <v>16738</v>
      </c>
      <c r="T1746" s="21" t="s">
        <v>16738</v>
      </c>
      <c r="U1746" s="21">
        <v>1</v>
      </c>
      <c r="V1746" s="21"/>
      <c r="W1746" s="21"/>
      <c r="X1746" s="21"/>
    </row>
    <row r="1747" spans="1:24" x14ac:dyDescent="0.25">
      <c r="A1747" s="17">
        <v>2022</v>
      </c>
      <c r="B1747" s="17" t="s">
        <v>9</v>
      </c>
      <c r="C1747" s="17" t="s">
        <v>1008</v>
      </c>
      <c r="D1747" s="17" t="s">
        <v>17111</v>
      </c>
      <c r="E1747" s="17" t="s">
        <v>17154</v>
      </c>
      <c r="F1747" s="17" t="s">
        <v>14268</v>
      </c>
      <c r="G1747" s="17" t="s">
        <v>1009</v>
      </c>
      <c r="H1747" s="17" t="s">
        <v>1010</v>
      </c>
      <c r="I1747" s="17">
        <v>110.00000000000001</v>
      </c>
      <c r="J1747" s="17">
        <v>1</v>
      </c>
      <c r="K1747" s="18">
        <v>0.70833333333333337</v>
      </c>
      <c r="L1747" s="19">
        <v>0.70833333333333337</v>
      </c>
      <c r="M1747" s="20">
        <v>1020</v>
      </c>
      <c r="N1747" s="20">
        <v>1130</v>
      </c>
      <c r="O1747" s="20" t="s">
        <v>17</v>
      </c>
      <c r="P1747" s="21" t="s">
        <v>17</v>
      </c>
      <c r="Q1747" s="21" t="s">
        <v>16738</v>
      </c>
      <c r="R1747" s="21" t="s">
        <v>16738</v>
      </c>
      <c r="S1747" s="21" t="s">
        <v>16738</v>
      </c>
      <c r="T1747" s="21" t="s">
        <v>16738</v>
      </c>
      <c r="U1747" s="21">
        <v>1</v>
      </c>
      <c r="V1747" s="21"/>
      <c r="W1747" s="21"/>
      <c r="X1747" s="21"/>
    </row>
    <row r="1748" spans="1:24" x14ac:dyDescent="0.25">
      <c r="A1748" s="17">
        <v>2022</v>
      </c>
      <c r="B1748" s="17" t="s">
        <v>9</v>
      </c>
      <c r="C1748" s="17" t="s">
        <v>1011</v>
      </c>
      <c r="D1748" s="17" t="s">
        <v>17111</v>
      </c>
      <c r="E1748" s="17" t="s">
        <v>17154</v>
      </c>
      <c r="F1748" s="17" t="s">
        <v>14269</v>
      </c>
      <c r="G1748" s="17" t="s">
        <v>1009</v>
      </c>
      <c r="H1748" s="17" t="s">
        <v>1010</v>
      </c>
      <c r="I1748" s="17">
        <v>110.00000000000001</v>
      </c>
      <c r="J1748" s="17">
        <v>1</v>
      </c>
      <c r="K1748" s="18">
        <v>0.27083333333333331</v>
      </c>
      <c r="L1748" s="19">
        <v>0.27083333333333331</v>
      </c>
      <c r="M1748" s="20">
        <v>390</v>
      </c>
      <c r="N1748" s="20">
        <v>500</v>
      </c>
      <c r="O1748" s="20" t="s">
        <v>19</v>
      </c>
      <c r="P1748" s="21" t="s">
        <v>19</v>
      </c>
      <c r="Q1748" s="21" t="s">
        <v>16738</v>
      </c>
      <c r="R1748" s="21" t="s">
        <v>16738</v>
      </c>
      <c r="S1748" s="21" t="s">
        <v>16738</v>
      </c>
      <c r="T1748" s="21" t="s">
        <v>16738</v>
      </c>
      <c r="U1748" s="21">
        <v>1</v>
      </c>
      <c r="V1748" s="21"/>
      <c r="W1748" s="21"/>
      <c r="X1748" s="21"/>
    </row>
    <row r="1749" spans="1:24" x14ac:dyDescent="0.25">
      <c r="A1749" s="17">
        <v>2022</v>
      </c>
      <c r="B1749" s="17" t="s">
        <v>9</v>
      </c>
      <c r="C1749" s="17" t="s">
        <v>1012</v>
      </c>
      <c r="D1749" s="17" t="s">
        <v>17111</v>
      </c>
      <c r="E1749" s="17" t="s">
        <v>17154</v>
      </c>
      <c r="F1749" s="17" t="s">
        <v>14270</v>
      </c>
      <c r="G1749" s="17" t="s">
        <v>1009</v>
      </c>
      <c r="H1749" s="17" t="s">
        <v>1010</v>
      </c>
      <c r="I1749" s="17">
        <v>110.00000000000001</v>
      </c>
      <c r="J1749" s="17">
        <v>1</v>
      </c>
      <c r="K1749" s="18">
        <v>0.33333333333333331</v>
      </c>
      <c r="L1749" s="19">
        <v>0.33333333333333331</v>
      </c>
      <c r="M1749" s="20">
        <v>480</v>
      </c>
      <c r="N1749" s="20">
        <v>590</v>
      </c>
      <c r="O1749" s="20" t="s">
        <v>17</v>
      </c>
      <c r="P1749" s="21" t="s">
        <v>17</v>
      </c>
      <c r="Q1749" s="21" t="s">
        <v>16738</v>
      </c>
      <c r="R1749" s="21" t="s">
        <v>16738</v>
      </c>
      <c r="S1749" s="21" t="s">
        <v>16738</v>
      </c>
      <c r="T1749" s="21" t="s">
        <v>16738</v>
      </c>
      <c r="U1749" s="21">
        <v>1</v>
      </c>
      <c r="V1749" s="21"/>
      <c r="W1749" s="21"/>
      <c r="X1749" s="21"/>
    </row>
    <row r="1750" spans="1:24" x14ac:dyDescent="0.25">
      <c r="A1750" s="17">
        <v>2022</v>
      </c>
      <c r="B1750" s="17" t="s">
        <v>9</v>
      </c>
      <c r="C1750" s="17" t="s">
        <v>1013</v>
      </c>
      <c r="D1750" s="17" t="s">
        <v>17111</v>
      </c>
      <c r="E1750" s="17" t="s">
        <v>17154</v>
      </c>
      <c r="F1750" s="17" t="s">
        <v>14271</v>
      </c>
      <c r="G1750" s="17" t="s">
        <v>1009</v>
      </c>
      <c r="H1750" s="17" t="s">
        <v>1010</v>
      </c>
      <c r="I1750" s="17">
        <v>110.00000000000001</v>
      </c>
      <c r="J1750" s="17">
        <v>1</v>
      </c>
      <c r="K1750" s="18">
        <v>0.70833333333333337</v>
      </c>
      <c r="L1750" s="19">
        <v>0.70833333333333337</v>
      </c>
      <c r="M1750" s="20">
        <v>1020</v>
      </c>
      <c r="N1750" s="20">
        <v>1130</v>
      </c>
      <c r="O1750" s="20" t="s">
        <v>13</v>
      </c>
      <c r="P1750" s="21" t="s">
        <v>13</v>
      </c>
      <c r="Q1750" s="21" t="s">
        <v>16738</v>
      </c>
      <c r="R1750" s="21" t="s">
        <v>16738</v>
      </c>
      <c r="S1750" s="21" t="s">
        <v>16738</v>
      </c>
      <c r="T1750" s="21" t="s">
        <v>16738</v>
      </c>
      <c r="U1750" s="21">
        <v>1</v>
      </c>
      <c r="V1750" s="21"/>
      <c r="W1750" s="21"/>
      <c r="X1750" s="21"/>
    </row>
    <row r="1751" spans="1:24" x14ac:dyDescent="0.25">
      <c r="A1751" s="17">
        <v>2022</v>
      </c>
      <c r="B1751" s="17" t="s">
        <v>9</v>
      </c>
      <c r="C1751" s="17" t="s">
        <v>1014</v>
      </c>
      <c r="D1751" s="17" t="s">
        <v>17111</v>
      </c>
      <c r="E1751" s="17" t="s">
        <v>17154</v>
      </c>
      <c r="F1751" s="17" t="s">
        <v>14272</v>
      </c>
      <c r="G1751" s="17" t="s">
        <v>1009</v>
      </c>
      <c r="H1751" s="17" t="s">
        <v>1010</v>
      </c>
      <c r="I1751" s="17">
        <v>110.00000000000001</v>
      </c>
      <c r="J1751" s="17">
        <v>1</v>
      </c>
      <c r="K1751" s="18">
        <v>0.39583333333333331</v>
      </c>
      <c r="L1751" s="19">
        <v>0.39583333333333331</v>
      </c>
      <c r="M1751" s="20">
        <v>570</v>
      </c>
      <c r="N1751" s="20">
        <v>680</v>
      </c>
      <c r="O1751" s="20" t="s">
        <v>21</v>
      </c>
      <c r="P1751" s="21" t="s">
        <v>21</v>
      </c>
      <c r="Q1751" s="21" t="s">
        <v>16738</v>
      </c>
      <c r="R1751" s="21" t="s">
        <v>16738</v>
      </c>
      <c r="S1751" s="21" t="s">
        <v>16738</v>
      </c>
      <c r="T1751" s="21" t="s">
        <v>16738</v>
      </c>
      <c r="U1751" s="21">
        <v>1</v>
      </c>
      <c r="V1751" s="21"/>
      <c r="W1751" s="21"/>
      <c r="X1751" s="21"/>
    </row>
    <row r="1752" spans="1:24" x14ac:dyDescent="0.25">
      <c r="A1752" s="17">
        <v>2022</v>
      </c>
      <c r="B1752" s="17" t="s">
        <v>9</v>
      </c>
      <c r="C1752" s="17" t="s">
        <v>1015</v>
      </c>
      <c r="D1752" s="17" t="s">
        <v>17111</v>
      </c>
      <c r="E1752" s="17" t="s">
        <v>17154</v>
      </c>
      <c r="F1752" s="17" t="s">
        <v>16758</v>
      </c>
      <c r="G1752" s="17" t="s">
        <v>1009</v>
      </c>
      <c r="H1752" s="17" t="s">
        <v>1010</v>
      </c>
      <c r="I1752" s="17">
        <v>110.00000000000001</v>
      </c>
      <c r="J1752" s="17">
        <v>1</v>
      </c>
      <c r="K1752" s="18">
        <v>0.70833333333333337</v>
      </c>
      <c r="L1752" s="19">
        <v>0.70833333333333337</v>
      </c>
      <c r="M1752" s="20">
        <v>1020</v>
      </c>
      <c r="N1752" s="20">
        <v>1130</v>
      </c>
      <c r="O1752" s="20" t="s">
        <v>19</v>
      </c>
      <c r="P1752" s="21" t="s">
        <v>19</v>
      </c>
      <c r="Q1752" s="21" t="s">
        <v>16738</v>
      </c>
      <c r="R1752" s="21" t="s">
        <v>16738</v>
      </c>
      <c r="S1752" s="21" t="s">
        <v>16738</v>
      </c>
      <c r="T1752" s="21" t="s">
        <v>16738</v>
      </c>
      <c r="U1752" s="21">
        <v>1</v>
      </c>
      <c r="V1752" s="21"/>
      <c r="W1752" s="21"/>
      <c r="X1752" s="21"/>
    </row>
    <row r="1753" spans="1:24" x14ac:dyDescent="0.25">
      <c r="A1753" s="17">
        <v>2022</v>
      </c>
      <c r="B1753" s="17" t="s">
        <v>9</v>
      </c>
      <c r="C1753" s="17" t="s">
        <v>1016</v>
      </c>
      <c r="D1753" s="17" t="s">
        <v>17111</v>
      </c>
      <c r="E1753" s="17" t="s">
        <v>17154</v>
      </c>
      <c r="F1753" s="17" t="s">
        <v>16759</v>
      </c>
      <c r="G1753" s="17" t="s">
        <v>1009</v>
      </c>
      <c r="H1753" s="17" t="s">
        <v>1010</v>
      </c>
      <c r="I1753" s="17">
        <v>110.00000000000001</v>
      </c>
      <c r="J1753" s="17">
        <v>1</v>
      </c>
      <c r="K1753" s="18">
        <v>0.45833333333333331</v>
      </c>
      <c r="L1753" s="19">
        <v>0.45833333333333331</v>
      </c>
      <c r="M1753" s="20">
        <v>660</v>
      </c>
      <c r="N1753" s="20">
        <v>770</v>
      </c>
      <c r="O1753" s="20" t="s">
        <v>17</v>
      </c>
      <c r="P1753" s="21" t="s">
        <v>17</v>
      </c>
      <c r="Q1753" s="21" t="s">
        <v>16738</v>
      </c>
      <c r="R1753" s="21" t="s">
        <v>16738</v>
      </c>
      <c r="S1753" s="21" t="s">
        <v>16738</v>
      </c>
      <c r="T1753" s="21" t="s">
        <v>16738</v>
      </c>
      <c r="U1753" s="21">
        <v>1</v>
      </c>
      <c r="V1753" s="21"/>
      <c r="W1753" s="21"/>
      <c r="X1753" s="21"/>
    </row>
    <row r="1754" spans="1:24" x14ac:dyDescent="0.25">
      <c r="A1754" s="17">
        <v>2022</v>
      </c>
      <c r="B1754" s="17" t="s">
        <v>9</v>
      </c>
      <c r="C1754" s="17" t="s">
        <v>1034</v>
      </c>
      <c r="D1754" s="17" t="s">
        <v>17111</v>
      </c>
      <c r="E1754" s="17" t="s">
        <v>17155</v>
      </c>
      <c r="F1754" s="17" t="s">
        <v>14268</v>
      </c>
      <c r="G1754" s="17" t="s">
        <v>1035</v>
      </c>
      <c r="H1754" s="17" t="s">
        <v>1036</v>
      </c>
      <c r="I1754" s="17">
        <v>110.00000000000001</v>
      </c>
      <c r="J1754" s="17">
        <v>1</v>
      </c>
      <c r="K1754" s="18">
        <v>0.45833333333333331</v>
      </c>
      <c r="L1754" s="19">
        <v>0.45833333333333331</v>
      </c>
      <c r="M1754" s="20">
        <v>660</v>
      </c>
      <c r="N1754" s="20">
        <v>770</v>
      </c>
      <c r="O1754" s="20" t="s">
        <v>17</v>
      </c>
      <c r="P1754" s="21" t="s">
        <v>17</v>
      </c>
      <c r="Q1754" s="21" t="s">
        <v>16738</v>
      </c>
      <c r="R1754" s="21" t="s">
        <v>16738</v>
      </c>
      <c r="S1754" s="21" t="s">
        <v>16738</v>
      </c>
      <c r="T1754" s="21" t="s">
        <v>16738</v>
      </c>
      <c r="U1754" s="21">
        <v>1</v>
      </c>
      <c r="V1754" s="21"/>
      <c r="W1754" s="21"/>
      <c r="X1754" s="21"/>
    </row>
    <row r="1755" spans="1:24" x14ac:dyDescent="0.25">
      <c r="A1755" s="17">
        <v>2022</v>
      </c>
      <c r="B1755" s="17" t="s">
        <v>9</v>
      </c>
      <c r="C1755" s="17" t="s">
        <v>1037</v>
      </c>
      <c r="D1755" s="17" t="s">
        <v>17111</v>
      </c>
      <c r="E1755" s="17" t="s">
        <v>17155</v>
      </c>
      <c r="F1755" s="17" t="s">
        <v>14269</v>
      </c>
      <c r="G1755" s="17" t="s">
        <v>1035</v>
      </c>
      <c r="H1755" s="17" t="s">
        <v>1036</v>
      </c>
      <c r="I1755" s="17">
        <v>110.00000000000001</v>
      </c>
      <c r="J1755" s="17">
        <v>1</v>
      </c>
      <c r="K1755" s="18">
        <v>0.33333333333333331</v>
      </c>
      <c r="L1755" s="19">
        <v>0.33333333333333331</v>
      </c>
      <c r="M1755" s="20">
        <v>480</v>
      </c>
      <c r="N1755" s="20">
        <v>590</v>
      </c>
      <c r="O1755" s="20" t="s">
        <v>46</v>
      </c>
      <c r="P1755" s="21" t="s">
        <v>46</v>
      </c>
      <c r="Q1755" s="21" t="s">
        <v>16738</v>
      </c>
      <c r="R1755" s="21" t="s">
        <v>16738</v>
      </c>
      <c r="S1755" s="21" t="s">
        <v>16738</v>
      </c>
      <c r="T1755" s="21" t="s">
        <v>16738</v>
      </c>
      <c r="U1755" s="21">
        <v>1</v>
      </c>
      <c r="V1755" s="21"/>
      <c r="W1755" s="21"/>
      <c r="X1755" s="21"/>
    </row>
    <row r="1756" spans="1:24" x14ac:dyDescent="0.25">
      <c r="A1756" s="17">
        <v>2022</v>
      </c>
      <c r="B1756" s="17" t="s">
        <v>9</v>
      </c>
      <c r="C1756" s="17" t="s">
        <v>1038</v>
      </c>
      <c r="D1756" s="17" t="s">
        <v>17111</v>
      </c>
      <c r="E1756" s="17" t="s">
        <v>17155</v>
      </c>
      <c r="F1756" s="17" t="s">
        <v>14270</v>
      </c>
      <c r="G1756" s="17" t="s">
        <v>1035</v>
      </c>
      <c r="H1756" s="17" t="s">
        <v>1036</v>
      </c>
      <c r="I1756" s="17">
        <v>110.00000000000001</v>
      </c>
      <c r="J1756" s="17">
        <v>1</v>
      </c>
      <c r="K1756" s="18">
        <v>0.39583333333333331</v>
      </c>
      <c r="L1756" s="19">
        <v>0.39583333333333331</v>
      </c>
      <c r="M1756" s="20">
        <v>570</v>
      </c>
      <c r="N1756" s="20">
        <v>680</v>
      </c>
      <c r="O1756" s="20" t="s">
        <v>46</v>
      </c>
      <c r="P1756" s="21" t="s">
        <v>46</v>
      </c>
      <c r="Q1756" s="21" t="s">
        <v>16738</v>
      </c>
      <c r="R1756" s="21" t="s">
        <v>16738</v>
      </c>
      <c r="S1756" s="21" t="s">
        <v>16738</v>
      </c>
      <c r="T1756" s="21" t="s">
        <v>16738</v>
      </c>
      <c r="U1756" s="21">
        <v>1</v>
      </c>
      <c r="V1756" s="21"/>
      <c r="W1756" s="21"/>
      <c r="X1756" s="21"/>
    </row>
    <row r="1757" spans="1:24" x14ac:dyDescent="0.25">
      <c r="A1757" s="17">
        <v>2022</v>
      </c>
      <c r="B1757" s="17" t="s">
        <v>9</v>
      </c>
      <c r="C1757" s="17" t="s">
        <v>1069</v>
      </c>
      <c r="D1757" s="17" t="s">
        <v>17111</v>
      </c>
      <c r="E1757" s="17" t="s">
        <v>16882</v>
      </c>
      <c r="F1757" s="17" t="s">
        <v>14268</v>
      </c>
      <c r="G1757" s="17" t="s">
        <v>1070</v>
      </c>
      <c r="H1757" s="17" t="s">
        <v>1071</v>
      </c>
      <c r="I1757" s="17">
        <v>110.00000000000001</v>
      </c>
      <c r="J1757" s="17">
        <v>1</v>
      </c>
      <c r="K1757" s="18">
        <v>0.33333333333333331</v>
      </c>
      <c r="L1757" s="19">
        <v>0.33333333333333331</v>
      </c>
      <c r="M1757" s="20">
        <v>480</v>
      </c>
      <c r="N1757" s="20">
        <v>590</v>
      </c>
      <c r="O1757" s="20" t="s">
        <v>17</v>
      </c>
      <c r="P1757" s="21" t="s">
        <v>17</v>
      </c>
      <c r="Q1757" s="21" t="s">
        <v>16738</v>
      </c>
      <c r="R1757" s="21" t="s">
        <v>16738</v>
      </c>
      <c r="S1757" s="21" t="s">
        <v>16738</v>
      </c>
      <c r="T1757" s="21" t="s">
        <v>16738</v>
      </c>
      <c r="U1757" s="21">
        <v>1</v>
      </c>
      <c r="V1757" s="21"/>
      <c r="W1757" s="21"/>
      <c r="X1757" s="21"/>
    </row>
    <row r="1758" spans="1:24" x14ac:dyDescent="0.25">
      <c r="A1758" s="17">
        <v>2022</v>
      </c>
      <c r="B1758" s="17" t="s">
        <v>9</v>
      </c>
      <c r="C1758" s="17" t="s">
        <v>1072</v>
      </c>
      <c r="D1758" s="17" t="s">
        <v>17111</v>
      </c>
      <c r="E1758" s="17" t="s">
        <v>16882</v>
      </c>
      <c r="F1758" s="17" t="s">
        <v>14269</v>
      </c>
      <c r="G1758" s="17" t="s">
        <v>1070</v>
      </c>
      <c r="H1758" s="17" t="s">
        <v>1071</v>
      </c>
      <c r="I1758" s="17">
        <v>110.00000000000001</v>
      </c>
      <c r="J1758" s="17">
        <v>1</v>
      </c>
      <c r="K1758" s="18">
        <v>0.52083333333333337</v>
      </c>
      <c r="L1758" s="19">
        <v>0.52083333333333337</v>
      </c>
      <c r="M1758" s="20">
        <v>750</v>
      </c>
      <c r="N1758" s="20">
        <v>860</v>
      </c>
      <c r="O1758" s="20" t="s">
        <v>19</v>
      </c>
      <c r="P1758" s="21" t="s">
        <v>19</v>
      </c>
      <c r="Q1758" s="21" t="s">
        <v>16738</v>
      </c>
      <c r="R1758" s="21" t="s">
        <v>16738</v>
      </c>
      <c r="S1758" s="21" t="s">
        <v>16738</v>
      </c>
      <c r="T1758" s="21" t="s">
        <v>16738</v>
      </c>
      <c r="U1758" s="21">
        <v>1</v>
      </c>
      <c r="V1758" s="21"/>
      <c r="W1758" s="21"/>
      <c r="X1758" s="21"/>
    </row>
    <row r="1759" spans="1:24" x14ac:dyDescent="0.25">
      <c r="A1759" s="17">
        <v>2022</v>
      </c>
      <c r="B1759" s="17" t="s">
        <v>9</v>
      </c>
      <c r="C1759" s="17" t="s">
        <v>1281</v>
      </c>
      <c r="D1759" s="17" t="s">
        <v>17156</v>
      </c>
      <c r="E1759" s="17" t="s">
        <v>16970</v>
      </c>
      <c r="F1759" s="17" t="s">
        <v>14268</v>
      </c>
      <c r="G1759" s="17" t="s">
        <v>1282</v>
      </c>
      <c r="H1759" s="17" t="s">
        <v>1283</v>
      </c>
      <c r="I1759" s="17">
        <v>110.00000000000001</v>
      </c>
      <c r="J1759" s="17">
        <v>1</v>
      </c>
      <c r="K1759" s="18">
        <v>0.45833333333333331</v>
      </c>
      <c r="L1759" s="19">
        <v>0.45833333333333331</v>
      </c>
      <c r="M1759" s="20">
        <v>660</v>
      </c>
      <c r="N1759" s="20">
        <v>770</v>
      </c>
      <c r="O1759" s="20" t="s">
        <v>17</v>
      </c>
      <c r="P1759" s="21" t="s">
        <v>17</v>
      </c>
      <c r="Q1759" s="21" t="s">
        <v>16738</v>
      </c>
      <c r="R1759" s="21" t="s">
        <v>16738</v>
      </c>
      <c r="S1759" s="21" t="s">
        <v>16738</v>
      </c>
      <c r="T1759" s="21" t="s">
        <v>16738</v>
      </c>
      <c r="U1759" s="21">
        <v>1</v>
      </c>
      <c r="V1759" s="21"/>
      <c r="W1759" s="21"/>
      <c r="X1759" s="21"/>
    </row>
    <row r="1760" spans="1:24" x14ac:dyDescent="0.25">
      <c r="A1760" s="17">
        <v>2022</v>
      </c>
      <c r="B1760" s="17" t="s">
        <v>9</v>
      </c>
      <c r="C1760" s="17" t="s">
        <v>2060</v>
      </c>
      <c r="D1760" s="17" t="s">
        <v>16836</v>
      </c>
      <c r="E1760" s="17" t="s">
        <v>17119</v>
      </c>
      <c r="F1760" s="17" t="s">
        <v>14268</v>
      </c>
      <c r="G1760" s="17" t="s">
        <v>2061</v>
      </c>
      <c r="H1760" s="17" t="s">
        <v>2062</v>
      </c>
      <c r="I1760" s="17">
        <v>110.00000000000001</v>
      </c>
      <c r="J1760" s="17">
        <v>1</v>
      </c>
      <c r="K1760" s="18">
        <v>0.39583333333333331</v>
      </c>
      <c r="L1760" s="19">
        <v>0.39583333333333331</v>
      </c>
      <c r="M1760" s="20">
        <v>570</v>
      </c>
      <c r="N1760" s="20">
        <v>680</v>
      </c>
      <c r="O1760" s="20" t="s">
        <v>17</v>
      </c>
      <c r="P1760" s="21" t="s">
        <v>17</v>
      </c>
      <c r="Q1760" s="21" t="s">
        <v>16738</v>
      </c>
      <c r="R1760" s="21" t="s">
        <v>16738</v>
      </c>
      <c r="S1760" s="21" t="s">
        <v>16738</v>
      </c>
      <c r="T1760" s="21" t="s">
        <v>16738</v>
      </c>
      <c r="U1760" s="21">
        <v>1</v>
      </c>
      <c r="V1760" s="21"/>
      <c r="W1760" s="21"/>
      <c r="X1760" s="21"/>
    </row>
    <row r="1761" spans="1:24" x14ac:dyDescent="0.25">
      <c r="A1761" s="17">
        <v>2022</v>
      </c>
      <c r="B1761" s="17" t="s">
        <v>9</v>
      </c>
      <c r="C1761" s="17" t="s">
        <v>2308</v>
      </c>
      <c r="D1761" s="17" t="s">
        <v>16778</v>
      </c>
      <c r="E1761" s="17" t="s">
        <v>16906</v>
      </c>
      <c r="F1761" s="17" t="s">
        <v>14268</v>
      </c>
      <c r="G1761" s="17" t="s">
        <v>2309</v>
      </c>
      <c r="H1761" s="17" t="s">
        <v>2310</v>
      </c>
      <c r="I1761" s="17">
        <v>110.00000000000001</v>
      </c>
      <c r="J1761" s="17">
        <v>1</v>
      </c>
      <c r="K1761" s="18">
        <v>0.70833333333333337</v>
      </c>
      <c r="L1761" s="19">
        <v>0.70833333333333337</v>
      </c>
      <c r="M1761" s="20">
        <v>1020</v>
      </c>
      <c r="N1761" s="20">
        <v>1130</v>
      </c>
      <c r="O1761" s="20" t="s">
        <v>13</v>
      </c>
      <c r="P1761" s="21" t="s">
        <v>13</v>
      </c>
      <c r="Q1761" s="21" t="s">
        <v>16738</v>
      </c>
      <c r="R1761" s="21" t="s">
        <v>16738</v>
      </c>
      <c r="S1761" s="21" t="s">
        <v>16738</v>
      </c>
      <c r="T1761" s="21" t="s">
        <v>16738</v>
      </c>
      <c r="U1761" s="21">
        <v>1</v>
      </c>
      <c r="V1761" s="21"/>
      <c r="W1761" s="21"/>
      <c r="X1761" s="21"/>
    </row>
    <row r="1762" spans="1:24" x14ac:dyDescent="0.25">
      <c r="A1762" s="17">
        <v>2022</v>
      </c>
      <c r="B1762" s="17" t="s">
        <v>9</v>
      </c>
      <c r="C1762" s="17" t="s">
        <v>2425</v>
      </c>
      <c r="D1762" s="17" t="s">
        <v>17006</v>
      </c>
      <c r="E1762" s="17" t="s">
        <v>17025</v>
      </c>
      <c r="F1762" s="17" t="s">
        <v>14268</v>
      </c>
      <c r="G1762" s="17" t="s">
        <v>2426</v>
      </c>
      <c r="H1762" s="17" t="s">
        <v>2427</v>
      </c>
      <c r="I1762" s="17">
        <v>110.00000000000001</v>
      </c>
      <c r="J1762" s="17">
        <v>1</v>
      </c>
      <c r="K1762" s="18">
        <v>0.33333333333333331</v>
      </c>
      <c r="L1762" s="19">
        <v>0.33333333333333331</v>
      </c>
      <c r="M1762" s="20">
        <v>480</v>
      </c>
      <c r="N1762" s="20">
        <v>590</v>
      </c>
      <c r="O1762" s="20" t="s">
        <v>17</v>
      </c>
      <c r="P1762" s="21" t="s">
        <v>17</v>
      </c>
      <c r="Q1762" s="21" t="s">
        <v>16738</v>
      </c>
      <c r="R1762" s="21" t="s">
        <v>16738</v>
      </c>
      <c r="S1762" s="21" t="s">
        <v>16738</v>
      </c>
      <c r="T1762" s="21" t="s">
        <v>16738</v>
      </c>
      <c r="U1762" s="21">
        <v>1</v>
      </c>
      <c r="V1762" s="21"/>
      <c r="W1762" s="21"/>
      <c r="X1762" s="21"/>
    </row>
    <row r="1763" spans="1:24" x14ac:dyDescent="0.25">
      <c r="A1763" s="17">
        <v>2022</v>
      </c>
      <c r="B1763" s="17" t="s">
        <v>9</v>
      </c>
      <c r="C1763" s="17" t="s">
        <v>2428</v>
      </c>
      <c r="D1763" s="17" t="s">
        <v>17006</v>
      </c>
      <c r="E1763" s="17" t="s">
        <v>17025</v>
      </c>
      <c r="F1763" s="17" t="s">
        <v>14269</v>
      </c>
      <c r="G1763" s="17" t="s">
        <v>2426</v>
      </c>
      <c r="H1763" s="17" t="s">
        <v>2427</v>
      </c>
      <c r="I1763" s="17">
        <v>110.00000000000001</v>
      </c>
      <c r="J1763" s="17">
        <v>1</v>
      </c>
      <c r="K1763" s="18">
        <v>0.45833333333333331</v>
      </c>
      <c r="L1763" s="19">
        <v>0.45833333333333331</v>
      </c>
      <c r="M1763" s="20">
        <v>660</v>
      </c>
      <c r="N1763" s="20">
        <v>770</v>
      </c>
      <c r="O1763" s="20" t="s">
        <v>13</v>
      </c>
      <c r="P1763" s="21" t="s">
        <v>13</v>
      </c>
      <c r="Q1763" s="21" t="s">
        <v>16738</v>
      </c>
      <c r="R1763" s="21" t="s">
        <v>16738</v>
      </c>
      <c r="S1763" s="21" t="s">
        <v>16738</v>
      </c>
      <c r="T1763" s="21" t="s">
        <v>16738</v>
      </c>
      <c r="U1763" s="21">
        <v>1</v>
      </c>
      <c r="V1763" s="21"/>
      <c r="W1763" s="21"/>
      <c r="X1763" s="21"/>
    </row>
    <row r="1764" spans="1:24" x14ac:dyDescent="0.25">
      <c r="A1764" s="17">
        <v>2022</v>
      </c>
      <c r="B1764" s="17" t="s">
        <v>9</v>
      </c>
      <c r="C1764" s="17" t="s">
        <v>2429</v>
      </c>
      <c r="D1764" s="17" t="s">
        <v>17006</v>
      </c>
      <c r="E1764" s="17" t="s">
        <v>17025</v>
      </c>
      <c r="F1764" s="17" t="s">
        <v>14270</v>
      </c>
      <c r="G1764" s="17" t="s">
        <v>2426</v>
      </c>
      <c r="H1764" s="17" t="s">
        <v>2427</v>
      </c>
      <c r="I1764" s="17">
        <v>110.00000000000001</v>
      </c>
      <c r="J1764" s="17">
        <v>1</v>
      </c>
      <c r="K1764" s="18">
        <v>0.70833333333333337</v>
      </c>
      <c r="L1764" s="19">
        <v>0.70833333333333337</v>
      </c>
      <c r="M1764" s="20">
        <v>1020</v>
      </c>
      <c r="N1764" s="20">
        <v>1130</v>
      </c>
      <c r="O1764" s="20" t="s">
        <v>13</v>
      </c>
      <c r="P1764" s="21" t="s">
        <v>13</v>
      </c>
      <c r="Q1764" s="21" t="s">
        <v>16738</v>
      </c>
      <c r="R1764" s="21" t="s">
        <v>16738</v>
      </c>
      <c r="S1764" s="21" t="s">
        <v>16738</v>
      </c>
      <c r="T1764" s="21" t="s">
        <v>16738</v>
      </c>
      <c r="U1764" s="21">
        <v>1</v>
      </c>
      <c r="V1764" s="21"/>
      <c r="W1764" s="21"/>
      <c r="X1764" s="21"/>
    </row>
    <row r="1765" spans="1:24" x14ac:dyDescent="0.25">
      <c r="A1765" s="17">
        <v>2022</v>
      </c>
      <c r="B1765" s="17" t="s">
        <v>9</v>
      </c>
      <c r="C1765" s="17" t="s">
        <v>2430</v>
      </c>
      <c r="D1765" s="17" t="s">
        <v>17006</v>
      </c>
      <c r="E1765" s="17" t="s">
        <v>17025</v>
      </c>
      <c r="F1765" s="17" t="s">
        <v>14271</v>
      </c>
      <c r="G1765" s="17" t="s">
        <v>2426</v>
      </c>
      <c r="H1765" s="17" t="s">
        <v>2427</v>
      </c>
      <c r="I1765" s="17">
        <v>110.00000000000001</v>
      </c>
      <c r="J1765" s="17">
        <v>1</v>
      </c>
      <c r="K1765" s="18">
        <v>0.39583333333333331</v>
      </c>
      <c r="L1765" s="19">
        <v>0.39583333333333331</v>
      </c>
      <c r="M1765" s="20">
        <v>570</v>
      </c>
      <c r="N1765" s="20">
        <v>680</v>
      </c>
      <c r="O1765" s="20" t="s">
        <v>46</v>
      </c>
      <c r="P1765" s="21" t="s">
        <v>46</v>
      </c>
      <c r="Q1765" s="21" t="s">
        <v>16738</v>
      </c>
      <c r="R1765" s="21" t="s">
        <v>16738</v>
      </c>
      <c r="S1765" s="21" t="s">
        <v>16738</v>
      </c>
      <c r="T1765" s="21" t="s">
        <v>16738</v>
      </c>
      <c r="U1765" s="21">
        <v>1</v>
      </c>
      <c r="V1765" s="21"/>
      <c r="W1765" s="21"/>
      <c r="X1765" s="21"/>
    </row>
    <row r="1766" spans="1:24" x14ac:dyDescent="0.25">
      <c r="A1766" s="17">
        <v>2022</v>
      </c>
      <c r="B1766" s="17" t="s">
        <v>9</v>
      </c>
      <c r="C1766" s="17" t="s">
        <v>2431</v>
      </c>
      <c r="D1766" s="17" t="s">
        <v>17006</v>
      </c>
      <c r="E1766" s="17" t="s">
        <v>17025</v>
      </c>
      <c r="F1766" s="17" t="s">
        <v>14272</v>
      </c>
      <c r="G1766" s="17" t="s">
        <v>2426</v>
      </c>
      <c r="H1766" s="17" t="s">
        <v>2427</v>
      </c>
      <c r="I1766" s="17">
        <v>110.00000000000001</v>
      </c>
      <c r="J1766" s="17">
        <v>1</v>
      </c>
      <c r="K1766" s="18">
        <v>0.39583333333333331</v>
      </c>
      <c r="L1766" s="19">
        <v>0.39583333333333331</v>
      </c>
      <c r="M1766" s="20">
        <v>570</v>
      </c>
      <c r="N1766" s="20">
        <v>680</v>
      </c>
      <c r="O1766" s="20" t="s">
        <v>13</v>
      </c>
      <c r="P1766" s="21" t="s">
        <v>13</v>
      </c>
      <c r="Q1766" s="21" t="s">
        <v>16738</v>
      </c>
      <c r="R1766" s="21" t="s">
        <v>16738</v>
      </c>
      <c r="S1766" s="21" t="s">
        <v>16738</v>
      </c>
      <c r="T1766" s="21" t="s">
        <v>16738</v>
      </c>
      <c r="U1766" s="21">
        <v>1</v>
      </c>
      <c r="V1766" s="21"/>
      <c r="W1766" s="21"/>
      <c r="X1766" s="21"/>
    </row>
    <row r="1767" spans="1:24" x14ac:dyDescent="0.25">
      <c r="A1767" s="17">
        <v>2022</v>
      </c>
      <c r="B1767" s="17" t="s">
        <v>9</v>
      </c>
      <c r="C1767" s="17" t="s">
        <v>2432</v>
      </c>
      <c r="D1767" s="17" t="s">
        <v>17006</v>
      </c>
      <c r="E1767" s="17" t="s">
        <v>17025</v>
      </c>
      <c r="F1767" s="17" t="s">
        <v>16758</v>
      </c>
      <c r="G1767" s="17" t="s">
        <v>2426</v>
      </c>
      <c r="H1767" s="17" t="s">
        <v>2427</v>
      </c>
      <c r="I1767" s="17">
        <v>110.00000000000001</v>
      </c>
      <c r="J1767" s="17">
        <v>1</v>
      </c>
      <c r="K1767" s="18">
        <v>0.27083333333333331</v>
      </c>
      <c r="L1767" s="19">
        <v>0.27083333333333331</v>
      </c>
      <c r="M1767" s="20">
        <v>390</v>
      </c>
      <c r="N1767" s="20">
        <v>500</v>
      </c>
      <c r="O1767" s="20" t="s">
        <v>19</v>
      </c>
      <c r="P1767" s="21" t="s">
        <v>19</v>
      </c>
      <c r="Q1767" s="21" t="s">
        <v>16738</v>
      </c>
      <c r="R1767" s="21" t="s">
        <v>16738</v>
      </c>
      <c r="S1767" s="21" t="s">
        <v>16738</v>
      </c>
      <c r="T1767" s="21" t="s">
        <v>16738</v>
      </c>
      <c r="U1767" s="21">
        <v>1</v>
      </c>
      <c r="V1767" s="21"/>
      <c r="W1767" s="21"/>
      <c r="X1767" s="21"/>
    </row>
    <row r="1768" spans="1:24" x14ac:dyDescent="0.25">
      <c r="A1768" s="17">
        <v>2022</v>
      </c>
      <c r="B1768" s="17" t="s">
        <v>9</v>
      </c>
      <c r="C1768" s="17" t="s">
        <v>2433</v>
      </c>
      <c r="D1768" s="17" t="s">
        <v>17006</v>
      </c>
      <c r="E1768" s="17" t="s">
        <v>17025</v>
      </c>
      <c r="F1768" s="17" t="s">
        <v>16759</v>
      </c>
      <c r="G1768" s="17" t="s">
        <v>2426</v>
      </c>
      <c r="H1768" s="17" t="s">
        <v>2427</v>
      </c>
      <c r="I1768" s="17">
        <v>110.00000000000001</v>
      </c>
      <c r="J1768" s="17">
        <v>1</v>
      </c>
      <c r="K1768" s="18">
        <v>0.45833333333333331</v>
      </c>
      <c r="L1768" s="19">
        <v>0.45833333333333331</v>
      </c>
      <c r="M1768" s="20">
        <v>660</v>
      </c>
      <c r="N1768" s="20">
        <v>770</v>
      </c>
      <c r="O1768" s="20" t="s">
        <v>13</v>
      </c>
      <c r="P1768" s="21" t="s">
        <v>13</v>
      </c>
      <c r="Q1768" s="21" t="s">
        <v>16738</v>
      </c>
      <c r="R1768" s="21" t="s">
        <v>16738</v>
      </c>
      <c r="S1768" s="21" t="s">
        <v>16738</v>
      </c>
      <c r="T1768" s="21" t="s">
        <v>16738</v>
      </c>
      <c r="U1768" s="21">
        <v>1</v>
      </c>
      <c r="V1768" s="21"/>
      <c r="W1768" s="21"/>
      <c r="X1768" s="21"/>
    </row>
    <row r="1769" spans="1:24" x14ac:dyDescent="0.25">
      <c r="A1769" s="17">
        <v>2022</v>
      </c>
      <c r="B1769" s="17" t="s">
        <v>9</v>
      </c>
      <c r="C1769" s="17" t="s">
        <v>2434</v>
      </c>
      <c r="D1769" s="17" t="s">
        <v>17006</v>
      </c>
      <c r="E1769" s="17" t="s">
        <v>17025</v>
      </c>
      <c r="F1769" s="17" t="s">
        <v>16760</v>
      </c>
      <c r="G1769" s="17" t="s">
        <v>2426</v>
      </c>
      <c r="H1769" s="17" t="s">
        <v>2427</v>
      </c>
      <c r="I1769" s="17">
        <v>110.00000000000001</v>
      </c>
      <c r="J1769" s="17">
        <v>1</v>
      </c>
      <c r="K1769" s="18">
        <v>0.64583333333333337</v>
      </c>
      <c r="L1769" s="19">
        <v>0.64583333333333337</v>
      </c>
      <c r="M1769" s="20">
        <v>930</v>
      </c>
      <c r="N1769" s="20">
        <v>1040</v>
      </c>
      <c r="O1769" s="20" t="s">
        <v>15</v>
      </c>
      <c r="P1769" s="21" t="s">
        <v>15</v>
      </c>
      <c r="Q1769" s="21" t="s">
        <v>16738</v>
      </c>
      <c r="R1769" s="21" t="s">
        <v>16738</v>
      </c>
      <c r="S1769" s="21" t="s">
        <v>16738</v>
      </c>
      <c r="T1769" s="21" t="s">
        <v>16738</v>
      </c>
      <c r="U1769" s="21">
        <v>1</v>
      </c>
      <c r="V1769" s="21"/>
      <c r="W1769" s="21"/>
      <c r="X1769" s="21"/>
    </row>
    <row r="1770" spans="1:24" x14ac:dyDescent="0.25">
      <c r="A1770" s="17">
        <v>2022</v>
      </c>
      <c r="B1770" s="17" t="s">
        <v>9</v>
      </c>
      <c r="C1770" s="17" t="s">
        <v>2504</v>
      </c>
      <c r="D1770" s="17" t="s">
        <v>17006</v>
      </c>
      <c r="E1770" s="17" t="s">
        <v>16934</v>
      </c>
      <c r="F1770" s="17" t="s">
        <v>14268</v>
      </c>
      <c r="G1770" s="17" t="s">
        <v>2505</v>
      </c>
      <c r="H1770" s="17" t="s">
        <v>2506</v>
      </c>
      <c r="I1770" s="17">
        <v>110.00000000000001</v>
      </c>
      <c r="J1770" s="17">
        <v>1</v>
      </c>
      <c r="K1770" s="18">
        <v>0.27083333333333331</v>
      </c>
      <c r="L1770" s="19">
        <v>0.27083333333333331</v>
      </c>
      <c r="M1770" s="20">
        <v>390</v>
      </c>
      <c r="N1770" s="20">
        <v>500</v>
      </c>
      <c r="O1770" s="20" t="s">
        <v>15</v>
      </c>
      <c r="P1770" s="21" t="s">
        <v>15</v>
      </c>
      <c r="Q1770" s="21" t="s">
        <v>16738</v>
      </c>
      <c r="R1770" s="21" t="s">
        <v>16738</v>
      </c>
      <c r="S1770" s="21" t="s">
        <v>16738</v>
      </c>
      <c r="T1770" s="21" t="s">
        <v>16738</v>
      </c>
      <c r="U1770" s="21">
        <v>1</v>
      </c>
      <c r="V1770" s="21"/>
      <c r="W1770" s="21"/>
      <c r="X1770" s="21"/>
    </row>
    <row r="1771" spans="1:24" x14ac:dyDescent="0.25">
      <c r="A1771" s="17">
        <v>2022</v>
      </c>
      <c r="B1771" s="17" t="s">
        <v>9</v>
      </c>
      <c r="C1771" s="17" t="s">
        <v>2507</v>
      </c>
      <c r="D1771" s="17" t="s">
        <v>17006</v>
      </c>
      <c r="E1771" s="17" t="s">
        <v>16934</v>
      </c>
      <c r="F1771" s="17" t="s">
        <v>14269</v>
      </c>
      <c r="G1771" s="17" t="s">
        <v>2505</v>
      </c>
      <c r="H1771" s="17" t="s">
        <v>2506</v>
      </c>
      <c r="I1771" s="17">
        <v>110.00000000000001</v>
      </c>
      <c r="J1771" s="17">
        <v>1</v>
      </c>
      <c r="K1771" s="18">
        <v>0.64583333333333337</v>
      </c>
      <c r="L1771" s="19">
        <v>0.64583333333333337</v>
      </c>
      <c r="M1771" s="20">
        <v>930</v>
      </c>
      <c r="N1771" s="20">
        <v>1040</v>
      </c>
      <c r="O1771" s="20" t="s">
        <v>46</v>
      </c>
      <c r="P1771" s="21" t="s">
        <v>46</v>
      </c>
      <c r="Q1771" s="21" t="s">
        <v>16738</v>
      </c>
      <c r="R1771" s="21" t="s">
        <v>16738</v>
      </c>
      <c r="S1771" s="21" t="s">
        <v>16738</v>
      </c>
      <c r="T1771" s="21" t="s">
        <v>16738</v>
      </c>
      <c r="U1771" s="21">
        <v>1</v>
      </c>
      <c r="V1771" s="21"/>
      <c r="W1771" s="21"/>
      <c r="X1771" s="21"/>
    </row>
    <row r="1772" spans="1:24" x14ac:dyDescent="0.25">
      <c r="A1772" s="17">
        <v>2022</v>
      </c>
      <c r="B1772" s="17" t="s">
        <v>9</v>
      </c>
      <c r="C1772" s="17" t="s">
        <v>2508</v>
      </c>
      <c r="D1772" s="17" t="s">
        <v>17006</v>
      </c>
      <c r="E1772" s="17" t="s">
        <v>16934</v>
      </c>
      <c r="F1772" s="17" t="s">
        <v>14270</v>
      </c>
      <c r="G1772" s="17" t="s">
        <v>2505</v>
      </c>
      <c r="H1772" s="17" t="s">
        <v>2506</v>
      </c>
      <c r="I1772" s="17">
        <v>110.00000000000001</v>
      </c>
      <c r="J1772" s="17">
        <v>1</v>
      </c>
      <c r="K1772" s="18">
        <v>0.33333333333333331</v>
      </c>
      <c r="L1772" s="19">
        <v>0.33333333333333331</v>
      </c>
      <c r="M1772" s="20">
        <v>480</v>
      </c>
      <c r="N1772" s="20">
        <v>590</v>
      </c>
      <c r="O1772" s="20" t="s">
        <v>13</v>
      </c>
      <c r="P1772" s="21" t="s">
        <v>13</v>
      </c>
      <c r="Q1772" s="21" t="s">
        <v>16738</v>
      </c>
      <c r="R1772" s="21" t="s">
        <v>16738</v>
      </c>
      <c r="S1772" s="21" t="s">
        <v>16738</v>
      </c>
      <c r="T1772" s="21" t="s">
        <v>16738</v>
      </c>
      <c r="U1772" s="21">
        <v>1</v>
      </c>
      <c r="V1772" s="21"/>
      <c r="W1772" s="21"/>
      <c r="X1772" s="21"/>
    </row>
    <row r="1773" spans="1:24" x14ac:dyDescent="0.25">
      <c r="A1773" s="17">
        <v>2022</v>
      </c>
      <c r="B1773" s="17" t="s">
        <v>9</v>
      </c>
      <c r="C1773" s="17" t="s">
        <v>3250</v>
      </c>
      <c r="D1773" s="17" t="s">
        <v>16874</v>
      </c>
      <c r="E1773" s="17" t="s">
        <v>16756</v>
      </c>
      <c r="F1773" s="17" t="s">
        <v>14268</v>
      </c>
      <c r="G1773" s="17" t="s">
        <v>127</v>
      </c>
      <c r="H1773" s="17" t="s">
        <v>3251</v>
      </c>
      <c r="I1773" s="17">
        <v>110.00000000000001</v>
      </c>
      <c r="J1773" s="17">
        <v>1</v>
      </c>
      <c r="K1773" s="18">
        <v>0.39583333333333331</v>
      </c>
      <c r="L1773" s="19">
        <v>0.39583333333333331</v>
      </c>
      <c r="M1773" s="20">
        <v>570</v>
      </c>
      <c r="N1773" s="20">
        <v>680</v>
      </c>
      <c r="O1773" s="20" t="s">
        <v>15</v>
      </c>
      <c r="P1773" s="21" t="s">
        <v>15</v>
      </c>
      <c r="Q1773" s="21" t="s">
        <v>16738</v>
      </c>
      <c r="R1773" s="21" t="s">
        <v>16738</v>
      </c>
      <c r="S1773" s="21" t="s">
        <v>16738</v>
      </c>
      <c r="T1773" s="21" t="s">
        <v>16738</v>
      </c>
      <c r="U1773" s="21">
        <v>1</v>
      </c>
      <c r="V1773" s="21"/>
      <c r="W1773" s="21"/>
      <c r="X1773" s="21"/>
    </row>
    <row r="1774" spans="1:24" x14ac:dyDescent="0.25">
      <c r="A1774" s="17">
        <v>2022</v>
      </c>
      <c r="B1774" s="17" t="s">
        <v>9</v>
      </c>
      <c r="C1774" s="17" t="s">
        <v>3252</v>
      </c>
      <c r="D1774" s="17" t="s">
        <v>16874</v>
      </c>
      <c r="E1774" s="17" t="s">
        <v>16756</v>
      </c>
      <c r="F1774" s="17" t="s">
        <v>14269</v>
      </c>
      <c r="G1774" s="17" t="s">
        <v>127</v>
      </c>
      <c r="H1774" s="17" t="s">
        <v>3251</v>
      </c>
      <c r="I1774" s="17">
        <v>110.00000000000001</v>
      </c>
      <c r="J1774" s="17">
        <v>1</v>
      </c>
      <c r="K1774" s="18">
        <v>0.39583333333333331</v>
      </c>
      <c r="L1774" s="19">
        <v>0.39583333333333331</v>
      </c>
      <c r="M1774" s="20">
        <v>570</v>
      </c>
      <c r="N1774" s="20">
        <v>680</v>
      </c>
      <c r="O1774" s="20" t="s">
        <v>21</v>
      </c>
      <c r="P1774" s="21" t="s">
        <v>21</v>
      </c>
      <c r="Q1774" s="21" t="s">
        <v>16738</v>
      </c>
      <c r="R1774" s="21" t="s">
        <v>16738</v>
      </c>
      <c r="S1774" s="21" t="s">
        <v>16738</v>
      </c>
      <c r="T1774" s="21" t="s">
        <v>16738</v>
      </c>
      <c r="U1774" s="21">
        <v>1</v>
      </c>
      <c r="V1774" s="21"/>
      <c r="W1774" s="21"/>
      <c r="X1774" s="21"/>
    </row>
    <row r="1775" spans="1:24" x14ac:dyDescent="0.25">
      <c r="A1775" s="17">
        <v>2022</v>
      </c>
      <c r="B1775" s="17" t="s">
        <v>9</v>
      </c>
      <c r="C1775" s="17" t="s">
        <v>3253</v>
      </c>
      <c r="D1775" s="17" t="s">
        <v>16874</v>
      </c>
      <c r="E1775" s="17" t="s">
        <v>16756</v>
      </c>
      <c r="F1775" s="17" t="s">
        <v>14270</v>
      </c>
      <c r="G1775" s="17" t="s">
        <v>127</v>
      </c>
      <c r="H1775" s="17" t="s">
        <v>3251</v>
      </c>
      <c r="I1775" s="17">
        <v>110.00000000000001</v>
      </c>
      <c r="J1775" s="17">
        <v>1</v>
      </c>
      <c r="K1775" s="18">
        <v>0.39583333333333331</v>
      </c>
      <c r="L1775" s="19">
        <v>0.39583333333333331</v>
      </c>
      <c r="M1775" s="20">
        <v>570</v>
      </c>
      <c r="N1775" s="20">
        <v>680</v>
      </c>
      <c r="O1775" s="20" t="s">
        <v>21</v>
      </c>
      <c r="P1775" s="21" t="s">
        <v>21</v>
      </c>
      <c r="Q1775" s="21" t="s">
        <v>16738</v>
      </c>
      <c r="R1775" s="21" t="s">
        <v>16738</v>
      </c>
      <c r="S1775" s="21" t="s">
        <v>16738</v>
      </c>
      <c r="T1775" s="21" t="s">
        <v>16738</v>
      </c>
      <c r="U1775" s="21">
        <v>1</v>
      </c>
      <c r="V1775" s="21"/>
      <c r="W1775" s="21"/>
      <c r="X1775" s="21"/>
    </row>
    <row r="1776" spans="1:24" x14ac:dyDescent="0.25">
      <c r="A1776" s="17">
        <v>2022</v>
      </c>
      <c r="B1776" s="17" t="s">
        <v>9</v>
      </c>
      <c r="C1776" s="17" t="s">
        <v>3699</v>
      </c>
      <c r="D1776" s="17" t="s">
        <v>16784</v>
      </c>
      <c r="E1776" s="17" t="s">
        <v>17157</v>
      </c>
      <c r="F1776" s="17" t="s">
        <v>14268</v>
      </c>
      <c r="G1776" s="17" t="s">
        <v>3700</v>
      </c>
      <c r="H1776" s="17" t="s">
        <v>3701</v>
      </c>
      <c r="I1776" s="17">
        <v>110.00000000000001</v>
      </c>
      <c r="J1776" s="17">
        <v>1</v>
      </c>
      <c r="K1776" s="18">
        <v>0.70833333333333337</v>
      </c>
      <c r="L1776" s="19">
        <v>0.70833333333333337</v>
      </c>
      <c r="M1776" s="20">
        <v>1020</v>
      </c>
      <c r="N1776" s="20">
        <v>1130</v>
      </c>
      <c r="O1776" s="20" t="s">
        <v>15</v>
      </c>
      <c r="P1776" s="21" t="s">
        <v>15</v>
      </c>
      <c r="Q1776" s="21" t="s">
        <v>16738</v>
      </c>
      <c r="R1776" s="21" t="s">
        <v>16738</v>
      </c>
      <c r="S1776" s="21" t="s">
        <v>16738</v>
      </c>
      <c r="T1776" s="21" t="s">
        <v>16738</v>
      </c>
      <c r="U1776" s="21">
        <v>1</v>
      </c>
      <c r="V1776" s="21"/>
      <c r="W1776" s="21"/>
      <c r="X1776" s="21"/>
    </row>
    <row r="1777" spans="1:24" x14ac:dyDescent="0.25">
      <c r="A1777" s="17">
        <v>2022</v>
      </c>
      <c r="B1777" s="17" t="s">
        <v>9</v>
      </c>
      <c r="C1777" s="17" t="s">
        <v>3702</v>
      </c>
      <c r="D1777" s="17" t="s">
        <v>16784</v>
      </c>
      <c r="E1777" s="17" t="s">
        <v>17157</v>
      </c>
      <c r="F1777" s="17" t="s">
        <v>14269</v>
      </c>
      <c r="G1777" s="17" t="s">
        <v>3700</v>
      </c>
      <c r="H1777" s="17" t="s">
        <v>3701</v>
      </c>
      <c r="I1777" s="17">
        <v>110.00000000000001</v>
      </c>
      <c r="J1777" s="17">
        <v>1</v>
      </c>
      <c r="K1777" s="18">
        <v>0.39583333333333331</v>
      </c>
      <c r="L1777" s="19">
        <v>0.39583333333333331</v>
      </c>
      <c r="M1777" s="20">
        <v>570</v>
      </c>
      <c r="N1777" s="20">
        <v>680</v>
      </c>
      <c r="O1777" s="20" t="s">
        <v>19</v>
      </c>
      <c r="P1777" s="21" t="s">
        <v>19</v>
      </c>
      <c r="Q1777" s="21" t="s">
        <v>16738</v>
      </c>
      <c r="R1777" s="21" t="s">
        <v>16738</v>
      </c>
      <c r="S1777" s="21" t="s">
        <v>16738</v>
      </c>
      <c r="T1777" s="21" t="s">
        <v>16738</v>
      </c>
      <c r="U1777" s="21">
        <v>1</v>
      </c>
      <c r="V1777" s="21"/>
      <c r="W1777" s="21"/>
      <c r="X1777" s="21"/>
    </row>
    <row r="1778" spans="1:24" x14ac:dyDescent="0.25">
      <c r="A1778" s="17">
        <v>2022</v>
      </c>
      <c r="B1778" s="17" t="s">
        <v>9</v>
      </c>
      <c r="C1778" s="17" t="s">
        <v>3703</v>
      </c>
      <c r="D1778" s="17" t="s">
        <v>16784</v>
      </c>
      <c r="E1778" s="17" t="s">
        <v>17157</v>
      </c>
      <c r="F1778" s="17" t="s">
        <v>14270</v>
      </c>
      <c r="G1778" s="17" t="s">
        <v>3700</v>
      </c>
      <c r="H1778" s="17" t="s">
        <v>3701</v>
      </c>
      <c r="I1778" s="17">
        <v>110.00000000000001</v>
      </c>
      <c r="J1778" s="17">
        <v>1</v>
      </c>
      <c r="K1778" s="18">
        <v>0.39583333333333331</v>
      </c>
      <c r="L1778" s="19">
        <v>0.39583333333333331</v>
      </c>
      <c r="M1778" s="20">
        <v>570</v>
      </c>
      <c r="N1778" s="20">
        <v>680</v>
      </c>
      <c r="O1778" s="20" t="s">
        <v>15</v>
      </c>
      <c r="P1778" s="21" t="s">
        <v>15</v>
      </c>
      <c r="Q1778" s="21" t="s">
        <v>16738</v>
      </c>
      <c r="R1778" s="21" t="s">
        <v>16738</v>
      </c>
      <c r="S1778" s="21" t="s">
        <v>16738</v>
      </c>
      <c r="T1778" s="21" t="s">
        <v>16738</v>
      </c>
      <c r="U1778" s="21">
        <v>1</v>
      </c>
      <c r="V1778" s="21"/>
      <c r="W1778" s="21"/>
      <c r="X1778" s="21"/>
    </row>
    <row r="1779" spans="1:24" x14ac:dyDescent="0.25">
      <c r="A1779" s="17">
        <v>2022</v>
      </c>
      <c r="B1779" s="17" t="s">
        <v>9</v>
      </c>
      <c r="C1779" s="17" t="s">
        <v>4478</v>
      </c>
      <c r="D1779" s="17" t="s">
        <v>17108</v>
      </c>
      <c r="E1779" s="17" t="s">
        <v>16995</v>
      </c>
      <c r="F1779" s="17" t="s">
        <v>14268</v>
      </c>
      <c r="G1779" s="17" t="s">
        <v>4479</v>
      </c>
      <c r="H1779" s="17" t="s">
        <v>4480</v>
      </c>
      <c r="I1779" s="17">
        <v>110.00000000000001</v>
      </c>
      <c r="J1779" s="17">
        <v>1</v>
      </c>
      <c r="K1779" s="18">
        <v>0.33333333333333331</v>
      </c>
      <c r="L1779" s="19">
        <v>0.33333333333333331</v>
      </c>
      <c r="M1779" s="20">
        <v>480</v>
      </c>
      <c r="N1779" s="20">
        <v>590</v>
      </c>
      <c r="O1779" s="20" t="s">
        <v>19</v>
      </c>
      <c r="P1779" s="21" t="s">
        <v>19</v>
      </c>
      <c r="Q1779" s="21" t="s">
        <v>16738</v>
      </c>
      <c r="R1779" s="21" t="s">
        <v>16738</v>
      </c>
      <c r="S1779" s="21" t="s">
        <v>16738</v>
      </c>
      <c r="T1779" s="21" t="s">
        <v>16738</v>
      </c>
      <c r="U1779" s="21">
        <v>1</v>
      </c>
      <c r="V1779" s="21"/>
      <c r="W1779" s="21"/>
      <c r="X1779" s="21"/>
    </row>
    <row r="1780" spans="1:24" x14ac:dyDescent="0.25">
      <c r="A1780" s="17">
        <v>2022</v>
      </c>
      <c r="B1780" s="17" t="s">
        <v>9</v>
      </c>
      <c r="C1780" s="17" t="s">
        <v>4481</v>
      </c>
      <c r="D1780" s="17" t="s">
        <v>17108</v>
      </c>
      <c r="E1780" s="17" t="s">
        <v>16995</v>
      </c>
      <c r="F1780" s="17" t="s">
        <v>14269</v>
      </c>
      <c r="G1780" s="17" t="s">
        <v>4479</v>
      </c>
      <c r="H1780" s="17" t="s">
        <v>4480</v>
      </c>
      <c r="I1780" s="17">
        <v>110.00000000000001</v>
      </c>
      <c r="J1780" s="17">
        <v>1</v>
      </c>
      <c r="K1780" s="18">
        <v>0.39583333333333331</v>
      </c>
      <c r="L1780" s="19">
        <v>0.39583333333333331</v>
      </c>
      <c r="M1780" s="20">
        <v>570</v>
      </c>
      <c r="N1780" s="20">
        <v>680</v>
      </c>
      <c r="O1780" s="20" t="s">
        <v>17</v>
      </c>
      <c r="P1780" s="21" t="s">
        <v>17</v>
      </c>
      <c r="Q1780" s="21" t="s">
        <v>16738</v>
      </c>
      <c r="R1780" s="21" t="s">
        <v>16738</v>
      </c>
      <c r="S1780" s="21" t="s">
        <v>16738</v>
      </c>
      <c r="T1780" s="21" t="s">
        <v>16738</v>
      </c>
      <c r="U1780" s="21">
        <v>1</v>
      </c>
      <c r="V1780" s="21"/>
      <c r="W1780" s="21"/>
      <c r="X1780" s="21"/>
    </row>
    <row r="1781" spans="1:24" x14ac:dyDescent="0.25">
      <c r="A1781" s="17">
        <v>2022</v>
      </c>
      <c r="B1781" s="17" t="s">
        <v>9</v>
      </c>
      <c r="C1781" s="17" t="s">
        <v>4670</v>
      </c>
      <c r="D1781" s="17" t="s">
        <v>16841</v>
      </c>
      <c r="E1781" s="17" t="s">
        <v>16847</v>
      </c>
      <c r="F1781" s="17" t="s">
        <v>14268</v>
      </c>
      <c r="G1781" s="17" t="s">
        <v>356</v>
      </c>
      <c r="H1781" s="17" t="s">
        <v>3262</v>
      </c>
      <c r="I1781" s="17">
        <v>110.00000000000001</v>
      </c>
      <c r="J1781" s="17">
        <v>1</v>
      </c>
      <c r="K1781" s="18">
        <v>0.45833333333333331</v>
      </c>
      <c r="L1781" s="19">
        <v>0.45833333333333331</v>
      </c>
      <c r="M1781" s="20">
        <v>660</v>
      </c>
      <c r="N1781" s="20">
        <v>770</v>
      </c>
      <c r="O1781" s="20" t="s">
        <v>21</v>
      </c>
      <c r="P1781" s="21" t="s">
        <v>21</v>
      </c>
      <c r="Q1781" s="21" t="s">
        <v>16738</v>
      </c>
      <c r="R1781" s="21" t="s">
        <v>16738</v>
      </c>
      <c r="S1781" s="21" t="s">
        <v>16738</v>
      </c>
      <c r="T1781" s="21" t="s">
        <v>16738</v>
      </c>
      <c r="U1781" s="21">
        <v>1</v>
      </c>
      <c r="V1781" s="21"/>
      <c r="W1781" s="21"/>
      <c r="X1781" s="21"/>
    </row>
    <row r="1782" spans="1:24" x14ac:dyDescent="0.25">
      <c r="A1782" s="17">
        <v>2022</v>
      </c>
      <c r="B1782" s="17" t="s">
        <v>9</v>
      </c>
      <c r="C1782" s="17" t="s">
        <v>4671</v>
      </c>
      <c r="D1782" s="17" t="s">
        <v>16841</v>
      </c>
      <c r="E1782" s="17" t="s">
        <v>16847</v>
      </c>
      <c r="F1782" s="17" t="s">
        <v>14269</v>
      </c>
      <c r="G1782" s="17" t="s">
        <v>356</v>
      </c>
      <c r="H1782" s="17" t="s">
        <v>3262</v>
      </c>
      <c r="I1782" s="17">
        <v>110.00000000000001</v>
      </c>
      <c r="J1782" s="17">
        <v>1</v>
      </c>
      <c r="K1782" s="18">
        <v>0.70833333333333337</v>
      </c>
      <c r="L1782" s="19">
        <v>0.70833333333333337</v>
      </c>
      <c r="M1782" s="20">
        <v>1020</v>
      </c>
      <c r="N1782" s="20">
        <v>1130</v>
      </c>
      <c r="O1782" s="20" t="s">
        <v>13</v>
      </c>
      <c r="P1782" s="21" t="s">
        <v>13</v>
      </c>
      <c r="Q1782" s="21" t="s">
        <v>16738</v>
      </c>
      <c r="R1782" s="21" t="s">
        <v>16738</v>
      </c>
      <c r="S1782" s="21" t="s">
        <v>16738</v>
      </c>
      <c r="T1782" s="21" t="s">
        <v>16738</v>
      </c>
      <c r="U1782" s="21">
        <v>1</v>
      </c>
      <c r="V1782" s="21"/>
      <c r="W1782" s="21"/>
      <c r="X1782" s="21"/>
    </row>
    <row r="1783" spans="1:24" x14ac:dyDescent="0.25">
      <c r="A1783" s="17">
        <v>2022</v>
      </c>
      <c r="B1783" s="17" t="s">
        <v>9</v>
      </c>
      <c r="C1783" s="17" t="s">
        <v>4698</v>
      </c>
      <c r="D1783" s="17" t="s">
        <v>16841</v>
      </c>
      <c r="E1783" s="17" t="s">
        <v>17074</v>
      </c>
      <c r="F1783" s="17" t="s">
        <v>14268</v>
      </c>
      <c r="G1783" s="17" t="s">
        <v>4699</v>
      </c>
      <c r="H1783" s="17" t="s">
        <v>4700</v>
      </c>
      <c r="I1783" s="17">
        <v>110.00000000000001</v>
      </c>
      <c r="J1783" s="17">
        <v>1</v>
      </c>
      <c r="K1783" s="18">
        <v>0.33333333333333331</v>
      </c>
      <c r="L1783" s="19">
        <v>0.33333333333333331</v>
      </c>
      <c r="M1783" s="20">
        <v>480</v>
      </c>
      <c r="N1783" s="20">
        <v>590</v>
      </c>
      <c r="O1783" s="20" t="s">
        <v>15</v>
      </c>
      <c r="P1783" s="21" t="s">
        <v>15</v>
      </c>
      <c r="Q1783" s="21" t="s">
        <v>16738</v>
      </c>
      <c r="R1783" s="21" t="s">
        <v>16738</v>
      </c>
      <c r="S1783" s="21" t="s">
        <v>16738</v>
      </c>
      <c r="T1783" s="21" t="s">
        <v>16738</v>
      </c>
      <c r="U1783" s="21">
        <v>1</v>
      </c>
      <c r="V1783" s="21"/>
      <c r="W1783" s="21"/>
      <c r="X1783" s="21"/>
    </row>
    <row r="1784" spans="1:24" x14ac:dyDescent="0.25">
      <c r="A1784" s="17">
        <v>2022</v>
      </c>
      <c r="B1784" s="17" t="s">
        <v>9</v>
      </c>
      <c r="C1784" s="17" t="s">
        <v>4701</v>
      </c>
      <c r="D1784" s="17" t="s">
        <v>16841</v>
      </c>
      <c r="E1784" s="17" t="s">
        <v>17074</v>
      </c>
      <c r="F1784" s="17" t="s">
        <v>14269</v>
      </c>
      <c r="G1784" s="17" t="s">
        <v>4699</v>
      </c>
      <c r="H1784" s="17" t="s">
        <v>4700</v>
      </c>
      <c r="I1784" s="17">
        <v>110.00000000000001</v>
      </c>
      <c r="J1784" s="17">
        <v>1</v>
      </c>
      <c r="K1784" s="18">
        <v>0.39583333333333331</v>
      </c>
      <c r="L1784" s="19">
        <v>0.39583333333333331</v>
      </c>
      <c r="M1784" s="20">
        <v>570</v>
      </c>
      <c r="N1784" s="20">
        <v>680</v>
      </c>
      <c r="O1784" s="20" t="s">
        <v>15</v>
      </c>
      <c r="P1784" s="21" t="s">
        <v>15</v>
      </c>
      <c r="Q1784" s="21" t="s">
        <v>16738</v>
      </c>
      <c r="R1784" s="21" t="s">
        <v>16738</v>
      </c>
      <c r="S1784" s="21" t="s">
        <v>16738</v>
      </c>
      <c r="T1784" s="21" t="s">
        <v>16738</v>
      </c>
      <c r="U1784" s="21">
        <v>1</v>
      </c>
      <c r="V1784" s="21"/>
      <c r="W1784" s="21"/>
      <c r="X1784" s="21"/>
    </row>
    <row r="1785" spans="1:24" x14ac:dyDescent="0.25">
      <c r="A1785" s="17">
        <v>2022</v>
      </c>
      <c r="B1785" s="17" t="s">
        <v>9</v>
      </c>
      <c r="C1785" s="17" t="s">
        <v>4702</v>
      </c>
      <c r="D1785" s="17" t="s">
        <v>16841</v>
      </c>
      <c r="E1785" s="17" t="s">
        <v>17074</v>
      </c>
      <c r="F1785" s="17" t="s">
        <v>14270</v>
      </c>
      <c r="G1785" s="17" t="s">
        <v>4699</v>
      </c>
      <c r="H1785" s="17" t="s">
        <v>4700</v>
      </c>
      <c r="I1785" s="17">
        <v>110.00000000000001</v>
      </c>
      <c r="J1785" s="17">
        <v>1</v>
      </c>
      <c r="K1785" s="18">
        <v>0.39583333333333331</v>
      </c>
      <c r="L1785" s="19">
        <v>0.39583333333333331</v>
      </c>
      <c r="M1785" s="20">
        <v>570</v>
      </c>
      <c r="N1785" s="20">
        <v>680</v>
      </c>
      <c r="O1785" s="20" t="s">
        <v>21</v>
      </c>
      <c r="P1785" s="21" t="s">
        <v>21</v>
      </c>
      <c r="Q1785" s="21" t="s">
        <v>16738</v>
      </c>
      <c r="R1785" s="21" t="s">
        <v>16738</v>
      </c>
      <c r="S1785" s="21" t="s">
        <v>16738</v>
      </c>
      <c r="T1785" s="21" t="s">
        <v>16738</v>
      </c>
      <c r="U1785" s="21">
        <v>1</v>
      </c>
      <c r="V1785" s="21"/>
      <c r="W1785" s="21"/>
      <c r="X1785" s="21"/>
    </row>
    <row r="1786" spans="1:24" x14ac:dyDescent="0.25">
      <c r="A1786" s="17">
        <v>2022</v>
      </c>
      <c r="B1786" s="17" t="s">
        <v>9</v>
      </c>
      <c r="C1786" s="17" t="s">
        <v>4703</v>
      </c>
      <c r="D1786" s="17" t="s">
        <v>16841</v>
      </c>
      <c r="E1786" s="17" t="s">
        <v>17074</v>
      </c>
      <c r="F1786" s="17" t="s">
        <v>14271</v>
      </c>
      <c r="G1786" s="17" t="s">
        <v>4699</v>
      </c>
      <c r="H1786" s="17" t="s">
        <v>4700</v>
      </c>
      <c r="I1786" s="17">
        <v>110.00000000000001</v>
      </c>
      <c r="J1786" s="17">
        <v>1</v>
      </c>
      <c r="K1786" s="18">
        <v>0.39583333333333331</v>
      </c>
      <c r="L1786" s="19">
        <v>0.39583333333333331</v>
      </c>
      <c r="M1786" s="20">
        <v>570</v>
      </c>
      <c r="N1786" s="20">
        <v>680</v>
      </c>
      <c r="O1786" s="20" t="s">
        <v>19</v>
      </c>
      <c r="P1786" s="21" t="s">
        <v>19</v>
      </c>
      <c r="Q1786" s="21" t="s">
        <v>16738</v>
      </c>
      <c r="R1786" s="21" t="s">
        <v>16738</v>
      </c>
      <c r="S1786" s="21" t="s">
        <v>16738</v>
      </c>
      <c r="T1786" s="21" t="s">
        <v>16738</v>
      </c>
      <c r="U1786" s="21">
        <v>1</v>
      </c>
      <c r="V1786" s="21"/>
      <c r="W1786" s="21"/>
      <c r="X1786" s="21"/>
    </row>
    <row r="1787" spans="1:24" x14ac:dyDescent="0.25">
      <c r="A1787" s="17">
        <v>2022</v>
      </c>
      <c r="B1787" s="17" t="s">
        <v>9</v>
      </c>
      <c r="C1787" s="17" t="s">
        <v>4704</v>
      </c>
      <c r="D1787" s="17" t="s">
        <v>16841</v>
      </c>
      <c r="E1787" s="17" t="s">
        <v>17074</v>
      </c>
      <c r="F1787" s="17" t="s">
        <v>14272</v>
      </c>
      <c r="G1787" s="17" t="s">
        <v>4699</v>
      </c>
      <c r="H1787" s="17" t="s">
        <v>4700</v>
      </c>
      <c r="I1787" s="17">
        <v>110.00000000000001</v>
      </c>
      <c r="J1787" s="17">
        <v>1</v>
      </c>
      <c r="K1787" s="18">
        <v>0.45833333333333331</v>
      </c>
      <c r="L1787" s="19">
        <v>0.45833333333333331</v>
      </c>
      <c r="M1787" s="20">
        <v>660</v>
      </c>
      <c r="N1787" s="20">
        <v>770</v>
      </c>
      <c r="O1787" s="20" t="s">
        <v>46</v>
      </c>
      <c r="P1787" s="21" t="s">
        <v>46</v>
      </c>
      <c r="Q1787" s="21" t="s">
        <v>16738</v>
      </c>
      <c r="R1787" s="21" t="s">
        <v>16738</v>
      </c>
      <c r="S1787" s="21" t="s">
        <v>16738</v>
      </c>
      <c r="T1787" s="21" t="s">
        <v>16738</v>
      </c>
      <c r="U1787" s="21">
        <v>1</v>
      </c>
      <c r="V1787" s="21"/>
      <c r="W1787" s="21"/>
      <c r="X1787" s="21"/>
    </row>
    <row r="1788" spans="1:24" x14ac:dyDescent="0.25">
      <c r="A1788" s="17">
        <v>2022</v>
      </c>
      <c r="B1788" s="17" t="s">
        <v>9</v>
      </c>
      <c r="C1788" s="17" t="s">
        <v>4705</v>
      </c>
      <c r="D1788" s="17" t="s">
        <v>16841</v>
      </c>
      <c r="E1788" s="17" t="s">
        <v>17074</v>
      </c>
      <c r="F1788" s="17" t="s">
        <v>16758</v>
      </c>
      <c r="G1788" s="17" t="s">
        <v>4699</v>
      </c>
      <c r="H1788" s="17" t="s">
        <v>4700</v>
      </c>
      <c r="I1788" s="17">
        <v>110.00000000000001</v>
      </c>
      <c r="J1788" s="17">
        <v>1</v>
      </c>
      <c r="K1788" s="18">
        <v>0.33333333333333331</v>
      </c>
      <c r="L1788" s="19">
        <v>0.33333333333333331</v>
      </c>
      <c r="M1788" s="20">
        <v>480</v>
      </c>
      <c r="N1788" s="20">
        <v>590</v>
      </c>
      <c r="O1788" s="20" t="s">
        <v>19</v>
      </c>
      <c r="P1788" s="21" t="s">
        <v>19</v>
      </c>
      <c r="Q1788" s="21" t="s">
        <v>16738</v>
      </c>
      <c r="R1788" s="21" t="s">
        <v>16738</v>
      </c>
      <c r="S1788" s="21" t="s">
        <v>16738</v>
      </c>
      <c r="T1788" s="21" t="s">
        <v>16738</v>
      </c>
      <c r="U1788" s="21">
        <v>1</v>
      </c>
      <c r="V1788" s="21"/>
      <c r="W1788" s="21"/>
      <c r="X1788" s="21"/>
    </row>
    <row r="1789" spans="1:24" x14ac:dyDescent="0.25">
      <c r="A1789" s="17">
        <v>2022</v>
      </c>
      <c r="B1789" s="17" t="s">
        <v>9</v>
      </c>
      <c r="C1789" s="17" t="s">
        <v>4706</v>
      </c>
      <c r="D1789" s="17" t="s">
        <v>16841</v>
      </c>
      <c r="E1789" s="17" t="s">
        <v>17074</v>
      </c>
      <c r="F1789" s="17" t="s">
        <v>16759</v>
      </c>
      <c r="G1789" s="17" t="s">
        <v>4699</v>
      </c>
      <c r="H1789" s="17" t="s">
        <v>4700</v>
      </c>
      <c r="I1789" s="17">
        <v>110.00000000000001</v>
      </c>
      <c r="J1789" s="17">
        <v>1</v>
      </c>
      <c r="K1789" s="18">
        <v>0.33333333333333331</v>
      </c>
      <c r="L1789" s="19">
        <v>0.33333333333333331</v>
      </c>
      <c r="M1789" s="20">
        <v>480</v>
      </c>
      <c r="N1789" s="20">
        <v>590</v>
      </c>
      <c r="O1789" s="20" t="s">
        <v>46</v>
      </c>
      <c r="P1789" s="21" t="s">
        <v>46</v>
      </c>
      <c r="Q1789" s="21" t="s">
        <v>16738</v>
      </c>
      <c r="R1789" s="21" t="s">
        <v>16738</v>
      </c>
      <c r="S1789" s="21" t="s">
        <v>16738</v>
      </c>
      <c r="T1789" s="21" t="s">
        <v>16738</v>
      </c>
      <c r="U1789" s="21">
        <v>1</v>
      </c>
      <c r="V1789" s="21"/>
      <c r="W1789" s="21"/>
      <c r="X1789" s="21"/>
    </row>
    <row r="1790" spans="1:24" x14ac:dyDescent="0.25">
      <c r="A1790" s="17">
        <v>2022</v>
      </c>
      <c r="B1790" s="17" t="s">
        <v>9</v>
      </c>
      <c r="C1790" s="17" t="s">
        <v>4707</v>
      </c>
      <c r="D1790" s="17" t="s">
        <v>16841</v>
      </c>
      <c r="E1790" s="17" t="s">
        <v>17074</v>
      </c>
      <c r="F1790" s="17" t="s">
        <v>16760</v>
      </c>
      <c r="G1790" s="17" t="s">
        <v>4699</v>
      </c>
      <c r="H1790" s="17" t="s">
        <v>4700</v>
      </c>
      <c r="I1790" s="17">
        <v>110.00000000000001</v>
      </c>
      <c r="J1790" s="17">
        <v>1</v>
      </c>
      <c r="K1790" s="18">
        <v>0.45833333333333331</v>
      </c>
      <c r="L1790" s="19">
        <v>0.45833333333333331</v>
      </c>
      <c r="M1790" s="20">
        <v>660</v>
      </c>
      <c r="N1790" s="20">
        <v>770</v>
      </c>
      <c r="O1790" s="20" t="s">
        <v>19</v>
      </c>
      <c r="P1790" s="21" t="s">
        <v>19</v>
      </c>
      <c r="Q1790" s="21" t="s">
        <v>16738</v>
      </c>
      <c r="R1790" s="21" t="s">
        <v>16738</v>
      </c>
      <c r="S1790" s="21" t="s">
        <v>16738</v>
      </c>
      <c r="T1790" s="21" t="s">
        <v>16738</v>
      </c>
      <c r="U1790" s="21">
        <v>1</v>
      </c>
      <c r="V1790" s="21"/>
      <c r="W1790" s="21"/>
      <c r="X1790" s="21"/>
    </row>
    <row r="1791" spans="1:24" x14ac:dyDescent="0.25">
      <c r="A1791" s="17">
        <v>2022</v>
      </c>
      <c r="B1791" s="17" t="s">
        <v>9</v>
      </c>
      <c r="C1791" s="17" t="s">
        <v>4708</v>
      </c>
      <c r="D1791" s="17" t="s">
        <v>16841</v>
      </c>
      <c r="E1791" s="17" t="s">
        <v>17074</v>
      </c>
      <c r="F1791" s="17" t="s">
        <v>16771</v>
      </c>
      <c r="G1791" s="17" t="s">
        <v>4699</v>
      </c>
      <c r="H1791" s="17" t="s">
        <v>4700</v>
      </c>
      <c r="I1791" s="17">
        <v>110.00000000000001</v>
      </c>
      <c r="J1791" s="17">
        <v>1</v>
      </c>
      <c r="K1791" s="18">
        <v>0.52083333333333337</v>
      </c>
      <c r="L1791" s="19">
        <v>0.52083333333333337</v>
      </c>
      <c r="M1791" s="20">
        <v>750</v>
      </c>
      <c r="N1791" s="20">
        <v>860</v>
      </c>
      <c r="O1791" s="20" t="s">
        <v>17</v>
      </c>
      <c r="P1791" s="21" t="s">
        <v>17</v>
      </c>
      <c r="Q1791" s="21" t="s">
        <v>16738</v>
      </c>
      <c r="R1791" s="21" t="s">
        <v>16738</v>
      </c>
      <c r="S1791" s="21" t="s">
        <v>16738</v>
      </c>
      <c r="T1791" s="21" t="s">
        <v>16738</v>
      </c>
      <c r="U1791" s="21">
        <v>1</v>
      </c>
      <c r="V1791" s="21"/>
      <c r="W1791" s="21"/>
      <c r="X1791" s="21"/>
    </row>
    <row r="1792" spans="1:24" x14ac:dyDescent="0.25">
      <c r="A1792" s="17">
        <v>2022</v>
      </c>
      <c r="B1792" s="17" t="s">
        <v>9</v>
      </c>
      <c r="C1792" s="17" t="s">
        <v>4709</v>
      </c>
      <c r="D1792" s="17" t="s">
        <v>16841</v>
      </c>
      <c r="E1792" s="17" t="s">
        <v>17074</v>
      </c>
      <c r="F1792" s="17" t="s">
        <v>16772</v>
      </c>
      <c r="G1792" s="17" t="s">
        <v>4699</v>
      </c>
      <c r="H1792" s="17" t="s">
        <v>4700</v>
      </c>
      <c r="I1792" s="17">
        <v>110.00000000000001</v>
      </c>
      <c r="J1792" s="17">
        <v>1</v>
      </c>
      <c r="K1792" s="18">
        <v>0.45833333333333331</v>
      </c>
      <c r="L1792" s="19">
        <v>0.45833333333333331</v>
      </c>
      <c r="M1792" s="20">
        <v>660</v>
      </c>
      <c r="N1792" s="20">
        <v>770</v>
      </c>
      <c r="O1792" s="20" t="s">
        <v>46</v>
      </c>
      <c r="P1792" s="21" t="s">
        <v>46</v>
      </c>
      <c r="Q1792" s="21" t="s">
        <v>16738</v>
      </c>
      <c r="R1792" s="21" t="s">
        <v>16738</v>
      </c>
      <c r="S1792" s="21" t="s">
        <v>16738</v>
      </c>
      <c r="T1792" s="21" t="s">
        <v>16738</v>
      </c>
      <c r="U1792" s="21">
        <v>1</v>
      </c>
      <c r="V1792" s="21"/>
      <c r="W1792" s="21"/>
      <c r="X1792" s="21"/>
    </row>
    <row r="1793" spans="1:24" x14ac:dyDescent="0.25">
      <c r="A1793" s="17">
        <v>2022</v>
      </c>
      <c r="B1793" s="17" t="s">
        <v>9</v>
      </c>
      <c r="C1793" s="17" t="s">
        <v>4710</v>
      </c>
      <c r="D1793" s="17" t="s">
        <v>16841</v>
      </c>
      <c r="E1793" s="17" t="s">
        <v>17074</v>
      </c>
      <c r="F1793" s="17" t="s">
        <v>14268</v>
      </c>
      <c r="G1793" s="17" t="s">
        <v>4699</v>
      </c>
      <c r="H1793" s="17" t="s">
        <v>4700</v>
      </c>
      <c r="I1793" s="17">
        <v>110.00000000000001</v>
      </c>
      <c r="J1793" s="17">
        <v>1</v>
      </c>
      <c r="K1793" s="18">
        <v>0.45833333333333331</v>
      </c>
      <c r="L1793" s="19">
        <v>0.45833333333333331</v>
      </c>
      <c r="M1793" s="20">
        <v>660</v>
      </c>
      <c r="N1793" s="20">
        <v>770</v>
      </c>
      <c r="O1793" s="20" t="s">
        <v>46</v>
      </c>
      <c r="P1793" s="21" t="s">
        <v>46</v>
      </c>
      <c r="Q1793" s="21" t="s">
        <v>16738</v>
      </c>
      <c r="R1793" s="21" t="s">
        <v>16738</v>
      </c>
      <c r="S1793" s="21" t="s">
        <v>16738</v>
      </c>
      <c r="T1793" s="21" t="s">
        <v>16738</v>
      </c>
      <c r="U1793" s="21">
        <v>1</v>
      </c>
      <c r="V1793" s="21"/>
      <c r="W1793" s="21"/>
      <c r="X1793" s="21"/>
    </row>
    <row r="1794" spans="1:24" x14ac:dyDescent="0.25">
      <c r="A1794" s="17">
        <v>2022</v>
      </c>
      <c r="B1794" s="17" t="s">
        <v>9</v>
      </c>
      <c r="C1794" s="17" t="s">
        <v>4711</v>
      </c>
      <c r="D1794" s="17" t="s">
        <v>16841</v>
      </c>
      <c r="E1794" s="17" t="s">
        <v>17074</v>
      </c>
      <c r="F1794" s="17" t="s">
        <v>14269</v>
      </c>
      <c r="G1794" s="17" t="s">
        <v>4699</v>
      </c>
      <c r="H1794" s="17" t="s">
        <v>4700</v>
      </c>
      <c r="I1794" s="17">
        <v>110.00000000000001</v>
      </c>
      <c r="J1794" s="17">
        <v>1</v>
      </c>
      <c r="K1794" s="18">
        <v>0.70833333333333337</v>
      </c>
      <c r="L1794" s="19">
        <v>0.70833333333333337</v>
      </c>
      <c r="M1794" s="20">
        <v>1020</v>
      </c>
      <c r="N1794" s="20">
        <v>1130</v>
      </c>
      <c r="O1794" s="20" t="s">
        <v>15</v>
      </c>
      <c r="P1794" s="21" t="s">
        <v>15</v>
      </c>
      <c r="Q1794" s="21" t="s">
        <v>16738</v>
      </c>
      <c r="R1794" s="21" t="s">
        <v>16738</v>
      </c>
      <c r="S1794" s="21" t="s">
        <v>16738</v>
      </c>
      <c r="T1794" s="21" t="s">
        <v>16738</v>
      </c>
      <c r="U1794" s="21">
        <v>1</v>
      </c>
      <c r="V1794" s="21"/>
      <c r="W1794" s="21"/>
      <c r="X1794" s="21"/>
    </row>
    <row r="1795" spans="1:24" x14ac:dyDescent="0.25">
      <c r="A1795" s="17">
        <v>2022</v>
      </c>
      <c r="B1795" s="17" t="s">
        <v>9</v>
      </c>
      <c r="C1795" s="17" t="s">
        <v>4712</v>
      </c>
      <c r="D1795" s="17" t="s">
        <v>16841</v>
      </c>
      <c r="E1795" s="17" t="s">
        <v>17074</v>
      </c>
      <c r="F1795" s="17" t="s">
        <v>14270</v>
      </c>
      <c r="G1795" s="17" t="s">
        <v>4699</v>
      </c>
      <c r="H1795" s="17" t="s">
        <v>4700</v>
      </c>
      <c r="I1795" s="17">
        <v>110.00000000000001</v>
      </c>
      <c r="J1795" s="17">
        <v>1</v>
      </c>
      <c r="K1795" s="18">
        <v>0.27083333333333331</v>
      </c>
      <c r="L1795" s="19">
        <v>0.27083333333333331</v>
      </c>
      <c r="M1795" s="20">
        <v>390</v>
      </c>
      <c r="N1795" s="20">
        <v>500</v>
      </c>
      <c r="O1795" s="20" t="s">
        <v>17</v>
      </c>
      <c r="P1795" s="21" t="s">
        <v>17</v>
      </c>
      <c r="Q1795" s="21" t="s">
        <v>16738</v>
      </c>
      <c r="R1795" s="21" t="s">
        <v>16738</v>
      </c>
      <c r="S1795" s="21" t="s">
        <v>16738</v>
      </c>
      <c r="T1795" s="21" t="s">
        <v>16738</v>
      </c>
      <c r="U1795" s="21">
        <v>1</v>
      </c>
      <c r="V1795" s="21"/>
      <c r="W1795" s="21"/>
      <c r="X1795" s="21"/>
    </row>
    <row r="1796" spans="1:24" x14ac:dyDescent="0.25">
      <c r="A1796" s="17">
        <v>2022</v>
      </c>
      <c r="B1796" s="17" t="s">
        <v>9</v>
      </c>
      <c r="C1796" s="17" t="s">
        <v>4713</v>
      </c>
      <c r="D1796" s="17" t="s">
        <v>16841</v>
      </c>
      <c r="E1796" s="17" t="s">
        <v>17074</v>
      </c>
      <c r="F1796" s="17" t="s">
        <v>14271</v>
      </c>
      <c r="G1796" s="17" t="s">
        <v>4699</v>
      </c>
      <c r="H1796" s="17" t="s">
        <v>4700</v>
      </c>
      <c r="I1796" s="17">
        <v>110.00000000000001</v>
      </c>
      <c r="J1796" s="17">
        <v>1</v>
      </c>
      <c r="K1796" s="18">
        <v>0.52083333333333337</v>
      </c>
      <c r="L1796" s="19">
        <v>0.52083333333333337</v>
      </c>
      <c r="M1796" s="20">
        <v>750</v>
      </c>
      <c r="N1796" s="20">
        <v>860</v>
      </c>
      <c r="O1796" s="20" t="s">
        <v>15</v>
      </c>
      <c r="P1796" s="21" t="s">
        <v>15</v>
      </c>
      <c r="Q1796" s="21" t="s">
        <v>16738</v>
      </c>
      <c r="R1796" s="21" t="s">
        <v>16738</v>
      </c>
      <c r="S1796" s="21" t="s">
        <v>16738</v>
      </c>
      <c r="T1796" s="21" t="s">
        <v>16738</v>
      </c>
      <c r="U1796" s="21">
        <v>1</v>
      </c>
      <c r="V1796" s="21"/>
      <c r="W1796" s="21"/>
      <c r="X1796" s="21"/>
    </row>
    <row r="1797" spans="1:24" x14ac:dyDescent="0.25">
      <c r="A1797" s="17">
        <v>2022</v>
      </c>
      <c r="B1797" s="17" t="s">
        <v>9</v>
      </c>
      <c r="C1797" s="17" t="s">
        <v>4714</v>
      </c>
      <c r="D1797" s="17" t="s">
        <v>16841</v>
      </c>
      <c r="E1797" s="17" t="s">
        <v>17074</v>
      </c>
      <c r="F1797" s="17" t="s">
        <v>14272</v>
      </c>
      <c r="G1797" s="17" t="s">
        <v>4699</v>
      </c>
      <c r="H1797" s="17" t="s">
        <v>4700</v>
      </c>
      <c r="I1797" s="17">
        <v>110.00000000000001</v>
      </c>
      <c r="J1797" s="17">
        <v>1</v>
      </c>
      <c r="K1797" s="18">
        <v>0.70833333333333337</v>
      </c>
      <c r="L1797" s="19">
        <v>0.70833333333333337</v>
      </c>
      <c r="M1797" s="20">
        <v>1020</v>
      </c>
      <c r="N1797" s="20">
        <v>1130</v>
      </c>
      <c r="O1797" s="20" t="s">
        <v>13</v>
      </c>
      <c r="P1797" s="21" t="s">
        <v>13</v>
      </c>
      <c r="Q1797" s="21" t="s">
        <v>16738</v>
      </c>
      <c r="R1797" s="21" t="s">
        <v>16738</v>
      </c>
      <c r="S1797" s="21" t="s">
        <v>16738</v>
      </c>
      <c r="T1797" s="21" t="s">
        <v>16738</v>
      </c>
      <c r="U1797" s="21">
        <v>1</v>
      </c>
      <c r="V1797" s="21"/>
      <c r="W1797" s="21"/>
      <c r="X1797" s="21"/>
    </row>
    <row r="1798" spans="1:24" x14ac:dyDescent="0.25">
      <c r="A1798" s="17">
        <v>2022</v>
      </c>
      <c r="B1798" s="17" t="s">
        <v>9</v>
      </c>
      <c r="C1798" s="17" t="s">
        <v>4715</v>
      </c>
      <c r="D1798" s="17" t="s">
        <v>16841</v>
      </c>
      <c r="E1798" s="17" t="s">
        <v>17074</v>
      </c>
      <c r="F1798" s="17" t="s">
        <v>16758</v>
      </c>
      <c r="G1798" s="17" t="s">
        <v>4699</v>
      </c>
      <c r="H1798" s="17" t="s">
        <v>4700</v>
      </c>
      <c r="I1798" s="17">
        <v>110.00000000000001</v>
      </c>
      <c r="J1798" s="17">
        <v>1</v>
      </c>
      <c r="K1798" s="18">
        <v>0.58333333333333337</v>
      </c>
      <c r="L1798" s="19">
        <v>0.58333333333333337</v>
      </c>
      <c r="M1798" s="20">
        <v>840</v>
      </c>
      <c r="N1798" s="20">
        <v>950</v>
      </c>
      <c r="O1798" s="20" t="s">
        <v>19</v>
      </c>
      <c r="P1798" s="21" t="s">
        <v>19</v>
      </c>
      <c r="Q1798" s="21" t="s">
        <v>16738</v>
      </c>
      <c r="R1798" s="21" t="s">
        <v>16738</v>
      </c>
      <c r="S1798" s="21" t="s">
        <v>16738</v>
      </c>
      <c r="T1798" s="21" t="s">
        <v>16738</v>
      </c>
      <c r="U1798" s="21">
        <v>1</v>
      </c>
      <c r="V1798" s="21"/>
      <c r="W1798" s="21"/>
      <c r="X1798" s="21"/>
    </row>
    <row r="1799" spans="1:24" x14ac:dyDescent="0.25">
      <c r="A1799" s="17">
        <v>2022</v>
      </c>
      <c r="B1799" s="17" t="s">
        <v>9</v>
      </c>
      <c r="C1799" s="17" t="s">
        <v>4716</v>
      </c>
      <c r="D1799" s="17" t="s">
        <v>16841</v>
      </c>
      <c r="E1799" s="17" t="s">
        <v>17074</v>
      </c>
      <c r="F1799" s="17" t="s">
        <v>16759</v>
      </c>
      <c r="G1799" s="17" t="s">
        <v>4699</v>
      </c>
      <c r="H1799" s="17" t="s">
        <v>4700</v>
      </c>
      <c r="I1799" s="17">
        <v>110.00000000000001</v>
      </c>
      <c r="J1799" s="17">
        <v>1</v>
      </c>
      <c r="K1799" s="18">
        <v>0.33333333333333331</v>
      </c>
      <c r="L1799" s="19">
        <v>0.33333333333333331</v>
      </c>
      <c r="M1799" s="20">
        <v>480</v>
      </c>
      <c r="N1799" s="20">
        <v>590</v>
      </c>
      <c r="O1799" s="20" t="s">
        <v>17</v>
      </c>
      <c r="P1799" s="21" t="s">
        <v>17</v>
      </c>
      <c r="Q1799" s="21" t="s">
        <v>16738</v>
      </c>
      <c r="R1799" s="21" t="s">
        <v>16738</v>
      </c>
      <c r="S1799" s="21" t="s">
        <v>16738</v>
      </c>
      <c r="T1799" s="21" t="s">
        <v>16738</v>
      </c>
      <c r="U1799" s="21">
        <v>1</v>
      </c>
      <c r="V1799" s="21"/>
      <c r="W1799" s="21"/>
      <c r="X1799" s="21"/>
    </row>
    <row r="1800" spans="1:24" x14ac:dyDescent="0.25">
      <c r="A1800" s="17">
        <v>2022</v>
      </c>
      <c r="B1800" s="17" t="s">
        <v>9</v>
      </c>
      <c r="C1800" s="17" t="s">
        <v>4750</v>
      </c>
      <c r="D1800" s="17" t="s">
        <v>16841</v>
      </c>
      <c r="E1800" s="17" t="s">
        <v>16950</v>
      </c>
      <c r="F1800" s="17" t="s">
        <v>14268</v>
      </c>
      <c r="G1800" s="17" t="s">
        <v>4751</v>
      </c>
      <c r="H1800" s="17" t="s">
        <v>4752</v>
      </c>
      <c r="I1800" s="17">
        <v>110.00000000000001</v>
      </c>
      <c r="J1800" s="17">
        <v>1</v>
      </c>
      <c r="K1800" s="18">
        <v>0.33333333333333331</v>
      </c>
      <c r="L1800" s="19">
        <v>0.33333333333333331</v>
      </c>
      <c r="M1800" s="20">
        <v>480</v>
      </c>
      <c r="N1800" s="20">
        <v>590</v>
      </c>
      <c r="O1800" s="20" t="s">
        <v>17</v>
      </c>
      <c r="P1800" s="21" t="s">
        <v>17</v>
      </c>
      <c r="Q1800" s="21" t="s">
        <v>16738</v>
      </c>
      <c r="R1800" s="21" t="s">
        <v>16738</v>
      </c>
      <c r="S1800" s="21" t="s">
        <v>16738</v>
      </c>
      <c r="T1800" s="21" t="s">
        <v>16738</v>
      </c>
      <c r="U1800" s="21">
        <v>1</v>
      </c>
      <c r="V1800" s="21"/>
      <c r="W1800" s="21"/>
      <c r="X1800" s="21"/>
    </row>
    <row r="1801" spans="1:24" x14ac:dyDescent="0.25">
      <c r="A1801" s="17">
        <v>2022</v>
      </c>
      <c r="B1801" s="17" t="s">
        <v>9</v>
      </c>
      <c r="C1801" s="17" t="s">
        <v>4753</v>
      </c>
      <c r="D1801" s="17" t="s">
        <v>16841</v>
      </c>
      <c r="E1801" s="17" t="s">
        <v>16950</v>
      </c>
      <c r="F1801" s="17" t="s">
        <v>14269</v>
      </c>
      <c r="G1801" s="17" t="s">
        <v>4751</v>
      </c>
      <c r="H1801" s="17" t="s">
        <v>4752</v>
      </c>
      <c r="I1801" s="17">
        <v>110.00000000000001</v>
      </c>
      <c r="J1801" s="17">
        <v>1</v>
      </c>
      <c r="K1801" s="18">
        <v>0.39583333333333331</v>
      </c>
      <c r="L1801" s="19">
        <v>0.39583333333333331</v>
      </c>
      <c r="M1801" s="20">
        <v>570</v>
      </c>
      <c r="N1801" s="20">
        <v>680</v>
      </c>
      <c r="O1801" s="20" t="s">
        <v>21</v>
      </c>
      <c r="P1801" s="21" t="s">
        <v>21</v>
      </c>
      <c r="Q1801" s="21" t="s">
        <v>16738</v>
      </c>
      <c r="R1801" s="21" t="s">
        <v>16738</v>
      </c>
      <c r="S1801" s="21" t="s">
        <v>16738</v>
      </c>
      <c r="T1801" s="21" t="s">
        <v>16738</v>
      </c>
      <c r="U1801" s="21">
        <v>1</v>
      </c>
      <c r="V1801" s="21"/>
      <c r="W1801" s="21"/>
      <c r="X1801" s="21"/>
    </row>
    <row r="1802" spans="1:24" x14ac:dyDescent="0.25">
      <c r="A1802" s="17">
        <v>2022</v>
      </c>
      <c r="B1802" s="17" t="s">
        <v>9</v>
      </c>
      <c r="C1802" s="17" t="s">
        <v>4754</v>
      </c>
      <c r="D1802" s="17" t="s">
        <v>16841</v>
      </c>
      <c r="E1802" s="17" t="s">
        <v>16950</v>
      </c>
      <c r="F1802" s="17" t="s">
        <v>14270</v>
      </c>
      <c r="G1802" s="17" t="s">
        <v>4751</v>
      </c>
      <c r="H1802" s="17" t="s">
        <v>4752</v>
      </c>
      <c r="I1802" s="17">
        <v>110.00000000000001</v>
      </c>
      <c r="J1802" s="17">
        <v>1</v>
      </c>
      <c r="K1802" s="18">
        <v>0.39583333333333331</v>
      </c>
      <c r="L1802" s="19">
        <v>0.39583333333333331</v>
      </c>
      <c r="M1802" s="20">
        <v>570</v>
      </c>
      <c r="N1802" s="20">
        <v>680</v>
      </c>
      <c r="O1802" s="20" t="s">
        <v>13</v>
      </c>
      <c r="P1802" s="21" t="s">
        <v>13</v>
      </c>
      <c r="Q1802" s="21" t="s">
        <v>16738</v>
      </c>
      <c r="R1802" s="21" t="s">
        <v>16738</v>
      </c>
      <c r="S1802" s="21" t="s">
        <v>16738</v>
      </c>
      <c r="T1802" s="21" t="s">
        <v>16738</v>
      </c>
      <c r="U1802" s="21">
        <v>1</v>
      </c>
      <c r="V1802" s="21"/>
      <c r="W1802" s="21"/>
      <c r="X1802" s="21"/>
    </row>
    <row r="1803" spans="1:24" x14ac:dyDescent="0.25">
      <c r="A1803" s="17">
        <v>2022</v>
      </c>
      <c r="B1803" s="17" t="s">
        <v>9</v>
      </c>
      <c r="C1803" s="17" t="s">
        <v>4761</v>
      </c>
      <c r="D1803" s="17" t="s">
        <v>16841</v>
      </c>
      <c r="E1803" s="17" t="s">
        <v>17158</v>
      </c>
      <c r="F1803" s="17" t="s">
        <v>14268</v>
      </c>
      <c r="G1803" s="17" t="s">
        <v>4762</v>
      </c>
      <c r="H1803" s="17" t="s">
        <v>4763</v>
      </c>
      <c r="I1803" s="17">
        <v>110.00000000000001</v>
      </c>
      <c r="J1803" s="17">
        <v>1</v>
      </c>
      <c r="K1803" s="18">
        <v>0.70833333333333337</v>
      </c>
      <c r="L1803" s="19">
        <v>0.70833333333333337</v>
      </c>
      <c r="M1803" s="20">
        <v>1020</v>
      </c>
      <c r="N1803" s="20">
        <v>1130</v>
      </c>
      <c r="O1803" s="20" t="s">
        <v>46</v>
      </c>
      <c r="P1803" s="21" t="s">
        <v>46</v>
      </c>
      <c r="Q1803" s="21" t="s">
        <v>16738</v>
      </c>
      <c r="R1803" s="21" t="s">
        <v>16738</v>
      </c>
      <c r="S1803" s="21" t="s">
        <v>16738</v>
      </c>
      <c r="T1803" s="21" t="s">
        <v>16738</v>
      </c>
      <c r="U1803" s="21">
        <v>1</v>
      </c>
      <c r="V1803" s="21"/>
      <c r="W1803" s="21"/>
      <c r="X1803" s="21"/>
    </row>
    <row r="1804" spans="1:24" x14ac:dyDescent="0.25">
      <c r="A1804" s="17">
        <v>2022</v>
      </c>
      <c r="B1804" s="17" t="s">
        <v>9</v>
      </c>
      <c r="C1804" s="17" t="s">
        <v>4764</v>
      </c>
      <c r="D1804" s="17" t="s">
        <v>16841</v>
      </c>
      <c r="E1804" s="17" t="s">
        <v>17158</v>
      </c>
      <c r="F1804" s="17" t="s">
        <v>14269</v>
      </c>
      <c r="G1804" s="17" t="s">
        <v>4762</v>
      </c>
      <c r="H1804" s="17" t="s">
        <v>4763</v>
      </c>
      <c r="I1804" s="17">
        <v>110.00000000000001</v>
      </c>
      <c r="J1804" s="17">
        <v>1</v>
      </c>
      <c r="K1804" s="18">
        <v>0.45833333333333331</v>
      </c>
      <c r="L1804" s="19">
        <v>0.45833333333333331</v>
      </c>
      <c r="M1804" s="20">
        <v>660</v>
      </c>
      <c r="N1804" s="20">
        <v>770</v>
      </c>
      <c r="O1804" s="20" t="s">
        <v>19</v>
      </c>
      <c r="P1804" s="21" t="s">
        <v>19</v>
      </c>
      <c r="Q1804" s="21" t="s">
        <v>16738</v>
      </c>
      <c r="R1804" s="21" t="s">
        <v>16738</v>
      </c>
      <c r="S1804" s="21" t="s">
        <v>16738</v>
      </c>
      <c r="T1804" s="21" t="s">
        <v>16738</v>
      </c>
      <c r="U1804" s="21">
        <v>1</v>
      </c>
      <c r="V1804" s="21"/>
      <c r="W1804" s="21"/>
      <c r="X1804" s="21"/>
    </row>
    <row r="1805" spans="1:24" x14ac:dyDescent="0.25">
      <c r="A1805" s="17">
        <v>2022</v>
      </c>
      <c r="B1805" s="17" t="s">
        <v>9</v>
      </c>
      <c r="C1805" s="17" t="s">
        <v>4765</v>
      </c>
      <c r="D1805" s="17" t="s">
        <v>16841</v>
      </c>
      <c r="E1805" s="17" t="s">
        <v>17158</v>
      </c>
      <c r="F1805" s="17" t="s">
        <v>14270</v>
      </c>
      <c r="G1805" s="17" t="s">
        <v>4762</v>
      </c>
      <c r="H1805" s="17" t="s">
        <v>4763</v>
      </c>
      <c r="I1805" s="17">
        <v>110.00000000000001</v>
      </c>
      <c r="J1805" s="17">
        <v>1</v>
      </c>
      <c r="K1805" s="18">
        <v>0.64583333333333337</v>
      </c>
      <c r="L1805" s="19">
        <v>0.64583333333333337</v>
      </c>
      <c r="M1805" s="20">
        <v>930</v>
      </c>
      <c r="N1805" s="20">
        <v>1040</v>
      </c>
      <c r="O1805" s="20" t="s">
        <v>15</v>
      </c>
      <c r="P1805" s="21" t="s">
        <v>15</v>
      </c>
      <c r="Q1805" s="21" t="s">
        <v>16738</v>
      </c>
      <c r="R1805" s="21" t="s">
        <v>16738</v>
      </c>
      <c r="S1805" s="21" t="s">
        <v>16738</v>
      </c>
      <c r="T1805" s="21" t="s">
        <v>16738</v>
      </c>
      <c r="U1805" s="21">
        <v>1</v>
      </c>
      <c r="V1805" s="21"/>
      <c r="W1805" s="21"/>
      <c r="X1805" s="21"/>
    </row>
    <row r="1806" spans="1:24" x14ac:dyDescent="0.25">
      <c r="A1806" s="17">
        <v>2022</v>
      </c>
      <c r="B1806" s="17" t="s">
        <v>9</v>
      </c>
      <c r="C1806" s="17" t="s">
        <v>4942</v>
      </c>
      <c r="D1806" s="17" t="s">
        <v>16841</v>
      </c>
      <c r="E1806" s="17" t="s">
        <v>17090</v>
      </c>
      <c r="F1806" s="17" t="s">
        <v>14268</v>
      </c>
      <c r="G1806" s="17" t="s">
        <v>710</v>
      </c>
      <c r="H1806" s="17" t="s">
        <v>4943</v>
      </c>
      <c r="I1806" s="17">
        <v>110.00000000000001</v>
      </c>
      <c r="J1806" s="17">
        <v>1</v>
      </c>
      <c r="K1806" s="18">
        <v>0.64583333333333337</v>
      </c>
      <c r="L1806" s="19">
        <v>0.64583333333333337</v>
      </c>
      <c r="M1806" s="20">
        <v>930</v>
      </c>
      <c r="N1806" s="20">
        <v>1040</v>
      </c>
      <c r="O1806" s="20" t="s">
        <v>13</v>
      </c>
      <c r="P1806" s="21" t="s">
        <v>13</v>
      </c>
      <c r="Q1806" s="21" t="s">
        <v>16738</v>
      </c>
      <c r="R1806" s="21" t="s">
        <v>16738</v>
      </c>
      <c r="S1806" s="21" t="s">
        <v>16738</v>
      </c>
      <c r="T1806" s="21" t="s">
        <v>16738</v>
      </c>
      <c r="U1806" s="21">
        <v>1</v>
      </c>
      <c r="V1806" s="21"/>
      <c r="W1806" s="21"/>
      <c r="X1806" s="21"/>
    </row>
    <row r="1807" spans="1:24" x14ac:dyDescent="0.25">
      <c r="A1807" s="17">
        <v>2022</v>
      </c>
      <c r="B1807" s="17" t="s">
        <v>9</v>
      </c>
      <c r="C1807" s="17" t="s">
        <v>4944</v>
      </c>
      <c r="D1807" s="17" t="s">
        <v>16841</v>
      </c>
      <c r="E1807" s="17" t="s">
        <v>17090</v>
      </c>
      <c r="F1807" s="17" t="s">
        <v>14269</v>
      </c>
      <c r="G1807" s="17" t="s">
        <v>710</v>
      </c>
      <c r="H1807" s="17" t="s">
        <v>4943</v>
      </c>
      <c r="I1807" s="17">
        <v>110.00000000000001</v>
      </c>
      <c r="J1807" s="17">
        <v>1</v>
      </c>
      <c r="K1807" s="18">
        <v>0.39583333333333331</v>
      </c>
      <c r="L1807" s="19">
        <v>0.39583333333333331</v>
      </c>
      <c r="M1807" s="20">
        <v>570</v>
      </c>
      <c r="N1807" s="20">
        <v>680</v>
      </c>
      <c r="O1807" s="20" t="s">
        <v>13</v>
      </c>
      <c r="P1807" s="21" t="s">
        <v>13</v>
      </c>
      <c r="Q1807" s="21" t="s">
        <v>16738</v>
      </c>
      <c r="R1807" s="21" t="s">
        <v>16738</v>
      </c>
      <c r="S1807" s="21" t="s">
        <v>16738</v>
      </c>
      <c r="T1807" s="21" t="s">
        <v>16738</v>
      </c>
      <c r="U1807" s="21">
        <v>1</v>
      </c>
      <c r="V1807" s="21"/>
      <c r="W1807" s="21"/>
      <c r="X1807" s="21"/>
    </row>
    <row r="1808" spans="1:24" x14ac:dyDescent="0.25">
      <c r="A1808" s="17">
        <v>2022</v>
      </c>
      <c r="B1808" s="17" t="s">
        <v>9</v>
      </c>
      <c r="C1808" s="17" t="s">
        <v>4945</v>
      </c>
      <c r="D1808" s="17" t="s">
        <v>16841</v>
      </c>
      <c r="E1808" s="17" t="s">
        <v>17090</v>
      </c>
      <c r="F1808" s="17" t="s">
        <v>14270</v>
      </c>
      <c r="G1808" s="17" t="s">
        <v>710</v>
      </c>
      <c r="H1808" s="17" t="s">
        <v>4943</v>
      </c>
      <c r="I1808" s="17">
        <v>110.00000000000001</v>
      </c>
      <c r="J1808" s="17">
        <v>1</v>
      </c>
      <c r="K1808" s="18">
        <v>0.45833333333333331</v>
      </c>
      <c r="L1808" s="19">
        <v>0.45833333333333331</v>
      </c>
      <c r="M1808" s="20">
        <v>660</v>
      </c>
      <c r="N1808" s="20">
        <v>770</v>
      </c>
      <c r="O1808" s="20" t="s">
        <v>19</v>
      </c>
      <c r="P1808" s="21" t="s">
        <v>19</v>
      </c>
      <c r="Q1808" s="21" t="s">
        <v>16738</v>
      </c>
      <c r="R1808" s="21" t="s">
        <v>16738</v>
      </c>
      <c r="S1808" s="21" t="s">
        <v>16738</v>
      </c>
      <c r="T1808" s="21" t="s">
        <v>16738</v>
      </c>
      <c r="U1808" s="21">
        <v>1</v>
      </c>
      <c r="V1808" s="21"/>
      <c r="W1808" s="21"/>
      <c r="X1808" s="21"/>
    </row>
    <row r="1809" spans="1:24" x14ac:dyDescent="0.25">
      <c r="A1809" s="17">
        <v>2022</v>
      </c>
      <c r="B1809" s="17" t="s">
        <v>9</v>
      </c>
      <c r="C1809" s="17" t="s">
        <v>4946</v>
      </c>
      <c r="D1809" s="17" t="s">
        <v>16841</v>
      </c>
      <c r="E1809" s="17" t="s">
        <v>17090</v>
      </c>
      <c r="F1809" s="17" t="s">
        <v>14271</v>
      </c>
      <c r="G1809" s="17" t="s">
        <v>710</v>
      </c>
      <c r="H1809" s="17" t="s">
        <v>4943</v>
      </c>
      <c r="I1809" s="17">
        <v>110.00000000000001</v>
      </c>
      <c r="J1809" s="17">
        <v>1</v>
      </c>
      <c r="K1809" s="18">
        <v>0.39583333333333331</v>
      </c>
      <c r="L1809" s="19">
        <v>0.39583333333333331</v>
      </c>
      <c r="M1809" s="20">
        <v>570</v>
      </c>
      <c r="N1809" s="20">
        <v>680</v>
      </c>
      <c r="O1809" s="20" t="s">
        <v>17</v>
      </c>
      <c r="P1809" s="21" t="s">
        <v>17</v>
      </c>
      <c r="Q1809" s="21" t="s">
        <v>16738</v>
      </c>
      <c r="R1809" s="21" t="s">
        <v>16738</v>
      </c>
      <c r="S1809" s="21" t="s">
        <v>16738</v>
      </c>
      <c r="T1809" s="21" t="s">
        <v>16738</v>
      </c>
      <c r="U1809" s="21">
        <v>1</v>
      </c>
      <c r="V1809" s="21"/>
      <c r="W1809" s="21"/>
      <c r="X1809" s="21"/>
    </row>
    <row r="1810" spans="1:24" x14ac:dyDescent="0.25">
      <c r="A1810" s="17">
        <v>2022</v>
      </c>
      <c r="B1810" s="17" t="s">
        <v>9</v>
      </c>
      <c r="C1810" s="17" t="s">
        <v>4947</v>
      </c>
      <c r="D1810" s="17" t="s">
        <v>16841</v>
      </c>
      <c r="E1810" s="17" t="s">
        <v>17090</v>
      </c>
      <c r="F1810" s="17" t="s">
        <v>14272</v>
      </c>
      <c r="G1810" s="17" t="s">
        <v>710</v>
      </c>
      <c r="H1810" s="17" t="s">
        <v>4943</v>
      </c>
      <c r="I1810" s="17">
        <v>110.00000000000001</v>
      </c>
      <c r="J1810" s="17">
        <v>1</v>
      </c>
      <c r="K1810" s="18">
        <v>0.39583333333333331</v>
      </c>
      <c r="L1810" s="19">
        <v>0.39583333333333331</v>
      </c>
      <c r="M1810" s="20">
        <v>570</v>
      </c>
      <c r="N1810" s="20">
        <v>680</v>
      </c>
      <c r="O1810" s="20" t="s">
        <v>21</v>
      </c>
      <c r="P1810" s="21" t="s">
        <v>21</v>
      </c>
      <c r="Q1810" s="21" t="s">
        <v>16738</v>
      </c>
      <c r="R1810" s="21" t="s">
        <v>16738</v>
      </c>
      <c r="S1810" s="21" t="s">
        <v>16738</v>
      </c>
      <c r="T1810" s="21" t="s">
        <v>16738</v>
      </c>
      <c r="U1810" s="21">
        <v>1</v>
      </c>
      <c r="V1810" s="21"/>
      <c r="W1810" s="21"/>
      <c r="X1810" s="21"/>
    </row>
    <row r="1811" spans="1:24" x14ac:dyDescent="0.25">
      <c r="A1811" s="17">
        <v>2022</v>
      </c>
      <c r="B1811" s="17" t="s">
        <v>9</v>
      </c>
      <c r="C1811" s="17" t="s">
        <v>4948</v>
      </c>
      <c r="D1811" s="17" t="s">
        <v>16841</v>
      </c>
      <c r="E1811" s="17" t="s">
        <v>17090</v>
      </c>
      <c r="F1811" s="17" t="s">
        <v>16758</v>
      </c>
      <c r="G1811" s="17" t="s">
        <v>710</v>
      </c>
      <c r="H1811" s="17" t="s">
        <v>4943</v>
      </c>
      <c r="I1811" s="17">
        <v>110.00000000000001</v>
      </c>
      <c r="J1811" s="17">
        <v>1</v>
      </c>
      <c r="K1811" s="18">
        <v>0.33333333333333331</v>
      </c>
      <c r="L1811" s="19">
        <v>0.33333333333333331</v>
      </c>
      <c r="M1811" s="20">
        <v>480</v>
      </c>
      <c r="N1811" s="20">
        <v>590</v>
      </c>
      <c r="O1811" s="20" t="s">
        <v>13</v>
      </c>
      <c r="P1811" s="21" t="s">
        <v>13</v>
      </c>
      <c r="Q1811" s="21" t="s">
        <v>16738</v>
      </c>
      <c r="R1811" s="21" t="s">
        <v>16738</v>
      </c>
      <c r="S1811" s="21" t="s">
        <v>16738</v>
      </c>
      <c r="T1811" s="21" t="s">
        <v>16738</v>
      </c>
      <c r="U1811" s="21">
        <v>1</v>
      </c>
      <c r="V1811" s="21"/>
      <c r="W1811" s="21"/>
      <c r="X1811" s="21"/>
    </row>
    <row r="1812" spans="1:24" x14ac:dyDescent="0.25">
      <c r="A1812" s="17">
        <v>2022</v>
      </c>
      <c r="B1812" s="17" t="s">
        <v>9</v>
      </c>
      <c r="C1812" s="17" t="s">
        <v>4949</v>
      </c>
      <c r="D1812" s="17" t="s">
        <v>16841</v>
      </c>
      <c r="E1812" s="17" t="s">
        <v>17090</v>
      </c>
      <c r="F1812" s="17" t="s">
        <v>16759</v>
      </c>
      <c r="G1812" s="17" t="s">
        <v>710</v>
      </c>
      <c r="H1812" s="17" t="s">
        <v>4943</v>
      </c>
      <c r="I1812" s="17">
        <v>110.00000000000001</v>
      </c>
      <c r="J1812" s="17">
        <v>1</v>
      </c>
      <c r="K1812" s="18">
        <v>0.70833333333333337</v>
      </c>
      <c r="L1812" s="19">
        <v>0.70833333333333337</v>
      </c>
      <c r="M1812" s="20">
        <v>1020</v>
      </c>
      <c r="N1812" s="20">
        <v>1130</v>
      </c>
      <c r="O1812" s="20" t="s">
        <v>17</v>
      </c>
      <c r="P1812" s="21" t="s">
        <v>17</v>
      </c>
      <c r="Q1812" s="21" t="s">
        <v>16738</v>
      </c>
      <c r="R1812" s="21" t="s">
        <v>16738</v>
      </c>
      <c r="S1812" s="21" t="s">
        <v>16738</v>
      </c>
      <c r="T1812" s="21" t="s">
        <v>16738</v>
      </c>
      <c r="U1812" s="21">
        <v>1</v>
      </c>
      <c r="V1812" s="21"/>
      <c r="W1812" s="21"/>
      <c r="X1812" s="21"/>
    </row>
    <row r="1813" spans="1:24" x14ac:dyDescent="0.25">
      <c r="A1813" s="17">
        <v>2022</v>
      </c>
      <c r="B1813" s="17" t="s">
        <v>9</v>
      </c>
      <c r="C1813" s="17" t="s">
        <v>4950</v>
      </c>
      <c r="D1813" s="17" t="s">
        <v>16841</v>
      </c>
      <c r="E1813" s="17" t="s">
        <v>17090</v>
      </c>
      <c r="F1813" s="17" t="s">
        <v>16760</v>
      </c>
      <c r="G1813" s="17" t="s">
        <v>710</v>
      </c>
      <c r="H1813" s="17" t="s">
        <v>4943</v>
      </c>
      <c r="I1813" s="17">
        <v>110.00000000000001</v>
      </c>
      <c r="J1813" s="17">
        <v>1</v>
      </c>
      <c r="K1813" s="18">
        <v>0.39583333333333331</v>
      </c>
      <c r="L1813" s="19">
        <v>0.39583333333333331</v>
      </c>
      <c r="M1813" s="20">
        <v>570</v>
      </c>
      <c r="N1813" s="20">
        <v>680</v>
      </c>
      <c r="O1813" s="20" t="s">
        <v>15</v>
      </c>
      <c r="P1813" s="21" t="s">
        <v>15</v>
      </c>
      <c r="Q1813" s="21" t="s">
        <v>16738</v>
      </c>
      <c r="R1813" s="21" t="s">
        <v>16738</v>
      </c>
      <c r="S1813" s="21" t="s">
        <v>16738</v>
      </c>
      <c r="T1813" s="21" t="s">
        <v>16738</v>
      </c>
      <c r="U1813" s="21">
        <v>1</v>
      </c>
      <c r="V1813" s="21"/>
      <c r="W1813" s="21"/>
      <c r="X1813" s="21"/>
    </row>
    <row r="1814" spans="1:24" x14ac:dyDescent="0.25">
      <c r="A1814" s="17">
        <v>2022</v>
      </c>
      <c r="B1814" s="17" t="s">
        <v>9</v>
      </c>
      <c r="C1814" s="17" t="s">
        <v>5862</v>
      </c>
      <c r="D1814" s="17" t="s">
        <v>16905</v>
      </c>
      <c r="E1814" s="17" t="s">
        <v>17137</v>
      </c>
      <c r="F1814" s="17" t="s">
        <v>14268</v>
      </c>
      <c r="G1814" s="17" t="s">
        <v>830</v>
      </c>
      <c r="H1814" s="17" t="s">
        <v>5863</v>
      </c>
      <c r="I1814" s="17">
        <v>110.00000000000001</v>
      </c>
      <c r="J1814" s="17">
        <v>1</v>
      </c>
      <c r="K1814" s="18">
        <v>0.45833333333333331</v>
      </c>
      <c r="L1814" s="19">
        <v>0.45833333333333331</v>
      </c>
      <c r="M1814" s="20">
        <v>660</v>
      </c>
      <c r="N1814" s="20">
        <v>770</v>
      </c>
      <c r="O1814" s="20" t="s">
        <v>13</v>
      </c>
      <c r="P1814" s="21" t="s">
        <v>13</v>
      </c>
      <c r="Q1814" s="21" t="s">
        <v>16738</v>
      </c>
      <c r="R1814" s="21" t="s">
        <v>16738</v>
      </c>
      <c r="S1814" s="21" t="s">
        <v>16738</v>
      </c>
      <c r="T1814" s="21" t="s">
        <v>16738</v>
      </c>
      <c r="U1814" s="21">
        <v>1</v>
      </c>
      <c r="V1814" s="21"/>
      <c r="W1814" s="21"/>
      <c r="X1814" s="21"/>
    </row>
    <row r="1815" spans="1:24" x14ac:dyDescent="0.25">
      <c r="A1815" s="17">
        <v>2022</v>
      </c>
      <c r="B1815" s="17" t="s">
        <v>9</v>
      </c>
      <c r="C1815" s="17" t="s">
        <v>5864</v>
      </c>
      <c r="D1815" s="17" t="s">
        <v>16905</v>
      </c>
      <c r="E1815" s="17" t="s">
        <v>17137</v>
      </c>
      <c r="F1815" s="17" t="s">
        <v>14269</v>
      </c>
      <c r="G1815" s="17" t="s">
        <v>830</v>
      </c>
      <c r="H1815" s="17" t="s">
        <v>5863</v>
      </c>
      <c r="I1815" s="17">
        <v>110.00000000000001</v>
      </c>
      <c r="J1815" s="17">
        <v>1</v>
      </c>
      <c r="K1815" s="18">
        <v>0.45833333333333331</v>
      </c>
      <c r="L1815" s="19">
        <v>0.45833333333333331</v>
      </c>
      <c r="M1815" s="20">
        <v>660</v>
      </c>
      <c r="N1815" s="20">
        <v>770</v>
      </c>
      <c r="O1815" s="20" t="s">
        <v>15</v>
      </c>
      <c r="P1815" s="21" t="s">
        <v>15</v>
      </c>
      <c r="Q1815" s="21" t="s">
        <v>16738</v>
      </c>
      <c r="R1815" s="21" t="s">
        <v>16738</v>
      </c>
      <c r="S1815" s="21" t="s">
        <v>16738</v>
      </c>
      <c r="T1815" s="21" t="s">
        <v>16738</v>
      </c>
      <c r="U1815" s="21">
        <v>1</v>
      </c>
      <c r="V1815" s="21"/>
      <c r="W1815" s="21"/>
      <c r="X1815" s="21"/>
    </row>
    <row r="1816" spans="1:24" x14ac:dyDescent="0.25">
      <c r="A1816" s="17">
        <v>2022</v>
      </c>
      <c r="B1816" s="17" t="s">
        <v>9</v>
      </c>
      <c r="C1816" s="17" t="s">
        <v>5912</v>
      </c>
      <c r="D1816" s="17" t="s">
        <v>16907</v>
      </c>
      <c r="E1816" s="17" t="s">
        <v>17039</v>
      </c>
      <c r="F1816" s="17" t="s">
        <v>14268</v>
      </c>
      <c r="G1816" s="17" t="s">
        <v>5913</v>
      </c>
      <c r="H1816" s="17" t="s">
        <v>5914</v>
      </c>
      <c r="I1816" s="17">
        <v>110.00000000000001</v>
      </c>
      <c r="J1816" s="17">
        <v>1</v>
      </c>
      <c r="K1816" s="18">
        <v>0.39583333333333331</v>
      </c>
      <c r="L1816" s="19">
        <v>0.39583333333333331</v>
      </c>
      <c r="M1816" s="20">
        <v>570</v>
      </c>
      <c r="N1816" s="20">
        <v>680</v>
      </c>
      <c r="O1816" s="20" t="s">
        <v>46</v>
      </c>
      <c r="P1816" s="21" t="s">
        <v>46</v>
      </c>
      <c r="Q1816" s="21" t="s">
        <v>16738</v>
      </c>
      <c r="R1816" s="21" t="s">
        <v>16738</v>
      </c>
      <c r="S1816" s="21" t="s">
        <v>16738</v>
      </c>
      <c r="T1816" s="21" t="s">
        <v>16738</v>
      </c>
      <c r="U1816" s="21">
        <v>1</v>
      </c>
      <c r="V1816" s="21"/>
      <c r="W1816" s="21"/>
      <c r="X1816" s="21"/>
    </row>
    <row r="1817" spans="1:24" x14ac:dyDescent="0.25">
      <c r="A1817" s="17">
        <v>2022</v>
      </c>
      <c r="B1817" s="17" t="s">
        <v>9</v>
      </c>
      <c r="C1817" s="17" t="s">
        <v>5915</v>
      </c>
      <c r="D1817" s="17" t="s">
        <v>16907</v>
      </c>
      <c r="E1817" s="17" t="s">
        <v>17039</v>
      </c>
      <c r="F1817" s="17" t="s">
        <v>14269</v>
      </c>
      <c r="G1817" s="17" t="s">
        <v>5913</v>
      </c>
      <c r="H1817" s="17" t="s">
        <v>5914</v>
      </c>
      <c r="I1817" s="17">
        <v>110.00000000000001</v>
      </c>
      <c r="J1817" s="17">
        <v>1</v>
      </c>
      <c r="K1817" s="18">
        <v>0.39583333333333331</v>
      </c>
      <c r="L1817" s="19">
        <v>0.39583333333333331</v>
      </c>
      <c r="M1817" s="20">
        <v>570</v>
      </c>
      <c r="N1817" s="20">
        <v>680</v>
      </c>
      <c r="O1817" s="20" t="s">
        <v>19</v>
      </c>
      <c r="P1817" s="21" t="s">
        <v>19</v>
      </c>
      <c r="Q1817" s="21" t="s">
        <v>16738</v>
      </c>
      <c r="R1817" s="21" t="s">
        <v>16738</v>
      </c>
      <c r="S1817" s="21" t="s">
        <v>16738</v>
      </c>
      <c r="T1817" s="21" t="s">
        <v>16738</v>
      </c>
      <c r="U1817" s="21">
        <v>1</v>
      </c>
      <c r="V1817" s="21"/>
      <c r="W1817" s="21"/>
      <c r="X1817" s="21"/>
    </row>
    <row r="1818" spans="1:24" x14ac:dyDescent="0.25">
      <c r="A1818" s="17">
        <v>2022</v>
      </c>
      <c r="B1818" s="17" t="s">
        <v>9</v>
      </c>
      <c r="C1818" s="17" t="s">
        <v>5916</v>
      </c>
      <c r="D1818" s="17" t="s">
        <v>16907</v>
      </c>
      <c r="E1818" s="17" t="s">
        <v>17039</v>
      </c>
      <c r="F1818" s="17" t="s">
        <v>14270</v>
      </c>
      <c r="G1818" s="17" t="s">
        <v>5913</v>
      </c>
      <c r="H1818" s="17" t="s">
        <v>5914</v>
      </c>
      <c r="I1818" s="17">
        <v>110.00000000000001</v>
      </c>
      <c r="J1818" s="17">
        <v>1</v>
      </c>
      <c r="K1818" s="18">
        <v>0.64583333333333337</v>
      </c>
      <c r="L1818" s="19">
        <v>0.64583333333333337</v>
      </c>
      <c r="M1818" s="20">
        <v>930</v>
      </c>
      <c r="N1818" s="20">
        <v>1040</v>
      </c>
      <c r="O1818" s="20" t="s">
        <v>19</v>
      </c>
      <c r="P1818" s="21" t="s">
        <v>19</v>
      </c>
      <c r="Q1818" s="21" t="s">
        <v>16738</v>
      </c>
      <c r="R1818" s="21" t="s">
        <v>16738</v>
      </c>
      <c r="S1818" s="21" t="s">
        <v>16738</v>
      </c>
      <c r="T1818" s="21" t="s">
        <v>16738</v>
      </c>
      <c r="U1818" s="21">
        <v>1</v>
      </c>
      <c r="V1818" s="21"/>
      <c r="W1818" s="21"/>
      <c r="X1818" s="21"/>
    </row>
    <row r="1819" spans="1:24" x14ac:dyDescent="0.25">
      <c r="A1819" s="17">
        <v>2022</v>
      </c>
      <c r="B1819" s="17" t="s">
        <v>9</v>
      </c>
      <c r="C1819" s="17" t="s">
        <v>5917</v>
      </c>
      <c r="D1819" s="17" t="s">
        <v>16907</v>
      </c>
      <c r="E1819" s="17" t="s">
        <v>17039</v>
      </c>
      <c r="F1819" s="17" t="s">
        <v>14271</v>
      </c>
      <c r="G1819" s="17" t="s">
        <v>5913</v>
      </c>
      <c r="H1819" s="17" t="s">
        <v>5914</v>
      </c>
      <c r="I1819" s="17">
        <v>110.00000000000001</v>
      </c>
      <c r="J1819" s="17">
        <v>1</v>
      </c>
      <c r="K1819" s="18">
        <v>0.52083333333333337</v>
      </c>
      <c r="L1819" s="19">
        <v>0.52083333333333337</v>
      </c>
      <c r="M1819" s="20">
        <v>750</v>
      </c>
      <c r="N1819" s="20">
        <v>860</v>
      </c>
      <c r="O1819" s="20" t="s">
        <v>21</v>
      </c>
      <c r="P1819" s="21" t="s">
        <v>21</v>
      </c>
      <c r="Q1819" s="21" t="s">
        <v>16738</v>
      </c>
      <c r="R1819" s="21" t="s">
        <v>16738</v>
      </c>
      <c r="S1819" s="21" t="s">
        <v>16738</v>
      </c>
      <c r="T1819" s="21" t="s">
        <v>16738</v>
      </c>
      <c r="U1819" s="21">
        <v>1</v>
      </c>
      <c r="V1819" s="21"/>
      <c r="W1819" s="21"/>
      <c r="X1819" s="21"/>
    </row>
    <row r="1820" spans="1:24" x14ac:dyDescent="0.25">
      <c r="A1820" s="17">
        <v>2022</v>
      </c>
      <c r="B1820" s="17" t="s">
        <v>9</v>
      </c>
      <c r="C1820" s="17" t="s">
        <v>5918</v>
      </c>
      <c r="D1820" s="17" t="s">
        <v>16907</v>
      </c>
      <c r="E1820" s="17" t="s">
        <v>17039</v>
      </c>
      <c r="F1820" s="17" t="s">
        <v>14272</v>
      </c>
      <c r="G1820" s="17" t="s">
        <v>5913</v>
      </c>
      <c r="H1820" s="17" t="s">
        <v>5914</v>
      </c>
      <c r="I1820" s="17">
        <v>110.00000000000001</v>
      </c>
      <c r="J1820" s="17">
        <v>1</v>
      </c>
      <c r="K1820" s="18">
        <v>0.33333333333333331</v>
      </c>
      <c r="L1820" s="19">
        <v>0.33333333333333331</v>
      </c>
      <c r="M1820" s="20">
        <v>480</v>
      </c>
      <c r="N1820" s="20">
        <v>590</v>
      </c>
      <c r="O1820" s="20" t="s">
        <v>19</v>
      </c>
      <c r="P1820" s="21" t="s">
        <v>19</v>
      </c>
      <c r="Q1820" s="21" t="s">
        <v>16738</v>
      </c>
      <c r="R1820" s="21" t="s">
        <v>16738</v>
      </c>
      <c r="S1820" s="21" t="s">
        <v>16738</v>
      </c>
      <c r="T1820" s="21" t="s">
        <v>16738</v>
      </c>
      <c r="U1820" s="21">
        <v>1</v>
      </c>
      <c r="V1820" s="21"/>
      <c r="W1820" s="21"/>
      <c r="X1820" s="21"/>
    </row>
    <row r="1821" spans="1:24" x14ac:dyDescent="0.25">
      <c r="A1821" s="17">
        <v>2022</v>
      </c>
      <c r="B1821" s="17" t="s">
        <v>9</v>
      </c>
      <c r="C1821" s="17" t="s">
        <v>5919</v>
      </c>
      <c r="D1821" s="17" t="s">
        <v>16907</v>
      </c>
      <c r="E1821" s="17" t="s">
        <v>17039</v>
      </c>
      <c r="F1821" s="17" t="s">
        <v>16758</v>
      </c>
      <c r="G1821" s="17" t="s">
        <v>5913</v>
      </c>
      <c r="H1821" s="17" t="s">
        <v>5914</v>
      </c>
      <c r="I1821" s="17">
        <v>110.00000000000001</v>
      </c>
      <c r="J1821" s="17">
        <v>1</v>
      </c>
      <c r="K1821" s="18">
        <v>0.33333333333333331</v>
      </c>
      <c r="L1821" s="19">
        <v>0.33333333333333331</v>
      </c>
      <c r="M1821" s="20">
        <v>480</v>
      </c>
      <c r="N1821" s="20">
        <v>590</v>
      </c>
      <c r="O1821" s="20" t="s">
        <v>46</v>
      </c>
      <c r="P1821" s="21" t="s">
        <v>46</v>
      </c>
      <c r="Q1821" s="21" t="s">
        <v>16738</v>
      </c>
      <c r="R1821" s="21" t="s">
        <v>16738</v>
      </c>
      <c r="S1821" s="21" t="s">
        <v>16738</v>
      </c>
      <c r="T1821" s="21" t="s">
        <v>16738</v>
      </c>
      <c r="U1821" s="21">
        <v>1</v>
      </c>
      <c r="V1821" s="21"/>
      <c r="W1821" s="21"/>
      <c r="X1821" s="21"/>
    </row>
    <row r="1822" spans="1:24" x14ac:dyDescent="0.25">
      <c r="A1822" s="17">
        <v>2022</v>
      </c>
      <c r="B1822" s="17" t="s">
        <v>9</v>
      </c>
      <c r="C1822" s="17" t="s">
        <v>5920</v>
      </c>
      <c r="D1822" s="17" t="s">
        <v>16907</v>
      </c>
      <c r="E1822" s="17" t="s">
        <v>17039</v>
      </c>
      <c r="F1822" s="17" t="s">
        <v>16759</v>
      </c>
      <c r="G1822" s="17" t="s">
        <v>5913</v>
      </c>
      <c r="H1822" s="17" t="s">
        <v>5914</v>
      </c>
      <c r="I1822" s="17">
        <v>110.00000000000001</v>
      </c>
      <c r="J1822" s="17">
        <v>1</v>
      </c>
      <c r="K1822" s="18">
        <v>0.45833333333333331</v>
      </c>
      <c r="L1822" s="19">
        <v>0.45833333333333331</v>
      </c>
      <c r="M1822" s="20">
        <v>660</v>
      </c>
      <c r="N1822" s="20">
        <v>770</v>
      </c>
      <c r="O1822" s="20" t="s">
        <v>46</v>
      </c>
      <c r="P1822" s="21" t="s">
        <v>46</v>
      </c>
      <c r="Q1822" s="21" t="s">
        <v>16738</v>
      </c>
      <c r="R1822" s="21" t="s">
        <v>16738</v>
      </c>
      <c r="S1822" s="21" t="s">
        <v>16738</v>
      </c>
      <c r="T1822" s="21" t="s">
        <v>16738</v>
      </c>
      <c r="U1822" s="21">
        <v>1</v>
      </c>
      <c r="V1822" s="21"/>
      <c r="W1822" s="21"/>
      <c r="X1822" s="21"/>
    </row>
    <row r="1823" spans="1:24" x14ac:dyDescent="0.25">
      <c r="A1823" s="17">
        <v>2022</v>
      </c>
      <c r="B1823" s="17" t="s">
        <v>9</v>
      </c>
      <c r="C1823" s="17" t="s">
        <v>5921</v>
      </c>
      <c r="D1823" s="17" t="s">
        <v>16907</v>
      </c>
      <c r="E1823" s="17" t="s">
        <v>17039</v>
      </c>
      <c r="F1823" s="17" t="s">
        <v>16760</v>
      </c>
      <c r="G1823" s="17" t="s">
        <v>5913</v>
      </c>
      <c r="H1823" s="17" t="s">
        <v>5914</v>
      </c>
      <c r="I1823" s="17">
        <v>110.00000000000001</v>
      </c>
      <c r="J1823" s="17">
        <v>1</v>
      </c>
      <c r="K1823" s="18">
        <v>0.33333333333333331</v>
      </c>
      <c r="L1823" s="19">
        <v>0.33333333333333331</v>
      </c>
      <c r="M1823" s="20">
        <v>480</v>
      </c>
      <c r="N1823" s="20">
        <v>590</v>
      </c>
      <c r="O1823" s="20" t="s">
        <v>46</v>
      </c>
      <c r="P1823" s="21" t="s">
        <v>46</v>
      </c>
      <c r="Q1823" s="21" t="s">
        <v>16738</v>
      </c>
      <c r="R1823" s="21" t="s">
        <v>16738</v>
      </c>
      <c r="S1823" s="21" t="s">
        <v>16738</v>
      </c>
      <c r="T1823" s="21" t="s">
        <v>16738</v>
      </c>
      <c r="U1823" s="21">
        <v>1</v>
      </c>
      <c r="V1823" s="21"/>
      <c r="W1823" s="21"/>
      <c r="X1823" s="21"/>
    </row>
    <row r="1824" spans="1:24" x14ac:dyDescent="0.25">
      <c r="A1824" s="17">
        <v>2022</v>
      </c>
      <c r="B1824" s="17" t="s">
        <v>9</v>
      </c>
      <c r="C1824" s="17" t="s">
        <v>5922</v>
      </c>
      <c r="D1824" s="17" t="s">
        <v>16907</v>
      </c>
      <c r="E1824" s="17" t="s">
        <v>17039</v>
      </c>
      <c r="F1824" s="17" t="s">
        <v>16771</v>
      </c>
      <c r="G1824" s="17" t="s">
        <v>5913</v>
      </c>
      <c r="H1824" s="17" t="s">
        <v>5914</v>
      </c>
      <c r="I1824" s="17">
        <v>110.00000000000001</v>
      </c>
      <c r="J1824" s="17">
        <v>1</v>
      </c>
      <c r="K1824" s="18">
        <v>0.27083333333333331</v>
      </c>
      <c r="L1824" s="19">
        <v>0.27083333333333331</v>
      </c>
      <c r="M1824" s="20">
        <v>390</v>
      </c>
      <c r="N1824" s="20">
        <v>500</v>
      </c>
      <c r="O1824" s="20" t="s">
        <v>21</v>
      </c>
      <c r="P1824" s="21" t="s">
        <v>21</v>
      </c>
      <c r="Q1824" s="21" t="s">
        <v>16738</v>
      </c>
      <c r="R1824" s="21" t="s">
        <v>16738</v>
      </c>
      <c r="S1824" s="21" t="s">
        <v>16738</v>
      </c>
      <c r="T1824" s="21" t="s">
        <v>16738</v>
      </c>
      <c r="U1824" s="21">
        <v>1</v>
      </c>
      <c r="V1824" s="21"/>
      <c r="W1824" s="21"/>
      <c r="X1824" s="21"/>
    </row>
    <row r="1825" spans="1:24" x14ac:dyDescent="0.25">
      <c r="A1825" s="17">
        <v>2022</v>
      </c>
      <c r="B1825" s="17" t="s">
        <v>9</v>
      </c>
      <c r="C1825" s="17" t="s">
        <v>5923</v>
      </c>
      <c r="D1825" s="17" t="s">
        <v>16907</v>
      </c>
      <c r="E1825" s="17" t="s">
        <v>17039</v>
      </c>
      <c r="F1825" s="17" t="s">
        <v>16772</v>
      </c>
      <c r="G1825" s="17" t="s">
        <v>5913</v>
      </c>
      <c r="H1825" s="17" t="s">
        <v>5914</v>
      </c>
      <c r="I1825" s="17">
        <v>110.00000000000001</v>
      </c>
      <c r="J1825" s="17">
        <v>1</v>
      </c>
      <c r="K1825" s="18">
        <v>0.33333333333333331</v>
      </c>
      <c r="L1825" s="19">
        <v>0.33333333333333331</v>
      </c>
      <c r="M1825" s="20">
        <v>480</v>
      </c>
      <c r="N1825" s="20">
        <v>590</v>
      </c>
      <c r="O1825" s="20" t="s">
        <v>17</v>
      </c>
      <c r="P1825" s="21" t="s">
        <v>17</v>
      </c>
      <c r="Q1825" s="21" t="s">
        <v>16738</v>
      </c>
      <c r="R1825" s="21" t="s">
        <v>16738</v>
      </c>
      <c r="S1825" s="21" t="s">
        <v>16738</v>
      </c>
      <c r="T1825" s="21" t="s">
        <v>16738</v>
      </c>
      <c r="U1825" s="21">
        <v>1</v>
      </c>
      <c r="V1825" s="21"/>
      <c r="W1825" s="21"/>
      <c r="X1825" s="21"/>
    </row>
    <row r="1826" spans="1:24" x14ac:dyDescent="0.25">
      <c r="A1826" s="17">
        <v>2022</v>
      </c>
      <c r="B1826" s="17" t="s">
        <v>9</v>
      </c>
      <c r="C1826" s="17" t="s">
        <v>6026</v>
      </c>
      <c r="D1826" s="17" t="s">
        <v>16912</v>
      </c>
      <c r="E1826" s="17" t="s">
        <v>17159</v>
      </c>
      <c r="F1826" s="17" t="s">
        <v>14268</v>
      </c>
      <c r="G1826" s="17" t="s">
        <v>6027</v>
      </c>
      <c r="H1826" s="17" t="s">
        <v>6028</v>
      </c>
      <c r="I1826" s="17">
        <v>110.00000000000001</v>
      </c>
      <c r="J1826" s="17">
        <v>1</v>
      </c>
      <c r="K1826" s="18">
        <v>0.45833333333333331</v>
      </c>
      <c r="L1826" s="19">
        <v>0.45833333333333331</v>
      </c>
      <c r="M1826" s="20">
        <v>660</v>
      </c>
      <c r="N1826" s="20">
        <v>770</v>
      </c>
      <c r="O1826" s="20" t="s">
        <v>15</v>
      </c>
      <c r="P1826" s="21" t="s">
        <v>15</v>
      </c>
      <c r="Q1826" s="21" t="s">
        <v>16738</v>
      </c>
      <c r="R1826" s="21" t="s">
        <v>16738</v>
      </c>
      <c r="S1826" s="21" t="s">
        <v>16738</v>
      </c>
      <c r="T1826" s="21" t="s">
        <v>16738</v>
      </c>
      <c r="U1826" s="21">
        <v>1</v>
      </c>
      <c r="V1826" s="21"/>
      <c r="W1826" s="21"/>
      <c r="X1826" s="21"/>
    </row>
    <row r="1827" spans="1:24" x14ac:dyDescent="0.25">
      <c r="A1827" s="17">
        <v>2022</v>
      </c>
      <c r="B1827" s="17" t="s">
        <v>9</v>
      </c>
      <c r="C1827" s="17" t="s">
        <v>6029</v>
      </c>
      <c r="D1827" s="17" t="s">
        <v>16912</v>
      </c>
      <c r="E1827" s="17" t="s">
        <v>17159</v>
      </c>
      <c r="F1827" s="17" t="s">
        <v>14269</v>
      </c>
      <c r="G1827" s="17" t="s">
        <v>6027</v>
      </c>
      <c r="H1827" s="17" t="s">
        <v>6028</v>
      </c>
      <c r="I1827" s="17">
        <v>110.00000000000001</v>
      </c>
      <c r="J1827" s="17">
        <v>1</v>
      </c>
      <c r="K1827" s="18">
        <v>0.45833333333333331</v>
      </c>
      <c r="L1827" s="19">
        <v>0.45833333333333331</v>
      </c>
      <c r="M1827" s="20">
        <v>660</v>
      </c>
      <c r="N1827" s="20">
        <v>770</v>
      </c>
      <c r="O1827" s="20" t="s">
        <v>19</v>
      </c>
      <c r="P1827" s="21" t="s">
        <v>19</v>
      </c>
      <c r="Q1827" s="21" t="s">
        <v>16738</v>
      </c>
      <c r="R1827" s="21" t="s">
        <v>16738</v>
      </c>
      <c r="S1827" s="21" t="s">
        <v>16738</v>
      </c>
      <c r="T1827" s="21" t="s">
        <v>16738</v>
      </c>
      <c r="U1827" s="21">
        <v>1</v>
      </c>
      <c r="V1827" s="21"/>
      <c r="W1827" s="21"/>
      <c r="X1827" s="21"/>
    </row>
    <row r="1828" spans="1:24" x14ac:dyDescent="0.25">
      <c r="A1828" s="17">
        <v>2022</v>
      </c>
      <c r="B1828" s="17" t="s">
        <v>9</v>
      </c>
      <c r="C1828" s="17" t="s">
        <v>6030</v>
      </c>
      <c r="D1828" s="17" t="s">
        <v>16912</v>
      </c>
      <c r="E1828" s="17" t="s">
        <v>17159</v>
      </c>
      <c r="F1828" s="17" t="s">
        <v>14270</v>
      </c>
      <c r="G1828" s="17" t="s">
        <v>6027</v>
      </c>
      <c r="H1828" s="17" t="s">
        <v>6028</v>
      </c>
      <c r="I1828" s="17">
        <v>110.00000000000001</v>
      </c>
      <c r="J1828" s="17">
        <v>1</v>
      </c>
      <c r="K1828" s="18">
        <v>0.39583333333333331</v>
      </c>
      <c r="L1828" s="19">
        <v>0.39583333333333331</v>
      </c>
      <c r="M1828" s="20">
        <v>570</v>
      </c>
      <c r="N1828" s="20">
        <v>680</v>
      </c>
      <c r="O1828" s="20" t="s">
        <v>19</v>
      </c>
      <c r="P1828" s="21" t="s">
        <v>19</v>
      </c>
      <c r="Q1828" s="21" t="s">
        <v>16738</v>
      </c>
      <c r="R1828" s="21" t="s">
        <v>16738</v>
      </c>
      <c r="S1828" s="21" t="s">
        <v>16738</v>
      </c>
      <c r="T1828" s="21" t="s">
        <v>16738</v>
      </c>
      <c r="U1828" s="21">
        <v>1</v>
      </c>
      <c r="V1828" s="21"/>
      <c r="W1828" s="21"/>
      <c r="X1828" s="21"/>
    </row>
    <row r="1829" spans="1:24" x14ac:dyDescent="0.25">
      <c r="A1829" s="17">
        <v>2022</v>
      </c>
      <c r="B1829" s="17" t="s">
        <v>9</v>
      </c>
      <c r="C1829" s="17" t="s">
        <v>6056</v>
      </c>
      <c r="D1829" s="17" t="s">
        <v>16912</v>
      </c>
      <c r="E1829" s="17" t="s">
        <v>17160</v>
      </c>
      <c r="F1829" s="17" t="s">
        <v>14268</v>
      </c>
      <c r="G1829" s="17" t="s">
        <v>6057</v>
      </c>
      <c r="H1829" s="17" t="s">
        <v>6058</v>
      </c>
      <c r="I1829" s="17">
        <v>110.00000000000001</v>
      </c>
      <c r="J1829" s="17">
        <v>1</v>
      </c>
      <c r="K1829" s="18">
        <v>0.45833333333333331</v>
      </c>
      <c r="L1829" s="19">
        <v>0.45833333333333331</v>
      </c>
      <c r="M1829" s="20">
        <v>660</v>
      </c>
      <c r="N1829" s="20">
        <v>770</v>
      </c>
      <c r="O1829" s="20" t="s">
        <v>19</v>
      </c>
      <c r="P1829" s="21" t="s">
        <v>19</v>
      </c>
      <c r="Q1829" s="21" t="s">
        <v>16738</v>
      </c>
      <c r="R1829" s="21" t="s">
        <v>16738</v>
      </c>
      <c r="S1829" s="21" t="s">
        <v>16738</v>
      </c>
      <c r="T1829" s="21" t="s">
        <v>16738</v>
      </c>
      <c r="U1829" s="21">
        <v>1</v>
      </c>
      <c r="V1829" s="21"/>
      <c r="W1829" s="21"/>
      <c r="X1829" s="21"/>
    </row>
    <row r="1830" spans="1:24" x14ac:dyDescent="0.25">
      <c r="A1830" s="17">
        <v>2022</v>
      </c>
      <c r="B1830" s="17" t="s">
        <v>9</v>
      </c>
      <c r="C1830" s="17" t="s">
        <v>6059</v>
      </c>
      <c r="D1830" s="17" t="s">
        <v>16912</v>
      </c>
      <c r="E1830" s="17" t="s">
        <v>17160</v>
      </c>
      <c r="F1830" s="17" t="s">
        <v>14269</v>
      </c>
      <c r="G1830" s="17" t="s">
        <v>6057</v>
      </c>
      <c r="H1830" s="17" t="s">
        <v>6058</v>
      </c>
      <c r="I1830" s="17">
        <v>110.00000000000001</v>
      </c>
      <c r="J1830" s="17">
        <v>1</v>
      </c>
      <c r="K1830" s="18">
        <v>0.45833333333333331</v>
      </c>
      <c r="L1830" s="19">
        <v>0.45833333333333331</v>
      </c>
      <c r="M1830" s="20">
        <v>660</v>
      </c>
      <c r="N1830" s="20">
        <v>770</v>
      </c>
      <c r="O1830" s="20" t="s">
        <v>19</v>
      </c>
      <c r="P1830" s="21" t="s">
        <v>19</v>
      </c>
      <c r="Q1830" s="21" t="s">
        <v>16738</v>
      </c>
      <c r="R1830" s="21" t="s">
        <v>16738</v>
      </c>
      <c r="S1830" s="21" t="s">
        <v>16738</v>
      </c>
      <c r="T1830" s="21" t="s">
        <v>16738</v>
      </c>
      <c r="U1830" s="21">
        <v>1</v>
      </c>
      <c r="V1830" s="21"/>
      <c r="W1830" s="21"/>
      <c r="X1830" s="21"/>
    </row>
    <row r="1831" spans="1:24" x14ac:dyDescent="0.25">
      <c r="A1831" s="17">
        <v>2022</v>
      </c>
      <c r="B1831" s="17" t="s">
        <v>9</v>
      </c>
      <c r="C1831" s="17" t="s">
        <v>6060</v>
      </c>
      <c r="D1831" s="17" t="s">
        <v>16912</v>
      </c>
      <c r="E1831" s="17" t="s">
        <v>17160</v>
      </c>
      <c r="F1831" s="17" t="s">
        <v>14270</v>
      </c>
      <c r="G1831" s="17" t="s">
        <v>6057</v>
      </c>
      <c r="H1831" s="17" t="s">
        <v>6058</v>
      </c>
      <c r="I1831" s="17">
        <v>110.00000000000001</v>
      </c>
      <c r="J1831" s="17">
        <v>1</v>
      </c>
      <c r="K1831" s="18">
        <v>0.58333333333333337</v>
      </c>
      <c r="L1831" s="19">
        <v>0.58333333333333337</v>
      </c>
      <c r="M1831" s="20">
        <v>840</v>
      </c>
      <c r="N1831" s="20">
        <v>950</v>
      </c>
      <c r="O1831" s="20" t="s">
        <v>13</v>
      </c>
      <c r="P1831" s="21" t="s">
        <v>13</v>
      </c>
      <c r="Q1831" s="21" t="s">
        <v>16738</v>
      </c>
      <c r="R1831" s="21" t="s">
        <v>16738</v>
      </c>
      <c r="S1831" s="21" t="s">
        <v>16738</v>
      </c>
      <c r="T1831" s="21" t="s">
        <v>16738</v>
      </c>
      <c r="U1831" s="21">
        <v>1</v>
      </c>
      <c r="V1831" s="21"/>
      <c r="W1831" s="21"/>
      <c r="X1831" s="21"/>
    </row>
    <row r="1832" spans="1:24" x14ac:dyDescent="0.25">
      <c r="A1832" s="17">
        <v>2022</v>
      </c>
      <c r="B1832" s="17" t="s">
        <v>9</v>
      </c>
      <c r="C1832" s="17" t="s">
        <v>6061</v>
      </c>
      <c r="D1832" s="17" t="s">
        <v>16912</v>
      </c>
      <c r="E1832" s="17" t="s">
        <v>17160</v>
      </c>
      <c r="F1832" s="17" t="s">
        <v>14271</v>
      </c>
      <c r="G1832" s="17" t="s">
        <v>6057</v>
      </c>
      <c r="H1832" s="17" t="s">
        <v>6058</v>
      </c>
      <c r="I1832" s="17">
        <v>110.00000000000001</v>
      </c>
      <c r="J1832" s="17">
        <v>1</v>
      </c>
      <c r="K1832" s="18">
        <v>0.45833333333333331</v>
      </c>
      <c r="L1832" s="19">
        <v>0.45833333333333331</v>
      </c>
      <c r="M1832" s="20">
        <v>660</v>
      </c>
      <c r="N1832" s="20">
        <v>770</v>
      </c>
      <c r="O1832" s="20" t="s">
        <v>46</v>
      </c>
      <c r="P1832" s="21" t="s">
        <v>46</v>
      </c>
      <c r="Q1832" s="21" t="s">
        <v>16738</v>
      </c>
      <c r="R1832" s="21" t="s">
        <v>16738</v>
      </c>
      <c r="S1832" s="21" t="s">
        <v>16738</v>
      </c>
      <c r="T1832" s="21" t="s">
        <v>16738</v>
      </c>
      <c r="U1832" s="21">
        <v>1</v>
      </c>
      <c r="V1832" s="21"/>
      <c r="W1832" s="21"/>
      <c r="X1832" s="21"/>
    </row>
    <row r="1833" spans="1:24" x14ac:dyDescent="0.25">
      <c r="A1833" s="17">
        <v>2022</v>
      </c>
      <c r="B1833" s="17" t="s">
        <v>9</v>
      </c>
      <c r="C1833" s="17" t="s">
        <v>6620</v>
      </c>
      <c r="D1833" s="17" t="s">
        <v>16915</v>
      </c>
      <c r="E1833" s="17" t="s">
        <v>17160</v>
      </c>
      <c r="F1833" s="17" t="s">
        <v>14268</v>
      </c>
      <c r="G1833" s="17" t="s">
        <v>6057</v>
      </c>
      <c r="H1833" s="17" t="s">
        <v>6621</v>
      </c>
      <c r="I1833" s="17">
        <v>110.00000000000001</v>
      </c>
      <c r="J1833" s="17">
        <v>1</v>
      </c>
      <c r="K1833" s="18">
        <v>0.39583333333333331</v>
      </c>
      <c r="L1833" s="19">
        <v>0.39583333333333331</v>
      </c>
      <c r="M1833" s="20">
        <v>570</v>
      </c>
      <c r="N1833" s="20">
        <v>680</v>
      </c>
      <c r="O1833" s="20" t="s">
        <v>46</v>
      </c>
      <c r="P1833" s="21" t="s">
        <v>46</v>
      </c>
      <c r="Q1833" s="21" t="s">
        <v>16738</v>
      </c>
      <c r="R1833" s="21" t="s">
        <v>16738</v>
      </c>
      <c r="S1833" s="21" t="s">
        <v>16738</v>
      </c>
      <c r="T1833" s="21" t="s">
        <v>16738</v>
      </c>
      <c r="U1833" s="21">
        <v>1</v>
      </c>
      <c r="V1833" s="21"/>
      <c r="W1833" s="21"/>
      <c r="X1833" s="21"/>
    </row>
    <row r="1834" spans="1:24" x14ac:dyDescent="0.25">
      <c r="A1834" s="17">
        <v>2022</v>
      </c>
      <c r="B1834" s="17" t="s">
        <v>9</v>
      </c>
      <c r="C1834" s="17" t="s">
        <v>6622</v>
      </c>
      <c r="D1834" s="17" t="s">
        <v>16915</v>
      </c>
      <c r="E1834" s="17" t="s">
        <v>17160</v>
      </c>
      <c r="F1834" s="17" t="s">
        <v>14269</v>
      </c>
      <c r="G1834" s="17" t="s">
        <v>6057</v>
      </c>
      <c r="H1834" s="17" t="s">
        <v>6621</v>
      </c>
      <c r="I1834" s="17">
        <v>110.00000000000001</v>
      </c>
      <c r="J1834" s="17">
        <v>1</v>
      </c>
      <c r="K1834" s="18">
        <v>0.64583333333333337</v>
      </c>
      <c r="L1834" s="19">
        <v>0.64583333333333337</v>
      </c>
      <c r="M1834" s="20">
        <v>930</v>
      </c>
      <c r="N1834" s="20">
        <v>1040</v>
      </c>
      <c r="O1834" s="20" t="s">
        <v>19</v>
      </c>
      <c r="P1834" s="21" t="s">
        <v>19</v>
      </c>
      <c r="Q1834" s="21" t="s">
        <v>16738</v>
      </c>
      <c r="R1834" s="21" t="s">
        <v>16738</v>
      </c>
      <c r="S1834" s="21" t="s">
        <v>16738</v>
      </c>
      <c r="T1834" s="21" t="s">
        <v>16738</v>
      </c>
      <c r="U1834" s="21">
        <v>1</v>
      </c>
      <c r="V1834" s="21"/>
      <c r="W1834" s="21"/>
      <c r="X1834" s="21"/>
    </row>
    <row r="1835" spans="1:24" x14ac:dyDescent="0.25">
      <c r="A1835" s="17">
        <v>2022</v>
      </c>
      <c r="B1835" s="17" t="s">
        <v>9</v>
      </c>
      <c r="C1835" s="17" t="s">
        <v>6623</v>
      </c>
      <c r="D1835" s="17" t="s">
        <v>16915</v>
      </c>
      <c r="E1835" s="17" t="s">
        <v>17160</v>
      </c>
      <c r="F1835" s="17" t="s">
        <v>14270</v>
      </c>
      <c r="G1835" s="17" t="s">
        <v>6057</v>
      </c>
      <c r="H1835" s="17" t="s">
        <v>6621</v>
      </c>
      <c r="I1835" s="17">
        <v>110.00000000000001</v>
      </c>
      <c r="J1835" s="17">
        <v>1</v>
      </c>
      <c r="K1835" s="18">
        <v>0.39583333333333331</v>
      </c>
      <c r="L1835" s="19">
        <v>0.39583333333333331</v>
      </c>
      <c r="M1835" s="20">
        <v>570</v>
      </c>
      <c r="N1835" s="20">
        <v>680</v>
      </c>
      <c r="O1835" s="20" t="s">
        <v>13</v>
      </c>
      <c r="P1835" s="21" t="s">
        <v>13</v>
      </c>
      <c r="Q1835" s="21" t="s">
        <v>16738</v>
      </c>
      <c r="R1835" s="21" t="s">
        <v>16738</v>
      </c>
      <c r="S1835" s="21" t="s">
        <v>16738</v>
      </c>
      <c r="T1835" s="21" t="s">
        <v>16738</v>
      </c>
      <c r="U1835" s="21">
        <v>1</v>
      </c>
      <c r="V1835" s="21"/>
      <c r="W1835" s="21"/>
      <c r="X1835" s="21"/>
    </row>
    <row r="1836" spans="1:24" x14ac:dyDescent="0.25">
      <c r="A1836" s="17">
        <v>2022</v>
      </c>
      <c r="B1836" s="17" t="s">
        <v>9</v>
      </c>
      <c r="C1836" s="17" t="s">
        <v>6624</v>
      </c>
      <c r="D1836" s="17" t="s">
        <v>16915</v>
      </c>
      <c r="E1836" s="17" t="s">
        <v>17160</v>
      </c>
      <c r="F1836" s="17" t="s">
        <v>14271</v>
      </c>
      <c r="G1836" s="17" t="s">
        <v>6057</v>
      </c>
      <c r="H1836" s="17" t="s">
        <v>6621</v>
      </c>
      <c r="I1836" s="17">
        <v>110.00000000000001</v>
      </c>
      <c r="J1836" s="17">
        <v>1</v>
      </c>
      <c r="K1836" s="18">
        <v>0.70833333333333337</v>
      </c>
      <c r="L1836" s="19">
        <v>0.70833333333333337</v>
      </c>
      <c r="M1836" s="20">
        <v>1020</v>
      </c>
      <c r="N1836" s="20">
        <v>1130</v>
      </c>
      <c r="O1836" s="20" t="s">
        <v>17</v>
      </c>
      <c r="P1836" s="21" t="s">
        <v>17</v>
      </c>
      <c r="Q1836" s="21" t="s">
        <v>16738</v>
      </c>
      <c r="R1836" s="21" t="s">
        <v>16738</v>
      </c>
      <c r="S1836" s="21" t="s">
        <v>16738</v>
      </c>
      <c r="T1836" s="21" t="s">
        <v>16738</v>
      </c>
      <c r="U1836" s="21">
        <v>1</v>
      </c>
      <c r="V1836" s="21"/>
      <c r="W1836" s="21"/>
      <c r="X1836" s="21"/>
    </row>
    <row r="1837" spans="1:24" x14ac:dyDescent="0.25">
      <c r="A1837" s="17">
        <v>2022</v>
      </c>
      <c r="B1837" s="17" t="s">
        <v>9</v>
      </c>
      <c r="C1837" s="17" t="s">
        <v>6678</v>
      </c>
      <c r="D1837" s="17" t="s">
        <v>16916</v>
      </c>
      <c r="E1837" s="17" t="s">
        <v>17159</v>
      </c>
      <c r="F1837" s="17" t="s">
        <v>14268</v>
      </c>
      <c r="G1837" s="17" t="s">
        <v>6027</v>
      </c>
      <c r="H1837" s="17" t="s">
        <v>6679</v>
      </c>
      <c r="I1837" s="17">
        <v>110.00000000000001</v>
      </c>
      <c r="J1837" s="17">
        <v>1</v>
      </c>
      <c r="K1837" s="18">
        <v>0.70833333333333337</v>
      </c>
      <c r="L1837" s="19">
        <v>0.70833333333333337</v>
      </c>
      <c r="M1837" s="20">
        <v>1020</v>
      </c>
      <c r="N1837" s="20">
        <v>1130</v>
      </c>
      <c r="O1837" s="20" t="s">
        <v>46</v>
      </c>
      <c r="P1837" s="21" t="s">
        <v>46</v>
      </c>
      <c r="Q1837" s="21" t="s">
        <v>16738</v>
      </c>
      <c r="R1837" s="21" t="s">
        <v>16738</v>
      </c>
      <c r="S1837" s="21" t="s">
        <v>16738</v>
      </c>
      <c r="T1837" s="21" t="s">
        <v>16738</v>
      </c>
      <c r="U1837" s="21">
        <v>1</v>
      </c>
      <c r="V1837" s="21"/>
      <c r="W1837" s="21"/>
      <c r="X1837" s="21"/>
    </row>
    <row r="1838" spans="1:24" x14ac:dyDescent="0.25">
      <c r="A1838" s="17">
        <v>2022</v>
      </c>
      <c r="B1838" s="17" t="s">
        <v>9</v>
      </c>
      <c r="C1838" s="17" t="s">
        <v>6680</v>
      </c>
      <c r="D1838" s="17" t="s">
        <v>16916</v>
      </c>
      <c r="E1838" s="17" t="s">
        <v>17159</v>
      </c>
      <c r="F1838" s="17" t="s">
        <v>14269</v>
      </c>
      <c r="G1838" s="17" t="s">
        <v>6027</v>
      </c>
      <c r="H1838" s="17" t="s">
        <v>6679</v>
      </c>
      <c r="I1838" s="17">
        <v>110.00000000000001</v>
      </c>
      <c r="J1838" s="17">
        <v>1</v>
      </c>
      <c r="K1838" s="18">
        <v>0.45833333333333331</v>
      </c>
      <c r="L1838" s="19">
        <v>0.45833333333333331</v>
      </c>
      <c r="M1838" s="20">
        <v>660</v>
      </c>
      <c r="N1838" s="20">
        <v>770</v>
      </c>
      <c r="O1838" s="20" t="s">
        <v>13</v>
      </c>
      <c r="P1838" s="21" t="s">
        <v>13</v>
      </c>
      <c r="Q1838" s="21" t="s">
        <v>16738</v>
      </c>
      <c r="R1838" s="21" t="s">
        <v>16738</v>
      </c>
      <c r="S1838" s="21" t="s">
        <v>16738</v>
      </c>
      <c r="T1838" s="21" t="s">
        <v>16738</v>
      </c>
      <c r="U1838" s="21">
        <v>1</v>
      </c>
      <c r="V1838" s="21"/>
      <c r="W1838" s="21"/>
      <c r="X1838" s="21"/>
    </row>
    <row r="1839" spans="1:24" x14ac:dyDescent="0.25">
      <c r="A1839" s="17">
        <v>2022</v>
      </c>
      <c r="B1839" s="17" t="s">
        <v>9</v>
      </c>
      <c r="C1839" s="17" t="s">
        <v>6681</v>
      </c>
      <c r="D1839" s="17" t="s">
        <v>16916</v>
      </c>
      <c r="E1839" s="17" t="s">
        <v>17159</v>
      </c>
      <c r="F1839" s="17" t="s">
        <v>14270</v>
      </c>
      <c r="G1839" s="17" t="s">
        <v>6027</v>
      </c>
      <c r="H1839" s="17" t="s">
        <v>6679</v>
      </c>
      <c r="I1839" s="17">
        <v>110.00000000000001</v>
      </c>
      <c r="J1839" s="17">
        <v>1</v>
      </c>
      <c r="K1839" s="18">
        <v>0.70833333333333337</v>
      </c>
      <c r="L1839" s="19">
        <v>0.70833333333333337</v>
      </c>
      <c r="M1839" s="20">
        <v>1020</v>
      </c>
      <c r="N1839" s="20">
        <v>1130</v>
      </c>
      <c r="O1839" s="20" t="s">
        <v>19</v>
      </c>
      <c r="P1839" s="21" t="s">
        <v>19</v>
      </c>
      <c r="Q1839" s="21" t="s">
        <v>16738</v>
      </c>
      <c r="R1839" s="21" t="s">
        <v>16738</v>
      </c>
      <c r="S1839" s="21" t="s">
        <v>16738</v>
      </c>
      <c r="T1839" s="21" t="s">
        <v>16738</v>
      </c>
      <c r="U1839" s="21">
        <v>1</v>
      </c>
      <c r="V1839" s="21"/>
      <c r="W1839" s="21"/>
      <c r="X1839" s="21"/>
    </row>
    <row r="1840" spans="1:24" x14ac:dyDescent="0.25">
      <c r="A1840" s="17">
        <v>2022</v>
      </c>
      <c r="B1840" s="17" t="s">
        <v>9</v>
      </c>
      <c r="C1840" s="17" t="s">
        <v>6700</v>
      </c>
      <c r="D1840" s="17" t="s">
        <v>16916</v>
      </c>
      <c r="E1840" s="17" t="s">
        <v>17131</v>
      </c>
      <c r="F1840" s="17" t="s">
        <v>14268</v>
      </c>
      <c r="G1840" s="17" t="s">
        <v>6701</v>
      </c>
      <c r="H1840" s="17" t="s">
        <v>6702</v>
      </c>
      <c r="I1840" s="17">
        <v>110.00000000000001</v>
      </c>
      <c r="J1840" s="17">
        <v>1</v>
      </c>
      <c r="K1840" s="18">
        <v>0.64583333333333337</v>
      </c>
      <c r="L1840" s="19">
        <v>0.64583333333333337</v>
      </c>
      <c r="M1840" s="20">
        <v>930</v>
      </c>
      <c r="N1840" s="20">
        <v>1040</v>
      </c>
      <c r="O1840" s="20" t="s">
        <v>19</v>
      </c>
      <c r="P1840" s="21" t="s">
        <v>19</v>
      </c>
      <c r="Q1840" s="21" t="s">
        <v>16738</v>
      </c>
      <c r="R1840" s="21" t="s">
        <v>16738</v>
      </c>
      <c r="S1840" s="21" t="s">
        <v>16738</v>
      </c>
      <c r="T1840" s="21" t="s">
        <v>16738</v>
      </c>
      <c r="U1840" s="21">
        <v>1</v>
      </c>
      <c r="V1840" s="21"/>
      <c r="W1840" s="21"/>
      <c r="X1840" s="21"/>
    </row>
    <row r="1841" spans="1:24" x14ac:dyDescent="0.25">
      <c r="A1841" s="17">
        <v>2022</v>
      </c>
      <c r="B1841" s="17" t="s">
        <v>9</v>
      </c>
      <c r="C1841" s="17" t="s">
        <v>6703</v>
      </c>
      <c r="D1841" s="17" t="s">
        <v>16916</v>
      </c>
      <c r="E1841" s="17" t="s">
        <v>17131</v>
      </c>
      <c r="F1841" s="17" t="s">
        <v>14269</v>
      </c>
      <c r="G1841" s="17" t="s">
        <v>6701</v>
      </c>
      <c r="H1841" s="17" t="s">
        <v>6702</v>
      </c>
      <c r="I1841" s="17">
        <v>110.00000000000001</v>
      </c>
      <c r="J1841" s="17">
        <v>1</v>
      </c>
      <c r="K1841" s="18">
        <v>0.39583333333333331</v>
      </c>
      <c r="L1841" s="19">
        <v>0.39583333333333331</v>
      </c>
      <c r="M1841" s="20">
        <v>570</v>
      </c>
      <c r="N1841" s="20">
        <v>680</v>
      </c>
      <c r="O1841" s="20" t="s">
        <v>46</v>
      </c>
      <c r="P1841" s="21" t="s">
        <v>46</v>
      </c>
      <c r="Q1841" s="21" t="s">
        <v>16738</v>
      </c>
      <c r="R1841" s="21" t="s">
        <v>16738</v>
      </c>
      <c r="S1841" s="21" t="s">
        <v>16738</v>
      </c>
      <c r="T1841" s="21" t="s">
        <v>16738</v>
      </c>
      <c r="U1841" s="21">
        <v>1</v>
      </c>
      <c r="V1841" s="21"/>
      <c r="W1841" s="21"/>
      <c r="X1841" s="21"/>
    </row>
    <row r="1842" spans="1:24" x14ac:dyDescent="0.25">
      <c r="A1842" s="17">
        <v>2022</v>
      </c>
      <c r="B1842" s="17" t="s">
        <v>9</v>
      </c>
      <c r="C1842" s="17" t="s">
        <v>6704</v>
      </c>
      <c r="D1842" s="17" t="s">
        <v>16916</v>
      </c>
      <c r="E1842" s="17" t="s">
        <v>17131</v>
      </c>
      <c r="F1842" s="17" t="s">
        <v>14270</v>
      </c>
      <c r="G1842" s="17" t="s">
        <v>6701</v>
      </c>
      <c r="H1842" s="17" t="s">
        <v>6702</v>
      </c>
      <c r="I1842" s="17">
        <v>110.00000000000001</v>
      </c>
      <c r="J1842" s="17">
        <v>1</v>
      </c>
      <c r="K1842" s="18">
        <v>0.58333333333333337</v>
      </c>
      <c r="L1842" s="19">
        <v>0.58333333333333337</v>
      </c>
      <c r="M1842" s="20">
        <v>840</v>
      </c>
      <c r="N1842" s="20">
        <v>950</v>
      </c>
      <c r="O1842" s="20" t="s">
        <v>15</v>
      </c>
      <c r="P1842" s="21" t="s">
        <v>15</v>
      </c>
      <c r="Q1842" s="21" t="s">
        <v>16738</v>
      </c>
      <c r="R1842" s="21" t="s">
        <v>16738</v>
      </c>
      <c r="S1842" s="21" t="s">
        <v>16738</v>
      </c>
      <c r="T1842" s="21" t="s">
        <v>16738</v>
      </c>
      <c r="U1842" s="21">
        <v>1</v>
      </c>
      <c r="V1842" s="21"/>
      <c r="W1842" s="21"/>
      <c r="X1842" s="21"/>
    </row>
    <row r="1843" spans="1:24" x14ac:dyDescent="0.25">
      <c r="A1843" s="17">
        <v>2022</v>
      </c>
      <c r="B1843" s="17" t="s">
        <v>9</v>
      </c>
      <c r="C1843" s="17" t="s">
        <v>7063</v>
      </c>
      <c r="D1843" s="17" t="s">
        <v>16976</v>
      </c>
      <c r="E1843" s="17" t="s">
        <v>16879</v>
      </c>
      <c r="F1843" s="17" t="s">
        <v>14268</v>
      </c>
      <c r="G1843" s="17" t="s">
        <v>830</v>
      </c>
      <c r="H1843" s="17" t="s">
        <v>7064</v>
      </c>
      <c r="I1843" s="17">
        <v>110.00000000000001</v>
      </c>
      <c r="J1843" s="17">
        <v>1</v>
      </c>
      <c r="K1843" s="18">
        <v>0.64583333333333337</v>
      </c>
      <c r="L1843" s="19">
        <v>0.64583333333333337</v>
      </c>
      <c r="M1843" s="20">
        <v>930</v>
      </c>
      <c r="N1843" s="20">
        <v>1040</v>
      </c>
      <c r="O1843" s="20" t="s">
        <v>13</v>
      </c>
      <c r="P1843" s="21" t="s">
        <v>13</v>
      </c>
      <c r="Q1843" s="21" t="s">
        <v>16738</v>
      </c>
      <c r="R1843" s="21" t="s">
        <v>16738</v>
      </c>
      <c r="S1843" s="21" t="s">
        <v>16738</v>
      </c>
      <c r="T1843" s="21" t="s">
        <v>16738</v>
      </c>
      <c r="U1843" s="21">
        <v>1</v>
      </c>
      <c r="V1843" s="21"/>
      <c r="W1843" s="21"/>
      <c r="X1843" s="21"/>
    </row>
    <row r="1844" spans="1:24" x14ac:dyDescent="0.25">
      <c r="A1844" s="17">
        <v>2022</v>
      </c>
      <c r="B1844" s="17" t="s">
        <v>9</v>
      </c>
      <c r="C1844" s="17" t="s">
        <v>7065</v>
      </c>
      <c r="D1844" s="17" t="s">
        <v>16976</v>
      </c>
      <c r="E1844" s="17" t="s">
        <v>16879</v>
      </c>
      <c r="F1844" s="17" t="s">
        <v>14269</v>
      </c>
      <c r="G1844" s="17" t="s">
        <v>830</v>
      </c>
      <c r="H1844" s="17" t="s">
        <v>7064</v>
      </c>
      <c r="I1844" s="17">
        <v>110.00000000000001</v>
      </c>
      <c r="J1844" s="17">
        <v>1</v>
      </c>
      <c r="K1844" s="18">
        <v>0.39583333333333331</v>
      </c>
      <c r="L1844" s="19">
        <v>0.39583333333333331</v>
      </c>
      <c r="M1844" s="20">
        <v>570</v>
      </c>
      <c r="N1844" s="20">
        <v>680</v>
      </c>
      <c r="O1844" s="20" t="s">
        <v>17</v>
      </c>
      <c r="P1844" s="21" t="s">
        <v>17</v>
      </c>
      <c r="Q1844" s="21" t="s">
        <v>16738</v>
      </c>
      <c r="R1844" s="21" t="s">
        <v>16738</v>
      </c>
      <c r="S1844" s="21" t="s">
        <v>16738</v>
      </c>
      <c r="T1844" s="21" t="s">
        <v>16738</v>
      </c>
      <c r="U1844" s="21">
        <v>1</v>
      </c>
      <c r="V1844" s="21"/>
      <c r="W1844" s="21"/>
      <c r="X1844" s="21"/>
    </row>
    <row r="1845" spans="1:24" x14ac:dyDescent="0.25">
      <c r="A1845" s="17">
        <v>2022</v>
      </c>
      <c r="B1845" s="17" t="s">
        <v>9</v>
      </c>
      <c r="C1845" s="17" t="s">
        <v>7303</v>
      </c>
      <c r="D1845" s="17" t="s">
        <v>16927</v>
      </c>
      <c r="E1845" s="17" t="s">
        <v>17161</v>
      </c>
      <c r="F1845" s="17" t="s">
        <v>14268</v>
      </c>
      <c r="G1845" s="17" t="s">
        <v>7304</v>
      </c>
      <c r="H1845" s="17" t="s">
        <v>7305</v>
      </c>
      <c r="I1845" s="17">
        <v>110.00000000000001</v>
      </c>
      <c r="J1845" s="17">
        <v>1</v>
      </c>
      <c r="K1845" s="18">
        <v>0.70833333333333337</v>
      </c>
      <c r="L1845" s="19">
        <v>0.70833333333333337</v>
      </c>
      <c r="M1845" s="20">
        <v>1020</v>
      </c>
      <c r="N1845" s="20">
        <v>1130</v>
      </c>
      <c r="O1845" s="20" t="s">
        <v>46</v>
      </c>
      <c r="P1845" s="21" t="s">
        <v>46</v>
      </c>
      <c r="Q1845" s="21" t="s">
        <v>16738</v>
      </c>
      <c r="R1845" s="21" t="s">
        <v>16738</v>
      </c>
      <c r="S1845" s="21" t="s">
        <v>16738</v>
      </c>
      <c r="T1845" s="21" t="s">
        <v>16738</v>
      </c>
      <c r="U1845" s="21">
        <v>1</v>
      </c>
      <c r="V1845" s="21"/>
      <c r="W1845" s="21"/>
      <c r="X1845" s="21"/>
    </row>
    <row r="1846" spans="1:24" x14ac:dyDescent="0.25">
      <c r="A1846" s="17">
        <v>2022</v>
      </c>
      <c r="B1846" s="17" t="s">
        <v>9</v>
      </c>
      <c r="C1846" s="17" t="s">
        <v>7306</v>
      </c>
      <c r="D1846" s="17" t="s">
        <v>16927</v>
      </c>
      <c r="E1846" s="17" t="s">
        <v>17161</v>
      </c>
      <c r="F1846" s="17" t="s">
        <v>14269</v>
      </c>
      <c r="G1846" s="17" t="s">
        <v>7304</v>
      </c>
      <c r="H1846" s="17" t="s">
        <v>7305</v>
      </c>
      <c r="I1846" s="17">
        <v>110.00000000000001</v>
      </c>
      <c r="J1846" s="17">
        <v>1</v>
      </c>
      <c r="K1846" s="18">
        <v>0.33333333333333331</v>
      </c>
      <c r="L1846" s="19">
        <v>0.33333333333333331</v>
      </c>
      <c r="M1846" s="20">
        <v>480</v>
      </c>
      <c r="N1846" s="20">
        <v>590</v>
      </c>
      <c r="O1846" s="20" t="s">
        <v>17</v>
      </c>
      <c r="P1846" s="21" t="s">
        <v>17</v>
      </c>
      <c r="Q1846" s="21" t="s">
        <v>16738</v>
      </c>
      <c r="R1846" s="21" t="s">
        <v>16738</v>
      </c>
      <c r="S1846" s="21" t="s">
        <v>16738</v>
      </c>
      <c r="T1846" s="21" t="s">
        <v>16738</v>
      </c>
      <c r="U1846" s="21">
        <v>1</v>
      </c>
      <c r="V1846" s="21"/>
      <c r="W1846" s="21"/>
      <c r="X1846" s="21"/>
    </row>
    <row r="1847" spans="1:24" x14ac:dyDescent="0.25">
      <c r="A1847" s="17">
        <v>2022</v>
      </c>
      <c r="B1847" s="17" t="s">
        <v>9</v>
      </c>
      <c r="C1847" s="17" t="s">
        <v>7307</v>
      </c>
      <c r="D1847" s="17" t="s">
        <v>16927</v>
      </c>
      <c r="E1847" s="17" t="s">
        <v>17161</v>
      </c>
      <c r="F1847" s="17" t="s">
        <v>14270</v>
      </c>
      <c r="G1847" s="17" t="s">
        <v>7304</v>
      </c>
      <c r="H1847" s="17" t="s">
        <v>7305</v>
      </c>
      <c r="I1847" s="17">
        <v>110.00000000000001</v>
      </c>
      <c r="J1847" s="17">
        <v>1</v>
      </c>
      <c r="K1847" s="18">
        <v>0.58333333333333337</v>
      </c>
      <c r="L1847" s="19">
        <v>0.58333333333333337</v>
      </c>
      <c r="M1847" s="20">
        <v>840</v>
      </c>
      <c r="N1847" s="20">
        <v>950</v>
      </c>
      <c r="O1847" s="20" t="s">
        <v>13</v>
      </c>
      <c r="P1847" s="21" t="s">
        <v>13</v>
      </c>
      <c r="Q1847" s="21" t="s">
        <v>16738</v>
      </c>
      <c r="R1847" s="21" t="s">
        <v>16738</v>
      </c>
      <c r="S1847" s="21" t="s">
        <v>16738</v>
      </c>
      <c r="T1847" s="21" t="s">
        <v>16738</v>
      </c>
      <c r="U1847" s="21">
        <v>1</v>
      </c>
      <c r="V1847" s="21"/>
      <c r="W1847" s="21"/>
      <c r="X1847" s="21"/>
    </row>
    <row r="1848" spans="1:24" x14ac:dyDescent="0.25">
      <c r="A1848" s="17">
        <v>2022</v>
      </c>
      <c r="B1848" s="17" t="s">
        <v>9</v>
      </c>
      <c r="C1848" s="17" t="s">
        <v>7308</v>
      </c>
      <c r="D1848" s="17" t="s">
        <v>16927</v>
      </c>
      <c r="E1848" s="17" t="s">
        <v>17161</v>
      </c>
      <c r="F1848" s="17" t="s">
        <v>14271</v>
      </c>
      <c r="G1848" s="17" t="s">
        <v>7304</v>
      </c>
      <c r="H1848" s="17" t="s">
        <v>7305</v>
      </c>
      <c r="I1848" s="17">
        <v>110.00000000000001</v>
      </c>
      <c r="J1848" s="17">
        <v>1</v>
      </c>
      <c r="K1848" s="18">
        <v>0.45833333333333331</v>
      </c>
      <c r="L1848" s="19">
        <v>0.45833333333333331</v>
      </c>
      <c r="M1848" s="20">
        <v>660</v>
      </c>
      <c r="N1848" s="20">
        <v>770</v>
      </c>
      <c r="O1848" s="20" t="s">
        <v>17</v>
      </c>
      <c r="P1848" s="21" t="s">
        <v>17</v>
      </c>
      <c r="Q1848" s="21" t="s">
        <v>16738</v>
      </c>
      <c r="R1848" s="21" t="s">
        <v>16738</v>
      </c>
      <c r="S1848" s="21" t="s">
        <v>16738</v>
      </c>
      <c r="T1848" s="21" t="s">
        <v>16738</v>
      </c>
      <c r="U1848" s="21">
        <v>1</v>
      </c>
      <c r="V1848" s="21"/>
      <c r="W1848" s="21"/>
      <c r="X1848" s="21"/>
    </row>
    <row r="1849" spans="1:24" x14ac:dyDescent="0.25">
      <c r="A1849" s="17">
        <v>2022</v>
      </c>
      <c r="B1849" s="17" t="s">
        <v>9</v>
      </c>
      <c r="C1849" s="17" t="s">
        <v>7309</v>
      </c>
      <c r="D1849" s="17" t="s">
        <v>16927</v>
      </c>
      <c r="E1849" s="17" t="s">
        <v>17161</v>
      </c>
      <c r="F1849" s="17" t="s">
        <v>14272</v>
      </c>
      <c r="G1849" s="17" t="s">
        <v>7304</v>
      </c>
      <c r="H1849" s="17" t="s">
        <v>7305</v>
      </c>
      <c r="I1849" s="17">
        <v>110.00000000000001</v>
      </c>
      <c r="J1849" s="17">
        <v>1</v>
      </c>
      <c r="K1849" s="18">
        <v>0.39583333333333331</v>
      </c>
      <c r="L1849" s="19">
        <v>0.39583333333333331</v>
      </c>
      <c r="M1849" s="20">
        <v>570</v>
      </c>
      <c r="N1849" s="20">
        <v>680</v>
      </c>
      <c r="O1849" s="20" t="s">
        <v>21</v>
      </c>
      <c r="P1849" s="21" t="s">
        <v>21</v>
      </c>
      <c r="Q1849" s="21" t="s">
        <v>16738</v>
      </c>
      <c r="R1849" s="21" t="s">
        <v>16738</v>
      </c>
      <c r="S1849" s="21" t="s">
        <v>16738</v>
      </c>
      <c r="T1849" s="21" t="s">
        <v>16738</v>
      </c>
      <c r="U1849" s="21">
        <v>1</v>
      </c>
      <c r="V1849" s="21"/>
      <c r="W1849" s="21"/>
      <c r="X1849" s="21"/>
    </row>
    <row r="1850" spans="1:24" x14ac:dyDescent="0.25">
      <c r="A1850" s="17">
        <v>2022</v>
      </c>
      <c r="B1850" s="17" t="s">
        <v>9</v>
      </c>
      <c r="C1850" s="17" t="s">
        <v>7310</v>
      </c>
      <c r="D1850" s="17" t="s">
        <v>16927</v>
      </c>
      <c r="E1850" s="17" t="s">
        <v>17161</v>
      </c>
      <c r="F1850" s="17" t="s">
        <v>16758</v>
      </c>
      <c r="G1850" s="17" t="s">
        <v>7304</v>
      </c>
      <c r="H1850" s="17" t="s">
        <v>7305</v>
      </c>
      <c r="I1850" s="17">
        <v>110.00000000000001</v>
      </c>
      <c r="J1850" s="17">
        <v>1</v>
      </c>
      <c r="K1850" s="18">
        <v>0.58333333333333337</v>
      </c>
      <c r="L1850" s="19">
        <v>0.58333333333333337</v>
      </c>
      <c r="M1850" s="20">
        <v>840</v>
      </c>
      <c r="N1850" s="20">
        <v>950</v>
      </c>
      <c r="O1850" s="20" t="s">
        <v>15</v>
      </c>
      <c r="P1850" s="21" t="s">
        <v>15</v>
      </c>
      <c r="Q1850" s="21" t="s">
        <v>16738</v>
      </c>
      <c r="R1850" s="21" t="s">
        <v>16738</v>
      </c>
      <c r="S1850" s="21" t="s">
        <v>16738</v>
      </c>
      <c r="T1850" s="21" t="s">
        <v>16738</v>
      </c>
      <c r="U1850" s="21">
        <v>1</v>
      </c>
      <c r="V1850" s="21"/>
      <c r="W1850" s="21"/>
      <c r="X1850" s="21"/>
    </row>
    <row r="1851" spans="1:24" x14ac:dyDescent="0.25">
      <c r="A1851" s="17">
        <v>2022</v>
      </c>
      <c r="B1851" s="17" t="s">
        <v>9</v>
      </c>
      <c r="C1851" s="17" t="s">
        <v>7484</v>
      </c>
      <c r="D1851" s="17" t="s">
        <v>16792</v>
      </c>
      <c r="E1851" s="17" t="s">
        <v>16946</v>
      </c>
      <c r="F1851" s="17" t="s">
        <v>14268</v>
      </c>
      <c r="G1851" s="17" t="s">
        <v>1070</v>
      </c>
      <c r="H1851" s="17" t="s">
        <v>7485</v>
      </c>
      <c r="I1851" s="17">
        <v>110.00000000000001</v>
      </c>
      <c r="J1851" s="17">
        <v>1</v>
      </c>
      <c r="K1851" s="18">
        <v>0.39583333333333331</v>
      </c>
      <c r="L1851" s="19">
        <v>0.39583333333333331</v>
      </c>
      <c r="M1851" s="20">
        <v>570</v>
      </c>
      <c r="N1851" s="20">
        <v>680</v>
      </c>
      <c r="O1851" s="20" t="s">
        <v>21</v>
      </c>
      <c r="P1851" s="21" t="s">
        <v>21</v>
      </c>
      <c r="Q1851" s="21" t="s">
        <v>16738</v>
      </c>
      <c r="R1851" s="21" t="s">
        <v>16738</v>
      </c>
      <c r="S1851" s="21" t="s">
        <v>16738</v>
      </c>
      <c r="T1851" s="21" t="s">
        <v>16738</v>
      </c>
      <c r="U1851" s="21">
        <v>1</v>
      </c>
      <c r="V1851" s="21"/>
      <c r="W1851" s="21"/>
      <c r="X1851" s="21"/>
    </row>
    <row r="1852" spans="1:24" x14ac:dyDescent="0.25">
      <c r="A1852" s="17">
        <v>2022</v>
      </c>
      <c r="B1852" s="17" t="s">
        <v>9</v>
      </c>
      <c r="C1852" s="17" t="s">
        <v>7486</v>
      </c>
      <c r="D1852" s="17" t="s">
        <v>16792</v>
      </c>
      <c r="E1852" s="17" t="s">
        <v>16946</v>
      </c>
      <c r="F1852" s="17" t="s">
        <v>14269</v>
      </c>
      <c r="G1852" s="17" t="s">
        <v>1070</v>
      </c>
      <c r="H1852" s="17" t="s">
        <v>7485</v>
      </c>
      <c r="I1852" s="17">
        <v>110.00000000000001</v>
      </c>
      <c r="J1852" s="17">
        <v>1</v>
      </c>
      <c r="K1852" s="18">
        <v>0.70833333333333337</v>
      </c>
      <c r="L1852" s="19">
        <v>0.70833333333333337</v>
      </c>
      <c r="M1852" s="20">
        <v>1020</v>
      </c>
      <c r="N1852" s="20">
        <v>1130</v>
      </c>
      <c r="O1852" s="20" t="s">
        <v>19</v>
      </c>
      <c r="P1852" s="21" t="s">
        <v>19</v>
      </c>
      <c r="Q1852" s="21" t="s">
        <v>16738</v>
      </c>
      <c r="R1852" s="21" t="s">
        <v>16738</v>
      </c>
      <c r="S1852" s="21" t="s">
        <v>16738</v>
      </c>
      <c r="T1852" s="21" t="s">
        <v>16738</v>
      </c>
      <c r="U1852" s="21">
        <v>1</v>
      </c>
      <c r="V1852" s="21"/>
      <c r="W1852" s="21"/>
      <c r="X1852" s="21"/>
    </row>
    <row r="1853" spans="1:24" x14ac:dyDescent="0.25">
      <c r="A1853" s="17">
        <v>2022</v>
      </c>
      <c r="B1853" s="17" t="s">
        <v>9</v>
      </c>
      <c r="C1853" s="17" t="s">
        <v>7957</v>
      </c>
      <c r="D1853" s="17" t="s">
        <v>16745</v>
      </c>
      <c r="E1853" s="17" t="s">
        <v>16757</v>
      </c>
      <c r="F1853" s="17" t="s">
        <v>14268</v>
      </c>
      <c r="G1853" s="17" t="s">
        <v>7958</v>
      </c>
      <c r="H1853" s="17" t="s">
        <v>7959</v>
      </c>
      <c r="I1853" s="17">
        <v>110.00000000000001</v>
      </c>
      <c r="J1853" s="17">
        <v>1</v>
      </c>
      <c r="K1853" s="18">
        <v>0.39583333333333331</v>
      </c>
      <c r="L1853" s="19">
        <v>0.39583333333333331</v>
      </c>
      <c r="M1853" s="20">
        <v>570</v>
      </c>
      <c r="N1853" s="20">
        <v>680</v>
      </c>
      <c r="O1853" s="20" t="s">
        <v>13</v>
      </c>
      <c r="P1853" s="21" t="s">
        <v>13</v>
      </c>
      <c r="Q1853" s="21" t="s">
        <v>16738</v>
      </c>
      <c r="R1853" s="21" t="s">
        <v>16738</v>
      </c>
      <c r="S1853" s="21" t="s">
        <v>16738</v>
      </c>
      <c r="T1853" s="21" t="s">
        <v>16738</v>
      </c>
      <c r="U1853" s="21">
        <v>1</v>
      </c>
      <c r="V1853" s="21"/>
      <c r="W1853" s="21"/>
      <c r="X1853" s="21"/>
    </row>
    <row r="1854" spans="1:24" x14ac:dyDescent="0.25">
      <c r="A1854" s="17">
        <v>2022</v>
      </c>
      <c r="B1854" s="17" t="s">
        <v>9</v>
      </c>
      <c r="C1854" s="17" t="s">
        <v>7960</v>
      </c>
      <c r="D1854" s="17" t="s">
        <v>16745</v>
      </c>
      <c r="E1854" s="17" t="s">
        <v>16757</v>
      </c>
      <c r="F1854" s="17" t="s">
        <v>14269</v>
      </c>
      <c r="G1854" s="17" t="s">
        <v>7958</v>
      </c>
      <c r="H1854" s="17" t="s">
        <v>7959</v>
      </c>
      <c r="I1854" s="17">
        <v>110.00000000000001</v>
      </c>
      <c r="J1854" s="17">
        <v>1</v>
      </c>
      <c r="K1854" s="18">
        <v>0.70833333333333337</v>
      </c>
      <c r="L1854" s="19">
        <v>0.70833333333333337</v>
      </c>
      <c r="M1854" s="20">
        <v>1020</v>
      </c>
      <c r="N1854" s="20">
        <v>1130</v>
      </c>
      <c r="O1854" s="20" t="s">
        <v>15</v>
      </c>
      <c r="P1854" s="21" t="s">
        <v>15</v>
      </c>
      <c r="Q1854" s="21" t="s">
        <v>16738</v>
      </c>
      <c r="R1854" s="21" t="s">
        <v>16738</v>
      </c>
      <c r="S1854" s="21" t="s">
        <v>16738</v>
      </c>
      <c r="T1854" s="21" t="s">
        <v>16738</v>
      </c>
      <c r="U1854" s="21">
        <v>1</v>
      </c>
      <c r="V1854" s="21"/>
      <c r="W1854" s="21"/>
      <c r="X1854" s="21"/>
    </row>
    <row r="1855" spans="1:24" x14ac:dyDescent="0.25">
      <c r="A1855" s="17">
        <v>2022</v>
      </c>
      <c r="B1855" s="17" t="s">
        <v>9</v>
      </c>
      <c r="C1855" s="17" t="s">
        <v>7990</v>
      </c>
      <c r="D1855" s="17" t="s">
        <v>16745</v>
      </c>
      <c r="E1855" s="17" t="s">
        <v>16944</v>
      </c>
      <c r="F1855" s="17" t="s">
        <v>14268</v>
      </c>
      <c r="G1855" s="17" t="s">
        <v>7991</v>
      </c>
      <c r="H1855" s="17" t="s">
        <v>7992</v>
      </c>
      <c r="I1855" s="17">
        <v>110.00000000000001</v>
      </c>
      <c r="J1855" s="17">
        <v>1</v>
      </c>
      <c r="K1855" s="18">
        <v>0.58333333333333337</v>
      </c>
      <c r="L1855" s="19">
        <v>0.58333333333333337</v>
      </c>
      <c r="M1855" s="20">
        <v>840</v>
      </c>
      <c r="N1855" s="20">
        <v>950</v>
      </c>
      <c r="O1855" s="20" t="s">
        <v>19</v>
      </c>
      <c r="P1855" s="21" t="s">
        <v>19</v>
      </c>
      <c r="Q1855" s="21" t="s">
        <v>16738</v>
      </c>
      <c r="R1855" s="21" t="s">
        <v>16738</v>
      </c>
      <c r="S1855" s="21" t="s">
        <v>16738</v>
      </c>
      <c r="T1855" s="21" t="s">
        <v>16738</v>
      </c>
      <c r="U1855" s="21">
        <v>1</v>
      </c>
      <c r="V1855" s="21"/>
      <c r="W1855" s="21"/>
      <c r="X1855" s="21"/>
    </row>
    <row r="1856" spans="1:24" x14ac:dyDescent="0.25">
      <c r="A1856" s="17">
        <v>2022</v>
      </c>
      <c r="B1856" s="17" t="s">
        <v>9</v>
      </c>
      <c r="C1856" s="17" t="s">
        <v>8523</v>
      </c>
      <c r="D1856" s="17" t="s">
        <v>17120</v>
      </c>
      <c r="E1856" s="17" t="s">
        <v>16956</v>
      </c>
      <c r="F1856" s="17" t="s">
        <v>14268</v>
      </c>
      <c r="G1856" s="17" t="s">
        <v>8524</v>
      </c>
      <c r="H1856" s="17" t="s">
        <v>8525</v>
      </c>
      <c r="I1856" s="17">
        <v>110.00000000000001</v>
      </c>
      <c r="J1856" s="17">
        <v>1</v>
      </c>
      <c r="K1856" s="18">
        <v>0.33333333333333331</v>
      </c>
      <c r="L1856" s="19">
        <v>0.33333333333333331</v>
      </c>
      <c r="M1856" s="20">
        <v>480</v>
      </c>
      <c r="N1856" s="20">
        <v>590</v>
      </c>
      <c r="O1856" s="20" t="s">
        <v>46</v>
      </c>
      <c r="P1856" s="21" t="s">
        <v>46</v>
      </c>
      <c r="Q1856" s="21" t="s">
        <v>16738</v>
      </c>
      <c r="R1856" s="21" t="s">
        <v>16738</v>
      </c>
      <c r="S1856" s="21" t="s">
        <v>16738</v>
      </c>
      <c r="T1856" s="21" t="s">
        <v>16738</v>
      </c>
      <c r="U1856" s="21">
        <v>1</v>
      </c>
      <c r="V1856" s="21"/>
      <c r="W1856" s="21"/>
      <c r="X1856" s="21"/>
    </row>
    <row r="1857" spans="1:24" x14ac:dyDescent="0.25">
      <c r="A1857" s="17">
        <v>2022</v>
      </c>
      <c r="B1857" s="17" t="s">
        <v>9</v>
      </c>
      <c r="C1857" s="17" t="s">
        <v>9385</v>
      </c>
      <c r="D1857" s="17" t="s">
        <v>16795</v>
      </c>
      <c r="E1857" s="17" t="s">
        <v>17047</v>
      </c>
      <c r="F1857" s="17" t="s">
        <v>14268</v>
      </c>
      <c r="G1857" s="17" t="s">
        <v>9386</v>
      </c>
      <c r="H1857" s="17" t="s">
        <v>9387</v>
      </c>
      <c r="I1857" s="17">
        <v>110.00000000000001</v>
      </c>
      <c r="J1857" s="17">
        <v>1</v>
      </c>
      <c r="K1857" s="18">
        <v>0.39583333333333331</v>
      </c>
      <c r="L1857" s="19">
        <v>0.39583333333333331</v>
      </c>
      <c r="M1857" s="20">
        <v>570</v>
      </c>
      <c r="N1857" s="20">
        <v>680</v>
      </c>
      <c r="O1857" s="20" t="s">
        <v>15</v>
      </c>
      <c r="P1857" s="21" t="s">
        <v>15</v>
      </c>
      <c r="Q1857" s="21" t="s">
        <v>16738</v>
      </c>
      <c r="R1857" s="21" t="s">
        <v>16738</v>
      </c>
      <c r="S1857" s="21" t="s">
        <v>16738</v>
      </c>
      <c r="T1857" s="21" t="s">
        <v>16738</v>
      </c>
      <c r="U1857" s="21">
        <v>1</v>
      </c>
      <c r="V1857" s="21"/>
      <c r="W1857" s="21"/>
      <c r="X1857" s="21"/>
    </row>
    <row r="1858" spans="1:24" x14ac:dyDescent="0.25">
      <c r="A1858" s="17">
        <v>2022</v>
      </c>
      <c r="B1858" s="17" t="s">
        <v>9</v>
      </c>
      <c r="C1858" s="17" t="s">
        <v>9388</v>
      </c>
      <c r="D1858" s="17" t="s">
        <v>16795</v>
      </c>
      <c r="E1858" s="17" t="s">
        <v>17047</v>
      </c>
      <c r="F1858" s="17" t="s">
        <v>14269</v>
      </c>
      <c r="G1858" s="17" t="s">
        <v>9386</v>
      </c>
      <c r="H1858" s="17" t="s">
        <v>9387</v>
      </c>
      <c r="I1858" s="17">
        <v>110.00000000000001</v>
      </c>
      <c r="J1858" s="17">
        <v>1</v>
      </c>
      <c r="K1858" s="18">
        <v>0.33333333333333331</v>
      </c>
      <c r="L1858" s="19">
        <v>0.33333333333333331</v>
      </c>
      <c r="M1858" s="20">
        <v>480</v>
      </c>
      <c r="N1858" s="20">
        <v>590</v>
      </c>
      <c r="O1858" s="20" t="s">
        <v>46</v>
      </c>
      <c r="P1858" s="21" t="s">
        <v>46</v>
      </c>
      <c r="Q1858" s="21" t="s">
        <v>16738</v>
      </c>
      <c r="R1858" s="21" t="s">
        <v>16738</v>
      </c>
      <c r="S1858" s="21" t="s">
        <v>16738</v>
      </c>
      <c r="T1858" s="21" t="s">
        <v>16738</v>
      </c>
      <c r="U1858" s="21">
        <v>1</v>
      </c>
      <c r="V1858" s="21"/>
      <c r="W1858" s="21"/>
      <c r="X1858" s="21"/>
    </row>
    <row r="1859" spans="1:24" x14ac:dyDescent="0.25">
      <c r="A1859" s="17">
        <v>2022</v>
      </c>
      <c r="B1859" s="17" t="s">
        <v>9</v>
      </c>
      <c r="C1859" s="17" t="s">
        <v>9465</v>
      </c>
      <c r="D1859" s="17" t="s">
        <v>16795</v>
      </c>
      <c r="E1859" s="17" t="s">
        <v>17011</v>
      </c>
      <c r="F1859" s="17" t="s">
        <v>14268</v>
      </c>
      <c r="G1859" s="17" t="s">
        <v>9466</v>
      </c>
      <c r="H1859" s="17" t="s">
        <v>9467</v>
      </c>
      <c r="I1859" s="17">
        <v>110.00000000000001</v>
      </c>
      <c r="J1859" s="17">
        <v>1</v>
      </c>
      <c r="K1859" s="18">
        <v>0.70833333333333337</v>
      </c>
      <c r="L1859" s="19">
        <v>0.70833333333333337</v>
      </c>
      <c r="M1859" s="20">
        <v>1020</v>
      </c>
      <c r="N1859" s="20">
        <v>1130</v>
      </c>
      <c r="O1859" s="20" t="s">
        <v>15</v>
      </c>
      <c r="P1859" s="21" t="s">
        <v>15</v>
      </c>
      <c r="Q1859" s="21" t="s">
        <v>16738</v>
      </c>
      <c r="R1859" s="21" t="s">
        <v>16738</v>
      </c>
      <c r="S1859" s="21" t="s">
        <v>16738</v>
      </c>
      <c r="T1859" s="21" t="s">
        <v>16738</v>
      </c>
      <c r="U1859" s="21">
        <v>1</v>
      </c>
      <c r="V1859" s="21"/>
      <c r="W1859" s="21"/>
      <c r="X1859" s="21"/>
    </row>
    <row r="1860" spans="1:24" x14ac:dyDescent="0.25">
      <c r="A1860" s="17">
        <v>2022</v>
      </c>
      <c r="B1860" s="17" t="s">
        <v>9</v>
      </c>
      <c r="C1860" s="17" t="s">
        <v>9468</v>
      </c>
      <c r="D1860" s="17" t="s">
        <v>16795</v>
      </c>
      <c r="E1860" s="17" t="s">
        <v>17011</v>
      </c>
      <c r="F1860" s="17" t="s">
        <v>14269</v>
      </c>
      <c r="G1860" s="17" t="s">
        <v>9466</v>
      </c>
      <c r="H1860" s="17" t="s">
        <v>9467</v>
      </c>
      <c r="I1860" s="17">
        <v>110.00000000000001</v>
      </c>
      <c r="J1860" s="17">
        <v>1</v>
      </c>
      <c r="K1860" s="18">
        <v>0.45833333333333331</v>
      </c>
      <c r="L1860" s="19">
        <v>0.45833333333333331</v>
      </c>
      <c r="M1860" s="20">
        <v>660</v>
      </c>
      <c r="N1860" s="20">
        <v>770</v>
      </c>
      <c r="O1860" s="20" t="s">
        <v>13</v>
      </c>
      <c r="P1860" s="21" t="s">
        <v>13</v>
      </c>
      <c r="Q1860" s="21" t="s">
        <v>16738</v>
      </c>
      <c r="R1860" s="21" t="s">
        <v>16738</v>
      </c>
      <c r="S1860" s="21" t="s">
        <v>16738</v>
      </c>
      <c r="T1860" s="21" t="s">
        <v>16738</v>
      </c>
      <c r="U1860" s="21">
        <v>1</v>
      </c>
      <c r="V1860" s="21"/>
      <c r="W1860" s="21"/>
      <c r="X1860" s="21"/>
    </row>
    <row r="1861" spans="1:24" x14ac:dyDescent="0.25">
      <c r="A1861" s="17">
        <v>2022</v>
      </c>
      <c r="B1861" s="17" t="s">
        <v>9</v>
      </c>
      <c r="C1861" s="17" t="s">
        <v>9483</v>
      </c>
      <c r="D1861" s="17" t="s">
        <v>16984</v>
      </c>
      <c r="E1861" s="17" t="s">
        <v>16956</v>
      </c>
      <c r="F1861" s="17" t="s">
        <v>14268</v>
      </c>
      <c r="G1861" s="17" t="s">
        <v>8524</v>
      </c>
      <c r="H1861" s="17" t="s">
        <v>9484</v>
      </c>
      <c r="I1861" s="17">
        <v>110.00000000000001</v>
      </c>
      <c r="J1861" s="17">
        <v>1</v>
      </c>
      <c r="K1861" s="18">
        <v>0.33333333333333331</v>
      </c>
      <c r="L1861" s="19">
        <v>0.33333333333333331</v>
      </c>
      <c r="M1861" s="20">
        <v>480</v>
      </c>
      <c r="N1861" s="20">
        <v>590</v>
      </c>
      <c r="O1861" s="20" t="s">
        <v>13</v>
      </c>
      <c r="P1861" s="21" t="s">
        <v>13</v>
      </c>
      <c r="Q1861" s="21" t="s">
        <v>16738</v>
      </c>
      <c r="R1861" s="21" t="s">
        <v>16738</v>
      </c>
      <c r="S1861" s="21" t="s">
        <v>16738</v>
      </c>
      <c r="T1861" s="21" t="s">
        <v>16738</v>
      </c>
      <c r="U1861" s="21">
        <v>1</v>
      </c>
      <c r="V1861" s="21"/>
      <c r="W1861" s="21"/>
      <c r="X1861" s="21"/>
    </row>
    <row r="1862" spans="1:24" x14ac:dyDescent="0.25">
      <c r="A1862" s="17">
        <v>2022</v>
      </c>
      <c r="B1862" s="17" t="s">
        <v>9</v>
      </c>
      <c r="C1862" s="17" t="s">
        <v>9509</v>
      </c>
      <c r="D1862" s="17" t="s">
        <v>16945</v>
      </c>
      <c r="E1862" s="17" t="s">
        <v>17162</v>
      </c>
      <c r="F1862" s="17" t="s">
        <v>14268</v>
      </c>
      <c r="G1862" s="17" t="s">
        <v>9510</v>
      </c>
      <c r="H1862" s="17" t="s">
        <v>9511</v>
      </c>
      <c r="I1862" s="17">
        <v>110.00000000000001</v>
      </c>
      <c r="J1862" s="17">
        <v>1</v>
      </c>
      <c r="K1862" s="18">
        <v>0.33333333333333331</v>
      </c>
      <c r="L1862" s="19">
        <v>0.33333333333333331</v>
      </c>
      <c r="M1862" s="20">
        <v>480</v>
      </c>
      <c r="N1862" s="20">
        <v>590</v>
      </c>
      <c r="O1862" s="20" t="s">
        <v>13</v>
      </c>
      <c r="P1862" s="21" t="s">
        <v>13</v>
      </c>
      <c r="Q1862" s="21" t="s">
        <v>16738</v>
      </c>
      <c r="R1862" s="21" t="s">
        <v>16738</v>
      </c>
      <c r="S1862" s="21" t="s">
        <v>16738</v>
      </c>
      <c r="T1862" s="21" t="s">
        <v>16738</v>
      </c>
      <c r="U1862" s="21">
        <v>1</v>
      </c>
      <c r="V1862" s="21"/>
      <c r="W1862" s="21"/>
      <c r="X1862" s="21"/>
    </row>
    <row r="1863" spans="1:24" x14ac:dyDescent="0.25">
      <c r="A1863" s="17">
        <v>2022</v>
      </c>
      <c r="B1863" s="17" t="s">
        <v>9</v>
      </c>
      <c r="C1863" s="17" t="s">
        <v>9512</v>
      </c>
      <c r="D1863" s="17" t="s">
        <v>16945</v>
      </c>
      <c r="E1863" s="17" t="s">
        <v>17162</v>
      </c>
      <c r="F1863" s="17" t="s">
        <v>14269</v>
      </c>
      <c r="G1863" s="17" t="s">
        <v>9510</v>
      </c>
      <c r="H1863" s="17" t="s">
        <v>9511</v>
      </c>
      <c r="I1863" s="17">
        <v>110.00000000000001</v>
      </c>
      <c r="J1863" s="17">
        <v>1</v>
      </c>
      <c r="K1863" s="18">
        <v>0.58333333333333337</v>
      </c>
      <c r="L1863" s="19">
        <v>0.58333333333333337</v>
      </c>
      <c r="M1863" s="20">
        <v>840</v>
      </c>
      <c r="N1863" s="20">
        <v>950</v>
      </c>
      <c r="O1863" s="20" t="s">
        <v>17</v>
      </c>
      <c r="P1863" s="21" t="s">
        <v>17</v>
      </c>
      <c r="Q1863" s="21" t="s">
        <v>16738</v>
      </c>
      <c r="R1863" s="21" t="s">
        <v>16738</v>
      </c>
      <c r="S1863" s="21" t="s">
        <v>16738</v>
      </c>
      <c r="T1863" s="21" t="s">
        <v>16738</v>
      </c>
      <c r="U1863" s="21">
        <v>1</v>
      </c>
      <c r="V1863" s="21"/>
      <c r="W1863" s="21"/>
      <c r="X1863" s="21"/>
    </row>
    <row r="1864" spans="1:24" x14ac:dyDescent="0.25">
      <c r="A1864" s="17">
        <v>2022</v>
      </c>
      <c r="B1864" s="17" t="s">
        <v>9</v>
      </c>
      <c r="C1864" s="17" t="s">
        <v>9513</v>
      </c>
      <c r="D1864" s="17" t="s">
        <v>16945</v>
      </c>
      <c r="E1864" s="17" t="s">
        <v>17162</v>
      </c>
      <c r="F1864" s="17" t="s">
        <v>14270</v>
      </c>
      <c r="G1864" s="17" t="s">
        <v>9510</v>
      </c>
      <c r="H1864" s="17" t="s">
        <v>9511</v>
      </c>
      <c r="I1864" s="17">
        <v>110.00000000000001</v>
      </c>
      <c r="J1864" s="17">
        <v>1</v>
      </c>
      <c r="K1864" s="18">
        <v>0.33333333333333331</v>
      </c>
      <c r="L1864" s="19">
        <v>0.33333333333333331</v>
      </c>
      <c r="M1864" s="20">
        <v>480</v>
      </c>
      <c r="N1864" s="20">
        <v>590</v>
      </c>
      <c r="O1864" s="20" t="s">
        <v>46</v>
      </c>
      <c r="P1864" s="21" t="s">
        <v>46</v>
      </c>
      <c r="Q1864" s="21" t="s">
        <v>16738</v>
      </c>
      <c r="R1864" s="21" t="s">
        <v>16738</v>
      </c>
      <c r="S1864" s="21" t="s">
        <v>16738</v>
      </c>
      <c r="T1864" s="21" t="s">
        <v>16738</v>
      </c>
      <c r="U1864" s="21">
        <v>1</v>
      </c>
      <c r="V1864" s="21"/>
      <c r="W1864" s="21"/>
      <c r="X1864" s="21"/>
    </row>
    <row r="1865" spans="1:24" x14ac:dyDescent="0.25">
      <c r="A1865" s="17">
        <v>2022</v>
      </c>
      <c r="B1865" s="17" t="s">
        <v>9</v>
      </c>
      <c r="C1865" s="17" t="s">
        <v>9514</v>
      </c>
      <c r="D1865" s="17" t="s">
        <v>16945</v>
      </c>
      <c r="E1865" s="17" t="s">
        <v>17162</v>
      </c>
      <c r="F1865" s="17" t="s">
        <v>14271</v>
      </c>
      <c r="G1865" s="17" t="s">
        <v>9510</v>
      </c>
      <c r="H1865" s="17" t="s">
        <v>9511</v>
      </c>
      <c r="I1865" s="17">
        <v>110.00000000000001</v>
      </c>
      <c r="J1865" s="17">
        <v>1</v>
      </c>
      <c r="K1865" s="18">
        <v>0.45833333333333331</v>
      </c>
      <c r="L1865" s="19">
        <v>0.45833333333333331</v>
      </c>
      <c r="M1865" s="20">
        <v>660</v>
      </c>
      <c r="N1865" s="20">
        <v>770</v>
      </c>
      <c r="O1865" s="20" t="s">
        <v>19</v>
      </c>
      <c r="P1865" s="21" t="s">
        <v>19</v>
      </c>
      <c r="Q1865" s="21" t="s">
        <v>16738</v>
      </c>
      <c r="R1865" s="21" t="s">
        <v>16738</v>
      </c>
      <c r="S1865" s="21" t="s">
        <v>16738</v>
      </c>
      <c r="T1865" s="21" t="s">
        <v>16738</v>
      </c>
      <c r="U1865" s="21">
        <v>1</v>
      </c>
      <c r="V1865" s="21"/>
      <c r="W1865" s="21"/>
      <c r="X1865" s="21"/>
    </row>
    <row r="1866" spans="1:24" x14ac:dyDescent="0.25">
      <c r="A1866" s="17">
        <v>2022</v>
      </c>
      <c r="B1866" s="17" t="s">
        <v>9</v>
      </c>
      <c r="C1866" s="17" t="s">
        <v>9515</v>
      </c>
      <c r="D1866" s="17" t="s">
        <v>16945</v>
      </c>
      <c r="E1866" s="17" t="s">
        <v>17162</v>
      </c>
      <c r="F1866" s="17" t="s">
        <v>14272</v>
      </c>
      <c r="G1866" s="17" t="s">
        <v>9510</v>
      </c>
      <c r="H1866" s="17" t="s">
        <v>9511</v>
      </c>
      <c r="I1866" s="17">
        <v>110.00000000000001</v>
      </c>
      <c r="J1866" s="17">
        <v>1</v>
      </c>
      <c r="K1866" s="18">
        <v>0.70833333333333337</v>
      </c>
      <c r="L1866" s="19">
        <v>0.70833333333333337</v>
      </c>
      <c r="M1866" s="20">
        <v>1020</v>
      </c>
      <c r="N1866" s="20">
        <v>1130</v>
      </c>
      <c r="O1866" s="20" t="s">
        <v>46</v>
      </c>
      <c r="P1866" s="21" t="s">
        <v>46</v>
      </c>
      <c r="Q1866" s="21" t="s">
        <v>16738</v>
      </c>
      <c r="R1866" s="21" t="s">
        <v>16738</v>
      </c>
      <c r="S1866" s="21" t="s">
        <v>16738</v>
      </c>
      <c r="T1866" s="21" t="s">
        <v>16738</v>
      </c>
      <c r="U1866" s="21">
        <v>1</v>
      </c>
      <c r="V1866" s="21"/>
      <c r="W1866" s="21"/>
      <c r="X1866" s="21"/>
    </row>
    <row r="1867" spans="1:24" x14ac:dyDescent="0.25">
      <c r="A1867" s="17">
        <v>2022</v>
      </c>
      <c r="B1867" s="17" t="s">
        <v>9</v>
      </c>
      <c r="C1867" s="17" t="s">
        <v>9516</v>
      </c>
      <c r="D1867" s="17" t="s">
        <v>16945</v>
      </c>
      <c r="E1867" s="17" t="s">
        <v>17162</v>
      </c>
      <c r="F1867" s="17" t="s">
        <v>16758</v>
      </c>
      <c r="G1867" s="17" t="s">
        <v>9510</v>
      </c>
      <c r="H1867" s="17" t="s">
        <v>9511</v>
      </c>
      <c r="I1867" s="17">
        <v>110.00000000000001</v>
      </c>
      <c r="J1867" s="17">
        <v>1</v>
      </c>
      <c r="K1867" s="18">
        <v>0.39583333333333331</v>
      </c>
      <c r="L1867" s="19">
        <v>0.39583333333333331</v>
      </c>
      <c r="M1867" s="20">
        <v>570</v>
      </c>
      <c r="N1867" s="20">
        <v>680</v>
      </c>
      <c r="O1867" s="20" t="s">
        <v>19</v>
      </c>
      <c r="P1867" s="21" t="s">
        <v>19</v>
      </c>
      <c r="Q1867" s="21" t="s">
        <v>16738</v>
      </c>
      <c r="R1867" s="21" t="s">
        <v>16738</v>
      </c>
      <c r="S1867" s="21" t="s">
        <v>16738</v>
      </c>
      <c r="T1867" s="21" t="s">
        <v>16738</v>
      </c>
      <c r="U1867" s="21">
        <v>1</v>
      </c>
      <c r="V1867" s="21"/>
      <c r="W1867" s="21"/>
      <c r="X1867" s="21"/>
    </row>
    <row r="1868" spans="1:24" x14ac:dyDescent="0.25">
      <c r="A1868" s="17">
        <v>2022</v>
      </c>
      <c r="B1868" s="17" t="s">
        <v>9</v>
      </c>
      <c r="C1868" s="17" t="s">
        <v>9517</v>
      </c>
      <c r="D1868" s="17" t="s">
        <v>16945</v>
      </c>
      <c r="E1868" s="17" t="s">
        <v>17162</v>
      </c>
      <c r="F1868" s="17" t="s">
        <v>16759</v>
      </c>
      <c r="G1868" s="17" t="s">
        <v>9510</v>
      </c>
      <c r="H1868" s="17" t="s">
        <v>9511</v>
      </c>
      <c r="I1868" s="17">
        <v>110.00000000000001</v>
      </c>
      <c r="J1868" s="17">
        <v>1</v>
      </c>
      <c r="K1868" s="18">
        <v>0.45833333333333331</v>
      </c>
      <c r="L1868" s="19">
        <v>0.45833333333333331</v>
      </c>
      <c r="M1868" s="20">
        <v>660</v>
      </c>
      <c r="N1868" s="20">
        <v>770</v>
      </c>
      <c r="O1868" s="20" t="s">
        <v>21</v>
      </c>
      <c r="P1868" s="21" t="s">
        <v>21</v>
      </c>
      <c r="Q1868" s="21" t="s">
        <v>16738</v>
      </c>
      <c r="R1868" s="21" t="s">
        <v>16738</v>
      </c>
      <c r="S1868" s="21" t="s">
        <v>16738</v>
      </c>
      <c r="T1868" s="21" t="s">
        <v>16738</v>
      </c>
      <c r="U1868" s="21">
        <v>1</v>
      </c>
      <c r="V1868" s="21"/>
      <c r="W1868" s="21"/>
      <c r="X1868" s="21"/>
    </row>
    <row r="1869" spans="1:24" x14ac:dyDescent="0.25">
      <c r="A1869" s="17">
        <v>2022</v>
      </c>
      <c r="B1869" s="17" t="s">
        <v>9</v>
      </c>
      <c r="C1869" s="17" t="s">
        <v>9521</v>
      </c>
      <c r="D1869" s="17" t="s">
        <v>16945</v>
      </c>
      <c r="E1869" s="17" t="s">
        <v>17163</v>
      </c>
      <c r="F1869" s="17" t="s">
        <v>14268</v>
      </c>
      <c r="G1869" s="17" t="s">
        <v>9522</v>
      </c>
      <c r="H1869" s="17" t="s">
        <v>9523</v>
      </c>
      <c r="I1869" s="17">
        <v>110.00000000000001</v>
      </c>
      <c r="J1869" s="17">
        <v>1</v>
      </c>
      <c r="K1869" s="18">
        <v>0.45833333333333331</v>
      </c>
      <c r="L1869" s="19">
        <v>0.45833333333333331</v>
      </c>
      <c r="M1869" s="20">
        <v>660</v>
      </c>
      <c r="N1869" s="20">
        <v>770</v>
      </c>
      <c r="O1869" s="20" t="s">
        <v>21</v>
      </c>
      <c r="P1869" s="21" t="s">
        <v>21</v>
      </c>
      <c r="Q1869" s="21" t="s">
        <v>16738</v>
      </c>
      <c r="R1869" s="21" t="s">
        <v>16738</v>
      </c>
      <c r="S1869" s="21" t="s">
        <v>16738</v>
      </c>
      <c r="T1869" s="21" t="s">
        <v>16738</v>
      </c>
      <c r="U1869" s="21">
        <v>1</v>
      </c>
      <c r="V1869" s="21"/>
      <c r="W1869" s="21"/>
      <c r="X1869" s="21"/>
    </row>
    <row r="1870" spans="1:24" x14ac:dyDescent="0.25">
      <c r="A1870" s="17">
        <v>2022</v>
      </c>
      <c r="B1870" s="17" t="s">
        <v>9</v>
      </c>
      <c r="C1870" s="17" t="s">
        <v>9524</v>
      </c>
      <c r="D1870" s="17" t="s">
        <v>16945</v>
      </c>
      <c r="E1870" s="17" t="s">
        <v>17163</v>
      </c>
      <c r="F1870" s="17" t="s">
        <v>14269</v>
      </c>
      <c r="G1870" s="17" t="s">
        <v>9522</v>
      </c>
      <c r="H1870" s="17" t="s">
        <v>9523</v>
      </c>
      <c r="I1870" s="17">
        <v>110.00000000000001</v>
      </c>
      <c r="J1870" s="17">
        <v>1</v>
      </c>
      <c r="K1870" s="18">
        <v>0.45833333333333331</v>
      </c>
      <c r="L1870" s="19">
        <v>0.45833333333333331</v>
      </c>
      <c r="M1870" s="20">
        <v>660</v>
      </c>
      <c r="N1870" s="20">
        <v>770</v>
      </c>
      <c r="O1870" s="20" t="s">
        <v>15</v>
      </c>
      <c r="P1870" s="21" t="s">
        <v>15</v>
      </c>
      <c r="Q1870" s="21" t="s">
        <v>16738</v>
      </c>
      <c r="R1870" s="21" t="s">
        <v>16738</v>
      </c>
      <c r="S1870" s="21" t="s">
        <v>16738</v>
      </c>
      <c r="T1870" s="21" t="s">
        <v>16738</v>
      </c>
      <c r="U1870" s="21">
        <v>1</v>
      </c>
      <c r="V1870" s="21"/>
      <c r="W1870" s="21"/>
      <c r="X1870" s="21"/>
    </row>
    <row r="1871" spans="1:24" x14ac:dyDescent="0.25">
      <c r="A1871" s="17">
        <v>2022</v>
      </c>
      <c r="B1871" s="17" t="s">
        <v>9</v>
      </c>
      <c r="C1871" s="17" t="s">
        <v>9525</v>
      </c>
      <c r="D1871" s="17" t="s">
        <v>16945</v>
      </c>
      <c r="E1871" s="17" t="s">
        <v>17163</v>
      </c>
      <c r="F1871" s="17" t="s">
        <v>14270</v>
      </c>
      <c r="G1871" s="17" t="s">
        <v>9522</v>
      </c>
      <c r="H1871" s="17" t="s">
        <v>9523</v>
      </c>
      <c r="I1871" s="17">
        <v>110.00000000000001</v>
      </c>
      <c r="J1871" s="17">
        <v>1</v>
      </c>
      <c r="K1871" s="18">
        <v>0.27083333333333331</v>
      </c>
      <c r="L1871" s="19">
        <v>0.27083333333333331</v>
      </c>
      <c r="M1871" s="20">
        <v>390</v>
      </c>
      <c r="N1871" s="20">
        <v>500</v>
      </c>
      <c r="O1871" s="20" t="s">
        <v>15</v>
      </c>
      <c r="P1871" s="21" t="s">
        <v>15</v>
      </c>
      <c r="Q1871" s="21" t="s">
        <v>16738</v>
      </c>
      <c r="R1871" s="21" t="s">
        <v>16738</v>
      </c>
      <c r="S1871" s="21" t="s">
        <v>16738</v>
      </c>
      <c r="T1871" s="21" t="s">
        <v>16738</v>
      </c>
      <c r="U1871" s="21">
        <v>1</v>
      </c>
      <c r="V1871" s="21"/>
      <c r="W1871" s="21"/>
      <c r="X1871" s="21"/>
    </row>
    <row r="1872" spans="1:24" x14ac:dyDescent="0.25">
      <c r="A1872" s="17">
        <v>2022</v>
      </c>
      <c r="B1872" s="17" t="s">
        <v>9</v>
      </c>
      <c r="C1872" s="17" t="s">
        <v>9526</v>
      </c>
      <c r="D1872" s="17" t="s">
        <v>16945</v>
      </c>
      <c r="E1872" s="17" t="s">
        <v>17163</v>
      </c>
      <c r="F1872" s="17" t="s">
        <v>14271</v>
      </c>
      <c r="G1872" s="17" t="s">
        <v>9522</v>
      </c>
      <c r="H1872" s="17" t="s">
        <v>9523</v>
      </c>
      <c r="I1872" s="17">
        <v>110.00000000000001</v>
      </c>
      <c r="J1872" s="17">
        <v>1</v>
      </c>
      <c r="K1872" s="18">
        <v>0.33333333333333331</v>
      </c>
      <c r="L1872" s="19">
        <v>0.33333333333333331</v>
      </c>
      <c r="M1872" s="20">
        <v>480</v>
      </c>
      <c r="N1872" s="20">
        <v>590</v>
      </c>
      <c r="O1872" s="20" t="s">
        <v>17</v>
      </c>
      <c r="P1872" s="21" t="s">
        <v>17</v>
      </c>
      <c r="Q1872" s="21" t="s">
        <v>16738</v>
      </c>
      <c r="R1872" s="21" t="s">
        <v>16738</v>
      </c>
      <c r="S1872" s="21" t="s">
        <v>16738</v>
      </c>
      <c r="T1872" s="21" t="s">
        <v>16738</v>
      </c>
      <c r="U1872" s="21">
        <v>1</v>
      </c>
      <c r="V1872" s="21"/>
      <c r="W1872" s="21"/>
      <c r="X1872" s="21"/>
    </row>
    <row r="1873" spans="1:24" x14ac:dyDescent="0.25">
      <c r="A1873" s="17">
        <v>2022</v>
      </c>
      <c r="B1873" s="17" t="s">
        <v>9</v>
      </c>
      <c r="C1873" s="17" t="s">
        <v>9527</v>
      </c>
      <c r="D1873" s="17" t="s">
        <v>16945</v>
      </c>
      <c r="E1873" s="17" t="s">
        <v>17163</v>
      </c>
      <c r="F1873" s="17" t="s">
        <v>14272</v>
      </c>
      <c r="G1873" s="17" t="s">
        <v>9522</v>
      </c>
      <c r="H1873" s="17" t="s">
        <v>9523</v>
      </c>
      <c r="I1873" s="17">
        <v>110.00000000000001</v>
      </c>
      <c r="J1873" s="17">
        <v>1</v>
      </c>
      <c r="K1873" s="18">
        <v>0.33333333333333331</v>
      </c>
      <c r="L1873" s="19">
        <v>0.33333333333333331</v>
      </c>
      <c r="M1873" s="20">
        <v>480</v>
      </c>
      <c r="N1873" s="20">
        <v>590</v>
      </c>
      <c r="O1873" s="20" t="s">
        <v>17</v>
      </c>
      <c r="P1873" s="21" t="s">
        <v>17</v>
      </c>
      <c r="Q1873" s="21" t="s">
        <v>16738</v>
      </c>
      <c r="R1873" s="21" t="s">
        <v>16738</v>
      </c>
      <c r="S1873" s="21" t="s">
        <v>16738</v>
      </c>
      <c r="T1873" s="21" t="s">
        <v>16738</v>
      </c>
      <c r="U1873" s="21">
        <v>1</v>
      </c>
      <c r="V1873" s="21"/>
      <c r="W1873" s="21"/>
      <c r="X1873" s="21"/>
    </row>
    <row r="1874" spans="1:24" x14ac:dyDescent="0.25">
      <c r="A1874" s="17">
        <v>2022</v>
      </c>
      <c r="B1874" s="17" t="s">
        <v>9</v>
      </c>
      <c r="C1874" s="17" t="s">
        <v>9528</v>
      </c>
      <c r="D1874" s="17" t="s">
        <v>16945</v>
      </c>
      <c r="E1874" s="17" t="s">
        <v>17163</v>
      </c>
      <c r="F1874" s="17" t="s">
        <v>16758</v>
      </c>
      <c r="G1874" s="17" t="s">
        <v>9522</v>
      </c>
      <c r="H1874" s="17" t="s">
        <v>9523</v>
      </c>
      <c r="I1874" s="17">
        <v>110.00000000000001</v>
      </c>
      <c r="J1874" s="17">
        <v>1</v>
      </c>
      <c r="K1874" s="18">
        <v>0.64583333333333337</v>
      </c>
      <c r="L1874" s="19">
        <v>0.64583333333333337</v>
      </c>
      <c r="M1874" s="20">
        <v>930</v>
      </c>
      <c r="N1874" s="20">
        <v>1040</v>
      </c>
      <c r="O1874" s="20" t="s">
        <v>15</v>
      </c>
      <c r="P1874" s="21" t="s">
        <v>15</v>
      </c>
      <c r="Q1874" s="21" t="s">
        <v>16738</v>
      </c>
      <c r="R1874" s="21" t="s">
        <v>16738</v>
      </c>
      <c r="S1874" s="21" t="s">
        <v>16738</v>
      </c>
      <c r="T1874" s="21" t="s">
        <v>16738</v>
      </c>
      <c r="U1874" s="21">
        <v>1</v>
      </c>
      <c r="V1874" s="21"/>
      <c r="W1874" s="21"/>
      <c r="X1874" s="21"/>
    </row>
    <row r="1875" spans="1:24" x14ac:dyDescent="0.25">
      <c r="A1875" s="17">
        <v>2022</v>
      </c>
      <c r="B1875" s="17" t="s">
        <v>9</v>
      </c>
      <c r="C1875" s="17" t="s">
        <v>9529</v>
      </c>
      <c r="D1875" s="17" t="s">
        <v>16945</v>
      </c>
      <c r="E1875" s="17" t="s">
        <v>17163</v>
      </c>
      <c r="F1875" s="17" t="s">
        <v>16759</v>
      </c>
      <c r="G1875" s="17" t="s">
        <v>9522</v>
      </c>
      <c r="H1875" s="17" t="s">
        <v>9523</v>
      </c>
      <c r="I1875" s="17">
        <v>110.00000000000001</v>
      </c>
      <c r="J1875" s="17">
        <v>1</v>
      </c>
      <c r="K1875" s="18">
        <v>0.33333333333333331</v>
      </c>
      <c r="L1875" s="19">
        <v>0.33333333333333331</v>
      </c>
      <c r="M1875" s="20">
        <v>480</v>
      </c>
      <c r="N1875" s="20">
        <v>590</v>
      </c>
      <c r="O1875" s="20" t="s">
        <v>17</v>
      </c>
      <c r="P1875" s="21" t="s">
        <v>17</v>
      </c>
      <c r="Q1875" s="21" t="s">
        <v>16738</v>
      </c>
      <c r="R1875" s="21" t="s">
        <v>16738</v>
      </c>
      <c r="S1875" s="21" t="s">
        <v>16738</v>
      </c>
      <c r="T1875" s="21" t="s">
        <v>16738</v>
      </c>
      <c r="U1875" s="21">
        <v>1</v>
      </c>
      <c r="V1875" s="21"/>
      <c r="W1875" s="21"/>
      <c r="X1875" s="21"/>
    </row>
    <row r="1876" spans="1:24" x14ac:dyDescent="0.25">
      <c r="A1876" s="17">
        <v>2022</v>
      </c>
      <c r="B1876" s="17" t="s">
        <v>9</v>
      </c>
      <c r="C1876" s="17" t="s">
        <v>9530</v>
      </c>
      <c r="D1876" s="17" t="s">
        <v>16945</v>
      </c>
      <c r="E1876" s="17" t="s">
        <v>17163</v>
      </c>
      <c r="F1876" s="17" t="s">
        <v>16760</v>
      </c>
      <c r="G1876" s="17" t="s">
        <v>9522</v>
      </c>
      <c r="H1876" s="17" t="s">
        <v>9523</v>
      </c>
      <c r="I1876" s="17">
        <v>110.00000000000001</v>
      </c>
      <c r="J1876" s="17">
        <v>1</v>
      </c>
      <c r="K1876" s="18">
        <v>0.45833333333333331</v>
      </c>
      <c r="L1876" s="19">
        <v>0.45833333333333331</v>
      </c>
      <c r="M1876" s="20">
        <v>660</v>
      </c>
      <c r="N1876" s="20">
        <v>770</v>
      </c>
      <c r="O1876" s="20" t="s">
        <v>15</v>
      </c>
      <c r="P1876" s="21" t="s">
        <v>15</v>
      </c>
      <c r="Q1876" s="21" t="s">
        <v>16738</v>
      </c>
      <c r="R1876" s="21" t="s">
        <v>16738</v>
      </c>
      <c r="S1876" s="21" t="s">
        <v>16738</v>
      </c>
      <c r="T1876" s="21" t="s">
        <v>16738</v>
      </c>
      <c r="U1876" s="21">
        <v>1</v>
      </c>
      <c r="V1876" s="21"/>
      <c r="W1876" s="21"/>
      <c r="X1876" s="21"/>
    </row>
    <row r="1877" spans="1:24" x14ac:dyDescent="0.25">
      <c r="A1877" s="17">
        <v>2022</v>
      </c>
      <c r="B1877" s="17" t="s">
        <v>9</v>
      </c>
      <c r="C1877" s="17" t="s">
        <v>9531</v>
      </c>
      <c r="D1877" s="17" t="s">
        <v>16945</v>
      </c>
      <c r="E1877" s="17" t="s">
        <v>17163</v>
      </c>
      <c r="F1877" s="17" t="s">
        <v>16771</v>
      </c>
      <c r="G1877" s="17" t="s">
        <v>9522</v>
      </c>
      <c r="H1877" s="17" t="s">
        <v>9523</v>
      </c>
      <c r="I1877" s="17">
        <v>110.00000000000001</v>
      </c>
      <c r="J1877" s="17">
        <v>1</v>
      </c>
      <c r="K1877" s="18">
        <v>0.58333333333333337</v>
      </c>
      <c r="L1877" s="19">
        <v>0.58333333333333337</v>
      </c>
      <c r="M1877" s="20">
        <v>840</v>
      </c>
      <c r="N1877" s="20">
        <v>950</v>
      </c>
      <c r="O1877" s="20" t="s">
        <v>17</v>
      </c>
      <c r="P1877" s="21" t="s">
        <v>17</v>
      </c>
      <c r="Q1877" s="21" t="s">
        <v>16738</v>
      </c>
      <c r="R1877" s="21" t="s">
        <v>16738</v>
      </c>
      <c r="S1877" s="21" t="s">
        <v>16738</v>
      </c>
      <c r="T1877" s="21" t="s">
        <v>16738</v>
      </c>
      <c r="U1877" s="21">
        <v>1</v>
      </c>
      <c r="V1877" s="21"/>
      <c r="W1877" s="21"/>
      <c r="X1877" s="21"/>
    </row>
    <row r="1878" spans="1:24" x14ac:dyDescent="0.25">
      <c r="A1878" s="17">
        <v>2022</v>
      </c>
      <c r="B1878" s="17" t="s">
        <v>9</v>
      </c>
      <c r="C1878" s="17" t="s">
        <v>9532</v>
      </c>
      <c r="D1878" s="17" t="s">
        <v>16945</v>
      </c>
      <c r="E1878" s="17" t="s">
        <v>17163</v>
      </c>
      <c r="F1878" s="17" t="s">
        <v>16772</v>
      </c>
      <c r="G1878" s="17" t="s">
        <v>9522</v>
      </c>
      <c r="H1878" s="17" t="s">
        <v>9523</v>
      </c>
      <c r="I1878" s="17">
        <v>110.00000000000001</v>
      </c>
      <c r="J1878" s="17">
        <v>1</v>
      </c>
      <c r="K1878" s="18">
        <v>0.39583333333333331</v>
      </c>
      <c r="L1878" s="19">
        <v>0.39583333333333331</v>
      </c>
      <c r="M1878" s="20">
        <v>570</v>
      </c>
      <c r="N1878" s="20">
        <v>680</v>
      </c>
      <c r="O1878" s="20" t="s">
        <v>19</v>
      </c>
      <c r="P1878" s="21" t="s">
        <v>19</v>
      </c>
      <c r="Q1878" s="21" t="s">
        <v>16738</v>
      </c>
      <c r="R1878" s="21" t="s">
        <v>16738</v>
      </c>
      <c r="S1878" s="21" t="s">
        <v>16738</v>
      </c>
      <c r="T1878" s="21" t="s">
        <v>16738</v>
      </c>
      <c r="U1878" s="21">
        <v>1</v>
      </c>
      <c r="V1878" s="21"/>
      <c r="W1878" s="21"/>
      <c r="X1878" s="21"/>
    </row>
    <row r="1879" spans="1:24" x14ac:dyDescent="0.25">
      <c r="A1879" s="17">
        <v>2022</v>
      </c>
      <c r="B1879" s="17" t="s">
        <v>9</v>
      </c>
      <c r="C1879" s="17" t="s">
        <v>9533</v>
      </c>
      <c r="D1879" s="17" t="s">
        <v>16945</v>
      </c>
      <c r="E1879" s="17" t="s">
        <v>17163</v>
      </c>
      <c r="F1879" s="17" t="s">
        <v>14268</v>
      </c>
      <c r="G1879" s="17" t="s">
        <v>9522</v>
      </c>
      <c r="H1879" s="17" t="s">
        <v>9523</v>
      </c>
      <c r="I1879" s="17">
        <v>110.00000000000001</v>
      </c>
      <c r="J1879" s="17">
        <v>1</v>
      </c>
      <c r="K1879" s="18">
        <v>0.33333333333333331</v>
      </c>
      <c r="L1879" s="19">
        <v>0.33333333333333331</v>
      </c>
      <c r="M1879" s="20">
        <v>480</v>
      </c>
      <c r="N1879" s="20">
        <v>590</v>
      </c>
      <c r="O1879" s="20" t="s">
        <v>17</v>
      </c>
      <c r="P1879" s="21" t="s">
        <v>17</v>
      </c>
      <c r="Q1879" s="21" t="s">
        <v>16738</v>
      </c>
      <c r="R1879" s="21" t="s">
        <v>16738</v>
      </c>
      <c r="S1879" s="21" t="s">
        <v>16738</v>
      </c>
      <c r="T1879" s="21" t="s">
        <v>16738</v>
      </c>
      <c r="U1879" s="21">
        <v>1</v>
      </c>
      <c r="V1879" s="21"/>
      <c r="W1879" s="21"/>
      <c r="X1879" s="21"/>
    </row>
    <row r="1880" spans="1:24" x14ac:dyDescent="0.25">
      <c r="A1880" s="17">
        <v>2022</v>
      </c>
      <c r="B1880" s="17" t="s">
        <v>9</v>
      </c>
      <c r="C1880" s="17" t="s">
        <v>9534</v>
      </c>
      <c r="D1880" s="17" t="s">
        <v>16945</v>
      </c>
      <c r="E1880" s="17" t="s">
        <v>17163</v>
      </c>
      <c r="F1880" s="17" t="s">
        <v>14269</v>
      </c>
      <c r="G1880" s="17" t="s">
        <v>9522</v>
      </c>
      <c r="H1880" s="17" t="s">
        <v>9523</v>
      </c>
      <c r="I1880" s="17">
        <v>110.00000000000001</v>
      </c>
      <c r="J1880" s="17">
        <v>1</v>
      </c>
      <c r="K1880" s="18">
        <v>0.45833333333333331</v>
      </c>
      <c r="L1880" s="19">
        <v>0.45833333333333331</v>
      </c>
      <c r="M1880" s="20">
        <v>660</v>
      </c>
      <c r="N1880" s="20">
        <v>770</v>
      </c>
      <c r="O1880" s="20" t="s">
        <v>15</v>
      </c>
      <c r="P1880" s="21" t="s">
        <v>15</v>
      </c>
      <c r="Q1880" s="21" t="s">
        <v>16738</v>
      </c>
      <c r="R1880" s="21" t="s">
        <v>16738</v>
      </c>
      <c r="S1880" s="21" t="s">
        <v>16738</v>
      </c>
      <c r="T1880" s="21" t="s">
        <v>16738</v>
      </c>
      <c r="U1880" s="21">
        <v>1</v>
      </c>
      <c r="V1880" s="21"/>
      <c r="W1880" s="21"/>
      <c r="X1880" s="21"/>
    </row>
    <row r="1881" spans="1:24" x14ac:dyDescent="0.25">
      <c r="A1881" s="17">
        <v>2022</v>
      </c>
      <c r="B1881" s="17" t="s">
        <v>9</v>
      </c>
      <c r="C1881" s="17" t="s">
        <v>9535</v>
      </c>
      <c r="D1881" s="17" t="s">
        <v>16945</v>
      </c>
      <c r="E1881" s="17" t="s">
        <v>17163</v>
      </c>
      <c r="F1881" s="17" t="s">
        <v>14270</v>
      </c>
      <c r="G1881" s="17" t="s">
        <v>9522</v>
      </c>
      <c r="H1881" s="17" t="s">
        <v>9523</v>
      </c>
      <c r="I1881" s="17">
        <v>110.00000000000001</v>
      </c>
      <c r="J1881" s="17">
        <v>1</v>
      </c>
      <c r="K1881" s="18">
        <v>0.39583333333333331</v>
      </c>
      <c r="L1881" s="19">
        <v>0.39583333333333331</v>
      </c>
      <c r="M1881" s="20">
        <v>570</v>
      </c>
      <c r="N1881" s="20">
        <v>680</v>
      </c>
      <c r="O1881" s="20" t="s">
        <v>15</v>
      </c>
      <c r="P1881" s="21" t="s">
        <v>15</v>
      </c>
      <c r="Q1881" s="21" t="s">
        <v>16738</v>
      </c>
      <c r="R1881" s="21" t="s">
        <v>16738</v>
      </c>
      <c r="S1881" s="21" t="s">
        <v>16738</v>
      </c>
      <c r="T1881" s="21" t="s">
        <v>16738</v>
      </c>
      <c r="U1881" s="21">
        <v>1</v>
      </c>
      <c r="V1881" s="21"/>
      <c r="W1881" s="21"/>
      <c r="X1881" s="21"/>
    </row>
    <row r="1882" spans="1:24" x14ac:dyDescent="0.25">
      <c r="A1882" s="17">
        <v>2022</v>
      </c>
      <c r="B1882" s="17" t="s">
        <v>9</v>
      </c>
      <c r="C1882" s="17" t="s">
        <v>9536</v>
      </c>
      <c r="D1882" s="17" t="s">
        <v>16945</v>
      </c>
      <c r="E1882" s="17" t="s">
        <v>17163</v>
      </c>
      <c r="F1882" s="17" t="s">
        <v>14271</v>
      </c>
      <c r="G1882" s="17" t="s">
        <v>9522</v>
      </c>
      <c r="H1882" s="17" t="s">
        <v>9523</v>
      </c>
      <c r="I1882" s="17">
        <v>110.00000000000001</v>
      </c>
      <c r="J1882" s="17">
        <v>1</v>
      </c>
      <c r="K1882" s="18">
        <v>0.39583333333333331</v>
      </c>
      <c r="L1882" s="19">
        <v>0.39583333333333331</v>
      </c>
      <c r="M1882" s="20">
        <v>570</v>
      </c>
      <c r="N1882" s="20">
        <v>680</v>
      </c>
      <c r="O1882" s="20" t="s">
        <v>17</v>
      </c>
      <c r="P1882" s="21" t="s">
        <v>17</v>
      </c>
      <c r="Q1882" s="21" t="s">
        <v>16738</v>
      </c>
      <c r="R1882" s="21" t="s">
        <v>16738</v>
      </c>
      <c r="S1882" s="21" t="s">
        <v>16738</v>
      </c>
      <c r="T1882" s="21" t="s">
        <v>16738</v>
      </c>
      <c r="U1882" s="21">
        <v>1</v>
      </c>
      <c r="V1882" s="21"/>
      <c r="W1882" s="21"/>
      <c r="X1882" s="21"/>
    </row>
    <row r="1883" spans="1:24" x14ac:dyDescent="0.25">
      <c r="A1883" s="17">
        <v>2022</v>
      </c>
      <c r="B1883" s="17" t="s">
        <v>9</v>
      </c>
      <c r="C1883" s="17" t="s">
        <v>9645</v>
      </c>
      <c r="D1883" s="17" t="s">
        <v>16945</v>
      </c>
      <c r="E1883" s="17" t="s">
        <v>16746</v>
      </c>
      <c r="F1883" s="17" t="s">
        <v>14268</v>
      </c>
      <c r="G1883" s="17" t="s">
        <v>710</v>
      </c>
      <c r="H1883" s="17" t="s">
        <v>9646</v>
      </c>
      <c r="I1883" s="17">
        <v>110.00000000000001</v>
      </c>
      <c r="J1883" s="17">
        <v>1</v>
      </c>
      <c r="K1883" s="18">
        <v>0.45833333333333331</v>
      </c>
      <c r="L1883" s="19">
        <v>0.45833333333333331</v>
      </c>
      <c r="M1883" s="20">
        <v>660</v>
      </c>
      <c r="N1883" s="20">
        <v>770</v>
      </c>
      <c r="O1883" s="20" t="s">
        <v>17</v>
      </c>
      <c r="P1883" s="21" t="s">
        <v>17</v>
      </c>
      <c r="Q1883" s="21" t="s">
        <v>16738</v>
      </c>
      <c r="R1883" s="21" t="s">
        <v>16738</v>
      </c>
      <c r="S1883" s="21" t="s">
        <v>16738</v>
      </c>
      <c r="T1883" s="21" t="s">
        <v>16738</v>
      </c>
      <c r="U1883" s="21">
        <v>1</v>
      </c>
      <c r="V1883" s="21"/>
      <c r="W1883" s="21"/>
      <c r="X1883" s="21"/>
    </row>
    <row r="1884" spans="1:24" x14ac:dyDescent="0.25">
      <c r="A1884" s="17">
        <v>2022</v>
      </c>
      <c r="B1884" s="17" t="s">
        <v>9</v>
      </c>
      <c r="C1884" s="17" t="s">
        <v>9647</v>
      </c>
      <c r="D1884" s="17" t="s">
        <v>16945</v>
      </c>
      <c r="E1884" s="17" t="s">
        <v>16746</v>
      </c>
      <c r="F1884" s="17" t="s">
        <v>14269</v>
      </c>
      <c r="G1884" s="17" t="s">
        <v>710</v>
      </c>
      <c r="H1884" s="17" t="s">
        <v>9646</v>
      </c>
      <c r="I1884" s="17">
        <v>110.00000000000001</v>
      </c>
      <c r="J1884" s="17">
        <v>1</v>
      </c>
      <c r="K1884" s="18">
        <v>0.70833333333333337</v>
      </c>
      <c r="L1884" s="19">
        <v>0.70833333333333337</v>
      </c>
      <c r="M1884" s="20">
        <v>1020</v>
      </c>
      <c r="N1884" s="20">
        <v>1130</v>
      </c>
      <c r="O1884" s="20" t="s">
        <v>15</v>
      </c>
      <c r="P1884" s="21" t="s">
        <v>15</v>
      </c>
      <c r="Q1884" s="21" t="s">
        <v>16738</v>
      </c>
      <c r="R1884" s="21" t="s">
        <v>16738</v>
      </c>
      <c r="S1884" s="21" t="s">
        <v>16738</v>
      </c>
      <c r="T1884" s="21" t="s">
        <v>16738</v>
      </c>
      <c r="U1884" s="21">
        <v>1</v>
      </c>
      <c r="V1884" s="21"/>
      <c r="W1884" s="21"/>
      <c r="X1884" s="21"/>
    </row>
    <row r="1885" spans="1:24" x14ac:dyDescent="0.25">
      <c r="A1885" s="17">
        <v>2022</v>
      </c>
      <c r="B1885" s="17" t="s">
        <v>9</v>
      </c>
      <c r="C1885" s="17" t="s">
        <v>9648</v>
      </c>
      <c r="D1885" s="17" t="s">
        <v>16945</v>
      </c>
      <c r="E1885" s="17" t="s">
        <v>16746</v>
      </c>
      <c r="F1885" s="17" t="s">
        <v>14270</v>
      </c>
      <c r="G1885" s="17" t="s">
        <v>710</v>
      </c>
      <c r="H1885" s="17" t="s">
        <v>9646</v>
      </c>
      <c r="I1885" s="17">
        <v>110.00000000000001</v>
      </c>
      <c r="J1885" s="17">
        <v>1</v>
      </c>
      <c r="K1885" s="18">
        <v>0.52083333333333337</v>
      </c>
      <c r="L1885" s="19">
        <v>0.52083333333333337</v>
      </c>
      <c r="M1885" s="20">
        <v>750</v>
      </c>
      <c r="N1885" s="20">
        <v>860</v>
      </c>
      <c r="O1885" s="20" t="s">
        <v>19</v>
      </c>
      <c r="P1885" s="21" t="s">
        <v>19</v>
      </c>
      <c r="Q1885" s="21" t="s">
        <v>16738</v>
      </c>
      <c r="R1885" s="21" t="s">
        <v>16738</v>
      </c>
      <c r="S1885" s="21" t="s">
        <v>16738</v>
      </c>
      <c r="T1885" s="21" t="s">
        <v>16738</v>
      </c>
      <c r="U1885" s="21">
        <v>1</v>
      </c>
      <c r="V1885" s="21"/>
      <c r="W1885" s="21"/>
      <c r="X1885" s="21"/>
    </row>
    <row r="1886" spans="1:24" x14ac:dyDescent="0.25">
      <c r="A1886" s="17">
        <v>2022</v>
      </c>
      <c r="B1886" s="17" t="s">
        <v>9</v>
      </c>
      <c r="C1886" s="17" t="s">
        <v>9649</v>
      </c>
      <c r="D1886" s="17" t="s">
        <v>16945</v>
      </c>
      <c r="E1886" s="17" t="s">
        <v>16746</v>
      </c>
      <c r="F1886" s="17" t="s">
        <v>14271</v>
      </c>
      <c r="G1886" s="17" t="s">
        <v>710</v>
      </c>
      <c r="H1886" s="17" t="s">
        <v>9646</v>
      </c>
      <c r="I1886" s="17">
        <v>110.00000000000001</v>
      </c>
      <c r="J1886" s="17">
        <v>1</v>
      </c>
      <c r="K1886" s="18">
        <v>0.52083333333333337</v>
      </c>
      <c r="L1886" s="19">
        <v>0.52083333333333337</v>
      </c>
      <c r="M1886" s="20">
        <v>750</v>
      </c>
      <c r="N1886" s="20">
        <v>860</v>
      </c>
      <c r="O1886" s="20" t="s">
        <v>17</v>
      </c>
      <c r="P1886" s="21" t="s">
        <v>17</v>
      </c>
      <c r="Q1886" s="21" t="s">
        <v>16738</v>
      </c>
      <c r="R1886" s="21" t="s">
        <v>16738</v>
      </c>
      <c r="S1886" s="21" t="s">
        <v>16738</v>
      </c>
      <c r="T1886" s="21" t="s">
        <v>16738</v>
      </c>
      <c r="U1886" s="21">
        <v>1</v>
      </c>
      <c r="V1886" s="21"/>
      <c r="W1886" s="21"/>
      <c r="X1886" s="21"/>
    </row>
    <row r="1887" spans="1:24" x14ac:dyDescent="0.25">
      <c r="A1887" s="17">
        <v>2022</v>
      </c>
      <c r="B1887" s="17" t="s">
        <v>9</v>
      </c>
      <c r="C1887" s="17" t="s">
        <v>9650</v>
      </c>
      <c r="D1887" s="17" t="s">
        <v>16945</v>
      </c>
      <c r="E1887" s="17" t="s">
        <v>16746</v>
      </c>
      <c r="F1887" s="17" t="s">
        <v>14272</v>
      </c>
      <c r="G1887" s="17" t="s">
        <v>710</v>
      </c>
      <c r="H1887" s="17" t="s">
        <v>9646</v>
      </c>
      <c r="I1887" s="17">
        <v>110.00000000000001</v>
      </c>
      <c r="J1887" s="17">
        <v>1</v>
      </c>
      <c r="K1887" s="18">
        <v>0.45833333333333331</v>
      </c>
      <c r="L1887" s="19">
        <v>0.45833333333333331</v>
      </c>
      <c r="M1887" s="20">
        <v>660</v>
      </c>
      <c r="N1887" s="20">
        <v>770</v>
      </c>
      <c r="O1887" s="20" t="s">
        <v>13</v>
      </c>
      <c r="P1887" s="21" t="s">
        <v>13</v>
      </c>
      <c r="Q1887" s="21" t="s">
        <v>16738</v>
      </c>
      <c r="R1887" s="21" t="s">
        <v>16738</v>
      </c>
      <c r="S1887" s="21" t="s">
        <v>16738</v>
      </c>
      <c r="T1887" s="21" t="s">
        <v>16738</v>
      </c>
      <c r="U1887" s="21">
        <v>1</v>
      </c>
      <c r="V1887" s="21"/>
      <c r="W1887" s="21"/>
      <c r="X1887" s="21"/>
    </row>
    <row r="1888" spans="1:24" x14ac:dyDescent="0.25">
      <c r="A1888" s="17">
        <v>2022</v>
      </c>
      <c r="B1888" s="17" t="s">
        <v>9</v>
      </c>
      <c r="C1888" s="17" t="s">
        <v>9651</v>
      </c>
      <c r="D1888" s="17" t="s">
        <v>16945</v>
      </c>
      <c r="E1888" s="17" t="s">
        <v>16746</v>
      </c>
      <c r="F1888" s="17" t="s">
        <v>16758</v>
      </c>
      <c r="G1888" s="17" t="s">
        <v>710</v>
      </c>
      <c r="H1888" s="17" t="s">
        <v>9646</v>
      </c>
      <c r="I1888" s="17">
        <v>110.00000000000001</v>
      </c>
      <c r="J1888" s="17">
        <v>1</v>
      </c>
      <c r="K1888" s="18">
        <v>0.58333333333333337</v>
      </c>
      <c r="L1888" s="19">
        <v>0.58333333333333337</v>
      </c>
      <c r="M1888" s="20">
        <v>840</v>
      </c>
      <c r="N1888" s="20">
        <v>950</v>
      </c>
      <c r="O1888" s="20" t="s">
        <v>17</v>
      </c>
      <c r="P1888" s="21" t="s">
        <v>17</v>
      </c>
      <c r="Q1888" s="21" t="s">
        <v>16738</v>
      </c>
      <c r="R1888" s="21" t="s">
        <v>16738</v>
      </c>
      <c r="S1888" s="21" t="s">
        <v>16738</v>
      </c>
      <c r="T1888" s="21" t="s">
        <v>16738</v>
      </c>
      <c r="U1888" s="21">
        <v>1</v>
      </c>
      <c r="V1888" s="21"/>
      <c r="W1888" s="21"/>
      <c r="X1888" s="21"/>
    </row>
    <row r="1889" spans="1:24" x14ac:dyDescent="0.25">
      <c r="A1889" s="17">
        <v>2022</v>
      </c>
      <c r="B1889" s="17" t="s">
        <v>9</v>
      </c>
      <c r="C1889" s="17" t="s">
        <v>9652</v>
      </c>
      <c r="D1889" s="17" t="s">
        <v>16945</v>
      </c>
      <c r="E1889" s="17" t="s">
        <v>16746</v>
      </c>
      <c r="F1889" s="17" t="s">
        <v>16759</v>
      </c>
      <c r="G1889" s="17" t="s">
        <v>710</v>
      </c>
      <c r="H1889" s="17" t="s">
        <v>9646</v>
      </c>
      <c r="I1889" s="17">
        <v>110.00000000000001</v>
      </c>
      <c r="J1889" s="17">
        <v>1</v>
      </c>
      <c r="K1889" s="18">
        <v>0.58333333333333337</v>
      </c>
      <c r="L1889" s="19">
        <v>0.58333333333333337</v>
      </c>
      <c r="M1889" s="20">
        <v>840</v>
      </c>
      <c r="N1889" s="20">
        <v>950</v>
      </c>
      <c r="O1889" s="20" t="s">
        <v>21</v>
      </c>
      <c r="P1889" s="21" t="s">
        <v>21</v>
      </c>
      <c r="Q1889" s="21" t="s">
        <v>16738</v>
      </c>
      <c r="R1889" s="21" t="s">
        <v>16738</v>
      </c>
      <c r="S1889" s="21" t="s">
        <v>16738</v>
      </c>
      <c r="T1889" s="21" t="s">
        <v>16738</v>
      </c>
      <c r="U1889" s="21">
        <v>1</v>
      </c>
      <c r="V1889" s="21"/>
      <c r="W1889" s="21"/>
      <c r="X1889" s="21"/>
    </row>
    <row r="1890" spans="1:24" x14ac:dyDescent="0.25">
      <c r="A1890" s="17">
        <v>2022</v>
      </c>
      <c r="B1890" s="17" t="s">
        <v>9</v>
      </c>
      <c r="C1890" s="17" t="s">
        <v>9653</v>
      </c>
      <c r="D1890" s="17" t="s">
        <v>16945</v>
      </c>
      <c r="E1890" s="17" t="s">
        <v>16746</v>
      </c>
      <c r="F1890" s="17" t="s">
        <v>16760</v>
      </c>
      <c r="G1890" s="17" t="s">
        <v>710</v>
      </c>
      <c r="H1890" s="17" t="s">
        <v>9646</v>
      </c>
      <c r="I1890" s="17">
        <v>110.00000000000001</v>
      </c>
      <c r="J1890" s="17">
        <v>1</v>
      </c>
      <c r="K1890" s="18">
        <v>0.45833333333333331</v>
      </c>
      <c r="L1890" s="19">
        <v>0.45833333333333331</v>
      </c>
      <c r="M1890" s="20">
        <v>660</v>
      </c>
      <c r="N1890" s="20">
        <v>770</v>
      </c>
      <c r="O1890" s="20" t="s">
        <v>13</v>
      </c>
      <c r="P1890" s="21" t="s">
        <v>13</v>
      </c>
      <c r="Q1890" s="21" t="s">
        <v>16738</v>
      </c>
      <c r="R1890" s="21" t="s">
        <v>16738</v>
      </c>
      <c r="S1890" s="21" t="s">
        <v>16738</v>
      </c>
      <c r="T1890" s="21" t="s">
        <v>16738</v>
      </c>
      <c r="U1890" s="21">
        <v>1</v>
      </c>
      <c r="V1890" s="21"/>
      <c r="W1890" s="21"/>
      <c r="X1890" s="21"/>
    </row>
    <row r="1891" spans="1:24" x14ac:dyDescent="0.25">
      <c r="A1891" s="17">
        <v>2022</v>
      </c>
      <c r="B1891" s="17" t="s">
        <v>9</v>
      </c>
      <c r="C1891" s="17" t="s">
        <v>9669</v>
      </c>
      <c r="D1891" s="17" t="s">
        <v>16945</v>
      </c>
      <c r="E1891" s="17" t="s">
        <v>17029</v>
      </c>
      <c r="F1891" s="17" t="s">
        <v>14268</v>
      </c>
      <c r="G1891" s="17" t="s">
        <v>9670</v>
      </c>
      <c r="H1891" s="17" t="s">
        <v>9671</v>
      </c>
      <c r="I1891" s="17">
        <v>110.00000000000001</v>
      </c>
      <c r="J1891" s="17">
        <v>1</v>
      </c>
      <c r="K1891" s="18">
        <v>0.33333333333333331</v>
      </c>
      <c r="L1891" s="19">
        <v>0.33333333333333331</v>
      </c>
      <c r="M1891" s="20">
        <v>480</v>
      </c>
      <c r="N1891" s="20">
        <v>590</v>
      </c>
      <c r="O1891" s="20" t="s">
        <v>15</v>
      </c>
      <c r="P1891" s="21" t="s">
        <v>15</v>
      </c>
      <c r="Q1891" s="21" t="s">
        <v>16738</v>
      </c>
      <c r="R1891" s="21" t="s">
        <v>16738</v>
      </c>
      <c r="S1891" s="21" t="s">
        <v>16738</v>
      </c>
      <c r="T1891" s="21" t="s">
        <v>16738</v>
      </c>
      <c r="U1891" s="21">
        <v>1</v>
      </c>
      <c r="V1891" s="21"/>
      <c r="W1891" s="21"/>
      <c r="X1891" s="21"/>
    </row>
    <row r="1892" spans="1:24" x14ac:dyDescent="0.25">
      <c r="A1892" s="17">
        <v>2022</v>
      </c>
      <c r="B1892" s="17" t="s">
        <v>9</v>
      </c>
      <c r="C1892" s="17" t="s">
        <v>9672</v>
      </c>
      <c r="D1892" s="17" t="s">
        <v>16945</v>
      </c>
      <c r="E1892" s="17" t="s">
        <v>17029</v>
      </c>
      <c r="F1892" s="17" t="s">
        <v>14269</v>
      </c>
      <c r="G1892" s="17" t="s">
        <v>9670</v>
      </c>
      <c r="H1892" s="17" t="s">
        <v>9671</v>
      </c>
      <c r="I1892" s="17">
        <v>110.00000000000001</v>
      </c>
      <c r="J1892" s="17">
        <v>1</v>
      </c>
      <c r="K1892" s="18">
        <v>0.45833333333333331</v>
      </c>
      <c r="L1892" s="19">
        <v>0.45833333333333331</v>
      </c>
      <c r="M1892" s="20">
        <v>660</v>
      </c>
      <c r="N1892" s="20">
        <v>770</v>
      </c>
      <c r="O1892" s="20" t="s">
        <v>21</v>
      </c>
      <c r="P1892" s="21" t="s">
        <v>21</v>
      </c>
      <c r="Q1892" s="21" t="s">
        <v>16738</v>
      </c>
      <c r="R1892" s="21" t="s">
        <v>16738</v>
      </c>
      <c r="S1892" s="21" t="s">
        <v>16738</v>
      </c>
      <c r="T1892" s="21" t="s">
        <v>16738</v>
      </c>
      <c r="U1892" s="21">
        <v>1</v>
      </c>
      <c r="V1892" s="21"/>
      <c r="W1892" s="21"/>
      <c r="X1892" s="21"/>
    </row>
    <row r="1893" spans="1:24" x14ac:dyDescent="0.25">
      <c r="A1893" s="17">
        <v>2022</v>
      </c>
      <c r="B1893" s="17" t="s">
        <v>9</v>
      </c>
      <c r="C1893" s="17" t="s">
        <v>9673</v>
      </c>
      <c r="D1893" s="17" t="s">
        <v>16945</v>
      </c>
      <c r="E1893" s="17" t="s">
        <v>17029</v>
      </c>
      <c r="F1893" s="17" t="s">
        <v>14270</v>
      </c>
      <c r="G1893" s="17" t="s">
        <v>9670</v>
      </c>
      <c r="H1893" s="17" t="s">
        <v>9671</v>
      </c>
      <c r="I1893" s="17">
        <v>110.00000000000001</v>
      </c>
      <c r="J1893" s="17">
        <v>1</v>
      </c>
      <c r="K1893" s="18">
        <v>0.27083333333333331</v>
      </c>
      <c r="L1893" s="19">
        <v>0.27083333333333331</v>
      </c>
      <c r="M1893" s="20">
        <v>390</v>
      </c>
      <c r="N1893" s="20">
        <v>500</v>
      </c>
      <c r="O1893" s="20" t="s">
        <v>15</v>
      </c>
      <c r="P1893" s="21" t="s">
        <v>15</v>
      </c>
      <c r="Q1893" s="21" t="s">
        <v>16738</v>
      </c>
      <c r="R1893" s="21" t="s">
        <v>16738</v>
      </c>
      <c r="S1893" s="21" t="s">
        <v>16738</v>
      </c>
      <c r="T1893" s="21" t="s">
        <v>16738</v>
      </c>
      <c r="U1893" s="21">
        <v>1</v>
      </c>
      <c r="V1893" s="21"/>
      <c r="W1893" s="21"/>
      <c r="X1893" s="21"/>
    </row>
    <row r="1894" spans="1:24" x14ac:dyDescent="0.25">
      <c r="A1894" s="17">
        <v>2022</v>
      </c>
      <c r="B1894" s="17" t="s">
        <v>9</v>
      </c>
      <c r="C1894" s="17" t="s">
        <v>9674</v>
      </c>
      <c r="D1894" s="17" t="s">
        <v>16945</v>
      </c>
      <c r="E1894" s="17" t="s">
        <v>17029</v>
      </c>
      <c r="F1894" s="17" t="s">
        <v>14271</v>
      </c>
      <c r="G1894" s="17" t="s">
        <v>9670</v>
      </c>
      <c r="H1894" s="17" t="s">
        <v>9671</v>
      </c>
      <c r="I1894" s="17">
        <v>110.00000000000001</v>
      </c>
      <c r="J1894" s="17">
        <v>1</v>
      </c>
      <c r="K1894" s="18">
        <v>0.58333333333333337</v>
      </c>
      <c r="L1894" s="19">
        <v>0.58333333333333337</v>
      </c>
      <c r="M1894" s="20">
        <v>840</v>
      </c>
      <c r="N1894" s="20">
        <v>950</v>
      </c>
      <c r="O1894" s="20" t="s">
        <v>17</v>
      </c>
      <c r="P1894" s="21" t="s">
        <v>17</v>
      </c>
      <c r="Q1894" s="21" t="s">
        <v>16738</v>
      </c>
      <c r="R1894" s="21" t="s">
        <v>16738</v>
      </c>
      <c r="S1894" s="21" t="s">
        <v>16738</v>
      </c>
      <c r="T1894" s="21" t="s">
        <v>16738</v>
      </c>
      <c r="U1894" s="21">
        <v>1</v>
      </c>
      <c r="V1894" s="21"/>
      <c r="W1894" s="21"/>
      <c r="X1894" s="21"/>
    </row>
    <row r="1895" spans="1:24" x14ac:dyDescent="0.25">
      <c r="A1895" s="17">
        <v>2022</v>
      </c>
      <c r="B1895" s="17" t="s">
        <v>9</v>
      </c>
      <c r="C1895" s="17" t="s">
        <v>10076</v>
      </c>
      <c r="D1895" s="17" t="s">
        <v>16854</v>
      </c>
      <c r="E1895" s="17" t="s">
        <v>17164</v>
      </c>
      <c r="F1895" s="17" t="s">
        <v>14268</v>
      </c>
      <c r="G1895" s="17" t="s">
        <v>10077</v>
      </c>
      <c r="H1895" s="17" t="s">
        <v>10078</v>
      </c>
      <c r="I1895" s="17">
        <v>110.00000000000001</v>
      </c>
      <c r="J1895" s="17">
        <v>1</v>
      </c>
      <c r="K1895" s="18">
        <v>0.33333333333333331</v>
      </c>
      <c r="L1895" s="19">
        <v>0.33333333333333331</v>
      </c>
      <c r="M1895" s="20">
        <v>480</v>
      </c>
      <c r="N1895" s="20">
        <v>590</v>
      </c>
      <c r="O1895" s="20" t="s">
        <v>13</v>
      </c>
      <c r="P1895" s="21" t="s">
        <v>13</v>
      </c>
      <c r="Q1895" s="21" t="s">
        <v>16738</v>
      </c>
      <c r="R1895" s="21" t="s">
        <v>16738</v>
      </c>
      <c r="S1895" s="21" t="s">
        <v>16738</v>
      </c>
      <c r="T1895" s="21" t="s">
        <v>16738</v>
      </c>
      <c r="U1895" s="21">
        <v>1</v>
      </c>
      <c r="V1895" s="21"/>
      <c r="W1895" s="21"/>
      <c r="X1895" s="21"/>
    </row>
    <row r="1896" spans="1:24" x14ac:dyDescent="0.25">
      <c r="A1896" s="17">
        <v>2022</v>
      </c>
      <c r="B1896" s="17" t="s">
        <v>9</v>
      </c>
      <c r="C1896" s="17" t="s">
        <v>10079</v>
      </c>
      <c r="D1896" s="17" t="s">
        <v>16854</v>
      </c>
      <c r="E1896" s="17" t="s">
        <v>17164</v>
      </c>
      <c r="F1896" s="17" t="s">
        <v>14269</v>
      </c>
      <c r="G1896" s="17" t="s">
        <v>10077</v>
      </c>
      <c r="H1896" s="17" t="s">
        <v>10078</v>
      </c>
      <c r="I1896" s="17">
        <v>110.00000000000001</v>
      </c>
      <c r="J1896" s="17">
        <v>1</v>
      </c>
      <c r="K1896" s="18">
        <v>0.39583333333333331</v>
      </c>
      <c r="L1896" s="19">
        <v>0.39583333333333331</v>
      </c>
      <c r="M1896" s="20">
        <v>570</v>
      </c>
      <c r="N1896" s="20">
        <v>680</v>
      </c>
      <c r="O1896" s="20" t="s">
        <v>13</v>
      </c>
      <c r="P1896" s="21" t="s">
        <v>13</v>
      </c>
      <c r="Q1896" s="21" t="s">
        <v>16738</v>
      </c>
      <c r="R1896" s="21" t="s">
        <v>16738</v>
      </c>
      <c r="S1896" s="21" t="s">
        <v>16738</v>
      </c>
      <c r="T1896" s="21" t="s">
        <v>16738</v>
      </c>
      <c r="U1896" s="21">
        <v>1</v>
      </c>
      <c r="V1896" s="21"/>
      <c r="W1896" s="21"/>
      <c r="X1896" s="21"/>
    </row>
    <row r="1897" spans="1:24" x14ac:dyDescent="0.25">
      <c r="A1897" s="17">
        <v>2022</v>
      </c>
      <c r="B1897" s="17" t="s">
        <v>9</v>
      </c>
      <c r="C1897" s="17" t="s">
        <v>10080</v>
      </c>
      <c r="D1897" s="17" t="s">
        <v>16854</v>
      </c>
      <c r="E1897" s="17" t="s">
        <v>17164</v>
      </c>
      <c r="F1897" s="17" t="s">
        <v>14270</v>
      </c>
      <c r="G1897" s="17" t="s">
        <v>10077</v>
      </c>
      <c r="H1897" s="17" t="s">
        <v>10078</v>
      </c>
      <c r="I1897" s="17">
        <v>110.00000000000001</v>
      </c>
      <c r="J1897" s="17">
        <v>1</v>
      </c>
      <c r="K1897" s="18">
        <v>0.39583333333333331</v>
      </c>
      <c r="L1897" s="19">
        <v>0.39583333333333331</v>
      </c>
      <c r="M1897" s="20">
        <v>570</v>
      </c>
      <c r="N1897" s="20">
        <v>680</v>
      </c>
      <c r="O1897" s="20" t="s">
        <v>46</v>
      </c>
      <c r="P1897" s="21" t="s">
        <v>46</v>
      </c>
      <c r="Q1897" s="21" t="s">
        <v>16738</v>
      </c>
      <c r="R1897" s="21" t="s">
        <v>16738</v>
      </c>
      <c r="S1897" s="21" t="s">
        <v>16738</v>
      </c>
      <c r="T1897" s="21" t="s">
        <v>16738</v>
      </c>
      <c r="U1897" s="21">
        <v>1</v>
      </c>
      <c r="V1897" s="21"/>
      <c r="W1897" s="21"/>
      <c r="X1897" s="21"/>
    </row>
    <row r="1898" spans="1:24" x14ac:dyDescent="0.25">
      <c r="A1898" s="17">
        <v>2022</v>
      </c>
      <c r="B1898" s="17" t="s">
        <v>9</v>
      </c>
      <c r="C1898" s="17" t="s">
        <v>10081</v>
      </c>
      <c r="D1898" s="17" t="s">
        <v>16854</v>
      </c>
      <c r="E1898" s="17" t="s">
        <v>17164</v>
      </c>
      <c r="F1898" s="17" t="s">
        <v>14271</v>
      </c>
      <c r="G1898" s="17" t="s">
        <v>10077</v>
      </c>
      <c r="H1898" s="17" t="s">
        <v>10078</v>
      </c>
      <c r="I1898" s="17">
        <v>110.00000000000001</v>
      </c>
      <c r="J1898" s="17">
        <v>1</v>
      </c>
      <c r="K1898" s="18">
        <v>0.39583333333333331</v>
      </c>
      <c r="L1898" s="19">
        <v>0.39583333333333331</v>
      </c>
      <c r="M1898" s="20">
        <v>570</v>
      </c>
      <c r="N1898" s="20">
        <v>680</v>
      </c>
      <c r="O1898" s="20" t="s">
        <v>13</v>
      </c>
      <c r="P1898" s="21" t="s">
        <v>13</v>
      </c>
      <c r="Q1898" s="21" t="s">
        <v>16738</v>
      </c>
      <c r="R1898" s="21" t="s">
        <v>16738</v>
      </c>
      <c r="S1898" s="21" t="s">
        <v>16738</v>
      </c>
      <c r="T1898" s="21" t="s">
        <v>16738</v>
      </c>
      <c r="U1898" s="21">
        <v>1</v>
      </c>
      <c r="V1898" s="21"/>
      <c r="W1898" s="21"/>
      <c r="X1898" s="21"/>
    </row>
    <row r="1899" spans="1:24" x14ac:dyDescent="0.25">
      <c r="A1899" s="17">
        <v>2022</v>
      </c>
      <c r="B1899" s="17" t="s">
        <v>9</v>
      </c>
      <c r="C1899" s="17" t="s">
        <v>10082</v>
      </c>
      <c r="D1899" s="17" t="s">
        <v>16854</v>
      </c>
      <c r="E1899" s="17" t="s">
        <v>17164</v>
      </c>
      <c r="F1899" s="17" t="s">
        <v>14272</v>
      </c>
      <c r="G1899" s="17" t="s">
        <v>10077</v>
      </c>
      <c r="H1899" s="17" t="s">
        <v>10078</v>
      </c>
      <c r="I1899" s="17">
        <v>110.00000000000001</v>
      </c>
      <c r="J1899" s="17">
        <v>1</v>
      </c>
      <c r="K1899" s="18">
        <v>0.70833333333333337</v>
      </c>
      <c r="L1899" s="19">
        <v>0.70833333333333337</v>
      </c>
      <c r="M1899" s="20">
        <v>1020</v>
      </c>
      <c r="N1899" s="20">
        <v>1130</v>
      </c>
      <c r="O1899" s="20" t="s">
        <v>15</v>
      </c>
      <c r="P1899" s="21" t="s">
        <v>15</v>
      </c>
      <c r="Q1899" s="21" t="s">
        <v>16738</v>
      </c>
      <c r="R1899" s="21" t="s">
        <v>16738</v>
      </c>
      <c r="S1899" s="21" t="s">
        <v>16738</v>
      </c>
      <c r="T1899" s="21" t="s">
        <v>16738</v>
      </c>
      <c r="U1899" s="21">
        <v>1</v>
      </c>
      <c r="V1899" s="21"/>
      <c r="W1899" s="21"/>
      <c r="X1899" s="21"/>
    </row>
    <row r="1900" spans="1:24" x14ac:dyDescent="0.25">
      <c r="A1900" s="17">
        <v>2022</v>
      </c>
      <c r="B1900" s="17" t="s">
        <v>9</v>
      </c>
      <c r="C1900" s="17" t="s">
        <v>10083</v>
      </c>
      <c r="D1900" s="17" t="s">
        <v>16854</v>
      </c>
      <c r="E1900" s="17" t="s">
        <v>17164</v>
      </c>
      <c r="F1900" s="17" t="s">
        <v>16758</v>
      </c>
      <c r="G1900" s="17" t="s">
        <v>10077</v>
      </c>
      <c r="H1900" s="17" t="s">
        <v>10078</v>
      </c>
      <c r="I1900" s="17">
        <v>110.00000000000001</v>
      </c>
      <c r="J1900" s="17">
        <v>1</v>
      </c>
      <c r="K1900" s="18">
        <v>0.39583333333333331</v>
      </c>
      <c r="L1900" s="19">
        <v>0.39583333333333331</v>
      </c>
      <c r="M1900" s="20">
        <v>570</v>
      </c>
      <c r="N1900" s="20">
        <v>680</v>
      </c>
      <c r="O1900" s="20" t="s">
        <v>17</v>
      </c>
      <c r="P1900" s="21" t="s">
        <v>17</v>
      </c>
      <c r="Q1900" s="21" t="s">
        <v>16738</v>
      </c>
      <c r="R1900" s="21" t="s">
        <v>16738</v>
      </c>
      <c r="S1900" s="21" t="s">
        <v>16738</v>
      </c>
      <c r="T1900" s="21" t="s">
        <v>16738</v>
      </c>
      <c r="U1900" s="21">
        <v>1</v>
      </c>
      <c r="V1900" s="21"/>
      <c r="W1900" s="21"/>
      <c r="X1900" s="21"/>
    </row>
    <row r="1901" spans="1:24" x14ac:dyDescent="0.25">
      <c r="A1901" s="17">
        <v>2022</v>
      </c>
      <c r="B1901" s="17" t="s">
        <v>9</v>
      </c>
      <c r="C1901" s="17" t="s">
        <v>10084</v>
      </c>
      <c r="D1901" s="17" t="s">
        <v>16854</v>
      </c>
      <c r="E1901" s="17" t="s">
        <v>17164</v>
      </c>
      <c r="F1901" s="17" t="s">
        <v>16759</v>
      </c>
      <c r="G1901" s="17" t="s">
        <v>10077</v>
      </c>
      <c r="H1901" s="17" t="s">
        <v>10078</v>
      </c>
      <c r="I1901" s="17">
        <v>110.00000000000001</v>
      </c>
      <c r="J1901" s="17">
        <v>1</v>
      </c>
      <c r="K1901" s="18">
        <v>0.70833333333333337</v>
      </c>
      <c r="L1901" s="19">
        <v>0.70833333333333337</v>
      </c>
      <c r="M1901" s="20">
        <v>1020</v>
      </c>
      <c r="N1901" s="20">
        <v>1130</v>
      </c>
      <c r="O1901" s="20" t="s">
        <v>21</v>
      </c>
      <c r="P1901" s="21" t="s">
        <v>21</v>
      </c>
      <c r="Q1901" s="21" t="s">
        <v>16738</v>
      </c>
      <c r="R1901" s="21" t="s">
        <v>16738</v>
      </c>
      <c r="S1901" s="21" t="s">
        <v>16738</v>
      </c>
      <c r="T1901" s="21" t="s">
        <v>16738</v>
      </c>
      <c r="U1901" s="21">
        <v>1</v>
      </c>
      <c r="V1901" s="21"/>
      <c r="W1901" s="21"/>
      <c r="X1901" s="21"/>
    </row>
    <row r="1902" spans="1:24" x14ac:dyDescent="0.25">
      <c r="A1902" s="17">
        <v>2022</v>
      </c>
      <c r="B1902" s="17" t="s">
        <v>9</v>
      </c>
      <c r="C1902" s="17" t="s">
        <v>10085</v>
      </c>
      <c r="D1902" s="17" t="s">
        <v>16854</v>
      </c>
      <c r="E1902" s="17" t="s">
        <v>17164</v>
      </c>
      <c r="F1902" s="17" t="s">
        <v>16760</v>
      </c>
      <c r="G1902" s="17" t="s">
        <v>10077</v>
      </c>
      <c r="H1902" s="17" t="s">
        <v>10078</v>
      </c>
      <c r="I1902" s="17">
        <v>110.00000000000001</v>
      </c>
      <c r="J1902" s="17">
        <v>1</v>
      </c>
      <c r="K1902" s="18">
        <v>0.52083333333333337</v>
      </c>
      <c r="L1902" s="19">
        <v>0.52083333333333337</v>
      </c>
      <c r="M1902" s="20">
        <v>750</v>
      </c>
      <c r="N1902" s="20">
        <v>860</v>
      </c>
      <c r="O1902" s="20" t="s">
        <v>21</v>
      </c>
      <c r="P1902" s="21" t="s">
        <v>21</v>
      </c>
      <c r="Q1902" s="21" t="s">
        <v>16738</v>
      </c>
      <c r="R1902" s="21" t="s">
        <v>16738</v>
      </c>
      <c r="S1902" s="21" t="s">
        <v>16738</v>
      </c>
      <c r="T1902" s="21" t="s">
        <v>16738</v>
      </c>
      <c r="U1902" s="21">
        <v>1</v>
      </c>
      <c r="V1902" s="21"/>
      <c r="W1902" s="21"/>
      <c r="X1902" s="21"/>
    </row>
    <row r="1903" spans="1:24" x14ac:dyDescent="0.25">
      <c r="A1903" s="17">
        <v>2022</v>
      </c>
      <c r="B1903" s="17" t="s">
        <v>9</v>
      </c>
      <c r="C1903" s="17" t="s">
        <v>10086</v>
      </c>
      <c r="D1903" s="17" t="s">
        <v>16854</v>
      </c>
      <c r="E1903" s="17" t="s">
        <v>17164</v>
      </c>
      <c r="F1903" s="17" t="s">
        <v>16771</v>
      </c>
      <c r="G1903" s="17" t="s">
        <v>10077</v>
      </c>
      <c r="H1903" s="17" t="s">
        <v>10078</v>
      </c>
      <c r="I1903" s="17">
        <v>110.00000000000001</v>
      </c>
      <c r="J1903" s="17">
        <v>1</v>
      </c>
      <c r="K1903" s="18">
        <v>0.33333333333333331</v>
      </c>
      <c r="L1903" s="19">
        <v>0.33333333333333331</v>
      </c>
      <c r="M1903" s="20">
        <v>480</v>
      </c>
      <c r="N1903" s="20">
        <v>590</v>
      </c>
      <c r="O1903" s="20" t="s">
        <v>15</v>
      </c>
      <c r="P1903" s="21" t="s">
        <v>15</v>
      </c>
      <c r="Q1903" s="21" t="s">
        <v>16738</v>
      </c>
      <c r="R1903" s="21" t="s">
        <v>16738</v>
      </c>
      <c r="S1903" s="21" t="s">
        <v>16738</v>
      </c>
      <c r="T1903" s="21" t="s">
        <v>16738</v>
      </c>
      <c r="U1903" s="21">
        <v>1</v>
      </c>
      <c r="V1903" s="21"/>
      <c r="W1903" s="21"/>
      <c r="X1903" s="21"/>
    </row>
    <row r="1904" spans="1:24" x14ac:dyDescent="0.25">
      <c r="A1904" s="17">
        <v>2022</v>
      </c>
      <c r="B1904" s="17" t="s">
        <v>9</v>
      </c>
      <c r="C1904" s="17" t="s">
        <v>10087</v>
      </c>
      <c r="D1904" s="17" t="s">
        <v>16854</v>
      </c>
      <c r="E1904" s="17" t="s">
        <v>17164</v>
      </c>
      <c r="F1904" s="17" t="s">
        <v>16772</v>
      </c>
      <c r="G1904" s="17" t="s">
        <v>10077</v>
      </c>
      <c r="H1904" s="17" t="s">
        <v>10078</v>
      </c>
      <c r="I1904" s="17">
        <v>110.00000000000001</v>
      </c>
      <c r="J1904" s="17">
        <v>1</v>
      </c>
      <c r="K1904" s="18">
        <v>0.39583333333333331</v>
      </c>
      <c r="L1904" s="19">
        <v>0.39583333333333331</v>
      </c>
      <c r="M1904" s="20">
        <v>570</v>
      </c>
      <c r="N1904" s="20">
        <v>680</v>
      </c>
      <c r="O1904" s="20" t="s">
        <v>19</v>
      </c>
      <c r="P1904" s="21" t="s">
        <v>19</v>
      </c>
      <c r="Q1904" s="21" t="s">
        <v>16738</v>
      </c>
      <c r="R1904" s="21" t="s">
        <v>16738</v>
      </c>
      <c r="S1904" s="21" t="s">
        <v>16738</v>
      </c>
      <c r="T1904" s="21" t="s">
        <v>16738</v>
      </c>
      <c r="U1904" s="21">
        <v>1</v>
      </c>
      <c r="V1904" s="21"/>
      <c r="W1904" s="21"/>
      <c r="X1904" s="21"/>
    </row>
    <row r="1905" spans="1:24" x14ac:dyDescent="0.25">
      <c r="A1905" s="17">
        <v>2022</v>
      </c>
      <c r="B1905" s="17" t="s">
        <v>9</v>
      </c>
      <c r="C1905" s="17" t="s">
        <v>10088</v>
      </c>
      <c r="D1905" s="17" t="s">
        <v>16854</v>
      </c>
      <c r="E1905" s="17" t="s">
        <v>17164</v>
      </c>
      <c r="F1905" s="17" t="s">
        <v>14268</v>
      </c>
      <c r="G1905" s="17" t="s">
        <v>10077</v>
      </c>
      <c r="H1905" s="17" t="s">
        <v>10078</v>
      </c>
      <c r="I1905" s="17">
        <v>110.00000000000001</v>
      </c>
      <c r="J1905" s="17">
        <v>1</v>
      </c>
      <c r="K1905" s="18">
        <v>0.52083333333333337</v>
      </c>
      <c r="L1905" s="19">
        <v>0.52083333333333337</v>
      </c>
      <c r="M1905" s="20">
        <v>750</v>
      </c>
      <c r="N1905" s="20">
        <v>860</v>
      </c>
      <c r="O1905" s="20" t="s">
        <v>13</v>
      </c>
      <c r="P1905" s="21" t="s">
        <v>13</v>
      </c>
      <c r="Q1905" s="21" t="s">
        <v>16738</v>
      </c>
      <c r="R1905" s="21" t="s">
        <v>16738</v>
      </c>
      <c r="S1905" s="21" t="s">
        <v>16738</v>
      </c>
      <c r="T1905" s="21" t="s">
        <v>16738</v>
      </c>
      <c r="U1905" s="21">
        <v>1</v>
      </c>
      <c r="V1905" s="21"/>
      <c r="W1905" s="21"/>
      <c r="X1905" s="21"/>
    </row>
    <row r="1906" spans="1:24" x14ac:dyDescent="0.25">
      <c r="A1906" s="17">
        <v>2022</v>
      </c>
      <c r="B1906" s="17" t="s">
        <v>9</v>
      </c>
      <c r="C1906" s="17" t="s">
        <v>10089</v>
      </c>
      <c r="D1906" s="17" t="s">
        <v>16854</v>
      </c>
      <c r="E1906" s="17" t="s">
        <v>17164</v>
      </c>
      <c r="F1906" s="17" t="s">
        <v>14269</v>
      </c>
      <c r="G1906" s="17" t="s">
        <v>10077</v>
      </c>
      <c r="H1906" s="17" t="s">
        <v>10078</v>
      </c>
      <c r="I1906" s="17">
        <v>110.00000000000001</v>
      </c>
      <c r="J1906" s="17">
        <v>1</v>
      </c>
      <c r="K1906" s="18">
        <v>0.58333333333333337</v>
      </c>
      <c r="L1906" s="19">
        <v>0.58333333333333337</v>
      </c>
      <c r="M1906" s="20">
        <v>840</v>
      </c>
      <c r="N1906" s="20">
        <v>950</v>
      </c>
      <c r="O1906" s="20" t="s">
        <v>21</v>
      </c>
      <c r="P1906" s="21" t="s">
        <v>21</v>
      </c>
      <c r="Q1906" s="21" t="s">
        <v>16738</v>
      </c>
      <c r="R1906" s="21" t="s">
        <v>16738</v>
      </c>
      <c r="S1906" s="21" t="s">
        <v>16738</v>
      </c>
      <c r="T1906" s="21" t="s">
        <v>16738</v>
      </c>
      <c r="U1906" s="21">
        <v>1</v>
      </c>
      <c r="V1906" s="21"/>
      <c r="W1906" s="21"/>
      <c r="X1906" s="21"/>
    </row>
    <row r="1907" spans="1:24" x14ac:dyDescent="0.25">
      <c r="A1907" s="17">
        <v>2022</v>
      </c>
      <c r="B1907" s="17" t="s">
        <v>9</v>
      </c>
      <c r="C1907" s="17" t="s">
        <v>10090</v>
      </c>
      <c r="D1907" s="17" t="s">
        <v>16854</v>
      </c>
      <c r="E1907" s="17" t="s">
        <v>17164</v>
      </c>
      <c r="F1907" s="17" t="s">
        <v>14270</v>
      </c>
      <c r="G1907" s="17" t="s">
        <v>10077</v>
      </c>
      <c r="H1907" s="17" t="s">
        <v>10078</v>
      </c>
      <c r="I1907" s="17">
        <v>110.00000000000001</v>
      </c>
      <c r="J1907" s="17">
        <v>1</v>
      </c>
      <c r="K1907" s="18">
        <v>0.58333333333333337</v>
      </c>
      <c r="L1907" s="19">
        <v>0.58333333333333337</v>
      </c>
      <c r="M1907" s="20">
        <v>840</v>
      </c>
      <c r="N1907" s="20">
        <v>950</v>
      </c>
      <c r="O1907" s="20" t="s">
        <v>13</v>
      </c>
      <c r="P1907" s="21" t="s">
        <v>13</v>
      </c>
      <c r="Q1907" s="21" t="s">
        <v>16738</v>
      </c>
      <c r="R1907" s="21" t="s">
        <v>16738</v>
      </c>
      <c r="S1907" s="21" t="s">
        <v>16738</v>
      </c>
      <c r="T1907" s="21" t="s">
        <v>16738</v>
      </c>
      <c r="U1907" s="21">
        <v>1</v>
      </c>
      <c r="V1907" s="21"/>
      <c r="W1907" s="21"/>
      <c r="X1907" s="21"/>
    </row>
    <row r="1908" spans="1:24" x14ac:dyDescent="0.25">
      <c r="A1908" s="17">
        <v>2022</v>
      </c>
      <c r="B1908" s="17" t="s">
        <v>9</v>
      </c>
      <c r="C1908" s="17" t="s">
        <v>10091</v>
      </c>
      <c r="D1908" s="17" t="s">
        <v>16854</v>
      </c>
      <c r="E1908" s="17" t="s">
        <v>17164</v>
      </c>
      <c r="F1908" s="17" t="s">
        <v>14271</v>
      </c>
      <c r="G1908" s="17" t="s">
        <v>10077</v>
      </c>
      <c r="H1908" s="17" t="s">
        <v>10078</v>
      </c>
      <c r="I1908" s="17">
        <v>110.00000000000001</v>
      </c>
      <c r="J1908" s="17">
        <v>1</v>
      </c>
      <c r="K1908" s="18">
        <v>0.64583333333333337</v>
      </c>
      <c r="L1908" s="19">
        <v>0.64583333333333337</v>
      </c>
      <c r="M1908" s="20">
        <v>930</v>
      </c>
      <c r="N1908" s="20">
        <v>1040</v>
      </c>
      <c r="O1908" s="20" t="s">
        <v>21</v>
      </c>
      <c r="P1908" s="21" t="s">
        <v>21</v>
      </c>
      <c r="Q1908" s="21" t="s">
        <v>16738</v>
      </c>
      <c r="R1908" s="21" t="s">
        <v>16738</v>
      </c>
      <c r="S1908" s="21" t="s">
        <v>16738</v>
      </c>
      <c r="T1908" s="21" t="s">
        <v>16738</v>
      </c>
      <c r="U1908" s="21">
        <v>1</v>
      </c>
      <c r="V1908" s="21"/>
      <c r="W1908" s="21"/>
      <c r="X1908" s="21"/>
    </row>
    <row r="1909" spans="1:24" x14ac:dyDescent="0.25">
      <c r="A1909" s="17">
        <v>2022</v>
      </c>
      <c r="B1909" s="17" t="s">
        <v>9</v>
      </c>
      <c r="C1909" s="17" t="s">
        <v>10092</v>
      </c>
      <c r="D1909" s="17" t="s">
        <v>16854</v>
      </c>
      <c r="E1909" s="17" t="s">
        <v>17164</v>
      </c>
      <c r="F1909" s="17" t="s">
        <v>14272</v>
      </c>
      <c r="G1909" s="17" t="s">
        <v>10077</v>
      </c>
      <c r="H1909" s="17" t="s">
        <v>10078</v>
      </c>
      <c r="I1909" s="17">
        <v>110.00000000000001</v>
      </c>
      <c r="J1909" s="17">
        <v>1</v>
      </c>
      <c r="K1909" s="18">
        <v>0.45833333333333331</v>
      </c>
      <c r="L1909" s="19">
        <v>0.45833333333333331</v>
      </c>
      <c r="M1909" s="20">
        <v>660</v>
      </c>
      <c r="N1909" s="20">
        <v>770</v>
      </c>
      <c r="O1909" s="20" t="s">
        <v>46</v>
      </c>
      <c r="P1909" s="21" t="s">
        <v>46</v>
      </c>
      <c r="Q1909" s="21" t="s">
        <v>16738</v>
      </c>
      <c r="R1909" s="21" t="s">
        <v>16738</v>
      </c>
      <c r="S1909" s="21" t="s">
        <v>16738</v>
      </c>
      <c r="T1909" s="21" t="s">
        <v>16738</v>
      </c>
      <c r="U1909" s="21">
        <v>1</v>
      </c>
      <c r="V1909" s="21"/>
      <c r="W1909" s="21"/>
      <c r="X1909" s="21"/>
    </row>
    <row r="1910" spans="1:24" x14ac:dyDescent="0.25">
      <c r="A1910" s="17">
        <v>2022</v>
      </c>
      <c r="B1910" s="17" t="s">
        <v>9</v>
      </c>
      <c r="C1910" s="17" t="s">
        <v>10093</v>
      </c>
      <c r="D1910" s="17" t="s">
        <v>16854</v>
      </c>
      <c r="E1910" s="17" t="s">
        <v>17164</v>
      </c>
      <c r="F1910" s="17" t="s">
        <v>16758</v>
      </c>
      <c r="G1910" s="17" t="s">
        <v>10077</v>
      </c>
      <c r="H1910" s="17" t="s">
        <v>10078</v>
      </c>
      <c r="I1910" s="17">
        <v>110.00000000000001</v>
      </c>
      <c r="J1910" s="17">
        <v>1</v>
      </c>
      <c r="K1910" s="18">
        <v>0.64583333333333337</v>
      </c>
      <c r="L1910" s="19">
        <v>0.64583333333333337</v>
      </c>
      <c r="M1910" s="20">
        <v>930</v>
      </c>
      <c r="N1910" s="20">
        <v>1040</v>
      </c>
      <c r="O1910" s="20" t="s">
        <v>15</v>
      </c>
      <c r="P1910" s="21" t="s">
        <v>15</v>
      </c>
      <c r="Q1910" s="21" t="s">
        <v>16738</v>
      </c>
      <c r="R1910" s="21" t="s">
        <v>16738</v>
      </c>
      <c r="S1910" s="21" t="s">
        <v>16738</v>
      </c>
      <c r="T1910" s="21" t="s">
        <v>16738</v>
      </c>
      <c r="U1910" s="21">
        <v>1</v>
      </c>
      <c r="V1910" s="21"/>
      <c r="W1910" s="21"/>
      <c r="X1910" s="21"/>
    </row>
    <row r="1911" spans="1:24" x14ac:dyDescent="0.25">
      <c r="A1911" s="17">
        <v>2022</v>
      </c>
      <c r="B1911" s="17" t="s">
        <v>9</v>
      </c>
      <c r="C1911" s="17" t="s">
        <v>10094</v>
      </c>
      <c r="D1911" s="17" t="s">
        <v>16854</v>
      </c>
      <c r="E1911" s="17" t="s">
        <v>17164</v>
      </c>
      <c r="F1911" s="17" t="s">
        <v>16759</v>
      </c>
      <c r="G1911" s="17" t="s">
        <v>10077</v>
      </c>
      <c r="H1911" s="17" t="s">
        <v>10078</v>
      </c>
      <c r="I1911" s="17">
        <v>110.00000000000001</v>
      </c>
      <c r="J1911" s="17">
        <v>1</v>
      </c>
      <c r="K1911" s="18">
        <v>0.27083333333333331</v>
      </c>
      <c r="L1911" s="19">
        <v>0.27083333333333331</v>
      </c>
      <c r="M1911" s="20">
        <v>390</v>
      </c>
      <c r="N1911" s="20">
        <v>500</v>
      </c>
      <c r="O1911" s="20" t="s">
        <v>21</v>
      </c>
      <c r="P1911" s="21" t="s">
        <v>21</v>
      </c>
      <c r="Q1911" s="21" t="s">
        <v>16738</v>
      </c>
      <c r="R1911" s="21" t="s">
        <v>16738</v>
      </c>
      <c r="S1911" s="21" t="s">
        <v>16738</v>
      </c>
      <c r="T1911" s="21" t="s">
        <v>16738</v>
      </c>
      <c r="U1911" s="21">
        <v>1</v>
      </c>
      <c r="V1911" s="21"/>
      <c r="W1911" s="21"/>
      <c r="X1911" s="21"/>
    </row>
    <row r="1912" spans="1:24" x14ac:dyDescent="0.25">
      <c r="A1912" s="17">
        <v>2022</v>
      </c>
      <c r="B1912" s="17" t="s">
        <v>9</v>
      </c>
      <c r="C1912" s="17" t="s">
        <v>10095</v>
      </c>
      <c r="D1912" s="17" t="s">
        <v>16854</v>
      </c>
      <c r="E1912" s="17" t="s">
        <v>17164</v>
      </c>
      <c r="F1912" s="17" t="s">
        <v>16760</v>
      </c>
      <c r="G1912" s="17" t="s">
        <v>10077</v>
      </c>
      <c r="H1912" s="17" t="s">
        <v>10078</v>
      </c>
      <c r="I1912" s="17">
        <v>110.00000000000001</v>
      </c>
      <c r="J1912" s="17">
        <v>1</v>
      </c>
      <c r="K1912" s="18">
        <v>0.58333333333333337</v>
      </c>
      <c r="L1912" s="19">
        <v>0.58333333333333337</v>
      </c>
      <c r="M1912" s="20">
        <v>840</v>
      </c>
      <c r="N1912" s="20">
        <v>950</v>
      </c>
      <c r="O1912" s="20" t="s">
        <v>13</v>
      </c>
      <c r="P1912" s="21" t="s">
        <v>13</v>
      </c>
      <c r="Q1912" s="21" t="s">
        <v>16738</v>
      </c>
      <c r="R1912" s="21" t="s">
        <v>16738</v>
      </c>
      <c r="S1912" s="21" t="s">
        <v>16738</v>
      </c>
      <c r="T1912" s="21" t="s">
        <v>16738</v>
      </c>
      <c r="U1912" s="21">
        <v>1</v>
      </c>
      <c r="V1912" s="21"/>
      <c r="W1912" s="21"/>
      <c r="X1912" s="21"/>
    </row>
    <row r="1913" spans="1:24" x14ac:dyDescent="0.25">
      <c r="A1913" s="17">
        <v>2022</v>
      </c>
      <c r="B1913" s="17" t="s">
        <v>9</v>
      </c>
      <c r="C1913" s="17" t="s">
        <v>10096</v>
      </c>
      <c r="D1913" s="17" t="s">
        <v>16854</v>
      </c>
      <c r="E1913" s="17" t="s">
        <v>17164</v>
      </c>
      <c r="F1913" s="17" t="s">
        <v>16771</v>
      </c>
      <c r="G1913" s="17" t="s">
        <v>10077</v>
      </c>
      <c r="H1913" s="17" t="s">
        <v>10078</v>
      </c>
      <c r="I1913" s="17">
        <v>110.00000000000001</v>
      </c>
      <c r="J1913" s="17">
        <v>1</v>
      </c>
      <c r="K1913" s="18">
        <v>0.33333333333333331</v>
      </c>
      <c r="L1913" s="19">
        <v>0.33333333333333331</v>
      </c>
      <c r="M1913" s="20">
        <v>480</v>
      </c>
      <c r="N1913" s="20">
        <v>590</v>
      </c>
      <c r="O1913" s="20" t="s">
        <v>13</v>
      </c>
      <c r="P1913" s="21" t="s">
        <v>13</v>
      </c>
      <c r="Q1913" s="21" t="s">
        <v>16738</v>
      </c>
      <c r="R1913" s="21" t="s">
        <v>16738</v>
      </c>
      <c r="S1913" s="21" t="s">
        <v>16738</v>
      </c>
      <c r="T1913" s="21" t="s">
        <v>16738</v>
      </c>
      <c r="U1913" s="21">
        <v>1</v>
      </c>
      <c r="V1913" s="21"/>
      <c r="W1913" s="21"/>
      <c r="X1913" s="21"/>
    </row>
    <row r="1914" spans="1:24" x14ac:dyDescent="0.25">
      <c r="A1914" s="17">
        <v>2022</v>
      </c>
      <c r="B1914" s="17" t="s">
        <v>9</v>
      </c>
      <c r="C1914" s="17" t="s">
        <v>10097</v>
      </c>
      <c r="D1914" s="17" t="s">
        <v>16854</v>
      </c>
      <c r="E1914" s="17" t="s">
        <v>17164</v>
      </c>
      <c r="F1914" s="17" t="s">
        <v>16772</v>
      </c>
      <c r="G1914" s="17" t="s">
        <v>10077</v>
      </c>
      <c r="H1914" s="17" t="s">
        <v>10078</v>
      </c>
      <c r="I1914" s="17">
        <v>110.00000000000001</v>
      </c>
      <c r="J1914" s="17">
        <v>1</v>
      </c>
      <c r="K1914" s="18">
        <v>0.45833333333333331</v>
      </c>
      <c r="L1914" s="19">
        <v>0.45833333333333331</v>
      </c>
      <c r="M1914" s="20">
        <v>660</v>
      </c>
      <c r="N1914" s="20">
        <v>770</v>
      </c>
      <c r="O1914" s="20" t="s">
        <v>13</v>
      </c>
      <c r="P1914" s="21" t="s">
        <v>13</v>
      </c>
      <c r="Q1914" s="21" t="s">
        <v>16738</v>
      </c>
      <c r="R1914" s="21" t="s">
        <v>16738</v>
      </c>
      <c r="S1914" s="21" t="s">
        <v>16738</v>
      </c>
      <c r="T1914" s="21" t="s">
        <v>16738</v>
      </c>
      <c r="U1914" s="21">
        <v>1</v>
      </c>
      <c r="V1914" s="21"/>
      <c r="W1914" s="21"/>
      <c r="X1914" s="21"/>
    </row>
    <row r="1915" spans="1:24" x14ac:dyDescent="0.25">
      <c r="A1915" s="17">
        <v>2022</v>
      </c>
      <c r="B1915" s="17" t="s">
        <v>9</v>
      </c>
      <c r="C1915" s="17" t="s">
        <v>10098</v>
      </c>
      <c r="D1915" s="17" t="s">
        <v>16854</v>
      </c>
      <c r="E1915" s="17" t="s">
        <v>17164</v>
      </c>
      <c r="F1915" s="17" t="s">
        <v>14268</v>
      </c>
      <c r="G1915" s="17" t="s">
        <v>10077</v>
      </c>
      <c r="H1915" s="17" t="s">
        <v>10078</v>
      </c>
      <c r="I1915" s="17">
        <v>110.00000000000001</v>
      </c>
      <c r="J1915" s="17">
        <v>1</v>
      </c>
      <c r="K1915" s="18">
        <v>0.58333333333333337</v>
      </c>
      <c r="L1915" s="19">
        <v>0.58333333333333337</v>
      </c>
      <c r="M1915" s="20">
        <v>840</v>
      </c>
      <c r="N1915" s="20">
        <v>950</v>
      </c>
      <c r="O1915" s="20" t="s">
        <v>21</v>
      </c>
      <c r="P1915" s="21" t="s">
        <v>21</v>
      </c>
      <c r="Q1915" s="21" t="s">
        <v>16738</v>
      </c>
      <c r="R1915" s="21" t="s">
        <v>16738</v>
      </c>
      <c r="S1915" s="21" t="s">
        <v>16738</v>
      </c>
      <c r="T1915" s="21" t="s">
        <v>16738</v>
      </c>
      <c r="U1915" s="21">
        <v>1</v>
      </c>
      <c r="V1915" s="21"/>
      <c r="W1915" s="21"/>
      <c r="X1915" s="21"/>
    </row>
    <row r="1916" spans="1:24" x14ac:dyDescent="0.25">
      <c r="A1916" s="17">
        <v>2022</v>
      </c>
      <c r="B1916" s="17" t="s">
        <v>9</v>
      </c>
      <c r="C1916" s="17" t="s">
        <v>10099</v>
      </c>
      <c r="D1916" s="17" t="s">
        <v>16854</v>
      </c>
      <c r="E1916" s="17" t="s">
        <v>17164</v>
      </c>
      <c r="F1916" s="17" t="s">
        <v>14269</v>
      </c>
      <c r="G1916" s="17" t="s">
        <v>10077</v>
      </c>
      <c r="H1916" s="17" t="s">
        <v>10078</v>
      </c>
      <c r="I1916" s="17">
        <v>110.00000000000001</v>
      </c>
      <c r="J1916" s="17">
        <v>1</v>
      </c>
      <c r="K1916" s="18">
        <v>0.58333333333333337</v>
      </c>
      <c r="L1916" s="19">
        <v>0.58333333333333337</v>
      </c>
      <c r="M1916" s="20">
        <v>840</v>
      </c>
      <c r="N1916" s="20">
        <v>950</v>
      </c>
      <c r="O1916" s="20" t="s">
        <v>15</v>
      </c>
      <c r="P1916" s="21" t="s">
        <v>15</v>
      </c>
      <c r="Q1916" s="21" t="s">
        <v>16738</v>
      </c>
      <c r="R1916" s="21" t="s">
        <v>16738</v>
      </c>
      <c r="S1916" s="21" t="s">
        <v>16738</v>
      </c>
      <c r="T1916" s="21" t="s">
        <v>16738</v>
      </c>
      <c r="U1916" s="21">
        <v>1</v>
      </c>
      <c r="V1916" s="21"/>
      <c r="W1916" s="21"/>
      <c r="X1916" s="21"/>
    </row>
    <row r="1917" spans="1:24" x14ac:dyDescent="0.25">
      <c r="A1917" s="17">
        <v>2022</v>
      </c>
      <c r="B1917" s="17" t="s">
        <v>9</v>
      </c>
      <c r="C1917" s="17" t="s">
        <v>10100</v>
      </c>
      <c r="D1917" s="17" t="s">
        <v>16854</v>
      </c>
      <c r="E1917" s="17" t="s">
        <v>17164</v>
      </c>
      <c r="F1917" s="17" t="s">
        <v>14270</v>
      </c>
      <c r="G1917" s="17" t="s">
        <v>10077</v>
      </c>
      <c r="H1917" s="17" t="s">
        <v>10078</v>
      </c>
      <c r="I1917" s="17">
        <v>110.00000000000001</v>
      </c>
      <c r="J1917" s="17">
        <v>1</v>
      </c>
      <c r="K1917" s="18">
        <v>0.27083333333333331</v>
      </c>
      <c r="L1917" s="19">
        <v>0.27083333333333331</v>
      </c>
      <c r="M1917" s="20">
        <v>390</v>
      </c>
      <c r="N1917" s="20">
        <v>500</v>
      </c>
      <c r="O1917" s="20" t="s">
        <v>19</v>
      </c>
      <c r="P1917" s="21" t="s">
        <v>19</v>
      </c>
      <c r="Q1917" s="21" t="s">
        <v>16738</v>
      </c>
      <c r="R1917" s="21" t="s">
        <v>16738</v>
      </c>
      <c r="S1917" s="21" t="s">
        <v>16738</v>
      </c>
      <c r="T1917" s="21" t="s">
        <v>16738</v>
      </c>
      <c r="U1917" s="21">
        <v>1</v>
      </c>
      <c r="V1917" s="21"/>
      <c r="W1917" s="21"/>
      <c r="X1917" s="21"/>
    </row>
    <row r="1918" spans="1:24" x14ac:dyDescent="0.25">
      <c r="A1918" s="17">
        <v>2022</v>
      </c>
      <c r="B1918" s="17" t="s">
        <v>9</v>
      </c>
      <c r="C1918" s="17" t="s">
        <v>10101</v>
      </c>
      <c r="D1918" s="17" t="s">
        <v>16854</v>
      </c>
      <c r="E1918" s="17" t="s">
        <v>17164</v>
      </c>
      <c r="F1918" s="17" t="s">
        <v>14271</v>
      </c>
      <c r="G1918" s="17" t="s">
        <v>10077</v>
      </c>
      <c r="H1918" s="17" t="s">
        <v>10078</v>
      </c>
      <c r="I1918" s="17">
        <v>110.00000000000001</v>
      </c>
      <c r="J1918" s="17">
        <v>1</v>
      </c>
      <c r="K1918" s="18">
        <v>0.33333333333333331</v>
      </c>
      <c r="L1918" s="19">
        <v>0.33333333333333331</v>
      </c>
      <c r="M1918" s="20">
        <v>480</v>
      </c>
      <c r="N1918" s="20">
        <v>590</v>
      </c>
      <c r="O1918" s="20" t="s">
        <v>17</v>
      </c>
      <c r="P1918" s="21" t="s">
        <v>17</v>
      </c>
      <c r="Q1918" s="21" t="s">
        <v>16738</v>
      </c>
      <c r="R1918" s="21" t="s">
        <v>16738</v>
      </c>
      <c r="S1918" s="21" t="s">
        <v>16738</v>
      </c>
      <c r="T1918" s="21" t="s">
        <v>16738</v>
      </c>
      <c r="U1918" s="21">
        <v>1</v>
      </c>
      <c r="V1918" s="21"/>
      <c r="W1918" s="21"/>
      <c r="X1918" s="21"/>
    </row>
    <row r="1919" spans="1:24" x14ac:dyDescent="0.25">
      <c r="A1919" s="17">
        <v>2022</v>
      </c>
      <c r="B1919" s="17" t="s">
        <v>9</v>
      </c>
      <c r="C1919" s="17" t="s">
        <v>10102</v>
      </c>
      <c r="D1919" s="17" t="s">
        <v>16854</v>
      </c>
      <c r="E1919" s="17" t="s">
        <v>17164</v>
      </c>
      <c r="F1919" s="17" t="s">
        <v>14272</v>
      </c>
      <c r="G1919" s="17" t="s">
        <v>10077</v>
      </c>
      <c r="H1919" s="17" t="s">
        <v>10078</v>
      </c>
      <c r="I1919" s="17">
        <v>110.00000000000001</v>
      </c>
      <c r="J1919" s="17">
        <v>1</v>
      </c>
      <c r="K1919" s="18">
        <v>0.39583333333333331</v>
      </c>
      <c r="L1919" s="19">
        <v>0.39583333333333331</v>
      </c>
      <c r="M1919" s="20">
        <v>570</v>
      </c>
      <c r="N1919" s="20">
        <v>680</v>
      </c>
      <c r="O1919" s="20" t="s">
        <v>46</v>
      </c>
      <c r="P1919" s="21" t="s">
        <v>46</v>
      </c>
      <c r="Q1919" s="21" t="s">
        <v>16738</v>
      </c>
      <c r="R1919" s="21" t="s">
        <v>16738</v>
      </c>
      <c r="S1919" s="21" t="s">
        <v>16738</v>
      </c>
      <c r="T1919" s="21" t="s">
        <v>16738</v>
      </c>
      <c r="U1919" s="21">
        <v>1</v>
      </c>
      <c r="V1919" s="21"/>
      <c r="W1919" s="21"/>
      <c r="X1919" s="21"/>
    </row>
    <row r="1920" spans="1:24" x14ac:dyDescent="0.25">
      <c r="A1920" s="17">
        <v>2022</v>
      </c>
      <c r="B1920" s="17" t="s">
        <v>9</v>
      </c>
      <c r="C1920" s="17" t="s">
        <v>10103</v>
      </c>
      <c r="D1920" s="17" t="s">
        <v>16854</v>
      </c>
      <c r="E1920" s="17" t="s">
        <v>17164</v>
      </c>
      <c r="F1920" s="17" t="s">
        <v>16758</v>
      </c>
      <c r="G1920" s="17" t="s">
        <v>10077</v>
      </c>
      <c r="H1920" s="17" t="s">
        <v>10078</v>
      </c>
      <c r="I1920" s="17">
        <v>110.00000000000001</v>
      </c>
      <c r="J1920" s="17">
        <v>1</v>
      </c>
      <c r="K1920" s="18">
        <v>0.64583333333333337</v>
      </c>
      <c r="L1920" s="19">
        <v>0.64583333333333337</v>
      </c>
      <c r="M1920" s="20">
        <v>930</v>
      </c>
      <c r="N1920" s="20">
        <v>1040</v>
      </c>
      <c r="O1920" s="20" t="s">
        <v>46</v>
      </c>
      <c r="P1920" s="21" t="s">
        <v>46</v>
      </c>
      <c r="Q1920" s="21" t="s">
        <v>16738</v>
      </c>
      <c r="R1920" s="21" t="s">
        <v>16738</v>
      </c>
      <c r="S1920" s="21" t="s">
        <v>16738</v>
      </c>
      <c r="T1920" s="21" t="s">
        <v>16738</v>
      </c>
      <c r="U1920" s="21">
        <v>1</v>
      </c>
      <c r="V1920" s="21"/>
      <c r="W1920" s="21"/>
      <c r="X1920" s="21"/>
    </row>
    <row r="1921" spans="1:24" x14ac:dyDescent="0.25">
      <c r="A1921" s="17">
        <v>2022</v>
      </c>
      <c r="B1921" s="17" t="s">
        <v>9</v>
      </c>
      <c r="C1921" s="17" t="s">
        <v>10104</v>
      </c>
      <c r="D1921" s="17" t="s">
        <v>16854</v>
      </c>
      <c r="E1921" s="17" t="s">
        <v>17164</v>
      </c>
      <c r="F1921" s="17" t="s">
        <v>16759</v>
      </c>
      <c r="G1921" s="17" t="s">
        <v>10077</v>
      </c>
      <c r="H1921" s="17" t="s">
        <v>10078</v>
      </c>
      <c r="I1921" s="17">
        <v>110.00000000000001</v>
      </c>
      <c r="J1921" s="17">
        <v>1</v>
      </c>
      <c r="K1921" s="18">
        <v>0.45833333333333331</v>
      </c>
      <c r="L1921" s="19">
        <v>0.45833333333333331</v>
      </c>
      <c r="M1921" s="20">
        <v>660</v>
      </c>
      <c r="N1921" s="20">
        <v>770</v>
      </c>
      <c r="O1921" s="20" t="s">
        <v>13</v>
      </c>
      <c r="P1921" s="21" t="s">
        <v>13</v>
      </c>
      <c r="Q1921" s="21" t="s">
        <v>16738</v>
      </c>
      <c r="R1921" s="21" t="s">
        <v>16738</v>
      </c>
      <c r="S1921" s="21" t="s">
        <v>16738</v>
      </c>
      <c r="T1921" s="21" t="s">
        <v>16738</v>
      </c>
      <c r="U1921" s="21">
        <v>1</v>
      </c>
      <c r="V1921" s="21"/>
      <c r="W1921" s="21"/>
      <c r="X1921" s="21"/>
    </row>
    <row r="1922" spans="1:24" x14ac:dyDescent="0.25">
      <c r="A1922" s="17">
        <v>2022</v>
      </c>
      <c r="B1922" s="17" t="s">
        <v>9</v>
      </c>
      <c r="C1922" s="17" t="s">
        <v>10105</v>
      </c>
      <c r="D1922" s="17" t="s">
        <v>16854</v>
      </c>
      <c r="E1922" s="17" t="s">
        <v>17164</v>
      </c>
      <c r="F1922" s="17" t="s">
        <v>16760</v>
      </c>
      <c r="G1922" s="17" t="s">
        <v>10077</v>
      </c>
      <c r="H1922" s="17" t="s">
        <v>10078</v>
      </c>
      <c r="I1922" s="17">
        <v>110.00000000000001</v>
      </c>
      <c r="J1922" s="17">
        <v>1</v>
      </c>
      <c r="K1922" s="18">
        <v>0.52083333333333337</v>
      </c>
      <c r="L1922" s="19">
        <v>0.52083333333333337</v>
      </c>
      <c r="M1922" s="20">
        <v>750</v>
      </c>
      <c r="N1922" s="20">
        <v>860</v>
      </c>
      <c r="O1922" s="20" t="s">
        <v>17</v>
      </c>
      <c r="P1922" s="21" t="s">
        <v>17</v>
      </c>
      <c r="Q1922" s="21" t="s">
        <v>16738</v>
      </c>
      <c r="R1922" s="21" t="s">
        <v>16738</v>
      </c>
      <c r="S1922" s="21" t="s">
        <v>16738</v>
      </c>
      <c r="T1922" s="21" t="s">
        <v>16738</v>
      </c>
      <c r="U1922" s="21">
        <v>1</v>
      </c>
      <c r="V1922" s="21"/>
      <c r="W1922" s="21"/>
      <c r="X1922" s="21"/>
    </row>
    <row r="1923" spans="1:24" x14ac:dyDescent="0.25">
      <c r="A1923" s="17">
        <v>2022</v>
      </c>
      <c r="B1923" s="17" t="s">
        <v>9</v>
      </c>
      <c r="C1923" s="17" t="s">
        <v>10106</v>
      </c>
      <c r="D1923" s="17" t="s">
        <v>16854</v>
      </c>
      <c r="E1923" s="17" t="s">
        <v>17164</v>
      </c>
      <c r="F1923" s="17" t="s">
        <v>16771</v>
      </c>
      <c r="G1923" s="17" t="s">
        <v>10077</v>
      </c>
      <c r="H1923" s="17" t="s">
        <v>10078</v>
      </c>
      <c r="I1923" s="17">
        <v>110.00000000000001</v>
      </c>
      <c r="J1923" s="17">
        <v>1</v>
      </c>
      <c r="K1923" s="18">
        <v>0.39583333333333331</v>
      </c>
      <c r="L1923" s="19">
        <v>0.39583333333333331</v>
      </c>
      <c r="M1923" s="20">
        <v>570</v>
      </c>
      <c r="N1923" s="20">
        <v>680</v>
      </c>
      <c r="O1923" s="20" t="s">
        <v>19</v>
      </c>
      <c r="P1923" s="21" t="s">
        <v>19</v>
      </c>
      <c r="Q1923" s="21" t="s">
        <v>16738</v>
      </c>
      <c r="R1923" s="21" t="s">
        <v>16738</v>
      </c>
      <c r="S1923" s="21" t="s">
        <v>16738</v>
      </c>
      <c r="T1923" s="21" t="s">
        <v>16738</v>
      </c>
      <c r="U1923" s="21">
        <v>1</v>
      </c>
      <c r="V1923" s="21"/>
      <c r="W1923" s="21"/>
      <c r="X1923" s="21"/>
    </row>
    <row r="1924" spans="1:24" x14ac:dyDescent="0.25">
      <c r="A1924" s="17">
        <v>2022</v>
      </c>
      <c r="B1924" s="17" t="s">
        <v>9</v>
      </c>
      <c r="C1924" s="17" t="s">
        <v>10107</v>
      </c>
      <c r="D1924" s="17" t="s">
        <v>16854</v>
      </c>
      <c r="E1924" s="17" t="s">
        <v>17164</v>
      </c>
      <c r="F1924" s="17" t="s">
        <v>16772</v>
      </c>
      <c r="G1924" s="17" t="s">
        <v>10077</v>
      </c>
      <c r="H1924" s="17" t="s">
        <v>10078</v>
      </c>
      <c r="I1924" s="17">
        <v>110.00000000000001</v>
      </c>
      <c r="J1924" s="17">
        <v>1</v>
      </c>
      <c r="K1924" s="18">
        <v>0.39583333333333331</v>
      </c>
      <c r="L1924" s="19">
        <v>0.39583333333333331</v>
      </c>
      <c r="M1924" s="20">
        <v>570</v>
      </c>
      <c r="N1924" s="20">
        <v>680</v>
      </c>
      <c r="O1924" s="20" t="s">
        <v>21</v>
      </c>
      <c r="P1924" s="21" t="s">
        <v>21</v>
      </c>
      <c r="Q1924" s="21" t="s">
        <v>16738</v>
      </c>
      <c r="R1924" s="21" t="s">
        <v>16738</v>
      </c>
      <c r="S1924" s="21" t="s">
        <v>16738</v>
      </c>
      <c r="T1924" s="21" t="s">
        <v>16738</v>
      </c>
      <c r="U1924" s="21">
        <v>1</v>
      </c>
      <c r="V1924" s="21"/>
      <c r="W1924" s="21"/>
      <c r="X1924" s="21"/>
    </row>
    <row r="1925" spans="1:24" x14ac:dyDescent="0.25">
      <c r="A1925" s="17">
        <v>2022</v>
      </c>
      <c r="B1925" s="17" t="s">
        <v>9</v>
      </c>
      <c r="C1925" s="17" t="s">
        <v>10108</v>
      </c>
      <c r="D1925" s="17" t="s">
        <v>16854</v>
      </c>
      <c r="E1925" s="17" t="s">
        <v>17164</v>
      </c>
      <c r="F1925" s="17" t="s">
        <v>14268</v>
      </c>
      <c r="G1925" s="17" t="s">
        <v>10077</v>
      </c>
      <c r="H1925" s="17" t="s">
        <v>10078</v>
      </c>
      <c r="I1925" s="17">
        <v>110.00000000000001</v>
      </c>
      <c r="J1925" s="17">
        <v>1</v>
      </c>
      <c r="K1925" s="18">
        <v>0.58333333333333337</v>
      </c>
      <c r="L1925" s="19">
        <v>0.58333333333333337</v>
      </c>
      <c r="M1925" s="20">
        <v>840</v>
      </c>
      <c r="N1925" s="20">
        <v>950</v>
      </c>
      <c r="O1925" s="20" t="s">
        <v>17</v>
      </c>
      <c r="P1925" s="21" t="s">
        <v>17</v>
      </c>
      <c r="Q1925" s="21" t="s">
        <v>16738</v>
      </c>
      <c r="R1925" s="21" t="s">
        <v>16738</v>
      </c>
      <c r="S1925" s="21" t="s">
        <v>16738</v>
      </c>
      <c r="T1925" s="21" t="s">
        <v>16738</v>
      </c>
      <c r="U1925" s="21">
        <v>1</v>
      </c>
      <c r="V1925" s="21"/>
      <c r="W1925" s="21"/>
      <c r="X1925" s="21"/>
    </row>
    <row r="1926" spans="1:24" x14ac:dyDescent="0.25">
      <c r="A1926" s="17">
        <v>2022</v>
      </c>
      <c r="B1926" s="17" t="s">
        <v>9</v>
      </c>
      <c r="C1926" s="17" t="s">
        <v>10109</v>
      </c>
      <c r="D1926" s="17" t="s">
        <v>16854</v>
      </c>
      <c r="E1926" s="17" t="s">
        <v>17164</v>
      </c>
      <c r="F1926" s="17" t="s">
        <v>14269</v>
      </c>
      <c r="G1926" s="17" t="s">
        <v>10077</v>
      </c>
      <c r="H1926" s="17" t="s">
        <v>10078</v>
      </c>
      <c r="I1926" s="17">
        <v>110.00000000000001</v>
      </c>
      <c r="J1926" s="17">
        <v>1</v>
      </c>
      <c r="K1926" s="18">
        <v>0.70833333333333337</v>
      </c>
      <c r="L1926" s="19">
        <v>0.70833333333333337</v>
      </c>
      <c r="M1926" s="20">
        <v>1020</v>
      </c>
      <c r="N1926" s="20">
        <v>1130</v>
      </c>
      <c r="O1926" s="20" t="s">
        <v>13</v>
      </c>
      <c r="P1926" s="21" t="s">
        <v>13</v>
      </c>
      <c r="Q1926" s="21" t="s">
        <v>16738</v>
      </c>
      <c r="R1926" s="21" t="s">
        <v>16738</v>
      </c>
      <c r="S1926" s="21" t="s">
        <v>16738</v>
      </c>
      <c r="T1926" s="21" t="s">
        <v>16738</v>
      </c>
      <c r="U1926" s="21">
        <v>1</v>
      </c>
      <c r="V1926" s="21"/>
      <c r="W1926" s="21"/>
      <c r="X1926" s="21"/>
    </row>
    <row r="1927" spans="1:24" x14ac:dyDescent="0.25">
      <c r="A1927" s="17">
        <v>2022</v>
      </c>
      <c r="B1927" s="17" t="s">
        <v>9</v>
      </c>
      <c r="C1927" s="17" t="s">
        <v>10110</v>
      </c>
      <c r="D1927" s="17" t="s">
        <v>16854</v>
      </c>
      <c r="E1927" s="17" t="s">
        <v>17164</v>
      </c>
      <c r="F1927" s="17" t="s">
        <v>14270</v>
      </c>
      <c r="G1927" s="17" t="s">
        <v>10077</v>
      </c>
      <c r="H1927" s="17" t="s">
        <v>10078</v>
      </c>
      <c r="I1927" s="17">
        <v>110.00000000000001</v>
      </c>
      <c r="J1927" s="17">
        <v>1</v>
      </c>
      <c r="K1927" s="18">
        <v>0.33333333333333331</v>
      </c>
      <c r="L1927" s="19">
        <v>0.33333333333333331</v>
      </c>
      <c r="M1927" s="20">
        <v>480</v>
      </c>
      <c r="N1927" s="20">
        <v>590</v>
      </c>
      <c r="O1927" s="20" t="s">
        <v>15</v>
      </c>
      <c r="P1927" s="21" t="s">
        <v>15</v>
      </c>
      <c r="Q1927" s="21" t="s">
        <v>16738</v>
      </c>
      <c r="R1927" s="21" t="s">
        <v>16738</v>
      </c>
      <c r="S1927" s="21" t="s">
        <v>16738</v>
      </c>
      <c r="T1927" s="21" t="s">
        <v>16738</v>
      </c>
      <c r="U1927" s="21">
        <v>1</v>
      </c>
      <c r="V1927" s="21"/>
      <c r="W1927" s="21"/>
      <c r="X1927" s="21"/>
    </row>
    <row r="1928" spans="1:24" x14ac:dyDescent="0.25">
      <c r="A1928" s="17">
        <v>2022</v>
      </c>
      <c r="B1928" s="17" t="s">
        <v>9</v>
      </c>
      <c r="C1928" s="17" t="s">
        <v>10141</v>
      </c>
      <c r="D1928" s="17" t="s">
        <v>16854</v>
      </c>
      <c r="E1928" s="17" t="s">
        <v>17165</v>
      </c>
      <c r="F1928" s="17" t="s">
        <v>14268</v>
      </c>
      <c r="G1928" s="17" t="s">
        <v>10142</v>
      </c>
      <c r="H1928" s="17" t="s">
        <v>10143</v>
      </c>
      <c r="I1928" s="17">
        <v>110.00000000000001</v>
      </c>
      <c r="J1928" s="17">
        <v>1</v>
      </c>
      <c r="K1928" s="18">
        <v>0.39583333333333331</v>
      </c>
      <c r="L1928" s="19">
        <v>0.39583333333333331</v>
      </c>
      <c r="M1928" s="20">
        <v>570</v>
      </c>
      <c r="N1928" s="20">
        <v>680</v>
      </c>
      <c r="O1928" s="20" t="s">
        <v>17</v>
      </c>
      <c r="P1928" s="21" t="s">
        <v>17</v>
      </c>
      <c r="Q1928" s="21" t="s">
        <v>16738</v>
      </c>
      <c r="R1928" s="21" t="s">
        <v>16738</v>
      </c>
      <c r="S1928" s="21" t="s">
        <v>16738</v>
      </c>
      <c r="T1928" s="21" t="s">
        <v>16738</v>
      </c>
      <c r="U1928" s="21">
        <v>1</v>
      </c>
      <c r="V1928" s="21"/>
      <c r="W1928" s="21"/>
      <c r="X1928" s="21"/>
    </row>
    <row r="1929" spans="1:24" x14ac:dyDescent="0.25">
      <c r="A1929" s="17">
        <v>2022</v>
      </c>
      <c r="B1929" s="17" t="s">
        <v>9</v>
      </c>
      <c r="C1929" s="17" t="s">
        <v>10144</v>
      </c>
      <c r="D1929" s="17" t="s">
        <v>16854</v>
      </c>
      <c r="E1929" s="17" t="s">
        <v>17165</v>
      </c>
      <c r="F1929" s="17" t="s">
        <v>14269</v>
      </c>
      <c r="G1929" s="17" t="s">
        <v>10142</v>
      </c>
      <c r="H1929" s="17" t="s">
        <v>10143</v>
      </c>
      <c r="I1929" s="17">
        <v>110.00000000000001</v>
      </c>
      <c r="J1929" s="17">
        <v>1</v>
      </c>
      <c r="K1929" s="18">
        <v>0.45833333333333331</v>
      </c>
      <c r="L1929" s="19">
        <v>0.45833333333333331</v>
      </c>
      <c r="M1929" s="20">
        <v>660</v>
      </c>
      <c r="N1929" s="20">
        <v>770</v>
      </c>
      <c r="O1929" s="20" t="s">
        <v>17</v>
      </c>
      <c r="P1929" s="21" t="s">
        <v>17</v>
      </c>
      <c r="Q1929" s="21" t="s">
        <v>16738</v>
      </c>
      <c r="R1929" s="21" t="s">
        <v>16738</v>
      </c>
      <c r="S1929" s="21" t="s">
        <v>16738</v>
      </c>
      <c r="T1929" s="21" t="s">
        <v>16738</v>
      </c>
      <c r="U1929" s="21">
        <v>1</v>
      </c>
      <c r="V1929" s="21"/>
      <c r="W1929" s="21"/>
      <c r="X1929" s="21"/>
    </row>
    <row r="1930" spans="1:24" x14ac:dyDescent="0.25">
      <c r="A1930" s="17">
        <v>2022</v>
      </c>
      <c r="B1930" s="17" t="s">
        <v>9</v>
      </c>
      <c r="C1930" s="17" t="s">
        <v>10145</v>
      </c>
      <c r="D1930" s="17" t="s">
        <v>16854</v>
      </c>
      <c r="E1930" s="17" t="s">
        <v>17165</v>
      </c>
      <c r="F1930" s="17" t="s">
        <v>14270</v>
      </c>
      <c r="G1930" s="17" t="s">
        <v>10142</v>
      </c>
      <c r="H1930" s="17" t="s">
        <v>10143</v>
      </c>
      <c r="I1930" s="17">
        <v>110.00000000000001</v>
      </c>
      <c r="J1930" s="17">
        <v>1</v>
      </c>
      <c r="K1930" s="18">
        <v>0.45833333333333331</v>
      </c>
      <c r="L1930" s="19">
        <v>0.45833333333333331</v>
      </c>
      <c r="M1930" s="20">
        <v>660</v>
      </c>
      <c r="N1930" s="20">
        <v>770</v>
      </c>
      <c r="O1930" s="20" t="s">
        <v>13</v>
      </c>
      <c r="P1930" s="21" t="s">
        <v>13</v>
      </c>
      <c r="Q1930" s="21" t="s">
        <v>16738</v>
      </c>
      <c r="R1930" s="21" t="s">
        <v>16738</v>
      </c>
      <c r="S1930" s="21" t="s">
        <v>16738</v>
      </c>
      <c r="T1930" s="21" t="s">
        <v>16738</v>
      </c>
      <c r="U1930" s="21">
        <v>1</v>
      </c>
      <c r="V1930" s="21"/>
      <c r="W1930" s="21"/>
      <c r="X1930" s="21"/>
    </row>
    <row r="1931" spans="1:24" x14ac:dyDescent="0.25">
      <c r="A1931" s="17">
        <v>2022</v>
      </c>
      <c r="B1931" s="17" t="s">
        <v>9</v>
      </c>
      <c r="C1931" s="17" t="s">
        <v>10146</v>
      </c>
      <c r="D1931" s="17" t="s">
        <v>16854</v>
      </c>
      <c r="E1931" s="17" t="s">
        <v>17165</v>
      </c>
      <c r="F1931" s="17" t="s">
        <v>14271</v>
      </c>
      <c r="G1931" s="17" t="s">
        <v>10142</v>
      </c>
      <c r="H1931" s="17" t="s">
        <v>10143</v>
      </c>
      <c r="I1931" s="17">
        <v>110.00000000000001</v>
      </c>
      <c r="J1931" s="17">
        <v>1</v>
      </c>
      <c r="K1931" s="18">
        <v>0.33333333333333331</v>
      </c>
      <c r="L1931" s="19">
        <v>0.33333333333333331</v>
      </c>
      <c r="M1931" s="20">
        <v>480</v>
      </c>
      <c r="N1931" s="20">
        <v>590</v>
      </c>
      <c r="O1931" s="20" t="s">
        <v>15</v>
      </c>
      <c r="P1931" s="21" t="s">
        <v>15</v>
      </c>
      <c r="Q1931" s="21" t="s">
        <v>16738</v>
      </c>
      <c r="R1931" s="21" t="s">
        <v>16738</v>
      </c>
      <c r="S1931" s="21" t="s">
        <v>16738</v>
      </c>
      <c r="T1931" s="21" t="s">
        <v>16738</v>
      </c>
      <c r="U1931" s="21">
        <v>1</v>
      </c>
      <c r="V1931" s="21"/>
      <c r="W1931" s="21"/>
      <c r="X1931" s="21"/>
    </row>
    <row r="1932" spans="1:24" x14ac:dyDescent="0.25">
      <c r="A1932" s="17">
        <v>2022</v>
      </c>
      <c r="B1932" s="17" t="s">
        <v>9</v>
      </c>
      <c r="C1932" s="17" t="s">
        <v>10147</v>
      </c>
      <c r="D1932" s="17" t="s">
        <v>16854</v>
      </c>
      <c r="E1932" s="17" t="s">
        <v>17165</v>
      </c>
      <c r="F1932" s="17" t="s">
        <v>14272</v>
      </c>
      <c r="G1932" s="17" t="s">
        <v>10142</v>
      </c>
      <c r="H1932" s="17" t="s">
        <v>10143</v>
      </c>
      <c r="I1932" s="17">
        <v>110.00000000000001</v>
      </c>
      <c r="J1932" s="17">
        <v>1</v>
      </c>
      <c r="K1932" s="18">
        <v>0.58333333333333337</v>
      </c>
      <c r="L1932" s="19">
        <v>0.58333333333333337</v>
      </c>
      <c r="M1932" s="20">
        <v>840</v>
      </c>
      <c r="N1932" s="20">
        <v>950</v>
      </c>
      <c r="O1932" s="20" t="s">
        <v>19</v>
      </c>
      <c r="P1932" s="21" t="s">
        <v>19</v>
      </c>
      <c r="Q1932" s="21" t="s">
        <v>16738</v>
      </c>
      <c r="R1932" s="21" t="s">
        <v>16738</v>
      </c>
      <c r="S1932" s="21" t="s">
        <v>16738</v>
      </c>
      <c r="T1932" s="21" t="s">
        <v>16738</v>
      </c>
      <c r="U1932" s="21">
        <v>1</v>
      </c>
      <c r="V1932" s="21"/>
      <c r="W1932" s="21"/>
      <c r="X1932" s="21"/>
    </row>
    <row r="1933" spans="1:24" x14ac:dyDescent="0.25">
      <c r="A1933" s="17">
        <v>2022</v>
      </c>
      <c r="B1933" s="17" t="s">
        <v>9</v>
      </c>
      <c r="C1933" s="17" t="s">
        <v>10489</v>
      </c>
      <c r="D1933" s="17" t="s">
        <v>16854</v>
      </c>
      <c r="E1933" s="17" t="s">
        <v>17166</v>
      </c>
      <c r="F1933" s="17" t="s">
        <v>14268</v>
      </c>
      <c r="G1933" s="17" t="s">
        <v>10077</v>
      </c>
      <c r="H1933" s="17" t="s">
        <v>10490</v>
      </c>
      <c r="I1933" s="17">
        <v>110.00000000000001</v>
      </c>
      <c r="J1933" s="17">
        <v>1</v>
      </c>
      <c r="K1933" s="18">
        <v>0.64583333333333337</v>
      </c>
      <c r="L1933" s="19">
        <v>0.64583333333333337</v>
      </c>
      <c r="M1933" s="20">
        <v>930</v>
      </c>
      <c r="N1933" s="20">
        <v>1040</v>
      </c>
      <c r="O1933" s="20" t="s">
        <v>21</v>
      </c>
      <c r="P1933" s="21" t="s">
        <v>21</v>
      </c>
      <c r="Q1933" s="21" t="s">
        <v>16738</v>
      </c>
      <c r="R1933" s="21" t="s">
        <v>16738</v>
      </c>
      <c r="S1933" s="21" t="s">
        <v>16738</v>
      </c>
      <c r="T1933" s="21" t="s">
        <v>16738</v>
      </c>
      <c r="U1933" s="21">
        <v>1</v>
      </c>
      <c r="V1933" s="21"/>
      <c r="W1933" s="21"/>
      <c r="X1933" s="21"/>
    </row>
    <row r="1934" spans="1:24" x14ac:dyDescent="0.25">
      <c r="A1934" s="17">
        <v>2022</v>
      </c>
      <c r="B1934" s="17" t="s">
        <v>9</v>
      </c>
      <c r="C1934" s="17" t="s">
        <v>10491</v>
      </c>
      <c r="D1934" s="17" t="s">
        <v>16854</v>
      </c>
      <c r="E1934" s="17" t="s">
        <v>17166</v>
      </c>
      <c r="F1934" s="17" t="s">
        <v>14269</v>
      </c>
      <c r="G1934" s="17" t="s">
        <v>10077</v>
      </c>
      <c r="H1934" s="17" t="s">
        <v>10490</v>
      </c>
      <c r="I1934" s="17">
        <v>110.00000000000001</v>
      </c>
      <c r="J1934" s="17">
        <v>1</v>
      </c>
      <c r="K1934" s="18">
        <v>0.27083333333333331</v>
      </c>
      <c r="L1934" s="19">
        <v>0.27083333333333331</v>
      </c>
      <c r="M1934" s="20">
        <v>390</v>
      </c>
      <c r="N1934" s="20">
        <v>500</v>
      </c>
      <c r="O1934" s="20" t="s">
        <v>13</v>
      </c>
      <c r="P1934" s="21" t="s">
        <v>13</v>
      </c>
      <c r="Q1934" s="21" t="s">
        <v>16738</v>
      </c>
      <c r="R1934" s="21" t="s">
        <v>16738</v>
      </c>
      <c r="S1934" s="21" t="s">
        <v>16738</v>
      </c>
      <c r="T1934" s="21" t="s">
        <v>16738</v>
      </c>
      <c r="U1934" s="21">
        <v>1</v>
      </c>
      <c r="V1934" s="21"/>
      <c r="W1934" s="21"/>
      <c r="X1934" s="21"/>
    </row>
    <row r="1935" spans="1:24" x14ac:dyDescent="0.25">
      <c r="A1935" s="17">
        <v>2022</v>
      </c>
      <c r="B1935" s="17" t="s">
        <v>9</v>
      </c>
      <c r="C1935" s="17" t="s">
        <v>10492</v>
      </c>
      <c r="D1935" s="17" t="s">
        <v>16854</v>
      </c>
      <c r="E1935" s="17" t="s">
        <v>17166</v>
      </c>
      <c r="F1935" s="17" t="s">
        <v>14270</v>
      </c>
      <c r="G1935" s="17" t="s">
        <v>10077</v>
      </c>
      <c r="H1935" s="17" t="s">
        <v>10490</v>
      </c>
      <c r="I1935" s="17">
        <v>110.00000000000001</v>
      </c>
      <c r="J1935" s="17">
        <v>1</v>
      </c>
      <c r="K1935" s="18">
        <v>0.70833333333333337</v>
      </c>
      <c r="L1935" s="19">
        <v>0.70833333333333337</v>
      </c>
      <c r="M1935" s="20">
        <v>1020</v>
      </c>
      <c r="N1935" s="20">
        <v>1130</v>
      </c>
      <c r="O1935" s="20" t="s">
        <v>21</v>
      </c>
      <c r="P1935" s="21" t="s">
        <v>21</v>
      </c>
      <c r="Q1935" s="21" t="s">
        <v>16738</v>
      </c>
      <c r="R1935" s="21" t="s">
        <v>16738</v>
      </c>
      <c r="S1935" s="21" t="s">
        <v>16738</v>
      </c>
      <c r="T1935" s="21" t="s">
        <v>16738</v>
      </c>
      <c r="U1935" s="21">
        <v>1</v>
      </c>
      <c r="V1935" s="21"/>
      <c r="W1935" s="21"/>
      <c r="X1935" s="21"/>
    </row>
    <row r="1936" spans="1:24" x14ac:dyDescent="0.25">
      <c r="A1936" s="17">
        <v>2022</v>
      </c>
      <c r="B1936" s="17" t="s">
        <v>9</v>
      </c>
      <c r="C1936" s="17" t="s">
        <v>10493</v>
      </c>
      <c r="D1936" s="17" t="s">
        <v>16854</v>
      </c>
      <c r="E1936" s="17" t="s">
        <v>17166</v>
      </c>
      <c r="F1936" s="17" t="s">
        <v>14271</v>
      </c>
      <c r="G1936" s="17" t="s">
        <v>10077</v>
      </c>
      <c r="H1936" s="17" t="s">
        <v>10490</v>
      </c>
      <c r="I1936" s="17">
        <v>110.00000000000001</v>
      </c>
      <c r="J1936" s="17">
        <v>1</v>
      </c>
      <c r="K1936" s="18">
        <v>0.64583333333333337</v>
      </c>
      <c r="L1936" s="19">
        <v>0.64583333333333337</v>
      </c>
      <c r="M1936" s="20">
        <v>930</v>
      </c>
      <c r="N1936" s="20">
        <v>1040</v>
      </c>
      <c r="O1936" s="20" t="s">
        <v>19</v>
      </c>
      <c r="P1936" s="21" t="s">
        <v>19</v>
      </c>
      <c r="Q1936" s="21" t="s">
        <v>16738</v>
      </c>
      <c r="R1936" s="21" t="s">
        <v>16738</v>
      </c>
      <c r="S1936" s="21" t="s">
        <v>16738</v>
      </c>
      <c r="T1936" s="21" t="s">
        <v>16738</v>
      </c>
      <c r="U1936" s="21">
        <v>1</v>
      </c>
      <c r="V1936" s="21"/>
      <c r="W1936" s="21"/>
      <c r="X1936" s="21"/>
    </row>
    <row r="1937" spans="1:24" x14ac:dyDescent="0.25">
      <c r="A1937" s="17">
        <v>2022</v>
      </c>
      <c r="B1937" s="17" t="s">
        <v>9</v>
      </c>
      <c r="C1937" s="17" t="s">
        <v>10494</v>
      </c>
      <c r="D1937" s="17" t="s">
        <v>16854</v>
      </c>
      <c r="E1937" s="17" t="s">
        <v>17166</v>
      </c>
      <c r="F1937" s="17" t="s">
        <v>14272</v>
      </c>
      <c r="G1937" s="17" t="s">
        <v>10077</v>
      </c>
      <c r="H1937" s="17" t="s">
        <v>10490</v>
      </c>
      <c r="I1937" s="17">
        <v>110.00000000000001</v>
      </c>
      <c r="J1937" s="17">
        <v>1</v>
      </c>
      <c r="K1937" s="18">
        <v>0.39583333333333331</v>
      </c>
      <c r="L1937" s="19">
        <v>0.39583333333333331</v>
      </c>
      <c r="M1937" s="20">
        <v>570</v>
      </c>
      <c r="N1937" s="20">
        <v>680</v>
      </c>
      <c r="O1937" s="20" t="s">
        <v>13</v>
      </c>
      <c r="P1937" s="21" t="s">
        <v>13</v>
      </c>
      <c r="Q1937" s="21" t="s">
        <v>16738</v>
      </c>
      <c r="R1937" s="21" t="s">
        <v>16738</v>
      </c>
      <c r="S1937" s="21" t="s">
        <v>16738</v>
      </c>
      <c r="T1937" s="21" t="s">
        <v>16738</v>
      </c>
      <c r="U1937" s="21">
        <v>1</v>
      </c>
      <c r="V1937" s="21"/>
      <c r="W1937" s="21"/>
      <c r="X1937" s="21"/>
    </row>
    <row r="1938" spans="1:24" x14ac:dyDescent="0.25">
      <c r="A1938" s="17">
        <v>2022</v>
      </c>
      <c r="B1938" s="17" t="s">
        <v>9</v>
      </c>
      <c r="C1938" s="17" t="s">
        <v>10495</v>
      </c>
      <c r="D1938" s="17" t="s">
        <v>16854</v>
      </c>
      <c r="E1938" s="17" t="s">
        <v>17166</v>
      </c>
      <c r="F1938" s="17" t="s">
        <v>16758</v>
      </c>
      <c r="G1938" s="17" t="s">
        <v>10077</v>
      </c>
      <c r="H1938" s="17" t="s">
        <v>10490</v>
      </c>
      <c r="I1938" s="17">
        <v>110.00000000000001</v>
      </c>
      <c r="J1938" s="17">
        <v>1</v>
      </c>
      <c r="K1938" s="18">
        <v>0.64583333333333337</v>
      </c>
      <c r="L1938" s="19">
        <v>0.64583333333333337</v>
      </c>
      <c r="M1938" s="20">
        <v>930</v>
      </c>
      <c r="N1938" s="20">
        <v>1040</v>
      </c>
      <c r="O1938" s="20" t="s">
        <v>15</v>
      </c>
      <c r="P1938" s="21" t="s">
        <v>15</v>
      </c>
      <c r="Q1938" s="21" t="s">
        <v>16738</v>
      </c>
      <c r="R1938" s="21" t="s">
        <v>16738</v>
      </c>
      <c r="S1938" s="21" t="s">
        <v>16738</v>
      </c>
      <c r="T1938" s="21" t="s">
        <v>16738</v>
      </c>
      <c r="U1938" s="21">
        <v>1</v>
      </c>
      <c r="V1938" s="21"/>
      <c r="W1938" s="21"/>
      <c r="X1938" s="21"/>
    </row>
    <row r="1939" spans="1:24" x14ac:dyDescent="0.25">
      <c r="A1939" s="17">
        <v>2022</v>
      </c>
      <c r="B1939" s="17" t="s">
        <v>9</v>
      </c>
      <c r="C1939" s="17" t="s">
        <v>10496</v>
      </c>
      <c r="D1939" s="17" t="s">
        <v>16854</v>
      </c>
      <c r="E1939" s="17" t="s">
        <v>17166</v>
      </c>
      <c r="F1939" s="17" t="s">
        <v>16759</v>
      </c>
      <c r="G1939" s="17" t="s">
        <v>10077</v>
      </c>
      <c r="H1939" s="17" t="s">
        <v>10490</v>
      </c>
      <c r="I1939" s="17">
        <v>110.00000000000001</v>
      </c>
      <c r="J1939" s="17">
        <v>1</v>
      </c>
      <c r="K1939" s="18">
        <v>0.33333333333333331</v>
      </c>
      <c r="L1939" s="19">
        <v>0.33333333333333331</v>
      </c>
      <c r="M1939" s="20">
        <v>480</v>
      </c>
      <c r="N1939" s="20">
        <v>590</v>
      </c>
      <c r="O1939" s="20" t="s">
        <v>46</v>
      </c>
      <c r="P1939" s="21" t="s">
        <v>46</v>
      </c>
      <c r="Q1939" s="21" t="s">
        <v>16738</v>
      </c>
      <c r="R1939" s="21" t="s">
        <v>16738</v>
      </c>
      <c r="S1939" s="21" t="s">
        <v>16738</v>
      </c>
      <c r="T1939" s="21" t="s">
        <v>16738</v>
      </c>
      <c r="U1939" s="21">
        <v>1</v>
      </c>
      <c r="V1939" s="21"/>
      <c r="W1939" s="21"/>
      <c r="X1939" s="21"/>
    </row>
    <row r="1940" spans="1:24" x14ac:dyDescent="0.25">
      <c r="A1940" s="17">
        <v>2022</v>
      </c>
      <c r="B1940" s="17" t="s">
        <v>9</v>
      </c>
      <c r="C1940" s="17" t="s">
        <v>10497</v>
      </c>
      <c r="D1940" s="17" t="s">
        <v>16854</v>
      </c>
      <c r="E1940" s="17" t="s">
        <v>17166</v>
      </c>
      <c r="F1940" s="17" t="s">
        <v>16760</v>
      </c>
      <c r="G1940" s="17" t="s">
        <v>10077</v>
      </c>
      <c r="H1940" s="17" t="s">
        <v>10490</v>
      </c>
      <c r="I1940" s="17">
        <v>110.00000000000001</v>
      </c>
      <c r="J1940" s="17">
        <v>1</v>
      </c>
      <c r="K1940" s="18">
        <v>0.70833333333333337</v>
      </c>
      <c r="L1940" s="19">
        <v>0.70833333333333337</v>
      </c>
      <c r="M1940" s="20">
        <v>1020</v>
      </c>
      <c r="N1940" s="20">
        <v>1130</v>
      </c>
      <c r="O1940" s="20" t="s">
        <v>19</v>
      </c>
      <c r="P1940" s="21" t="s">
        <v>19</v>
      </c>
      <c r="Q1940" s="21" t="s">
        <v>16738</v>
      </c>
      <c r="R1940" s="21" t="s">
        <v>16738</v>
      </c>
      <c r="S1940" s="21" t="s">
        <v>16738</v>
      </c>
      <c r="T1940" s="21" t="s">
        <v>16738</v>
      </c>
      <c r="U1940" s="21">
        <v>1</v>
      </c>
      <c r="V1940" s="21"/>
      <c r="W1940" s="21"/>
      <c r="X1940" s="21"/>
    </row>
    <row r="1941" spans="1:24" x14ac:dyDescent="0.25">
      <c r="A1941" s="17">
        <v>2022</v>
      </c>
      <c r="B1941" s="17" t="s">
        <v>9</v>
      </c>
      <c r="C1941" s="17" t="s">
        <v>10498</v>
      </c>
      <c r="D1941" s="17" t="s">
        <v>16854</v>
      </c>
      <c r="E1941" s="17" t="s">
        <v>17166</v>
      </c>
      <c r="F1941" s="17" t="s">
        <v>16771</v>
      </c>
      <c r="G1941" s="17" t="s">
        <v>10077</v>
      </c>
      <c r="H1941" s="17" t="s">
        <v>10490</v>
      </c>
      <c r="I1941" s="17">
        <v>110.00000000000001</v>
      </c>
      <c r="J1941" s="17">
        <v>1</v>
      </c>
      <c r="K1941" s="18">
        <v>0.33333333333333331</v>
      </c>
      <c r="L1941" s="19">
        <v>0.33333333333333331</v>
      </c>
      <c r="M1941" s="20">
        <v>480</v>
      </c>
      <c r="N1941" s="20">
        <v>590</v>
      </c>
      <c r="O1941" s="20" t="s">
        <v>46</v>
      </c>
      <c r="P1941" s="21" t="s">
        <v>46</v>
      </c>
      <c r="Q1941" s="21" t="s">
        <v>16738</v>
      </c>
      <c r="R1941" s="21" t="s">
        <v>16738</v>
      </c>
      <c r="S1941" s="21" t="s">
        <v>16738</v>
      </c>
      <c r="T1941" s="21" t="s">
        <v>16738</v>
      </c>
      <c r="U1941" s="21">
        <v>1</v>
      </c>
      <c r="V1941" s="21"/>
      <c r="W1941" s="21"/>
      <c r="X1941" s="21"/>
    </row>
    <row r="1942" spans="1:24" x14ac:dyDescent="0.25">
      <c r="A1942" s="17">
        <v>2022</v>
      </c>
      <c r="B1942" s="17" t="s">
        <v>9</v>
      </c>
      <c r="C1942" s="17" t="s">
        <v>10499</v>
      </c>
      <c r="D1942" s="17" t="s">
        <v>16854</v>
      </c>
      <c r="E1942" s="17" t="s">
        <v>17166</v>
      </c>
      <c r="F1942" s="17" t="s">
        <v>16772</v>
      </c>
      <c r="G1942" s="17" t="s">
        <v>10077</v>
      </c>
      <c r="H1942" s="17" t="s">
        <v>10490</v>
      </c>
      <c r="I1942" s="17">
        <v>110.00000000000001</v>
      </c>
      <c r="J1942" s="17">
        <v>1</v>
      </c>
      <c r="K1942" s="18">
        <v>0.33333333333333331</v>
      </c>
      <c r="L1942" s="19">
        <v>0.33333333333333331</v>
      </c>
      <c r="M1942" s="20">
        <v>480</v>
      </c>
      <c r="N1942" s="20">
        <v>590</v>
      </c>
      <c r="O1942" s="20" t="s">
        <v>19</v>
      </c>
      <c r="P1942" s="21" t="s">
        <v>19</v>
      </c>
      <c r="Q1942" s="21" t="s">
        <v>16738</v>
      </c>
      <c r="R1942" s="21" t="s">
        <v>16738</v>
      </c>
      <c r="S1942" s="21" t="s">
        <v>16738</v>
      </c>
      <c r="T1942" s="21" t="s">
        <v>16738</v>
      </c>
      <c r="U1942" s="21">
        <v>1</v>
      </c>
      <c r="V1942" s="21"/>
      <c r="W1942" s="21"/>
      <c r="X1942" s="21"/>
    </row>
    <row r="1943" spans="1:24" x14ac:dyDescent="0.25">
      <c r="A1943" s="17">
        <v>2022</v>
      </c>
      <c r="B1943" s="17" t="s">
        <v>9</v>
      </c>
      <c r="C1943" s="17" t="s">
        <v>10500</v>
      </c>
      <c r="D1943" s="17" t="s">
        <v>16854</v>
      </c>
      <c r="E1943" s="17" t="s">
        <v>17166</v>
      </c>
      <c r="F1943" s="17" t="s">
        <v>14268</v>
      </c>
      <c r="G1943" s="17" t="s">
        <v>10077</v>
      </c>
      <c r="H1943" s="17" t="s">
        <v>10490</v>
      </c>
      <c r="I1943" s="17">
        <v>110.00000000000001</v>
      </c>
      <c r="J1943" s="17">
        <v>1</v>
      </c>
      <c r="K1943" s="18">
        <v>0.39583333333333331</v>
      </c>
      <c r="L1943" s="19">
        <v>0.39583333333333331</v>
      </c>
      <c r="M1943" s="20">
        <v>570</v>
      </c>
      <c r="N1943" s="20">
        <v>680</v>
      </c>
      <c r="O1943" s="20" t="s">
        <v>15</v>
      </c>
      <c r="P1943" s="21" t="s">
        <v>15</v>
      </c>
      <c r="Q1943" s="21" t="s">
        <v>16738</v>
      </c>
      <c r="R1943" s="21" t="s">
        <v>16738</v>
      </c>
      <c r="S1943" s="21" t="s">
        <v>16738</v>
      </c>
      <c r="T1943" s="21" t="s">
        <v>16738</v>
      </c>
      <c r="U1943" s="21">
        <v>1</v>
      </c>
      <c r="V1943" s="21"/>
      <c r="W1943" s="21"/>
      <c r="X1943" s="21"/>
    </row>
    <row r="1944" spans="1:24" x14ac:dyDescent="0.25">
      <c r="A1944" s="17">
        <v>2022</v>
      </c>
      <c r="B1944" s="17" t="s">
        <v>9</v>
      </c>
      <c r="C1944" s="17" t="s">
        <v>10501</v>
      </c>
      <c r="D1944" s="17" t="s">
        <v>16854</v>
      </c>
      <c r="E1944" s="17" t="s">
        <v>17166</v>
      </c>
      <c r="F1944" s="17" t="s">
        <v>14269</v>
      </c>
      <c r="G1944" s="17" t="s">
        <v>10077</v>
      </c>
      <c r="H1944" s="17" t="s">
        <v>10490</v>
      </c>
      <c r="I1944" s="17">
        <v>110.00000000000001</v>
      </c>
      <c r="J1944" s="17">
        <v>1</v>
      </c>
      <c r="K1944" s="18">
        <v>0.27083333333333331</v>
      </c>
      <c r="L1944" s="19">
        <v>0.27083333333333331</v>
      </c>
      <c r="M1944" s="20">
        <v>390</v>
      </c>
      <c r="N1944" s="20">
        <v>500</v>
      </c>
      <c r="O1944" s="20" t="s">
        <v>19</v>
      </c>
      <c r="P1944" s="21" t="s">
        <v>19</v>
      </c>
      <c r="Q1944" s="21" t="s">
        <v>16738</v>
      </c>
      <c r="R1944" s="21" t="s">
        <v>16738</v>
      </c>
      <c r="S1944" s="21" t="s">
        <v>16738</v>
      </c>
      <c r="T1944" s="21" t="s">
        <v>16738</v>
      </c>
      <c r="U1944" s="21">
        <v>1</v>
      </c>
      <c r="V1944" s="21"/>
      <c r="W1944" s="21"/>
      <c r="X1944" s="21"/>
    </row>
    <row r="1945" spans="1:24" x14ac:dyDescent="0.25">
      <c r="A1945" s="17">
        <v>2022</v>
      </c>
      <c r="B1945" s="17" t="s">
        <v>9</v>
      </c>
      <c r="C1945" s="17" t="s">
        <v>10502</v>
      </c>
      <c r="D1945" s="17" t="s">
        <v>16854</v>
      </c>
      <c r="E1945" s="17" t="s">
        <v>17166</v>
      </c>
      <c r="F1945" s="17" t="s">
        <v>14270</v>
      </c>
      <c r="G1945" s="17" t="s">
        <v>10077</v>
      </c>
      <c r="H1945" s="17" t="s">
        <v>10490</v>
      </c>
      <c r="I1945" s="17">
        <v>110.00000000000001</v>
      </c>
      <c r="J1945" s="17">
        <v>1</v>
      </c>
      <c r="K1945" s="18">
        <v>0.45833333333333331</v>
      </c>
      <c r="L1945" s="19">
        <v>0.45833333333333331</v>
      </c>
      <c r="M1945" s="20">
        <v>660</v>
      </c>
      <c r="N1945" s="20">
        <v>770</v>
      </c>
      <c r="O1945" s="20" t="s">
        <v>15</v>
      </c>
      <c r="P1945" s="21" t="s">
        <v>15</v>
      </c>
      <c r="Q1945" s="21" t="s">
        <v>16738</v>
      </c>
      <c r="R1945" s="21" t="s">
        <v>16738</v>
      </c>
      <c r="S1945" s="21" t="s">
        <v>16738</v>
      </c>
      <c r="T1945" s="21" t="s">
        <v>16738</v>
      </c>
      <c r="U1945" s="21">
        <v>1</v>
      </c>
      <c r="V1945" s="21"/>
      <c r="W1945" s="21"/>
      <c r="X1945" s="21"/>
    </row>
    <row r="1946" spans="1:24" x14ac:dyDescent="0.25">
      <c r="A1946" s="17">
        <v>2022</v>
      </c>
      <c r="B1946" s="17" t="s">
        <v>9</v>
      </c>
      <c r="C1946" s="17" t="s">
        <v>10503</v>
      </c>
      <c r="D1946" s="17" t="s">
        <v>16854</v>
      </c>
      <c r="E1946" s="17" t="s">
        <v>17166</v>
      </c>
      <c r="F1946" s="17" t="s">
        <v>14271</v>
      </c>
      <c r="G1946" s="17" t="s">
        <v>10077</v>
      </c>
      <c r="H1946" s="17" t="s">
        <v>10490</v>
      </c>
      <c r="I1946" s="17">
        <v>110.00000000000001</v>
      </c>
      <c r="J1946" s="17">
        <v>1</v>
      </c>
      <c r="K1946" s="18">
        <v>0.64583333333333337</v>
      </c>
      <c r="L1946" s="19">
        <v>0.64583333333333337</v>
      </c>
      <c r="M1946" s="20">
        <v>930</v>
      </c>
      <c r="N1946" s="20">
        <v>1040</v>
      </c>
      <c r="O1946" s="20" t="s">
        <v>19</v>
      </c>
      <c r="P1946" s="21" t="s">
        <v>19</v>
      </c>
      <c r="Q1946" s="21" t="s">
        <v>16738</v>
      </c>
      <c r="R1946" s="21" t="s">
        <v>16738</v>
      </c>
      <c r="S1946" s="21" t="s">
        <v>16738</v>
      </c>
      <c r="T1946" s="21" t="s">
        <v>16738</v>
      </c>
      <c r="U1946" s="21">
        <v>1</v>
      </c>
      <c r="V1946" s="21"/>
      <c r="W1946" s="21"/>
      <c r="X1946" s="21"/>
    </row>
    <row r="1947" spans="1:24" x14ac:dyDescent="0.25">
      <c r="A1947" s="17">
        <v>2022</v>
      </c>
      <c r="B1947" s="17" t="s">
        <v>9</v>
      </c>
      <c r="C1947" s="17" t="s">
        <v>10504</v>
      </c>
      <c r="D1947" s="17" t="s">
        <v>16854</v>
      </c>
      <c r="E1947" s="17" t="s">
        <v>17166</v>
      </c>
      <c r="F1947" s="17" t="s">
        <v>14272</v>
      </c>
      <c r="G1947" s="17" t="s">
        <v>10077</v>
      </c>
      <c r="H1947" s="17" t="s">
        <v>10490</v>
      </c>
      <c r="I1947" s="17">
        <v>110.00000000000001</v>
      </c>
      <c r="J1947" s="17">
        <v>1</v>
      </c>
      <c r="K1947" s="18">
        <v>0.64583333333333337</v>
      </c>
      <c r="L1947" s="19">
        <v>0.64583333333333337</v>
      </c>
      <c r="M1947" s="20">
        <v>930</v>
      </c>
      <c r="N1947" s="20">
        <v>1040</v>
      </c>
      <c r="O1947" s="20" t="s">
        <v>19</v>
      </c>
      <c r="P1947" s="21" t="s">
        <v>19</v>
      </c>
      <c r="Q1947" s="21" t="s">
        <v>16738</v>
      </c>
      <c r="R1947" s="21" t="s">
        <v>16738</v>
      </c>
      <c r="S1947" s="21" t="s">
        <v>16738</v>
      </c>
      <c r="T1947" s="21" t="s">
        <v>16738</v>
      </c>
      <c r="U1947" s="21">
        <v>1</v>
      </c>
      <c r="V1947" s="21"/>
      <c r="W1947" s="21"/>
      <c r="X1947" s="21"/>
    </row>
    <row r="1948" spans="1:24" x14ac:dyDescent="0.25">
      <c r="A1948" s="17">
        <v>2022</v>
      </c>
      <c r="B1948" s="17" t="s">
        <v>9</v>
      </c>
      <c r="C1948" s="17" t="s">
        <v>10505</v>
      </c>
      <c r="D1948" s="17" t="s">
        <v>16854</v>
      </c>
      <c r="E1948" s="17" t="s">
        <v>17166</v>
      </c>
      <c r="F1948" s="17" t="s">
        <v>16758</v>
      </c>
      <c r="G1948" s="17" t="s">
        <v>10077</v>
      </c>
      <c r="H1948" s="17" t="s">
        <v>10490</v>
      </c>
      <c r="I1948" s="17">
        <v>110.00000000000001</v>
      </c>
      <c r="J1948" s="17">
        <v>1</v>
      </c>
      <c r="K1948" s="18">
        <v>0.45833333333333331</v>
      </c>
      <c r="L1948" s="19">
        <v>0.45833333333333331</v>
      </c>
      <c r="M1948" s="20">
        <v>660</v>
      </c>
      <c r="N1948" s="20">
        <v>770</v>
      </c>
      <c r="O1948" s="20" t="s">
        <v>21</v>
      </c>
      <c r="P1948" s="21" t="s">
        <v>21</v>
      </c>
      <c r="Q1948" s="21" t="s">
        <v>16738</v>
      </c>
      <c r="R1948" s="21" t="s">
        <v>16738</v>
      </c>
      <c r="S1948" s="21" t="s">
        <v>16738</v>
      </c>
      <c r="T1948" s="21" t="s">
        <v>16738</v>
      </c>
      <c r="U1948" s="21">
        <v>1</v>
      </c>
      <c r="V1948" s="21"/>
      <c r="W1948" s="21"/>
      <c r="X1948" s="21"/>
    </row>
    <row r="1949" spans="1:24" x14ac:dyDescent="0.25">
      <c r="A1949" s="17">
        <v>2022</v>
      </c>
      <c r="B1949" s="17" t="s">
        <v>9</v>
      </c>
      <c r="C1949" s="17" t="s">
        <v>10506</v>
      </c>
      <c r="D1949" s="17" t="s">
        <v>16854</v>
      </c>
      <c r="E1949" s="17" t="s">
        <v>17166</v>
      </c>
      <c r="F1949" s="17" t="s">
        <v>16759</v>
      </c>
      <c r="G1949" s="17" t="s">
        <v>10077</v>
      </c>
      <c r="H1949" s="17" t="s">
        <v>10490</v>
      </c>
      <c r="I1949" s="17">
        <v>110.00000000000001</v>
      </c>
      <c r="J1949" s="17">
        <v>1</v>
      </c>
      <c r="K1949" s="18">
        <v>0.33333333333333331</v>
      </c>
      <c r="L1949" s="19">
        <v>0.33333333333333331</v>
      </c>
      <c r="M1949" s="20">
        <v>480</v>
      </c>
      <c r="N1949" s="20">
        <v>590</v>
      </c>
      <c r="O1949" s="20" t="s">
        <v>19</v>
      </c>
      <c r="P1949" s="21" t="s">
        <v>19</v>
      </c>
      <c r="Q1949" s="21" t="s">
        <v>16738</v>
      </c>
      <c r="R1949" s="21" t="s">
        <v>16738</v>
      </c>
      <c r="S1949" s="21" t="s">
        <v>16738</v>
      </c>
      <c r="T1949" s="21" t="s">
        <v>16738</v>
      </c>
      <c r="U1949" s="21">
        <v>1</v>
      </c>
      <c r="V1949" s="21"/>
      <c r="W1949" s="21"/>
      <c r="X1949" s="21"/>
    </row>
    <row r="1950" spans="1:24" x14ac:dyDescent="0.25">
      <c r="A1950" s="17">
        <v>2022</v>
      </c>
      <c r="B1950" s="17" t="s">
        <v>9</v>
      </c>
      <c r="C1950" s="17" t="s">
        <v>10507</v>
      </c>
      <c r="D1950" s="17" t="s">
        <v>16854</v>
      </c>
      <c r="E1950" s="17" t="s">
        <v>17166</v>
      </c>
      <c r="F1950" s="17" t="s">
        <v>16760</v>
      </c>
      <c r="G1950" s="17" t="s">
        <v>10077</v>
      </c>
      <c r="H1950" s="17" t="s">
        <v>10490</v>
      </c>
      <c r="I1950" s="17">
        <v>110.00000000000001</v>
      </c>
      <c r="J1950" s="17">
        <v>1</v>
      </c>
      <c r="K1950" s="18">
        <v>0.45833333333333331</v>
      </c>
      <c r="L1950" s="19">
        <v>0.45833333333333331</v>
      </c>
      <c r="M1950" s="20">
        <v>660</v>
      </c>
      <c r="N1950" s="20">
        <v>770</v>
      </c>
      <c r="O1950" s="20" t="s">
        <v>15</v>
      </c>
      <c r="P1950" s="21" t="s">
        <v>15</v>
      </c>
      <c r="Q1950" s="21" t="s">
        <v>16738</v>
      </c>
      <c r="R1950" s="21" t="s">
        <v>16738</v>
      </c>
      <c r="S1950" s="21" t="s">
        <v>16738</v>
      </c>
      <c r="T1950" s="21" t="s">
        <v>16738</v>
      </c>
      <c r="U1950" s="21">
        <v>1</v>
      </c>
      <c r="V1950" s="21"/>
      <c r="W1950" s="21"/>
      <c r="X1950" s="21"/>
    </row>
    <row r="1951" spans="1:24" x14ac:dyDescent="0.25">
      <c r="A1951" s="17">
        <v>2022</v>
      </c>
      <c r="B1951" s="17" t="s">
        <v>9</v>
      </c>
      <c r="C1951" s="17" t="s">
        <v>10508</v>
      </c>
      <c r="D1951" s="17" t="s">
        <v>16854</v>
      </c>
      <c r="E1951" s="17" t="s">
        <v>17166</v>
      </c>
      <c r="F1951" s="17" t="s">
        <v>16771</v>
      </c>
      <c r="G1951" s="17" t="s">
        <v>10077</v>
      </c>
      <c r="H1951" s="17" t="s">
        <v>10490</v>
      </c>
      <c r="I1951" s="17">
        <v>110.00000000000001</v>
      </c>
      <c r="J1951" s="17">
        <v>1</v>
      </c>
      <c r="K1951" s="18">
        <v>0.39583333333333331</v>
      </c>
      <c r="L1951" s="19">
        <v>0.39583333333333331</v>
      </c>
      <c r="M1951" s="20">
        <v>570</v>
      </c>
      <c r="N1951" s="20">
        <v>680</v>
      </c>
      <c r="O1951" s="20" t="s">
        <v>19</v>
      </c>
      <c r="P1951" s="21" t="s">
        <v>19</v>
      </c>
      <c r="Q1951" s="21" t="s">
        <v>16738</v>
      </c>
      <c r="R1951" s="21" t="s">
        <v>16738</v>
      </c>
      <c r="S1951" s="21" t="s">
        <v>16738</v>
      </c>
      <c r="T1951" s="21" t="s">
        <v>16738</v>
      </c>
      <c r="U1951" s="21">
        <v>1</v>
      </c>
      <c r="V1951" s="21"/>
      <c r="W1951" s="21"/>
      <c r="X1951" s="21"/>
    </row>
    <row r="1952" spans="1:24" x14ac:dyDescent="0.25">
      <c r="A1952" s="17">
        <v>2022</v>
      </c>
      <c r="B1952" s="17" t="s">
        <v>9</v>
      </c>
      <c r="C1952" s="17" t="s">
        <v>10509</v>
      </c>
      <c r="D1952" s="17" t="s">
        <v>16854</v>
      </c>
      <c r="E1952" s="17" t="s">
        <v>17166</v>
      </c>
      <c r="F1952" s="17" t="s">
        <v>16772</v>
      </c>
      <c r="G1952" s="17" t="s">
        <v>10077</v>
      </c>
      <c r="H1952" s="17" t="s">
        <v>10490</v>
      </c>
      <c r="I1952" s="17">
        <v>110.00000000000001</v>
      </c>
      <c r="J1952" s="17">
        <v>1</v>
      </c>
      <c r="K1952" s="18">
        <v>0.39583333333333331</v>
      </c>
      <c r="L1952" s="19">
        <v>0.39583333333333331</v>
      </c>
      <c r="M1952" s="20">
        <v>570</v>
      </c>
      <c r="N1952" s="20">
        <v>680</v>
      </c>
      <c r="O1952" s="20" t="s">
        <v>17</v>
      </c>
      <c r="P1952" s="21" t="s">
        <v>17</v>
      </c>
      <c r="Q1952" s="21" t="s">
        <v>16738</v>
      </c>
      <c r="R1952" s="21" t="s">
        <v>16738</v>
      </c>
      <c r="S1952" s="21" t="s">
        <v>16738</v>
      </c>
      <c r="T1952" s="21" t="s">
        <v>16738</v>
      </c>
      <c r="U1952" s="21">
        <v>1</v>
      </c>
      <c r="V1952" s="21"/>
      <c r="W1952" s="21"/>
      <c r="X1952" s="21"/>
    </row>
    <row r="1953" spans="1:24" x14ac:dyDescent="0.25">
      <c r="A1953" s="17">
        <v>2022</v>
      </c>
      <c r="B1953" s="17" t="s">
        <v>9</v>
      </c>
      <c r="C1953" s="17" t="s">
        <v>10510</v>
      </c>
      <c r="D1953" s="17" t="s">
        <v>16854</v>
      </c>
      <c r="E1953" s="17" t="s">
        <v>17166</v>
      </c>
      <c r="F1953" s="17" t="s">
        <v>14268</v>
      </c>
      <c r="G1953" s="17" t="s">
        <v>10077</v>
      </c>
      <c r="H1953" s="17" t="s">
        <v>10490</v>
      </c>
      <c r="I1953" s="17">
        <v>110.00000000000001</v>
      </c>
      <c r="J1953" s="17">
        <v>1</v>
      </c>
      <c r="K1953" s="18">
        <v>0.45833333333333331</v>
      </c>
      <c r="L1953" s="19">
        <v>0.45833333333333331</v>
      </c>
      <c r="M1953" s="20">
        <v>660</v>
      </c>
      <c r="N1953" s="20">
        <v>770</v>
      </c>
      <c r="O1953" s="20" t="s">
        <v>19</v>
      </c>
      <c r="P1953" s="21" t="s">
        <v>19</v>
      </c>
      <c r="Q1953" s="21" t="s">
        <v>16738</v>
      </c>
      <c r="R1953" s="21" t="s">
        <v>16738</v>
      </c>
      <c r="S1953" s="21" t="s">
        <v>16738</v>
      </c>
      <c r="T1953" s="21" t="s">
        <v>16738</v>
      </c>
      <c r="U1953" s="21">
        <v>1</v>
      </c>
      <c r="V1953" s="21"/>
      <c r="W1953" s="21"/>
      <c r="X1953" s="21"/>
    </row>
    <row r="1954" spans="1:24" x14ac:dyDescent="0.25">
      <c r="A1954" s="17">
        <v>2022</v>
      </c>
      <c r="B1954" s="17" t="s">
        <v>9</v>
      </c>
      <c r="C1954" s="17" t="s">
        <v>10511</v>
      </c>
      <c r="D1954" s="17" t="s">
        <v>16854</v>
      </c>
      <c r="E1954" s="17" t="s">
        <v>17166</v>
      </c>
      <c r="F1954" s="17" t="s">
        <v>14269</v>
      </c>
      <c r="G1954" s="17" t="s">
        <v>10077</v>
      </c>
      <c r="H1954" s="17" t="s">
        <v>10490</v>
      </c>
      <c r="I1954" s="17">
        <v>110.00000000000001</v>
      </c>
      <c r="J1954" s="17">
        <v>1</v>
      </c>
      <c r="K1954" s="18">
        <v>0.45833333333333331</v>
      </c>
      <c r="L1954" s="19">
        <v>0.45833333333333331</v>
      </c>
      <c r="M1954" s="20">
        <v>660</v>
      </c>
      <c r="N1954" s="20">
        <v>770</v>
      </c>
      <c r="O1954" s="20" t="s">
        <v>21</v>
      </c>
      <c r="P1954" s="21" t="s">
        <v>21</v>
      </c>
      <c r="Q1954" s="21" t="s">
        <v>16738</v>
      </c>
      <c r="R1954" s="21" t="s">
        <v>16738</v>
      </c>
      <c r="S1954" s="21" t="s">
        <v>16738</v>
      </c>
      <c r="T1954" s="21" t="s">
        <v>16738</v>
      </c>
      <c r="U1954" s="21">
        <v>1</v>
      </c>
      <c r="V1954" s="21"/>
      <c r="W1954" s="21"/>
      <c r="X1954" s="21"/>
    </row>
    <row r="1955" spans="1:24" x14ac:dyDescent="0.25">
      <c r="A1955" s="17">
        <v>2022</v>
      </c>
      <c r="B1955" s="17" t="s">
        <v>9</v>
      </c>
      <c r="C1955" s="17" t="s">
        <v>10512</v>
      </c>
      <c r="D1955" s="17" t="s">
        <v>16854</v>
      </c>
      <c r="E1955" s="17" t="s">
        <v>17166</v>
      </c>
      <c r="F1955" s="17" t="s">
        <v>14270</v>
      </c>
      <c r="G1955" s="17" t="s">
        <v>10077</v>
      </c>
      <c r="H1955" s="17" t="s">
        <v>10490</v>
      </c>
      <c r="I1955" s="17">
        <v>110.00000000000001</v>
      </c>
      <c r="J1955" s="17">
        <v>1</v>
      </c>
      <c r="K1955" s="18">
        <v>0.33333333333333331</v>
      </c>
      <c r="L1955" s="19">
        <v>0.33333333333333331</v>
      </c>
      <c r="M1955" s="20">
        <v>480</v>
      </c>
      <c r="N1955" s="20">
        <v>590</v>
      </c>
      <c r="O1955" s="20" t="s">
        <v>46</v>
      </c>
      <c r="P1955" s="21" t="s">
        <v>46</v>
      </c>
      <c r="Q1955" s="21" t="s">
        <v>16738</v>
      </c>
      <c r="R1955" s="21" t="s">
        <v>16738</v>
      </c>
      <c r="S1955" s="21" t="s">
        <v>16738</v>
      </c>
      <c r="T1955" s="21" t="s">
        <v>16738</v>
      </c>
      <c r="U1955" s="21">
        <v>1</v>
      </c>
      <c r="V1955" s="21"/>
      <c r="W1955" s="21"/>
      <c r="X1955" s="21"/>
    </row>
    <row r="1956" spans="1:24" x14ac:dyDescent="0.25">
      <c r="A1956" s="17">
        <v>2022</v>
      </c>
      <c r="B1956" s="17" t="s">
        <v>9</v>
      </c>
      <c r="C1956" s="17" t="s">
        <v>10513</v>
      </c>
      <c r="D1956" s="17" t="s">
        <v>16854</v>
      </c>
      <c r="E1956" s="17" t="s">
        <v>17166</v>
      </c>
      <c r="F1956" s="17" t="s">
        <v>14271</v>
      </c>
      <c r="G1956" s="17" t="s">
        <v>10077</v>
      </c>
      <c r="H1956" s="17" t="s">
        <v>10490</v>
      </c>
      <c r="I1956" s="17">
        <v>110.00000000000001</v>
      </c>
      <c r="J1956" s="17">
        <v>1</v>
      </c>
      <c r="K1956" s="18">
        <v>0.58333333333333337</v>
      </c>
      <c r="L1956" s="19">
        <v>0.58333333333333337</v>
      </c>
      <c r="M1956" s="20">
        <v>840</v>
      </c>
      <c r="N1956" s="20">
        <v>950</v>
      </c>
      <c r="O1956" s="20" t="s">
        <v>13</v>
      </c>
      <c r="P1956" s="21" t="s">
        <v>13</v>
      </c>
      <c r="Q1956" s="21" t="s">
        <v>16738</v>
      </c>
      <c r="R1956" s="21" t="s">
        <v>16738</v>
      </c>
      <c r="S1956" s="21" t="s">
        <v>16738</v>
      </c>
      <c r="T1956" s="21" t="s">
        <v>16738</v>
      </c>
      <c r="U1956" s="21">
        <v>1</v>
      </c>
      <c r="V1956" s="21"/>
      <c r="W1956" s="21"/>
      <c r="X1956" s="21"/>
    </row>
    <row r="1957" spans="1:24" x14ac:dyDescent="0.25">
      <c r="A1957" s="17">
        <v>2022</v>
      </c>
      <c r="B1957" s="17" t="s">
        <v>9</v>
      </c>
      <c r="C1957" s="17" t="s">
        <v>10514</v>
      </c>
      <c r="D1957" s="17" t="s">
        <v>16854</v>
      </c>
      <c r="E1957" s="17" t="s">
        <v>17166</v>
      </c>
      <c r="F1957" s="17" t="s">
        <v>14272</v>
      </c>
      <c r="G1957" s="17" t="s">
        <v>10077</v>
      </c>
      <c r="H1957" s="17" t="s">
        <v>10490</v>
      </c>
      <c r="I1957" s="17">
        <v>110.00000000000001</v>
      </c>
      <c r="J1957" s="17">
        <v>1</v>
      </c>
      <c r="K1957" s="18">
        <v>0.33333333333333331</v>
      </c>
      <c r="L1957" s="19">
        <v>0.33333333333333331</v>
      </c>
      <c r="M1957" s="20">
        <v>480</v>
      </c>
      <c r="N1957" s="20">
        <v>590</v>
      </c>
      <c r="O1957" s="20" t="s">
        <v>46</v>
      </c>
      <c r="P1957" s="21" t="s">
        <v>46</v>
      </c>
      <c r="Q1957" s="21" t="s">
        <v>16738</v>
      </c>
      <c r="R1957" s="21" t="s">
        <v>16738</v>
      </c>
      <c r="S1957" s="21" t="s">
        <v>16738</v>
      </c>
      <c r="T1957" s="21" t="s">
        <v>16738</v>
      </c>
      <c r="U1957" s="21">
        <v>1</v>
      </c>
      <c r="V1957" s="21"/>
      <c r="W1957" s="21"/>
      <c r="X1957" s="21"/>
    </row>
    <row r="1958" spans="1:24" x14ac:dyDescent="0.25">
      <c r="A1958" s="17">
        <v>2022</v>
      </c>
      <c r="B1958" s="17" t="s">
        <v>9</v>
      </c>
      <c r="C1958" s="17" t="s">
        <v>10515</v>
      </c>
      <c r="D1958" s="17" t="s">
        <v>16854</v>
      </c>
      <c r="E1958" s="17" t="s">
        <v>17166</v>
      </c>
      <c r="F1958" s="17" t="s">
        <v>16758</v>
      </c>
      <c r="G1958" s="17" t="s">
        <v>10077</v>
      </c>
      <c r="H1958" s="17" t="s">
        <v>10490</v>
      </c>
      <c r="I1958" s="17">
        <v>110.00000000000001</v>
      </c>
      <c r="J1958" s="17">
        <v>1</v>
      </c>
      <c r="K1958" s="18">
        <v>0.39583333333333331</v>
      </c>
      <c r="L1958" s="19">
        <v>0.39583333333333331</v>
      </c>
      <c r="M1958" s="20">
        <v>570</v>
      </c>
      <c r="N1958" s="20">
        <v>680</v>
      </c>
      <c r="O1958" s="20" t="s">
        <v>46</v>
      </c>
      <c r="P1958" s="21" t="s">
        <v>46</v>
      </c>
      <c r="Q1958" s="21" t="s">
        <v>16738</v>
      </c>
      <c r="R1958" s="21" t="s">
        <v>16738</v>
      </c>
      <c r="S1958" s="21" t="s">
        <v>16738</v>
      </c>
      <c r="T1958" s="21" t="s">
        <v>16738</v>
      </c>
      <c r="U1958" s="21">
        <v>1</v>
      </c>
      <c r="V1958" s="21"/>
      <c r="W1958" s="21"/>
      <c r="X1958" s="21"/>
    </row>
    <row r="1959" spans="1:24" x14ac:dyDescent="0.25">
      <c r="A1959" s="17">
        <v>2022</v>
      </c>
      <c r="B1959" s="17" t="s">
        <v>9</v>
      </c>
      <c r="C1959" s="17" t="s">
        <v>10516</v>
      </c>
      <c r="D1959" s="17" t="s">
        <v>16854</v>
      </c>
      <c r="E1959" s="17" t="s">
        <v>17166</v>
      </c>
      <c r="F1959" s="17" t="s">
        <v>16759</v>
      </c>
      <c r="G1959" s="17" t="s">
        <v>10077</v>
      </c>
      <c r="H1959" s="17" t="s">
        <v>10490</v>
      </c>
      <c r="I1959" s="17">
        <v>110.00000000000001</v>
      </c>
      <c r="J1959" s="17">
        <v>1</v>
      </c>
      <c r="K1959" s="18">
        <v>0.70833333333333337</v>
      </c>
      <c r="L1959" s="19">
        <v>0.70833333333333337</v>
      </c>
      <c r="M1959" s="20">
        <v>1020</v>
      </c>
      <c r="N1959" s="20">
        <v>1130</v>
      </c>
      <c r="O1959" s="20" t="s">
        <v>21</v>
      </c>
      <c r="P1959" s="21" t="s">
        <v>21</v>
      </c>
      <c r="Q1959" s="21" t="s">
        <v>16738</v>
      </c>
      <c r="R1959" s="21" t="s">
        <v>16738</v>
      </c>
      <c r="S1959" s="21" t="s">
        <v>16738</v>
      </c>
      <c r="T1959" s="21" t="s">
        <v>16738</v>
      </c>
      <c r="U1959" s="21">
        <v>1</v>
      </c>
      <c r="V1959" s="21"/>
      <c r="W1959" s="21"/>
      <c r="X1959" s="21"/>
    </row>
    <row r="1960" spans="1:24" x14ac:dyDescent="0.25">
      <c r="A1960" s="17">
        <v>2022</v>
      </c>
      <c r="B1960" s="17" t="s">
        <v>9</v>
      </c>
      <c r="C1960" s="17" t="s">
        <v>10517</v>
      </c>
      <c r="D1960" s="17" t="s">
        <v>16854</v>
      </c>
      <c r="E1960" s="17" t="s">
        <v>17166</v>
      </c>
      <c r="F1960" s="17" t="s">
        <v>16760</v>
      </c>
      <c r="G1960" s="17" t="s">
        <v>10077</v>
      </c>
      <c r="H1960" s="17" t="s">
        <v>10490</v>
      </c>
      <c r="I1960" s="17">
        <v>110.00000000000001</v>
      </c>
      <c r="J1960" s="17">
        <v>1</v>
      </c>
      <c r="K1960" s="18">
        <v>0.64583333333333337</v>
      </c>
      <c r="L1960" s="19">
        <v>0.64583333333333337</v>
      </c>
      <c r="M1960" s="20">
        <v>930</v>
      </c>
      <c r="N1960" s="20">
        <v>1040</v>
      </c>
      <c r="O1960" s="20" t="s">
        <v>13</v>
      </c>
      <c r="P1960" s="21" t="s">
        <v>13</v>
      </c>
      <c r="Q1960" s="21" t="s">
        <v>16738</v>
      </c>
      <c r="R1960" s="21" t="s">
        <v>16738</v>
      </c>
      <c r="S1960" s="21" t="s">
        <v>16738</v>
      </c>
      <c r="T1960" s="21" t="s">
        <v>16738</v>
      </c>
      <c r="U1960" s="21">
        <v>1</v>
      </c>
      <c r="V1960" s="21"/>
      <c r="W1960" s="21"/>
      <c r="X1960" s="21"/>
    </row>
    <row r="1961" spans="1:24" x14ac:dyDescent="0.25">
      <c r="A1961" s="17">
        <v>2022</v>
      </c>
      <c r="B1961" s="17" t="s">
        <v>9</v>
      </c>
      <c r="C1961" s="17" t="s">
        <v>10518</v>
      </c>
      <c r="D1961" s="17" t="s">
        <v>16854</v>
      </c>
      <c r="E1961" s="17" t="s">
        <v>17166</v>
      </c>
      <c r="F1961" s="17" t="s">
        <v>16771</v>
      </c>
      <c r="G1961" s="17" t="s">
        <v>10077</v>
      </c>
      <c r="H1961" s="17" t="s">
        <v>10490</v>
      </c>
      <c r="I1961" s="17">
        <v>110.00000000000001</v>
      </c>
      <c r="J1961" s="17">
        <v>1</v>
      </c>
      <c r="K1961" s="18">
        <v>0.39583333333333331</v>
      </c>
      <c r="L1961" s="19">
        <v>0.39583333333333331</v>
      </c>
      <c r="M1961" s="20">
        <v>570</v>
      </c>
      <c r="N1961" s="20">
        <v>680</v>
      </c>
      <c r="O1961" s="20" t="s">
        <v>17</v>
      </c>
      <c r="P1961" s="21" t="s">
        <v>17</v>
      </c>
      <c r="Q1961" s="21" t="s">
        <v>16738</v>
      </c>
      <c r="R1961" s="21" t="s">
        <v>16738</v>
      </c>
      <c r="S1961" s="21" t="s">
        <v>16738</v>
      </c>
      <c r="T1961" s="21" t="s">
        <v>16738</v>
      </c>
      <c r="U1961" s="21">
        <v>1</v>
      </c>
      <c r="V1961" s="21"/>
      <c r="W1961" s="21"/>
      <c r="X1961" s="21"/>
    </row>
    <row r="1962" spans="1:24" x14ac:dyDescent="0.25">
      <c r="A1962" s="17">
        <v>2022</v>
      </c>
      <c r="B1962" s="17" t="s">
        <v>9</v>
      </c>
      <c r="C1962" s="17" t="s">
        <v>10519</v>
      </c>
      <c r="D1962" s="17" t="s">
        <v>16854</v>
      </c>
      <c r="E1962" s="17" t="s">
        <v>17166</v>
      </c>
      <c r="F1962" s="17" t="s">
        <v>16772</v>
      </c>
      <c r="G1962" s="17" t="s">
        <v>10077</v>
      </c>
      <c r="H1962" s="17" t="s">
        <v>10490</v>
      </c>
      <c r="I1962" s="17">
        <v>110.00000000000001</v>
      </c>
      <c r="J1962" s="17">
        <v>1</v>
      </c>
      <c r="K1962" s="18">
        <v>0.70833333333333337</v>
      </c>
      <c r="L1962" s="19">
        <v>0.70833333333333337</v>
      </c>
      <c r="M1962" s="20">
        <v>1020</v>
      </c>
      <c r="N1962" s="20">
        <v>1130</v>
      </c>
      <c r="O1962" s="20" t="s">
        <v>21</v>
      </c>
      <c r="P1962" s="21" t="s">
        <v>21</v>
      </c>
      <c r="Q1962" s="21" t="s">
        <v>16738</v>
      </c>
      <c r="R1962" s="21" t="s">
        <v>16738</v>
      </c>
      <c r="S1962" s="21" t="s">
        <v>16738</v>
      </c>
      <c r="T1962" s="21" t="s">
        <v>16738</v>
      </c>
      <c r="U1962" s="21">
        <v>1</v>
      </c>
      <c r="V1962" s="21"/>
      <c r="W1962" s="21"/>
      <c r="X1962" s="21"/>
    </row>
    <row r="1963" spans="1:24" x14ac:dyDescent="0.25">
      <c r="A1963" s="17">
        <v>2022</v>
      </c>
      <c r="B1963" s="17" t="s">
        <v>9</v>
      </c>
      <c r="C1963" s="17" t="s">
        <v>10520</v>
      </c>
      <c r="D1963" s="17" t="s">
        <v>16854</v>
      </c>
      <c r="E1963" s="17" t="s">
        <v>17166</v>
      </c>
      <c r="F1963" s="17" t="s">
        <v>14268</v>
      </c>
      <c r="G1963" s="17" t="s">
        <v>10077</v>
      </c>
      <c r="H1963" s="17" t="s">
        <v>10490</v>
      </c>
      <c r="I1963" s="17">
        <v>110.00000000000001</v>
      </c>
      <c r="J1963" s="17">
        <v>1</v>
      </c>
      <c r="K1963" s="18">
        <v>0.45833333333333331</v>
      </c>
      <c r="L1963" s="19">
        <v>0.45833333333333331</v>
      </c>
      <c r="M1963" s="20">
        <v>660</v>
      </c>
      <c r="N1963" s="20">
        <v>770</v>
      </c>
      <c r="O1963" s="20" t="s">
        <v>15</v>
      </c>
      <c r="P1963" s="21" t="s">
        <v>15</v>
      </c>
      <c r="Q1963" s="21" t="s">
        <v>16738</v>
      </c>
      <c r="R1963" s="21" t="s">
        <v>16738</v>
      </c>
      <c r="S1963" s="21" t="s">
        <v>16738</v>
      </c>
      <c r="T1963" s="21" t="s">
        <v>16738</v>
      </c>
      <c r="U1963" s="21">
        <v>1</v>
      </c>
      <c r="V1963" s="21"/>
      <c r="W1963" s="21"/>
      <c r="X1963" s="21"/>
    </row>
    <row r="1964" spans="1:24" x14ac:dyDescent="0.25">
      <c r="A1964" s="17">
        <v>2022</v>
      </c>
      <c r="B1964" s="17" t="s">
        <v>9</v>
      </c>
      <c r="C1964" s="17" t="s">
        <v>10538</v>
      </c>
      <c r="D1964" s="17" t="s">
        <v>16854</v>
      </c>
      <c r="E1964" s="17" t="s">
        <v>16946</v>
      </c>
      <c r="F1964" s="17" t="s">
        <v>14268</v>
      </c>
      <c r="G1964" s="17" t="s">
        <v>10142</v>
      </c>
      <c r="H1964" s="17" t="s">
        <v>10539</v>
      </c>
      <c r="I1964" s="17">
        <v>110.00000000000001</v>
      </c>
      <c r="J1964" s="17">
        <v>1</v>
      </c>
      <c r="K1964" s="18">
        <v>0.64583333333333337</v>
      </c>
      <c r="L1964" s="19">
        <v>0.64583333333333337</v>
      </c>
      <c r="M1964" s="20">
        <v>930</v>
      </c>
      <c r="N1964" s="20">
        <v>1040</v>
      </c>
      <c r="O1964" s="20" t="s">
        <v>19</v>
      </c>
      <c r="P1964" s="21" t="s">
        <v>19</v>
      </c>
      <c r="Q1964" s="21" t="s">
        <v>16738</v>
      </c>
      <c r="R1964" s="21" t="s">
        <v>16738</v>
      </c>
      <c r="S1964" s="21" t="s">
        <v>16738</v>
      </c>
      <c r="T1964" s="21" t="s">
        <v>16738</v>
      </c>
      <c r="U1964" s="21">
        <v>1</v>
      </c>
      <c r="V1964" s="21"/>
      <c r="W1964" s="21"/>
      <c r="X1964" s="21"/>
    </row>
    <row r="1965" spans="1:24" x14ac:dyDescent="0.25">
      <c r="A1965" s="17">
        <v>2022</v>
      </c>
      <c r="B1965" s="17" t="s">
        <v>9</v>
      </c>
      <c r="C1965" s="17" t="s">
        <v>10540</v>
      </c>
      <c r="D1965" s="17" t="s">
        <v>16854</v>
      </c>
      <c r="E1965" s="17" t="s">
        <v>16946</v>
      </c>
      <c r="F1965" s="17" t="s">
        <v>14269</v>
      </c>
      <c r="G1965" s="17" t="s">
        <v>10142</v>
      </c>
      <c r="H1965" s="17" t="s">
        <v>10539</v>
      </c>
      <c r="I1965" s="17">
        <v>110.00000000000001</v>
      </c>
      <c r="J1965" s="17">
        <v>1</v>
      </c>
      <c r="K1965" s="18">
        <v>0.45833333333333331</v>
      </c>
      <c r="L1965" s="19">
        <v>0.45833333333333331</v>
      </c>
      <c r="M1965" s="20">
        <v>660</v>
      </c>
      <c r="N1965" s="20">
        <v>770</v>
      </c>
      <c r="O1965" s="20" t="s">
        <v>17</v>
      </c>
      <c r="P1965" s="21" t="s">
        <v>17</v>
      </c>
      <c r="Q1965" s="21" t="s">
        <v>16738</v>
      </c>
      <c r="R1965" s="21" t="s">
        <v>16738</v>
      </c>
      <c r="S1965" s="21" t="s">
        <v>16738</v>
      </c>
      <c r="T1965" s="21" t="s">
        <v>16738</v>
      </c>
      <c r="U1965" s="21">
        <v>1</v>
      </c>
      <c r="V1965" s="21"/>
      <c r="W1965" s="21"/>
      <c r="X1965" s="21"/>
    </row>
    <row r="1966" spans="1:24" x14ac:dyDescent="0.25">
      <c r="A1966" s="17">
        <v>2022</v>
      </c>
      <c r="B1966" s="17" t="s">
        <v>9</v>
      </c>
      <c r="C1966" s="17" t="s">
        <v>10629</v>
      </c>
      <c r="D1966" s="17" t="s">
        <v>16854</v>
      </c>
      <c r="E1966" s="17" t="s">
        <v>16966</v>
      </c>
      <c r="F1966" s="17" t="s">
        <v>14268</v>
      </c>
      <c r="G1966" s="17" t="s">
        <v>10630</v>
      </c>
      <c r="H1966" s="17" t="s">
        <v>10631</v>
      </c>
      <c r="I1966" s="17">
        <v>110.00000000000001</v>
      </c>
      <c r="J1966" s="17">
        <v>1</v>
      </c>
      <c r="K1966" s="18">
        <v>0.58333333333333337</v>
      </c>
      <c r="L1966" s="19">
        <v>0.58333333333333337</v>
      </c>
      <c r="M1966" s="20">
        <v>840</v>
      </c>
      <c r="N1966" s="20">
        <v>950</v>
      </c>
      <c r="O1966" s="20" t="s">
        <v>19</v>
      </c>
      <c r="P1966" s="21" t="s">
        <v>19</v>
      </c>
      <c r="Q1966" s="21" t="s">
        <v>16738</v>
      </c>
      <c r="R1966" s="21" t="s">
        <v>16738</v>
      </c>
      <c r="S1966" s="21" t="s">
        <v>16738</v>
      </c>
      <c r="T1966" s="21" t="s">
        <v>16738</v>
      </c>
      <c r="U1966" s="21">
        <v>1</v>
      </c>
      <c r="V1966" s="21"/>
      <c r="W1966" s="21"/>
      <c r="X1966" s="21"/>
    </row>
    <row r="1967" spans="1:24" x14ac:dyDescent="0.25">
      <c r="A1967" s="17">
        <v>2022</v>
      </c>
      <c r="B1967" s="17" t="s">
        <v>9</v>
      </c>
      <c r="C1967" s="17" t="s">
        <v>10714</v>
      </c>
      <c r="D1967" s="17" t="s">
        <v>16854</v>
      </c>
      <c r="E1967" s="17" t="s">
        <v>16888</v>
      </c>
      <c r="F1967" s="17" t="s">
        <v>14268</v>
      </c>
      <c r="G1967" s="17" t="s">
        <v>10715</v>
      </c>
      <c r="H1967" s="17" t="s">
        <v>10716</v>
      </c>
      <c r="I1967" s="17">
        <v>110.00000000000001</v>
      </c>
      <c r="J1967" s="17">
        <v>1</v>
      </c>
      <c r="K1967" s="18">
        <v>0.33333333333333331</v>
      </c>
      <c r="L1967" s="19">
        <v>0.33333333333333331</v>
      </c>
      <c r="M1967" s="20">
        <v>480</v>
      </c>
      <c r="N1967" s="20">
        <v>590</v>
      </c>
      <c r="O1967" s="20" t="s">
        <v>46</v>
      </c>
      <c r="P1967" s="21" t="s">
        <v>46</v>
      </c>
      <c r="Q1967" s="21" t="s">
        <v>16738</v>
      </c>
      <c r="R1967" s="21" t="s">
        <v>16738</v>
      </c>
      <c r="S1967" s="21" t="s">
        <v>16738</v>
      </c>
      <c r="T1967" s="21" t="s">
        <v>16738</v>
      </c>
      <c r="U1967" s="21">
        <v>1</v>
      </c>
      <c r="V1967" s="21"/>
      <c r="W1967" s="21"/>
      <c r="X1967" s="21"/>
    </row>
    <row r="1968" spans="1:24" x14ac:dyDescent="0.25">
      <c r="A1968" s="17">
        <v>2022</v>
      </c>
      <c r="B1968" s="17" t="s">
        <v>9</v>
      </c>
      <c r="C1968" s="17" t="s">
        <v>10717</v>
      </c>
      <c r="D1968" s="17" t="s">
        <v>16854</v>
      </c>
      <c r="E1968" s="17" t="s">
        <v>16888</v>
      </c>
      <c r="F1968" s="17" t="s">
        <v>14269</v>
      </c>
      <c r="G1968" s="17" t="s">
        <v>10715</v>
      </c>
      <c r="H1968" s="17" t="s">
        <v>10716</v>
      </c>
      <c r="I1968" s="17">
        <v>110.00000000000001</v>
      </c>
      <c r="J1968" s="17">
        <v>1</v>
      </c>
      <c r="K1968" s="18">
        <v>0.33333333333333331</v>
      </c>
      <c r="L1968" s="19">
        <v>0.33333333333333331</v>
      </c>
      <c r="M1968" s="20">
        <v>480</v>
      </c>
      <c r="N1968" s="20">
        <v>590</v>
      </c>
      <c r="O1968" s="20" t="s">
        <v>15</v>
      </c>
      <c r="P1968" s="21" t="s">
        <v>15</v>
      </c>
      <c r="Q1968" s="21" t="s">
        <v>16738</v>
      </c>
      <c r="R1968" s="21" t="s">
        <v>16738</v>
      </c>
      <c r="S1968" s="21" t="s">
        <v>16738</v>
      </c>
      <c r="T1968" s="21" t="s">
        <v>16738</v>
      </c>
      <c r="U1968" s="21">
        <v>1</v>
      </c>
      <c r="V1968" s="21"/>
      <c r="W1968" s="21"/>
      <c r="X1968" s="21"/>
    </row>
    <row r="1969" spans="1:24" x14ac:dyDescent="0.25">
      <c r="A1969" s="17">
        <v>2022</v>
      </c>
      <c r="B1969" s="17" t="s">
        <v>9</v>
      </c>
      <c r="C1969" s="17" t="s">
        <v>11669</v>
      </c>
      <c r="D1969" s="17" t="s">
        <v>17167</v>
      </c>
      <c r="E1969" s="17" t="s">
        <v>17168</v>
      </c>
      <c r="F1969" s="17" t="s">
        <v>14268</v>
      </c>
      <c r="G1969" s="17" t="s">
        <v>11670</v>
      </c>
      <c r="H1969" s="17" t="s">
        <v>11671</v>
      </c>
      <c r="I1969" s="17">
        <v>110.00000000000001</v>
      </c>
      <c r="J1969" s="17">
        <v>1</v>
      </c>
      <c r="K1969" s="18">
        <v>0.33333333333333331</v>
      </c>
      <c r="L1969" s="19">
        <v>0.33333333333333331</v>
      </c>
      <c r="M1969" s="20">
        <v>480</v>
      </c>
      <c r="N1969" s="20">
        <v>590</v>
      </c>
      <c r="O1969" s="20" t="s">
        <v>17</v>
      </c>
      <c r="P1969" s="21" t="s">
        <v>17</v>
      </c>
      <c r="Q1969" s="21" t="s">
        <v>16738</v>
      </c>
      <c r="R1969" s="21" t="s">
        <v>16738</v>
      </c>
      <c r="S1969" s="21" t="s">
        <v>16738</v>
      </c>
      <c r="T1969" s="21" t="s">
        <v>16738</v>
      </c>
      <c r="U1969" s="21">
        <v>1</v>
      </c>
      <c r="V1969" s="21"/>
      <c r="W1969" s="21"/>
      <c r="X1969" s="21"/>
    </row>
    <row r="1970" spans="1:24" x14ac:dyDescent="0.25">
      <c r="A1970" s="17">
        <v>2022</v>
      </c>
      <c r="B1970" s="17" t="s">
        <v>9</v>
      </c>
      <c r="C1970" s="17" t="s">
        <v>11672</v>
      </c>
      <c r="D1970" s="17" t="s">
        <v>17167</v>
      </c>
      <c r="E1970" s="17" t="s">
        <v>17168</v>
      </c>
      <c r="F1970" s="17" t="s">
        <v>14269</v>
      </c>
      <c r="G1970" s="17" t="s">
        <v>11670</v>
      </c>
      <c r="H1970" s="17" t="s">
        <v>11671</v>
      </c>
      <c r="I1970" s="17">
        <v>110.00000000000001</v>
      </c>
      <c r="J1970" s="17">
        <v>1</v>
      </c>
      <c r="K1970" s="18">
        <v>0.45833333333333331</v>
      </c>
      <c r="L1970" s="19">
        <v>0.45833333333333331</v>
      </c>
      <c r="M1970" s="20">
        <v>660</v>
      </c>
      <c r="N1970" s="20">
        <v>770</v>
      </c>
      <c r="O1970" s="20" t="s">
        <v>15</v>
      </c>
      <c r="P1970" s="21" t="s">
        <v>15</v>
      </c>
      <c r="Q1970" s="21" t="s">
        <v>16738</v>
      </c>
      <c r="R1970" s="21" t="s">
        <v>16738</v>
      </c>
      <c r="S1970" s="21" t="s">
        <v>16738</v>
      </c>
      <c r="T1970" s="21" t="s">
        <v>16738</v>
      </c>
      <c r="U1970" s="21">
        <v>1</v>
      </c>
      <c r="V1970" s="21"/>
      <c r="W1970" s="21"/>
      <c r="X1970" s="21"/>
    </row>
    <row r="1971" spans="1:24" x14ac:dyDescent="0.25">
      <c r="A1971" s="17">
        <v>2022</v>
      </c>
      <c r="B1971" s="17" t="s">
        <v>9</v>
      </c>
      <c r="C1971" s="17" t="s">
        <v>11673</v>
      </c>
      <c r="D1971" s="17" t="s">
        <v>17167</v>
      </c>
      <c r="E1971" s="17" t="s">
        <v>17168</v>
      </c>
      <c r="F1971" s="17" t="s">
        <v>14270</v>
      </c>
      <c r="G1971" s="17" t="s">
        <v>11670</v>
      </c>
      <c r="H1971" s="17" t="s">
        <v>11671</v>
      </c>
      <c r="I1971" s="17">
        <v>110.00000000000001</v>
      </c>
      <c r="J1971" s="17">
        <v>1</v>
      </c>
      <c r="K1971" s="18">
        <v>0.33333333333333331</v>
      </c>
      <c r="L1971" s="19">
        <v>0.33333333333333331</v>
      </c>
      <c r="M1971" s="20">
        <v>480</v>
      </c>
      <c r="N1971" s="20">
        <v>590</v>
      </c>
      <c r="O1971" s="20" t="s">
        <v>46</v>
      </c>
      <c r="P1971" s="21" t="s">
        <v>46</v>
      </c>
      <c r="Q1971" s="21" t="s">
        <v>16738</v>
      </c>
      <c r="R1971" s="21" t="s">
        <v>16738</v>
      </c>
      <c r="S1971" s="21" t="s">
        <v>16738</v>
      </c>
      <c r="T1971" s="21" t="s">
        <v>16738</v>
      </c>
      <c r="U1971" s="21">
        <v>1</v>
      </c>
      <c r="V1971" s="21"/>
      <c r="W1971" s="21"/>
      <c r="X1971" s="21"/>
    </row>
    <row r="1972" spans="1:24" x14ac:dyDescent="0.25">
      <c r="A1972" s="17">
        <v>2022</v>
      </c>
      <c r="B1972" s="17" t="s">
        <v>9</v>
      </c>
      <c r="C1972" s="17" t="s">
        <v>12032</v>
      </c>
      <c r="D1972" s="17" t="s">
        <v>16949</v>
      </c>
      <c r="E1972" s="17" t="s">
        <v>16798</v>
      </c>
      <c r="F1972" s="17" t="s">
        <v>14268</v>
      </c>
      <c r="G1972" s="17" t="s">
        <v>11849</v>
      </c>
      <c r="H1972" s="17" t="s">
        <v>12033</v>
      </c>
      <c r="I1972" s="17">
        <v>110.00000000000001</v>
      </c>
      <c r="J1972" s="17">
        <v>1</v>
      </c>
      <c r="K1972" s="18">
        <v>0.58333333333333337</v>
      </c>
      <c r="L1972" s="19">
        <v>0.58333333333333337</v>
      </c>
      <c r="M1972" s="20">
        <v>840</v>
      </c>
      <c r="N1972" s="20">
        <v>950</v>
      </c>
      <c r="O1972" s="20" t="s">
        <v>19</v>
      </c>
      <c r="P1972" s="21" t="s">
        <v>19</v>
      </c>
      <c r="Q1972" s="21" t="s">
        <v>16738</v>
      </c>
      <c r="R1972" s="21" t="s">
        <v>16738</v>
      </c>
      <c r="S1972" s="21" t="s">
        <v>16738</v>
      </c>
      <c r="T1972" s="21" t="s">
        <v>16738</v>
      </c>
      <c r="U1972" s="21">
        <v>1</v>
      </c>
      <c r="V1972" s="21"/>
      <c r="W1972" s="21"/>
      <c r="X1972" s="21"/>
    </row>
    <row r="1973" spans="1:24" x14ac:dyDescent="0.25">
      <c r="A1973" s="17">
        <v>2022</v>
      </c>
      <c r="B1973" s="17" t="s">
        <v>9</v>
      </c>
      <c r="C1973" s="17" t="s">
        <v>12080</v>
      </c>
      <c r="D1973" s="17" t="s">
        <v>16949</v>
      </c>
      <c r="E1973" s="17" t="s">
        <v>17008</v>
      </c>
      <c r="F1973" s="17" t="s">
        <v>14268</v>
      </c>
      <c r="G1973" s="17" t="s">
        <v>12081</v>
      </c>
      <c r="H1973" s="17" t="s">
        <v>12082</v>
      </c>
      <c r="I1973" s="17">
        <v>110.00000000000001</v>
      </c>
      <c r="J1973" s="17">
        <v>1</v>
      </c>
      <c r="K1973" s="18">
        <v>0.33333333333333331</v>
      </c>
      <c r="L1973" s="19">
        <v>0.33333333333333331</v>
      </c>
      <c r="M1973" s="20">
        <v>480</v>
      </c>
      <c r="N1973" s="20">
        <v>590</v>
      </c>
      <c r="O1973" s="20" t="s">
        <v>19</v>
      </c>
      <c r="P1973" s="21" t="s">
        <v>19</v>
      </c>
      <c r="Q1973" s="21" t="s">
        <v>16738</v>
      </c>
      <c r="R1973" s="21" t="s">
        <v>16738</v>
      </c>
      <c r="S1973" s="21" t="s">
        <v>16738</v>
      </c>
      <c r="T1973" s="21" t="s">
        <v>16738</v>
      </c>
      <c r="U1973" s="21">
        <v>1</v>
      </c>
      <c r="V1973" s="21"/>
      <c r="W1973" s="21"/>
      <c r="X1973" s="21"/>
    </row>
    <row r="1974" spans="1:24" x14ac:dyDescent="0.25">
      <c r="A1974" s="17">
        <v>2022</v>
      </c>
      <c r="B1974" s="17" t="s">
        <v>9</v>
      </c>
      <c r="C1974" s="17" t="s">
        <v>12087</v>
      </c>
      <c r="D1974" s="17" t="s">
        <v>16949</v>
      </c>
      <c r="E1974" s="17" t="s">
        <v>17030</v>
      </c>
      <c r="F1974" s="17" t="s">
        <v>14268</v>
      </c>
      <c r="G1974" s="17" t="s">
        <v>12088</v>
      </c>
      <c r="H1974" s="17" t="s">
        <v>12089</v>
      </c>
      <c r="I1974" s="17">
        <v>110.00000000000001</v>
      </c>
      <c r="J1974" s="17">
        <v>1</v>
      </c>
      <c r="K1974" s="18">
        <v>0.45833333333333331</v>
      </c>
      <c r="L1974" s="19">
        <v>0.45833333333333331</v>
      </c>
      <c r="M1974" s="20">
        <v>660</v>
      </c>
      <c r="N1974" s="20">
        <v>770</v>
      </c>
      <c r="O1974" s="20" t="s">
        <v>13</v>
      </c>
      <c r="P1974" s="21" t="s">
        <v>13</v>
      </c>
      <c r="Q1974" s="21" t="s">
        <v>16738</v>
      </c>
      <c r="R1974" s="21" t="s">
        <v>16738</v>
      </c>
      <c r="S1974" s="21" t="s">
        <v>16738</v>
      </c>
      <c r="T1974" s="21" t="s">
        <v>16738</v>
      </c>
      <c r="U1974" s="21">
        <v>1</v>
      </c>
      <c r="V1974" s="21"/>
      <c r="W1974" s="21"/>
      <c r="X1974" s="21"/>
    </row>
    <row r="1975" spans="1:24" x14ac:dyDescent="0.25">
      <c r="A1975" s="17">
        <v>2022</v>
      </c>
      <c r="B1975" s="17" t="s">
        <v>9</v>
      </c>
      <c r="C1975" s="17" t="s">
        <v>12090</v>
      </c>
      <c r="D1975" s="17" t="s">
        <v>16949</v>
      </c>
      <c r="E1975" s="17" t="s">
        <v>17030</v>
      </c>
      <c r="F1975" s="17" t="s">
        <v>14269</v>
      </c>
      <c r="G1975" s="17" t="s">
        <v>12088</v>
      </c>
      <c r="H1975" s="17" t="s">
        <v>12089</v>
      </c>
      <c r="I1975" s="17">
        <v>110.00000000000001</v>
      </c>
      <c r="J1975" s="17">
        <v>1</v>
      </c>
      <c r="K1975" s="18">
        <v>0.70833333333333337</v>
      </c>
      <c r="L1975" s="19">
        <v>0.70833333333333337</v>
      </c>
      <c r="M1975" s="20">
        <v>1020</v>
      </c>
      <c r="N1975" s="20">
        <v>1130</v>
      </c>
      <c r="O1975" s="20" t="s">
        <v>19</v>
      </c>
      <c r="P1975" s="21" t="s">
        <v>19</v>
      </c>
      <c r="Q1975" s="21" t="s">
        <v>16738</v>
      </c>
      <c r="R1975" s="21" t="s">
        <v>16738</v>
      </c>
      <c r="S1975" s="21" t="s">
        <v>16738</v>
      </c>
      <c r="T1975" s="21" t="s">
        <v>16738</v>
      </c>
      <c r="U1975" s="21">
        <v>1</v>
      </c>
      <c r="V1975" s="21"/>
      <c r="W1975" s="21"/>
      <c r="X1975" s="21"/>
    </row>
    <row r="1976" spans="1:24" x14ac:dyDescent="0.25">
      <c r="A1976" s="17">
        <v>2022</v>
      </c>
      <c r="B1976" s="17" t="s">
        <v>9</v>
      </c>
      <c r="C1976" s="17" t="s">
        <v>12095</v>
      </c>
      <c r="D1976" s="17" t="s">
        <v>16949</v>
      </c>
      <c r="E1976" s="17" t="s">
        <v>16956</v>
      </c>
      <c r="F1976" s="17" t="s">
        <v>14268</v>
      </c>
      <c r="G1976" s="17" t="s">
        <v>8524</v>
      </c>
      <c r="H1976" s="17" t="s">
        <v>12096</v>
      </c>
      <c r="I1976" s="17">
        <v>110.00000000000001</v>
      </c>
      <c r="J1976" s="17">
        <v>1</v>
      </c>
      <c r="K1976" s="18">
        <v>0.33333333333333331</v>
      </c>
      <c r="L1976" s="19">
        <v>0.33333333333333331</v>
      </c>
      <c r="M1976" s="20">
        <v>480</v>
      </c>
      <c r="N1976" s="20">
        <v>590</v>
      </c>
      <c r="O1976" s="20" t="s">
        <v>19</v>
      </c>
      <c r="P1976" s="21" t="s">
        <v>19</v>
      </c>
      <c r="Q1976" s="21" t="s">
        <v>16738</v>
      </c>
      <c r="R1976" s="21" t="s">
        <v>16738</v>
      </c>
      <c r="S1976" s="21" t="s">
        <v>16738</v>
      </c>
      <c r="T1976" s="21" t="s">
        <v>16738</v>
      </c>
      <c r="U1976" s="21">
        <v>1</v>
      </c>
      <c r="V1976" s="21"/>
      <c r="W1976" s="21"/>
      <c r="X1976" s="21"/>
    </row>
    <row r="1977" spans="1:24" x14ac:dyDescent="0.25">
      <c r="A1977" s="17">
        <v>2022</v>
      </c>
      <c r="B1977" s="17" t="s">
        <v>9</v>
      </c>
      <c r="C1977" s="17" t="s">
        <v>12514</v>
      </c>
      <c r="D1977" s="17" t="s">
        <v>16863</v>
      </c>
      <c r="E1977" s="17" t="s">
        <v>16962</v>
      </c>
      <c r="F1977" s="17" t="s">
        <v>14268</v>
      </c>
      <c r="G1977" s="17" t="s">
        <v>12515</v>
      </c>
      <c r="H1977" s="17" t="s">
        <v>12516</v>
      </c>
      <c r="I1977" s="17">
        <v>110.00000000000001</v>
      </c>
      <c r="J1977" s="17">
        <v>1</v>
      </c>
      <c r="K1977" s="18">
        <v>0.45833333333333331</v>
      </c>
      <c r="L1977" s="19">
        <v>0.45833333333333331</v>
      </c>
      <c r="M1977" s="20">
        <v>660</v>
      </c>
      <c r="N1977" s="20">
        <v>770</v>
      </c>
      <c r="O1977" s="20" t="s">
        <v>19</v>
      </c>
      <c r="P1977" s="21" t="s">
        <v>19</v>
      </c>
      <c r="Q1977" s="21" t="s">
        <v>16738</v>
      </c>
      <c r="R1977" s="21" t="s">
        <v>16738</v>
      </c>
      <c r="S1977" s="21" t="s">
        <v>16738</v>
      </c>
      <c r="T1977" s="21" t="s">
        <v>16738</v>
      </c>
      <c r="U1977" s="21">
        <v>1</v>
      </c>
      <c r="V1977" s="21"/>
      <c r="W1977" s="21"/>
      <c r="X1977" s="21"/>
    </row>
    <row r="1978" spans="1:24" x14ac:dyDescent="0.25">
      <c r="A1978" s="17">
        <v>2022</v>
      </c>
      <c r="B1978" s="17" t="s">
        <v>9</v>
      </c>
      <c r="C1978" s="17" t="s">
        <v>12517</v>
      </c>
      <c r="D1978" s="17" t="s">
        <v>16863</v>
      </c>
      <c r="E1978" s="17" t="s">
        <v>16962</v>
      </c>
      <c r="F1978" s="17" t="s">
        <v>14269</v>
      </c>
      <c r="G1978" s="17" t="s">
        <v>12515</v>
      </c>
      <c r="H1978" s="17" t="s">
        <v>12516</v>
      </c>
      <c r="I1978" s="17">
        <v>110.00000000000001</v>
      </c>
      <c r="J1978" s="17">
        <v>1</v>
      </c>
      <c r="K1978" s="18">
        <v>0.27083333333333331</v>
      </c>
      <c r="L1978" s="19">
        <v>0.27083333333333331</v>
      </c>
      <c r="M1978" s="20">
        <v>390</v>
      </c>
      <c r="N1978" s="20">
        <v>500</v>
      </c>
      <c r="O1978" s="20" t="s">
        <v>17</v>
      </c>
      <c r="P1978" s="21" t="s">
        <v>17</v>
      </c>
      <c r="Q1978" s="21" t="s">
        <v>16738</v>
      </c>
      <c r="R1978" s="21" t="s">
        <v>16738</v>
      </c>
      <c r="S1978" s="21" t="s">
        <v>16738</v>
      </c>
      <c r="T1978" s="21" t="s">
        <v>16738</v>
      </c>
      <c r="U1978" s="21">
        <v>1</v>
      </c>
      <c r="V1978" s="21"/>
      <c r="W1978" s="21"/>
      <c r="X1978" s="21"/>
    </row>
    <row r="1979" spans="1:24" x14ac:dyDescent="0.25">
      <c r="A1979" s="17">
        <v>2022</v>
      </c>
      <c r="B1979" s="17" t="s">
        <v>9</v>
      </c>
      <c r="C1979" s="17" t="s">
        <v>12518</v>
      </c>
      <c r="D1979" s="17" t="s">
        <v>16863</v>
      </c>
      <c r="E1979" s="17" t="s">
        <v>16962</v>
      </c>
      <c r="F1979" s="17" t="s">
        <v>14270</v>
      </c>
      <c r="G1979" s="17" t="s">
        <v>12515</v>
      </c>
      <c r="H1979" s="17" t="s">
        <v>12516</v>
      </c>
      <c r="I1979" s="17">
        <v>110.00000000000001</v>
      </c>
      <c r="J1979" s="17">
        <v>1</v>
      </c>
      <c r="K1979" s="18">
        <v>0.52083333333333337</v>
      </c>
      <c r="L1979" s="19">
        <v>0.52083333333333337</v>
      </c>
      <c r="M1979" s="20">
        <v>750</v>
      </c>
      <c r="N1979" s="20">
        <v>860</v>
      </c>
      <c r="O1979" s="20" t="s">
        <v>19</v>
      </c>
      <c r="P1979" s="21" t="s">
        <v>19</v>
      </c>
      <c r="Q1979" s="21" t="s">
        <v>16738</v>
      </c>
      <c r="R1979" s="21" t="s">
        <v>16738</v>
      </c>
      <c r="S1979" s="21" t="s">
        <v>16738</v>
      </c>
      <c r="T1979" s="21" t="s">
        <v>16738</v>
      </c>
      <c r="U1979" s="21">
        <v>1</v>
      </c>
      <c r="V1979" s="21"/>
      <c r="W1979" s="21"/>
      <c r="X1979" s="21"/>
    </row>
    <row r="1980" spans="1:24" x14ac:dyDescent="0.25">
      <c r="A1980" s="17">
        <v>2022</v>
      </c>
      <c r="B1980" s="17" t="s">
        <v>9</v>
      </c>
      <c r="C1980" s="17" t="s">
        <v>12519</v>
      </c>
      <c r="D1980" s="17" t="s">
        <v>16863</v>
      </c>
      <c r="E1980" s="17" t="s">
        <v>16962</v>
      </c>
      <c r="F1980" s="17" t="s">
        <v>14271</v>
      </c>
      <c r="G1980" s="17" t="s">
        <v>12515</v>
      </c>
      <c r="H1980" s="17" t="s">
        <v>12516</v>
      </c>
      <c r="I1980" s="17">
        <v>110.00000000000001</v>
      </c>
      <c r="J1980" s="17">
        <v>1</v>
      </c>
      <c r="K1980" s="18">
        <v>0.70833333333333337</v>
      </c>
      <c r="L1980" s="19">
        <v>0.70833333333333337</v>
      </c>
      <c r="M1980" s="20">
        <v>1020</v>
      </c>
      <c r="N1980" s="20">
        <v>1130</v>
      </c>
      <c r="O1980" s="20" t="s">
        <v>13</v>
      </c>
      <c r="P1980" s="21" t="s">
        <v>13</v>
      </c>
      <c r="Q1980" s="21" t="s">
        <v>16738</v>
      </c>
      <c r="R1980" s="21" t="s">
        <v>16738</v>
      </c>
      <c r="S1980" s="21" t="s">
        <v>16738</v>
      </c>
      <c r="T1980" s="21" t="s">
        <v>16738</v>
      </c>
      <c r="U1980" s="21">
        <v>1</v>
      </c>
      <c r="V1980" s="21"/>
      <c r="W1980" s="21"/>
      <c r="X1980" s="21"/>
    </row>
    <row r="1981" spans="1:24" x14ac:dyDescent="0.25">
      <c r="A1981" s="17">
        <v>2022</v>
      </c>
      <c r="B1981" s="17" t="s">
        <v>9</v>
      </c>
      <c r="C1981" s="17" t="s">
        <v>12520</v>
      </c>
      <c r="D1981" s="17" t="s">
        <v>16863</v>
      </c>
      <c r="E1981" s="17" t="s">
        <v>16962</v>
      </c>
      <c r="F1981" s="17" t="s">
        <v>14272</v>
      </c>
      <c r="G1981" s="17" t="s">
        <v>12515</v>
      </c>
      <c r="H1981" s="17" t="s">
        <v>12516</v>
      </c>
      <c r="I1981" s="17">
        <v>110.00000000000001</v>
      </c>
      <c r="J1981" s="17">
        <v>1</v>
      </c>
      <c r="K1981" s="18">
        <v>0.45833333333333331</v>
      </c>
      <c r="L1981" s="19">
        <v>0.45833333333333331</v>
      </c>
      <c r="M1981" s="20">
        <v>660</v>
      </c>
      <c r="N1981" s="20">
        <v>770</v>
      </c>
      <c r="O1981" s="20" t="s">
        <v>15</v>
      </c>
      <c r="P1981" s="21" t="s">
        <v>15</v>
      </c>
      <c r="Q1981" s="21" t="s">
        <v>16738</v>
      </c>
      <c r="R1981" s="21" t="s">
        <v>16738</v>
      </c>
      <c r="S1981" s="21" t="s">
        <v>16738</v>
      </c>
      <c r="T1981" s="21" t="s">
        <v>16738</v>
      </c>
      <c r="U1981" s="21">
        <v>1</v>
      </c>
      <c r="V1981" s="21"/>
      <c r="W1981" s="21"/>
      <c r="X1981" s="21"/>
    </row>
    <row r="1982" spans="1:24" x14ac:dyDescent="0.25">
      <c r="A1982" s="17">
        <v>2022</v>
      </c>
      <c r="B1982" s="17" t="s">
        <v>9</v>
      </c>
      <c r="C1982" s="17" t="s">
        <v>12521</v>
      </c>
      <c r="D1982" s="17" t="s">
        <v>16863</v>
      </c>
      <c r="E1982" s="17" t="s">
        <v>16962</v>
      </c>
      <c r="F1982" s="17" t="s">
        <v>16758</v>
      </c>
      <c r="G1982" s="17" t="s">
        <v>12515</v>
      </c>
      <c r="H1982" s="17" t="s">
        <v>12516</v>
      </c>
      <c r="I1982" s="17">
        <v>110.00000000000001</v>
      </c>
      <c r="J1982" s="17">
        <v>1</v>
      </c>
      <c r="K1982" s="18">
        <v>0.58333333333333337</v>
      </c>
      <c r="L1982" s="19">
        <v>0.58333333333333337</v>
      </c>
      <c r="M1982" s="20">
        <v>840</v>
      </c>
      <c r="N1982" s="20">
        <v>950</v>
      </c>
      <c r="O1982" s="20" t="s">
        <v>21</v>
      </c>
      <c r="P1982" s="21" t="s">
        <v>21</v>
      </c>
      <c r="Q1982" s="21" t="s">
        <v>16738</v>
      </c>
      <c r="R1982" s="21" t="s">
        <v>16738</v>
      </c>
      <c r="S1982" s="21" t="s">
        <v>16738</v>
      </c>
      <c r="T1982" s="21" t="s">
        <v>16738</v>
      </c>
      <c r="U1982" s="21">
        <v>1</v>
      </c>
      <c r="V1982" s="21"/>
      <c r="W1982" s="21"/>
      <c r="X1982" s="21"/>
    </row>
    <row r="1983" spans="1:24" x14ac:dyDescent="0.25">
      <c r="A1983" s="17">
        <v>2022</v>
      </c>
      <c r="B1983" s="17" t="s">
        <v>9</v>
      </c>
      <c r="C1983" s="17" t="s">
        <v>12522</v>
      </c>
      <c r="D1983" s="17" t="s">
        <v>16863</v>
      </c>
      <c r="E1983" s="17" t="s">
        <v>16962</v>
      </c>
      <c r="F1983" s="17" t="s">
        <v>16759</v>
      </c>
      <c r="G1983" s="17" t="s">
        <v>12515</v>
      </c>
      <c r="H1983" s="17" t="s">
        <v>12516</v>
      </c>
      <c r="I1983" s="17">
        <v>110.00000000000001</v>
      </c>
      <c r="J1983" s="17">
        <v>1</v>
      </c>
      <c r="K1983" s="18">
        <v>0.33333333333333331</v>
      </c>
      <c r="L1983" s="19">
        <v>0.33333333333333331</v>
      </c>
      <c r="M1983" s="20">
        <v>480</v>
      </c>
      <c r="N1983" s="20">
        <v>590</v>
      </c>
      <c r="O1983" s="20" t="s">
        <v>46</v>
      </c>
      <c r="P1983" s="21" t="s">
        <v>46</v>
      </c>
      <c r="Q1983" s="21" t="s">
        <v>16738</v>
      </c>
      <c r="R1983" s="21" t="s">
        <v>16738</v>
      </c>
      <c r="S1983" s="21" t="s">
        <v>16738</v>
      </c>
      <c r="T1983" s="21" t="s">
        <v>16738</v>
      </c>
      <c r="U1983" s="21">
        <v>1</v>
      </c>
      <c r="V1983" s="21"/>
      <c r="W1983" s="21"/>
      <c r="X1983" s="21"/>
    </row>
    <row r="1984" spans="1:24" x14ac:dyDescent="0.25">
      <c r="A1984" s="17">
        <v>2022</v>
      </c>
      <c r="B1984" s="17" t="s">
        <v>9</v>
      </c>
      <c r="C1984" s="17" t="s">
        <v>12523</v>
      </c>
      <c r="D1984" s="17" t="s">
        <v>16863</v>
      </c>
      <c r="E1984" s="17" t="s">
        <v>16962</v>
      </c>
      <c r="F1984" s="17" t="s">
        <v>16760</v>
      </c>
      <c r="G1984" s="17" t="s">
        <v>12515</v>
      </c>
      <c r="H1984" s="17" t="s">
        <v>12516</v>
      </c>
      <c r="I1984" s="17">
        <v>110.00000000000001</v>
      </c>
      <c r="J1984" s="17">
        <v>1</v>
      </c>
      <c r="K1984" s="18">
        <v>0.45833333333333331</v>
      </c>
      <c r="L1984" s="19">
        <v>0.45833333333333331</v>
      </c>
      <c r="M1984" s="20">
        <v>660</v>
      </c>
      <c r="N1984" s="20">
        <v>770</v>
      </c>
      <c r="O1984" s="20" t="s">
        <v>21</v>
      </c>
      <c r="P1984" s="21" t="s">
        <v>21</v>
      </c>
      <c r="Q1984" s="21" t="s">
        <v>16738</v>
      </c>
      <c r="R1984" s="21" t="s">
        <v>16738</v>
      </c>
      <c r="S1984" s="21" t="s">
        <v>16738</v>
      </c>
      <c r="T1984" s="21" t="s">
        <v>16738</v>
      </c>
      <c r="U1984" s="21">
        <v>1</v>
      </c>
      <c r="V1984" s="21"/>
      <c r="W1984" s="21"/>
      <c r="X1984" s="21"/>
    </row>
    <row r="1985" spans="1:24" x14ac:dyDescent="0.25">
      <c r="A1985" s="17">
        <v>2022</v>
      </c>
      <c r="B1985" s="17" t="s">
        <v>9</v>
      </c>
      <c r="C1985" s="17" t="s">
        <v>12524</v>
      </c>
      <c r="D1985" s="17" t="s">
        <v>16863</v>
      </c>
      <c r="E1985" s="17" t="s">
        <v>16962</v>
      </c>
      <c r="F1985" s="17" t="s">
        <v>16771</v>
      </c>
      <c r="G1985" s="17" t="s">
        <v>12515</v>
      </c>
      <c r="H1985" s="17" t="s">
        <v>12516</v>
      </c>
      <c r="I1985" s="17">
        <v>110.00000000000001</v>
      </c>
      <c r="J1985" s="17">
        <v>1</v>
      </c>
      <c r="K1985" s="18">
        <v>0.33333333333333331</v>
      </c>
      <c r="L1985" s="19">
        <v>0.33333333333333331</v>
      </c>
      <c r="M1985" s="20">
        <v>480</v>
      </c>
      <c r="N1985" s="20">
        <v>590</v>
      </c>
      <c r="O1985" s="20" t="s">
        <v>46</v>
      </c>
      <c r="P1985" s="21" t="s">
        <v>46</v>
      </c>
      <c r="Q1985" s="21" t="s">
        <v>16738</v>
      </c>
      <c r="R1985" s="21" t="s">
        <v>16738</v>
      </c>
      <c r="S1985" s="21" t="s">
        <v>16738</v>
      </c>
      <c r="T1985" s="21" t="s">
        <v>16738</v>
      </c>
      <c r="U1985" s="21">
        <v>1</v>
      </c>
      <c r="V1985" s="21"/>
      <c r="W1985" s="21"/>
      <c r="X1985" s="21"/>
    </row>
    <row r="1986" spans="1:24" x14ac:dyDescent="0.25">
      <c r="A1986" s="17">
        <v>2022</v>
      </c>
      <c r="B1986" s="17" t="s">
        <v>9</v>
      </c>
      <c r="C1986" s="17" t="s">
        <v>13168</v>
      </c>
      <c r="D1986" s="17" t="s">
        <v>16829</v>
      </c>
      <c r="E1986" s="17" t="s">
        <v>16901</v>
      </c>
      <c r="F1986" s="17" t="s">
        <v>14268</v>
      </c>
      <c r="G1986" s="17" t="s">
        <v>13169</v>
      </c>
      <c r="H1986" s="17" t="s">
        <v>13170</v>
      </c>
      <c r="I1986" s="17">
        <v>110.00000000000001</v>
      </c>
      <c r="J1986" s="17">
        <v>1</v>
      </c>
      <c r="K1986" s="18">
        <v>0.45833333333333331</v>
      </c>
      <c r="L1986" s="19">
        <v>0.45833333333333331</v>
      </c>
      <c r="M1986" s="20">
        <v>660</v>
      </c>
      <c r="N1986" s="20">
        <v>770</v>
      </c>
      <c r="O1986" s="20" t="s">
        <v>19</v>
      </c>
      <c r="P1986" s="21" t="s">
        <v>19</v>
      </c>
      <c r="Q1986" s="21" t="s">
        <v>16738</v>
      </c>
      <c r="R1986" s="21" t="s">
        <v>16738</v>
      </c>
      <c r="S1986" s="21" t="s">
        <v>16738</v>
      </c>
      <c r="T1986" s="21" t="s">
        <v>16738</v>
      </c>
      <c r="U1986" s="21">
        <v>1</v>
      </c>
      <c r="V1986" s="21"/>
      <c r="W1986" s="21"/>
      <c r="X1986" s="21"/>
    </row>
    <row r="1987" spans="1:24" x14ac:dyDescent="0.25">
      <c r="A1987" s="17">
        <v>2022</v>
      </c>
      <c r="B1987" s="17" t="s">
        <v>9</v>
      </c>
      <c r="C1987" s="17" t="s">
        <v>13171</v>
      </c>
      <c r="D1987" s="17" t="s">
        <v>16829</v>
      </c>
      <c r="E1987" s="17" t="s">
        <v>16901</v>
      </c>
      <c r="F1987" s="17" t="s">
        <v>14269</v>
      </c>
      <c r="G1987" s="17" t="s">
        <v>13169</v>
      </c>
      <c r="H1987" s="17" t="s">
        <v>13170</v>
      </c>
      <c r="I1987" s="17">
        <v>110.00000000000001</v>
      </c>
      <c r="J1987" s="17">
        <v>1</v>
      </c>
      <c r="K1987" s="18">
        <v>0.45833333333333331</v>
      </c>
      <c r="L1987" s="19">
        <v>0.45833333333333331</v>
      </c>
      <c r="M1987" s="20">
        <v>660</v>
      </c>
      <c r="N1987" s="20">
        <v>770</v>
      </c>
      <c r="O1987" s="20" t="s">
        <v>46</v>
      </c>
      <c r="P1987" s="21" t="s">
        <v>46</v>
      </c>
      <c r="Q1987" s="21" t="s">
        <v>16738</v>
      </c>
      <c r="R1987" s="21" t="s">
        <v>16738</v>
      </c>
      <c r="S1987" s="21" t="s">
        <v>16738</v>
      </c>
      <c r="T1987" s="21" t="s">
        <v>16738</v>
      </c>
      <c r="U1987" s="21">
        <v>1</v>
      </c>
      <c r="V1987" s="21"/>
      <c r="W1987" s="21"/>
      <c r="X1987" s="21"/>
    </row>
    <row r="1988" spans="1:24" x14ac:dyDescent="0.25">
      <c r="A1988" s="17">
        <v>2022</v>
      </c>
      <c r="B1988" s="17" t="s">
        <v>9</v>
      </c>
      <c r="C1988" s="17" t="s">
        <v>13303</v>
      </c>
      <c r="D1988" s="17" t="s">
        <v>16968</v>
      </c>
      <c r="E1988" s="17" t="s">
        <v>17099</v>
      </c>
      <c r="F1988" s="17" t="s">
        <v>14268</v>
      </c>
      <c r="G1988" s="17" t="s">
        <v>1070</v>
      </c>
      <c r="H1988" s="17" t="s">
        <v>13304</v>
      </c>
      <c r="I1988" s="17">
        <v>110.00000000000001</v>
      </c>
      <c r="J1988" s="17">
        <v>1</v>
      </c>
      <c r="K1988" s="18">
        <v>0.45833333333333331</v>
      </c>
      <c r="L1988" s="19">
        <v>0.45833333333333331</v>
      </c>
      <c r="M1988" s="20">
        <v>660</v>
      </c>
      <c r="N1988" s="20">
        <v>770</v>
      </c>
      <c r="O1988" s="20" t="s">
        <v>15</v>
      </c>
      <c r="P1988" s="21" t="s">
        <v>15</v>
      </c>
      <c r="Q1988" s="21" t="s">
        <v>16738</v>
      </c>
      <c r="R1988" s="21" t="s">
        <v>16738</v>
      </c>
      <c r="S1988" s="21" t="s">
        <v>16738</v>
      </c>
      <c r="T1988" s="21" t="s">
        <v>16738</v>
      </c>
      <c r="U1988" s="21">
        <v>1</v>
      </c>
      <c r="V1988" s="21"/>
      <c r="W1988" s="21"/>
      <c r="X1988" s="21"/>
    </row>
    <row r="1989" spans="1:24" x14ac:dyDescent="0.25">
      <c r="A1989" s="17">
        <v>2022</v>
      </c>
      <c r="B1989" s="17" t="s">
        <v>9</v>
      </c>
      <c r="C1989" s="17" t="s">
        <v>13305</v>
      </c>
      <c r="D1989" s="17" t="s">
        <v>16968</v>
      </c>
      <c r="E1989" s="17" t="s">
        <v>17099</v>
      </c>
      <c r="F1989" s="17" t="s">
        <v>14269</v>
      </c>
      <c r="G1989" s="17" t="s">
        <v>1070</v>
      </c>
      <c r="H1989" s="17" t="s">
        <v>13304</v>
      </c>
      <c r="I1989" s="17">
        <v>110.00000000000001</v>
      </c>
      <c r="J1989" s="17">
        <v>1</v>
      </c>
      <c r="K1989" s="18">
        <v>0.39583333333333331</v>
      </c>
      <c r="L1989" s="19">
        <v>0.39583333333333331</v>
      </c>
      <c r="M1989" s="20">
        <v>570</v>
      </c>
      <c r="N1989" s="20">
        <v>680</v>
      </c>
      <c r="O1989" s="20" t="s">
        <v>21</v>
      </c>
      <c r="P1989" s="21" t="s">
        <v>21</v>
      </c>
      <c r="Q1989" s="21" t="s">
        <v>16738</v>
      </c>
      <c r="R1989" s="21" t="s">
        <v>16738</v>
      </c>
      <c r="S1989" s="21" t="s">
        <v>16738</v>
      </c>
      <c r="T1989" s="21" t="s">
        <v>16738</v>
      </c>
      <c r="U1989" s="21">
        <v>1</v>
      </c>
      <c r="V1989" s="21"/>
      <c r="W1989" s="21"/>
      <c r="X1989" s="21"/>
    </row>
    <row r="1990" spans="1:24" x14ac:dyDescent="0.25">
      <c r="A1990" s="17">
        <v>2022</v>
      </c>
      <c r="B1990" s="17" t="s">
        <v>9</v>
      </c>
      <c r="C1990" s="17" t="s">
        <v>13419</v>
      </c>
      <c r="D1990" s="17" t="s">
        <v>17125</v>
      </c>
      <c r="E1990" s="17" t="s">
        <v>17163</v>
      </c>
      <c r="F1990" s="17" t="s">
        <v>14268</v>
      </c>
      <c r="G1990" s="17" t="s">
        <v>9522</v>
      </c>
      <c r="H1990" s="17" t="s">
        <v>13420</v>
      </c>
      <c r="I1990" s="17">
        <v>110.00000000000001</v>
      </c>
      <c r="J1990" s="17">
        <v>1</v>
      </c>
      <c r="K1990" s="18">
        <v>0.58333333333333337</v>
      </c>
      <c r="L1990" s="19">
        <v>0.58333333333333337</v>
      </c>
      <c r="M1990" s="20">
        <v>840</v>
      </c>
      <c r="N1990" s="20">
        <v>950</v>
      </c>
      <c r="O1990" s="20" t="s">
        <v>19</v>
      </c>
      <c r="P1990" s="21" t="s">
        <v>19</v>
      </c>
      <c r="Q1990" s="21" t="s">
        <v>16738</v>
      </c>
      <c r="R1990" s="21" t="s">
        <v>16738</v>
      </c>
      <c r="S1990" s="21" t="s">
        <v>16738</v>
      </c>
      <c r="T1990" s="21" t="s">
        <v>16738</v>
      </c>
      <c r="U1990" s="21">
        <v>1</v>
      </c>
      <c r="V1990" s="21"/>
      <c r="W1990" s="21"/>
      <c r="X1990" s="21"/>
    </row>
    <row r="1991" spans="1:24" x14ac:dyDescent="0.25">
      <c r="A1991" s="17">
        <v>2022</v>
      </c>
      <c r="B1991" s="17" t="s">
        <v>9</v>
      </c>
      <c r="C1991" s="17" t="s">
        <v>13421</v>
      </c>
      <c r="D1991" s="17" t="s">
        <v>17125</v>
      </c>
      <c r="E1991" s="17" t="s">
        <v>17163</v>
      </c>
      <c r="F1991" s="17" t="s">
        <v>14269</v>
      </c>
      <c r="G1991" s="17" t="s">
        <v>9522</v>
      </c>
      <c r="H1991" s="17" t="s">
        <v>13420</v>
      </c>
      <c r="I1991" s="17">
        <v>110.00000000000001</v>
      </c>
      <c r="J1991" s="17">
        <v>1</v>
      </c>
      <c r="K1991" s="18">
        <v>0.45833333333333331</v>
      </c>
      <c r="L1991" s="19">
        <v>0.45833333333333331</v>
      </c>
      <c r="M1991" s="20">
        <v>660</v>
      </c>
      <c r="N1991" s="20">
        <v>770</v>
      </c>
      <c r="O1991" s="20" t="s">
        <v>13</v>
      </c>
      <c r="P1991" s="21" t="s">
        <v>13</v>
      </c>
      <c r="Q1991" s="21" t="s">
        <v>16738</v>
      </c>
      <c r="R1991" s="21" t="s">
        <v>16738</v>
      </c>
      <c r="S1991" s="21" t="s">
        <v>16738</v>
      </c>
      <c r="T1991" s="21" t="s">
        <v>16738</v>
      </c>
      <c r="U1991" s="21">
        <v>1</v>
      </c>
      <c r="V1991" s="21"/>
      <c r="W1991" s="21"/>
      <c r="X1991" s="21"/>
    </row>
    <row r="1992" spans="1:24" x14ac:dyDescent="0.25">
      <c r="A1992" s="17">
        <v>2022</v>
      </c>
      <c r="B1992" s="17" t="s">
        <v>9</v>
      </c>
      <c r="C1992" s="17" t="s">
        <v>13422</v>
      </c>
      <c r="D1992" s="17" t="s">
        <v>17125</v>
      </c>
      <c r="E1992" s="17" t="s">
        <v>17163</v>
      </c>
      <c r="F1992" s="17" t="s">
        <v>14270</v>
      </c>
      <c r="G1992" s="17" t="s">
        <v>9522</v>
      </c>
      <c r="H1992" s="17" t="s">
        <v>13420</v>
      </c>
      <c r="I1992" s="17">
        <v>110.00000000000001</v>
      </c>
      <c r="J1992" s="17">
        <v>1</v>
      </c>
      <c r="K1992" s="18">
        <v>0.58333333333333337</v>
      </c>
      <c r="L1992" s="19">
        <v>0.58333333333333337</v>
      </c>
      <c r="M1992" s="20">
        <v>840</v>
      </c>
      <c r="N1992" s="20">
        <v>950</v>
      </c>
      <c r="O1992" s="20" t="s">
        <v>46</v>
      </c>
      <c r="P1992" s="21" t="s">
        <v>46</v>
      </c>
      <c r="Q1992" s="21" t="s">
        <v>16738</v>
      </c>
      <c r="R1992" s="21" t="s">
        <v>16738</v>
      </c>
      <c r="S1992" s="21" t="s">
        <v>16738</v>
      </c>
      <c r="T1992" s="21" t="s">
        <v>16738</v>
      </c>
      <c r="U1992" s="21">
        <v>1</v>
      </c>
      <c r="V1992" s="21"/>
      <c r="W1992" s="21"/>
      <c r="X1992" s="21"/>
    </row>
    <row r="1993" spans="1:24" x14ac:dyDescent="0.25">
      <c r="A1993" s="17">
        <v>2022</v>
      </c>
      <c r="B1993" s="17" t="s">
        <v>9</v>
      </c>
      <c r="C1993" s="17" t="s">
        <v>13423</v>
      </c>
      <c r="D1993" s="17" t="s">
        <v>17125</v>
      </c>
      <c r="E1993" s="17" t="s">
        <v>17163</v>
      </c>
      <c r="F1993" s="17" t="s">
        <v>14271</v>
      </c>
      <c r="G1993" s="17" t="s">
        <v>9522</v>
      </c>
      <c r="H1993" s="17" t="s">
        <v>13420</v>
      </c>
      <c r="I1993" s="17">
        <v>110.00000000000001</v>
      </c>
      <c r="J1993" s="17">
        <v>1</v>
      </c>
      <c r="K1993" s="18">
        <v>0.58333333333333337</v>
      </c>
      <c r="L1993" s="19">
        <v>0.58333333333333337</v>
      </c>
      <c r="M1993" s="20">
        <v>840</v>
      </c>
      <c r="N1993" s="20">
        <v>950</v>
      </c>
      <c r="O1993" s="20" t="s">
        <v>46</v>
      </c>
      <c r="P1993" s="21" t="s">
        <v>46</v>
      </c>
      <c r="Q1993" s="21" t="s">
        <v>16738</v>
      </c>
      <c r="R1993" s="21" t="s">
        <v>16738</v>
      </c>
      <c r="S1993" s="21" t="s">
        <v>16738</v>
      </c>
      <c r="T1993" s="21" t="s">
        <v>16738</v>
      </c>
      <c r="U1993" s="21">
        <v>1</v>
      </c>
      <c r="V1993" s="21"/>
      <c r="W1993" s="21"/>
      <c r="X1993" s="21"/>
    </row>
    <row r="1994" spans="1:24" x14ac:dyDescent="0.25">
      <c r="A1994" s="17">
        <v>2022</v>
      </c>
      <c r="B1994" s="17" t="s">
        <v>9</v>
      </c>
      <c r="C1994" s="17" t="s">
        <v>13424</v>
      </c>
      <c r="D1994" s="17" t="s">
        <v>17125</v>
      </c>
      <c r="E1994" s="17" t="s">
        <v>17163</v>
      </c>
      <c r="F1994" s="17" t="s">
        <v>14272</v>
      </c>
      <c r="G1994" s="17" t="s">
        <v>9522</v>
      </c>
      <c r="H1994" s="17" t="s">
        <v>13420</v>
      </c>
      <c r="I1994" s="17">
        <v>110.00000000000001</v>
      </c>
      <c r="J1994" s="17">
        <v>1</v>
      </c>
      <c r="K1994" s="18">
        <v>0.39583333333333331</v>
      </c>
      <c r="L1994" s="19">
        <v>0.39583333333333331</v>
      </c>
      <c r="M1994" s="20">
        <v>570</v>
      </c>
      <c r="N1994" s="20">
        <v>680</v>
      </c>
      <c r="O1994" s="20" t="s">
        <v>17</v>
      </c>
      <c r="P1994" s="21" t="s">
        <v>17</v>
      </c>
      <c r="Q1994" s="21" t="s">
        <v>16738</v>
      </c>
      <c r="R1994" s="21" t="s">
        <v>16738</v>
      </c>
      <c r="S1994" s="21" t="s">
        <v>16738</v>
      </c>
      <c r="T1994" s="21" t="s">
        <v>16738</v>
      </c>
      <c r="U1994" s="21">
        <v>1</v>
      </c>
      <c r="V1994" s="21"/>
      <c r="W1994" s="21"/>
      <c r="X1994" s="21"/>
    </row>
    <row r="1995" spans="1:24" x14ac:dyDescent="0.25">
      <c r="A1995" s="17">
        <v>2022</v>
      </c>
      <c r="B1995" s="17" t="s">
        <v>9</v>
      </c>
      <c r="C1995" s="17" t="s">
        <v>13425</v>
      </c>
      <c r="D1995" s="17" t="s">
        <v>17125</v>
      </c>
      <c r="E1995" s="17" t="s">
        <v>17163</v>
      </c>
      <c r="F1995" s="17" t="s">
        <v>16758</v>
      </c>
      <c r="G1995" s="17" t="s">
        <v>9522</v>
      </c>
      <c r="H1995" s="17" t="s">
        <v>13420</v>
      </c>
      <c r="I1995" s="17">
        <v>110.00000000000001</v>
      </c>
      <c r="J1995" s="17">
        <v>1</v>
      </c>
      <c r="K1995" s="18">
        <v>0.45833333333333331</v>
      </c>
      <c r="L1995" s="19">
        <v>0.45833333333333331</v>
      </c>
      <c r="M1995" s="20">
        <v>660</v>
      </c>
      <c r="N1995" s="20">
        <v>770</v>
      </c>
      <c r="O1995" s="20" t="s">
        <v>15</v>
      </c>
      <c r="P1995" s="21" t="s">
        <v>15</v>
      </c>
      <c r="Q1995" s="21" t="s">
        <v>16738</v>
      </c>
      <c r="R1995" s="21" t="s">
        <v>16738</v>
      </c>
      <c r="S1995" s="21" t="s">
        <v>16738</v>
      </c>
      <c r="T1995" s="21" t="s">
        <v>16738</v>
      </c>
      <c r="U1995" s="21">
        <v>1</v>
      </c>
      <c r="V1995" s="21"/>
      <c r="W1995" s="21"/>
      <c r="X1995" s="21"/>
    </row>
    <row r="1996" spans="1:24" x14ac:dyDescent="0.25">
      <c r="A1996" s="17">
        <v>2022</v>
      </c>
      <c r="B1996" s="17" t="s">
        <v>9</v>
      </c>
      <c r="C1996" s="17" t="s">
        <v>13426</v>
      </c>
      <c r="D1996" s="17" t="s">
        <v>17125</v>
      </c>
      <c r="E1996" s="17" t="s">
        <v>17163</v>
      </c>
      <c r="F1996" s="17" t="s">
        <v>16759</v>
      </c>
      <c r="G1996" s="17" t="s">
        <v>9522</v>
      </c>
      <c r="H1996" s="17" t="s">
        <v>13420</v>
      </c>
      <c r="I1996" s="17">
        <v>110.00000000000001</v>
      </c>
      <c r="J1996" s="17">
        <v>1</v>
      </c>
      <c r="K1996" s="18">
        <v>0.45833333333333331</v>
      </c>
      <c r="L1996" s="19">
        <v>0.45833333333333331</v>
      </c>
      <c r="M1996" s="20">
        <v>660</v>
      </c>
      <c r="N1996" s="20">
        <v>770</v>
      </c>
      <c r="O1996" s="20" t="s">
        <v>13</v>
      </c>
      <c r="P1996" s="21" t="s">
        <v>13</v>
      </c>
      <c r="Q1996" s="21" t="s">
        <v>16738</v>
      </c>
      <c r="R1996" s="21" t="s">
        <v>16738</v>
      </c>
      <c r="S1996" s="21" t="s">
        <v>16738</v>
      </c>
      <c r="T1996" s="21" t="s">
        <v>16738</v>
      </c>
      <c r="U1996" s="21">
        <v>1</v>
      </c>
      <c r="V1996" s="21"/>
      <c r="W1996" s="21"/>
      <c r="X1996" s="21"/>
    </row>
    <row r="1997" spans="1:24" x14ac:dyDescent="0.25">
      <c r="A1997" s="17">
        <v>2022</v>
      </c>
      <c r="B1997" s="17" t="s">
        <v>9</v>
      </c>
      <c r="C1997" s="17" t="s">
        <v>13427</v>
      </c>
      <c r="D1997" s="17" t="s">
        <v>17125</v>
      </c>
      <c r="E1997" s="17" t="s">
        <v>17163</v>
      </c>
      <c r="F1997" s="17" t="s">
        <v>16760</v>
      </c>
      <c r="G1997" s="17" t="s">
        <v>9522</v>
      </c>
      <c r="H1997" s="17" t="s">
        <v>13420</v>
      </c>
      <c r="I1997" s="17">
        <v>110.00000000000001</v>
      </c>
      <c r="J1997" s="17">
        <v>1</v>
      </c>
      <c r="K1997" s="18">
        <v>0.27083333333333331</v>
      </c>
      <c r="L1997" s="19">
        <v>0.27083333333333331</v>
      </c>
      <c r="M1997" s="20">
        <v>390</v>
      </c>
      <c r="N1997" s="20">
        <v>500</v>
      </c>
      <c r="O1997" s="20" t="s">
        <v>17</v>
      </c>
      <c r="P1997" s="21" t="s">
        <v>17</v>
      </c>
      <c r="Q1997" s="21" t="s">
        <v>16738</v>
      </c>
      <c r="R1997" s="21" t="s">
        <v>16738</v>
      </c>
      <c r="S1997" s="21" t="s">
        <v>16738</v>
      </c>
      <c r="T1997" s="21" t="s">
        <v>16738</v>
      </c>
      <c r="U1997" s="21">
        <v>1</v>
      </c>
      <c r="V1997" s="21"/>
      <c r="W1997" s="21"/>
      <c r="X1997" s="21"/>
    </row>
    <row r="1998" spans="1:24" x14ac:dyDescent="0.25">
      <c r="A1998" s="17">
        <v>2022</v>
      </c>
      <c r="B1998" s="17" t="s">
        <v>9</v>
      </c>
      <c r="C1998" s="17" t="s">
        <v>13428</v>
      </c>
      <c r="D1998" s="17" t="s">
        <v>17125</v>
      </c>
      <c r="E1998" s="17" t="s">
        <v>17163</v>
      </c>
      <c r="F1998" s="17" t="s">
        <v>16771</v>
      </c>
      <c r="G1998" s="17" t="s">
        <v>9522</v>
      </c>
      <c r="H1998" s="17" t="s">
        <v>13420</v>
      </c>
      <c r="I1998" s="17">
        <v>110.00000000000001</v>
      </c>
      <c r="J1998" s="17">
        <v>1</v>
      </c>
      <c r="K1998" s="18">
        <v>0.58333333333333337</v>
      </c>
      <c r="L1998" s="19">
        <v>0.58333333333333337</v>
      </c>
      <c r="M1998" s="20">
        <v>840</v>
      </c>
      <c r="N1998" s="20">
        <v>950</v>
      </c>
      <c r="O1998" s="20" t="s">
        <v>17</v>
      </c>
      <c r="P1998" s="21" t="s">
        <v>17</v>
      </c>
      <c r="Q1998" s="21" t="s">
        <v>16738</v>
      </c>
      <c r="R1998" s="21" t="s">
        <v>16738</v>
      </c>
      <c r="S1998" s="21" t="s">
        <v>16738</v>
      </c>
      <c r="T1998" s="21" t="s">
        <v>16738</v>
      </c>
      <c r="U1998" s="21">
        <v>1</v>
      </c>
      <c r="V1998" s="21"/>
      <c r="W1998" s="21"/>
      <c r="X1998" s="21"/>
    </row>
    <row r="1999" spans="1:24" x14ac:dyDescent="0.25">
      <c r="A1999" s="17">
        <v>2022</v>
      </c>
      <c r="B1999" s="17" t="s">
        <v>9</v>
      </c>
      <c r="C1999" s="17" t="s">
        <v>13429</v>
      </c>
      <c r="D1999" s="17" t="s">
        <v>17125</v>
      </c>
      <c r="E1999" s="17" t="s">
        <v>17163</v>
      </c>
      <c r="F1999" s="17" t="s">
        <v>16772</v>
      </c>
      <c r="G1999" s="17" t="s">
        <v>9522</v>
      </c>
      <c r="H1999" s="17" t="s">
        <v>13420</v>
      </c>
      <c r="I1999" s="17">
        <v>110.00000000000001</v>
      </c>
      <c r="J1999" s="17">
        <v>1</v>
      </c>
      <c r="K1999" s="18">
        <v>0.27083333333333331</v>
      </c>
      <c r="L1999" s="19">
        <v>0.27083333333333331</v>
      </c>
      <c r="M1999" s="20">
        <v>390</v>
      </c>
      <c r="N1999" s="20">
        <v>500</v>
      </c>
      <c r="O1999" s="20" t="s">
        <v>21</v>
      </c>
      <c r="P1999" s="21" t="s">
        <v>21</v>
      </c>
      <c r="Q1999" s="21" t="s">
        <v>16738</v>
      </c>
      <c r="R1999" s="21" t="s">
        <v>16738</v>
      </c>
      <c r="S1999" s="21" t="s">
        <v>16738</v>
      </c>
      <c r="T1999" s="21" t="s">
        <v>16738</v>
      </c>
      <c r="U1999" s="21">
        <v>1</v>
      </c>
      <c r="V1999" s="21"/>
      <c r="W1999" s="21"/>
      <c r="X1999" s="21"/>
    </row>
    <row r="2000" spans="1:24" x14ac:dyDescent="0.25">
      <c r="A2000" s="17">
        <v>2022</v>
      </c>
      <c r="B2000" s="17" t="s">
        <v>9</v>
      </c>
      <c r="C2000" s="17" t="s">
        <v>13430</v>
      </c>
      <c r="D2000" s="17" t="s">
        <v>17125</v>
      </c>
      <c r="E2000" s="17" t="s">
        <v>17163</v>
      </c>
      <c r="F2000" s="17" t="s">
        <v>14268</v>
      </c>
      <c r="G2000" s="17" t="s">
        <v>9522</v>
      </c>
      <c r="H2000" s="17" t="s">
        <v>13420</v>
      </c>
      <c r="I2000" s="17">
        <v>110.00000000000001</v>
      </c>
      <c r="J2000" s="17">
        <v>1</v>
      </c>
      <c r="K2000" s="18">
        <v>0.45833333333333331</v>
      </c>
      <c r="L2000" s="19">
        <v>0.45833333333333331</v>
      </c>
      <c r="M2000" s="20">
        <v>660</v>
      </c>
      <c r="N2000" s="20">
        <v>770</v>
      </c>
      <c r="O2000" s="20" t="s">
        <v>46</v>
      </c>
      <c r="P2000" s="21" t="s">
        <v>46</v>
      </c>
      <c r="Q2000" s="21" t="s">
        <v>16738</v>
      </c>
      <c r="R2000" s="21" t="s">
        <v>16738</v>
      </c>
      <c r="S2000" s="21" t="s">
        <v>16738</v>
      </c>
      <c r="T2000" s="21" t="s">
        <v>16738</v>
      </c>
      <c r="U2000" s="21">
        <v>1</v>
      </c>
      <c r="V2000" s="21"/>
      <c r="W2000" s="21"/>
      <c r="X2000" s="21"/>
    </row>
    <row r="2001" spans="1:24" x14ac:dyDescent="0.25">
      <c r="A2001" s="17">
        <v>2022</v>
      </c>
      <c r="B2001" s="17" t="s">
        <v>9</v>
      </c>
      <c r="C2001" s="17" t="s">
        <v>13431</v>
      </c>
      <c r="D2001" s="17" t="s">
        <v>17125</v>
      </c>
      <c r="E2001" s="17" t="s">
        <v>17163</v>
      </c>
      <c r="F2001" s="17" t="s">
        <v>14269</v>
      </c>
      <c r="G2001" s="17" t="s">
        <v>9522</v>
      </c>
      <c r="H2001" s="17" t="s">
        <v>13420</v>
      </c>
      <c r="I2001" s="17">
        <v>110.00000000000001</v>
      </c>
      <c r="J2001" s="17">
        <v>1</v>
      </c>
      <c r="K2001" s="18">
        <v>0.39583333333333331</v>
      </c>
      <c r="L2001" s="19">
        <v>0.39583333333333331</v>
      </c>
      <c r="M2001" s="20">
        <v>570</v>
      </c>
      <c r="N2001" s="20">
        <v>680</v>
      </c>
      <c r="O2001" s="20" t="s">
        <v>15</v>
      </c>
      <c r="P2001" s="21" t="s">
        <v>15</v>
      </c>
      <c r="Q2001" s="21" t="s">
        <v>16738</v>
      </c>
      <c r="R2001" s="21" t="s">
        <v>16738</v>
      </c>
      <c r="S2001" s="21" t="s">
        <v>16738</v>
      </c>
      <c r="T2001" s="21" t="s">
        <v>16738</v>
      </c>
      <c r="U2001" s="21">
        <v>1</v>
      </c>
      <c r="V2001" s="21"/>
      <c r="W2001" s="21"/>
      <c r="X2001" s="21"/>
    </row>
    <row r="2002" spans="1:24" x14ac:dyDescent="0.25">
      <c r="A2002" s="17">
        <v>2022</v>
      </c>
      <c r="B2002" s="17" t="s">
        <v>9</v>
      </c>
      <c r="C2002" s="17" t="s">
        <v>13432</v>
      </c>
      <c r="D2002" s="17" t="s">
        <v>17125</v>
      </c>
      <c r="E2002" s="17" t="s">
        <v>17163</v>
      </c>
      <c r="F2002" s="17" t="s">
        <v>14270</v>
      </c>
      <c r="G2002" s="17" t="s">
        <v>9522</v>
      </c>
      <c r="H2002" s="17" t="s">
        <v>13420</v>
      </c>
      <c r="I2002" s="17">
        <v>110.00000000000001</v>
      </c>
      <c r="J2002" s="17">
        <v>1</v>
      </c>
      <c r="K2002" s="18">
        <v>0.33333333333333331</v>
      </c>
      <c r="L2002" s="19">
        <v>0.33333333333333331</v>
      </c>
      <c r="M2002" s="20">
        <v>480</v>
      </c>
      <c r="N2002" s="20">
        <v>590</v>
      </c>
      <c r="O2002" s="20" t="s">
        <v>46</v>
      </c>
      <c r="P2002" s="21" t="s">
        <v>46</v>
      </c>
      <c r="Q2002" s="21" t="s">
        <v>16738</v>
      </c>
      <c r="R2002" s="21" t="s">
        <v>16738</v>
      </c>
      <c r="S2002" s="21" t="s">
        <v>16738</v>
      </c>
      <c r="T2002" s="21" t="s">
        <v>16738</v>
      </c>
      <c r="U2002" s="21">
        <v>1</v>
      </c>
      <c r="V2002" s="21"/>
      <c r="W2002" s="21"/>
      <c r="X2002" s="21"/>
    </row>
    <row r="2003" spans="1:24" x14ac:dyDescent="0.25">
      <c r="A2003" s="17">
        <v>2022</v>
      </c>
      <c r="B2003" s="17" t="s">
        <v>9</v>
      </c>
      <c r="C2003" s="17" t="s">
        <v>13433</v>
      </c>
      <c r="D2003" s="17" t="s">
        <v>17125</v>
      </c>
      <c r="E2003" s="17" t="s">
        <v>17163</v>
      </c>
      <c r="F2003" s="17" t="s">
        <v>14271</v>
      </c>
      <c r="G2003" s="17" t="s">
        <v>9522</v>
      </c>
      <c r="H2003" s="17" t="s">
        <v>13420</v>
      </c>
      <c r="I2003" s="17">
        <v>110.00000000000001</v>
      </c>
      <c r="J2003" s="17">
        <v>1</v>
      </c>
      <c r="K2003" s="18">
        <v>0.64583333333333337</v>
      </c>
      <c r="L2003" s="19">
        <v>0.64583333333333337</v>
      </c>
      <c r="M2003" s="20">
        <v>930</v>
      </c>
      <c r="N2003" s="20">
        <v>1040</v>
      </c>
      <c r="O2003" s="20" t="s">
        <v>21</v>
      </c>
      <c r="P2003" s="21" t="s">
        <v>21</v>
      </c>
      <c r="Q2003" s="21" t="s">
        <v>16738</v>
      </c>
      <c r="R2003" s="21" t="s">
        <v>16738</v>
      </c>
      <c r="S2003" s="21" t="s">
        <v>16738</v>
      </c>
      <c r="T2003" s="21" t="s">
        <v>16738</v>
      </c>
      <c r="U2003" s="21">
        <v>1</v>
      </c>
      <c r="V2003" s="21"/>
      <c r="W2003" s="21"/>
      <c r="X2003" s="21"/>
    </row>
    <row r="2004" spans="1:24" x14ac:dyDescent="0.25">
      <c r="A2004" s="17">
        <v>2022</v>
      </c>
      <c r="B2004" s="17" t="s">
        <v>9</v>
      </c>
      <c r="C2004" s="17" t="s">
        <v>13434</v>
      </c>
      <c r="D2004" s="17" t="s">
        <v>17125</v>
      </c>
      <c r="E2004" s="17" t="s">
        <v>17169</v>
      </c>
      <c r="F2004" s="17" t="s">
        <v>14268</v>
      </c>
      <c r="G2004" s="17" t="s">
        <v>2426</v>
      </c>
      <c r="H2004" s="17" t="s">
        <v>13435</v>
      </c>
      <c r="I2004" s="17">
        <v>110.00000000000001</v>
      </c>
      <c r="J2004" s="17">
        <v>1</v>
      </c>
      <c r="K2004" s="18">
        <v>0.33333333333333331</v>
      </c>
      <c r="L2004" s="19">
        <v>0.33333333333333331</v>
      </c>
      <c r="M2004" s="20">
        <v>480</v>
      </c>
      <c r="N2004" s="20">
        <v>590</v>
      </c>
      <c r="O2004" s="20" t="s">
        <v>13</v>
      </c>
      <c r="P2004" s="21" t="s">
        <v>13</v>
      </c>
      <c r="Q2004" s="21" t="s">
        <v>16738</v>
      </c>
      <c r="R2004" s="21" t="s">
        <v>16738</v>
      </c>
      <c r="S2004" s="21" t="s">
        <v>16738</v>
      </c>
      <c r="T2004" s="21" t="s">
        <v>16738</v>
      </c>
      <c r="U2004" s="21">
        <v>1</v>
      </c>
      <c r="V2004" s="21"/>
      <c r="W2004" s="21"/>
      <c r="X2004" s="21"/>
    </row>
    <row r="2005" spans="1:24" x14ac:dyDescent="0.25">
      <c r="A2005" s="17">
        <v>2022</v>
      </c>
      <c r="B2005" s="17" t="s">
        <v>9</v>
      </c>
      <c r="C2005" s="17" t="s">
        <v>13436</v>
      </c>
      <c r="D2005" s="17" t="s">
        <v>17125</v>
      </c>
      <c r="E2005" s="17" t="s">
        <v>17169</v>
      </c>
      <c r="F2005" s="17" t="s">
        <v>14269</v>
      </c>
      <c r="G2005" s="17" t="s">
        <v>2426</v>
      </c>
      <c r="H2005" s="17" t="s">
        <v>13435</v>
      </c>
      <c r="I2005" s="17">
        <v>110.00000000000001</v>
      </c>
      <c r="J2005" s="17">
        <v>1</v>
      </c>
      <c r="K2005" s="18">
        <v>0.58333333333333337</v>
      </c>
      <c r="L2005" s="19">
        <v>0.58333333333333337</v>
      </c>
      <c r="M2005" s="20">
        <v>840</v>
      </c>
      <c r="N2005" s="20">
        <v>950</v>
      </c>
      <c r="O2005" s="20" t="s">
        <v>13</v>
      </c>
      <c r="P2005" s="21" t="s">
        <v>13</v>
      </c>
      <c r="Q2005" s="21" t="s">
        <v>16738</v>
      </c>
      <c r="R2005" s="21" t="s">
        <v>16738</v>
      </c>
      <c r="S2005" s="21" t="s">
        <v>16738</v>
      </c>
      <c r="T2005" s="21" t="s">
        <v>16738</v>
      </c>
      <c r="U2005" s="21">
        <v>1</v>
      </c>
      <c r="V2005" s="21"/>
      <c r="W2005" s="21"/>
      <c r="X2005" s="21"/>
    </row>
    <row r="2006" spans="1:24" x14ac:dyDescent="0.25">
      <c r="A2006" s="17">
        <v>2022</v>
      </c>
      <c r="B2006" s="17" t="s">
        <v>9</v>
      </c>
      <c r="C2006" s="17" t="s">
        <v>13437</v>
      </c>
      <c r="D2006" s="17" t="s">
        <v>17125</v>
      </c>
      <c r="E2006" s="17" t="s">
        <v>17169</v>
      </c>
      <c r="F2006" s="17" t="s">
        <v>14270</v>
      </c>
      <c r="G2006" s="17" t="s">
        <v>2426</v>
      </c>
      <c r="H2006" s="17" t="s">
        <v>13435</v>
      </c>
      <c r="I2006" s="17">
        <v>110.00000000000001</v>
      </c>
      <c r="J2006" s="17">
        <v>1</v>
      </c>
      <c r="K2006" s="18">
        <v>0.45833333333333331</v>
      </c>
      <c r="L2006" s="19">
        <v>0.45833333333333331</v>
      </c>
      <c r="M2006" s="20">
        <v>660</v>
      </c>
      <c r="N2006" s="20">
        <v>770</v>
      </c>
      <c r="O2006" s="20" t="s">
        <v>21</v>
      </c>
      <c r="P2006" s="21" t="s">
        <v>21</v>
      </c>
      <c r="Q2006" s="21" t="s">
        <v>16738</v>
      </c>
      <c r="R2006" s="21" t="s">
        <v>16738</v>
      </c>
      <c r="S2006" s="21" t="s">
        <v>16738</v>
      </c>
      <c r="T2006" s="21" t="s">
        <v>16738</v>
      </c>
      <c r="U2006" s="21">
        <v>1</v>
      </c>
      <c r="V2006" s="21"/>
      <c r="W2006" s="21"/>
      <c r="X2006" s="21"/>
    </row>
    <row r="2007" spans="1:24" x14ac:dyDescent="0.25">
      <c r="A2007" s="17">
        <v>2022</v>
      </c>
      <c r="B2007" s="17" t="s">
        <v>9</v>
      </c>
      <c r="C2007" s="17" t="s">
        <v>13438</v>
      </c>
      <c r="D2007" s="17" t="s">
        <v>17125</v>
      </c>
      <c r="E2007" s="17" t="s">
        <v>17169</v>
      </c>
      <c r="F2007" s="17" t="s">
        <v>14271</v>
      </c>
      <c r="G2007" s="17" t="s">
        <v>2426</v>
      </c>
      <c r="H2007" s="17" t="s">
        <v>13435</v>
      </c>
      <c r="I2007" s="17">
        <v>110.00000000000001</v>
      </c>
      <c r="J2007" s="17">
        <v>1</v>
      </c>
      <c r="K2007" s="18">
        <v>0.33333333333333331</v>
      </c>
      <c r="L2007" s="19">
        <v>0.33333333333333331</v>
      </c>
      <c r="M2007" s="20">
        <v>480</v>
      </c>
      <c r="N2007" s="20">
        <v>590</v>
      </c>
      <c r="O2007" s="20" t="s">
        <v>46</v>
      </c>
      <c r="P2007" s="21" t="s">
        <v>46</v>
      </c>
      <c r="Q2007" s="21" t="s">
        <v>16738</v>
      </c>
      <c r="R2007" s="21" t="s">
        <v>16738</v>
      </c>
      <c r="S2007" s="21" t="s">
        <v>16738</v>
      </c>
      <c r="T2007" s="21" t="s">
        <v>16738</v>
      </c>
      <c r="U2007" s="21">
        <v>1</v>
      </c>
      <c r="V2007" s="21"/>
      <c r="W2007" s="21"/>
      <c r="X2007" s="21"/>
    </row>
    <row r="2008" spans="1:24" x14ac:dyDescent="0.25">
      <c r="A2008" s="17">
        <v>2022</v>
      </c>
      <c r="B2008" s="17" t="s">
        <v>9</v>
      </c>
      <c r="C2008" s="17" t="s">
        <v>13439</v>
      </c>
      <c r="D2008" s="17" t="s">
        <v>17125</v>
      </c>
      <c r="E2008" s="17" t="s">
        <v>17169</v>
      </c>
      <c r="F2008" s="17" t="s">
        <v>14272</v>
      </c>
      <c r="G2008" s="17" t="s">
        <v>2426</v>
      </c>
      <c r="H2008" s="17" t="s">
        <v>13435</v>
      </c>
      <c r="I2008" s="17">
        <v>110.00000000000001</v>
      </c>
      <c r="J2008" s="17">
        <v>1</v>
      </c>
      <c r="K2008" s="18">
        <v>0.39583333333333331</v>
      </c>
      <c r="L2008" s="19">
        <v>0.39583333333333331</v>
      </c>
      <c r="M2008" s="20">
        <v>570</v>
      </c>
      <c r="N2008" s="20">
        <v>680</v>
      </c>
      <c r="O2008" s="20" t="s">
        <v>15</v>
      </c>
      <c r="P2008" s="21" t="s">
        <v>15</v>
      </c>
      <c r="Q2008" s="21" t="s">
        <v>16738</v>
      </c>
      <c r="R2008" s="21" t="s">
        <v>16738</v>
      </c>
      <c r="S2008" s="21" t="s">
        <v>16738</v>
      </c>
      <c r="T2008" s="21" t="s">
        <v>16738</v>
      </c>
      <c r="U2008" s="21">
        <v>1</v>
      </c>
      <c r="V2008" s="21"/>
      <c r="W2008" s="21"/>
      <c r="X2008" s="21"/>
    </row>
    <row r="2009" spans="1:24" x14ac:dyDescent="0.25">
      <c r="A2009" s="17">
        <v>2022</v>
      </c>
      <c r="B2009" s="17" t="s">
        <v>9</v>
      </c>
      <c r="C2009" s="17" t="s">
        <v>13440</v>
      </c>
      <c r="D2009" s="17" t="s">
        <v>17125</v>
      </c>
      <c r="E2009" s="17" t="s">
        <v>17169</v>
      </c>
      <c r="F2009" s="17" t="s">
        <v>16758</v>
      </c>
      <c r="G2009" s="17" t="s">
        <v>2426</v>
      </c>
      <c r="H2009" s="17" t="s">
        <v>13435</v>
      </c>
      <c r="I2009" s="17">
        <v>110.00000000000001</v>
      </c>
      <c r="J2009" s="17">
        <v>1</v>
      </c>
      <c r="K2009" s="18">
        <v>0.58333333333333337</v>
      </c>
      <c r="L2009" s="19">
        <v>0.58333333333333337</v>
      </c>
      <c r="M2009" s="20">
        <v>840</v>
      </c>
      <c r="N2009" s="20">
        <v>950</v>
      </c>
      <c r="O2009" s="20" t="s">
        <v>17</v>
      </c>
      <c r="P2009" s="21" t="s">
        <v>17</v>
      </c>
      <c r="Q2009" s="21" t="s">
        <v>16738</v>
      </c>
      <c r="R2009" s="21" t="s">
        <v>16738</v>
      </c>
      <c r="S2009" s="21" t="s">
        <v>16738</v>
      </c>
      <c r="T2009" s="21" t="s">
        <v>16738</v>
      </c>
      <c r="U2009" s="21">
        <v>1</v>
      </c>
      <c r="V2009" s="21"/>
      <c r="W2009" s="21"/>
      <c r="X2009" s="21"/>
    </row>
    <row r="2010" spans="1:24" x14ac:dyDescent="0.25">
      <c r="A2010" s="17">
        <v>2022</v>
      </c>
      <c r="B2010" s="17" t="s">
        <v>9</v>
      </c>
      <c r="C2010" s="17" t="s">
        <v>13441</v>
      </c>
      <c r="D2010" s="17" t="s">
        <v>17125</v>
      </c>
      <c r="E2010" s="17" t="s">
        <v>17169</v>
      </c>
      <c r="F2010" s="17" t="s">
        <v>16759</v>
      </c>
      <c r="G2010" s="17" t="s">
        <v>2426</v>
      </c>
      <c r="H2010" s="17" t="s">
        <v>13435</v>
      </c>
      <c r="I2010" s="17">
        <v>110.00000000000001</v>
      </c>
      <c r="J2010" s="17">
        <v>1</v>
      </c>
      <c r="K2010" s="18">
        <v>0.45833333333333331</v>
      </c>
      <c r="L2010" s="19">
        <v>0.45833333333333331</v>
      </c>
      <c r="M2010" s="20">
        <v>660</v>
      </c>
      <c r="N2010" s="20">
        <v>770</v>
      </c>
      <c r="O2010" s="20" t="s">
        <v>46</v>
      </c>
      <c r="P2010" s="21" t="s">
        <v>46</v>
      </c>
      <c r="Q2010" s="21" t="s">
        <v>16738</v>
      </c>
      <c r="R2010" s="21" t="s">
        <v>16738</v>
      </c>
      <c r="S2010" s="21" t="s">
        <v>16738</v>
      </c>
      <c r="T2010" s="21" t="s">
        <v>16738</v>
      </c>
      <c r="U2010" s="21">
        <v>1</v>
      </c>
      <c r="V2010" s="21"/>
      <c r="W2010" s="21"/>
      <c r="X2010" s="21"/>
    </row>
    <row r="2011" spans="1:24" x14ac:dyDescent="0.25">
      <c r="A2011" s="17">
        <v>2022</v>
      </c>
      <c r="B2011" s="17" t="s">
        <v>9</v>
      </c>
      <c r="C2011" s="17" t="s">
        <v>13442</v>
      </c>
      <c r="D2011" s="17" t="s">
        <v>17125</v>
      </c>
      <c r="E2011" s="17" t="s">
        <v>17169</v>
      </c>
      <c r="F2011" s="17" t="s">
        <v>16760</v>
      </c>
      <c r="G2011" s="17" t="s">
        <v>2426</v>
      </c>
      <c r="H2011" s="17" t="s">
        <v>13435</v>
      </c>
      <c r="I2011" s="17">
        <v>110.00000000000001</v>
      </c>
      <c r="J2011" s="17">
        <v>1</v>
      </c>
      <c r="K2011" s="18">
        <v>0.45833333333333331</v>
      </c>
      <c r="L2011" s="19">
        <v>0.45833333333333331</v>
      </c>
      <c r="M2011" s="20">
        <v>660</v>
      </c>
      <c r="N2011" s="20">
        <v>770</v>
      </c>
      <c r="O2011" s="20" t="s">
        <v>15</v>
      </c>
      <c r="P2011" s="21" t="s">
        <v>15</v>
      </c>
      <c r="Q2011" s="21" t="s">
        <v>16738</v>
      </c>
      <c r="R2011" s="21" t="s">
        <v>16738</v>
      </c>
      <c r="S2011" s="21" t="s">
        <v>16738</v>
      </c>
      <c r="T2011" s="21" t="s">
        <v>16738</v>
      </c>
      <c r="U2011" s="21">
        <v>1</v>
      </c>
      <c r="V2011" s="21"/>
      <c r="W2011" s="21"/>
      <c r="X2011" s="21"/>
    </row>
    <row r="2012" spans="1:24" x14ac:dyDescent="0.25">
      <c r="A2012" s="17">
        <v>2022</v>
      </c>
      <c r="B2012" s="17" t="s">
        <v>9</v>
      </c>
      <c r="C2012" s="17" t="s">
        <v>13807</v>
      </c>
      <c r="D2012" s="17" t="s">
        <v>16972</v>
      </c>
      <c r="E2012" s="17" t="s">
        <v>16980</v>
      </c>
      <c r="F2012" s="17" t="s">
        <v>14268</v>
      </c>
      <c r="G2012" s="17" t="s">
        <v>13808</v>
      </c>
      <c r="H2012" s="17" t="s">
        <v>13809</v>
      </c>
      <c r="I2012" s="17">
        <v>110.00000000000001</v>
      </c>
      <c r="J2012" s="17">
        <v>1</v>
      </c>
      <c r="K2012" s="18">
        <v>0.33333333333333331</v>
      </c>
      <c r="L2012" s="19">
        <v>0.33333333333333331</v>
      </c>
      <c r="M2012" s="20">
        <v>480</v>
      </c>
      <c r="N2012" s="20">
        <v>590</v>
      </c>
      <c r="O2012" s="20" t="s">
        <v>46</v>
      </c>
      <c r="P2012" s="21" t="s">
        <v>46</v>
      </c>
      <c r="Q2012" s="21" t="s">
        <v>16738</v>
      </c>
      <c r="R2012" s="21" t="s">
        <v>16738</v>
      </c>
      <c r="S2012" s="21" t="s">
        <v>16738</v>
      </c>
      <c r="T2012" s="21" t="s">
        <v>16738</v>
      </c>
      <c r="U2012" s="21">
        <v>1</v>
      </c>
      <c r="V2012" s="21"/>
      <c r="W2012" s="21"/>
      <c r="X2012" s="21"/>
    </row>
    <row r="2013" spans="1:24" x14ac:dyDescent="0.25">
      <c r="A2013" s="17">
        <v>2022</v>
      </c>
      <c r="B2013" s="17" t="s">
        <v>9</v>
      </c>
      <c r="C2013" s="17" t="s">
        <v>13810</v>
      </c>
      <c r="D2013" s="17" t="s">
        <v>16972</v>
      </c>
      <c r="E2013" s="17" t="s">
        <v>16980</v>
      </c>
      <c r="F2013" s="17" t="s">
        <v>14269</v>
      </c>
      <c r="G2013" s="17" t="s">
        <v>13808</v>
      </c>
      <c r="H2013" s="17" t="s">
        <v>13809</v>
      </c>
      <c r="I2013" s="17">
        <v>110.00000000000001</v>
      </c>
      <c r="J2013" s="17">
        <v>1</v>
      </c>
      <c r="K2013" s="18">
        <v>0.39583333333333331</v>
      </c>
      <c r="L2013" s="19">
        <v>0.39583333333333331</v>
      </c>
      <c r="M2013" s="20">
        <v>570</v>
      </c>
      <c r="N2013" s="20">
        <v>680</v>
      </c>
      <c r="O2013" s="20" t="s">
        <v>13</v>
      </c>
      <c r="P2013" s="21" t="s">
        <v>13</v>
      </c>
      <c r="Q2013" s="21" t="s">
        <v>16738</v>
      </c>
      <c r="R2013" s="21" t="s">
        <v>16738</v>
      </c>
      <c r="S2013" s="21" t="s">
        <v>16738</v>
      </c>
      <c r="T2013" s="21" t="s">
        <v>16738</v>
      </c>
      <c r="U2013" s="21">
        <v>1</v>
      </c>
      <c r="V2013" s="21"/>
      <c r="W2013" s="21"/>
      <c r="X2013" s="21"/>
    </row>
    <row r="2014" spans="1:24" x14ac:dyDescent="0.25">
      <c r="A2014" s="17">
        <v>2022</v>
      </c>
      <c r="B2014" s="17" t="s">
        <v>9</v>
      </c>
      <c r="C2014" s="17" t="s">
        <v>13811</v>
      </c>
      <c r="D2014" s="17" t="s">
        <v>16972</v>
      </c>
      <c r="E2014" s="17" t="s">
        <v>16980</v>
      </c>
      <c r="F2014" s="17" t="s">
        <v>14270</v>
      </c>
      <c r="G2014" s="17" t="s">
        <v>13808</v>
      </c>
      <c r="H2014" s="17" t="s">
        <v>13809</v>
      </c>
      <c r="I2014" s="17">
        <v>110.00000000000001</v>
      </c>
      <c r="J2014" s="17">
        <v>1</v>
      </c>
      <c r="K2014" s="18">
        <v>0.52083333333333337</v>
      </c>
      <c r="L2014" s="19">
        <v>0.52083333333333337</v>
      </c>
      <c r="M2014" s="20">
        <v>750</v>
      </c>
      <c r="N2014" s="20">
        <v>860</v>
      </c>
      <c r="O2014" s="20" t="s">
        <v>17</v>
      </c>
      <c r="P2014" s="21" t="s">
        <v>17</v>
      </c>
      <c r="Q2014" s="21" t="s">
        <v>16738</v>
      </c>
      <c r="R2014" s="21" t="s">
        <v>16738</v>
      </c>
      <c r="S2014" s="21" t="s">
        <v>16738</v>
      </c>
      <c r="T2014" s="21" t="s">
        <v>16738</v>
      </c>
      <c r="U2014" s="21">
        <v>1</v>
      </c>
      <c r="V2014" s="21"/>
      <c r="W2014" s="21"/>
      <c r="X2014" s="21"/>
    </row>
    <row r="2015" spans="1:24" x14ac:dyDescent="0.25">
      <c r="A2015" s="17">
        <v>2022</v>
      </c>
      <c r="B2015" s="17" t="s">
        <v>9</v>
      </c>
      <c r="C2015" s="17" t="s">
        <v>13812</v>
      </c>
      <c r="D2015" s="17" t="s">
        <v>16972</v>
      </c>
      <c r="E2015" s="17" t="s">
        <v>16980</v>
      </c>
      <c r="F2015" s="17" t="s">
        <v>14271</v>
      </c>
      <c r="G2015" s="17" t="s">
        <v>13808</v>
      </c>
      <c r="H2015" s="17" t="s">
        <v>13809</v>
      </c>
      <c r="I2015" s="17">
        <v>110.00000000000001</v>
      </c>
      <c r="J2015" s="17">
        <v>1</v>
      </c>
      <c r="K2015" s="18">
        <v>0.45833333333333331</v>
      </c>
      <c r="L2015" s="19">
        <v>0.45833333333333331</v>
      </c>
      <c r="M2015" s="20">
        <v>660</v>
      </c>
      <c r="N2015" s="20">
        <v>770</v>
      </c>
      <c r="O2015" s="20" t="s">
        <v>17</v>
      </c>
      <c r="P2015" s="21" t="s">
        <v>17</v>
      </c>
      <c r="Q2015" s="21" t="s">
        <v>16738</v>
      </c>
      <c r="R2015" s="21" t="s">
        <v>16738</v>
      </c>
      <c r="S2015" s="21" t="s">
        <v>16738</v>
      </c>
      <c r="T2015" s="21" t="s">
        <v>16738</v>
      </c>
      <c r="U2015" s="21">
        <v>1</v>
      </c>
      <c r="V2015" s="21"/>
      <c r="W2015" s="21"/>
      <c r="X2015" s="21"/>
    </row>
    <row r="2016" spans="1:24" x14ac:dyDescent="0.25">
      <c r="A2016" s="17">
        <v>2022</v>
      </c>
      <c r="B2016" s="17" t="s">
        <v>9</v>
      </c>
      <c r="C2016" s="17" t="s">
        <v>13813</v>
      </c>
      <c r="D2016" s="17" t="s">
        <v>16972</v>
      </c>
      <c r="E2016" s="17" t="s">
        <v>16980</v>
      </c>
      <c r="F2016" s="17" t="s">
        <v>14272</v>
      </c>
      <c r="G2016" s="17" t="s">
        <v>13808</v>
      </c>
      <c r="H2016" s="17" t="s">
        <v>13809</v>
      </c>
      <c r="I2016" s="17">
        <v>110.00000000000001</v>
      </c>
      <c r="J2016" s="17">
        <v>1</v>
      </c>
      <c r="K2016" s="18">
        <v>0.33333333333333331</v>
      </c>
      <c r="L2016" s="19">
        <v>0.33333333333333331</v>
      </c>
      <c r="M2016" s="20">
        <v>480</v>
      </c>
      <c r="N2016" s="20">
        <v>590</v>
      </c>
      <c r="O2016" s="20" t="s">
        <v>19</v>
      </c>
      <c r="P2016" s="21" t="s">
        <v>19</v>
      </c>
      <c r="Q2016" s="21" t="s">
        <v>16738</v>
      </c>
      <c r="R2016" s="21" t="s">
        <v>16738</v>
      </c>
      <c r="S2016" s="21" t="s">
        <v>16738</v>
      </c>
      <c r="T2016" s="21" t="s">
        <v>16738</v>
      </c>
      <c r="U2016" s="21">
        <v>1</v>
      </c>
      <c r="V2016" s="21"/>
      <c r="W2016" s="21"/>
      <c r="X2016" s="21"/>
    </row>
    <row r="2017" spans="1:24" x14ac:dyDescent="0.25">
      <c r="A2017" s="17">
        <v>2022</v>
      </c>
      <c r="B2017" s="17" t="s">
        <v>9</v>
      </c>
      <c r="C2017" s="17" t="s">
        <v>13829</v>
      </c>
      <c r="D2017" s="17" t="s">
        <v>16972</v>
      </c>
      <c r="E2017" s="17" t="s">
        <v>17145</v>
      </c>
      <c r="F2017" s="17" t="s">
        <v>14268</v>
      </c>
      <c r="G2017" s="17" t="s">
        <v>13830</v>
      </c>
      <c r="H2017" s="17" t="s">
        <v>13831</v>
      </c>
      <c r="I2017" s="17">
        <v>110.00000000000001</v>
      </c>
      <c r="J2017" s="17">
        <v>1</v>
      </c>
      <c r="K2017" s="18">
        <v>0.33333333333333331</v>
      </c>
      <c r="L2017" s="19">
        <v>0.33333333333333331</v>
      </c>
      <c r="M2017" s="20">
        <v>480</v>
      </c>
      <c r="N2017" s="20">
        <v>590</v>
      </c>
      <c r="O2017" s="20" t="s">
        <v>21</v>
      </c>
      <c r="P2017" s="21" t="s">
        <v>21</v>
      </c>
      <c r="Q2017" s="21" t="s">
        <v>16738</v>
      </c>
      <c r="R2017" s="21" t="s">
        <v>16738</v>
      </c>
      <c r="S2017" s="21" t="s">
        <v>16738</v>
      </c>
      <c r="T2017" s="21" t="s">
        <v>16738</v>
      </c>
      <c r="U2017" s="21">
        <v>1</v>
      </c>
      <c r="V2017" s="21"/>
      <c r="W2017" s="21"/>
      <c r="X2017" s="21"/>
    </row>
    <row r="2018" spans="1:24" x14ac:dyDescent="0.25">
      <c r="A2018" s="17">
        <v>2022</v>
      </c>
      <c r="B2018" s="17" t="s">
        <v>9</v>
      </c>
      <c r="C2018" s="17" t="s">
        <v>13832</v>
      </c>
      <c r="D2018" s="17" t="s">
        <v>16972</v>
      </c>
      <c r="E2018" s="17" t="s">
        <v>17145</v>
      </c>
      <c r="F2018" s="17" t="s">
        <v>14269</v>
      </c>
      <c r="G2018" s="17" t="s">
        <v>13830</v>
      </c>
      <c r="H2018" s="17" t="s">
        <v>13831</v>
      </c>
      <c r="I2018" s="17">
        <v>110.00000000000001</v>
      </c>
      <c r="J2018" s="17">
        <v>1</v>
      </c>
      <c r="K2018" s="18">
        <v>0.70833333333333337</v>
      </c>
      <c r="L2018" s="19">
        <v>0.70833333333333337</v>
      </c>
      <c r="M2018" s="20">
        <v>1020</v>
      </c>
      <c r="N2018" s="20">
        <v>1130</v>
      </c>
      <c r="O2018" s="20" t="s">
        <v>19</v>
      </c>
      <c r="P2018" s="21" t="s">
        <v>19</v>
      </c>
      <c r="Q2018" s="21" t="s">
        <v>16738</v>
      </c>
      <c r="R2018" s="21" t="s">
        <v>16738</v>
      </c>
      <c r="S2018" s="21" t="s">
        <v>16738</v>
      </c>
      <c r="T2018" s="21" t="s">
        <v>16738</v>
      </c>
      <c r="U2018" s="21">
        <v>1</v>
      </c>
      <c r="V2018" s="21"/>
      <c r="W2018" s="21"/>
      <c r="X2018" s="21"/>
    </row>
    <row r="2019" spans="1:24" x14ac:dyDescent="0.25">
      <c r="A2019" s="17">
        <v>2022</v>
      </c>
      <c r="B2019" s="17" t="s">
        <v>9</v>
      </c>
      <c r="C2019" s="17" t="s">
        <v>13847</v>
      </c>
      <c r="D2019" s="17" t="s">
        <v>16972</v>
      </c>
      <c r="E2019" s="17" t="s">
        <v>17095</v>
      </c>
      <c r="F2019" s="17" t="s">
        <v>14268</v>
      </c>
      <c r="G2019" s="17" t="s">
        <v>13848</v>
      </c>
      <c r="H2019" s="17" t="s">
        <v>13849</v>
      </c>
      <c r="I2019" s="17">
        <v>110.00000000000001</v>
      </c>
      <c r="J2019" s="17">
        <v>1</v>
      </c>
      <c r="K2019" s="18">
        <v>0.45833333333333331</v>
      </c>
      <c r="L2019" s="19">
        <v>0.45833333333333331</v>
      </c>
      <c r="M2019" s="20">
        <v>660</v>
      </c>
      <c r="N2019" s="20">
        <v>770</v>
      </c>
      <c r="O2019" s="20" t="s">
        <v>46</v>
      </c>
      <c r="P2019" s="21" t="s">
        <v>46</v>
      </c>
      <c r="Q2019" s="21" t="s">
        <v>16738</v>
      </c>
      <c r="R2019" s="21" t="s">
        <v>16738</v>
      </c>
      <c r="S2019" s="21" t="s">
        <v>16738</v>
      </c>
      <c r="T2019" s="21" t="s">
        <v>16738</v>
      </c>
      <c r="U2019" s="21">
        <v>1</v>
      </c>
      <c r="V2019" s="21"/>
      <c r="W2019" s="21"/>
      <c r="X2019" s="21"/>
    </row>
    <row r="2020" spans="1:24" x14ac:dyDescent="0.25">
      <c r="A2020" s="17">
        <v>2022</v>
      </c>
      <c r="B2020" s="17" t="s">
        <v>9</v>
      </c>
      <c r="C2020" s="17" t="s">
        <v>13850</v>
      </c>
      <c r="D2020" s="17" t="s">
        <v>16972</v>
      </c>
      <c r="E2020" s="17" t="s">
        <v>17095</v>
      </c>
      <c r="F2020" s="17" t="s">
        <v>14269</v>
      </c>
      <c r="G2020" s="17" t="s">
        <v>13848</v>
      </c>
      <c r="H2020" s="17" t="s">
        <v>13849</v>
      </c>
      <c r="I2020" s="17">
        <v>110.00000000000001</v>
      </c>
      <c r="J2020" s="17">
        <v>1</v>
      </c>
      <c r="K2020" s="18">
        <v>0.39583333333333331</v>
      </c>
      <c r="L2020" s="19">
        <v>0.39583333333333331</v>
      </c>
      <c r="M2020" s="20">
        <v>570</v>
      </c>
      <c r="N2020" s="20">
        <v>680</v>
      </c>
      <c r="O2020" s="20" t="s">
        <v>17</v>
      </c>
      <c r="P2020" s="21" t="s">
        <v>17</v>
      </c>
      <c r="Q2020" s="21" t="s">
        <v>16738</v>
      </c>
      <c r="R2020" s="21" t="s">
        <v>16738</v>
      </c>
      <c r="S2020" s="21" t="s">
        <v>16738</v>
      </c>
      <c r="T2020" s="21" t="s">
        <v>16738</v>
      </c>
      <c r="U2020" s="21">
        <v>1</v>
      </c>
      <c r="V2020" s="21"/>
      <c r="W2020" s="21"/>
      <c r="X2020" s="21"/>
    </row>
    <row r="2021" spans="1:24" x14ac:dyDescent="0.25">
      <c r="A2021" s="17">
        <v>2022</v>
      </c>
      <c r="B2021" s="17" t="s">
        <v>9</v>
      </c>
      <c r="C2021" s="17" t="s">
        <v>14031</v>
      </c>
      <c r="D2021" s="17" t="s">
        <v>16761</v>
      </c>
      <c r="E2021" s="17" t="s">
        <v>17170</v>
      </c>
      <c r="F2021" s="17" t="s">
        <v>14268</v>
      </c>
      <c r="G2021" s="17" t="s">
        <v>14032</v>
      </c>
      <c r="H2021" s="17" t="s">
        <v>14033</v>
      </c>
      <c r="I2021" s="17">
        <v>110.00000000000001</v>
      </c>
      <c r="J2021" s="17">
        <v>1</v>
      </c>
      <c r="K2021" s="18">
        <v>0.45833333333333331</v>
      </c>
      <c r="L2021" s="19">
        <v>0.45833333333333331</v>
      </c>
      <c r="M2021" s="20">
        <v>660</v>
      </c>
      <c r="N2021" s="20">
        <v>770</v>
      </c>
      <c r="O2021" s="20" t="s">
        <v>15</v>
      </c>
      <c r="P2021" s="21" t="s">
        <v>15</v>
      </c>
      <c r="Q2021" s="21" t="s">
        <v>16738</v>
      </c>
      <c r="R2021" s="21" t="s">
        <v>16738</v>
      </c>
      <c r="S2021" s="21" t="s">
        <v>16738</v>
      </c>
      <c r="T2021" s="21" t="s">
        <v>16738</v>
      </c>
      <c r="U2021" s="21">
        <v>1</v>
      </c>
      <c r="V2021" s="21"/>
      <c r="W2021" s="21"/>
      <c r="X2021" s="21"/>
    </row>
    <row r="2022" spans="1:24" x14ac:dyDescent="0.25">
      <c r="A2022" s="17">
        <v>2022</v>
      </c>
      <c r="B2022" s="17" t="s">
        <v>9</v>
      </c>
      <c r="C2022" s="17" t="s">
        <v>117</v>
      </c>
      <c r="D2022" s="17" t="s">
        <v>17128</v>
      </c>
      <c r="E2022" s="17" t="s">
        <v>17027</v>
      </c>
      <c r="F2022" s="17" t="s">
        <v>14268</v>
      </c>
      <c r="G2022" s="17" t="s">
        <v>118</v>
      </c>
      <c r="H2022" s="17" t="s">
        <v>119</v>
      </c>
      <c r="I2022" s="17">
        <v>109.99999999999993</v>
      </c>
      <c r="J2022" s="17">
        <v>2</v>
      </c>
      <c r="K2022" s="18">
        <v>0.39583333333333331</v>
      </c>
      <c r="L2022" s="19">
        <v>0.39583333333333331</v>
      </c>
      <c r="M2022" s="20">
        <v>570</v>
      </c>
      <c r="N2022" s="20">
        <v>679.99999999999989</v>
      </c>
      <c r="O2022" s="20" t="s">
        <v>55</v>
      </c>
      <c r="P2022" s="21" t="s">
        <v>19</v>
      </c>
      <c r="Q2022" s="21" t="s">
        <v>17</v>
      </c>
      <c r="R2022" s="21" t="s">
        <v>16738</v>
      </c>
      <c r="S2022" s="21" t="s">
        <v>16738</v>
      </c>
      <c r="T2022" s="21" t="s">
        <v>16738</v>
      </c>
      <c r="U2022" s="21">
        <v>2</v>
      </c>
      <c r="V2022" s="21"/>
      <c r="W2022" s="21"/>
      <c r="X2022" s="21"/>
    </row>
    <row r="2023" spans="1:24" x14ac:dyDescent="0.25">
      <c r="A2023" s="17">
        <v>2022</v>
      </c>
      <c r="B2023" s="17" t="s">
        <v>9</v>
      </c>
      <c r="C2023" s="17" t="s">
        <v>120</v>
      </c>
      <c r="D2023" s="17" t="s">
        <v>17128</v>
      </c>
      <c r="E2023" s="17" t="s">
        <v>17099</v>
      </c>
      <c r="F2023" s="17" t="s">
        <v>14268</v>
      </c>
      <c r="G2023" s="17" t="s">
        <v>121</v>
      </c>
      <c r="H2023" s="17" t="s">
        <v>122</v>
      </c>
      <c r="I2023" s="17">
        <v>109.99999999999993</v>
      </c>
      <c r="J2023" s="17">
        <v>2</v>
      </c>
      <c r="K2023" s="18">
        <v>0.58333333333333337</v>
      </c>
      <c r="L2023" s="19">
        <v>0.58333333333333337</v>
      </c>
      <c r="M2023" s="20">
        <v>840</v>
      </c>
      <c r="N2023" s="20">
        <v>949.99999999999989</v>
      </c>
      <c r="O2023" s="20" t="s">
        <v>55</v>
      </c>
      <c r="P2023" s="21" t="s">
        <v>19</v>
      </c>
      <c r="Q2023" s="21" t="s">
        <v>17</v>
      </c>
      <c r="R2023" s="21" t="s">
        <v>16738</v>
      </c>
      <c r="S2023" s="21" t="s">
        <v>16738</v>
      </c>
      <c r="T2023" s="21" t="s">
        <v>16738</v>
      </c>
      <c r="U2023" s="21">
        <v>2</v>
      </c>
      <c r="V2023" s="21"/>
      <c r="W2023" s="21"/>
      <c r="X2023" s="21"/>
    </row>
    <row r="2024" spans="1:24" x14ac:dyDescent="0.25">
      <c r="A2024" s="17">
        <v>2022</v>
      </c>
      <c r="B2024" s="17" t="s">
        <v>9</v>
      </c>
      <c r="C2024" s="17" t="s">
        <v>587</v>
      </c>
      <c r="D2024" s="17" t="s">
        <v>16816</v>
      </c>
      <c r="E2024" s="17" t="s">
        <v>17171</v>
      </c>
      <c r="F2024" s="17" t="s">
        <v>14268</v>
      </c>
      <c r="G2024" s="17" t="s">
        <v>588</v>
      </c>
      <c r="H2024" s="17" t="s">
        <v>589</v>
      </c>
      <c r="I2024" s="17">
        <v>109.99999999999993</v>
      </c>
      <c r="J2024" s="17">
        <v>2</v>
      </c>
      <c r="K2024" s="18">
        <v>0.45833333333333331</v>
      </c>
      <c r="L2024" s="19">
        <v>0.45833333333333331</v>
      </c>
      <c r="M2024" s="20">
        <v>660</v>
      </c>
      <c r="N2024" s="20">
        <v>769.99999999999989</v>
      </c>
      <c r="O2024" s="20" t="s">
        <v>55</v>
      </c>
      <c r="P2024" s="21" t="s">
        <v>19</v>
      </c>
      <c r="Q2024" s="21" t="s">
        <v>17</v>
      </c>
      <c r="R2024" s="21" t="s">
        <v>16738</v>
      </c>
      <c r="S2024" s="21" t="s">
        <v>16738</v>
      </c>
      <c r="T2024" s="21" t="s">
        <v>16738</v>
      </c>
      <c r="U2024" s="21">
        <v>2</v>
      </c>
      <c r="V2024" s="21"/>
      <c r="W2024" s="21"/>
      <c r="X2024" s="21"/>
    </row>
    <row r="2025" spans="1:24" x14ac:dyDescent="0.25">
      <c r="A2025" s="17">
        <v>2022</v>
      </c>
      <c r="B2025" s="17" t="s">
        <v>9</v>
      </c>
      <c r="C2025" s="17" t="s">
        <v>737</v>
      </c>
      <c r="D2025" s="17" t="s">
        <v>17106</v>
      </c>
      <c r="E2025" s="17" t="s">
        <v>17013</v>
      </c>
      <c r="F2025" s="17" t="s">
        <v>14268</v>
      </c>
      <c r="G2025" s="17" t="s">
        <v>738</v>
      </c>
      <c r="H2025" s="17" t="s">
        <v>739</v>
      </c>
      <c r="I2025" s="17">
        <v>109.99999999999993</v>
      </c>
      <c r="J2025" s="17">
        <v>2</v>
      </c>
      <c r="K2025" s="18">
        <v>0.64583333333333337</v>
      </c>
      <c r="L2025" s="19">
        <v>0.64583333333333337</v>
      </c>
      <c r="M2025" s="20">
        <v>930</v>
      </c>
      <c r="N2025" s="20">
        <v>1040</v>
      </c>
      <c r="O2025" s="20" t="s">
        <v>172</v>
      </c>
      <c r="P2025" s="21" t="s">
        <v>15</v>
      </c>
      <c r="Q2025" s="21" t="s">
        <v>13</v>
      </c>
      <c r="R2025" s="21" t="s">
        <v>16738</v>
      </c>
      <c r="S2025" s="21" t="s">
        <v>16738</v>
      </c>
      <c r="T2025" s="21" t="s">
        <v>16738</v>
      </c>
      <c r="U2025" s="21">
        <v>2</v>
      </c>
      <c r="V2025" s="21"/>
      <c r="W2025" s="21"/>
      <c r="X2025" s="21"/>
    </row>
    <row r="2026" spans="1:24" x14ac:dyDescent="0.25">
      <c r="A2026" s="17">
        <v>2022</v>
      </c>
      <c r="B2026" s="17" t="s">
        <v>9</v>
      </c>
      <c r="C2026" s="17" t="s">
        <v>740</v>
      </c>
      <c r="D2026" s="17" t="s">
        <v>17106</v>
      </c>
      <c r="E2026" s="17" t="s">
        <v>17013</v>
      </c>
      <c r="F2026" s="17" t="s">
        <v>14269</v>
      </c>
      <c r="G2026" s="17" t="s">
        <v>738</v>
      </c>
      <c r="H2026" s="17" t="s">
        <v>739</v>
      </c>
      <c r="I2026" s="17">
        <v>109.99999999999993</v>
      </c>
      <c r="J2026" s="17">
        <v>2</v>
      </c>
      <c r="K2026" s="18">
        <v>0.58333333333333337</v>
      </c>
      <c r="L2026" s="19">
        <v>0.58333333333333337</v>
      </c>
      <c r="M2026" s="20">
        <v>840</v>
      </c>
      <c r="N2026" s="20">
        <v>949.99999999999989</v>
      </c>
      <c r="O2026" s="20" t="s">
        <v>203</v>
      </c>
      <c r="P2026" s="21" t="s">
        <v>21</v>
      </c>
      <c r="Q2026" s="21" t="s">
        <v>19</v>
      </c>
      <c r="R2026" s="21" t="s">
        <v>16738</v>
      </c>
      <c r="S2026" s="21" t="s">
        <v>16738</v>
      </c>
      <c r="T2026" s="21" t="s">
        <v>16738</v>
      </c>
      <c r="U2026" s="21">
        <v>2</v>
      </c>
      <c r="V2026" s="21"/>
      <c r="W2026" s="21"/>
      <c r="X2026" s="21"/>
    </row>
    <row r="2027" spans="1:24" x14ac:dyDescent="0.25">
      <c r="A2027" s="17">
        <v>2022</v>
      </c>
      <c r="B2027" s="17" t="s">
        <v>9</v>
      </c>
      <c r="C2027" s="17" t="s">
        <v>902</v>
      </c>
      <c r="D2027" s="17" t="s">
        <v>17172</v>
      </c>
      <c r="E2027" s="17" t="s">
        <v>17118</v>
      </c>
      <c r="F2027" s="17" t="s">
        <v>14268</v>
      </c>
      <c r="G2027" s="17" t="s">
        <v>903</v>
      </c>
      <c r="H2027" s="17" t="s">
        <v>904</v>
      </c>
      <c r="I2027" s="17">
        <v>109.99999999999993</v>
      </c>
      <c r="J2027" s="17">
        <v>2</v>
      </c>
      <c r="K2027" s="18">
        <v>0.70833333333333337</v>
      </c>
      <c r="L2027" s="19">
        <v>0.70833333333333337</v>
      </c>
      <c r="M2027" s="20">
        <v>1020</v>
      </c>
      <c r="N2027" s="20">
        <v>1130</v>
      </c>
      <c r="O2027" s="20" t="s">
        <v>174</v>
      </c>
      <c r="P2027" s="21" t="s">
        <v>21</v>
      </c>
      <c r="Q2027" s="21" t="s">
        <v>17</v>
      </c>
      <c r="R2027" s="21" t="s">
        <v>16738</v>
      </c>
      <c r="S2027" s="21" t="s">
        <v>16738</v>
      </c>
      <c r="T2027" s="21" t="s">
        <v>16738</v>
      </c>
      <c r="U2027" s="21">
        <v>2</v>
      </c>
      <c r="V2027" s="21"/>
      <c r="W2027" s="21"/>
      <c r="X2027" s="21"/>
    </row>
    <row r="2028" spans="1:24" x14ac:dyDescent="0.25">
      <c r="A2028" s="17">
        <v>2022</v>
      </c>
      <c r="B2028" s="17" t="s">
        <v>9</v>
      </c>
      <c r="C2028" s="17" t="s">
        <v>989</v>
      </c>
      <c r="D2028" s="17" t="s">
        <v>17111</v>
      </c>
      <c r="E2028" s="17" t="s">
        <v>16889</v>
      </c>
      <c r="F2028" s="17" t="s">
        <v>14268</v>
      </c>
      <c r="G2028" s="17" t="s">
        <v>990</v>
      </c>
      <c r="H2028" s="17" t="s">
        <v>991</v>
      </c>
      <c r="I2028" s="17">
        <v>109.99999999999993</v>
      </c>
      <c r="J2028" s="17">
        <v>2</v>
      </c>
      <c r="K2028" s="18">
        <v>0.58333333333333337</v>
      </c>
      <c r="L2028" s="19">
        <v>0.58333333333333337</v>
      </c>
      <c r="M2028" s="20">
        <v>840</v>
      </c>
      <c r="N2028" s="20">
        <v>949.99999999999989</v>
      </c>
      <c r="O2028" s="20" t="s">
        <v>203</v>
      </c>
      <c r="P2028" s="21" t="s">
        <v>21</v>
      </c>
      <c r="Q2028" s="21" t="s">
        <v>19</v>
      </c>
      <c r="R2028" s="21" t="s">
        <v>16738</v>
      </c>
      <c r="S2028" s="21" t="s">
        <v>16738</v>
      </c>
      <c r="T2028" s="21" t="s">
        <v>16738</v>
      </c>
      <c r="U2028" s="21">
        <v>2</v>
      </c>
      <c r="V2028" s="21"/>
      <c r="W2028" s="21"/>
      <c r="X2028" s="21"/>
    </row>
    <row r="2029" spans="1:24" x14ac:dyDescent="0.25">
      <c r="A2029" s="17">
        <v>2022</v>
      </c>
      <c r="B2029" s="17" t="s">
        <v>9</v>
      </c>
      <c r="C2029" s="17" t="s">
        <v>992</v>
      </c>
      <c r="D2029" s="17" t="s">
        <v>17111</v>
      </c>
      <c r="E2029" s="17" t="s">
        <v>16889</v>
      </c>
      <c r="F2029" s="17" t="s">
        <v>14269</v>
      </c>
      <c r="G2029" s="17" t="s">
        <v>990</v>
      </c>
      <c r="H2029" s="17" t="s">
        <v>991</v>
      </c>
      <c r="I2029" s="17">
        <v>109.99999999999993</v>
      </c>
      <c r="J2029" s="17">
        <v>2</v>
      </c>
      <c r="K2029" s="18">
        <v>0.39583333333333331</v>
      </c>
      <c r="L2029" s="19">
        <v>0.39583333333333331</v>
      </c>
      <c r="M2029" s="20">
        <v>570</v>
      </c>
      <c r="N2029" s="20">
        <v>679.99999999999989</v>
      </c>
      <c r="O2029" s="20" t="s">
        <v>203</v>
      </c>
      <c r="P2029" s="21" t="s">
        <v>21</v>
      </c>
      <c r="Q2029" s="21" t="s">
        <v>19</v>
      </c>
      <c r="R2029" s="21" t="s">
        <v>16738</v>
      </c>
      <c r="S2029" s="21" t="s">
        <v>16738</v>
      </c>
      <c r="T2029" s="21" t="s">
        <v>16738</v>
      </c>
      <c r="U2029" s="21">
        <v>2</v>
      </c>
      <c r="V2029" s="21"/>
      <c r="W2029" s="21"/>
      <c r="X2029" s="21"/>
    </row>
    <row r="2030" spans="1:24" x14ac:dyDescent="0.25">
      <c r="A2030" s="17">
        <v>2022</v>
      </c>
      <c r="B2030" s="17" t="s">
        <v>9</v>
      </c>
      <c r="C2030" s="17" t="s">
        <v>1000</v>
      </c>
      <c r="D2030" s="17" t="s">
        <v>17111</v>
      </c>
      <c r="E2030" s="17" t="s">
        <v>17010</v>
      </c>
      <c r="F2030" s="17" t="s">
        <v>14268</v>
      </c>
      <c r="G2030" s="17" t="s">
        <v>1001</v>
      </c>
      <c r="H2030" s="17" t="s">
        <v>1002</v>
      </c>
      <c r="I2030" s="17">
        <v>109.99999999999993</v>
      </c>
      <c r="J2030" s="17">
        <v>2</v>
      </c>
      <c r="K2030" s="18">
        <v>0.33333333333333331</v>
      </c>
      <c r="L2030" s="19">
        <v>0.33333333333333331</v>
      </c>
      <c r="M2030" s="20">
        <v>480</v>
      </c>
      <c r="N2030" s="20">
        <v>589.99999999999989</v>
      </c>
      <c r="O2030" s="20" t="s">
        <v>51</v>
      </c>
      <c r="P2030" s="21" t="s">
        <v>15</v>
      </c>
      <c r="Q2030" s="21" t="s">
        <v>17</v>
      </c>
      <c r="R2030" s="21" t="s">
        <v>16738</v>
      </c>
      <c r="S2030" s="21" t="s">
        <v>16738</v>
      </c>
      <c r="T2030" s="21" t="s">
        <v>16738</v>
      </c>
      <c r="U2030" s="21">
        <v>2</v>
      </c>
      <c r="V2030" s="21"/>
      <c r="W2030" s="21"/>
      <c r="X2030" s="21"/>
    </row>
    <row r="2031" spans="1:24" x14ac:dyDescent="0.25">
      <c r="A2031" s="17">
        <v>2022</v>
      </c>
      <c r="B2031" s="17" t="s">
        <v>9</v>
      </c>
      <c r="C2031" s="17" t="s">
        <v>1003</v>
      </c>
      <c r="D2031" s="17" t="s">
        <v>17111</v>
      </c>
      <c r="E2031" s="17" t="s">
        <v>17010</v>
      </c>
      <c r="F2031" s="17" t="s">
        <v>14269</v>
      </c>
      <c r="G2031" s="17" t="s">
        <v>1001</v>
      </c>
      <c r="H2031" s="17" t="s">
        <v>1002</v>
      </c>
      <c r="I2031" s="17">
        <v>109.99999999999993</v>
      </c>
      <c r="J2031" s="17">
        <v>2</v>
      </c>
      <c r="K2031" s="18">
        <v>0.52083333333333337</v>
      </c>
      <c r="L2031" s="19">
        <v>0.52083333333333337</v>
      </c>
      <c r="M2031" s="20">
        <v>750</v>
      </c>
      <c r="N2031" s="20">
        <v>859.99999999999989</v>
      </c>
      <c r="O2031" s="20" t="s">
        <v>55</v>
      </c>
      <c r="P2031" s="21" t="s">
        <v>19</v>
      </c>
      <c r="Q2031" s="21" t="s">
        <v>17</v>
      </c>
      <c r="R2031" s="21" t="s">
        <v>16738</v>
      </c>
      <c r="S2031" s="21" t="s">
        <v>16738</v>
      </c>
      <c r="T2031" s="21" t="s">
        <v>16738</v>
      </c>
      <c r="U2031" s="21">
        <v>2</v>
      </c>
      <c r="V2031" s="21"/>
      <c r="W2031" s="21"/>
      <c r="X2031" s="21"/>
    </row>
    <row r="2032" spans="1:24" x14ac:dyDescent="0.25">
      <c r="A2032" s="17">
        <v>2022</v>
      </c>
      <c r="B2032" s="17" t="s">
        <v>9</v>
      </c>
      <c r="C2032" s="17" t="s">
        <v>1451</v>
      </c>
      <c r="D2032" s="17" t="s">
        <v>16981</v>
      </c>
      <c r="E2032" s="17" t="s">
        <v>16931</v>
      </c>
      <c r="F2032" s="17" t="s">
        <v>14268</v>
      </c>
      <c r="G2032" s="17" t="s">
        <v>1452</v>
      </c>
      <c r="H2032" s="17" t="s">
        <v>1453</v>
      </c>
      <c r="I2032" s="17">
        <v>109.99999999999993</v>
      </c>
      <c r="J2032" s="17">
        <v>2</v>
      </c>
      <c r="K2032" s="18">
        <v>0.39583333333333331</v>
      </c>
      <c r="L2032" s="19">
        <v>0.39583333333333331</v>
      </c>
      <c r="M2032" s="20">
        <v>570</v>
      </c>
      <c r="N2032" s="20">
        <v>679.99999999999989</v>
      </c>
      <c r="O2032" s="20" t="s">
        <v>65</v>
      </c>
      <c r="P2032" s="21" t="s">
        <v>19</v>
      </c>
      <c r="Q2032" s="21" t="s">
        <v>46</v>
      </c>
      <c r="R2032" s="21" t="s">
        <v>16738</v>
      </c>
      <c r="S2032" s="21" t="s">
        <v>16738</v>
      </c>
      <c r="T2032" s="21" t="s">
        <v>16738</v>
      </c>
      <c r="U2032" s="21">
        <v>2</v>
      </c>
      <c r="V2032" s="21"/>
      <c r="W2032" s="21"/>
      <c r="X2032" s="21"/>
    </row>
    <row r="2033" spans="1:24" x14ac:dyDescent="0.25">
      <c r="A2033" s="17">
        <v>2022</v>
      </c>
      <c r="B2033" s="17" t="s">
        <v>9</v>
      </c>
      <c r="C2033" s="17" t="s">
        <v>1454</v>
      </c>
      <c r="D2033" s="17" t="s">
        <v>16981</v>
      </c>
      <c r="E2033" s="17" t="s">
        <v>16931</v>
      </c>
      <c r="F2033" s="17" t="s">
        <v>14269</v>
      </c>
      <c r="G2033" s="17" t="s">
        <v>1452</v>
      </c>
      <c r="H2033" s="17" t="s">
        <v>1453</v>
      </c>
      <c r="I2033" s="17">
        <v>109.99999999999993</v>
      </c>
      <c r="J2033" s="17">
        <v>2</v>
      </c>
      <c r="K2033" s="18">
        <v>0.45833333333333331</v>
      </c>
      <c r="L2033" s="19">
        <v>0.45833333333333331</v>
      </c>
      <c r="M2033" s="20">
        <v>660</v>
      </c>
      <c r="N2033" s="20">
        <v>769.99999999999989</v>
      </c>
      <c r="O2033" s="20" t="s">
        <v>65</v>
      </c>
      <c r="P2033" s="21" t="s">
        <v>19</v>
      </c>
      <c r="Q2033" s="21" t="s">
        <v>46</v>
      </c>
      <c r="R2033" s="21" t="s">
        <v>16738</v>
      </c>
      <c r="S2033" s="21" t="s">
        <v>16738</v>
      </c>
      <c r="T2033" s="21" t="s">
        <v>16738</v>
      </c>
      <c r="U2033" s="21">
        <v>2</v>
      </c>
      <c r="V2033" s="21"/>
      <c r="W2033" s="21"/>
      <c r="X2033" s="21"/>
    </row>
    <row r="2034" spans="1:24" x14ac:dyDescent="0.25">
      <c r="A2034" s="17">
        <v>2022</v>
      </c>
      <c r="B2034" s="17" t="s">
        <v>9</v>
      </c>
      <c r="C2034" s="17" t="s">
        <v>1455</v>
      </c>
      <c r="D2034" s="17" t="s">
        <v>16981</v>
      </c>
      <c r="E2034" s="17" t="s">
        <v>16931</v>
      </c>
      <c r="F2034" s="17" t="s">
        <v>14270</v>
      </c>
      <c r="G2034" s="17" t="s">
        <v>1452</v>
      </c>
      <c r="H2034" s="17" t="s">
        <v>1453</v>
      </c>
      <c r="I2034" s="17">
        <v>109.99999999999993</v>
      </c>
      <c r="J2034" s="17">
        <v>2</v>
      </c>
      <c r="K2034" s="18">
        <v>0.39583333333333331</v>
      </c>
      <c r="L2034" s="19">
        <v>0.39583333333333331</v>
      </c>
      <c r="M2034" s="20">
        <v>570</v>
      </c>
      <c r="N2034" s="20">
        <v>679.99999999999989</v>
      </c>
      <c r="O2034" s="20" t="s">
        <v>55</v>
      </c>
      <c r="P2034" s="21" t="s">
        <v>19</v>
      </c>
      <c r="Q2034" s="21" t="s">
        <v>17</v>
      </c>
      <c r="R2034" s="21" t="s">
        <v>16738</v>
      </c>
      <c r="S2034" s="21" t="s">
        <v>16738</v>
      </c>
      <c r="T2034" s="21" t="s">
        <v>16738</v>
      </c>
      <c r="U2034" s="21">
        <v>2</v>
      </c>
      <c r="V2034" s="21"/>
      <c r="W2034" s="21"/>
      <c r="X2034" s="21"/>
    </row>
    <row r="2035" spans="1:24" x14ac:dyDescent="0.25">
      <c r="A2035" s="17">
        <v>2022</v>
      </c>
      <c r="B2035" s="17" t="s">
        <v>9</v>
      </c>
      <c r="C2035" s="17" t="s">
        <v>2121</v>
      </c>
      <c r="D2035" s="17" t="s">
        <v>16836</v>
      </c>
      <c r="E2035" s="17" t="s">
        <v>17086</v>
      </c>
      <c r="F2035" s="17" t="s">
        <v>14268</v>
      </c>
      <c r="G2035" s="17" t="s">
        <v>2122</v>
      </c>
      <c r="H2035" s="17" t="s">
        <v>2123</v>
      </c>
      <c r="I2035" s="17">
        <v>109.99999999999993</v>
      </c>
      <c r="J2035" s="17">
        <v>2</v>
      </c>
      <c r="K2035" s="18">
        <v>0.64583333333333337</v>
      </c>
      <c r="L2035" s="19">
        <v>0.64583333333333337</v>
      </c>
      <c r="M2035" s="20">
        <v>930</v>
      </c>
      <c r="N2035" s="20">
        <v>1040</v>
      </c>
      <c r="O2035" s="20" t="s">
        <v>174</v>
      </c>
      <c r="P2035" s="21" t="s">
        <v>21</v>
      </c>
      <c r="Q2035" s="21" t="s">
        <v>17</v>
      </c>
      <c r="R2035" s="21" t="s">
        <v>16738</v>
      </c>
      <c r="S2035" s="21" t="s">
        <v>16738</v>
      </c>
      <c r="T2035" s="21" t="s">
        <v>16738</v>
      </c>
      <c r="U2035" s="21">
        <v>2</v>
      </c>
      <c r="V2035" s="21"/>
      <c r="W2035" s="21"/>
      <c r="X2035" s="21"/>
    </row>
    <row r="2036" spans="1:24" x14ac:dyDescent="0.25">
      <c r="A2036" s="17">
        <v>2022</v>
      </c>
      <c r="B2036" s="17" t="s">
        <v>9</v>
      </c>
      <c r="C2036" s="17" t="s">
        <v>2124</v>
      </c>
      <c r="D2036" s="17" t="s">
        <v>16836</v>
      </c>
      <c r="E2036" s="17" t="s">
        <v>17086</v>
      </c>
      <c r="F2036" s="17" t="s">
        <v>14269</v>
      </c>
      <c r="G2036" s="17" t="s">
        <v>2122</v>
      </c>
      <c r="H2036" s="17" t="s">
        <v>2123</v>
      </c>
      <c r="I2036" s="17">
        <v>109.99999999999993</v>
      </c>
      <c r="J2036" s="17">
        <v>2</v>
      </c>
      <c r="K2036" s="18">
        <v>0.39583333333333331</v>
      </c>
      <c r="L2036" s="19">
        <v>0.39583333333333331</v>
      </c>
      <c r="M2036" s="20">
        <v>570</v>
      </c>
      <c r="N2036" s="20">
        <v>679.99999999999989</v>
      </c>
      <c r="O2036" s="20" t="s">
        <v>172</v>
      </c>
      <c r="P2036" s="21" t="s">
        <v>15</v>
      </c>
      <c r="Q2036" s="21" t="s">
        <v>13</v>
      </c>
      <c r="R2036" s="21" t="s">
        <v>16738</v>
      </c>
      <c r="S2036" s="21" t="s">
        <v>16738</v>
      </c>
      <c r="T2036" s="21" t="s">
        <v>16738</v>
      </c>
      <c r="U2036" s="21">
        <v>2</v>
      </c>
      <c r="V2036" s="21"/>
      <c r="W2036" s="21"/>
      <c r="X2036" s="21"/>
    </row>
    <row r="2037" spans="1:24" x14ac:dyDescent="0.25">
      <c r="A2037" s="17">
        <v>2022</v>
      </c>
      <c r="B2037" s="17" t="s">
        <v>9</v>
      </c>
      <c r="C2037" s="17" t="s">
        <v>2211</v>
      </c>
      <c r="D2037" s="17" t="s">
        <v>17173</v>
      </c>
      <c r="E2037" s="17" t="s">
        <v>16828</v>
      </c>
      <c r="F2037" s="17" t="s">
        <v>14268</v>
      </c>
      <c r="G2037" s="17" t="s">
        <v>2212</v>
      </c>
      <c r="H2037" s="17" t="s">
        <v>2213</v>
      </c>
      <c r="I2037" s="17">
        <v>109.99999999999993</v>
      </c>
      <c r="J2037" s="17">
        <v>2</v>
      </c>
      <c r="K2037" s="18">
        <v>0.33333333333333331</v>
      </c>
      <c r="L2037" s="19">
        <v>0.33333333333333331</v>
      </c>
      <c r="M2037" s="20">
        <v>480</v>
      </c>
      <c r="N2037" s="20">
        <v>589.99999999999989</v>
      </c>
      <c r="O2037" s="20" t="s">
        <v>37</v>
      </c>
      <c r="P2037" s="21" t="s">
        <v>13</v>
      </c>
      <c r="Q2037" s="21" t="s">
        <v>46</v>
      </c>
      <c r="R2037" s="21" t="s">
        <v>16738</v>
      </c>
      <c r="S2037" s="21" t="s">
        <v>16738</v>
      </c>
      <c r="T2037" s="21" t="s">
        <v>16738</v>
      </c>
      <c r="U2037" s="21">
        <v>2</v>
      </c>
      <c r="V2037" s="21"/>
      <c r="W2037" s="21"/>
      <c r="X2037" s="21"/>
    </row>
    <row r="2038" spans="1:24" x14ac:dyDescent="0.25">
      <c r="A2038" s="17">
        <v>2022</v>
      </c>
      <c r="B2038" s="17" t="s">
        <v>9</v>
      </c>
      <c r="C2038" s="17" t="s">
        <v>2245</v>
      </c>
      <c r="D2038" s="17" t="s">
        <v>16778</v>
      </c>
      <c r="E2038" s="17" t="s">
        <v>17174</v>
      </c>
      <c r="F2038" s="17" t="s">
        <v>14268</v>
      </c>
      <c r="G2038" s="17" t="s">
        <v>127</v>
      </c>
      <c r="H2038" s="17" t="s">
        <v>2246</v>
      </c>
      <c r="I2038" s="17">
        <v>109.99999999999993</v>
      </c>
      <c r="J2038" s="17">
        <v>2</v>
      </c>
      <c r="K2038" s="18">
        <v>0.33333333333333331</v>
      </c>
      <c r="L2038" s="19">
        <v>0.33333333333333331</v>
      </c>
      <c r="M2038" s="20">
        <v>480</v>
      </c>
      <c r="N2038" s="20">
        <v>589.99999999999989</v>
      </c>
      <c r="O2038" s="20" t="s">
        <v>174</v>
      </c>
      <c r="P2038" s="21" t="s">
        <v>21</v>
      </c>
      <c r="Q2038" s="21" t="s">
        <v>17</v>
      </c>
      <c r="R2038" s="21" t="s">
        <v>16738</v>
      </c>
      <c r="S2038" s="21" t="s">
        <v>16738</v>
      </c>
      <c r="T2038" s="21" t="s">
        <v>16738</v>
      </c>
      <c r="U2038" s="21">
        <v>2</v>
      </c>
      <c r="V2038" s="21"/>
      <c r="W2038" s="21"/>
      <c r="X2038" s="21"/>
    </row>
    <row r="2039" spans="1:24" x14ac:dyDescent="0.25">
      <c r="A2039" s="17">
        <v>2022</v>
      </c>
      <c r="B2039" s="17" t="s">
        <v>9</v>
      </c>
      <c r="C2039" s="17" t="s">
        <v>2550</v>
      </c>
      <c r="D2039" s="17" t="s">
        <v>17006</v>
      </c>
      <c r="E2039" s="17" t="s">
        <v>16886</v>
      </c>
      <c r="F2039" s="17" t="s">
        <v>14268</v>
      </c>
      <c r="G2039" s="17" t="s">
        <v>2551</v>
      </c>
      <c r="H2039" s="17" t="s">
        <v>2552</v>
      </c>
      <c r="I2039" s="17">
        <v>109.99999999999993</v>
      </c>
      <c r="J2039" s="17">
        <v>2</v>
      </c>
      <c r="K2039" s="18">
        <v>0.45833333333333331</v>
      </c>
      <c r="L2039" s="19">
        <v>0.45833333333333331</v>
      </c>
      <c r="M2039" s="20">
        <v>660</v>
      </c>
      <c r="N2039" s="20">
        <v>769.99999999999989</v>
      </c>
      <c r="O2039" s="20" t="s">
        <v>51</v>
      </c>
      <c r="P2039" s="21" t="s">
        <v>15</v>
      </c>
      <c r="Q2039" s="21" t="s">
        <v>17</v>
      </c>
      <c r="R2039" s="21" t="s">
        <v>16738</v>
      </c>
      <c r="S2039" s="21" t="s">
        <v>16738</v>
      </c>
      <c r="T2039" s="21" t="s">
        <v>16738</v>
      </c>
      <c r="U2039" s="21">
        <v>2</v>
      </c>
      <c r="V2039" s="21"/>
      <c r="W2039" s="21"/>
      <c r="X2039" s="21"/>
    </row>
    <row r="2040" spans="1:24" x14ac:dyDescent="0.25">
      <c r="A2040" s="17">
        <v>2022</v>
      </c>
      <c r="B2040" s="17" t="s">
        <v>9</v>
      </c>
      <c r="C2040" s="17" t="s">
        <v>2590</v>
      </c>
      <c r="D2040" s="17" t="s">
        <v>17006</v>
      </c>
      <c r="E2040" s="17" t="s">
        <v>16867</v>
      </c>
      <c r="F2040" s="17" t="s">
        <v>14268</v>
      </c>
      <c r="G2040" s="17" t="s">
        <v>127</v>
      </c>
      <c r="H2040" s="17" t="s">
        <v>2591</v>
      </c>
      <c r="I2040" s="17">
        <v>109.99999999999993</v>
      </c>
      <c r="J2040" s="17">
        <v>2</v>
      </c>
      <c r="K2040" s="18">
        <v>0.45833333333333331</v>
      </c>
      <c r="L2040" s="19">
        <v>0.45833333333333331</v>
      </c>
      <c r="M2040" s="20">
        <v>660</v>
      </c>
      <c r="N2040" s="20">
        <v>769.99999999999989</v>
      </c>
      <c r="O2040" s="20" t="s">
        <v>174</v>
      </c>
      <c r="P2040" s="21" t="s">
        <v>21</v>
      </c>
      <c r="Q2040" s="21" t="s">
        <v>17</v>
      </c>
      <c r="R2040" s="21" t="s">
        <v>16738</v>
      </c>
      <c r="S2040" s="21" t="s">
        <v>16738</v>
      </c>
      <c r="T2040" s="21" t="s">
        <v>16738</v>
      </c>
      <c r="U2040" s="21">
        <v>2</v>
      </c>
      <c r="V2040" s="21"/>
      <c r="W2040" s="21"/>
      <c r="X2040" s="21"/>
    </row>
    <row r="2041" spans="1:24" x14ac:dyDescent="0.25">
      <c r="A2041" s="17">
        <v>2022</v>
      </c>
      <c r="B2041" s="17" t="s">
        <v>9</v>
      </c>
      <c r="C2041" s="17" t="s">
        <v>2592</v>
      </c>
      <c r="D2041" s="17" t="s">
        <v>17006</v>
      </c>
      <c r="E2041" s="17" t="s">
        <v>16867</v>
      </c>
      <c r="F2041" s="17" t="s">
        <v>14269</v>
      </c>
      <c r="G2041" s="17" t="s">
        <v>127</v>
      </c>
      <c r="H2041" s="17" t="s">
        <v>2591</v>
      </c>
      <c r="I2041" s="17">
        <v>109.99999999999993</v>
      </c>
      <c r="J2041" s="17">
        <v>2</v>
      </c>
      <c r="K2041" s="18">
        <v>0.39583333333333331</v>
      </c>
      <c r="L2041" s="19">
        <v>0.39583333333333331</v>
      </c>
      <c r="M2041" s="20">
        <v>570</v>
      </c>
      <c r="N2041" s="20">
        <v>679.99999999999989</v>
      </c>
      <c r="O2041" s="20" t="s">
        <v>65</v>
      </c>
      <c r="P2041" s="21" t="s">
        <v>19</v>
      </c>
      <c r="Q2041" s="21" t="s">
        <v>46</v>
      </c>
      <c r="R2041" s="21" t="s">
        <v>16738</v>
      </c>
      <c r="S2041" s="21" t="s">
        <v>16738</v>
      </c>
      <c r="T2041" s="21" t="s">
        <v>16738</v>
      </c>
      <c r="U2041" s="21">
        <v>2</v>
      </c>
      <c r="V2041" s="21"/>
      <c r="W2041" s="21"/>
      <c r="X2041" s="21"/>
    </row>
    <row r="2042" spans="1:24" x14ac:dyDescent="0.25">
      <c r="A2042" s="17">
        <v>2022</v>
      </c>
      <c r="B2042" s="17" t="s">
        <v>9</v>
      </c>
      <c r="C2042" s="17" t="s">
        <v>2593</v>
      </c>
      <c r="D2042" s="17" t="s">
        <v>17006</v>
      </c>
      <c r="E2042" s="17" t="s">
        <v>16867</v>
      </c>
      <c r="F2042" s="17" t="s">
        <v>14270</v>
      </c>
      <c r="G2042" s="17" t="s">
        <v>127</v>
      </c>
      <c r="H2042" s="17" t="s">
        <v>2591</v>
      </c>
      <c r="I2042" s="17">
        <v>109.99999999999993</v>
      </c>
      <c r="J2042" s="17">
        <v>2</v>
      </c>
      <c r="K2042" s="18">
        <v>0.58333333333333337</v>
      </c>
      <c r="L2042" s="19">
        <v>0.58333333333333337</v>
      </c>
      <c r="M2042" s="20">
        <v>840</v>
      </c>
      <c r="N2042" s="20">
        <v>949.99999999999989</v>
      </c>
      <c r="O2042" s="20" t="s">
        <v>65</v>
      </c>
      <c r="P2042" s="21" t="s">
        <v>19</v>
      </c>
      <c r="Q2042" s="21" t="s">
        <v>46</v>
      </c>
      <c r="R2042" s="21" t="s">
        <v>16738</v>
      </c>
      <c r="S2042" s="21" t="s">
        <v>16738</v>
      </c>
      <c r="T2042" s="21" t="s">
        <v>16738</v>
      </c>
      <c r="U2042" s="21">
        <v>2</v>
      </c>
      <c r="V2042" s="21"/>
      <c r="W2042" s="21"/>
      <c r="X2042" s="21"/>
    </row>
    <row r="2043" spans="1:24" x14ac:dyDescent="0.25">
      <c r="A2043" s="17">
        <v>2022</v>
      </c>
      <c r="B2043" s="17" t="s">
        <v>9</v>
      </c>
      <c r="C2043" s="17" t="s">
        <v>2594</v>
      </c>
      <c r="D2043" s="17" t="s">
        <v>17006</v>
      </c>
      <c r="E2043" s="17" t="s">
        <v>16867</v>
      </c>
      <c r="F2043" s="17" t="s">
        <v>14271</v>
      </c>
      <c r="G2043" s="17" t="s">
        <v>127</v>
      </c>
      <c r="H2043" s="17" t="s">
        <v>2591</v>
      </c>
      <c r="I2043" s="17">
        <v>109.99999999999993</v>
      </c>
      <c r="J2043" s="17">
        <v>2</v>
      </c>
      <c r="K2043" s="18">
        <v>0.45833333333333331</v>
      </c>
      <c r="L2043" s="19">
        <v>0.45833333333333331</v>
      </c>
      <c r="M2043" s="20">
        <v>660</v>
      </c>
      <c r="N2043" s="20">
        <v>769.99999999999989</v>
      </c>
      <c r="O2043" s="20" t="s">
        <v>65</v>
      </c>
      <c r="P2043" s="21" t="s">
        <v>19</v>
      </c>
      <c r="Q2043" s="21" t="s">
        <v>46</v>
      </c>
      <c r="R2043" s="21" t="s">
        <v>16738</v>
      </c>
      <c r="S2043" s="21" t="s">
        <v>16738</v>
      </c>
      <c r="T2043" s="21" t="s">
        <v>16738</v>
      </c>
      <c r="U2043" s="21">
        <v>2</v>
      </c>
      <c r="V2043" s="21"/>
      <c r="W2043" s="21"/>
      <c r="X2043" s="21"/>
    </row>
    <row r="2044" spans="1:24" x14ac:dyDescent="0.25">
      <c r="A2044" s="17">
        <v>2022</v>
      </c>
      <c r="B2044" s="17" t="s">
        <v>9</v>
      </c>
      <c r="C2044" s="17" t="s">
        <v>2595</v>
      </c>
      <c r="D2044" s="17" t="s">
        <v>17006</v>
      </c>
      <c r="E2044" s="17" t="s">
        <v>16867</v>
      </c>
      <c r="F2044" s="17" t="s">
        <v>14272</v>
      </c>
      <c r="G2044" s="17" t="s">
        <v>127</v>
      </c>
      <c r="H2044" s="17" t="s">
        <v>2591</v>
      </c>
      <c r="I2044" s="17">
        <v>109.99999999999993</v>
      </c>
      <c r="J2044" s="17">
        <v>2</v>
      </c>
      <c r="K2044" s="18">
        <v>0.45833333333333331</v>
      </c>
      <c r="L2044" s="19">
        <v>0.45833333333333331</v>
      </c>
      <c r="M2044" s="20">
        <v>660</v>
      </c>
      <c r="N2044" s="20">
        <v>769.99999999999989</v>
      </c>
      <c r="O2044" s="20" t="s">
        <v>29</v>
      </c>
      <c r="P2044" s="21" t="s">
        <v>21</v>
      </c>
      <c r="Q2044" s="21" t="s">
        <v>46</v>
      </c>
      <c r="R2044" s="21" t="s">
        <v>16738</v>
      </c>
      <c r="S2044" s="21" t="s">
        <v>16738</v>
      </c>
      <c r="T2044" s="21" t="s">
        <v>16738</v>
      </c>
      <c r="U2044" s="21">
        <v>2</v>
      </c>
      <c r="V2044" s="21"/>
      <c r="W2044" s="21"/>
      <c r="X2044" s="21"/>
    </row>
    <row r="2045" spans="1:24" x14ac:dyDescent="0.25">
      <c r="A2045" s="17">
        <v>2022</v>
      </c>
      <c r="B2045" s="17" t="s">
        <v>9</v>
      </c>
      <c r="C2045" s="17" t="s">
        <v>2596</v>
      </c>
      <c r="D2045" s="17" t="s">
        <v>17006</v>
      </c>
      <c r="E2045" s="17" t="s">
        <v>16867</v>
      </c>
      <c r="F2045" s="17" t="s">
        <v>16758</v>
      </c>
      <c r="G2045" s="17" t="s">
        <v>127</v>
      </c>
      <c r="H2045" s="17" t="s">
        <v>2591</v>
      </c>
      <c r="I2045" s="17">
        <v>109.99999999999993</v>
      </c>
      <c r="J2045" s="17">
        <v>2</v>
      </c>
      <c r="K2045" s="18">
        <v>0.45833333333333331</v>
      </c>
      <c r="L2045" s="19">
        <v>0.45833333333333331</v>
      </c>
      <c r="M2045" s="20">
        <v>660</v>
      </c>
      <c r="N2045" s="20">
        <v>769.99999999999989</v>
      </c>
      <c r="O2045" s="20" t="s">
        <v>181</v>
      </c>
      <c r="P2045" s="21" t="s">
        <v>21</v>
      </c>
      <c r="Q2045" s="21" t="s">
        <v>13</v>
      </c>
      <c r="R2045" s="21" t="s">
        <v>16738</v>
      </c>
      <c r="S2045" s="21" t="s">
        <v>16738</v>
      </c>
      <c r="T2045" s="21" t="s">
        <v>16738</v>
      </c>
      <c r="U2045" s="21">
        <v>2</v>
      </c>
      <c r="V2045" s="21"/>
      <c r="W2045" s="21"/>
      <c r="X2045" s="21"/>
    </row>
    <row r="2046" spans="1:24" x14ac:dyDescent="0.25">
      <c r="A2046" s="17">
        <v>2022</v>
      </c>
      <c r="B2046" s="17" t="s">
        <v>9</v>
      </c>
      <c r="C2046" s="17" t="s">
        <v>2597</v>
      </c>
      <c r="D2046" s="17" t="s">
        <v>17006</v>
      </c>
      <c r="E2046" s="17" t="s">
        <v>16867</v>
      </c>
      <c r="F2046" s="17" t="s">
        <v>16759</v>
      </c>
      <c r="G2046" s="17" t="s">
        <v>127</v>
      </c>
      <c r="H2046" s="17" t="s">
        <v>2591</v>
      </c>
      <c r="I2046" s="17">
        <v>109.99999999999993</v>
      </c>
      <c r="J2046" s="17">
        <v>2</v>
      </c>
      <c r="K2046" s="18">
        <v>0.33333333333333331</v>
      </c>
      <c r="L2046" s="19">
        <v>0.33333333333333331</v>
      </c>
      <c r="M2046" s="20">
        <v>480</v>
      </c>
      <c r="N2046" s="20">
        <v>589.99999999999989</v>
      </c>
      <c r="O2046" s="20" t="s">
        <v>37</v>
      </c>
      <c r="P2046" s="21" t="s">
        <v>13</v>
      </c>
      <c r="Q2046" s="21" t="s">
        <v>46</v>
      </c>
      <c r="R2046" s="21" t="s">
        <v>16738</v>
      </c>
      <c r="S2046" s="21" t="s">
        <v>16738</v>
      </c>
      <c r="T2046" s="21" t="s">
        <v>16738</v>
      </c>
      <c r="U2046" s="21">
        <v>2</v>
      </c>
      <c r="V2046" s="21"/>
      <c r="W2046" s="21"/>
      <c r="X2046" s="21"/>
    </row>
    <row r="2047" spans="1:24" x14ac:dyDescent="0.25">
      <c r="A2047" s="17">
        <v>2022</v>
      </c>
      <c r="B2047" s="17" t="s">
        <v>9</v>
      </c>
      <c r="C2047" s="17" t="s">
        <v>2598</v>
      </c>
      <c r="D2047" s="17" t="s">
        <v>17006</v>
      </c>
      <c r="E2047" s="17" t="s">
        <v>16867</v>
      </c>
      <c r="F2047" s="17" t="s">
        <v>16760</v>
      </c>
      <c r="G2047" s="17" t="s">
        <v>127</v>
      </c>
      <c r="H2047" s="17" t="s">
        <v>2591</v>
      </c>
      <c r="I2047" s="17">
        <v>109.99999999999993</v>
      </c>
      <c r="J2047" s="17">
        <v>2</v>
      </c>
      <c r="K2047" s="18">
        <v>0.45833333333333331</v>
      </c>
      <c r="L2047" s="19">
        <v>0.45833333333333331</v>
      </c>
      <c r="M2047" s="20">
        <v>660</v>
      </c>
      <c r="N2047" s="20">
        <v>769.99999999999989</v>
      </c>
      <c r="O2047" s="20" t="s">
        <v>181</v>
      </c>
      <c r="P2047" s="21" t="s">
        <v>21</v>
      </c>
      <c r="Q2047" s="21" t="s">
        <v>13</v>
      </c>
      <c r="R2047" s="21" t="s">
        <v>16738</v>
      </c>
      <c r="S2047" s="21" t="s">
        <v>16738</v>
      </c>
      <c r="T2047" s="21" t="s">
        <v>16738</v>
      </c>
      <c r="U2047" s="21">
        <v>2</v>
      </c>
      <c r="V2047" s="21"/>
      <c r="W2047" s="21"/>
      <c r="X2047" s="21"/>
    </row>
    <row r="2048" spans="1:24" x14ac:dyDescent="0.25">
      <c r="A2048" s="17">
        <v>2022</v>
      </c>
      <c r="B2048" s="17" t="s">
        <v>9</v>
      </c>
      <c r="C2048" s="17" t="s">
        <v>2599</v>
      </c>
      <c r="D2048" s="17" t="s">
        <v>17006</v>
      </c>
      <c r="E2048" s="17" t="s">
        <v>16867</v>
      </c>
      <c r="F2048" s="17" t="s">
        <v>16771</v>
      </c>
      <c r="G2048" s="17" t="s">
        <v>127</v>
      </c>
      <c r="H2048" s="17" t="s">
        <v>2591</v>
      </c>
      <c r="I2048" s="17">
        <v>109.99999999999993</v>
      </c>
      <c r="J2048" s="17">
        <v>2</v>
      </c>
      <c r="K2048" s="18">
        <v>0.58333333333333337</v>
      </c>
      <c r="L2048" s="19">
        <v>0.58333333333333337</v>
      </c>
      <c r="M2048" s="20">
        <v>840</v>
      </c>
      <c r="N2048" s="20">
        <v>949.99999999999989</v>
      </c>
      <c r="O2048" s="20" t="s">
        <v>172</v>
      </c>
      <c r="P2048" s="21" t="s">
        <v>15</v>
      </c>
      <c r="Q2048" s="21" t="s">
        <v>13</v>
      </c>
      <c r="R2048" s="21" t="s">
        <v>16738</v>
      </c>
      <c r="S2048" s="21" t="s">
        <v>16738</v>
      </c>
      <c r="T2048" s="21" t="s">
        <v>16738</v>
      </c>
      <c r="U2048" s="21">
        <v>2</v>
      </c>
      <c r="V2048" s="21"/>
      <c r="W2048" s="21"/>
      <c r="X2048" s="21"/>
    </row>
    <row r="2049" spans="1:24" x14ac:dyDescent="0.25">
      <c r="A2049" s="17">
        <v>2022</v>
      </c>
      <c r="B2049" s="17" t="s">
        <v>9</v>
      </c>
      <c r="C2049" s="17" t="s">
        <v>2600</v>
      </c>
      <c r="D2049" s="17" t="s">
        <v>17006</v>
      </c>
      <c r="E2049" s="17" t="s">
        <v>16867</v>
      </c>
      <c r="F2049" s="17" t="s">
        <v>16772</v>
      </c>
      <c r="G2049" s="17" t="s">
        <v>127</v>
      </c>
      <c r="H2049" s="17" t="s">
        <v>2591</v>
      </c>
      <c r="I2049" s="17">
        <v>109.99999999999993</v>
      </c>
      <c r="J2049" s="17">
        <v>2</v>
      </c>
      <c r="K2049" s="18">
        <v>0.33333333333333331</v>
      </c>
      <c r="L2049" s="19">
        <v>0.33333333333333331</v>
      </c>
      <c r="M2049" s="20">
        <v>480</v>
      </c>
      <c r="N2049" s="20">
        <v>589.99999999999989</v>
      </c>
      <c r="O2049" s="20" t="s">
        <v>181</v>
      </c>
      <c r="P2049" s="21" t="s">
        <v>21</v>
      </c>
      <c r="Q2049" s="21" t="s">
        <v>13</v>
      </c>
      <c r="R2049" s="21" t="s">
        <v>16738</v>
      </c>
      <c r="S2049" s="21" t="s">
        <v>16738</v>
      </c>
      <c r="T2049" s="21" t="s">
        <v>16738</v>
      </c>
      <c r="U2049" s="21">
        <v>2</v>
      </c>
      <c r="V2049" s="21"/>
      <c r="W2049" s="21"/>
      <c r="X2049" s="21"/>
    </row>
    <row r="2050" spans="1:24" x14ac:dyDescent="0.25">
      <c r="A2050" s="17">
        <v>2022</v>
      </c>
      <c r="B2050" s="17" t="s">
        <v>9</v>
      </c>
      <c r="C2050" s="17" t="s">
        <v>2601</v>
      </c>
      <c r="D2050" s="17" t="s">
        <v>17006</v>
      </c>
      <c r="E2050" s="17" t="s">
        <v>16867</v>
      </c>
      <c r="F2050" s="17" t="s">
        <v>14268</v>
      </c>
      <c r="G2050" s="17" t="s">
        <v>127</v>
      </c>
      <c r="H2050" s="17" t="s">
        <v>2591</v>
      </c>
      <c r="I2050" s="17">
        <v>109.99999999999993</v>
      </c>
      <c r="J2050" s="17">
        <v>2</v>
      </c>
      <c r="K2050" s="18">
        <v>0.39583333333333331</v>
      </c>
      <c r="L2050" s="19">
        <v>0.39583333333333331</v>
      </c>
      <c r="M2050" s="20">
        <v>570</v>
      </c>
      <c r="N2050" s="20">
        <v>679.99999999999989</v>
      </c>
      <c r="O2050" s="20" t="s">
        <v>203</v>
      </c>
      <c r="P2050" s="21" t="s">
        <v>21</v>
      </c>
      <c r="Q2050" s="21" t="s">
        <v>19</v>
      </c>
      <c r="R2050" s="21" t="s">
        <v>16738</v>
      </c>
      <c r="S2050" s="21" t="s">
        <v>16738</v>
      </c>
      <c r="T2050" s="21" t="s">
        <v>16738</v>
      </c>
      <c r="U2050" s="21">
        <v>2</v>
      </c>
      <c r="V2050" s="21"/>
      <c r="W2050" s="21"/>
      <c r="X2050" s="21"/>
    </row>
    <row r="2051" spans="1:24" x14ac:dyDescent="0.25">
      <c r="A2051" s="17">
        <v>2022</v>
      </c>
      <c r="B2051" s="17" t="s">
        <v>9</v>
      </c>
      <c r="C2051" s="17" t="s">
        <v>2602</v>
      </c>
      <c r="D2051" s="17" t="s">
        <v>17006</v>
      </c>
      <c r="E2051" s="17" t="s">
        <v>16867</v>
      </c>
      <c r="F2051" s="17" t="s">
        <v>14269</v>
      </c>
      <c r="G2051" s="17" t="s">
        <v>127</v>
      </c>
      <c r="H2051" s="17" t="s">
        <v>2591</v>
      </c>
      <c r="I2051" s="17">
        <v>109.99999999999993</v>
      </c>
      <c r="J2051" s="17">
        <v>2</v>
      </c>
      <c r="K2051" s="18">
        <v>0.45833333333333331</v>
      </c>
      <c r="L2051" s="19">
        <v>0.45833333333333331</v>
      </c>
      <c r="M2051" s="20">
        <v>660</v>
      </c>
      <c r="N2051" s="20">
        <v>769.99999999999989</v>
      </c>
      <c r="O2051" s="20" t="s">
        <v>65</v>
      </c>
      <c r="P2051" s="21" t="s">
        <v>19</v>
      </c>
      <c r="Q2051" s="21" t="s">
        <v>46</v>
      </c>
      <c r="R2051" s="21" t="s">
        <v>16738</v>
      </c>
      <c r="S2051" s="21" t="s">
        <v>16738</v>
      </c>
      <c r="T2051" s="21" t="s">
        <v>16738</v>
      </c>
      <c r="U2051" s="21">
        <v>2</v>
      </c>
      <c r="V2051" s="21"/>
      <c r="W2051" s="21"/>
      <c r="X2051" s="21"/>
    </row>
    <row r="2052" spans="1:24" x14ac:dyDescent="0.25">
      <c r="A2052" s="17">
        <v>2022</v>
      </c>
      <c r="B2052" s="17" t="s">
        <v>9</v>
      </c>
      <c r="C2052" s="17" t="s">
        <v>2603</v>
      </c>
      <c r="D2052" s="17" t="s">
        <v>17006</v>
      </c>
      <c r="E2052" s="17" t="s">
        <v>16867</v>
      </c>
      <c r="F2052" s="17" t="s">
        <v>14270</v>
      </c>
      <c r="G2052" s="17" t="s">
        <v>127</v>
      </c>
      <c r="H2052" s="17" t="s">
        <v>2591</v>
      </c>
      <c r="I2052" s="17">
        <v>109.99999999999993</v>
      </c>
      <c r="J2052" s="17">
        <v>2</v>
      </c>
      <c r="K2052" s="18">
        <v>0.33333333333333331</v>
      </c>
      <c r="L2052" s="19">
        <v>0.33333333333333331</v>
      </c>
      <c r="M2052" s="20">
        <v>480</v>
      </c>
      <c r="N2052" s="20">
        <v>589.99999999999989</v>
      </c>
      <c r="O2052" s="20" t="s">
        <v>203</v>
      </c>
      <c r="P2052" s="21" t="s">
        <v>21</v>
      </c>
      <c r="Q2052" s="21" t="s">
        <v>19</v>
      </c>
      <c r="R2052" s="21" t="s">
        <v>16738</v>
      </c>
      <c r="S2052" s="21" t="s">
        <v>16738</v>
      </c>
      <c r="T2052" s="21" t="s">
        <v>16738</v>
      </c>
      <c r="U2052" s="21">
        <v>2</v>
      </c>
      <c r="V2052" s="21"/>
      <c r="W2052" s="21"/>
      <c r="X2052" s="21"/>
    </row>
    <row r="2053" spans="1:24" x14ac:dyDescent="0.25">
      <c r="A2053" s="17">
        <v>2022</v>
      </c>
      <c r="B2053" s="17" t="s">
        <v>9</v>
      </c>
      <c r="C2053" s="17" t="s">
        <v>2604</v>
      </c>
      <c r="D2053" s="17" t="s">
        <v>17006</v>
      </c>
      <c r="E2053" s="17" t="s">
        <v>16867</v>
      </c>
      <c r="F2053" s="17" t="s">
        <v>14271</v>
      </c>
      <c r="G2053" s="17" t="s">
        <v>127</v>
      </c>
      <c r="H2053" s="17" t="s">
        <v>2591</v>
      </c>
      <c r="I2053" s="17">
        <v>109.99999999999993</v>
      </c>
      <c r="J2053" s="17">
        <v>2</v>
      </c>
      <c r="K2053" s="18">
        <v>0.33333333333333331</v>
      </c>
      <c r="L2053" s="19">
        <v>0.33333333333333331</v>
      </c>
      <c r="M2053" s="20">
        <v>480</v>
      </c>
      <c r="N2053" s="20">
        <v>589.99999999999989</v>
      </c>
      <c r="O2053" s="20" t="s">
        <v>37</v>
      </c>
      <c r="P2053" s="21" t="s">
        <v>13</v>
      </c>
      <c r="Q2053" s="21" t="s">
        <v>46</v>
      </c>
      <c r="R2053" s="21" t="s">
        <v>16738</v>
      </c>
      <c r="S2053" s="21" t="s">
        <v>16738</v>
      </c>
      <c r="T2053" s="21" t="s">
        <v>16738</v>
      </c>
      <c r="U2053" s="21">
        <v>2</v>
      </c>
      <c r="V2053" s="21"/>
      <c r="W2053" s="21"/>
      <c r="X2053" s="21"/>
    </row>
    <row r="2054" spans="1:24" x14ac:dyDescent="0.25">
      <c r="A2054" s="17">
        <v>2022</v>
      </c>
      <c r="B2054" s="17" t="s">
        <v>9</v>
      </c>
      <c r="C2054" s="17" t="s">
        <v>2991</v>
      </c>
      <c r="D2054" s="17" t="s">
        <v>16752</v>
      </c>
      <c r="E2054" s="17" t="s">
        <v>16864</v>
      </c>
      <c r="F2054" s="17" t="s">
        <v>14268</v>
      </c>
      <c r="G2054" s="17" t="s">
        <v>2992</v>
      </c>
      <c r="H2054" s="17" t="s">
        <v>2993</v>
      </c>
      <c r="I2054" s="17">
        <v>109.99999999999993</v>
      </c>
      <c r="J2054" s="17">
        <v>2</v>
      </c>
      <c r="K2054" s="18">
        <v>0.70833333333333337</v>
      </c>
      <c r="L2054" s="19">
        <v>0.70833333333333337</v>
      </c>
      <c r="M2054" s="20">
        <v>1020</v>
      </c>
      <c r="N2054" s="20">
        <v>1130</v>
      </c>
      <c r="O2054" s="20" t="s">
        <v>55</v>
      </c>
      <c r="P2054" s="21" t="s">
        <v>19</v>
      </c>
      <c r="Q2054" s="21" t="s">
        <v>17</v>
      </c>
      <c r="R2054" s="21" t="s">
        <v>16738</v>
      </c>
      <c r="S2054" s="21" t="s">
        <v>16738</v>
      </c>
      <c r="T2054" s="21" t="s">
        <v>16738</v>
      </c>
      <c r="U2054" s="21">
        <v>2</v>
      </c>
      <c r="V2054" s="21"/>
      <c r="W2054" s="21"/>
      <c r="X2054" s="21"/>
    </row>
    <row r="2055" spans="1:24" x14ac:dyDescent="0.25">
      <c r="A2055" s="17">
        <v>2022</v>
      </c>
      <c r="B2055" s="17" t="s">
        <v>9</v>
      </c>
      <c r="C2055" s="17" t="s">
        <v>5594</v>
      </c>
      <c r="D2055" s="17" t="s">
        <v>16788</v>
      </c>
      <c r="E2055" s="17" t="s">
        <v>17163</v>
      </c>
      <c r="F2055" s="17" t="s">
        <v>14268</v>
      </c>
      <c r="G2055" s="17" t="s">
        <v>5595</v>
      </c>
      <c r="H2055" s="17" t="s">
        <v>5596</v>
      </c>
      <c r="I2055" s="17">
        <v>109.99999999999993</v>
      </c>
      <c r="J2055" s="17">
        <v>2</v>
      </c>
      <c r="K2055" s="18">
        <v>0.58333333333333337</v>
      </c>
      <c r="L2055" s="19">
        <v>0.58333333333333337</v>
      </c>
      <c r="M2055" s="20">
        <v>840</v>
      </c>
      <c r="N2055" s="20">
        <v>949.99999999999989</v>
      </c>
      <c r="O2055" s="20" t="s">
        <v>55</v>
      </c>
      <c r="P2055" s="21" t="s">
        <v>19</v>
      </c>
      <c r="Q2055" s="21" t="s">
        <v>17</v>
      </c>
      <c r="R2055" s="21" t="s">
        <v>16738</v>
      </c>
      <c r="S2055" s="21" t="s">
        <v>16738</v>
      </c>
      <c r="T2055" s="21" t="s">
        <v>16738</v>
      </c>
      <c r="U2055" s="21">
        <v>2</v>
      </c>
      <c r="V2055" s="21"/>
      <c r="W2055" s="21"/>
      <c r="X2055" s="21"/>
    </row>
    <row r="2056" spans="1:24" x14ac:dyDescent="0.25">
      <c r="A2056" s="17">
        <v>2022</v>
      </c>
      <c r="B2056" s="17" t="s">
        <v>9</v>
      </c>
      <c r="C2056" s="17" t="s">
        <v>5597</v>
      </c>
      <c r="D2056" s="17" t="s">
        <v>16788</v>
      </c>
      <c r="E2056" s="17" t="s">
        <v>17175</v>
      </c>
      <c r="F2056" s="17" t="s">
        <v>14268</v>
      </c>
      <c r="G2056" s="17" t="s">
        <v>5598</v>
      </c>
      <c r="H2056" s="17" t="s">
        <v>5599</v>
      </c>
      <c r="I2056" s="17">
        <v>109.99999999999993</v>
      </c>
      <c r="J2056" s="17">
        <v>2</v>
      </c>
      <c r="K2056" s="18">
        <v>0.64583333333333337</v>
      </c>
      <c r="L2056" s="19">
        <v>0.64583333333333337</v>
      </c>
      <c r="M2056" s="20">
        <v>930</v>
      </c>
      <c r="N2056" s="20">
        <v>1040</v>
      </c>
      <c r="O2056" s="20" t="s">
        <v>33</v>
      </c>
      <c r="P2056" s="21" t="s">
        <v>15</v>
      </c>
      <c r="Q2056" s="21" t="s">
        <v>46</v>
      </c>
      <c r="R2056" s="21" t="s">
        <v>16738</v>
      </c>
      <c r="S2056" s="21" t="s">
        <v>16738</v>
      </c>
      <c r="T2056" s="21" t="s">
        <v>16738</v>
      </c>
      <c r="U2056" s="21">
        <v>2</v>
      </c>
      <c r="V2056" s="21"/>
      <c r="W2056" s="21"/>
      <c r="X2056" s="21"/>
    </row>
    <row r="2057" spans="1:24" x14ac:dyDescent="0.25">
      <c r="A2057" s="17">
        <v>2022</v>
      </c>
      <c r="B2057" s="17" t="s">
        <v>9</v>
      </c>
      <c r="C2057" s="17" t="s">
        <v>5633</v>
      </c>
      <c r="D2057" s="17" t="s">
        <v>16788</v>
      </c>
      <c r="E2057" s="17" t="s">
        <v>17176</v>
      </c>
      <c r="F2057" s="17" t="s">
        <v>14268</v>
      </c>
      <c r="G2057" s="17" t="s">
        <v>5634</v>
      </c>
      <c r="H2057" s="17" t="s">
        <v>5635</v>
      </c>
      <c r="I2057" s="17">
        <v>109.99999999999993</v>
      </c>
      <c r="J2057" s="17">
        <v>2</v>
      </c>
      <c r="K2057" s="18">
        <v>0.39583333333333331</v>
      </c>
      <c r="L2057" s="19">
        <v>0.39583333333333331</v>
      </c>
      <c r="M2057" s="20">
        <v>570</v>
      </c>
      <c r="N2057" s="20">
        <v>679.99999999999989</v>
      </c>
      <c r="O2057" s="20" t="s">
        <v>172</v>
      </c>
      <c r="P2057" s="21" t="s">
        <v>15</v>
      </c>
      <c r="Q2057" s="21" t="s">
        <v>13</v>
      </c>
      <c r="R2057" s="21" t="s">
        <v>16738</v>
      </c>
      <c r="S2057" s="21" t="s">
        <v>16738</v>
      </c>
      <c r="T2057" s="21" t="s">
        <v>16738</v>
      </c>
      <c r="U2057" s="21">
        <v>2</v>
      </c>
      <c r="V2057" s="21"/>
      <c r="W2057" s="21"/>
      <c r="X2057" s="21"/>
    </row>
    <row r="2058" spans="1:24" x14ac:dyDescent="0.25">
      <c r="A2058" s="17">
        <v>2022</v>
      </c>
      <c r="B2058" s="17" t="s">
        <v>9</v>
      </c>
      <c r="C2058" s="17" t="s">
        <v>5636</v>
      </c>
      <c r="D2058" s="17" t="s">
        <v>16788</v>
      </c>
      <c r="E2058" s="17" t="s">
        <v>17177</v>
      </c>
      <c r="F2058" s="17" t="s">
        <v>14268</v>
      </c>
      <c r="G2058" s="17" t="s">
        <v>5637</v>
      </c>
      <c r="H2058" s="17" t="s">
        <v>5638</v>
      </c>
      <c r="I2058" s="17">
        <v>109.99999999999993</v>
      </c>
      <c r="J2058" s="17">
        <v>2</v>
      </c>
      <c r="K2058" s="18">
        <v>0.45833333333333331</v>
      </c>
      <c r="L2058" s="19">
        <v>0.45833333333333331</v>
      </c>
      <c r="M2058" s="20">
        <v>660</v>
      </c>
      <c r="N2058" s="20">
        <v>769.99999999999989</v>
      </c>
      <c r="O2058" s="20" t="s">
        <v>65</v>
      </c>
      <c r="P2058" s="21" t="s">
        <v>19</v>
      </c>
      <c r="Q2058" s="21" t="s">
        <v>46</v>
      </c>
      <c r="R2058" s="21" t="s">
        <v>16738</v>
      </c>
      <c r="S2058" s="21" t="s">
        <v>16738</v>
      </c>
      <c r="T2058" s="21" t="s">
        <v>16738</v>
      </c>
      <c r="U2058" s="21">
        <v>2</v>
      </c>
      <c r="V2058" s="21"/>
      <c r="W2058" s="21"/>
      <c r="X2058" s="21"/>
    </row>
    <row r="2059" spans="1:24" x14ac:dyDescent="0.25">
      <c r="A2059" s="17">
        <v>2022</v>
      </c>
      <c r="B2059" s="17" t="s">
        <v>9</v>
      </c>
      <c r="C2059" s="17" t="s">
        <v>5984</v>
      </c>
      <c r="D2059" s="17" t="s">
        <v>16907</v>
      </c>
      <c r="E2059" s="17" t="s">
        <v>16750</v>
      </c>
      <c r="F2059" s="17" t="s">
        <v>14268</v>
      </c>
      <c r="G2059" s="17" t="s">
        <v>5985</v>
      </c>
      <c r="H2059" s="17" t="s">
        <v>5986</v>
      </c>
      <c r="I2059" s="17">
        <v>109.99999999999993</v>
      </c>
      <c r="J2059" s="17">
        <v>2</v>
      </c>
      <c r="K2059" s="18">
        <v>0.39583333333333331</v>
      </c>
      <c r="L2059" s="19">
        <v>0.39583333333333331</v>
      </c>
      <c r="M2059" s="20">
        <v>570</v>
      </c>
      <c r="N2059" s="20">
        <v>679.99999999999989</v>
      </c>
      <c r="O2059" s="20" t="s">
        <v>29</v>
      </c>
      <c r="P2059" s="21" t="s">
        <v>21</v>
      </c>
      <c r="Q2059" s="21" t="s">
        <v>46</v>
      </c>
      <c r="R2059" s="21" t="s">
        <v>16738</v>
      </c>
      <c r="S2059" s="21" t="s">
        <v>16738</v>
      </c>
      <c r="T2059" s="21" t="s">
        <v>16738</v>
      </c>
      <c r="U2059" s="21">
        <v>2</v>
      </c>
      <c r="V2059" s="21"/>
      <c r="W2059" s="21"/>
      <c r="X2059" s="21"/>
    </row>
    <row r="2060" spans="1:24" x14ac:dyDescent="0.25">
      <c r="A2060" s="17">
        <v>2022</v>
      </c>
      <c r="B2060" s="17" t="s">
        <v>9</v>
      </c>
      <c r="C2060" s="17" t="s">
        <v>5999</v>
      </c>
      <c r="D2060" s="17" t="s">
        <v>16907</v>
      </c>
      <c r="E2060" s="17" t="s">
        <v>16898</v>
      </c>
      <c r="F2060" s="17" t="s">
        <v>14268</v>
      </c>
      <c r="G2060" s="17" t="s">
        <v>6000</v>
      </c>
      <c r="H2060" s="17" t="s">
        <v>6001</v>
      </c>
      <c r="I2060" s="17">
        <v>109.99999999999993</v>
      </c>
      <c r="J2060" s="17">
        <v>2</v>
      </c>
      <c r="K2060" s="18">
        <v>0.58333333333333337</v>
      </c>
      <c r="L2060" s="19">
        <v>0.58333333333333337</v>
      </c>
      <c r="M2060" s="20">
        <v>840</v>
      </c>
      <c r="N2060" s="20">
        <v>949.99999999999989</v>
      </c>
      <c r="O2060" s="20" t="s">
        <v>29</v>
      </c>
      <c r="P2060" s="21" t="s">
        <v>21</v>
      </c>
      <c r="Q2060" s="21" t="s">
        <v>46</v>
      </c>
      <c r="R2060" s="21" t="s">
        <v>16738</v>
      </c>
      <c r="S2060" s="21" t="s">
        <v>16738</v>
      </c>
      <c r="T2060" s="21" t="s">
        <v>16738</v>
      </c>
      <c r="U2060" s="21">
        <v>2</v>
      </c>
      <c r="V2060" s="21"/>
      <c r="W2060" s="21"/>
      <c r="X2060" s="21"/>
    </row>
    <row r="2061" spans="1:24" x14ac:dyDescent="0.25">
      <c r="A2061" s="17">
        <v>2022</v>
      </c>
      <c r="B2061" s="17" t="s">
        <v>9</v>
      </c>
      <c r="C2061" s="17" t="s">
        <v>6634</v>
      </c>
      <c r="D2061" s="17" t="s">
        <v>16915</v>
      </c>
      <c r="E2061" s="17" t="s">
        <v>17178</v>
      </c>
      <c r="F2061" s="17" t="s">
        <v>14268</v>
      </c>
      <c r="G2061" s="17" t="s">
        <v>6635</v>
      </c>
      <c r="H2061" s="17" t="s">
        <v>6636</v>
      </c>
      <c r="I2061" s="17">
        <v>109.99999999999993</v>
      </c>
      <c r="J2061" s="17">
        <v>2</v>
      </c>
      <c r="K2061" s="18">
        <v>0.58333333333333337</v>
      </c>
      <c r="L2061" s="19">
        <v>0.58333333333333337</v>
      </c>
      <c r="M2061" s="20">
        <v>840</v>
      </c>
      <c r="N2061" s="20">
        <v>949.99999999999989</v>
      </c>
      <c r="O2061" s="20" t="s">
        <v>181</v>
      </c>
      <c r="P2061" s="21" t="s">
        <v>21</v>
      </c>
      <c r="Q2061" s="21" t="s">
        <v>13</v>
      </c>
      <c r="R2061" s="21" t="s">
        <v>16738</v>
      </c>
      <c r="S2061" s="21" t="s">
        <v>16738</v>
      </c>
      <c r="T2061" s="21" t="s">
        <v>16738</v>
      </c>
      <c r="U2061" s="21">
        <v>2</v>
      </c>
      <c r="V2061" s="21"/>
      <c r="W2061" s="21"/>
      <c r="X2061" s="21"/>
    </row>
    <row r="2062" spans="1:24" x14ac:dyDescent="0.25">
      <c r="A2062" s="17">
        <v>2022</v>
      </c>
      <c r="B2062" s="17" t="s">
        <v>9</v>
      </c>
      <c r="C2062" s="17" t="s">
        <v>6957</v>
      </c>
      <c r="D2062" s="17" t="s">
        <v>16920</v>
      </c>
      <c r="E2062" s="17" t="s">
        <v>17179</v>
      </c>
      <c r="F2062" s="17" t="s">
        <v>14268</v>
      </c>
      <c r="G2062" s="17" t="s">
        <v>6958</v>
      </c>
      <c r="H2062" s="17" t="s">
        <v>6959</v>
      </c>
      <c r="I2062" s="17">
        <v>109.99999999999993</v>
      </c>
      <c r="J2062" s="17">
        <v>2</v>
      </c>
      <c r="K2062" s="18">
        <v>0.33333333333333331</v>
      </c>
      <c r="L2062" s="19">
        <v>0.33333333333333331</v>
      </c>
      <c r="M2062" s="20">
        <v>480</v>
      </c>
      <c r="N2062" s="20">
        <v>589.99999999999989</v>
      </c>
      <c r="O2062" s="20" t="s">
        <v>203</v>
      </c>
      <c r="P2062" s="21" t="s">
        <v>21</v>
      </c>
      <c r="Q2062" s="21" t="s">
        <v>19</v>
      </c>
      <c r="R2062" s="21" t="s">
        <v>16738</v>
      </c>
      <c r="S2062" s="21" t="s">
        <v>16738</v>
      </c>
      <c r="T2062" s="21" t="s">
        <v>16738</v>
      </c>
      <c r="U2062" s="21">
        <v>2</v>
      </c>
      <c r="V2062" s="21"/>
      <c r="W2062" s="21"/>
      <c r="X2062" s="21"/>
    </row>
    <row r="2063" spans="1:24" x14ac:dyDescent="0.25">
      <c r="A2063" s="17">
        <v>2022</v>
      </c>
      <c r="B2063" s="17" t="s">
        <v>9</v>
      </c>
      <c r="C2063" s="17" t="s">
        <v>7490</v>
      </c>
      <c r="D2063" s="17" t="s">
        <v>16792</v>
      </c>
      <c r="E2063" s="17" t="s">
        <v>17041</v>
      </c>
      <c r="F2063" s="17" t="s">
        <v>14268</v>
      </c>
      <c r="G2063" s="17" t="s">
        <v>7491</v>
      </c>
      <c r="H2063" s="17" t="s">
        <v>7492</v>
      </c>
      <c r="I2063" s="17">
        <v>109.99999999999993</v>
      </c>
      <c r="J2063" s="17">
        <v>2</v>
      </c>
      <c r="K2063" s="18">
        <v>0.45833333333333331</v>
      </c>
      <c r="L2063" s="19">
        <v>0.45833333333333331</v>
      </c>
      <c r="M2063" s="20">
        <v>660</v>
      </c>
      <c r="N2063" s="20">
        <v>769.99999999999989</v>
      </c>
      <c r="O2063" s="20" t="s">
        <v>65</v>
      </c>
      <c r="P2063" s="21" t="s">
        <v>19</v>
      </c>
      <c r="Q2063" s="21" t="s">
        <v>46</v>
      </c>
      <c r="R2063" s="21" t="s">
        <v>16738</v>
      </c>
      <c r="S2063" s="21" t="s">
        <v>16738</v>
      </c>
      <c r="T2063" s="21" t="s">
        <v>16738</v>
      </c>
      <c r="U2063" s="21">
        <v>2</v>
      </c>
      <c r="V2063" s="21"/>
      <c r="W2063" s="21"/>
      <c r="X2063" s="21"/>
    </row>
    <row r="2064" spans="1:24" x14ac:dyDescent="0.25">
      <c r="A2064" s="17">
        <v>2022</v>
      </c>
      <c r="B2064" s="17" t="s">
        <v>9</v>
      </c>
      <c r="C2064" s="17" t="s">
        <v>7493</v>
      </c>
      <c r="D2064" s="17" t="s">
        <v>16792</v>
      </c>
      <c r="E2064" s="17" t="s">
        <v>17041</v>
      </c>
      <c r="F2064" s="17" t="s">
        <v>14269</v>
      </c>
      <c r="G2064" s="17" t="s">
        <v>7491</v>
      </c>
      <c r="H2064" s="17" t="s">
        <v>7492</v>
      </c>
      <c r="I2064" s="17">
        <v>109.99999999999993</v>
      </c>
      <c r="J2064" s="17">
        <v>2</v>
      </c>
      <c r="K2064" s="18">
        <v>0.45833333333333331</v>
      </c>
      <c r="L2064" s="19">
        <v>0.45833333333333331</v>
      </c>
      <c r="M2064" s="20">
        <v>660</v>
      </c>
      <c r="N2064" s="20">
        <v>769.99999999999989</v>
      </c>
      <c r="O2064" s="20" t="s">
        <v>29</v>
      </c>
      <c r="P2064" s="21" t="s">
        <v>21</v>
      </c>
      <c r="Q2064" s="21" t="s">
        <v>46</v>
      </c>
      <c r="R2064" s="21" t="s">
        <v>16738</v>
      </c>
      <c r="S2064" s="21" t="s">
        <v>16738</v>
      </c>
      <c r="T2064" s="21" t="s">
        <v>16738</v>
      </c>
      <c r="U2064" s="21">
        <v>2</v>
      </c>
      <c r="V2064" s="21"/>
      <c r="W2064" s="21"/>
      <c r="X2064" s="21"/>
    </row>
    <row r="2065" spans="1:24" x14ac:dyDescent="0.25">
      <c r="A2065" s="17">
        <v>2022</v>
      </c>
      <c r="B2065" s="17" t="s">
        <v>9</v>
      </c>
      <c r="C2065" s="17" t="s">
        <v>7494</v>
      </c>
      <c r="D2065" s="17" t="s">
        <v>16792</v>
      </c>
      <c r="E2065" s="17" t="s">
        <v>17041</v>
      </c>
      <c r="F2065" s="17" t="s">
        <v>14270</v>
      </c>
      <c r="G2065" s="17" t="s">
        <v>7491</v>
      </c>
      <c r="H2065" s="17" t="s">
        <v>7492</v>
      </c>
      <c r="I2065" s="17">
        <v>109.99999999999993</v>
      </c>
      <c r="J2065" s="17">
        <v>2</v>
      </c>
      <c r="K2065" s="18">
        <v>0.39583333333333331</v>
      </c>
      <c r="L2065" s="19">
        <v>0.39583333333333331</v>
      </c>
      <c r="M2065" s="20">
        <v>570</v>
      </c>
      <c r="N2065" s="20">
        <v>679.99999999999989</v>
      </c>
      <c r="O2065" s="20" t="s">
        <v>203</v>
      </c>
      <c r="P2065" s="21" t="s">
        <v>21</v>
      </c>
      <c r="Q2065" s="21" t="s">
        <v>19</v>
      </c>
      <c r="R2065" s="21" t="s">
        <v>16738</v>
      </c>
      <c r="S2065" s="21" t="s">
        <v>16738</v>
      </c>
      <c r="T2065" s="21" t="s">
        <v>16738</v>
      </c>
      <c r="U2065" s="21">
        <v>2</v>
      </c>
      <c r="V2065" s="21"/>
      <c r="W2065" s="21"/>
      <c r="X2065" s="21"/>
    </row>
    <row r="2066" spans="1:24" x14ac:dyDescent="0.25">
      <c r="A2066" s="17">
        <v>2022</v>
      </c>
      <c r="B2066" s="17" t="s">
        <v>9</v>
      </c>
      <c r="C2066" s="17" t="s">
        <v>7495</v>
      </c>
      <c r="D2066" s="17" t="s">
        <v>16792</v>
      </c>
      <c r="E2066" s="17" t="s">
        <v>17041</v>
      </c>
      <c r="F2066" s="17" t="s">
        <v>14271</v>
      </c>
      <c r="G2066" s="17" t="s">
        <v>7491</v>
      </c>
      <c r="H2066" s="17" t="s">
        <v>7492</v>
      </c>
      <c r="I2066" s="17">
        <v>109.99999999999993</v>
      </c>
      <c r="J2066" s="17">
        <v>2</v>
      </c>
      <c r="K2066" s="18">
        <v>0.58333333333333337</v>
      </c>
      <c r="L2066" s="19">
        <v>0.58333333333333337</v>
      </c>
      <c r="M2066" s="20">
        <v>840</v>
      </c>
      <c r="N2066" s="20">
        <v>949.99999999999989</v>
      </c>
      <c r="O2066" s="20" t="s">
        <v>181</v>
      </c>
      <c r="P2066" s="21" t="s">
        <v>21</v>
      </c>
      <c r="Q2066" s="21" t="s">
        <v>13</v>
      </c>
      <c r="R2066" s="21" t="s">
        <v>16738</v>
      </c>
      <c r="S2066" s="21" t="s">
        <v>16738</v>
      </c>
      <c r="T2066" s="21" t="s">
        <v>16738</v>
      </c>
      <c r="U2066" s="21">
        <v>2</v>
      </c>
      <c r="V2066" s="21"/>
      <c r="W2066" s="21"/>
      <c r="X2066" s="21"/>
    </row>
    <row r="2067" spans="1:24" x14ac:dyDescent="0.25">
      <c r="A2067" s="17">
        <v>2022</v>
      </c>
      <c r="B2067" s="17" t="s">
        <v>9</v>
      </c>
      <c r="C2067" s="17" t="s">
        <v>7580</v>
      </c>
      <c r="D2067" s="17" t="s">
        <v>17180</v>
      </c>
      <c r="E2067" s="17" t="s">
        <v>16750</v>
      </c>
      <c r="F2067" s="17" t="s">
        <v>14268</v>
      </c>
      <c r="G2067" s="17" t="s">
        <v>5985</v>
      </c>
      <c r="H2067" s="17" t="s">
        <v>7581</v>
      </c>
      <c r="I2067" s="17">
        <v>109.99999999999993</v>
      </c>
      <c r="J2067" s="17">
        <v>2</v>
      </c>
      <c r="K2067" s="18">
        <v>0.45833333333333331</v>
      </c>
      <c r="L2067" s="19">
        <v>0.45833333333333331</v>
      </c>
      <c r="M2067" s="20">
        <v>660</v>
      </c>
      <c r="N2067" s="20">
        <v>769.99999999999989</v>
      </c>
      <c r="O2067" s="20" t="s">
        <v>181</v>
      </c>
      <c r="P2067" s="21" t="s">
        <v>21</v>
      </c>
      <c r="Q2067" s="21" t="s">
        <v>13</v>
      </c>
      <c r="R2067" s="21" t="s">
        <v>16738</v>
      </c>
      <c r="S2067" s="21" t="s">
        <v>16738</v>
      </c>
      <c r="T2067" s="21" t="s">
        <v>16738</v>
      </c>
      <c r="U2067" s="21">
        <v>2</v>
      </c>
      <c r="V2067" s="21"/>
      <c r="W2067" s="21"/>
      <c r="X2067" s="21"/>
    </row>
    <row r="2068" spans="1:24" x14ac:dyDescent="0.25">
      <c r="A2068" s="17">
        <v>2022</v>
      </c>
      <c r="B2068" s="17" t="s">
        <v>9</v>
      </c>
      <c r="C2068" s="17" t="s">
        <v>8697</v>
      </c>
      <c r="D2068" s="17" t="s">
        <v>16794</v>
      </c>
      <c r="E2068" s="17" t="s">
        <v>17175</v>
      </c>
      <c r="F2068" s="17" t="s">
        <v>14268</v>
      </c>
      <c r="G2068" s="17" t="s">
        <v>5598</v>
      </c>
      <c r="H2068" s="17" t="s">
        <v>8698</v>
      </c>
      <c r="I2068" s="17">
        <v>109.99999999999993</v>
      </c>
      <c r="J2068" s="17">
        <v>2</v>
      </c>
      <c r="K2068" s="18">
        <v>0.45833333333333331</v>
      </c>
      <c r="L2068" s="19">
        <v>0.45833333333333331</v>
      </c>
      <c r="M2068" s="20">
        <v>660</v>
      </c>
      <c r="N2068" s="20">
        <v>769.99999999999989</v>
      </c>
      <c r="O2068" s="20" t="s">
        <v>33</v>
      </c>
      <c r="P2068" s="21" t="s">
        <v>15</v>
      </c>
      <c r="Q2068" s="21" t="s">
        <v>46</v>
      </c>
      <c r="R2068" s="21" t="s">
        <v>16738</v>
      </c>
      <c r="S2068" s="21" t="s">
        <v>16738</v>
      </c>
      <c r="T2068" s="21" t="s">
        <v>16738</v>
      </c>
      <c r="U2068" s="21">
        <v>2</v>
      </c>
      <c r="V2068" s="21"/>
      <c r="W2068" s="21"/>
      <c r="X2068" s="21"/>
    </row>
    <row r="2069" spans="1:24" x14ac:dyDescent="0.25">
      <c r="A2069" s="17">
        <v>2022</v>
      </c>
      <c r="B2069" s="17" t="s">
        <v>9</v>
      </c>
      <c r="C2069" s="17" t="s">
        <v>8724</v>
      </c>
      <c r="D2069" s="17" t="s">
        <v>16794</v>
      </c>
      <c r="E2069" s="17" t="s">
        <v>17176</v>
      </c>
      <c r="F2069" s="17" t="s">
        <v>14268</v>
      </c>
      <c r="G2069" s="17" t="s">
        <v>5634</v>
      </c>
      <c r="H2069" s="17" t="s">
        <v>8725</v>
      </c>
      <c r="I2069" s="17">
        <v>109.99999999999993</v>
      </c>
      <c r="J2069" s="17">
        <v>2</v>
      </c>
      <c r="K2069" s="18">
        <v>0.64583333333333337</v>
      </c>
      <c r="L2069" s="19">
        <v>0.64583333333333337</v>
      </c>
      <c r="M2069" s="20">
        <v>930</v>
      </c>
      <c r="N2069" s="20">
        <v>1040</v>
      </c>
      <c r="O2069" s="20" t="s">
        <v>174</v>
      </c>
      <c r="P2069" s="21" t="s">
        <v>21</v>
      </c>
      <c r="Q2069" s="21" t="s">
        <v>17</v>
      </c>
      <c r="R2069" s="21" t="s">
        <v>16738</v>
      </c>
      <c r="S2069" s="21" t="s">
        <v>16738</v>
      </c>
      <c r="T2069" s="21" t="s">
        <v>16738</v>
      </c>
      <c r="U2069" s="21">
        <v>2</v>
      </c>
      <c r="V2069" s="21"/>
      <c r="W2069" s="21"/>
      <c r="X2069" s="21"/>
    </row>
    <row r="2070" spans="1:24" x14ac:dyDescent="0.25">
      <c r="A2070" s="17">
        <v>2022</v>
      </c>
      <c r="B2070" s="17" t="s">
        <v>9</v>
      </c>
      <c r="C2070" s="17" t="s">
        <v>8730</v>
      </c>
      <c r="D2070" s="17" t="s">
        <v>16794</v>
      </c>
      <c r="E2070" s="17" t="s">
        <v>16908</v>
      </c>
      <c r="F2070" s="17" t="s">
        <v>14268</v>
      </c>
      <c r="G2070" s="17" t="s">
        <v>8731</v>
      </c>
      <c r="H2070" s="17" t="s">
        <v>8732</v>
      </c>
      <c r="I2070" s="17">
        <v>109.99999999999993</v>
      </c>
      <c r="J2070" s="17">
        <v>2</v>
      </c>
      <c r="K2070" s="18">
        <v>0.39583333333333331</v>
      </c>
      <c r="L2070" s="19">
        <v>0.39583333333333331</v>
      </c>
      <c r="M2070" s="20">
        <v>570</v>
      </c>
      <c r="N2070" s="20">
        <v>679.99999999999989</v>
      </c>
      <c r="O2070" s="20" t="s">
        <v>33</v>
      </c>
      <c r="P2070" s="21" t="s">
        <v>15</v>
      </c>
      <c r="Q2070" s="21" t="s">
        <v>46</v>
      </c>
      <c r="R2070" s="21" t="s">
        <v>16738</v>
      </c>
      <c r="S2070" s="21" t="s">
        <v>16738</v>
      </c>
      <c r="T2070" s="21" t="s">
        <v>16738</v>
      </c>
      <c r="U2070" s="21">
        <v>2</v>
      </c>
      <c r="V2070" s="21"/>
      <c r="W2070" s="21"/>
      <c r="X2070" s="21"/>
    </row>
    <row r="2071" spans="1:24" x14ac:dyDescent="0.25">
      <c r="A2071" s="17">
        <v>2022</v>
      </c>
      <c r="B2071" s="17" t="s">
        <v>9</v>
      </c>
      <c r="C2071" s="17" t="s">
        <v>8733</v>
      </c>
      <c r="D2071" s="17" t="s">
        <v>16794</v>
      </c>
      <c r="E2071" s="17" t="s">
        <v>16908</v>
      </c>
      <c r="F2071" s="17" t="s">
        <v>14269</v>
      </c>
      <c r="G2071" s="17" t="s">
        <v>8731</v>
      </c>
      <c r="H2071" s="17" t="s">
        <v>8732</v>
      </c>
      <c r="I2071" s="17">
        <v>109.99999999999993</v>
      </c>
      <c r="J2071" s="17">
        <v>2</v>
      </c>
      <c r="K2071" s="18">
        <v>0.45833333333333331</v>
      </c>
      <c r="L2071" s="19">
        <v>0.45833333333333331</v>
      </c>
      <c r="M2071" s="20">
        <v>660</v>
      </c>
      <c r="N2071" s="20">
        <v>769.99999999999989</v>
      </c>
      <c r="O2071" s="20" t="s">
        <v>55</v>
      </c>
      <c r="P2071" s="21" t="s">
        <v>19</v>
      </c>
      <c r="Q2071" s="21" t="s">
        <v>17</v>
      </c>
      <c r="R2071" s="21" t="s">
        <v>16738</v>
      </c>
      <c r="S2071" s="21" t="s">
        <v>16738</v>
      </c>
      <c r="T2071" s="21" t="s">
        <v>16738</v>
      </c>
      <c r="U2071" s="21">
        <v>2</v>
      </c>
      <c r="V2071" s="21"/>
      <c r="W2071" s="21"/>
      <c r="X2071" s="21"/>
    </row>
    <row r="2072" spans="1:24" x14ac:dyDescent="0.25">
      <c r="A2072" s="17">
        <v>2022</v>
      </c>
      <c r="B2072" s="17" t="s">
        <v>9</v>
      </c>
      <c r="C2072" s="17" t="s">
        <v>9665</v>
      </c>
      <c r="D2072" s="17" t="s">
        <v>16945</v>
      </c>
      <c r="E2072" s="17" t="s">
        <v>16774</v>
      </c>
      <c r="F2072" s="17" t="s">
        <v>14268</v>
      </c>
      <c r="G2072" s="17" t="s">
        <v>9666</v>
      </c>
      <c r="H2072" s="17" t="s">
        <v>9667</v>
      </c>
      <c r="I2072" s="17">
        <v>109.99999999999993</v>
      </c>
      <c r="J2072" s="17">
        <v>2</v>
      </c>
      <c r="K2072" s="18">
        <v>0.52083333333333337</v>
      </c>
      <c r="L2072" s="19">
        <v>0.52083333333333337</v>
      </c>
      <c r="M2072" s="20">
        <v>750</v>
      </c>
      <c r="N2072" s="20">
        <v>859.99999999999989</v>
      </c>
      <c r="O2072" s="20" t="s">
        <v>203</v>
      </c>
      <c r="P2072" s="21" t="s">
        <v>21</v>
      </c>
      <c r="Q2072" s="21" t="s">
        <v>19</v>
      </c>
      <c r="R2072" s="21" t="s">
        <v>16738</v>
      </c>
      <c r="S2072" s="21" t="s">
        <v>16738</v>
      </c>
      <c r="T2072" s="21" t="s">
        <v>16738</v>
      </c>
      <c r="U2072" s="21">
        <v>2</v>
      </c>
      <c r="V2072" s="21"/>
      <c r="W2072" s="21"/>
      <c r="X2072" s="21"/>
    </row>
    <row r="2073" spans="1:24" x14ac:dyDescent="0.25">
      <c r="A2073" s="17">
        <v>2022</v>
      </c>
      <c r="B2073" s="17" t="s">
        <v>9</v>
      </c>
      <c r="C2073" s="17" t="s">
        <v>9668</v>
      </c>
      <c r="D2073" s="17" t="s">
        <v>16945</v>
      </c>
      <c r="E2073" s="17" t="s">
        <v>16774</v>
      </c>
      <c r="F2073" s="17" t="s">
        <v>14269</v>
      </c>
      <c r="G2073" s="17" t="s">
        <v>9666</v>
      </c>
      <c r="H2073" s="17" t="s">
        <v>9667</v>
      </c>
      <c r="I2073" s="17">
        <v>109.99999999999993</v>
      </c>
      <c r="J2073" s="17">
        <v>2</v>
      </c>
      <c r="K2073" s="18">
        <v>0.33333333333333331</v>
      </c>
      <c r="L2073" s="19">
        <v>0.33333333333333331</v>
      </c>
      <c r="M2073" s="20">
        <v>480</v>
      </c>
      <c r="N2073" s="20">
        <v>589.99999999999989</v>
      </c>
      <c r="O2073" s="20" t="s">
        <v>55</v>
      </c>
      <c r="P2073" s="21" t="s">
        <v>19</v>
      </c>
      <c r="Q2073" s="21" t="s">
        <v>17</v>
      </c>
      <c r="R2073" s="21" t="s">
        <v>16738</v>
      </c>
      <c r="S2073" s="21" t="s">
        <v>16738</v>
      </c>
      <c r="T2073" s="21" t="s">
        <v>16738</v>
      </c>
      <c r="U2073" s="21">
        <v>2</v>
      </c>
      <c r="V2073" s="21"/>
      <c r="W2073" s="21"/>
      <c r="X2073" s="21"/>
    </row>
    <row r="2074" spans="1:24" x14ac:dyDescent="0.25">
      <c r="A2074" s="17">
        <v>2022</v>
      </c>
      <c r="B2074" s="17" t="s">
        <v>9</v>
      </c>
      <c r="C2074" s="17" t="s">
        <v>9697</v>
      </c>
      <c r="D2074" s="17" t="s">
        <v>16945</v>
      </c>
      <c r="E2074" s="17" t="s">
        <v>16934</v>
      </c>
      <c r="F2074" s="17" t="s">
        <v>14268</v>
      </c>
      <c r="G2074" s="17" t="s">
        <v>9698</v>
      </c>
      <c r="H2074" s="17" t="s">
        <v>9699</v>
      </c>
      <c r="I2074" s="17">
        <v>109.99999999999993</v>
      </c>
      <c r="J2074" s="17">
        <v>2</v>
      </c>
      <c r="K2074" s="18">
        <v>0.64583333333333337</v>
      </c>
      <c r="L2074" s="19">
        <v>0.64583333333333337</v>
      </c>
      <c r="M2074" s="20">
        <v>930</v>
      </c>
      <c r="N2074" s="20">
        <v>1040</v>
      </c>
      <c r="O2074" s="20" t="s">
        <v>55</v>
      </c>
      <c r="P2074" s="21" t="s">
        <v>19</v>
      </c>
      <c r="Q2074" s="21" t="s">
        <v>17</v>
      </c>
      <c r="R2074" s="21" t="s">
        <v>16738</v>
      </c>
      <c r="S2074" s="21" t="s">
        <v>16738</v>
      </c>
      <c r="T2074" s="21" t="s">
        <v>16738</v>
      </c>
      <c r="U2074" s="21">
        <v>2</v>
      </c>
      <c r="V2074" s="21"/>
      <c r="W2074" s="21"/>
      <c r="X2074" s="21"/>
    </row>
    <row r="2075" spans="1:24" x14ac:dyDescent="0.25">
      <c r="A2075" s="17">
        <v>2022</v>
      </c>
      <c r="B2075" s="17" t="s">
        <v>9</v>
      </c>
      <c r="C2075" s="17" t="s">
        <v>9722</v>
      </c>
      <c r="D2075" s="17" t="s">
        <v>16945</v>
      </c>
      <c r="E2075" s="17" t="s">
        <v>17030</v>
      </c>
      <c r="F2075" s="17" t="s">
        <v>14268</v>
      </c>
      <c r="G2075" s="17" t="s">
        <v>738</v>
      </c>
      <c r="H2075" s="17" t="s">
        <v>9723</v>
      </c>
      <c r="I2075" s="17">
        <v>109.99999999999993</v>
      </c>
      <c r="J2075" s="17">
        <v>2</v>
      </c>
      <c r="K2075" s="18">
        <v>0.52083333333333337</v>
      </c>
      <c r="L2075" s="19">
        <v>0.52083333333333337</v>
      </c>
      <c r="M2075" s="20">
        <v>750</v>
      </c>
      <c r="N2075" s="20">
        <v>859.99999999999989</v>
      </c>
      <c r="O2075" s="20" t="s">
        <v>55</v>
      </c>
      <c r="P2075" s="21" t="s">
        <v>19</v>
      </c>
      <c r="Q2075" s="21" t="s">
        <v>17</v>
      </c>
      <c r="R2075" s="21" t="s">
        <v>16738</v>
      </c>
      <c r="S2075" s="21" t="s">
        <v>16738</v>
      </c>
      <c r="T2075" s="21" t="s">
        <v>16738</v>
      </c>
      <c r="U2075" s="21">
        <v>2</v>
      </c>
      <c r="V2075" s="21"/>
      <c r="W2075" s="21"/>
      <c r="X2075" s="21"/>
    </row>
    <row r="2076" spans="1:24" x14ac:dyDescent="0.25">
      <c r="A2076" s="17">
        <v>2022</v>
      </c>
      <c r="B2076" s="17" t="s">
        <v>9</v>
      </c>
      <c r="C2076" s="17" t="s">
        <v>9724</v>
      </c>
      <c r="D2076" s="17" t="s">
        <v>16945</v>
      </c>
      <c r="E2076" s="17" t="s">
        <v>17030</v>
      </c>
      <c r="F2076" s="17" t="s">
        <v>14269</v>
      </c>
      <c r="G2076" s="17" t="s">
        <v>738</v>
      </c>
      <c r="H2076" s="17" t="s">
        <v>9723</v>
      </c>
      <c r="I2076" s="17">
        <v>109.99999999999993</v>
      </c>
      <c r="J2076" s="17">
        <v>2</v>
      </c>
      <c r="K2076" s="18">
        <v>0.64583333333333337</v>
      </c>
      <c r="L2076" s="19">
        <v>0.64583333333333337</v>
      </c>
      <c r="M2076" s="20">
        <v>930</v>
      </c>
      <c r="N2076" s="20">
        <v>1040</v>
      </c>
      <c r="O2076" s="20" t="s">
        <v>51</v>
      </c>
      <c r="P2076" s="21" t="s">
        <v>15</v>
      </c>
      <c r="Q2076" s="21" t="s">
        <v>17</v>
      </c>
      <c r="R2076" s="21" t="s">
        <v>16738</v>
      </c>
      <c r="S2076" s="21" t="s">
        <v>16738</v>
      </c>
      <c r="T2076" s="21" t="s">
        <v>16738</v>
      </c>
      <c r="U2076" s="21">
        <v>2</v>
      </c>
      <c r="V2076" s="21"/>
      <c r="W2076" s="21"/>
      <c r="X2076" s="21"/>
    </row>
    <row r="2077" spans="1:24" x14ac:dyDescent="0.25">
      <c r="A2077" s="17">
        <v>2022</v>
      </c>
      <c r="B2077" s="17" t="s">
        <v>9</v>
      </c>
      <c r="C2077" s="17" t="s">
        <v>9750</v>
      </c>
      <c r="D2077" s="17" t="s">
        <v>16945</v>
      </c>
      <c r="E2077" s="17" t="s">
        <v>16901</v>
      </c>
      <c r="F2077" s="17" t="s">
        <v>14268</v>
      </c>
      <c r="G2077" s="17" t="s">
        <v>421</v>
      </c>
      <c r="H2077" s="17" t="s">
        <v>9751</v>
      </c>
      <c r="I2077" s="17">
        <v>109.99999999999993</v>
      </c>
      <c r="J2077" s="17">
        <v>2</v>
      </c>
      <c r="K2077" s="18">
        <v>0.58333333333333337</v>
      </c>
      <c r="L2077" s="19">
        <v>0.58333333333333337</v>
      </c>
      <c r="M2077" s="20">
        <v>840</v>
      </c>
      <c r="N2077" s="20">
        <v>949.99999999999989</v>
      </c>
      <c r="O2077" s="20" t="s">
        <v>29</v>
      </c>
      <c r="P2077" s="21" t="s">
        <v>21</v>
      </c>
      <c r="Q2077" s="21" t="s">
        <v>46</v>
      </c>
      <c r="R2077" s="21" t="s">
        <v>16738</v>
      </c>
      <c r="S2077" s="21" t="s">
        <v>16738</v>
      </c>
      <c r="T2077" s="21" t="s">
        <v>16738</v>
      </c>
      <c r="U2077" s="21">
        <v>2</v>
      </c>
      <c r="V2077" s="21"/>
      <c r="W2077" s="21"/>
      <c r="X2077" s="21"/>
    </row>
    <row r="2078" spans="1:24" x14ac:dyDescent="0.25">
      <c r="A2078" s="17">
        <v>2022</v>
      </c>
      <c r="B2078" s="17" t="s">
        <v>9</v>
      </c>
      <c r="C2078" s="17" t="s">
        <v>9752</v>
      </c>
      <c r="D2078" s="17" t="s">
        <v>16945</v>
      </c>
      <c r="E2078" s="17" t="s">
        <v>16867</v>
      </c>
      <c r="F2078" s="17" t="s">
        <v>14268</v>
      </c>
      <c r="G2078" s="17" t="s">
        <v>127</v>
      </c>
      <c r="H2078" s="17" t="s">
        <v>9753</v>
      </c>
      <c r="I2078" s="17">
        <v>109.99999999999993</v>
      </c>
      <c r="J2078" s="17">
        <v>2</v>
      </c>
      <c r="K2078" s="18">
        <v>0.58333333333333337</v>
      </c>
      <c r="L2078" s="19">
        <v>0.58333333333333337</v>
      </c>
      <c r="M2078" s="20">
        <v>840</v>
      </c>
      <c r="N2078" s="20">
        <v>949.99999999999989</v>
      </c>
      <c r="O2078" s="20" t="s">
        <v>203</v>
      </c>
      <c r="P2078" s="21" t="s">
        <v>21</v>
      </c>
      <c r="Q2078" s="21" t="s">
        <v>19</v>
      </c>
      <c r="R2078" s="21" t="s">
        <v>16738</v>
      </c>
      <c r="S2078" s="21" t="s">
        <v>16738</v>
      </c>
      <c r="T2078" s="21" t="s">
        <v>16738</v>
      </c>
      <c r="U2078" s="21">
        <v>2</v>
      </c>
      <c r="V2078" s="21"/>
      <c r="W2078" s="21"/>
      <c r="X2078" s="21"/>
    </row>
    <row r="2079" spans="1:24" x14ac:dyDescent="0.25">
      <c r="A2079" s="17">
        <v>2022</v>
      </c>
      <c r="B2079" s="17" t="s">
        <v>9</v>
      </c>
      <c r="C2079" s="17" t="s">
        <v>9754</v>
      </c>
      <c r="D2079" s="17" t="s">
        <v>16945</v>
      </c>
      <c r="E2079" s="17" t="s">
        <v>16867</v>
      </c>
      <c r="F2079" s="17" t="s">
        <v>14269</v>
      </c>
      <c r="G2079" s="17" t="s">
        <v>127</v>
      </c>
      <c r="H2079" s="17" t="s">
        <v>9753</v>
      </c>
      <c r="I2079" s="17">
        <v>109.99999999999993</v>
      </c>
      <c r="J2079" s="17">
        <v>2</v>
      </c>
      <c r="K2079" s="18">
        <v>0.70833333333333337</v>
      </c>
      <c r="L2079" s="19">
        <v>0.70833333333333337</v>
      </c>
      <c r="M2079" s="20">
        <v>1020</v>
      </c>
      <c r="N2079" s="20">
        <v>1130</v>
      </c>
      <c r="O2079" s="20" t="s">
        <v>51</v>
      </c>
      <c r="P2079" s="21" t="s">
        <v>15</v>
      </c>
      <c r="Q2079" s="21" t="s">
        <v>17</v>
      </c>
      <c r="R2079" s="21" t="s">
        <v>16738</v>
      </c>
      <c r="S2079" s="21" t="s">
        <v>16738</v>
      </c>
      <c r="T2079" s="21" t="s">
        <v>16738</v>
      </c>
      <c r="U2079" s="21">
        <v>2</v>
      </c>
      <c r="V2079" s="21"/>
      <c r="W2079" s="21"/>
      <c r="X2079" s="21"/>
    </row>
    <row r="2080" spans="1:24" x14ac:dyDescent="0.25">
      <c r="A2080" s="17">
        <v>2022</v>
      </c>
      <c r="B2080" s="17" t="s">
        <v>9</v>
      </c>
      <c r="C2080" s="17" t="s">
        <v>9755</v>
      </c>
      <c r="D2080" s="17" t="s">
        <v>16945</v>
      </c>
      <c r="E2080" s="17" t="s">
        <v>16867</v>
      </c>
      <c r="F2080" s="17" t="s">
        <v>14270</v>
      </c>
      <c r="G2080" s="17" t="s">
        <v>127</v>
      </c>
      <c r="H2080" s="17" t="s">
        <v>9753</v>
      </c>
      <c r="I2080" s="17">
        <v>109.99999999999993</v>
      </c>
      <c r="J2080" s="17">
        <v>2</v>
      </c>
      <c r="K2080" s="18">
        <v>0.39583333333333331</v>
      </c>
      <c r="L2080" s="19">
        <v>0.39583333333333331</v>
      </c>
      <c r="M2080" s="20">
        <v>570</v>
      </c>
      <c r="N2080" s="20">
        <v>679.99999999999989</v>
      </c>
      <c r="O2080" s="20" t="s">
        <v>55</v>
      </c>
      <c r="P2080" s="21" t="s">
        <v>19</v>
      </c>
      <c r="Q2080" s="21" t="s">
        <v>17</v>
      </c>
      <c r="R2080" s="21" t="s">
        <v>16738</v>
      </c>
      <c r="S2080" s="21" t="s">
        <v>16738</v>
      </c>
      <c r="T2080" s="21" t="s">
        <v>16738</v>
      </c>
      <c r="U2080" s="21">
        <v>2</v>
      </c>
      <c r="V2080" s="21"/>
      <c r="W2080" s="21"/>
      <c r="X2080" s="21"/>
    </row>
    <row r="2081" spans="1:24" x14ac:dyDescent="0.25">
      <c r="A2081" s="17">
        <v>2022</v>
      </c>
      <c r="B2081" s="17" t="s">
        <v>9</v>
      </c>
      <c r="C2081" s="17" t="s">
        <v>9756</v>
      </c>
      <c r="D2081" s="17" t="s">
        <v>16945</v>
      </c>
      <c r="E2081" s="17" t="s">
        <v>16867</v>
      </c>
      <c r="F2081" s="17" t="s">
        <v>14271</v>
      </c>
      <c r="G2081" s="17" t="s">
        <v>127</v>
      </c>
      <c r="H2081" s="17" t="s">
        <v>9753</v>
      </c>
      <c r="I2081" s="17">
        <v>109.99999999999993</v>
      </c>
      <c r="J2081" s="17">
        <v>2</v>
      </c>
      <c r="K2081" s="18">
        <v>0.39583333333333331</v>
      </c>
      <c r="L2081" s="19">
        <v>0.39583333333333331</v>
      </c>
      <c r="M2081" s="20">
        <v>570</v>
      </c>
      <c r="N2081" s="20">
        <v>679.99999999999989</v>
      </c>
      <c r="O2081" s="20" t="s">
        <v>29</v>
      </c>
      <c r="P2081" s="21" t="s">
        <v>21</v>
      </c>
      <c r="Q2081" s="21" t="s">
        <v>46</v>
      </c>
      <c r="R2081" s="21" t="s">
        <v>16738</v>
      </c>
      <c r="S2081" s="21" t="s">
        <v>16738</v>
      </c>
      <c r="T2081" s="21" t="s">
        <v>16738</v>
      </c>
      <c r="U2081" s="21">
        <v>2</v>
      </c>
      <c r="V2081" s="21"/>
      <c r="W2081" s="21"/>
      <c r="X2081" s="21"/>
    </row>
    <row r="2082" spans="1:24" x14ac:dyDescent="0.25">
      <c r="A2082" s="17">
        <v>2022</v>
      </c>
      <c r="B2082" s="17" t="s">
        <v>9</v>
      </c>
      <c r="C2082" s="17" t="s">
        <v>9757</v>
      </c>
      <c r="D2082" s="17" t="s">
        <v>16945</v>
      </c>
      <c r="E2082" s="17" t="s">
        <v>16867</v>
      </c>
      <c r="F2082" s="17" t="s">
        <v>14272</v>
      </c>
      <c r="G2082" s="17" t="s">
        <v>127</v>
      </c>
      <c r="H2082" s="17" t="s">
        <v>9753</v>
      </c>
      <c r="I2082" s="17">
        <v>109.99999999999993</v>
      </c>
      <c r="J2082" s="17">
        <v>2</v>
      </c>
      <c r="K2082" s="18">
        <v>0.52083333333333337</v>
      </c>
      <c r="L2082" s="19">
        <v>0.52083333333333337</v>
      </c>
      <c r="M2082" s="20">
        <v>750</v>
      </c>
      <c r="N2082" s="20">
        <v>859.99999999999989</v>
      </c>
      <c r="O2082" s="20" t="s">
        <v>29</v>
      </c>
      <c r="P2082" s="21" t="s">
        <v>21</v>
      </c>
      <c r="Q2082" s="21" t="s">
        <v>46</v>
      </c>
      <c r="R2082" s="21" t="s">
        <v>16738</v>
      </c>
      <c r="S2082" s="21" t="s">
        <v>16738</v>
      </c>
      <c r="T2082" s="21" t="s">
        <v>16738</v>
      </c>
      <c r="U2082" s="21">
        <v>2</v>
      </c>
      <c r="V2082" s="21"/>
      <c r="W2082" s="21"/>
      <c r="X2082" s="21"/>
    </row>
    <row r="2083" spans="1:24" x14ac:dyDescent="0.25">
      <c r="A2083" s="17">
        <v>2022</v>
      </c>
      <c r="B2083" s="17" t="s">
        <v>9</v>
      </c>
      <c r="C2083" s="17" t="s">
        <v>9899</v>
      </c>
      <c r="D2083" s="17" t="s">
        <v>16986</v>
      </c>
      <c r="E2083" s="17" t="s">
        <v>17181</v>
      </c>
      <c r="F2083" s="17" t="s">
        <v>14268</v>
      </c>
      <c r="G2083" s="17" t="s">
        <v>2992</v>
      </c>
      <c r="H2083" s="17" t="s">
        <v>9900</v>
      </c>
      <c r="I2083" s="17">
        <v>109.99999999999993</v>
      </c>
      <c r="J2083" s="17">
        <v>2</v>
      </c>
      <c r="K2083" s="18">
        <v>0.70833333333333337</v>
      </c>
      <c r="L2083" s="19">
        <v>0.70833333333333337</v>
      </c>
      <c r="M2083" s="20">
        <v>1020</v>
      </c>
      <c r="N2083" s="20">
        <v>1130</v>
      </c>
      <c r="O2083" s="20" t="s">
        <v>37</v>
      </c>
      <c r="P2083" s="21" t="s">
        <v>13</v>
      </c>
      <c r="Q2083" s="21" t="s">
        <v>46</v>
      </c>
      <c r="R2083" s="21" t="s">
        <v>16738</v>
      </c>
      <c r="S2083" s="21" t="s">
        <v>16738</v>
      </c>
      <c r="T2083" s="21" t="s">
        <v>16738</v>
      </c>
      <c r="U2083" s="21">
        <v>2</v>
      </c>
      <c r="V2083" s="21"/>
      <c r="W2083" s="21"/>
      <c r="X2083" s="21"/>
    </row>
    <row r="2084" spans="1:24" x14ac:dyDescent="0.25">
      <c r="A2084" s="17">
        <v>2022</v>
      </c>
      <c r="B2084" s="17" t="s">
        <v>9</v>
      </c>
      <c r="C2084" s="17" t="s">
        <v>10290</v>
      </c>
      <c r="D2084" s="17" t="s">
        <v>16854</v>
      </c>
      <c r="E2084" s="17" t="s">
        <v>17182</v>
      </c>
      <c r="F2084" s="17" t="s">
        <v>14268</v>
      </c>
      <c r="G2084" s="17" t="s">
        <v>10291</v>
      </c>
      <c r="H2084" s="17" t="s">
        <v>10292</v>
      </c>
      <c r="I2084" s="17">
        <v>109.99999999999993</v>
      </c>
      <c r="J2084" s="17">
        <v>2</v>
      </c>
      <c r="K2084" s="18">
        <v>0.39583333333333331</v>
      </c>
      <c r="L2084" s="19">
        <v>0.39583333333333331</v>
      </c>
      <c r="M2084" s="20">
        <v>570</v>
      </c>
      <c r="N2084" s="20">
        <v>679.99999999999989</v>
      </c>
      <c r="O2084" s="20" t="s">
        <v>203</v>
      </c>
      <c r="P2084" s="21" t="s">
        <v>21</v>
      </c>
      <c r="Q2084" s="21" t="s">
        <v>19</v>
      </c>
      <c r="R2084" s="21" t="s">
        <v>16738</v>
      </c>
      <c r="S2084" s="21" t="s">
        <v>16738</v>
      </c>
      <c r="T2084" s="21" t="s">
        <v>16738</v>
      </c>
      <c r="U2084" s="21">
        <v>2</v>
      </c>
      <c r="V2084" s="21"/>
      <c r="W2084" s="21"/>
      <c r="X2084" s="21"/>
    </row>
    <row r="2085" spans="1:24" x14ac:dyDescent="0.25">
      <c r="A2085" s="17">
        <v>2022</v>
      </c>
      <c r="B2085" s="17" t="s">
        <v>9</v>
      </c>
      <c r="C2085" s="17" t="s">
        <v>10293</v>
      </c>
      <c r="D2085" s="17" t="s">
        <v>16854</v>
      </c>
      <c r="E2085" s="17" t="s">
        <v>17182</v>
      </c>
      <c r="F2085" s="17" t="s">
        <v>14269</v>
      </c>
      <c r="G2085" s="17" t="s">
        <v>10291</v>
      </c>
      <c r="H2085" s="17" t="s">
        <v>10292</v>
      </c>
      <c r="I2085" s="17">
        <v>109.99999999999993</v>
      </c>
      <c r="J2085" s="17">
        <v>2</v>
      </c>
      <c r="K2085" s="18">
        <v>0.45833333333333331</v>
      </c>
      <c r="L2085" s="19">
        <v>0.45833333333333331</v>
      </c>
      <c r="M2085" s="20">
        <v>660</v>
      </c>
      <c r="N2085" s="20">
        <v>769.99999999999989</v>
      </c>
      <c r="O2085" s="20" t="s">
        <v>174</v>
      </c>
      <c r="P2085" s="21" t="s">
        <v>21</v>
      </c>
      <c r="Q2085" s="21" t="s">
        <v>17</v>
      </c>
      <c r="R2085" s="21" t="s">
        <v>16738</v>
      </c>
      <c r="S2085" s="21" t="s">
        <v>16738</v>
      </c>
      <c r="T2085" s="21" t="s">
        <v>16738</v>
      </c>
      <c r="U2085" s="21">
        <v>2</v>
      </c>
      <c r="V2085" s="21"/>
      <c r="W2085" s="21"/>
      <c r="X2085" s="21"/>
    </row>
    <row r="2086" spans="1:24" x14ac:dyDescent="0.25">
      <c r="A2086" s="17">
        <v>2022</v>
      </c>
      <c r="B2086" s="17" t="s">
        <v>9</v>
      </c>
      <c r="C2086" s="17" t="s">
        <v>10336</v>
      </c>
      <c r="D2086" s="17" t="s">
        <v>16854</v>
      </c>
      <c r="E2086" s="17" t="s">
        <v>16793</v>
      </c>
      <c r="F2086" s="17" t="s">
        <v>14268</v>
      </c>
      <c r="G2086" s="17" t="s">
        <v>10337</v>
      </c>
      <c r="H2086" s="17" t="s">
        <v>10338</v>
      </c>
      <c r="I2086" s="17">
        <v>109.99999999999993</v>
      </c>
      <c r="J2086" s="17">
        <v>2</v>
      </c>
      <c r="K2086" s="18">
        <v>0.45833333333333331</v>
      </c>
      <c r="L2086" s="19">
        <v>0.45833333333333331</v>
      </c>
      <c r="M2086" s="20">
        <v>660</v>
      </c>
      <c r="N2086" s="20">
        <v>769.99999999999989</v>
      </c>
      <c r="O2086" s="20" t="s">
        <v>51</v>
      </c>
      <c r="P2086" s="21" t="s">
        <v>15</v>
      </c>
      <c r="Q2086" s="21" t="s">
        <v>17</v>
      </c>
      <c r="R2086" s="21" t="s">
        <v>16738</v>
      </c>
      <c r="S2086" s="21" t="s">
        <v>16738</v>
      </c>
      <c r="T2086" s="21" t="s">
        <v>16738</v>
      </c>
      <c r="U2086" s="21">
        <v>2</v>
      </c>
      <c r="V2086" s="21"/>
      <c r="W2086" s="21"/>
      <c r="X2086" s="21"/>
    </row>
    <row r="2087" spans="1:24" x14ac:dyDescent="0.25">
      <c r="A2087" s="17">
        <v>2022</v>
      </c>
      <c r="B2087" s="17" t="s">
        <v>9</v>
      </c>
      <c r="C2087" s="17" t="s">
        <v>10473</v>
      </c>
      <c r="D2087" s="17" t="s">
        <v>16854</v>
      </c>
      <c r="E2087" s="17" t="s">
        <v>17183</v>
      </c>
      <c r="F2087" s="17" t="s">
        <v>14268</v>
      </c>
      <c r="G2087" s="17" t="s">
        <v>10474</v>
      </c>
      <c r="H2087" s="17" t="s">
        <v>10475</v>
      </c>
      <c r="I2087" s="17">
        <v>109.99999999999993</v>
      </c>
      <c r="J2087" s="17">
        <v>2</v>
      </c>
      <c r="K2087" s="18">
        <v>0.39583333333333331</v>
      </c>
      <c r="L2087" s="19">
        <v>0.39583333333333331</v>
      </c>
      <c r="M2087" s="20">
        <v>570</v>
      </c>
      <c r="N2087" s="20">
        <v>679.99999999999989</v>
      </c>
      <c r="O2087" s="20" t="s">
        <v>203</v>
      </c>
      <c r="P2087" s="21" t="s">
        <v>21</v>
      </c>
      <c r="Q2087" s="21" t="s">
        <v>19</v>
      </c>
      <c r="R2087" s="21" t="s">
        <v>16738</v>
      </c>
      <c r="S2087" s="21" t="s">
        <v>16738</v>
      </c>
      <c r="T2087" s="21" t="s">
        <v>16738</v>
      </c>
      <c r="U2087" s="21">
        <v>2</v>
      </c>
      <c r="V2087" s="21"/>
      <c r="W2087" s="21"/>
      <c r="X2087" s="21"/>
    </row>
    <row r="2088" spans="1:24" x14ac:dyDescent="0.25">
      <c r="A2088" s="17">
        <v>2022</v>
      </c>
      <c r="B2088" s="17" t="s">
        <v>9</v>
      </c>
      <c r="C2088" s="17" t="s">
        <v>10476</v>
      </c>
      <c r="D2088" s="17" t="s">
        <v>16854</v>
      </c>
      <c r="E2088" s="17" t="s">
        <v>17183</v>
      </c>
      <c r="F2088" s="17" t="s">
        <v>14269</v>
      </c>
      <c r="G2088" s="17" t="s">
        <v>10474</v>
      </c>
      <c r="H2088" s="17" t="s">
        <v>10475</v>
      </c>
      <c r="I2088" s="17">
        <v>109.99999999999993</v>
      </c>
      <c r="J2088" s="17">
        <v>2</v>
      </c>
      <c r="K2088" s="18">
        <v>0.70833333333333337</v>
      </c>
      <c r="L2088" s="19">
        <v>0.70833333333333337</v>
      </c>
      <c r="M2088" s="20">
        <v>1020</v>
      </c>
      <c r="N2088" s="20">
        <v>1130</v>
      </c>
      <c r="O2088" s="20" t="s">
        <v>37</v>
      </c>
      <c r="P2088" s="21" t="s">
        <v>13</v>
      </c>
      <c r="Q2088" s="21" t="s">
        <v>46</v>
      </c>
      <c r="R2088" s="21" t="s">
        <v>16738</v>
      </c>
      <c r="S2088" s="21" t="s">
        <v>16738</v>
      </c>
      <c r="T2088" s="21" t="s">
        <v>16738</v>
      </c>
      <c r="U2088" s="21">
        <v>2</v>
      </c>
      <c r="V2088" s="21"/>
      <c r="W2088" s="21"/>
      <c r="X2088" s="21"/>
    </row>
    <row r="2089" spans="1:24" x14ac:dyDescent="0.25">
      <c r="A2089" s="17">
        <v>2022</v>
      </c>
      <c r="B2089" s="17" t="s">
        <v>9</v>
      </c>
      <c r="C2089" s="17" t="s">
        <v>10650</v>
      </c>
      <c r="D2089" s="17" t="s">
        <v>16854</v>
      </c>
      <c r="E2089" s="17" t="s">
        <v>16952</v>
      </c>
      <c r="F2089" s="17" t="s">
        <v>14268</v>
      </c>
      <c r="G2089" s="17" t="s">
        <v>10651</v>
      </c>
      <c r="H2089" s="17" t="s">
        <v>10652</v>
      </c>
      <c r="I2089" s="17">
        <v>109.99999999999993</v>
      </c>
      <c r="J2089" s="17">
        <v>2</v>
      </c>
      <c r="K2089" s="18">
        <v>0.39583333333333331</v>
      </c>
      <c r="L2089" s="19">
        <v>0.39583333333333331</v>
      </c>
      <c r="M2089" s="20">
        <v>570</v>
      </c>
      <c r="N2089" s="20">
        <v>679.99999999999989</v>
      </c>
      <c r="O2089" s="20" t="s">
        <v>55</v>
      </c>
      <c r="P2089" s="21" t="s">
        <v>19</v>
      </c>
      <c r="Q2089" s="21" t="s">
        <v>17</v>
      </c>
      <c r="R2089" s="21" t="s">
        <v>16738</v>
      </c>
      <c r="S2089" s="21" t="s">
        <v>16738</v>
      </c>
      <c r="T2089" s="21" t="s">
        <v>16738</v>
      </c>
      <c r="U2089" s="21">
        <v>2</v>
      </c>
      <c r="V2089" s="21"/>
      <c r="W2089" s="21"/>
      <c r="X2089" s="21"/>
    </row>
    <row r="2090" spans="1:24" x14ac:dyDescent="0.25">
      <c r="A2090" s="17">
        <v>2022</v>
      </c>
      <c r="B2090" s="17" t="s">
        <v>9</v>
      </c>
      <c r="C2090" s="17" t="s">
        <v>10656</v>
      </c>
      <c r="D2090" s="17" t="s">
        <v>16854</v>
      </c>
      <c r="E2090" s="17" t="s">
        <v>16886</v>
      </c>
      <c r="F2090" s="17" t="s">
        <v>14268</v>
      </c>
      <c r="G2090" s="17" t="s">
        <v>10657</v>
      </c>
      <c r="H2090" s="17" t="s">
        <v>10658</v>
      </c>
      <c r="I2090" s="17">
        <v>109.99999999999993</v>
      </c>
      <c r="J2090" s="17">
        <v>2</v>
      </c>
      <c r="K2090" s="18">
        <v>0.33333333333333331</v>
      </c>
      <c r="L2090" s="19">
        <v>0.33333333333333331</v>
      </c>
      <c r="M2090" s="20">
        <v>480</v>
      </c>
      <c r="N2090" s="20">
        <v>589.99999999999989</v>
      </c>
      <c r="O2090" s="20" t="s">
        <v>181</v>
      </c>
      <c r="P2090" s="21" t="s">
        <v>21</v>
      </c>
      <c r="Q2090" s="21" t="s">
        <v>13</v>
      </c>
      <c r="R2090" s="21" t="s">
        <v>16738</v>
      </c>
      <c r="S2090" s="21" t="s">
        <v>16738</v>
      </c>
      <c r="T2090" s="21" t="s">
        <v>16738</v>
      </c>
      <c r="U2090" s="21">
        <v>2</v>
      </c>
      <c r="V2090" s="21"/>
      <c r="W2090" s="21"/>
      <c r="X2090" s="21"/>
    </row>
    <row r="2091" spans="1:24" x14ac:dyDescent="0.25">
      <c r="A2091" s="17">
        <v>2022</v>
      </c>
      <c r="B2091" s="17" t="s">
        <v>9</v>
      </c>
      <c r="C2091" s="17" t="s">
        <v>10845</v>
      </c>
      <c r="D2091" s="17" t="s">
        <v>16808</v>
      </c>
      <c r="E2091" s="17" t="s">
        <v>16783</v>
      </c>
      <c r="F2091" s="17" t="s">
        <v>14268</v>
      </c>
      <c r="G2091" s="17" t="s">
        <v>10846</v>
      </c>
      <c r="H2091" s="17" t="s">
        <v>10847</v>
      </c>
      <c r="I2091" s="17">
        <v>109.99999999999993</v>
      </c>
      <c r="J2091" s="17">
        <v>2</v>
      </c>
      <c r="K2091" s="18">
        <v>0.58333333333333337</v>
      </c>
      <c r="L2091" s="19">
        <v>0.58333333333333337</v>
      </c>
      <c r="M2091" s="20">
        <v>840</v>
      </c>
      <c r="N2091" s="20">
        <v>949.99999999999989</v>
      </c>
      <c r="O2091" s="20" t="s">
        <v>203</v>
      </c>
      <c r="P2091" s="21" t="s">
        <v>21</v>
      </c>
      <c r="Q2091" s="21" t="s">
        <v>19</v>
      </c>
      <c r="R2091" s="21" t="s">
        <v>16738</v>
      </c>
      <c r="S2091" s="21" t="s">
        <v>16738</v>
      </c>
      <c r="T2091" s="21" t="s">
        <v>16738</v>
      </c>
      <c r="U2091" s="21">
        <v>2</v>
      </c>
      <c r="V2091" s="21"/>
      <c r="W2091" s="21"/>
      <c r="X2091" s="21"/>
    </row>
    <row r="2092" spans="1:24" x14ac:dyDescent="0.25">
      <c r="A2092" s="17">
        <v>2022</v>
      </c>
      <c r="B2092" s="17" t="s">
        <v>9</v>
      </c>
      <c r="C2092" s="17" t="s">
        <v>10878</v>
      </c>
      <c r="D2092" s="17" t="s">
        <v>16808</v>
      </c>
      <c r="E2092" s="17" t="s">
        <v>17001</v>
      </c>
      <c r="F2092" s="17" t="s">
        <v>14268</v>
      </c>
      <c r="G2092" s="17" t="s">
        <v>10879</v>
      </c>
      <c r="H2092" s="17" t="s">
        <v>10880</v>
      </c>
      <c r="I2092" s="17">
        <v>109.99999999999993</v>
      </c>
      <c r="J2092" s="17">
        <v>2</v>
      </c>
      <c r="K2092" s="18">
        <v>0.70833333333333337</v>
      </c>
      <c r="L2092" s="19">
        <v>0.70833333333333337</v>
      </c>
      <c r="M2092" s="20">
        <v>1020</v>
      </c>
      <c r="N2092" s="20">
        <v>1130</v>
      </c>
      <c r="O2092" s="20" t="s">
        <v>174</v>
      </c>
      <c r="P2092" s="21" t="s">
        <v>21</v>
      </c>
      <c r="Q2092" s="21" t="s">
        <v>17</v>
      </c>
      <c r="R2092" s="21" t="s">
        <v>16738</v>
      </c>
      <c r="S2092" s="21" t="s">
        <v>16738</v>
      </c>
      <c r="T2092" s="21" t="s">
        <v>16738</v>
      </c>
      <c r="U2092" s="21">
        <v>2</v>
      </c>
      <c r="V2092" s="21"/>
      <c r="W2092" s="21"/>
      <c r="X2092" s="21"/>
    </row>
    <row r="2093" spans="1:24" x14ac:dyDescent="0.25">
      <c r="A2093" s="17">
        <v>2022</v>
      </c>
      <c r="B2093" s="17" t="s">
        <v>9</v>
      </c>
      <c r="C2093" s="17" t="s">
        <v>11979</v>
      </c>
      <c r="D2093" s="17" t="s">
        <v>16949</v>
      </c>
      <c r="E2093" s="17" t="s">
        <v>16994</v>
      </c>
      <c r="F2093" s="17" t="s">
        <v>14268</v>
      </c>
      <c r="G2093" s="17" t="s">
        <v>11980</v>
      </c>
      <c r="H2093" s="17" t="s">
        <v>11981</v>
      </c>
      <c r="I2093" s="17">
        <v>109.99999999999993</v>
      </c>
      <c r="J2093" s="17">
        <v>2</v>
      </c>
      <c r="K2093" s="18">
        <v>0.64583333333333337</v>
      </c>
      <c r="L2093" s="19">
        <v>0.64583333333333337</v>
      </c>
      <c r="M2093" s="20">
        <v>930</v>
      </c>
      <c r="N2093" s="20">
        <v>1040</v>
      </c>
      <c r="O2093" s="20" t="s">
        <v>33</v>
      </c>
      <c r="P2093" s="21" t="s">
        <v>15</v>
      </c>
      <c r="Q2093" s="21" t="s">
        <v>46</v>
      </c>
      <c r="R2093" s="21" t="s">
        <v>16738</v>
      </c>
      <c r="S2093" s="21" t="s">
        <v>16738</v>
      </c>
      <c r="T2093" s="21" t="s">
        <v>16738</v>
      </c>
      <c r="U2093" s="21">
        <v>2</v>
      </c>
      <c r="V2093" s="21"/>
      <c r="W2093" s="21"/>
      <c r="X2093" s="21"/>
    </row>
    <row r="2094" spans="1:24" x14ac:dyDescent="0.25">
      <c r="A2094" s="17">
        <v>2022</v>
      </c>
      <c r="B2094" s="17" t="s">
        <v>9</v>
      </c>
      <c r="C2094" s="17" t="s">
        <v>11982</v>
      </c>
      <c r="D2094" s="17" t="s">
        <v>16949</v>
      </c>
      <c r="E2094" s="17" t="s">
        <v>16994</v>
      </c>
      <c r="F2094" s="17" t="s">
        <v>14269</v>
      </c>
      <c r="G2094" s="17" t="s">
        <v>11980</v>
      </c>
      <c r="H2094" s="17" t="s">
        <v>11981</v>
      </c>
      <c r="I2094" s="17">
        <v>109.99999999999993</v>
      </c>
      <c r="J2094" s="17">
        <v>2</v>
      </c>
      <c r="K2094" s="18">
        <v>0.70833333333333337</v>
      </c>
      <c r="L2094" s="19">
        <v>0.70833333333333337</v>
      </c>
      <c r="M2094" s="20">
        <v>1020</v>
      </c>
      <c r="N2094" s="20">
        <v>1130</v>
      </c>
      <c r="O2094" s="20" t="s">
        <v>55</v>
      </c>
      <c r="P2094" s="21" t="s">
        <v>19</v>
      </c>
      <c r="Q2094" s="21" t="s">
        <v>17</v>
      </c>
      <c r="R2094" s="21" t="s">
        <v>16738</v>
      </c>
      <c r="S2094" s="21" t="s">
        <v>16738</v>
      </c>
      <c r="T2094" s="21" t="s">
        <v>16738</v>
      </c>
      <c r="U2094" s="21">
        <v>2</v>
      </c>
      <c r="V2094" s="21"/>
      <c r="W2094" s="21"/>
      <c r="X2094" s="21"/>
    </row>
    <row r="2095" spans="1:24" x14ac:dyDescent="0.25">
      <c r="A2095" s="17">
        <v>2022</v>
      </c>
      <c r="B2095" s="17" t="s">
        <v>9</v>
      </c>
      <c r="C2095" s="17" t="s">
        <v>12062</v>
      </c>
      <c r="D2095" s="17" t="s">
        <v>16949</v>
      </c>
      <c r="E2095" s="17" t="s">
        <v>16885</v>
      </c>
      <c r="F2095" s="17" t="s">
        <v>14268</v>
      </c>
      <c r="G2095" s="17" t="s">
        <v>12063</v>
      </c>
      <c r="H2095" s="17" t="s">
        <v>12064</v>
      </c>
      <c r="I2095" s="17">
        <v>109.99999999999993</v>
      </c>
      <c r="J2095" s="17">
        <v>2</v>
      </c>
      <c r="K2095" s="18">
        <v>0.39583333333333331</v>
      </c>
      <c r="L2095" s="19">
        <v>0.39583333333333331</v>
      </c>
      <c r="M2095" s="20">
        <v>570</v>
      </c>
      <c r="N2095" s="20">
        <v>679.99999999999989</v>
      </c>
      <c r="O2095" s="20" t="s">
        <v>37</v>
      </c>
      <c r="P2095" s="21" t="s">
        <v>13</v>
      </c>
      <c r="Q2095" s="21" t="s">
        <v>46</v>
      </c>
      <c r="R2095" s="21" t="s">
        <v>16738</v>
      </c>
      <c r="S2095" s="21" t="s">
        <v>16738</v>
      </c>
      <c r="T2095" s="21" t="s">
        <v>16738</v>
      </c>
      <c r="U2095" s="21">
        <v>2</v>
      </c>
      <c r="V2095" s="21"/>
      <c r="W2095" s="21"/>
      <c r="X2095" s="21"/>
    </row>
    <row r="2096" spans="1:24" x14ac:dyDescent="0.25">
      <c r="A2096" s="17">
        <v>2022</v>
      </c>
      <c r="B2096" s="17" t="s">
        <v>9</v>
      </c>
      <c r="C2096" s="17" t="s">
        <v>12065</v>
      </c>
      <c r="D2096" s="17" t="s">
        <v>16949</v>
      </c>
      <c r="E2096" s="17" t="s">
        <v>16885</v>
      </c>
      <c r="F2096" s="17" t="s">
        <v>14269</v>
      </c>
      <c r="G2096" s="17" t="s">
        <v>12063</v>
      </c>
      <c r="H2096" s="17" t="s">
        <v>12064</v>
      </c>
      <c r="I2096" s="17">
        <v>109.99999999999993</v>
      </c>
      <c r="J2096" s="17">
        <v>2</v>
      </c>
      <c r="K2096" s="18">
        <v>0.70833333333333337</v>
      </c>
      <c r="L2096" s="19">
        <v>0.70833333333333337</v>
      </c>
      <c r="M2096" s="20">
        <v>1020</v>
      </c>
      <c r="N2096" s="20">
        <v>1130</v>
      </c>
      <c r="O2096" s="20" t="s">
        <v>51</v>
      </c>
      <c r="P2096" s="21" t="s">
        <v>15</v>
      </c>
      <c r="Q2096" s="21" t="s">
        <v>17</v>
      </c>
      <c r="R2096" s="21" t="s">
        <v>16738</v>
      </c>
      <c r="S2096" s="21" t="s">
        <v>16738</v>
      </c>
      <c r="T2096" s="21" t="s">
        <v>16738</v>
      </c>
      <c r="U2096" s="21">
        <v>2</v>
      </c>
      <c r="V2096" s="21"/>
      <c r="W2096" s="21"/>
      <c r="X2096" s="21"/>
    </row>
    <row r="2097" spans="1:24" x14ac:dyDescent="0.25">
      <c r="A2097" s="17">
        <v>2022</v>
      </c>
      <c r="B2097" s="17" t="s">
        <v>9</v>
      </c>
      <c r="C2097" s="17" t="s">
        <v>12069</v>
      </c>
      <c r="D2097" s="17" t="s">
        <v>16949</v>
      </c>
      <c r="E2097" s="17" t="s">
        <v>17041</v>
      </c>
      <c r="F2097" s="17" t="s">
        <v>14268</v>
      </c>
      <c r="G2097" s="17" t="s">
        <v>12070</v>
      </c>
      <c r="H2097" s="17" t="s">
        <v>12071</v>
      </c>
      <c r="I2097" s="17">
        <v>109.99999999999993</v>
      </c>
      <c r="J2097" s="17">
        <v>2</v>
      </c>
      <c r="K2097" s="18">
        <v>0.45833333333333331</v>
      </c>
      <c r="L2097" s="19">
        <v>0.45833333333333331</v>
      </c>
      <c r="M2097" s="20">
        <v>660</v>
      </c>
      <c r="N2097" s="20">
        <v>769.99999999999989</v>
      </c>
      <c r="O2097" s="20" t="s">
        <v>203</v>
      </c>
      <c r="P2097" s="21" t="s">
        <v>21</v>
      </c>
      <c r="Q2097" s="21" t="s">
        <v>19</v>
      </c>
      <c r="R2097" s="21" t="s">
        <v>16738</v>
      </c>
      <c r="S2097" s="21" t="s">
        <v>16738</v>
      </c>
      <c r="T2097" s="21" t="s">
        <v>16738</v>
      </c>
      <c r="U2097" s="21">
        <v>2</v>
      </c>
      <c r="V2097" s="21"/>
      <c r="W2097" s="21"/>
      <c r="X2097" s="21"/>
    </row>
    <row r="2098" spans="1:24" x14ac:dyDescent="0.25">
      <c r="A2098" s="17">
        <v>2022</v>
      </c>
      <c r="B2098" s="17" t="s">
        <v>9</v>
      </c>
      <c r="C2098" s="17" t="s">
        <v>12072</v>
      </c>
      <c r="D2098" s="17" t="s">
        <v>16949</v>
      </c>
      <c r="E2098" s="17" t="s">
        <v>17041</v>
      </c>
      <c r="F2098" s="17" t="s">
        <v>14269</v>
      </c>
      <c r="G2098" s="17" t="s">
        <v>12070</v>
      </c>
      <c r="H2098" s="17" t="s">
        <v>12071</v>
      </c>
      <c r="I2098" s="17">
        <v>109.99999999999993</v>
      </c>
      <c r="J2098" s="17">
        <v>2</v>
      </c>
      <c r="K2098" s="18">
        <v>0.58333333333333337</v>
      </c>
      <c r="L2098" s="19">
        <v>0.58333333333333337</v>
      </c>
      <c r="M2098" s="20">
        <v>840</v>
      </c>
      <c r="N2098" s="20">
        <v>949.99999999999989</v>
      </c>
      <c r="O2098" s="20" t="s">
        <v>33</v>
      </c>
      <c r="P2098" s="21" t="s">
        <v>15</v>
      </c>
      <c r="Q2098" s="21" t="s">
        <v>46</v>
      </c>
      <c r="R2098" s="21" t="s">
        <v>16738</v>
      </c>
      <c r="S2098" s="21" t="s">
        <v>16738</v>
      </c>
      <c r="T2098" s="21" t="s">
        <v>16738</v>
      </c>
      <c r="U2098" s="21">
        <v>2</v>
      </c>
      <c r="V2098" s="21"/>
      <c r="W2098" s="21"/>
      <c r="X2098" s="21"/>
    </row>
    <row r="2099" spans="1:24" x14ac:dyDescent="0.25">
      <c r="A2099" s="17">
        <v>2022</v>
      </c>
      <c r="B2099" s="17" t="s">
        <v>9</v>
      </c>
      <c r="C2099" s="17" t="s">
        <v>12073</v>
      </c>
      <c r="D2099" s="17" t="s">
        <v>16949</v>
      </c>
      <c r="E2099" s="17" t="s">
        <v>17041</v>
      </c>
      <c r="F2099" s="17" t="s">
        <v>14270</v>
      </c>
      <c r="G2099" s="17" t="s">
        <v>12070</v>
      </c>
      <c r="H2099" s="17" t="s">
        <v>12071</v>
      </c>
      <c r="I2099" s="17">
        <v>109.99999999999993</v>
      </c>
      <c r="J2099" s="17">
        <v>2</v>
      </c>
      <c r="K2099" s="18">
        <v>0.33333333333333331</v>
      </c>
      <c r="L2099" s="19">
        <v>0.33333333333333331</v>
      </c>
      <c r="M2099" s="20">
        <v>480</v>
      </c>
      <c r="N2099" s="20">
        <v>589.99999999999989</v>
      </c>
      <c r="O2099" s="20" t="s">
        <v>51</v>
      </c>
      <c r="P2099" s="21" t="s">
        <v>15</v>
      </c>
      <c r="Q2099" s="21" t="s">
        <v>17</v>
      </c>
      <c r="R2099" s="21" t="s">
        <v>16738</v>
      </c>
      <c r="S2099" s="21" t="s">
        <v>16738</v>
      </c>
      <c r="T2099" s="21" t="s">
        <v>16738</v>
      </c>
      <c r="U2099" s="21">
        <v>2</v>
      </c>
      <c r="V2099" s="21"/>
      <c r="W2099" s="21"/>
      <c r="X2099" s="21"/>
    </row>
    <row r="2100" spans="1:24" x14ac:dyDescent="0.25">
      <c r="A2100" s="17">
        <v>2022</v>
      </c>
      <c r="B2100" s="17" t="s">
        <v>9</v>
      </c>
      <c r="C2100" s="17" t="s">
        <v>12074</v>
      </c>
      <c r="D2100" s="17" t="s">
        <v>16949</v>
      </c>
      <c r="E2100" s="17" t="s">
        <v>17041</v>
      </c>
      <c r="F2100" s="17" t="s">
        <v>14271</v>
      </c>
      <c r="G2100" s="17" t="s">
        <v>12070</v>
      </c>
      <c r="H2100" s="17" t="s">
        <v>12071</v>
      </c>
      <c r="I2100" s="17">
        <v>109.99999999999993</v>
      </c>
      <c r="J2100" s="17">
        <v>2</v>
      </c>
      <c r="K2100" s="18">
        <v>0.39583333333333331</v>
      </c>
      <c r="L2100" s="19">
        <v>0.39583333333333331</v>
      </c>
      <c r="M2100" s="20">
        <v>570</v>
      </c>
      <c r="N2100" s="20">
        <v>679.99999999999989</v>
      </c>
      <c r="O2100" s="20" t="s">
        <v>51</v>
      </c>
      <c r="P2100" s="21" t="s">
        <v>15</v>
      </c>
      <c r="Q2100" s="21" t="s">
        <v>17</v>
      </c>
      <c r="R2100" s="21" t="s">
        <v>16738</v>
      </c>
      <c r="S2100" s="21" t="s">
        <v>16738</v>
      </c>
      <c r="T2100" s="21" t="s">
        <v>16738</v>
      </c>
      <c r="U2100" s="21">
        <v>2</v>
      </c>
      <c r="V2100" s="21"/>
      <c r="W2100" s="21"/>
      <c r="X2100" s="21"/>
    </row>
    <row r="2101" spans="1:24" x14ac:dyDescent="0.25">
      <c r="A2101" s="17">
        <v>2022</v>
      </c>
      <c r="B2101" s="17" t="s">
        <v>9</v>
      </c>
      <c r="C2101" s="17" t="s">
        <v>12075</v>
      </c>
      <c r="D2101" s="17" t="s">
        <v>16949</v>
      </c>
      <c r="E2101" s="17" t="s">
        <v>17041</v>
      </c>
      <c r="F2101" s="17" t="s">
        <v>14272</v>
      </c>
      <c r="G2101" s="17" t="s">
        <v>12070</v>
      </c>
      <c r="H2101" s="17" t="s">
        <v>12071</v>
      </c>
      <c r="I2101" s="17">
        <v>109.99999999999993</v>
      </c>
      <c r="J2101" s="17">
        <v>2</v>
      </c>
      <c r="K2101" s="18">
        <v>0.27083333333333331</v>
      </c>
      <c r="L2101" s="19">
        <v>0.27083333333333331</v>
      </c>
      <c r="M2101" s="20">
        <v>390</v>
      </c>
      <c r="N2101" s="20">
        <v>499.99999999999994</v>
      </c>
      <c r="O2101" s="20" t="s">
        <v>174</v>
      </c>
      <c r="P2101" s="21" t="s">
        <v>21</v>
      </c>
      <c r="Q2101" s="21" t="s">
        <v>17</v>
      </c>
      <c r="R2101" s="21" t="s">
        <v>16738</v>
      </c>
      <c r="S2101" s="21" t="s">
        <v>16738</v>
      </c>
      <c r="T2101" s="21" t="s">
        <v>16738</v>
      </c>
      <c r="U2101" s="21">
        <v>2</v>
      </c>
      <c r="V2101" s="21"/>
      <c r="W2101" s="21"/>
      <c r="X2101" s="21"/>
    </row>
    <row r="2102" spans="1:24" x14ac:dyDescent="0.25">
      <c r="A2102" s="17">
        <v>2022</v>
      </c>
      <c r="B2102" s="17" t="s">
        <v>9</v>
      </c>
      <c r="C2102" s="17" t="s">
        <v>12076</v>
      </c>
      <c r="D2102" s="17" t="s">
        <v>16949</v>
      </c>
      <c r="E2102" s="17" t="s">
        <v>17041</v>
      </c>
      <c r="F2102" s="17" t="s">
        <v>16758</v>
      </c>
      <c r="G2102" s="17" t="s">
        <v>12070</v>
      </c>
      <c r="H2102" s="17" t="s">
        <v>12071</v>
      </c>
      <c r="I2102" s="17">
        <v>109.99999999999993</v>
      </c>
      <c r="J2102" s="17">
        <v>2</v>
      </c>
      <c r="K2102" s="18">
        <v>0.64583333333333337</v>
      </c>
      <c r="L2102" s="19">
        <v>0.64583333333333337</v>
      </c>
      <c r="M2102" s="20">
        <v>930</v>
      </c>
      <c r="N2102" s="20">
        <v>1040</v>
      </c>
      <c r="O2102" s="20" t="s">
        <v>33</v>
      </c>
      <c r="P2102" s="21" t="s">
        <v>15</v>
      </c>
      <c r="Q2102" s="21" t="s">
        <v>46</v>
      </c>
      <c r="R2102" s="21" t="s">
        <v>16738</v>
      </c>
      <c r="S2102" s="21" t="s">
        <v>16738</v>
      </c>
      <c r="T2102" s="21" t="s">
        <v>16738</v>
      </c>
      <c r="U2102" s="21">
        <v>2</v>
      </c>
      <c r="V2102" s="21"/>
      <c r="W2102" s="21"/>
      <c r="X2102" s="21"/>
    </row>
    <row r="2103" spans="1:24" x14ac:dyDescent="0.25">
      <c r="A2103" s="17">
        <v>2022</v>
      </c>
      <c r="B2103" s="17" t="s">
        <v>9</v>
      </c>
      <c r="C2103" s="17" t="s">
        <v>12077</v>
      </c>
      <c r="D2103" s="17" t="s">
        <v>16949</v>
      </c>
      <c r="E2103" s="17" t="s">
        <v>17041</v>
      </c>
      <c r="F2103" s="17" t="s">
        <v>16759</v>
      </c>
      <c r="G2103" s="17" t="s">
        <v>12070</v>
      </c>
      <c r="H2103" s="17" t="s">
        <v>12071</v>
      </c>
      <c r="I2103" s="17">
        <v>109.99999999999993</v>
      </c>
      <c r="J2103" s="17">
        <v>2</v>
      </c>
      <c r="K2103" s="18">
        <v>0.33333333333333331</v>
      </c>
      <c r="L2103" s="19">
        <v>0.33333333333333331</v>
      </c>
      <c r="M2103" s="20">
        <v>480</v>
      </c>
      <c r="N2103" s="20">
        <v>589.99999999999989</v>
      </c>
      <c r="O2103" s="20" t="s">
        <v>51</v>
      </c>
      <c r="P2103" s="21" t="s">
        <v>15</v>
      </c>
      <c r="Q2103" s="21" t="s">
        <v>17</v>
      </c>
      <c r="R2103" s="21" t="s">
        <v>16738</v>
      </c>
      <c r="S2103" s="21" t="s">
        <v>16738</v>
      </c>
      <c r="T2103" s="21" t="s">
        <v>16738</v>
      </c>
      <c r="U2103" s="21">
        <v>2</v>
      </c>
      <c r="V2103" s="21"/>
      <c r="W2103" s="21"/>
      <c r="X2103" s="21"/>
    </row>
    <row r="2104" spans="1:24" x14ac:dyDescent="0.25">
      <c r="A2104" s="17">
        <v>2022</v>
      </c>
      <c r="B2104" s="17" t="s">
        <v>9</v>
      </c>
      <c r="C2104" s="17" t="s">
        <v>12078</v>
      </c>
      <c r="D2104" s="17" t="s">
        <v>16949</v>
      </c>
      <c r="E2104" s="17" t="s">
        <v>17041</v>
      </c>
      <c r="F2104" s="17" t="s">
        <v>16760</v>
      </c>
      <c r="G2104" s="17" t="s">
        <v>12070</v>
      </c>
      <c r="H2104" s="17" t="s">
        <v>12071</v>
      </c>
      <c r="I2104" s="17">
        <v>109.99999999999993</v>
      </c>
      <c r="J2104" s="17">
        <v>2</v>
      </c>
      <c r="K2104" s="18">
        <v>0.70833333333333337</v>
      </c>
      <c r="L2104" s="19">
        <v>0.70833333333333337</v>
      </c>
      <c r="M2104" s="20">
        <v>1020</v>
      </c>
      <c r="N2104" s="20">
        <v>1130</v>
      </c>
      <c r="O2104" s="20" t="s">
        <v>172</v>
      </c>
      <c r="P2104" s="21" t="s">
        <v>15</v>
      </c>
      <c r="Q2104" s="21" t="s">
        <v>13</v>
      </c>
      <c r="R2104" s="21" t="s">
        <v>16738</v>
      </c>
      <c r="S2104" s="21" t="s">
        <v>16738</v>
      </c>
      <c r="T2104" s="21" t="s">
        <v>16738</v>
      </c>
      <c r="U2104" s="21">
        <v>2</v>
      </c>
      <c r="V2104" s="21"/>
      <c r="W2104" s="21"/>
      <c r="X2104" s="21"/>
    </row>
    <row r="2105" spans="1:24" x14ac:dyDescent="0.25">
      <c r="A2105" s="17">
        <v>2022</v>
      </c>
      <c r="B2105" s="17" t="s">
        <v>9</v>
      </c>
      <c r="C2105" s="17" t="s">
        <v>12079</v>
      </c>
      <c r="D2105" s="17" t="s">
        <v>16949</v>
      </c>
      <c r="E2105" s="17" t="s">
        <v>17041</v>
      </c>
      <c r="F2105" s="17" t="s">
        <v>16771</v>
      </c>
      <c r="G2105" s="17" t="s">
        <v>12070</v>
      </c>
      <c r="H2105" s="17" t="s">
        <v>12071</v>
      </c>
      <c r="I2105" s="17">
        <v>109.99999999999993</v>
      </c>
      <c r="J2105" s="17">
        <v>2</v>
      </c>
      <c r="K2105" s="18">
        <v>0.45833333333333331</v>
      </c>
      <c r="L2105" s="19">
        <v>0.45833333333333331</v>
      </c>
      <c r="M2105" s="20">
        <v>660</v>
      </c>
      <c r="N2105" s="20">
        <v>769.99999999999989</v>
      </c>
      <c r="O2105" s="20" t="s">
        <v>37</v>
      </c>
      <c r="P2105" s="21" t="s">
        <v>13</v>
      </c>
      <c r="Q2105" s="21" t="s">
        <v>46</v>
      </c>
      <c r="R2105" s="21" t="s">
        <v>16738</v>
      </c>
      <c r="S2105" s="21" t="s">
        <v>16738</v>
      </c>
      <c r="T2105" s="21" t="s">
        <v>16738</v>
      </c>
      <c r="U2105" s="21">
        <v>2</v>
      </c>
      <c r="V2105" s="21"/>
      <c r="W2105" s="21"/>
      <c r="X2105" s="21"/>
    </row>
    <row r="2106" spans="1:24" x14ac:dyDescent="0.25">
      <c r="A2106" s="17">
        <v>2022</v>
      </c>
      <c r="B2106" s="17" t="s">
        <v>9</v>
      </c>
      <c r="C2106" s="17" t="s">
        <v>12123</v>
      </c>
      <c r="D2106" s="17" t="s">
        <v>16949</v>
      </c>
      <c r="E2106" s="17" t="s">
        <v>17044</v>
      </c>
      <c r="F2106" s="17" t="s">
        <v>14268</v>
      </c>
      <c r="G2106" s="17" t="s">
        <v>6000</v>
      </c>
      <c r="H2106" s="17" t="s">
        <v>12124</v>
      </c>
      <c r="I2106" s="17">
        <v>109.99999999999993</v>
      </c>
      <c r="J2106" s="17">
        <v>2</v>
      </c>
      <c r="K2106" s="18">
        <v>0.33333333333333331</v>
      </c>
      <c r="L2106" s="19">
        <v>0.33333333333333331</v>
      </c>
      <c r="M2106" s="20">
        <v>480</v>
      </c>
      <c r="N2106" s="20">
        <v>589.99999999999989</v>
      </c>
      <c r="O2106" s="20" t="s">
        <v>172</v>
      </c>
      <c r="P2106" s="21" t="s">
        <v>15</v>
      </c>
      <c r="Q2106" s="21" t="s">
        <v>13</v>
      </c>
      <c r="R2106" s="21" t="s">
        <v>16738</v>
      </c>
      <c r="S2106" s="21" t="s">
        <v>16738</v>
      </c>
      <c r="T2106" s="21" t="s">
        <v>16738</v>
      </c>
      <c r="U2106" s="21">
        <v>2</v>
      </c>
      <c r="V2106" s="21"/>
      <c r="W2106" s="21"/>
      <c r="X2106" s="21"/>
    </row>
    <row r="2107" spans="1:24" x14ac:dyDescent="0.25">
      <c r="A2107" s="17">
        <v>2022</v>
      </c>
      <c r="B2107" s="17" t="s">
        <v>9</v>
      </c>
      <c r="C2107" s="17" t="s">
        <v>12675</v>
      </c>
      <c r="D2107" s="17" t="s">
        <v>17184</v>
      </c>
      <c r="E2107" s="17" t="s">
        <v>16908</v>
      </c>
      <c r="F2107" s="17" t="s">
        <v>14268</v>
      </c>
      <c r="G2107" s="17" t="s">
        <v>8731</v>
      </c>
      <c r="H2107" s="17" t="s">
        <v>12676</v>
      </c>
      <c r="I2107" s="17">
        <v>109.99999999999993</v>
      </c>
      <c r="J2107" s="17">
        <v>2</v>
      </c>
      <c r="K2107" s="18">
        <v>0.52083333333333337</v>
      </c>
      <c r="L2107" s="19">
        <v>0.52083333333333337</v>
      </c>
      <c r="M2107" s="20">
        <v>750</v>
      </c>
      <c r="N2107" s="20">
        <v>859.99999999999989</v>
      </c>
      <c r="O2107" s="20" t="s">
        <v>51</v>
      </c>
      <c r="P2107" s="21" t="s">
        <v>15</v>
      </c>
      <c r="Q2107" s="21" t="s">
        <v>17</v>
      </c>
      <c r="R2107" s="21" t="s">
        <v>16738</v>
      </c>
      <c r="S2107" s="21" t="s">
        <v>16738</v>
      </c>
      <c r="T2107" s="21" t="s">
        <v>16738</v>
      </c>
      <c r="U2107" s="21">
        <v>2</v>
      </c>
      <c r="V2107" s="21"/>
      <c r="W2107" s="21"/>
      <c r="X2107" s="21"/>
    </row>
    <row r="2108" spans="1:24" x14ac:dyDescent="0.25">
      <c r="A2108" s="17">
        <v>2022</v>
      </c>
      <c r="B2108" s="17" t="s">
        <v>9</v>
      </c>
      <c r="C2108" s="17" t="s">
        <v>12677</v>
      </c>
      <c r="D2108" s="17" t="s">
        <v>17184</v>
      </c>
      <c r="E2108" s="17" t="s">
        <v>16908</v>
      </c>
      <c r="F2108" s="17" t="s">
        <v>14269</v>
      </c>
      <c r="G2108" s="17" t="s">
        <v>8731</v>
      </c>
      <c r="H2108" s="17" t="s">
        <v>12676</v>
      </c>
      <c r="I2108" s="17">
        <v>109.99999999999993</v>
      </c>
      <c r="J2108" s="17">
        <v>2</v>
      </c>
      <c r="K2108" s="18">
        <v>0.39583333333333331</v>
      </c>
      <c r="L2108" s="19">
        <v>0.39583333333333331</v>
      </c>
      <c r="M2108" s="20">
        <v>570</v>
      </c>
      <c r="N2108" s="20">
        <v>679.99999999999989</v>
      </c>
      <c r="O2108" s="20" t="s">
        <v>55</v>
      </c>
      <c r="P2108" s="21" t="s">
        <v>19</v>
      </c>
      <c r="Q2108" s="21" t="s">
        <v>17</v>
      </c>
      <c r="R2108" s="21" t="s">
        <v>16738</v>
      </c>
      <c r="S2108" s="21" t="s">
        <v>16738</v>
      </c>
      <c r="T2108" s="21" t="s">
        <v>16738</v>
      </c>
      <c r="U2108" s="21">
        <v>2</v>
      </c>
      <c r="V2108" s="21"/>
      <c r="W2108" s="21"/>
      <c r="X2108" s="21"/>
    </row>
    <row r="2109" spans="1:24" x14ac:dyDescent="0.25">
      <c r="A2109" s="17">
        <v>2022</v>
      </c>
      <c r="B2109" s="17" t="s">
        <v>9</v>
      </c>
      <c r="C2109" s="17" t="s">
        <v>13457</v>
      </c>
      <c r="D2109" s="17" t="s">
        <v>17125</v>
      </c>
      <c r="E2109" s="17" t="s">
        <v>17185</v>
      </c>
      <c r="F2109" s="17" t="s">
        <v>14268</v>
      </c>
      <c r="G2109" s="17" t="s">
        <v>13458</v>
      </c>
      <c r="H2109" s="17" t="s">
        <v>13459</v>
      </c>
      <c r="I2109" s="17">
        <v>109.99999999999993</v>
      </c>
      <c r="J2109" s="17">
        <v>2</v>
      </c>
      <c r="K2109" s="18">
        <v>0.39583333333333331</v>
      </c>
      <c r="L2109" s="19">
        <v>0.39583333333333331</v>
      </c>
      <c r="M2109" s="20">
        <v>570</v>
      </c>
      <c r="N2109" s="20">
        <v>679.99999999999989</v>
      </c>
      <c r="O2109" s="20" t="s">
        <v>37</v>
      </c>
      <c r="P2109" s="21" t="s">
        <v>13</v>
      </c>
      <c r="Q2109" s="21" t="s">
        <v>46</v>
      </c>
      <c r="R2109" s="21" t="s">
        <v>16738</v>
      </c>
      <c r="S2109" s="21" t="s">
        <v>16738</v>
      </c>
      <c r="T2109" s="21" t="s">
        <v>16738</v>
      </c>
      <c r="U2109" s="21">
        <v>2</v>
      </c>
      <c r="V2109" s="21"/>
      <c r="W2109" s="21"/>
      <c r="X2109" s="21"/>
    </row>
    <row r="2110" spans="1:24" x14ac:dyDescent="0.25">
      <c r="A2110" s="17">
        <v>2022</v>
      </c>
      <c r="B2110" s="17" t="s">
        <v>9</v>
      </c>
      <c r="C2110" s="17" t="s">
        <v>13466</v>
      </c>
      <c r="D2110" s="17" t="s">
        <v>17125</v>
      </c>
      <c r="E2110" s="17" t="s">
        <v>16944</v>
      </c>
      <c r="F2110" s="17" t="s">
        <v>14268</v>
      </c>
      <c r="G2110" s="17" t="s">
        <v>421</v>
      </c>
      <c r="H2110" s="17" t="s">
        <v>13467</v>
      </c>
      <c r="I2110" s="17">
        <v>109.99999999999993</v>
      </c>
      <c r="J2110" s="17">
        <v>2</v>
      </c>
      <c r="K2110" s="18">
        <v>0.39583333333333331</v>
      </c>
      <c r="L2110" s="19">
        <v>0.39583333333333331</v>
      </c>
      <c r="M2110" s="20">
        <v>570</v>
      </c>
      <c r="N2110" s="20">
        <v>679.99999999999989</v>
      </c>
      <c r="O2110" s="20" t="s">
        <v>33</v>
      </c>
      <c r="P2110" s="21" t="s">
        <v>15</v>
      </c>
      <c r="Q2110" s="21" t="s">
        <v>46</v>
      </c>
      <c r="R2110" s="21" t="s">
        <v>16738</v>
      </c>
      <c r="S2110" s="21" t="s">
        <v>16738</v>
      </c>
      <c r="T2110" s="21" t="s">
        <v>16738</v>
      </c>
      <c r="U2110" s="21">
        <v>2</v>
      </c>
      <c r="V2110" s="21"/>
      <c r="W2110" s="21"/>
      <c r="X2110" s="21"/>
    </row>
    <row r="2111" spans="1:24" x14ac:dyDescent="0.25">
      <c r="A2111" s="17">
        <v>2022</v>
      </c>
      <c r="B2111" s="17" t="s">
        <v>9</v>
      </c>
      <c r="C2111" s="17" t="s">
        <v>13477</v>
      </c>
      <c r="D2111" s="17" t="s">
        <v>17125</v>
      </c>
      <c r="E2111" s="17" t="s">
        <v>16821</v>
      </c>
      <c r="F2111" s="17" t="s">
        <v>14268</v>
      </c>
      <c r="G2111" s="17" t="s">
        <v>13478</v>
      </c>
      <c r="H2111" s="17" t="s">
        <v>13479</v>
      </c>
      <c r="I2111" s="17">
        <v>109.99999999999993</v>
      </c>
      <c r="J2111" s="17">
        <v>2</v>
      </c>
      <c r="K2111" s="18">
        <v>0.52083333333333337</v>
      </c>
      <c r="L2111" s="19">
        <v>0.52083333333333337</v>
      </c>
      <c r="M2111" s="20">
        <v>750</v>
      </c>
      <c r="N2111" s="20">
        <v>859.99999999999989</v>
      </c>
      <c r="O2111" s="20" t="s">
        <v>203</v>
      </c>
      <c r="P2111" s="21" t="s">
        <v>21</v>
      </c>
      <c r="Q2111" s="21" t="s">
        <v>19</v>
      </c>
      <c r="R2111" s="21" t="s">
        <v>16738</v>
      </c>
      <c r="S2111" s="21" t="s">
        <v>16738</v>
      </c>
      <c r="T2111" s="21" t="s">
        <v>16738</v>
      </c>
      <c r="U2111" s="21">
        <v>2</v>
      </c>
      <c r="V2111" s="21"/>
      <c r="W2111" s="21"/>
      <c r="X2111" s="21"/>
    </row>
    <row r="2112" spans="1:24" x14ac:dyDescent="0.25">
      <c r="A2112" s="17">
        <v>2022</v>
      </c>
      <c r="B2112" s="17" t="s">
        <v>9</v>
      </c>
      <c r="C2112" s="17" t="s">
        <v>13483</v>
      </c>
      <c r="D2112" s="17" t="s">
        <v>17125</v>
      </c>
      <c r="E2112" s="17" t="s">
        <v>16886</v>
      </c>
      <c r="F2112" s="17" t="s">
        <v>14268</v>
      </c>
      <c r="G2112" s="17" t="s">
        <v>13484</v>
      </c>
      <c r="H2112" s="17" t="s">
        <v>13485</v>
      </c>
      <c r="I2112" s="17">
        <v>109.99999999999993</v>
      </c>
      <c r="J2112" s="17">
        <v>2</v>
      </c>
      <c r="K2112" s="18">
        <v>0.33333333333333331</v>
      </c>
      <c r="L2112" s="19">
        <v>0.33333333333333331</v>
      </c>
      <c r="M2112" s="20">
        <v>480</v>
      </c>
      <c r="N2112" s="20">
        <v>589.99999999999989</v>
      </c>
      <c r="O2112" s="20" t="s">
        <v>174</v>
      </c>
      <c r="P2112" s="21" t="s">
        <v>21</v>
      </c>
      <c r="Q2112" s="21" t="s">
        <v>17</v>
      </c>
      <c r="R2112" s="21" t="s">
        <v>16738</v>
      </c>
      <c r="S2112" s="21" t="s">
        <v>16738</v>
      </c>
      <c r="T2112" s="21" t="s">
        <v>16738</v>
      </c>
      <c r="U2112" s="21">
        <v>2</v>
      </c>
      <c r="V2112" s="21"/>
      <c r="W2112" s="21"/>
      <c r="X2112" s="21"/>
    </row>
    <row r="2113" spans="1:24" x14ac:dyDescent="0.25">
      <c r="A2113" s="17">
        <v>2022</v>
      </c>
      <c r="B2113" s="17" t="s">
        <v>9</v>
      </c>
      <c r="C2113" s="17" t="s">
        <v>13593</v>
      </c>
      <c r="D2113" s="17" t="s">
        <v>16801</v>
      </c>
      <c r="E2113" s="17" t="s">
        <v>17186</v>
      </c>
      <c r="F2113" s="17" t="s">
        <v>14268</v>
      </c>
      <c r="G2113" s="17" t="s">
        <v>13594</v>
      </c>
      <c r="H2113" s="17" t="s">
        <v>13595</v>
      </c>
      <c r="I2113" s="17">
        <v>109.99999999999993</v>
      </c>
      <c r="J2113" s="17">
        <v>2</v>
      </c>
      <c r="K2113" s="18">
        <v>0.33333333333333331</v>
      </c>
      <c r="L2113" s="19">
        <v>0.33333333333333331</v>
      </c>
      <c r="M2113" s="20">
        <v>480</v>
      </c>
      <c r="N2113" s="20">
        <v>589.99999999999989</v>
      </c>
      <c r="O2113" s="20" t="s">
        <v>37</v>
      </c>
      <c r="P2113" s="21" t="s">
        <v>13</v>
      </c>
      <c r="Q2113" s="21" t="s">
        <v>46</v>
      </c>
      <c r="R2113" s="21" t="s">
        <v>16738</v>
      </c>
      <c r="S2113" s="21" t="s">
        <v>16738</v>
      </c>
      <c r="T2113" s="21" t="s">
        <v>16738</v>
      </c>
      <c r="U2113" s="21">
        <v>2</v>
      </c>
      <c r="V2113" s="21"/>
      <c r="W2113" s="21"/>
      <c r="X2113" s="21"/>
    </row>
    <row r="2114" spans="1:24" x14ac:dyDescent="0.25">
      <c r="A2114" s="17">
        <v>2022</v>
      </c>
      <c r="B2114" s="17" t="s">
        <v>9</v>
      </c>
      <c r="C2114" s="17" t="s">
        <v>13651</v>
      </c>
      <c r="D2114" s="17" t="s">
        <v>16801</v>
      </c>
      <c r="E2114" s="17" t="s">
        <v>16917</v>
      </c>
      <c r="F2114" s="17" t="s">
        <v>14268</v>
      </c>
      <c r="G2114" s="17" t="s">
        <v>13652</v>
      </c>
      <c r="H2114" s="17" t="s">
        <v>13653</v>
      </c>
      <c r="I2114" s="17">
        <v>109.99999999999993</v>
      </c>
      <c r="J2114" s="17">
        <v>2</v>
      </c>
      <c r="K2114" s="18">
        <v>0.70833333333333337</v>
      </c>
      <c r="L2114" s="19">
        <v>0.70833333333333337</v>
      </c>
      <c r="M2114" s="20">
        <v>1020</v>
      </c>
      <c r="N2114" s="20">
        <v>1130</v>
      </c>
      <c r="O2114" s="20" t="s">
        <v>174</v>
      </c>
      <c r="P2114" s="21" t="s">
        <v>21</v>
      </c>
      <c r="Q2114" s="21" t="s">
        <v>17</v>
      </c>
      <c r="R2114" s="21" t="s">
        <v>16738</v>
      </c>
      <c r="S2114" s="21" t="s">
        <v>16738</v>
      </c>
      <c r="T2114" s="21" t="s">
        <v>16738</v>
      </c>
      <c r="U2114" s="21">
        <v>2</v>
      </c>
      <c r="V2114" s="21"/>
      <c r="W2114" s="21"/>
      <c r="X2114" s="21"/>
    </row>
    <row r="2115" spans="1:24" x14ac:dyDescent="0.25">
      <c r="A2115" s="17">
        <v>2022</v>
      </c>
      <c r="B2115" s="17" t="s">
        <v>9</v>
      </c>
      <c r="C2115" s="17" t="s">
        <v>13654</v>
      </c>
      <c r="D2115" s="17" t="s">
        <v>16801</v>
      </c>
      <c r="E2115" s="17" t="s">
        <v>17179</v>
      </c>
      <c r="F2115" s="17" t="s">
        <v>14268</v>
      </c>
      <c r="G2115" s="17" t="s">
        <v>6958</v>
      </c>
      <c r="H2115" s="17" t="s">
        <v>13655</v>
      </c>
      <c r="I2115" s="17">
        <v>109.99999999999993</v>
      </c>
      <c r="J2115" s="17">
        <v>2</v>
      </c>
      <c r="K2115" s="18">
        <v>0.33333333333333331</v>
      </c>
      <c r="L2115" s="19">
        <v>0.33333333333333331</v>
      </c>
      <c r="M2115" s="20">
        <v>480</v>
      </c>
      <c r="N2115" s="20">
        <v>589.99999999999989</v>
      </c>
      <c r="O2115" s="20" t="s">
        <v>203</v>
      </c>
      <c r="P2115" s="21" t="s">
        <v>21</v>
      </c>
      <c r="Q2115" s="21" t="s">
        <v>19</v>
      </c>
      <c r="R2115" s="21" t="s">
        <v>16738</v>
      </c>
      <c r="S2115" s="21" t="s">
        <v>16738</v>
      </c>
      <c r="T2115" s="21" t="s">
        <v>16738</v>
      </c>
      <c r="U2115" s="21">
        <v>2</v>
      </c>
      <c r="V2115" s="21"/>
      <c r="W2115" s="21"/>
      <c r="X2115" s="21"/>
    </row>
    <row r="2116" spans="1:24" x14ac:dyDescent="0.25">
      <c r="A2116" s="17">
        <v>2022</v>
      </c>
      <c r="B2116" s="17" t="s">
        <v>9</v>
      </c>
      <c r="C2116" s="17" t="s">
        <v>13767</v>
      </c>
      <c r="D2116" s="17" t="s">
        <v>16801</v>
      </c>
      <c r="E2116" s="17" t="s">
        <v>16767</v>
      </c>
      <c r="F2116" s="17" t="s">
        <v>14268</v>
      </c>
      <c r="G2116" s="17" t="s">
        <v>13768</v>
      </c>
      <c r="H2116" s="17" t="s">
        <v>13769</v>
      </c>
      <c r="I2116" s="17">
        <v>109.99999999999993</v>
      </c>
      <c r="J2116" s="17">
        <v>2</v>
      </c>
      <c r="K2116" s="18">
        <v>0.70833333333333337</v>
      </c>
      <c r="L2116" s="19">
        <v>0.70833333333333337</v>
      </c>
      <c r="M2116" s="20">
        <v>1020</v>
      </c>
      <c r="N2116" s="20">
        <v>1130</v>
      </c>
      <c r="O2116" s="20" t="s">
        <v>55</v>
      </c>
      <c r="P2116" s="21" t="s">
        <v>19</v>
      </c>
      <c r="Q2116" s="21" t="s">
        <v>17</v>
      </c>
      <c r="R2116" s="21" t="s">
        <v>16738</v>
      </c>
      <c r="S2116" s="21" t="s">
        <v>16738</v>
      </c>
      <c r="T2116" s="21" t="s">
        <v>16738</v>
      </c>
      <c r="U2116" s="21">
        <v>2</v>
      </c>
      <c r="V2116" s="21"/>
      <c r="W2116" s="21"/>
      <c r="X2116" s="21"/>
    </row>
    <row r="2117" spans="1:24" x14ac:dyDescent="0.25">
      <c r="A2117" s="17">
        <v>2022</v>
      </c>
      <c r="B2117" s="17" t="s">
        <v>9</v>
      </c>
      <c r="C2117" s="17" t="s">
        <v>13770</v>
      </c>
      <c r="D2117" s="17" t="s">
        <v>16801</v>
      </c>
      <c r="E2117" s="17" t="s">
        <v>16767</v>
      </c>
      <c r="F2117" s="17" t="s">
        <v>14269</v>
      </c>
      <c r="G2117" s="17" t="s">
        <v>13768</v>
      </c>
      <c r="H2117" s="17" t="s">
        <v>13769</v>
      </c>
      <c r="I2117" s="17">
        <v>109.99999999999993</v>
      </c>
      <c r="J2117" s="17">
        <v>2</v>
      </c>
      <c r="K2117" s="18">
        <v>0.64583333333333337</v>
      </c>
      <c r="L2117" s="19">
        <v>0.64583333333333337</v>
      </c>
      <c r="M2117" s="20">
        <v>930</v>
      </c>
      <c r="N2117" s="20">
        <v>1040</v>
      </c>
      <c r="O2117" s="20" t="s">
        <v>51</v>
      </c>
      <c r="P2117" s="21" t="s">
        <v>15</v>
      </c>
      <c r="Q2117" s="21" t="s">
        <v>17</v>
      </c>
      <c r="R2117" s="21" t="s">
        <v>16738</v>
      </c>
      <c r="S2117" s="21" t="s">
        <v>16738</v>
      </c>
      <c r="T2117" s="21" t="s">
        <v>16738</v>
      </c>
      <c r="U2117" s="21">
        <v>2</v>
      </c>
      <c r="V2117" s="21"/>
      <c r="W2117" s="21"/>
      <c r="X2117" s="21"/>
    </row>
    <row r="2118" spans="1:24" x14ac:dyDescent="0.25">
      <c r="A2118" s="17">
        <v>2022</v>
      </c>
      <c r="B2118" s="17" t="s">
        <v>9</v>
      </c>
      <c r="C2118" s="17" t="s">
        <v>13780</v>
      </c>
      <c r="D2118" s="17" t="s">
        <v>17187</v>
      </c>
      <c r="E2118" s="17" t="s">
        <v>17086</v>
      </c>
      <c r="F2118" s="17" t="s">
        <v>14268</v>
      </c>
      <c r="G2118" s="17" t="s">
        <v>2122</v>
      </c>
      <c r="H2118" s="17" t="s">
        <v>13781</v>
      </c>
      <c r="I2118" s="17">
        <v>109.99999999999993</v>
      </c>
      <c r="J2118" s="17">
        <v>2</v>
      </c>
      <c r="K2118" s="18">
        <v>0.39583333333333331</v>
      </c>
      <c r="L2118" s="19">
        <v>0.39583333333333331</v>
      </c>
      <c r="M2118" s="20">
        <v>570</v>
      </c>
      <c r="N2118" s="20">
        <v>679.99999999999989</v>
      </c>
      <c r="O2118" s="20" t="s">
        <v>174</v>
      </c>
      <c r="P2118" s="21" t="s">
        <v>21</v>
      </c>
      <c r="Q2118" s="21" t="s">
        <v>17</v>
      </c>
      <c r="R2118" s="21" t="s">
        <v>16738</v>
      </c>
      <c r="S2118" s="21" t="s">
        <v>16738</v>
      </c>
      <c r="T2118" s="21" t="s">
        <v>16738</v>
      </c>
      <c r="U2118" s="21">
        <v>2</v>
      </c>
      <c r="V2118" s="21"/>
      <c r="W2118" s="21"/>
      <c r="X2118" s="21"/>
    </row>
    <row r="2119" spans="1:24" x14ac:dyDescent="0.25">
      <c r="A2119" s="17">
        <v>2022</v>
      </c>
      <c r="B2119" s="17" t="s">
        <v>9</v>
      </c>
      <c r="C2119" s="17" t="s">
        <v>13782</v>
      </c>
      <c r="D2119" s="17" t="s">
        <v>17187</v>
      </c>
      <c r="E2119" s="17" t="s">
        <v>17086</v>
      </c>
      <c r="F2119" s="17" t="s">
        <v>14269</v>
      </c>
      <c r="G2119" s="17" t="s">
        <v>2122</v>
      </c>
      <c r="H2119" s="17" t="s">
        <v>13781</v>
      </c>
      <c r="I2119" s="17">
        <v>109.99999999999993</v>
      </c>
      <c r="J2119" s="17">
        <v>2</v>
      </c>
      <c r="K2119" s="18">
        <v>0.45833333333333331</v>
      </c>
      <c r="L2119" s="19">
        <v>0.45833333333333331</v>
      </c>
      <c r="M2119" s="20">
        <v>660</v>
      </c>
      <c r="N2119" s="20">
        <v>769.99999999999989</v>
      </c>
      <c r="O2119" s="20" t="s">
        <v>181</v>
      </c>
      <c r="P2119" s="21" t="s">
        <v>21</v>
      </c>
      <c r="Q2119" s="21" t="s">
        <v>13</v>
      </c>
      <c r="R2119" s="21" t="s">
        <v>16738</v>
      </c>
      <c r="S2119" s="21" t="s">
        <v>16738</v>
      </c>
      <c r="T2119" s="21" t="s">
        <v>16738</v>
      </c>
      <c r="U2119" s="21">
        <v>2</v>
      </c>
      <c r="V2119" s="21"/>
      <c r="W2119" s="21"/>
      <c r="X2119" s="21"/>
    </row>
    <row r="2120" spans="1:24" x14ac:dyDescent="0.25">
      <c r="A2120" s="17">
        <v>2022</v>
      </c>
      <c r="B2120" s="17" t="s">
        <v>9</v>
      </c>
      <c r="C2120" s="17" t="s">
        <v>14028</v>
      </c>
      <c r="D2120" s="17" t="s">
        <v>16761</v>
      </c>
      <c r="E2120" s="17" t="s">
        <v>17188</v>
      </c>
      <c r="F2120" s="17" t="s">
        <v>14268</v>
      </c>
      <c r="G2120" s="17" t="s">
        <v>14029</v>
      </c>
      <c r="H2120" s="17" t="s">
        <v>14030</v>
      </c>
      <c r="I2120" s="17">
        <v>109.99999999999993</v>
      </c>
      <c r="J2120" s="17">
        <v>2</v>
      </c>
      <c r="K2120" s="18">
        <v>0.64583333333333337</v>
      </c>
      <c r="L2120" s="19">
        <v>0.64583333333333337</v>
      </c>
      <c r="M2120" s="20">
        <v>930</v>
      </c>
      <c r="N2120" s="20">
        <v>1040</v>
      </c>
      <c r="O2120" s="20" t="s">
        <v>51</v>
      </c>
      <c r="P2120" s="21" t="s">
        <v>15</v>
      </c>
      <c r="Q2120" s="21" t="s">
        <v>17</v>
      </c>
      <c r="R2120" s="21" t="s">
        <v>16738</v>
      </c>
      <c r="S2120" s="21" t="s">
        <v>16738</v>
      </c>
      <c r="T2120" s="21" t="s">
        <v>16738</v>
      </c>
      <c r="U2120" s="21">
        <v>2</v>
      </c>
      <c r="V2120" s="21"/>
      <c r="W2120" s="21"/>
      <c r="X2120" s="21"/>
    </row>
    <row r="2121" spans="1:24" x14ac:dyDescent="0.25">
      <c r="A2121" s="17">
        <v>2022</v>
      </c>
      <c r="B2121" s="17" t="s">
        <v>9</v>
      </c>
      <c r="C2121" s="17" t="s">
        <v>56</v>
      </c>
      <c r="D2121" s="17" t="s">
        <v>16988</v>
      </c>
      <c r="E2121" s="17" t="s">
        <v>17115</v>
      </c>
      <c r="F2121" s="17" t="s">
        <v>14268</v>
      </c>
      <c r="G2121" s="17" t="s">
        <v>57</v>
      </c>
      <c r="H2121" s="17" t="s">
        <v>58</v>
      </c>
      <c r="I2121" s="17">
        <v>109.99999999999993</v>
      </c>
      <c r="J2121" s="17">
        <v>1</v>
      </c>
      <c r="K2121" s="18">
        <v>0.39583333333333331</v>
      </c>
      <c r="L2121" s="19">
        <v>0.39583333333333331</v>
      </c>
      <c r="M2121" s="20">
        <v>570</v>
      </c>
      <c r="N2121" s="20">
        <v>679.99999999999989</v>
      </c>
      <c r="O2121" s="20" t="s">
        <v>46</v>
      </c>
      <c r="P2121" s="21" t="s">
        <v>46</v>
      </c>
      <c r="Q2121" s="21" t="s">
        <v>16738</v>
      </c>
      <c r="R2121" s="21" t="s">
        <v>16738</v>
      </c>
      <c r="S2121" s="21" t="s">
        <v>16738</v>
      </c>
      <c r="T2121" s="21" t="s">
        <v>16738</v>
      </c>
      <c r="U2121" s="21">
        <v>1</v>
      </c>
      <c r="V2121" s="21"/>
      <c r="W2121" s="21"/>
      <c r="X2121" s="21"/>
    </row>
    <row r="2122" spans="1:24" x14ac:dyDescent="0.25">
      <c r="A2122" s="17">
        <v>2022</v>
      </c>
      <c r="B2122" s="17" t="s">
        <v>9</v>
      </c>
      <c r="C2122" s="17" t="s">
        <v>59</v>
      </c>
      <c r="D2122" s="17" t="s">
        <v>16988</v>
      </c>
      <c r="E2122" s="17" t="s">
        <v>17115</v>
      </c>
      <c r="F2122" s="17" t="s">
        <v>14269</v>
      </c>
      <c r="G2122" s="17" t="s">
        <v>57</v>
      </c>
      <c r="H2122" s="17" t="s">
        <v>58</v>
      </c>
      <c r="I2122" s="17">
        <v>109.99999999999993</v>
      </c>
      <c r="J2122" s="17">
        <v>1</v>
      </c>
      <c r="K2122" s="18">
        <v>0.70833333333333337</v>
      </c>
      <c r="L2122" s="19">
        <v>0.70833333333333337</v>
      </c>
      <c r="M2122" s="20">
        <v>1020</v>
      </c>
      <c r="N2122" s="20">
        <v>1130</v>
      </c>
      <c r="O2122" s="20" t="s">
        <v>21</v>
      </c>
      <c r="P2122" s="21" t="s">
        <v>21</v>
      </c>
      <c r="Q2122" s="21" t="s">
        <v>16738</v>
      </c>
      <c r="R2122" s="21" t="s">
        <v>16738</v>
      </c>
      <c r="S2122" s="21" t="s">
        <v>16738</v>
      </c>
      <c r="T2122" s="21" t="s">
        <v>16738</v>
      </c>
      <c r="U2122" s="21">
        <v>1</v>
      </c>
      <c r="V2122" s="21"/>
      <c r="W2122" s="21"/>
      <c r="X2122" s="21"/>
    </row>
    <row r="2123" spans="1:24" x14ac:dyDescent="0.25">
      <c r="A2123" s="17">
        <v>2022</v>
      </c>
      <c r="B2123" s="17" t="s">
        <v>9</v>
      </c>
      <c r="C2123" s="17" t="s">
        <v>60</v>
      </c>
      <c r="D2123" s="17" t="s">
        <v>16988</v>
      </c>
      <c r="E2123" s="17" t="s">
        <v>17115</v>
      </c>
      <c r="F2123" s="17" t="s">
        <v>14270</v>
      </c>
      <c r="G2123" s="17" t="s">
        <v>57</v>
      </c>
      <c r="H2123" s="17" t="s">
        <v>58</v>
      </c>
      <c r="I2123" s="17">
        <v>109.99999999999993</v>
      </c>
      <c r="J2123" s="17">
        <v>1</v>
      </c>
      <c r="K2123" s="18">
        <v>0.33333333333333331</v>
      </c>
      <c r="L2123" s="19">
        <v>0.33333333333333331</v>
      </c>
      <c r="M2123" s="20">
        <v>480</v>
      </c>
      <c r="N2123" s="20">
        <v>589.99999999999989</v>
      </c>
      <c r="O2123" s="20" t="s">
        <v>17</v>
      </c>
      <c r="P2123" s="21" t="s">
        <v>17</v>
      </c>
      <c r="Q2123" s="21" t="s">
        <v>16738</v>
      </c>
      <c r="R2123" s="21" t="s">
        <v>16738</v>
      </c>
      <c r="S2123" s="21" t="s">
        <v>16738</v>
      </c>
      <c r="T2123" s="21" t="s">
        <v>16738</v>
      </c>
      <c r="U2123" s="21">
        <v>1</v>
      </c>
      <c r="V2123" s="21"/>
      <c r="W2123" s="21"/>
      <c r="X2123" s="21"/>
    </row>
    <row r="2124" spans="1:24" x14ac:dyDescent="0.25">
      <c r="A2124" s="17">
        <v>2022</v>
      </c>
      <c r="B2124" s="17" t="s">
        <v>9</v>
      </c>
      <c r="C2124" s="17" t="s">
        <v>61</v>
      </c>
      <c r="D2124" s="17" t="s">
        <v>16988</v>
      </c>
      <c r="E2124" s="17" t="s">
        <v>17115</v>
      </c>
      <c r="F2124" s="17" t="s">
        <v>14271</v>
      </c>
      <c r="G2124" s="17" t="s">
        <v>57</v>
      </c>
      <c r="H2124" s="17" t="s">
        <v>58</v>
      </c>
      <c r="I2124" s="17">
        <v>109.99999999999993</v>
      </c>
      <c r="J2124" s="17">
        <v>1</v>
      </c>
      <c r="K2124" s="18">
        <v>0.70833333333333337</v>
      </c>
      <c r="L2124" s="19">
        <v>0.70833333333333337</v>
      </c>
      <c r="M2124" s="20">
        <v>1020</v>
      </c>
      <c r="N2124" s="20">
        <v>1130</v>
      </c>
      <c r="O2124" s="20" t="s">
        <v>21</v>
      </c>
      <c r="P2124" s="21" t="s">
        <v>21</v>
      </c>
      <c r="Q2124" s="21" t="s">
        <v>16738</v>
      </c>
      <c r="R2124" s="21" t="s">
        <v>16738</v>
      </c>
      <c r="S2124" s="21" t="s">
        <v>16738</v>
      </c>
      <c r="T2124" s="21" t="s">
        <v>16738</v>
      </c>
      <c r="U2124" s="21">
        <v>1</v>
      </c>
      <c r="V2124" s="21"/>
      <c r="W2124" s="21"/>
      <c r="X2124" s="21"/>
    </row>
    <row r="2125" spans="1:24" x14ac:dyDescent="0.25">
      <c r="A2125" s="17">
        <v>2022</v>
      </c>
      <c r="B2125" s="17" t="s">
        <v>9</v>
      </c>
      <c r="C2125" s="17" t="s">
        <v>105</v>
      </c>
      <c r="D2125" s="17" t="s">
        <v>17128</v>
      </c>
      <c r="E2125" s="17" t="s">
        <v>16881</v>
      </c>
      <c r="F2125" s="17" t="s">
        <v>14268</v>
      </c>
      <c r="G2125" s="17" t="s">
        <v>106</v>
      </c>
      <c r="H2125" s="17" t="s">
        <v>107</v>
      </c>
      <c r="I2125" s="17">
        <v>109.99999999999993</v>
      </c>
      <c r="J2125" s="17">
        <v>1</v>
      </c>
      <c r="K2125" s="18">
        <v>0.45833333333333331</v>
      </c>
      <c r="L2125" s="19">
        <v>0.45833333333333331</v>
      </c>
      <c r="M2125" s="20">
        <v>660</v>
      </c>
      <c r="N2125" s="20">
        <v>769.99999999999989</v>
      </c>
      <c r="O2125" s="20" t="s">
        <v>15</v>
      </c>
      <c r="P2125" s="21" t="s">
        <v>15</v>
      </c>
      <c r="Q2125" s="21" t="s">
        <v>16738</v>
      </c>
      <c r="R2125" s="21" t="s">
        <v>16738</v>
      </c>
      <c r="S2125" s="21" t="s">
        <v>16738</v>
      </c>
      <c r="T2125" s="21" t="s">
        <v>16738</v>
      </c>
      <c r="U2125" s="21">
        <v>1</v>
      </c>
      <c r="V2125" s="21"/>
      <c r="W2125" s="21"/>
      <c r="X2125" s="21"/>
    </row>
    <row r="2126" spans="1:24" x14ac:dyDescent="0.25">
      <c r="A2126" s="17">
        <v>2022</v>
      </c>
      <c r="B2126" s="17" t="s">
        <v>9</v>
      </c>
      <c r="C2126" s="17" t="s">
        <v>108</v>
      </c>
      <c r="D2126" s="17" t="s">
        <v>17128</v>
      </c>
      <c r="E2126" s="17" t="s">
        <v>16881</v>
      </c>
      <c r="F2126" s="17" t="s">
        <v>14269</v>
      </c>
      <c r="G2126" s="17" t="s">
        <v>106</v>
      </c>
      <c r="H2126" s="17" t="s">
        <v>107</v>
      </c>
      <c r="I2126" s="17">
        <v>109.99999999999993</v>
      </c>
      <c r="J2126" s="17">
        <v>1</v>
      </c>
      <c r="K2126" s="18">
        <v>0.27083333333333331</v>
      </c>
      <c r="L2126" s="19">
        <v>0.27083333333333331</v>
      </c>
      <c r="M2126" s="20">
        <v>390</v>
      </c>
      <c r="N2126" s="20">
        <v>499.99999999999994</v>
      </c>
      <c r="O2126" s="20" t="s">
        <v>17</v>
      </c>
      <c r="P2126" s="21" t="s">
        <v>17</v>
      </c>
      <c r="Q2126" s="21" t="s">
        <v>16738</v>
      </c>
      <c r="R2126" s="21" t="s">
        <v>16738</v>
      </c>
      <c r="S2126" s="21" t="s">
        <v>16738</v>
      </c>
      <c r="T2126" s="21" t="s">
        <v>16738</v>
      </c>
      <c r="U2126" s="21">
        <v>1</v>
      </c>
      <c r="V2126" s="21"/>
      <c r="W2126" s="21"/>
      <c r="X2126" s="21"/>
    </row>
    <row r="2127" spans="1:24" x14ac:dyDescent="0.25">
      <c r="A2127" s="17">
        <v>2022</v>
      </c>
      <c r="B2127" s="17" t="s">
        <v>9</v>
      </c>
      <c r="C2127" s="17" t="s">
        <v>109</v>
      </c>
      <c r="D2127" s="17" t="s">
        <v>17128</v>
      </c>
      <c r="E2127" s="17" t="s">
        <v>16881</v>
      </c>
      <c r="F2127" s="17" t="s">
        <v>14270</v>
      </c>
      <c r="G2127" s="17" t="s">
        <v>106</v>
      </c>
      <c r="H2127" s="17" t="s">
        <v>107</v>
      </c>
      <c r="I2127" s="17">
        <v>109.99999999999993</v>
      </c>
      <c r="J2127" s="17">
        <v>1</v>
      </c>
      <c r="K2127" s="18">
        <v>0.45833333333333331</v>
      </c>
      <c r="L2127" s="19">
        <v>0.45833333333333331</v>
      </c>
      <c r="M2127" s="20">
        <v>660</v>
      </c>
      <c r="N2127" s="20">
        <v>769.99999999999989</v>
      </c>
      <c r="O2127" s="20" t="s">
        <v>46</v>
      </c>
      <c r="P2127" s="21" t="s">
        <v>46</v>
      </c>
      <c r="Q2127" s="21" t="s">
        <v>16738</v>
      </c>
      <c r="R2127" s="21" t="s">
        <v>16738</v>
      </c>
      <c r="S2127" s="21" t="s">
        <v>16738</v>
      </c>
      <c r="T2127" s="21" t="s">
        <v>16738</v>
      </c>
      <c r="U2127" s="21">
        <v>1</v>
      </c>
      <c r="V2127" s="21"/>
      <c r="W2127" s="21"/>
      <c r="X2127" s="21"/>
    </row>
    <row r="2128" spans="1:24" x14ac:dyDescent="0.25">
      <c r="A2128" s="17">
        <v>2022</v>
      </c>
      <c r="B2128" s="17" t="s">
        <v>9</v>
      </c>
      <c r="C2128" s="17" t="s">
        <v>110</v>
      </c>
      <c r="D2128" s="17" t="s">
        <v>17128</v>
      </c>
      <c r="E2128" s="17" t="s">
        <v>16881</v>
      </c>
      <c r="F2128" s="17" t="s">
        <v>14271</v>
      </c>
      <c r="G2128" s="17" t="s">
        <v>106</v>
      </c>
      <c r="H2128" s="17" t="s">
        <v>107</v>
      </c>
      <c r="I2128" s="17">
        <v>109.99999999999993</v>
      </c>
      <c r="J2128" s="17">
        <v>1</v>
      </c>
      <c r="K2128" s="18">
        <v>0.64583333333333337</v>
      </c>
      <c r="L2128" s="19">
        <v>0.64583333333333337</v>
      </c>
      <c r="M2128" s="20">
        <v>930</v>
      </c>
      <c r="N2128" s="20">
        <v>1040</v>
      </c>
      <c r="O2128" s="20" t="s">
        <v>13</v>
      </c>
      <c r="P2128" s="21" t="s">
        <v>13</v>
      </c>
      <c r="Q2128" s="21" t="s">
        <v>16738</v>
      </c>
      <c r="R2128" s="21" t="s">
        <v>16738</v>
      </c>
      <c r="S2128" s="21" t="s">
        <v>16738</v>
      </c>
      <c r="T2128" s="21" t="s">
        <v>16738</v>
      </c>
      <c r="U2128" s="21">
        <v>1</v>
      </c>
      <c r="V2128" s="21"/>
      <c r="W2128" s="21"/>
      <c r="X2128" s="21"/>
    </row>
    <row r="2129" spans="1:24" x14ac:dyDescent="0.25">
      <c r="A2129" s="17">
        <v>2022</v>
      </c>
      <c r="B2129" s="17" t="s">
        <v>9</v>
      </c>
      <c r="C2129" s="17" t="s">
        <v>111</v>
      </c>
      <c r="D2129" s="17" t="s">
        <v>17128</v>
      </c>
      <c r="E2129" s="17" t="s">
        <v>16865</v>
      </c>
      <c r="F2129" s="17" t="s">
        <v>14268</v>
      </c>
      <c r="G2129" s="17" t="s">
        <v>112</v>
      </c>
      <c r="H2129" s="17" t="s">
        <v>113</v>
      </c>
      <c r="I2129" s="17">
        <v>109.99999999999993</v>
      </c>
      <c r="J2129" s="17">
        <v>1</v>
      </c>
      <c r="K2129" s="18">
        <v>0.64583333333333337</v>
      </c>
      <c r="L2129" s="19">
        <v>0.64583333333333337</v>
      </c>
      <c r="M2129" s="20">
        <v>930</v>
      </c>
      <c r="N2129" s="20">
        <v>1040</v>
      </c>
      <c r="O2129" s="20" t="s">
        <v>13</v>
      </c>
      <c r="P2129" s="21" t="s">
        <v>13</v>
      </c>
      <c r="Q2129" s="21" t="s">
        <v>16738</v>
      </c>
      <c r="R2129" s="21" t="s">
        <v>16738</v>
      </c>
      <c r="S2129" s="21" t="s">
        <v>16738</v>
      </c>
      <c r="T2129" s="21" t="s">
        <v>16738</v>
      </c>
      <c r="U2129" s="21">
        <v>1</v>
      </c>
      <c r="V2129" s="21"/>
      <c r="W2129" s="21"/>
      <c r="X2129" s="21"/>
    </row>
    <row r="2130" spans="1:24" x14ac:dyDescent="0.25">
      <c r="A2130" s="17">
        <v>2022</v>
      </c>
      <c r="B2130" s="17" t="s">
        <v>9</v>
      </c>
      <c r="C2130" s="17" t="s">
        <v>114</v>
      </c>
      <c r="D2130" s="17" t="s">
        <v>17128</v>
      </c>
      <c r="E2130" s="17" t="s">
        <v>16865</v>
      </c>
      <c r="F2130" s="17" t="s">
        <v>14269</v>
      </c>
      <c r="G2130" s="17" t="s">
        <v>112</v>
      </c>
      <c r="H2130" s="17" t="s">
        <v>113</v>
      </c>
      <c r="I2130" s="17">
        <v>109.99999999999993</v>
      </c>
      <c r="J2130" s="17">
        <v>1</v>
      </c>
      <c r="K2130" s="18">
        <v>0.45833333333333331</v>
      </c>
      <c r="L2130" s="19">
        <v>0.45833333333333331</v>
      </c>
      <c r="M2130" s="20">
        <v>660</v>
      </c>
      <c r="N2130" s="20">
        <v>769.99999999999989</v>
      </c>
      <c r="O2130" s="20" t="s">
        <v>13</v>
      </c>
      <c r="P2130" s="21" t="s">
        <v>13</v>
      </c>
      <c r="Q2130" s="21" t="s">
        <v>16738</v>
      </c>
      <c r="R2130" s="21" t="s">
        <v>16738</v>
      </c>
      <c r="S2130" s="21" t="s">
        <v>16738</v>
      </c>
      <c r="T2130" s="21" t="s">
        <v>16738</v>
      </c>
      <c r="U2130" s="21">
        <v>1</v>
      </c>
      <c r="V2130" s="21"/>
      <c r="W2130" s="21"/>
      <c r="X2130" s="21"/>
    </row>
    <row r="2131" spans="1:24" x14ac:dyDescent="0.25">
      <c r="A2131" s="17">
        <v>2022</v>
      </c>
      <c r="B2131" s="17" t="s">
        <v>9</v>
      </c>
      <c r="C2131" s="17" t="s">
        <v>115</v>
      </c>
      <c r="D2131" s="17" t="s">
        <v>17128</v>
      </c>
      <c r="E2131" s="17" t="s">
        <v>16865</v>
      </c>
      <c r="F2131" s="17" t="s">
        <v>14270</v>
      </c>
      <c r="G2131" s="17" t="s">
        <v>112</v>
      </c>
      <c r="H2131" s="17" t="s">
        <v>113</v>
      </c>
      <c r="I2131" s="17">
        <v>109.99999999999993</v>
      </c>
      <c r="J2131" s="17">
        <v>1</v>
      </c>
      <c r="K2131" s="18">
        <v>0.39583333333333331</v>
      </c>
      <c r="L2131" s="19">
        <v>0.39583333333333331</v>
      </c>
      <c r="M2131" s="20">
        <v>570</v>
      </c>
      <c r="N2131" s="20">
        <v>679.99999999999989</v>
      </c>
      <c r="O2131" s="20" t="s">
        <v>21</v>
      </c>
      <c r="P2131" s="21" t="s">
        <v>21</v>
      </c>
      <c r="Q2131" s="21" t="s">
        <v>16738</v>
      </c>
      <c r="R2131" s="21" t="s">
        <v>16738</v>
      </c>
      <c r="S2131" s="21" t="s">
        <v>16738</v>
      </c>
      <c r="T2131" s="21" t="s">
        <v>16738</v>
      </c>
      <c r="U2131" s="21">
        <v>1</v>
      </c>
      <c r="V2131" s="21"/>
      <c r="W2131" s="21"/>
      <c r="X2131" s="21"/>
    </row>
    <row r="2132" spans="1:24" x14ac:dyDescent="0.25">
      <c r="A2132" s="17">
        <v>2022</v>
      </c>
      <c r="B2132" s="17" t="s">
        <v>9</v>
      </c>
      <c r="C2132" s="17" t="s">
        <v>116</v>
      </c>
      <c r="D2132" s="17" t="s">
        <v>17128</v>
      </c>
      <c r="E2132" s="17" t="s">
        <v>16865</v>
      </c>
      <c r="F2132" s="17" t="s">
        <v>14271</v>
      </c>
      <c r="G2132" s="17" t="s">
        <v>112</v>
      </c>
      <c r="H2132" s="17" t="s">
        <v>113</v>
      </c>
      <c r="I2132" s="17">
        <v>109.99999999999993</v>
      </c>
      <c r="J2132" s="17">
        <v>1</v>
      </c>
      <c r="K2132" s="18">
        <v>0.39583333333333331</v>
      </c>
      <c r="L2132" s="19">
        <v>0.39583333333333331</v>
      </c>
      <c r="M2132" s="20">
        <v>570</v>
      </c>
      <c r="N2132" s="20">
        <v>679.99999999999989</v>
      </c>
      <c r="O2132" s="20" t="s">
        <v>13</v>
      </c>
      <c r="P2132" s="21" t="s">
        <v>13</v>
      </c>
      <c r="Q2132" s="21" t="s">
        <v>16738</v>
      </c>
      <c r="R2132" s="21" t="s">
        <v>16738</v>
      </c>
      <c r="S2132" s="21" t="s">
        <v>16738</v>
      </c>
      <c r="T2132" s="21" t="s">
        <v>16738</v>
      </c>
      <c r="U2132" s="21">
        <v>1</v>
      </c>
      <c r="V2132" s="21"/>
      <c r="W2132" s="21"/>
      <c r="X2132" s="21"/>
    </row>
    <row r="2133" spans="1:24" x14ac:dyDescent="0.25">
      <c r="A2133" s="17">
        <v>2022</v>
      </c>
      <c r="B2133" s="17" t="s">
        <v>9</v>
      </c>
      <c r="C2133" s="17" t="s">
        <v>508</v>
      </c>
      <c r="D2133" s="17" t="s">
        <v>17110</v>
      </c>
      <c r="E2133" s="17" t="s">
        <v>16851</v>
      </c>
      <c r="F2133" s="17" t="s">
        <v>14268</v>
      </c>
      <c r="G2133" s="17" t="s">
        <v>509</v>
      </c>
      <c r="H2133" s="17" t="s">
        <v>510</v>
      </c>
      <c r="I2133" s="17">
        <v>109.99999999999993</v>
      </c>
      <c r="J2133" s="17">
        <v>1</v>
      </c>
      <c r="K2133" s="18">
        <v>0.39583333333333331</v>
      </c>
      <c r="L2133" s="19">
        <v>0.39583333333333331</v>
      </c>
      <c r="M2133" s="20">
        <v>570</v>
      </c>
      <c r="N2133" s="20">
        <v>679.99999999999989</v>
      </c>
      <c r="O2133" s="20" t="s">
        <v>17</v>
      </c>
      <c r="P2133" s="21" t="s">
        <v>17</v>
      </c>
      <c r="Q2133" s="21" t="s">
        <v>16738</v>
      </c>
      <c r="R2133" s="21" t="s">
        <v>16738</v>
      </c>
      <c r="S2133" s="21" t="s">
        <v>16738</v>
      </c>
      <c r="T2133" s="21" t="s">
        <v>16738</v>
      </c>
      <c r="U2133" s="21">
        <v>1</v>
      </c>
      <c r="V2133" s="21"/>
      <c r="W2133" s="21"/>
      <c r="X2133" s="21"/>
    </row>
    <row r="2134" spans="1:24" x14ac:dyDescent="0.25">
      <c r="A2134" s="17">
        <v>2022</v>
      </c>
      <c r="B2134" s="17" t="s">
        <v>9</v>
      </c>
      <c r="C2134" s="17" t="s">
        <v>816</v>
      </c>
      <c r="D2134" s="17" t="s">
        <v>16833</v>
      </c>
      <c r="E2134" s="17" t="s">
        <v>17115</v>
      </c>
      <c r="F2134" s="17" t="s">
        <v>14268</v>
      </c>
      <c r="G2134" s="17" t="s">
        <v>57</v>
      </c>
      <c r="H2134" s="17" t="s">
        <v>817</v>
      </c>
      <c r="I2134" s="17">
        <v>109.99999999999993</v>
      </c>
      <c r="J2134" s="17">
        <v>1</v>
      </c>
      <c r="K2134" s="18">
        <v>0.33333333333333331</v>
      </c>
      <c r="L2134" s="19">
        <v>0.33333333333333331</v>
      </c>
      <c r="M2134" s="20">
        <v>480</v>
      </c>
      <c r="N2134" s="20">
        <v>589.99999999999989</v>
      </c>
      <c r="O2134" s="20" t="s">
        <v>13</v>
      </c>
      <c r="P2134" s="21" t="s">
        <v>13</v>
      </c>
      <c r="Q2134" s="21" t="s">
        <v>16738</v>
      </c>
      <c r="R2134" s="21" t="s">
        <v>16738</v>
      </c>
      <c r="S2134" s="21" t="s">
        <v>16738</v>
      </c>
      <c r="T2134" s="21" t="s">
        <v>16738</v>
      </c>
      <c r="U2134" s="21">
        <v>1</v>
      </c>
      <c r="V2134" s="21"/>
      <c r="W2134" s="21"/>
      <c r="X2134" s="21"/>
    </row>
    <row r="2135" spans="1:24" x14ac:dyDescent="0.25">
      <c r="A2135" s="17">
        <v>2022</v>
      </c>
      <c r="B2135" s="17" t="s">
        <v>9</v>
      </c>
      <c r="C2135" s="17" t="s">
        <v>818</v>
      </c>
      <c r="D2135" s="17" t="s">
        <v>16833</v>
      </c>
      <c r="E2135" s="17" t="s">
        <v>17115</v>
      </c>
      <c r="F2135" s="17" t="s">
        <v>14269</v>
      </c>
      <c r="G2135" s="17" t="s">
        <v>57</v>
      </c>
      <c r="H2135" s="17" t="s">
        <v>817</v>
      </c>
      <c r="I2135" s="17">
        <v>109.99999999999993</v>
      </c>
      <c r="J2135" s="17">
        <v>1</v>
      </c>
      <c r="K2135" s="18">
        <v>0.39583333333333331</v>
      </c>
      <c r="L2135" s="19">
        <v>0.39583333333333331</v>
      </c>
      <c r="M2135" s="20">
        <v>570</v>
      </c>
      <c r="N2135" s="20">
        <v>679.99999999999989</v>
      </c>
      <c r="O2135" s="20" t="s">
        <v>19</v>
      </c>
      <c r="P2135" s="21" t="s">
        <v>19</v>
      </c>
      <c r="Q2135" s="21" t="s">
        <v>16738</v>
      </c>
      <c r="R2135" s="21" t="s">
        <v>16738</v>
      </c>
      <c r="S2135" s="21" t="s">
        <v>16738</v>
      </c>
      <c r="T2135" s="21" t="s">
        <v>16738</v>
      </c>
      <c r="U2135" s="21">
        <v>1</v>
      </c>
      <c r="V2135" s="21"/>
      <c r="W2135" s="21"/>
      <c r="X2135" s="21"/>
    </row>
    <row r="2136" spans="1:24" x14ac:dyDescent="0.25">
      <c r="A2136" s="17">
        <v>2022</v>
      </c>
      <c r="B2136" s="17" t="s">
        <v>9</v>
      </c>
      <c r="C2136" s="17" t="s">
        <v>819</v>
      </c>
      <c r="D2136" s="17" t="s">
        <v>16833</v>
      </c>
      <c r="E2136" s="17" t="s">
        <v>17115</v>
      </c>
      <c r="F2136" s="17" t="s">
        <v>14270</v>
      </c>
      <c r="G2136" s="17" t="s">
        <v>57</v>
      </c>
      <c r="H2136" s="17" t="s">
        <v>817</v>
      </c>
      <c r="I2136" s="17">
        <v>109.99999999999993</v>
      </c>
      <c r="J2136" s="17">
        <v>1</v>
      </c>
      <c r="K2136" s="18">
        <v>0.33333333333333331</v>
      </c>
      <c r="L2136" s="19">
        <v>0.33333333333333331</v>
      </c>
      <c r="M2136" s="20">
        <v>480</v>
      </c>
      <c r="N2136" s="20">
        <v>589.99999999999989</v>
      </c>
      <c r="O2136" s="20" t="s">
        <v>13</v>
      </c>
      <c r="P2136" s="21" t="s">
        <v>13</v>
      </c>
      <c r="Q2136" s="21" t="s">
        <v>16738</v>
      </c>
      <c r="R2136" s="21" t="s">
        <v>16738</v>
      </c>
      <c r="S2136" s="21" t="s">
        <v>16738</v>
      </c>
      <c r="T2136" s="21" t="s">
        <v>16738</v>
      </c>
      <c r="U2136" s="21">
        <v>1</v>
      </c>
      <c r="V2136" s="21"/>
      <c r="W2136" s="21"/>
      <c r="X2136" s="21"/>
    </row>
    <row r="2137" spans="1:24" x14ac:dyDescent="0.25">
      <c r="A2137" s="17">
        <v>2022</v>
      </c>
      <c r="B2137" s="17" t="s">
        <v>9</v>
      </c>
      <c r="C2137" s="17" t="s">
        <v>820</v>
      </c>
      <c r="D2137" s="17" t="s">
        <v>16833</v>
      </c>
      <c r="E2137" s="17" t="s">
        <v>17115</v>
      </c>
      <c r="F2137" s="17" t="s">
        <v>14271</v>
      </c>
      <c r="G2137" s="17" t="s">
        <v>57</v>
      </c>
      <c r="H2137" s="17" t="s">
        <v>817</v>
      </c>
      <c r="I2137" s="17">
        <v>109.99999999999993</v>
      </c>
      <c r="J2137" s="17">
        <v>1</v>
      </c>
      <c r="K2137" s="18">
        <v>0.39583333333333331</v>
      </c>
      <c r="L2137" s="19">
        <v>0.39583333333333331</v>
      </c>
      <c r="M2137" s="20">
        <v>570</v>
      </c>
      <c r="N2137" s="20">
        <v>679.99999999999989</v>
      </c>
      <c r="O2137" s="20" t="s">
        <v>15</v>
      </c>
      <c r="P2137" s="21" t="s">
        <v>15</v>
      </c>
      <c r="Q2137" s="21" t="s">
        <v>16738</v>
      </c>
      <c r="R2137" s="21" t="s">
        <v>16738</v>
      </c>
      <c r="S2137" s="21" t="s">
        <v>16738</v>
      </c>
      <c r="T2137" s="21" t="s">
        <v>16738</v>
      </c>
      <c r="U2137" s="21">
        <v>1</v>
      </c>
      <c r="V2137" s="21"/>
      <c r="W2137" s="21"/>
      <c r="X2137" s="21"/>
    </row>
    <row r="2138" spans="1:24" x14ac:dyDescent="0.25">
      <c r="A2138" s="17">
        <v>2022</v>
      </c>
      <c r="B2138" s="17" t="s">
        <v>9</v>
      </c>
      <c r="C2138" s="17" t="s">
        <v>826</v>
      </c>
      <c r="D2138" s="17" t="s">
        <v>16833</v>
      </c>
      <c r="E2138" s="17" t="s">
        <v>16798</v>
      </c>
      <c r="F2138" s="17" t="s">
        <v>14268</v>
      </c>
      <c r="G2138" s="17" t="s">
        <v>827</v>
      </c>
      <c r="H2138" s="17" t="s">
        <v>828</v>
      </c>
      <c r="I2138" s="17">
        <v>109.99999999999993</v>
      </c>
      <c r="J2138" s="17">
        <v>1</v>
      </c>
      <c r="K2138" s="18">
        <v>0.64583333333333337</v>
      </c>
      <c r="L2138" s="19">
        <v>0.64583333333333337</v>
      </c>
      <c r="M2138" s="20">
        <v>930</v>
      </c>
      <c r="N2138" s="20">
        <v>1040</v>
      </c>
      <c r="O2138" s="20" t="s">
        <v>13</v>
      </c>
      <c r="P2138" s="21" t="s">
        <v>13</v>
      </c>
      <c r="Q2138" s="21" t="s">
        <v>16738</v>
      </c>
      <c r="R2138" s="21" t="s">
        <v>16738</v>
      </c>
      <c r="S2138" s="21" t="s">
        <v>16738</v>
      </c>
      <c r="T2138" s="21" t="s">
        <v>16738</v>
      </c>
      <c r="U2138" s="21">
        <v>1</v>
      </c>
      <c r="V2138" s="21"/>
      <c r="W2138" s="21"/>
      <c r="X2138" s="21"/>
    </row>
    <row r="2139" spans="1:24" x14ac:dyDescent="0.25">
      <c r="A2139" s="17">
        <v>2022</v>
      </c>
      <c r="B2139" s="17" t="s">
        <v>9</v>
      </c>
      <c r="C2139" s="17" t="s">
        <v>887</v>
      </c>
      <c r="D2139" s="17" t="s">
        <v>17189</v>
      </c>
      <c r="E2139" s="17" t="s">
        <v>17085</v>
      </c>
      <c r="F2139" s="17" t="s">
        <v>14268</v>
      </c>
      <c r="G2139" s="17" t="s">
        <v>888</v>
      </c>
      <c r="H2139" s="17" t="s">
        <v>889</v>
      </c>
      <c r="I2139" s="17">
        <v>109.99999999999993</v>
      </c>
      <c r="J2139" s="17">
        <v>1</v>
      </c>
      <c r="K2139" s="18">
        <v>0.58333333333333337</v>
      </c>
      <c r="L2139" s="19">
        <v>0.58333333333333337</v>
      </c>
      <c r="M2139" s="20">
        <v>840</v>
      </c>
      <c r="N2139" s="20">
        <v>949.99999999999989</v>
      </c>
      <c r="O2139" s="20" t="s">
        <v>19</v>
      </c>
      <c r="P2139" s="21" t="s">
        <v>19</v>
      </c>
      <c r="Q2139" s="21" t="s">
        <v>16738</v>
      </c>
      <c r="R2139" s="21" t="s">
        <v>16738</v>
      </c>
      <c r="S2139" s="21" t="s">
        <v>16738</v>
      </c>
      <c r="T2139" s="21" t="s">
        <v>16738</v>
      </c>
      <c r="U2139" s="21">
        <v>1</v>
      </c>
      <c r="V2139" s="21"/>
      <c r="W2139" s="21"/>
      <c r="X2139" s="21"/>
    </row>
    <row r="2140" spans="1:24" x14ac:dyDescent="0.25">
      <c r="A2140" s="17">
        <v>2022</v>
      </c>
      <c r="B2140" s="17" t="s">
        <v>9</v>
      </c>
      <c r="C2140" s="17" t="s">
        <v>890</v>
      </c>
      <c r="D2140" s="17" t="s">
        <v>17189</v>
      </c>
      <c r="E2140" s="17" t="s">
        <v>17085</v>
      </c>
      <c r="F2140" s="17" t="s">
        <v>14269</v>
      </c>
      <c r="G2140" s="17" t="s">
        <v>888</v>
      </c>
      <c r="H2140" s="17" t="s">
        <v>889</v>
      </c>
      <c r="I2140" s="17">
        <v>109.99999999999993</v>
      </c>
      <c r="J2140" s="17">
        <v>1</v>
      </c>
      <c r="K2140" s="18">
        <v>0.70833333333333337</v>
      </c>
      <c r="L2140" s="19">
        <v>0.70833333333333337</v>
      </c>
      <c r="M2140" s="20">
        <v>1020</v>
      </c>
      <c r="N2140" s="20">
        <v>1130</v>
      </c>
      <c r="O2140" s="20" t="s">
        <v>15</v>
      </c>
      <c r="P2140" s="21" t="s">
        <v>15</v>
      </c>
      <c r="Q2140" s="21" t="s">
        <v>16738</v>
      </c>
      <c r="R2140" s="21" t="s">
        <v>16738</v>
      </c>
      <c r="S2140" s="21" t="s">
        <v>16738</v>
      </c>
      <c r="T2140" s="21" t="s">
        <v>16738</v>
      </c>
      <c r="U2140" s="21">
        <v>1</v>
      </c>
      <c r="V2140" s="21"/>
      <c r="W2140" s="21"/>
      <c r="X2140" s="21"/>
    </row>
    <row r="2141" spans="1:24" x14ac:dyDescent="0.25">
      <c r="A2141" s="17">
        <v>2022</v>
      </c>
      <c r="B2141" s="17" t="s">
        <v>9</v>
      </c>
      <c r="C2141" s="17" t="s">
        <v>942</v>
      </c>
      <c r="D2141" s="17" t="s">
        <v>16868</v>
      </c>
      <c r="E2141" s="17" t="s">
        <v>16809</v>
      </c>
      <c r="F2141" s="17" t="s">
        <v>14268</v>
      </c>
      <c r="G2141" s="17" t="s">
        <v>943</v>
      </c>
      <c r="H2141" s="17" t="s">
        <v>944</v>
      </c>
      <c r="I2141" s="17">
        <v>109.99999999999993</v>
      </c>
      <c r="J2141" s="17">
        <v>1</v>
      </c>
      <c r="K2141" s="18">
        <v>0.64583333333333337</v>
      </c>
      <c r="L2141" s="19">
        <v>0.64583333333333337</v>
      </c>
      <c r="M2141" s="20">
        <v>930</v>
      </c>
      <c r="N2141" s="20">
        <v>1040</v>
      </c>
      <c r="O2141" s="20" t="s">
        <v>17</v>
      </c>
      <c r="P2141" s="21" t="s">
        <v>17</v>
      </c>
      <c r="Q2141" s="21" t="s">
        <v>16738</v>
      </c>
      <c r="R2141" s="21" t="s">
        <v>16738</v>
      </c>
      <c r="S2141" s="21" t="s">
        <v>16738</v>
      </c>
      <c r="T2141" s="21" t="s">
        <v>16738</v>
      </c>
      <c r="U2141" s="21">
        <v>1</v>
      </c>
      <c r="V2141" s="21"/>
      <c r="W2141" s="21"/>
      <c r="X2141" s="21"/>
    </row>
    <row r="2142" spans="1:24" x14ac:dyDescent="0.25">
      <c r="A2142" s="17">
        <v>2022</v>
      </c>
      <c r="B2142" s="17" t="s">
        <v>9</v>
      </c>
      <c r="C2142" s="17" t="s">
        <v>985</v>
      </c>
      <c r="D2142" s="17" t="s">
        <v>17111</v>
      </c>
      <c r="E2142" s="17" t="s">
        <v>16931</v>
      </c>
      <c r="F2142" s="17" t="s">
        <v>14268</v>
      </c>
      <c r="G2142" s="17" t="s">
        <v>986</v>
      </c>
      <c r="H2142" s="17" t="s">
        <v>987</v>
      </c>
      <c r="I2142" s="17">
        <v>109.99999999999993</v>
      </c>
      <c r="J2142" s="17">
        <v>1</v>
      </c>
      <c r="K2142" s="18">
        <v>0.45833333333333331</v>
      </c>
      <c r="L2142" s="19">
        <v>0.45833333333333331</v>
      </c>
      <c r="M2142" s="20">
        <v>660</v>
      </c>
      <c r="N2142" s="20">
        <v>769.99999999999989</v>
      </c>
      <c r="O2142" s="20" t="s">
        <v>15</v>
      </c>
      <c r="P2142" s="21" t="s">
        <v>15</v>
      </c>
      <c r="Q2142" s="21" t="s">
        <v>16738</v>
      </c>
      <c r="R2142" s="21" t="s">
        <v>16738</v>
      </c>
      <c r="S2142" s="21" t="s">
        <v>16738</v>
      </c>
      <c r="T2142" s="21" t="s">
        <v>16738</v>
      </c>
      <c r="U2142" s="21">
        <v>1</v>
      </c>
      <c r="V2142" s="21"/>
      <c r="W2142" s="21"/>
      <c r="X2142" s="21"/>
    </row>
    <row r="2143" spans="1:24" x14ac:dyDescent="0.25">
      <c r="A2143" s="17">
        <v>2022</v>
      </c>
      <c r="B2143" s="17" t="s">
        <v>9</v>
      </c>
      <c r="C2143" s="17" t="s">
        <v>988</v>
      </c>
      <c r="D2143" s="17" t="s">
        <v>17111</v>
      </c>
      <c r="E2143" s="17" t="s">
        <v>16931</v>
      </c>
      <c r="F2143" s="17" t="s">
        <v>14269</v>
      </c>
      <c r="G2143" s="17" t="s">
        <v>986</v>
      </c>
      <c r="H2143" s="17" t="s">
        <v>987</v>
      </c>
      <c r="I2143" s="17">
        <v>109.99999999999993</v>
      </c>
      <c r="J2143" s="17">
        <v>1</v>
      </c>
      <c r="K2143" s="18">
        <v>0.39583333333333331</v>
      </c>
      <c r="L2143" s="19">
        <v>0.39583333333333331</v>
      </c>
      <c r="M2143" s="20">
        <v>570</v>
      </c>
      <c r="N2143" s="20">
        <v>679.99999999999989</v>
      </c>
      <c r="O2143" s="20" t="s">
        <v>17</v>
      </c>
      <c r="P2143" s="21" t="s">
        <v>17</v>
      </c>
      <c r="Q2143" s="21" t="s">
        <v>16738</v>
      </c>
      <c r="R2143" s="21" t="s">
        <v>16738</v>
      </c>
      <c r="S2143" s="21" t="s">
        <v>16738</v>
      </c>
      <c r="T2143" s="21" t="s">
        <v>16738</v>
      </c>
      <c r="U2143" s="21">
        <v>1</v>
      </c>
      <c r="V2143" s="21"/>
      <c r="W2143" s="21"/>
      <c r="X2143" s="21"/>
    </row>
    <row r="2144" spans="1:24" x14ac:dyDescent="0.25">
      <c r="A2144" s="17">
        <v>2022</v>
      </c>
      <c r="B2144" s="17" t="s">
        <v>9</v>
      </c>
      <c r="C2144" s="17" t="s">
        <v>993</v>
      </c>
      <c r="D2144" s="17" t="s">
        <v>17111</v>
      </c>
      <c r="E2144" s="17" t="s">
        <v>17168</v>
      </c>
      <c r="F2144" s="17" t="s">
        <v>14268</v>
      </c>
      <c r="G2144" s="17" t="s">
        <v>994</v>
      </c>
      <c r="H2144" s="17" t="s">
        <v>995</v>
      </c>
      <c r="I2144" s="17">
        <v>109.99999999999993</v>
      </c>
      <c r="J2144" s="17">
        <v>1</v>
      </c>
      <c r="K2144" s="18">
        <v>0.39583333333333331</v>
      </c>
      <c r="L2144" s="19">
        <v>0.39583333333333331</v>
      </c>
      <c r="M2144" s="20">
        <v>570</v>
      </c>
      <c r="N2144" s="20">
        <v>679.99999999999989</v>
      </c>
      <c r="O2144" s="20" t="s">
        <v>15</v>
      </c>
      <c r="P2144" s="21" t="s">
        <v>15</v>
      </c>
      <c r="Q2144" s="21" t="s">
        <v>16738</v>
      </c>
      <c r="R2144" s="21" t="s">
        <v>16738</v>
      </c>
      <c r="S2144" s="21" t="s">
        <v>16738</v>
      </c>
      <c r="T2144" s="21" t="s">
        <v>16738</v>
      </c>
      <c r="U2144" s="21">
        <v>1</v>
      </c>
      <c r="V2144" s="21"/>
      <c r="W2144" s="21"/>
      <c r="X2144" s="21"/>
    </row>
    <row r="2145" spans="1:24" x14ac:dyDescent="0.25">
      <c r="A2145" s="17">
        <v>2022</v>
      </c>
      <c r="B2145" s="17" t="s">
        <v>9</v>
      </c>
      <c r="C2145" s="17" t="s">
        <v>996</v>
      </c>
      <c r="D2145" s="17" t="s">
        <v>17111</v>
      </c>
      <c r="E2145" s="17" t="s">
        <v>17168</v>
      </c>
      <c r="F2145" s="17" t="s">
        <v>14269</v>
      </c>
      <c r="G2145" s="17" t="s">
        <v>994</v>
      </c>
      <c r="H2145" s="17" t="s">
        <v>995</v>
      </c>
      <c r="I2145" s="17">
        <v>109.99999999999993</v>
      </c>
      <c r="J2145" s="17">
        <v>1</v>
      </c>
      <c r="K2145" s="18">
        <v>0.33333333333333331</v>
      </c>
      <c r="L2145" s="19">
        <v>0.33333333333333331</v>
      </c>
      <c r="M2145" s="20">
        <v>480</v>
      </c>
      <c r="N2145" s="20">
        <v>589.99999999999989</v>
      </c>
      <c r="O2145" s="20" t="s">
        <v>21</v>
      </c>
      <c r="P2145" s="21" t="s">
        <v>21</v>
      </c>
      <c r="Q2145" s="21" t="s">
        <v>16738</v>
      </c>
      <c r="R2145" s="21" t="s">
        <v>16738</v>
      </c>
      <c r="S2145" s="21" t="s">
        <v>16738</v>
      </c>
      <c r="T2145" s="21" t="s">
        <v>16738</v>
      </c>
      <c r="U2145" s="21">
        <v>1</v>
      </c>
      <c r="V2145" s="21"/>
      <c r="W2145" s="21"/>
      <c r="X2145" s="21"/>
    </row>
    <row r="2146" spans="1:24" x14ac:dyDescent="0.25">
      <c r="A2146" s="17">
        <v>2022</v>
      </c>
      <c r="B2146" s="17" t="s">
        <v>9</v>
      </c>
      <c r="C2146" s="17" t="s">
        <v>1079</v>
      </c>
      <c r="D2146" s="17" t="s">
        <v>17111</v>
      </c>
      <c r="E2146" s="17" t="s">
        <v>16922</v>
      </c>
      <c r="F2146" s="17" t="s">
        <v>14268</v>
      </c>
      <c r="G2146" s="17" t="s">
        <v>1080</v>
      </c>
      <c r="H2146" s="17" t="s">
        <v>1081</v>
      </c>
      <c r="I2146" s="17">
        <v>109.99999999999993</v>
      </c>
      <c r="J2146" s="17">
        <v>1</v>
      </c>
      <c r="K2146" s="18">
        <v>0.39583333333333331</v>
      </c>
      <c r="L2146" s="19">
        <v>0.39583333333333331</v>
      </c>
      <c r="M2146" s="20">
        <v>570</v>
      </c>
      <c r="N2146" s="20">
        <v>679.99999999999989</v>
      </c>
      <c r="O2146" s="20" t="s">
        <v>13</v>
      </c>
      <c r="P2146" s="21" t="s">
        <v>13</v>
      </c>
      <c r="Q2146" s="21" t="s">
        <v>16738</v>
      </c>
      <c r="R2146" s="21" t="s">
        <v>16738</v>
      </c>
      <c r="S2146" s="21" t="s">
        <v>16738</v>
      </c>
      <c r="T2146" s="21" t="s">
        <v>16738</v>
      </c>
      <c r="U2146" s="21">
        <v>1</v>
      </c>
      <c r="V2146" s="21"/>
      <c r="W2146" s="21"/>
      <c r="X2146" s="21"/>
    </row>
    <row r="2147" spans="1:24" x14ac:dyDescent="0.25">
      <c r="A2147" s="17">
        <v>2022</v>
      </c>
      <c r="B2147" s="17" t="s">
        <v>9</v>
      </c>
      <c r="C2147" s="17" t="s">
        <v>1253</v>
      </c>
      <c r="D2147" s="17" t="s">
        <v>17156</v>
      </c>
      <c r="E2147" s="17" t="s">
        <v>17190</v>
      </c>
      <c r="F2147" s="17" t="s">
        <v>14268</v>
      </c>
      <c r="G2147" s="17" t="s">
        <v>1254</v>
      </c>
      <c r="H2147" s="17" t="s">
        <v>1255</v>
      </c>
      <c r="I2147" s="17">
        <v>109.99999999999993</v>
      </c>
      <c r="J2147" s="17">
        <v>1</v>
      </c>
      <c r="K2147" s="18">
        <v>0.45833333333333331</v>
      </c>
      <c r="L2147" s="19">
        <v>0.45833333333333331</v>
      </c>
      <c r="M2147" s="20">
        <v>660</v>
      </c>
      <c r="N2147" s="20">
        <v>769.99999999999989</v>
      </c>
      <c r="O2147" s="20" t="s">
        <v>46</v>
      </c>
      <c r="P2147" s="21" t="s">
        <v>46</v>
      </c>
      <c r="Q2147" s="21" t="s">
        <v>16738</v>
      </c>
      <c r="R2147" s="21" t="s">
        <v>16738</v>
      </c>
      <c r="S2147" s="21" t="s">
        <v>16738</v>
      </c>
      <c r="T2147" s="21" t="s">
        <v>16738</v>
      </c>
      <c r="U2147" s="21">
        <v>1</v>
      </c>
      <c r="V2147" s="21"/>
      <c r="W2147" s="21"/>
      <c r="X2147" s="21"/>
    </row>
    <row r="2148" spans="1:24" x14ac:dyDescent="0.25">
      <c r="A2148" s="17">
        <v>2022</v>
      </c>
      <c r="B2148" s="17" t="s">
        <v>9</v>
      </c>
      <c r="C2148" s="17" t="s">
        <v>1256</v>
      </c>
      <c r="D2148" s="17" t="s">
        <v>17156</v>
      </c>
      <c r="E2148" s="17" t="s">
        <v>17190</v>
      </c>
      <c r="F2148" s="17" t="s">
        <v>14269</v>
      </c>
      <c r="G2148" s="17" t="s">
        <v>1254</v>
      </c>
      <c r="H2148" s="17" t="s">
        <v>1255</v>
      </c>
      <c r="I2148" s="17">
        <v>109.99999999999993</v>
      </c>
      <c r="J2148" s="17">
        <v>1</v>
      </c>
      <c r="K2148" s="18">
        <v>0.45833333333333331</v>
      </c>
      <c r="L2148" s="19">
        <v>0.45833333333333331</v>
      </c>
      <c r="M2148" s="20">
        <v>660</v>
      </c>
      <c r="N2148" s="20">
        <v>769.99999999999989</v>
      </c>
      <c r="O2148" s="20" t="s">
        <v>13</v>
      </c>
      <c r="P2148" s="21" t="s">
        <v>13</v>
      </c>
      <c r="Q2148" s="21" t="s">
        <v>16738</v>
      </c>
      <c r="R2148" s="21" t="s">
        <v>16738</v>
      </c>
      <c r="S2148" s="21" t="s">
        <v>16738</v>
      </c>
      <c r="T2148" s="21" t="s">
        <v>16738</v>
      </c>
      <c r="U2148" s="21">
        <v>1</v>
      </c>
      <c r="V2148" s="21"/>
      <c r="W2148" s="21"/>
      <c r="X2148" s="21"/>
    </row>
    <row r="2149" spans="1:24" x14ac:dyDescent="0.25">
      <c r="A2149" s="17">
        <v>2022</v>
      </c>
      <c r="B2149" s="17" t="s">
        <v>9</v>
      </c>
      <c r="C2149" s="17" t="s">
        <v>1471</v>
      </c>
      <c r="D2149" s="17" t="s">
        <v>16981</v>
      </c>
      <c r="E2149" s="17" t="s">
        <v>17190</v>
      </c>
      <c r="F2149" s="17" t="s">
        <v>14268</v>
      </c>
      <c r="G2149" s="17" t="s">
        <v>1472</v>
      </c>
      <c r="H2149" s="17" t="s">
        <v>1473</v>
      </c>
      <c r="I2149" s="17">
        <v>109.99999999999993</v>
      </c>
      <c r="J2149" s="17">
        <v>1</v>
      </c>
      <c r="K2149" s="18">
        <v>0.33333333333333331</v>
      </c>
      <c r="L2149" s="19">
        <v>0.33333333333333331</v>
      </c>
      <c r="M2149" s="20">
        <v>480</v>
      </c>
      <c r="N2149" s="20">
        <v>589.99999999999989</v>
      </c>
      <c r="O2149" s="20" t="s">
        <v>17</v>
      </c>
      <c r="P2149" s="21" t="s">
        <v>17</v>
      </c>
      <c r="Q2149" s="21" t="s">
        <v>16738</v>
      </c>
      <c r="R2149" s="21" t="s">
        <v>16738</v>
      </c>
      <c r="S2149" s="21" t="s">
        <v>16738</v>
      </c>
      <c r="T2149" s="21" t="s">
        <v>16738</v>
      </c>
      <c r="U2149" s="21">
        <v>1</v>
      </c>
      <c r="V2149" s="21"/>
      <c r="W2149" s="21"/>
      <c r="X2149" s="21"/>
    </row>
    <row r="2150" spans="1:24" x14ac:dyDescent="0.25">
      <c r="A2150" s="17">
        <v>2022</v>
      </c>
      <c r="B2150" s="17" t="s">
        <v>9</v>
      </c>
      <c r="C2150" s="17" t="s">
        <v>1601</v>
      </c>
      <c r="D2150" s="17" t="s">
        <v>17048</v>
      </c>
      <c r="E2150" s="17" t="s">
        <v>17008</v>
      </c>
      <c r="F2150" s="17" t="s">
        <v>14268</v>
      </c>
      <c r="G2150" s="17" t="s">
        <v>1602</v>
      </c>
      <c r="H2150" s="17" t="s">
        <v>1603</v>
      </c>
      <c r="I2150" s="17">
        <v>109.99999999999993</v>
      </c>
      <c r="J2150" s="17">
        <v>1</v>
      </c>
      <c r="K2150" s="18">
        <v>0.27083333333333331</v>
      </c>
      <c r="L2150" s="19">
        <v>0.27083333333333331</v>
      </c>
      <c r="M2150" s="20">
        <v>390</v>
      </c>
      <c r="N2150" s="20">
        <v>499.99999999999994</v>
      </c>
      <c r="O2150" s="20" t="s">
        <v>19</v>
      </c>
      <c r="P2150" s="21" t="s">
        <v>19</v>
      </c>
      <c r="Q2150" s="21" t="s">
        <v>16738</v>
      </c>
      <c r="R2150" s="21" t="s">
        <v>16738</v>
      </c>
      <c r="S2150" s="21" t="s">
        <v>16738</v>
      </c>
      <c r="T2150" s="21" t="s">
        <v>16738</v>
      </c>
      <c r="U2150" s="21">
        <v>1</v>
      </c>
      <c r="V2150" s="21"/>
      <c r="W2150" s="21"/>
      <c r="X2150" s="21"/>
    </row>
    <row r="2151" spans="1:24" x14ac:dyDescent="0.25">
      <c r="A2151" s="17">
        <v>2022</v>
      </c>
      <c r="B2151" s="17" t="s">
        <v>9</v>
      </c>
      <c r="C2151" s="17" t="s">
        <v>1773</v>
      </c>
      <c r="D2151" s="17" t="s">
        <v>17191</v>
      </c>
      <c r="E2151" s="17" t="s">
        <v>17057</v>
      </c>
      <c r="F2151" s="17" t="s">
        <v>14268</v>
      </c>
      <c r="G2151" s="17" t="s">
        <v>1774</v>
      </c>
      <c r="H2151" s="17" t="s">
        <v>1775</v>
      </c>
      <c r="I2151" s="17">
        <v>109.99999999999993</v>
      </c>
      <c r="J2151" s="17">
        <v>1</v>
      </c>
      <c r="K2151" s="18">
        <v>0.58333333333333337</v>
      </c>
      <c r="L2151" s="19">
        <v>0.58333333333333337</v>
      </c>
      <c r="M2151" s="20">
        <v>840</v>
      </c>
      <c r="N2151" s="20">
        <v>949.99999999999989</v>
      </c>
      <c r="O2151" s="20" t="s">
        <v>15</v>
      </c>
      <c r="P2151" s="21" t="s">
        <v>15</v>
      </c>
      <c r="Q2151" s="21" t="s">
        <v>16738</v>
      </c>
      <c r="R2151" s="21" t="s">
        <v>16738</v>
      </c>
      <c r="S2151" s="21" t="s">
        <v>16738</v>
      </c>
      <c r="T2151" s="21" t="s">
        <v>16738</v>
      </c>
      <c r="U2151" s="21">
        <v>1</v>
      </c>
      <c r="V2151" s="21"/>
      <c r="W2151" s="21"/>
      <c r="X2151" s="21"/>
    </row>
    <row r="2152" spans="1:24" x14ac:dyDescent="0.25">
      <c r="A2152" s="17">
        <v>2022</v>
      </c>
      <c r="B2152" s="17" t="s">
        <v>9</v>
      </c>
      <c r="C2152" s="17" t="s">
        <v>1776</v>
      </c>
      <c r="D2152" s="17" t="s">
        <v>17191</v>
      </c>
      <c r="E2152" s="17" t="s">
        <v>17057</v>
      </c>
      <c r="F2152" s="17" t="s">
        <v>14269</v>
      </c>
      <c r="G2152" s="17" t="s">
        <v>1774</v>
      </c>
      <c r="H2152" s="17" t="s">
        <v>1775</v>
      </c>
      <c r="I2152" s="17">
        <v>109.99999999999993</v>
      </c>
      <c r="J2152" s="17">
        <v>1</v>
      </c>
      <c r="K2152" s="18">
        <v>0.39583333333333331</v>
      </c>
      <c r="L2152" s="19">
        <v>0.39583333333333331</v>
      </c>
      <c r="M2152" s="20">
        <v>570</v>
      </c>
      <c r="N2152" s="20">
        <v>679.99999999999989</v>
      </c>
      <c r="O2152" s="20" t="s">
        <v>15</v>
      </c>
      <c r="P2152" s="21" t="s">
        <v>15</v>
      </c>
      <c r="Q2152" s="21" t="s">
        <v>16738</v>
      </c>
      <c r="R2152" s="21" t="s">
        <v>16738</v>
      </c>
      <c r="S2152" s="21" t="s">
        <v>16738</v>
      </c>
      <c r="T2152" s="21" t="s">
        <v>16738</v>
      </c>
      <c r="U2152" s="21">
        <v>1</v>
      </c>
      <c r="V2152" s="21"/>
      <c r="W2152" s="21"/>
      <c r="X2152" s="21"/>
    </row>
    <row r="2153" spans="1:24" x14ac:dyDescent="0.25">
      <c r="A2153" s="17">
        <v>2022</v>
      </c>
      <c r="B2153" s="17" t="s">
        <v>9</v>
      </c>
      <c r="C2153" s="17" t="s">
        <v>1777</v>
      </c>
      <c r="D2153" s="17" t="s">
        <v>17191</v>
      </c>
      <c r="E2153" s="17" t="s">
        <v>17057</v>
      </c>
      <c r="F2153" s="17" t="s">
        <v>14270</v>
      </c>
      <c r="G2153" s="17" t="s">
        <v>1774</v>
      </c>
      <c r="H2153" s="17" t="s">
        <v>1775</v>
      </c>
      <c r="I2153" s="17">
        <v>109.99999999999993</v>
      </c>
      <c r="J2153" s="17">
        <v>1</v>
      </c>
      <c r="K2153" s="18">
        <v>0.39583333333333331</v>
      </c>
      <c r="L2153" s="19">
        <v>0.39583333333333331</v>
      </c>
      <c r="M2153" s="20">
        <v>570</v>
      </c>
      <c r="N2153" s="20">
        <v>679.99999999999989</v>
      </c>
      <c r="O2153" s="20" t="s">
        <v>46</v>
      </c>
      <c r="P2153" s="21" t="s">
        <v>46</v>
      </c>
      <c r="Q2153" s="21" t="s">
        <v>16738</v>
      </c>
      <c r="R2153" s="21" t="s">
        <v>16738</v>
      </c>
      <c r="S2153" s="21" t="s">
        <v>16738</v>
      </c>
      <c r="T2153" s="21" t="s">
        <v>16738</v>
      </c>
      <c r="U2153" s="21">
        <v>1</v>
      </c>
      <c r="V2153" s="21"/>
      <c r="W2153" s="21"/>
      <c r="X2153" s="21"/>
    </row>
    <row r="2154" spans="1:24" x14ac:dyDescent="0.25">
      <c r="A2154" s="17">
        <v>2022</v>
      </c>
      <c r="B2154" s="17" t="s">
        <v>9</v>
      </c>
      <c r="C2154" s="17" t="s">
        <v>1858</v>
      </c>
      <c r="D2154" s="17" t="s">
        <v>17192</v>
      </c>
      <c r="E2154" s="17" t="s">
        <v>16877</v>
      </c>
      <c r="F2154" s="17" t="s">
        <v>14268</v>
      </c>
      <c r="G2154" s="17" t="s">
        <v>1859</v>
      </c>
      <c r="H2154" s="17" t="s">
        <v>1860</v>
      </c>
      <c r="I2154" s="17">
        <v>109.99999999999993</v>
      </c>
      <c r="J2154" s="17">
        <v>1</v>
      </c>
      <c r="K2154" s="18">
        <v>0.64583333333333337</v>
      </c>
      <c r="L2154" s="19">
        <v>0.64583333333333337</v>
      </c>
      <c r="M2154" s="20">
        <v>930</v>
      </c>
      <c r="N2154" s="20">
        <v>1040</v>
      </c>
      <c r="O2154" s="20" t="s">
        <v>15</v>
      </c>
      <c r="P2154" s="21" t="s">
        <v>15</v>
      </c>
      <c r="Q2154" s="21" t="s">
        <v>16738</v>
      </c>
      <c r="R2154" s="21" t="s">
        <v>16738</v>
      </c>
      <c r="S2154" s="21" t="s">
        <v>16738</v>
      </c>
      <c r="T2154" s="21" t="s">
        <v>16738</v>
      </c>
      <c r="U2154" s="21">
        <v>1</v>
      </c>
      <c r="V2154" s="21"/>
      <c r="W2154" s="21"/>
      <c r="X2154" s="21"/>
    </row>
    <row r="2155" spans="1:24" x14ac:dyDescent="0.25">
      <c r="A2155" s="17">
        <v>2022</v>
      </c>
      <c r="B2155" s="17" t="s">
        <v>9</v>
      </c>
      <c r="C2155" s="17" t="s">
        <v>2522</v>
      </c>
      <c r="D2155" s="17" t="s">
        <v>17006</v>
      </c>
      <c r="E2155" s="17" t="s">
        <v>16787</v>
      </c>
      <c r="F2155" s="17" t="s">
        <v>14268</v>
      </c>
      <c r="G2155" s="17" t="s">
        <v>2523</v>
      </c>
      <c r="H2155" s="17" t="s">
        <v>2524</v>
      </c>
      <c r="I2155" s="17">
        <v>109.99999999999993</v>
      </c>
      <c r="J2155" s="17">
        <v>1</v>
      </c>
      <c r="K2155" s="18">
        <v>0.45833333333333331</v>
      </c>
      <c r="L2155" s="19">
        <v>0.45833333333333331</v>
      </c>
      <c r="M2155" s="20">
        <v>660</v>
      </c>
      <c r="N2155" s="20">
        <v>769.99999999999989</v>
      </c>
      <c r="O2155" s="20" t="s">
        <v>15</v>
      </c>
      <c r="P2155" s="21" t="s">
        <v>15</v>
      </c>
      <c r="Q2155" s="21" t="s">
        <v>16738</v>
      </c>
      <c r="R2155" s="21" t="s">
        <v>16738</v>
      </c>
      <c r="S2155" s="21" t="s">
        <v>16738</v>
      </c>
      <c r="T2155" s="21" t="s">
        <v>16738</v>
      </c>
      <c r="U2155" s="21">
        <v>1</v>
      </c>
      <c r="V2155" s="21"/>
      <c r="W2155" s="21"/>
      <c r="X2155" s="21"/>
    </row>
    <row r="2156" spans="1:24" x14ac:dyDescent="0.25">
      <c r="A2156" s="17">
        <v>2022</v>
      </c>
      <c r="B2156" s="17" t="s">
        <v>9</v>
      </c>
      <c r="C2156" s="17" t="s">
        <v>2525</v>
      </c>
      <c r="D2156" s="17" t="s">
        <v>17006</v>
      </c>
      <c r="E2156" s="17" t="s">
        <v>16787</v>
      </c>
      <c r="F2156" s="17" t="s">
        <v>14269</v>
      </c>
      <c r="G2156" s="17" t="s">
        <v>2523</v>
      </c>
      <c r="H2156" s="17" t="s">
        <v>2524</v>
      </c>
      <c r="I2156" s="17">
        <v>109.99999999999993</v>
      </c>
      <c r="J2156" s="17">
        <v>1</v>
      </c>
      <c r="K2156" s="18">
        <v>0.58333333333333337</v>
      </c>
      <c r="L2156" s="19">
        <v>0.58333333333333337</v>
      </c>
      <c r="M2156" s="20">
        <v>840</v>
      </c>
      <c r="N2156" s="20">
        <v>949.99999999999989</v>
      </c>
      <c r="O2156" s="20" t="s">
        <v>19</v>
      </c>
      <c r="P2156" s="21" t="s">
        <v>19</v>
      </c>
      <c r="Q2156" s="21" t="s">
        <v>16738</v>
      </c>
      <c r="R2156" s="21" t="s">
        <v>16738</v>
      </c>
      <c r="S2156" s="21" t="s">
        <v>16738</v>
      </c>
      <c r="T2156" s="21" t="s">
        <v>16738</v>
      </c>
      <c r="U2156" s="21">
        <v>1</v>
      </c>
      <c r="V2156" s="21"/>
      <c r="W2156" s="21"/>
      <c r="X2156" s="21"/>
    </row>
    <row r="2157" spans="1:24" x14ac:dyDescent="0.25">
      <c r="A2157" s="17">
        <v>2022</v>
      </c>
      <c r="B2157" s="17" t="s">
        <v>9</v>
      </c>
      <c r="C2157" s="17" t="s">
        <v>2526</v>
      </c>
      <c r="D2157" s="17" t="s">
        <v>17006</v>
      </c>
      <c r="E2157" s="17" t="s">
        <v>16787</v>
      </c>
      <c r="F2157" s="17" t="s">
        <v>14270</v>
      </c>
      <c r="G2157" s="17" t="s">
        <v>2523</v>
      </c>
      <c r="H2157" s="17" t="s">
        <v>2524</v>
      </c>
      <c r="I2157" s="17">
        <v>109.99999999999993</v>
      </c>
      <c r="J2157" s="17">
        <v>1</v>
      </c>
      <c r="K2157" s="18">
        <v>0.70833333333333337</v>
      </c>
      <c r="L2157" s="19">
        <v>0.70833333333333337</v>
      </c>
      <c r="M2157" s="20">
        <v>1020</v>
      </c>
      <c r="N2157" s="20">
        <v>1130</v>
      </c>
      <c r="O2157" s="20" t="s">
        <v>15</v>
      </c>
      <c r="P2157" s="21" t="s">
        <v>15</v>
      </c>
      <c r="Q2157" s="21" t="s">
        <v>16738</v>
      </c>
      <c r="R2157" s="21" t="s">
        <v>16738</v>
      </c>
      <c r="S2157" s="21" t="s">
        <v>16738</v>
      </c>
      <c r="T2157" s="21" t="s">
        <v>16738</v>
      </c>
      <c r="U2157" s="21">
        <v>1</v>
      </c>
      <c r="V2157" s="21"/>
      <c r="W2157" s="21"/>
      <c r="X2157" s="21"/>
    </row>
    <row r="2158" spans="1:24" x14ac:dyDescent="0.25">
      <c r="A2158" s="17">
        <v>2022</v>
      </c>
      <c r="B2158" s="17" t="s">
        <v>9</v>
      </c>
      <c r="C2158" s="17" t="s">
        <v>2808</v>
      </c>
      <c r="D2158" s="17" t="s">
        <v>16752</v>
      </c>
      <c r="E2158" s="17" t="s">
        <v>16847</v>
      </c>
      <c r="F2158" s="17" t="s">
        <v>14268</v>
      </c>
      <c r="G2158" s="17" t="s">
        <v>356</v>
      </c>
      <c r="H2158" s="17" t="s">
        <v>2809</v>
      </c>
      <c r="I2158" s="17">
        <v>109.99999999999993</v>
      </c>
      <c r="J2158" s="17">
        <v>1</v>
      </c>
      <c r="K2158" s="18">
        <v>0.33333333333333331</v>
      </c>
      <c r="L2158" s="19">
        <v>0.33333333333333331</v>
      </c>
      <c r="M2158" s="20">
        <v>480</v>
      </c>
      <c r="N2158" s="20">
        <v>589.99999999999989</v>
      </c>
      <c r="O2158" s="20" t="s">
        <v>19</v>
      </c>
      <c r="P2158" s="21" t="s">
        <v>19</v>
      </c>
      <c r="Q2158" s="21" t="s">
        <v>16738</v>
      </c>
      <c r="R2158" s="21" t="s">
        <v>16738</v>
      </c>
      <c r="S2158" s="21" t="s">
        <v>16738</v>
      </c>
      <c r="T2158" s="21" t="s">
        <v>16738</v>
      </c>
      <c r="U2158" s="21">
        <v>1</v>
      </c>
      <c r="V2158" s="21"/>
      <c r="W2158" s="21"/>
      <c r="X2158" s="21"/>
    </row>
    <row r="2159" spans="1:24" x14ac:dyDescent="0.25">
      <c r="A2159" s="17">
        <v>2022</v>
      </c>
      <c r="B2159" s="17" t="s">
        <v>9</v>
      </c>
      <c r="C2159" s="17" t="s">
        <v>2810</v>
      </c>
      <c r="D2159" s="17" t="s">
        <v>16752</v>
      </c>
      <c r="E2159" s="17" t="s">
        <v>16847</v>
      </c>
      <c r="F2159" s="17" t="s">
        <v>14269</v>
      </c>
      <c r="G2159" s="17" t="s">
        <v>356</v>
      </c>
      <c r="H2159" s="17" t="s">
        <v>2809</v>
      </c>
      <c r="I2159" s="17">
        <v>109.99999999999993</v>
      </c>
      <c r="J2159" s="17">
        <v>1</v>
      </c>
      <c r="K2159" s="18">
        <v>0.39583333333333331</v>
      </c>
      <c r="L2159" s="19">
        <v>0.39583333333333331</v>
      </c>
      <c r="M2159" s="20">
        <v>570</v>
      </c>
      <c r="N2159" s="20">
        <v>679.99999999999989</v>
      </c>
      <c r="O2159" s="20" t="s">
        <v>13</v>
      </c>
      <c r="P2159" s="21" t="s">
        <v>13</v>
      </c>
      <c r="Q2159" s="21" t="s">
        <v>16738</v>
      </c>
      <c r="R2159" s="21" t="s">
        <v>16738</v>
      </c>
      <c r="S2159" s="21" t="s">
        <v>16738</v>
      </c>
      <c r="T2159" s="21" t="s">
        <v>16738</v>
      </c>
      <c r="U2159" s="21">
        <v>1</v>
      </c>
      <c r="V2159" s="21"/>
      <c r="W2159" s="21"/>
      <c r="X2159" s="21"/>
    </row>
    <row r="2160" spans="1:24" x14ac:dyDescent="0.25">
      <c r="A2160" s="17">
        <v>2022</v>
      </c>
      <c r="B2160" s="17" t="s">
        <v>9</v>
      </c>
      <c r="C2160" s="17" t="s">
        <v>2811</v>
      </c>
      <c r="D2160" s="17" t="s">
        <v>16752</v>
      </c>
      <c r="E2160" s="17" t="s">
        <v>16847</v>
      </c>
      <c r="F2160" s="17" t="s">
        <v>14270</v>
      </c>
      <c r="G2160" s="17" t="s">
        <v>356</v>
      </c>
      <c r="H2160" s="17" t="s">
        <v>2809</v>
      </c>
      <c r="I2160" s="17">
        <v>109.99999999999993</v>
      </c>
      <c r="J2160" s="17">
        <v>1</v>
      </c>
      <c r="K2160" s="18">
        <v>0.52083333333333337</v>
      </c>
      <c r="L2160" s="19">
        <v>0.52083333333333337</v>
      </c>
      <c r="M2160" s="20">
        <v>750</v>
      </c>
      <c r="N2160" s="20">
        <v>859.99999999999989</v>
      </c>
      <c r="O2160" s="20" t="s">
        <v>19</v>
      </c>
      <c r="P2160" s="21" t="s">
        <v>19</v>
      </c>
      <c r="Q2160" s="21" t="s">
        <v>16738</v>
      </c>
      <c r="R2160" s="21" t="s">
        <v>16738</v>
      </c>
      <c r="S2160" s="21" t="s">
        <v>16738</v>
      </c>
      <c r="T2160" s="21" t="s">
        <v>16738</v>
      </c>
      <c r="U2160" s="21">
        <v>1</v>
      </c>
      <c r="V2160" s="21"/>
      <c r="W2160" s="21"/>
      <c r="X2160" s="21"/>
    </row>
    <row r="2161" spans="1:24" x14ac:dyDescent="0.25">
      <c r="A2161" s="17">
        <v>2022</v>
      </c>
      <c r="B2161" s="17" t="s">
        <v>9</v>
      </c>
      <c r="C2161" s="17" t="s">
        <v>2812</v>
      </c>
      <c r="D2161" s="17" t="s">
        <v>16752</v>
      </c>
      <c r="E2161" s="17" t="s">
        <v>16847</v>
      </c>
      <c r="F2161" s="17" t="s">
        <v>14271</v>
      </c>
      <c r="G2161" s="17" t="s">
        <v>356</v>
      </c>
      <c r="H2161" s="17" t="s">
        <v>2809</v>
      </c>
      <c r="I2161" s="17">
        <v>109.99999999999993</v>
      </c>
      <c r="J2161" s="17">
        <v>1</v>
      </c>
      <c r="K2161" s="18">
        <v>0.39583333333333331</v>
      </c>
      <c r="L2161" s="19">
        <v>0.39583333333333331</v>
      </c>
      <c r="M2161" s="20">
        <v>570</v>
      </c>
      <c r="N2161" s="20">
        <v>679.99999999999989</v>
      </c>
      <c r="O2161" s="20" t="s">
        <v>13</v>
      </c>
      <c r="P2161" s="21" t="s">
        <v>13</v>
      </c>
      <c r="Q2161" s="21" t="s">
        <v>16738</v>
      </c>
      <c r="R2161" s="21" t="s">
        <v>16738</v>
      </c>
      <c r="S2161" s="21" t="s">
        <v>16738</v>
      </c>
      <c r="T2161" s="21" t="s">
        <v>16738</v>
      </c>
      <c r="U2161" s="21">
        <v>1</v>
      </c>
      <c r="V2161" s="21"/>
      <c r="W2161" s="21"/>
      <c r="X2161" s="21"/>
    </row>
    <row r="2162" spans="1:24" x14ac:dyDescent="0.25">
      <c r="A2162" s="17">
        <v>2022</v>
      </c>
      <c r="B2162" s="17" t="s">
        <v>9</v>
      </c>
      <c r="C2162" s="17" t="s">
        <v>2813</v>
      </c>
      <c r="D2162" s="17" t="s">
        <v>16752</v>
      </c>
      <c r="E2162" s="17" t="s">
        <v>16847</v>
      </c>
      <c r="F2162" s="17" t="s">
        <v>14272</v>
      </c>
      <c r="G2162" s="17" t="s">
        <v>356</v>
      </c>
      <c r="H2162" s="17" t="s">
        <v>2809</v>
      </c>
      <c r="I2162" s="17">
        <v>109.99999999999993</v>
      </c>
      <c r="J2162" s="17">
        <v>1</v>
      </c>
      <c r="K2162" s="18">
        <v>0.33333333333333331</v>
      </c>
      <c r="L2162" s="19">
        <v>0.33333333333333331</v>
      </c>
      <c r="M2162" s="20">
        <v>480</v>
      </c>
      <c r="N2162" s="20">
        <v>589.99999999999989</v>
      </c>
      <c r="O2162" s="20" t="s">
        <v>13</v>
      </c>
      <c r="P2162" s="21" t="s">
        <v>13</v>
      </c>
      <c r="Q2162" s="21" t="s">
        <v>16738</v>
      </c>
      <c r="R2162" s="21" t="s">
        <v>16738</v>
      </c>
      <c r="S2162" s="21" t="s">
        <v>16738</v>
      </c>
      <c r="T2162" s="21" t="s">
        <v>16738</v>
      </c>
      <c r="U2162" s="21">
        <v>1</v>
      </c>
      <c r="V2162" s="21"/>
      <c r="W2162" s="21"/>
      <c r="X2162" s="21"/>
    </row>
    <row r="2163" spans="1:24" x14ac:dyDescent="0.25">
      <c r="A2163" s="17">
        <v>2022</v>
      </c>
      <c r="B2163" s="17" t="s">
        <v>9</v>
      </c>
      <c r="C2163" s="17" t="s">
        <v>2814</v>
      </c>
      <c r="D2163" s="17" t="s">
        <v>16752</v>
      </c>
      <c r="E2163" s="17" t="s">
        <v>16847</v>
      </c>
      <c r="F2163" s="17" t="s">
        <v>16758</v>
      </c>
      <c r="G2163" s="17" t="s">
        <v>356</v>
      </c>
      <c r="H2163" s="17" t="s">
        <v>2809</v>
      </c>
      <c r="I2163" s="17">
        <v>109.99999999999993</v>
      </c>
      <c r="J2163" s="17">
        <v>1</v>
      </c>
      <c r="K2163" s="18">
        <v>0.39583333333333331</v>
      </c>
      <c r="L2163" s="19">
        <v>0.39583333333333331</v>
      </c>
      <c r="M2163" s="20">
        <v>570</v>
      </c>
      <c r="N2163" s="20">
        <v>679.99999999999989</v>
      </c>
      <c r="O2163" s="20" t="s">
        <v>46</v>
      </c>
      <c r="P2163" s="21" t="s">
        <v>46</v>
      </c>
      <c r="Q2163" s="21" t="s">
        <v>16738</v>
      </c>
      <c r="R2163" s="21" t="s">
        <v>16738</v>
      </c>
      <c r="S2163" s="21" t="s">
        <v>16738</v>
      </c>
      <c r="T2163" s="21" t="s">
        <v>16738</v>
      </c>
      <c r="U2163" s="21">
        <v>1</v>
      </c>
      <c r="V2163" s="21"/>
      <c r="W2163" s="21"/>
      <c r="X2163" s="21"/>
    </row>
    <row r="2164" spans="1:24" x14ac:dyDescent="0.25">
      <c r="A2164" s="17">
        <v>2022</v>
      </c>
      <c r="B2164" s="17" t="s">
        <v>9</v>
      </c>
      <c r="C2164" s="17" t="s">
        <v>2815</v>
      </c>
      <c r="D2164" s="17" t="s">
        <v>16752</v>
      </c>
      <c r="E2164" s="17" t="s">
        <v>16847</v>
      </c>
      <c r="F2164" s="17" t="s">
        <v>16759</v>
      </c>
      <c r="G2164" s="17" t="s">
        <v>356</v>
      </c>
      <c r="H2164" s="17" t="s">
        <v>2809</v>
      </c>
      <c r="I2164" s="17">
        <v>109.99999999999993</v>
      </c>
      <c r="J2164" s="17">
        <v>1</v>
      </c>
      <c r="K2164" s="18">
        <v>0.45833333333333331</v>
      </c>
      <c r="L2164" s="19">
        <v>0.45833333333333331</v>
      </c>
      <c r="M2164" s="20">
        <v>660</v>
      </c>
      <c r="N2164" s="20">
        <v>769.99999999999989</v>
      </c>
      <c r="O2164" s="20" t="s">
        <v>15</v>
      </c>
      <c r="P2164" s="21" t="s">
        <v>15</v>
      </c>
      <c r="Q2164" s="21" t="s">
        <v>16738</v>
      </c>
      <c r="R2164" s="21" t="s">
        <v>16738</v>
      </c>
      <c r="S2164" s="21" t="s">
        <v>16738</v>
      </c>
      <c r="T2164" s="21" t="s">
        <v>16738</v>
      </c>
      <c r="U2164" s="21">
        <v>1</v>
      </c>
      <c r="V2164" s="21"/>
      <c r="W2164" s="21"/>
      <c r="X2164" s="21"/>
    </row>
    <row r="2165" spans="1:24" x14ac:dyDescent="0.25">
      <c r="A2165" s="17">
        <v>2022</v>
      </c>
      <c r="B2165" s="17" t="s">
        <v>9</v>
      </c>
      <c r="C2165" s="17" t="s">
        <v>2816</v>
      </c>
      <c r="D2165" s="17" t="s">
        <v>16752</v>
      </c>
      <c r="E2165" s="17" t="s">
        <v>16847</v>
      </c>
      <c r="F2165" s="17" t="s">
        <v>16760</v>
      </c>
      <c r="G2165" s="17" t="s">
        <v>356</v>
      </c>
      <c r="H2165" s="17" t="s">
        <v>2809</v>
      </c>
      <c r="I2165" s="17">
        <v>109.99999999999993</v>
      </c>
      <c r="J2165" s="17">
        <v>1</v>
      </c>
      <c r="K2165" s="18">
        <v>0.45833333333333331</v>
      </c>
      <c r="L2165" s="19">
        <v>0.45833333333333331</v>
      </c>
      <c r="M2165" s="20">
        <v>660</v>
      </c>
      <c r="N2165" s="20">
        <v>769.99999999999989</v>
      </c>
      <c r="O2165" s="20" t="s">
        <v>19</v>
      </c>
      <c r="P2165" s="21" t="s">
        <v>19</v>
      </c>
      <c r="Q2165" s="21" t="s">
        <v>16738</v>
      </c>
      <c r="R2165" s="21" t="s">
        <v>16738</v>
      </c>
      <c r="S2165" s="21" t="s">
        <v>16738</v>
      </c>
      <c r="T2165" s="21" t="s">
        <v>16738</v>
      </c>
      <c r="U2165" s="21">
        <v>1</v>
      </c>
      <c r="V2165" s="21"/>
      <c r="W2165" s="21"/>
      <c r="X2165" s="21"/>
    </row>
    <row r="2166" spans="1:24" x14ac:dyDescent="0.25">
      <c r="A2166" s="17">
        <v>2022</v>
      </c>
      <c r="B2166" s="17" t="s">
        <v>9</v>
      </c>
      <c r="C2166" s="17" t="s">
        <v>2817</v>
      </c>
      <c r="D2166" s="17" t="s">
        <v>16752</v>
      </c>
      <c r="E2166" s="17" t="s">
        <v>16847</v>
      </c>
      <c r="F2166" s="17" t="s">
        <v>16771</v>
      </c>
      <c r="G2166" s="17" t="s">
        <v>356</v>
      </c>
      <c r="H2166" s="17" t="s">
        <v>2809</v>
      </c>
      <c r="I2166" s="17">
        <v>109.99999999999993</v>
      </c>
      <c r="J2166" s="17">
        <v>1</v>
      </c>
      <c r="K2166" s="18">
        <v>0.33333333333333331</v>
      </c>
      <c r="L2166" s="19">
        <v>0.33333333333333331</v>
      </c>
      <c r="M2166" s="20">
        <v>480</v>
      </c>
      <c r="N2166" s="20">
        <v>589.99999999999989</v>
      </c>
      <c r="O2166" s="20" t="s">
        <v>46</v>
      </c>
      <c r="P2166" s="21" t="s">
        <v>46</v>
      </c>
      <c r="Q2166" s="21" t="s">
        <v>16738</v>
      </c>
      <c r="R2166" s="21" t="s">
        <v>16738</v>
      </c>
      <c r="S2166" s="21" t="s">
        <v>16738</v>
      </c>
      <c r="T2166" s="21" t="s">
        <v>16738</v>
      </c>
      <c r="U2166" s="21">
        <v>1</v>
      </c>
      <c r="V2166" s="21"/>
      <c r="W2166" s="21"/>
      <c r="X2166" s="21"/>
    </row>
    <row r="2167" spans="1:24" x14ac:dyDescent="0.25">
      <c r="A2167" s="17">
        <v>2022</v>
      </c>
      <c r="B2167" s="17" t="s">
        <v>9</v>
      </c>
      <c r="C2167" s="17" t="s">
        <v>2818</v>
      </c>
      <c r="D2167" s="17" t="s">
        <v>16752</v>
      </c>
      <c r="E2167" s="17" t="s">
        <v>16847</v>
      </c>
      <c r="F2167" s="17" t="s">
        <v>16772</v>
      </c>
      <c r="G2167" s="17" t="s">
        <v>356</v>
      </c>
      <c r="H2167" s="17" t="s">
        <v>2809</v>
      </c>
      <c r="I2167" s="17">
        <v>109.99999999999993</v>
      </c>
      <c r="J2167" s="17">
        <v>1</v>
      </c>
      <c r="K2167" s="18">
        <v>0.33333333333333331</v>
      </c>
      <c r="L2167" s="19">
        <v>0.33333333333333331</v>
      </c>
      <c r="M2167" s="20">
        <v>480</v>
      </c>
      <c r="N2167" s="20">
        <v>589.99999999999989</v>
      </c>
      <c r="O2167" s="20" t="s">
        <v>15</v>
      </c>
      <c r="P2167" s="21" t="s">
        <v>15</v>
      </c>
      <c r="Q2167" s="21" t="s">
        <v>16738</v>
      </c>
      <c r="R2167" s="21" t="s">
        <v>16738</v>
      </c>
      <c r="S2167" s="21" t="s">
        <v>16738</v>
      </c>
      <c r="T2167" s="21" t="s">
        <v>16738</v>
      </c>
      <c r="U2167" s="21">
        <v>1</v>
      </c>
      <c r="V2167" s="21"/>
      <c r="W2167" s="21"/>
      <c r="X2167" s="21"/>
    </row>
    <row r="2168" spans="1:24" x14ac:dyDescent="0.25">
      <c r="A2168" s="17">
        <v>2022</v>
      </c>
      <c r="B2168" s="17" t="s">
        <v>9</v>
      </c>
      <c r="C2168" s="17" t="s">
        <v>2819</v>
      </c>
      <c r="D2168" s="17" t="s">
        <v>16752</v>
      </c>
      <c r="E2168" s="17" t="s">
        <v>16847</v>
      </c>
      <c r="F2168" s="17" t="s">
        <v>14268</v>
      </c>
      <c r="G2168" s="17" t="s">
        <v>356</v>
      </c>
      <c r="H2168" s="17" t="s">
        <v>2809</v>
      </c>
      <c r="I2168" s="17">
        <v>109.99999999999993</v>
      </c>
      <c r="J2168" s="17">
        <v>1</v>
      </c>
      <c r="K2168" s="18">
        <v>0.39583333333333331</v>
      </c>
      <c r="L2168" s="19">
        <v>0.39583333333333331</v>
      </c>
      <c r="M2168" s="20">
        <v>570</v>
      </c>
      <c r="N2168" s="20">
        <v>679.99999999999989</v>
      </c>
      <c r="O2168" s="20" t="s">
        <v>13</v>
      </c>
      <c r="P2168" s="21" t="s">
        <v>13</v>
      </c>
      <c r="Q2168" s="21" t="s">
        <v>16738</v>
      </c>
      <c r="R2168" s="21" t="s">
        <v>16738</v>
      </c>
      <c r="S2168" s="21" t="s">
        <v>16738</v>
      </c>
      <c r="T2168" s="21" t="s">
        <v>16738</v>
      </c>
      <c r="U2168" s="21">
        <v>1</v>
      </c>
      <c r="V2168" s="21"/>
      <c r="W2168" s="21"/>
      <c r="X2168" s="21"/>
    </row>
    <row r="2169" spans="1:24" x14ac:dyDescent="0.25">
      <c r="A2169" s="17">
        <v>2022</v>
      </c>
      <c r="B2169" s="17" t="s">
        <v>9</v>
      </c>
      <c r="C2169" s="17" t="s">
        <v>2820</v>
      </c>
      <c r="D2169" s="17" t="s">
        <v>16752</v>
      </c>
      <c r="E2169" s="17" t="s">
        <v>16847</v>
      </c>
      <c r="F2169" s="17" t="s">
        <v>14269</v>
      </c>
      <c r="G2169" s="17" t="s">
        <v>356</v>
      </c>
      <c r="H2169" s="17" t="s">
        <v>2809</v>
      </c>
      <c r="I2169" s="17">
        <v>109.99999999999993</v>
      </c>
      <c r="J2169" s="17">
        <v>1</v>
      </c>
      <c r="K2169" s="18">
        <v>0.52083333333333337</v>
      </c>
      <c r="L2169" s="19">
        <v>0.52083333333333337</v>
      </c>
      <c r="M2169" s="20">
        <v>750</v>
      </c>
      <c r="N2169" s="20">
        <v>859.99999999999989</v>
      </c>
      <c r="O2169" s="20" t="s">
        <v>17</v>
      </c>
      <c r="P2169" s="21" t="s">
        <v>17</v>
      </c>
      <c r="Q2169" s="21" t="s">
        <v>16738</v>
      </c>
      <c r="R2169" s="21" t="s">
        <v>16738</v>
      </c>
      <c r="S2169" s="21" t="s">
        <v>16738</v>
      </c>
      <c r="T2169" s="21" t="s">
        <v>16738</v>
      </c>
      <c r="U2169" s="21">
        <v>1</v>
      </c>
      <c r="V2169" s="21"/>
      <c r="W2169" s="21"/>
      <c r="X2169" s="21"/>
    </row>
    <row r="2170" spans="1:24" x14ac:dyDescent="0.25">
      <c r="A2170" s="17">
        <v>2022</v>
      </c>
      <c r="B2170" s="17" t="s">
        <v>9</v>
      </c>
      <c r="C2170" s="17" t="s">
        <v>2821</v>
      </c>
      <c r="D2170" s="17" t="s">
        <v>16752</v>
      </c>
      <c r="E2170" s="17" t="s">
        <v>16847</v>
      </c>
      <c r="F2170" s="17" t="s">
        <v>14270</v>
      </c>
      <c r="G2170" s="17" t="s">
        <v>356</v>
      </c>
      <c r="H2170" s="17" t="s">
        <v>2809</v>
      </c>
      <c r="I2170" s="17">
        <v>109.99999999999993</v>
      </c>
      <c r="J2170" s="17">
        <v>1</v>
      </c>
      <c r="K2170" s="18">
        <v>0.39583333333333331</v>
      </c>
      <c r="L2170" s="19">
        <v>0.39583333333333331</v>
      </c>
      <c r="M2170" s="20">
        <v>570</v>
      </c>
      <c r="N2170" s="20">
        <v>679.99999999999989</v>
      </c>
      <c r="O2170" s="20" t="s">
        <v>46</v>
      </c>
      <c r="P2170" s="21" t="s">
        <v>46</v>
      </c>
      <c r="Q2170" s="21" t="s">
        <v>16738</v>
      </c>
      <c r="R2170" s="21" t="s">
        <v>16738</v>
      </c>
      <c r="S2170" s="21" t="s">
        <v>16738</v>
      </c>
      <c r="T2170" s="21" t="s">
        <v>16738</v>
      </c>
      <c r="U2170" s="21">
        <v>1</v>
      </c>
      <c r="V2170" s="21"/>
      <c r="W2170" s="21"/>
      <c r="X2170" s="21"/>
    </row>
    <row r="2171" spans="1:24" x14ac:dyDescent="0.25">
      <c r="A2171" s="17">
        <v>2022</v>
      </c>
      <c r="B2171" s="17" t="s">
        <v>9</v>
      </c>
      <c r="C2171" s="17" t="s">
        <v>2822</v>
      </c>
      <c r="D2171" s="17" t="s">
        <v>16752</v>
      </c>
      <c r="E2171" s="17" t="s">
        <v>16847</v>
      </c>
      <c r="F2171" s="17" t="s">
        <v>14271</v>
      </c>
      <c r="G2171" s="17" t="s">
        <v>356</v>
      </c>
      <c r="H2171" s="17" t="s">
        <v>2809</v>
      </c>
      <c r="I2171" s="17">
        <v>109.99999999999993</v>
      </c>
      <c r="J2171" s="17">
        <v>1</v>
      </c>
      <c r="K2171" s="18">
        <v>0.39583333333333331</v>
      </c>
      <c r="L2171" s="19">
        <v>0.39583333333333331</v>
      </c>
      <c r="M2171" s="20">
        <v>570</v>
      </c>
      <c r="N2171" s="20">
        <v>679.99999999999989</v>
      </c>
      <c r="O2171" s="20" t="s">
        <v>21</v>
      </c>
      <c r="P2171" s="21" t="s">
        <v>21</v>
      </c>
      <c r="Q2171" s="21" t="s">
        <v>16738</v>
      </c>
      <c r="R2171" s="21" t="s">
        <v>16738</v>
      </c>
      <c r="S2171" s="21" t="s">
        <v>16738</v>
      </c>
      <c r="T2171" s="21" t="s">
        <v>16738</v>
      </c>
      <c r="U2171" s="21">
        <v>1</v>
      </c>
      <c r="V2171" s="21"/>
      <c r="W2171" s="21"/>
      <c r="X2171" s="21"/>
    </row>
    <row r="2172" spans="1:24" x14ac:dyDescent="0.25">
      <c r="A2172" s="17">
        <v>2022</v>
      </c>
      <c r="B2172" s="17" t="s">
        <v>9</v>
      </c>
      <c r="C2172" s="17" t="s">
        <v>2823</v>
      </c>
      <c r="D2172" s="17" t="s">
        <v>16752</v>
      </c>
      <c r="E2172" s="17" t="s">
        <v>16847</v>
      </c>
      <c r="F2172" s="17" t="s">
        <v>14272</v>
      </c>
      <c r="G2172" s="17" t="s">
        <v>356</v>
      </c>
      <c r="H2172" s="17" t="s">
        <v>2809</v>
      </c>
      <c r="I2172" s="17">
        <v>109.99999999999993</v>
      </c>
      <c r="J2172" s="17">
        <v>1</v>
      </c>
      <c r="K2172" s="18">
        <v>0.45833333333333331</v>
      </c>
      <c r="L2172" s="19">
        <v>0.45833333333333331</v>
      </c>
      <c r="M2172" s="20">
        <v>660</v>
      </c>
      <c r="N2172" s="20">
        <v>769.99999999999989</v>
      </c>
      <c r="O2172" s="20" t="s">
        <v>21</v>
      </c>
      <c r="P2172" s="21" t="s">
        <v>21</v>
      </c>
      <c r="Q2172" s="21" t="s">
        <v>16738</v>
      </c>
      <c r="R2172" s="21" t="s">
        <v>16738</v>
      </c>
      <c r="S2172" s="21" t="s">
        <v>16738</v>
      </c>
      <c r="T2172" s="21" t="s">
        <v>16738</v>
      </c>
      <c r="U2172" s="21">
        <v>1</v>
      </c>
      <c r="V2172" s="21"/>
      <c r="W2172" s="21"/>
      <c r="X2172" s="21"/>
    </row>
    <row r="2173" spans="1:24" x14ac:dyDescent="0.25">
      <c r="A2173" s="17">
        <v>2022</v>
      </c>
      <c r="B2173" s="17" t="s">
        <v>9</v>
      </c>
      <c r="C2173" s="17" t="s">
        <v>3009</v>
      </c>
      <c r="D2173" s="17" t="s">
        <v>16752</v>
      </c>
      <c r="E2173" s="17" t="s">
        <v>16956</v>
      </c>
      <c r="F2173" s="17" t="s">
        <v>14268</v>
      </c>
      <c r="G2173" s="17" t="s">
        <v>3010</v>
      </c>
      <c r="H2173" s="17" t="s">
        <v>3011</v>
      </c>
      <c r="I2173" s="17">
        <v>109.99999999999993</v>
      </c>
      <c r="J2173" s="17">
        <v>1</v>
      </c>
      <c r="K2173" s="18">
        <v>0.58333333333333337</v>
      </c>
      <c r="L2173" s="19">
        <v>0.58333333333333337</v>
      </c>
      <c r="M2173" s="20">
        <v>840</v>
      </c>
      <c r="N2173" s="20">
        <v>949.99999999999989</v>
      </c>
      <c r="O2173" s="20" t="s">
        <v>46</v>
      </c>
      <c r="P2173" s="21" t="s">
        <v>46</v>
      </c>
      <c r="Q2173" s="21" t="s">
        <v>16738</v>
      </c>
      <c r="R2173" s="21" t="s">
        <v>16738</v>
      </c>
      <c r="S2173" s="21" t="s">
        <v>16738</v>
      </c>
      <c r="T2173" s="21" t="s">
        <v>16738</v>
      </c>
      <c r="U2173" s="21">
        <v>1</v>
      </c>
      <c r="V2173" s="21"/>
      <c r="W2173" s="21"/>
      <c r="X2173" s="21"/>
    </row>
    <row r="2174" spans="1:24" x14ac:dyDescent="0.25">
      <c r="A2174" s="17">
        <v>2022</v>
      </c>
      <c r="B2174" s="17" t="s">
        <v>9</v>
      </c>
      <c r="C2174" s="17" t="s">
        <v>3015</v>
      </c>
      <c r="D2174" s="17" t="s">
        <v>16752</v>
      </c>
      <c r="E2174" s="17" t="s">
        <v>17098</v>
      </c>
      <c r="F2174" s="17" t="s">
        <v>14268</v>
      </c>
      <c r="G2174" s="17" t="s">
        <v>3016</v>
      </c>
      <c r="H2174" s="17" t="s">
        <v>3017</v>
      </c>
      <c r="I2174" s="17">
        <v>109.99999999999993</v>
      </c>
      <c r="J2174" s="17">
        <v>1</v>
      </c>
      <c r="K2174" s="18">
        <v>0.33333333333333331</v>
      </c>
      <c r="L2174" s="19">
        <v>0.33333333333333331</v>
      </c>
      <c r="M2174" s="20">
        <v>480</v>
      </c>
      <c r="N2174" s="20">
        <v>589.99999999999989</v>
      </c>
      <c r="O2174" s="20" t="s">
        <v>13</v>
      </c>
      <c r="P2174" s="21" t="s">
        <v>13</v>
      </c>
      <c r="Q2174" s="21" t="s">
        <v>16738</v>
      </c>
      <c r="R2174" s="21" t="s">
        <v>16738</v>
      </c>
      <c r="S2174" s="21" t="s">
        <v>16738</v>
      </c>
      <c r="T2174" s="21" t="s">
        <v>16738</v>
      </c>
      <c r="U2174" s="21">
        <v>1</v>
      </c>
      <c r="V2174" s="21"/>
      <c r="W2174" s="21"/>
      <c r="X2174" s="21"/>
    </row>
    <row r="2175" spans="1:24" x14ac:dyDescent="0.25">
      <c r="A2175" s="17">
        <v>2022</v>
      </c>
      <c r="B2175" s="17" t="s">
        <v>9</v>
      </c>
      <c r="C2175" s="17" t="s">
        <v>3018</v>
      </c>
      <c r="D2175" s="17" t="s">
        <v>16752</v>
      </c>
      <c r="E2175" s="17" t="s">
        <v>17098</v>
      </c>
      <c r="F2175" s="17" t="s">
        <v>14269</v>
      </c>
      <c r="G2175" s="17" t="s">
        <v>3016</v>
      </c>
      <c r="H2175" s="17" t="s">
        <v>3017</v>
      </c>
      <c r="I2175" s="17">
        <v>109.99999999999993</v>
      </c>
      <c r="J2175" s="17">
        <v>1</v>
      </c>
      <c r="K2175" s="18">
        <v>0.45833333333333331</v>
      </c>
      <c r="L2175" s="19">
        <v>0.45833333333333331</v>
      </c>
      <c r="M2175" s="20">
        <v>660</v>
      </c>
      <c r="N2175" s="20">
        <v>769.99999999999989</v>
      </c>
      <c r="O2175" s="20" t="s">
        <v>21</v>
      </c>
      <c r="P2175" s="21" t="s">
        <v>21</v>
      </c>
      <c r="Q2175" s="21" t="s">
        <v>16738</v>
      </c>
      <c r="R2175" s="21" t="s">
        <v>16738</v>
      </c>
      <c r="S2175" s="21" t="s">
        <v>16738</v>
      </c>
      <c r="T2175" s="21" t="s">
        <v>16738</v>
      </c>
      <c r="U2175" s="21">
        <v>1</v>
      </c>
      <c r="V2175" s="21"/>
      <c r="W2175" s="21"/>
      <c r="X2175" s="21"/>
    </row>
    <row r="2176" spans="1:24" x14ac:dyDescent="0.25">
      <c r="A2176" s="17">
        <v>2022</v>
      </c>
      <c r="B2176" s="17" t="s">
        <v>9</v>
      </c>
      <c r="C2176" s="17" t="s">
        <v>3019</v>
      </c>
      <c r="D2176" s="17" t="s">
        <v>16752</v>
      </c>
      <c r="E2176" s="17" t="s">
        <v>17098</v>
      </c>
      <c r="F2176" s="17" t="s">
        <v>14270</v>
      </c>
      <c r="G2176" s="17" t="s">
        <v>3016</v>
      </c>
      <c r="H2176" s="17" t="s">
        <v>3017</v>
      </c>
      <c r="I2176" s="17">
        <v>109.99999999999993</v>
      </c>
      <c r="J2176" s="17">
        <v>1</v>
      </c>
      <c r="K2176" s="18">
        <v>0.39583333333333331</v>
      </c>
      <c r="L2176" s="19">
        <v>0.39583333333333331</v>
      </c>
      <c r="M2176" s="20">
        <v>570</v>
      </c>
      <c r="N2176" s="20">
        <v>679.99999999999989</v>
      </c>
      <c r="O2176" s="20" t="s">
        <v>17</v>
      </c>
      <c r="P2176" s="21" t="s">
        <v>17</v>
      </c>
      <c r="Q2176" s="21" t="s">
        <v>16738</v>
      </c>
      <c r="R2176" s="21" t="s">
        <v>16738</v>
      </c>
      <c r="S2176" s="21" t="s">
        <v>16738</v>
      </c>
      <c r="T2176" s="21" t="s">
        <v>16738</v>
      </c>
      <c r="U2176" s="21">
        <v>1</v>
      </c>
      <c r="V2176" s="21"/>
      <c r="W2176" s="21"/>
      <c r="X2176" s="21"/>
    </row>
    <row r="2177" spans="1:24" x14ac:dyDescent="0.25">
      <c r="A2177" s="17">
        <v>2022</v>
      </c>
      <c r="B2177" s="17" t="s">
        <v>9</v>
      </c>
      <c r="C2177" s="17" t="s">
        <v>3020</v>
      </c>
      <c r="D2177" s="17" t="s">
        <v>16752</v>
      </c>
      <c r="E2177" s="17" t="s">
        <v>17126</v>
      </c>
      <c r="F2177" s="17" t="s">
        <v>14268</v>
      </c>
      <c r="G2177" s="17" t="s">
        <v>3021</v>
      </c>
      <c r="H2177" s="17" t="s">
        <v>3022</v>
      </c>
      <c r="I2177" s="17">
        <v>109.99999999999993</v>
      </c>
      <c r="J2177" s="17">
        <v>1</v>
      </c>
      <c r="K2177" s="18">
        <v>0.39583333333333331</v>
      </c>
      <c r="L2177" s="19">
        <v>0.39583333333333331</v>
      </c>
      <c r="M2177" s="20">
        <v>570</v>
      </c>
      <c r="N2177" s="20">
        <v>679.99999999999989</v>
      </c>
      <c r="O2177" s="20" t="s">
        <v>15</v>
      </c>
      <c r="P2177" s="21" t="s">
        <v>15</v>
      </c>
      <c r="Q2177" s="21" t="s">
        <v>16738</v>
      </c>
      <c r="R2177" s="21" t="s">
        <v>16738</v>
      </c>
      <c r="S2177" s="21" t="s">
        <v>16738</v>
      </c>
      <c r="T2177" s="21" t="s">
        <v>16738</v>
      </c>
      <c r="U2177" s="21">
        <v>1</v>
      </c>
      <c r="V2177" s="21"/>
      <c r="W2177" s="21"/>
      <c r="X2177" s="21"/>
    </row>
    <row r="2178" spans="1:24" x14ac:dyDescent="0.25">
      <c r="A2178" s="17">
        <v>2022</v>
      </c>
      <c r="B2178" s="17" t="s">
        <v>9</v>
      </c>
      <c r="C2178" s="17" t="s">
        <v>3191</v>
      </c>
      <c r="D2178" s="17" t="s">
        <v>16874</v>
      </c>
      <c r="E2178" s="17" t="s">
        <v>16890</v>
      </c>
      <c r="F2178" s="17" t="s">
        <v>14268</v>
      </c>
      <c r="G2178" s="17" t="s">
        <v>3192</v>
      </c>
      <c r="H2178" s="17" t="s">
        <v>3193</v>
      </c>
      <c r="I2178" s="17">
        <v>109.99999999999993</v>
      </c>
      <c r="J2178" s="17">
        <v>1</v>
      </c>
      <c r="K2178" s="18">
        <v>0.58333333333333337</v>
      </c>
      <c r="L2178" s="19">
        <v>0.58333333333333337</v>
      </c>
      <c r="M2178" s="20">
        <v>840</v>
      </c>
      <c r="N2178" s="20">
        <v>949.99999999999989</v>
      </c>
      <c r="O2178" s="20" t="s">
        <v>17</v>
      </c>
      <c r="P2178" s="21" t="s">
        <v>17</v>
      </c>
      <c r="Q2178" s="21" t="s">
        <v>16738</v>
      </c>
      <c r="R2178" s="21" t="s">
        <v>16738</v>
      </c>
      <c r="S2178" s="21" t="s">
        <v>16738</v>
      </c>
      <c r="T2178" s="21" t="s">
        <v>16738</v>
      </c>
      <c r="U2178" s="21">
        <v>1</v>
      </c>
      <c r="V2178" s="21"/>
      <c r="W2178" s="21"/>
      <c r="X2178" s="21"/>
    </row>
    <row r="2179" spans="1:24" x14ac:dyDescent="0.25">
      <c r="A2179" s="17">
        <v>2022</v>
      </c>
      <c r="B2179" s="17" t="s">
        <v>9</v>
      </c>
      <c r="C2179" s="17" t="s">
        <v>3194</v>
      </c>
      <c r="D2179" s="17" t="s">
        <v>16874</v>
      </c>
      <c r="E2179" s="17" t="s">
        <v>16890</v>
      </c>
      <c r="F2179" s="17" t="s">
        <v>14269</v>
      </c>
      <c r="G2179" s="17" t="s">
        <v>3192</v>
      </c>
      <c r="H2179" s="17" t="s">
        <v>3193</v>
      </c>
      <c r="I2179" s="17">
        <v>109.99999999999993</v>
      </c>
      <c r="J2179" s="17">
        <v>1</v>
      </c>
      <c r="K2179" s="18">
        <v>0.70833333333333337</v>
      </c>
      <c r="L2179" s="19">
        <v>0.70833333333333337</v>
      </c>
      <c r="M2179" s="20">
        <v>1020</v>
      </c>
      <c r="N2179" s="20">
        <v>1130</v>
      </c>
      <c r="O2179" s="20" t="s">
        <v>46</v>
      </c>
      <c r="P2179" s="21" t="s">
        <v>46</v>
      </c>
      <c r="Q2179" s="21" t="s">
        <v>16738</v>
      </c>
      <c r="R2179" s="21" t="s">
        <v>16738</v>
      </c>
      <c r="S2179" s="21" t="s">
        <v>16738</v>
      </c>
      <c r="T2179" s="21" t="s">
        <v>16738</v>
      </c>
      <c r="U2179" s="21">
        <v>1</v>
      </c>
      <c r="V2179" s="21"/>
      <c r="W2179" s="21"/>
      <c r="X2179" s="21"/>
    </row>
    <row r="2180" spans="1:24" x14ac:dyDescent="0.25">
      <c r="A2180" s="17">
        <v>2022</v>
      </c>
      <c r="B2180" s="17" t="s">
        <v>9</v>
      </c>
      <c r="C2180" s="17" t="s">
        <v>3288</v>
      </c>
      <c r="D2180" s="17" t="s">
        <v>16858</v>
      </c>
      <c r="E2180" s="17" t="s">
        <v>16924</v>
      </c>
      <c r="F2180" s="17" t="s">
        <v>14268</v>
      </c>
      <c r="G2180" s="17" t="s">
        <v>3289</v>
      </c>
      <c r="H2180" s="17" t="s">
        <v>3290</v>
      </c>
      <c r="I2180" s="17">
        <v>109.99999999999993</v>
      </c>
      <c r="J2180" s="17">
        <v>1</v>
      </c>
      <c r="K2180" s="18">
        <v>0.33333333333333331</v>
      </c>
      <c r="L2180" s="19">
        <v>0.33333333333333331</v>
      </c>
      <c r="M2180" s="20">
        <v>480</v>
      </c>
      <c r="N2180" s="20">
        <v>589.99999999999989</v>
      </c>
      <c r="O2180" s="20" t="s">
        <v>17</v>
      </c>
      <c r="P2180" s="21" t="s">
        <v>17</v>
      </c>
      <c r="Q2180" s="21" t="s">
        <v>16738</v>
      </c>
      <c r="R2180" s="21" t="s">
        <v>16738</v>
      </c>
      <c r="S2180" s="21" t="s">
        <v>16738</v>
      </c>
      <c r="T2180" s="21" t="s">
        <v>16738</v>
      </c>
      <c r="U2180" s="21">
        <v>1</v>
      </c>
      <c r="V2180" s="21"/>
      <c r="W2180" s="21"/>
      <c r="X2180" s="21"/>
    </row>
    <row r="2181" spans="1:24" x14ac:dyDescent="0.25">
      <c r="A2181" s="17">
        <v>2022</v>
      </c>
      <c r="B2181" s="17" t="s">
        <v>9</v>
      </c>
      <c r="C2181" s="17" t="s">
        <v>3291</v>
      </c>
      <c r="D2181" s="17" t="s">
        <v>16858</v>
      </c>
      <c r="E2181" s="17" t="s">
        <v>16924</v>
      </c>
      <c r="F2181" s="17" t="s">
        <v>14269</v>
      </c>
      <c r="G2181" s="17" t="s">
        <v>3289</v>
      </c>
      <c r="H2181" s="17" t="s">
        <v>3290</v>
      </c>
      <c r="I2181" s="17">
        <v>109.99999999999993</v>
      </c>
      <c r="J2181" s="17">
        <v>1</v>
      </c>
      <c r="K2181" s="18">
        <v>0.33333333333333331</v>
      </c>
      <c r="L2181" s="19">
        <v>0.33333333333333331</v>
      </c>
      <c r="M2181" s="20">
        <v>480</v>
      </c>
      <c r="N2181" s="20">
        <v>589.99999999999989</v>
      </c>
      <c r="O2181" s="20" t="s">
        <v>13</v>
      </c>
      <c r="P2181" s="21" t="s">
        <v>13</v>
      </c>
      <c r="Q2181" s="21" t="s">
        <v>16738</v>
      </c>
      <c r="R2181" s="21" t="s">
        <v>16738</v>
      </c>
      <c r="S2181" s="21" t="s">
        <v>16738</v>
      </c>
      <c r="T2181" s="21" t="s">
        <v>16738</v>
      </c>
      <c r="U2181" s="21">
        <v>1</v>
      </c>
      <c r="V2181" s="21"/>
      <c r="W2181" s="21"/>
      <c r="X2181" s="21"/>
    </row>
    <row r="2182" spans="1:24" x14ac:dyDescent="0.25">
      <c r="A2182" s="17">
        <v>2022</v>
      </c>
      <c r="B2182" s="17" t="s">
        <v>9</v>
      </c>
      <c r="C2182" s="17" t="s">
        <v>3292</v>
      </c>
      <c r="D2182" s="17" t="s">
        <v>16858</v>
      </c>
      <c r="E2182" s="17" t="s">
        <v>16924</v>
      </c>
      <c r="F2182" s="17" t="s">
        <v>14270</v>
      </c>
      <c r="G2182" s="17" t="s">
        <v>3289</v>
      </c>
      <c r="H2182" s="17" t="s">
        <v>3290</v>
      </c>
      <c r="I2182" s="17">
        <v>109.99999999999993</v>
      </c>
      <c r="J2182" s="17">
        <v>1</v>
      </c>
      <c r="K2182" s="18">
        <v>0.33333333333333331</v>
      </c>
      <c r="L2182" s="19">
        <v>0.33333333333333331</v>
      </c>
      <c r="M2182" s="20">
        <v>480</v>
      </c>
      <c r="N2182" s="20">
        <v>589.99999999999989</v>
      </c>
      <c r="O2182" s="20" t="s">
        <v>13</v>
      </c>
      <c r="P2182" s="21" t="s">
        <v>13</v>
      </c>
      <c r="Q2182" s="21" t="s">
        <v>16738</v>
      </c>
      <c r="R2182" s="21" t="s">
        <v>16738</v>
      </c>
      <c r="S2182" s="21" t="s">
        <v>16738</v>
      </c>
      <c r="T2182" s="21" t="s">
        <v>16738</v>
      </c>
      <c r="U2182" s="21">
        <v>1</v>
      </c>
      <c r="V2182" s="21"/>
      <c r="W2182" s="21"/>
      <c r="X2182" s="21"/>
    </row>
    <row r="2183" spans="1:24" x14ac:dyDescent="0.25">
      <c r="A2183" s="17">
        <v>2022</v>
      </c>
      <c r="B2183" s="17" t="s">
        <v>9</v>
      </c>
      <c r="C2183" s="17" t="s">
        <v>3322</v>
      </c>
      <c r="D2183" s="17" t="s">
        <v>16858</v>
      </c>
      <c r="E2183" s="17" t="s">
        <v>16746</v>
      </c>
      <c r="F2183" s="17" t="s">
        <v>14268</v>
      </c>
      <c r="G2183" s="17" t="s">
        <v>3323</v>
      </c>
      <c r="H2183" s="17" t="s">
        <v>3324</v>
      </c>
      <c r="I2183" s="17">
        <v>109.99999999999993</v>
      </c>
      <c r="J2183" s="17">
        <v>1</v>
      </c>
      <c r="K2183" s="18">
        <v>0.33333333333333331</v>
      </c>
      <c r="L2183" s="19">
        <v>0.33333333333333331</v>
      </c>
      <c r="M2183" s="20">
        <v>480</v>
      </c>
      <c r="N2183" s="20">
        <v>589.99999999999989</v>
      </c>
      <c r="O2183" s="20" t="s">
        <v>19</v>
      </c>
      <c r="P2183" s="21" t="s">
        <v>19</v>
      </c>
      <c r="Q2183" s="21" t="s">
        <v>16738</v>
      </c>
      <c r="R2183" s="21" t="s">
        <v>16738</v>
      </c>
      <c r="S2183" s="21" t="s">
        <v>16738</v>
      </c>
      <c r="T2183" s="21" t="s">
        <v>16738</v>
      </c>
      <c r="U2183" s="21">
        <v>1</v>
      </c>
      <c r="V2183" s="21"/>
      <c r="W2183" s="21"/>
      <c r="X2183" s="21"/>
    </row>
    <row r="2184" spans="1:24" x14ac:dyDescent="0.25">
      <c r="A2184" s="17">
        <v>2022</v>
      </c>
      <c r="B2184" s="17" t="s">
        <v>9</v>
      </c>
      <c r="C2184" s="17" t="s">
        <v>3998</v>
      </c>
      <c r="D2184" s="17" t="s">
        <v>17103</v>
      </c>
      <c r="E2184" s="17" t="s">
        <v>16844</v>
      </c>
      <c r="F2184" s="17" t="s">
        <v>14268</v>
      </c>
      <c r="G2184" s="17" t="s">
        <v>3999</v>
      </c>
      <c r="H2184" s="17" t="s">
        <v>4000</v>
      </c>
      <c r="I2184" s="17">
        <v>109.99999999999993</v>
      </c>
      <c r="J2184" s="17">
        <v>1</v>
      </c>
      <c r="K2184" s="18">
        <v>0.39583333333333331</v>
      </c>
      <c r="L2184" s="19">
        <v>0.39583333333333331</v>
      </c>
      <c r="M2184" s="20">
        <v>570</v>
      </c>
      <c r="N2184" s="20">
        <v>679.99999999999989</v>
      </c>
      <c r="O2184" s="20" t="s">
        <v>19</v>
      </c>
      <c r="P2184" s="21" t="s">
        <v>19</v>
      </c>
      <c r="Q2184" s="21" t="s">
        <v>16738</v>
      </c>
      <c r="R2184" s="21" t="s">
        <v>16738</v>
      </c>
      <c r="S2184" s="21" t="s">
        <v>16738</v>
      </c>
      <c r="T2184" s="21" t="s">
        <v>16738</v>
      </c>
      <c r="U2184" s="21">
        <v>1</v>
      </c>
      <c r="V2184" s="21"/>
      <c r="W2184" s="21"/>
      <c r="X2184" s="21"/>
    </row>
    <row r="2185" spans="1:24" x14ac:dyDescent="0.25">
      <c r="A2185" s="17">
        <v>2022</v>
      </c>
      <c r="B2185" s="17" t="s">
        <v>9</v>
      </c>
      <c r="C2185" s="17" t="s">
        <v>4001</v>
      </c>
      <c r="D2185" s="17" t="s">
        <v>17103</v>
      </c>
      <c r="E2185" s="17" t="s">
        <v>16844</v>
      </c>
      <c r="F2185" s="17" t="s">
        <v>14269</v>
      </c>
      <c r="G2185" s="17" t="s">
        <v>3999</v>
      </c>
      <c r="H2185" s="17" t="s">
        <v>4000</v>
      </c>
      <c r="I2185" s="17">
        <v>109.99999999999993</v>
      </c>
      <c r="J2185" s="17">
        <v>1</v>
      </c>
      <c r="K2185" s="18">
        <v>0.39583333333333331</v>
      </c>
      <c r="L2185" s="19">
        <v>0.39583333333333331</v>
      </c>
      <c r="M2185" s="20">
        <v>570</v>
      </c>
      <c r="N2185" s="20">
        <v>679.99999999999989</v>
      </c>
      <c r="O2185" s="20" t="s">
        <v>15</v>
      </c>
      <c r="P2185" s="21" t="s">
        <v>15</v>
      </c>
      <c r="Q2185" s="21" t="s">
        <v>16738</v>
      </c>
      <c r="R2185" s="21" t="s">
        <v>16738</v>
      </c>
      <c r="S2185" s="21" t="s">
        <v>16738</v>
      </c>
      <c r="T2185" s="21" t="s">
        <v>16738</v>
      </c>
      <c r="U2185" s="21">
        <v>1</v>
      </c>
      <c r="V2185" s="21"/>
      <c r="W2185" s="21"/>
      <c r="X2185" s="21"/>
    </row>
    <row r="2186" spans="1:24" x14ac:dyDescent="0.25">
      <c r="A2186" s="17">
        <v>2022</v>
      </c>
      <c r="B2186" s="17" t="s">
        <v>9</v>
      </c>
      <c r="C2186" s="17" t="s">
        <v>4002</v>
      </c>
      <c r="D2186" s="17" t="s">
        <v>17103</v>
      </c>
      <c r="E2186" s="17" t="s">
        <v>16844</v>
      </c>
      <c r="F2186" s="17" t="s">
        <v>14270</v>
      </c>
      <c r="G2186" s="17" t="s">
        <v>3999</v>
      </c>
      <c r="H2186" s="17" t="s">
        <v>4000</v>
      </c>
      <c r="I2186" s="17">
        <v>109.99999999999993</v>
      </c>
      <c r="J2186" s="17">
        <v>1</v>
      </c>
      <c r="K2186" s="18">
        <v>0.70833333333333337</v>
      </c>
      <c r="L2186" s="19">
        <v>0.70833333333333337</v>
      </c>
      <c r="M2186" s="20">
        <v>1020</v>
      </c>
      <c r="N2186" s="20">
        <v>1130</v>
      </c>
      <c r="O2186" s="20" t="s">
        <v>21</v>
      </c>
      <c r="P2186" s="21" t="s">
        <v>21</v>
      </c>
      <c r="Q2186" s="21" t="s">
        <v>16738</v>
      </c>
      <c r="R2186" s="21" t="s">
        <v>16738</v>
      </c>
      <c r="S2186" s="21" t="s">
        <v>16738</v>
      </c>
      <c r="T2186" s="21" t="s">
        <v>16738</v>
      </c>
      <c r="U2186" s="21">
        <v>1</v>
      </c>
      <c r="V2186" s="21"/>
      <c r="W2186" s="21"/>
      <c r="X2186" s="21"/>
    </row>
    <row r="2187" spans="1:24" x14ac:dyDescent="0.25">
      <c r="A2187" s="17">
        <v>2022</v>
      </c>
      <c r="B2187" s="17" t="s">
        <v>9</v>
      </c>
      <c r="C2187" s="17" t="s">
        <v>4003</v>
      </c>
      <c r="D2187" s="17" t="s">
        <v>17103</v>
      </c>
      <c r="E2187" s="17" t="s">
        <v>16844</v>
      </c>
      <c r="F2187" s="17" t="s">
        <v>14271</v>
      </c>
      <c r="G2187" s="17" t="s">
        <v>3999</v>
      </c>
      <c r="H2187" s="17" t="s">
        <v>4000</v>
      </c>
      <c r="I2187" s="17">
        <v>109.99999999999993</v>
      </c>
      <c r="J2187" s="17">
        <v>1</v>
      </c>
      <c r="K2187" s="18">
        <v>0.70833333333333337</v>
      </c>
      <c r="L2187" s="19">
        <v>0.70833333333333337</v>
      </c>
      <c r="M2187" s="20">
        <v>1020</v>
      </c>
      <c r="N2187" s="20">
        <v>1130</v>
      </c>
      <c r="O2187" s="20" t="s">
        <v>17</v>
      </c>
      <c r="P2187" s="21" t="s">
        <v>17</v>
      </c>
      <c r="Q2187" s="21" t="s">
        <v>16738</v>
      </c>
      <c r="R2187" s="21" t="s">
        <v>16738</v>
      </c>
      <c r="S2187" s="21" t="s">
        <v>16738</v>
      </c>
      <c r="T2187" s="21" t="s">
        <v>16738</v>
      </c>
      <c r="U2187" s="21">
        <v>1</v>
      </c>
      <c r="V2187" s="21"/>
      <c r="W2187" s="21"/>
      <c r="X2187" s="21"/>
    </row>
    <row r="2188" spans="1:24" x14ac:dyDescent="0.25">
      <c r="A2188" s="17">
        <v>2022</v>
      </c>
      <c r="B2188" s="17" t="s">
        <v>9</v>
      </c>
      <c r="C2188" s="17" t="s">
        <v>4004</v>
      </c>
      <c r="D2188" s="17" t="s">
        <v>17103</v>
      </c>
      <c r="E2188" s="17" t="s">
        <v>16844</v>
      </c>
      <c r="F2188" s="17" t="s">
        <v>14272</v>
      </c>
      <c r="G2188" s="17" t="s">
        <v>3999</v>
      </c>
      <c r="H2188" s="17" t="s">
        <v>4000</v>
      </c>
      <c r="I2188" s="17">
        <v>109.99999999999993</v>
      </c>
      <c r="J2188" s="17">
        <v>1</v>
      </c>
      <c r="K2188" s="18">
        <v>0.64583333333333337</v>
      </c>
      <c r="L2188" s="19">
        <v>0.64583333333333337</v>
      </c>
      <c r="M2188" s="20">
        <v>930</v>
      </c>
      <c r="N2188" s="20">
        <v>1040</v>
      </c>
      <c r="O2188" s="20" t="s">
        <v>46</v>
      </c>
      <c r="P2188" s="21" t="s">
        <v>46</v>
      </c>
      <c r="Q2188" s="21" t="s">
        <v>16738</v>
      </c>
      <c r="R2188" s="21" t="s">
        <v>16738</v>
      </c>
      <c r="S2188" s="21" t="s">
        <v>16738</v>
      </c>
      <c r="T2188" s="21" t="s">
        <v>16738</v>
      </c>
      <c r="U2188" s="21">
        <v>1</v>
      </c>
      <c r="V2188" s="21"/>
      <c r="W2188" s="21"/>
      <c r="X2188" s="21"/>
    </row>
    <row r="2189" spans="1:24" x14ac:dyDescent="0.25">
      <c r="A2189" s="17">
        <v>2022</v>
      </c>
      <c r="B2189" s="17" t="s">
        <v>9</v>
      </c>
      <c r="C2189" s="17" t="s">
        <v>4357</v>
      </c>
      <c r="D2189" s="17" t="s">
        <v>16786</v>
      </c>
      <c r="E2189" s="17" t="s">
        <v>17019</v>
      </c>
      <c r="F2189" s="17" t="s">
        <v>14268</v>
      </c>
      <c r="G2189" s="17" t="s">
        <v>4358</v>
      </c>
      <c r="H2189" s="17" t="s">
        <v>4359</v>
      </c>
      <c r="I2189" s="17">
        <v>109.99999999999993</v>
      </c>
      <c r="J2189" s="17">
        <v>1</v>
      </c>
      <c r="K2189" s="18">
        <v>0.39583333333333331</v>
      </c>
      <c r="L2189" s="19">
        <v>0.39583333333333331</v>
      </c>
      <c r="M2189" s="20">
        <v>570</v>
      </c>
      <c r="N2189" s="20">
        <v>679.99999999999989</v>
      </c>
      <c r="O2189" s="20" t="s">
        <v>13</v>
      </c>
      <c r="P2189" s="21" t="s">
        <v>13</v>
      </c>
      <c r="Q2189" s="21" t="s">
        <v>16738</v>
      </c>
      <c r="R2189" s="21" t="s">
        <v>16738</v>
      </c>
      <c r="S2189" s="21" t="s">
        <v>16738</v>
      </c>
      <c r="T2189" s="21" t="s">
        <v>16738</v>
      </c>
      <c r="U2189" s="21">
        <v>1</v>
      </c>
      <c r="V2189" s="21"/>
      <c r="W2189" s="21"/>
      <c r="X2189" s="21"/>
    </row>
    <row r="2190" spans="1:24" x14ac:dyDescent="0.25">
      <c r="A2190" s="17">
        <v>2022</v>
      </c>
      <c r="B2190" s="17" t="s">
        <v>9</v>
      </c>
      <c r="C2190" s="17" t="s">
        <v>4363</v>
      </c>
      <c r="D2190" s="17" t="s">
        <v>16786</v>
      </c>
      <c r="E2190" s="17" t="s">
        <v>16800</v>
      </c>
      <c r="F2190" s="17" t="s">
        <v>14268</v>
      </c>
      <c r="G2190" s="17" t="s">
        <v>4364</v>
      </c>
      <c r="H2190" s="17" t="s">
        <v>4365</v>
      </c>
      <c r="I2190" s="17">
        <v>109.99999999999993</v>
      </c>
      <c r="J2190" s="17">
        <v>1</v>
      </c>
      <c r="K2190" s="18">
        <v>0.39583333333333331</v>
      </c>
      <c r="L2190" s="19">
        <v>0.39583333333333331</v>
      </c>
      <c r="M2190" s="20">
        <v>570</v>
      </c>
      <c r="N2190" s="20">
        <v>679.99999999999989</v>
      </c>
      <c r="O2190" s="20" t="s">
        <v>13</v>
      </c>
      <c r="P2190" s="21" t="s">
        <v>13</v>
      </c>
      <c r="Q2190" s="21" t="s">
        <v>16738</v>
      </c>
      <c r="R2190" s="21" t="s">
        <v>16738</v>
      </c>
      <c r="S2190" s="21" t="s">
        <v>16738</v>
      </c>
      <c r="T2190" s="21" t="s">
        <v>16738</v>
      </c>
      <c r="U2190" s="21">
        <v>1</v>
      </c>
      <c r="V2190" s="21"/>
      <c r="W2190" s="21"/>
      <c r="X2190" s="21"/>
    </row>
    <row r="2191" spans="1:24" x14ac:dyDescent="0.25">
      <c r="A2191" s="17">
        <v>2022</v>
      </c>
      <c r="B2191" s="17" t="s">
        <v>9</v>
      </c>
      <c r="C2191" s="17" t="s">
        <v>4369</v>
      </c>
      <c r="D2191" s="17" t="s">
        <v>16786</v>
      </c>
      <c r="E2191" s="17" t="s">
        <v>16897</v>
      </c>
      <c r="F2191" s="17" t="s">
        <v>14268</v>
      </c>
      <c r="G2191" s="17" t="s">
        <v>4370</v>
      </c>
      <c r="H2191" s="17" t="s">
        <v>4371</v>
      </c>
      <c r="I2191" s="17">
        <v>109.99999999999993</v>
      </c>
      <c r="J2191" s="17">
        <v>1</v>
      </c>
      <c r="K2191" s="18">
        <v>0.58333333333333337</v>
      </c>
      <c r="L2191" s="19">
        <v>0.58333333333333337</v>
      </c>
      <c r="M2191" s="20">
        <v>840</v>
      </c>
      <c r="N2191" s="20">
        <v>949.99999999999989</v>
      </c>
      <c r="O2191" s="20" t="s">
        <v>21</v>
      </c>
      <c r="P2191" s="21" t="s">
        <v>21</v>
      </c>
      <c r="Q2191" s="21" t="s">
        <v>16738</v>
      </c>
      <c r="R2191" s="21" t="s">
        <v>16738</v>
      </c>
      <c r="S2191" s="21" t="s">
        <v>16738</v>
      </c>
      <c r="T2191" s="21" t="s">
        <v>16738</v>
      </c>
      <c r="U2191" s="21">
        <v>1</v>
      </c>
      <c r="V2191" s="21"/>
      <c r="W2191" s="21"/>
      <c r="X2191" s="21"/>
    </row>
    <row r="2192" spans="1:24" x14ac:dyDescent="0.25">
      <c r="A2192" s="17">
        <v>2022</v>
      </c>
      <c r="B2192" s="17" t="s">
        <v>9</v>
      </c>
      <c r="C2192" s="17" t="s">
        <v>4514</v>
      </c>
      <c r="D2192" s="17" t="s">
        <v>17108</v>
      </c>
      <c r="E2192" s="17" t="s">
        <v>17082</v>
      </c>
      <c r="F2192" s="17" t="s">
        <v>14268</v>
      </c>
      <c r="G2192" s="17" t="s">
        <v>4515</v>
      </c>
      <c r="H2192" s="17" t="s">
        <v>4516</v>
      </c>
      <c r="I2192" s="17">
        <v>109.99999999999993</v>
      </c>
      <c r="J2192" s="17">
        <v>1</v>
      </c>
      <c r="K2192" s="18">
        <v>0.33333333333333331</v>
      </c>
      <c r="L2192" s="19">
        <v>0.33333333333333331</v>
      </c>
      <c r="M2192" s="20">
        <v>480</v>
      </c>
      <c r="N2192" s="20">
        <v>589.99999999999989</v>
      </c>
      <c r="O2192" s="20" t="s">
        <v>17</v>
      </c>
      <c r="P2192" s="21" t="s">
        <v>17</v>
      </c>
      <c r="Q2192" s="21" t="s">
        <v>16738</v>
      </c>
      <c r="R2192" s="21" t="s">
        <v>16738</v>
      </c>
      <c r="S2192" s="21" t="s">
        <v>16738</v>
      </c>
      <c r="T2192" s="21" t="s">
        <v>16738</v>
      </c>
      <c r="U2192" s="21">
        <v>1</v>
      </c>
      <c r="V2192" s="21"/>
      <c r="W2192" s="21"/>
      <c r="X2192" s="21"/>
    </row>
    <row r="2193" spans="1:24" x14ac:dyDescent="0.25">
      <c r="A2193" s="17">
        <v>2022</v>
      </c>
      <c r="B2193" s="17" t="s">
        <v>9</v>
      </c>
      <c r="C2193" s="17" t="s">
        <v>4614</v>
      </c>
      <c r="D2193" s="17" t="s">
        <v>17015</v>
      </c>
      <c r="E2193" s="17" t="s">
        <v>16818</v>
      </c>
      <c r="F2193" s="17" t="s">
        <v>14268</v>
      </c>
      <c r="G2193" s="17" t="s">
        <v>4615</v>
      </c>
      <c r="H2193" s="17" t="s">
        <v>4616</v>
      </c>
      <c r="I2193" s="17">
        <v>109.99999999999993</v>
      </c>
      <c r="J2193" s="17">
        <v>1</v>
      </c>
      <c r="K2193" s="18">
        <v>0.33333333333333331</v>
      </c>
      <c r="L2193" s="19">
        <v>0.33333333333333331</v>
      </c>
      <c r="M2193" s="20">
        <v>480</v>
      </c>
      <c r="N2193" s="20">
        <v>589.99999999999989</v>
      </c>
      <c r="O2193" s="20" t="s">
        <v>13</v>
      </c>
      <c r="P2193" s="21" t="s">
        <v>13</v>
      </c>
      <c r="Q2193" s="21" t="s">
        <v>16738</v>
      </c>
      <c r="R2193" s="21" t="s">
        <v>16738</v>
      </c>
      <c r="S2193" s="21" t="s">
        <v>16738</v>
      </c>
      <c r="T2193" s="21" t="s">
        <v>16738</v>
      </c>
      <c r="U2193" s="21">
        <v>1</v>
      </c>
      <c r="V2193" s="21"/>
      <c r="W2193" s="21"/>
      <c r="X2193" s="21"/>
    </row>
    <row r="2194" spans="1:24" x14ac:dyDescent="0.25">
      <c r="A2194" s="17">
        <v>2022</v>
      </c>
      <c r="B2194" s="17" t="s">
        <v>9</v>
      </c>
      <c r="C2194" s="17" t="s">
        <v>4617</v>
      </c>
      <c r="D2194" s="17" t="s">
        <v>17015</v>
      </c>
      <c r="E2194" s="17" t="s">
        <v>16818</v>
      </c>
      <c r="F2194" s="17" t="s">
        <v>14269</v>
      </c>
      <c r="G2194" s="17" t="s">
        <v>4615</v>
      </c>
      <c r="H2194" s="17" t="s">
        <v>4616</v>
      </c>
      <c r="I2194" s="17">
        <v>109.99999999999993</v>
      </c>
      <c r="J2194" s="17">
        <v>1</v>
      </c>
      <c r="K2194" s="18">
        <v>0.52083333333333337</v>
      </c>
      <c r="L2194" s="19">
        <v>0.52083333333333337</v>
      </c>
      <c r="M2194" s="20">
        <v>750</v>
      </c>
      <c r="N2194" s="20">
        <v>859.99999999999989</v>
      </c>
      <c r="O2194" s="20" t="s">
        <v>21</v>
      </c>
      <c r="P2194" s="21" t="s">
        <v>21</v>
      </c>
      <c r="Q2194" s="21" t="s">
        <v>16738</v>
      </c>
      <c r="R2194" s="21" t="s">
        <v>16738</v>
      </c>
      <c r="S2194" s="21" t="s">
        <v>16738</v>
      </c>
      <c r="T2194" s="21" t="s">
        <v>16738</v>
      </c>
      <c r="U2194" s="21">
        <v>1</v>
      </c>
      <c r="V2194" s="21"/>
      <c r="W2194" s="21"/>
      <c r="X2194" s="21"/>
    </row>
    <row r="2195" spans="1:24" x14ac:dyDescent="0.25">
      <c r="A2195" s="17">
        <v>2022</v>
      </c>
      <c r="B2195" s="17" t="s">
        <v>9</v>
      </c>
      <c r="C2195" s="17" t="s">
        <v>4618</v>
      </c>
      <c r="D2195" s="17" t="s">
        <v>17015</v>
      </c>
      <c r="E2195" s="17" t="s">
        <v>16818</v>
      </c>
      <c r="F2195" s="17" t="s">
        <v>14270</v>
      </c>
      <c r="G2195" s="17" t="s">
        <v>4615</v>
      </c>
      <c r="H2195" s="17" t="s">
        <v>4616</v>
      </c>
      <c r="I2195" s="17">
        <v>109.99999999999993</v>
      </c>
      <c r="J2195" s="17">
        <v>1</v>
      </c>
      <c r="K2195" s="18">
        <v>0.33333333333333331</v>
      </c>
      <c r="L2195" s="19">
        <v>0.33333333333333331</v>
      </c>
      <c r="M2195" s="20">
        <v>480</v>
      </c>
      <c r="N2195" s="20">
        <v>589.99999999999989</v>
      </c>
      <c r="O2195" s="20" t="s">
        <v>19</v>
      </c>
      <c r="P2195" s="21" t="s">
        <v>19</v>
      </c>
      <c r="Q2195" s="21" t="s">
        <v>16738</v>
      </c>
      <c r="R2195" s="21" t="s">
        <v>16738</v>
      </c>
      <c r="S2195" s="21" t="s">
        <v>16738</v>
      </c>
      <c r="T2195" s="21" t="s">
        <v>16738</v>
      </c>
      <c r="U2195" s="21">
        <v>1</v>
      </c>
      <c r="V2195" s="21"/>
      <c r="W2195" s="21"/>
      <c r="X2195" s="21"/>
    </row>
    <row r="2196" spans="1:24" x14ac:dyDescent="0.25">
      <c r="A2196" s="17">
        <v>2022</v>
      </c>
      <c r="B2196" s="17" t="s">
        <v>9</v>
      </c>
      <c r="C2196" s="17" t="s">
        <v>4672</v>
      </c>
      <c r="D2196" s="17" t="s">
        <v>16841</v>
      </c>
      <c r="E2196" s="17" t="s">
        <v>16828</v>
      </c>
      <c r="F2196" s="17" t="s">
        <v>14268</v>
      </c>
      <c r="G2196" s="17" t="s">
        <v>421</v>
      </c>
      <c r="H2196" s="17" t="s">
        <v>4673</v>
      </c>
      <c r="I2196" s="17">
        <v>109.99999999999993</v>
      </c>
      <c r="J2196" s="17">
        <v>1</v>
      </c>
      <c r="K2196" s="18">
        <v>0.58333333333333337</v>
      </c>
      <c r="L2196" s="19">
        <v>0.58333333333333337</v>
      </c>
      <c r="M2196" s="20">
        <v>840</v>
      </c>
      <c r="N2196" s="20">
        <v>949.99999999999989</v>
      </c>
      <c r="O2196" s="20" t="s">
        <v>15</v>
      </c>
      <c r="P2196" s="21" t="s">
        <v>15</v>
      </c>
      <c r="Q2196" s="21" t="s">
        <v>16738</v>
      </c>
      <c r="R2196" s="21" t="s">
        <v>16738</v>
      </c>
      <c r="S2196" s="21" t="s">
        <v>16738</v>
      </c>
      <c r="T2196" s="21" t="s">
        <v>16738</v>
      </c>
      <c r="U2196" s="21">
        <v>1</v>
      </c>
      <c r="V2196" s="21"/>
      <c r="W2196" s="21"/>
      <c r="X2196" s="21"/>
    </row>
    <row r="2197" spans="1:24" x14ac:dyDescent="0.25">
      <c r="A2197" s="17">
        <v>2022</v>
      </c>
      <c r="B2197" s="17" t="s">
        <v>9</v>
      </c>
      <c r="C2197" s="17" t="s">
        <v>4918</v>
      </c>
      <c r="D2197" s="17" t="s">
        <v>16841</v>
      </c>
      <c r="E2197" s="17" t="s">
        <v>16746</v>
      </c>
      <c r="F2197" s="17" t="s">
        <v>14268</v>
      </c>
      <c r="G2197" s="17" t="s">
        <v>4919</v>
      </c>
      <c r="H2197" s="17" t="s">
        <v>4920</v>
      </c>
      <c r="I2197" s="17">
        <v>109.99999999999993</v>
      </c>
      <c r="J2197" s="17">
        <v>1</v>
      </c>
      <c r="K2197" s="18">
        <v>0.27083333333333331</v>
      </c>
      <c r="L2197" s="19">
        <v>0.27083333333333331</v>
      </c>
      <c r="M2197" s="20">
        <v>390</v>
      </c>
      <c r="N2197" s="20">
        <v>499.99999999999994</v>
      </c>
      <c r="O2197" s="20" t="s">
        <v>15</v>
      </c>
      <c r="P2197" s="21" t="s">
        <v>15</v>
      </c>
      <c r="Q2197" s="21" t="s">
        <v>16738</v>
      </c>
      <c r="R2197" s="21" t="s">
        <v>16738</v>
      </c>
      <c r="S2197" s="21" t="s">
        <v>16738</v>
      </c>
      <c r="T2197" s="21" t="s">
        <v>16738</v>
      </c>
      <c r="U2197" s="21">
        <v>1</v>
      </c>
      <c r="V2197" s="21"/>
      <c r="W2197" s="21"/>
      <c r="X2197" s="21"/>
    </row>
    <row r="2198" spans="1:24" x14ac:dyDescent="0.25">
      <c r="A2198" s="17">
        <v>2022</v>
      </c>
      <c r="B2198" s="17" t="s">
        <v>9</v>
      </c>
      <c r="C2198" s="17" t="s">
        <v>5402</v>
      </c>
      <c r="D2198" s="17" t="s">
        <v>17193</v>
      </c>
      <c r="E2198" s="17" t="s">
        <v>16797</v>
      </c>
      <c r="F2198" s="17" t="s">
        <v>14268</v>
      </c>
      <c r="G2198" s="17" t="s">
        <v>5403</v>
      </c>
      <c r="H2198" s="17" t="s">
        <v>5404</v>
      </c>
      <c r="I2198" s="17">
        <v>109.99999999999993</v>
      </c>
      <c r="J2198" s="17">
        <v>1</v>
      </c>
      <c r="K2198" s="18">
        <v>0.64583333333333337</v>
      </c>
      <c r="L2198" s="19">
        <v>0.64583333333333337</v>
      </c>
      <c r="M2198" s="20">
        <v>930</v>
      </c>
      <c r="N2198" s="20">
        <v>1040</v>
      </c>
      <c r="O2198" s="20" t="s">
        <v>15</v>
      </c>
      <c r="P2198" s="21" t="s">
        <v>15</v>
      </c>
      <c r="Q2198" s="21" t="s">
        <v>16738</v>
      </c>
      <c r="R2198" s="21" t="s">
        <v>16738</v>
      </c>
      <c r="S2198" s="21" t="s">
        <v>16738</v>
      </c>
      <c r="T2198" s="21" t="s">
        <v>16738</v>
      </c>
      <c r="U2198" s="21">
        <v>1</v>
      </c>
      <c r="V2198" s="21"/>
      <c r="W2198" s="21"/>
      <c r="X2198" s="21"/>
    </row>
    <row r="2199" spans="1:24" x14ac:dyDescent="0.25">
      <c r="A2199" s="17">
        <v>2022</v>
      </c>
      <c r="B2199" s="17" t="s">
        <v>9</v>
      </c>
      <c r="C2199" s="17" t="s">
        <v>5405</v>
      </c>
      <c r="D2199" s="17" t="s">
        <v>17193</v>
      </c>
      <c r="E2199" s="17" t="s">
        <v>16797</v>
      </c>
      <c r="F2199" s="17" t="s">
        <v>14269</v>
      </c>
      <c r="G2199" s="17" t="s">
        <v>5403</v>
      </c>
      <c r="H2199" s="17" t="s">
        <v>5404</v>
      </c>
      <c r="I2199" s="17">
        <v>109.99999999999993</v>
      </c>
      <c r="J2199" s="17">
        <v>1</v>
      </c>
      <c r="K2199" s="18">
        <v>0.33333333333333331</v>
      </c>
      <c r="L2199" s="19">
        <v>0.33333333333333331</v>
      </c>
      <c r="M2199" s="20">
        <v>480</v>
      </c>
      <c r="N2199" s="20">
        <v>589.99999999999989</v>
      </c>
      <c r="O2199" s="20" t="s">
        <v>46</v>
      </c>
      <c r="P2199" s="21" t="s">
        <v>46</v>
      </c>
      <c r="Q2199" s="21" t="s">
        <v>16738</v>
      </c>
      <c r="R2199" s="21" t="s">
        <v>16738</v>
      </c>
      <c r="S2199" s="21" t="s">
        <v>16738</v>
      </c>
      <c r="T2199" s="21" t="s">
        <v>16738</v>
      </c>
      <c r="U2199" s="21">
        <v>1</v>
      </c>
      <c r="V2199" s="21"/>
      <c r="W2199" s="21"/>
      <c r="X2199" s="21"/>
    </row>
    <row r="2200" spans="1:24" x14ac:dyDescent="0.25">
      <c r="A2200" s="17">
        <v>2022</v>
      </c>
      <c r="B2200" s="17" t="s">
        <v>9</v>
      </c>
      <c r="C2200" s="17" t="s">
        <v>5406</v>
      </c>
      <c r="D2200" s="17" t="s">
        <v>17193</v>
      </c>
      <c r="E2200" s="17" t="s">
        <v>16797</v>
      </c>
      <c r="F2200" s="17" t="s">
        <v>14270</v>
      </c>
      <c r="G2200" s="17" t="s">
        <v>5403</v>
      </c>
      <c r="H2200" s="17" t="s">
        <v>5404</v>
      </c>
      <c r="I2200" s="17">
        <v>109.99999999999993</v>
      </c>
      <c r="J2200" s="17">
        <v>1</v>
      </c>
      <c r="K2200" s="18">
        <v>0.33333333333333331</v>
      </c>
      <c r="L2200" s="19">
        <v>0.33333333333333331</v>
      </c>
      <c r="M2200" s="20">
        <v>480</v>
      </c>
      <c r="N2200" s="20">
        <v>589.99999999999989</v>
      </c>
      <c r="O2200" s="20" t="s">
        <v>46</v>
      </c>
      <c r="P2200" s="21" t="s">
        <v>46</v>
      </c>
      <c r="Q2200" s="21" t="s">
        <v>16738</v>
      </c>
      <c r="R2200" s="21" t="s">
        <v>16738</v>
      </c>
      <c r="S2200" s="21" t="s">
        <v>16738</v>
      </c>
      <c r="T2200" s="21" t="s">
        <v>16738</v>
      </c>
      <c r="U2200" s="21">
        <v>1</v>
      </c>
      <c r="V2200" s="21"/>
      <c r="W2200" s="21"/>
      <c r="X2200" s="21"/>
    </row>
    <row r="2201" spans="1:24" x14ac:dyDescent="0.25">
      <c r="A2201" s="17">
        <v>2022</v>
      </c>
      <c r="B2201" s="17" t="s">
        <v>9</v>
      </c>
      <c r="C2201" s="17" t="s">
        <v>5415</v>
      </c>
      <c r="D2201" s="17" t="s">
        <v>17134</v>
      </c>
      <c r="E2201" s="17" t="s">
        <v>16779</v>
      </c>
      <c r="F2201" s="17" t="s">
        <v>14268</v>
      </c>
      <c r="G2201" s="17" t="s">
        <v>5416</v>
      </c>
      <c r="H2201" s="17" t="s">
        <v>5417</v>
      </c>
      <c r="I2201" s="17">
        <v>109.99999999999993</v>
      </c>
      <c r="J2201" s="17">
        <v>1</v>
      </c>
      <c r="K2201" s="18">
        <v>0.45833333333333331</v>
      </c>
      <c r="L2201" s="19">
        <v>0.45833333333333331</v>
      </c>
      <c r="M2201" s="20">
        <v>660</v>
      </c>
      <c r="N2201" s="20">
        <v>769.99999999999989</v>
      </c>
      <c r="O2201" s="20" t="s">
        <v>13</v>
      </c>
      <c r="P2201" s="21" t="s">
        <v>13</v>
      </c>
      <c r="Q2201" s="21" t="s">
        <v>16738</v>
      </c>
      <c r="R2201" s="21" t="s">
        <v>16738</v>
      </c>
      <c r="S2201" s="21" t="s">
        <v>16738</v>
      </c>
      <c r="T2201" s="21" t="s">
        <v>16738</v>
      </c>
      <c r="U2201" s="21">
        <v>1</v>
      </c>
      <c r="V2201" s="21"/>
      <c r="W2201" s="21"/>
      <c r="X2201" s="21"/>
    </row>
    <row r="2202" spans="1:24" x14ac:dyDescent="0.25">
      <c r="A2202" s="17">
        <v>2022</v>
      </c>
      <c r="B2202" s="17" t="s">
        <v>9</v>
      </c>
      <c r="C2202" s="17" t="s">
        <v>5418</v>
      </c>
      <c r="D2202" s="17" t="s">
        <v>17134</v>
      </c>
      <c r="E2202" s="17" t="s">
        <v>16779</v>
      </c>
      <c r="F2202" s="17" t="s">
        <v>14269</v>
      </c>
      <c r="G2202" s="17" t="s">
        <v>5416</v>
      </c>
      <c r="H2202" s="17" t="s">
        <v>5417</v>
      </c>
      <c r="I2202" s="17">
        <v>109.99999999999993</v>
      </c>
      <c r="J2202" s="17">
        <v>1</v>
      </c>
      <c r="K2202" s="18">
        <v>0.39583333333333331</v>
      </c>
      <c r="L2202" s="19">
        <v>0.39583333333333331</v>
      </c>
      <c r="M2202" s="20">
        <v>570</v>
      </c>
      <c r="N2202" s="20">
        <v>679.99999999999989</v>
      </c>
      <c r="O2202" s="20" t="s">
        <v>15</v>
      </c>
      <c r="P2202" s="21" t="s">
        <v>15</v>
      </c>
      <c r="Q2202" s="21" t="s">
        <v>16738</v>
      </c>
      <c r="R2202" s="21" t="s">
        <v>16738</v>
      </c>
      <c r="S2202" s="21" t="s">
        <v>16738</v>
      </c>
      <c r="T2202" s="21" t="s">
        <v>16738</v>
      </c>
      <c r="U2202" s="21">
        <v>1</v>
      </c>
      <c r="V2202" s="21"/>
      <c r="W2202" s="21"/>
      <c r="X2202" s="21"/>
    </row>
    <row r="2203" spans="1:24" x14ac:dyDescent="0.25">
      <c r="A2203" s="17">
        <v>2022</v>
      </c>
      <c r="B2203" s="17" t="s">
        <v>9</v>
      </c>
      <c r="C2203" s="17" t="s">
        <v>5419</v>
      </c>
      <c r="D2203" s="17" t="s">
        <v>17134</v>
      </c>
      <c r="E2203" s="17" t="s">
        <v>16779</v>
      </c>
      <c r="F2203" s="17" t="s">
        <v>14270</v>
      </c>
      <c r="G2203" s="17" t="s">
        <v>5416</v>
      </c>
      <c r="H2203" s="17" t="s">
        <v>5417</v>
      </c>
      <c r="I2203" s="17">
        <v>109.99999999999993</v>
      </c>
      <c r="J2203" s="17">
        <v>1</v>
      </c>
      <c r="K2203" s="18">
        <v>0.45833333333333331</v>
      </c>
      <c r="L2203" s="19">
        <v>0.45833333333333331</v>
      </c>
      <c r="M2203" s="20">
        <v>660</v>
      </c>
      <c r="N2203" s="20">
        <v>769.99999999999989</v>
      </c>
      <c r="O2203" s="20" t="s">
        <v>46</v>
      </c>
      <c r="P2203" s="21" t="s">
        <v>46</v>
      </c>
      <c r="Q2203" s="21" t="s">
        <v>16738</v>
      </c>
      <c r="R2203" s="21" t="s">
        <v>16738</v>
      </c>
      <c r="S2203" s="21" t="s">
        <v>16738</v>
      </c>
      <c r="T2203" s="21" t="s">
        <v>16738</v>
      </c>
      <c r="U2203" s="21">
        <v>1</v>
      </c>
      <c r="V2203" s="21"/>
      <c r="W2203" s="21"/>
      <c r="X2203" s="21"/>
    </row>
    <row r="2204" spans="1:24" x14ac:dyDescent="0.25">
      <c r="A2204" s="17">
        <v>2022</v>
      </c>
      <c r="B2204" s="17" t="s">
        <v>9</v>
      </c>
      <c r="C2204" s="17" t="s">
        <v>5420</v>
      </c>
      <c r="D2204" s="17" t="s">
        <v>17134</v>
      </c>
      <c r="E2204" s="17" t="s">
        <v>16779</v>
      </c>
      <c r="F2204" s="17" t="s">
        <v>14271</v>
      </c>
      <c r="G2204" s="17" t="s">
        <v>5416</v>
      </c>
      <c r="H2204" s="17" t="s">
        <v>5417</v>
      </c>
      <c r="I2204" s="17">
        <v>109.99999999999993</v>
      </c>
      <c r="J2204" s="17">
        <v>1</v>
      </c>
      <c r="K2204" s="18">
        <v>0.45833333333333331</v>
      </c>
      <c r="L2204" s="19">
        <v>0.45833333333333331</v>
      </c>
      <c r="M2204" s="20">
        <v>660</v>
      </c>
      <c r="N2204" s="20">
        <v>769.99999999999989</v>
      </c>
      <c r="O2204" s="20" t="s">
        <v>17</v>
      </c>
      <c r="P2204" s="21" t="s">
        <v>17</v>
      </c>
      <c r="Q2204" s="21" t="s">
        <v>16738</v>
      </c>
      <c r="R2204" s="21" t="s">
        <v>16738</v>
      </c>
      <c r="S2204" s="21" t="s">
        <v>16738</v>
      </c>
      <c r="T2204" s="21" t="s">
        <v>16738</v>
      </c>
      <c r="U2204" s="21">
        <v>1</v>
      </c>
      <c r="V2204" s="21"/>
      <c r="W2204" s="21"/>
      <c r="X2204" s="21"/>
    </row>
    <row r="2205" spans="1:24" x14ac:dyDescent="0.25">
      <c r="A2205" s="17">
        <v>2022</v>
      </c>
      <c r="B2205" s="17" t="s">
        <v>9</v>
      </c>
      <c r="C2205" s="17" t="s">
        <v>5421</v>
      </c>
      <c r="D2205" s="17" t="s">
        <v>17134</v>
      </c>
      <c r="E2205" s="17" t="s">
        <v>16779</v>
      </c>
      <c r="F2205" s="17" t="s">
        <v>14272</v>
      </c>
      <c r="G2205" s="17" t="s">
        <v>5416</v>
      </c>
      <c r="H2205" s="17" t="s">
        <v>5417</v>
      </c>
      <c r="I2205" s="17">
        <v>109.99999999999993</v>
      </c>
      <c r="J2205" s="17">
        <v>1</v>
      </c>
      <c r="K2205" s="18">
        <v>0.33333333333333331</v>
      </c>
      <c r="L2205" s="19">
        <v>0.33333333333333331</v>
      </c>
      <c r="M2205" s="20">
        <v>480</v>
      </c>
      <c r="N2205" s="20">
        <v>589.99999999999989</v>
      </c>
      <c r="O2205" s="20" t="s">
        <v>46</v>
      </c>
      <c r="P2205" s="21" t="s">
        <v>46</v>
      </c>
      <c r="Q2205" s="21" t="s">
        <v>16738</v>
      </c>
      <c r="R2205" s="21" t="s">
        <v>16738</v>
      </c>
      <c r="S2205" s="21" t="s">
        <v>16738</v>
      </c>
      <c r="T2205" s="21" t="s">
        <v>16738</v>
      </c>
      <c r="U2205" s="21">
        <v>1</v>
      </c>
      <c r="V2205" s="21"/>
      <c r="W2205" s="21"/>
      <c r="X2205" s="21"/>
    </row>
    <row r="2206" spans="1:24" x14ac:dyDescent="0.25">
      <c r="A2206" s="17">
        <v>2022</v>
      </c>
      <c r="B2206" s="17" t="s">
        <v>9</v>
      </c>
      <c r="C2206" s="17" t="s">
        <v>5422</v>
      </c>
      <c r="D2206" s="17" t="s">
        <v>17134</v>
      </c>
      <c r="E2206" s="17" t="s">
        <v>16779</v>
      </c>
      <c r="F2206" s="17" t="s">
        <v>16758</v>
      </c>
      <c r="G2206" s="17" t="s">
        <v>5416</v>
      </c>
      <c r="H2206" s="17" t="s">
        <v>5417</v>
      </c>
      <c r="I2206" s="17">
        <v>109.99999999999993</v>
      </c>
      <c r="J2206" s="17">
        <v>1</v>
      </c>
      <c r="K2206" s="18">
        <v>0.39583333333333331</v>
      </c>
      <c r="L2206" s="19">
        <v>0.39583333333333331</v>
      </c>
      <c r="M2206" s="20">
        <v>570</v>
      </c>
      <c r="N2206" s="20">
        <v>679.99999999999989</v>
      </c>
      <c r="O2206" s="20" t="s">
        <v>17</v>
      </c>
      <c r="P2206" s="21" t="s">
        <v>17</v>
      </c>
      <c r="Q2206" s="21" t="s">
        <v>16738</v>
      </c>
      <c r="R2206" s="21" t="s">
        <v>16738</v>
      </c>
      <c r="S2206" s="21" t="s">
        <v>16738</v>
      </c>
      <c r="T2206" s="21" t="s">
        <v>16738</v>
      </c>
      <c r="U2206" s="21">
        <v>1</v>
      </c>
      <c r="V2206" s="21"/>
      <c r="W2206" s="21"/>
      <c r="X2206" s="21"/>
    </row>
    <row r="2207" spans="1:24" x14ac:dyDescent="0.25">
      <c r="A2207" s="17">
        <v>2022</v>
      </c>
      <c r="B2207" s="17" t="s">
        <v>9</v>
      </c>
      <c r="C2207" s="17" t="s">
        <v>5423</v>
      </c>
      <c r="D2207" s="17" t="s">
        <v>17134</v>
      </c>
      <c r="E2207" s="17" t="s">
        <v>16779</v>
      </c>
      <c r="F2207" s="17" t="s">
        <v>16759</v>
      </c>
      <c r="G2207" s="17" t="s">
        <v>5416</v>
      </c>
      <c r="H2207" s="17" t="s">
        <v>5417</v>
      </c>
      <c r="I2207" s="17">
        <v>109.99999999999993</v>
      </c>
      <c r="J2207" s="17">
        <v>1</v>
      </c>
      <c r="K2207" s="18">
        <v>0.27083333333333331</v>
      </c>
      <c r="L2207" s="19">
        <v>0.27083333333333331</v>
      </c>
      <c r="M2207" s="20">
        <v>390</v>
      </c>
      <c r="N2207" s="20">
        <v>499.99999999999994</v>
      </c>
      <c r="O2207" s="20" t="s">
        <v>15</v>
      </c>
      <c r="P2207" s="21" t="s">
        <v>15</v>
      </c>
      <c r="Q2207" s="21" t="s">
        <v>16738</v>
      </c>
      <c r="R2207" s="21" t="s">
        <v>16738</v>
      </c>
      <c r="S2207" s="21" t="s">
        <v>16738</v>
      </c>
      <c r="T2207" s="21" t="s">
        <v>16738</v>
      </c>
      <c r="U2207" s="21">
        <v>1</v>
      </c>
      <c r="V2207" s="21"/>
      <c r="W2207" s="21"/>
      <c r="X2207" s="21"/>
    </row>
    <row r="2208" spans="1:24" x14ac:dyDescent="0.25">
      <c r="A2208" s="17">
        <v>2022</v>
      </c>
      <c r="B2208" s="17" t="s">
        <v>9</v>
      </c>
      <c r="C2208" s="17" t="s">
        <v>5424</v>
      </c>
      <c r="D2208" s="17" t="s">
        <v>17134</v>
      </c>
      <c r="E2208" s="17" t="s">
        <v>16779</v>
      </c>
      <c r="F2208" s="17" t="s">
        <v>16760</v>
      </c>
      <c r="G2208" s="17" t="s">
        <v>5416</v>
      </c>
      <c r="H2208" s="17" t="s">
        <v>5417</v>
      </c>
      <c r="I2208" s="17">
        <v>109.99999999999993</v>
      </c>
      <c r="J2208" s="17">
        <v>1</v>
      </c>
      <c r="K2208" s="18">
        <v>0.45833333333333331</v>
      </c>
      <c r="L2208" s="19">
        <v>0.45833333333333331</v>
      </c>
      <c r="M2208" s="20">
        <v>660</v>
      </c>
      <c r="N2208" s="20">
        <v>769.99999999999989</v>
      </c>
      <c r="O2208" s="20" t="s">
        <v>19</v>
      </c>
      <c r="P2208" s="21" t="s">
        <v>19</v>
      </c>
      <c r="Q2208" s="21" t="s">
        <v>16738</v>
      </c>
      <c r="R2208" s="21" t="s">
        <v>16738</v>
      </c>
      <c r="S2208" s="21" t="s">
        <v>16738</v>
      </c>
      <c r="T2208" s="21" t="s">
        <v>16738</v>
      </c>
      <c r="U2208" s="21">
        <v>1</v>
      </c>
      <c r="V2208" s="21"/>
      <c r="W2208" s="21"/>
      <c r="X2208" s="21"/>
    </row>
    <row r="2209" spans="1:24" x14ac:dyDescent="0.25">
      <c r="A2209" s="17">
        <v>2022</v>
      </c>
      <c r="B2209" s="17" t="s">
        <v>9</v>
      </c>
      <c r="C2209" s="17" t="s">
        <v>5425</v>
      </c>
      <c r="D2209" s="17" t="s">
        <v>17134</v>
      </c>
      <c r="E2209" s="17" t="s">
        <v>16779</v>
      </c>
      <c r="F2209" s="17" t="s">
        <v>16771</v>
      </c>
      <c r="G2209" s="17" t="s">
        <v>5416</v>
      </c>
      <c r="H2209" s="17" t="s">
        <v>5417</v>
      </c>
      <c r="I2209" s="17">
        <v>109.99999999999993</v>
      </c>
      <c r="J2209" s="17">
        <v>1</v>
      </c>
      <c r="K2209" s="18">
        <v>0.45833333333333331</v>
      </c>
      <c r="L2209" s="19">
        <v>0.45833333333333331</v>
      </c>
      <c r="M2209" s="20">
        <v>660</v>
      </c>
      <c r="N2209" s="20">
        <v>769.99999999999989</v>
      </c>
      <c r="O2209" s="20" t="s">
        <v>21</v>
      </c>
      <c r="P2209" s="21" t="s">
        <v>21</v>
      </c>
      <c r="Q2209" s="21" t="s">
        <v>16738</v>
      </c>
      <c r="R2209" s="21" t="s">
        <v>16738</v>
      </c>
      <c r="S2209" s="21" t="s">
        <v>16738</v>
      </c>
      <c r="T2209" s="21" t="s">
        <v>16738</v>
      </c>
      <c r="U2209" s="21">
        <v>1</v>
      </c>
      <c r="V2209" s="21"/>
      <c r="W2209" s="21"/>
      <c r="X2209" s="21"/>
    </row>
    <row r="2210" spans="1:24" x14ac:dyDescent="0.25">
      <c r="A2210" s="17">
        <v>2022</v>
      </c>
      <c r="B2210" s="17" t="s">
        <v>9</v>
      </c>
      <c r="C2210" s="17" t="s">
        <v>5515</v>
      </c>
      <c r="D2210" s="17" t="s">
        <v>16788</v>
      </c>
      <c r="E2210" s="17" t="s">
        <v>17194</v>
      </c>
      <c r="F2210" s="17" t="s">
        <v>14268</v>
      </c>
      <c r="G2210" s="17" t="s">
        <v>5516</v>
      </c>
      <c r="H2210" s="17" t="s">
        <v>5517</v>
      </c>
      <c r="I2210" s="17">
        <v>109.99999999999993</v>
      </c>
      <c r="J2210" s="17">
        <v>1</v>
      </c>
      <c r="K2210" s="18">
        <v>0.39583333333333331</v>
      </c>
      <c r="L2210" s="19">
        <v>0.39583333333333331</v>
      </c>
      <c r="M2210" s="20">
        <v>570</v>
      </c>
      <c r="N2210" s="20">
        <v>679.99999999999989</v>
      </c>
      <c r="O2210" s="20" t="s">
        <v>46</v>
      </c>
      <c r="P2210" s="21" t="s">
        <v>46</v>
      </c>
      <c r="Q2210" s="21" t="s">
        <v>16738</v>
      </c>
      <c r="R2210" s="21" t="s">
        <v>16738</v>
      </c>
      <c r="S2210" s="21" t="s">
        <v>16738</v>
      </c>
      <c r="T2210" s="21" t="s">
        <v>16738</v>
      </c>
      <c r="U2210" s="21">
        <v>1</v>
      </c>
      <c r="V2210" s="21"/>
      <c r="W2210" s="21"/>
      <c r="X2210" s="21"/>
    </row>
    <row r="2211" spans="1:24" x14ac:dyDescent="0.25">
      <c r="A2211" s="17">
        <v>2022</v>
      </c>
      <c r="B2211" s="17" t="s">
        <v>9</v>
      </c>
      <c r="C2211" s="17" t="s">
        <v>5518</v>
      </c>
      <c r="D2211" s="17" t="s">
        <v>16788</v>
      </c>
      <c r="E2211" s="17" t="s">
        <v>17194</v>
      </c>
      <c r="F2211" s="17" t="s">
        <v>14269</v>
      </c>
      <c r="G2211" s="17" t="s">
        <v>5516</v>
      </c>
      <c r="H2211" s="17" t="s">
        <v>5517</v>
      </c>
      <c r="I2211" s="17">
        <v>109.99999999999993</v>
      </c>
      <c r="J2211" s="17">
        <v>1</v>
      </c>
      <c r="K2211" s="18">
        <v>0.58333333333333337</v>
      </c>
      <c r="L2211" s="19">
        <v>0.58333333333333337</v>
      </c>
      <c r="M2211" s="20">
        <v>840</v>
      </c>
      <c r="N2211" s="20">
        <v>949.99999999999989</v>
      </c>
      <c r="O2211" s="20" t="s">
        <v>21</v>
      </c>
      <c r="P2211" s="21" t="s">
        <v>21</v>
      </c>
      <c r="Q2211" s="21" t="s">
        <v>16738</v>
      </c>
      <c r="R2211" s="21" t="s">
        <v>16738</v>
      </c>
      <c r="S2211" s="21" t="s">
        <v>16738</v>
      </c>
      <c r="T2211" s="21" t="s">
        <v>16738</v>
      </c>
      <c r="U2211" s="21">
        <v>1</v>
      </c>
      <c r="V2211" s="21"/>
      <c r="W2211" s="21"/>
      <c r="X2211" s="21"/>
    </row>
    <row r="2212" spans="1:24" x14ac:dyDescent="0.25">
      <c r="A2212" s="17">
        <v>2022</v>
      </c>
      <c r="B2212" s="17" t="s">
        <v>9</v>
      </c>
      <c r="C2212" s="17" t="s">
        <v>5859</v>
      </c>
      <c r="D2212" s="17" t="s">
        <v>16905</v>
      </c>
      <c r="E2212" s="17" t="s">
        <v>17115</v>
      </c>
      <c r="F2212" s="17" t="s">
        <v>14268</v>
      </c>
      <c r="G2212" s="17" t="s">
        <v>57</v>
      </c>
      <c r="H2212" s="17" t="s">
        <v>5860</v>
      </c>
      <c r="I2212" s="17">
        <v>109.99999999999993</v>
      </c>
      <c r="J2212" s="17">
        <v>1</v>
      </c>
      <c r="K2212" s="18">
        <v>0.33333333333333331</v>
      </c>
      <c r="L2212" s="19">
        <v>0.33333333333333331</v>
      </c>
      <c r="M2212" s="20">
        <v>480</v>
      </c>
      <c r="N2212" s="20">
        <v>589.99999999999989</v>
      </c>
      <c r="O2212" s="20" t="s">
        <v>17</v>
      </c>
      <c r="P2212" s="21" t="s">
        <v>17</v>
      </c>
      <c r="Q2212" s="21" t="s">
        <v>16738</v>
      </c>
      <c r="R2212" s="21" t="s">
        <v>16738</v>
      </c>
      <c r="S2212" s="21" t="s">
        <v>16738</v>
      </c>
      <c r="T2212" s="21" t="s">
        <v>16738</v>
      </c>
      <c r="U2212" s="21">
        <v>1</v>
      </c>
      <c r="V2212" s="21"/>
      <c r="W2212" s="21"/>
      <c r="X2212" s="21"/>
    </row>
    <row r="2213" spans="1:24" x14ac:dyDescent="0.25">
      <c r="A2213" s="17">
        <v>2022</v>
      </c>
      <c r="B2213" s="17" t="s">
        <v>9</v>
      </c>
      <c r="C2213" s="17" t="s">
        <v>5861</v>
      </c>
      <c r="D2213" s="17" t="s">
        <v>16905</v>
      </c>
      <c r="E2213" s="17" t="s">
        <v>17115</v>
      </c>
      <c r="F2213" s="17" t="s">
        <v>14269</v>
      </c>
      <c r="G2213" s="17" t="s">
        <v>57</v>
      </c>
      <c r="H2213" s="17" t="s">
        <v>5860</v>
      </c>
      <c r="I2213" s="17">
        <v>109.99999999999993</v>
      </c>
      <c r="J2213" s="17">
        <v>1</v>
      </c>
      <c r="K2213" s="18">
        <v>0.45833333333333331</v>
      </c>
      <c r="L2213" s="19">
        <v>0.45833333333333331</v>
      </c>
      <c r="M2213" s="20">
        <v>660</v>
      </c>
      <c r="N2213" s="20">
        <v>769.99999999999989</v>
      </c>
      <c r="O2213" s="20" t="s">
        <v>17</v>
      </c>
      <c r="P2213" s="21" t="s">
        <v>17</v>
      </c>
      <c r="Q2213" s="21" t="s">
        <v>16738</v>
      </c>
      <c r="R2213" s="21" t="s">
        <v>16738</v>
      </c>
      <c r="S2213" s="21" t="s">
        <v>16738</v>
      </c>
      <c r="T2213" s="21" t="s">
        <v>16738</v>
      </c>
      <c r="U2213" s="21">
        <v>1</v>
      </c>
      <c r="V2213" s="21"/>
      <c r="W2213" s="21"/>
      <c r="X2213" s="21"/>
    </row>
    <row r="2214" spans="1:24" x14ac:dyDescent="0.25">
      <c r="A2214" s="17">
        <v>2022</v>
      </c>
      <c r="B2214" s="17" t="s">
        <v>9</v>
      </c>
      <c r="C2214" s="17" t="s">
        <v>5865</v>
      </c>
      <c r="D2214" s="17" t="s">
        <v>16905</v>
      </c>
      <c r="E2214" s="17" t="s">
        <v>16944</v>
      </c>
      <c r="F2214" s="17" t="s">
        <v>14268</v>
      </c>
      <c r="G2214" s="17" t="s">
        <v>5866</v>
      </c>
      <c r="H2214" s="17" t="s">
        <v>5867</v>
      </c>
      <c r="I2214" s="17">
        <v>109.99999999999993</v>
      </c>
      <c r="J2214" s="17">
        <v>1</v>
      </c>
      <c r="K2214" s="18">
        <v>0.64583333333333337</v>
      </c>
      <c r="L2214" s="19">
        <v>0.64583333333333337</v>
      </c>
      <c r="M2214" s="20">
        <v>930</v>
      </c>
      <c r="N2214" s="20">
        <v>1040</v>
      </c>
      <c r="O2214" s="20" t="s">
        <v>19</v>
      </c>
      <c r="P2214" s="21" t="s">
        <v>19</v>
      </c>
      <c r="Q2214" s="21" t="s">
        <v>16738</v>
      </c>
      <c r="R2214" s="21" t="s">
        <v>16738</v>
      </c>
      <c r="S2214" s="21" t="s">
        <v>16738</v>
      </c>
      <c r="T2214" s="21" t="s">
        <v>16738</v>
      </c>
      <c r="U2214" s="21">
        <v>1</v>
      </c>
      <c r="V2214" s="21"/>
      <c r="W2214" s="21"/>
      <c r="X2214" s="21"/>
    </row>
    <row r="2215" spans="1:24" x14ac:dyDescent="0.25">
      <c r="A2215" s="17">
        <v>2022</v>
      </c>
      <c r="B2215" s="17" t="s">
        <v>9</v>
      </c>
      <c r="C2215" s="17" t="s">
        <v>5868</v>
      </c>
      <c r="D2215" s="17" t="s">
        <v>16905</v>
      </c>
      <c r="E2215" s="17" t="s">
        <v>16870</v>
      </c>
      <c r="F2215" s="17" t="s">
        <v>14268</v>
      </c>
      <c r="G2215" s="17" t="s">
        <v>5869</v>
      </c>
      <c r="H2215" s="17" t="s">
        <v>5870</v>
      </c>
      <c r="I2215" s="17">
        <v>109.99999999999993</v>
      </c>
      <c r="J2215" s="17">
        <v>1</v>
      </c>
      <c r="K2215" s="18">
        <v>0.39583333333333331</v>
      </c>
      <c r="L2215" s="19">
        <v>0.39583333333333331</v>
      </c>
      <c r="M2215" s="20">
        <v>570</v>
      </c>
      <c r="N2215" s="20">
        <v>679.99999999999989</v>
      </c>
      <c r="O2215" s="20" t="s">
        <v>46</v>
      </c>
      <c r="P2215" s="21" t="s">
        <v>46</v>
      </c>
      <c r="Q2215" s="21" t="s">
        <v>16738</v>
      </c>
      <c r="R2215" s="21" t="s">
        <v>16738</v>
      </c>
      <c r="S2215" s="21" t="s">
        <v>16738</v>
      </c>
      <c r="T2215" s="21" t="s">
        <v>16738</v>
      </c>
      <c r="U2215" s="21">
        <v>1</v>
      </c>
      <c r="V2215" s="21"/>
      <c r="W2215" s="21"/>
      <c r="X2215" s="21"/>
    </row>
    <row r="2216" spans="1:24" x14ac:dyDescent="0.25">
      <c r="A2216" s="17">
        <v>2022</v>
      </c>
      <c r="B2216" s="17" t="s">
        <v>9</v>
      </c>
      <c r="C2216" s="17" t="s">
        <v>5871</v>
      </c>
      <c r="D2216" s="17" t="s">
        <v>16905</v>
      </c>
      <c r="E2216" s="17" t="s">
        <v>16910</v>
      </c>
      <c r="F2216" s="17" t="s">
        <v>14268</v>
      </c>
      <c r="G2216" s="17" t="s">
        <v>5872</v>
      </c>
      <c r="H2216" s="17" t="s">
        <v>5873</v>
      </c>
      <c r="I2216" s="17">
        <v>109.99999999999993</v>
      </c>
      <c r="J2216" s="17">
        <v>1</v>
      </c>
      <c r="K2216" s="18">
        <v>0.33333333333333331</v>
      </c>
      <c r="L2216" s="19">
        <v>0.33333333333333331</v>
      </c>
      <c r="M2216" s="20">
        <v>480</v>
      </c>
      <c r="N2216" s="20">
        <v>589.99999999999989</v>
      </c>
      <c r="O2216" s="20" t="s">
        <v>21</v>
      </c>
      <c r="P2216" s="21" t="s">
        <v>21</v>
      </c>
      <c r="Q2216" s="21" t="s">
        <v>16738</v>
      </c>
      <c r="R2216" s="21" t="s">
        <v>16738</v>
      </c>
      <c r="S2216" s="21" t="s">
        <v>16738</v>
      </c>
      <c r="T2216" s="21" t="s">
        <v>16738</v>
      </c>
      <c r="U2216" s="21">
        <v>1</v>
      </c>
      <c r="V2216" s="21"/>
      <c r="W2216" s="21"/>
      <c r="X2216" s="21"/>
    </row>
    <row r="2217" spans="1:24" x14ac:dyDescent="0.25">
      <c r="A2217" s="17">
        <v>2022</v>
      </c>
      <c r="B2217" s="17" t="s">
        <v>9</v>
      </c>
      <c r="C2217" s="17" t="s">
        <v>5933</v>
      </c>
      <c r="D2217" s="17" t="s">
        <v>16907</v>
      </c>
      <c r="E2217" s="17" t="s">
        <v>16939</v>
      </c>
      <c r="F2217" s="17" t="s">
        <v>14268</v>
      </c>
      <c r="G2217" s="17" t="s">
        <v>5934</v>
      </c>
      <c r="H2217" s="17" t="s">
        <v>5935</v>
      </c>
      <c r="I2217" s="17">
        <v>109.99999999999993</v>
      </c>
      <c r="J2217" s="17">
        <v>1</v>
      </c>
      <c r="K2217" s="18">
        <v>0.58333333333333337</v>
      </c>
      <c r="L2217" s="19">
        <v>0.58333333333333337</v>
      </c>
      <c r="M2217" s="20">
        <v>840</v>
      </c>
      <c r="N2217" s="20">
        <v>949.99999999999989</v>
      </c>
      <c r="O2217" s="20" t="s">
        <v>21</v>
      </c>
      <c r="P2217" s="21" t="s">
        <v>21</v>
      </c>
      <c r="Q2217" s="21" t="s">
        <v>16738</v>
      </c>
      <c r="R2217" s="21" t="s">
        <v>16738</v>
      </c>
      <c r="S2217" s="21" t="s">
        <v>16738</v>
      </c>
      <c r="T2217" s="21" t="s">
        <v>16738</v>
      </c>
      <c r="U2217" s="21">
        <v>1</v>
      </c>
      <c r="V2217" s="21"/>
      <c r="W2217" s="21"/>
      <c r="X2217" s="21"/>
    </row>
    <row r="2218" spans="1:24" x14ac:dyDescent="0.25">
      <c r="A2218" s="17">
        <v>2022</v>
      </c>
      <c r="B2218" s="17" t="s">
        <v>9</v>
      </c>
      <c r="C2218" s="17" t="s">
        <v>5936</v>
      </c>
      <c r="D2218" s="17" t="s">
        <v>16907</v>
      </c>
      <c r="E2218" s="17" t="s">
        <v>16939</v>
      </c>
      <c r="F2218" s="17" t="s">
        <v>14269</v>
      </c>
      <c r="G2218" s="17" t="s">
        <v>5934</v>
      </c>
      <c r="H2218" s="17" t="s">
        <v>5935</v>
      </c>
      <c r="I2218" s="17">
        <v>109.99999999999993</v>
      </c>
      <c r="J2218" s="17">
        <v>1</v>
      </c>
      <c r="K2218" s="18">
        <v>0.45833333333333331</v>
      </c>
      <c r="L2218" s="19">
        <v>0.45833333333333331</v>
      </c>
      <c r="M2218" s="20">
        <v>660</v>
      </c>
      <c r="N2218" s="20">
        <v>769.99999999999989</v>
      </c>
      <c r="O2218" s="20" t="s">
        <v>13</v>
      </c>
      <c r="P2218" s="21" t="s">
        <v>13</v>
      </c>
      <c r="Q2218" s="21" t="s">
        <v>16738</v>
      </c>
      <c r="R2218" s="21" t="s">
        <v>16738</v>
      </c>
      <c r="S2218" s="21" t="s">
        <v>16738</v>
      </c>
      <c r="T2218" s="21" t="s">
        <v>16738</v>
      </c>
      <c r="U2218" s="21">
        <v>1</v>
      </c>
      <c r="V2218" s="21"/>
      <c r="W2218" s="21"/>
      <c r="X2218" s="21"/>
    </row>
    <row r="2219" spans="1:24" x14ac:dyDescent="0.25">
      <c r="A2219" s="17">
        <v>2022</v>
      </c>
      <c r="B2219" s="17" t="s">
        <v>9</v>
      </c>
      <c r="C2219" s="17" t="s">
        <v>5937</v>
      </c>
      <c r="D2219" s="17" t="s">
        <v>16907</v>
      </c>
      <c r="E2219" s="17" t="s">
        <v>16939</v>
      </c>
      <c r="F2219" s="17" t="s">
        <v>14270</v>
      </c>
      <c r="G2219" s="17" t="s">
        <v>5934</v>
      </c>
      <c r="H2219" s="17" t="s">
        <v>5935</v>
      </c>
      <c r="I2219" s="17">
        <v>109.99999999999993</v>
      </c>
      <c r="J2219" s="17">
        <v>1</v>
      </c>
      <c r="K2219" s="18">
        <v>0.39583333333333331</v>
      </c>
      <c r="L2219" s="19">
        <v>0.39583333333333331</v>
      </c>
      <c r="M2219" s="20">
        <v>570</v>
      </c>
      <c r="N2219" s="20">
        <v>679.99999999999989</v>
      </c>
      <c r="O2219" s="20" t="s">
        <v>46</v>
      </c>
      <c r="P2219" s="21" t="s">
        <v>46</v>
      </c>
      <c r="Q2219" s="21" t="s">
        <v>16738</v>
      </c>
      <c r="R2219" s="21" t="s">
        <v>16738</v>
      </c>
      <c r="S2219" s="21" t="s">
        <v>16738</v>
      </c>
      <c r="T2219" s="21" t="s">
        <v>16738</v>
      </c>
      <c r="U2219" s="21">
        <v>1</v>
      </c>
      <c r="V2219" s="21"/>
      <c r="W2219" s="21"/>
      <c r="X2219" s="21"/>
    </row>
    <row r="2220" spans="1:24" x14ac:dyDescent="0.25">
      <c r="A2220" s="17">
        <v>2022</v>
      </c>
      <c r="B2220" s="17" t="s">
        <v>9</v>
      </c>
      <c r="C2220" s="17" t="s">
        <v>5938</v>
      </c>
      <c r="D2220" s="17" t="s">
        <v>16907</v>
      </c>
      <c r="E2220" s="17" t="s">
        <v>16939</v>
      </c>
      <c r="F2220" s="17" t="s">
        <v>14271</v>
      </c>
      <c r="G2220" s="17" t="s">
        <v>5934</v>
      </c>
      <c r="H2220" s="17" t="s">
        <v>5935</v>
      </c>
      <c r="I2220" s="17">
        <v>109.99999999999993</v>
      </c>
      <c r="J2220" s="17">
        <v>1</v>
      </c>
      <c r="K2220" s="18">
        <v>0.39583333333333331</v>
      </c>
      <c r="L2220" s="19">
        <v>0.39583333333333331</v>
      </c>
      <c r="M2220" s="20">
        <v>570</v>
      </c>
      <c r="N2220" s="20">
        <v>679.99999999999989</v>
      </c>
      <c r="O2220" s="20" t="s">
        <v>19</v>
      </c>
      <c r="P2220" s="21" t="s">
        <v>19</v>
      </c>
      <c r="Q2220" s="21" t="s">
        <v>16738</v>
      </c>
      <c r="R2220" s="21" t="s">
        <v>16738</v>
      </c>
      <c r="S2220" s="21" t="s">
        <v>16738</v>
      </c>
      <c r="T2220" s="21" t="s">
        <v>16738</v>
      </c>
      <c r="U2220" s="21">
        <v>1</v>
      </c>
      <c r="V2220" s="21"/>
      <c r="W2220" s="21"/>
      <c r="X2220" s="21"/>
    </row>
    <row r="2221" spans="1:24" x14ac:dyDescent="0.25">
      <c r="A2221" s="17">
        <v>2022</v>
      </c>
      <c r="B2221" s="17" t="s">
        <v>9</v>
      </c>
      <c r="C2221" s="17" t="s">
        <v>5939</v>
      </c>
      <c r="D2221" s="17" t="s">
        <v>16907</v>
      </c>
      <c r="E2221" s="17" t="s">
        <v>16939</v>
      </c>
      <c r="F2221" s="17" t="s">
        <v>14272</v>
      </c>
      <c r="G2221" s="17" t="s">
        <v>5934</v>
      </c>
      <c r="H2221" s="17" t="s">
        <v>5935</v>
      </c>
      <c r="I2221" s="17">
        <v>109.99999999999993</v>
      </c>
      <c r="J2221" s="17">
        <v>1</v>
      </c>
      <c r="K2221" s="18">
        <v>0.39583333333333331</v>
      </c>
      <c r="L2221" s="19">
        <v>0.39583333333333331</v>
      </c>
      <c r="M2221" s="20">
        <v>570</v>
      </c>
      <c r="N2221" s="20">
        <v>679.99999999999989</v>
      </c>
      <c r="O2221" s="20" t="s">
        <v>17</v>
      </c>
      <c r="P2221" s="21" t="s">
        <v>17</v>
      </c>
      <c r="Q2221" s="21" t="s">
        <v>16738</v>
      </c>
      <c r="R2221" s="21" t="s">
        <v>16738</v>
      </c>
      <c r="S2221" s="21" t="s">
        <v>16738</v>
      </c>
      <c r="T2221" s="21" t="s">
        <v>16738</v>
      </c>
      <c r="U2221" s="21">
        <v>1</v>
      </c>
      <c r="V2221" s="21"/>
      <c r="W2221" s="21"/>
      <c r="X2221" s="21"/>
    </row>
    <row r="2222" spans="1:24" x14ac:dyDescent="0.25">
      <c r="A2222" s="17">
        <v>2022</v>
      </c>
      <c r="B2222" s="17" t="s">
        <v>9</v>
      </c>
      <c r="C2222" s="17" t="s">
        <v>5940</v>
      </c>
      <c r="D2222" s="17" t="s">
        <v>16907</v>
      </c>
      <c r="E2222" s="17" t="s">
        <v>16939</v>
      </c>
      <c r="F2222" s="17" t="s">
        <v>16758</v>
      </c>
      <c r="G2222" s="17" t="s">
        <v>5934</v>
      </c>
      <c r="H2222" s="17" t="s">
        <v>5935</v>
      </c>
      <c r="I2222" s="17">
        <v>109.99999999999993</v>
      </c>
      <c r="J2222" s="17">
        <v>1</v>
      </c>
      <c r="K2222" s="18">
        <v>0.33333333333333331</v>
      </c>
      <c r="L2222" s="19">
        <v>0.33333333333333331</v>
      </c>
      <c r="M2222" s="20">
        <v>480</v>
      </c>
      <c r="N2222" s="20">
        <v>589.99999999999989</v>
      </c>
      <c r="O2222" s="20" t="s">
        <v>21</v>
      </c>
      <c r="P2222" s="21" t="s">
        <v>21</v>
      </c>
      <c r="Q2222" s="21" t="s">
        <v>16738</v>
      </c>
      <c r="R2222" s="21" t="s">
        <v>16738</v>
      </c>
      <c r="S2222" s="21" t="s">
        <v>16738</v>
      </c>
      <c r="T2222" s="21" t="s">
        <v>16738</v>
      </c>
      <c r="U2222" s="21">
        <v>1</v>
      </c>
      <c r="V2222" s="21"/>
      <c r="W2222" s="21"/>
      <c r="X2222" s="21"/>
    </row>
    <row r="2223" spans="1:24" x14ac:dyDescent="0.25">
      <c r="A2223" s="17">
        <v>2022</v>
      </c>
      <c r="B2223" s="17" t="s">
        <v>9</v>
      </c>
      <c r="C2223" s="17" t="s">
        <v>5941</v>
      </c>
      <c r="D2223" s="17" t="s">
        <v>16907</v>
      </c>
      <c r="E2223" s="17" t="s">
        <v>16939</v>
      </c>
      <c r="F2223" s="17" t="s">
        <v>16759</v>
      </c>
      <c r="G2223" s="17" t="s">
        <v>5934</v>
      </c>
      <c r="H2223" s="17" t="s">
        <v>5935</v>
      </c>
      <c r="I2223" s="17">
        <v>109.99999999999993</v>
      </c>
      <c r="J2223" s="17">
        <v>1</v>
      </c>
      <c r="K2223" s="18">
        <v>0.45833333333333331</v>
      </c>
      <c r="L2223" s="19">
        <v>0.45833333333333331</v>
      </c>
      <c r="M2223" s="20">
        <v>660</v>
      </c>
      <c r="N2223" s="20">
        <v>769.99999999999989</v>
      </c>
      <c r="O2223" s="20" t="s">
        <v>19</v>
      </c>
      <c r="P2223" s="21" t="s">
        <v>19</v>
      </c>
      <c r="Q2223" s="21" t="s">
        <v>16738</v>
      </c>
      <c r="R2223" s="21" t="s">
        <v>16738</v>
      </c>
      <c r="S2223" s="21" t="s">
        <v>16738</v>
      </c>
      <c r="T2223" s="21" t="s">
        <v>16738</v>
      </c>
      <c r="U2223" s="21">
        <v>1</v>
      </c>
      <c r="V2223" s="21"/>
      <c r="W2223" s="21"/>
      <c r="X2223" s="21"/>
    </row>
    <row r="2224" spans="1:24" x14ac:dyDescent="0.25">
      <c r="A2224" s="17">
        <v>2022</v>
      </c>
      <c r="B2224" s="17" t="s">
        <v>9</v>
      </c>
      <c r="C2224" s="17" t="s">
        <v>6008</v>
      </c>
      <c r="D2224" s="17" t="s">
        <v>16912</v>
      </c>
      <c r="E2224" s="17" t="s">
        <v>16931</v>
      </c>
      <c r="F2224" s="17" t="s">
        <v>14268</v>
      </c>
      <c r="G2224" s="17" t="s">
        <v>6009</v>
      </c>
      <c r="H2224" s="17" t="s">
        <v>6010</v>
      </c>
      <c r="I2224" s="17">
        <v>109.99999999999993</v>
      </c>
      <c r="J2224" s="17">
        <v>1</v>
      </c>
      <c r="K2224" s="18">
        <v>0.33333333333333331</v>
      </c>
      <c r="L2224" s="19">
        <v>0.33333333333333331</v>
      </c>
      <c r="M2224" s="20">
        <v>480</v>
      </c>
      <c r="N2224" s="20">
        <v>589.99999999999989</v>
      </c>
      <c r="O2224" s="20" t="s">
        <v>19</v>
      </c>
      <c r="P2224" s="21" t="s">
        <v>19</v>
      </c>
      <c r="Q2224" s="21" t="s">
        <v>16738</v>
      </c>
      <c r="R2224" s="21" t="s">
        <v>16738</v>
      </c>
      <c r="S2224" s="21" t="s">
        <v>16738</v>
      </c>
      <c r="T2224" s="21" t="s">
        <v>16738</v>
      </c>
      <c r="U2224" s="21">
        <v>1</v>
      </c>
      <c r="V2224" s="21"/>
      <c r="W2224" s="21"/>
      <c r="X2224" s="21"/>
    </row>
    <row r="2225" spans="1:24" x14ac:dyDescent="0.25">
      <c r="A2225" s="17">
        <v>2022</v>
      </c>
      <c r="B2225" s="17" t="s">
        <v>9</v>
      </c>
      <c r="C2225" s="17" t="s">
        <v>6011</v>
      </c>
      <c r="D2225" s="17" t="s">
        <v>16912</v>
      </c>
      <c r="E2225" s="17" t="s">
        <v>16931</v>
      </c>
      <c r="F2225" s="17" t="s">
        <v>14269</v>
      </c>
      <c r="G2225" s="17" t="s">
        <v>6009</v>
      </c>
      <c r="H2225" s="17" t="s">
        <v>6010</v>
      </c>
      <c r="I2225" s="17">
        <v>109.99999999999993</v>
      </c>
      <c r="J2225" s="17">
        <v>1</v>
      </c>
      <c r="K2225" s="18">
        <v>0.33333333333333331</v>
      </c>
      <c r="L2225" s="19">
        <v>0.33333333333333331</v>
      </c>
      <c r="M2225" s="20">
        <v>480</v>
      </c>
      <c r="N2225" s="20">
        <v>589.99999999999989</v>
      </c>
      <c r="O2225" s="20" t="s">
        <v>13</v>
      </c>
      <c r="P2225" s="21" t="s">
        <v>13</v>
      </c>
      <c r="Q2225" s="21" t="s">
        <v>16738</v>
      </c>
      <c r="R2225" s="21" t="s">
        <v>16738</v>
      </c>
      <c r="S2225" s="21" t="s">
        <v>16738</v>
      </c>
      <c r="T2225" s="21" t="s">
        <v>16738</v>
      </c>
      <c r="U2225" s="21">
        <v>1</v>
      </c>
      <c r="V2225" s="21"/>
      <c r="W2225" s="21"/>
      <c r="X2225" s="21"/>
    </row>
    <row r="2226" spans="1:24" x14ac:dyDescent="0.25">
      <c r="A2226" s="17">
        <v>2022</v>
      </c>
      <c r="B2226" s="17" t="s">
        <v>9</v>
      </c>
      <c r="C2226" s="17" t="s">
        <v>6012</v>
      </c>
      <c r="D2226" s="17" t="s">
        <v>16912</v>
      </c>
      <c r="E2226" s="17" t="s">
        <v>16931</v>
      </c>
      <c r="F2226" s="17" t="s">
        <v>14270</v>
      </c>
      <c r="G2226" s="17" t="s">
        <v>6009</v>
      </c>
      <c r="H2226" s="17" t="s">
        <v>6010</v>
      </c>
      <c r="I2226" s="17">
        <v>109.99999999999993</v>
      </c>
      <c r="J2226" s="17">
        <v>1</v>
      </c>
      <c r="K2226" s="18">
        <v>0.70833333333333337</v>
      </c>
      <c r="L2226" s="19">
        <v>0.70833333333333337</v>
      </c>
      <c r="M2226" s="20">
        <v>1020</v>
      </c>
      <c r="N2226" s="20">
        <v>1130</v>
      </c>
      <c r="O2226" s="20" t="s">
        <v>13</v>
      </c>
      <c r="P2226" s="21" t="s">
        <v>13</v>
      </c>
      <c r="Q2226" s="21" t="s">
        <v>16738</v>
      </c>
      <c r="R2226" s="21" t="s">
        <v>16738</v>
      </c>
      <c r="S2226" s="21" t="s">
        <v>16738</v>
      </c>
      <c r="T2226" s="21" t="s">
        <v>16738</v>
      </c>
      <c r="U2226" s="21">
        <v>1</v>
      </c>
      <c r="V2226" s="21"/>
      <c r="W2226" s="21"/>
      <c r="X2226" s="21"/>
    </row>
    <row r="2227" spans="1:24" x14ac:dyDescent="0.25">
      <c r="A2227" s="17">
        <v>2022</v>
      </c>
      <c r="B2227" s="17" t="s">
        <v>9</v>
      </c>
      <c r="C2227" s="17" t="s">
        <v>6013</v>
      </c>
      <c r="D2227" s="17" t="s">
        <v>16912</v>
      </c>
      <c r="E2227" s="17" t="s">
        <v>16931</v>
      </c>
      <c r="F2227" s="17" t="s">
        <v>14271</v>
      </c>
      <c r="G2227" s="17" t="s">
        <v>6009</v>
      </c>
      <c r="H2227" s="17" t="s">
        <v>6010</v>
      </c>
      <c r="I2227" s="17">
        <v>109.99999999999993</v>
      </c>
      <c r="J2227" s="17">
        <v>1</v>
      </c>
      <c r="K2227" s="18">
        <v>0.58333333333333337</v>
      </c>
      <c r="L2227" s="19">
        <v>0.58333333333333337</v>
      </c>
      <c r="M2227" s="20">
        <v>840</v>
      </c>
      <c r="N2227" s="20">
        <v>949.99999999999989</v>
      </c>
      <c r="O2227" s="20" t="s">
        <v>17</v>
      </c>
      <c r="P2227" s="21" t="s">
        <v>17</v>
      </c>
      <c r="Q2227" s="21" t="s">
        <v>16738</v>
      </c>
      <c r="R2227" s="21" t="s">
        <v>16738</v>
      </c>
      <c r="S2227" s="21" t="s">
        <v>16738</v>
      </c>
      <c r="T2227" s="21" t="s">
        <v>16738</v>
      </c>
      <c r="U2227" s="21">
        <v>1</v>
      </c>
      <c r="V2227" s="21"/>
      <c r="W2227" s="21"/>
      <c r="X2227" s="21"/>
    </row>
    <row r="2228" spans="1:24" x14ac:dyDescent="0.25">
      <c r="A2228" s="17">
        <v>2022</v>
      </c>
      <c r="B2228" s="17" t="s">
        <v>9</v>
      </c>
      <c r="C2228" s="17" t="s">
        <v>6129</v>
      </c>
      <c r="D2228" s="17" t="s">
        <v>17195</v>
      </c>
      <c r="E2228" s="17" t="s">
        <v>16960</v>
      </c>
      <c r="F2228" s="17" t="s">
        <v>14268</v>
      </c>
      <c r="G2228" s="17" t="s">
        <v>6130</v>
      </c>
      <c r="H2228" s="17" t="s">
        <v>6131</v>
      </c>
      <c r="I2228" s="17">
        <v>109.99999999999993</v>
      </c>
      <c r="J2228" s="17">
        <v>1</v>
      </c>
      <c r="K2228" s="18">
        <v>0.52083333333333337</v>
      </c>
      <c r="L2228" s="19">
        <v>0.52083333333333337</v>
      </c>
      <c r="M2228" s="20">
        <v>750</v>
      </c>
      <c r="N2228" s="20">
        <v>859.99999999999989</v>
      </c>
      <c r="O2228" s="20" t="s">
        <v>13</v>
      </c>
      <c r="P2228" s="21" t="s">
        <v>13</v>
      </c>
      <c r="Q2228" s="21" t="s">
        <v>16738</v>
      </c>
      <c r="R2228" s="21" t="s">
        <v>16738</v>
      </c>
      <c r="S2228" s="21" t="s">
        <v>16738</v>
      </c>
      <c r="T2228" s="21" t="s">
        <v>16738</v>
      </c>
      <c r="U2228" s="21">
        <v>1</v>
      </c>
      <c r="V2228" s="21"/>
      <c r="W2228" s="21"/>
      <c r="X2228" s="21"/>
    </row>
    <row r="2229" spans="1:24" x14ac:dyDescent="0.25">
      <c r="A2229" s="17">
        <v>2022</v>
      </c>
      <c r="B2229" s="17" t="s">
        <v>9</v>
      </c>
      <c r="C2229" s="17" t="s">
        <v>6132</v>
      </c>
      <c r="D2229" s="17" t="s">
        <v>17195</v>
      </c>
      <c r="E2229" s="17" t="s">
        <v>16960</v>
      </c>
      <c r="F2229" s="17" t="s">
        <v>14269</v>
      </c>
      <c r="G2229" s="17" t="s">
        <v>6130</v>
      </c>
      <c r="H2229" s="17" t="s">
        <v>6131</v>
      </c>
      <c r="I2229" s="17">
        <v>109.99999999999993</v>
      </c>
      <c r="J2229" s="17">
        <v>1</v>
      </c>
      <c r="K2229" s="18">
        <v>0.45833333333333331</v>
      </c>
      <c r="L2229" s="19">
        <v>0.45833333333333331</v>
      </c>
      <c r="M2229" s="20">
        <v>660</v>
      </c>
      <c r="N2229" s="20">
        <v>769.99999999999989</v>
      </c>
      <c r="O2229" s="20" t="s">
        <v>13</v>
      </c>
      <c r="P2229" s="21" t="s">
        <v>13</v>
      </c>
      <c r="Q2229" s="21" t="s">
        <v>16738</v>
      </c>
      <c r="R2229" s="21" t="s">
        <v>16738</v>
      </c>
      <c r="S2229" s="21" t="s">
        <v>16738</v>
      </c>
      <c r="T2229" s="21" t="s">
        <v>16738</v>
      </c>
      <c r="U2229" s="21">
        <v>1</v>
      </c>
      <c r="V2229" s="21"/>
      <c r="W2229" s="21"/>
      <c r="X2229" s="21"/>
    </row>
    <row r="2230" spans="1:24" x14ac:dyDescent="0.25">
      <c r="A2230" s="17">
        <v>2022</v>
      </c>
      <c r="B2230" s="17" t="s">
        <v>9</v>
      </c>
      <c r="C2230" s="17" t="s">
        <v>6133</v>
      </c>
      <c r="D2230" s="17" t="s">
        <v>17195</v>
      </c>
      <c r="E2230" s="17" t="s">
        <v>16960</v>
      </c>
      <c r="F2230" s="17" t="s">
        <v>14270</v>
      </c>
      <c r="G2230" s="17" t="s">
        <v>6130</v>
      </c>
      <c r="H2230" s="17" t="s">
        <v>6131</v>
      </c>
      <c r="I2230" s="17">
        <v>109.99999999999993</v>
      </c>
      <c r="J2230" s="17">
        <v>1</v>
      </c>
      <c r="K2230" s="18">
        <v>0.33333333333333331</v>
      </c>
      <c r="L2230" s="19">
        <v>0.33333333333333331</v>
      </c>
      <c r="M2230" s="20">
        <v>480</v>
      </c>
      <c r="N2230" s="20">
        <v>589.99999999999989</v>
      </c>
      <c r="O2230" s="20" t="s">
        <v>13</v>
      </c>
      <c r="P2230" s="21" t="s">
        <v>13</v>
      </c>
      <c r="Q2230" s="21" t="s">
        <v>16738</v>
      </c>
      <c r="R2230" s="21" t="s">
        <v>16738</v>
      </c>
      <c r="S2230" s="21" t="s">
        <v>16738</v>
      </c>
      <c r="T2230" s="21" t="s">
        <v>16738</v>
      </c>
      <c r="U2230" s="21">
        <v>1</v>
      </c>
      <c r="V2230" s="21"/>
      <c r="W2230" s="21"/>
      <c r="X2230" s="21"/>
    </row>
    <row r="2231" spans="1:24" x14ac:dyDescent="0.25">
      <c r="A2231" s="17">
        <v>2022</v>
      </c>
      <c r="B2231" s="17" t="s">
        <v>9</v>
      </c>
      <c r="C2231" s="17" t="s">
        <v>6134</v>
      </c>
      <c r="D2231" s="17" t="s">
        <v>17195</v>
      </c>
      <c r="E2231" s="17" t="s">
        <v>16960</v>
      </c>
      <c r="F2231" s="17" t="s">
        <v>14271</v>
      </c>
      <c r="G2231" s="17" t="s">
        <v>6130</v>
      </c>
      <c r="H2231" s="17" t="s">
        <v>6131</v>
      </c>
      <c r="I2231" s="17">
        <v>109.99999999999993</v>
      </c>
      <c r="J2231" s="17">
        <v>1</v>
      </c>
      <c r="K2231" s="18">
        <v>0.45833333333333331</v>
      </c>
      <c r="L2231" s="19">
        <v>0.45833333333333331</v>
      </c>
      <c r="M2231" s="20">
        <v>660</v>
      </c>
      <c r="N2231" s="20">
        <v>769.99999999999989</v>
      </c>
      <c r="O2231" s="20" t="s">
        <v>13</v>
      </c>
      <c r="P2231" s="21" t="s">
        <v>13</v>
      </c>
      <c r="Q2231" s="21" t="s">
        <v>16738</v>
      </c>
      <c r="R2231" s="21" t="s">
        <v>16738</v>
      </c>
      <c r="S2231" s="21" t="s">
        <v>16738</v>
      </c>
      <c r="T2231" s="21" t="s">
        <v>16738</v>
      </c>
      <c r="U2231" s="21">
        <v>1</v>
      </c>
      <c r="V2231" s="21"/>
      <c r="W2231" s="21"/>
      <c r="X2231" s="21"/>
    </row>
    <row r="2232" spans="1:24" x14ac:dyDescent="0.25">
      <c r="A2232" s="17">
        <v>2022</v>
      </c>
      <c r="B2232" s="17" t="s">
        <v>9</v>
      </c>
      <c r="C2232" s="17" t="s">
        <v>6161</v>
      </c>
      <c r="D2232" s="17" t="s">
        <v>17018</v>
      </c>
      <c r="E2232" s="17" t="s">
        <v>16974</v>
      </c>
      <c r="F2232" s="17" t="s">
        <v>14268</v>
      </c>
      <c r="G2232" s="17" t="s">
        <v>6162</v>
      </c>
      <c r="H2232" s="17" t="s">
        <v>6163</v>
      </c>
      <c r="I2232" s="17">
        <v>109.99999999999993</v>
      </c>
      <c r="J2232" s="17">
        <v>1</v>
      </c>
      <c r="K2232" s="18">
        <v>0.64583333333333337</v>
      </c>
      <c r="L2232" s="19">
        <v>0.64583333333333337</v>
      </c>
      <c r="M2232" s="20">
        <v>930</v>
      </c>
      <c r="N2232" s="20">
        <v>1040</v>
      </c>
      <c r="O2232" s="20" t="s">
        <v>46</v>
      </c>
      <c r="P2232" s="21" t="s">
        <v>46</v>
      </c>
      <c r="Q2232" s="21" t="s">
        <v>16738</v>
      </c>
      <c r="R2232" s="21" t="s">
        <v>16738</v>
      </c>
      <c r="S2232" s="21" t="s">
        <v>16738</v>
      </c>
      <c r="T2232" s="21" t="s">
        <v>16738</v>
      </c>
      <c r="U2232" s="21">
        <v>1</v>
      </c>
      <c r="V2232" s="21"/>
      <c r="W2232" s="21"/>
      <c r="X2232" s="21"/>
    </row>
    <row r="2233" spans="1:24" x14ac:dyDescent="0.25">
      <c r="A2233" s="17">
        <v>2022</v>
      </c>
      <c r="B2233" s="17" t="s">
        <v>9</v>
      </c>
      <c r="C2233" s="17" t="s">
        <v>6440</v>
      </c>
      <c r="D2233" s="17" t="s">
        <v>17020</v>
      </c>
      <c r="E2233" s="17" t="s">
        <v>16769</v>
      </c>
      <c r="F2233" s="17" t="s">
        <v>14268</v>
      </c>
      <c r="G2233" s="17" t="s">
        <v>6441</v>
      </c>
      <c r="H2233" s="17" t="s">
        <v>6442</v>
      </c>
      <c r="I2233" s="17">
        <v>109.99999999999993</v>
      </c>
      <c r="J2233" s="17">
        <v>1</v>
      </c>
      <c r="K2233" s="18">
        <v>0.45833333333333331</v>
      </c>
      <c r="L2233" s="19">
        <v>0.45833333333333331</v>
      </c>
      <c r="M2233" s="20">
        <v>660</v>
      </c>
      <c r="N2233" s="20">
        <v>769.99999999999989</v>
      </c>
      <c r="O2233" s="20" t="s">
        <v>13</v>
      </c>
      <c r="P2233" s="21" t="s">
        <v>13</v>
      </c>
      <c r="Q2233" s="21" t="s">
        <v>16738</v>
      </c>
      <c r="R2233" s="21" t="s">
        <v>16738</v>
      </c>
      <c r="S2233" s="21" t="s">
        <v>16738</v>
      </c>
      <c r="T2233" s="21" t="s">
        <v>16738</v>
      </c>
      <c r="U2233" s="21">
        <v>1</v>
      </c>
      <c r="V2233" s="21"/>
      <c r="W2233" s="21"/>
      <c r="X2233" s="21"/>
    </row>
    <row r="2234" spans="1:24" x14ac:dyDescent="0.25">
      <c r="A2234" s="17">
        <v>2022</v>
      </c>
      <c r="B2234" s="17" t="s">
        <v>9</v>
      </c>
      <c r="C2234" s="17" t="s">
        <v>6446</v>
      </c>
      <c r="D2234" s="17" t="s">
        <v>17020</v>
      </c>
      <c r="E2234" s="17" t="s">
        <v>16818</v>
      </c>
      <c r="F2234" s="17" t="s">
        <v>14268</v>
      </c>
      <c r="G2234" s="17" t="s">
        <v>4615</v>
      </c>
      <c r="H2234" s="17" t="s">
        <v>6447</v>
      </c>
      <c r="I2234" s="17">
        <v>109.99999999999993</v>
      </c>
      <c r="J2234" s="17">
        <v>1</v>
      </c>
      <c r="K2234" s="18">
        <v>0.39583333333333331</v>
      </c>
      <c r="L2234" s="19">
        <v>0.39583333333333331</v>
      </c>
      <c r="M2234" s="20">
        <v>570</v>
      </c>
      <c r="N2234" s="20">
        <v>679.99999999999989</v>
      </c>
      <c r="O2234" s="20" t="s">
        <v>17</v>
      </c>
      <c r="P2234" s="21" t="s">
        <v>17</v>
      </c>
      <c r="Q2234" s="21" t="s">
        <v>16738</v>
      </c>
      <c r="R2234" s="21" t="s">
        <v>16738</v>
      </c>
      <c r="S2234" s="21" t="s">
        <v>16738</v>
      </c>
      <c r="T2234" s="21" t="s">
        <v>16738</v>
      </c>
      <c r="U2234" s="21">
        <v>1</v>
      </c>
      <c r="V2234" s="21"/>
      <c r="W2234" s="21"/>
      <c r="X2234" s="21"/>
    </row>
    <row r="2235" spans="1:24" x14ac:dyDescent="0.25">
      <c r="A2235" s="17">
        <v>2022</v>
      </c>
      <c r="B2235" s="17" t="s">
        <v>9</v>
      </c>
      <c r="C2235" s="17" t="s">
        <v>6448</v>
      </c>
      <c r="D2235" s="17" t="s">
        <v>17020</v>
      </c>
      <c r="E2235" s="17" t="s">
        <v>16818</v>
      </c>
      <c r="F2235" s="17" t="s">
        <v>14269</v>
      </c>
      <c r="G2235" s="17" t="s">
        <v>4615</v>
      </c>
      <c r="H2235" s="17" t="s">
        <v>6447</v>
      </c>
      <c r="I2235" s="17">
        <v>109.99999999999993</v>
      </c>
      <c r="J2235" s="17">
        <v>1</v>
      </c>
      <c r="K2235" s="18">
        <v>0.33333333333333331</v>
      </c>
      <c r="L2235" s="19">
        <v>0.33333333333333331</v>
      </c>
      <c r="M2235" s="20">
        <v>480</v>
      </c>
      <c r="N2235" s="20">
        <v>589.99999999999989</v>
      </c>
      <c r="O2235" s="20" t="s">
        <v>19</v>
      </c>
      <c r="P2235" s="21" t="s">
        <v>19</v>
      </c>
      <c r="Q2235" s="21" t="s">
        <v>16738</v>
      </c>
      <c r="R2235" s="21" t="s">
        <v>16738</v>
      </c>
      <c r="S2235" s="21" t="s">
        <v>16738</v>
      </c>
      <c r="T2235" s="21" t="s">
        <v>16738</v>
      </c>
      <c r="U2235" s="21">
        <v>1</v>
      </c>
      <c r="V2235" s="21"/>
      <c r="W2235" s="21"/>
      <c r="X2235" s="21"/>
    </row>
    <row r="2236" spans="1:24" x14ac:dyDescent="0.25">
      <c r="A2236" s="17">
        <v>2022</v>
      </c>
      <c r="B2236" s="17" t="s">
        <v>9</v>
      </c>
      <c r="C2236" s="17" t="s">
        <v>6449</v>
      </c>
      <c r="D2236" s="17" t="s">
        <v>17020</v>
      </c>
      <c r="E2236" s="17" t="s">
        <v>16818</v>
      </c>
      <c r="F2236" s="17" t="s">
        <v>14270</v>
      </c>
      <c r="G2236" s="17" t="s">
        <v>4615</v>
      </c>
      <c r="H2236" s="17" t="s">
        <v>6447</v>
      </c>
      <c r="I2236" s="17">
        <v>109.99999999999993</v>
      </c>
      <c r="J2236" s="17">
        <v>1</v>
      </c>
      <c r="K2236" s="18">
        <v>0.64583333333333337</v>
      </c>
      <c r="L2236" s="19">
        <v>0.64583333333333337</v>
      </c>
      <c r="M2236" s="20">
        <v>930</v>
      </c>
      <c r="N2236" s="20">
        <v>1040</v>
      </c>
      <c r="O2236" s="20" t="s">
        <v>19</v>
      </c>
      <c r="P2236" s="21" t="s">
        <v>19</v>
      </c>
      <c r="Q2236" s="21" t="s">
        <v>16738</v>
      </c>
      <c r="R2236" s="21" t="s">
        <v>16738</v>
      </c>
      <c r="S2236" s="21" t="s">
        <v>16738</v>
      </c>
      <c r="T2236" s="21" t="s">
        <v>16738</v>
      </c>
      <c r="U2236" s="21">
        <v>1</v>
      </c>
      <c r="V2236" s="21"/>
      <c r="W2236" s="21"/>
      <c r="X2236" s="21"/>
    </row>
    <row r="2237" spans="1:24" x14ac:dyDescent="0.25">
      <c r="A2237" s="17">
        <v>2022</v>
      </c>
      <c r="B2237" s="17" t="s">
        <v>9</v>
      </c>
      <c r="C2237" s="17" t="s">
        <v>6579</v>
      </c>
      <c r="D2237" s="17" t="s">
        <v>16915</v>
      </c>
      <c r="E2237" s="17" t="s">
        <v>16931</v>
      </c>
      <c r="F2237" s="17" t="s">
        <v>14268</v>
      </c>
      <c r="G2237" s="17" t="s">
        <v>6009</v>
      </c>
      <c r="H2237" s="17" t="s">
        <v>6580</v>
      </c>
      <c r="I2237" s="17">
        <v>109.99999999999993</v>
      </c>
      <c r="J2237" s="17">
        <v>1</v>
      </c>
      <c r="K2237" s="18">
        <v>0.58333333333333337</v>
      </c>
      <c r="L2237" s="19">
        <v>0.58333333333333337</v>
      </c>
      <c r="M2237" s="20">
        <v>840</v>
      </c>
      <c r="N2237" s="20">
        <v>949.99999999999989</v>
      </c>
      <c r="O2237" s="20" t="s">
        <v>13</v>
      </c>
      <c r="P2237" s="21" t="s">
        <v>13</v>
      </c>
      <c r="Q2237" s="21" t="s">
        <v>16738</v>
      </c>
      <c r="R2237" s="21" t="s">
        <v>16738</v>
      </c>
      <c r="S2237" s="21" t="s">
        <v>16738</v>
      </c>
      <c r="T2237" s="21" t="s">
        <v>16738</v>
      </c>
      <c r="U2237" s="21">
        <v>1</v>
      </c>
      <c r="V2237" s="21"/>
      <c r="W2237" s="21"/>
      <c r="X2237" s="21"/>
    </row>
    <row r="2238" spans="1:24" x14ac:dyDescent="0.25">
      <c r="A2238" s="17">
        <v>2022</v>
      </c>
      <c r="B2238" s="17" t="s">
        <v>9</v>
      </c>
      <c r="C2238" s="17" t="s">
        <v>6581</v>
      </c>
      <c r="D2238" s="17" t="s">
        <v>16915</v>
      </c>
      <c r="E2238" s="17" t="s">
        <v>16931</v>
      </c>
      <c r="F2238" s="17" t="s">
        <v>14269</v>
      </c>
      <c r="G2238" s="17" t="s">
        <v>6009</v>
      </c>
      <c r="H2238" s="17" t="s">
        <v>6580</v>
      </c>
      <c r="I2238" s="17">
        <v>109.99999999999993</v>
      </c>
      <c r="J2238" s="17">
        <v>1</v>
      </c>
      <c r="K2238" s="18">
        <v>0.58333333333333337</v>
      </c>
      <c r="L2238" s="19">
        <v>0.58333333333333337</v>
      </c>
      <c r="M2238" s="20">
        <v>840</v>
      </c>
      <c r="N2238" s="20">
        <v>949.99999999999989</v>
      </c>
      <c r="O2238" s="20" t="s">
        <v>15</v>
      </c>
      <c r="P2238" s="21" t="s">
        <v>15</v>
      </c>
      <c r="Q2238" s="21" t="s">
        <v>16738</v>
      </c>
      <c r="R2238" s="21" t="s">
        <v>16738</v>
      </c>
      <c r="S2238" s="21" t="s">
        <v>16738</v>
      </c>
      <c r="T2238" s="21" t="s">
        <v>16738</v>
      </c>
      <c r="U2238" s="21">
        <v>1</v>
      </c>
      <c r="V2238" s="21"/>
      <c r="W2238" s="21"/>
      <c r="X2238" s="21"/>
    </row>
    <row r="2239" spans="1:24" x14ac:dyDescent="0.25">
      <c r="A2239" s="17">
        <v>2022</v>
      </c>
      <c r="B2239" s="17" t="s">
        <v>9</v>
      </c>
      <c r="C2239" s="17" t="s">
        <v>6582</v>
      </c>
      <c r="D2239" s="17" t="s">
        <v>16915</v>
      </c>
      <c r="E2239" s="17" t="s">
        <v>16931</v>
      </c>
      <c r="F2239" s="17" t="s">
        <v>14270</v>
      </c>
      <c r="G2239" s="17" t="s">
        <v>6009</v>
      </c>
      <c r="H2239" s="17" t="s">
        <v>6580</v>
      </c>
      <c r="I2239" s="17">
        <v>109.99999999999993</v>
      </c>
      <c r="J2239" s="17">
        <v>1</v>
      </c>
      <c r="K2239" s="18">
        <v>0.39583333333333331</v>
      </c>
      <c r="L2239" s="19">
        <v>0.39583333333333331</v>
      </c>
      <c r="M2239" s="20">
        <v>570</v>
      </c>
      <c r="N2239" s="20">
        <v>679.99999999999989</v>
      </c>
      <c r="O2239" s="20" t="s">
        <v>17</v>
      </c>
      <c r="P2239" s="21" t="s">
        <v>17</v>
      </c>
      <c r="Q2239" s="21" t="s">
        <v>16738</v>
      </c>
      <c r="R2239" s="21" t="s">
        <v>16738</v>
      </c>
      <c r="S2239" s="21" t="s">
        <v>16738</v>
      </c>
      <c r="T2239" s="21" t="s">
        <v>16738</v>
      </c>
      <c r="U2239" s="21">
        <v>1</v>
      </c>
      <c r="V2239" s="21"/>
      <c r="W2239" s="21"/>
      <c r="X2239" s="21"/>
    </row>
    <row r="2240" spans="1:24" x14ac:dyDescent="0.25">
      <c r="A2240" s="17">
        <v>2022</v>
      </c>
      <c r="B2240" s="17" t="s">
        <v>9</v>
      </c>
      <c r="C2240" s="17" t="s">
        <v>6583</v>
      </c>
      <c r="D2240" s="17" t="s">
        <v>16915</v>
      </c>
      <c r="E2240" s="17" t="s">
        <v>16931</v>
      </c>
      <c r="F2240" s="17" t="s">
        <v>14271</v>
      </c>
      <c r="G2240" s="17" t="s">
        <v>6009</v>
      </c>
      <c r="H2240" s="17" t="s">
        <v>6580</v>
      </c>
      <c r="I2240" s="17">
        <v>109.99999999999993</v>
      </c>
      <c r="J2240" s="17">
        <v>1</v>
      </c>
      <c r="K2240" s="18">
        <v>0.39583333333333331</v>
      </c>
      <c r="L2240" s="19">
        <v>0.39583333333333331</v>
      </c>
      <c r="M2240" s="20">
        <v>570</v>
      </c>
      <c r="N2240" s="20">
        <v>679.99999999999989</v>
      </c>
      <c r="O2240" s="20" t="s">
        <v>21</v>
      </c>
      <c r="P2240" s="21" t="s">
        <v>21</v>
      </c>
      <c r="Q2240" s="21" t="s">
        <v>16738</v>
      </c>
      <c r="R2240" s="21" t="s">
        <v>16738</v>
      </c>
      <c r="S2240" s="21" t="s">
        <v>16738</v>
      </c>
      <c r="T2240" s="21" t="s">
        <v>16738</v>
      </c>
      <c r="U2240" s="21">
        <v>1</v>
      </c>
      <c r="V2240" s="21"/>
      <c r="W2240" s="21"/>
      <c r="X2240" s="21"/>
    </row>
    <row r="2241" spans="1:24" x14ac:dyDescent="0.25">
      <c r="A2241" s="17">
        <v>2022</v>
      </c>
      <c r="B2241" s="17" t="s">
        <v>9</v>
      </c>
      <c r="C2241" s="17" t="s">
        <v>6652</v>
      </c>
      <c r="D2241" s="17" t="s">
        <v>16915</v>
      </c>
      <c r="E2241" s="17" t="s">
        <v>17196</v>
      </c>
      <c r="F2241" s="17" t="s">
        <v>14268</v>
      </c>
      <c r="G2241" s="17" t="s">
        <v>6653</v>
      </c>
      <c r="H2241" s="17" t="s">
        <v>6654</v>
      </c>
      <c r="I2241" s="17">
        <v>109.99999999999993</v>
      </c>
      <c r="J2241" s="17">
        <v>1</v>
      </c>
      <c r="K2241" s="18">
        <v>0.45833333333333331</v>
      </c>
      <c r="L2241" s="19">
        <v>0.45833333333333331</v>
      </c>
      <c r="M2241" s="20">
        <v>660</v>
      </c>
      <c r="N2241" s="20">
        <v>769.99999999999989</v>
      </c>
      <c r="O2241" s="20" t="s">
        <v>21</v>
      </c>
      <c r="P2241" s="21" t="s">
        <v>21</v>
      </c>
      <c r="Q2241" s="21" t="s">
        <v>16738</v>
      </c>
      <c r="R2241" s="21" t="s">
        <v>16738</v>
      </c>
      <c r="S2241" s="21" t="s">
        <v>16738</v>
      </c>
      <c r="T2241" s="21" t="s">
        <v>16738</v>
      </c>
      <c r="U2241" s="21">
        <v>1</v>
      </c>
      <c r="V2241" s="21"/>
      <c r="W2241" s="21"/>
      <c r="X2241" s="21"/>
    </row>
    <row r="2242" spans="1:24" x14ac:dyDescent="0.25">
      <c r="A2242" s="17">
        <v>2022</v>
      </c>
      <c r="B2242" s="17" t="s">
        <v>9</v>
      </c>
      <c r="C2242" s="17" t="s">
        <v>6772</v>
      </c>
      <c r="D2242" s="17" t="s">
        <v>17197</v>
      </c>
      <c r="E2242" s="17" t="s">
        <v>17095</v>
      </c>
      <c r="F2242" s="17" t="s">
        <v>14268</v>
      </c>
      <c r="G2242" s="17" t="s">
        <v>6773</v>
      </c>
      <c r="H2242" s="17" t="s">
        <v>6774</v>
      </c>
      <c r="I2242" s="17">
        <v>109.99999999999993</v>
      </c>
      <c r="J2242" s="17">
        <v>1</v>
      </c>
      <c r="K2242" s="18">
        <v>0.58333333333333337</v>
      </c>
      <c r="L2242" s="19">
        <v>0.58333333333333337</v>
      </c>
      <c r="M2242" s="20">
        <v>840</v>
      </c>
      <c r="N2242" s="20">
        <v>949.99999999999989</v>
      </c>
      <c r="O2242" s="20" t="s">
        <v>46</v>
      </c>
      <c r="P2242" s="21" t="s">
        <v>46</v>
      </c>
      <c r="Q2242" s="21" t="s">
        <v>16738</v>
      </c>
      <c r="R2242" s="21" t="s">
        <v>16738</v>
      </c>
      <c r="S2242" s="21" t="s">
        <v>16738</v>
      </c>
      <c r="T2242" s="21" t="s">
        <v>16738</v>
      </c>
      <c r="U2242" s="21">
        <v>1</v>
      </c>
      <c r="V2242" s="21"/>
      <c r="W2242" s="21"/>
      <c r="X2242" s="21"/>
    </row>
    <row r="2243" spans="1:24" x14ac:dyDescent="0.25">
      <c r="A2243" s="17">
        <v>2022</v>
      </c>
      <c r="B2243" s="17" t="s">
        <v>9</v>
      </c>
      <c r="C2243" s="17" t="s">
        <v>6775</v>
      </c>
      <c r="D2243" s="17" t="s">
        <v>17197</v>
      </c>
      <c r="E2243" s="17" t="s">
        <v>17090</v>
      </c>
      <c r="F2243" s="17" t="s">
        <v>14268</v>
      </c>
      <c r="G2243" s="17" t="s">
        <v>6776</v>
      </c>
      <c r="H2243" s="17" t="s">
        <v>6777</v>
      </c>
      <c r="I2243" s="17">
        <v>109.99999999999993</v>
      </c>
      <c r="J2243" s="17">
        <v>1</v>
      </c>
      <c r="K2243" s="18">
        <v>0.33333333333333331</v>
      </c>
      <c r="L2243" s="19">
        <v>0.33333333333333331</v>
      </c>
      <c r="M2243" s="20">
        <v>480</v>
      </c>
      <c r="N2243" s="20">
        <v>589.99999999999989</v>
      </c>
      <c r="O2243" s="20" t="s">
        <v>13</v>
      </c>
      <c r="P2243" s="21" t="s">
        <v>13</v>
      </c>
      <c r="Q2243" s="21" t="s">
        <v>16738</v>
      </c>
      <c r="R2243" s="21" t="s">
        <v>16738</v>
      </c>
      <c r="S2243" s="21" t="s">
        <v>16738</v>
      </c>
      <c r="T2243" s="21" t="s">
        <v>16738</v>
      </c>
      <c r="U2243" s="21">
        <v>1</v>
      </c>
      <c r="V2243" s="21"/>
      <c r="W2243" s="21"/>
      <c r="X2243" s="21"/>
    </row>
    <row r="2244" spans="1:24" x14ac:dyDescent="0.25">
      <c r="A2244" s="17">
        <v>2022</v>
      </c>
      <c r="B2244" s="17" t="s">
        <v>9</v>
      </c>
      <c r="C2244" s="17" t="s">
        <v>6778</v>
      </c>
      <c r="D2244" s="17" t="s">
        <v>17197</v>
      </c>
      <c r="E2244" s="17" t="s">
        <v>17198</v>
      </c>
      <c r="F2244" s="17" t="s">
        <v>14268</v>
      </c>
      <c r="G2244" s="17" t="s">
        <v>6779</v>
      </c>
      <c r="H2244" s="17" t="s">
        <v>6780</v>
      </c>
      <c r="I2244" s="17">
        <v>109.99999999999993</v>
      </c>
      <c r="J2244" s="17">
        <v>1</v>
      </c>
      <c r="K2244" s="18">
        <v>0.39583333333333331</v>
      </c>
      <c r="L2244" s="19">
        <v>0.39583333333333331</v>
      </c>
      <c r="M2244" s="20">
        <v>570</v>
      </c>
      <c r="N2244" s="20">
        <v>679.99999999999989</v>
      </c>
      <c r="O2244" s="20" t="s">
        <v>46</v>
      </c>
      <c r="P2244" s="21" t="s">
        <v>46</v>
      </c>
      <c r="Q2244" s="21" t="s">
        <v>16738</v>
      </c>
      <c r="R2244" s="21" t="s">
        <v>16738</v>
      </c>
      <c r="S2244" s="21" t="s">
        <v>16738</v>
      </c>
      <c r="T2244" s="21" t="s">
        <v>16738</v>
      </c>
      <c r="U2244" s="21">
        <v>1</v>
      </c>
      <c r="V2244" s="21"/>
      <c r="W2244" s="21"/>
      <c r="X2244" s="21"/>
    </row>
    <row r="2245" spans="1:24" x14ac:dyDescent="0.25">
      <c r="A2245" s="17">
        <v>2022</v>
      </c>
      <c r="B2245" s="17" t="s">
        <v>9</v>
      </c>
      <c r="C2245" s="17" t="s">
        <v>6788</v>
      </c>
      <c r="D2245" s="17" t="s">
        <v>17197</v>
      </c>
      <c r="E2245" s="17" t="s">
        <v>16767</v>
      </c>
      <c r="F2245" s="17" t="s">
        <v>14268</v>
      </c>
      <c r="G2245" s="17" t="s">
        <v>6789</v>
      </c>
      <c r="H2245" s="17" t="s">
        <v>6790</v>
      </c>
      <c r="I2245" s="17">
        <v>109.99999999999993</v>
      </c>
      <c r="J2245" s="17">
        <v>1</v>
      </c>
      <c r="K2245" s="18">
        <v>0.45833333333333331</v>
      </c>
      <c r="L2245" s="19">
        <v>0.45833333333333331</v>
      </c>
      <c r="M2245" s="20">
        <v>660</v>
      </c>
      <c r="N2245" s="20">
        <v>769.99999999999989</v>
      </c>
      <c r="O2245" s="20" t="s">
        <v>17</v>
      </c>
      <c r="P2245" s="21" t="s">
        <v>17</v>
      </c>
      <c r="Q2245" s="21" t="s">
        <v>16738</v>
      </c>
      <c r="R2245" s="21" t="s">
        <v>16738</v>
      </c>
      <c r="S2245" s="21" t="s">
        <v>16738</v>
      </c>
      <c r="T2245" s="21" t="s">
        <v>16738</v>
      </c>
      <c r="U2245" s="21">
        <v>1</v>
      </c>
      <c r="V2245" s="21"/>
      <c r="W2245" s="21"/>
      <c r="X2245" s="21"/>
    </row>
    <row r="2246" spans="1:24" x14ac:dyDescent="0.25">
      <c r="A2246" s="17">
        <v>2022</v>
      </c>
      <c r="B2246" s="17" t="s">
        <v>9</v>
      </c>
      <c r="C2246" s="17" t="s">
        <v>6791</v>
      </c>
      <c r="D2246" s="17" t="s">
        <v>17197</v>
      </c>
      <c r="E2246" s="17" t="s">
        <v>16875</v>
      </c>
      <c r="F2246" s="17" t="s">
        <v>14268</v>
      </c>
      <c r="G2246" s="17" t="s">
        <v>6792</v>
      </c>
      <c r="H2246" s="17" t="s">
        <v>6793</v>
      </c>
      <c r="I2246" s="17">
        <v>109.99999999999993</v>
      </c>
      <c r="J2246" s="17">
        <v>1</v>
      </c>
      <c r="K2246" s="18">
        <v>0.45833333333333331</v>
      </c>
      <c r="L2246" s="19">
        <v>0.45833333333333331</v>
      </c>
      <c r="M2246" s="20">
        <v>660</v>
      </c>
      <c r="N2246" s="20">
        <v>769.99999999999989</v>
      </c>
      <c r="O2246" s="20" t="s">
        <v>17</v>
      </c>
      <c r="P2246" s="21" t="s">
        <v>17</v>
      </c>
      <c r="Q2246" s="21" t="s">
        <v>16738</v>
      </c>
      <c r="R2246" s="21" t="s">
        <v>16738</v>
      </c>
      <c r="S2246" s="21" t="s">
        <v>16738</v>
      </c>
      <c r="T2246" s="21" t="s">
        <v>16738</v>
      </c>
      <c r="U2246" s="21">
        <v>1</v>
      </c>
      <c r="V2246" s="21"/>
      <c r="W2246" s="21"/>
      <c r="X2246" s="21"/>
    </row>
    <row r="2247" spans="1:24" x14ac:dyDescent="0.25">
      <c r="A2247" s="17">
        <v>2022</v>
      </c>
      <c r="B2247" s="17" t="s">
        <v>9</v>
      </c>
      <c r="C2247" s="17" t="s">
        <v>6797</v>
      </c>
      <c r="D2247" s="17" t="s">
        <v>17197</v>
      </c>
      <c r="E2247" s="17" t="s">
        <v>16818</v>
      </c>
      <c r="F2247" s="17" t="s">
        <v>14268</v>
      </c>
      <c r="G2247" s="17" t="s">
        <v>4615</v>
      </c>
      <c r="H2247" s="17" t="s">
        <v>6798</v>
      </c>
      <c r="I2247" s="17">
        <v>109.99999999999993</v>
      </c>
      <c r="J2247" s="17">
        <v>1</v>
      </c>
      <c r="K2247" s="18">
        <v>0.45833333333333331</v>
      </c>
      <c r="L2247" s="19">
        <v>0.45833333333333331</v>
      </c>
      <c r="M2247" s="20">
        <v>660</v>
      </c>
      <c r="N2247" s="20">
        <v>769.99999999999989</v>
      </c>
      <c r="O2247" s="20" t="s">
        <v>17</v>
      </c>
      <c r="P2247" s="21" t="s">
        <v>17</v>
      </c>
      <c r="Q2247" s="21" t="s">
        <v>16738</v>
      </c>
      <c r="R2247" s="21" t="s">
        <v>16738</v>
      </c>
      <c r="S2247" s="21" t="s">
        <v>16738</v>
      </c>
      <c r="T2247" s="21" t="s">
        <v>16738</v>
      </c>
      <c r="U2247" s="21">
        <v>1</v>
      </c>
      <c r="V2247" s="21"/>
      <c r="W2247" s="21"/>
      <c r="X2247" s="21"/>
    </row>
    <row r="2248" spans="1:24" x14ac:dyDescent="0.25">
      <c r="A2248" s="17">
        <v>2022</v>
      </c>
      <c r="B2248" s="17" t="s">
        <v>9</v>
      </c>
      <c r="C2248" s="17" t="s">
        <v>6799</v>
      </c>
      <c r="D2248" s="17" t="s">
        <v>17197</v>
      </c>
      <c r="E2248" s="17" t="s">
        <v>16818</v>
      </c>
      <c r="F2248" s="17" t="s">
        <v>14269</v>
      </c>
      <c r="G2248" s="17" t="s">
        <v>4615</v>
      </c>
      <c r="H2248" s="17" t="s">
        <v>6798</v>
      </c>
      <c r="I2248" s="17">
        <v>109.99999999999993</v>
      </c>
      <c r="J2248" s="17">
        <v>1</v>
      </c>
      <c r="K2248" s="18">
        <v>0.58333333333333337</v>
      </c>
      <c r="L2248" s="19">
        <v>0.58333333333333337</v>
      </c>
      <c r="M2248" s="20">
        <v>840</v>
      </c>
      <c r="N2248" s="20">
        <v>949.99999999999989</v>
      </c>
      <c r="O2248" s="20" t="s">
        <v>15</v>
      </c>
      <c r="P2248" s="21" t="s">
        <v>15</v>
      </c>
      <c r="Q2248" s="21" t="s">
        <v>16738</v>
      </c>
      <c r="R2248" s="21" t="s">
        <v>16738</v>
      </c>
      <c r="S2248" s="21" t="s">
        <v>16738</v>
      </c>
      <c r="T2248" s="21" t="s">
        <v>16738</v>
      </c>
      <c r="U2248" s="21">
        <v>1</v>
      </c>
      <c r="V2248" s="21"/>
      <c r="W2248" s="21"/>
      <c r="X2248" s="21"/>
    </row>
    <row r="2249" spans="1:24" x14ac:dyDescent="0.25">
      <c r="A2249" s="17">
        <v>2022</v>
      </c>
      <c r="B2249" s="17" t="s">
        <v>9</v>
      </c>
      <c r="C2249" s="17" t="s">
        <v>6800</v>
      </c>
      <c r="D2249" s="17" t="s">
        <v>17197</v>
      </c>
      <c r="E2249" s="17" t="s">
        <v>16818</v>
      </c>
      <c r="F2249" s="17" t="s">
        <v>14270</v>
      </c>
      <c r="G2249" s="17" t="s">
        <v>4615</v>
      </c>
      <c r="H2249" s="17" t="s">
        <v>6798</v>
      </c>
      <c r="I2249" s="17">
        <v>109.99999999999993</v>
      </c>
      <c r="J2249" s="17">
        <v>1</v>
      </c>
      <c r="K2249" s="18">
        <v>0.39583333333333331</v>
      </c>
      <c r="L2249" s="19">
        <v>0.39583333333333331</v>
      </c>
      <c r="M2249" s="20">
        <v>570</v>
      </c>
      <c r="N2249" s="20">
        <v>679.99999999999989</v>
      </c>
      <c r="O2249" s="20" t="s">
        <v>21</v>
      </c>
      <c r="P2249" s="21" t="s">
        <v>21</v>
      </c>
      <c r="Q2249" s="21" t="s">
        <v>16738</v>
      </c>
      <c r="R2249" s="21" t="s">
        <v>16738</v>
      </c>
      <c r="S2249" s="21" t="s">
        <v>16738</v>
      </c>
      <c r="T2249" s="21" t="s">
        <v>16738</v>
      </c>
      <c r="U2249" s="21">
        <v>1</v>
      </c>
      <c r="V2249" s="21"/>
      <c r="W2249" s="21"/>
      <c r="X2249" s="21"/>
    </row>
    <row r="2250" spans="1:24" x14ac:dyDescent="0.25">
      <c r="A2250" s="17">
        <v>2022</v>
      </c>
      <c r="B2250" s="17" t="s">
        <v>9</v>
      </c>
      <c r="C2250" s="17" t="s">
        <v>6840</v>
      </c>
      <c r="D2250" s="17" t="s">
        <v>16919</v>
      </c>
      <c r="E2250" s="17" t="s">
        <v>17199</v>
      </c>
      <c r="F2250" s="17" t="s">
        <v>14268</v>
      </c>
      <c r="G2250" s="17" t="s">
        <v>6841</v>
      </c>
      <c r="H2250" s="17" t="s">
        <v>6842</v>
      </c>
      <c r="I2250" s="17">
        <v>109.99999999999993</v>
      </c>
      <c r="J2250" s="17">
        <v>1</v>
      </c>
      <c r="K2250" s="18">
        <v>0.39583333333333331</v>
      </c>
      <c r="L2250" s="19">
        <v>0.39583333333333331</v>
      </c>
      <c r="M2250" s="20">
        <v>570</v>
      </c>
      <c r="N2250" s="20">
        <v>679.99999999999989</v>
      </c>
      <c r="O2250" s="20" t="s">
        <v>13</v>
      </c>
      <c r="P2250" s="21" t="s">
        <v>13</v>
      </c>
      <c r="Q2250" s="21" t="s">
        <v>16738</v>
      </c>
      <c r="R2250" s="21" t="s">
        <v>16738</v>
      </c>
      <c r="S2250" s="21" t="s">
        <v>16738</v>
      </c>
      <c r="T2250" s="21" t="s">
        <v>16738</v>
      </c>
      <c r="U2250" s="21">
        <v>1</v>
      </c>
      <c r="V2250" s="21"/>
      <c r="W2250" s="21"/>
      <c r="X2250" s="21"/>
    </row>
    <row r="2251" spans="1:24" x14ac:dyDescent="0.25">
      <c r="A2251" s="17">
        <v>2022</v>
      </c>
      <c r="B2251" s="17" t="s">
        <v>9</v>
      </c>
      <c r="C2251" s="17" t="s">
        <v>6843</v>
      </c>
      <c r="D2251" s="17" t="s">
        <v>16919</v>
      </c>
      <c r="E2251" s="17" t="s">
        <v>17199</v>
      </c>
      <c r="F2251" s="17" t="s">
        <v>14269</v>
      </c>
      <c r="G2251" s="17" t="s">
        <v>6841</v>
      </c>
      <c r="H2251" s="17" t="s">
        <v>6842</v>
      </c>
      <c r="I2251" s="17">
        <v>109.99999999999993</v>
      </c>
      <c r="J2251" s="17">
        <v>1</v>
      </c>
      <c r="K2251" s="18">
        <v>0.39583333333333331</v>
      </c>
      <c r="L2251" s="19">
        <v>0.39583333333333331</v>
      </c>
      <c r="M2251" s="20">
        <v>570</v>
      </c>
      <c r="N2251" s="20">
        <v>679.99999999999989</v>
      </c>
      <c r="O2251" s="20" t="s">
        <v>19</v>
      </c>
      <c r="P2251" s="21" t="s">
        <v>19</v>
      </c>
      <c r="Q2251" s="21" t="s">
        <v>16738</v>
      </c>
      <c r="R2251" s="21" t="s">
        <v>16738</v>
      </c>
      <c r="S2251" s="21" t="s">
        <v>16738</v>
      </c>
      <c r="T2251" s="21" t="s">
        <v>16738</v>
      </c>
      <c r="U2251" s="21">
        <v>1</v>
      </c>
      <c r="V2251" s="21"/>
      <c r="W2251" s="21"/>
      <c r="X2251" s="21"/>
    </row>
    <row r="2252" spans="1:24" x14ac:dyDescent="0.25">
      <c r="A2252" s="17">
        <v>2022</v>
      </c>
      <c r="B2252" s="17" t="s">
        <v>9</v>
      </c>
      <c r="C2252" s="17" t="s">
        <v>6844</v>
      </c>
      <c r="D2252" s="17" t="s">
        <v>16919</v>
      </c>
      <c r="E2252" s="17" t="s">
        <v>17199</v>
      </c>
      <c r="F2252" s="17" t="s">
        <v>14270</v>
      </c>
      <c r="G2252" s="17" t="s">
        <v>6841</v>
      </c>
      <c r="H2252" s="17" t="s">
        <v>6842</v>
      </c>
      <c r="I2252" s="17">
        <v>109.99999999999993</v>
      </c>
      <c r="J2252" s="17">
        <v>1</v>
      </c>
      <c r="K2252" s="18">
        <v>0.33333333333333331</v>
      </c>
      <c r="L2252" s="19">
        <v>0.33333333333333331</v>
      </c>
      <c r="M2252" s="20">
        <v>480</v>
      </c>
      <c r="N2252" s="20">
        <v>589.99999999999989</v>
      </c>
      <c r="O2252" s="20" t="s">
        <v>17</v>
      </c>
      <c r="P2252" s="21" t="s">
        <v>17</v>
      </c>
      <c r="Q2252" s="21" t="s">
        <v>16738</v>
      </c>
      <c r="R2252" s="21" t="s">
        <v>16738</v>
      </c>
      <c r="S2252" s="21" t="s">
        <v>16738</v>
      </c>
      <c r="T2252" s="21" t="s">
        <v>16738</v>
      </c>
      <c r="U2252" s="21">
        <v>1</v>
      </c>
      <c r="V2252" s="21"/>
      <c r="W2252" s="21"/>
      <c r="X2252" s="21"/>
    </row>
    <row r="2253" spans="1:24" x14ac:dyDescent="0.25">
      <c r="A2253" s="17">
        <v>2022</v>
      </c>
      <c r="B2253" s="17" t="s">
        <v>9</v>
      </c>
      <c r="C2253" s="17" t="s">
        <v>6845</v>
      </c>
      <c r="D2253" s="17" t="s">
        <v>16919</v>
      </c>
      <c r="E2253" s="17" t="s">
        <v>17199</v>
      </c>
      <c r="F2253" s="17" t="s">
        <v>14271</v>
      </c>
      <c r="G2253" s="17" t="s">
        <v>6841</v>
      </c>
      <c r="H2253" s="17" t="s">
        <v>6842</v>
      </c>
      <c r="I2253" s="17">
        <v>109.99999999999993</v>
      </c>
      <c r="J2253" s="17">
        <v>1</v>
      </c>
      <c r="K2253" s="18">
        <v>0.64583333333333337</v>
      </c>
      <c r="L2253" s="19">
        <v>0.64583333333333337</v>
      </c>
      <c r="M2253" s="20">
        <v>930</v>
      </c>
      <c r="N2253" s="20">
        <v>1040</v>
      </c>
      <c r="O2253" s="20" t="s">
        <v>19</v>
      </c>
      <c r="P2253" s="21" t="s">
        <v>19</v>
      </c>
      <c r="Q2253" s="21" t="s">
        <v>16738</v>
      </c>
      <c r="R2253" s="21" t="s">
        <v>16738</v>
      </c>
      <c r="S2253" s="21" t="s">
        <v>16738</v>
      </c>
      <c r="T2253" s="21" t="s">
        <v>16738</v>
      </c>
      <c r="U2253" s="21">
        <v>1</v>
      </c>
      <c r="V2253" s="21"/>
      <c r="W2253" s="21"/>
      <c r="X2253" s="21"/>
    </row>
    <row r="2254" spans="1:24" x14ac:dyDescent="0.25">
      <c r="A2254" s="17">
        <v>2022</v>
      </c>
      <c r="B2254" s="17" t="s">
        <v>9</v>
      </c>
      <c r="C2254" s="17" t="s">
        <v>6870</v>
      </c>
      <c r="D2254" s="17" t="s">
        <v>16919</v>
      </c>
      <c r="E2254" s="17" t="s">
        <v>17030</v>
      </c>
      <c r="F2254" s="17" t="s">
        <v>14268</v>
      </c>
      <c r="G2254" s="17" t="s">
        <v>6871</v>
      </c>
      <c r="H2254" s="17" t="s">
        <v>6872</v>
      </c>
      <c r="I2254" s="17">
        <v>109.99999999999993</v>
      </c>
      <c r="J2254" s="17">
        <v>1</v>
      </c>
      <c r="K2254" s="18">
        <v>0.58333333333333337</v>
      </c>
      <c r="L2254" s="19">
        <v>0.58333333333333337</v>
      </c>
      <c r="M2254" s="20">
        <v>840</v>
      </c>
      <c r="N2254" s="20">
        <v>949.99999999999989</v>
      </c>
      <c r="O2254" s="20" t="s">
        <v>19</v>
      </c>
      <c r="P2254" s="21" t="s">
        <v>19</v>
      </c>
      <c r="Q2254" s="21" t="s">
        <v>16738</v>
      </c>
      <c r="R2254" s="21" t="s">
        <v>16738</v>
      </c>
      <c r="S2254" s="21" t="s">
        <v>16738</v>
      </c>
      <c r="T2254" s="21" t="s">
        <v>16738</v>
      </c>
      <c r="U2254" s="21">
        <v>1</v>
      </c>
      <c r="V2254" s="21"/>
      <c r="W2254" s="21"/>
      <c r="X2254" s="21"/>
    </row>
    <row r="2255" spans="1:24" x14ac:dyDescent="0.25">
      <c r="A2255" s="17">
        <v>2022</v>
      </c>
      <c r="B2255" s="17" t="s">
        <v>9</v>
      </c>
      <c r="C2255" s="17" t="s">
        <v>7023</v>
      </c>
      <c r="D2255" s="17" t="s">
        <v>16976</v>
      </c>
      <c r="E2255" s="17" t="s">
        <v>17200</v>
      </c>
      <c r="F2255" s="17" t="s">
        <v>14268</v>
      </c>
      <c r="G2255" s="17" t="s">
        <v>7024</v>
      </c>
      <c r="H2255" s="17" t="s">
        <v>7025</v>
      </c>
      <c r="I2255" s="17">
        <v>109.99999999999993</v>
      </c>
      <c r="J2255" s="17">
        <v>1</v>
      </c>
      <c r="K2255" s="18">
        <v>0.70833333333333337</v>
      </c>
      <c r="L2255" s="19">
        <v>0.70833333333333337</v>
      </c>
      <c r="M2255" s="20">
        <v>1020</v>
      </c>
      <c r="N2255" s="20">
        <v>1130</v>
      </c>
      <c r="O2255" s="20" t="s">
        <v>46</v>
      </c>
      <c r="P2255" s="21" t="s">
        <v>46</v>
      </c>
      <c r="Q2255" s="21" t="s">
        <v>16738</v>
      </c>
      <c r="R2255" s="21" t="s">
        <v>16738</v>
      </c>
      <c r="S2255" s="21" t="s">
        <v>16738</v>
      </c>
      <c r="T2255" s="21" t="s">
        <v>16738</v>
      </c>
      <c r="U2255" s="21">
        <v>1</v>
      </c>
      <c r="V2255" s="21"/>
      <c r="W2255" s="21"/>
      <c r="X2255" s="21"/>
    </row>
    <row r="2256" spans="1:24" x14ac:dyDescent="0.25">
      <c r="A2256" s="17">
        <v>2022</v>
      </c>
      <c r="B2256" s="17" t="s">
        <v>9</v>
      </c>
      <c r="C2256" s="17" t="s">
        <v>7026</v>
      </c>
      <c r="D2256" s="17" t="s">
        <v>16976</v>
      </c>
      <c r="E2256" s="17" t="s">
        <v>17200</v>
      </c>
      <c r="F2256" s="17" t="s">
        <v>14269</v>
      </c>
      <c r="G2256" s="17" t="s">
        <v>7024</v>
      </c>
      <c r="H2256" s="17" t="s">
        <v>7025</v>
      </c>
      <c r="I2256" s="17">
        <v>109.99999999999993</v>
      </c>
      <c r="J2256" s="17">
        <v>1</v>
      </c>
      <c r="K2256" s="18">
        <v>0.45833333333333331</v>
      </c>
      <c r="L2256" s="19">
        <v>0.45833333333333331</v>
      </c>
      <c r="M2256" s="20">
        <v>660</v>
      </c>
      <c r="N2256" s="20">
        <v>769.99999999999989</v>
      </c>
      <c r="O2256" s="20" t="s">
        <v>21</v>
      </c>
      <c r="P2256" s="21" t="s">
        <v>21</v>
      </c>
      <c r="Q2256" s="21" t="s">
        <v>16738</v>
      </c>
      <c r="R2256" s="21" t="s">
        <v>16738</v>
      </c>
      <c r="S2256" s="21" t="s">
        <v>16738</v>
      </c>
      <c r="T2256" s="21" t="s">
        <v>16738</v>
      </c>
      <c r="U2256" s="21">
        <v>1</v>
      </c>
      <c r="V2256" s="21"/>
      <c r="W2256" s="21"/>
      <c r="X2256" s="21"/>
    </row>
    <row r="2257" spans="1:24" x14ac:dyDescent="0.25">
      <c r="A2257" s="17">
        <v>2022</v>
      </c>
      <c r="B2257" s="17" t="s">
        <v>9</v>
      </c>
      <c r="C2257" s="17" t="s">
        <v>7027</v>
      </c>
      <c r="D2257" s="17" t="s">
        <v>16976</v>
      </c>
      <c r="E2257" s="17" t="s">
        <v>17200</v>
      </c>
      <c r="F2257" s="17" t="s">
        <v>14270</v>
      </c>
      <c r="G2257" s="17" t="s">
        <v>7024</v>
      </c>
      <c r="H2257" s="17" t="s">
        <v>7025</v>
      </c>
      <c r="I2257" s="17">
        <v>109.99999999999993</v>
      </c>
      <c r="J2257" s="17">
        <v>1</v>
      </c>
      <c r="K2257" s="18">
        <v>0.33333333333333331</v>
      </c>
      <c r="L2257" s="19">
        <v>0.33333333333333331</v>
      </c>
      <c r="M2257" s="20">
        <v>480</v>
      </c>
      <c r="N2257" s="20">
        <v>589.99999999999989</v>
      </c>
      <c r="O2257" s="20" t="s">
        <v>13</v>
      </c>
      <c r="P2257" s="21" t="s">
        <v>13</v>
      </c>
      <c r="Q2257" s="21" t="s">
        <v>16738</v>
      </c>
      <c r="R2257" s="21" t="s">
        <v>16738</v>
      </c>
      <c r="S2257" s="21" t="s">
        <v>16738</v>
      </c>
      <c r="T2257" s="21" t="s">
        <v>16738</v>
      </c>
      <c r="U2257" s="21">
        <v>1</v>
      </c>
      <c r="V2257" s="21"/>
      <c r="W2257" s="21"/>
      <c r="X2257" s="21"/>
    </row>
    <row r="2258" spans="1:24" x14ac:dyDescent="0.25">
      <c r="A2258" s="17">
        <v>2022</v>
      </c>
      <c r="B2258" s="17" t="s">
        <v>9</v>
      </c>
      <c r="C2258" s="17" t="s">
        <v>7028</v>
      </c>
      <c r="D2258" s="17" t="s">
        <v>16976</v>
      </c>
      <c r="E2258" s="17" t="s">
        <v>17200</v>
      </c>
      <c r="F2258" s="17" t="s">
        <v>14271</v>
      </c>
      <c r="G2258" s="17" t="s">
        <v>7024</v>
      </c>
      <c r="H2258" s="17" t="s">
        <v>7025</v>
      </c>
      <c r="I2258" s="17">
        <v>109.99999999999993</v>
      </c>
      <c r="J2258" s="17">
        <v>1</v>
      </c>
      <c r="K2258" s="18">
        <v>0.39583333333333331</v>
      </c>
      <c r="L2258" s="19">
        <v>0.39583333333333331</v>
      </c>
      <c r="M2258" s="20">
        <v>570</v>
      </c>
      <c r="N2258" s="20">
        <v>679.99999999999989</v>
      </c>
      <c r="O2258" s="20" t="s">
        <v>19</v>
      </c>
      <c r="P2258" s="21" t="s">
        <v>19</v>
      </c>
      <c r="Q2258" s="21" t="s">
        <v>16738</v>
      </c>
      <c r="R2258" s="21" t="s">
        <v>16738</v>
      </c>
      <c r="S2258" s="21" t="s">
        <v>16738</v>
      </c>
      <c r="T2258" s="21" t="s">
        <v>16738</v>
      </c>
      <c r="U2258" s="21">
        <v>1</v>
      </c>
      <c r="V2258" s="21"/>
      <c r="W2258" s="21"/>
      <c r="X2258" s="21"/>
    </row>
    <row r="2259" spans="1:24" x14ac:dyDescent="0.25">
      <c r="A2259" s="17">
        <v>2022</v>
      </c>
      <c r="B2259" s="17" t="s">
        <v>9</v>
      </c>
      <c r="C2259" s="17" t="s">
        <v>7029</v>
      </c>
      <c r="D2259" s="17" t="s">
        <v>16976</v>
      </c>
      <c r="E2259" s="17" t="s">
        <v>17200</v>
      </c>
      <c r="F2259" s="17" t="s">
        <v>14272</v>
      </c>
      <c r="G2259" s="17" t="s">
        <v>7024</v>
      </c>
      <c r="H2259" s="17" t="s">
        <v>7025</v>
      </c>
      <c r="I2259" s="17">
        <v>109.99999999999993</v>
      </c>
      <c r="J2259" s="17">
        <v>1</v>
      </c>
      <c r="K2259" s="18">
        <v>0.45833333333333331</v>
      </c>
      <c r="L2259" s="19">
        <v>0.45833333333333331</v>
      </c>
      <c r="M2259" s="20">
        <v>660</v>
      </c>
      <c r="N2259" s="20">
        <v>769.99999999999989</v>
      </c>
      <c r="O2259" s="20" t="s">
        <v>17</v>
      </c>
      <c r="P2259" s="21" t="s">
        <v>17</v>
      </c>
      <c r="Q2259" s="21" t="s">
        <v>16738</v>
      </c>
      <c r="R2259" s="21" t="s">
        <v>16738</v>
      </c>
      <c r="S2259" s="21" t="s">
        <v>16738</v>
      </c>
      <c r="T2259" s="21" t="s">
        <v>16738</v>
      </c>
      <c r="U2259" s="21">
        <v>1</v>
      </c>
      <c r="V2259" s="21"/>
      <c r="W2259" s="21"/>
      <c r="X2259" s="21"/>
    </row>
    <row r="2260" spans="1:24" x14ac:dyDescent="0.25">
      <c r="A2260" s="17">
        <v>2022</v>
      </c>
      <c r="B2260" s="17" t="s">
        <v>9</v>
      </c>
      <c r="C2260" s="17" t="s">
        <v>7049</v>
      </c>
      <c r="D2260" s="17" t="s">
        <v>16976</v>
      </c>
      <c r="E2260" s="17" t="s">
        <v>17160</v>
      </c>
      <c r="F2260" s="17" t="s">
        <v>14268</v>
      </c>
      <c r="G2260" s="17" t="s">
        <v>7050</v>
      </c>
      <c r="H2260" s="17" t="s">
        <v>7051</v>
      </c>
      <c r="I2260" s="17">
        <v>109.99999999999993</v>
      </c>
      <c r="J2260" s="17">
        <v>1</v>
      </c>
      <c r="K2260" s="18">
        <v>0.39583333333333331</v>
      </c>
      <c r="L2260" s="19">
        <v>0.39583333333333331</v>
      </c>
      <c r="M2260" s="20">
        <v>570</v>
      </c>
      <c r="N2260" s="20">
        <v>679.99999999999989</v>
      </c>
      <c r="O2260" s="20" t="s">
        <v>17</v>
      </c>
      <c r="P2260" s="21" t="s">
        <v>17</v>
      </c>
      <c r="Q2260" s="21" t="s">
        <v>16738</v>
      </c>
      <c r="R2260" s="21" t="s">
        <v>16738</v>
      </c>
      <c r="S2260" s="21" t="s">
        <v>16738</v>
      </c>
      <c r="T2260" s="21" t="s">
        <v>16738</v>
      </c>
      <c r="U2260" s="21">
        <v>1</v>
      </c>
      <c r="V2260" s="21"/>
      <c r="W2260" s="21"/>
      <c r="X2260" s="21"/>
    </row>
    <row r="2261" spans="1:24" x14ac:dyDescent="0.25">
      <c r="A2261" s="17">
        <v>2022</v>
      </c>
      <c r="B2261" s="17" t="s">
        <v>9</v>
      </c>
      <c r="C2261" s="17" t="s">
        <v>7070</v>
      </c>
      <c r="D2261" s="17" t="s">
        <v>16976</v>
      </c>
      <c r="E2261" s="17" t="s">
        <v>16890</v>
      </c>
      <c r="F2261" s="17" t="s">
        <v>14268</v>
      </c>
      <c r="G2261" s="17" t="s">
        <v>3192</v>
      </c>
      <c r="H2261" s="17" t="s">
        <v>7071</v>
      </c>
      <c r="I2261" s="17">
        <v>109.99999999999993</v>
      </c>
      <c r="J2261" s="17">
        <v>1</v>
      </c>
      <c r="K2261" s="18">
        <v>0.45833333333333331</v>
      </c>
      <c r="L2261" s="19">
        <v>0.45833333333333331</v>
      </c>
      <c r="M2261" s="20">
        <v>660</v>
      </c>
      <c r="N2261" s="20">
        <v>769.99999999999989</v>
      </c>
      <c r="O2261" s="20" t="s">
        <v>19</v>
      </c>
      <c r="P2261" s="21" t="s">
        <v>19</v>
      </c>
      <c r="Q2261" s="21" t="s">
        <v>16738</v>
      </c>
      <c r="R2261" s="21" t="s">
        <v>16738</v>
      </c>
      <c r="S2261" s="21" t="s">
        <v>16738</v>
      </c>
      <c r="T2261" s="21" t="s">
        <v>16738</v>
      </c>
      <c r="U2261" s="21">
        <v>1</v>
      </c>
      <c r="V2261" s="21"/>
      <c r="W2261" s="21"/>
      <c r="X2261" s="21"/>
    </row>
    <row r="2262" spans="1:24" x14ac:dyDescent="0.25">
      <c r="A2262" s="17">
        <v>2022</v>
      </c>
      <c r="B2262" s="17" t="s">
        <v>9</v>
      </c>
      <c r="C2262" s="17" t="s">
        <v>7072</v>
      </c>
      <c r="D2262" s="17" t="s">
        <v>16976</v>
      </c>
      <c r="E2262" s="17" t="s">
        <v>16890</v>
      </c>
      <c r="F2262" s="17" t="s">
        <v>14269</v>
      </c>
      <c r="G2262" s="17" t="s">
        <v>3192</v>
      </c>
      <c r="H2262" s="17" t="s">
        <v>7071</v>
      </c>
      <c r="I2262" s="17">
        <v>109.99999999999993</v>
      </c>
      <c r="J2262" s="17">
        <v>1</v>
      </c>
      <c r="K2262" s="18">
        <v>0.45833333333333331</v>
      </c>
      <c r="L2262" s="19">
        <v>0.45833333333333331</v>
      </c>
      <c r="M2262" s="20">
        <v>660</v>
      </c>
      <c r="N2262" s="20">
        <v>769.99999999999989</v>
      </c>
      <c r="O2262" s="20" t="s">
        <v>46</v>
      </c>
      <c r="P2262" s="21" t="s">
        <v>46</v>
      </c>
      <c r="Q2262" s="21" t="s">
        <v>16738</v>
      </c>
      <c r="R2262" s="21" t="s">
        <v>16738</v>
      </c>
      <c r="S2262" s="21" t="s">
        <v>16738</v>
      </c>
      <c r="T2262" s="21" t="s">
        <v>16738</v>
      </c>
      <c r="U2262" s="21">
        <v>1</v>
      </c>
      <c r="V2262" s="21"/>
      <c r="W2262" s="21"/>
      <c r="X2262" s="21"/>
    </row>
    <row r="2263" spans="1:24" x14ac:dyDescent="0.25">
      <c r="A2263" s="17">
        <v>2022</v>
      </c>
      <c r="B2263" s="17" t="s">
        <v>9</v>
      </c>
      <c r="C2263" s="17" t="s">
        <v>7269</v>
      </c>
      <c r="D2263" s="17" t="s">
        <v>16925</v>
      </c>
      <c r="E2263" s="17" t="s">
        <v>17181</v>
      </c>
      <c r="F2263" s="17" t="s">
        <v>14268</v>
      </c>
      <c r="G2263" s="17" t="s">
        <v>7270</v>
      </c>
      <c r="H2263" s="17" t="s">
        <v>7271</v>
      </c>
      <c r="I2263" s="17">
        <v>109.99999999999993</v>
      </c>
      <c r="J2263" s="17">
        <v>1</v>
      </c>
      <c r="K2263" s="18">
        <v>0.45833333333333331</v>
      </c>
      <c r="L2263" s="19">
        <v>0.45833333333333331</v>
      </c>
      <c r="M2263" s="20">
        <v>660</v>
      </c>
      <c r="N2263" s="20">
        <v>769.99999999999989</v>
      </c>
      <c r="O2263" s="20" t="s">
        <v>46</v>
      </c>
      <c r="P2263" s="21" t="s">
        <v>46</v>
      </c>
      <c r="Q2263" s="21" t="s">
        <v>16738</v>
      </c>
      <c r="R2263" s="21" t="s">
        <v>16738</v>
      </c>
      <c r="S2263" s="21" t="s">
        <v>16738</v>
      </c>
      <c r="T2263" s="21" t="s">
        <v>16738</v>
      </c>
      <c r="U2263" s="21">
        <v>1</v>
      </c>
      <c r="V2263" s="21"/>
      <c r="W2263" s="21"/>
      <c r="X2263" s="21"/>
    </row>
    <row r="2264" spans="1:24" x14ac:dyDescent="0.25">
      <c r="A2264" s="17">
        <v>2022</v>
      </c>
      <c r="B2264" s="17" t="s">
        <v>9</v>
      </c>
      <c r="C2264" s="17" t="s">
        <v>7272</v>
      </c>
      <c r="D2264" s="17" t="s">
        <v>16925</v>
      </c>
      <c r="E2264" s="17" t="s">
        <v>16922</v>
      </c>
      <c r="F2264" s="17" t="s">
        <v>14268</v>
      </c>
      <c r="G2264" s="17" t="s">
        <v>7273</v>
      </c>
      <c r="H2264" s="17" t="s">
        <v>7274</v>
      </c>
      <c r="I2264" s="17">
        <v>109.99999999999993</v>
      </c>
      <c r="J2264" s="17">
        <v>1</v>
      </c>
      <c r="K2264" s="18">
        <v>0.33333333333333331</v>
      </c>
      <c r="L2264" s="19">
        <v>0.33333333333333331</v>
      </c>
      <c r="M2264" s="20">
        <v>480</v>
      </c>
      <c r="N2264" s="20">
        <v>589.99999999999989</v>
      </c>
      <c r="O2264" s="20" t="s">
        <v>17</v>
      </c>
      <c r="P2264" s="21" t="s">
        <v>17</v>
      </c>
      <c r="Q2264" s="21" t="s">
        <v>16738</v>
      </c>
      <c r="R2264" s="21" t="s">
        <v>16738</v>
      </c>
      <c r="S2264" s="21" t="s">
        <v>16738</v>
      </c>
      <c r="T2264" s="21" t="s">
        <v>16738</v>
      </c>
      <c r="U2264" s="21">
        <v>1</v>
      </c>
      <c r="V2264" s="21"/>
      <c r="W2264" s="21"/>
      <c r="X2264" s="21"/>
    </row>
    <row r="2265" spans="1:24" x14ac:dyDescent="0.25">
      <c r="A2265" s="17">
        <v>2022</v>
      </c>
      <c r="B2265" s="17" t="s">
        <v>9</v>
      </c>
      <c r="C2265" s="17" t="s">
        <v>7275</v>
      </c>
      <c r="D2265" s="17" t="s">
        <v>16925</v>
      </c>
      <c r="E2265" s="17" t="s">
        <v>16922</v>
      </c>
      <c r="F2265" s="17" t="s">
        <v>14269</v>
      </c>
      <c r="G2265" s="17" t="s">
        <v>7273</v>
      </c>
      <c r="H2265" s="17" t="s">
        <v>7274</v>
      </c>
      <c r="I2265" s="17">
        <v>109.99999999999993</v>
      </c>
      <c r="J2265" s="17">
        <v>1</v>
      </c>
      <c r="K2265" s="18">
        <v>0.58333333333333337</v>
      </c>
      <c r="L2265" s="19">
        <v>0.58333333333333337</v>
      </c>
      <c r="M2265" s="20">
        <v>840</v>
      </c>
      <c r="N2265" s="20">
        <v>949.99999999999989</v>
      </c>
      <c r="O2265" s="20" t="s">
        <v>13</v>
      </c>
      <c r="P2265" s="21" t="s">
        <v>13</v>
      </c>
      <c r="Q2265" s="21" t="s">
        <v>16738</v>
      </c>
      <c r="R2265" s="21" t="s">
        <v>16738</v>
      </c>
      <c r="S2265" s="21" t="s">
        <v>16738</v>
      </c>
      <c r="T2265" s="21" t="s">
        <v>16738</v>
      </c>
      <c r="U2265" s="21">
        <v>1</v>
      </c>
      <c r="V2265" s="21"/>
      <c r="W2265" s="21"/>
      <c r="X2265" s="21"/>
    </row>
    <row r="2266" spans="1:24" x14ac:dyDescent="0.25">
      <c r="A2266" s="17">
        <v>2022</v>
      </c>
      <c r="B2266" s="17" t="s">
        <v>9</v>
      </c>
      <c r="C2266" s="17" t="s">
        <v>7276</v>
      </c>
      <c r="D2266" s="17" t="s">
        <v>16925</v>
      </c>
      <c r="E2266" s="17" t="s">
        <v>16922</v>
      </c>
      <c r="F2266" s="17" t="s">
        <v>14270</v>
      </c>
      <c r="G2266" s="17" t="s">
        <v>7273</v>
      </c>
      <c r="H2266" s="17" t="s">
        <v>7274</v>
      </c>
      <c r="I2266" s="17">
        <v>109.99999999999993</v>
      </c>
      <c r="J2266" s="17">
        <v>1</v>
      </c>
      <c r="K2266" s="18">
        <v>0.64583333333333337</v>
      </c>
      <c r="L2266" s="19">
        <v>0.64583333333333337</v>
      </c>
      <c r="M2266" s="20">
        <v>930</v>
      </c>
      <c r="N2266" s="20">
        <v>1040</v>
      </c>
      <c r="O2266" s="20" t="s">
        <v>19</v>
      </c>
      <c r="P2266" s="21" t="s">
        <v>19</v>
      </c>
      <c r="Q2266" s="21" t="s">
        <v>16738</v>
      </c>
      <c r="R2266" s="21" t="s">
        <v>16738</v>
      </c>
      <c r="S2266" s="21" t="s">
        <v>16738</v>
      </c>
      <c r="T2266" s="21" t="s">
        <v>16738</v>
      </c>
      <c r="U2266" s="21">
        <v>1</v>
      </c>
      <c r="V2266" s="21"/>
      <c r="W2266" s="21"/>
      <c r="X2266" s="21"/>
    </row>
    <row r="2267" spans="1:24" x14ac:dyDescent="0.25">
      <c r="A2267" s="17">
        <v>2022</v>
      </c>
      <c r="B2267" s="17" t="s">
        <v>9</v>
      </c>
      <c r="C2267" s="17" t="s">
        <v>7277</v>
      </c>
      <c r="D2267" s="17" t="s">
        <v>16925</v>
      </c>
      <c r="E2267" s="17" t="s">
        <v>17008</v>
      </c>
      <c r="F2267" s="17" t="s">
        <v>14268</v>
      </c>
      <c r="G2267" s="17" t="s">
        <v>7278</v>
      </c>
      <c r="H2267" s="17" t="s">
        <v>7279</v>
      </c>
      <c r="I2267" s="17">
        <v>109.99999999999993</v>
      </c>
      <c r="J2267" s="17">
        <v>1</v>
      </c>
      <c r="K2267" s="18">
        <v>0.27083333333333331</v>
      </c>
      <c r="L2267" s="19">
        <v>0.27083333333333331</v>
      </c>
      <c r="M2267" s="20">
        <v>390</v>
      </c>
      <c r="N2267" s="20">
        <v>499.99999999999994</v>
      </c>
      <c r="O2267" s="20" t="s">
        <v>17</v>
      </c>
      <c r="P2267" s="21" t="s">
        <v>17</v>
      </c>
      <c r="Q2267" s="21" t="s">
        <v>16738</v>
      </c>
      <c r="R2267" s="21" t="s">
        <v>16738</v>
      </c>
      <c r="S2267" s="21" t="s">
        <v>16738</v>
      </c>
      <c r="T2267" s="21" t="s">
        <v>16738</v>
      </c>
      <c r="U2267" s="21">
        <v>1</v>
      </c>
      <c r="V2267" s="21"/>
      <c r="W2267" s="21"/>
      <c r="X2267" s="21"/>
    </row>
    <row r="2268" spans="1:24" x14ac:dyDescent="0.25">
      <c r="A2268" s="17">
        <v>2022</v>
      </c>
      <c r="B2268" s="17" t="s">
        <v>9</v>
      </c>
      <c r="C2268" s="17" t="s">
        <v>7283</v>
      </c>
      <c r="D2268" s="17" t="s">
        <v>16925</v>
      </c>
      <c r="E2268" s="17" t="s">
        <v>16855</v>
      </c>
      <c r="F2268" s="17" t="s">
        <v>14268</v>
      </c>
      <c r="G2268" s="17" t="s">
        <v>7284</v>
      </c>
      <c r="H2268" s="17" t="s">
        <v>7285</v>
      </c>
      <c r="I2268" s="17">
        <v>109.99999999999993</v>
      </c>
      <c r="J2268" s="17">
        <v>1</v>
      </c>
      <c r="K2268" s="18">
        <v>0.39583333333333331</v>
      </c>
      <c r="L2268" s="19">
        <v>0.39583333333333331</v>
      </c>
      <c r="M2268" s="20">
        <v>570</v>
      </c>
      <c r="N2268" s="20">
        <v>679.99999999999989</v>
      </c>
      <c r="O2268" s="20" t="s">
        <v>17</v>
      </c>
      <c r="P2268" s="21" t="s">
        <v>17</v>
      </c>
      <c r="Q2268" s="21" t="s">
        <v>16738</v>
      </c>
      <c r="R2268" s="21" t="s">
        <v>16738</v>
      </c>
      <c r="S2268" s="21" t="s">
        <v>16738</v>
      </c>
      <c r="T2268" s="21" t="s">
        <v>16738</v>
      </c>
      <c r="U2268" s="21">
        <v>1</v>
      </c>
      <c r="V2268" s="21"/>
      <c r="W2268" s="21"/>
      <c r="X2268" s="21"/>
    </row>
    <row r="2269" spans="1:24" x14ac:dyDescent="0.25">
      <c r="A2269" s="17">
        <v>2022</v>
      </c>
      <c r="B2269" s="17" t="s">
        <v>9</v>
      </c>
      <c r="C2269" s="17" t="s">
        <v>7286</v>
      </c>
      <c r="D2269" s="17" t="s">
        <v>16925</v>
      </c>
      <c r="E2269" s="17" t="s">
        <v>16906</v>
      </c>
      <c r="F2269" s="17" t="s">
        <v>14268</v>
      </c>
      <c r="G2269" s="17" t="s">
        <v>7287</v>
      </c>
      <c r="H2269" s="17" t="s">
        <v>7285</v>
      </c>
      <c r="I2269" s="17">
        <v>109.99999999999993</v>
      </c>
      <c r="J2269" s="17">
        <v>1</v>
      </c>
      <c r="K2269" s="18">
        <v>0.70833333333333337</v>
      </c>
      <c r="L2269" s="19">
        <v>0.70833333333333337</v>
      </c>
      <c r="M2269" s="20">
        <v>1020</v>
      </c>
      <c r="N2269" s="20">
        <v>1130</v>
      </c>
      <c r="O2269" s="20" t="s">
        <v>19</v>
      </c>
      <c r="P2269" s="21" t="s">
        <v>19</v>
      </c>
      <c r="Q2269" s="21" t="s">
        <v>16738</v>
      </c>
      <c r="R2269" s="21" t="s">
        <v>16738</v>
      </c>
      <c r="S2269" s="21" t="s">
        <v>16738</v>
      </c>
      <c r="T2269" s="21" t="s">
        <v>16738</v>
      </c>
      <c r="U2269" s="21">
        <v>1</v>
      </c>
      <c r="V2269" s="21"/>
      <c r="W2269" s="21"/>
      <c r="X2269" s="21"/>
    </row>
    <row r="2270" spans="1:24" x14ac:dyDescent="0.25">
      <c r="A2270" s="17">
        <v>2022</v>
      </c>
      <c r="B2270" s="17" t="s">
        <v>9</v>
      </c>
      <c r="C2270" s="17" t="s">
        <v>7288</v>
      </c>
      <c r="D2270" s="17" t="s">
        <v>16925</v>
      </c>
      <c r="E2270" s="17" t="s">
        <v>16756</v>
      </c>
      <c r="F2270" s="17" t="s">
        <v>14268</v>
      </c>
      <c r="G2270" s="17" t="s">
        <v>7289</v>
      </c>
      <c r="H2270" s="17" t="s">
        <v>7290</v>
      </c>
      <c r="I2270" s="17">
        <v>109.99999999999993</v>
      </c>
      <c r="J2270" s="17">
        <v>1</v>
      </c>
      <c r="K2270" s="18">
        <v>0.39583333333333331</v>
      </c>
      <c r="L2270" s="19">
        <v>0.39583333333333331</v>
      </c>
      <c r="M2270" s="20">
        <v>570</v>
      </c>
      <c r="N2270" s="20">
        <v>679.99999999999989</v>
      </c>
      <c r="O2270" s="20" t="s">
        <v>15</v>
      </c>
      <c r="P2270" s="21" t="s">
        <v>15</v>
      </c>
      <c r="Q2270" s="21" t="s">
        <v>16738</v>
      </c>
      <c r="R2270" s="21" t="s">
        <v>16738</v>
      </c>
      <c r="S2270" s="21" t="s">
        <v>16738</v>
      </c>
      <c r="T2270" s="21" t="s">
        <v>16738</v>
      </c>
      <c r="U2270" s="21">
        <v>1</v>
      </c>
      <c r="V2270" s="21"/>
      <c r="W2270" s="21"/>
      <c r="X2270" s="21"/>
    </row>
    <row r="2271" spans="1:24" x14ac:dyDescent="0.25">
      <c r="A2271" s="17">
        <v>2022</v>
      </c>
      <c r="B2271" s="17" t="s">
        <v>9</v>
      </c>
      <c r="C2271" s="17" t="s">
        <v>7327</v>
      </c>
      <c r="D2271" s="17" t="s">
        <v>16927</v>
      </c>
      <c r="E2271" s="17" t="s">
        <v>17201</v>
      </c>
      <c r="F2271" s="17" t="s">
        <v>14268</v>
      </c>
      <c r="G2271" s="17" t="s">
        <v>7328</v>
      </c>
      <c r="H2271" s="17" t="s">
        <v>7329</v>
      </c>
      <c r="I2271" s="17">
        <v>109.99999999999993</v>
      </c>
      <c r="J2271" s="17">
        <v>1</v>
      </c>
      <c r="K2271" s="18">
        <v>0.33333333333333331</v>
      </c>
      <c r="L2271" s="19">
        <v>0.33333333333333331</v>
      </c>
      <c r="M2271" s="20">
        <v>480</v>
      </c>
      <c r="N2271" s="20">
        <v>589.99999999999989</v>
      </c>
      <c r="O2271" s="20" t="s">
        <v>21</v>
      </c>
      <c r="P2271" s="21" t="s">
        <v>21</v>
      </c>
      <c r="Q2271" s="21" t="s">
        <v>16738</v>
      </c>
      <c r="R2271" s="21" t="s">
        <v>16738</v>
      </c>
      <c r="S2271" s="21" t="s">
        <v>16738</v>
      </c>
      <c r="T2271" s="21" t="s">
        <v>16738</v>
      </c>
      <c r="U2271" s="21">
        <v>1</v>
      </c>
      <c r="V2271" s="21"/>
      <c r="W2271" s="21"/>
      <c r="X2271" s="21"/>
    </row>
    <row r="2272" spans="1:24" x14ac:dyDescent="0.25">
      <c r="A2272" s="17">
        <v>2022</v>
      </c>
      <c r="B2272" s="17" t="s">
        <v>9</v>
      </c>
      <c r="C2272" s="17" t="s">
        <v>7330</v>
      </c>
      <c r="D2272" s="17" t="s">
        <v>16927</v>
      </c>
      <c r="E2272" s="17" t="s">
        <v>17201</v>
      </c>
      <c r="F2272" s="17" t="s">
        <v>14269</v>
      </c>
      <c r="G2272" s="17" t="s">
        <v>7328</v>
      </c>
      <c r="H2272" s="17" t="s">
        <v>7329</v>
      </c>
      <c r="I2272" s="17">
        <v>109.99999999999993</v>
      </c>
      <c r="J2272" s="17">
        <v>1</v>
      </c>
      <c r="K2272" s="18">
        <v>0.45833333333333331</v>
      </c>
      <c r="L2272" s="19">
        <v>0.45833333333333331</v>
      </c>
      <c r="M2272" s="20">
        <v>660</v>
      </c>
      <c r="N2272" s="20">
        <v>769.99999999999989</v>
      </c>
      <c r="O2272" s="20" t="s">
        <v>19</v>
      </c>
      <c r="P2272" s="21" t="s">
        <v>19</v>
      </c>
      <c r="Q2272" s="21" t="s">
        <v>16738</v>
      </c>
      <c r="R2272" s="21" t="s">
        <v>16738</v>
      </c>
      <c r="S2272" s="21" t="s">
        <v>16738</v>
      </c>
      <c r="T2272" s="21" t="s">
        <v>16738</v>
      </c>
      <c r="U2272" s="21">
        <v>1</v>
      </c>
      <c r="V2272" s="21"/>
      <c r="W2272" s="21"/>
      <c r="X2272" s="21"/>
    </row>
    <row r="2273" spans="1:24" x14ac:dyDescent="0.25">
      <c r="A2273" s="17">
        <v>2022</v>
      </c>
      <c r="B2273" s="17" t="s">
        <v>9</v>
      </c>
      <c r="C2273" s="17" t="s">
        <v>7331</v>
      </c>
      <c r="D2273" s="17" t="s">
        <v>16927</v>
      </c>
      <c r="E2273" s="17" t="s">
        <v>17201</v>
      </c>
      <c r="F2273" s="17" t="s">
        <v>14270</v>
      </c>
      <c r="G2273" s="17" t="s">
        <v>7328</v>
      </c>
      <c r="H2273" s="17" t="s">
        <v>7329</v>
      </c>
      <c r="I2273" s="17">
        <v>109.99999999999993</v>
      </c>
      <c r="J2273" s="17">
        <v>1</v>
      </c>
      <c r="K2273" s="18">
        <v>0.58333333333333337</v>
      </c>
      <c r="L2273" s="19">
        <v>0.58333333333333337</v>
      </c>
      <c r="M2273" s="20">
        <v>840</v>
      </c>
      <c r="N2273" s="20">
        <v>949.99999999999989</v>
      </c>
      <c r="O2273" s="20" t="s">
        <v>19</v>
      </c>
      <c r="P2273" s="21" t="s">
        <v>19</v>
      </c>
      <c r="Q2273" s="21" t="s">
        <v>16738</v>
      </c>
      <c r="R2273" s="21" t="s">
        <v>16738</v>
      </c>
      <c r="S2273" s="21" t="s">
        <v>16738</v>
      </c>
      <c r="T2273" s="21" t="s">
        <v>16738</v>
      </c>
      <c r="U2273" s="21">
        <v>1</v>
      </c>
      <c r="V2273" s="21"/>
      <c r="W2273" s="21"/>
      <c r="X2273" s="21"/>
    </row>
    <row r="2274" spans="1:24" x14ac:dyDescent="0.25">
      <c r="A2274" s="17">
        <v>2022</v>
      </c>
      <c r="B2274" s="17" t="s">
        <v>9</v>
      </c>
      <c r="C2274" s="17" t="s">
        <v>7384</v>
      </c>
      <c r="D2274" s="17" t="s">
        <v>16792</v>
      </c>
      <c r="E2274" s="17" t="s">
        <v>17190</v>
      </c>
      <c r="F2274" s="17" t="s">
        <v>14268</v>
      </c>
      <c r="G2274" s="17" t="s">
        <v>7385</v>
      </c>
      <c r="H2274" s="17" t="s">
        <v>7386</v>
      </c>
      <c r="I2274" s="17">
        <v>109.99999999999993</v>
      </c>
      <c r="J2274" s="17">
        <v>1</v>
      </c>
      <c r="K2274" s="18">
        <v>0.70833333333333337</v>
      </c>
      <c r="L2274" s="19">
        <v>0.70833333333333337</v>
      </c>
      <c r="M2274" s="20">
        <v>1020</v>
      </c>
      <c r="N2274" s="20">
        <v>1130</v>
      </c>
      <c r="O2274" s="20" t="s">
        <v>15</v>
      </c>
      <c r="P2274" s="21" t="s">
        <v>15</v>
      </c>
      <c r="Q2274" s="21" t="s">
        <v>16738</v>
      </c>
      <c r="R2274" s="21" t="s">
        <v>16738</v>
      </c>
      <c r="S2274" s="21" t="s">
        <v>16738</v>
      </c>
      <c r="T2274" s="21" t="s">
        <v>16738</v>
      </c>
      <c r="U2274" s="21">
        <v>1</v>
      </c>
      <c r="V2274" s="21"/>
      <c r="W2274" s="21"/>
      <c r="X2274" s="21"/>
    </row>
    <row r="2275" spans="1:24" x14ac:dyDescent="0.25">
      <c r="A2275" s="17">
        <v>2022</v>
      </c>
      <c r="B2275" s="17" t="s">
        <v>9</v>
      </c>
      <c r="C2275" s="17" t="s">
        <v>7387</v>
      </c>
      <c r="D2275" s="17" t="s">
        <v>16792</v>
      </c>
      <c r="E2275" s="17" t="s">
        <v>17190</v>
      </c>
      <c r="F2275" s="17" t="s">
        <v>14269</v>
      </c>
      <c r="G2275" s="17" t="s">
        <v>7385</v>
      </c>
      <c r="H2275" s="17" t="s">
        <v>7386</v>
      </c>
      <c r="I2275" s="17">
        <v>109.99999999999993</v>
      </c>
      <c r="J2275" s="17">
        <v>1</v>
      </c>
      <c r="K2275" s="18">
        <v>0.33333333333333331</v>
      </c>
      <c r="L2275" s="19">
        <v>0.33333333333333331</v>
      </c>
      <c r="M2275" s="20">
        <v>480</v>
      </c>
      <c r="N2275" s="20">
        <v>589.99999999999989</v>
      </c>
      <c r="O2275" s="20" t="s">
        <v>46</v>
      </c>
      <c r="P2275" s="21" t="s">
        <v>46</v>
      </c>
      <c r="Q2275" s="21" t="s">
        <v>16738</v>
      </c>
      <c r="R2275" s="21" t="s">
        <v>16738</v>
      </c>
      <c r="S2275" s="21" t="s">
        <v>16738</v>
      </c>
      <c r="T2275" s="21" t="s">
        <v>16738</v>
      </c>
      <c r="U2275" s="21">
        <v>1</v>
      </c>
      <c r="V2275" s="21"/>
      <c r="W2275" s="21"/>
      <c r="X2275" s="21"/>
    </row>
    <row r="2276" spans="1:24" x14ac:dyDescent="0.25">
      <c r="A2276" s="17">
        <v>2022</v>
      </c>
      <c r="B2276" s="17" t="s">
        <v>9</v>
      </c>
      <c r="C2276" s="17" t="s">
        <v>7388</v>
      </c>
      <c r="D2276" s="17" t="s">
        <v>16792</v>
      </c>
      <c r="E2276" s="17" t="s">
        <v>17190</v>
      </c>
      <c r="F2276" s="17" t="s">
        <v>14270</v>
      </c>
      <c r="G2276" s="17" t="s">
        <v>7385</v>
      </c>
      <c r="H2276" s="17" t="s">
        <v>7386</v>
      </c>
      <c r="I2276" s="17">
        <v>109.99999999999993</v>
      </c>
      <c r="J2276" s="17">
        <v>1</v>
      </c>
      <c r="K2276" s="18">
        <v>0.39583333333333331</v>
      </c>
      <c r="L2276" s="19">
        <v>0.39583333333333331</v>
      </c>
      <c r="M2276" s="20">
        <v>570</v>
      </c>
      <c r="N2276" s="20">
        <v>679.99999999999989</v>
      </c>
      <c r="O2276" s="20" t="s">
        <v>17</v>
      </c>
      <c r="P2276" s="21" t="s">
        <v>17</v>
      </c>
      <c r="Q2276" s="21" t="s">
        <v>16738</v>
      </c>
      <c r="R2276" s="21" t="s">
        <v>16738</v>
      </c>
      <c r="S2276" s="21" t="s">
        <v>16738</v>
      </c>
      <c r="T2276" s="21" t="s">
        <v>16738</v>
      </c>
      <c r="U2276" s="21">
        <v>1</v>
      </c>
      <c r="V2276" s="21"/>
      <c r="W2276" s="21"/>
      <c r="X2276" s="21"/>
    </row>
    <row r="2277" spans="1:24" x14ac:dyDescent="0.25">
      <c r="A2277" s="17">
        <v>2022</v>
      </c>
      <c r="B2277" s="17" t="s">
        <v>9</v>
      </c>
      <c r="C2277" s="17" t="s">
        <v>7389</v>
      </c>
      <c r="D2277" s="17" t="s">
        <v>16792</v>
      </c>
      <c r="E2277" s="17" t="s">
        <v>17190</v>
      </c>
      <c r="F2277" s="17" t="s">
        <v>14271</v>
      </c>
      <c r="G2277" s="17" t="s">
        <v>7385</v>
      </c>
      <c r="H2277" s="17" t="s">
        <v>7386</v>
      </c>
      <c r="I2277" s="17">
        <v>109.99999999999993</v>
      </c>
      <c r="J2277" s="17">
        <v>1</v>
      </c>
      <c r="K2277" s="18">
        <v>0.33333333333333331</v>
      </c>
      <c r="L2277" s="19">
        <v>0.33333333333333331</v>
      </c>
      <c r="M2277" s="20">
        <v>480</v>
      </c>
      <c r="N2277" s="20">
        <v>589.99999999999989</v>
      </c>
      <c r="O2277" s="20" t="s">
        <v>19</v>
      </c>
      <c r="P2277" s="21" t="s">
        <v>19</v>
      </c>
      <c r="Q2277" s="21" t="s">
        <v>16738</v>
      </c>
      <c r="R2277" s="21" t="s">
        <v>16738</v>
      </c>
      <c r="S2277" s="21" t="s">
        <v>16738</v>
      </c>
      <c r="T2277" s="21" t="s">
        <v>16738</v>
      </c>
      <c r="U2277" s="21">
        <v>1</v>
      </c>
      <c r="V2277" s="21"/>
      <c r="W2277" s="21"/>
      <c r="X2277" s="21"/>
    </row>
    <row r="2278" spans="1:24" x14ac:dyDescent="0.25">
      <c r="A2278" s="17">
        <v>2022</v>
      </c>
      <c r="B2278" s="17" t="s">
        <v>9</v>
      </c>
      <c r="C2278" s="17" t="s">
        <v>7390</v>
      </c>
      <c r="D2278" s="17" t="s">
        <v>16792</v>
      </c>
      <c r="E2278" s="17" t="s">
        <v>17190</v>
      </c>
      <c r="F2278" s="17" t="s">
        <v>14272</v>
      </c>
      <c r="G2278" s="17" t="s">
        <v>7385</v>
      </c>
      <c r="H2278" s="17" t="s">
        <v>7386</v>
      </c>
      <c r="I2278" s="17">
        <v>109.99999999999993</v>
      </c>
      <c r="J2278" s="17">
        <v>1</v>
      </c>
      <c r="K2278" s="18">
        <v>0.70833333333333337</v>
      </c>
      <c r="L2278" s="19">
        <v>0.70833333333333337</v>
      </c>
      <c r="M2278" s="20">
        <v>1020</v>
      </c>
      <c r="N2278" s="20">
        <v>1130</v>
      </c>
      <c r="O2278" s="20" t="s">
        <v>15</v>
      </c>
      <c r="P2278" s="21" t="s">
        <v>15</v>
      </c>
      <c r="Q2278" s="21" t="s">
        <v>16738</v>
      </c>
      <c r="R2278" s="21" t="s">
        <v>16738</v>
      </c>
      <c r="S2278" s="21" t="s">
        <v>16738</v>
      </c>
      <c r="T2278" s="21" t="s">
        <v>16738</v>
      </c>
      <c r="U2278" s="21">
        <v>1</v>
      </c>
      <c r="V2278" s="21"/>
      <c r="W2278" s="21"/>
      <c r="X2278" s="21"/>
    </row>
    <row r="2279" spans="1:24" x14ac:dyDescent="0.25">
      <c r="A2279" s="17">
        <v>2022</v>
      </c>
      <c r="B2279" s="17" t="s">
        <v>9</v>
      </c>
      <c r="C2279" s="17" t="s">
        <v>7391</v>
      </c>
      <c r="D2279" s="17" t="s">
        <v>16792</v>
      </c>
      <c r="E2279" s="17" t="s">
        <v>17190</v>
      </c>
      <c r="F2279" s="17" t="s">
        <v>16758</v>
      </c>
      <c r="G2279" s="17" t="s">
        <v>7385</v>
      </c>
      <c r="H2279" s="17" t="s">
        <v>7386</v>
      </c>
      <c r="I2279" s="17">
        <v>109.99999999999993</v>
      </c>
      <c r="J2279" s="17">
        <v>1</v>
      </c>
      <c r="K2279" s="18">
        <v>0.33333333333333331</v>
      </c>
      <c r="L2279" s="19">
        <v>0.33333333333333331</v>
      </c>
      <c r="M2279" s="20">
        <v>480</v>
      </c>
      <c r="N2279" s="20">
        <v>589.99999999999989</v>
      </c>
      <c r="O2279" s="20" t="s">
        <v>17</v>
      </c>
      <c r="P2279" s="21" t="s">
        <v>17</v>
      </c>
      <c r="Q2279" s="21" t="s">
        <v>16738</v>
      </c>
      <c r="R2279" s="21" t="s">
        <v>16738</v>
      </c>
      <c r="S2279" s="21" t="s">
        <v>16738</v>
      </c>
      <c r="T2279" s="21" t="s">
        <v>16738</v>
      </c>
      <c r="U2279" s="21">
        <v>1</v>
      </c>
      <c r="V2279" s="21"/>
      <c r="W2279" s="21"/>
      <c r="X2279" s="21"/>
    </row>
    <row r="2280" spans="1:24" x14ac:dyDescent="0.25">
      <c r="A2280" s="17">
        <v>2022</v>
      </c>
      <c r="B2280" s="17" t="s">
        <v>9</v>
      </c>
      <c r="C2280" s="17" t="s">
        <v>7392</v>
      </c>
      <c r="D2280" s="17" t="s">
        <v>16792</v>
      </c>
      <c r="E2280" s="17" t="s">
        <v>17190</v>
      </c>
      <c r="F2280" s="17" t="s">
        <v>16759</v>
      </c>
      <c r="G2280" s="17" t="s">
        <v>7385</v>
      </c>
      <c r="H2280" s="17" t="s">
        <v>7386</v>
      </c>
      <c r="I2280" s="17">
        <v>109.99999999999993</v>
      </c>
      <c r="J2280" s="17">
        <v>1</v>
      </c>
      <c r="K2280" s="18">
        <v>0.39583333333333331</v>
      </c>
      <c r="L2280" s="19">
        <v>0.39583333333333331</v>
      </c>
      <c r="M2280" s="20">
        <v>570</v>
      </c>
      <c r="N2280" s="20">
        <v>679.99999999999989</v>
      </c>
      <c r="O2280" s="20" t="s">
        <v>13</v>
      </c>
      <c r="P2280" s="21" t="s">
        <v>13</v>
      </c>
      <c r="Q2280" s="21" t="s">
        <v>16738</v>
      </c>
      <c r="R2280" s="21" t="s">
        <v>16738</v>
      </c>
      <c r="S2280" s="21" t="s">
        <v>16738</v>
      </c>
      <c r="T2280" s="21" t="s">
        <v>16738</v>
      </c>
      <c r="U2280" s="21">
        <v>1</v>
      </c>
      <c r="V2280" s="21"/>
      <c r="W2280" s="21"/>
      <c r="X2280" s="21"/>
    </row>
    <row r="2281" spans="1:24" x14ac:dyDescent="0.25">
      <c r="A2281" s="17">
        <v>2022</v>
      </c>
      <c r="B2281" s="17" t="s">
        <v>9</v>
      </c>
      <c r="C2281" s="17" t="s">
        <v>7393</v>
      </c>
      <c r="D2281" s="17" t="s">
        <v>16792</v>
      </c>
      <c r="E2281" s="17" t="s">
        <v>17190</v>
      </c>
      <c r="F2281" s="17" t="s">
        <v>16760</v>
      </c>
      <c r="G2281" s="17" t="s">
        <v>7385</v>
      </c>
      <c r="H2281" s="17" t="s">
        <v>7386</v>
      </c>
      <c r="I2281" s="17">
        <v>109.99999999999993</v>
      </c>
      <c r="J2281" s="17">
        <v>1</v>
      </c>
      <c r="K2281" s="18">
        <v>0.45833333333333331</v>
      </c>
      <c r="L2281" s="19">
        <v>0.45833333333333331</v>
      </c>
      <c r="M2281" s="20">
        <v>660</v>
      </c>
      <c r="N2281" s="20">
        <v>769.99999999999989</v>
      </c>
      <c r="O2281" s="20" t="s">
        <v>21</v>
      </c>
      <c r="P2281" s="21" t="s">
        <v>21</v>
      </c>
      <c r="Q2281" s="21" t="s">
        <v>16738</v>
      </c>
      <c r="R2281" s="21" t="s">
        <v>16738</v>
      </c>
      <c r="S2281" s="21" t="s">
        <v>16738</v>
      </c>
      <c r="T2281" s="21" t="s">
        <v>16738</v>
      </c>
      <c r="U2281" s="21">
        <v>1</v>
      </c>
      <c r="V2281" s="21"/>
      <c r="W2281" s="21"/>
      <c r="X2281" s="21"/>
    </row>
    <row r="2282" spans="1:24" x14ac:dyDescent="0.25">
      <c r="A2282" s="17">
        <v>2022</v>
      </c>
      <c r="B2282" s="17" t="s">
        <v>9</v>
      </c>
      <c r="C2282" s="17" t="s">
        <v>7394</v>
      </c>
      <c r="D2282" s="17" t="s">
        <v>16792</v>
      </c>
      <c r="E2282" s="17" t="s">
        <v>17190</v>
      </c>
      <c r="F2282" s="17" t="s">
        <v>16771</v>
      </c>
      <c r="G2282" s="17" t="s">
        <v>7385</v>
      </c>
      <c r="H2282" s="17" t="s">
        <v>7386</v>
      </c>
      <c r="I2282" s="17">
        <v>109.99999999999993</v>
      </c>
      <c r="J2282" s="17">
        <v>1</v>
      </c>
      <c r="K2282" s="18">
        <v>0.70833333333333337</v>
      </c>
      <c r="L2282" s="19">
        <v>0.70833333333333337</v>
      </c>
      <c r="M2282" s="20">
        <v>1020</v>
      </c>
      <c r="N2282" s="20">
        <v>1130</v>
      </c>
      <c r="O2282" s="20" t="s">
        <v>19</v>
      </c>
      <c r="P2282" s="21" t="s">
        <v>19</v>
      </c>
      <c r="Q2282" s="21" t="s">
        <v>16738</v>
      </c>
      <c r="R2282" s="21" t="s">
        <v>16738</v>
      </c>
      <c r="S2282" s="21" t="s">
        <v>16738</v>
      </c>
      <c r="T2282" s="21" t="s">
        <v>16738</v>
      </c>
      <c r="U2282" s="21">
        <v>1</v>
      </c>
      <c r="V2282" s="21"/>
      <c r="W2282" s="21"/>
      <c r="X2282" s="21"/>
    </row>
    <row r="2283" spans="1:24" x14ac:dyDescent="0.25">
      <c r="A2283" s="17">
        <v>2022</v>
      </c>
      <c r="B2283" s="17" t="s">
        <v>9</v>
      </c>
      <c r="C2283" s="17" t="s">
        <v>7395</v>
      </c>
      <c r="D2283" s="17" t="s">
        <v>16792</v>
      </c>
      <c r="E2283" s="17" t="s">
        <v>17190</v>
      </c>
      <c r="F2283" s="17" t="s">
        <v>16772</v>
      </c>
      <c r="G2283" s="17" t="s">
        <v>7385</v>
      </c>
      <c r="H2283" s="17" t="s">
        <v>7386</v>
      </c>
      <c r="I2283" s="17">
        <v>109.99999999999993</v>
      </c>
      <c r="J2283" s="17">
        <v>1</v>
      </c>
      <c r="K2283" s="18">
        <v>0.64583333333333337</v>
      </c>
      <c r="L2283" s="19">
        <v>0.64583333333333337</v>
      </c>
      <c r="M2283" s="20">
        <v>930</v>
      </c>
      <c r="N2283" s="20">
        <v>1040</v>
      </c>
      <c r="O2283" s="20" t="s">
        <v>15</v>
      </c>
      <c r="P2283" s="21" t="s">
        <v>15</v>
      </c>
      <c r="Q2283" s="21" t="s">
        <v>16738</v>
      </c>
      <c r="R2283" s="21" t="s">
        <v>16738</v>
      </c>
      <c r="S2283" s="21" t="s">
        <v>16738</v>
      </c>
      <c r="T2283" s="21" t="s">
        <v>16738</v>
      </c>
      <c r="U2283" s="21">
        <v>1</v>
      </c>
      <c r="V2283" s="21"/>
      <c r="W2283" s="21"/>
      <c r="X2283" s="21"/>
    </row>
    <row r="2284" spans="1:24" x14ac:dyDescent="0.25">
      <c r="A2284" s="17">
        <v>2022</v>
      </c>
      <c r="B2284" s="17" t="s">
        <v>9</v>
      </c>
      <c r="C2284" s="17" t="s">
        <v>7396</v>
      </c>
      <c r="D2284" s="17" t="s">
        <v>16792</v>
      </c>
      <c r="E2284" s="17" t="s">
        <v>17190</v>
      </c>
      <c r="F2284" s="17" t="s">
        <v>14268</v>
      </c>
      <c r="G2284" s="17" t="s">
        <v>7385</v>
      </c>
      <c r="H2284" s="17" t="s">
        <v>7386</v>
      </c>
      <c r="I2284" s="17">
        <v>109.99999999999993</v>
      </c>
      <c r="J2284" s="17">
        <v>1</v>
      </c>
      <c r="K2284" s="18">
        <v>0.58333333333333337</v>
      </c>
      <c r="L2284" s="19">
        <v>0.58333333333333337</v>
      </c>
      <c r="M2284" s="20">
        <v>840</v>
      </c>
      <c r="N2284" s="20">
        <v>949.99999999999989</v>
      </c>
      <c r="O2284" s="20" t="s">
        <v>21</v>
      </c>
      <c r="P2284" s="21" t="s">
        <v>21</v>
      </c>
      <c r="Q2284" s="21" t="s">
        <v>16738</v>
      </c>
      <c r="R2284" s="21" t="s">
        <v>16738</v>
      </c>
      <c r="S2284" s="21" t="s">
        <v>16738</v>
      </c>
      <c r="T2284" s="21" t="s">
        <v>16738</v>
      </c>
      <c r="U2284" s="21">
        <v>1</v>
      </c>
      <c r="V2284" s="21"/>
      <c r="W2284" s="21"/>
      <c r="X2284" s="21"/>
    </row>
    <row r="2285" spans="1:24" x14ac:dyDescent="0.25">
      <c r="A2285" s="17">
        <v>2022</v>
      </c>
      <c r="B2285" s="17" t="s">
        <v>9</v>
      </c>
      <c r="C2285" s="17" t="s">
        <v>7397</v>
      </c>
      <c r="D2285" s="17" t="s">
        <v>16792</v>
      </c>
      <c r="E2285" s="17" t="s">
        <v>17190</v>
      </c>
      <c r="F2285" s="17" t="s">
        <v>14269</v>
      </c>
      <c r="G2285" s="17" t="s">
        <v>7385</v>
      </c>
      <c r="H2285" s="17" t="s">
        <v>7386</v>
      </c>
      <c r="I2285" s="17">
        <v>109.99999999999993</v>
      </c>
      <c r="J2285" s="17">
        <v>1</v>
      </c>
      <c r="K2285" s="18">
        <v>0.45833333333333331</v>
      </c>
      <c r="L2285" s="19">
        <v>0.45833333333333331</v>
      </c>
      <c r="M2285" s="20">
        <v>660</v>
      </c>
      <c r="N2285" s="20">
        <v>769.99999999999989</v>
      </c>
      <c r="O2285" s="20" t="s">
        <v>21</v>
      </c>
      <c r="P2285" s="21" t="s">
        <v>21</v>
      </c>
      <c r="Q2285" s="21" t="s">
        <v>16738</v>
      </c>
      <c r="R2285" s="21" t="s">
        <v>16738</v>
      </c>
      <c r="S2285" s="21" t="s">
        <v>16738</v>
      </c>
      <c r="T2285" s="21" t="s">
        <v>16738</v>
      </c>
      <c r="U2285" s="21">
        <v>1</v>
      </c>
      <c r="V2285" s="21"/>
      <c r="W2285" s="21"/>
      <c r="X2285" s="21"/>
    </row>
    <row r="2286" spans="1:24" x14ac:dyDescent="0.25">
      <c r="A2286" s="17">
        <v>2022</v>
      </c>
      <c r="B2286" s="17" t="s">
        <v>9</v>
      </c>
      <c r="C2286" s="17" t="s">
        <v>7398</v>
      </c>
      <c r="D2286" s="17" t="s">
        <v>16792</v>
      </c>
      <c r="E2286" s="17" t="s">
        <v>17190</v>
      </c>
      <c r="F2286" s="17" t="s">
        <v>14270</v>
      </c>
      <c r="G2286" s="17" t="s">
        <v>7385</v>
      </c>
      <c r="H2286" s="17" t="s">
        <v>7386</v>
      </c>
      <c r="I2286" s="17">
        <v>109.99999999999993</v>
      </c>
      <c r="J2286" s="17">
        <v>1</v>
      </c>
      <c r="K2286" s="18">
        <v>0.33333333333333331</v>
      </c>
      <c r="L2286" s="19">
        <v>0.33333333333333331</v>
      </c>
      <c r="M2286" s="20">
        <v>480</v>
      </c>
      <c r="N2286" s="20">
        <v>589.99999999999989</v>
      </c>
      <c r="O2286" s="20" t="s">
        <v>21</v>
      </c>
      <c r="P2286" s="21" t="s">
        <v>21</v>
      </c>
      <c r="Q2286" s="21" t="s">
        <v>16738</v>
      </c>
      <c r="R2286" s="21" t="s">
        <v>16738</v>
      </c>
      <c r="S2286" s="21" t="s">
        <v>16738</v>
      </c>
      <c r="T2286" s="21" t="s">
        <v>16738</v>
      </c>
      <c r="U2286" s="21">
        <v>1</v>
      </c>
      <c r="V2286" s="21"/>
      <c r="W2286" s="21"/>
      <c r="X2286" s="21"/>
    </row>
    <row r="2287" spans="1:24" x14ac:dyDescent="0.25">
      <c r="A2287" s="17">
        <v>2022</v>
      </c>
      <c r="B2287" s="17" t="s">
        <v>9</v>
      </c>
      <c r="C2287" s="17" t="s">
        <v>7399</v>
      </c>
      <c r="D2287" s="17" t="s">
        <v>16792</v>
      </c>
      <c r="E2287" s="17" t="s">
        <v>17190</v>
      </c>
      <c r="F2287" s="17" t="s">
        <v>14271</v>
      </c>
      <c r="G2287" s="17" t="s">
        <v>7385</v>
      </c>
      <c r="H2287" s="17" t="s">
        <v>7386</v>
      </c>
      <c r="I2287" s="17">
        <v>109.99999999999993</v>
      </c>
      <c r="J2287" s="17">
        <v>1</v>
      </c>
      <c r="K2287" s="18">
        <v>0.70833333333333337</v>
      </c>
      <c r="L2287" s="19">
        <v>0.70833333333333337</v>
      </c>
      <c r="M2287" s="20">
        <v>1020</v>
      </c>
      <c r="N2287" s="20">
        <v>1130</v>
      </c>
      <c r="O2287" s="20" t="s">
        <v>17</v>
      </c>
      <c r="P2287" s="21" t="s">
        <v>17</v>
      </c>
      <c r="Q2287" s="21" t="s">
        <v>16738</v>
      </c>
      <c r="R2287" s="21" t="s">
        <v>16738</v>
      </c>
      <c r="S2287" s="21" t="s">
        <v>16738</v>
      </c>
      <c r="T2287" s="21" t="s">
        <v>16738</v>
      </c>
      <c r="U2287" s="21">
        <v>1</v>
      </c>
      <c r="V2287" s="21"/>
      <c r="W2287" s="21"/>
      <c r="X2287" s="21"/>
    </row>
    <row r="2288" spans="1:24" x14ac:dyDescent="0.25">
      <c r="A2288" s="17">
        <v>2022</v>
      </c>
      <c r="B2288" s="17" t="s">
        <v>9</v>
      </c>
      <c r="C2288" s="17" t="s">
        <v>7400</v>
      </c>
      <c r="D2288" s="17" t="s">
        <v>16792</v>
      </c>
      <c r="E2288" s="17" t="s">
        <v>17190</v>
      </c>
      <c r="F2288" s="17" t="s">
        <v>14272</v>
      </c>
      <c r="G2288" s="17" t="s">
        <v>7385</v>
      </c>
      <c r="H2288" s="17" t="s">
        <v>7386</v>
      </c>
      <c r="I2288" s="17">
        <v>109.99999999999993</v>
      </c>
      <c r="J2288" s="17">
        <v>1</v>
      </c>
      <c r="K2288" s="18">
        <v>0.45833333333333331</v>
      </c>
      <c r="L2288" s="19">
        <v>0.45833333333333331</v>
      </c>
      <c r="M2288" s="20">
        <v>660</v>
      </c>
      <c r="N2288" s="20">
        <v>769.99999999999989</v>
      </c>
      <c r="O2288" s="20" t="s">
        <v>19</v>
      </c>
      <c r="P2288" s="21" t="s">
        <v>19</v>
      </c>
      <c r="Q2288" s="21" t="s">
        <v>16738</v>
      </c>
      <c r="R2288" s="21" t="s">
        <v>16738</v>
      </c>
      <c r="S2288" s="21" t="s">
        <v>16738</v>
      </c>
      <c r="T2288" s="21" t="s">
        <v>16738</v>
      </c>
      <c r="U2288" s="21">
        <v>1</v>
      </c>
      <c r="V2288" s="21"/>
      <c r="W2288" s="21"/>
      <c r="X2288" s="21"/>
    </row>
    <row r="2289" spans="1:24" x14ac:dyDescent="0.25">
      <c r="A2289" s="17">
        <v>2022</v>
      </c>
      <c r="B2289" s="17" t="s">
        <v>9</v>
      </c>
      <c r="C2289" s="17" t="s">
        <v>7401</v>
      </c>
      <c r="D2289" s="17" t="s">
        <v>16792</v>
      </c>
      <c r="E2289" s="17" t="s">
        <v>17190</v>
      </c>
      <c r="F2289" s="17" t="s">
        <v>16758</v>
      </c>
      <c r="G2289" s="17" t="s">
        <v>7385</v>
      </c>
      <c r="H2289" s="17" t="s">
        <v>7386</v>
      </c>
      <c r="I2289" s="17">
        <v>109.99999999999993</v>
      </c>
      <c r="J2289" s="17">
        <v>1</v>
      </c>
      <c r="K2289" s="18">
        <v>0.64583333333333337</v>
      </c>
      <c r="L2289" s="19">
        <v>0.64583333333333337</v>
      </c>
      <c r="M2289" s="20">
        <v>930</v>
      </c>
      <c r="N2289" s="20">
        <v>1040</v>
      </c>
      <c r="O2289" s="20" t="s">
        <v>21</v>
      </c>
      <c r="P2289" s="21" t="s">
        <v>21</v>
      </c>
      <c r="Q2289" s="21" t="s">
        <v>16738</v>
      </c>
      <c r="R2289" s="21" t="s">
        <v>16738</v>
      </c>
      <c r="S2289" s="21" t="s">
        <v>16738</v>
      </c>
      <c r="T2289" s="21" t="s">
        <v>16738</v>
      </c>
      <c r="U2289" s="21">
        <v>1</v>
      </c>
      <c r="V2289" s="21"/>
      <c r="W2289" s="21"/>
      <c r="X2289" s="21"/>
    </row>
    <row r="2290" spans="1:24" x14ac:dyDescent="0.25">
      <c r="A2290" s="17">
        <v>2022</v>
      </c>
      <c r="B2290" s="17" t="s">
        <v>9</v>
      </c>
      <c r="C2290" s="17" t="s">
        <v>7402</v>
      </c>
      <c r="D2290" s="17" t="s">
        <v>16792</v>
      </c>
      <c r="E2290" s="17" t="s">
        <v>17190</v>
      </c>
      <c r="F2290" s="17" t="s">
        <v>16759</v>
      </c>
      <c r="G2290" s="17" t="s">
        <v>7385</v>
      </c>
      <c r="H2290" s="17" t="s">
        <v>7386</v>
      </c>
      <c r="I2290" s="17">
        <v>109.99999999999993</v>
      </c>
      <c r="J2290" s="17">
        <v>1</v>
      </c>
      <c r="K2290" s="18">
        <v>0.39583333333333331</v>
      </c>
      <c r="L2290" s="19">
        <v>0.39583333333333331</v>
      </c>
      <c r="M2290" s="20">
        <v>570</v>
      </c>
      <c r="N2290" s="20">
        <v>679.99999999999989</v>
      </c>
      <c r="O2290" s="20" t="s">
        <v>46</v>
      </c>
      <c r="P2290" s="21" t="s">
        <v>46</v>
      </c>
      <c r="Q2290" s="21" t="s">
        <v>16738</v>
      </c>
      <c r="R2290" s="21" t="s">
        <v>16738</v>
      </c>
      <c r="S2290" s="21" t="s">
        <v>16738</v>
      </c>
      <c r="T2290" s="21" t="s">
        <v>16738</v>
      </c>
      <c r="U2290" s="21">
        <v>1</v>
      </c>
      <c r="V2290" s="21"/>
      <c r="W2290" s="21"/>
      <c r="X2290" s="21"/>
    </row>
    <row r="2291" spans="1:24" x14ac:dyDescent="0.25">
      <c r="A2291" s="17">
        <v>2022</v>
      </c>
      <c r="B2291" s="17" t="s">
        <v>9</v>
      </c>
      <c r="C2291" s="17" t="s">
        <v>7403</v>
      </c>
      <c r="D2291" s="17" t="s">
        <v>16792</v>
      </c>
      <c r="E2291" s="17" t="s">
        <v>17190</v>
      </c>
      <c r="F2291" s="17" t="s">
        <v>16760</v>
      </c>
      <c r="G2291" s="17" t="s">
        <v>7385</v>
      </c>
      <c r="H2291" s="17" t="s">
        <v>7386</v>
      </c>
      <c r="I2291" s="17">
        <v>109.99999999999993</v>
      </c>
      <c r="J2291" s="17">
        <v>1</v>
      </c>
      <c r="K2291" s="18">
        <v>0.58333333333333337</v>
      </c>
      <c r="L2291" s="19">
        <v>0.58333333333333337</v>
      </c>
      <c r="M2291" s="20">
        <v>840</v>
      </c>
      <c r="N2291" s="20">
        <v>949.99999999999989</v>
      </c>
      <c r="O2291" s="20" t="s">
        <v>15</v>
      </c>
      <c r="P2291" s="21" t="s">
        <v>15</v>
      </c>
      <c r="Q2291" s="21" t="s">
        <v>16738</v>
      </c>
      <c r="R2291" s="21" t="s">
        <v>16738</v>
      </c>
      <c r="S2291" s="21" t="s">
        <v>16738</v>
      </c>
      <c r="T2291" s="21" t="s">
        <v>16738</v>
      </c>
      <c r="U2291" s="21">
        <v>1</v>
      </c>
      <c r="V2291" s="21"/>
      <c r="W2291" s="21"/>
      <c r="X2291" s="21"/>
    </row>
    <row r="2292" spans="1:24" x14ac:dyDescent="0.25">
      <c r="A2292" s="17">
        <v>2022</v>
      </c>
      <c r="B2292" s="17" t="s">
        <v>9</v>
      </c>
      <c r="C2292" s="17" t="s">
        <v>7404</v>
      </c>
      <c r="D2292" s="17" t="s">
        <v>16792</v>
      </c>
      <c r="E2292" s="17" t="s">
        <v>17190</v>
      </c>
      <c r="F2292" s="17" t="s">
        <v>16771</v>
      </c>
      <c r="G2292" s="17" t="s">
        <v>7385</v>
      </c>
      <c r="H2292" s="17" t="s">
        <v>7386</v>
      </c>
      <c r="I2292" s="17">
        <v>109.99999999999993</v>
      </c>
      <c r="J2292" s="17">
        <v>1</v>
      </c>
      <c r="K2292" s="18">
        <v>0.39583333333333331</v>
      </c>
      <c r="L2292" s="19">
        <v>0.39583333333333331</v>
      </c>
      <c r="M2292" s="20">
        <v>570</v>
      </c>
      <c r="N2292" s="20">
        <v>679.99999999999989</v>
      </c>
      <c r="O2292" s="20" t="s">
        <v>13</v>
      </c>
      <c r="P2292" s="21" t="s">
        <v>13</v>
      </c>
      <c r="Q2292" s="21" t="s">
        <v>16738</v>
      </c>
      <c r="R2292" s="21" t="s">
        <v>16738</v>
      </c>
      <c r="S2292" s="21" t="s">
        <v>16738</v>
      </c>
      <c r="T2292" s="21" t="s">
        <v>16738</v>
      </c>
      <c r="U2292" s="21">
        <v>1</v>
      </c>
      <c r="V2292" s="21"/>
      <c r="W2292" s="21"/>
      <c r="X2292" s="21"/>
    </row>
    <row r="2293" spans="1:24" x14ac:dyDescent="0.25">
      <c r="A2293" s="17">
        <v>2022</v>
      </c>
      <c r="B2293" s="17" t="s">
        <v>9</v>
      </c>
      <c r="C2293" s="17" t="s">
        <v>7405</v>
      </c>
      <c r="D2293" s="17" t="s">
        <v>16792</v>
      </c>
      <c r="E2293" s="17" t="s">
        <v>17190</v>
      </c>
      <c r="F2293" s="17" t="s">
        <v>16772</v>
      </c>
      <c r="G2293" s="17" t="s">
        <v>7385</v>
      </c>
      <c r="H2293" s="17" t="s">
        <v>7386</v>
      </c>
      <c r="I2293" s="17">
        <v>109.99999999999993</v>
      </c>
      <c r="J2293" s="17">
        <v>1</v>
      </c>
      <c r="K2293" s="18">
        <v>0.27083333333333331</v>
      </c>
      <c r="L2293" s="19">
        <v>0.27083333333333331</v>
      </c>
      <c r="M2293" s="20">
        <v>390</v>
      </c>
      <c r="N2293" s="20">
        <v>499.99999999999994</v>
      </c>
      <c r="O2293" s="20" t="s">
        <v>21</v>
      </c>
      <c r="P2293" s="21" t="s">
        <v>21</v>
      </c>
      <c r="Q2293" s="21" t="s">
        <v>16738</v>
      </c>
      <c r="R2293" s="21" t="s">
        <v>16738</v>
      </c>
      <c r="S2293" s="21" t="s">
        <v>16738</v>
      </c>
      <c r="T2293" s="21" t="s">
        <v>16738</v>
      </c>
      <c r="U2293" s="21">
        <v>1</v>
      </c>
      <c r="V2293" s="21"/>
      <c r="W2293" s="21"/>
      <c r="X2293" s="21"/>
    </row>
    <row r="2294" spans="1:24" x14ac:dyDescent="0.25">
      <c r="A2294" s="17">
        <v>2022</v>
      </c>
      <c r="B2294" s="17" t="s">
        <v>9</v>
      </c>
      <c r="C2294" s="17" t="s">
        <v>7406</v>
      </c>
      <c r="D2294" s="17" t="s">
        <v>16792</v>
      </c>
      <c r="E2294" s="17" t="s">
        <v>17190</v>
      </c>
      <c r="F2294" s="17" t="s">
        <v>14268</v>
      </c>
      <c r="G2294" s="17" t="s">
        <v>7385</v>
      </c>
      <c r="H2294" s="17" t="s">
        <v>7386</v>
      </c>
      <c r="I2294" s="17">
        <v>109.99999999999993</v>
      </c>
      <c r="J2294" s="17">
        <v>1</v>
      </c>
      <c r="K2294" s="18">
        <v>0.33333333333333331</v>
      </c>
      <c r="L2294" s="19">
        <v>0.33333333333333331</v>
      </c>
      <c r="M2294" s="20">
        <v>480</v>
      </c>
      <c r="N2294" s="20">
        <v>589.99999999999989</v>
      </c>
      <c r="O2294" s="20" t="s">
        <v>21</v>
      </c>
      <c r="P2294" s="21" t="s">
        <v>21</v>
      </c>
      <c r="Q2294" s="21" t="s">
        <v>16738</v>
      </c>
      <c r="R2294" s="21" t="s">
        <v>16738</v>
      </c>
      <c r="S2294" s="21" t="s">
        <v>16738</v>
      </c>
      <c r="T2294" s="21" t="s">
        <v>16738</v>
      </c>
      <c r="U2294" s="21">
        <v>1</v>
      </c>
      <c r="V2294" s="21"/>
      <c r="W2294" s="21"/>
      <c r="X2294" s="21"/>
    </row>
    <row r="2295" spans="1:24" x14ac:dyDescent="0.25">
      <c r="A2295" s="17">
        <v>2022</v>
      </c>
      <c r="B2295" s="17" t="s">
        <v>9</v>
      </c>
      <c r="C2295" s="17" t="s">
        <v>7436</v>
      </c>
      <c r="D2295" s="17" t="s">
        <v>16792</v>
      </c>
      <c r="E2295" s="17" t="s">
        <v>17047</v>
      </c>
      <c r="F2295" s="17" t="s">
        <v>14268</v>
      </c>
      <c r="G2295" s="17" t="s">
        <v>7437</v>
      </c>
      <c r="H2295" s="17" t="s">
        <v>7438</v>
      </c>
      <c r="I2295" s="17">
        <v>109.99999999999993</v>
      </c>
      <c r="J2295" s="17">
        <v>1</v>
      </c>
      <c r="K2295" s="18">
        <v>0.45833333333333331</v>
      </c>
      <c r="L2295" s="19">
        <v>0.45833333333333331</v>
      </c>
      <c r="M2295" s="20">
        <v>660</v>
      </c>
      <c r="N2295" s="20">
        <v>769.99999999999989</v>
      </c>
      <c r="O2295" s="20" t="s">
        <v>15</v>
      </c>
      <c r="P2295" s="21" t="s">
        <v>15</v>
      </c>
      <c r="Q2295" s="21" t="s">
        <v>16738</v>
      </c>
      <c r="R2295" s="21" t="s">
        <v>16738</v>
      </c>
      <c r="S2295" s="21" t="s">
        <v>16738</v>
      </c>
      <c r="T2295" s="21" t="s">
        <v>16738</v>
      </c>
      <c r="U2295" s="21">
        <v>1</v>
      </c>
      <c r="V2295" s="21"/>
      <c r="W2295" s="21"/>
      <c r="X2295" s="21"/>
    </row>
    <row r="2296" spans="1:24" x14ac:dyDescent="0.25">
      <c r="A2296" s="17">
        <v>2022</v>
      </c>
      <c r="B2296" s="17" t="s">
        <v>9</v>
      </c>
      <c r="C2296" s="17" t="s">
        <v>7439</v>
      </c>
      <c r="D2296" s="17" t="s">
        <v>16792</v>
      </c>
      <c r="E2296" s="17" t="s">
        <v>17047</v>
      </c>
      <c r="F2296" s="17" t="s">
        <v>14269</v>
      </c>
      <c r="G2296" s="17" t="s">
        <v>7437</v>
      </c>
      <c r="H2296" s="17" t="s">
        <v>7438</v>
      </c>
      <c r="I2296" s="17">
        <v>109.99999999999993</v>
      </c>
      <c r="J2296" s="17">
        <v>1</v>
      </c>
      <c r="K2296" s="18">
        <v>0.33333333333333331</v>
      </c>
      <c r="L2296" s="19">
        <v>0.33333333333333331</v>
      </c>
      <c r="M2296" s="20">
        <v>480</v>
      </c>
      <c r="N2296" s="20">
        <v>589.99999999999989</v>
      </c>
      <c r="O2296" s="20" t="s">
        <v>46</v>
      </c>
      <c r="P2296" s="21" t="s">
        <v>46</v>
      </c>
      <c r="Q2296" s="21" t="s">
        <v>16738</v>
      </c>
      <c r="R2296" s="21" t="s">
        <v>16738</v>
      </c>
      <c r="S2296" s="21" t="s">
        <v>16738</v>
      </c>
      <c r="T2296" s="21" t="s">
        <v>16738</v>
      </c>
      <c r="U2296" s="21">
        <v>1</v>
      </c>
      <c r="V2296" s="21"/>
      <c r="W2296" s="21"/>
      <c r="X2296" s="21"/>
    </row>
    <row r="2297" spans="1:24" x14ac:dyDescent="0.25">
      <c r="A2297" s="17">
        <v>2022</v>
      </c>
      <c r="B2297" s="17" t="s">
        <v>9</v>
      </c>
      <c r="C2297" s="17" t="s">
        <v>7440</v>
      </c>
      <c r="D2297" s="17" t="s">
        <v>16792</v>
      </c>
      <c r="E2297" s="17" t="s">
        <v>17047</v>
      </c>
      <c r="F2297" s="17" t="s">
        <v>14270</v>
      </c>
      <c r="G2297" s="17" t="s">
        <v>7437</v>
      </c>
      <c r="H2297" s="17" t="s">
        <v>7438</v>
      </c>
      <c r="I2297" s="17">
        <v>109.99999999999993</v>
      </c>
      <c r="J2297" s="17">
        <v>1</v>
      </c>
      <c r="K2297" s="18">
        <v>0.45833333333333331</v>
      </c>
      <c r="L2297" s="19">
        <v>0.45833333333333331</v>
      </c>
      <c r="M2297" s="20">
        <v>660</v>
      </c>
      <c r="N2297" s="20">
        <v>769.99999999999989</v>
      </c>
      <c r="O2297" s="20" t="s">
        <v>21</v>
      </c>
      <c r="P2297" s="21" t="s">
        <v>21</v>
      </c>
      <c r="Q2297" s="21" t="s">
        <v>16738</v>
      </c>
      <c r="R2297" s="21" t="s">
        <v>16738</v>
      </c>
      <c r="S2297" s="21" t="s">
        <v>16738</v>
      </c>
      <c r="T2297" s="21" t="s">
        <v>16738</v>
      </c>
      <c r="U2297" s="21">
        <v>1</v>
      </c>
      <c r="V2297" s="21"/>
      <c r="W2297" s="21"/>
      <c r="X2297" s="21"/>
    </row>
    <row r="2298" spans="1:24" x14ac:dyDescent="0.25">
      <c r="A2298" s="17">
        <v>2022</v>
      </c>
      <c r="B2298" s="17" t="s">
        <v>9</v>
      </c>
      <c r="C2298" s="17" t="s">
        <v>7487</v>
      </c>
      <c r="D2298" s="17" t="s">
        <v>16792</v>
      </c>
      <c r="E2298" s="17" t="s">
        <v>17181</v>
      </c>
      <c r="F2298" s="17" t="s">
        <v>14268</v>
      </c>
      <c r="G2298" s="17" t="s">
        <v>7488</v>
      </c>
      <c r="H2298" s="17" t="s">
        <v>7489</v>
      </c>
      <c r="I2298" s="17">
        <v>109.99999999999993</v>
      </c>
      <c r="J2298" s="17">
        <v>1</v>
      </c>
      <c r="K2298" s="18">
        <v>0.58333333333333337</v>
      </c>
      <c r="L2298" s="19">
        <v>0.58333333333333337</v>
      </c>
      <c r="M2298" s="20">
        <v>840</v>
      </c>
      <c r="N2298" s="20">
        <v>949.99999999999989</v>
      </c>
      <c r="O2298" s="20" t="s">
        <v>13</v>
      </c>
      <c r="P2298" s="21" t="s">
        <v>13</v>
      </c>
      <c r="Q2298" s="21" t="s">
        <v>16738</v>
      </c>
      <c r="R2298" s="21" t="s">
        <v>16738</v>
      </c>
      <c r="S2298" s="21" t="s">
        <v>16738</v>
      </c>
      <c r="T2298" s="21" t="s">
        <v>16738</v>
      </c>
      <c r="U2298" s="21">
        <v>1</v>
      </c>
      <c r="V2298" s="21"/>
      <c r="W2298" s="21"/>
      <c r="X2298" s="21"/>
    </row>
    <row r="2299" spans="1:24" x14ac:dyDescent="0.25">
      <c r="A2299" s="17">
        <v>2022</v>
      </c>
      <c r="B2299" s="17" t="s">
        <v>9</v>
      </c>
      <c r="C2299" s="17" t="s">
        <v>7908</v>
      </c>
      <c r="D2299" s="17" t="s">
        <v>17202</v>
      </c>
      <c r="E2299" s="17" t="s">
        <v>16818</v>
      </c>
      <c r="F2299" s="17" t="s">
        <v>14268</v>
      </c>
      <c r="G2299" s="17" t="s">
        <v>4615</v>
      </c>
      <c r="H2299" s="17" t="s">
        <v>7909</v>
      </c>
      <c r="I2299" s="17">
        <v>109.99999999999993</v>
      </c>
      <c r="J2299" s="17">
        <v>1</v>
      </c>
      <c r="K2299" s="18">
        <v>0.27083333333333331</v>
      </c>
      <c r="L2299" s="19">
        <v>0.27083333333333331</v>
      </c>
      <c r="M2299" s="20">
        <v>390</v>
      </c>
      <c r="N2299" s="20">
        <v>499.99999999999994</v>
      </c>
      <c r="O2299" s="20" t="s">
        <v>13</v>
      </c>
      <c r="P2299" s="21" t="s">
        <v>13</v>
      </c>
      <c r="Q2299" s="21" t="s">
        <v>16738</v>
      </c>
      <c r="R2299" s="21" t="s">
        <v>16738</v>
      </c>
      <c r="S2299" s="21" t="s">
        <v>16738</v>
      </c>
      <c r="T2299" s="21" t="s">
        <v>16738</v>
      </c>
      <c r="U2299" s="21">
        <v>1</v>
      </c>
      <c r="V2299" s="21"/>
      <c r="W2299" s="21"/>
      <c r="X2299" s="21"/>
    </row>
    <row r="2300" spans="1:24" x14ac:dyDescent="0.25">
      <c r="A2300" s="17">
        <v>2022</v>
      </c>
      <c r="B2300" s="17" t="s">
        <v>9</v>
      </c>
      <c r="C2300" s="17" t="s">
        <v>7910</v>
      </c>
      <c r="D2300" s="17" t="s">
        <v>17202</v>
      </c>
      <c r="E2300" s="17" t="s">
        <v>16818</v>
      </c>
      <c r="F2300" s="17" t="s">
        <v>14269</v>
      </c>
      <c r="G2300" s="17" t="s">
        <v>4615</v>
      </c>
      <c r="H2300" s="17" t="s">
        <v>7909</v>
      </c>
      <c r="I2300" s="17">
        <v>109.99999999999993</v>
      </c>
      <c r="J2300" s="17">
        <v>1</v>
      </c>
      <c r="K2300" s="18">
        <v>0.64583333333333337</v>
      </c>
      <c r="L2300" s="19">
        <v>0.64583333333333337</v>
      </c>
      <c r="M2300" s="20">
        <v>930</v>
      </c>
      <c r="N2300" s="20">
        <v>1040</v>
      </c>
      <c r="O2300" s="20" t="s">
        <v>21</v>
      </c>
      <c r="P2300" s="21" t="s">
        <v>21</v>
      </c>
      <c r="Q2300" s="21" t="s">
        <v>16738</v>
      </c>
      <c r="R2300" s="21" t="s">
        <v>16738</v>
      </c>
      <c r="S2300" s="21" t="s">
        <v>16738</v>
      </c>
      <c r="T2300" s="21" t="s">
        <v>16738</v>
      </c>
      <c r="U2300" s="21">
        <v>1</v>
      </c>
      <c r="V2300" s="21"/>
      <c r="W2300" s="21"/>
      <c r="X2300" s="21"/>
    </row>
    <row r="2301" spans="1:24" x14ac:dyDescent="0.25">
      <c r="A2301" s="17">
        <v>2022</v>
      </c>
      <c r="B2301" s="17" t="s">
        <v>9</v>
      </c>
      <c r="C2301" s="17" t="s">
        <v>7911</v>
      </c>
      <c r="D2301" s="17" t="s">
        <v>17202</v>
      </c>
      <c r="E2301" s="17" t="s">
        <v>16818</v>
      </c>
      <c r="F2301" s="17" t="s">
        <v>14270</v>
      </c>
      <c r="G2301" s="17" t="s">
        <v>4615</v>
      </c>
      <c r="H2301" s="17" t="s">
        <v>7909</v>
      </c>
      <c r="I2301" s="17">
        <v>109.99999999999993</v>
      </c>
      <c r="J2301" s="17">
        <v>1</v>
      </c>
      <c r="K2301" s="18">
        <v>0.64583333333333337</v>
      </c>
      <c r="L2301" s="19">
        <v>0.64583333333333337</v>
      </c>
      <c r="M2301" s="20">
        <v>930</v>
      </c>
      <c r="N2301" s="20">
        <v>1040</v>
      </c>
      <c r="O2301" s="20" t="s">
        <v>17</v>
      </c>
      <c r="P2301" s="21" t="s">
        <v>17</v>
      </c>
      <c r="Q2301" s="21" t="s">
        <v>16738</v>
      </c>
      <c r="R2301" s="21" t="s">
        <v>16738</v>
      </c>
      <c r="S2301" s="21" t="s">
        <v>16738</v>
      </c>
      <c r="T2301" s="21" t="s">
        <v>16738</v>
      </c>
      <c r="U2301" s="21">
        <v>1</v>
      </c>
      <c r="V2301" s="21"/>
      <c r="W2301" s="21"/>
      <c r="X2301" s="21"/>
    </row>
    <row r="2302" spans="1:24" x14ac:dyDescent="0.25">
      <c r="A2302" s="17">
        <v>2022</v>
      </c>
      <c r="B2302" s="17" t="s">
        <v>9</v>
      </c>
      <c r="C2302" s="17" t="s">
        <v>8006</v>
      </c>
      <c r="D2302" s="17" t="s">
        <v>37</v>
      </c>
      <c r="E2302" s="17" t="s">
        <v>16800</v>
      </c>
      <c r="F2302" s="17" t="s">
        <v>14268</v>
      </c>
      <c r="G2302" s="17" t="s">
        <v>8007</v>
      </c>
      <c r="H2302" s="17" t="s">
        <v>8008</v>
      </c>
      <c r="I2302" s="17">
        <v>109.99999999999993</v>
      </c>
      <c r="J2302" s="17">
        <v>1</v>
      </c>
      <c r="K2302" s="18">
        <v>0.70833333333333337</v>
      </c>
      <c r="L2302" s="19">
        <v>0.70833333333333337</v>
      </c>
      <c r="M2302" s="20">
        <v>1020</v>
      </c>
      <c r="N2302" s="20">
        <v>1130</v>
      </c>
      <c r="O2302" s="20" t="s">
        <v>15</v>
      </c>
      <c r="P2302" s="21" t="s">
        <v>15</v>
      </c>
      <c r="Q2302" s="21" t="s">
        <v>16738</v>
      </c>
      <c r="R2302" s="21" t="s">
        <v>16738</v>
      </c>
      <c r="S2302" s="21" t="s">
        <v>16738</v>
      </c>
      <c r="T2302" s="21" t="s">
        <v>16738</v>
      </c>
      <c r="U2302" s="21">
        <v>1</v>
      </c>
      <c r="V2302" s="21"/>
      <c r="W2302" s="21"/>
      <c r="X2302" s="21"/>
    </row>
    <row r="2303" spans="1:24" x14ac:dyDescent="0.25">
      <c r="A2303" s="17">
        <v>2022</v>
      </c>
      <c r="B2303" s="17" t="s">
        <v>9</v>
      </c>
      <c r="C2303" s="17" t="s">
        <v>8097</v>
      </c>
      <c r="D2303" s="17" t="s">
        <v>16935</v>
      </c>
      <c r="E2303" s="17" t="s">
        <v>17200</v>
      </c>
      <c r="F2303" s="17" t="s">
        <v>14268</v>
      </c>
      <c r="G2303" s="17" t="s">
        <v>7024</v>
      </c>
      <c r="H2303" s="17" t="s">
        <v>8098</v>
      </c>
      <c r="I2303" s="17">
        <v>109.99999999999993</v>
      </c>
      <c r="J2303" s="17">
        <v>1</v>
      </c>
      <c r="K2303" s="18">
        <v>0.33333333333333331</v>
      </c>
      <c r="L2303" s="19">
        <v>0.33333333333333331</v>
      </c>
      <c r="M2303" s="20">
        <v>480</v>
      </c>
      <c r="N2303" s="20">
        <v>589.99999999999989</v>
      </c>
      <c r="O2303" s="20" t="s">
        <v>46</v>
      </c>
      <c r="P2303" s="21" t="s">
        <v>46</v>
      </c>
      <c r="Q2303" s="21" t="s">
        <v>16738</v>
      </c>
      <c r="R2303" s="21" t="s">
        <v>16738</v>
      </c>
      <c r="S2303" s="21" t="s">
        <v>16738</v>
      </c>
      <c r="T2303" s="21" t="s">
        <v>16738</v>
      </c>
      <c r="U2303" s="21">
        <v>1</v>
      </c>
      <c r="V2303" s="21"/>
      <c r="W2303" s="21"/>
      <c r="X2303" s="21"/>
    </row>
    <row r="2304" spans="1:24" x14ac:dyDescent="0.25">
      <c r="A2304" s="17">
        <v>2022</v>
      </c>
      <c r="B2304" s="17" t="s">
        <v>9</v>
      </c>
      <c r="C2304" s="17" t="s">
        <v>8099</v>
      </c>
      <c r="D2304" s="17" t="s">
        <v>16935</v>
      </c>
      <c r="E2304" s="17" t="s">
        <v>17200</v>
      </c>
      <c r="F2304" s="17" t="s">
        <v>14269</v>
      </c>
      <c r="G2304" s="17" t="s">
        <v>7024</v>
      </c>
      <c r="H2304" s="17" t="s">
        <v>8098</v>
      </c>
      <c r="I2304" s="17">
        <v>109.99999999999993</v>
      </c>
      <c r="J2304" s="17">
        <v>1</v>
      </c>
      <c r="K2304" s="18">
        <v>0.33333333333333331</v>
      </c>
      <c r="L2304" s="19">
        <v>0.33333333333333331</v>
      </c>
      <c r="M2304" s="20">
        <v>480</v>
      </c>
      <c r="N2304" s="20">
        <v>589.99999999999989</v>
      </c>
      <c r="O2304" s="20" t="s">
        <v>46</v>
      </c>
      <c r="P2304" s="21" t="s">
        <v>46</v>
      </c>
      <c r="Q2304" s="21" t="s">
        <v>16738</v>
      </c>
      <c r="R2304" s="21" t="s">
        <v>16738</v>
      </c>
      <c r="S2304" s="21" t="s">
        <v>16738</v>
      </c>
      <c r="T2304" s="21" t="s">
        <v>16738</v>
      </c>
      <c r="U2304" s="21">
        <v>1</v>
      </c>
      <c r="V2304" s="21"/>
      <c r="W2304" s="21"/>
      <c r="X2304" s="21"/>
    </row>
    <row r="2305" spans="1:24" x14ac:dyDescent="0.25">
      <c r="A2305" s="17">
        <v>2022</v>
      </c>
      <c r="B2305" s="17" t="s">
        <v>9</v>
      </c>
      <c r="C2305" s="17" t="s">
        <v>8100</v>
      </c>
      <c r="D2305" s="17" t="s">
        <v>16935</v>
      </c>
      <c r="E2305" s="17" t="s">
        <v>17200</v>
      </c>
      <c r="F2305" s="17" t="s">
        <v>14270</v>
      </c>
      <c r="G2305" s="17" t="s">
        <v>7024</v>
      </c>
      <c r="H2305" s="17" t="s">
        <v>8098</v>
      </c>
      <c r="I2305" s="17">
        <v>109.99999999999993</v>
      </c>
      <c r="J2305" s="17">
        <v>1</v>
      </c>
      <c r="K2305" s="18">
        <v>0.45833333333333331</v>
      </c>
      <c r="L2305" s="19">
        <v>0.45833333333333331</v>
      </c>
      <c r="M2305" s="20">
        <v>660</v>
      </c>
      <c r="N2305" s="20">
        <v>769.99999999999989</v>
      </c>
      <c r="O2305" s="20" t="s">
        <v>17</v>
      </c>
      <c r="P2305" s="21" t="s">
        <v>17</v>
      </c>
      <c r="Q2305" s="21" t="s">
        <v>16738</v>
      </c>
      <c r="R2305" s="21" t="s">
        <v>16738</v>
      </c>
      <c r="S2305" s="21" t="s">
        <v>16738</v>
      </c>
      <c r="T2305" s="21" t="s">
        <v>16738</v>
      </c>
      <c r="U2305" s="21">
        <v>1</v>
      </c>
      <c r="V2305" s="21"/>
      <c r="W2305" s="21"/>
      <c r="X2305" s="21"/>
    </row>
    <row r="2306" spans="1:24" x14ac:dyDescent="0.25">
      <c r="A2306" s="17">
        <v>2022</v>
      </c>
      <c r="B2306" s="17" t="s">
        <v>9</v>
      </c>
      <c r="C2306" s="17" t="s">
        <v>8101</v>
      </c>
      <c r="D2306" s="17" t="s">
        <v>16935</v>
      </c>
      <c r="E2306" s="17" t="s">
        <v>17200</v>
      </c>
      <c r="F2306" s="17" t="s">
        <v>14271</v>
      </c>
      <c r="G2306" s="17" t="s">
        <v>7024</v>
      </c>
      <c r="H2306" s="17" t="s">
        <v>8098</v>
      </c>
      <c r="I2306" s="17">
        <v>109.99999999999993</v>
      </c>
      <c r="J2306" s="17">
        <v>1</v>
      </c>
      <c r="K2306" s="18">
        <v>0.52083333333333337</v>
      </c>
      <c r="L2306" s="19">
        <v>0.52083333333333337</v>
      </c>
      <c r="M2306" s="20">
        <v>750</v>
      </c>
      <c r="N2306" s="20">
        <v>859.99999999999989</v>
      </c>
      <c r="O2306" s="20" t="s">
        <v>21</v>
      </c>
      <c r="P2306" s="21" t="s">
        <v>21</v>
      </c>
      <c r="Q2306" s="21" t="s">
        <v>16738</v>
      </c>
      <c r="R2306" s="21" t="s">
        <v>16738</v>
      </c>
      <c r="S2306" s="21" t="s">
        <v>16738</v>
      </c>
      <c r="T2306" s="21" t="s">
        <v>16738</v>
      </c>
      <c r="U2306" s="21">
        <v>1</v>
      </c>
      <c r="V2306" s="21"/>
      <c r="W2306" s="21"/>
      <c r="X2306" s="21"/>
    </row>
    <row r="2307" spans="1:24" x14ac:dyDescent="0.25">
      <c r="A2307" s="17">
        <v>2022</v>
      </c>
      <c r="B2307" s="17" t="s">
        <v>9</v>
      </c>
      <c r="C2307" s="17" t="s">
        <v>8102</v>
      </c>
      <c r="D2307" s="17" t="s">
        <v>16935</v>
      </c>
      <c r="E2307" s="17" t="s">
        <v>17200</v>
      </c>
      <c r="F2307" s="17" t="s">
        <v>14272</v>
      </c>
      <c r="G2307" s="17" t="s">
        <v>7024</v>
      </c>
      <c r="H2307" s="17" t="s">
        <v>8098</v>
      </c>
      <c r="I2307" s="17">
        <v>109.99999999999993</v>
      </c>
      <c r="J2307" s="17">
        <v>1</v>
      </c>
      <c r="K2307" s="18">
        <v>0.33333333333333331</v>
      </c>
      <c r="L2307" s="19">
        <v>0.33333333333333331</v>
      </c>
      <c r="M2307" s="20">
        <v>480</v>
      </c>
      <c r="N2307" s="20">
        <v>589.99999999999989</v>
      </c>
      <c r="O2307" s="20" t="s">
        <v>21</v>
      </c>
      <c r="P2307" s="21" t="s">
        <v>21</v>
      </c>
      <c r="Q2307" s="21" t="s">
        <v>16738</v>
      </c>
      <c r="R2307" s="21" t="s">
        <v>16738</v>
      </c>
      <c r="S2307" s="21" t="s">
        <v>16738</v>
      </c>
      <c r="T2307" s="21" t="s">
        <v>16738</v>
      </c>
      <c r="U2307" s="21">
        <v>1</v>
      </c>
      <c r="V2307" s="21"/>
      <c r="W2307" s="21"/>
      <c r="X2307" s="21"/>
    </row>
    <row r="2308" spans="1:24" x14ac:dyDescent="0.25">
      <c r="A2308" s="17">
        <v>2022</v>
      </c>
      <c r="B2308" s="17" t="s">
        <v>9</v>
      </c>
      <c r="C2308" s="17" t="s">
        <v>8109</v>
      </c>
      <c r="D2308" s="17" t="s">
        <v>16935</v>
      </c>
      <c r="E2308" s="17" t="s">
        <v>16862</v>
      </c>
      <c r="F2308" s="17" t="s">
        <v>14268</v>
      </c>
      <c r="G2308" s="17" t="s">
        <v>8110</v>
      </c>
      <c r="H2308" s="17" t="s">
        <v>8111</v>
      </c>
      <c r="I2308" s="17">
        <v>109.99999999999993</v>
      </c>
      <c r="J2308" s="17">
        <v>1</v>
      </c>
      <c r="K2308" s="18">
        <v>0.33333333333333331</v>
      </c>
      <c r="L2308" s="19">
        <v>0.33333333333333331</v>
      </c>
      <c r="M2308" s="20">
        <v>480</v>
      </c>
      <c r="N2308" s="20">
        <v>589.99999999999989</v>
      </c>
      <c r="O2308" s="20" t="s">
        <v>15</v>
      </c>
      <c r="P2308" s="21" t="s">
        <v>15</v>
      </c>
      <c r="Q2308" s="21" t="s">
        <v>16738</v>
      </c>
      <c r="R2308" s="21" t="s">
        <v>16738</v>
      </c>
      <c r="S2308" s="21" t="s">
        <v>16738</v>
      </c>
      <c r="T2308" s="21" t="s">
        <v>16738</v>
      </c>
      <c r="U2308" s="21">
        <v>1</v>
      </c>
      <c r="V2308" s="21"/>
      <c r="W2308" s="21"/>
      <c r="X2308" s="21"/>
    </row>
    <row r="2309" spans="1:24" x14ac:dyDescent="0.25">
      <c r="A2309" s="17">
        <v>2022</v>
      </c>
      <c r="B2309" s="17" t="s">
        <v>9</v>
      </c>
      <c r="C2309" s="17" t="s">
        <v>8112</v>
      </c>
      <c r="D2309" s="17" t="s">
        <v>16935</v>
      </c>
      <c r="E2309" s="17" t="s">
        <v>16862</v>
      </c>
      <c r="F2309" s="17" t="s">
        <v>14269</v>
      </c>
      <c r="G2309" s="17" t="s">
        <v>8110</v>
      </c>
      <c r="H2309" s="17" t="s">
        <v>8111</v>
      </c>
      <c r="I2309" s="17">
        <v>109.99999999999993</v>
      </c>
      <c r="J2309" s="17">
        <v>1</v>
      </c>
      <c r="K2309" s="18">
        <v>0.33333333333333331</v>
      </c>
      <c r="L2309" s="19">
        <v>0.33333333333333331</v>
      </c>
      <c r="M2309" s="20">
        <v>480</v>
      </c>
      <c r="N2309" s="20">
        <v>589.99999999999989</v>
      </c>
      <c r="O2309" s="20" t="s">
        <v>15</v>
      </c>
      <c r="P2309" s="21" t="s">
        <v>15</v>
      </c>
      <c r="Q2309" s="21" t="s">
        <v>16738</v>
      </c>
      <c r="R2309" s="21" t="s">
        <v>16738</v>
      </c>
      <c r="S2309" s="21" t="s">
        <v>16738</v>
      </c>
      <c r="T2309" s="21" t="s">
        <v>16738</v>
      </c>
      <c r="U2309" s="21">
        <v>1</v>
      </c>
      <c r="V2309" s="21"/>
      <c r="W2309" s="21"/>
      <c r="X2309" s="21"/>
    </row>
    <row r="2310" spans="1:24" x14ac:dyDescent="0.25">
      <c r="A2310" s="17">
        <v>2022</v>
      </c>
      <c r="B2310" s="17" t="s">
        <v>9</v>
      </c>
      <c r="C2310" s="17" t="s">
        <v>8113</v>
      </c>
      <c r="D2310" s="17" t="s">
        <v>16935</v>
      </c>
      <c r="E2310" s="17" t="s">
        <v>16862</v>
      </c>
      <c r="F2310" s="17" t="s">
        <v>14270</v>
      </c>
      <c r="G2310" s="17" t="s">
        <v>8110</v>
      </c>
      <c r="H2310" s="17" t="s">
        <v>8111</v>
      </c>
      <c r="I2310" s="17">
        <v>109.99999999999993</v>
      </c>
      <c r="J2310" s="17">
        <v>1</v>
      </c>
      <c r="K2310" s="18">
        <v>0.33333333333333331</v>
      </c>
      <c r="L2310" s="19">
        <v>0.33333333333333331</v>
      </c>
      <c r="M2310" s="20">
        <v>480</v>
      </c>
      <c r="N2310" s="20">
        <v>589.99999999999989</v>
      </c>
      <c r="O2310" s="20" t="s">
        <v>17</v>
      </c>
      <c r="P2310" s="21" t="s">
        <v>17</v>
      </c>
      <c r="Q2310" s="21" t="s">
        <v>16738</v>
      </c>
      <c r="R2310" s="21" t="s">
        <v>16738</v>
      </c>
      <c r="S2310" s="21" t="s">
        <v>16738</v>
      </c>
      <c r="T2310" s="21" t="s">
        <v>16738</v>
      </c>
      <c r="U2310" s="21">
        <v>1</v>
      </c>
      <c r="V2310" s="21"/>
      <c r="W2310" s="21"/>
      <c r="X2310" s="21"/>
    </row>
    <row r="2311" spans="1:24" x14ac:dyDescent="0.25">
      <c r="A2311" s="17">
        <v>2022</v>
      </c>
      <c r="B2311" s="17" t="s">
        <v>9</v>
      </c>
      <c r="C2311" s="17" t="s">
        <v>8535</v>
      </c>
      <c r="D2311" s="17" t="s">
        <v>17120</v>
      </c>
      <c r="E2311" s="17" t="s">
        <v>16818</v>
      </c>
      <c r="F2311" s="17" t="s">
        <v>14268</v>
      </c>
      <c r="G2311" s="17" t="s">
        <v>4615</v>
      </c>
      <c r="H2311" s="17" t="s">
        <v>8536</v>
      </c>
      <c r="I2311" s="17">
        <v>109.99999999999993</v>
      </c>
      <c r="J2311" s="17">
        <v>1</v>
      </c>
      <c r="K2311" s="18">
        <v>0.58333333333333337</v>
      </c>
      <c r="L2311" s="19">
        <v>0.58333333333333337</v>
      </c>
      <c r="M2311" s="20">
        <v>840</v>
      </c>
      <c r="N2311" s="20">
        <v>949.99999999999989</v>
      </c>
      <c r="O2311" s="20" t="s">
        <v>15</v>
      </c>
      <c r="P2311" s="21" t="s">
        <v>15</v>
      </c>
      <c r="Q2311" s="21" t="s">
        <v>16738</v>
      </c>
      <c r="R2311" s="21" t="s">
        <v>16738</v>
      </c>
      <c r="S2311" s="21" t="s">
        <v>16738</v>
      </c>
      <c r="T2311" s="21" t="s">
        <v>16738</v>
      </c>
      <c r="U2311" s="21">
        <v>1</v>
      </c>
      <c r="V2311" s="21"/>
      <c r="W2311" s="21"/>
      <c r="X2311" s="21"/>
    </row>
    <row r="2312" spans="1:24" x14ac:dyDescent="0.25">
      <c r="A2312" s="17">
        <v>2022</v>
      </c>
      <c r="B2312" s="17" t="s">
        <v>9</v>
      </c>
      <c r="C2312" s="17" t="s">
        <v>8537</v>
      </c>
      <c r="D2312" s="17" t="s">
        <v>17120</v>
      </c>
      <c r="E2312" s="17" t="s">
        <v>16818</v>
      </c>
      <c r="F2312" s="17" t="s">
        <v>14269</v>
      </c>
      <c r="G2312" s="17" t="s">
        <v>4615</v>
      </c>
      <c r="H2312" s="17" t="s">
        <v>8536</v>
      </c>
      <c r="I2312" s="17">
        <v>109.99999999999993</v>
      </c>
      <c r="J2312" s="17">
        <v>1</v>
      </c>
      <c r="K2312" s="18">
        <v>0.33333333333333331</v>
      </c>
      <c r="L2312" s="19">
        <v>0.33333333333333331</v>
      </c>
      <c r="M2312" s="20">
        <v>480</v>
      </c>
      <c r="N2312" s="20">
        <v>589.99999999999989</v>
      </c>
      <c r="O2312" s="20" t="s">
        <v>21</v>
      </c>
      <c r="P2312" s="21" t="s">
        <v>21</v>
      </c>
      <c r="Q2312" s="21" t="s">
        <v>16738</v>
      </c>
      <c r="R2312" s="21" t="s">
        <v>16738</v>
      </c>
      <c r="S2312" s="21" t="s">
        <v>16738</v>
      </c>
      <c r="T2312" s="21" t="s">
        <v>16738</v>
      </c>
      <c r="U2312" s="21">
        <v>1</v>
      </c>
      <c r="V2312" s="21"/>
      <c r="W2312" s="21"/>
      <c r="X2312" s="21"/>
    </row>
    <row r="2313" spans="1:24" x14ac:dyDescent="0.25">
      <c r="A2313" s="17">
        <v>2022</v>
      </c>
      <c r="B2313" s="17" t="s">
        <v>9</v>
      </c>
      <c r="C2313" s="17" t="s">
        <v>8538</v>
      </c>
      <c r="D2313" s="17" t="s">
        <v>17120</v>
      </c>
      <c r="E2313" s="17" t="s">
        <v>16818</v>
      </c>
      <c r="F2313" s="17" t="s">
        <v>14270</v>
      </c>
      <c r="G2313" s="17" t="s">
        <v>4615</v>
      </c>
      <c r="H2313" s="17" t="s">
        <v>8536</v>
      </c>
      <c r="I2313" s="17">
        <v>109.99999999999993</v>
      </c>
      <c r="J2313" s="17">
        <v>1</v>
      </c>
      <c r="K2313" s="18">
        <v>0.45833333333333331</v>
      </c>
      <c r="L2313" s="19">
        <v>0.45833333333333331</v>
      </c>
      <c r="M2313" s="20">
        <v>660</v>
      </c>
      <c r="N2313" s="20">
        <v>769.99999999999989</v>
      </c>
      <c r="O2313" s="20" t="s">
        <v>46</v>
      </c>
      <c r="P2313" s="21" t="s">
        <v>46</v>
      </c>
      <c r="Q2313" s="21" t="s">
        <v>16738</v>
      </c>
      <c r="R2313" s="21" t="s">
        <v>16738</v>
      </c>
      <c r="S2313" s="21" t="s">
        <v>16738</v>
      </c>
      <c r="T2313" s="21" t="s">
        <v>16738</v>
      </c>
      <c r="U2313" s="21">
        <v>1</v>
      </c>
      <c r="V2313" s="21"/>
      <c r="W2313" s="21"/>
      <c r="X2313" s="21"/>
    </row>
    <row r="2314" spans="1:24" x14ac:dyDescent="0.25">
      <c r="A2314" s="17">
        <v>2022</v>
      </c>
      <c r="B2314" s="17" t="s">
        <v>9</v>
      </c>
      <c r="C2314" s="17" t="s">
        <v>8574</v>
      </c>
      <c r="D2314" s="17" t="s">
        <v>17032</v>
      </c>
      <c r="E2314" s="17" t="s">
        <v>17115</v>
      </c>
      <c r="F2314" s="17" t="s">
        <v>14268</v>
      </c>
      <c r="G2314" s="17" t="s">
        <v>57</v>
      </c>
      <c r="H2314" s="17" t="s">
        <v>8575</v>
      </c>
      <c r="I2314" s="17">
        <v>109.99999999999993</v>
      </c>
      <c r="J2314" s="17">
        <v>1</v>
      </c>
      <c r="K2314" s="18">
        <v>0.27083333333333331</v>
      </c>
      <c r="L2314" s="19">
        <v>0.27083333333333331</v>
      </c>
      <c r="M2314" s="20">
        <v>390</v>
      </c>
      <c r="N2314" s="20">
        <v>499.99999999999994</v>
      </c>
      <c r="O2314" s="20" t="s">
        <v>21</v>
      </c>
      <c r="P2314" s="21" t="s">
        <v>21</v>
      </c>
      <c r="Q2314" s="21" t="s">
        <v>16738</v>
      </c>
      <c r="R2314" s="21" t="s">
        <v>16738</v>
      </c>
      <c r="S2314" s="21" t="s">
        <v>16738</v>
      </c>
      <c r="T2314" s="21" t="s">
        <v>16738</v>
      </c>
      <c r="U2314" s="21">
        <v>1</v>
      </c>
      <c r="V2314" s="21"/>
      <c r="W2314" s="21"/>
      <c r="X2314" s="21"/>
    </row>
    <row r="2315" spans="1:24" x14ac:dyDescent="0.25">
      <c r="A2315" s="17">
        <v>2022</v>
      </c>
      <c r="B2315" s="17" t="s">
        <v>9</v>
      </c>
      <c r="C2315" s="17" t="s">
        <v>8576</v>
      </c>
      <c r="D2315" s="17" t="s">
        <v>17032</v>
      </c>
      <c r="E2315" s="17" t="s">
        <v>17115</v>
      </c>
      <c r="F2315" s="17" t="s">
        <v>14269</v>
      </c>
      <c r="G2315" s="17" t="s">
        <v>57</v>
      </c>
      <c r="H2315" s="17" t="s">
        <v>8575</v>
      </c>
      <c r="I2315" s="17">
        <v>109.99999999999993</v>
      </c>
      <c r="J2315" s="17">
        <v>1</v>
      </c>
      <c r="K2315" s="18">
        <v>0.64583333333333337</v>
      </c>
      <c r="L2315" s="19">
        <v>0.64583333333333337</v>
      </c>
      <c r="M2315" s="20">
        <v>930</v>
      </c>
      <c r="N2315" s="20">
        <v>1040</v>
      </c>
      <c r="O2315" s="20" t="s">
        <v>15</v>
      </c>
      <c r="P2315" s="21" t="s">
        <v>15</v>
      </c>
      <c r="Q2315" s="21" t="s">
        <v>16738</v>
      </c>
      <c r="R2315" s="21" t="s">
        <v>16738</v>
      </c>
      <c r="S2315" s="21" t="s">
        <v>16738</v>
      </c>
      <c r="T2315" s="21" t="s">
        <v>16738</v>
      </c>
      <c r="U2315" s="21">
        <v>1</v>
      </c>
      <c r="V2315" s="21"/>
      <c r="W2315" s="21"/>
      <c r="X2315" s="21"/>
    </row>
    <row r="2316" spans="1:24" x14ac:dyDescent="0.25">
      <c r="A2316" s="17">
        <v>2022</v>
      </c>
      <c r="B2316" s="17" t="s">
        <v>9</v>
      </c>
      <c r="C2316" s="17" t="s">
        <v>8577</v>
      </c>
      <c r="D2316" s="17" t="s">
        <v>17032</v>
      </c>
      <c r="E2316" s="17" t="s">
        <v>17115</v>
      </c>
      <c r="F2316" s="17" t="s">
        <v>14270</v>
      </c>
      <c r="G2316" s="17" t="s">
        <v>57</v>
      </c>
      <c r="H2316" s="17" t="s">
        <v>8575</v>
      </c>
      <c r="I2316" s="17">
        <v>109.99999999999993</v>
      </c>
      <c r="J2316" s="17">
        <v>1</v>
      </c>
      <c r="K2316" s="18">
        <v>0.45833333333333331</v>
      </c>
      <c r="L2316" s="19">
        <v>0.45833333333333331</v>
      </c>
      <c r="M2316" s="20">
        <v>660</v>
      </c>
      <c r="N2316" s="20">
        <v>769.99999999999989</v>
      </c>
      <c r="O2316" s="20" t="s">
        <v>46</v>
      </c>
      <c r="P2316" s="21" t="s">
        <v>46</v>
      </c>
      <c r="Q2316" s="21" t="s">
        <v>16738</v>
      </c>
      <c r="R2316" s="21" t="s">
        <v>16738</v>
      </c>
      <c r="S2316" s="21" t="s">
        <v>16738</v>
      </c>
      <c r="T2316" s="21" t="s">
        <v>16738</v>
      </c>
      <c r="U2316" s="21">
        <v>1</v>
      </c>
      <c r="V2316" s="21"/>
      <c r="W2316" s="21"/>
      <c r="X2316" s="21"/>
    </row>
    <row r="2317" spans="1:24" x14ac:dyDescent="0.25">
      <c r="A2317" s="17">
        <v>2022</v>
      </c>
      <c r="B2317" s="17" t="s">
        <v>9</v>
      </c>
      <c r="C2317" s="17" t="s">
        <v>8578</v>
      </c>
      <c r="D2317" s="17" t="s">
        <v>17032</v>
      </c>
      <c r="E2317" s="17" t="s">
        <v>17115</v>
      </c>
      <c r="F2317" s="17" t="s">
        <v>14271</v>
      </c>
      <c r="G2317" s="17" t="s">
        <v>57</v>
      </c>
      <c r="H2317" s="17" t="s">
        <v>8575</v>
      </c>
      <c r="I2317" s="17">
        <v>109.99999999999993</v>
      </c>
      <c r="J2317" s="17">
        <v>1</v>
      </c>
      <c r="K2317" s="18">
        <v>0.39583333333333331</v>
      </c>
      <c r="L2317" s="19">
        <v>0.39583333333333331</v>
      </c>
      <c r="M2317" s="20">
        <v>570</v>
      </c>
      <c r="N2317" s="20">
        <v>679.99999999999989</v>
      </c>
      <c r="O2317" s="20" t="s">
        <v>46</v>
      </c>
      <c r="P2317" s="21" t="s">
        <v>46</v>
      </c>
      <c r="Q2317" s="21" t="s">
        <v>16738</v>
      </c>
      <c r="R2317" s="21" t="s">
        <v>16738</v>
      </c>
      <c r="S2317" s="21" t="s">
        <v>16738</v>
      </c>
      <c r="T2317" s="21" t="s">
        <v>16738</v>
      </c>
      <c r="U2317" s="21">
        <v>1</v>
      </c>
      <c r="V2317" s="21"/>
      <c r="W2317" s="21"/>
      <c r="X2317" s="21"/>
    </row>
    <row r="2318" spans="1:24" x14ac:dyDescent="0.25">
      <c r="A2318" s="17">
        <v>2022</v>
      </c>
      <c r="B2318" s="17" t="s">
        <v>9</v>
      </c>
      <c r="C2318" s="17" t="s">
        <v>9601</v>
      </c>
      <c r="D2318" s="17" t="s">
        <v>16945</v>
      </c>
      <c r="E2318" s="17" t="s">
        <v>17143</v>
      </c>
      <c r="F2318" s="17" t="s">
        <v>14268</v>
      </c>
      <c r="G2318" s="17" t="s">
        <v>9602</v>
      </c>
      <c r="H2318" s="17" t="s">
        <v>9603</v>
      </c>
      <c r="I2318" s="17">
        <v>109.99999999999993</v>
      </c>
      <c r="J2318" s="17">
        <v>1</v>
      </c>
      <c r="K2318" s="18">
        <v>0.58333333333333337</v>
      </c>
      <c r="L2318" s="19">
        <v>0.58333333333333337</v>
      </c>
      <c r="M2318" s="20">
        <v>840</v>
      </c>
      <c r="N2318" s="20">
        <v>949.99999999999989</v>
      </c>
      <c r="O2318" s="20" t="s">
        <v>19</v>
      </c>
      <c r="P2318" s="21" t="s">
        <v>19</v>
      </c>
      <c r="Q2318" s="21" t="s">
        <v>16738</v>
      </c>
      <c r="R2318" s="21" t="s">
        <v>16738</v>
      </c>
      <c r="S2318" s="21" t="s">
        <v>16738</v>
      </c>
      <c r="T2318" s="21" t="s">
        <v>16738</v>
      </c>
      <c r="U2318" s="21">
        <v>1</v>
      </c>
      <c r="V2318" s="21"/>
      <c r="W2318" s="21"/>
      <c r="X2318" s="21"/>
    </row>
    <row r="2319" spans="1:24" x14ac:dyDescent="0.25">
      <c r="A2319" s="17">
        <v>2022</v>
      </c>
      <c r="B2319" s="17" t="s">
        <v>9</v>
      </c>
      <c r="C2319" s="17" t="s">
        <v>9604</v>
      </c>
      <c r="D2319" s="17" t="s">
        <v>16945</v>
      </c>
      <c r="E2319" s="17" t="s">
        <v>17143</v>
      </c>
      <c r="F2319" s="17" t="s">
        <v>14269</v>
      </c>
      <c r="G2319" s="17" t="s">
        <v>9602</v>
      </c>
      <c r="H2319" s="17" t="s">
        <v>9603</v>
      </c>
      <c r="I2319" s="17">
        <v>109.99999999999993</v>
      </c>
      <c r="J2319" s="17">
        <v>1</v>
      </c>
      <c r="K2319" s="18">
        <v>0.64583333333333337</v>
      </c>
      <c r="L2319" s="19">
        <v>0.64583333333333337</v>
      </c>
      <c r="M2319" s="20">
        <v>930</v>
      </c>
      <c r="N2319" s="20">
        <v>1040</v>
      </c>
      <c r="O2319" s="20" t="s">
        <v>46</v>
      </c>
      <c r="P2319" s="21" t="s">
        <v>46</v>
      </c>
      <c r="Q2319" s="21" t="s">
        <v>16738</v>
      </c>
      <c r="R2319" s="21" t="s">
        <v>16738</v>
      </c>
      <c r="S2319" s="21" t="s">
        <v>16738</v>
      </c>
      <c r="T2319" s="21" t="s">
        <v>16738</v>
      </c>
      <c r="U2319" s="21">
        <v>1</v>
      </c>
      <c r="V2319" s="21"/>
      <c r="W2319" s="21"/>
      <c r="X2319" s="21"/>
    </row>
    <row r="2320" spans="1:24" x14ac:dyDescent="0.25">
      <c r="A2320" s="17">
        <v>2022</v>
      </c>
      <c r="B2320" s="17" t="s">
        <v>9</v>
      </c>
      <c r="C2320" s="17" t="s">
        <v>9605</v>
      </c>
      <c r="D2320" s="17" t="s">
        <v>16945</v>
      </c>
      <c r="E2320" s="17" t="s">
        <v>17143</v>
      </c>
      <c r="F2320" s="17" t="s">
        <v>14270</v>
      </c>
      <c r="G2320" s="17" t="s">
        <v>9602</v>
      </c>
      <c r="H2320" s="17" t="s">
        <v>9603</v>
      </c>
      <c r="I2320" s="17">
        <v>109.99999999999993</v>
      </c>
      <c r="J2320" s="17">
        <v>1</v>
      </c>
      <c r="K2320" s="18">
        <v>0.33333333333333331</v>
      </c>
      <c r="L2320" s="19">
        <v>0.33333333333333331</v>
      </c>
      <c r="M2320" s="20">
        <v>480</v>
      </c>
      <c r="N2320" s="20">
        <v>589.99999999999989</v>
      </c>
      <c r="O2320" s="20" t="s">
        <v>21</v>
      </c>
      <c r="P2320" s="21" t="s">
        <v>21</v>
      </c>
      <c r="Q2320" s="21" t="s">
        <v>16738</v>
      </c>
      <c r="R2320" s="21" t="s">
        <v>16738</v>
      </c>
      <c r="S2320" s="21" t="s">
        <v>16738</v>
      </c>
      <c r="T2320" s="21" t="s">
        <v>16738</v>
      </c>
      <c r="U2320" s="21">
        <v>1</v>
      </c>
      <c r="V2320" s="21"/>
      <c r="W2320" s="21"/>
      <c r="X2320" s="21"/>
    </row>
    <row r="2321" spans="1:24" x14ac:dyDescent="0.25">
      <c r="A2321" s="17">
        <v>2022</v>
      </c>
      <c r="B2321" s="17" t="s">
        <v>9</v>
      </c>
      <c r="C2321" s="17" t="s">
        <v>9606</v>
      </c>
      <c r="D2321" s="17" t="s">
        <v>16945</v>
      </c>
      <c r="E2321" s="17" t="s">
        <v>17143</v>
      </c>
      <c r="F2321" s="17" t="s">
        <v>14271</v>
      </c>
      <c r="G2321" s="17" t="s">
        <v>9602</v>
      </c>
      <c r="H2321" s="17" t="s">
        <v>9603</v>
      </c>
      <c r="I2321" s="17">
        <v>109.99999999999993</v>
      </c>
      <c r="J2321" s="17">
        <v>1</v>
      </c>
      <c r="K2321" s="18">
        <v>0.45833333333333331</v>
      </c>
      <c r="L2321" s="19">
        <v>0.45833333333333331</v>
      </c>
      <c r="M2321" s="20">
        <v>660</v>
      </c>
      <c r="N2321" s="20">
        <v>769.99999999999989</v>
      </c>
      <c r="O2321" s="20" t="s">
        <v>17</v>
      </c>
      <c r="P2321" s="21" t="s">
        <v>17</v>
      </c>
      <c r="Q2321" s="21" t="s">
        <v>16738</v>
      </c>
      <c r="R2321" s="21" t="s">
        <v>16738</v>
      </c>
      <c r="S2321" s="21" t="s">
        <v>16738</v>
      </c>
      <c r="T2321" s="21" t="s">
        <v>16738</v>
      </c>
      <c r="U2321" s="21">
        <v>1</v>
      </c>
      <c r="V2321" s="21"/>
      <c r="W2321" s="21"/>
      <c r="X2321" s="21"/>
    </row>
    <row r="2322" spans="1:24" x14ac:dyDescent="0.25">
      <c r="A2322" s="17">
        <v>2022</v>
      </c>
      <c r="B2322" s="17" t="s">
        <v>9</v>
      </c>
      <c r="C2322" s="17" t="s">
        <v>9607</v>
      </c>
      <c r="D2322" s="17" t="s">
        <v>16945</v>
      </c>
      <c r="E2322" s="17" t="s">
        <v>17143</v>
      </c>
      <c r="F2322" s="17" t="s">
        <v>14272</v>
      </c>
      <c r="G2322" s="17" t="s">
        <v>9602</v>
      </c>
      <c r="H2322" s="17" t="s">
        <v>9603</v>
      </c>
      <c r="I2322" s="17">
        <v>109.99999999999993</v>
      </c>
      <c r="J2322" s="17">
        <v>1</v>
      </c>
      <c r="K2322" s="18">
        <v>0.33333333333333331</v>
      </c>
      <c r="L2322" s="19">
        <v>0.33333333333333331</v>
      </c>
      <c r="M2322" s="20">
        <v>480</v>
      </c>
      <c r="N2322" s="20">
        <v>589.99999999999989</v>
      </c>
      <c r="O2322" s="20" t="s">
        <v>21</v>
      </c>
      <c r="P2322" s="21" t="s">
        <v>21</v>
      </c>
      <c r="Q2322" s="21" t="s">
        <v>16738</v>
      </c>
      <c r="R2322" s="21" t="s">
        <v>16738</v>
      </c>
      <c r="S2322" s="21" t="s">
        <v>16738</v>
      </c>
      <c r="T2322" s="21" t="s">
        <v>16738</v>
      </c>
      <c r="U2322" s="21">
        <v>1</v>
      </c>
      <c r="V2322" s="21"/>
      <c r="W2322" s="21"/>
      <c r="X2322" s="21"/>
    </row>
    <row r="2323" spans="1:24" x14ac:dyDescent="0.25">
      <c r="A2323" s="17">
        <v>2022</v>
      </c>
      <c r="B2323" s="17" t="s">
        <v>9</v>
      </c>
      <c r="C2323" s="17" t="s">
        <v>9608</v>
      </c>
      <c r="D2323" s="17" t="s">
        <v>16945</v>
      </c>
      <c r="E2323" s="17" t="s">
        <v>17143</v>
      </c>
      <c r="F2323" s="17" t="s">
        <v>16758</v>
      </c>
      <c r="G2323" s="17" t="s">
        <v>9602</v>
      </c>
      <c r="H2323" s="17" t="s">
        <v>9603</v>
      </c>
      <c r="I2323" s="17">
        <v>109.99999999999993</v>
      </c>
      <c r="J2323" s="17">
        <v>1</v>
      </c>
      <c r="K2323" s="18">
        <v>0.39583333333333331</v>
      </c>
      <c r="L2323" s="19">
        <v>0.39583333333333331</v>
      </c>
      <c r="M2323" s="20">
        <v>570</v>
      </c>
      <c r="N2323" s="20">
        <v>679.99999999999989</v>
      </c>
      <c r="O2323" s="20" t="s">
        <v>19</v>
      </c>
      <c r="P2323" s="21" t="s">
        <v>19</v>
      </c>
      <c r="Q2323" s="21" t="s">
        <v>16738</v>
      </c>
      <c r="R2323" s="21" t="s">
        <v>16738</v>
      </c>
      <c r="S2323" s="21" t="s">
        <v>16738</v>
      </c>
      <c r="T2323" s="21" t="s">
        <v>16738</v>
      </c>
      <c r="U2323" s="21">
        <v>1</v>
      </c>
      <c r="V2323" s="21"/>
      <c r="W2323" s="21"/>
      <c r="X2323" s="21"/>
    </row>
    <row r="2324" spans="1:24" x14ac:dyDescent="0.25">
      <c r="A2324" s="17">
        <v>2022</v>
      </c>
      <c r="B2324" s="17" t="s">
        <v>9</v>
      </c>
      <c r="C2324" s="17" t="s">
        <v>9609</v>
      </c>
      <c r="D2324" s="17" t="s">
        <v>16945</v>
      </c>
      <c r="E2324" s="17" t="s">
        <v>17143</v>
      </c>
      <c r="F2324" s="17" t="s">
        <v>16759</v>
      </c>
      <c r="G2324" s="17" t="s">
        <v>9602</v>
      </c>
      <c r="H2324" s="17" t="s">
        <v>9603</v>
      </c>
      <c r="I2324" s="17">
        <v>109.99999999999993</v>
      </c>
      <c r="J2324" s="17">
        <v>1</v>
      </c>
      <c r="K2324" s="18">
        <v>0.39583333333333331</v>
      </c>
      <c r="L2324" s="19">
        <v>0.39583333333333331</v>
      </c>
      <c r="M2324" s="20">
        <v>570</v>
      </c>
      <c r="N2324" s="20">
        <v>679.99999999999989</v>
      </c>
      <c r="O2324" s="20" t="s">
        <v>46</v>
      </c>
      <c r="P2324" s="21" t="s">
        <v>46</v>
      </c>
      <c r="Q2324" s="21" t="s">
        <v>16738</v>
      </c>
      <c r="R2324" s="21" t="s">
        <v>16738</v>
      </c>
      <c r="S2324" s="21" t="s">
        <v>16738</v>
      </c>
      <c r="T2324" s="21" t="s">
        <v>16738</v>
      </c>
      <c r="U2324" s="21">
        <v>1</v>
      </c>
      <c r="V2324" s="21"/>
      <c r="W2324" s="21"/>
      <c r="X2324" s="21"/>
    </row>
    <row r="2325" spans="1:24" x14ac:dyDescent="0.25">
      <c r="A2325" s="17">
        <v>2022</v>
      </c>
      <c r="B2325" s="17" t="s">
        <v>9</v>
      </c>
      <c r="C2325" s="17" t="s">
        <v>9610</v>
      </c>
      <c r="D2325" s="17" t="s">
        <v>16945</v>
      </c>
      <c r="E2325" s="17" t="s">
        <v>17143</v>
      </c>
      <c r="F2325" s="17" t="s">
        <v>16760</v>
      </c>
      <c r="G2325" s="17" t="s">
        <v>9602</v>
      </c>
      <c r="H2325" s="17" t="s">
        <v>9603</v>
      </c>
      <c r="I2325" s="17">
        <v>109.99999999999993</v>
      </c>
      <c r="J2325" s="17">
        <v>1</v>
      </c>
      <c r="K2325" s="18">
        <v>0.70833333333333337</v>
      </c>
      <c r="L2325" s="19">
        <v>0.70833333333333337</v>
      </c>
      <c r="M2325" s="20">
        <v>1020</v>
      </c>
      <c r="N2325" s="20">
        <v>1130</v>
      </c>
      <c r="O2325" s="20" t="s">
        <v>46</v>
      </c>
      <c r="P2325" s="21" t="s">
        <v>46</v>
      </c>
      <c r="Q2325" s="21" t="s">
        <v>16738</v>
      </c>
      <c r="R2325" s="21" t="s">
        <v>16738</v>
      </c>
      <c r="S2325" s="21" t="s">
        <v>16738</v>
      </c>
      <c r="T2325" s="21" t="s">
        <v>16738</v>
      </c>
      <c r="U2325" s="21">
        <v>1</v>
      </c>
      <c r="V2325" s="21"/>
      <c r="W2325" s="21"/>
      <c r="X2325" s="21"/>
    </row>
    <row r="2326" spans="1:24" x14ac:dyDescent="0.25">
      <c r="A2326" s="17">
        <v>2022</v>
      </c>
      <c r="B2326" s="17" t="s">
        <v>9</v>
      </c>
      <c r="C2326" s="17" t="s">
        <v>9611</v>
      </c>
      <c r="D2326" s="17" t="s">
        <v>16945</v>
      </c>
      <c r="E2326" s="17" t="s">
        <v>17143</v>
      </c>
      <c r="F2326" s="17" t="s">
        <v>16771</v>
      </c>
      <c r="G2326" s="17" t="s">
        <v>9602</v>
      </c>
      <c r="H2326" s="17" t="s">
        <v>9603</v>
      </c>
      <c r="I2326" s="17">
        <v>109.99999999999993</v>
      </c>
      <c r="J2326" s="17">
        <v>1</v>
      </c>
      <c r="K2326" s="18">
        <v>0.70833333333333337</v>
      </c>
      <c r="L2326" s="19">
        <v>0.70833333333333337</v>
      </c>
      <c r="M2326" s="20">
        <v>1020</v>
      </c>
      <c r="N2326" s="20">
        <v>1130</v>
      </c>
      <c r="O2326" s="20" t="s">
        <v>21</v>
      </c>
      <c r="P2326" s="21" t="s">
        <v>21</v>
      </c>
      <c r="Q2326" s="21" t="s">
        <v>16738</v>
      </c>
      <c r="R2326" s="21" t="s">
        <v>16738</v>
      </c>
      <c r="S2326" s="21" t="s">
        <v>16738</v>
      </c>
      <c r="T2326" s="21" t="s">
        <v>16738</v>
      </c>
      <c r="U2326" s="21">
        <v>1</v>
      </c>
      <c r="V2326" s="21"/>
      <c r="W2326" s="21"/>
      <c r="X2326" s="21"/>
    </row>
    <row r="2327" spans="1:24" x14ac:dyDescent="0.25">
      <c r="A2327" s="17">
        <v>2022</v>
      </c>
      <c r="B2327" s="17" t="s">
        <v>9</v>
      </c>
      <c r="C2327" s="17" t="s">
        <v>9612</v>
      </c>
      <c r="D2327" s="17" t="s">
        <v>16945</v>
      </c>
      <c r="E2327" s="17" t="s">
        <v>17143</v>
      </c>
      <c r="F2327" s="17" t="s">
        <v>16772</v>
      </c>
      <c r="G2327" s="17" t="s">
        <v>9602</v>
      </c>
      <c r="H2327" s="17" t="s">
        <v>9603</v>
      </c>
      <c r="I2327" s="17">
        <v>109.99999999999993</v>
      </c>
      <c r="J2327" s="17">
        <v>1</v>
      </c>
      <c r="K2327" s="18">
        <v>0.45833333333333331</v>
      </c>
      <c r="L2327" s="19">
        <v>0.45833333333333331</v>
      </c>
      <c r="M2327" s="20">
        <v>660</v>
      </c>
      <c r="N2327" s="20">
        <v>769.99999999999989</v>
      </c>
      <c r="O2327" s="20" t="s">
        <v>19</v>
      </c>
      <c r="P2327" s="21" t="s">
        <v>19</v>
      </c>
      <c r="Q2327" s="21" t="s">
        <v>16738</v>
      </c>
      <c r="R2327" s="21" t="s">
        <v>16738</v>
      </c>
      <c r="S2327" s="21" t="s">
        <v>16738</v>
      </c>
      <c r="T2327" s="21" t="s">
        <v>16738</v>
      </c>
      <c r="U2327" s="21">
        <v>1</v>
      </c>
      <c r="V2327" s="21"/>
      <c r="W2327" s="21"/>
      <c r="X2327" s="21"/>
    </row>
    <row r="2328" spans="1:24" x14ac:dyDescent="0.25">
      <c r="A2328" s="17">
        <v>2022</v>
      </c>
      <c r="B2328" s="17" t="s">
        <v>9</v>
      </c>
      <c r="C2328" s="17" t="s">
        <v>9613</v>
      </c>
      <c r="D2328" s="17" t="s">
        <v>16945</v>
      </c>
      <c r="E2328" s="17" t="s">
        <v>17143</v>
      </c>
      <c r="F2328" s="17" t="s">
        <v>14268</v>
      </c>
      <c r="G2328" s="17" t="s">
        <v>9602</v>
      </c>
      <c r="H2328" s="17" t="s">
        <v>9603</v>
      </c>
      <c r="I2328" s="17">
        <v>109.99999999999993</v>
      </c>
      <c r="J2328" s="17">
        <v>1</v>
      </c>
      <c r="K2328" s="18">
        <v>0.45833333333333331</v>
      </c>
      <c r="L2328" s="19">
        <v>0.45833333333333331</v>
      </c>
      <c r="M2328" s="20">
        <v>660</v>
      </c>
      <c r="N2328" s="20">
        <v>769.99999999999989</v>
      </c>
      <c r="O2328" s="20" t="s">
        <v>15</v>
      </c>
      <c r="P2328" s="21" t="s">
        <v>15</v>
      </c>
      <c r="Q2328" s="21" t="s">
        <v>16738</v>
      </c>
      <c r="R2328" s="21" t="s">
        <v>16738</v>
      </c>
      <c r="S2328" s="21" t="s">
        <v>16738</v>
      </c>
      <c r="T2328" s="21" t="s">
        <v>16738</v>
      </c>
      <c r="U2328" s="21">
        <v>1</v>
      </c>
      <c r="V2328" s="21"/>
      <c r="W2328" s="21"/>
      <c r="X2328" s="21"/>
    </row>
    <row r="2329" spans="1:24" x14ac:dyDescent="0.25">
      <c r="A2329" s="17">
        <v>2022</v>
      </c>
      <c r="B2329" s="17" t="s">
        <v>9</v>
      </c>
      <c r="C2329" s="17" t="s">
        <v>9707</v>
      </c>
      <c r="D2329" s="17" t="s">
        <v>16945</v>
      </c>
      <c r="E2329" s="17" t="s">
        <v>16922</v>
      </c>
      <c r="F2329" s="17" t="s">
        <v>14268</v>
      </c>
      <c r="G2329" s="17" t="s">
        <v>127</v>
      </c>
      <c r="H2329" s="17" t="s">
        <v>9708</v>
      </c>
      <c r="I2329" s="17">
        <v>109.99999999999993</v>
      </c>
      <c r="J2329" s="17">
        <v>1</v>
      </c>
      <c r="K2329" s="18">
        <v>0.45833333333333331</v>
      </c>
      <c r="L2329" s="19">
        <v>0.45833333333333331</v>
      </c>
      <c r="M2329" s="20">
        <v>660</v>
      </c>
      <c r="N2329" s="20">
        <v>769.99999999999989</v>
      </c>
      <c r="O2329" s="20" t="s">
        <v>19</v>
      </c>
      <c r="P2329" s="21" t="s">
        <v>19</v>
      </c>
      <c r="Q2329" s="21" t="s">
        <v>16738</v>
      </c>
      <c r="R2329" s="21" t="s">
        <v>16738</v>
      </c>
      <c r="S2329" s="21" t="s">
        <v>16738</v>
      </c>
      <c r="T2329" s="21" t="s">
        <v>16738</v>
      </c>
      <c r="U2329" s="21">
        <v>1</v>
      </c>
      <c r="V2329" s="21"/>
      <c r="W2329" s="21"/>
      <c r="X2329" s="21"/>
    </row>
    <row r="2330" spans="1:24" x14ac:dyDescent="0.25">
      <c r="A2330" s="17">
        <v>2022</v>
      </c>
      <c r="B2330" s="17" t="s">
        <v>9</v>
      </c>
      <c r="C2330" s="17" t="s">
        <v>9709</v>
      </c>
      <c r="D2330" s="17" t="s">
        <v>16945</v>
      </c>
      <c r="E2330" s="17" t="s">
        <v>16922</v>
      </c>
      <c r="F2330" s="17" t="s">
        <v>14269</v>
      </c>
      <c r="G2330" s="17" t="s">
        <v>127</v>
      </c>
      <c r="H2330" s="17" t="s">
        <v>9708</v>
      </c>
      <c r="I2330" s="17">
        <v>109.99999999999993</v>
      </c>
      <c r="J2330" s="17">
        <v>1</v>
      </c>
      <c r="K2330" s="18">
        <v>0.70833333333333337</v>
      </c>
      <c r="L2330" s="19">
        <v>0.70833333333333337</v>
      </c>
      <c r="M2330" s="20">
        <v>1020</v>
      </c>
      <c r="N2330" s="20">
        <v>1130</v>
      </c>
      <c r="O2330" s="20" t="s">
        <v>46</v>
      </c>
      <c r="P2330" s="21" t="s">
        <v>46</v>
      </c>
      <c r="Q2330" s="21" t="s">
        <v>16738</v>
      </c>
      <c r="R2330" s="21" t="s">
        <v>16738</v>
      </c>
      <c r="S2330" s="21" t="s">
        <v>16738</v>
      </c>
      <c r="T2330" s="21" t="s">
        <v>16738</v>
      </c>
      <c r="U2330" s="21">
        <v>1</v>
      </c>
      <c r="V2330" s="21"/>
      <c r="W2330" s="21"/>
      <c r="X2330" s="21"/>
    </row>
    <row r="2331" spans="1:24" x14ac:dyDescent="0.25">
      <c r="A2331" s="17">
        <v>2022</v>
      </c>
      <c r="B2331" s="17" t="s">
        <v>9</v>
      </c>
      <c r="C2331" s="17" t="s">
        <v>9710</v>
      </c>
      <c r="D2331" s="17" t="s">
        <v>16945</v>
      </c>
      <c r="E2331" s="17" t="s">
        <v>16922</v>
      </c>
      <c r="F2331" s="17" t="s">
        <v>14270</v>
      </c>
      <c r="G2331" s="17" t="s">
        <v>127</v>
      </c>
      <c r="H2331" s="17" t="s">
        <v>9708</v>
      </c>
      <c r="I2331" s="17">
        <v>109.99999999999993</v>
      </c>
      <c r="J2331" s="17">
        <v>1</v>
      </c>
      <c r="K2331" s="18">
        <v>0.39583333333333331</v>
      </c>
      <c r="L2331" s="19">
        <v>0.39583333333333331</v>
      </c>
      <c r="M2331" s="20">
        <v>570</v>
      </c>
      <c r="N2331" s="20">
        <v>679.99999999999989</v>
      </c>
      <c r="O2331" s="20" t="s">
        <v>17</v>
      </c>
      <c r="P2331" s="21" t="s">
        <v>17</v>
      </c>
      <c r="Q2331" s="21" t="s">
        <v>16738</v>
      </c>
      <c r="R2331" s="21" t="s">
        <v>16738</v>
      </c>
      <c r="S2331" s="21" t="s">
        <v>16738</v>
      </c>
      <c r="T2331" s="21" t="s">
        <v>16738</v>
      </c>
      <c r="U2331" s="21">
        <v>1</v>
      </c>
      <c r="V2331" s="21"/>
      <c r="W2331" s="21"/>
      <c r="X2331" s="21"/>
    </row>
    <row r="2332" spans="1:24" x14ac:dyDescent="0.25">
      <c r="A2332" s="17">
        <v>2022</v>
      </c>
      <c r="B2332" s="17" t="s">
        <v>9</v>
      </c>
      <c r="C2332" s="17" t="s">
        <v>9711</v>
      </c>
      <c r="D2332" s="17" t="s">
        <v>16945</v>
      </c>
      <c r="E2332" s="17" t="s">
        <v>16922</v>
      </c>
      <c r="F2332" s="17" t="s">
        <v>14271</v>
      </c>
      <c r="G2332" s="17" t="s">
        <v>127</v>
      </c>
      <c r="H2332" s="17" t="s">
        <v>9708</v>
      </c>
      <c r="I2332" s="17">
        <v>109.99999999999993</v>
      </c>
      <c r="J2332" s="17">
        <v>1</v>
      </c>
      <c r="K2332" s="18">
        <v>0.70833333333333337</v>
      </c>
      <c r="L2332" s="19">
        <v>0.70833333333333337</v>
      </c>
      <c r="M2332" s="20">
        <v>1020</v>
      </c>
      <c r="N2332" s="20">
        <v>1130</v>
      </c>
      <c r="O2332" s="20" t="s">
        <v>15</v>
      </c>
      <c r="P2332" s="21" t="s">
        <v>15</v>
      </c>
      <c r="Q2332" s="21" t="s">
        <v>16738</v>
      </c>
      <c r="R2332" s="21" t="s">
        <v>16738</v>
      </c>
      <c r="S2332" s="21" t="s">
        <v>16738</v>
      </c>
      <c r="T2332" s="21" t="s">
        <v>16738</v>
      </c>
      <c r="U2332" s="21">
        <v>1</v>
      </c>
      <c r="V2332" s="21"/>
      <c r="W2332" s="21"/>
      <c r="X2332" s="21"/>
    </row>
    <row r="2333" spans="1:24" x14ac:dyDescent="0.25">
      <c r="A2333" s="17">
        <v>2022</v>
      </c>
      <c r="B2333" s="17" t="s">
        <v>9</v>
      </c>
      <c r="C2333" s="17" t="s">
        <v>9712</v>
      </c>
      <c r="D2333" s="17" t="s">
        <v>16945</v>
      </c>
      <c r="E2333" s="17" t="s">
        <v>16922</v>
      </c>
      <c r="F2333" s="17" t="s">
        <v>14272</v>
      </c>
      <c r="G2333" s="17" t="s">
        <v>127</v>
      </c>
      <c r="H2333" s="17" t="s">
        <v>9708</v>
      </c>
      <c r="I2333" s="17">
        <v>109.99999999999993</v>
      </c>
      <c r="J2333" s="17">
        <v>1</v>
      </c>
      <c r="K2333" s="18">
        <v>0.45833333333333331</v>
      </c>
      <c r="L2333" s="19">
        <v>0.45833333333333331</v>
      </c>
      <c r="M2333" s="20">
        <v>660</v>
      </c>
      <c r="N2333" s="20">
        <v>769.99999999999989</v>
      </c>
      <c r="O2333" s="20" t="s">
        <v>17</v>
      </c>
      <c r="P2333" s="21" t="s">
        <v>17</v>
      </c>
      <c r="Q2333" s="21" t="s">
        <v>16738</v>
      </c>
      <c r="R2333" s="21" t="s">
        <v>16738</v>
      </c>
      <c r="S2333" s="21" t="s">
        <v>16738</v>
      </c>
      <c r="T2333" s="21" t="s">
        <v>16738</v>
      </c>
      <c r="U2333" s="21">
        <v>1</v>
      </c>
      <c r="V2333" s="21"/>
      <c r="W2333" s="21"/>
      <c r="X2333" s="21"/>
    </row>
    <row r="2334" spans="1:24" x14ac:dyDescent="0.25">
      <c r="A2334" s="17">
        <v>2022</v>
      </c>
      <c r="B2334" s="17" t="s">
        <v>9</v>
      </c>
      <c r="C2334" s="17" t="s">
        <v>9713</v>
      </c>
      <c r="D2334" s="17" t="s">
        <v>16945</v>
      </c>
      <c r="E2334" s="17" t="s">
        <v>16922</v>
      </c>
      <c r="F2334" s="17" t="s">
        <v>16758</v>
      </c>
      <c r="G2334" s="17" t="s">
        <v>127</v>
      </c>
      <c r="H2334" s="17" t="s">
        <v>9708</v>
      </c>
      <c r="I2334" s="17">
        <v>109.99999999999993</v>
      </c>
      <c r="J2334" s="17">
        <v>1</v>
      </c>
      <c r="K2334" s="18">
        <v>0.27083333333333331</v>
      </c>
      <c r="L2334" s="19">
        <v>0.27083333333333331</v>
      </c>
      <c r="M2334" s="20">
        <v>390</v>
      </c>
      <c r="N2334" s="20">
        <v>499.99999999999994</v>
      </c>
      <c r="O2334" s="20" t="s">
        <v>15</v>
      </c>
      <c r="P2334" s="21" t="s">
        <v>15</v>
      </c>
      <c r="Q2334" s="21" t="s">
        <v>16738</v>
      </c>
      <c r="R2334" s="21" t="s">
        <v>16738</v>
      </c>
      <c r="S2334" s="21" t="s">
        <v>16738</v>
      </c>
      <c r="T2334" s="21" t="s">
        <v>16738</v>
      </c>
      <c r="U2334" s="21">
        <v>1</v>
      </c>
      <c r="V2334" s="21"/>
      <c r="W2334" s="21"/>
      <c r="X2334" s="21"/>
    </row>
    <row r="2335" spans="1:24" x14ac:dyDescent="0.25">
      <c r="A2335" s="17">
        <v>2022</v>
      </c>
      <c r="B2335" s="17" t="s">
        <v>9</v>
      </c>
      <c r="C2335" s="17" t="s">
        <v>9714</v>
      </c>
      <c r="D2335" s="17" t="s">
        <v>16945</v>
      </c>
      <c r="E2335" s="17" t="s">
        <v>16922</v>
      </c>
      <c r="F2335" s="17" t="s">
        <v>16759</v>
      </c>
      <c r="G2335" s="17" t="s">
        <v>127</v>
      </c>
      <c r="H2335" s="17" t="s">
        <v>9708</v>
      </c>
      <c r="I2335" s="17">
        <v>109.99999999999993</v>
      </c>
      <c r="J2335" s="17">
        <v>1</v>
      </c>
      <c r="K2335" s="18">
        <v>0.45833333333333331</v>
      </c>
      <c r="L2335" s="19">
        <v>0.45833333333333331</v>
      </c>
      <c r="M2335" s="20">
        <v>660</v>
      </c>
      <c r="N2335" s="20">
        <v>769.99999999999989</v>
      </c>
      <c r="O2335" s="20" t="s">
        <v>17</v>
      </c>
      <c r="P2335" s="21" t="s">
        <v>17</v>
      </c>
      <c r="Q2335" s="21" t="s">
        <v>16738</v>
      </c>
      <c r="R2335" s="21" t="s">
        <v>16738</v>
      </c>
      <c r="S2335" s="21" t="s">
        <v>16738</v>
      </c>
      <c r="T2335" s="21" t="s">
        <v>16738</v>
      </c>
      <c r="U2335" s="21">
        <v>1</v>
      </c>
      <c r="V2335" s="21"/>
      <c r="W2335" s="21"/>
      <c r="X2335" s="21"/>
    </row>
    <row r="2336" spans="1:24" x14ac:dyDescent="0.25">
      <c r="A2336" s="17">
        <v>2022</v>
      </c>
      <c r="B2336" s="17" t="s">
        <v>9</v>
      </c>
      <c r="C2336" s="17" t="s">
        <v>9715</v>
      </c>
      <c r="D2336" s="17" t="s">
        <v>16945</v>
      </c>
      <c r="E2336" s="17" t="s">
        <v>16922</v>
      </c>
      <c r="F2336" s="17" t="s">
        <v>16760</v>
      </c>
      <c r="G2336" s="17" t="s">
        <v>127</v>
      </c>
      <c r="H2336" s="17" t="s">
        <v>9708</v>
      </c>
      <c r="I2336" s="17">
        <v>109.99999999999993</v>
      </c>
      <c r="J2336" s="17">
        <v>1</v>
      </c>
      <c r="K2336" s="18">
        <v>0.45833333333333331</v>
      </c>
      <c r="L2336" s="19">
        <v>0.45833333333333331</v>
      </c>
      <c r="M2336" s="20">
        <v>660</v>
      </c>
      <c r="N2336" s="20">
        <v>769.99999999999989</v>
      </c>
      <c r="O2336" s="20" t="s">
        <v>21</v>
      </c>
      <c r="P2336" s="21" t="s">
        <v>21</v>
      </c>
      <c r="Q2336" s="21" t="s">
        <v>16738</v>
      </c>
      <c r="R2336" s="21" t="s">
        <v>16738</v>
      </c>
      <c r="S2336" s="21" t="s">
        <v>16738</v>
      </c>
      <c r="T2336" s="21" t="s">
        <v>16738</v>
      </c>
      <c r="U2336" s="21">
        <v>1</v>
      </c>
      <c r="V2336" s="21"/>
      <c r="W2336" s="21"/>
      <c r="X2336" s="21"/>
    </row>
    <row r="2337" spans="1:24" x14ac:dyDescent="0.25">
      <c r="A2337" s="17">
        <v>2022</v>
      </c>
      <c r="B2337" s="17" t="s">
        <v>9</v>
      </c>
      <c r="C2337" s="17" t="s">
        <v>9716</v>
      </c>
      <c r="D2337" s="17" t="s">
        <v>16945</v>
      </c>
      <c r="E2337" s="17" t="s">
        <v>16922</v>
      </c>
      <c r="F2337" s="17" t="s">
        <v>16771</v>
      </c>
      <c r="G2337" s="17" t="s">
        <v>127</v>
      </c>
      <c r="H2337" s="17" t="s">
        <v>9708</v>
      </c>
      <c r="I2337" s="17">
        <v>109.99999999999993</v>
      </c>
      <c r="J2337" s="17">
        <v>1</v>
      </c>
      <c r="K2337" s="18">
        <v>0.52083333333333337</v>
      </c>
      <c r="L2337" s="19">
        <v>0.52083333333333337</v>
      </c>
      <c r="M2337" s="20">
        <v>750</v>
      </c>
      <c r="N2337" s="20">
        <v>859.99999999999989</v>
      </c>
      <c r="O2337" s="20" t="s">
        <v>46</v>
      </c>
      <c r="P2337" s="21" t="s">
        <v>46</v>
      </c>
      <c r="Q2337" s="21" t="s">
        <v>16738</v>
      </c>
      <c r="R2337" s="21" t="s">
        <v>16738</v>
      </c>
      <c r="S2337" s="21" t="s">
        <v>16738</v>
      </c>
      <c r="T2337" s="21" t="s">
        <v>16738</v>
      </c>
      <c r="U2337" s="21">
        <v>1</v>
      </c>
      <c r="V2337" s="21"/>
      <c r="W2337" s="21"/>
      <c r="X2337" s="21"/>
    </row>
    <row r="2338" spans="1:24" x14ac:dyDescent="0.25">
      <c r="A2338" s="17">
        <v>2022</v>
      </c>
      <c r="B2338" s="17" t="s">
        <v>9</v>
      </c>
      <c r="C2338" s="17" t="s">
        <v>9717</v>
      </c>
      <c r="D2338" s="17" t="s">
        <v>16945</v>
      </c>
      <c r="E2338" s="17" t="s">
        <v>16922</v>
      </c>
      <c r="F2338" s="17" t="s">
        <v>16772</v>
      </c>
      <c r="G2338" s="17" t="s">
        <v>127</v>
      </c>
      <c r="H2338" s="17" t="s">
        <v>9708</v>
      </c>
      <c r="I2338" s="17">
        <v>109.99999999999993</v>
      </c>
      <c r="J2338" s="17">
        <v>1</v>
      </c>
      <c r="K2338" s="18">
        <v>0.39583333333333331</v>
      </c>
      <c r="L2338" s="19">
        <v>0.39583333333333331</v>
      </c>
      <c r="M2338" s="20">
        <v>570</v>
      </c>
      <c r="N2338" s="20">
        <v>679.99999999999989</v>
      </c>
      <c r="O2338" s="20" t="s">
        <v>15</v>
      </c>
      <c r="P2338" s="21" t="s">
        <v>15</v>
      </c>
      <c r="Q2338" s="21" t="s">
        <v>16738</v>
      </c>
      <c r="R2338" s="21" t="s">
        <v>16738</v>
      </c>
      <c r="S2338" s="21" t="s">
        <v>16738</v>
      </c>
      <c r="T2338" s="21" t="s">
        <v>16738</v>
      </c>
      <c r="U2338" s="21">
        <v>1</v>
      </c>
      <c r="V2338" s="21"/>
      <c r="W2338" s="21"/>
      <c r="X2338" s="21"/>
    </row>
    <row r="2339" spans="1:24" x14ac:dyDescent="0.25">
      <c r="A2339" s="17">
        <v>2022</v>
      </c>
      <c r="B2339" s="17" t="s">
        <v>9</v>
      </c>
      <c r="C2339" s="17" t="s">
        <v>9718</v>
      </c>
      <c r="D2339" s="17" t="s">
        <v>16945</v>
      </c>
      <c r="E2339" s="17" t="s">
        <v>16922</v>
      </c>
      <c r="F2339" s="17" t="s">
        <v>14268</v>
      </c>
      <c r="G2339" s="17" t="s">
        <v>127</v>
      </c>
      <c r="H2339" s="17" t="s">
        <v>9708</v>
      </c>
      <c r="I2339" s="17">
        <v>109.99999999999993</v>
      </c>
      <c r="J2339" s="17">
        <v>1</v>
      </c>
      <c r="K2339" s="18">
        <v>0.52083333333333337</v>
      </c>
      <c r="L2339" s="19">
        <v>0.52083333333333337</v>
      </c>
      <c r="M2339" s="20">
        <v>750</v>
      </c>
      <c r="N2339" s="20">
        <v>859.99999999999989</v>
      </c>
      <c r="O2339" s="20" t="s">
        <v>17</v>
      </c>
      <c r="P2339" s="21" t="s">
        <v>17</v>
      </c>
      <c r="Q2339" s="21" t="s">
        <v>16738</v>
      </c>
      <c r="R2339" s="21" t="s">
        <v>16738</v>
      </c>
      <c r="S2339" s="21" t="s">
        <v>16738</v>
      </c>
      <c r="T2339" s="21" t="s">
        <v>16738</v>
      </c>
      <c r="U2339" s="21">
        <v>1</v>
      </c>
      <c r="V2339" s="21"/>
      <c r="W2339" s="21"/>
      <c r="X2339" s="21"/>
    </row>
    <row r="2340" spans="1:24" x14ac:dyDescent="0.25">
      <c r="A2340" s="17">
        <v>2022</v>
      </c>
      <c r="B2340" s="17" t="s">
        <v>9</v>
      </c>
      <c r="C2340" s="17" t="s">
        <v>9719</v>
      </c>
      <c r="D2340" s="17" t="s">
        <v>16945</v>
      </c>
      <c r="E2340" s="17" t="s">
        <v>16922</v>
      </c>
      <c r="F2340" s="17" t="s">
        <v>14269</v>
      </c>
      <c r="G2340" s="17" t="s">
        <v>127</v>
      </c>
      <c r="H2340" s="17" t="s">
        <v>9708</v>
      </c>
      <c r="I2340" s="17">
        <v>109.99999999999993</v>
      </c>
      <c r="J2340" s="17">
        <v>1</v>
      </c>
      <c r="K2340" s="18">
        <v>0.45833333333333331</v>
      </c>
      <c r="L2340" s="19">
        <v>0.45833333333333331</v>
      </c>
      <c r="M2340" s="20">
        <v>660</v>
      </c>
      <c r="N2340" s="20">
        <v>769.99999999999989</v>
      </c>
      <c r="O2340" s="20" t="s">
        <v>15</v>
      </c>
      <c r="P2340" s="21" t="s">
        <v>15</v>
      </c>
      <c r="Q2340" s="21" t="s">
        <v>16738</v>
      </c>
      <c r="R2340" s="21" t="s">
        <v>16738</v>
      </c>
      <c r="S2340" s="21" t="s">
        <v>16738</v>
      </c>
      <c r="T2340" s="21" t="s">
        <v>16738</v>
      </c>
      <c r="U2340" s="21">
        <v>1</v>
      </c>
      <c r="V2340" s="21"/>
      <c r="W2340" s="21"/>
      <c r="X2340" s="21"/>
    </row>
    <row r="2341" spans="1:24" x14ac:dyDescent="0.25">
      <c r="A2341" s="17">
        <v>2022</v>
      </c>
      <c r="B2341" s="17" t="s">
        <v>9</v>
      </c>
      <c r="C2341" s="17" t="s">
        <v>9720</v>
      </c>
      <c r="D2341" s="17" t="s">
        <v>16945</v>
      </c>
      <c r="E2341" s="17" t="s">
        <v>16922</v>
      </c>
      <c r="F2341" s="17" t="s">
        <v>14270</v>
      </c>
      <c r="G2341" s="17" t="s">
        <v>127</v>
      </c>
      <c r="H2341" s="17" t="s">
        <v>9708</v>
      </c>
      <c r="I2341" s="17">
        <v>109.99999999999993</v>
      </c>
      <c r="J2341" s="17">
        <v>1</v>
      </c>
      <c r="K2341" s="18">
        <v>0.58333333333333337</v>
      </c>
      <c r="L2341" s="19">
        <v>0.58333333333333337</v>
      </c>
      <c r="M2341" s="20">
        <v>840</v>
      </c>
      <c r="N2341" s="20">
        <v>949.99999999999989</v>
      </c>
      <c r="O2341" s="20" t="s">
        <v>46</v>
      </c>
      <c r="P2341" s="21" t="s">
        <v>46</v>
      </c>
      <c r="Q2341" s="21" t="s">
        <v>16738</v>
      </c>
      <c r="R2341" s="21" t="s">
        <v>16738</v>
      </c>
      <c r="S2341" s="21" t="s">
        <v>16738</v>
      </c>
      <c r="T2341" s="21" t="s">
        <v>16738</v>
      </c>
      <c r="U2341" s="21">
        <v>1</v>
      </c>
      <c r="V2341" s="21"/>
      <c r="W2341" s="21"/>
      <c r="X2341" s="21"/>
    </row>
    <row r="2342" spans="1:24" x14ac:dyDescent="0.25">
      <c r="A2342" s="17">
        <v>2022</v>
      </c>
      <c r="B2342" s="17" t="s">
        <v>9</v>
      </c>
      <c r="C2342" s="17" t="s">
        <v>9721</v>
      </c>
      <c r="D2342" s="17" t="s">
        <v>16945</v>
      </c>
      <c r="E2342" s="17" t="s">
        <v>16922</v>
      </c>
      <c r="F2342" s="17" t="s">
        <v>14271</v>
      </c>
      <c r="G2342" s="17" t="s">
        <v>127</v>
      </c>
      <c r="H2342" s="17" t="s">
        <v>9708</v>
      </c>
      <c r="I2342" s="17">
        <v>109.99999999999993</v>
      </c>
      <c r="J2342" s="17">
        <v>1</v>
      </c>
      <c r="K2342" s="18">
        <v>0.33333333333333331</v>
      </c>
      <c r="L2342" s="19">
        <v>0.33333333333333331</v>
      </c>
      <c r="M2342" s="20">
        <v>480</v>
      </c>
      <c r="N2342" s="20">
        <v>589.99999999999989</v>
      </c>
      <c r="O2342" s="20" t="s">
        <v>21</v>
      </c>
      <c r="P2342" s="21" t="s">
        <v>21</v>
      </c>
      <c r="Q2342" s="21" t="s">
        <v>16738</v>
      </c>
      <c r="R2342" s="21" t="s">
        <v>16738</v>
      </c>
      <c r="S2342" s="21" t="s">
        <v>16738</v>
      </c>
      <c r="T2342" s="21" t="s">
        <v>16738</v>
      </c>
      <c r="U2342" s="21">
        <v>1</v>
      </c>
      <c r="V2342" s="21"/>
      <c r="W2342" s="21"/>
      <c r="X2342" s="21"/>
    </row>
    <row r="2343" spans="1:24" x14ac:dyDescent="0.25">
      <c r="A2343" s="17">
        <v>2022</v>
      </c>
      <c r="B2343" s="17" t="s">
        <v>9</v>
      </c>
      <c r="C2343" s="17" t="s">
        <v>9847</v>
      </c>
      <c r="D2343" s="17" t="s">
        <v>16986</v>
      </c>
      <c r="E2343" s="17" t="s">
        <v>16963</v>
      </c>
      <c r="F2343" s="17" t="s">
        <v>14268</v>
      </c>
      <c r="G2343" s="17" t="s">
        <v>9848</v>
      </c>
      <c r="H2343" s="17" t="s">
        <v>9849</v>
      </c>
      <c r="I2343" s="17">
        <v>109.99999999999993</v>
      </c>
      <c r="J2343" s="17">
        <v>1</v>
      </c>
      <c r="K2343" s="18">
        <v>0.45833333333333331</v>
      </c>
      <c r="L2343" s="19">
        <v>0.45833333333333331</v>
      </c>
      <c r="M2343" s="20">
        <v>660</v>
      </c>
      <c r="N2343" s="20">
        <v>769.99999999999989</v>
      </c>
      <c r="O2343" s="20" t="s">
        <v>46</v>
      </c>
      <c r="P2343" s="21" t="s">
        <v>46</v>
      </c>
      <c r="Q2343" s="21" t="s">
        <v>16738</v>
      </c>
      <c r="R2343" s="21" t="s">
        <v>16738</v>
      </c>
      <c r="S2343" s="21" t="s">
        <v>16738</v>
      </c>
      <c r="T2343" s="21" t="s">
        <v>16738</v>
      </c>
      <c r="U2343" s="21">
        <v>1</v>
      </c>
      <c r="V2343" s="21"/>
      <c r="W2343" s="21"/>
      <c r="X2343" s="21"/>
    </row>
    <row r="2344" spans="1:24" x14ac:dyDescent="0.25">
      <c r="A2344" s="17">
        <v>2022</v>
      </c>
      <c r="B2344" s="17" t="s">
        <v>9</v>
      </c>
      <c r="C2344" s="17" t="s">
        <v>9850</v>
      </c>
      <c r="D2344" s="17" t="s">
        <v>16986</v>
      </c>
      <c r="E2344" s="17" t="s">
        <v>16963</v>
      </c>
      <c r="F2344" s="17" t="s">
        <v>14269</v>
      </c>
      <c r="G2344" s="17" t="s">
        <v>9848</v>
      </c>
      <c r="H2344" s="17" t="s">
        <v>9849</v>
      </c>
      <c r="I2344" s="17">
        <v>109.99999999999993</v>
      </c>
      <c r="J2344" s="17">
        <v>1</v>
      </c>
      <c r="K2344" s="18">
        <v>0.33333333333333331</v>
      </c>
      <c r="L2344" s="19">
        <v>0.33333333333333331</v>
      </c>
      <c r="M2344" s="20">
        <v>480</v>
      </c>
      <c r="N2344" s="20">
        <v>589.99999999999989</v>
      </c>
      <c r="O2344" s="20" t="s">
        <v>17</v>
      </c>
      <c r="P2344" s="21" t="s">
        <v>17</v>
      </c>
      <c r="Q2344" s="21" t="s">
        <v>16738</v>
      </c>
      <c r="R2344" s="21" t="s">
        <v>16738</v>
      </c>
      <c r="S2344" s="21" t="s">
        <v>16738</v>
      </c>
      <c r="T2344" s="21" t="s">
        <v>16738</v>
      </c>
      <c r="U2344" s="21">
        <v>1</v>
      </c>
      <c r="V2344" s="21"/>
      <c r="W2344" s="21"/>
      <c r="X2344" s="21"/>
    </row>
    <row r="2345" spans="1:24" x14ac:dyDescent="0.25">
      <c r="A2345" s="17">
        <v>2022</v>
      </c>
      <c r="B2345" s="17" t="s">
        <v>9</v>
      </c>
      <c r="C2345" s="17" t="s">
        <v>9851</v>
      </c>
      <c r="D2345" s="17" t="s">
        <v>16986</v>
      </c>
      <c r="E2345" s="17" t="s">
        <v>16963</v>
      </c>
      <c r="F2345" s="17" t="s">
        <v>14270</v>
      </c>
      <c r="G2345" s="17" t="s">
        <v>9848</v>
      </c>
      <c r="H2345" s="17" t="s">
        <v>9849</v>
      </c>
      <c r="I2345" s="17">
        <v>109.99999999999993</v>
      </c>
      <c r="J2345" s="17">
        <v>1</v>
      </c>
      <c r="K2345" s="18">
        <v>0.33333333333333331</v>
      </c>
      <c r="L2345" s="19">
        <v>0.33333333333333331</v>
      </c>
      <c r="M2345" s="20">
        <v>480</v>
      </c>
      <c r="N2345" s="20">
        <v>589.99999999999989</v>
      </c>
      <c r="O2345" s="20" t="s">
        <v>17</v>
      </c>
      <c r="P2345" s="21" t="s">
        <v>17</v>
      </c>
      <c r="Q2345" s="21" t="s">
        <v>16738</v>
      </c>
      <c r="R2345" s="21" t="s">
        <v>16738</v>
      </c>
      <c r="S2345" s="21" t="s">
        <v>16738</v>
      </c>
      <c r="T2345" s="21" t="s">
        <v>16738</v>
      </c>
      <c r="U2345" s="21">
        <v>1</v>
      </c>
      <c r="V2345" s="21"/>
      <c r="W2345" s="21"/>
      <c r="X2345" s="21"/>
    </row>
    <row r="2346" spans="1:24" x14ac:dyDescent="0.25">
      <c r="A2346" s="17">
        <v>2022</v>
      </c>
      <c r="B2346" s="17" t="s">
        <v>9</v>
      </c>
      <c r="C2346" s="17" t="s">
        <v>9852</v>
      </c>
      <c r="D2346" s="17" t="s">
        <v>16986</v>
      </c>
      <c r="E2346" s="17" t="s">
        <v>16963</v>
      </c>
      <c r="F2346" s="17" t="s">
        <v>14271</v>
      </c>
      <c r="G2346" s="17" t="s">
        <v>9848</v>
      </c>
      <c r="H2346" s="17" t="s">
        <v>9849</v>
      </c>
      <c r="I2346" s="17">
        <v>109.99999999999993</v>
      </c>
      <c r="J2346" s="17">
        <v>1</v>
      </c>
      <c r="K2346" s="18">
        <v>0.39583333333333331</v>
      </c>
      <c r="L2346" s="19">
        <v>0.39583333333333331</v>
      </c>
      <c r="M2346" s="20">
        <v>570</v>
      </c>
      <c r="N2346" s="20">
        <v>679.99999999999989</v>
      </c>
      <c r="O2346" s="20" t="s">
        <v>13</v>
      </c>
      <c r="P2346" s="21" t="s">
        <v>13</v>
      </c>
      <c r="Q2346" s="21" t="s">
        <v>16738</v>
      </c>
      <c r="R2346" s="21" t="s">
        <v>16738</v>
      </c>
      <c r="S2346" s="21" t="s">
        <v>16738</v>
      </c>
      <c r="T2346" s="21" t="s">
        <v>16738</v>
      </c>
      <c r="U2346" s="21">
        <v>1</v>
      </c>
      <c r="V2346" s="21"/>
      <c r="W2346" s="21"/>
      <c r="X2346" s="21"/>
    </row>
    <row r="2347" spans="1:24" x14ac:dyDescent="0.25">
      <c r="A2347" s="17">
        <v>2022</v>
      </c>
      <c r="B2347" s="17" t="s">
        <v>9</v>
      </c>
      <c r="C2347" s="17" t="s">
        <v>9853</v>
      </c>
      <c r="D2347" s="17" t="s">
        <v>16986</v>
      </c>
      <c r="E2347" s="17" t="s">
        <v>16963</v>
      </c>
      <c r="F2347" s="17" t="s">
        <v>14272</v>
      </c>
      <c r="G2347" s="17" t="s">
        <v>9848</v>
      </c>
      <c r="H2347" s="17" t="s">
        <v>9849</v>
      </c>
      <c r="I2347" s="17">
        <v>109.99999999999993</v>
      </c>
      <c r="J2347" s="17">
        <v>1</v>
      </c>
      <c r="K2347" s="18">
        <v>0.45833333333333331</v>
      </c>
      <c r="L2347" s="19">
        <v>0.45833333333333331</v>
      </c>
      <c r="M2347" s="20">
        <v>660</v>
      </c>
      <c r="N2347" s="20">
        <v>769.99999999999989</v>
      </c>
      <c r="O2347" s="20" t="s">
        <v>13</v>
      </c>
      <c r="P2347" s="21" t="s">
        <v>13</v>
      </c>
      <c r="Q2347" s="21" t="s">
        <v>16738</v>
      </c>
      <c r="R2347" s="21" t="s">
        <v>16738</v>
      </c>
      <c r="S2347" s="21" t="s">
        <v>16738</v>
      </c>
      <c r="T2347" s="21" t="s">
        <v>16738</v>
      </c>
      <c r="U2347" s="21">
        <v>1</v>
      </c>
      <c r="V2347" s="21"/>
      <c r="W2347" s="21"/>
      <c r="X2347" s="21"/>
    </row>
    <row r="2348" spans="1:24" x14ac:dyDescent="0.25">
      <c r="A2348" s="17">
        <v>2022</v>
      </c>
      <c r="B2348" s="17" t="s">
        <v>9</v>
      </c>
      <c r="C2348" s="17" t="s">
        <v>9854</v>
      </c>
      <c r="D2348" s="17" t="s">
        <v>16986</v>
      </c>
      <c r="E2348" s="17" t="s">
        <v>16963</v>
      </c>
      <c r="F2348" s="17" t="s">
        <v>16758</v>
      </c>
      <c r="G2348" s="17" t="s">
        <v>9848</v>
      </c>
      <c r="H2348" s="17" t="s">
        <v>9849</v>
      </c>
      <c r="I2348" s="17">
        <v>109.99999999999993</v>
      </c>
      <c r="J2348" s="17">
        <v>1</v>
      </c>
      <c r="K2348" s="18">
        <v>0.45833333333333331</v>
      </c>
      <c r="L2348" s="19">
        <v>0.45833333333333331</v>
      </c>
      <c r="M2348" s="20">
        <v>660</v>
      </c>
      <c r="N2348" s="20">
        <v>769.99999999999989</v>
      </c>
      <c r="O2348" s="20" t="s">
        <v>17</v>
      </c>
      <c r="P2348" s="21" t="s">
        <v>17</v>
      </c>
      <c r="Q2348" s="21" t="s">
        <v>16738</v>
      </c>
      <c r="R2348" s="21" t="s">
        <v>16738</v>
      </c>
      <c r="S2348" s="21" t="s">
        <v>16738</v>
      </c>
      <c r="T2348" s="21" t="s">
        <v>16738</v>
      </c>
      <c r="U2348" s="21">
        <v>1</v>
      </c>
      <c r="V2348" s="21"/>
      <c r="W2348" s="21"/>
      <c r="X2348" s="21"/>
    </row>
    <row r="2349" spans="1:24" x14ac:dyDescent="0.25">
      <c r="A2349" s="17">
        <v>2022</v>
      </c>
      <c r="B2349" s="17" t="s">
        <v>9</v>
      </c>
      <c r="C2349" s="17" t="s">
        <v>9855</v>
      </c>
      <c r="D2349" s="17" t="s">
        <v>16986</v>
      </c>
      <c r="E2349" s="17" t="s">
        <v>16963</v>
      </c>
      <c r="F2349" s="17" t="s">
        <v>16759</v>
      </c>
      <c r="G2349" s="17" t="s">
        <v>9848</v>
      </c>
      <c r="H2349" s="17" t="s">
        <v>9849</v>
      </c>
      <c r="I2349" s="17">
        <v>109.99999999999993</v>
      </c>
      <c r="J2349" s="17">
        <v>1</v>
      </c>
      <c r="K2349" s="18">
        <v>0.39583333333333331</v>
      </c>
      <c r="L2349" s="19">
        <v>0.39583333333333331</v>
      </c>
      <c r="M2349" s="20">
        <v>570</v>
      </c>
      <c r="N2349" s="20">
        <v>679.99999999999989</v>
      </c>
      <c r="O2349" s="20" t="s">
        <v>21</v>
      </c>
      <c r="P2349" s="21" t="s">
        <v>21</v>
      </c>
      <c r="Q2349" s="21" t="s">
        <v>16738</v>
      </c>
      <c r="R2349" s="21" t="s">
        <v>16738</v>
      </c>
      <c r="S2349" s="21" t="s">
        <v>16738</v>
      </c>
      <c r="T2349" s="21" t="s">
        <v>16738</v>
      </c>
      <c r="U2349" s="21">
        <v>1</v>
      </c>
      <c r="V2349" s="21"/>
      <c r="W2349" s="21"/>
      <c r="X2349" s="21"/>
    </row>
    <row r="2350" spans="1:24" x14ac:dyDescent="0.25">
      <c r="A2350" s="17">
        <v>2022</v>
      </c>
      <c r="B2350" s="17" t="s">
        <v>9</v>
      </c>
      <c r="C2350" s="17" t="s">
        <v>9856</v>
      </c>
      <c r="D2350" s="17" t="s">
        <v>16986</v>
      </c>
      <c r="E2350" s="17" t="s">
        <v>16963</v>
      </c>
      <c r="F2350" s="17" t="s">
        <v>16760</v>
      </c>
      <c r="G2350" s="17" t="s">
        <v>9848</v>
      </c>
      <c r="H2350" s="17" t="s">
        <v>9849</v>
      </c>
      <c r="I2350" s="17">
        <v>109.99999999999993</v>
      </c>
      <c r="J2350" s="17">
        <v>1</v>
      </c>
      <c r="K2350" s="18">
        <v>0.33333333333333331</v>
      </c>
      <c r="L2350" s="19">
        <v>0.33333333333333331</v>
      </c>
      <c r="M2350" s="20">
        <v>480</v>
      </c>
      <c r="N2350" s="20">
        <v>589.99999999999989</v>
      </c>
      <c r="O2350" s="20" t="s">
        <v>21</v>
      </c>
      <c r="P2350" s="21" t="s">
        <v>21</v>
      </c>
      <c r="Q2350" s="21" t="s">
        <v>16738</v>
      </c>
      <c r="R2350" s="21" t="s">
        <v>16738</v>
      </c>
      <c r="S2350" s="21" t="s">
        <v>16738</v>
      </c>
      <c r="T2350" s="21" t="s">
        <v>16738</v>
      </c>
      <c r="U2350" s="21">
        <v>1</v>
      </c>
      <c r="V2350" s="21"/>
      <c r="W2350" s="21"/>
      <c r="X2350" s="21"/>
    </row>
    <row r="2351" spans="1:24" x14ac:dyDescent="0.25">
      <c r="A2351" s="17">
        <v>2022</v>
      </c>
      <c r="B2351" s="17" t="s">
        <v>9</v>
      </c>
      <c r="C2351" s="17" t="s">
        <v>9857</v>
      </c>
      <c r="D2351" s="17" t="s">
        <v>16986</v>
      </c>
      <c r="E2351" s="17" t="s">
        <v>16963</v>
      </c>
      <c r="F2351" s="17" t="s">
        <v>16771</v>
      </c>
      <c r="G2351" s="17" t="s">
        <v>9848</v>
      </c>
      <c r="H2351" s="17" t="s">
        <v>9849</v>
      </c>
      <c r="I2351" s="17">
        <v>109.99999999999993</v>
      </c>
      <c r="J2351" s="17">
        <v>1</v>
      </c>
      <c r="K2351" s="18">
        <v>0.58333333333333337</v>
      </c>
      <c r="L2351" s="19">
        <v>0.58333333333333337</v>
      </c>
      <c r="M2351" s="20">
        <v>840</v>
      </c>
      <c r="N2351" s="20">
        <v>949.99999999999989</v>
      </c>
      <c r="O2351" s="20" t="s">
        <v>15</v>
      </c>
      <c r="P2351" s="21" t="s">
        <v>15</v>
      </c>
      <c r="Q2351" s="21" t="s">
        <v>16738</v>
      </c>
      <c r="R2351" s="21" t="s">
        <v>16738</v>
      </c>
      <c r="S2351" s="21" t="s">
        <v>16738</v>
      </c>
      <c r="T2351" s="21" t="s">
        <v>16738</v>
      </c>
      <c r="U2351" s="21">
        <v>1</v>
      </c>
      <c r="V2351" s="21"/>
      <c r="W2351" s="21"/>
      <c r="X2351" s="21"/>
    </row>
    <row r="2352" spans="1:24" x14ac:dyDescent="0.25">
      <c r="A2352" s="17">
        <v>2022</v>
      </c>
      <c r="B2352" s="17" t="s">
        <v>9</v>
      </c>
      <c r="C2352" s="17" t="s">
        <v>9858</v>
      </c>
      <c r="D2352" s="17" t="s">
        <v>16986</v>
      </c>
      <c r="E2352" s="17" t="s">
        <v>16963</v>
      </c>
      <c r="F2352" s="17" t="s">
        <v>16772</v>
      </c>
      <c r="G2352" s="17" t="s">
        <v>9848</v>
      </c>
      <c r="H2352" s="17" t="s">
        <v>9849</v>
      </c>
      <c r="I2352" s="17">
        <v>109.99999999999993</v>
      </c>
      <c r="J2352" s="17">
        <v>1</v>
      </c>
      <c r="K2352" s="18">
        <v>0.33333333333333331</v>
      </c>
      <c r="L2352" s="19">
        <v>0.33333333333333331</v>
      </c>
      <c r="M2352" s="20">
        <v>480</v>
      </c>
      <c r="N2352" s="20">
        <v>589.99999999999989</v>
      </c>
      <c r="O2352" s="20" t="s">
        <v>17</v>
      </c>
      <c r="P2352" s="21" t="s">
        <v>17</v>
      </c>
      <c r="Q2352" s="21" t="s">
        <v>16738</v>
      </c>
      <c r="R2352" s="21" t="s">
        <v>16738</v>
      </c>
      <c r="S2352" s="21" t="s">
        <v>16738</v>
      </c>
      <c r="T2352" s="21" t="s">
        <v>16738</v>
      </c>
      <c r="U2352" s="21">
        <v>1</v>
      </c>
      <c r="V2352" s="21"/>
      <c r="W2352" s="21"/>
      <c r="X2352" s="21"/>
    </row>
    <row r="2353" spans="1:24" x14ac:dyDescent="0.25">
      <c r="A2353" s="17">
        <v>2022</v>
      </c>
      <c r="B2353" s="17" t="s">
        <v>9</v>
      </c>
      <c r="C2353" s="17" t="s">
        <v>9859</v>
      </c>
      <c r="D2353" s="17" t="s">
        <v>16986</v>
      </c>
      <c r="E2353" s="17" t="s">
        <v>16963</v>
      </c>
      <c r="F2353" s="17" t="s">
        <v>14268</v>
      </c>
      <c r="G2353" s="17" t="s">
        <v>9848</v>
      </c>
      <c r="H2353" s="17" t="s">
        <v>9849</v>
      </c>
      <c r="I2353" s="17">
        <v>109.99999999999993</v>
      </c>
      <c r="J2353" s="17">
        <v>1</v>
      </c>
      <c r="K2353" s="18">
        <v>0.45833333333333331</v>
      </c>
      <c r="L2353" s="19">
        <v>0.45833333333333331</v>
      </c>
      <c r="M2353" s="20">
        <v>660</v>
      </c>
      <c r="N2353" s="20">
        <v>769.99999999999989</v>
      </c>
      <c r="O2353" s="20" t="s">
        <v>13</v>
      </c>
      <c r="P2353" s="21" t="s">
        <v>13</v>
      </c>
      <c r="Q2353" s="21" t="s">
        <v>16738</v>
      </c>
      <c r="R2353" s="21" t="s">
        <v>16738</v>
      </c>
      <c r="S2353" s="21" t="s">
        <v>16738</v>
      </c>
      <c r="T2353" s="21" t="s">
        <v>16738</v>
      </c>
      <c r="U2353" s="21">
        <v>1</v>
      </c>
      <c r="V2353" s="21"/>
      <c r="W2353" s="21"/>
      <c r="X2353" s="21"/>
    </row>
    <row r="2354" spans="1:24" x14ac:dyDescent="0.25">
      <c r="A2354" s="17">
        <v>2022</v>
      </c>
      <c r="B2354" s="17" t="s">
        <v>9</v>
      </c>
      <c r="C2354" s="17" t="s">
        <v>10111</v>
      </c>
      <c r="D2354" s="17" t="s">
        <v>16854</v>
      </c>
      <c r="E2354" s="17" t="s">
        <v>17203</v>
      </c>
      <c r="F2354" s="17" t="s">
        <v>14268</v>
      </c>
      <c r="G2354" s="17" t="s">
        <v>10112</v>
      </c>
      <c r="H2354" s="17" t="s">
        <v>10113</v>
      </c>
      <c r="I2354" s="17">
        <v>109.99999999999993</v>
      </c>
      <c r="J2354" s="17">
        <v>1</v>
      </c>
      <c r="K2354" s="18">
        <v>0.64583333333333337</v>
      </c>
      <c r="L2354" s="19">
        <v>0.64583333333333337</v>
      </c>
      <c r="M2354" s="20">
        <v>930</v>
      </c>
      <c r="N2354" s="20">
        <v>1040</v>
      </c>
      <c r="O2354" s="20" t="s">
        <v>21</v>
      </c>
      <c r="P2354" s="21" t="s">
        <v>21</v>
      </c>
      <c r="Q2354" s="21" t="s">
        <v>16738</v>
      </c>
      <c r="R2354" s="21" t="s">
        <v>16738</v>
      </c>
      <c r="S2354" s="21" t="s">
        <v>16738</v>
      </c>
      <c r="T2354" s="21" t="s">
        <v>16738</v>
      </c>
      <c r="U2354" s="21">
        <v>1</v>
      </c>
      <c r="V2354" s="21"/>
      <c r="W2354" s="21"/>
      <c r="X2354" s="21"/>
    </row>
    <row r="2355" spans="1:24" x14ac:dyDescent="0.25">
      <c r="A2355" s="17">
        <v>2022</v>
      </c>
      <c r="B2355" s="17" t="s">
        <v>9</v>
      </c>
      <c r="C2355" s="17" t="s">
        <v>10114</v>
      </c>
      <c r="D2355" s="17" t="s">
        <v>16854</v>
      </c>
      <c r="E2355" s="17" t="s">
        <v>17203</v>
      </c>
      <c r="F2355" s="17" t="s">
        <v>14269</v>
      </c>
      <c r="G2355" s="17" t="s">
        <v>10112</v>
      </c>
      <c r="H2355" s="17" t="s">
        <v>10113</v>
      </c>
      <c r="I2355" s="17">
        <v>109.99999999999993</v>
      </c>
      <c r="J2355" s="17">
        <v>1</v>
      </c>
      <c r="K2355" s="18">
        <v>0.33333333333333331</v>
      </c>
      <c r="L2355" s="19">
        <v>0.33333333333333331</v>
      </c>
      <c r="M2355" s="20">
        <v>480</v>
      </c>
      <c r="N2355" s="20">
        <v>589.99999999999989</v>
      </c>
      <c r="O2355" s="20" t="s">
        <v>46</v>
      </c>
      <c r="P2355" s="21" t="s">
        <v>46</v>
      </c>
      <c r="Q2355" s="21" t="s">
        <v>16738</v>
      </c>
      <c r="R2355" s="21" t="s">
        <v>16738</v>
      </c>
      <c r="S2355" s="21" t="s">
        <v>16738</v>
      </c>
      <c r="T2355" s="21" t="s">
        <v>16738</v>
      </c>
      <c r="U2355" s="21">
        <v>1</v>
      </c>
      <c r="V2355" s="21"/>
      <c r="W2355" s="21"/>
      <c r="X2355" s="21"/>
    </row>
    <row r="2356" spans="1:24" x14ac:dyDescent="0.25">
      <c r="A2356" s="17">
        <v>2022</v>
      </c>
      <c r="B2356" s="17" t="s">
        <v>9</v>
      </c>
      <c r="C2356" s="17" t="s">
        <v>10115</v>
      </c>
      <c r="D2356" s="17" t="s">
        <v>16854</v>
      </c>
      <c r="E2356" s="17" t="s">
        <v>17203</v>
      </c>
      <c r="F2356" s="17" t="s">
        <v>14270</v>
      </c>
      <c r="G2356" s="17" t="s">
        <v>10112</v>
      </c>
      <c r="H2356" s="17" t="s">
        <v>10113</v>
      </c>
      <c r="I2356" s="17">
        <v>109.99999999999993</v>
      </c>
      <c r="J2356" s="17">
        <v>1</v>
      </c>
      <c r="K2356" s="18">
        <v>0.45833333333333331</v>
      </c>
      <c r="L2356" s="19">
        <v>0.45833333333333331</v>
      </c>
      <c r="M2356" s="20">
        <v>660</v>
      </c>
      <c r="N2356" s="20">
        <v>769.99999999999989</v>
      </c>
      <c r="O2356" s="20" t="s">
        <v>13</v>
      </c>
      <c r="P2356" s="21" t="s">
        <v>13</v>
      </c>
      <c r="Q2356" s="21" t="s">
        <v>16738</v>
      </c>
      <c r="R2356" s="21" t="s">
        <v>16738</v>
      </c>
      <c r="S2356" s="21" t="s">
        <v>16738</v>
      </c>
      <c r="T2356" s="21" t="s">
        <v>16738</v>
      </c>
      <c r="U2356" s="21">
        <v>1</v>
      </c>
      <c r="V2356" s="21"/>
      <c r="W2356" s="21"/>
      <c r="X2356" s="21"/>
    </row>
    <row r="2357" spans="1:24" x14ac:dyDescent="0.25">
      <c r="A2357" s="17">
        <v>2022</v>
      </c>
      <c r="B2357" s="17" t="s">
        <v>9</v>
      </c>
      <c r="C2357" s="17" t="s">
        <v>10116</v>
      </c>
      <c r="D2357" s="17" t="s">
        <v>16854</v>
      </c>
      <c r="E2357" s="17" t="s">
        <v>17203</v>
      </c>
      <c r="F2357" s="17" t="s">
        <v>14271</v>
      </c>
      <c r="G2357" s="17" t="s">
        <v>10112</v>
      </c>
      <c r="H2357" s="17" t="s">
        <v>10113</v>
      </c>
      <c r="I2357" s="17">
        <v>109.99999999999993</v>
      </c>
      <c r="J2357" s="17">
        <v>1</v>
      </c>
      <c r="K2357" s="18">
        <v>0.39583333333333331</v>
      </c>
      <c r="L2357" s="19">
        <v>0.39583333333333331</v>
      </c>
      <c r="M2357" s="20">
        <v>570</v>
      </c>
      <c r="N2357" s="20">
        <v>679.99999999999989</v>
      </c>
      <c r="O2357" s="20" t="s">
        <v>17</v>
      </c>
      <c r="P2357" s="21" t="s">
        <v>17</v>
      </c>
      <c r="Q2357" s="21" t="s">
        <v>16738</v>
      </c>
      <c r="R2357" s="21" t="s">
        <v>16738</v>
      </c>
      <c r="S2357" s="21" t="s">
        <v>16738</v>
      </c>
      <c r="T2357" s="21" t="s">
        <v>16738</v>
      </c>
      <c r="U2357" s="21">
        <v>1</v>
      </c>
      <c r="V2357" s="21"/>
      <c r="W2357" s="21"/>
      <c r="X2357" s="21"/>
    </row>
    <row r="2358" spans="1:24" x14ac:dyDescent="0.25">
      <c r="A2358" s="17">
        <v>2022</v>
      </c>
      <c r="B2358" s="17" t="s">
        <v>9</v>
      </c>
      <c r="C2358" s="17" t="s">
        <v>10117</v>
      </c>
      <c r="D2358" s="17" t="s">
        <v>16854</v>
      </c>
      <c r="E2358" s="17" t="s">
        <v>17203</v>
      </c>
      <c r="F2358" s="17" t="s">
        <v>14272</v>
      </c>
      <c r="G2358" s="17" t="s">
        <v>10112</v>
      </c>
      <c r="H2358" s="17" t="s">
        <v>10113</v>
      </c>
      <c r="I2358" s="17">
        <v>109.99999999999993</v>
      </c>
      <c r="J2358" s="17">
        <v>1</v>
      </c>
      <c r="K2358" s="18">
        <v>0.45833333333333331</v>
      </c>
      <c r="L2358" s="19">
        <v>0.45833333333333331</v>
      </c>
      <c r="M2358" s="20">
        <v>660</v>
      </c>
      <c r="N2358" s="20">
        <v>769.99999999999989</v>
      </c>
      <c r="O2358" s="20" t="s">
        <v>17</v>
      </c>
      <c r="P2358" s="21" t="s">
        <v>17</v>
      </c>
      <c r="Q2358" s="21" t="s">
        <v>16738</v>
      </c>
      <c r="R2358" s="21" t="s">
        <v>16738</v>
      </c>
      <c r="S2358" s="21" t="s">
        <v>16738</v>
      </c>
      <c r="T2358" s="21" t="s">
        <v>16738</v>
      </c>
      <c r="U2358" s="21">
        <v>1</v>
      </c>
      <c r="V2358" s="21"/>
      <c r="W2358" s="21"/>
      <c r="X2358" s="21"/>
    </row>
    <row r="2359" spans="1:24" x14ac:dyDescent="0.25">
      <c r="A2359" s="17">
        <v>2022</v>
      </c>
      <c r="B2359" s="17" t="s">
        <v>9</v>
      </c>
      <c r="C2359" s="17" t="s">
        <v>10118</v>
      </c>
      <c r="D2359" s="17" t="s">
        <v>16854</v>
      </c>
      <c r="E2359" s="17" t="s">
        <v>17203</v>
      </c>
      <c r="F2359" s="17" t="s">
        <v>16758</v>
      </c>
      <c r="G2359" s="17" t="s">
        <v>10112</v>
      </c>
      <c r="H2359" s="17" t="s">
        <v>10113</v>
      </c>
      <c r="I2359" s="17">
        <v>109.99999999999993</v>
      </c>
      <c r="J2359" s="17">
        <v>1</v>
      </c>
      <c r="K2359" s="18">
        <v>0.33333333333333331</v>
      </c>
      <c r="L2359" s="19">
        <v>0.33333333333333331</v>
      </c>
      <c r="M2359" s="20">
        <v>480</v>
      </c>
      <c r="N2359" s="20">
        <v>589.99999999999989</v>
      </c>
      <c r="O2359" s="20" t="s">
        <v>17</v>
      </c>
      <c r="P2359" s="21" t="s">
        <v>17</v>
      </c>
      <c r="Q2359" s="21" t="s">
        <v>16738</v>
      </c>
      <c r="R2359" s="21" t="s">
        <v>16738</v>
      </c>
      <c r="S2359" s="21" t="s">
        <v>16738</v>
      </c>
      <c r="T2359" s="21" t="s">
        <v>16738</v>
      </c>
      <c r="U2359" s="21">
        <v>1</v>
      </c>
      <c r="V2359" s="21"/>
      <c r="W2359" s="21"/>
      <c r="X2359" s="21"/>
    </row>
    <row r="2360" spans="1:24" x14ac:dyDescent="0.25">
      <c r="A2360" s="17">
        <v>2022</v>
      </c>
      <c r="B2360" s="17" t="s">
        <v>9</v>
      </c>
      <c r="C2360" s="17" t="s">
        <v>10119</v>
      </c>
      <c r="D2360" s="17" t="s">
        <v>16854</v>
      </c>
      <c r="E2360" s="17" t="s">
        <v>17203</v>
      </c>
      <c r="F2360" s="17" t="s">
        <v>16759</v>
      </c>
      <c r="G2360" s="17" t="s">
        <v>10112</v>
      </c>
      <c r="H2360" s="17" t="s">
        <v>10113</v>
      </c>
      <c r="I2360" s="17">
        <v>109.99999999999993</v>
      </c>
      <c r="J2360" s="17">
        <v>1</v>
      </c>
      <c r="K2360" s="18">
        <v>0.39583333333333331</v>
      </c>
      <c r="L2360" s="19">
        <v>0.39583333333333331</v>
      </c>
      <c r="M2360" s="20">
        <v>570</v>
      </c>
      <c r="N2360" s="20">
        <v>679.99999999999989</v>
      </c>
      <c r="O2360" s="20" t="s">
        <v>21</v>
      </c>
      <c r="P2360" s="21" t="s">
        <v>21</v>
      </c>
      <c r="Q2360" s="21" t="s">
        <v>16738</v>
      </c>
      <c r="R2360" s="21" t="s">
        <v>16738</v>
      </c>
      <c r="S2360" s="21" t="s">
        <v>16738</v>
      </c>
      <c r="T2360" s="21" t="s">
        <v>16738</v>
      </c>
      <c r="U2360" s="21">
        <v>1</v>
      </c>
      <c r="V2360" s="21"/>
      <c r="W2360" s="21"/>
      <c r="X2360" s="21"/>
    </row>
    <row r="2361" spans="1:24" x14ac:dyDescent="0.25">
      <c r="A2361" s="17">
        <v>2022</v>
      </c>
      <c r="B2361" s="17" t="s">
        <v>9</v>
      </c>
      <c r="C2361" s="17" t="s">
        <v>10120</v>
      </c>
      <c r="D2361" s="17" t="s">
        <v>16854</v>
      </c>
      <c r="E2361" s="17" t="s">
        <v>17203</v>
      </c>
      <c r="F2361" s="17" t="s">
        <v>16760</v>
      </c>
      <c r="G2361" s="17" t="s">
        <v>10112</v>
      </c>
      <c r="H2361" s="17" t="s">
        <v>10113</v>
      </c>
      <c r="I2361" s="17">
        <v>109.99999999999993</v>
      </c>
      <c r="J2361" s="17">
        <v>1</v>
      </c>
      <c r="K2361" s="18">
        <v>0.45833333333333331</v>
      </c>
      <c r="L2361" s="19">
        <v>0.45833333333333331</v>
      </c>
      <c r="M2361" s="20">
        <v>660</v>
      </c>
      <c r="N2361" s="20">
        <v>769.99999999999989</v>
      </c>
      <c r="O2361" s="20" t="s">
        <v>19</v>
      </c>
      <c r="P2361" s="21" t="s">
        <v>19</v>
      </c>
      <c r="Q2361" s="21" t="s">
        <v>16738</v>
      </c>
      <c r="R2361" s="21" t="s">
        <v>16738</v>
      </c>
      <c r="S2361" s="21" t="s">
        <v>16738</v>
      </c>
      <c r="T2361" s="21" t="s">
        <v>16738</v>
      </c>
      <c r="U2361" s="21">
        <v>1</v>
      </c>
      <c r="V2361" s="21"/>
      <c r="W2361" s="21"/>
      <c r="X2361" s="21"/>
    </row>
    <row r="2362" spans="1:24" x14ac:dyDescent="0.25">
      <c r="A2362" s="17">
        <v>2022</v>
      </c>
      <c r="B2362" s="17" t="s">
        <v>9</v>
      </c>
      <c r="C2362" s="17" t="s">
        <v>10121</v>
      </c>
      <c r="D2362" s="17" t="s">
        <v>16854</v>
      </c>
      <c r="E2362" s="17" t="s">
        <v>17203</v>
      </c>
      <c r="F2362" s="17" t="s">
        <v>16771</v>
      </c>
      <c r="G2362" s="17" t="s">
        <v>10112</v>
      </c>
      <c r="H2362" s="17" t="s">
        <v>10113</v>
      </c>
      <c r="I2362" s="17">
        <v>109.99999999999993</v>
      </c>
      <c r="J2362" s="17">
        <v>1</v>
      </c>
      <c r="K2362" s="18">
        <v>0.64583333333333337</v>
      </c>
      <c r="L2362" s="19">
        <v>0.64583333333333337</v>
      </c>
      <c r="M2362" s="20">
        <v>930</v>
      </c>
      <c r="N2362" s="20">
        <v>1040</v>
      </c>
      <c r="O2362" s="20" t="s">
        <v>17</v>
      </c>
      <c r="P2362" s="21" t="s">
        <v>17</v>
      </c>
      <c r="Q2362" s="21" t="s">
        <v>16738</v>
      </c>
      <c r="R2362" s="21" t="s">
        <v>16738</v>
      </c>
      <c r="S2362" s="21" t="s">
        <v>16738</v>
      </c>
      <c r="T2362" s="21" t="s">
        <v>16738</v>
      </c>
      <c r="U2362" s="21">
        <v>1</v>
      </c>
      <c r="V2362" s="21"/>
      <c r="W2362" s="21"/>
      <c r="X2362" s="21"/>
    </row>
    <row r="2363" spans="1:24" x14ac:dyDescent="0.25">
      <c r="A2363" s="17">
        <v>2022</v>
      </c>
      <c r="B2363" s="17" t="s">
        <v>9</v>
      </c>
      <c r="C2363" s="17" t="s">
        <v>10122</v>
      </c>
      <c r="D2363" s="17" t="s">
        <v>16854</v>
      </c>
      <c r="E2363" s="17" t="s">
        <v>17203</v>
      </c>
      <c r="F2363" s="17" t="s">
        <v>16772</v>
      </c>
      <c r="G2363" s="17" t="s">
        <v>10112</v>
      </c>
      <c r="H2363" s="17" t="s">
        <v>10113</v>
      </c>
      <c r="I2363" s="17">
        <v>109.99999999999993</v>
      </c>
      <c r="J2363" s="17">
        <v>1</v>
      </c>
      <c r="K2363" s="18">
        <v>0.45833333333333331</v>
      </c>
      <c r="L2363" s="19">
        <v>0.45833333333333331</v>
      </c>
      <c r="M2363" s="20">
        <v>660</v>
      </c>
      <c r="N2363" s="20">
        <v>769.99999999999989</v>
      </c>
      <c r="O2363" s="20" t="s">
        <v>46</v>
      </c>
      <c r="P2363" s="21" t="s">
        <v>46</v>
      </c>
      <c r="Q2363" s="21" t="s">
        <v>16738</v>
      </c>
      <c r="R2363" s="21" t="s">
        <v>16738</v>
      </c>
      <c r="S2363" s="21" t="s">
        <v>16738</v>
      </c>
      <c r="T2363" s="21" t="s">
        <v>16738</v>
      </c>
      <c r="U2363" s="21">
        <v>1</v>
      </c>
      <c r="V2363" s="21"/>
      <c r="W2363" s="21"/>
      <c r="X2363" s="21"/>
    </row>
    <row r="2364" spans="1:24" x14ac:dyDescent="0.25">
      <c r="A2364" s="17">
        <v>2022</v>
      </c>
      <c r="B2364" s="17" t="s">
        <v>9</v>
      </c>
      <c r="C2364" s="17" t="s">
        <v>10123</v>
      </c>
      <c r="D2364" s="17" t="s">
        <v>16854</v>
      </c>
      <c r="E2364" s="17" t="s">
        <v>17203</v>
      </c>
      <c r="F2364" s="17" t="s">
        <v>14268</v>
      </c>
      <c r="G2364" s="17" t="s">
        <v>10112</v>
      </c>
      <c r="H2364" s="17" t="s">
        <v>10113</v>
      </c>
      <c r="I2364" s="17">
        <v>109.99999999999993</v>
      </c>
      <c r="J2364" s="17">
        <v>1</v>
      </c>
      <c r="K2364" s="18">
        <v>0.64583333333333337</v>
      </c>
      <c r="L2364" s="19">
        <v>0.64583333333333337</v>
      </c>
      <c r="M2364" s="20">
        <v>930</v>
      </c>
      <c r="N2364" s="20">
        <v>1040</v>
      </c>
      <c r="O2364" s="20" t="s">
        <v>13</v>
      </c>
      <c r="P2364" s="21" t="s">
        <v>13</v>
      </c>
      <c r="Q2364" s="21" t="s">
        <v>16738</v>
      </c>
      <c r="R2364" s="21" t="s">
        <v>16738</v>
      </c>
      <c r="S2364" s="21" t="s">
        <v>16738</v>
      </c>
      <c r="T2364" s="21" t="s">
        <v>16738</v>
      </c>
      <c r="U2364" s="21">
        <v>1</v>
      </c>
      <c r="V2364" s="21"/>
      <c r="W2364" s="21"/>
      <c r="X2364" s="21"/>
    </row>
    <row r="2365" spans="1:24" x14ac:dyDescent="0.25">
      <c r="A2365" s="17">
        <v>2022</v>
      </c>
      <c r="B2365" s="17" t="s">
        <v>9</v>
      </c>
      <c r="C2365" s="17" t="s">
        <v>10267</v>
      </c>
      <c r="D2365" s="17" t="s">
        <v>16854</v>
      </c>
      <c r="E2365" s="17" t="s">
        <v>17065</v>
      </c>
      <c r="F2365" s="17" t="s">
        <v>14268</v>
      </c>
      <c r="G2365" s="17" t="s">
        <v>10268</v>
      </c>
      <c r="H2365" s="17" t="s">
        <v>10269</v>
      </c>
      <c r="I2365" s="17">
        <v>109.99999999999993</v>
      </c>
      <c r="J2365" s="17">
        <v>1</v>
      </c>
      <c r="K2365" s="18">
        <v>0.33333333333333331</v>
      </c>
      <c r="L2365" s="19">
        <v>0.33333333333333331</v>
      </c>
      <c r="M2365" s="20">
        <v>480</v>
      </c>
      <c r="N2365" s="20">
        <v>589.99999999999989</v>
      </c>
      <c r="O2365" s="20" t="s">
        <v>46</v>
      </c>
      <c r="P2365" s="21" t="s">
        <v>46</v>
      </c>
      <c r="Q2365" s="21" t="s">
        <v>16738</v>
      </c>
      <c r="R2365" s="21" t="s">
        <v>16738</v>
      </c>
      <c r="S2365" s="21" t="s">
        <v>16738</v>
      </c>
      <c r="T2365" s="21" t="s">
        <v>16738</v>
      </c>
      <c r="U2365" s="21">
        <v>1</v>
      </c>
      <c r="V2365" s="21"/>
      <c r="W2365" s="21"/>
      <c r="X2365" s="21"/>
    </row>
    <row r="2366" spans="1:24" x14ac:dyDescent="0.25">
      <c r="A2366" s="17">
        <v>2022</v>
      </c>
      <c r="B2366" s="17" t="s">
        <v>9</v>
      </c>
      <c r="C2366" s="17" t="s">
        <v>10286</v>
      </c>
      <c r="D2366" s="17" t="s">
        <v>16854</v>
      </c>
      <c r="E2366" s="17" t="s">
        <v>17055</v>
      </c>
      <c r="F2366" s="17" t="s">
        <v>14268</v>
      </c>
      <c r="G2366" s="17" t="s">
        <v>10287</v>
      </c>
      <c r="H2366" s="17" t="s">
        <v>10288</v>
      </c>
      <c r="I2366" s="17">
        <v>109.99999999999993</v>
      </c>
      <c r="J2366" s="17">
        <v>1</v>
      </c>
      <c r="K2366" s="18">
        <v>0.39583333333333331</v>
      </c>
      <c r="L2366" s="19">
        <v>0.39583333333333331</v>
      </c>
      <c r="M2366" s="20">
        <v>570</v>
      </c>
      <c r="N2366" s="20">
        <v>679.99999999999989</v>
      </c>
      <c r="O2366" s="20" t="s">
        <v>13</v>
      </c>
      <c r="P2366" s="21" t="s">
        <v>13</v>
      </c>
      <c r="Q2366" s="21" t="s">
        <v>16738</v>
      </c>
      <c r="R2366" s="21" t="s">
        <v>16738</v>
      </c>
      <c r="S2366" s="21" t="s">
        <v>16738</v>
      </c>
      <c r="T2366" s="21" t="s">
        <v>16738</v>
      </c>
      <c r="U2366" s="21">
        <v>1</v>
      </c>
      <c r="V2366" s="21"/>
      <c r="W2366" s="21"/>
      <c r="X2366" s="21"/>
    </row>
    <row r="2367" spans="1:24" x14ac:dyDescent="0.25">
      <c r="A2367" s="17">
        <v>2022</v>
      </c>
      <c r="B2367" s="17" t="s">
        <v>9</v>
      </c>
      <c r="C2367" s="17" t="s">
        <v>10289</v>
      </c>
      <c r="D2367" s="17" t="s">
        <v>16854</v>
      </c>
      <c r="E2367" s="17" t="s">
        <v>17055</v>
      </c>
      <c r="F2367" s="17" t="s">
        <v>14269</v>
      </c>
      <c r="G2367" s="17" t="s">
        <v>10287</v>
      </c>
      <c r="H2367" s="17" t="s">
        <v>10288</v>
      </c>
      <c r="I2367" s="17">
        <v>109.99999999999993</v>
      </c>
      <c r="J2367" s="17">
        <v>1</v>
      </c>
      <c r="K2367" s="18">
        <v>0.45833333333333331</v>
      </c>
      <c r="L2367" s="19">
        <v>0.45833333333333331</v>
      </c>
      <c r="M2367" s="20">
        <v>660</v>
      </c>
      <c r="N2367" s="20">
        <v>769.99999999999989</v>
      </c>
      <c r="O2367" s="20" t="s">
        <v>17</v>
      </c>
      <c r="P2367" s="21" t="s">
        <v>17</v>
      </c>
      <c r="Q2367" s="21" t="s">
        <v>16738</v>
      </c>
      <c r="R2367" s="21" t="s">
        <v>16738</v>
      </c>
      <c r="S2367" s="21" t="s">
        <v>16738</v>
      </c>
      <c r="T2367" s="21" t="s">
        <v>16738</v>
      </c>
      <c r="U2367" s="21">
        <v>1</v>
      </c>
      <c r="V2367" s="21"/>
      <c r="W2367" s="21"/>
      <c r="X2367" s="21"/>
    </row>
    <row r="2368" spans="1:24" x14ac:dyDescent="0.25">
      <c r="A2368" s="17">
        <v>2022</v>
      </c>
      <c r="B2368" s="17" t="s">
        <v>9</v>
      </c>
      <c r="C2368" s="17" t="s">
        <v>10339</v>
      </c>
      <c r="D2368" s="17" t="s">
        <v>16854</v>
      </c>
      <c r="E2368" s="17" t="s">
        <v>17204</v>
      </c>
      <c r="F2368" s="17" t="s">
        <v>14268</v>
      </c>
      <c r="G2368" s="17" t="s">
        <v>10340</v>
      </c>
      <c r="H2368" s="17" t="s">
        <v>10341</v>
      </c>
      <c r="I2368" s="17">
        <v>109.99999999999993</v>
      </c>
      <c r="J2368" s="17">
        <v>1</v>
      </c>
      <c r="K2368" s="18">
        <v>0.64583333333333337</v>
      </c>
      <c r="L2368" s="19">
        <v>0.64583333333333337</v>
      </c>
      <c r="M2368" s="20">
        <v>930</v>
      </c>
      <c r="N2368" s="20">
        <v>1040</v>
      </c>
      <c r="O2368" s="20" t="s">
        <v>15</v>
      </c>
      <c r="P2368" s="21" t="s">
        <v>15</v>
      </c>
      <c r="Q2368" s="21" t="s">
        <v>16738</v>
      </c>
      <c r="R2368" s="21" t="s">
        <v>16738</v>
      </c>
      <c r="S2368" s="21" t="s">
        <v>16738</v>
      </c>
      <c r="T2368" s="21" t="s">
        <v>16738</v>
      </c>
      <c r="U2368" s="21">
        <v>1</v>
      </c>
      <c r="V2368" s="21"/>
      <c r="W2368" s="21"/>
      <c r="X2368" s="21"/>
    </row>
    <row r="2369" spans="1:24" x14ac:dyDescent="0.25">
      <c r="A2369" s="17">
        <v>2022</v>
      </c>
      <c r="B2369" s="17" t="s">
        <v>9</v>
      </c>
      <c r="C2369" s="17" t="s">
        <v>10342</v>
      </c>
      <c r="D2369" s="17" t="s">
        <v>16854</v>
      </c>
      <c r="E2369" s="17" t="s">
        <v>17204</v>
      </c>
      <c r="F2369" s="17" t="s">
        <v>14269</v>
      </c>
      <c r="G2369" s="17" t="s">
        <v>10340</v>
      </c>
      <c r="H2369" s="17" t="s">
        <v>10341</v>
      </c>
      <c r="I2369" s="17">
        <v>109.99999999999993</v>
      </c>
      <c r="J2369" s="17">
        <v>1</v>
      </c>
      <c r="K2369" s="18">
        <v>0.33333333333333331</v>
      </c>
      <c r="L2369" s="19">
        <v>0.33333333333333331</v>
      </c>
      <c r="M2369" s="20">
        <v>480</v>
      </c>
      <c r="N2369" s="20">
        <v>589.99999999999989</v>
      </c>
      <c r="O2369" s="20" t="s">
        <v>13</v>
      </c>
      <c r="P2369" s="21" t="s">
        <v>13</v>
      </c>
      <c r="Q2369" s="21" t="s">
        <v>16738</v>
      </c>
      <c r="R2369" s="21" t="s">
        <v>16738</v>
      </c>
      <c r="S2369" s="21" t="s">
        <v>16738</v>
      </c>
      <c r="T2369" s="21" t="s">
        <v>16738</v>
      </c>
      <c r="U2369" s="21">
        <v>1</v>
      </c>
      <c r="V2369" s="21"/>
      <c r="W2369" s="21"/>
      <c r="X2369" s="21"/>
    </row>
    <row r="2370" spans="1:24" x14ac:dyDescent="0.25">
      <c r="A2370" s="17">
        <v>2022</v>
      </c>
      <c r="B2370" s="17" t="s">
        <v>9</v>
      </c>
      <c r="C2370" s="17" t="s">
        <v>10386</v>
      </c>
      <c r="D2370" s="17" t="s">
        <v>16854</v>
      </c>
      <c r="E2370" s="17" t="s">
        <v>16987</v>
      </c>
      <c r="F2370" s="17" t="s">
        <v>14268</v>
      </c>
      <c r="G2370" s="17" t="s">
        <v>10387</v>
      </c>
      <c r="H2370" s="17" t="s">
        <v>10388</v>
      </c>
      <c r="I2370" s="17">
        <v>109.99999999999993</v>
      </c>
      <c r="J2370" s="17">
        <v>1</v>
      </c>
      <c r="K2370" s="18">
        <v>0.39583333333333331</v>
      </c>
      <c r="L2370" s="19">
        <v>0.39583333333333331</v>
      </c>
      <c r="M2370" s="20">
        <v>570</v>
      </c>
      <c r="N2370" s="20">
        <v>679.99999999999989</v>
      </c>
      <c r="O2370" s="20" t="s">
        <v>19</v>
      </c>
      <c r="P2370" s="21" t="s">
        <v>19</v>
      </c>
      <c r="Q2370" s="21" t="s">
        <v>16738</v>
      </c>
      <c r="R2370" s="21" t="s">
        <v>16738</v>
      </c>
      <c r="S2370" s="21" t="s">
        <v>16738</v>
      </c>
      <c r="T2370" s="21" t="s">
        <v>16738</v>
      </c>
      <c r="U2370" s="21">
        <v>1</v>
      </c>
      <c r="V2370" s="21"/>
      <c r="W2370" s="21"/>
      <c r="X2370" s="21"/>
    </row>
    <row r="2371" spans="1:24" x14ac:dyDescent="0.25">
      <c r="A2371" s="17">
        <v>2022</v>
      </c>
      <c r="B2371" s="17" t="s">
        <v>9</v>
      </c>
      <c r="C2371" s="17" t="s">
        <v>10389</v>
      </c>
      <c r="D2371" s="17" t="s">
        <v>16854</v>
      </c>
      <c r="E2371" s="17" t="s">
        <v>16987</v>
      </c>
      <c r="F2371" s="17" t="s">
        <v>14269</v>
      </c>
      <c r="G2371" s="17" t="s">
        <v>10387</v>
      </c>
      <c r="H2371" s="17" t="s">
        <v>10388</v>
      </c>
      <c r="I2371" s="17">
        <v>109.99999999999993</v>
      </c>
      <c r="J2371" s="17">
        <v>1</v>
      </c>
      <c r="K2371" s="18">
        <v>0.45833333333333331</v>
      </c>
      <c r="L2371" s="19">
        <v>0.45833333333333331</v>
      </c>
      <c r="M2371" s="20">
        <v>660</v>
      </c>
      <c r="N2371" s="20">
        <v>769.99999999999989</v>
      </c>
      <c r="O2371" s="20" t="s">
        <v>21</v>
      </c>
      <c r="P2371" s="21" t="s">
        <v>21</v>
      </c>
      <c r="Q2371" s="21" t="s">
        <v>16738</v>
      </c>
      <c r="R2371" s="21" t="s">
        <v>16738</v>
      </c>
      <c r="S2371" s="21" t="s">
        <v>16738</v>
      </c>
      <c r="T2371" s="21" t="s">
        <v>16738</v>
      </c>
      <c r="U2371" s="21">
        <v>1</v>
      </c>
      <c r="V2371" s="21"/>
      <c r="W2371" s="21"/>
      <c r="X2371" s="21"/>
    </row>
    <row r="2372" spans="1:24" x14ac:dyDescent="0.25">
      <c r="A2372" s="17">
        <v>2022</v>
      </c>
      <c r="B2372" s="17" t="s">
        <v>9</v>
      </c>
      <c r="C2372" s="17" t="s">
        <v>10390</v>
      </c>
      <c r="D2372" s="17" t="s">
        <v>16854</v>
      </c>
      <c r="E2372" s="17" t="s">
        <v>16987</v>
      </c>
      <c r="F2372" s="17" t="s">
        <v>14270</v>
      </c>
      <c r="G2372" s="17" t="s">
        <v>10387</v>
      </c>
      <c r="H2372" s="17" t="s">
        <v>10388</v>
      </c>
      <c r="I2372" s="17">
        <v>109.99999999999993</v>
      </c>
      <c r="J2372" s="17">
        <v>1</v>
      </c>
      <c r="K2372" s="18">
        <v>0.27083333333333331</v>
      </c>
      <c r="L2372" s="19">
        <v>0.27083333333333331</v>
      </c>
      <c r="M2372" s="20">
        <v>390</v>
      </c>
      <c r="N2372" s="20">
        <v>499.99999999999994</v>
      </c>
      <c r="O2372" s="20" t="s">
        <v>21</v>
      </c>
      <c r="P2372" s="21" t="s">
        <v>21</v>
      </c>
      <c r="Q2372" s="21" t="s">
        <v>16738</v>
      </c>
      <c r="R2372" s="21" t="s">
        <v>16738</v>
      </c>
      <c r="S2372" s="21" t="s">
        <v>16738</v>
      </c>
      <c r="T2372" s="21" t="s">
        <v>16738</v>
      </c>
      <c r="U2372" s="21">
        <v>1</v>
      </c>
      <c r="V2372" s="21"/>
      <c r="W2372" s="21"/>
      <c r="X2372" s="21"/>
    </row>
    <row r="2373" spans="1:24" x14ac:dyDescent="0.25">
      <c r="A2373" s="17">
        <v>2022</v>
      </c>
      <c r="B2373" s="17" t="s">
        <v>9</v>
      </c>
      <c r="C2373" s="17" t="s">
        <v>10411</v>
      </c>
      <c r="D2373" s="17" t="s">
        <v>16854</v>
      </c>
      <c r="E2373" s="17" t="s">
        <v>16742</v>
      </c>
      <c r="F2373" s="17" t="s">
        <v>14268</v>
      </c>
      <c r="G2373" s="17" t="s">
        <v>10412</v>
      </c>
      <c r="H2373" s="17" t="s">
        <v>10413</v>
      </c>
      <c r="I2373" s="17">
        <v>109.99999999999993</v>
      </c>
      <c r="J2373" s="17">
        <v>1</v>
      </c>
      <c r="K2373" s="18">
        <v>0.45833333333333331</v>
      </c>
      <c r="L2373" s="19">
        <v>0.45833333333333331</v>
      </c>
      <c r="M2373" s="20">
        <v>660</v>
      </c>
      <c r="N2373" s="20">
        <v>769.99999999999989</v>
      </c>
      <c r="O2373" s="20" t="s">
        <v>13</v>
      </c>
      <c r="P2373" s="21" t="s">
        <v>13</v>
      </c>
      <c r="Q2373" s="21" t="s">
        <v>16738</v>
      </c>
      <c r="R2373" s="21" t="s">
        <v>16738</v>
      </c>
      <c r="S2373" s="21" t="s">
        <v>16738</v>
      </c>
      <c r="T2373" s="21" t="s">
        <v>16738</v>
      </c>
      <c r="U2373" s="21">
        <v>1</v>
      </c>
      <c r="V2373" s="21"/>
      <c r="W2373" s="21"/>
      <c r="X2373" s="21"/>
    </row>
    <row r="2374" spans="1:24" x14ac:dyDescent="0.25">
      <c r="A2374" s="17">
        <v>2022</v>
      </c>
      <c r="B2374" s="17" t="s">
        <v>9</v>
      </c>
      <c r="C2374" s="17" t="s">
        <v>10414</v>
      </c>
      <c r="D2374" s="17" t="s">
        <v>16854</v>
      </c>
      <c r="E2374" s="17" t="s">
        <v>16742</v>
      </c>
      <c r="F2374" s="17" t="s">
        <v>14269</v>
      </c>
      <c r="G2374" s="17" t="s">
        <v>10412</v>
      </c>
      <c r="H2374" s="17" t="s">
        <v>10413</v>
      </c>
      <c r="I2374" s="17">
        <v>109.99999999999993</v>
      </c>
      <c r="J2374" s="17">
        <v>1</v>
      </c>
      <c r="K2374" s="18">
        <v>0.27083333333333331</v>
      </c>
      <c r="L2374" s="19">
        <v>0.27083333333333331</v>
      </c>
      <c r="M2374" s="20">
        <v>390</v>
      </c>
      <c r="N2374" s="20">
        <v>499.99999999999994</v>
      </c>
      <c r="O2374" s="20" t="s">
        <v>13</v>
      </c>
      <c r="P2374" s="21" t="s">
        <v>13</v>
      </c>
      <c r="Q2374" s="21" t="s">
        <v>16738</v>
      </c>
      <c r="R2374" s="21" t="s">
        <v>16738</v>
      </c>
      <c r="S2374" s="21" t="s">
        <v>16738</v>
      </c>
      <c r="T2374" s="21" t="s">
        <v>16738</v>
      </c>
      <c r="U2374" s="21">
        <v>1</v>
      </c>
      <c r="V2374" s="21"/>
      <c r="W2374" s="21"/>
      <c r="X2374" s="21"/>
    </row>
    <row r="2375" spans="1:24" x14ac:dyDescent="0.25">
      <c r="A2375" s="17">
        <v>2022</v>
      </c>
      <c r="B2375" s="17" t="s">
        <v>9</v>
      </c>
      <c r="C2375" s="17" t="s">
        <v>10415</v>
      </c>
      <c r="D2375" s="17" t="s">
        <v>16854</v>
      </c>
      <c r="E2375" s="17" t="s">
        <v>16742</v>
      </c>
      <c r="F2375" s="17" t="s">
        <v>14270</v>
      </c>
      <c r="G2375" s="17" t="s">
        <v>10412</v>
      </c>
      <c r="H2375" s="17" t="s">
        <v>10413</v>
      </c>
      <c r="I2375" s="17">
        <v>109.99999999999993</v>
      </c>
      <c r="J2375" s="17">
        <v>1</v>
      </c>
      <c r="K2375" s="18">
        <v>0.64583333333333337</v>
      </c>
      <c r="L2375" s="19">
        <v>0.64583333333333337</v>
      </c>
      <c r="M2375" s="20">
        <v>930</v>
      </c>
      <c r="N2375" s="20">
        <v>1040</v>
      </c>
      <c r="O2375" s="20" t="s">
        <v>17</v>
      </c>
      <c r="P2375" s="21" t="s">
        <v>17</v>
      </c>
      <c r="Q2375" s="21" t="s">
        <v>16738</v>
      </c>
      <c r="R2375" s="21" t="s">
        <v>16738</v>
      </c>
      <c r="S2375" s="21" t="s">
        <v>16738</v>
      </c>
      <c r="T2375" s="21" t="s">
        <v>16738</v>
      </c>
      <c r="U2375" s="21">
        <v>1</v>
      </c>
      <c r="V2375" s="21"/>
      <c r="W2375" s="21"/>
      <c r="X2375" s="21"/>
    </row>
    <row r="2376" spans="1:24" x14ac:dyDescent="0.25">
      <c r="A2376" s="17">
        <v>2022</v>
      </c>
      <c r="B2376" s="17" t="s">
        <v>9</v>
      </c>
      <c r="C2376" s="17" t="s">
        <v>10416</v>
      </c>
      <c r="D2376" s="17" t="s">
        <v>16854</v>
      </c>
      <c r="E2376" s="17" t="s">
        <v>16742</v>
      </c>
      <c r="F2376" s="17" t="s">
        <v>14271</v>
      </c>
      <c r="G2376" s="17" t="s">
        <v>10412</v>
      </c>
      <c r="H2376" s="17" t="s">
        <v>10413</v>
      </c>
      <c r="I2376" s="17">
        <v>109.99999999999993</v>
      </c>
      <c r="J2376" s="17">
        <v>1</v>
      </c>
      <c r="K2376" s="18">
        <v>0.58333333333333337</v>
      </c>
      <c r="L2376" s="19">
        <v>0.58333333333333337</v>
      </c>
      <c r="M2376" s="20">
        <v>840</v>
      </c>
      <c r="N2376" s="20">
        <v>949.99999999999989</v>
      </c>
      <c r="O2376" s="20" t="s">
        <v>46</v>
      </c>
      <c r="P2376" s="21" t="s">
        <v>46</v>
      </c>
      <c r="Q2376" s="21" t="s">
        <v>16738</v>
      </c>
      <c r="R2376" s="21" t="s">
        <v>16738</v>
      </c>
      <c r="S2376" s="21" t="s">
        <v>16738</v>
      </c>
      <c r="T2376" s="21" t="s">
        <v>16738</v>
      </c>
      <c r="U2376" s="21">
        <v>1</v>
      </c>
      <c r="V2376" s="21"/>
      <c r="W2376" s="21"/>
      <c r="X2376" s="21"/>
    </row>
    <row r="2377" spans="1:24" x14ac:dyDescent="0.25">
      <c r="A2377" s="17">
        <v>2022</v>
      </c>
      <c r="B2377" s="17" t="s">
        <v>9</v>
      </c>
      <c r="C2377" s="17" t="s">
        <v>10417</v>
      </c>
      <c r="D2377" s="17" t="s">
        <v>16854</v>
      </c>
      <c r="E2377" s="17" t="s">
        <v>16742</v>
      </c>
      <c r="F2377" s="17" t="s">
        <v>14272</v>
      </c>
      <c r="G2377" s="17" t="s">
        <v>10412</v>
      </c>
      <c r="H2377" s="17" t="s">
        <v>10413</v>
      </c>
      <c r="I2377" s="17">
        <v>109.99999999999993</v>
      </c>
      <c r="J2377" s="17">
        <v>1</v>
      </c>
      <c r="K2377" s="18">
        <v>0.58333333333333337</v>
      </c>
      <c r="L2377" s="19">
        <v>0.58333333333333337</v>
      </c>
      <c r="M2377" s="20">
        <v>840</v>
      </c>
      <c r="N2377" s="20">
        <v>949.99999999999989</v>
      </c>
      <c r="O2377" s="20" t="s">
        <v>19</v>
      </c>
      <c r="P2377" s="21" t="s">
        <v>19</v>
      </c>
      <c r="Q2377" s="21" t="s">
        <v>16738</v>
      </c>
      <c r="R2377" s="21" t="s">
        <v>16738</v>
      </c>
      <c r="S2377" s="21" t="s">
        <v>16738</v>
      </c>
      <c r="T2377" s="21" t="s">
        <v>16738</v>
      </c>
      <c r="U2377" s="21">
        <v>1</v>
      </c>
      <c r="V2377" s="21"/>
      <c r="W2377" s="21"/>
      <c r="X2377" s="21"/>
    </row>
    <row r="2378" spans="1:24" x14ac:dyDescent="0.25">
      <c r="A2378" s="17">
        <v>2022</v>
      </c>
      <c r="B2378" s="17" t="s">
        <v>9</v>
      </c>
      <c r="C2378" s="17" t="s">
        <v>10418</v>
      </c>
      <c r="D2378" s="17" t="s">
        <v>16854</v>
      </c>
      <c r="E2378" s="17" t="s">
        <v>16742</v>
      </c>
      <c r="F2378" s="17" t="s">
        <v>16758</v>
      </c>
      <c r="G2378" s="17" t="s">
        <v>10412</v>
      </c>
      <c r="H2378" s="17" t="s">
        <v>10413</v>
      </c>
      <c r="I2378" s="17">
        <v>109.99999999999993</v>
      </c>
      <c r="J2378" s="17">
        <v>1</v>
      </c>
      <c r="K2378" s="18">
        <v>0.58333333333333337</v>
      </c>
      <c r="L2378" s="19">
        <v>0.58333333333333337</v>
      </c>
      <c r="M2378" s="20">
        <v>840</v>
      </c>
      <c r="N2378" s="20">
        <v>949.99999999999989</v>
      </c>
      <c r="O2378" s="20" t="s">
        <v>13</v>
      </c>
      <c r="P2378" s="21" t="s">
        <v>13</v>
      </c>
      <c r="Q2378" s="21" t="s">
        <v>16738</v>
      </c>
      <c r="R2378" s="21" t="s">
        <v>16738</v>
      </c>
      <c r="S2378" s="21" t="s">
        <v>16738</v>
      </c>
      <c r="T2378" s="21" t="s">
        <v>16738</v>
      </c>
      <c r="U2378" s="21">
        <v>1</v>
      </c>
      <c r="V2378" s="21"/>
      <c r="W2378" s="21"/>
      <c r="X2378" s="21"/>
    </row>
    <row r="2379" spans="1:24" x14ac:dyDescent="0.25">
      <c r="A2379" s="17">
        <v>2022</v>
      </c>
      <c r="B2379" s="17" t="s">
        <v>9</v>
      </c>
      <c r="C2379" s="17" t="s">
        <v>10419</v>
      </c>
      <c r="D2379" s="17" t="s">
        <v>16854</v>
      </c>
      <c r="E2379" s="17" t="s">
        <v>16742</v>
      </c>
      <c r="F2379" s="17" t="s">
        <v>16759</v>
      </c>
      <c r="G2379" s="17" t="s">
        <v>10412</v>
      </c>
      <c r="H2379" s="17" t="s">
        <v>10413</v>
      </c>
      <c r="I2379" s="17">
        <v>109.99999999999993</v>
      </c>
      <c r="J2379" s="17">
        <v>1</v>
      </c>
      <c r="K2379" s="18">
        <v>0.45833333333333331</v>
      </c>
      <c r="L2379" s="19">
        <v>0.45833333333333331</v>
      </c>
      <c r="M2379" s="20">
        <v>660</v>
      </c>
      <c r="N2379" s="20">
        <v>769.99999999999989</v>
      </c>
      <c r="O2379" s="20" t="s">
        <v>19</v>
      </c>
      <c r="P2379" s="21" t="s">
        <v>19</v>
      </c>
      <c r="Q2379" s="21" t="s">
        <v>16738</v>
      </c>
      <c r="R2379" s="21" t="s">
        <v>16738</v>
      </c>
      <c r="S2379" s="21" t="s">
        <v>16738</v>
      </c>
      <c r="T2379" s="21" t="s">
        <v>16738</v>
      </c>
      <c r="U2379" s="21">
        <v>1</v>
      </c>
      <c r="V2379" s="21"/>
      <c r="W2379" s="21"/>
      <c r="X2379" s="21"/>
    </row>
    <row r="2380" spans="1:24" x14ac:dyDescent="0.25">
      <c r="A2380" s="17">
        <v>2022</v>
      </c>
      <c r="B2380" s="17" t="s">
        <v>9</v>
      </c>
      <c r="C2380" s="17" t="s">
        <v>10420</v>
      </c>
      <c r="D2380" s="17" t="s">
        <v>16854</v>
      </c>
      <c r="E2380" s="17" t="s">
        <v>16742</v>
      </c>
      <c r="F2380" s="17" t="s">
        <v>16760</v>
      </c>
      <c r="G2380" s="17" t="s">
        <v>10412</v>
      </c>
      <c r="H2380" s="17" t="s">
        <v>10413</v>
      </c>
      <c r="I2380" s="17">
        <v>109.99999999999993</v>
      </c>
      <c r="J2380" s="17">
        <v>1</v>
      </c>
      <c r="K2380" s="18">
        <v>0.58333333333333337</v>
      </c>
      <c r="L2380" s="19">
        <v>0.58333333333333337</v>
      </c>
      <c r="M2380" s="20">
        <v>840</v>
      </c>
      <c r="N2380" s="20">
        <v>949.99999999999989</v>
      </c>
      <c r="O2380" s="20" t="s">
        <v>19</v>
      </c>
      <c r="P2380" s="21" t="s">
        <v>19</v>
      </c>
      <c r="Q2380" s="21" t="s">
        <v>16738</v>
      </c>
      <c r="R2380" s="21" t="s">
        <v>16738</v>
      </c>
      <c r="S2380" s="21" t="s">
        <v>16738</v>
      </c>
      <c r="T2380" s="21" t="s">
        <v>16738</v>
      </c>
      <c r="U2380" s="21">
        <v>1</v>
      </c>
      <c r="V2380" s="21"/>
      <c r="W2380" s="21"/>
      <c r="X2380" s="21"/>
    </row>
    <row r="2381" spans="1:24" x14ac:dyDescent="0.25">
      <c r="A2381" s="17">
        <v>2022</v>
      </c>
      <c r="B2381" s="17" t="s">
        <v>9</v>
      </c>
      <c r="C2381" s="17" t="s">
        <v>10421</v>
      </c>
      <c r="D2381" s="17" t="s">
        <v>16854</v>
      </c>
      <c r="E2381" s="17" t="s">
        <v>16742</v>
      </c>
      <c r="F2381" s="17" t="s">
        <v>16771</v>
      </c>
      <c r="G2381" s="17" t="s">
        <v>10412</v>
      </c>
      <c r="H2381" s="17" t="s">
        <v>10413</v>
      </c>
      <c r="I2381" s="17">
        <v>109.99999999999993</v>
      </c>
      <c r="J2381" s="17">
        <v>1</v>
      </c>
      <c r="K2381" s="18">
        <v>0.39583333333333331</v>
      </c>
      <c r="L2381" s="19">
        <v>0.39583333333333331</v>
      </c>
      <c r="M2381" s="20">
        <v>570</v>
      </c>
      <c r="N2381" s="20">
        <v>679.99999999999989</v>
      </c>
      <c r="O2381" s="20" t="s">
        <v>21</v>
      </c>
      <c r="P2381" s="21" t="s">
        <v>21</v>
      </c>
      <c r="Q2381" s="21" t="s">
        <v>16738</v>
      </c>
      <c r="R2381" s="21" t="s">
        <v>16738</v>
      </c>
      <c r="S2381" s="21" t="s">
        <v>16738</v>
      </c>
      <c r="T2381" s="21" t="s">
        <v>16738</v>
      </c>
      <c r="U2381" s="21">
        <v>1</v>
      </c>
      <c r="V2381" s="21"/>
      <c r="W2381" s="21"/>
      <c r="X2381" s="21"/>
    </row>
    <row r="2382" spans="1:24" x14ac:dyDescent="0.25">
      <c r="A2382" s="17">
        <v>2022</v>
      </c>
      <c r="B2382" s="17" t="s">
        <v>9</v>
      </c>
      <c r="C2382" s="17" t="s">
        <v>10422</v>
      </c>
      <c r="D2382" s="17" t="s">
        <v>16854</v>
      </c>
      <c r="E2382" s="17" t="s">
        <v>16742</v>
      </c>
      <c r="F2382" s="17" t="s">
        <v>16772</v>
      </c>
      <c r="G2382" s="17" t="s">
        <v>10412</v>
      </c>
      <c r="H2382" s="17" t="s">
        <v>10413</v>
      </c>
      <c r="I2382" s="17">
        <v>109.99999999999993</v>
      </c>
      <c r="J2382" s="17">
        <v>1</v>
      </c>
      <c r="K2382" s="18">
        <v>0.58333333333333337</v>
      </c>
      <c r="L2382" s="19">
        <v>0.58333333333333337</v>
      </c>
      <c r="M2382" s="20">
        <v>840</v>
      </c>
      <c r="N2382" s="20">
        <v>949.99999999999989</v>
      </c>
      <c r="O2382" s="20" t="s">
        <v>17</v>
      </c>
      <c r="P2382" s="21" t="s">
        <v>17</v>
      </c>
      <c r="Q2382" s="21" t="s">
        <v>16738</v>
      </c>
      <c r="R2382" s="21" t="s">
        <v>16738</v>
      </c>
      <c r="S2382" s="21" t="s">
        <v>16738</v>
      </c>
      <c r="T2382" s="21" t="s">
        <v>16738</v>
      </c>
      <c r="U2382" s="21">
        <v>1</v>
      </c>
      <c r="V2382" s="21"/>
      <c r="W2382" s="21"/>
      <c r="X2382" s="21"/>
    </row>
    <row r="2383" spans="1:24" x14ac:dyDescent="0.25">
      <c r="A2383" s="17">
        <v>2022</v>
      </c>
      <c r="B2383" s="17" t="s">
        <v>9</v>
      </c>
      <c r="C2383" s="17" t="s">
        <v>10423</v>
      </c>
      <c r="D2383" s="17" t="s">
        <v>16854</v>
      </c>
      <c r="E2383" s="17" t="s">
        <v>16742</v>
      </c>
      <c r="F2383" s="17" t="s">
        <v>14268</v>
      </c>
      <c r="G2383" s="17" t="s">
        <v>10412</v>
      </c>
      <c r="H2383" s="17" t="s">
        <v>10413</v>
      </c>
      <c r="I2383" s="17">
        <v>109.99999999999993</v>
      </c>
      <c r="J2383" s="17">
        <v>1</v>
      </c>
      <c r="K2383" s="18">
        <v>0.52083333333333337</v>
      </c>
      <c r="L2383" s="19">
        <v>0.52083333333333337</v>
      </c>
      <c r="M2383" s="20">
        <v>750</v>
      </c>
      <c r="N2383" s="20">
        <v>859.99999999999989</v>
      </c>
      <c r="O2383" s="20" t="s">
        <v>17</v>
      </c>
      <c r="P2383" s="21" t="s">
        <v>17</v>
      </c>
      <c r="Q2383" s="21" t="s">
        <v>16738</v>
      </c>
      <c r="R2383" s="21" t="s">
        <v>16738</v>
      </c>
      <c r="S2383" s="21" t="s">
        <v>16738</v>
      </c>
      <c r="T2383" s="21" t="s">
        <v>16738</v>
      </c>
      <c r="U2383" s="21">
        <v>1</v>
      </c>
      <c r="V2383" s="21"/>
      <c r="W2383" s="21"/>
      <c r="X2383" s="21"/>
    </row>
    <row r="2384" spans="1:24" x14ac:dyDescent="0.25">
      <c r="A2384" s="17">
        <v>2022</v>
      </c>
      <c r="B2384" s="17" t="s">
        <v>9</v>
      </c>
      <c r="C2384" s="17" t="s">
        <v>10521</v>
      </c>
      <c r="D2384" s="17" t="s">
        <v>16854</v>
      </c>
      <c r="E2384" s="17" t="s">
        <v>17096</v>
      </c>
      <c r="F2384" s="17" t="s">
        <v>14268</v>
      </c>
      <c r="G2384" s="17" t="s">
        <v>10112</v>
      </c>
      <c r="H2384" s="17" t="s">
        <v>10522</v>
      </c>
      <c r="I2384" s="17">
        <v>109.99999999999993</v>
      </c>
      <c r="J2384" s="17">
        <v>1</v>
      </c>
      <c r="K2384" s="18">
        <v>0.58333333333333337</v>
      </c>
      <c r="L2384" s="19">
        <v>0.58333333333333337</v>
      </c>
      <c r="M2384" s="20">
        <v>840</v>
      </c>
      <c r="N2384" s="20">
        <v>949.99999999999989</v>
      </c>
      <c r="O2384" s="20" t="s">
        <v>21</v>
      </c>
      <c r="P2384" s="21" t="s">
        <v>21</v>
      </c>
      <c r="Q2384" s="21" t="s">
        <v>16738</v>
      </c>
      <c r="R2384" s="21" t="s">
        <v>16738</v>
      </c>
      <c r="S2384" s="21" t="s">
        <v>16738</v>
      </c>
      <c r="T2384" s="21" t="s">
        <v>16738</v>
      </c>
      <c r="U2384" s="21">
        <v>1</v>
      </c>
      <c r="V2384" s="21"/>
      <c r="W2384" s="21"/>
      <c r="X2384" s="21"/>
    </row>
    <row r="2385" spans="1:24" x14ac:dyDescent="0.25">
      <c r="A2385" s="17">
        <v>2022</v>
      </c>
      <c r="B2385" s="17" t="s">
        <v>9</v>
      </c>
      <c r="C2385" s="17" t="s">
        <v>10523</v>
      </c>
      <c r="D2385" s="17" t="s">
        <v>16854</v>
      </c>
      <c r="E2385" s="17" t="s">
        <v>17096</v>
      </c>
      <c r="F2385" s="17" t="s">
        <v>14269</v>
      </c>
      <c r="G2385" s="17" t="s">
        <v>10112</v>
      </c>
      <c r="H2385" s="17" t="s">
        <v>10522</v>
      </c>
      <c r="I2385" s="17">
        <v>109.99999999999993</v>
      </c>
      <c r="J2385" s="17">
        <v>1</v>
      </c>
      <c r="K2385" s="18">
        <v>0.58333333333333337</v>
      </c>
      <c r="L2385" s="19">
        <v>0.58333333333333337</v>
      </c>
      <c r="M2385" s="20">
        <v>840</v>
      </c>
      <c r="N2385" s="20">
        <v>949.99999999999989</v>
      </c>
      <c r="O2385" s="20" t="s">
        <v>15</v>
      </c>
      <c r="P2385" s="21" t="s">
        <v>15</v>
      </c>
      <c r="Q2385" s="21" t="s">
        <v>16738</v>
      </c>
      <c r="R2385" s="21" t="s">
        <v>16738</v>
      </c>
      <c r="S2385" s="21" t="s">
        <v>16738</v>
      </c>
      <c r="T2385" s="21" t="s">
        <v>16738</v>
      </c>
      <c r="U2385" s="21">
        <v>1</v>
      </c>
      <c r="V2385" s="21"/>
      <c r="W2385" s="21"/>
      <c r="X2385" s="21"/>
    </row>
    <row r="2386" spans="1:24" x14ac:dyDescent="0.25">
      <c r="A2386" s="17">
        <v>2022</v>
      </c>
      <c r="B2386" s="17" t="s">
        <v>9</v>
      </c>
      <c r="C2386" s="17" t="s">
        <v>10524</v>
      </c>
      <c r="D2386" s="17" t="s">
        <v>16854</v>
      </c>
      <c r="E2386" s="17" t="s">
        <v>17096</v>
      </c>
      <c r="F2386" s="17" t="s">
        <v>14270</v>
      </c>
      <c r="G2386" s="17" t="s">
        <v>10112</v>
      </c>
      <c r="H2386" s="17" t="s">
        <v>10522</v>
      </c>
      <c r="I2386" s="17">
        <v>109.99999999999993</v>
      </c>
      <c r="J2386" s="17">
        <v>1</v>
      </c>
      <c r="K2386" s="18">
        <v>0.39583333333333331</v>
      </c>
      <c r="L2386" s="19">
        <v>0.39583333333333331</v>
      </c>
      <c r="M2386" s="20">
        <v>570</v>
      </c>
      <c r="N2386" s="20">
        <v>679.99999999999989</v>
      </c>
      <c r="O2386" s="20" t="s">
        <v>15</v>
      </c>
      <c r="P2386" s="21" t="s">
        <v>15</v>
      </c>
      <c r="Q2386" s="21" t="s">
        <v>16738</v>
      </c>
      <c r="R2386" s="21" t="s">
        <v>16738</v>
      </c>
      <c r="S2386" s="21" t="s">
        <v>16738</v>
      </c>
      <c r="T2386" s="21" t="s">
        <v>16738</v>
      </c>
      <c r="U2386" s="21">
        <v>1</v>
      </c>
      <c r="V2386" s="21"/>
      <c r="W2386" s="21"/>
      <c r="X2386" s="21"/>
    </row>
    <row r="2387" spans="1:24" x14ac:dyDescent="0.25">
      <c r="A2387" s="17">
        <v>2022</v>
      </c>
      <c r="B2387" s="17" t="s">
        <v>9</v>
      </c>
      <c r="C2387" s="17" t="s">
        <v>10525</v>
      </c>
      <c r="D2387" s="17" t="s">
        <v>16854</v>
      </c>
      <c r="E2387" s="17" t="s">
        <v>17096</v>
      </c>
      <c r="F2387" s="17" t="s">
        <v>14271</v>
      </c>
      <c r="G2387" s="17" t="s">
        <v>10112</v>
      </c>
      <c r="H2387" s="17" t="s">
        <v>10522</v>
      </c>
      <c r="I2387" s="17">
        <v>109.99999999999993</v>
      </c>
      <c r="J2387" s="17">
        <v>1</v>
      </c>
      <c r="K2387" s="18">
        <v>0.33333333333333331</v>
      </c>
      <c r="L2387" s="19">
        <v>0.33333333333333331</v>
      </c>
      <c r="M2387" s="20">
        <v>480</v>
      </c>
      <c r="N2387" s="20">
        <v>589.99999999999989</v>
      </c>
      <c r="O2387" s="20" t="s">
        <v>19</v>
      </c>
      <c r="P2387" s="21" t="s">
        <v>19</v>
      </c>
      <c r="Q2387" s="21" t="s">
        <v>16738</v>
      </c>
      <c r="R2387" s="21" t="s">
        <v>16738</v>
      </c>
      <c r="S2387" s="21" t="s">
        <v>16738</v>
      </c>
      <c r="T2387" s="21" t="s">
        <v>16738</v>
      </c>
      <c r="U2387" s="21">
        <v>1</v>
      </c>
      <c r="V2387" s="21"/>
      <c r="W2387" s="21"/>
      <c r="X2387" s="21"/>
    </row>
    <row r="2388" spans="1:24" x14ac:dyDescent="0.25">
      <c r="A2388" s="17">
        <v>2022</v>
      </c>
      <c r="B2388" s="17" t="s">
        <v>9</v>
      </c>
      <c r="C2388" s="17" t="s">
        <v>10526</v>
      </c>
      <c r="D2388" s="17" t="s">
        <v>16854</v>
      </c>
      <c r="E2388" s="17" t="s">
        <v>17096</v>
      </c>
      <c r="F2388" s="17" t="s">
        <v>14272</v>
      </c>
      <c r="G2388" s="17" t="s">
        <v>10112</v>
      </c>
      <c r="H2388" s="17" t="s">
        <v>10522</v>
      </c>
      <c r="I2388" s="17">
        <v>109.99999999999993</v>
      </c>
      <c r="J2388" s="17">
        <v>1</v>
      </c>
      <c r="K2388" s="18">
        <v>0.39583333333333331</v>
      </c>
      <c r="L2388" s="19">
        <v>0.39583333333333331</v>
      </c>
      <c r="M2388" s="20">
        <v>570</v>
      </c>
      <c r="N2388" s="20">
        <v>679.99999999999989</v>
      </c>
      <c r="O2388" s="20" t="s">
        <v>13</v>
      </c>
      <c r="P2388" s="21" t="s">
        <v>13</v>
      </c>
      <c r="Q2388" s="21" t="s">
        <v>16738</v>
      </c>
      <c r="R2388" s="21" t="s">
        <v>16738</v>
      </c>
      <c r="S2388" s="21" t="s">
        <v>16738</v>
      </c>
      <c r="T2388" s="21" t="s">
        <v>16738</v>
      </c>
      <c r="U2388" s="21">
        <v>1</v>
      </c>
      <c r="V2388" s="21"/>
      <c r="W2388" s="21"/>
      <c r="X2388" s="21"/>
    </row>
    <row r="2389" spans="1:24" x14ac:dyDescent="0.25">
      <c r="A2389" s="17">
        <v>2022</v>
      </c>
      <c r="B2389" s="17" t="s">
        <v>9</v>
      </c>
      <c r="C2389" s="17" t="s">
        <v>10527</v>
      </c>
      <c r="D2389" s="17" t="s">
        <v>16854</v>
      </c>
      <c r="E2389" s="17" t="s">
        <v>17096</v>
      </c>
      <c r="F2389" s="17" t="s">
        <v>16758</v>
      </c>
      <c r="G2389" s="17" t="s">
        <v>10112</v>
      </c>
      <c r="H2389" s="17" t="s">
        <v>10522</v>
      </c>
      <c r="I2389" s="17">
        <v>109.99999999999993</v>
      </c>
      <c r="J2389" s="17">
        <v>1</v>
      </c>
      <c r="K2389" s="18">
        <v>0.39583333333333331</v>
      </c>
      <c r="L2389" s="19">
        <v>0.39583333333333331</v>
      </c>
      <c r="M2389" s="20">
        <v>570</v>
      </c>
      <c r="N2389" s="20">
        <v>679.99999999999989</v>
      </c>
      <c r="O2389" s="20" t="s">
        <v>15</v>
      </c>
      <c r="P2389" s="21" t="s">
        <v>15</v>
      </c>
      <c r="Q2389" s="21" t="s">
        <v>16738</v>
      </c>
      <c r="R2389" s="21" t="s">
        <v>16738</v>
      </c>
      <c r="S2389" s="21" t="s">
        <v>16738</v>
      </c>
      <c r="T2389" s="21" t="s">
        <v>16738</v>
      </c>
      <c r="U2389" s="21">
        <v>1</v>
      </c>
      <c r="V2389" s="21"/>
      <c r="W2389" s="21"/>
      <c r="X2389" s="21"/>
    </row>
    <row r="2390" spans="1:24" x14ac:dyDescent="0.25">
      <c r="A2390" s="17">
        <v>2022</v>
      </c>
      <c r="B2390" s="17" t="s">
        <v>9</v>
      </c>
      <c r="C2390" s="17" t="s">
        <v>10528</v>
      </c>
      <c r="D2390" s="17" t="s">
        <v>16854</v>
      </c>
      <c r="E2390" s="17" t="s">
        <v>17096</v>
      </c>
      <c r="F2390" s="17" t="s">
        <v>16759</v>
      </c>
      <c r="G2390" s="17" t="s">
        <v>10112</v>
      </c>
      <c r="H2390" s="17" t="s">
        <v>10522</v>
      </c>
      <c r="I2390" s="17">
        <v>109.99999999999993</v>
      </c>
      <c r="J2390" s="17">
        <v>1</v>
      </c>
      <c r="K2390" s="18">
        <v>0.70833333333333337</v>
      </c>
      <c r="L2390" s="19">
        <v>0.70833333333333337</v>
      </c>
      <c r="M2390" s="20">
        <v>1020</v>
      </c>
      <c r="N2390" s="20">
        <v>1130</v>
      </c>
      <c r="O2390" s="20" t="s">
        <v>21</v>
      </c>
      <c r="P2390" s="21" t="s">
        <v>21</v>
      </c>
      <c r="Q2390" s="21" t="s">
        <v>16738</v>
      </c>
      <c r="R2390" s="21" t="s">
        <v>16738</v>
      </c>
      <c r="S2390" s="21" t="s">
        <v>16738</v>
      </c>
      <c r="T2390" s="21" t="s">
        <v>16738</v>
      </c>
      <c r="U2390" s="21">
        <v>1</v>
      </c>
      <c r="V2390" s="21"/>
      <c r="W2390" s="21"/>
      <c r="X2390" s="21"/>
    </row>
    <row r="2391" spans="1:24" x14ac:dyDescent="0.25">
      <c r="A2391" s="17">
        <v>2022</v>
      </c>
      <c r="B2391" s="17" t="s">
        <v>9</v>
      </c>
      <c r="C2391" s="17" t="s">
        <v>10529</v>
      </c>
      <c r="D2391" s="17" t="s">
        <v>16854</v>
      </c>
      <c r="E2391" s="17" t="s">
        <v>17096</v>
      </c>
      <c r="F2391" s="17" t="s">
        <v>16760</v>
      </c>
      <c r="G2391" s="17" t="s">
        <v>10112</v>
      </c>
      <c r="H2391" s="17" t="s">
        <v>10522</v>
      </c>
      <c r="I2391" s="17">
        <v>109.99999999999993</v>
      </c>
      <c r="J2391" s="17">
        <v>1</v>
      </c>
      <c r="K2391" s="18">
        <v>0.33333333333333331</v>
      </c>
      <c r="L2391" s="19">
        <v>0.33333333333333331</v>
      </c>
      <c r="M2391" s="20">
        <v>480</v>
      </c>
      <c r="N2391" s="20">
        <v>589.99999999999989</v>
      </c>
      <c r="O2391" s="20" t="s">
        <v>21</v>
      </c>
      <c r="P2391" s="21" t="s">
        <v>21</v>
      </c>
      <c r="Q2391" s="21" t="s">
        <v>16738</v>
      </c>
      <c r="R2391" s="21" t="s">
        <v>16738</v>
      </c>
      <c r="S2391" s="21" t="s">
        <v>16738</v>
      </c>
      <c r="T2391" s="21" t="s">
        <v>16738</v>
      </c>
      <c r="U2391" s="21">
        <v>1</v>
      </c>
      <c r="V2391" s="21"/>
      <c r="W2391" s="21"/>
      <c r="X2391" s="21"/>
    </row>
    <row r="2392" spans="1:24" x14ac:dyDescent="0.25">
      <c r="A2392" s="17">
        <v>2022</v>
      </c>
      <c r="B2392" s="17" t="s">
        <v>9</v>
      </c>
      <c r="C2392" s="17" t="s">
        <v>10641</v>
      </c>
      <c r="D2392" s="17" t="s">
        <v>16854</v>
      </c>
      <c r="E2392" s="17" t="s">
        <v>16737</v>
      </c>
      <c r="F2392" s="17" t="s">
        <v>14268</v>
      </c>
      <c r="G2392" s="17" t="s">
        <v>10642</v>
      </c>
      <c r="H2392" s="17" t="s">
        <v>10643</v>
      </c>
      <c r="I2392" s="17">
        <v>109.99999999999993</v>
      </c>
      <c r="J2392" s="17">
        <v>1</v>
      </c>
      <c r="K2392" s="18">
        <v>0.39583333333333331</v>
      </c>
      <c r="L2392" s="19">
        <v>0.39583333333333331</v>
      </c>
      <c r="M2392" s="20">
        <v>570</v>
      </c>
      <c r="N2392" s="20">
        <v>679.99999999999989</v>
      </c>
      <c r="O2392" s="20" t="s">
        <v>46</v>
      </c>
      <c r="P2392" s="21" t="s">
        <v>46</v>
      </c>
      <c r="Q2392" s="21" t="s">
        <v>16738</v>
      </c>
      <c r="R2392" s="21" t="s">
        <v>16738</v>
      </c>
      <c r="S2392" s="21" t="s">
        <v>16738</v>
      </c>
      <c r="T2392" s="21" t="s">
        <v>16738</v>
      </c>
      <c r="U2392" s="21">
        <v>1</v>
      </c>
      <c r="V2392" s="21"/>
      <c r="W2392" s="21"/>
      <c r="X2392" s="21"/>
    </row>
    <row r="2393" spans="1:24" x14ac:dyDescent="0.25">
      <c r="A2393" s="17">
        <v>2022</v>
      </c>
      <c r="B2393" s="17" t="s">
        <v>9</v>
      </c>
      <c r="C2393" s="17" t="s">
        <v>10668</v>
      </c>
      <c r="D2393" s="17" t="s">
        <v>16854</v>
      </c>
      <c r="E2393" s="17" t="s">
        <v>16839</v>
      </c>
      <c r="F2393" s="17" t="s">
        <v>14268</v>
      </c>
      <c r="G2393" s="17" t="s">
        <v>10669</v>
      </c>
      <c r="H2393" s="17" t="s">
        <v>10670</v>
      </c>
      <c r="I2393" s="17">
        <v>109.99999999999993</v>
      </c>
      <c r="J2393" s="17">
        <v>1</v>
      </c>
      <c r="K2393" s="18">
        <v>0.52083333333333337</v>
      </c>
      <c r="L2393" s="19">
        <v>0.52083333333333337</v>
      </c>
      <c r="M2393" s="20">
        <v>750</v>
      </c>
      <c r="N2393" s="20">
        <v>859.99999999999989</v>
      </c>
      <c r="O2393" s="20" t="s">
        <v>19</v>
      </c>
      <c r="P2393" s="21" t="s">
        <v>19</v>
      </c>
      <c r="Q2393" s="21" t="s">
        <v>16738</v>
      </c>
      <c r="R2393" s="21" t="s">
        <v>16738</v>
      </c>
      <c r="S2393" s="21" t="s">
        <v>16738</v>
      </c>
      <c r="T2393" s="21" t="s">
        <v>16738</v>
      </c>
      <c r="U2393" s="21">
        <v>1</v>
      </c>
      <c r="V2393" s="21"/>
      <c r="W2393" s="21"/>
      <c r="X2393" s="21"/>
    </row>
    <row r="2394" spans="1:24" x14ac:dyDescent="0.25">
      <c r="A2394" s="17">
        <v>2022</v>
      </c>
      <c r="B2394" s="17" t="s">
        <v>9</v>
      </c>
      <c r="C2394" s="17" t="s">
        <v>10697</v>
      </c>
      <c r="D2394" s="17" t="s">
        <v>16854</v>
      </c>
      <c r="E2394" s="17" t="s">
        <v>16840</v>
      </c>
      <c r="F2394" s="17" t="s">
        <v>14268</v>
      </c>
      <c r="G2394" s="17" t="s">
        <v>10698</v>
      </c>
      <c r="H2394" s="17" t="s">
        <v>10699</v>
      </c>
      <c r="I2394" s="17">
        <v>109.99999999999993</v>
      </c>
      <c r="J2394" s="17">
        <v>1</v>
      </c>
      <c r="K2394" s="18">
        <v>0.64583333333333337</v>
      </c>
      <c r="L2394" s="19">
        <v>0.64583333333333337</v>
      </c>
      <c r="M2394" s="20">
        <v>930</v>
      </c>
      <c r="N2394" s="20">
        <v>1040</v>
      </c>
      <c r="O2394" s="20" t="s">
        <v>15</v>
      </c>
      <c r="P2394" s="21" t="s">
        <v>15</v>
      </c>
      <c r="Q2394" s="21" t="s">
        <v>16738</v>
      </c>
      <c r="R2394" s="21" t="s">
        <v>16738</v>
      </c>
      <c r="S2394" s="21" t="s">
        <v>16738</v>
      </c>
      <c r="T2394" s="21" t="s">
        <v>16738</v>
      </c>
      <c r="U2394" s="21">
        <v>1</v>
      </c>
      <c r="V2394" s="21"/>
      <c r="W2394" s="21"/>
      <c r="X2394" s="21"/>
    </row>
    <row r="2395" spans="1:24" x14ac:dyDescent="0.25">
      <c r="A2395" s="17">
        <v>2022</v>
      </c>
      <c r="B2395" s="17" t="s">
        <v>9</v>
      </c>
      <c r="C2395" s="17" t="s">
        <v>10700</v>
      </c>
      <c r="D2395" s="17" t="s">
        <v>16854</v>
      </c>
      <c r="E2395" s="17" t="s">
        <v>16840</v>
      </c>
      <c r="F2395" s="17" t="s">
        <v>14269</v>
      </c>
      <c r="G2395" s="17" t="s">
        <v>10698</v>
      </c>
      <c r="H2395" s="17" t="s">
        <v>10699</v>
      </c>
      <c r="I2395" s="17">
        <v>109.99999999999993</v>
      </c>
      <c r="J2395" s="17">
        <v>1</v>
      </c>
      <c r="K2395" s="18">
        <v>0.39583333333333331</v>
      </c>
      <c r="L2395" s="19">
        <v>0.39583333333333331</v>
      </c>
      <c r="M2395" s="20">
        <v>570</v>
      </c>
      <c r="N2395" s="20">
        <v>679.99999999999989</v>
      </c>
      <c r="O2395" s="20" t="s">
        <v>21</v>
      </c>
      <c r="P2395" s="21" t="s">
        <v>21</v>
      </c>
      <c r="Q2395" s="21" t="s">
        <v>16738</v>
      </c>
      <c r="R2395" s="21" t="s">
        <v>16738</v>
      </c>
      <c r="S2395" s="21" t="s">
        <v>16738</v>
      </c>
      <c r="T2395" s="21" t="s">
        <v>16738</v>
      </c>
      <c r="U2395" s="21">
        <v>1</v>
      </c>
      <c r="V2395" s="21"/>
      <c r="W2395" s="21"/>
      <c r="X2395" s="21"/>
    </row>
    <row r="2396" spans="1:24" x14ac:dyDescent="0.25">
      <c r="A2396" s="17">
        <v>2022</v>
      </c>
      <c r="B2396" s="17" t="s">
        <v>9</v>
      </c>
      <c r="C2396" s="17" t="s">
        <v>10701</v>
      </c>
      <c r="D2396" s="17" t="s">
        <v>16854</v>
      </c>
      <c r="E2396" s="17" t="s">
        <v>16840</v>
      </c>
      <c r="F2396" s="17" t="s">
        <v>14270</v>
      </c>
      <c r="G2396" s="17" t="s">
        <v>10698</v>
      </c>
      <c r="H2396" s="17" t="s">
        <v>10699</v>
      </c>
      <c r="I2396" s="17">
        <v>109.99999999999993</v>
      </c>
      <c r="J2396" s="17">
        <v>1</v>
      </c>
      <c r="K2396" s="18">
        <v>0.39583333333333331</v>
      </c>
      <c r="L2396" s="19">
        <v>0.39583333333333331</v>
      </c>
      <c r="M2396" s="20">
        <v>570</v>
      </c>
      <c r="N2396" s="20">
        <v>679.99999999999989</v>
      </c>
      <c r="O2396" s="20" t="s">
        <v>13</v>
      </c>
      <c r="P2396" s="21" t="s">
        <v>13</v>
      </c>
      <c r="Q2396" s="21" t="s">
        <v>16738</v>
      </c>
      <c r="R2396" s="21" t="s">
        <v>16738</v>
      </c>
      <c r="S2396" s="21" t="s">
        <v>16738</v>
      </c>
      <c r="T2396" s="21" t="s">
        <v>16738</v>
      </c>
      <c r="U2396" s="21">
        <v>1</v>
      </c>
      <c r="V2396" s="21"/>
      <c r="W2396" s="21"/>
      <c r="X2396" s="21"/>
    </row>
    <row r="2397" spans="1:24" x14ac:dyDescent="0.25">
      <c r="A2397" s="17">
        <v>2022</v>
      </c>
      <c r="B2397" s="17" t="s">
        <v>9</v>
      </c>
      <c r="C2397" s="17" t="s">
        <v>10702</v>
      </c>
      <c r="D2397" s="17" t="s">
        <v>16854</v>
      </c>
      <c r="E2397" s="17" t="s">
        <v>16840</v>
      </c>
      <c r="F2397" s="17" t="s">
        <v>14271</v>
      </c>
      <c r="G2397" s="17" t="s">
        <v>10698</v>
      </c>
      <c r="H2397" s="17" t="s">
        <v>10699</v>
      </c>
      <c r="I2397" s="17">
        <v>109.99999999999993</v>
      </c>
      <c r="J2397" s="17">
        <v>1</v>
      </c>
      <c r="K2397" s="18">
        <v>0.45833333333333331</v>
      </c>
      <c r="L2397" s="19">
        <v>0.45833333333333331</v>
      </c>
      <c r="M2397" s="20">
        <v>660</v>
      </c>
      <c r="N2397" s="20">
        <v>769.99999999999989</v>
      </c>
      <c r="O2397" s="20" t="s">
        <v>19</v>
      </c>
      <c r="P2397" s="21" t="s">
        <v>19</v>
      </c>
      <c r="Q2397" s="21" t="s">
        <v>16738</v>
      </c>
      <c r="R2397" s="21" t="s">
        <v>16738</v>
      </c>
      <c r="S2397" s="21" t="s">
        <v>16738</v>
      </c>
      <c r="T2397" s="21" t="s">
        <v>16738</v>
      </c>
      <c r="U2397" s="21">
        <v>1</v>
      </c>
      <c r="V2397" s="21"/>
      <c r="W2397" s="21"/>
      <c r="X2397" s="21"/>
    </row>
    <row r="2398" spans="1:24" x14ac:dyDescent="0.25">
      <c r="A2398" s="17">
        <v>2022</v>
      </c>
      <c r="B2398" s="17" t="s">
        <v>9</v>
      </c>
      <c r="C2398" s="17" t="s">
        <v>10703</v>
      </c>
      <c r="D2398" s="17" t="s">
        <v>16854</v>
      </c>
      <c r="E2398" s="17" t="s">
        <v>16840</v>
      </c>
      <c r="F2398" s="17" t="s">
        <v>14272</v>
      </c>
      <c r="G2398" s="17" t="s">
        <v>10698</v>
      </c>
      <c r="H2398" s="17" t="s">
        <v>10699</v>
      </c>
      <c r="I2398" s="17">
        <v>109.99999999999993</v>
      </c>
      <c r="J2398" s="17">
        <v>1</v>
      </c>
      <c r="K2398" s="18">
        <v>0.52083333333333337</v>
      </c>
      <c r="L2398" s="19">
        <v>0.52083333333333337</v>
      </c>
      <c r="M2398" s="20">
        <v>750</v>
      </c>
      <c r="N2398" s="20">
        <v>859.99999999999989</v>
      </c>
      <c r="O2398" s="20" t="s">
        <v>46</v>
      </c>
      <c r="P2398" s="21" t="s">
        <v>46</v>
      </c>
      <c r="Q2398" s="21" t="s">
        <v>16738</v>
      </c>
      <c r="R2398" s="21" t="s">
        <v>16738</v>
      </c>
      <c r="S2398" s="21" t="s">
        <v>16738</v>
      </c>
      <c r="T2398" s="21" t="s">
        <v>16738</v>
      </c>
      <c r="U2398" s="21">
        <v>1</v>
      </c>
      <c r="V2398" s="21"/>
      <c r="W2398" s="21"/>
      <c r="X2398" s="21"/>
    </row>
    <row r="2399" spans="1:24" x14ac:dyDescent="0.25">
      <c r="A2399" s="17">
        <v>2022</v>
      </c>
      <c r="B2399" s="17" t="s">
        <v>9</v>
      </c>
      <c r="C2399" s="17" t="s">
        <v>10704</v>
      </c>
      <c r="D2399" s="17" t="s">
        <v>16854</v>
      </c>
      <c r="E2399" s="17" t="s">
        <v>16840</v>
      </c>
      <c r="F2399" s="17" t="s">
        <v>16758</v>
      </c>
      <c r="G2399" s="17" t="s">
        <v>10698</v>
      </c>
      <c r="H2399" s="17" t="s">
        <v>10699</v>
      </c>
      <c r="I2399" s="17">
        <v>109.99999999999993</v>
      </c>
      <c r="J2399" s="17">
        <v>1</v>
      </c>
      <c r="K2399" s="18">
        <v>0.64583333333333337</v>
      </c>
      <c r="L2399" s="19">
        <v>0.64583333333333337</v>
      </c>
      <c r="M2399" s="20">
        <v>930</v>
      </c>
      <c r="N2399" s="20">
        <v>1040</v>
      </c>
      <c r="O2399" s="20" t="s">
        <v>13</v>
      </c>
      <c r="P2399" s="21" t="s">
        <v>13</v>
      </c>
      <c r="Q2399" s="21" t="s">
        <v>16738</v>
      </c>
      <c r="R2399" s="21" t="s">
        <v>16738</v>
      </c>
      <c r="S2399" s="21" t="s">
        <v>16738</v>
      </c>
      <c r="T2399" s="21" t="s">
        <v>16738</v>
      </c>
      <c r="U2399" s="21">
        <v>1</v>
      </c>
      <c r="V2399" s="21"/>
      <c r="W2399" s="21"/>
      <c r="X2399" s="21"/>
    </row>
    <row r="2400" spans="1:24" x14ac:dyDescent="0.25">
      <c r="A2400" s="17">
        <v>2022</v>
      </c>
      <c r="B2400" s="17" t="s">
        <v>9</v>
      </c>
      <c r="C2400" s="17" t="s">
        <v>10856</v>
      </c>
      <c r="D2400" s="17" t="s">
        <v>16808</v>
      </c>
      <c r="E2400" s="17" t="s">
        <v>17099</v>
      </c>
      <c r="F2400" s="17" t="s">
        <v>14268</v>
      </c>
      <c r="G2400" s="17" t="s">
        <v>10857</v>
      </c>
      <c r="H2400" s="17" t="s">
        <v>10858</v>
      </c>
      <c r="I2400" s="17">
        <v>109.99999999999993</v>
      </c>
      <c r="J2400" s="17">
        <v>1</v>
      </c>
      <c r="K2400" s="18">
        <v>0.39583333333333331</v>
      </c>
      <c r="L2400" s="19">
        <v>0.39583333333333331</v>
      </c>
      <c r="M2400" s="20">
        <v>570</v>
      </c>
      <c r="N2400" s="20">
        <v>679.99999999999989</v>
      </c>
      <c r="O2400" s="20" t="s">
        <v>15</v>
      </c>
      <c r="P2400" s="21" t="s">
        <v>15</v>
      </c>
      <c r="Q2400" s="21" t="s">
        <v>16738</v>
      </c>
      <c r="R2400" s="21" t="s">
        <v>16738</v>
      </c>
      <c r="S2400" s="21" t="s">
        <v>16738</v>
      </c>
      <c r="T2400" s="21" t="s">
        <v>16738</v>
      </c>
      <c r="U2400" s="21">
        <v>1</v>
      </c>
      <c r="V2400" s="21"/>
      <c r="W2400" s="21"/>
      <c r="X2400" s="21"/>
    </row>
    <row r="2401" spans="1:24" x14ac:dyDescent="0.25">
      <c r="A2401" s="17">
        <v>2022</v>
      </c>
      <c r="B2401" s="17" t="s">
        <v>9</v>
      </c>
      <c r="C2401" s="17" t="s">
        <v>10859</v>
      </c>
      <c r="D2401" s="17" t="s">
        <v>16808</v>
      </c>
      <c r="E2401" s="17" t="s">
        <v>17099</v>
      </c>
      <c r="F2401" s="17" t="s">
        <v>14269</v>
      </c>
      <c r="G2401" s="17" t="s">
        <v>10857</v>
      </c>
      <c r="H2401" s="17" t="s">
        <v>10858</v>
      </c>
      <c r="I2401" s="17">
        <v>109.99999999999993</v>
      </c>
      <c r="J2401" s="17">
        <v>1</v>
      </c>
      <c r="K2401" s="18">
        <v>0.70833333333333337</v>
      </c>
      <c r="L2401" s="19">
        <v>0.70833333333333337</v>
      </c>
      <c r="M2401" s="20">
        <v>1020</v>
      </c>
      <c r="N2401" s="20">
        <v>1130</v>
      </c>
      <c r="O2401" s="20" t="s">
        <v>17</v>
      </c>
      <c r="P2401" s="21" t="s">
        <v>17</v>
      </c>
      <c r="Q2401" s="21" t="s">
        <v>16738</v>
      </c>
      <c r="R2401" s="21" t="s">
        <v>16738</v>
      </c>
      <c r="S2401" s="21" t="s">
        <v>16738</v>
      </c>
      <c r="T2401" s="21" t="s">
        <v>16738</v>
      </c>
      <c r="U2401" s="21">
        <v>1</v>
      </c>
      <c r="V2401" s="21"/>
      <c r="W2401" s="21"/>
      <c r="X2401" s="21"/>
    </row>
    <row r="2402" spans="1:24" x14ac:dyDescent="0.25">
      <c r="A2402" s="17">
        <v>2022</v>
      </c>
      <c r="B2402" s="17" t="s">
        <v>9</v>
      </c>
      <c r="C2402" s="17" t="s">
        <v>10884</v>
      </c>
      <c r="D2402" s="17" t="s">
        <v>16808</v>
      </c>
      <c r="E2402" s="17" t="s">
        <v>17123</v>
      </c>
      <c r="F2402" s="17" t="s">
        <v>14268</v>
      </c>
      <c r="G2402" s="17" t="s">
        <v>10885</v>
      </c>
      <c r="H2402" s="17" t="s">
        <v>10886</v>
      </c>
      <c r="I2402" s="17">
        <v>109.99999999999993</v>
      </c>
      <c r="J2402" s="17">
        <v>1</v>
      </c>
      <c r="K2402" s="18">
        <v>0.39583333333333331</v>
      </c>
      <c r="L2402" s="19">
        <v>0.39583333333333331</v>
      </c>
      <c r="M2402" s="20">
        <v>570</v>
      </c>
      <c r="N2402" s="20">
        <v>679.99999999999989</v>
      </c>
      <c r="O2402" s="20" t="s">
        <v>19</v>
      </c>
      <c r="P2402" s="21" t="s">
        <v>19</v>
      </c>
      <c r="Q2402" s="21" t="s">
        <v>16738</v>
      </c>
      <c r="R2402" s="21" t="s">
        <v>16738</v>
      </c>
      <c r="S2402" s="21" t="s">
        <v>16738</v>
      </c>
      <c r="T2402" s="21" t="s">
        <v>16738</v>
      </c>
      <c r="U2402" s="21">
        <v>1</v>
      </c>
      <c r="V2402" s="21"/>
      <c r="W2402" s="21"/>
      <c r="X2402" s="21"/>
    </row>
    <row r="2403" spans="1:24" x14ac:dyDescent="0.25">
      <c r="A2403" s="17">
        <v>2022</v>
      </c>
      <c r="B2403" s="17" t="s">
        <v>9</v>
      </c>
      <c r="C2403" s="17" t="s">
        <v>10887</v>
      </c>
      <c r="D2403" s="17" t="s">
        <v>16808</v>
      </c>
      <c r="E2403" s="17" t="s">
        <v>17123</v>
      </c>
      <c r="F2403" s="17" t="s">
        <v>14269</v>
      </c>
      <c r="G2403" s="17" t="s">
        <v>10885</v>
      </c>
      <c r="H2403" s="17" t="s">
        <v>10886</v>
      </c>
      <c r="I2403" s="17">
        <v>109.99999999999993</v>
      </c>
      <c r="J2403" s="17">
        <v>1</v>
      </c>
      <c r="K2403" s="18">
        <v>0.45833333333333331</v>
      </c>
      <c r="L2403" s="19">
        <v>0.45833333333333331</v>
      </c>
      <c r="M2403" s="20">
        <v>660</v>
      </c>
      <c r="N2403" s="20">
        <v>769.99999999999989</v>
      </c>
      <c r="O2403" s="20" t="s">
        <v>19</v>
      </c>
      <c r="P2403" s="21" t="s">
        <v>19</v>
      </c>
      <c r="Q2403" s="21" t="s">
        <v>16738</v>
      </c>
      <c r="R2403" s="21" t="s">
        <v>16738</v>
      </c>
      <c r="S2403" s="21" t="s">
        <v>16738</v>
      </c>
      <c r="T2403" s="21" t="s">
        <v>16738</v>
      </c>
      <c r="U2403" s="21">
        <v>1</v>
      </c>
      <c r="V2403" s="21"/>
      <c r="W2403" s="21"/>
      <c r="X2403" s="21"/>
    </row>
    <row r="2404" spans="1:24" x14ac:dyDescent="0.25">
      <c r="A2404" s="17">
        <v>2022</v>
      </c>
      <c r="B2404" s="17" t="s">
        <v>9</v>
      </c>
      <c r="C2404" s="17" t="s">
        <v>10984</v>
      </c>
      <c r="D2404" s="17" t="s">
        <v>16732</v>
      </c>
      <c r="E2404" s="17" t="s">
        <v>17037</v>
      </c>
      <c r="F2404" s="17" t="s">
        <v>14268</v>
      </c>
      <c r="G2404" s="17" t="s">
        <v>10985</v>
      </c>
      <c r="H2404" s="17" t="s">
        <v>10986</v>
      </c>
      <c r="I2404" s="17">
        <v>109.99999999999993</v>
      </c>
      <c r="J2404" s="17">
        <v>1</v>
      </c>
      <c r="K2404" s="18">
        <v>0.33333333333333331</v>
      </c>
      <c r="L2404" s="19">
        <v>0.33333333333333331</v>
      </c>
      <c r="M2404" s="20">
        <v>480</v>
      </c>
      <c r="N2404" s="20">
        <v>589.99999999999989</v>
      </c>
      <c r="O2404" s="20" t="s">
        <v>21</v>
      </c>
      <c r="P2404" s="21" t="s">
        <v>21</v>
      </c>
      <c r="Q2404" s="21" t="s">
        <v>16738</v>
      </c>
      <c r="R2404" s="21" t="s">
        <v>16738</v>
      </c>
      <c r="S2404" s="21" t="s">
        <v>16738</v>
      </c>
      <c r="T2404" s="21" t="s">
        <v>16738</v>
      </c>
      <c r="U2404" s="21">
        <v>1</v>
      </c>
      <c r="V2404" s="21"/>
      <c r="W2404" s="21"/>
      <c r="X2404" s="21"/>
    </row>
    <row r="2405" spans="1:24" x14ac:dyDescent="0.25">
      <c r="A2405" s="17">
        <v>2022</v>
      </c>
      <c r="B2405" s="17" t="s">
        <v>9</v>
      </c>
      <c r="C2405" s="17" t="s">
        <v>10987</v>
      </c>
      <c r="D2405" s="17" t="s">
        <v>16732</v>
      </c>
      <c r="E2405" s="17" t="s">
        <v>17037</v>
      </c>
      <c r="F2405" s="17" t="s">
        <v>14269</v>
      </c>
      <c r="G2405" s="17" t="s">
        <v>10985</v>
      </c>
      <c r="H2405" s="17" t="s">
        <v>10986</v>
      </c>
      <c r="I2405" s="17">
        <v>109.99999999999993</v>
      </c>
      <c r="J2405" s="17">
        <v>1</v>
      </c>
      <c r="K2405" s="18">
        <v>0.52083333333333337</v>
      </c>
      <c r="L2405" s="19">
        <v>0.52083333333333337</v>
      </c>
      <c r="M2405" s="20">
        <v>750</v>
      </c>
      <c r="N2405" s="20">
        <v>859.99999999999989</v>
      </c>
      <c r="O2405" s="20" t="s">
        <v>46</v>
      </c>
      <c r="P2405" s="21" t="s">
        <v>46</v>
      </c>
      <c r="Q2405" s="21" t="s">
        <v>16738</v>
      </c>
      <c r="R2405" s="21" t="s">
        <v>16738</v>
      </c>
      <c r="S2405" s="21" t="s">
        <v>16738</v>
      </c>
      <c r="T2405" s="21" t="s">
        <v>16738</v>
      </c>
      <c r="U2405" s="21">
        <v>1</v>
      </c>
      <c r="V2405" s="21"/>
      <c r="W2405" s="21"/>
      <c r="X2405" s="21"/>
    </row>
    <row r="2406" spans="1:24" x14ac:dyDescent="0.25">
      <c r="A2406" s="17">
        <v>2022</v>
      </c>
      <c r="B2406" s="17" t="s">
        <v>9</v>
      </c>
      <c r="C2406" s="17" t="s">
        <v>11707</v>
      </c>
      <c r="D2406" s="17" t="s">
        <v>17205</v>
      </c>
      <c r="E2406" s="17" t="s">
        <v>16818</v>
      </c>
      <c r="F2406" s="17" t="s">
        <v>14268</v>
      </c>
      <c r="G2406" s="17" t="s">
        <v>4615</v>
      </c>
      <c r="H2406" s="17" t="s">
        <v>11708</v>
      </c>
      <c r="I2406" s="17">
        <v>109.99999999999993</v>
      </c>
      <c r="J2406" s="17">
        <v>1</v>
      </c>
      <c r="K2406" s="18">
        <v>0.58333333333333337</v>
      </c>
      <c r="L2406" s="19">
        <v>0.58333333333333337</v>
      </c>
      <c r="M2406" s="20">
        <v>840</v>
      </c>
      <c r="N2406" s="20">
        <v>949.99999999999989</v>
      </c>
      <c r="O2406" s="20" t="s">
        <v>19</v>
      </c>
      <c r="P2406" s="21" t="s">
        <v>19</v>
      </c>
      <c r="Q2406" s="21" t="s">
        <v>16738</v>
      </c>
      <c r="R2406" s="21" t="s">
        <v>16738</v>
      </c>
      <c r="S2406" s="21" t="s">
        <v>16738</v>
      </c>
      <c r="T2406" s="21" t="s">
        <v>16738</v>
      </c>
      <c r="U2406" s="21">
        <v>1</v>
      </c>
      <c r="V2406" s="21"/>
      <c r="W2406" s="21"/>
      <c r="X2406" s="21"/>
    </row>
    <row r="2407" spans="1:24" x14ac:dyDescent="0.25">
      <c r="A2407" s="17">
        <v>2022</v>
      </c>
      <c r="B2407" s="17" t="s">
        <v>9</v>
      </c>
      <c r="C2407" s="17" t="s">
        <v>11709</v>
      </c>
      <c r="D2407" s="17" t="s">
        <v>17205</v>
      </c>
      <c r="E2407" s="17" t="s">
        <v>16818</v>
      </c>
      <c r="F2407" s="17" t="s">
        <v>14269</v>
      </c>
      <c r="G2407" s="17" t="s">
        <v>4615</v>
      </c>
      <c r="H2407" s="17" t="s">
        <v>11708</v>
      </c>
      <c r="I2407" s="17">
        <v>109.99999999999993</v>
      </c>
      <c r="J2407" s="17">
        <v>1</v>
      </c>
      <c r="K2407" s="18">
        <v>0.39583333333333331</v>
      </c>
      <c r="L2407" s="19">
        <v>0.39583333333333331</v>
      </c>
      <c r="M2407" s="20">
        <v>570</v>
      </c>
      <c r="N2407" s="20">
        <v>679.99999999999989</v>
      </c>
      <c r="O2407" s="20" t="s">
        <v>17</v>
      </c>
      <c r="P2407" s="21" t="s">
        <v>17</v>
      </c>
      <c r="Q2407" s="21" t="s">
        <v>16738</v>
      </c>
      <c r="R2407" s="21" t="s">
        <v>16738</v>
      </c>
      <c r="S2407" s="21" t="s">
        <v>16738</v>
      </c>
      <c r="T2407" s="21" t="s">
        <v>16738</v>
      </c>
      <c r="U2407" s="21">
        <v>1</v>
      </c>
      <c r="V2407" s="21"/>
      <c r="W2407" s="21"/>
      <c r="X2407" s="21"/>
    </row>
    <row r="2408" spans="1:24" x14ac:dyDescent="0.25">
      <c r="A2408" s="17">
        <v>2022</v>
      </c>
      <c r="B2408" s="17" t="s">
        <v>9</v>
      </c>
      <c r="C2408" s="17" t="s">
        <v>11710</v>
      </c>
      <c r="D2408" s="17" t="s">
        <v>17205</v>
      </c>
      <c r="E2408" s="17" t="s">
        <v>16818</v>
      </c>
      <c r="F2408" s="17" t="s">
        <v>14270</v>
      </c>
      <c r="G2408" s="17" t="s">
        <v>4615</v>
      </c>
      <c r="H2408" s="17" t="s">
        <v>11708</v>
      </c>
      <c r="I2408" s="17">
        <v>109.99999999999993</v>
      </c>
      <c r="J2408" s="17">
        <v>1</v>
      </c>
      <c r="K2408" s="18">
        <v>0.52083333333333337</v>
      </c>
      <c r="L2408" s="19">
        <v>0.52083333333333337</v>
      </c>
      <c r="M2408" s="20">
        <v>750</v>
      </c>
      <c r="N2408" s="20">
        <v>859.99999999999989</v>
      </c>
      <c r="O2408" s="20" t="s">
        <v>21</v>
      </c>
      <c r="P2408" s="21" t="s">
        <v>21</v>
      </c>
      <c r="Q2408" s="21" t="s">
        <v>16738</v>
      </c>
      <c r="R2408" s="21" t="s">
        <v>16738</v>
      </c>
      <c r="S2408" s="21" t="s">
        <v>16738</v>
      </c>
      <c r="T2408" s="21" t="s">
        <v>16738</v>
      </c>
      <c r="U2408" s="21">
        <v>1</v>
      </c>
      <c r="V2408" s="21"/>
      <c r="W2408" s="21"/>
      <c r="X2408" s="21"/>
    </row>
    <row r="2409" spans="1:24" x14ac:dyDescent="0.25">
      <c r="A2409" s="17">
        <v>2022</v>
      </c>
      <c r="B2409" s="17" t="s">
        <v>9</v>
      </c>
      <c r="C2409" s="17" t="s">
        <v>11732</v>
      </c>
      <c r="D2409" s="17" t="s">
        <v>16948</v>
      </c>
      <c r="E2409" s="17" t="s">
        <v>17132</v>
      </c>
      <c r="F2409" s="17" t="s">
        <v>14268</v>
      </c>
      <c r="G2409" s="17" t="s">
        <v>11733</v>
      </c>
      <c r="H2409" s="17" t="s">
        <v>11734</v>
      </c>
      <c r="I2409" s="17">
        <v>109.99999999999993</v>
      </c>
      <c r="J2409" s="17">
        <v>1</v>
      </c>
      <c r="K2409" s="18">
        <v>0.45833333333333331</v>
      </c>
      <c r="L2409" s="19">
        <v>0.45833333333333331</v>
      </c>
      <c r="M2409" s="20">
        <v>660</v>
      </c>
      <c r="N2409" s="20">
        <v>769.99999999999989</v>
      </c>
      <c r="O2409" s="20" t="s">
        <v>15</v>
      </c>
      <c r="P2409" s="21" t="s">
        <v>15</v>
      </c>
      <c r="Q2409" s="21" t="s">
        <v>16738</v>
      </c>
      <c r="R2409" s="21" t="s">
        <v>16738</v>
      </c>
      <c r="S2409" s="21" t="s">
        <v>16738</v>
      </c>
      <c r="T2409" s="21" t="s">
        <v>16738</v>
      </c>
      <c r="U2409" s="21">
        <v>1</v>
      </c>
      <c r="V2409" s="21"/>
      <c r="W2409" s="21"/>
      <c r="X2409" s="21"/>
    </row>
    <row r="2410" spans="1:24" x14ac:dyDescent="0.25">
      <c r="A2410" s="17">
        <v>2022</v>
      </c>
      <c r="B2410" s="17" t="s">
        <v>9</v>
      </c>
      <c r="C2410" s="17" t="s">
        <v>12091</v>
      </c>
      <c r="D2410" s="17" t="s">
        <v>16949</v>
      </c>
      <c r="E2410" s="17" t="s">
        <v>16855</v>
      </c>
      <c r="F2410" s="17" t="s">
        <v>14268</v>
      </c>
      <c r="G2410" s="17" t="s">
        <v>12092</v>
      </c>
      <c r="H2410" s="17" t="s">
        <v>12093</v>
      </c>
      <c r="I2410" s="17">
        <v>109.99999999999993</v>
      </c>
      <c r="J2410" s="17">
        <v>1</v>
      </c>
      <c r="K2410" s="18">
        <v>0.58333333333333337</v>
      </c>
      <c r="L2410" s="19">
        <v>0.58333333333333337</v>
      </c>
      <c r="M2410" s="20">
        <v>840</v>
      </c>
      <c r="N2410" s="20">
        <v>949.99999999999989</v>
      </c>
      <c r="O2410" s="20" t="s">
        <v>21</v>
      </c>
      <c r="P2410" s="21" t="s">
        <v>21</v>
      </c>
      <c r="Q2410" s="21" t="s">
        <v>16738</v>
      </c>
      <c r="R2410" s="21" t="s">
        <v>16738</v>
      </c>
      <c r="S2410" s="21" t="s">
        <v>16738</v>
      </c>
      <c r="T2410" s="21" t="s">
        <v>16738</v>
      </c>
      <c r="U2410" s="21">
        <v>1</v>
      </c>
      <c r="V2410" s="21"/>
      <c r="W2410" s="21"/>
      <c r="X2410" s="21"/>
    </row>
    <row r="2411" spans="1:24" x14ac:dyDescent="0.25">
      <c r="A2411" s="17">
        <v>2022</v>
      </c>
      <c r="B2411" s="17" t="s">
        <v>9</v>
      </c>
      <c r="C2411" s="17" t="s">
        <v>12094</v>
      </c>
      <c r="D2411" s="17" t="s">
        <v>16949</v>
      </c>
      <c r="E2411" s="17" t="s">
        <v>16855</v>
      </c>
      <c r="F2411" s="17" t="s">
        <v>14269</v>
      </c>
      <c r="G2411" s="17" t="s">
        <v>12092</v>
      </c>
      <c r="H2411" s="17" t="s">
        <v>12093</v>
      </c>
      <c r="I2411" s="17">
        <v>109.99999999999993</v>
      </c>
      <c r="J2411" s="17">
        <v>1</v>
      </c>
      <c r="K2411" s="18">
        <v>0.70833333333333337</v>
      </c>
      <c r="L2411" s="19">
        <v>0.70833333333333337</v>
      </c>
      <c r="M2411" s="20">
        <v>1020</v>
      </c>
      <c r="N2411" s="20">
        <v>1130</v>
      </c>
      <c r="O2411" s="20" t="s">
        <v>19</v>
      </c>
      <c r="P2411" s="21" t="s">
        <v>19</v>
      </c>
      <c r="Q2411" s="21" t="s">
        <v>16738</v>
      </c>
      <c r="R2411" s="21" t="s">
        <v>16738</v>
      </c>
      <c r="S2411" s="21" t="s">
        <v>16738</v>
      </c>
      <c r="T2411" s="21" t="s">
        <v>16738</v>
      </c>
      <c r="U2411" s="21">
        <v>1</v>
      </c>
      <c r="V2411" s="21"/>
      <c r="W2411" s="21"/>
      <c r="X2411" s="21"/>
    </row>
    <row r="2412" spans="1:24" x14ac:dyDescent="0.25">
      <c r="A2412" s="17">
        <v>2022</v>
      </c>
      <c r="B2412" s="17" t="s">
        <v>9</v>
      </c>
      <c r="C2412" s="17" t="s">
        <v>12110</v>
      </c>
      <c r="D2412" s="17" t="s">
        <v>16949</v>
      </c>
      <c r="E2412" s="17" t="s">
        <v>16906</v>
      </c>
      <c r="F2412" s="17" t="s">
        <v>14268</v>
      </c>
      <c r="G2412" s="17" t="s">
        <v>12111</v>
      </c>
      <c r="H2412" s="17" t="s">
        <v>12112</v>
      </c>
      <c r="I2412" s="17">
        <v>109.99999999999993</v>
      </c>
      <c r="J2412" s="17">
        <v>1</v>
      </c>
      <c r="K2412" s="18">
        <v>0.39583333333333331</v>
      </c>
      <c r="L2412" s="19">
        <v>0.39583333333333331</v>
      </c>
      <c r="M2412" s="20">
        <v>570</v>
      </c>
      <c r="N2412" s="20">
        <v>679.99999999999989</v>
      </c>
      <c r="O2412" s="20" t="s">
        <v>46</v>
      </c>
      <c r="P2412" s="21" t="s">
        <v>46</v>
      </c>
      <c r="Q2412" s="21" t="s">
        <v>16738</v>
      </c>
      <c r="R2412" s="21" t="s">
        <v>16738</v>
      </c>
      <c r="S2412" s="21" t="s">
        <v>16738</v>
      </c>
      <c r="T2412" s="21" t="s">
        <v>16738</v>
      </c>
      <c r="U2412" s="21">
        <v>1</v>
      </c>
      <c r="V2412" s="21"/>
      <c r="W2412" s="21"/>
      <c r="X2412" s="21"/>
    </row>
    <row r="2413" spans="1:24" x14ac:dyDescent="0.25">
      <c r="A2413" s="17">
        <v>2022</v>
      </c>
      <c r="B2413" s="17" t="s">
        <v>9</v>
      </c>
      <c r="C2413" s="17" t="s">
        <v>12113</v>
      </c>
      <c r="D2413" s="17" t="s">
        <v>16949</v>
      </c>
      <c r="E2413" s="17" t="s">
        <v>16906</v>
      </c>
      <c r="F2413" s="17" t="s">
        <v>14269</v>
      </c>
      <c r="G2413" s="17" t="s">
        <v>12111</v>
      </c>
      <c r="H2413" s="17" t="s">
        <v>12112</v>
      </c>
      <c r="I2413" s="17">
        <v>109.99999999999993</v>
      </c>
      <c r="J2413" s="17">
        <v>1</v>
      </c>
      <c r="K2413" s="18">
        <v>0.45833333333333331</v>
      </c>
      <c r="L2413" s="19">
        <v>0.45833333333333331</v>
      </c>
      <c r="M2413" s="20">
        <v>660</v>
      </c>
      <c r="N2413" s="20">
        <v>769.99999999999989</v>
      </c>
      <c r="O2413" s="20" t="s">
        <v>15</v>
      </c>
      <c r="P2413" s="21" t="s">
        <v>15</v>
      </c>
      <c r="Q2413" s="21" t="s">
        <v>16738</v>
      </c>
      <c r="R2413" s="21" t="s">
        <v>16738</v>
      </c>
      <c r="S2413" s="21" t="s">
        <v>16738</v>
      </c>
      <c r="T2413" s="21" t="s">
        <v>16738</v>
      </c>
      <c r="U2413" s="21">
        <v>1</v>
      </c>
      <c r="V2413" s="21"/>
      <c r="W2413" s="21"/>
      <c r="X2413" s="21"/>
    </row>
    <row r="2414" spans="1:24" x14ac:dyDescent="0.25">
      <c r="A2414" s="17">
        <v>2022</v>
      </c>
      <c r="B2414" s="17" t="s">
        <v>9</v>
      </c>
      <c r="C2414" s="17" t="s">
        <v>12156</v>
      </c>
      <c r="D2414" s="17" t="s">
        <v>16953</v>
      </c>
      <c r="E2414" s="17" t="s">
        <v>16903</v>
      </c>
      <c r="F2414" s="17" t="s">
        <v>14268</v>
      </c>
      <c r="G2414" s="17" t="s">
        <v>12157</v>
      </c>
      <c r="H2414" s="17" t="s">
        <v>12158</v>
      </c>
      <c r="I2414" s="17">
        <v>109.99999999999993</v>
      </c>
      <c r="J2414" s="17">
        <v>1</v>
      </c>
      <c r="K2414" s="18">
        <v>0.39583333333333331</v>
      </c>
      <c r="L2414" s="19">
        <v>0.39583333333333331</v>
      </c>
      <c r="M2414" s="20">
        <v>570</v>
      </c>
      <c r="N2414" s="20">
        <v>679.99999999999989</v>
      </c>
      <c r="O2414" s="20" t="s">
        <v>17</v>
      </c>
      <c r="P2414" s="21" t="s">
        <v>17</v>
      </c>
      <c r="Q2414" s="21" t="s">
        <v>16738</v>
      </c>
      <c r="R2414" s="21" t="s">
        <v>16738</v>
      </c>
      <c r="S2414" s="21" t="s">
        <v>16738</v>
      </c>
      <c r="T2414" s="21" t="s">
        <v>16738</v>
      </c>
      <c r="U2414" s="21">
        <v>1</v>
      </c>
      <c r="V2414" s="21"/>
      <c r="W2414" s="21"/>
      <c r="X2414" s="21"/>
    </row>
    <row r="2415" spans="1:24" x14ac:dyDescent="0.25">
      <c r="A2415" s="17">
        <v>2022</v>
      </c>
      <c r="B2415" s="17" t="s">
        <v>9</v>
      </c>
      <c r="C2415" s="17" t="s">
        <v>12441</v>
      </c>
      <c r="D2415" s="17" t="s">
        <v>16955</v>
      </c>
      <c r="E2415" s="17" t="s">
        <v>17190</v>
      </c>
      <c r="F2415" s="17" t="s">
        <v>14268</v>
      </c>
      <c r="G2415" s="17" t="s">
        <v>1254</v>
      </c>
      <c r="H2415" s="17" t="s">
        <v>12442</v>
      </c>
      <c r="I2415" s="17">
        <v>109.99999999999993</v>
      </c>
      <c r="J2415" s="17">
        <v>1</v>
      </c>
      <c r="K2415" s="18">
        <v>0.33333333333333331</v>
      </c>
      <c r="L2415" s="19">
        <v>0.33333333333333331</v>
      </c>
      <c r="M2415" s="20">
        <v>480</v>
      </c>
      <c r="N2415" s="20">
        <v>589.99999999999989</v>
      </c>
      <c r="O2415" s="20" t="s">
        <v>21</v>
      </c>
      <c r="P2415" s="21" t="s">
        <v>21</v>
      </c>
      <c r="Q2415" s="21" t="s">
        <v>16738</v>
      </c>
      <c r="R2415" s="21" t="s">
        <v>16738</v>
      </c>
      <c r="S2415" s="21" t="s">
        <v>16738</v>
      </c>
      <c r="T2415" s="21" t="s">
        <v>16738</v>
      </c>
      <c r="U2415" s="21">
        <v>1</v>
      </c>
      <c r="V2415" s="21"/>
      <c r="W2415" s="21"/>
      <c r="X2415" s="21"/>
    </row>
    <row r="2416" spans="1:24" x14ac:dyDescent="0.25">
      <c r="A2416" s="17">
        <v>2022</v>
      </c>
      <c r="B2416" s="17" t="s">
        <v>9</v>
      </c>
      <c r="C2416" s="17" t="s">
        <v>12443</v>
      </c>
      <c r="D2416" s="17" t="s">
        <v>16955</v>
      </c>
      <c r="E2416" s="17" t="s">
        <v>17190</v>
      </c>
      <c r="F2416" s="17" t="s">
        <v>14269</v>
      </c>
      <c r="G2416" s="17" t="s">
        <v>1254</v>
      </c>
      <c r="H2416" s="17" t="s">
        <v>12442</v>
      </c>
      <c r="I2416" s="17">
        <v>109.99999999999993</v>
      </c>
      <c r="J2416" s="17">
        <v>1</v>
      </c>
      <c r="K2416" s="18">
        <v>0.45833333333333331</v>
      </c>
      <c r="L2416" s="19">
        <v>0.45833333333333331</v>
      </c>
      <c r="M2416" s="20">
        <v>660</v>
      </c>
      <c r="N2416" s="20">
        <v>769.99999999999989</v>
      </c>
      <c r="O2416" s="20" t="s">
        <v>21</v>
      </c>
      <c r="P2416" s="21" t="s">
        <v>21</v>
      </c>
      <c r="Q2416" s="21" t="s">
        <v>16738</v>
      </c>
      <c r="R2416" s="21" t="s">
        <v>16738</v>
      </c>
      <c r="S2416" s="21" t="s">
        <v>16738</v>
      </c>
      <c r="T2416" s="21" t="s">
        <v>16738</v>
      </c>
      <c r="U2416" s="21">
        <v>1</v>
      </c>
      <c r="V2416" s="21"/>
      <c r="W2416" s="21"/>
      <c r="X2416" s="21"/>
    </row>
    <row r="2417" spans="1:24" x14ac:dyDescent="0.25">
      <c r="A2417" s="17">
        <v>2022</v>
      </c>
      <c r="B2417" s="17" t="s">
        <v>9</v>
      </c>
      <c r="C2417" s="17" t="s">
        <v>12467</v>
      </c>
      <c r="D2417" s="17" t="s">
        <v>17092</v>
      </c>
      <c r="E2417" s="17" t="s">
        <v>16864</v>
      </c>
      <c r="F2417" s="17" t="s">
        <v>14268</v>
      </c>
      <c r="G2417" s="17" t="s">
        <v>12468</v>
      </c>
      <c r="H2417" s="17" t="s">
        <v>12469</v>
      </c>
      <c r="I2417" s="17">
        <v>109.99999999999993</v>
      </c>
      <c r="J2417" s="17">
        <v>1</v>
      </c>
      <c r="K2417" s="18">
        <v>0.33333333333333331</v>
      </c>
      <c r="L2417" s="19">
        <v>0.33333333333333331</v>
      </c>
      <c r="M2417" s="20">
        <v>480</v>
      </c>
      <c r="N2417" s="20">
        <v>589.99999999999989</v>
      </c>
      <c r="O2417" s="20" t="s">
        <v>17</v>
      </c>
      <c r="P2417" s="21" t="s">
        <v>17</v>
      </c>
      <c r="Q2417" s="21" t="s">
        <v>16738</v>
      </c>
      <c r="R2417" s="21" t="s">
        <v>16738</v>
      </c>
      <c r="S2417" s="21" t="s">
        <v>16738</v>
      </c>
      <c r="T2417" s="21" t="s">
        <v>16738</v>
      </c>
      <c r="U2417" s="21">
        <v>1</v>
      </c>
      <c r="V2417" s="21"/>
      <c r="W2417" s="21"/>
      <c r="X2417" s="21"/>
    </row>
    <row r="2418" spans="1:24" x14ac:dyDescent="0.25">
      <c r="A2418" s="17">
        <v>2022</v>
      </c>
      <c r="B2418" s="17" t="s">
        <v>9</v>
      </c>
      <c r="C2418" s="17" t="s">
        <v>12470</v>
      </c>
      <c r="D2418" s="17" t="s">
        <v>17092</v>
      </c>
      <c r="E2418" s="17" t="s">
        <v>16864</v>
      </c>
      <c r="F2418" s="17" t="s">
        <v>14269</v>
      </c>
      <c r="G2418" s="17" t="s">
        <v>12468</v>
      </c>
      <c r="H2418" s="17" t="s">
        <v>12469</v>
      </c>
      <c r="I2418" s="17">
        <v>109.99999999999993</v>
      </c>
      <c r="J2418" s="17">
        <v>1</v>
      </c>
      <c r="K2418" s="18">
        <v>0.39583333333333331</v>
      </c>
      <c r="L2418" s="19">
        <v>0.39583333333333331</v>
      </c>
      <c r="M2418" s="20">
        <v>570</v>
      </c>
      <c r="N2418" s="20">
        <v>679.99999999999989</v>
      </c>
      <c r="O2418" s="20" t="s">
        <v>21</v>
      </c>
      <c r="P2418" s="21" t="s">
        <v>21</v>
      </c>
      <c r="Q2418" s="21" t="s">
        <v>16738</v>
      </c>
      <c r="R2418" s="21" t="s">
        <v>16738</v>
      </c>
      <c r="S2418" s="21" t="s">
        <v>16738</v>
      </c>
      <c r="T2418" s="21" t="s">
        <v>16738</v>
      </c>
      <c r="U2418" s="21">
        <v>1</v>
      </c>
      <c r="V2418" s="21"/>
      <c r="W2418" s="21"/>
      <c r="X2418" s="21"/>
    </row>
    <row r="2419" spans="1:24" x14ac:dyDescent="0.25">
      <c r="A2419" s="17">
        <v>2022</v>
      </c>
      <c r="B2419" s="17" t="s">
        <v>9</v>
      </c>
      <c r="C2419" s="17" t="s">
        <v>12863</v>
      </c>
      <c r="D2419" s="17" t="s">
        <v>16856</v>
      </c>
      <c r="E2419" s="17" t="s">
        <v>17086</v>
      </c>
      <c r="F2419" s="17" t="s">
        <v>14268</v>
      </c>
      <c r="G2419" s="17" t="s">
        <v>12864</v>
      </c>
      <c r="H2419" s="17" t="s">
        <v>12865</v>
      </c>
      <c r="I2419" s="17">
        <v>109.99999999999993</v>
      </c>
      <c r="J2419" s="17">
        <v>1</v>
      </c>
      <c r="K2419" s="18">
        <v>0.39583333333333331</v>
      </c>
      <c r="L2419" s="19">
        <v>0.39583333333333331</v>
      </c>
      <c r="M2419" s="20">
        <v>570</v>
      </c>
      <c r="N2419" s="20">
        <v>679.99999999999989</v>
      </c>
      <c r="O2419" s="20" t="s">
        <v>13</v>
      </c>
      <c r="P2419" s="21" t="s">
        <v>13</v>
      </c>
      <c r="Q2419" s="21" t="s">
        <v>16738</v>
      </c>
      <c r="R2419" s="21" t="s">
        <v>16738</v>
      </c>
      <c r="S2419" s="21" t="s">
        <v>16738</v>
      </c>
      <c r="T2419" s="21" t="s">
        <v>16738</v>
      </c>
      <c r="U2419" s="21">
        <v>1</v>
      </c>
      <c r="V2419" s="21"/>
      <c r="W2419" s="21"/>
      <c r="X2419" s="21"/>
    </row>
    <row r="2420" spans="1:24" x14ac:dyDescent="0.25">
      <c r="A2420" s="17">
        <v>2022</v>
      </c>
      <c r="B2420" s="17" t="s">
        <v>9</v>
      </c>
      <c r="C2420" s="17" t="s">
        <v>12866</v>
      </c>
      <c r="D2420" s="17" t="s">
        <v>16856</v>
      </c>
      <c r="E2420" s="17" t="s">
        <v>17086</v>
      </c>
      <c r="F2420" s="17" t="s">
        <v>14269</v>
      </c>
      <c r="G2420" s="17" t="s">
        <v>12864</v>
      </c>
      <c r="H2420" s="17" t="s">
        <v>12865</v>
      </c>
      <c r="I2420" s="17">
        <v>109.99999999999993</v>
      </c>
      <c r="J2420" s="17">
        <v>1</v>
      </c>
      <c r="K2420" s="18">
        <v>0.39583333333333331</v>
      </c>
      <c r="L2420" s="19">
        <v>0.39583333333333331</v>
      </c>
      <c r="M2420" s="20">
        <v>570</v>
      </c>
      <c r="N2420" s="20">
        <v>679.99999999999989</v>
      </c>
      <c r="O2420" s="20" t="s">
        <v>13</v>
      </c>
      <c r="P2420" s="21" t="s">
        <v>13</v>
      </c>
      <c r="Q2420" s="21" t="s">
        <v>16738</v>
      </c>
      <c r="R2420" s="21" t="s">
        <v>16738</v>
      </c>
      <c r="S2420" s="21" t="s">
        <v>16738</v>
      </c>
      <c r="T2420" s="21" t="s">
        <v>16738</v>
      </c>
      <c r="U2420" s="21">
        <v>1</v>
      </c>
      <c r="V2420" s="21"/>
      <c r="W2420" s="21"/>
      <c r="X2420" s="21"/>
    </row>
    <row r="2421" spans="1:24" x14ac:dyDescent="0.25">
      <c r="A2421" s="17">
        <v>2022</v>
      </c>
      <c r="B2421" s="17" t="s">
        <v>9</v>
      </c>
      <c r="C2421" s="17" t="s">
        <v>13100</v>
      </c>
      <c r="D2421" s="17" t="s">
        <v>17045</v>
      </c>
      <c r="E2421" s="17" t="s">
        <v>16818</v>
      </c>
      <c r="F2421" s="17" t="s">
        <v>14268</v>
      </c>
      <c r="G2421" s="17" t="s">
        <v>4615</v>
      </c>
      <c r="H2421" s="17" t="s">
        <v>13101</v>
      </c>
      <c r="I2421" s="17">
        <v>109.99999999999993</v>
      </c>
      <c r="J2421" s="17">
        <v>1</v>
      </c>
      <c r="K2421" s="18">
        <v>0.45833333333333331</v>
      </c>
      <c r="L2421" s="19">
        <v>0.45833333333333331</v>
      </c>
      <c r="M2421" s="20">
        <v>660</v>
      </c>
      <c r="N2421" s="20">
        <v>769.99999999999989</v>
      </c>
      <c r="O2421" s="20" t="s">
        <v>15</v>
      </c>
      <c r="P2421" s="21" t="s">
        <v>15</v>
      </c>
      <c r="Q2421" s="21" t="s">
        <v>16738</v>
      </c>
      <c r="R2421" s="21" t="s">
        <v>16738</v>
      </c>
      <c r="S2421" s="21" t="s">
        <v>16738</v>
      </c>
      <c r="T2421" s="21" t="s">
        <v>16738</v>
      </c>
      <c r="U2421" s="21">
        <v>1</v>
      </c>
      <c r="V2421" s="21"/>
      <c r="W2421" s="21"/>
      <c r="X2421" s="21"/>
    </row>
    <row r="2422" spans="1:24" x14ac:dyDescent="0.25">
      <c r="A2422" s="17">
        <v>2022</v>
      </c>
      <c r="B2422" s="17" t="s">
        <v>9</v>
      </c>
      <c r="C2422" s="17" t="s">
        <v>13102</v>
      </c>
      <c r="D2422" s="17" t="s">
        <v>17045</v>
      </c>
      <c r="E2422" s="17" t="s">
        <v>16818</v>
      </c>
      <c r="F2422" s="17" t="s">
        <v>14269</v>
      </c>
      <c r="G2422" s="17" t="s">
        <v>4615</v>
      </c>
      <c r="H2422" s="17" t="s">
        <v>13101</v>
      </c>
      <c r="I2422" s="17">
        <v>109.99999999999993</v>
      </c>
      <c r="J2422" s="17">
        <v>1</v>
      </c>
      <c r="K2422" s="18">
        <v>0.52083333333333337</v>
      </c>
      <c r="L2422" s="19">
        <v>0.52083333333333337</v>
      </c>
      <c r="M2422" s="20">
        <v>750</v>
      </c>
      <c r="N2422" s="20">
        <v>859.99999999999989</v>
      </c>
      <c r="O2422" s="20" t="s">
        <v>13</v>
      </c>
      <c r="P2422" s="21" t="s">
        <v>13</v>
      </c>
      <c r="Q2422" s="21" t="s">
        <v>16738</v>
      </c>
      <c r="R2422" s="21" t="s">
        <v>16738</v>
      </c>
      <c r="S2422" s="21" t="s">
        <v>16738</v>
      </c>
      <c r="T2422" s="21" t="s">
        <v>16738</v>
      </c>
      <c r="U2422" s="21">
        <v>1</v>
      </c>
      <c r="V2422" s="21"/>
      <c r="W2422" s="21"/>
      <c r="X2422" s="21"/>
    </row>
    <row r="2423" spans="1:24" x14ac:dyDescent="0.25">
      <c r="A2423" s="17">
        <v>2022</v>
      </c>
      <c r="B2423" s="17" t="s">
        <v>9</v>
      </c>
      <c r="C2423" s="17" t="s">
        <v>13103</v>
      </c>
      <c r="D2423" s="17" t="s">
        <v>17045</v>
      </c>
      <c r="E2423" s="17" t="s">
        <v>16818</v>
      </c>
      <c r="F2423" s="17" t="s">
        <v>14270</v>
      </c>
      <c r="G2423" s="17" t="s">
        <v>4615</v>
      </c>
      <c r="H2423" s="17" t="s">
        <v>13101</v>
      </c>
      <c r="I2423" s="17">
        <v>109.99999999999993</v>
      </c>
      <c r="J2423" s="17">
        <v>1</v>
      </c>
      <c r="K2423" s="18">
        <v>0.52083333333333337</v>
      </c>
      <c r="L2423" s="19">
        <v>0.52083333333333337</v>
      </c>
      <c r="M2423" s="20">
        <v>750</v>
      </c>
      <c r="N2423" s="20">
        <v>859.99999999999989</v>
      </c>
      <c r="O2423" s="20" t="s">
        <v>13</v>
      </c>
      <c r="P2423" s="21" t="s">
        <v>13</v>
      </c>
      <c r="Q2423" s="21" t="s">
        <v>16738</v>
      </c>
      <c r="R2423" s="21" t="s">
        <v>16738</v>
      </c>
      <c r="S2423" s="21" t="s">
        <v>16738</v>
      </c>
      <c r="T2423" s="21" t="s">
        <v>16738</v>
      </c>
      <c r="U2423" s="21">
        <v>1</v>
      </c>
      <c r="V2423" s="21"/>
      <c r="W2423" s="21"/>
      <c r="X2423" s="21"/>
    </row>
    <row r="2424" spans="1:24" x14ac:dyDescent="0.25">
      <c r="A2424" s="17">
        <v>2022</v>
      </c>
      <c r="B2424" s="17" t="s">
        <v>9</v>
      </c>
      <c r="C2424" s="17" t="s">
        <v>13151</v>
      </c>
      <c r="D2424" s="17" t="s">
        <v>16829</v>
      </c>
      <c r="E2424" s="17" t="s">
        <v>17038</v>
      </c>
      <c r="F2424" s="17" t="s">
        <v>14268</v>
      </c>
      <c r="G2424" s="17" t="s">
        <v>13152</v>
      </c>
      <c r="H2424" s="17" t="s">
        <v>13153</v>
      </c>
      <c r="I2424" s="17">
        <v>109.99999999999993</v>
      </c>
      <c r="J2424" s="17">
        <v>1</v>
      </c>
      <c r="K2424" s="18">
        <v>0.58333333333333337</v>
      </c>
      <c r="L2424" s="19">
        <v>0.58333333333333337</v>
      </c>
      <c r="M2424" s="20">
        <v>840</v>
      </c>
      <c r="N2424" s="20">
        <v>949.99999999999989</v>
      </c>
      <c r="O2424" s="20" t="s">
        <v>21</v>
      </c>
      <c r="P2424" s="21" t="s">
        <v>21</v>
      </c>
      <c r="Q2424" s="21" t="s">
        <v>16738</v>
      </c>
      <c r="R2424" s="21" t="s">
        <v>16738</v>
      </c>
      <c r="S2424" s="21" t="s">
        <v>16738</v>
      </c>
      <c r="T2424" s="21" t="s">
        <v>16738</v>
      </c>
      <c r="U2424" s="21">
        <v>1</v>
      </c>
      <c r="V2424" s="21"/>
      <c r="W2424" s="21"/>
      <c r="X2424" s="21"/>
    </row>
    <row r="2425" spans="1:24" x14ac:dyDescent="0.25">
      <c r="A2425" s="17">
        <v>2022</v>
      </c>
      <c r="B2425" s="17" t="s">
        <v>9</v>
      </c>
      <c r="C2425" s="17" t="s">
        <v>13154</v>
      </c>
      <c r="D2425" s="17" t="s">
        <v>16829</v>
      </c>
      <c r="E2425" s="17" t="s">
        <v>17038</v>
      </c>
      <c r="F2425" s="17" t="s">
        <v>14269</v>
      </c>
      <c r="G2425" s="17" t="s">
        <v>13152</v>
      </c>
      <c r="H2425" s="17" t="s">
        <v>13153</v>
      </c>
      <c r="I2425" s="17">
        <v>109.99999999999993</v>
      </c>
      <c r="J2425" s="17">
        <v>1</v>
      </c>
      <c r="K2425" s="18">
        <v>0.45833333333333331</v>
      </c>
      <c r="L2425" s="19">
        <v>0.45833333333333331</v>
      </c>
      <c r="M2425" s="20">
        <v>660</v>
      </c>
      <c r="N2425" s="20">
        <v>769.99999999999989</v>
      </c>
      <c r="O2425" s="20" t="s">
        <v>19</v>
      </c>
      <c r="P2425" s="21" t="s">
        <v>19</v>
      </c>
      <c r="Q2425" s="21" t="s">
        <v>16738</v>
      </c>
      <c r="R2425" s="21" t="s">
        <v>16738</v>
      </c>
      <c r="S2425" s="21" t="s">
        <v>16738</v>
      </c>
      <c r="T2425" s="21" t="s">
        <v>16738</v>
      </c>
      <c r="U2425" s="21">
        <v>1</v>
      </c>
      <c r="V2425" s="21"/>
      <c r="W2425" s="21"/>
      <c r="X2425" s="21"/>
    </row>
    <row r="2426" spans="1:24" x14ac:dyDescent="0.25">
      <c r="A2426" s="17">
        <v>2022</v>
      </c>
      <c r="B2426" s="17" t="s">
        <v>9</v>
      </c>
      <c r="C2426" s="17" t="s">
        <v>13155</v>
      </c>
      <c r="D2426" s="17" t="s">
        <v>16829</v>
      </c>
      <c r="E2426" s="17" t="s">
        <v>17038</v>
      </c>
      <c r="F2426" s="17" t="s">
        <v>14270</v>
      </c>
      <c r="G2426" s="17" t="s">
        <v>13152</v>
      </c>
      <c r="H2426" s="17" t="s">
        <v>13153</v>
      </c>
      <c r="I2426" s="17">
        <v>109.99999999999993</v>
      </c>
      <c r="J2426" s="17">
        <v>1</v>
      </c>
      <c r="K2426" s="18">
        <v>0.52083333333333337</v>
      </c>
      <c r="L2426" s="19">
        <v>0.52083333333333337</v>
      </c>
      <c r="M2426" s="20">
        <v>750</v>
      </c>
      <c r="N2426" s="20">
        <v>859.99999999999989</v>
      </c>
      <c r="O2426" s="20" t="s">
        <v>17</v>
      </c>
      <c r="P2426" s="21" t="s">
        <v>17</v>
      </c>
      <c r="Q2426" s="21" t="s">
        <v>16738</v>
      </c>
      <c r="R2426" s="21" t="s">
        <v>16738</v>
      </c>
      <c r="S2426" s="21" t="s">
        <v>16738</v>
      </c>
      <c r="T2426" s="21" t="s">
        <v>16738</v>
      </c>
      <c r="U2426" s="21">
        <v>1</v>
      </c>
      <c r="V2426" s="21"/>
      <c r="W2426" s="21"/>
      <c r="X2426" s="21"/>
    </row>
    <row r="2427" spans="1:24" x14ac:dyDescent="0.25">
      <c r="A2427" s="17">
        <v>2022</v>
      </c>
      <c r="B2427" s="17" t="s">
        <v>9</v>
      </c>
      <c r="C2427" s="17" t="s">
        <v>13156</v>
      </c>
      <c r="D2427" s="17" t="s">
        <v>16829</v>
      </c>
      <c r="E2427" s="17" t="s">
        <v>17038</v>
      </c>
      <c r="F2427" s="17" t="s">
        <v>14271</v>
      </c>
      <c r="G2427" s="17" t="s">
        <v>13152</v>
      </c>
      <c r="H2427" s="17" t="s">
        <v>13153</v>
      </c>
      <c r="I2427" s="17">
        <v>109.99999999999993</v>
      </c>
      <c r="J2427" s="17">
        <v>1</v>
      </c>
      <c r="K2427" s="18">
        <v>0.45833333333333331</v>
      </c>
      <c r="L2427" s="19">
        <v>0.45833333333333331</v>
      </c>
      <c r="M2427" s="20">
        <v>660</v>
      </c>
      <c r="N2427" s="20">
        <v>769.99999999999989</v>
      </c>
      <c r="O2427" s="20" t="s">
        <v>17</v>
      </c>
      <c r="P2427" s="21" t="s">
        <v>17</v>
      </c>
      <c r="Q2427" s="21" t="s">
        <v>16738</v>
      </c>
      <c r="R2427" s="21" t="s">
        <v>16738</v>
      </c>
      <c r="S2427" s="21" t="s">
        <v>16738</v>
      </c>
      <c r="T2427" s="21" t="s">
        <v>16738</v>
      </c>
      <c r="U2427" s="21">
        <v>1</v>
      </c>
      <c r="V2427" s="21"/>
      <c r="W2427" s="21"/>
      <c r="X2427" s="21"/>
    </row>
    <row r="2428" spans="1:24" x14ac:dyDescent="0.25">
      <c r="A2428" s="17">
        <v>2022</v>
      </c>
      <c r="B2428" s="17" t="s">
        <v>9</v>
      </c>
      <c r="C2428" s="17" t="s">
        <v>13157</v>
      </c>
      <c r="D2428" s="17" t="s">
        <v>16829</v>
      </c>
      <c r="E2428" s="17" t="s">
        <v>17038</v>
      </c>
      <c r="F2428" s="17" t="s">
        <v>14272</v>
      </c>
      <c r="G2428" s="17" t="s">
        <v>13152</v>
      </c>
      <c r="H2428" s="17" t="s">
        <v>13153</v>
      </c>
      <c r="I2428" s="17">
        <v>109.99999999999993</v>
      </c>
      <c r="J2428" s="17">
        <v>1</v>
      </c>
      <c r="K2428" s="18">
        <v>0.45833333333333331</v>
      </c>
      <c r="L2428" s="19">
        <v>0.45833333333333331</v>
      </c>
      <c r="M2428" s="20">
        <v>660</v>
      </c>
      <c r="N2428" s="20">
        <v>769.99999999999989</v>
      </c>
      <c r="O2428" s="20" t="s">
        <v>17</v>
      </c>
      <c r="P2428" s="21" t="s">
        <v>17</v>
      </c>
      <c r="Q2428" s="21" t="s">
        <v>16738</v>
      </c>
      <c r="R2428" s="21" t="s">
        <v>16738</v>
      </c>
      <c r="S2428" s="21" t="s">
        <v>16738</v>
      </c>
      <c r="T2428" s="21" t="s">
        <v>16738</v>
      </c>
      <c r="U2428" s="21">
        <v>1</v>
      </c>
      <c r="V2428" s="21"/>
      <c r="W2428" s="21"/>
      <c r="X2428" s="21"/>
    </row>
    <row r="2429" spans="1:24" x14ac:dyDescent="0.25">
      <c r="A2429" s="17">
        <v>2022</v>
      </c>
      <c r="B2429" s="17" t="s">
        <v>9</v>
      </c>
      <c r="C2429" s="17" t="s">
        <v>13158</v>
      </c>
      <c r="D2429" s="17" t="s">
        <v>16829</v>
      </c>
      <c r="E2429" s="17" t="s">
        <v>17038</v>
      </c>
      <c r="F2429" s="17" t="s">
        <v>16758</v>
      </c>
      <c r="G2429" s="17" t="s">
        <v>13152</v>
      </c>
      <c r="H2429" s="17" t="s">
        <v>13153</v>
      </c>
      <c r="I2429" s="17">
        <v>109.99999999999993</v>
      </c>
      <c r="J2429" s="17">
        <v>1</v>
      </c>
      <c r="K2429" s="18">
        <v>0.70833333333333337</v>
      </c>
      <c r="L2429" s="19">
        <v>0.70833333333333337</v>
      </c>
      <c r="M2429" s="20">
        <v>1020</v>
      </c>
      <c r="N2429" s="20">
        <v>1130</v>
      </c>
      <c r="O2429" s="20" t="s">
        <v>21</v>
      </c>
      <c r="P2429" s="21" t="s">
        <v>21</v>
      </c>
      <c r="Q2429" s="21" t="s">
        <v>16738</v>
      </c>
      <c r="R2429" s="21" t="s">
        <v>16738</v>
      </c>
      <c r="S2429" s="21" t="s">
        <v>16738</v>
      </c>
      <c r="T2429" s="21" t="s">
        <v>16738</v>
      </c>
      <c r="U2429" s="21">
        <v>1</v>
      </c>
      <c r="V2429" s="21"/>
      <c r="W2429" s="21"/>
      <c r="X2429" s="21"/>
    </row>
    <row r="2430" spans="1:24" x14ac:dyDescent="0.25">
      <c r="A2430" s="17">
        <v>2022</v>
      </c>
      <c r="B2430" s="17" t="s">
        <v>9</v>
      </c>
      <c r="C2430" s="17" t="s">
        <v>13508</v>
      </c>
      <c r="D2430" s="17" t="s">
        <v>17081</v>
      </c>
      <c r="E2430" s="17" t="s">
        <v>16798</v>
      </c>
      <c r="F2430" s="17" t="s">
        <v>14268</v>
      </c>
      <c r="G2430" s="17" t="s">
        <v>13509</v>
      </c>
      <c r="H2430" s="17" t="s">
        <v>13510</v>
      </c>
      <c r="I2430" s="17">
        <v>109.99999999999993</v>
      </c>
      <c r="J2430" s="17">
        <v>1</v>
      </c>
      <c r="K2430" s="18">
        <v>0.45833333333333331</v>
      </c>
      <c r="L2430" s="19">
        <v>0.45833333333333331</v>
      </c>
      <c r="M2430" s="20">
        <v>660</v>
      </c>
      <c r="N2430" s="20">
        <v>769.99999999999989</v>
      </c>
      <c r="O2430" s="20" t="s">
        <v>13</v>
      </c>
      <c r="P2430" s="21" t="s">
        <v>13</v>
      </c>
      <c r="Q2430" s="21" t="s">
        <v>16738</v>
      </c>
      <c r="R2430" s="21" t="s">
        <v>16738</v>
      </c>
      <c r="S2430" s="21" t="s">
        <v>16738</v>
      </c>
      <c r="T2430" s="21" t="s">
        <v>16738</v>
      </c>
      <c r="U2430" s="21">
        <v>1</v>
      </c>
      <c r="V2430" s="21"/>
      <c r="W2430" s="21"/>
      <c r="X2430" s="21"/>
    </row>
    <row r="2431" spans="1:24" x14ac:dyDescent="0.25">
      <c r="A2431" s="17">
        <v>2022</v>
      </c>
      <c r="B2431" s="17" t="s">
        <v>9</v>
      </c>
      <c r="C2431" s="17" t="s">
        <v>13511</v>
      </c>
      <c r="D2431" s="17" t="s">
        <v>17081</v>
      </c>
      <c r="E2431" s="17" t="s">
        <v>16798</v>
      </c>
      <c r="F2431" s="17" t="s">
        <v>14269</v>
      </c>
      <c r="G2431" s="17" t="s">
        <v>13509</v>
      </c>
      <c r="H2431" s="17" t="s">
        <v>13510</v>
      </c>
      <c r="I2431" s="17">
        <v>109.99999999999993</v>
      </c>
      <c r="J2431" s="17">
        <v>1</v>
      </c>
      <c r="K2431" s="18">
        <v>0.70833333333333337</v>
      </c>
      <c r="L2431" s="19">
        <v>0.70833333333333337</v>
      </c>
      <c r="M2431" s="20">
        <v>1020</v>
      </c>
      <c r="N2431" s="20">
        <v>1130</v>
      </c>
      <c r="O2431" s="20" t="s">
        <v>13</v>
      </c>
      <c r="P2431" s="21" t="s">
        <v>13</v>
      </c>
      <c r="Q2431" s="21" t="s">
        <v>16738</v>
      </c>
      <c r="R2431" s="21" t="s">
        <v>16738</v>
      </c>
      <c r="S2431" s="21" t="s">
        <v>16738</v>
      </c>
      <c r="T2431" s="21" t="s">
        <v>16738</v>
      </c>
      <c r="U2431" s="21">
        <v>1</v>
      </c>
      <c r="V2431" s="21"/>
      <c r="W2431" s="21"/>
      <c r="X2431" s="21"/>
    </row>
    <row r="2432" spans="1:24" x14ac:dyDescent="0.25">
      <c r="A2432" s="17">
        <v>2022</v>
      </c>
      <c r="B2432" s="17" t="s">
        <v>9</v>
      </c>
      <c r="C2432" s="17" t="s">
        <v>13524</v>
      </c>
      <c r="D2432" s="17" t="s">
        <v>17081</v>
      </c>
      <c r="E2432" s="17" t="s">
        <v>16883</v>
      </c>
      <c r="F2432" s="17" t="s">
        <v>14268</v>
      </c>
      <c r="G2432" s="17" t="s">
        <v>13525</v>
      </c>
      <c r="H2432" s="17" t="s">
        <v>13526</v>
      </c>
      <c r="I2432" s="17">
        <v>109.99999999999993</v>
      </c>
      <c r="J2432" s="17">
        <v>1</v>
      </c>
      <c r="K2432" s="18">
        <v>0.58333333333333337</v>
      </c>
      <c r="L2432" s="19">
        <v>0.58333333333333337</v>
      </c>
      <c r="M2432" s="20">
        <v>840</v>
      </c>
      <c r="N2432" s="20">
        <v>949.99999999999989</v>
      </c>
      <c r="O2432" s="20" t="s">
        <v>13</v>
      </c>
      <c r="P2432" s="21" t="s">
        <v>13</v>
      </c>
      <c r="Q2432" s="21" t="s">
        <v>16738</v>
      </c>
      <c r="R2432" s="21" t="s">
        <v>16738</v>
      </c>
      <c r="S2432" s="21" t="s">
        <v>16738</v>
      </c>
      <c r="T2432" s="21" t="s">
        <v>16738</v>
      </c>
      <c r="U2432" s="21">
        <v>1</v>
      </c>
      <c r="V2432" s="21"/>
      <c r="W2432" s="21"/>
      <c r="X2432" s="21"/>
    </row>
    <row r="2433" spans="1:24" x14ac:dyDescent="0.25">
      <c r="A2433" s="17">
        <v>2022</v>
      </c>
      <c r="B2433" s="17" t="s">
        <v>9</v>
      </c>
      <c r="C2433" s="17" t="s">
        <v>13527</v>
      </c>
      <c r="D2433" s="17" t="s">
        <v>17081</v>
      </c>
      <c r="E2433" s="17" t="s">
        <v>16883</v>
      </c>
      <c r="F2433" s="17" t="s">
        <v>14269</v>
      </c>
      <c r="G2433" s="17" t="s">
        <v>13525</v>
      </c>
      <c r="H2433" s="17" t="s">
        <v>13526</v>
      </c>
      <c r="I2433" s="17">
        <v>109.99999999999993</v>
      </c>
      <c r="J2433" s="17">
        <v>1</v>
      </c>
      <c r="K2433" s="18">
        <v>0.45833333333333331</v>
      </c>
      <c r="L2433" s="19">
        <v>0.45833333333333331</v>
      </c>
      <c r="M2433" s="20">
        <v>660</v>
      </c>
      <c r="N2433" s="20">
        <v>769.99999999999989</v>
      </c>
      <c r="O2433" s="20" t="s">
        <v>15</v>
      </c>
      <c r="P2433" s="21" t="s">
        <v>15</v>
      </c>
      <c r="Q2433" s="21" t="s">
        <v>16738</v>
      </c>
      <c r="R2433" s="21" t="s">
        <v>16738</v>
      </c>
      <c r="S2433" s="21" t="s">
        <v>16738</v>
      </c>
      <c r="T2433" s="21" t="s">
        <v>16738</v>
      </c>
      <c r="U2433" s="21">
        <v>1</v>
      </c>
      <c r="V2433" s="21"/>
      <c r="W2433" s="21"/>
      <c r="X2433" s="21"/>
    </row>
    <row r="2434" spans="1:24" x14ac:dyDescent="0.25">
      <c r="A2434" s="17">
        <v>2022</v>
      </c>
      <c r="B2434" s="17" t="s">
        <v>9</v>
      </c>
      <c r="C2434" s="17" t="s">
        <v>13528</v>
      </c>
      <c r="D2434" s="17" t="s">
        <v>17081</v>
      </c>
      <c r="E2434" s="17" t="s">
        <v>16883</v>
      </c>
      <c r="F2434" s="17" t="s">
        <v>14270</v>
      </c>
      <c r="G2434" s="17" t="s">
        <v>13525</v>
      </c>
      <c r="H2434" s="17" t="s">
        <v>13526</v>
      </c>
      <c r="I2434" s="17">
        <v>109.99999999999993</v>
      </c>
      <c r="J2434" s="17">
        <v>1</v>
      </c>
      <c r="K2434" s="18">
        <v>0.33333333333333331</v>
      </c>
      <c r="L2434" s="19">
        <v>0.33333333333333331</v>
      </c>
      <c r="M2434" s="20">
        <v>480</v>
      </c>
      <c r="N2434" s="20">
        <v>589.99999999999989</v>
      </c>
      <c r="O2434" s="20" t="s">
        <v>46</v>
      </c>
      <c r="P2434" s="21" t="s">
        <v>46</v>
      </c>
      <c r="Q2434" s="21" t="s">
        <v>16738</v>
      </c>
      <c r="R2434" s="21" t="s">
        <v>16738</v>
      </c>
      <c r="S2434" s="21" t="s">
        <v>16738</v>
      </c>
      <c r="T2434" s="21" t="s">
        <v>16738</v>
      </c>
      <c r="U2434" s="21">
        <v>1</v>
      </c>
      <c r="V2434" s="21"/>
      <c r="W2434" s="21"/>
      <c r="X2434" s="21"/>
    </row>
    <row r="2435" spans="1:24" x14ac:dyDescent="0.25">
      <c r="A2435" s="17">
        <v>2022</v>
      </c>
      <c r="B2435" s="17" t="s">
        <v>9</v>
      </c>
      <c r="C2435" s="17" t="s">
        <v>13533</v>
      </c>
      <c r="D2435" s="17" t="s">
        <v>17081</v>
      </c>
      <c r="E2435" s="17" t="s">
        <v>16887</v>
      </c>
      <c r="F2435" s="17" t="s">
        <v>14268</v>
      </c>
      <c r="G2435" s="17" t="s">
        <v>13534</v>
      </c>
      <c r="H2435" s="17" t="s">
        <v>13535</v>
      </c>
      <c r="I2435" s="17">
        <v>109.99999999999993</v>
      </c>
      <c r="J2435" s="17">
        <v>1</v>
      </c>
      <c r="K2435" s="18">
        <v>0.64583333333333337</v>
      </c>
      <c r="L2435" s="19">
        <v>0.64583333333333337</v>
      </c>
      <c r="M2435" s="20">
        <v>930</v>
      </c>
      <c r="N2435" s="20">
        <v>1040</v>
      </c>
      <c r="O2435" s="20" t="s">
        <v>46</v>
      </c>
      <c r="P2435" s="21" t="s">
        <v>46</v>
      </c>
      <c r="Q2435" s="21" t="s">
        <v>16738</v>
      </c>
      <c r="R2435" s="21" t="s">
        <v>16738</v>
      </c>
      <c r="S2435" s="21" t="s">
        <v>16738</v>
      </c>
      <c r="T2435" s="21" t="s">
        <v>16738</v>
      </c>
      <c r="U2435" s="21">
        <v>1</v>
      </c>
      <c r="V2435" s="21"/>
      <c r="W2435" s="21"/>
      <c r="X2435" s="21"/>
    </row>
    <row r="2436" spans="1:24" x14ac:dyDescent="0.25">
      <c r="A2436" s="17">
        <v>2022</v>
      </c>
      <c r="B2436" s="17" t="s">
        <v>9</v>
      </c>
      <c r="C2436" s="17" t="s">
        <v>13536</v>
      </c>
      <c r="D2436" s="17" t="s">
        <v>17081</v>
      </c>
      <c r="E2436" s="17" t="s">
        <v>16887</v>
      </c>
      <c r="F2436" s="17" t="s">
        <v>14269</v>
      </c>
      <c r="G2436" s="17" t="s">
        <v>13534</v>
      </c>
      <c r="H2436" s="17" t="s">
        <v>13535</v>
      </c>
      <c r="I2436" s="17">
        <v>109.99999999999993</v>
      </c>
      <c r="J2436" s="17">
        <v>1</v>
      </c>
      <c r="K2436" s="18">
        <v>0.45833333333333331</v>
      </c>
      <c r="L2436" s="19">
        <v>0.45833333333333331</v>
      </c>
      <c r="M2436" s="20">
        <v>660</v>
      </c>
      <c r="N2436" s="20">
        <v>769.99999999999989</v>
      </c>
      <c r="O2436" s="20" t="s">
        <v>13</v>
      </c>
      <c r="P2436" s="21" t="s">
        <v>13</v>
      </c>
      <c r="Q2436" s="21" t="s">
        <v>16738</v>
      </c>
      <c r="R2436" s="21" t="s">
        <v>16738</v>
      </c>
      <c r="S2436" s="21" t="s">
        <v>16738</v>
      </c>
      <c r="T2436" s="21" t="s">
        <v>16738</v>
      </c>
      <c r="U2436" s="21">
        <v>1</v>
      </c>
      <c r="V2436" s="21"/>
      <c r="W2436" s="21"/>
      <c r="X2436" s="21"/>
    </row>
    <row r="2437" spans="1:24" x14ac:dyDescent="0.25">
      <c r="A2437" s="17">
        <v>2022</v>
      </c>
      <c r="B2437" s="17" t="s">
        <v>9</v>
      </c>
      <c r="C2437" s="17" t="s">
        <v>13537</v>
      </c>
      <c r="D2437" s="17" t="s">
        <v>17081</v>
      </c>
      <c r="E2437" s="17" t="s">
        <v>16887</v>
      </c>
      <c r="F2437" s="17" t="s">
        <v>14270</v>
      </c>
      <c r="G2437" s="17" t="s">
        <v>13534</v>
      </c>
      <c r="H2437" s="17" t="s">
        <v>13535</v>
      </c>
      <c r="I2437" s="17">
        <v>109.99999999999993</v>
      </c>
      <c r="J2437" s="17">
        <v>1</v>
      </c>
      <c r="K2437" s="18">
        <v>0.64583333333333337</v>
      </c>
      <c r="L2437" s="19">
        <v>0.64583333333333337</v>
      </c>
      <c r="M2437" s="20">
        <v>930</v>
      </c>
      <c r="N2437" s="20">
        <v>1040</v>
      </c>
      <c r="O2437" s="20" t="s">
        <v>17</v>
      </c>
      <c r="P2437" s="21" t="s">
        <v>17</v>
      </c>
      <c r="Q2437" s="21" t="s">
        <v>16738</v>
      </c>
      <c r="R2437" s="21" t="s">
        <v>16738</v>
      </c>
      <c r="S2437" s="21" t="s">
        <v>16738</v>
      </c>
      <c r="T2437" s="21" t="s">
        <v>16738</v>
      </c>
      <c r="U2437" s="21">
        <v>1</v>
      </c>
      <c r="V2437" s="21"/>
      <c r="W2437" s="21"/>
      <c r="X2437" s="21"/>
    </row>
    <row r="2438" spans="1:24" x14ac:dyDescent="0.25">
      <c r="A2438" s="17">
        <v>2022</v>
      </c>
      <c r="B2438" s="17" t="s">
        <v>9</v>
      </c>
      <c r="C2438" s="17" t="s">
        <v>13538</v>
      </c>
      <c r="D2438" s="17" t="s">
        <v>17081</v>
      </c>
      <c r="E2438" s="17" t="s">
        <v>16887</v>
      </c>
      <c r="F2438" s="17" t="s">
        <v>14271</v>
      </c>
      <c r="G2438" s="17" t="s">
        <v>13534</v>
      </c>
      <c r="H2438" s="17" t="s">
        <v>13535</v>
      </c>
      <c r="I2438" s="17">
        <v>109.99999999999993</v>
      </c>
      <c r="J2438" s="17">
        <v>1</v>
      </c>
      <c r="K2438" s="18">
        <v>0.64583333333333337</v>
      </c>
      <c r="L2438" s="19">
        <v>0.64583333333333337</v>
      </c>
      <c r="M2438" s="20">
        <v>930</v>
      </c>
      <c r="N2438" s="20">
        <v>1040</v>
      </c>
      <c r="O2438" s="20" t="s">
        <v>46</v>
      </c>
      <c r="P2438" s="21" t="s">
        <v>46</v>
      </c>
      <c r="Q2438" s="21" t="s">
        <v>16738</v>
      </c>
      <c r="R2438" s="21" t="s">
        <v>16738</v>
      </c>
      <c r="S2438" s="21" t="s">
        <v>16738</v>
      </c>
      <c r="T2438" s="21" t="s">
        <v>16738</v>
      </c>
      <c r="U2438" s="21">
        <v>1</v>
      </c>
      <c r="V2438" s="21"/>
      <c r="W2438" s="21"/>
      <c r="X2438" s="21"/>
    </row>
    <row r="2439" spans="1:24" x14ac:dyDescent="0.25">
      <c r="A2439" s="17">
        <v>2022</v>
      </c>
      <c r="B2439" s="17" t="s">
        <v>9</v>
      </c>
      <c r="C2439" s="17" t="s">
        <v>13662</v>
      </c>
      <c r="D2439" s="17" t="s">
        <v>16801</v>
      </c>
      <c r="E2439" s="17" t="s">
        <v>16848</v>
      </c>
      <c r="F2439" s="17" t="s">
        <v>14268</v>
      </c>
      <c r="G2439" s="17" t="s">
        <v>13663</v>
      </c>
      <c r="H2439" s="17" t="s">
        <v>13664</v>
      </c>
      <c r="I2439" s="17">
        <v>109.99999999999993</v>
      </c>
      <c r="J2439" s="17">
        <v>1</v>
      </c>
      <c r="K2439" s="18">
        <v>0.33333333333333331</v>
      </c>
      <c r="L2439" s="19">
        <v>0.33333333333333331</v>
      </c>
      <c r="M2439" s="20">
        <v>480</v>
      </c>
      <c r="N2439" s="20">
        <v>589.99999999999989</v>
      </c>
      <c r="O2439" s="20" t="s">
        <v>15</v>
      </c>
      <c r="P2439" s="21" t="s">
        <v>15</v>
      </c>
      <c r="Q2439" s="21" t="s">
        <v>16738</v>
      </c>
      <c r="R2439" s="21" t="s">
        <v>16738</v>
      </c>
      <c r="S2439" s="21" t="s">
        <v>16738</v>
      </c>
      <c r="T2439" s="21" t="s">
        <v>16738</v>
      </c>
      <c r="U2439" s="21">
        <v>1</v>
      </c>
      <c r="V2439" s="21"/>
      <c r="W2439" s="21"/>
      <c r="X2439" s="21"/>
    </row>
    <row r="2440" spans="1:24" x14ac:dyDescent="0.25">
      <c r="A2440" s="17">
        <v>2022</v>
      </c>
      <c r="B2440" s="17" t="s">
        <v>9</v>
      </c>
      <c r="C2440" s="17" t="s">
        <v>13728</v>
      </c>
      <c r="D2440" s="17" t="s">
        <v>16801</v>
      </c>
      <c r="E2440" s="17" t="s">
        <v>17196</v>
      </c>
      <c r="F2440" s="17" t="s">
        <v>14268</v>
      </c>
      <c r="G2440" s="17" t="s">
        <v>13729</v>
      </c>
      <c r="H2440" s="17" t="s">
        <v>13730</v>
      </c>
      <c r="I2440" s="17">
        <v>109.99999999999993</v>
      </c>
      <c r="J2440" s="17">
        <v>1</v>
      </c>
      <c r="K2440" s="18">
        <v>0.64583333333333337</v>
      </c>
      <c r="L2440" s="19">
        <v>0.64583333333333337</v>
      </c>
      <c r="M2440" s="20">
        <v>930</v>
      </c>
      <c r="N2440" s="20">
        <v>1040</v>
      </c>
      <c r="O2440" s="20" t="s">
        <v>19</v>
      </c>
      <c r="P2440" s="21" t="s">
        <v>19</v>
      </c>
      <c r="Q2440" s="21" t="s">
        <v>16738</v>
      </c>
      <c r="R2440" s="21" t="s">
        <v>16738</v>
      </c>
      <c r="S2440" s="21" t="s">
        <v>16738</v>
      </c>
      <c r="T2440" s="21" t="s">
        <v>16738</v>
      </c>
      <c r="U2440" s="21">
        <v>1</v>
      </c>
      <c r="V2440" s="21"/>
      <c r="W2440" s="21"/>
      <c r="X2440" s="21"/>
    </row>
    <row r="2441" spans="1:24" x14ac:dyDescent="0.25">
      <c r="A2441" s="17">
        <v>2022</v>
      </c>
      <c r="B2441" s="17" t="s">
        <v>9</v>
      </c>
      <c r="C2441" s="17" t="s">
        <v>13982</v>
      </c>
      <c r="D2441" s="17" t="s">
        <v>16761</v>
      </c>
      <c r="E2441" s="17" t="s">
        <v>17085</v>
      </c>
      <c r="F2441" s="17" t="s">
        <v>14268</v>
      </c>
      <c r="G2441" s="17" t="s">
        <v>13983</v>
      </c>
      <c r="H2441" s="17" t="s">
        <v>13984</v>
      </c>
      <c r="I2441" s="17">
        <v>109.99999999999993</v>
      </c>
      <c r="J2441" s="17">
        <v>1</v>
      </c>
      <c r="K2441" s="18">
        <v>0.33333333333333331</v>
      </c>
      <c r="L2441" s="19">
        <v>0.33333333333333331</v>
      </c>
      <c r="M2441" s="20">
        <v>480</v>
      </c>
      <c r="N2441" s="20">
        <v>589.99999999999989</v>
      </c>
      <c r="O2441" s="20" t="s">
        <v>13</v>
      </c>
      <c r="P2441" s="21" t="s">
        <v>13</v>
      </c>
      <c r="Q2441" s="21" t="s">
        <v>16738</v>
      </c>
      <c r="R2441" s="21" t="s">
        <v>16738</v>
      </c>
      <c r="S2441" s="21" t="s">
        <v>16738</v>
      </c>
      <c r="T2441" s="21" t="s">
        <v>16738</v>
      </c>
      <c r="U2441" s="21">
        <v>1</v>
      </c>
      <c r="V2441" s="21"/>
      <c r="W2441" s="21"/>
      <c r="X2441" s="21"/>
    </row>
    <row r="2442" spans="1:24" x14ac:dyDescent="0.25">
      <c r="A2442" s="17">
        <v>2022</v>
      </c>
      <c r="B2442" s="17" t="s">
        <v>9</v>
      </c>
      <c r="C2442" s="17" t="s">
        <v>14012</v>
      </c>
      <c r="D2442" s="17" t="s">
        <v>16761</v>
      </c>
      <c r="E2442" s="17" t="s">
        <v>17206</v>
      </c>
      <c r="F2442" s="17" t="s">
        <v>14268</v>
      </c>
      <c r="G2442" s="17" t="s">
        <v>14013</v>
      </c>
      <c r="H2442" s="17" t="s">
        <v>14014</v>
      </c>
      <c r="I2442" s="17">
        <v>109.99999999999993</v>
      </c>
      <c r="J2442" s="17">
        <v>1</v>
      </c>
      <c r="K2442" s="18">
        <v>0.70833333333333337</v>
      </c>
      <c r="L2442" s="19">
        <v>0.70833333333333337</v>
      </c>
      <c r="M2442" s="20">
        <v>1020</v>
      </c>
      <c r="N2442" s="20">
        <v>1130</v>
      </c>
      <c r="O2442" s="20" t="s">
        <v>46</v>
      </c>
      <c r="P2442" s="21" t="s">
        <v>46</v>
      </c>
      <c r="Q2442" s="21" t="s">
        <v>16738</v>
      </c>
      <c r="R2442" s="21" t="s">
        <v>16738</v>
      </c>
      <c r="S2442" s="21" t="s">
        <v>16738</v>
      </c>
      <c r="T2442" s="21" t="s">
        <v>16738</v>
      </c>
      <c r="U2442" s="21">
        <v>1</v>
      </c>
      <c r="V2442" s="21"/>
      <c r="W2442" s="21"/>
      <c r="X2442" s="21"/>
    </row>
    <row r="2443" spans="1:24" x14ac:dyDescent="0.25">
      <c r="A2443" s="17">
        <v>2022</v>
      </c>
      <c r="B2443" s="17" t="s">
        <v>9</v>
      </c>
      <c r="C2443" s="17" t="s">
        <v>14015</v>
      </c>
      <c r="D2443" s="17" t="s">
        <v>16761</v>
      </c>
      <c r="E2443" s="17" t="s">
        <v>17207</v>
      </c>
      <c r="F2443" s="17" t="s">
        <v>14268</v>
      </c>
      <c r="G2443" s="17" t="s">
        <v>14016</v>
      </c>
      <c r="H2443" s="17" t="s">
        <v>14017</v>
      </c>
      <c r="I2443" s="17">
        <v>109.99999999999993</v>
      </c>
      <c r="J2443" s="17">
        <v>1</v>
      </c>
      <c r="K2443" s="18">
        <v>0.39583333333333331</v>
      </c>
      <c r="L2443" s="19">
        <v>0.39583333333333331</v>
      </c>
      <c r="M2443" s="20">
        <v>570</v>
      </c>
      <c r="N2443" s="20">
        <v>679.99999999999989</v>
      </c>
      <c r="O2443" s="20" t="s">
        <v>15</v>
      </c>
      <c r="P2443" s="21" t="s">
        <v>15</v>
      </c>
      <c r="Q2443" s="21" t="s">
        <v>16738</v>
      </c>
      <c r="R2443" s="21" t="s">
        <v>16738</v>
      </c>
      <c r="S2443" s="21" t="s">
        <v>16738</v>
      </c>
      <c r="T2443" s="21" t="s">
        <v>16738</v>
      </c>
      <c r="U2443" s="21">
        <v>1</v>
      </c>
      <c r="V2443" s="21"/>
      <c r="W2443" s="21"/>
      <c r="X2443" s="21"/>
    </row>
    <row r="2444" spans="1:24" x14ac:dyDescent="0.25">
      <c r="A2444" s="17">
        <v>2022</v>
      </c>
      <c r="B2444" s="17" t="s">
        <v>9</v>
      </c>
      <c r="C2444" s="17" t="s">
        <v>14018</v>
      </c>
      <c r="D2444" s="17" t="s">
        <v>16761</v>
      </c>
      <c r="E2444" s="17" t="s">
        <v>17208</v>
      </c>
      <c r="F2444" s="17" t="s">
        <v>14268</v>
      </c>
      <c r="G2444" s="17" t="s">
        <v>14019</v>
      </c>
      <c r="H2444" s="17" t="s">
        <v>14020</v>
      </c>
      <c r="I2444" s="17">
        <v>109.99999999999993</v>
      </c>
      <c r="J2444" s="17">
        <v>1</v>
      </c>
      <c r="K2444" s="18">
        <v>0.58333333333333337</v>
      </c>
      <c r="L2444" s="19">
        <v>0.58333333333333337</v>
      </c>
      <c r="M2444" s="20">
        <v>840</v>
      </c>
      <c r="N2444" s="20">
        <v>949.99999999999989</v>
      </c>
      <c r="O2444" s="20" t="s">
        <v>15</v>
      </c>
      <c r="P2444" s="21" t="s">
        <v>15</v>
      </c>
      <c r="Q2444" s="21" t="s">
        <v>16738</v>
      </c>
      <c r="R2444" s="21" t="s">
        <v>16738</v>
      </c>
      <c r="S2444" s="21" t="s">
        <v>16738</v>
      </c>
      <c r="T2444" s="21" t="s">
        <v>16738</v>
      </c>
      <c r="U2444" s="21">
        <v>1</v>
      </c>
      <c r="V2444" s="21"/>
      <c r="W2444" s="21"/>
      <c r="X2444" s="21"/>
    </row>
    <row r="2445" spans="1:24" x14ac:dyDescent="0.25">
      <c r="A2445" s="17">
        <v>2022</v>
      </c>
      <c r="B2445" s="17" t="s">
        <v>9</v>
      </c>
      <c r="C2445" s="17" t="s">
        <v>14021</v>
      </c>
      <c r="D2445" s="17" t="s">
        <v>16761</v>
      </c>
      <c r="E2445" s="17" t="s">
        <v>17209</v>
      </c>
      <c r="F2445" s="17" t="s">
        <v>14268</v>
      </c>
      <c r="G2445" s="17" t="s">
        <v>14022</v>
      </c>
      <c r="H2445" s="17" t="s">
        <v>14023</v>
      </c>
      <c r="I2445" s="17">
        <v>109.99999999999993</v>
      </c>
      <c r="J2445" s="17">
        <v>1</v>
      </c>
      <c r="K2445" s="18">
        <v>0.58333333333333337</v>
      </c>
      <c r="L2445" s="19">
        <v>0.58333333333333337</v>
      </c>
      <c r="M2445" s="20">
        <v>840</v>
      </c>
      <c r="N2445" s="20">
        <v>949.99999999999989</v>
      </c>
      <c r="O2445" s="20" t="s">
        <v>19</v>
      </c>
      <c r="P2445" s="21" t="s">
        <v>19</v>
      </c>
      <c r="Q2445" s="21" t="s">
        <v>16738</v>
      </c>
      <c r="R2445" s="21" t="s">
        <v>16738</v>
      </c>
      <c r="S2445" s="21" t="s">
        <v>16738</v>
      </c>
      <c r="T2445" s="21" t="s">
        <v>16738</v>
      </c>
      <c r="U2445" s="21">
        <v>1</v>
      </c>
      <c r="V2445" s="21"/>
      <c r="W2445" s="21"/>
      <c r="X2445" s="21"/>
    </row>
    <row r="2446" spans="1:24" x14ac:dyDescent="0.25">
      <c r="A2446" s="17">
        <v>2022</v>
      </c>
      <c r="B2446" s="17" t="s">
        <v>9</v>
      </c>
      <c r="C2446" s="17" t="s">
        <v>14024</v>
      </c>
      <c r="D2446" s="17" t="s">
        <v>16761</v>
      </c>
      <c r="E2446" s="17" t="s">
        <v>17209</v>
      </c>
      <c r="F2446" s="17" t="s">
        <v>14269</v>
      </c>
      <c r="G2446" s="17" t="s">
        <v>14022</v>
      </c>
      <c r="H2446" s="17" t="s">
        <v>14023</v>
      </c>
      <c r="I2446" s="17">
        <v>109.99999999999993</v>
      </c>
      <c r="J2446" s="17">
        <v>1</v>
      </c>
      <c r="K2446" s="18">
        <v>0.39583333333333331</v>
      </c>
      <c r="L2446" s="19">
        <v>0.39583333333333331</v>
      </c>
      <c r="M2446" s="20">
        <v>570</v>
      </c>
      <c r="N2446" s="20">
        <v>679.99999999999989</v>
      </c>
      <c r="O2446" s="20" t="s">
        <v>19</v>
      </c>
      <c r="P2446" s="21" t="s">
        <v>19</v>
      </c>
      <c r="Q2446" s="21" t="s">
        <v>16738</v>
      </c>
      <c r="R2446" s="21" t="s">
        <v>16738</v>
      </c>
      <c r="S2446" s="21" t="s">
        <v>16738</v>
      </c>
      <c r="T2446" s="21" t="s">
        <v>16738</v>
      </c>
      <c r="U2446" s="21">
        <v>1</v>
      </c>
      <c r="V2446" s="21"/>
      <c r="W2446" s="21"/>
      <c r="X2446" s="21"/>
    </row>
    <row r="2447" spans="1:24" x14ac:dyDescent="0.25">
      <c r="A2447" s="17">
        <v>2022</v>
      </c>
      <c r="B2447" s="17" t="s">
        <v>9</v>
      </c>
      <c r="C2447" s="17" t="s">
        <v>14034</v>
      </c>
      <c r="D2447" s="17" t="s">
        <v>16761</v>
      </c>
      <c r="E2447" s="17" t="s">
        <v>17210</v>
      </c>
      <c r="F2447" s="17" t="s">
        <v>14268</v>
      </c>
      <c r="G2447" s="17" t="s">
        <v>14035</v>
      </c>
      <c r="H2447" s="17" t="s">
        <v>14036</v>
      </c>
      <c r="I2447" s="17">
        <v>109.99999999999993</v>
      </c>
      <c r="J2447" s="17">
        <v>1</v>
      </c>
      <c r="K2447" s="18">
        <v>0.58333333333333337</v>
      </c>
      <c r="L2447" s="19">
        <v>0.58333333333333337</v>
      </c>
      <c r="M2447" s="20">
        <v>840</v>
      </c>
      <c r="N2447" s="20">
        <v>949.99999999999989</v>
      </c>
      <c r="O2447" s="20" t="s">
        <v>13</v>
      </c>
      <c r="P2447" s="21" t="s">
        <v>13</v>
      </c>
      <c r="Q2447" s="21" t="s">
        <v>16738</v>
      </c>
      <c r="R2447" s="21" t="s">
        <v>16738</v>
      </c>
      <c r="S2447" s="21" t="s">
        <v>16738</v>
      </c>
      <c r="T2447" s="21" t="s">
        <v>16738</v>
      </c>
      <c r="U2447" s="21">
        <v>1</v>
      </c>
      <c r="V2447" s="21"/>
      <c r="W2447" s="21"/>
      <c r="X2447" s="21"/>
    </row>
    <row r="2448" spans="1:24" x14ac:dyDescent="0.25">
      <c r="A2448" s="17">
        <v>2022</v>
      </c>
      <c r="B2448" s="17" t="s">
        <v>9</v>
      </c>
      <c r="C2448" s="17" t="s">
        <v>14044</v>
      </c>
      <c r="D2448" s="17" t="s">
        <v>16761</v>
      </c>
      <c r="E2448" s="17" t="s">
        <v>17211</v>
      </c>
      <c r="F2448" s="17" t="s">
        <v>14268</v>
      </c>
      <c r="G2448" s="17" t="s">
        <v>14045</v>
      </c>
      <c r="H2448" s="17" t="s">
        <v>14046</v>
      </c>
      <c r="I2448" s="17">
        <v>109.99999999999993</v>
      </c>
      <c r="J2448" s="17">
        <v>1</v>
      </c>
      <c r="K2448" s="18">
        <v>0.33333333333333331</v>
      </c>
      <c r="L2448" s="19">
        <v>0.33333333333333331</v>
      </c>
      <c r="M2448" s="20">
        <v>480</v>
      </c>
      <c r="N2448" s="20">
        <v>589.99999999999989</v>
      </c>
      <c r="O2448" s="20" t="s">
        <v>21</v>
      </c>
      <c r="P2448" s="21" t="s">
        <v>21</v>
      </c>
      <c r="Q2448" s="21" t="s">
        <v>16738</v>
      </c>
      <c r="R2448" s="21" t="s">
        <v>16738</v>
      </c>
      <c r="S2448" s="21" t="s">
        <v>16738</v>
      </c>
      <c r="T2448" s="21" t="s">
        <v>16738</v>
      </c>
      <c r="U2448" s="21">
        <v>1</v>
      </c>
      <c r="V2448" s="21"/>
      <c r="W2448" s="21"/>
      <c r="X2448" s="21"/>
    </row>
    <row r="2449" spans="1:24" x14ac:dyDescent="0.25">
      <c r="A2449" s="17">
        <v>2022</v>
      </c>
      <c r="B2449" s="17" t="s">
        <v>9</v>
      </c>
      <c r="C2449" s="17" t="s">
        <v>14047</v>
      </c>
      <c r="D2449" s="17" t="s">
        <v>16761</v>
      </c>
      <c r="E2449" s="17" t="s">
        <v>17211</v>
      </c>
      <c r="F2449" s="17" t="s">
        <v>14269</v>
      </c>
      <c r="G2449" s="17" t="s">
        <v>14045</v>
      </c>
      <c r="H2449" s="17" t="s">
        <v>14046</v>
      </c>
      <c r="I2449" s="17">
        <v>109.99999999999993</v>
      </c>
      <c r="J2449" s="17">
        <v>1</v>
      </c>
      <c r="K2449" s="18">
        <v>0.52083333333333337</v>
      </c>
      <c r="L2449" s="19">
        <v>0.52083333333333337</v>
      </c>
      <c r="M2449" s="20">
        <v>750</v>
      </c>
      <c r="N2449" s="20">
        <v>859.99999999999989</v>
      </c>
      <c r="O2449" s="20" t="s">
        <v>19</v>
      </c>
      <c r="P2449" s="21" t="s">
        <v>19</v>
      </c>
      <c r="Q2449" s="21" t="s">
        <v>16738</v>
      </c>
      <c r="R2449" s="21" t="s">
        <v>16738</v>
      </c>
      <c r="S2449" s="21" t="s">
        <v>16738</v>
      </c>
      <c r="T2449" s="21" t="s">
        <v>16738</v>
      </c>
      <c r="U2449" s="21">
        <v>1</v>
      </c>
      <c r="V2449" s="21"/>
      <c r="W2449" s="21"/>
      <c r="X2449" s="21"/>
    </row>
    <row r="2450" spans="1:24" x14ac:dyDescent="0.25">
      <c r="A2450" s="17">
        <v>2022</v>
      </c>
      <c r="B2450" s="17" t="s">
        <v>9</v>
      </c>
      <c r="C2450" s="17" t="s">
        <v>14088</v>
      </c>
      <c r="D2450" s="17" t="s">
        <v>16734</v>
      </c>
      <c r="E2450" s="17" t="s">
        <v>17212</v>
      </c>
      <c r="F2450" s="17" t="s">
        <v>14268</v>
      </c>
      <c r="G2450" s="17" t="s">
        <v>14089</v>
      </c>
      <c r="H2450" s="17" t="s">
        <v>14090</v>
      </c>
      <c r="I2450" s="17">
        <v>109.99999999999993</v>
      </c>
      <c r="J2450" s="17">
        <v>1</v>
      </c>
      <c r="K2450" s="18">
        <v>0.70833333333333337</v>
      </c>
      <c r="L2450" s="19">
        <v>0.70833333333333337</v>
      </c>
      <c r="M2450" s="20">
        <v>1020</v>
      </c>
      <c r="N2450" s="20">
        <v>1130</v>
      </c>
      <c r="O2450" s="20" t="s">
        <v>21</v>
      </c>
      <c r="P2450" s="21" t="s">
        <v>21</v>
      </c>
      <c r="Q2450" s="21" t="s">
        <v>16738</v>
      </c>
      <c r="R2450" s="21" t="s">
        <v>16738</v>
      </c>
      <c r="S2450" s="21" t="s">
        <v>16738</v>
      </c>
      <c r="T2450" s="21" t="s">
        <v>16738</v>
      </c>
      <c r="U2450" s="21">
        <v>1</v>
      </c>
      <c r="V2450" s="21"/>
      <c r="W2450" s="21"/>
      <c r="X2450" s="21"/>
    </row>
    <row r="2451" spans="1:24" x14ac:dyDescent="0.25">
      <c r="A2451" s="17">
        <v>2022</v>
      </c>
      <c r="B2451" s="17" t="s">
        <v>9</v>
      </c>
      <c r="C2451" s="17" t="s">
        <v>14094</v>
      </c>
      <c r="D2451" s="17" t="s">
        <v>16734</v>
      </c>
      <c r="E2451" s="17" t="s">
        <v>16762</v>
      </c>
      <c r="F2451" s="17" t="s">
        <v>14268</v>
      </c>
      <c r="G2451" s="17" t="s">
        <v>14095</v>
      </c>
      <c r="H2451" s="17" t="s">
        <v>14096</v>
      </c>
      <c r="I2451" s="17">
        <v>109.99999999999993</v>
      </c>
      <c r="J2451" s="17">
        <v>1</v>
      </c>
      <c r="K2451" s="18">
        <v>0.27083333333333331</v>
      </c>
      <c r="L2451" s="19">
        <v>0.27083333333333331</v>
      </c>
      <c r="M2451" s="20">
        <v>390</v>
      </c>
      <c r="N2451" s="20">
        <v>499.99999999999994</v>
      </c>
      <c r="O2451" s="20" t="s">
        <v>46</v>
      </c>
      <c r="P2451" s="21" t="s">
        <v>46</v>
      </c>
      <c r="Q2451" s="21" t="s">
        <v>16738</v>
      </c>
      <c r="R2451" s="21" t="s">
        <v>16738</v>
      </c>
      <c r="S2451" s="21" t="s">
        <v>16738</v>
      </c>
      <c r="T2451" s="21" t="s">
        <v>16738</v>
      </c>
      <c r="U2451" s="21">
        <v>1</v>
      </c>
      <c r="V2451" s="21"/>
      <c r="W2451" s="21"/>
      <c r="X2451" s="21"/>
    </row>
    <row r="2452" spans="1:24" x14ac:dyDescent="0.25">
      <c r="A2452" s="17">
        <v>2022</v>
      </c>
      <c r="B2452" s="17" t="s">
        <v>9</v>
      </c>
      <c r="C2452" s="17" t="s">
        <v>11996</v>
      </c>
      <c r="D2452" s="17" t="s">
        <v>16949</v>
      </c>
      <c r="E2452" s="17" t="s">
        <v>16928</v>
      </c>
      <c r="F2452" s="17" t="s">
        <v>14268</v>
      </c>
      <c r="G2452" s="17" t="s">
        <v>11997</v>
      </c>
      <c r="H2452" s="17" t="s">
        <v>11998</v>
      </c>
      <c r="I2452" s="17">
        <v>100.00000000000013</v>
      </c>
      <c r="J2452" s="17">
        <v>1</v>
      </c>
      <c r="K2452" s="18">
        <v>0.45833333333333331</v>
      </c>
      <c r="L2452" s="19">
        <v>0.45833333333333331</v>
      </c>
      <c r="M2452" s="20">
        <v>660</v>
      </c>
      <c r="N2452" s="20">
        <v>760.00000000000011</v>
      </c>
      <c r="O2452" s="20" t="s">
        <v>21</v>
      </c>
      <c r="P2452" s="21" t="s">
        <v>21</v>
      </c>
      <c r="Q2452" s="21" t="s">
        <v>16738</v>
      </c>
      <c r="R2452" s="21" t="s">
        <v>16738</v>
      </c>
      <c r="S2452" s="21" t="s">
        <v>16738</v>
      </c>
      <c r="T2452" s="21" t="s">
        <v>16738</v>
      </c>
      <c r="U2452" s="21">
        <v>1</v>
      </c>
      <c r="V2452" s="21"/>
      <c r="W2452" s="21"/>
      <c r="X2452" s="21"/>
    </row>
    <row r="2453" spans="1:24" x14ac:dyDescent="0.25">
      <c r="A2453" s="17">
        <v>2022</v>
      </c>
      <c r="B2453" s="17" t="s">
        <v>9</v>
      </c>
      <c r="C2453" s="17" t="s">
        <v>11999</v>
      </c>
      <c r="D2453" s="17" t="s">
        <v>16949</v>
      </c>
      <c r="E2453" s="17" t="s">
        <v>16928</v>
      </c>
      <c r="F2453" s="17" t="s">
        <v>14269</v>
      </c>
      <c r="G2453" s="17" t="s">
        <v>11997</v>
      </c>
      <c r="H2453" s="17" t="s">
        <v>11998</v>
      </c>
      <c r="I2453" s="17">
        <v>100.00000000000013</v>
      </c>
      <c r="J2453" s="17">
        <v>1</v>
      </c>
      <c r="K2453" s="18">
        <v>0.70833333333333337</v>
      </c>
      <c r="L2453" s="19">
        <v>0.70833333333333337</v>
      </c>
      <c r="M2453" s="20">
        <v>1020</v>
      </c>
      <c r="N2453" s="20">
        <v>1120.0000000000002</v>
      </c>
      <c r="O2453" s="20" t="s">
        <v>46</v>
      </c>
      <c r="P2453" s="21" t="s">
        <v>46</v>
      </c>
      <c r="Q2453" s="21" t="s">
        <v>16738</v>
      </c>
      <c r="R2453" s="21" t="s">
        <v>16738</v>
      </c>
      <c r="S2453" s="21" t="s">
        <v>16738</v>
      </c>
      <c r="T2453" s="21" t="s">
        <v>16738</v>
      </c>
      <c r="U2453" s="21">
        <v>1</v>
      </c>
      <c r="V2453" s="21"/>
      <c r="W2453" s="21"/>
      <c r="X2453" s="21"/>
    </row>
    <row r="2454" spans="1:24" x14ac:dyDescent="0.25">
      <c r="A2454" s="17">
        <v>2022</v>
      </c>
      <c r="B2454" s="17" t="s">
        <v>9</v>
      </c>
      <c r="C2454" s="17" t="s">
        <v>12000</v>
      </c>
      <c r="D2454" s="17" t="s">
        <v>16949</v>
      </c>
      <c r="E2454" s="17" t="s">
        <v>16928</v>
      </c>
      <c r="F2454" s="17" t="s">
        <v>14270</v>
      </c>
      <c r="G2454" s="17" t="s">
        <v>11997</v>
      </c>
      <c r="H2454" s="17" t="s">
        <v>11998</v>
      </c>
      <c r="I2454" s="17">
        <v>100.00000000000013</v>
      </c>
      <c r="J2454" s="17">
        <v>1</v>
      </c>
      <c r="K2454" s="18">
        <v>0.64583333333333337</v>
      </c>
      <c r="L2454" s="19">
        <v>0.64583333333333337</v>
      </c>
      <c r="M2454" s="20">
        <v>930</v>
      </c>
      <c r="N2454" s="20">
        <v>1030.0000000000002</v>
      </c>
      <c r="O2454" s="20" t="s">
        <v>17</v>
      </c>
      <c r="P2454" s="21" t="s">
        <v>17</v>
      </c>
      <c r="Q2454" s="21" t="s">
        <v>16738</v>
      </c>
      <c r="R2454" s="21" t="s">
        <v>16738</v>
      </c>
      <c r="S2454" s="21" t="s">
        <v>16738</v>
      </c>
      <c r="T2454" s="21" t="s">
        <v>16738</v>
      </c>
      <c r="U2454" s="21">
        <v>1</v>
      </c>
      <c r="V2454" s="21"/>
      <c r="W2454" s="21"/>
      <c r="X2454" s="21"/>
    </row>
    <row r="2455" spans="1:24" x14ac:dyDescent="0.25">
      <c r="A2455" s="17">
        <v>2022</v>
      </c>
      <c r="B2455" s="17" t="s">
        <v>9</v>
      </c>
      <c r="C2455" s="17" t="s">
        <v>12001</v>
      </c>
      <c r="D2455" s="17" t="s">
        <v>16949</v>
      </c>
      <c r="E2455" s="17" t="s">
        <v>16928</v>
      </c>
      <c r="F2455" s="17" t="s">
        <v>14271</v>
      </c>
      <c r="G2455" s="17" t="s">
        <v>11997</v>
      </c>
      <c r="H2455" s="17" t="s">
        <v>11998</v>
      </c>
      <c r="I2455" s="17">
        <v>100.00000000000013</v>
      </c>
      <c r="J2455" s="17">
        <v>1</v>
      </c>
      <c r="K2455" s="18">
        <v>0.33333333333333331</v>
      </c>
      <c r="L2455" s="19">
        <v>0.33333333333333331</v>
      </c>
      <c r="M2455" s="20">
        <v>480</v>
      </c>
      <c r="N2455" s="20">
        <v>580.00000000000011</v>
      </c>
      <c r="O2455" s="20" t="s">
        <v>13</v>
      </c>
      <c r="P2455" s="21" t="s">
        <v>13</v>
      </c>
      <c r="Q2455" s="21" t="s">
        <v>16738</v>
      </c>
      <c r="R2455" s="21" t="s">
        <v>16738</v>
      </c>
      <c r="S2455" s="21" t="s">
        <v>16738</v>
      </c>
      <c r="T2455" s="21" t="s">
        <v>16738</v>
      </c>
      <c r="U2455" s="21">
        <v>1</v>
      </c>
      <c r="V2455" s="21"/>
      <c r="W2455" s="21"/>
      <c r="X2455" s="21"/>
    </row>
    <row r="2456" spans="1:24" x14ac:dyDescent="0.25">
      <c r="A2456" s="17">
        <v>2022</v>
      </c>
      <c r="B2456" s="17" t="s">
        <v>9</v>
      </c>
      <c r="C2456" s="17" t="s">
        <v>7570</v>
      </c>
      <c r="D2456" s="17" t="s">
        <v>17180</v>
      </c>
      <c r="E2456" s="17" t="s">
        <v>16956</v>
      </c>
      <c r="F2456" s="17" t="s">
        <v>14268</v>
      </c>
      <c r="G2456" s="17" t="s">
        <v>7571</v>
      </c>
      <c r="H2456" s="17" t="s">
        <v>7572</v>
      </c>
      <c r="I2456" s="17">
        <v>99.999999999999972</v>
      </c>
      <c r="J2456" s="17">
        <v>2</v>
      </c>
      <c r="K2456" s="18">
        <v>0.58333333333333337</v>
      </c>
      <c r="L2456" s="19">
        <v>0.58333333333333337</v>
      </c>
      <c r="M2456" s="20">
        <v>840</v>
      </c>
      <c r="N2456" s="20">
        <v>940</v>
      </c>
      <c r="O2456" s="20" t="s">
        <v>55</v>
      </c>
      <c r="P2456" s="21" t="s">
        <v>19</v>
      </c>
      <c r="Q2456" s="21" t="s">
        <v>17</v>
      </c>
      <c r="R2456" s="21" t="s">
        <v>16738</v>
      </c>
      <c r="S2456" s="21" t="s">
        <v>16738</v>
      </c>
      <c r="T2456" s="21" t="s">
        <v>16738</v>
      </c>
      <c r="U2456" s="21">
        <v>2</v>
      </c>
      <c r="V2456" s="21"/>
      <c r="W2456" s="21"/>
      <c r="X2456" s="21"/>
    </row>
    <row r="2457" spans="1:24" x14ac:dyDescent="0.25">
      <c r="A2457" s="17">
        <v>2022</v>
      </c>
      <c r="B2457" s="17" t="s">
        <v>9</v>
      </c>
      <c r="C2457" s="17" t="s">
        <v>9784</v>
      </c>
      <c r="D2457" s="17" t="s">
        <v>17213</v>
      </c>
      <c r="E2457" s="17">
        <v>314</v>
      </c>
      <c r="F2457" s="17">
        <v>1</v>
      </c>
      <c r="G2457" s="17" t="s">
        <v>754</v>
      </c>
      <c r="H2457" s="17" t="s">
        <v>9785</v>
      </c>
      <c r="I2457" s="17">
        <v>79.999999999999957</v>
      </c>
      <c r="J2457" s="17">
        <v>5</v>
      </c>
      <c r="K2457" s="18">
        <v>0.64583333333333337</v>
      </c>
      <c r="L2457" s="19">
        <v>0.64583333333333337</v>
      </c>
      <c r="M2457" s="20">
        <v>930</v>
      </c>
      <c r="N2457" s="20">
        <v>1010</v>
      </c>
      <c r="O2457" s="20" t="s">
        <v>3051</v>
      </c>
      <c r="P2457" s="21" t="s">
        <v>21</v>
      </c>
      <c r="Q2457" s="21" t="s">
        <v>19</v>
      </c>
      <c r="R2457" s="21" t="s">
        <v>13</v>
      </c>
      <c r="S2457" s="21" t="s">
        <v>17</v>
      </c>
      <c r="T2457" s="21" t="s">
        <v>46</v>
      </c>
      <c r="U2457" s="21">
        <v>5</v>
      </c>
      <c r="V2457" s="21"/>
      <c r="W2457" s="21"/>
      <c r="X2457" s="21"/>
    </row>
    <row r="2458" spans="1:24" x14ac:dyDescent="0.25">
      <c r="A2458" s="17">
        <v>2022</v>
      </c>
      <c r="B2458" s="17" t="s">
        <v>9</v>
      </c>
      <c r="C2458" s="17" t="s">
        <v>9786</v>
      </c>
      <c r="D2458" s="17" t="s">
        <v>17213</v>
      </c>
      <c r="E2458" s="17">
        <v>314</v>
      </c>
      <c r="F2458" s="17">
        <v>2</v>
      </c>
      <c r="G2458" s="17" t="s">
        <v>754</v>
      </c>
      <c r="H2458" s="17" t="s">
        <v>9785</v>
      </c>
      <c r="I2458" s="17">
        <v>79.999999999999957</v>
      </c>
      <c r="J2458" s="17">
        <v>5</v>
      </c>
      <c r="K2458" s="18">
        <v>0.70833333333333337</v>
      </c>
      <c r="L2458" s="19">
        <v>0.70833333333333337</v>
      </c>
      <c r="M2458" s="20">
        <v>1020</v>
      </c>
      <c r="N2458" s="20">
        <v>1100</v>
      </c>
      <c r="O2458" s="20" t="s">
        <v>3065</v>
      </c>
      <c r="P2458" s="21" t="s">
        <v>21</v>
      </c>
      <c r="Q2458" s="21" t="s">
        <v>15</v>
      </c>
      <c r="R2458" s="21" t="s">
        <v>19</v>
      </c>
      <c r="S2458" s="21" t="s">
        <v>17</v>
      </c>
      <c r="T2458" s="21" t="s">
        <v>46</v>
      </c>
      <c r="U2458" s="21">
        <v>5</v>
      </c>
      <c r="V2458" s="21"/>
      <c r="W2458" s="21"/>
      <c r="X2458" s="21"/>
    </row>
    <row r="2459" spans="1:24" x14ac:dyDescent="0.25">
      <c r="A2459" s="17">
        <v>2022</v>
      </c>
      <c r="B2459" s="17" t="s">
        <v>9</v>
      </c>
      <c r="C2459" s="17" t="s">
        <v>9787</v>
      </c>
      <c r="D2459" s="17" t="s">
        <v>17213</v>
      </c>
      <c r="E2459" s="17">
        <v>314</v>
      </c>
      <c r="F2459" s="17">
        <v>3</v>
      </c>
      <c r="G2459" s="17" t="s">
        <v>754</v>
      </c>
      <c r="H2459" s="17" t="s">
        <v>9785</v>
      </c>
      <c r="I2459" s="17">
        <v>79.999999999999957</v>
      </c>
      <c r="J2459" s="17">
        <v>5</v>
      </c>
      <c r="K2459" s="18">
        <v>0.70833333333333337</v>
      </c>
      <c r="L2459" s="19">
        <v>0.70833333333333337</v>
      </c>
      <c r="M2459" s="20">
        <v>1020</v>
      </c>
      <c r="N2459" s="20">
        <v>1100</v>
      </c>
      <c r="O2459" s="20" t="s">
        <v>3065</v>
      </c>
      <c r="P2459" s="21" t="s">
        <v>21</v>
      </c>
      <c r="Q2459" s="21" t="s">
        <v>15</v>
      </c>
      <c r="R2459" s="21" t="s">
        <v>19</v>
      </c>
      <c r="S2459" s="21" t="s">
        <v>17</v>
      </c>
      <c r="T2459" s="21" t="s">
        <v>46</v>
      </c>
      <c r="U2459" s="21">
        <v>5</v>
      </c>
      <c r="V2459" s="21"/>
      <c r="W2459" s="21"/>
      <c r="X2459" s="21"/>
    </row>
    <row r="2460" spans="1:24" x14ac:dyDescent="0.25">
      <c r="A2460" s="17">
        <v>2022</v>
      </c>
      <c r="B2460" s="17" t="s">
        <v>9</v>
      </c>
      <c r="C2460" s="17" t="s">
        <v>9788</v>
      </c>
      <c r="D2460" s="17" t="s">
        <v>17213</v>
      </c>
      <c r="E2460" s="17">
        <v>324</v>
      </c>
      <c r="F2460" s="17">
        <v>1</v>
      </c>
      <c r="G2460" s="17" t="s">
        <v>754</v>
      </c>
      <c r="H2460" s="17" t="s">
        <v>9789</v>
      </c>
      <c r="I2460" s="17">
        <v>79.999999999999957</v>
      </c>
      <c r="J2460" s="17">
        <v>5</v>
      </c>
      <c r="K2460" s="18">
        <v>0.45833333333333331</v>
      </c>
      <c r="L2460" s="19">
        <v>0.45833333333333331</v>
      </c>
      <c r="M2460" s="20">
        <v>660</v>
      </c>
      <c r="N2460" s="20">
        <v>740</v>
      </c>
      <c r="O2460" s="20" t="s">
        <v>3055</v>
      </c>
      <c r="P2460" s="21" t="s">
        <v>21</v>
      </c>
      <c r="Q2460" s="21" t="s">
        <v>15</v>
      </c>
      <c r="R2460" s="21" t="s">
        <v>19</v>
      </c>
      <c r="S2460" s="21" t="s">
        <v>13</v>
      </c>
      <c r="T2460" s="21" t="s">
        <v>46</v>
      </c>
      <c r="U2460" s="21">
        <v>5</v>
      </c>
      <c r="V2460" s="21"/>
      <c r="W2460" s="21"/>
      <c r="X2460" s="21"/>
    </row>
    <row r="2461" spans="1:24" x14ac:dyDescent="0.25">
      <c r="A2461" s="17">
        <v>2022</v>
      </c>
      <c r="B2461" s="17" t="s">
        <v>9</v>
      </c>
      <c r="C2461" s="17" t="s">
        <v>9790</v>
      </c>
      <c r="D2461" s="17" t="s">
        <v>17213</v>
      </c>
      <c r="E2461" s="17">
        <v>324</v>
      </c>
      <c r="F2461" s="17">
        <v>2</v>
      </c>
      <c r="G2461" s="17" t="s">
        <v>754</v>
      </c>
      <c r="H2461" s="17" t="s">
        <v>9789</v>
      </c>
      <c r="I2461" s="17">
        <v>79.999999999999957</v>
      </c>
      <c r="J2461" s="17">
        <v>5</v>
      </c>
      <c r="K2461" s="18">
        <v>0.33333333333333331</v>
      </c>
      <c r="L2461" s="19">
        <v>0.33333333333333331</v>
      </c>
      <c r="M2461" s="20">
        <v>480</v>
      </c>
      <c r="N2461" s="20">
        <v>560</v>
      </c>
      <c r="O2461" s="20" t="s">
        <v>3065</v>
      </c>
      <c r="P2461" s="21" t="s">
        <v>21</v>
      </c>
      <c r="Q2461" s="21" t="s">
        <v>15</v>
      </c>
      <c r="R2461" s="21" t="s">
        <v>19</v>
      </c>
      <c r="S2461" s="21" t="s">
        <v>17</v>
      </c>
      <c r="T2461" s="21" t="s">
        <v>46</v>
      </c>
      <c r="U2461" s="21">
        <v>5</v>
      </c>
      <c r="V2461" s="21"/>
      <c r="W2461" s="21"/>
      <c r="X2461" s="21"/>
    </row>
    <row r="2462" spans="1:24" x14ac:dyDescent="0.25">
      <c r="A2462" s="17">
        <v>2022</v>
      </c>
      <c r="B2462" s="17" t="s">
        <v>9</v>
      </c>
      <c r="C2462" s="17" t="s">
        <v>9791</v>
      </c>
      <c r="D2462" s="17" t="s">
        <v>17213</v>
      </c>
      <c r="E2462" s="17">
        <v>324</v>
      </c>
      <c r="F2462" s="17">
        <v>3</v>
      </c>
      <c r="G2462" s="17" t="s">
        <v>754</v>
      </c>
      <c r="H2462" s="17" t="s">
        <v>9789</v>
      </c>
      <c r="I2462" s="17">
        <v>79.999999999999957</v>
      </c>
      <c r="J2462" s="17">
        <v>5</v>
      </c>
      <c r="K2462" s="18">
        <v>0.39583333333333331</v>
      </c>
      <c r="L2462" s="19">
        <v>0.39583333333333331</v>
      </c>
      <c r="M2462" s="20">
        <v>570</v>
      </c>
      <c r="N2462" s="20">
        <v>650</v>
      </c>
      <c r="O2462" s="20" t="s">
        <v>3051</v>
      </c>
      <c r="P2462" s="21" t="s">
        <v>21</v>
      </c>
      <c r="Q2462" s="21" t="s">
        <v>19</v>
      </c>
      <c r="R2462" s="21" t="s">
        <v>13</v>
      </c>
      <c r="S2462" s="21" t="s">
        <v>17</v>
      </c>
      <c r="T2462" s="21" t="s">
        <v>46</v>
      </c>
      <c r="U2462" s="21">
        <v>5</v>
      </c>
      <c r="V2462" s="21"/>
      <c r="W2462" s="21"/>
      <c r="X2462" s="21"/>
    </row>
    <row r="2463" spans="1:24" x14ac:dyDescent="0.25">
      <c r="A2463" s="17">
        <v>2022</v>
      </c>
      <c r="B2463" s="17" t="s">
        <v>9</v>
      </c>
      <c r="C2463" s="17" t="s">
        <v>3052</v>
      </c>
      <c r="D2463" s="17" t="s">
        <v>17214</v>
      </c>
      <c r="E2463" s="17">
        <v>202</v>
      </c>
      <c r="F2463" s="17">
        <v>1</v>
      </c>
      <c r="G2463" s="17" t="s">
        <v>3053</v>
      </c>
      <c r="H2463" s="17" t="s">
        <v>3054</v>
      </c>
      <c r="I2463" s="17">
        <v>50.000000000000064</v>
      </c>
      <c r="J2463" s="17">
        <v>5</v>
      </c>
      <c r="K2463" s="18">
        <v>0.45833333333333331</v>
      </c>
      <c r="L2463" s="19">
        <v>0.45833333333333331</v>
      </c>
      <c r="M2463" s="20">
        <v>660</v>
      </c>
      <c r="N2463" s="20">
        <v>710.00000000000011</v>
      </c>
      <c r="O2463" s="20" t="s">
        <v>3055</v>
      </c>
      <c r="P2463" s="21" t="s">
        <v>21</v>
      </c>
      <c r="Q2463" s="21" t="s">
        <v>15</v>
      </c>
      <c r="R2463" s="21" t="s">
        <v>19</v>
      </c>
      <c r="S2463" s="21" t="s">
        <v>13</v>
      </c>
      <c r="T2463" s="21" t="s">
        <v>46</v>
      </c>
      <c r="U2463" s="21">
        <v>5</v>
      </c>
      <c r="V2463" s="21"/>
      <c r="W2463" s="21"/>
      <c r="X2463" s="21"/>
    </row>
    <row r="2464" spans="1:24" x14ac:dyDescent="0.25">
      <c r="A2464" s="17">
        <v>2022</v>
      </c>
      <c r="B2464" s="17" t="s">
        <v>9</v>
      </c>
      <c r="C2464" s="17" t="s">
        <v>3056</v>
      </c>
      <c r="D2464" s="17" t="s">
        <v>17214</v>
      </c>
      <c r="E2464" s="17">
        <v>202</v>
      </c>
      <c r="F2464" s="17">
        <v>2</v>
      </c>
      <c r="G2464" s="17" t="s">
        <v>3053</v>
      </c>
      <c r="H2464" s="17" t="s">
        <v>3054</v>
      </c>
      <c r="I2464" s="17">
        <v>50.000000000000064</v>
      </c>
      <c r="J2464" s="17">
        <v>5</v>
      </c>
      <c r="K2464" s="18">
        <v>0.45833333333333331</v>
      </c>
      <c r="L2464" s="19">
        <v>0.45833333333333331</v>
      </c>
      <c r="M2464" s="20">
        <v>660</v>
      </c>
      <c r="N2464" s="20">
        <v>710.00000000000011</v>
      </c>
      <c r="O2464" s="20" t="s">
        <v>3055</v>
      </c>
      <c r="P2464" s="21" t="s">
        <v>21</v>
      </c>
      <c r="Q2464" s="21" t="s">
        <v>15</v>
      </c>
      <c r="R2464" s="21" t="s">
        <v>19</v>
      </c>
      <c r="S2464" s="21" t="s">
        <v>13</v>
      </c>
      <c r="T2464" s="21" t="s">
        <v>46</v>
      </c>
      <c r="U2464" s="21">
        <v>5</v>
      </c>
      <c r="V2464" s="21"/>
      <c r="W2464" s="21"/>
      <c r="X2464" s="21"/>
    </row>
    <row r="2465" spans="1:24" x14ac:dyDescent="0.25">
      <c r="A2465" s="17">
        <v>2022</v>
      </c>
      <c r="B2465" s="17" t="s">
        <v>9</v>
      </c>
      <c r="C2465" s="17" t="s">
        <v>3057</v>
      </c>
      <c r="D2465" s="17" t="s">
        <v>17214</v>
      </c>
      <c r="E2465" s="17">
        <v>202</v>
      </c>
      <c r="F2465" s="17">
        <v>3</v>
      </c>
      <c r="G2465" s="17" t="s">
        <v>3053</v>
      </c>
      <c r="H2465" s="17" t="s">
        <v>3054</v>
      </c>
      <c r="I2465" s="17">
        <v>50.000000000000064</v>
      </c>
      <c r="J2465" s="17">
        <v>5</v>
      </c>
      <c r="K2465" s="18">
        <v>0.39583333333333331</v>
      </c>
      <c r="L2465" s="19">
        <v>0.39583333333333331</v>
      </c>
      <c r="M2465" s="20">
        <v>570</v>
      </c>
      <c r="N2465" s="20">
        <v>620.00000000000011</v>
      </c>
      <c r="O2465" s="20" t="s">
        <v>3055</v>
      </c>
      <c r="P2465" s="21" t="s">
        <v>21</v>
      </c>
      <c r="Q2465" s="21" t="s">
        <v>15</v>
      </c>
      <c r="R2465" s="21" t="s">
        <v>19</v>
      </c>
      <c r="S2465" s="21" t="s">
        <v>13</v>
      </c>
      <c r="T2465" s="21" t="s">
        <v>46</v>
      </c>
      <c r="U2465" s="21">
        <v>5</v>
      </c>
      <c r="V2465" s="21"/>
      <c r="W2465" s="21"/>
      <c r="X2465" s="21"/>
    </row>
    <row r="2466" spans="1:24" x14ac:dyDescent="0.25">
      <c r="A2466" s="17">
        <v>2022</v>
      </c>
      <c r="B2466" s="17" t="s">
        <v>9</v>
      </c>
      <c r="C2466" s="17" t="s">
        <v>3062</v>
      </c>
      <c r="D2466" s="17" t="s">
        <v>17214</v>
      </c>
      <c r="E2466" s="17">
        <v>204</v>
      </c>
      <c r="F2466" s="17">
        <v>1</v>
      </c>
      <c r="G2466" s="17" t="s">
        <v>3063</v>
      </c>
      <c r="H2466" s="17" t="s">
        <v>3064</v>
      </c>
      <c r="I2466" s="17">
        <v>50.000000000000064</v>
      </c>
      <c r="J2466" s="17">
        <v>5</v>
      </c>
      <c r="K2466" s="18">
        <v>0.45833333333333331</v>
      </c>
      <c r="L2466" s="19">
        <v>0.45833333333333331</v>
      </c>
      <c r="M2466" s="20">
        <v>660</v>
      </c>
      <c r="N2466" s="20">
        <v>710.00000000000011</v>
      </c>
      <c r="O2466" s="20" t="s">
        <v>3065</v>
      </c>
      <c r="P2466" s="21" t="s">
        <v>21</v>
      </c>
      <c r="Q2466" s="21" t="s">
        <v>15</v>
      </c>
      <c r="R2466" s="21" t="s">
        <v>19</v>
      </c>
      <c r="S2466" s="21" t="s">
        <v>17</v>
      </c>
      <c r="T2466" s="21" t="s">
        <v>46</v>
      </c>
      <c r="U2466" s="21">
        <v>5</v>
      </c>
      <c r="V2466" s="21"/>
      <c r="W2466" s="21"/>
      <c r="X2466" s="21"/>
    </row>
    <row r="2467" spans="1:24" x14ac:dyDescent="0.25">
      <c r="A2467" s="17">
        <v>2022</v>
      </c>
      <c r="B2467" s="17" t="s">
        <v>9</v>
      </c>
      <c r="C2467" s="17" t="s">
        <v>3066</v>
      </c>
      <c r="D2467" s="17" t="s">
        <v>17214</v>
      </c>
      <c r="E2467" s="17">
        <v>204</v>
      </c>
      <c r="F2467" s="17">
        <v>2</v>
      </c>
      <c r="G2467" s="17" t="s">
        <v>3063</v>
      </c>
      <c r="H2467" s="17" t="s">
        <v>3064</v>
      </c>
      <c r="I2467" s="17">
        <v>50.000000000000064</v>
      </c>
      <c r="J2467" s="17">
        <v>5</v>
      </c>
      <c r="K2467" s="18">
        <v>0.33333333333333331</v>
      </c>
      <c r="L2467" s="19">
        <v>0.33333333333333331</v>
      </c>
      <c r="M2467" s="20">
        <v>480</v>
      </c>
      <c r="N2467" s="20">
        <v>530.00000000000011</v>
      </c>
      <c r="O2467" s="20" t="s">
        <v>3065</v>
      </c>
      <c r="P2467" s="21" t="s">
        <v>21</v>
      </c>
      <c r="Q2467" s="21" t="s">
        <v>15</v>
      </c>
      <c r="R2467" s="21" t="s">
        <v>19</v>
      </c>
      <c r="S2467" s="21" t="s">
        <v>17</v>
      </c>
      <c r="T2467" s="21" t="s">
        <v>46</v>
      </c>
      <c r="U2467" s="21">
        <v>5</v>
      </c>
      <c r="V2467" s="21"/>
      <c r="W2467" s="21"/>
      <c r="X2467" s="21"/>
    </row>
    <row r="2468" spans="1:24" x14ac:dyDescent="0.25">
      <c r="A2468" s="17">
        <v>2022</v>
      </c>
      <c r="B2468" s="17" t="s">
        <v>9</v>
      </c>
      <c r="C2468" s="17" t="s">
        <v>3067</v>
      </c>
      <c r="D2468" s="17" t="s">
        <v>17214</v>
      </c>
      <c r="E2468" s="17">
        <v>204</v>
      </c>
      <c r="F2468" s="17">
        <v>3</v>
      </c>
      <c r="G2468" s="17" t="s">
        <v>3063</v>
      </c>
      <c r="H2468" s="17" t="s">
        <v>3064</v>
      </c>
      <c r="I2468" s="17">
        <v>50.000000000000064</v>
      </c>
      <c r="J2468" s="17">
        <v>5</v>
      </c>
      <c r="K2468" s="18">
        <v>0.70833333333333337</v>
      </c>
      <c r="L2468" s="19">
        <v>0.70833333333333337</v>
      </c>
      <c r="M2468" s="20">
        <v>1020</v>
      </c>
      <c r="N2468" s="20">
        <v>1070</v>
      </c>
      <c r="O2468" s="20" t="s">
        <v>3055</v>
      </c>
      <c r="P2468" s="21" t="s">
        <v>21</v>
      </c>
      <c r="Q2468" s="21" t="s">
        <v>15</v>
      </c>
      <c r="R2468" s="21" t="s">
        <v>19</v>
      </c>
      <c r="S2468" s="21" t="s">
        <v>13</v>
      </c>
      <c r="T2468" s="21" t="s">
        <v>46</v>
      </c>
      <c r="U2468" s="21">
        <v>5</v>
      </c>
      <c r="V2468" s="21"/>
      <c r="W2468" s="21"/>
      <c r="X2468" s="21"/>
    </row>
    <row r="2469" spans="1:24" x14ac:dyDescent="0.25">
      <c r="A2469" s="17">
        <v>2022</v>
      </c>
      <c r="B2469" s="17" t="s">
        <v>9</v>
      </c>
      <c r="C2469" s="17" t="s">
        <v>3068</v>
      </c>
      <c r="D2469" s="17" t="s">
        <v>17214</v>
      </c>
      <c r="E2469" s="17">
        <v>204</v>
      </c>
      <c r="F2469" s="17">
        <v>4</v>
      </c>
      <c r="G2469" s="17" t="s">
        <v>3063</v>
      </c>
      <c r="H2469" s="17" t="s">
        <v>3064</v>
      </c>
      <c r="I2469" s="17">
        <v>50.000000000000064</v>
      </c>
      <c r="J2469" s="17">
        <v>5</v>
      </c>
      <c r="K2469" s="18">
        <v>0.64583333333333337</v>
      </c>
      <c r="L2469" s="19">
        <v>0.64583333333333337</v>
      </c>
      <c r="M2469" s="20">
        <v>930</v>
      </c>
      <c r="N2469" s="20">
        <v>980.00000000000011</v>
      </c>
      <c r="O2469" s="20" t="s">
        <v>3069</v>
      </c>
      <c r="P2469" s="21" t="s">
        <v>21</v>
      </c>
      <c r="Q2469" s="21" t="s">
        <v>15</v>
      </c>
      <c r="R2469" s="21" t="s">
        <v>13</v>
      </c>
      <c r="S2469" s="21" t="s">
        <v>17</v>
      </c>
      <c r="T2469" s="21" t="s">
        <v>46</v>
      </c>
      <c r="U2469" s="21">
        <v>5</v>
      </c>
      <c r="V2469" s="21"/>
      <c r="W2469" s="21"/>
      <c r="X2469" s="21"/>
    </row>
    <row r="2470" spans="1:24" x14ac:dyDescent="0.25">
      <c r="A2470" s="17">
        <v>2022</v>
      </c>
      <c r="B2470" s="17" t="s">
        <v>9</v>
      </c>
      <c r="C2470" s="17" t="s">
        <v>7912</v>
      </c>
      <c r="D2470" s="17" t="s">
        <v>17215</v>
      </c>
      <c r="E2470" s="17">
        <v>202</v>
      </c>
      <c r="F2470" s="17">
        <v>1</v>
      </c>
      <c r="G2470" s="17" t="s">
        <v>7913</v>
      </c>
      <c r="H2470" s="17" t="s">
        <v>7914</v>
      </c>
      <c r="I2470" s="17">
        <v>50.000000000000064</v>
      </c>
      <c r="J2470" s="17">
        <v>5</v>
      </c>
      <c r="K2470" s="18">
        <v>0.45833333333333331</v>
      </c>
      <c r="L2470" s="19">
        <v>0.45833333333333331</v>
      </c>
      <c r="M2470" s="20">
        <v>660</v>
      </c>
      <c r="N2470" s="20">
        <v>710.00000000000011</v>
      </c>
      <c r="O2470" s="20" t="s">
        <v>3051</v>
      </c>
      <c r="P2470" s="21" t="s">
        <v>21</v>
      </c>
      <c r="Q2470" s="21" t="s">
        <v>19</v>
      </c>
      <c r="R2470" s="21" t="s">
        <v>13</v>
      </c>
      <c r="S2470" s="21" t="s">
        <v>17</v>
      </c>
      <c r="T2470" s="21" t="s">
        <v>46</v>
      </c>
      <c r="U2470" s="21">
        <v>5</v>
      </c>
      <c r="V2470" s="21"/>
      <c r="W2470" s="21"/>
      <c r="X2470" s="21"/>
    </row>
    <row r="2471" spans="1:24" x14ac:dyDescent="0.25">
      <c r="A2471" s="17">
        <v>2022</v>
      </c>
      <c r="B2471" s="17" t="s">
        <v>9</v>
      </c>
      <c r="C2471" s="17" t="s">
        <v>7915</v>
      </c>
      <c r="D2471" s="17" t="s">
        <v>17215</v>
      </c>
      <c r="E2471" s="17">
        <v>202</v>
      </c>
      <c r="F2471" s="17">
        <v>2</v>
      </c>
      <c r="G2471" s="17" t="s">
        <v>7913</v>
      </c>
      <c r="H2471" s="17" t="s">
        <v>7914</v>
      </c>
      <c r="I2471" s="17">
        <v>50.000000000000064</v>
      </c>
      <c r="J2471" s="17">
        <v>5</v>
      </c>
      <c r="K2471" s="18">
        <v>0.27083333333333331</v>
      </c>
      <c r="L2471" s="19">
        <v>0.27083333333333331</v>
      </c>
      <c r="M2471" s="20">
        <v>390</v>
      </c>
      <c r="N2471" s="20">
        <v>440.00000000000006</v>
      </c>
      <c r="O2471" s="20" t="s">
        <v>3051</v>
      </c>
      <c r="P2471" s="21" t="s">
        <v>21</v>
      </c>
      <c r="Q2471" s="21" t="s">
        <v>19</v>
      </c>
      <c r="R2471" s="21" t="s">
        <v>13</v>
      </c>
      <c r="S2471" s="21" t="s">
        <v>17</v>
      </c>
      <c r="T2471" s="21" t="s">
        <v>46</v>
      </c>
      <c r="U2471" s="21">
        <v>5</v>
      </c>
      <c r="V2471" s="21"/>
      <c r="W2471" s="21"/>
      <c r="X2471" s="21"/>
    </row>
    <row r="2472" spans="1:24" x14ac:dyDescent="0.25">
      <c r="A2472" s="17">
        <v>2022</v>
      </c>
      <c r="B2472" s="17" t="s">
        <v>9</v>
      </c>
      <c r="C2472" s="17" t="s">
        <v>7916</v>
      </c>
      <c r="D2472" s="17" t="s">
        <v>17215</v>
      </c>
      <c r="E2472" s="17">
        <v>202</v>
      </c>
      <c r="F2472" s="17">
        <v>3</v>
      </c>
      <c r="G2472" s="17" t="s">
        <v>7913</v>
      </c>
      <c r="H2472" s="17" t="s">
        <v>7914</v>
      </c>
      <c r="I2472" s="17">
        <v>50.000000000000064</v>
      </c>
      <c r="J2472" s="17">
        <v>5</v>
      </c>
      <c r="K2472" s="18">
        <v>0.39583333333333331</v>
      </c>
      <c r="L2472" s="19">
        <v>0.39583333333333331</v>
      </c>
      <c r="M2472" s="20">
        <v>570</v>
      </c>
      <c r="N2472" s="20">
        <v>620.00000000000011</v>
      </c>
      <c r="O2472" s="20" t="s">
        <v>3055</v>
      </c>
      <c r="P2472" s="21" t="s">
        <v>21</v>
      </c>
      <c r="Q2472" s="21" t="s">
        <v>15</v>
      </c>
      <c r="R2472" s="21" t="s">
        <v>19</v>
      </c>
      <c r="S2472" s="21" t="s">
        <v>13</v>
      </c>
      <c r="T2472" s="21" t="s">
        <v>46</v>
      </c>
      <c r="U2472" s="21">
        <v>5</v>
      </c>
      <c r="V2472" s="21"/>
      <c r="W2472" s="21"/>
      <c r="X2472" s="21"/>
    </row>
    <row r="2473" spans="1:24" x14ac:dyDescent="0.25">
      <c r="A2473" s="17">
        <v>2022</v>
      </c>
      <c r="B2473" s="17" t="s">
        <v>9</v>
      </c>
      <c r="C2473" s="17" t="s">
        <v>7917</v>
      </c>
      <c r="D2473" s="17" t="s">
        <v>17215</v>
      </c>
      <c r="E2473" s="17">
        <v>202</v>
      </c>
      <c r="F2473" s="17">
        <v>4</v>
      </c>
      <c r="G2473" s="17" t="s">
        <v>7913</v>
      </c>
      <c r="H2473" s="17" t="s">
        <v>7914</v>
      </c>
      <c r="I2473" s="17">
        <v>50.000000000000064</v>
      </c>
      <c r="J2473" s="17">
        <v>5</v>
      </c>
      <c r="K2473" s="18">
        <v>0.58333333333333337</v>
      </c>
      <c r="L2473" s="19">
        <v>0.58333333333333337</v>
      </c>
      <c r="M2473" s="20">
        <v>840</v>
      </c>
      <c r="N2473" s="20">
        <v>890.00000000000011</v>
      </c>
      <c r="O2473" s="20" t="s">
        <v>3055</v>
      </c>
      <c r="P2473" s="21" t="s">
        <v>21</v>
      </c>
      <c r="Q2473" s="21" t="s">
        <v>15</v>
      </c>
      <c r="R2473" s="21" t="s">
        <v>19</v>
      </c>
      <c r="S2473" s="21" t="s">
        <v>13</v>
      </c>
      <c r="T2473" s="21" t="s">
        <v>46</v>
      </c>
      <c r="U2473" s="21">
        <v>5</v>
      </c>
      <c r="V2473" s="21"/>
      <c r="W2473" s="21"/>
      <c r="X2473" s="21"/>
    </row>
    <row r="2474" spans="1:24" x14ac:dyDescent="0.25">
      <c r="A2474" s="17">
        <v>2022</v>
      </c>
      <c r="B2474" s="17" t="s">
        <v>9</v>
      </c>
      <c r="C2474" s="17" t="s">
        <v>7918</v>
      </c>
      <c r="D2474" s="17" t="s">
        <v>17215</v>
      </c>
      <c r="E2474" s="17">
        <v>204</v>
      </c>
      <c r="F2474" s="17">
        <v>1</v>
      </c>
      <c r="G2474" s="17" t="s">
        <v>7919</v>
      </c>
      <c r="H2474" s="17" t="s">
        <v>7920</v>
      </c>
      <c r="I2474" s="17">
        <v>50.000000000000064</v>
      </c>
      <c r="J2474" s="17">
        <v>5</v>
      </c>
      <c r="K2474" s="18">
        <v>0.77083333333333337</v>
      </c>
      <c r="L2474" s="19">
        <v>0.77083333333333337</v>
      </c>
      <c r="M2474" s="20">
        <v>1110</v>
      </c>
      <c r="N2474" s="20">
        <v>1160</v>
      </c>
      <c r="O2474" s="20" t="s">
        <v>3051</v>
      </c>
      <c r="P2474" s="21" t="s">
        <v>21</v>
      </c>
      <c r="Q2474" s="21" t="s">
        <v>19</v>
      </c>
      <c r="R2474" s="21" t="s">
        <v>13</v>
      </c>
      <c r="S2474" s="21" t="s">
        <v>17</v>
      </c>
      <c r="T2474" s="21" t="s">
        <v>46</v>
      </c>
      <c r="U2474" s="21">
        <v>5</v>
      </c>
      <c r="V2474" s="21"/>
      <c r="W2474" s="21"/>
      <c r="X2474" s="21"/>
    </row>
    <row r="2475" spans="1:24" x14ac:dyDescent="0.25">
      <c r="A2475" s="17">
        <v>2022</v>
      </c>
      <c r="B2475" s="17" t="s">
        <v>9</v>
      </c>
      <c r="C2475" s="17" t="s">
        <v>7921</v>
      </c>
      <c r="D2475" s="17" t="s">
        <v>17215</v>
      </c>
      <c r="E2475" s="17">
        <v>204</v>
      </c>
      <c r="F2475" s="17">
        <v>2</v>
      </c>
      <c r="G2475" s="17" t="s">
        <v>7919</v>
      </c>
      <c r="H2475" s="17" t="s">
        <v>7920</v>
      </c>
      <c r="I2475" s="17">
        <v>50.000000000000064</v>
      </c>
      <c r="J2475" s="17">
        <v>5</v>
      </c>
      <c r="K2475" s="18">
        <v>0.33333333333333331</v>
      </c>
      <c r="L2475" s="19">
        <v>0.33333333333333331</v>
      </c>
      <c r="M2475" s="20">
        <v>480</v>
      </c>
      <c r="N2475" s="20">
        <v>530.00000000000011</v>
      </c>
      <c r="O2475" s="20" t="s">
        <v>3069</v>
      </c>
      <c r="P2475" s="21" t="s">
        <v>21</v>
      </c>
      <c r="Q2475" s="21" t="s">
        <v>15</v>
      </c>
      <c r="R2475" s="21" t="s">
        <v>13</v>
      </c>
      <c r="S2475" s="21" t="s">
        <v>17</v>
      </c>
      <c r="T2475" s="21" t="s">
        <v>46</v>
      </c>
      <c r="U2475" s="21">
        <v>5</v>
      </c>
      <c r="V2475" s="21"/>
      <c r="W2475" s="21"/>
      <c r="X2475" s="21"/>
    </row>
    <row r="2476" spans="1:24" x14ac:dyDescent="0.25">
      <c r="A2476" s="17">
        <v>2022</v>
      </c>
      <c r="B2476" s="17" t="s">
        <v>9</v>
      </c>
      <c r="C2476" s="17" t="s">
        <v>8209</v>
      </c>
      <c r="D2476" s="17" t="s">
        <v>17216</v>
      </c>
      <c r="E2476" s="17">
        <v>204</v>
      </c>
      <c r="F2476" s="17">
        <v>1</v>
      </c>
      <c r="G2476" s="17" t="s">
        <v>8210</v>
      </c>
      <c r="H2476" s="17" t="s">
        <v>8211</v>
      </c>
      <c r="I2476" s="17">
        <v>50.000000000000064</v>
      </c>
      <c r="J2476" s="17">
        <v>5</v>
      </c>
      <c r="K2476" s="18">
        <v>0.39583333333333331</v>
      </c>
      <c r="L2476" s="19">
        <v>0.39583333333333331</v>
      </c>
      <c r="M2476" s="20">
        <v>570</v>
      </c>
      <c r="N2476" s="20">
        <v>620.00000000000011</v>
      </c>
      <c r="O2476" s="20" t="s">
        <v>3055</v>
      </c>
      <c r="P2476" s="21" t="s">
        <v>21</v>
      </c>
      <c r="Q2476" s="21" t="s">
        <v>15</v>
      </c>
      <c r="R2476" s="21" t="s">
        <v>19</v>
      </c>
      <c r="S2476" s="21" t="s">
        <v>13</v>
      </c>
      <c r="T2476" s="21" t="s">
        <v>46</v>
      </c>
      <c r="U2476" s="21">
        <v>5</v>
      </c>
      <c r="V2476" s="21"/>
      <c r="W2476" s="21"/>
      <c r="X2476" s="21"/>
    </row>
    <row r="2477" spans="1:24" x14ac:dyDescent="0.25">
      <c r="A2477" s="17">
        <v>2022</v>
      </c>
      <c r="B2477" s="17" t="s">
        <v>9</v>
      </c>
      <c r="C2477" s="17" t="s">
        <v>8212</v>
      </c>
      <c r="D2477" s="17" t="s">
        <v>17216</v>
      </c>
      <c r="E2477" s="17">
        <v>204</v>
      </c>
      <c r="F2477" s="17">
        <v>2</v>
      </c>
      <c r="G2477" s="17" t="s">
        <v>8210</v>
      </c>
      <c r="H2477" s="17" t="s">
        <v>8211</v>
      </c>
      <c r="I2477" s="17">
        <v>50.000000000000064</v>
      </c>
      <c r="J2477" s="17">
        <v>5</v>
      </c>
      <c r="K2477" s="18">
        <v>0.39583333333333331</v>
      </c>
      <c r="L2477" s="19">
        <v>0.39583333333333331</v>
      </c>
      <c r="M2477" s="20">
        <v>570</v>
      </c>
      <c r="N2477" s="20">
        <v>620.00000000000011</v>
      </c>
      <c r="O2477" s="20" t="s">
        <v>3065</v>
      </c>
      <c r="P2477" s="21" t="s">
        <v>21</v>
      </c>
      <c r="Q2477" s="21" t="s">
        <v>15</v>
      </c>
      <c r="R2477" s="21" t="s">
        <v>19</v>
      </c>
      <c r="S2477" s="21" t="s">
        <v>17</v>
      </c>
      <c r="T2477" s="21" t="s">
        <v>46</v>
      </c>
      <c r="U2477" s="21">
        <v>5</v>
      </c>
      <c r="V2477" s="21"/>
      <c r="W2477" s="21"/>
      <c r="X2477" s="21"/>
    </row>
    <row r="2478" spans="1:24" x14ac:dyDescent="0.25">
      <c r="A2478" s="17">
        <v>2022</v>
      </c>
      <c r="B2478" s="17" t="s">
        <v>9</v>
      </c>
      <c r="C2478" s="17" t="s">
        <v>3048</v>
      </c>
      <c r="D2478" s="17" t="s">
        <v>17214</v>
      </c>
      <c r="E2478" s="17">
        <v>201</v>
      </c>
      <c r="F2478" s="17">
        <v>1</v>
      </c>
      <c r="G2478" s="17" t="s">
        <v>3049</v>
      </c>
      <c r="H2478" s="17" t="s">
        <v>3050</v>
      </c>
      <c r="I2478" s="17">
        <v>49.999999999999986</v>
      </c>
      <c r="J2478" s="17">
        <v>5</v>
      </c>
      <c r="K2478" s="18">
        <v>0.45833333333333331</v>
      </c>
      <c r="L2478" s="19">
        <v>0.45833333333333331</v>
      </c>
      <c r="M2478" s="20">
        <v>660</v>
      </c>
      <c r="N2478" s="20">
        <v>710</v>
      </c>
      <c r="O2478" s="20" t="s">
        <v>3051</v>
      </c>
      <c r="P2478" s="21" t="s">
        <v>21</v>
      </c>
      <c r="Q2478" s="21" t="s">
        <v>19</v>
      </c>
      <c r="R2478" s="21" t="s">
        <v>13</v>
      </c>
      <c r="S2478" s="21" t="s">
        <v>17</v>
      </c>
      <c r="T2478" s="21" t="s">
        <v>46</v>
      </c>
      <c r="U2478" s="21">
        <v>5</v>
      </c>
      <c r="V2478" s="21"/>
      <c r="W2478" s="21"/>
      <c r="X2478" s="21"/>
    </row>
    <row r="2479" spans="1:24" x14ac:dyDescent="0.25">
      <c r="A2479" s="17">
        <v>2022</v>
      </c>
      <c r="B2479" s="17" t="s">
        <v>9</v>
      </c>
      <c r="C2479" s="17" t="s">
        <v>7922</v>
      </c>
      <c r="D2479" s="17" t="s">
        <v>17215</v>
      </c>
      <c r="E2479" s="17">
        <v>306</v>
      </c>
      <c r="F2479" s="17">
        <v>1</v>
      </c>
      <c r="G2479" s="17" t="s">
        <v>7923</v>
      </c>
      <c r="H2479" s="17" t="s">
        <v>7924</v>
      </c>
      <c r="I2479" s="17">
        <v>49.999999999999986</v>
      </c>
      <c r="J2479" s="17">
        <v>5</v>
      </c>
      <c r="K2479" s="18">
        <v>0.45833333333333331</v>
      </c>
      <c r="L2479" s="19">
        <v>0.45833333333333331</v>
      </c>
      <c r="M2479" s="20">
        <v>660</v>
      </c>
      <c r="N2479" s="20">
        <v>710</v>
      </c>
      <c r="O2479" s="20" t="s">
        <v>3051</v>
      </c>
      <c r="P2479" s="21" t="s">
        <v>21</v>
      </c>
      <c r="Q2479" s="21" t="s">
        <v>19</v>
      </c>
      <c r="R2479" s="21" t="s">
        <v>13</v>
      </c>
      <c r="S2479" s="21" t="s">
        <v>17</v>
      </c>
      <c r="T2479" s="21" t="s">
        <v>46</v>
      </c>
      <c r="U2479" s="21">
        <v>5</v>
      </c>
      <c r="V2479" s="21"/>
      <c r="W2479" s="21"/>
      <c r="X2479" s="21"/>
    </row>
    <row r="2480" spans="1:24" x14ac:dyDescent="0.25">
      <c r="A2480" s="17">
        <v>2022</v>
      </c>
      <c r="B2480" s="17" t="s">
        <v>9</v>
      </c>
      <c r="C2480" s="17" t="s">
        <v>8204</v>
      </c>
      <c r="D2480" s="17" t="s">
        <v>17216</v>
      </c>
      <c r="E2480" s="17">
        <v>202</v>
      </c>
      <c r="F2480" s="17">
        <v>1</v>
      </c>
      <c r="G2480" s="17" t="s">
        <v>8205</v>
      </c>
      <c r="H2480" s="17" t="s">
        <v>8206</v>
      </c>
      <c r="I2480" s="17">
        <v>49.999999999999986</v>
      </c>
      <c r="J2480" s="17">
        <v>5</v>
      </c>
      <c r="K2480" s="18">
        <v>0.39583333333333331</v>
      </c>
      <c r="L2480" s="19">
        <v>0.39583333333333331</v>
      </c>
      <c r="M2480" s="20">
        <v>570</v>
      </c>
      <c r="N2480" s="20">
        <v>620</v>
      </c>
      <c r="O2480" s="20" t="s">
        <v>3055</v>
      </c>
      <c r="P2480" s="21" t="s">
        <v>21</v>
      </c>
      <c r="Q2480" s="21" t="s">
        <v>15</v>
      </c>
      <c r="R2480" s="21" t="s">
        <v>19</v>
      </c>
      <c r="S2480" s="21" t="s">
        <v>13</v>
      </c>
      <c r="T2480" s="21" t="s">
        <v>46</v>
      </c>
      <c r="U2480" s="21">
        <v>5</v>
      </c>
      <c r="V2480" s="21"/>
      <c r="W2480" s="21"/>
      <c r="X2480" s="21"/>
    </row>
    <row r="2481" spans="1:24" x14ac:dyDescent="0.25">
      <c r="A2481" s="17">
        <v>2022</v>
      </c>
      <c r="B2481" s="17" t="s">
        <v>9</v>
      </c>
      <c r="C2481" s="17" t="s">
        <v>8207</v>
      </c>
      <c r="D2481" s="17" t="s">
        <v>17216</v>
      </c>
      <c r="E2481" s="17">
        <v>202</v>
      </c>
      <c r="F2481" s="17">
        <v>2</v>
      </c>
      <c r="G2481" s="17" t="s">
        <v>8205</v>
      </c>
      <c r="H2481" s="17" t="s">
        <v>8206</v>
      </c>
      <c r="I2481" s="17">
        <v>49.999999999999986</v>
      </c>
      <c r="J2481" s="17">
        <v>5</v>
      </c>
      <c r="K2481" s="18">
        <v>0.70833333333333337</v>
      </c>
      <c r="L2481" s="19">
        <v>0.70833333333333337</v>
      </c>
      <c r="M2481" s="20">
        <v>1020</v>
      </c>
      <c r="N2481" s="20">
        <v>1070</v>
      </c>
      <c r="O2481" s="20" t="s">
        <v>3069</v>
      </c>
      <c r="P2481" s="21" t="s">
        <v>21</v>
      </c>
      <c r="Q2481" s="21" t="s">
        <v>15</v>
      </c>
      <c r="R2481" s="21" t="s">
        <v>13</v>
      </c>
      <c r="S2481" s="21" t="s">
        <v>17</v>
      </c>
      <c r="T2481" s="21" t="s">
        <v>46</v>
      </c>
      <c r="U2481" s="21">
        <v>5</v>
      </c>
      <c r="V2481" s="21"/>
      <c r="W2481" s="21"/>
      <c r="X2481" s="21"/>
    </row>
    <row r="2482" spans="1:24" x14ac:dyDescent="0.25">
      <c r="A2482" s="17">
        <v>2022</v>
      </c>
      <c r="B2482" s="17" t="s">
        <v>9</v>
      </c>
      <c r="C2482" s="17" t="s">
        <v>8208</v>
      </c>
      <c r="D2482" s="17" t="s">
        <v>17216</v>
      </c>
      <c r="E2482" s="17">
        <v>202</v>
      </c>
      <c r="F2482" s="17">
        <v>3</v>
      </c>
      <c r="G2482" s="17" t="s">
        <v>8205</v>
      </c>
      <c r="H2482" s="17" t="s">
        <v>8206</v>
      </c>
      <c r="I2482" s="17">
        <v>49.999999999999986</v>
      </c>
      <c r="J2482" s="17">
        <v>5</v>
      </c>
      <c r="K2482" s="18">
        <v>0.64583333333333337</v>
      </c>
      <c r="L2482" s="19">
        <v>0.64583333333333337</v>
      </c>
      <c r="M2482" s="20">
        <v>930</v>
      </c>
      <c r="N2482" s="20">
        <v>980</v>
      </c>
      <c r="O2482" s="20" t="s">
        <v>3051</v>
      </c>
      <c r="P2482" s="21" t="s">
        <v>21</v>
      </c>
      <c r="Q2482" s="21" t="s">
        <v>19</v>
      </c>
      <c r="R2482" s="21" t="s">
        <v>13</v>
      </c>
      <c r="S2482" s="21" t="s">
        <v>17</v>
      </c>
      <c r="T2482" s="21" t="s">
        <v>46</v>
      </c>
      <c r="U2482" s="21">
        <v>5</v>
      </c>
      <c r="V2482" s="21"/>
      <c r="W2482" s="21"/>
      <c r="X2482" s="21"/>
    </row>
    <row r="2483" spans="1:24" x14ac:dyDescent="0.25">
      <c r="A2483" s="17">
        <v>2022</v>
      </c>
      <c r="B2483" s="17" t="s">
        <v>9</v>
      </c>
      <c r="C2483" s="17" t="s">
        <v>8219</v>
      </c>
      <c r="D2483" s="17" t="s">
        <v>17216</v>
      </c>
      <c r="E2483" s="17">
        <v>306</v>
      </c>
      <c r="F2483" s="17">
        <v>1</v>
      </c>
      <c r="G2483" s="17" t="s">
        <v>8220</v>
      </c>
      <c r="H2483" s="17" t="s">
        <v>8221</v>
      </c>
      <c r="I2483" s="17">
        <v>49.999999999999986</v>
      </c>
      <c r="J2483" s="17">
        <v>5</v>
      </c>
      <c r="K2483" s="18">
        <v>0.33333333333333331</v>
      </c>
      <c r="L2483" s="19">
        <v>0.33333333333333331</v>
      </c>
      <c r="M2483" s="20">
        <v>480</v>
      </c>
      <c r="N2483" s="20">
        <v>530</v>
      </c>
      <c r="O2483" s="20" t="s">
        <v>3055</v>
      </c>
      <c r="P2483" s="21" t="s">
        <v>21</v>
      </c>
      <c r="Q2483" s="21" t="s">
        <v>15</v>
      </c>
      <c r="R2483" s="21" t="s">
        <v>19</v>
      </c>
      <c r="S2483" s="21" t="s">
        <v>13</v>
      </c>
      <c r="T2483" s="21" t="s">
        <v>46</v>
      </c>
      <c r="U2483" s="21">
        <v>5</v>
      </c>
      <c r="V2483" s="21"/>
      <c r="W2483" s="21"/>
      <c r="X2483" s="21"/>
    </row>
    <row r="2484" spans="1:24" x14ac:dyDescent="0.25">
      <c r="A2484" s="17">
        <v>2022</v>
      </c>
      <c r="B2484" s="17" t="s">
        <v>9</v>
      </c>
      <c r="C2484" s="17" t="s">
        <v>10309</v>
      </c>
      <c r="D2484" s="17" t="s">
        <v>16854</v>
      </c>
      <c r="E2484" s="17">
        <v>266</v>
      </c>
      <c r="F2484" s="17">
        <v>1</v>
      </c>
      <c r="G2484" s="17" t="s">
        <v>10310</v>
      </c>
      <c r="H2484" s="17" t="s">
        <v>10311</v>
      </c>
      <c r="I2484" s="17">
        <v>49.999999999999986</v>
      </c>
      <c r="J2484" s="17">
        <v>5</v>
      </c>
      <c r="K2484" s="18">
        <v>0.45833333333333331</v>
      </c>
      <c r="L2484" s="19">
        <v>0.45833333333333331</v>
      </c>
      <c r="M2484" s="20">
        <v>660</v>
      </c>
      <c r="N2484" s="20">
        <v>710</v>
      </c>
      <c r="O2484" s="20" t="s">
        <v>3069</v>
      </c>
      <c r="P2484" s="21" t="s">
        <v>21</v>
      </c>
      <c r="Q2484" s="21" t="s">
        <v>15</v>
      </c>
      <c r="R2484" s="21" t="s">
        <v>13</v>
      </c>
      <c r="S2484" s="21" t="s">
        <v>17</v>
      </c>
      <c r="T2484" s="21" t="s">
        <v>46</v>
      </c>
      <c r="U2484" s="21">
        <v>5</v>
      </c>
      <c r="V2484" s="21"/>
      <c r="W2484" s="21"/>
      <c r="X2484" s="21"/>
    </row>
    <row r="2485" spans="1:24" x14ac:dyDescent="0.25">
      <c r="A2485" s="17">
        <v>2022</v>
      </c>
      <c r="B2485" s="17" t="s">
        <v>9</v>
      </c>
      <c r="C2485" s="17" t="s">
        <v>10312</v>
      </c>
      <c r="D2485" s="17" t="s">
        <v>16854</v>
      </c>
      <c r="E2485" s="17">
        <v>266</v>
      </c>
      <c r="F2485" s="17">
        <v>2</v>
      </c>
      <c r="G2485" s="17" t="s">
        <v>10310</v>
      </c>
      <c r="H2485" s="17" t="s">
        <v>10311</v>
      </c>
      <c r="I2485" s="17">
        <v>49.999999999999986</v>
      </c>
      <c r="J2485" s="17">
        <v>5</v>
      </c>
      <c r="K2485" s="18">
        <v>0.39583333333333331</v>
      </c>
      <c r="L2485" s="19">
        <v>0.39583333333333331</v>
      </c>
      <c r="M2485" s="20">
        <v>570</v>
      </c>
      <c r="N2485" s="20">
        <v>620</v>
      </c>
      <c r="O2485" s="20" t="s">
        <v>3055</v>
      </c>
      <c r="P2485" s="21" t="s">
        <v>21</v>
      </c>
      <c r="Q2485" s="21" t="s">
        <v>15</v>
      </c>
      <c r="R2485" s="21" t="s">
        <v>19</v>
      </c>
      <c r="S2485" s="21" t="s">
        <v>13</v>
      </c>
      <c r="T2485" s="21" t="s">
        <v>46</v>
      </c>
      <c r="U2485" s="21">
        <v>5</v>
      </c>
      <c r="V2485" s="21"/>
      <c r="W2485" s="21"/>
      <c r="X2485" s="21"/>
    </row>
    <row r="2486" spans="1:24" x14ac:dyDescent="0.25">
      <c r="A2486" s="17">
        <v>2022</v>
      </c>
      <c r="B2486" s="17" t="s">
        <v>9</v>
      </c>
      <c r="C2486" s="17" t="s">
        <v>10313</v>
      </c>
      <c r="D2486" s="17" t="s">
        <v>16854</v>
      </c>
      <c r="E2486" s="17">
        <v>266</v>
      </c>
      <c r="F2486" s="17">
        <v>3</v>
      </c>
      <c r="G2486" s="17" t="s">
        <v>10310</v>
      </c>
      <c r="H2486" s="17" t="s">
        <v>10311</v>
      </c>
      <c r="I2486" s="17">
        <v>49.999999999999986</v>
      </c>
      <c r="J2486" s="17">
        <v>5</v>
      </c>
      <c r="K2486" s="18">
        <v>0.64583333333333337</v>
      </c>
      <c r="L2486" s="19">
        <v>0.64583333333333337</v>
      </c>
      <c r="M2486" s="20">
        <v>930</v>
      </c>
      <c r="N2486" s="20">
        <v>980</v>
      </c>
      <c r="O2486" s="20" t="s">
        <v>3051</v>
      </c>
      <c r="P2486" s="21" t="s">
        <v>21</v>
      </c>
      <c r="Q2486" s="21" t="s">
        <v>19</v>
      </c>
      <c r="R2486" s="21" t="s">
        <v>13</v>
      </c>
      <c r="S2486" s="21" t="s">
        <v>17</v>
      </c>
      <c r="T2486" s="21" t="s">
        <v>46</v>
      </c>
      <c r="U2486" s="21">
        <v>5</v>
      </c>
      <c r="V2486" s="21"/>
      <c r="W2486" s="21"/>
      <c r="X2486" s="21"/>
    </row>
    <row r="2487" spans="1:24" x14ac:dyDescent="0.25">
      <c r="A2487" s="17">
        <v>2022</v>
      </c>
      <c r="B2487" s="17" t="s">
        <v>9</v>
      </c>
      <c r="C2487" s="17" t="s">
        <v>10314</v>
      </c>
      <c r="D2487" s="17" t="s">
        <v>16854</v>
      </c>
      <c r="E2487" s="17">
        <v>266</v>
      </c>
      <c r="F2487" s="17">
        <v>4</v>
      </c>
      <c r="G2487" s="17" t="s">
        <v>10310</v>
      </c>
      <c r="H2487" s="17" t="s">
        <v>10311</v>
      </c>
      <c r="I2487" s="17">
        <v>49.999999999999986</v>
      </c>
      <c r="J2487" s="17">
        <v>5</v>
      </c>
      <c r="K2487" s="18">
        <v>0.64583333333333337</v>
      </c>
      <c r="L2487" s="19">
        <v>0.64583333333333337</v>
      </c>
      <c r="M2487" s="20">
        <v>930</v>
      </c>
      <c r="N2487" s="20">
        <v>980</v>
      </c>
      <c r="O2487" s="20" t="s">
        <v>3065</v>
      </c>
      <c r="P2487" s="21" t="s">
        <v>21</v>
      </c>
      <c r="Q2487" s="21" t="s">
        <v>15</v>
      </c>
      <c r="R2487" s="21" t="s">
        <v>19</v>
      </c>
      <c r="S2487" s="21" t="s">
        <v>17</v>
      </c>
      <c r="T2487" s="21" t="s">
        <v>46</v>
      </c>
      <c r="U2487" s="21">
        <v>5</v>
      </c>
      <c r="V2487" s="21"/>
      <c r="W2487" s="21"/>
      <c r="X2487" s="21"/>
    </row>
    <row r="2488" spans="1:24" x14ac:dyDescent="0.25">
      <c r="A2488" s="17">
        <v>2022</v>
      </c>
      <c r="B2488" s="17" t="s">
        <v>9</v>
      </c>
      <c r="C2488" s="17" t="s">
        <v>10315</v>
      </c>
      <c r="D2488" s="17" t="s">
        <v>16854</v>
      </c>
      <c r="E2488" s="17">
        <v>266</v>
      </c>
      <c r="F2488" s="17">
        <v>5</v>
      </c>
      <c r="G2488" s="17" t="s">
        <v>10310</v>
      </c>
      <c r="H2488" s="17" t="s">
        <v>10311</v>
      </c>
      <c r="I2488" s="17">
        <v>49.999999999999986</v>
      </c>
      <c r="J2488" s="17">
        <v>5</v>
      </c>
      <c r="K2488" s="18">
        <v>0.39583333333333331</v>
      </c>
      <c r="L2488" s="19">
        <v>0.39583333333333331</v>
      </c>
      <c r="M2488" s="20">
        <v>570</v>
      </c>
      <c r="N2488" s="20">
        <v>620</v>
      </c>
      <c r="O2488" s="20" t="s">
        <v>3065</v>
      </c>
      <c r="P2488" s="21" t="s">
        <v>21</v>
      </c>
      <c r="Q2488" s="21" t="s">
        <v>15</v>
      </c>
      <c r="R2488" s="21" t="s">
        <v>19</v>
      </c>
      <c r="S2488" s="21" t="s">
        <v>17</v>
      </c>
      <c r="T2488" s="21" t="s">
        <v>46</v>
      </c>
      <c r="U2488" s="21">
        <v>5</v>
      </c>
      <c r="V2488" s="21"/>
      <c r="W2488" s="21"/>
      <c r="X2488" s="21"/>
    </row>
    <row r="2489" spans="1:24" x14ac:dyDescent="0.25">
      <c r="A2489" s="17">
        <v>2022</v>
      </c>
      <c r="B2489" s="17" t="s">
        <v>9</v>
      </c>
      <c r="C2489" s="17" t="s">
        <v>10316</v>
      </c>
      <c r="D2489" s="17" t="s">
        <v>16854</v>
      </c>
      <c r="E2489" s="17">
        <v>266</v>
      </c>
      <c r="F2489" s="17">
        <v>6</v>
      </c>
      <c r="G2489" s="17" t="s">
        <v>10310</v>
      </c>
      <c r="H2489" s="17" t="s">
        <v>10311</v>
      </c>
      <c r="I2489" s="17">
        <v>49.999999999999986</v>
      </c>
      <c r="J2489" s="17">
        <v>5</v>
      </c>
      <c r="K2489" s="18">
        <v>0.27083333333333331</v>
      </c>
      <c r="L2489" s="19">
        <v>0.27083333333333331</v>
      </c>
      <c r="M2489" s="20">
        <v>390</v>
      </c>
      <c r="N2489" s="20">
        <v>440</v>
      </c>
      <c r="O2489" s="20" t="s">
        <v>3065</v>
      </c>
      <c r="P2489" s="21" t="s">
        <v>21</v>
      </c>
      <c r="Q2489" s="21" t="s">
        <v>15</v>
      </c>
      <c r="R2489" s="21" t="s">
        <v>19</v>
      </c>
      <c r="S2489" s="21" t="s">
        <v>17</v>
      </c>
      <c r="T2489" s="21" t="s">
        <v>46</v>
      </c>
      <c r="U2489" s="21">
        <v>5</v>
      </c>
      <c r="V2489" s="21"/>
      <c r="W2489" s="21"/>
      <c r="X2489" s="21"/>
    </row>
    <row r="2490" spans="1:24" x14ac:dyDescent="0.25">
      <c r="A2490" s="17">
        <v>2022</v>
      </c>
      <c r="B2490" s="17" t="s">
        <v>9</v>
      </c>
      <c r="C2490" s="17" t="s">
        <v>10317</v>
      </c>
      <c r="D2490" s="17" t="s">
        <v>16854</v>
      </c>
      <c r="E2490" s="17">
        <v>266</v>
      </c>
      <c r="F2490" s="17">
        <v>7</v>
      </c>
      <c r="G2490" s="17" t="s">
        <v>10310</v>
      </c>
      <c r="H2490" s="17" t="s">
        <v>10311</v>
      </c>
      <c r="I2490" s="17">
        <v>49.999999999999986</v>
      </c>
      <c r="J2490" s="17">
        <v>5</v>
      </c>
      <c r="K2490" s="18">
        <v>0.58333333333333337</v>
      </c>
      <c r="L2490" s="19">
        <v>0.58333333333333337</v>
      </c>
      <c r="M2490" s="20">
        <v>840</v>
      </c>
      <c r="N2490" s="20">
        <v>890</v>
      </c>
      <c r="O2490" s="20" t="s">
        <v>3065</v>
      </c>
      <c r="P2490" s="21" t="s">
        <v>21</v>
      </c>
      <c r="Q2490" s="21" t="s">
        <v>15</v>
      </c>
      <c r="R2490" s="21" t="s">
        <v>19</v>
      </c>
      <c r="S2490" s="21" t="s">
        <v>17</v>
      </c>
      <c r="T2490" s="21" t="s">
        <v>46</v>
      </c>
      <c r="U2490" s="21">
        <v>5</v>
      </c>
      <c r="V2490" s="21"/>
      <c r="W2490" s="21"/>
      <c r="X2490" s="21"/>
    </row>
    <row r="2491" spans="1:24" x14ac:dyDescent="0.25">
      <c r="A2491" s="17">
        <v>2022</v>
      </c>
      <c r="B2491" s="17" t="s">
        <v>9</v>
      </c>
      <c r="C2491" s="17" t="s">
        <v>10318</v>
      </c>
      <c r="D2491" s="17" t="s">
        <v>16854</v>
      </c>
      <c r="E2491" s="17">
        <v>266</v>
      </c>
      <c r="F2491" s="17">
        <v>8</v>
      </c>
      <c r="G2491" s="17" t="s">
        <v>10310</v>
      </c>
      <c r="H2491" s="17" t="s">
        <v>10311</v>
      </c>
      <c r="I2491" s="17">
        <v>49.999999999999986</v>
      </c>
      <c r="J2491" s="17">
        <v>5</v>
      </c>
      <c r="K2491" s="18">
        <v>0.33333333333333331</v>
      </c>
      <c r="L2491" s="19">
        <v>0.33333333333333331</v>
      </c>
      <c r="M2491" s="20">
        <v>480</v>
      </c>
      <c r="N2491" s="20">
        <v>530</v>
      </c>
      <c r="O2491" s="20" t="s">
        <v>3051</v>
      </c>
      <c r="P2491" s="21" t="s">
        <v>21</v>
      </c>
      <c r="Q2491" s="21" t="s">
        <v>19</v>
      </c>
      <c r="R2491" s="21" t="s">
        <v>13</v>
      </c>
      <c r="S2491" s="21" t="s">
        <v>17</v>
      </c>
      <c r="T2491" s="21" t="s">
        <v>46</v>
      </c>
      <c r="U2491" s="21">
        <v>5</v>
      </c>
      <c r="V2491" s="21"/>
      <c r="W2491" s="21"/>
      <c r="X2491" s="21"/>
    </row>
    <row r="2492" spans="1:24" x14ac:dyDescent="0.25">
      <c r="A2492" s="17">
        <v>2022</v>
      </c>
      <c r="B2492" s="17" t="s">
        <v>9</v>
      </c>
      <c r="C2492" s="17" t="s">
        <v>10319</v>
      </c>
      <c r="D2492" s="17" t="s">
        <v>16854</v>
      </c>
      <c r="E2492" s="17">
        <v>266</v>
      </c>
      <c r="F2492" s="17">
        <v>9</v>
      </c>
      <c r="G2492" s="17" t="s">
        <v>10310</v>
      </c>
      <c r="H2492" s="17" t="s">
        <v>10311</v>
      </c>
      <c r="I2492" s="17">
        <v>49.999999999999986</v>
      </c>
      <c r="J2492" s="17">
        <v>5</v>
      </c>
      <c r="K2492" s="18">
        <v>0.33333333333333331</v>
      </c>
      <c r="L2492" s="19">
        <v>0.33333333333333331</v>
      </c>
      <c r="M2492" s="20">
        <v>480</v>
      </c>
      <c r="N2492" s="20">
        <v>530</v>
      </c>
      <c r="O2492" s="20" t="s">
        <v>3069</v>
      </c>
      <c r="P2492" s="21" t="s">
        <v>21</v>
      </c>
      <c r="Q2492" s="21" t="s">
        <v>15</v>
      </c>
      <c r="R2492" s="21" t="s">
        <v>13</v>
      </c>
      <c r="S2492" s="21" t="s">
        <v>17</v>
      </c>
      <c r="T2492" s="21" t="s">
        <v>46</v>
      </c>
      <c r="U2492" s="21">
        <v>5</v>
      </c>
      <c r="V2492" s="21"/>
      <c r="W2492" s="21"/>
      <c r="X2492" s="21"/>
    </row>
    <row r="2493" spans="1:24" x14ac:dyDescent="0.25">
      <c r="A2493" s="17">
        <v>2022</v>
      </c>
      <c r="B2493" s="17" t="s">
        <v>9</v>
      </c>
      <c r="C2493" s="17" t="s">
        <v>10320</v>
      </c>
      <c r="D2493" s="17" t="s">
        <v>16854</v>
      </c>
      <c r="E2493" s="17">
        <v>266</v>
      </c>
      <c r="F2493" s="17">
        <v>0</v>
      </c>
      <c r="G2493" s="17" t="s">
        <v>10310</v>
      </c>
      <c r="H2493" s="17" t="s">
        <v>10311</v>
      </c>
      <c r="I2493" s="17">
        <v>49.999999999999986</v>
      </c>
      <c r="J2493" s="17">
        <v>5</v>
      </c>
      <c r="K2493" s="18">
        <v>0.39583333333333331</v>
      </c>
      <c r="L2493" s="19">
        <v>0.39583333333333331</v>
      </c>
      <c r="M2493" s="20">
        <v>570</v>
      </c>
      <c r="N2493" s="20">
        <v>620</v>
      </c>
      <c r="O2493" s="20" t="s">
        <v>3065</v>
      </c>
      <c r="P2493" s="21" t="s">
        <v>21</v>
      </c>
      <c r="Q2493" s="21" t="s">
        <v>15</v>
      </c>
      <c r="R2493" s="21" t="s">
        <v>19</v>
      </c>
      <c r="S2493" s="21" t="s">
        <v>17</v>
      </c>
      <c r="T2493" s="21" t="s">
        <v>46</v>
      </c>
      <c r="U2493" s="21">
        <v>5</v>
      </c>
      <c r="V2493" s="21"/>
      <c r="W2493" s="21"/>
      <c r="X2493" s="21"/>
    </row>
    <row r="2494" spans="1:24" x14ac:dyDescent="0.25">
      <c r="A2494" s="17">
        <v>2022</v>
      </c>
      <c r="B2494" s="17" t="s">
        <v>9</v>
      </c>
      <c r="C2494" s="17" t="s">
        <v>10321</v>
      </c>
      <c r="D2494" s="17" t="s">
        <v>16854</v>
      </c>
      <c r="E2494" s="17">
        <v>266</v>
      </c>
      <c r="F2494" s="17">
        <v>1</v>
      </c>
      <c r="G2494" s="17" t="s">
        <v>10310</v>
      </c>
      <c r="H2494" s="17" t="s">
        <v>10311</v>
      </c>
      <c r="I2494" s="17">
        <v>49.999999999999986</v>
      </c>
      <c r="J2494" s="17">
        <v>5</v>
      </c>
      <c r="K2494" s="18">
        <v>0.70833333333333337</v>
      </c>
      <c r="L2494" s="19">
        <v>0.70833333333333337</v>
      </c>
      <c r="M2494" s="20">
        <v>1020</v>
      </c>
      <c r="N2494" s="20">
        <v>1070</v>
      </c>
      <c r="O2494" s="20" t="s">
        <v>3065</v>
      </c>
      <c r="P2494" s="21" t="s">
        <v>21</v>
      </c>
      <c r="Q2494" s="21" t="s">
        <v>15</v>
      </c>
      <c r="R2494" s="21" t="s">
        <v>19</v>
      </c>
      <c r="S2494" s="21" t="s">
        <v>17</v>
      </c>
      <c r="T2494" s="21" t="s">
        <v>46</v>
      </c>
      <c r="U2494" s="21">
        <v>5</v>
      </c>
      <c r="V2494" s="21"/>
      <c r="W2494" s="21"/>
      <c r="X2494" s="21"/>
    </row>
    <row r="2495" spans="1:24" x14ac:dyDescent="0.25">
      <c r="A2495" s="17">
        <v>2022</v>
      </c>
      <c r="B2495" s="17" t="s">
        <v>9</v>
      </c>
      <c r="C2495" s="17" t="s">
        <v>10322</v>
      </c>
      <c r="D2495" s="17" t="s">
        <v>16854</v>
      </c>
      <c r="E2495" s="17">
        <v>266</v>
      </c>
      <c r="F2495" s="17">
        <v>2</v>
      </c>
      <c r="G2495" s="17" t="s">
        <v>10310</v>
      </c>
      <c r="H2495" s="17" t="s">
        <v>10311</v>
      </c>
      <c r="I2495" s="17">
        <v>49.999999999999986</v>
      </c>
      <c r="J2495" s="17">
        <v>5</v>
      </c>
      <c r="K2495" s="18">
        <v>0.58333333333333337</v>
      </c>
      <c r="L2495" s="19">
        <v>0.58333333333333337</v>
      </c>
      <c r="M2495" s="20">
        <v>840</v>
      </c>
      <c r="N2495" s="20">
        <v>890</v>
      </c>
      <c r="O2495" s="20" t="s">
        <v>3055</v>
      </c>
      <c r="P2495" s="21" t="s">
        <v>21</v>
      </c>
      <c r="Q2495" s="21" t="s">
        <v>15</v>
      </c>
      <c r="R2495" s="21" t="s">
        <v>19</v>
      </c>
      <c r="S2495" s="21" t="s">
        <v>13</v>
      </c>
      <c r="T2495" s="21" t="s">
        <v>46</v>
      </c>
      <c r="U2495" s="21">
        <v>5</v>
      </c>
      <c r="V2495" s="21"/>
      <c r="W2495" s="21"/>
      <c r="X2495" s="21"/>
    </row>
    <row r="2496" spans="1:24" x14ac:dyDescent="0.25">
      <c r="A2496" s="17">
        <v>2022</v>
      </c>
      <c r="B2496" s="17" t="s">
        <v>9</v>
      </c>
      <c r="C2496" s="17" t="s">
        <v>10323</v>
      </c>
      <c r="D2496" s="17" t="s">
        <v>16854</v>
      </c>
      <c r="E2496" s="17">
        <v>266</v>
      </c>
      <c r="F2496" s="17">
        <v>3</v>
      </c>
      <c r="G2496" s="17" t="s">
        <v>10310</v>
      </c>
      <c r="H2496" s="17" t="s">
        <v>10311</v>
      </c>
      <c r="I2496" s="17">
        <v>49.999999999999986</v>
      </c>
      <c r="J2496" s="17">
        <v>5</v>
      </c>
      <c r="K2496" s="18">
        <v>0.27083333333333331</v>
      </c>
      <c r="L2496" s="19">
        <v>0.27083333333333331</v>
      </c>
      <c r="M2496" s="20">
        <v>390</v>
      </c>
      <c r="N2496" s="20">
        <v>440</v>
      </c>
      <c r="O2496" s="20" t="s">
        <v>3069</v>
      </c>
      <c r="P2496" s="21" t="s">
        <v>21</v>
      </c>
      <c r="Q2496" s="21" t="s">
        <v>15</v>
      </c>
      <c r="R2496" s="21" t="s">
        <v>13</v>
      </c>
      <c r="S2496" s="21" t="s">
        <v>17</v>
      </c>
      <c r="T2496" s="21" t="s">
        <v>46</v>
      </c>
      <c r="U2496" s="21">
        <v>5</v>
      </c>
      <c r="V2496" s="21"/>
      <c r="W2496" s="21"/>
      <c r="X2496" s="21"/>
    </row>
    <row r="2497" spans="1:24" x14ac:dyDescent="0.25">
      <c r="A2497" s="17">
        <v>2022</v>
      </c>
      <c r="B2497" s="17" t="s">
        <v>9</v>
      </c>
      <c r="C2497" s="17" t="s">
        <v>10324</v>
      </c>
      <c r="D2497" s="17" t="s">
        <v>16854</v>
      </c>
      <c r="E2497" s="17">
        <v>266</v>
      </c>
      <c r="F2497" s="17">
        <v>4</v>
      </c>
      <c r="G2497" s="17" t="s">
        <v>10310</v>
      </c>
      <c r="H2497" s="17" t="s">
        <v>10311</v>
      </c>
      <c r="I2497" s="17">
        <v>49.999999999999986</v>
      </c>
      <c r="J2497" s="17">
        <v>5</v>
      </c>
      <c r="K2497" s="18">
        <v>0.45833333333333331</v>
      </c>
      <c r="L2497" s="19">
        <v>0.45833333333333331</v>
      </c>
      <c r="M2497" s="20">
        <v>660</v>
      </c>
      <c r="N2497" s="20">
        <v>710</v>
      </c>
      <c r="O2497" s="20" t="s">
        <v>3065</v>
      </c>
      <c r="P2497" s="21" t="s">
        <v>21</v>
      </c>
      <c r="Q2497" s="21" t="s">
        <v>15</v>
      </c>
      <c r="R2497" s="21" t="s">
        <v>19</v>
      </c>
      <c r="S2497" s="21" t="s">
        <v>17</v>
      </c>
      <c r="T2497" s="21" t="s">
        <v>46</v>
      </c>
      <c r="U2497" s="21">
        <v>5</v>
      </c>
      <c r="V2497" s="21"/>
      <c r="W2497" s="21"/>
      <c r="X2497" s="21"/>
    </row>
    <row r="2498" spans="1:24" x14ac:dyDescent="0.25">
      <c r="A2498" s="17">
        <v>2022</v>
      </c>
      <c r="B2498" s="17" t="s">
        <v>9</v>
      </c>
      <c r="C2498" s="17" t="s">
        <v>10325</v>
      </c>
      <c r="D2498" s="17" t="s">
        <v>16854</v>
      </c>
      <c r="E2498" s="17">
        <v>266</v>
      </c>
      <c r="F2498" s="17">
        <v>5</v>
      </c>
      <c r="G2498" s="17" t="s">
        <v>10310</v>
      </c>
      <c r="H2498" s="17" t="s">
        <v>10311</v>
      </c>
      <c r="I2498" s="17">
        <v>49.999999999999986</v>
      </c>
      <c r="J2498" s="17">
        <v>5</v>
      </c>
      <c r="K2498" s="18">
        <v>0.58333333333333337</v>
      </c>
      <c r="L2498" s="19">
        <v>0.58333333333333337</v>
      </c>
      <c r="M2498" s="20">
        <v>840</v>
      </c>
      <c r="N2498" s="20">
        <v>890</v>
      </c>
      <c r="O2498" s="20" t="s">
        <v>3055</v>
      </c>
      <c r="P2498" s="21" t="s">
        <v>21</v>
      </c>
      <c r="Q2498" s="21" t="s">
        <v>15</v>
      </c>
      <c r="R2498" s="21" t="s">
        <v>19</v>
      </c>
      <c r="S2498" s="21" t="s">
        <v>13</v>
      </c>
      <c r="T2498" s="21" t="s">
        <v>46</v>
      </c>
      <c r="U2498" s="21">
        <v>5</v>
      </c>
      <c r="V2498" s="21"/>
      <c r="W2498" s="21"/>
      <c r="X2498" s="21"/>
    </row>
    <row r="2499" spans="1:24" x14ac:dyDescent="0.25">
      <c r="A2499" s="17">
        <v>2022</v>
      </c>
      <c r="B2499" s="17" t="s">
        <v>9</v>
      </c>
      <c r="C2499" s="17" t="s">
        <v>10326</v>
      </c>
      <c r="D2499" s="17" t="s">
        <v>16854</v>
      </c>
      <c r="E2499" s="17">
        <v>266</v>
      </c>
      <c r="F2499" s="17">
        <v>6</v>
      </c>
      <c r="G2499" s="17" t="s">
        <v>10310</v>
      </c>
      <c r="H2499" s="17" t="s">
        <v>10311</v>
      </c>
      <c r="I2499" s="17">
        <v>49.999999999999986</v>
      </c>
      <c r="J2499" s="17">
        <v>5</v>
      </c>
      <c r="K2499" s="18">
        <v>0.64583333333333337</v>
      </c>
      <c r="L2499" s="19">
        <v>0.64583333333333337</v>
      </c>
      <c r="M2499" s="20">
        <v>930</v>
      </c>
      <c r="N2499" s="20">
        <v>980</v>
      </c>
      <c r="O2499" s="20" t="s">
        <v>3051</v>
      </c>
      <c r="P2499" s="21" t="s">
        <v>21</v>
      </c>
      <c r="Q2499" s="21" t="s">
        <v>19</v>
      </c>
      <c r="R2499" s="21" t="s">
        <v>13</v>
      </c>
      <c r="S2499" s="21" t="s">
        <v>17</v>
      </c>
      <c r="T2499" s="21" t="s">
        <v>46</v>
      </c>
      <c r="U2499" s="21">
        <v>5</v>
      </c>
      <c r="V2499" s="21"/>
      <c r="W2499" s="21"/>
      <c r="X2499" s="21"/>
    </row>
    <row r="2500" spans="1:24" x14ac:dyDescent="0.25">
      <c r="A2500" s="17">
        <v>2022</v>
      </c>
      <c r="B2500" s="17" t="s">
        <v>9</v>
      </c>
      <c r="C2500" s="17" t="s">
        <v>10327</v>
      </c>
      <c r="D2500" s="17" t="s">
        <v>16854</v>
      </c>
      <c r="E2500" s="17">
        <v>266</v>
      </c>
      <c r="F2500" s="17">
        <v>7</v>
      </c>
      <c r="G2500" s="17" t="s">
        <v>10310</v>
      </c>
      <c r="H2500" s="17" t="s">
        <v>10311</v>
      </c>
      <c r="I2500" s="17">
        <v>49.999999999999986</v>
      </c>
      <c r="J2500" s="17">
        <v>5</v>
      </c>
      <c r="K2500" s="18">
        <v>0.39583333333333331</v>
      </c>
      <c r="L2500" s="19">
        <v>0.39583333333333331</v>
      </c>
      <c r="M2500" s="20">
        <v>570</v>
      </c>
      <c r="N2500" s="20">
        <v>620</v>
      </c>
      <c r="O2500" s="20" t="s">
        <v>3055</v>
      </c>
      <c r="P2500" s="21" t="s">
        <v>21</v>
      </c>
      <c r="Q2500" s="21" t="s">
        <v>15</v>
      </c>
      <c r="R2500" s="21" t="s">
        <v>19</v>
      </c>
      <c r="S2500" s="21" t="s">
        <v>13</v>
      </c>
      <c r="T2500" s="21" t="s">
        <v>46</v>
      </c>
      <c r="U2500" s="21">
        <v>5</v>
      </c>
      <c r="V2500" s="21"/>
      <c r="W2500" s="21"/>
      <c r="X2500" s="21"/>
    </row>
    <row r="2501" spans="1:24" x14ac:dyDescent="0.25">
      <c r="A2501" s="17">
        <v>2022</v>
      </c>
      <c r="B2501" s="17" t="s">
        <v>9</v>
      </c>
      <c r="C2501" s="17" t="s">
        <v>10328</v>
      </c>
      <c r="D2501" s="17" t="s">
        <v>16854</v>
      </c>
      <c r="E2501" s="17">
        <v>266</v>
      </c>
      <c r="F2501" s="17">
        <v>8</v>
      </c>
      <c r="G2501" s="17" t="s">
        <v>10310</v>
      </c>
      <c r="H2501" s="17" t="s">
        <v>10311</v>
      </c>
      <c r="I2501" s="17">
        <v>49.999999999999986</v>
      </c>
      <c r="J2501" s="17">
        <v>5</v>
      </c>
      <c r="K2501" s="18">
        <v>0.33333333333333331</v>
      </c>
      <c r="L2501" s="19">
        <v>0.33333333333333331</v>
      </c>
      <c r="M2501" s="20">
        <v>480</v>
      </c>
      <c r="N2501" s="20">
        <v>530</v>
      </c>
      <c r="O2501" s="20" t="s">
        <v>3065</v>
      </c>
      <c r="P2501" s="21" t="s">
        <v>21</v>
      </c>
      <c r="Q2501" s="21" t="s">
        <v>15</v>
      </c>
      <c r="R2501" s="21" t="s">
        <v>19</v>
      </c>
      <c r="S2501" s="21" t="s">
        <v>17</v>
      </c>
      <c r="T2501" s="21" t="s">
        <v>46</v>
      </c>
      <c r="U2501" s="21">
        <v>5</v>
      </c>
      <c r="V2501" s="21"/>
      <c r="W2501" s="21"/>
      <c r="X2501" s="21"/>
    </row>
    <row r="2502" spans="1:24" x14ac:dyDescent="0.25">
      <c r="A2502" s="17">
        <v>2022</v>
      </c>
      <c r="B2502" s="17" t="s">
        <v>9</v>
      </c>
      <c r="C2502" s="17" t="s">
        <v>10329</v>
      </c>
      <c r="D2502" s="17" t="s">
        <v>16854</v>
      </c>
      <c r="E2502" s="17">
        <v>266</v>
      </c>
      <c r="F2502" s="17">
        <v>9</v>
      </c>
      <c r="G2502" s="17" t="s">
        <v>10310</v>
      </c>
      <c r="H2502" s="17" t="s">
        <v>10311</v>
      </c>
      <c r="I2502" s="17">
        <v>49.999999999999986</v>
      </c>
      <c r="J2502" s="17">
        <v>5</v>
      </c>
      <c r="K2502" s="18">
        <v>0.39583333333333331</v>
      </c>
      <c r="L2502" s="19">
        <v>0.39583333333333331</v>
      </c>
      <c r="M2502" s="20">
        <v>570</v>
      </c>
      <c r="N2502" s="20">
        <v>620</v>
      </c>
      <c r="O2502" s="20" t="s">
        <v>3069</v>
      </c>
      <c r="P2502" s="21" t="s">
        <v>21</v>
      </c>
      <c r="Q2502" s="21" t="s">
        <v>15</v>
      </c>
      <c r="R2502" s="21" t="s">
        <v>13</v>
      </c>
      <c r="S2502" s="21" t="s">
        <v>17</v>
      </c>
      <c r="T2502" s="21" t="s">
        <v>46</v>
      </c>
      <c r="U2502" s="21">
        <v>5</v>
      </c>
      <c r="V2502" s="21"/>
      <c r="W2502" s="21"/>
      <c r="X2502" s="21"/>
    </row>
    <row r="2503" spans="1:24" x14ac:dyDescent="0.25">
      <c r="A2503" s="17">
        <v>2022</v>
      </c>
      <c r="B2503" s="17" t="s">
        <v>9</v>
      </c>
      <c r="C2503" s="17" t="s">
        <v>1379</v>
      </c>
      <c r="D2503" s="17" t="s">
        <v>16764</v>
      </c>
      <c r="E2503" s="17">
        <v>544</v>
      </c>
      <c r="F2503" s="17">
        <v>1</v>
      </c>
      <c r="G2503" s="17" t="s">
        <v>1380</v>
      </c>
      <c r="H2503" s="17" t="s">
        <v>1381</v>
      </c>
      <c r="I2503" s="17">
        <v>80.000000000000114</v>
      </c>
      <c r="J2503" s="17">
        <v>4</v>
      </c>
      <c r="K2503" s="18">
        <v>0.27083333333333331</v>
      </c>
      <c r="L2503" s="19">
        <v>0.27083333333333331</v>
      </c>
      <c r="M2503" s="20">
        <v>390</v>
      </c>
      <c r="N2503" s="20">
        <v>470.00000000000011</v>
      </c>
      <c r="O2503" s="20" t="s">
        <v>1382</v>
      </c>
      <c r="P2503" s="21" t="s">
        <v>21</v>
      </c>
      <c r="Q2503" s="21" t="s">
        <v>19</v>
      </c>
      <c r="R2503" s="21" t="s">
        <v>13</v>
      </c>
      <c r="S2503" s="21" t="s">
        <v>17</v>
      </c>
      <c r="T2503" s="21" t="s">
        <v>16738</v>
      </c>
      <c r="U2503" s="21">
        <v>4</v>
      </c>
      <c r="V2503" s="21"/>
      <c r="W2503" s="21"/>
      <c r="X2503" s="21"/>
    </row>
    <row r="2504" spans="1:24" x14ac:dyDescent="0.25">
      <c r="A2504" s="17">
        <v>2022</v>
      </c>
      <c r="B2504" s="17" t="s">
        <v>9</v>
      </c>
      <c r="C2504" s="17" t="s">
        <v>6738</v>
      </c>
      <c r="D2504" s="17" t="s">
        <v>17197</v>
      </c>
      <c r="E2504" s="17">
        <v>104</v>
      </c>
      <c r="F2504" s="17">
        <v>1</v>
      </c>
      <c r="G2504" s="17" t="s">
        <v>6739</v>
      </c>
      <c r="H2504" s="17" t="s">
        <v>6740</v>
      </c>
      <c r="I2504" s="17">
        <v>50.000000000000142</v>
      </c>
      <c r="J2504" s="17">
        <v>4</v>
      </c>
      <c r="K2504" s="18">
        <v>0.45833333333333331</v>
      </c>
      <c r="L2504" s="19">
        <v>0.45833333333333331</v>
      </c>
      <c r="M2504" s="20">
        <v>660</v>
      </c>
      <c r="N2504" s="20">
        <v>710.00000000000011</v>
      </c>
      <c r="O2504" s="20" t="s">
        <v>1382</v>
      </c>
      <c r="P2504" s="21" t="s">
        <v>21</v>
      </c>
      <c r="Q2504" s="21" t="s">
        <v>19</v>
      </c>
      <c r="R2504" s="21" t="s">
        <v>13</v>
      </c>
      <c r="S2504" s="21" t="s">
        <v>17</v>
      </c>
      <c r="T2504" s="21" t="s">
        <v>16738</v>
      </c>
      <c r="U2504" s="21">
        <v>4</v>
      </c>
      <c r="V2504" s="21"/>
      <c r="W2504" s="21"/>
      <c r="X2504" s="21"/>
    </row>
    <row r="2505" spans="1:24" x14ac:dyDescent="0.25">
      <c r="A2505" s="17">
        <v>2022</v>
      </c>
      <c r="B2505" s="17" t="s">
        <v>9</v>
      </c>
      <c r="C2505" s="17" t="s">
        <v>6741</v>
      </c>
      <c r="D2505" s="17" t="s">
        <v>17197</v>
      </c>
      <c r="E2505" s="17">
        <v>104</v>
      </c>
      <c r="F2505" s="17">
        <v>2</v>
      </c>
      <c r="G2505" s="17" t="s">
        <v>6739</v>
      </c>
      <c r="H2505" s="17" t="s">
        <v>6740</v>
      </c>
      <c r="I2505" s="17">
        <v>50.000000000000142</v>
      </c>
      <c r="J2505" s="17">
        <v>4</v>
      </c>
      <c r="K2505" s="18">
        <v>0.39583333333333331</v>
      </c>
      <c r="L2505" s="19">
        <v>0.39583333333333331</v>
      </c>
      <c r="M2505" s="20">
        <v>570</v>
      </c>
      <c r="N2505" s="20">
        <v>620.00000000000011</v>
      </c>
      <c r="O2505" s="20" t="s">
        <v>6378</v>
      </c>
      <c r="P2505" s="21" t="s">
        <v>15</v>
      </c>
      <c r="Q2505" s="21" t="s">
        <v>13</v>
      </c>
      <c r="R2505" s="21" t="s">
        <v>17</v>
      </c>
      <c r="S2505" s="21" t="s">
        <v>46</v>
      </c>
      <c r="T2505" s="21" t="s">
        <v>16738</v>
      </c>
      <c r="U2505" s="21">
        <v>4</v>
      </c>
      <c r="V2505" s="21"/>
      <c r="W2505" s="21"/>
      <c r="X2505" s="21"/>
    </row>
    <row r="2506" spans="1:24" x14ac:dyDescent="0.25">
      <c r="A2506" s="17">
        <v>2022</v>
      </c>
      <c r="B2506" s="17" t="s">
        <v>9</v>
      </c>
      <c r="C2506" s="17" t="s">
        <v>7879</v>
      </c>
      <c r="D2506" s="17" t="s">
        <v>17202</v>
      </c>
      <c r="E2506" s="17">
        <v>103</v>
      </c>
      <c r="F2506" s="17">
        <v>1</v>
      </c>
      <c r="G2506" s="17" t="s">
        <v>7880</v>
      </c>
      <c r="H2506" s="17" t="s">
        <v>7881</v>
      </c>
      <c r="I2506" s="17">
        <v>50.000000000000142</v>
      </c>
      <c r="J2506" s="17">
        <v>4</v>
      </c>
      <c r="K2506" s="18">
        <v>0.64583333333333337</v>
      </c>
      <c r="L2506" s="19">
        <v>0.64583333333333337</v>
      </c>
      <c r="M2506" s="20">
        <v>930</v>
      </c>
      <c r="N2506" s="20">
        <v>980.00000000000011</v>
      </c>
      <c r="O2506" s="20" t="s">
        <v>7882</v>
      </c>
      <c r="P2506" s="21" t="s">
        <v>21</v>
      </c>
      <c r="Q2506" s="21" t="s">
        <v>15</v>
      </c>
      <c r="R2506" s="21" t="s">
        <v>13</v>
      </c>
      <c r="S2506" s="21" t="s">
        <v>17</v>
      </c>
      <c r="T2506" s="21" t="s">
        <v>16738</v>
      </c>
      <c r="U2506" s="21">
        <v>4</v>
      </c>
      <c r="V2506" s="21"/>
      <c r="W2506" s="21"/>
      <c r="X2506" s="21"/>
    </row>
    <row r="2507" spans="1:24" x14ac:dyDescent="0.25">
      <c r="A2507" s="17">
        <v>2022</v>
      </c>
      <c r="B2507" s="17" t="s">
        <v>9</v>
      </c>
      <c r="C2507" s="17" t="s">
        <v>7883</v>
      </c>
      <c r="D2507" s="17" t="s">
        <v>17202</v>
      </c>
      <c r="E2507" s="17">
        <v>103</v>
      </c>
      <c r="F2507" s="17">
        <v>2</v>
      </c>
      <c r="G2507" s="17" t="s">
        <v>7880</v>
      </c>
      <c r="H2507" s="17" t="s">
        <v>7881</v>
      </c>
      <c r="I2507" s="17">
        <v>50.000000000000142</v>
      </c>
      <c r="J2507" s="17">
        <v>4</v>
      </c>
      <c r="K2507" s="18">
        <v>0.45833333333333331</v>
      </c>
      <c r="L2507" s="19">
        <v>0.45833333333333331</v>
      </c>
      <c r="M2507" s="20">
        <v>660</v>
      </c>
      <c r="N2507" s="20">
        <v>710.00000000000011</v>
      </c>
      <c r="O2507" s="20" t="s">
        <v>7882</v>
      </c>
      <c r="P2507" s="21" t="s">
        <v>21</v>
      </c>
      <c r="Q2507" s="21" t="s">
        <v>15</v>
      </c>
      <c r="R2507" s="21" t="s">
        <v>13</v>
      </c>
      <c r="S2507" s="21" t="s">
        <v>17</v>
      </c>
      <c r="T2507" s="21" t="s">
        <v>16738</v>
      </c>
      <c r="U2507" s="21">
        <v>4</v>
      </c>
      <c r="V2507" s="21"/>
      <c r="W2507" s="21"/>
      <c r="X2507" s="21"/>
    </row>
    <row r="2508" spans="1:24" x14ac:dyDescent="0.25">
      <c r="A2508" s="17">
        <v>2022</v>
      </c>
      <c r="B2508" s="17" t="s">
        <v>9</v>
      </c>
      <c r="C2508" s="17" t="s">
        <v>12422</v>
      </c>
      <c r="D2508" s="17" t="s">
        <v>17217</v>
      </c>
      <c r="E2508" s="17">
        <v>102</v>
      </c>
      <c r="F2508" s="17">
        <v>1</v>
      </c>
      <c r="G2508" s="17" t="s">
        <v>12423</v>
      </c>
      <c r="H2508" s="17" t="s">
        <v>12424</v>
      </c>
      <c r="I2508" s="17">
        <v>50.000000000000142</v>
      </c>
      <c r="J2508" s="17">
        <v>4</v>
      </c>
      <c r="K2508" s="18">
        <v>0.39583333333333331</v>
      </c>
      <c r="L2508" s="19">
        <v>0.39583333333333331</v>
      </c>
      <c r="M2508" s="20">
        <v>570</v>
      </c>
      <c r="N2508" s="20">
        <v>620.00000000000011</v>
      </c>
      <c r="O2508" s="20" t="s">
        <v>4721</v>
      </c>
      <c r="P2508" s="21" t="s">
        <v>21</v>
      </c>
      <c r="Q2508" s="21" t="s">
        <v>13</v>
      </c>
      <c r="R2508" s="21" t="s">
        <v>17</v>
      </c>
      <c r="S2508" s="21" t="s">
        <v>46</v>
      </c>
      <c r="T2508" s="21" t="s">
        <v>16738</v>
      </c>
      <c r="U2508" s="21">
        <v>4</v>
      </c>
      <c r="V2508" s="21"/>
      <c r="W2508" s="21"/>
      <c r="X2508" s="21"/>
    </row>
    <row r="2509" spans="1:24" x14ac:dyDescent="0.25">
      <c r="A2509" s="17">
        <v>2022</v>
      </c>
      <c r="B2509" s="17" t="s">
        <v>9</v>
      </c>
      <c r="C2509" s="17" t="s">
        <v>12425</v>
      </c>
      <c r="D2509" s="17" t="s">
        <v>17217</v>
      </c>
      <c r="E2509" s="17">
        <v>102</v>
      </c>
      <c r="F2509" s="17">
        <v>2</v>
      </c>
      <c r="G2509" s="17" t="s">
        <v>12423</v>
      </c>
      <c r="H2509" s="17" t="s">
        <v>12424</v>
      </c>
      <c r="I2509" s="17">
        <v>50.000000000000142</v>
      </c>
      <c r="J2509" s="17">
        <v>4</v>
      </c>
      <c r="K2509" s="18">
        <v>0.33333333333333331</v>
      </c>
      <c r="L2509" s="19">
        <v>0.33333333333333331</v>
      </c>
      <c r="M2509" s="20">
        <v>480</v>
      </c>
      <c r="N2509" s="20">
        <v>530.00000000000011</v>
      </c>
      <c r="O2509" s="20" t="s">
        <v>6363</v>
      </c>
      <c r="P2509" s="21" t="s">
        <v>15</v>
      </c>
      <c r="Q2509" s="21" t="s">
        <v>19</v>
      </c>
      <c r="R2509" s="21" t="s">
        <v>13</v>
      </c>
      <c r="S2509" s="21" t="s">
        <v>46</v>
      </c>
      <c r="T2509" s="21" t="s">
        <v>16738</v>
      </c>
      <c r="U2509" s="21">
        <v>4</v>
      </c>
      <c r="V2509" s="21"/>
      <c r="W2509" s="21"/>
      <c r="X2509" s="21"/>
    </row>
    <row r="2510" spans="1:24" x14ac:dyDescent="0.25">
      <c r="A2510" s="17">
        <v>2022</v>
      </c>
      <c r="B2510" s="17" t="s">
        <v>9</v>
      </c>
      <c r="C2510" s="17" t="s">
        <v>12426</v>
      </c>
      <c r="D2510" s="17" t="s">
        <v>17217</v>
      </c>
      <c r="E2510" s="17">
        <v>102</v>
      </c>
      <c r="F2510" s="17">
        <v>3</v>
      </c>
      <c r="G2510" s="17" t="s">
        <v>12423</v>
      </c>
      <c r="H2510" s="17" t="s">
        <v>12424</v>
      </c>
      <c r="I2510" s="17">
        <v>50.000000000000142</v>
      </c>
      <c r="J2510" s="17">
        <v>4</v>
      </c>
      <c r="K2510" s="18">
        <v>0.77083333333333337</v>
      </c>
      <c r="L2510" s="19">
        <v>0.77083333333333337</v>
      </c>
      <c r="M2510" s="20">
        <v>1110</v>
      </c>
      <c r="N2510" s="20">
        <v>1160.0000000000002</v>
      </c>
      <c r="O2510" s="20" t="s">
        <v>2227</v>
      </c>
      <c r="P2510" s="21" t="s">
        <v>21</v>
      </c>
      <c r="Q2510" s="21" t="s">
        <v>19</v>
      </c>
      <c r="R2510" s="21" t="s">
        <v>13</v>
      </c>
      <c r="S2510" s="21" t="s">
        <v>46</v>
      </c>
      <c r="T2510" s="21" t="s">
        <v>16738</v>
      </c>
      <c r="U2510" s="21">
        <v>4</v>
      </c>
      <c r="V2510" s="21"/>
      <c r="W2510" s="21"/>
      <c r="X2510" s="21"/>
    </row>
    <row r="2511" spans="1:24" x14ac:dyDescent="0.25">
      <c r="A2511" s="17">
        <v>2022</v>
      </c>
      <c r="B2511" s="17" t="s">
        <v>9</v>
      </c>
      <c r="C2511" s="17" t="s">
        <v>13875</v>
      </c>
      <c r="D2511" s="17" t="s">
        <v>17218</v>
      </c>
      <c r="E2511" s="17">
        <v>102</v>
      </c>
      <c r="F2511" s="17">
        <v>1</v>
      </c>
      <c r="G2511" s="17" t="s">
        <v>13876</v>
      </c>
      <c r="H2511" s="17" t="s">
        <v>13877</v>
      </c>
      <c r="I2511" s="17">
        <v>50.000000000000142</v>
      </c>
      <c r="J2511" s="17">
        <v>4</v>
      </c>
      <c r="K2511" s="18">
        <v>0.39583333333333331</v>
      </c>
      <c r="L2511" s="19">
        <v>0.39583333333333331</v>
      </c>
      <c r="M2511" s="20">
        <v>570</v>
      </c>
      <c r="N2511" s="20">
        <v>620.00000000000011</v>
      </c>
      <c r="O2511" s="20" t="s">
        <v>6363</v>
      </c>
      <c r="P2511" s="21" t="s">
        <v>15</v>
      </c>
      <c r="Q2511" s="21" t="s">
        <v>19</v>
      </c>
      <c r="R2511" s="21" t="s">
        <v>13</v>
      </c>
      <c r="S2511" s="21" t="s">
        <v>46</v>
      </c>
      <c r="T2511" s="21" t="s">
        <v>16738</v>
      </c>
      <c r="U2511" s="21">
        <v>4</v>
      </c>
      <c r="V2511" s="21"/>
      <c r="W2511" s="21"/>
      <c r="X2511" s="21"/>
    </row>
    <row r="2512" spans="1:24" x14ac:dyDescent="0.25">
      <c r="A2512" s="17">
        <v>2022</v>
      </c>
      <c r="B2512" s="17" t="s">
        <v>9</v>
      </c>
      <c r="C2512" s="17" t="s">
        <v>13878</v>
      </c>
      <c r="D2512" s="17" t="s">
        <v>17218</v>
      </c>
      <c r="E2512" s="17">
        <v>202</v>
      </c>
      <c r="F2512" s="17">
        <v>1</v>
      </c>
      <c r="G2512" s="17" t="s">
        <v>13879</v>
      </c>
      <c r="H2512" s="17" t="s">
        <v>13880</v>
      </c>
      <c r="I2512" s="17">
        <v>50.000000000000142</v>
      </c>
      <c r="J2512" s="17">
        <v>4</v>
      </c>
      <c r="K2512" s="18">
        <v>0.33333333333333331</v>
      </c>
      <c r="L2512" s="19">
        <v>0.33333333333333331</v>
      </c>
      <c r="M2512" s="20">
        <v>480</v>
      </c>
      <c r="N2512" s="20">
        <v>530.00000000000011</v>
      </c>
      <c r="O2512" s="20" t="s">
        <v>4721</v>
      </c>
      <c r="P2512" s="21" t="s">
        <v>21</v>
      </c>
      <c r="Q2512" s="21" t="s">
        <v>13</v>
      </c>
      <c r="R2512" s="21" t="s">
        <v>17</v>
      </c>
      <c r="S2512" s="21" t="s">
        <v>46</v>
      </c>
      <c r="T2512" s="21" t="s">
        <v>16738</v>
      </c>
      <c r="U2512" s="21">
        <v>4</v>
      </c>
      <c r="V2512" s="21"/>
      <c r="W2512" s="21"/>
      <c r="X2512" s="21"/>
    </row>
    <row r="2513" spans="1:24" x14ac:dyDescent="0.25">
      <c r="A2513" s="17">
        <v>2022</v>
      </c>
      <c r="B2513" s="17" t="s">
        <v>9</v>
      </c>
      <c r="C2513" s="17" t="s">
        <v>3070</v>
      </c>
      <c r="D2513" s="17" t="s">
        <v>17214</v>
      </c>
      <c r="E2513" s="17">
        <v>242</v>
      </c>
      <c r="F2513" s="17">
        <v>1</v>
      </c>
      <c r="G2513" s="17" t="s">
        <v>3071</v>
      </c>
      <c r="H2513" s="17" t="s">
        <v>3072</v>
      </c>
      <c r="I2513" s="17">
        <v>50.000000000000064</v>
      </c>
      <c r="J2513" s="17">
        <v>4</v>
      </c>
      <c r="K2513" s="18">
        <v>0.33333333333333331</v>
      </c>
      <c r="L2513" s="19">
        <v>0.33333333333333331</v>
      </c>
      <c r="M2513" s="20">
        <v>480</v>
      </c>
      <c r="N2513" s="20">
        <v>530.00000000000011</v>
      </c>
      <c r="O2513" s="20" t="s">
        <v>1382</v>
      </c>
      <c r="P2513" s="21" t="s">
        <v>21</v>
      </c>
      <c r="Q2513" s="21" t="s">
        <v>19</v>
      </c>
      <c r="R2513" s="21" t="s">
        <v>13</v>
      </c>
      <c r="S2513" s="21" t="s">
        <v>17</v>
      </c>
      <c r="T2513" s="21" t="s">
        <v>16738</v>
      </c>
      <c r="U2513" s="21">
        <v>4</v>
      </c>
      <c r="V2513" s="21"/>
      <c r="W2513" s="21"/>
      <c r="X2513" s="21"/>
    </row>
    <row r="2514" spans="1:24" x14ac:dyDescent="0.25">
      <c r="A2514" s="17">
        <v>2022</v>
      </c>
      <c r="B2514" s="17" t="s">
        <v>9</v>
      </c>
      <c r="C2514" s="17" t="s">
        <v>3073</v>
      </c>
      <c r="D2514" s="17" t="s">
        <v>17214</v>
      </c>
      <c r="E2514" s="17">
        <v>242</v>
      </c>
      <c r="F2514" s="17">
        <v>2</v>
      </c>
      <c r="G2514" s="17" t="s">
        <v>3071</v>
      </c>
      <c r="H2514" s="17" t="s">
        <v>3072</v>
      </c>
      <c r="I2514" s="17">
        <v>50.000000000000064</v>
      </c>
      <c r="J2514" s="17">
        <v>4</v>
      </c>
      <c r="K2514" s="18">
        <v>0.39583333333333331</v>
      </c>
      <c r="L2514" s="19">
        <v>0.39583333333333331</v>
      </c>
      <c r="M2514" s="20">
        <v>570</v>
      </c>
      <c r="N2514" s="20">
        <v>620.00000000000011</v>
      </c>
      <c r="O2514" s="20" t="s">
        <v>3074</v>
      </c>
      <c r="P2514" s="21" t="s">
        <v>21</v>
      </c>
      <c r="Q2514" s="21" t="s">
        <v>15</v>
      </c>
      <c r="R2514" s="21" t="s">
        <v>17</v>
      </c>
      <c r="S2514" s="21" t="s">
        <v>46</v>
      </c>
      <c r="T2514" s="21" t="s">
        <v>16738</v>
      </c>
      <c r="U2514" s="21">
        <v>4</v>
      </c>
      <c r="V2514" s="21"/>
      <c r="W2514" s="21"/>
      <c r="X2514" s="21"/>
    </row>
    <row r="2515" spans="1:24" x14ac:dyDescent="0.25">
      <c r="A2515" s="17">
        <v>2022</v>
      </c>
      <c r="B2515" s="17" t="s">
        <v>9</v>
      </c>
      <c r="C2515" s="17" t="s">
        <v>3075</v>
      </c>
      <c r="D2515" s="17" t="s">
        <v>17214</v>
      </c>
      <c r="E2515" s="17">
        <v>242</v>
      </c>
      <c r="F2515" s="17">
        <v>3</v>
      </c>
      <c r="G2515" s="17" t="s">
        <v>3071</v>
      </c>
      <c r="H2515" s="17" t="s">
        <v>3072</v>
      </c>
      <c r="I2515" s="17">
        <v>50.000000000000064</v>
      </c>
      <c r="J2515" s="17">
        <v>4</v>
      </c>
      <c r="K2515" s="18">
        <v>0.39583333333333331</v>
      </c>
      <c r="L2515" s="19">
        <v>0.39583333333333331</v>
      </c>
      <c r="M2515" s="20">
        <v>570</v>
      </c>
      <c r="N2515" s="20">
        <v>620.00000000000011</v>
      </c>
      <c r="O2515" s="20" t="s">
        <v>3076</v>
      </c>
      <c r="P2515" s="21" t="s">
        <v>15</v>
      </c>
      <c r="Q2515" s="21" t="s">
        <v>19</v>
      </c>
      <c r="R2515" s="21" t="s">
        <v>17</v>
      </c>
      <c r="S2515" s="21" t="s">
        <v>46</v>
      </c>
      <c r="T2515" s="21" t="s">
        <v>16738</v>
      </c>
      <c r="U2515" s="21">
        <v>4</v>
      </c>
      <c r="V2515" s="21"/>
      <c r="W2515" s="21"/>
      <c r="X2515" s="21"/>
    </row>
    <row r="2516" spans="1:24" x14ac:dyDescent="0.25">
      <c r="A2516" s="17">
        <v>2022</v>
      </c>
      <c r="B2516" s="17" t="s">
        <v>9</v>
      </c>
      <c r="C2516" s="17" t="s">
        <v>4717</v>
      </c>
      <c r="D2516" s="17" t="s">
        <v>16841</v>
      </c>
      <c r="E2516" s="17">
        <v>211</v>
      </c>
      <c r="F2516" s="17">
        <v>1</v>
      </c>
      <c r="G2516" s="17" t="s">
        <v>4718</v>
      </c>
      <c r="H2516" s="17" t="s">
        <v>4719</v>
      </c>
      <c r="I2516" s="17">
        <v>50.000000000000064</v>
      </c>
      <c r="J2516" s="17">
        <v>4</v>
      </c>
      <c r="K2516" s="18">
        <v>0.39583333333333331</v>
      </c>
      <c r="L2516" s="19">
        <v>0.39583333333333331</v>
      </c>
      <c r="M2516" s="20">
        <v>570</v>
      </c>
      <c r="N2516" s="20">
        <v>620.00000000000011</v>
      </c>
      <c r="O2516" s="20" t="s">
        <v>2220</v>
      </c>
      <c r="P2516" s="21" t="s">
        <v>21</v>
      </c>
      <c r="Q2516" s="21" t="s">
        <v>15</v>
      </c>
      <c r="R2516" s="21" t="s">
        <v>19</v>
      </c>
      <c r="S2516" s="21" t="s">
        <v>17</v>
      </c>
      <c r="T2516" s="21" t="s">
        <v>16738</v>
      </c>
      <c r="U2516" s="21">
        <v>4</v>
      </c>
      <c r="V2516" s="21"/>
      <c r="W2516" s="21"/>
      <c r="X2516" s="21"/>
    </row>
    <row r="2517" spans="1:24" x14ac:dyDescent="0.25">
      <c r="A2517" s="17">
        <v>2022</v>
      </c>
      <c r="B2517" s="17" t="s">
        <v>9</v>
      </c>
      <c r="C2517" s="17" t="s">
        <v>4720</v>
      </c>
      <c r="D2517" s="17" t="s">
        <v>16841</v>
      </c>
      <c r="E2517" s="17">
        <v>211</v>
      </c>
      <c r="F2517" s="17">
        <v>2</v>
      </c>
      <c r="G2517" s="17" t="s">
        <v>4718</v>
      </c>
      <c r="H2517" s="17" t="s">
        <v>4719</v>
      </c>
      <c r="I2517" s="17">
        <v>50.000000000000064</v>
      </c>
      <c r="J2517" s="17">
        <v>4</v>
      </c>
      <c r="K2517" s="18">
        <v>0.33333333333333331</v>
      </c>
      <c r="L2517" s="19">
        <v>0.33333333333333331</v>
      </c>
      <c r="M2517" s="20">
        <v>480</v>
      </c>
      <c r="N2517" s="20">
        <v>530.00000000000011</v>
      </c>
      <c r="O2517" s="20" t="s">
        <v>4721</v>
      </c>
      <c r="P2517" s="21" t="s">
        <v>21</v>
      </c>
      <c r="Q2517" s="21" t="s">
        <v>13</v>
      </c>
      <c r="R2517" s="21" t="s">
        <v>17</v>
      </c>
      <c r="S2517" s="21" t="s">
        <v>46</v>
      </c>
      <c r="T2517" s="21" t="s">
        <v>16738</v>
      </c>
      <c r="U2517" s="21">
        <v>4</v>
      </c>
      <c r="V2517" s="21"/>
      <c r="W2517" s="21"/>
      <c r="X2517" s="21"/>
    </row>
    <row r="2518" spans="1:24" x14ac:dyDescent="0.25">
      <c r="A2518" s="17">
        <v>2022</v>
      </c>
      <c r="B2518" s="17" t="s">
        <v>9</v>
      </c>
      <c r="C2518" s="17" t="s">
        <v>4722</v>
      </c>
      <c r="D2518" s="17" t="s">
        <v>16841</v>
      </c>
      <c r="E2518" s="17">
        <v>211</v>
      </c>
      <c r="F2518" s="17">
        <v>3</v>
      </c>
      <c r="G2518" s="17" t="s">
        <v>4718</v>
      </c>
      <c r="H2518" s="17" t="s">
        <v>4719</v>
      </c>
      <c r="I2518" s="17">
        <v>50.000000000000064</v>
      </c>
      <c r="J2518" s="17">
        <v>4</v>
      </c>
      <c r="K2518" s="18">
        <v>0.33333333333333331</v>
      </c>
      <c r="L2518" s="19">
        <v>0.33333333333333331</v>
      </c>
      <c r="M2518" s="20">
        <v>480</v>
      </c>
      <c r="N2518" s="20">
        <v>530.00000000000011</v>
      </c>
      <c r="O2518" s="20" t="s">
        <v>3076</v>
      </c>
      <c r="P2518" s="21" t="s">
        <v>15</v>
      </c>
      <c r="Q2518" s="21" t="s">
        <v>19</v>
      </c>
      <c r="R2518" s="21" t="s">
        <v>17</v>
      </c>
      <c r="S2518" s="21" t="s">
        <v>46</v>
      </c>
      <c r="T2518" s="21" t="s">
        <v>16738</v>
      </c>
      <c r="U2518" s="21">
        <v>4</v>
      </c>
      <c r="V2518" s="21"/>
      <c r="W2518" s="21"/>
      <c r="X2518" s="21"/>
    </row>
    <row r="2519" spans="1:24" x14ac:dyDescent="0.25">
      <c r="A2519" s="17">
        <v>2022</v>
      </c>
      <c r="B2519" s="17" t="s">
        <v>9</v>
      </c>
      <c r="C2519" s="17" t="s">
        <v>4723</v>
      </c>
      <c r="D2519" s="17" t="s">
        <v>16841</v>
      </c>
      <c r="E2519" s="17">
        <v>211</v>
      </c>
      <c r="F2519" s="17">
        <v>4</v>
      </c>
      <c r="G2519" s="17" t="s">
        <v>4718</v>
      </c>
      <c r="H2519" s="17" t="s">
        <v>4719</v>
      </c>
      <c r="I2519" s="17">
        <v>50.000000000000064</v>
      </c>
      <c r="J2519" s="17">
        <v>4</v>
      </c>
      <c r="K2519" s="18">
        <v>0.39583333333333331</v>
      </c>
      <c r="L2519" s="19">
        <v>0.39583333333333331</v>
      </c>
      <c r="M2519" s="20">
        <v>570</v>
      </c>
      <c r="N2519" s="20">
        <v>620.00000000000011</v>
      </c>
      <c r="O2519" s="20" t="s">
        <v>2227</v>
      </c>
      <c r="P2519" s="21" t="s">
        <v>21</v>
      </c>
      <c r="Q2519" s="21" t="s">
        <v>19</v>
      </c>
      <c r="R2519" s="21" t="s">
        <v>13</v>
      </c>
      <c r="S2519" s="21" t="s">
        <v>46</v>
      </c>
      <c r="T2519" s="21" t="s">
        <v>16738</v>
      </c>
      <c r="U2519" s="21">
        <v>4</v>
      </c>
      <c r="V2519" s="21"/>
      <c r="W2519" s="21"/>
      <c r="X2519" s="21"/>
    </row>
    <row r="2520" spans="1:24" x14ac:dyDescent="0.25">
      <c r="A2520" s="17">
        <v>2022</v>
      </c>
      <c r="B2520" s="17" t="s">
        <v>9</v>
      </c>
      <c r="C2520" s="17" t="s">
        <v>6360</v>
      </c>
      <c r="D2520" s="17" t="s">
        <v>17020</v>
      </c>
      <c r="E2520" s="17">
        <v>101</v>
      </c>
      <c r="F2520" s="17">
        <v>1</v>
      </c>
      <c r="G2520" s="17" t="s">
        <v>6361</v>
      </c>
      <c r="H2520" s="17" t="s">
        <v>6362</v>
      </c>
      <c r="I2520" s="17">
        <v>50.000000000000064</v>
      </c>
      <c r="J2520" s="17">
        <v>4</v>
      </c>
      <c r="K2520" s="18">
        <v>0.45833333333333331</v>
      </c>
      <c r="L2520" s="19">
        <v>0.45833333333333331</v>
      </c>
      <c r="M2520" s="20">
        <v>660</v>
      </c>
      <c r="N2520" s="20">
        <v>710.00000000000011</v>
      </c>
      <c r="O2520" s="20" t="s">
        <v>6363</v>
      </c>
      <c r="P2520" s="21" t="s">
        <v>15</v>
      </c>
      <c r="Q2520" s="21" t="s">
        <v>19</v>
      </c>
      <c r="R2520" s="21" t="s">
        <v>13</v>
      </c>
      <c r="S2520" s="21" t="s">
        <v>46</v>
      </c>
      <c r="T2520" s="21" t="s">
        <v>16738</v>
      </c>
      <c r="U2520" s="21">
        <v>4</v>
      </c>
      <c r="V2520" s="21"/>
      <c r="W2520" s="21"/>
      <c r="X2520" s="21"/>
    </row>
    <row r="2521" spans="1:24" x14ac:dyDescent="0.25">
      <c r="A2521" s="17">
        <v>2022</v>
      </c>
      <c r="B2521" s="17" t="s">
        <v>9</v>
      </c>
      <c r="C2521" s="17" t="s">
        <v>6364</v>
      </c>
      <c r="D2521" s="17" t="s">
        <v>17020</v>
      </c>
      <c r="E2521" s="17">
        <v>101</v>
      </c>
      <c r="F2521" s="17">
        <v>2</v>
      </c>
      <c r="G2521" s="17" t="s">
        <v>6361</v>
      </c>
      <c r="H2521" s="17" t="s">
        <v>6362</v>
      </c>
      <c r="I2521" s="17">
        <v>50.000000000000064</v>
      </c>
      <c r="J2521" s="17">
        <v>4</v>
      </c>
      <c r="K2521" s="18">
        <v>0.33333333333333331</v>
      </c>
      <c r="L2521" s="19">
        <v>0.33333333333333331</v>
      </c>
      <c r="M2521" s="20">
        <v>480</v>
      </c>
      <c r="N2521" s="20">
        <v>530.00000000000011</v>
      </c>
      <c r="O2521" s="20" t="s">
        <v>6365</v>
      </c>
      <c r="P2521" s="21" t="s">
        <v>21</v>
      </c>
      <c r="Q2521" s="21" t="s">
        <v>15</v>
      </c>
      <c r="R2521" s="21" t="s">
        <v>13</v>
      </c>
      <c r="S2521" s="21" t="s">
        <v>46</v>
      </c>
      <c r="T2521" s="21" t="s">
        <v>16738</v>
      </c>
      <c r="U2521" s="21">
        <v>4</v>
      </c>
      <c r="V2521" s="21"/>
      <c r="W2521" s="21"/>
      <c r="X2521" s="21"/>
    </row>
    <row r="2522" spans="1:24" x14ac:dyDescent="0.25">
      <c r="A2522" s="17">
        <v>2022</v>
      </c>
      <c r="B2522" s="17" t="s">
        <v>9</v>
      </c>
      <c r="C2522" s="17" t="s">
        <v>6366</v>
      </c>
      <c r="D2522" s="17" t="s">
        <v>17020</v>
      </c>
      <c r="E2522" s="17">
        <v>101</v>
      </c>
      <c r="F2522" s="17">
        <v>3</v>
      </c>
      <c r="G2522" s="17" t="s">
        <v>6361</v>
      </c>
      <c r="H2522" s="17" t="s">
        <v>6362</v>
      </c>
      <c r="I2522" s="17">
        <v>50.000000000000064</v>
      </c>
      <c r="J2522" s="17">
        <v>4</v>
      </c>
      <c r="K2522" s="18">
        <v>0.33333333333333331</v>
      </c>
      <c r="L2522" s="19">
        <v>0.33333333333333331</v>
      </c>
      <c r="M2522" s="20">
        <v>480</v>
      </c>
      <c r="N2522" s="20">
        <v>530.00000000000011</v>
      </c>
      <c r="O2522" s="20" t="s">
        <v>6365</v>
      </c>
      <c r="P2522" s="21" t="s">
        <v>21</v>
      </c>
      <c r="Q2522" s="21" t="s">
        <v>15</v>
      </c>
      <c r="R2522" s="21" t="s">
        <v>13</v>
      </c>
      <c r="S2522" s="21" t="s">
        <v>46</v>
      </c>
      <c r="T2522" s="21" t="s">
        <v>16738</v>
      </c>
      <c r="U2522" s="21">
        <v>4</v>
      </c>
      <c r="V2522" s="21"/>
      <c r="W2522" s="21"/>
      <c r="X2522" s="21"/>
    </row>
    <row r="2523" spans="1:24" x14ac:dyDescent="0.25">
      <c r="A2523" s="17">
        <v>2022</v>
      </c>
      <c r="B2523" s="17" t="s">
        <v>9</v>
      </c>
      <c r="C2523" s="17" t="s">
        <v>6367</v>
      </c>
      <c r="D2523" s="17" t="s">
        <v>17020</v>
      </c>
      <c r="E2523" s="17">
        <v>101</v>
      </c>
      <c r="F2523" s="17">
        <v>4</v>
      </c>
      <c r="G2523" s="17" t="s">
        <v>6361</v>
      </c>
      <c r="H2523" s="17" t="s">
        <v>6362</v>
      </c>
      <c r="I2523" s="17">
        <v>50.000000000000064</v>
      </c>
      <c r="J2523" s="17">
        <v>4</v>
      </c>
      <c r="K2523" s="18">
        <v>0.33333333333333331</v>
      </c>
      <c r="L2523" s="19">
        <v>0.33333333333333331</v>
      </c>
      <c r="M2523" s="20">
        <v>480</v>
      </c>
      <c r="N2523" s="20">
        <v>530.00000000000011</v>
      </c>
      <c r="O2523" s="20" t="s">
        <v>6368</v>
      </c>
      <c r="P2523" s="21" t="s">
        <v>21</v>
      </c>
      <c r="Q2523" s="21" t="s">
        <v>15</v>
      </c>
      <c r="R2523" s="21" t="s">
        <v>19</v>
      </c>
      <c r="S2523" s="21" t="s">
        <v>46</v>
      </c>
      <c r="T2523" s="21" t="s">
        <v>16738</v>
      </c>
      <c r="U2523" s="21">
        <v>4</v>
      </c>
      <c r="V2523" s="21"/>
      <c r="W2523" s="21"/>
      <c r="X2523" s="21"/>
    </row>
    <row r="2524" spans="1:24" x14ac:dyDescent="0.25">
      <c r="A2524" s="17">
        <v>2022</v>
      </c>
      <c r="B2524" s="17" t="s">
        <v>9</v>
      </c>
      <c r="C2524" s="17" t="s">
        <v>6369</v>
      </c>
      <c r="D2524" s="17" t="s">
        <v>17020</v>
      </c>
      <c r="E2524" s="17">
        <v>101</v>
      </c>
      <c r="F2524" s="17">
        <v>5</v>
      </c>
      <c r="G2524" s="17" t="s">
        <v>6361</v>
      </c>
      <c r="H2524" s="17" t="s">
        <v>6362</v>
      </c>
      <c r="I2524" s="17">
        <v>50.000000000000064</v>
      </c>
      <c r="J2524" s="17">
        <v>4</v>
      </c>
      <c r="K2524" s="18">
        <v>0.33333333333333331</v>
      </c>
      <c r="L2524" s="19">
        <v>0.33333333333333331</v>
      </c>
      <c r="M2524" s="20">
        <v>480</v>
      </c>
      <c r="N2524" s="20">
        <v>530.00000000000011</v>
      </c>
      <c r="O2524" s="20" t="s">
        <v>2220</v>
      </c>
      <c r="P2524" s="21" t="s">
        <v>21</v>
      </c>
      <c r="Q2524" s="21" t="s">
        <v>15</v>
      </c>
      <c r="R2524" s="21" t="s">
        <v>19</v>
      </c>
      <c r="S2524" s="21" t="s">
        <v>17</v>
      </c>
      <c r="T2524" s="21" t="s">
        <v>16738</v>
      </c>
      <c r="U2524" s="21">
        <v>4</v>
      </c>
      <c r="V2524" s="21"/>
      <c r="W2524" s="21"/>
      <c r="X2524" s="21"/>
    </row>
    <row r="2525" spans="1:24" x14ac:dyDescent="0.25">
      <c r="A2525" s="17">
        <v>2022</v>
      </c>
      <c r="B2525" s="17" t="s">
        <v>9</v>
      </c>
      <c r="C2525" s="17" t="s">
        <v>6370</v>
      </c>
      <c r="D2525" s="17" t="s">
        <v>17020</v>
      </c>
      <c r="E2525" s="17">
        <v>102</v>
      </c>
      <c r="F2525" s="17">
        <v>1</v>
      </c>
      <c r="G2525" s="17" t="s">
        <v>6371</v>
      </c>
      <c r="H2525" s="17" t="s">
        <v>6372</v>
      </c>
      <c r="I2525" s="17">
        <v>50.000000000000064</v>
      </c>
      <c r="J2525" s="17">
        <v>4</v>
      </c>
      <c r="K2525" s="18">
        <v>0.64583333333333337</v>
      </c>
      <c r="L2525" s="19">
        <v>0.64583333333333337</v>
      </c>
      <c r="M2525" s="20">
        <v>930</v>
      </c>
      <c r="N2525" s="20">
        <v>980.00000000000011</v>
      </c>
      <c r="O2525" s="20" t="s">
        <v>4721</v>
      </c>
      <c r="P2525" s="21" t="s">
        <v>21</v>
      </c>
      <c r="Q2525" s="21" t="s">
        <v>13</v>
      </c>
      <c r="R2525" s="21" t="s">
        <v>17</v>
      </c>
      <c r="S2525" s="21" t="s">
        <v>46</v>
      </c>
      <c r="T2525" s="21" t="s">
        <v>16738</v>
      </c>
      <c r="U2525" s="21">
        <v>4</v>
      </c>
      <c r="V2525" s="21"/>
      <c r="W2525" s="21"/>
      <c r="X2525" s="21"/>
    </row>
    <row r="2526" spans="1:24" x14ac:dyDescent="0.25">
      <c r="A2526" s="17">
        <v>2022</v>
      </c>
      <c r="B2526" s="17" t="s">
        <v>9</v>
      </c>
      <c r="C2526" s="17" t="s">
        <v>6373</v>
      </c>
      <c r="D2526" s="17" t="s">
        <v>17020</v>
      </c>
      <c r="E2526" s="17">
        <v>102</v>
      </c>
      <c r="F2526" s="17">
        <v>2</v>
      </c>
      <c r="G2526" s="17" t="s">
        <v>6371</v>
      </c>
      <c r="H2526" s="17" t="s">
        <v>6372</v>
      </c>
      <c r="I2526" s="17">
        <v>50.000000000000064</v>
      </c>
      <c r="J2526" s="17">
        <v>4</v>
      </c>
      <c r="K2526" s="18">
        <v>0.45833333333333331</v>
      </c>
      <c r="L2526" s="19">
        <v>0.45833333333333331</v>
      </c>
      <c r="M2526" s="20">
        <v>660</v>
      </c>
      <c r="N2526" s="20">
        <v>710.00000000000011</v>
      </c>
      <c r="O2526" s="20" t="s">
        <v>4721</v>
      </c>
      <c r="P2526" s="21" t="s">
        <v>21</v>
      </c>
      <c r="Q2526" s="21" t="s">
        <v>13</v>
      </c>
      <c r="R2526" s="21" t="s">
        <v>17</v>
      </c>
      <c r="S2526" s="21" t="s">
        <v>46</v>
      </c>
      <c r="T2526" s="21" t="s">
        <v>16738</v>
      </c>
      <c r="U2526" s="21">
        <v>4</v>
      </c>
      <c r="V2526" s="21"/>
      <c r="W2526" s="21"/>
      <c r="X2526" s="21"/>
    </row>
    <row r="2527" spans="1:24" x14ac:dyDescent="0.25">
      <c r="A2527" s="17">
        <v>2022</v>
      </c>
      <c r="B2527" s="17" t="s">
        <v>9</v>
      </c>
      <c r="C2527" s="17" t="s">
        <v>6374</v>
      </c>
      <c r="D2527" s="17" t="s">
        <v>17020</v>
      </c>
      <c r="E2527" s="17">
        <v>102</v>
      </c>
      <c r="F2527" s="17">
        <v>3</v>
      </c>
      <c r="G2527" s="17" t="s">
        <v>6371</v>
      </c>
      <c r="H2527" s="17" t="s">
        <v>6372</v>
      </c>
      <c r="I2527" s="17">
        <v>50.000000000000064</v>
      </c>
      <c r="J2527" s="17">
        <v>4</v>
      </c>
      <c r="K2527" s="18">
        <v>0.58333333333333337</v>
      </c>
      <c r="L2527" s="19">
        <v>0.58333333333333337</v>
      </c>
      <c r="M2527" s="20">
        <v>840</v>
      </c>
      <c r="N2527" s="20">
        <v>890.00000000000011</v>
      </c>
      <c r="O2527" s="20" t="s">
        <v>2227</v>
      </c>
      <c r="P2527" s="21" t="s">
        <v>21</v>
      </c>
      <c r="Q2527" s="21" t="s">
        <v>19</v>
      </c>
      <c r="R2527" s="21" t="s">
        <v>13</v>
      </c>
      <c r="S2527" s="21" t="s">
        <v>46</v>
      </c>
      <c r="T2527" s="21" t="s">
        <v>16738</v>
      </c>
      <c r="U2527" s="21">
        <v>4</v>
      </c>
      <c r="V2527" s="21"/>
      <c r="W2527" s="21"/>
      <c r="X2527" s="21"/>
    </row>
    <row r="2528" spans="1:24" x14ac:dyDescent="0.25">
      <c r="A2528" s="17">
        <v>2022</v>
      </c>
      <c r="B2528" s="17" t="s">
        <v>9</v>
      </c>
      <c r="C2528" s="17" t="s">
        <v>6375</v>
      </c>
      <c r="D2528" s="17" t="s">
        <v>17020</v>
      </c>
      <c r="E2528" s="17">
        <v>102</v>
      </c>
      <c r="F2528" s="17">
        <v>4</v>
      </c>
      <c r="G2528" s="17" t="s">
        <v>6371</v>
      </c>
      <c r="H2528" s="17" t="s">
        <v>6372</v>
      </c>
      <c r="I2528" s="17">
        <v>50.000000000000064</v>
      </c>
      <c r="J2528" s="17">
        <v>4</v>
      </c>
      <c r="K2528" s="18">
        <v>0.64583333333333337</v>
      </c>
      <c r="L2528" s="19">
        <v>0.64583333333333337</v>
      </c>
      <c r="M2528" s="20">
        <v>930</v>
      </c>
      <c r="N2528" s="20">
        <v>980.00000000000011</v>
      </c>
      <c r="O2528" s="20" t="s">
        <v>3076</v>
      </c>
      <c r="P2528" s="21" t="s">
        <v>15</v>
      </c>
      <c r="Q2528" s="21" t="s">
        <v>19</v>
      </c>
      <c r="R2528" s="21" t="s">
        <v>17</v>
      </c>
      <c r="S2528" s="21" t="s">
        <v>46</v>
      </c>
      <c r="T2528" s="21" t="s">
        <v>16738</v>
      </c>
      <c r="U2528" s="21">
        <v>4</v>
      </c>
      <c r="V2528" s="21"/>
      <c r="W2528" s="21"/>
      <c r="X2528" s="21"/>
    </row>
    <row r="2529" spans="1:24" x14ac:dyDescent="0.25">
      <c r="A2529" s="17">
        <v>2022</v>
      </c>
      <c r="B2529" s="17" t="s">
        <v>9</v>
      </c>
      <c r="C2529" s="17" t="s">
        <v>6376</v>
      </c>
      <c r="D2529" s="17" t="s">
        <v>17020</v>
      </c>
      <c r="E2529" s="17">
        <v>102</v>
      </c>
      <c r="F2529" s="17">
        <v>5</v>
      </c>
      <c r="G2529" s="17" t="s">
        <v>6371</v>
      </c>
      <c r="H2529" s="17" t="s">
        <v>6372</v>
      </c>
      <c r="I2529" s="17">
        <v>50.000000000000064</v>
      </c>
      <c r="J2529" s="17">
        <v>4</v>
      </c>
      <c r="K2529" s="18">
        <v>0.58333333333333337</v>
      </c>
      <c r="L2529" s="19">
        <v>0.58333333333333337</v>
      </c>
      <c r="M2529" s="20">
        <v>840</v>
      </c>
      <c r="N2529" s="20">
        <v>890.00000000000011</v>
      </c>
      <c r="O2529" s="20" t="s">
        <v>3076</v>
      </c>
      <c r="P2529" s="21" t="s">
        <v>15</v>
      </c>
      <c r="Q2529" s="21" t="s">
        <v>19</v>
      </c>
      <c r="R2529" s="21" t="s">
        <v>17</v>
      </c>
      <c r="S2529" s="21" t="s">
        <v>46</v>
      </c>
      <c r="T2529" s="21" t="s">
        <v>16738</v>
      </c>
      <c r="U2529" s="21">
        <v>4</v>
      </c>
      <c r="V2529" s="21"/>
      <c r="W2529" s="21"/>
      <c r="X2529" s="21"/>
    </row>
    <row r="2530" spans="1:24" x14ac:dyDescent="0.25">
      <c r="A2530" s="17">
        <v>2022</v>
      </c>
      <c r="B2530" s="17" t="s">
        <v>9</v>
      </c>
      <c r="C2530" s="17" t="s">
        <v>6377</v>
      </c>
      <c r="D2530" s="17" t="s">
        <v>17020</v>
      </c>
      <c r="E2530" s="17">
        <v>102</v>
      </c>
      <c r="F2530" s="17">
        <v>6</v>
      </c>
      <c r="G2530" s="17" t="s">
        <v>6371</v>
      </c>
      <c r="H2530" s="17" t="s">
        <v>6372</v>
      </c>
      <c r="I2530" s="17">
        <v>50.000000000000064</v>
      </c>
      <c r="J2530" s="17">
        <v>4</v>
      </c>
      <c r="K2530" s="18">
        <v>0.64583333333333337</v>
      </c>
      <c r="L2530" s="19">
        <v>0.64583333333333337</v>
      </c>
      <c r="M2530" s="20">
        <v>930</v>
      </c>
      <c r="N2530" s="20">
        <v>980.00000000000011</v>
      </c>
      <c r="O2530" s="20" t="s">
        <v>6378</v>
      </c>
      <c r="P2530" s="21" t="s">
        <v>15</v>
      </c>
      <c r="Q2530" s="21" t="s">
        <v>13</v>
      </c>
      <c r="R2530" s="21" t="s">
        <v>17</v>
      </c>
      <c r="S2530" s="21" t="s">
        <v>46</v>
      </c>
      <c r="T2530" s="21" t="s">
        <v>16738</v>
      </c>
      <c r="U2530" s="21">
        <v>4</v>
      </c>
      <c r="V2530" s="21"/>
      <c r="W2530" s="21"/>
      <c r="X2530" s="21"/>
    </row>
    <row r="2531" spans="1:24" x14ac:dyDescent="0.25">
      <c r="A2531" s="17">
        <v>2022</v>
      </c>
      <c r="B2531" s="17" t="s">
        <v>9</v>
      </c>
      <c r="C2531" s="17" t="s">
        <v>6391</v>
      </c>
      <c r="D2531" s="17" t="s">
        <v>17020</v>
      </c>
      <c r="E2531" s="17">
        <v>134</v>
      </c>
      <c r="F2531" s="17">
        <v>1</v>
      </c>
      <c r="G2531" s="17" t="s">
        <v>6392</v>
      </c>
      <c r="H2531" s="17" t="s">
        <v>6393</v>
      </c>
      <c r="I2531" s="17">
        <v>50.000000000000064</v>
      </c>
      <c r="J2531" s="17">
        <v>4</v>
      </c>
      <c r="K2531" s="18">
        <v>0.33333333333333331</v>
      </c>
      <c r="L2531" s="19">
        <v>0.33333333333333331</v>
      </c>
      <c r="M2531" s="20">
        <v>480</v>
      </c>
      <c r="N2531" s="20">
        <v>530.00000000000011</v>
      </c>
      <c r="O2531" s="20" t="s">
        <v>3074</v>
      </c>
      <c r="P2531" s="21" t="s">
        <v>21</v>
      </c>
      <c r="Q2531" s="21" t="s">
        <v>15</v>
      </c>
      <c r="R2531" s="21" t="s">
        <v>17</v>
      </c>
      <c r="S2531" s="21" t="s">
        <v>46</v>
      </c>
      <c r="T2531" s="21" t="s">
        <v>16738</v>
      </c>
      <c r="U2531" s="21">
        <v>4</v>
      </c>
      <c r="V2531" s="21"/>
      <c r="W2531" s="21"/>
      <c r="X2531" s="21"/>
    </row>
    <row r="2532" spans="1:24" x14ac:dyDescent="0.25">
      <c r="A2532" s="17">
        <v>2022</v>
      </c>
      <c r="B2532" s="17" t="s">
        <v>9</v>
      </c>
      <c r="C2532" s="17" t="s">
        <v>6728</v>
      </c>
      <c r="D2532" s="17" t="s">
        <v>17197</v>
      </c>
      <c r="E2532" s="17">
        <v>102</v>
      </c>
      <c r="F2532" s="17">
        <v>1</v>
      </c>
      <c r="G2532" s="17" t="s">
        <v>6729</v>
      </c>
      <c r="H2532" s="17" t="s">
        <v>6730</v>
      </c>
      <c r="I2532" s="17">
        <v>50.000000000000064</v>
      </c>
      <c r="J2532" s="17">
        <v>4</v>
      </c>
      <c r="K2532" s="18">
        <v>0.39583333333333331</v>
      </c>
      <c r="L2532" s="19">
        <v>0.39583333333333331</v>
      </c>
      <c r="M2532" s="20">
        <v>570</v>
      </c>
      <c r="N2532" s="20">
        <v>620.00000000000011</v>
      </c>
      <c r="O2532" s="20" t="s">
        <v>6378</v>
      </c>
      <c r="P2532" s="21" t="s">
        <v>15</v>
      </c>
      <c r="Q2532" s="21" t="s">
        <v>13</v>
      </c>
      <c r="R2532" s="21" t="s">
        <v>17</v>
      </c>
      <c r="S2532" s="21" t="s">
        <v>46</v>
      </c>
      <c r="T2532" s="21" t="s">
        <v>16738</v>
      </c>
      <c r="U2532" s="21">
        <v>4</v>
      </c>
      <c r="V2532" s="21"/>
      <c r="W2532" s="21"/>
      <c r="X2532" s="21"/>
    </row>
    <row r="2533" spans="1:24" x14ac:dyDescent="0.25">
      <c r="A2533" s="17">
        <v>2022</v>
      </c>
      <c r="B2533" s="17" t="s">
        <v>9</v>
      </c>
      <c r="C2533" s="17" t="s">
        <v>6731</v>
      </c>
      <c r="D2533" s="17" t="s">
        <v>17197</v>
      </c>
      <c r="E2533" s="17">
        <v>102</v>
      </c>
      <c r="F2533" s="17">
        <v>2</v>
      </c>
      <c r="G2533" s="17" t="s">
        <v>6729</v>
      </c>
      <c r="H2533" s="17" t="s">
        <v>6730</v>
      </c>
      <c r="I2533" s="17">
        <v>50.000000000000064</v>
      </c>
      <c r="J2533" s="17">
        <v>4</v>
      </c>
      <c r="K2533" s="18">
        <v>0.70833333333333337</v>
      </c>
      <c r="L2533" s="19">
        <v>0.70833333333333337</v>
      </c>
      <c r="M2533" s="20">
        <v>1020</v>
      </c>
      <c r="N2533" s="20">
        <v>1070</v>
      </c>
      <c r="O2533" s="20" t="s">
        <v>6378</v>
      </c>
      <c r="P2533" s="21" t="s">
        <v>15</v>
      </c>
      <c r="Q2533" s="21" t="s">
        <v>13</v>
      </c>
      <c r="R2533" s="21" t="s">
        <v>17</v>
      </c>
      <c r="S2533" s="21" t="s">
        <v>46</v>
      </c>
      <c r="T2533" s="21" t="s">
        <v>16738</v>
      </c>
      <c r="U2533" s="21">
        <v>4</v>
      </c>
      <c r="V2533" s="21"/>
      <c r="W2533" s="21"/>
      <c r="X2533" s="21"/>
    </row>
    <row r="2534" spans="1:24" x14ac:dyDescent="0.25">
      <c r="A2534" s="17">
        <v>2022</v>
      </c>
      <c r="B2534" s="17" t="s">
        <v>9</v>
      </c>
      <c r="C2534" s="17" t="s">
        <v>6732</v>
      </c>
      <c r="D2534" s="17" t="s">
        <v>17197</v>
      </c>
      <c r="E2534" s="17">
        <v>102</v>
      </c>
      <c r="F2534" s="17">
        <v>3</v>
      </c>
      <c r="G2534" s="17" t="s">
        <v>6729</v>
      </c>
      <c r="H2534" s="17" t="s">
        <v>6730</v>
      </c>
      <c r="I2534" s="17">
        <v>50.000000000000064</v>
      </c>
      <c r="J2534" s="17">
        <v>4</v>
      </c>
      <c r="K2534" s="18">
        <v>0.58333333333333337</v>
      </c>
      <c r="L2534" s="19">
        <v>0.58333333333333337</v>
      </c>
      <c r="M2534" s="20">
        <v>840</v>
      </c>
      <c r="N2534" s="20">
        <v>890.00000000000011</v>
      </c>
      <c r="O2534" s="20" t="s">
        <v>3074</v>
      </c>
      <c r="P2534" s="21" t="s">
        <v>21</v>
      </c>
      <c r="Q2534" s="21" t="s">
        <v>15</v>
      </c>
      <c r="R2534" s="21" t="s">
        <v>17</v>
      </c>
      <c r="S2534" s="21" t="s">
        <v>46</v>
      </c>
      <c r="T2534" s="21" t="s">
        <v>16738</v>
      </c>
      <c r="U2534" s="21">
        <v>4</v>
      </c>
      <c r="V2534" s="21"/>
      <c r="W2534" s="21"/>
      <c r="X2534" s="21"/>
    </row>
    <row r="2535" spans="1:24" x14ac:dyDescent="0.25">
      <c r="A2535" s="17">
        <v>2022</v>
      </c>
      <c r="B2535" s="17" t="s">
        <v>9</v>
      </c>
      <c r="C2535" s="17" t="s">
        <v>6733</v>
      </c>
      <c r="D2535" s="17" t="s">
        <v>17197</v>
      </c>
      <c r="E2535" s="17">
        <v>102</v>
      </c>
      <c r="F2535" s="17">
        <v>4</v>
      </c>
      <c r="G2535" s="17" t="s">
        <v>6729</v>
      </c>
      <c r="H2535" s="17" t="s">
        <v>6730</v>
      </c>
      <c r="I2535" s="17">
        <v>50.000000000000064</v>
      </c>
      <c r="J2535" s="17">
        <v>4</v>
      </c>
      <c r="K2535" s="18">
        <v>0.39583333333333331</v>
      </c>
      <c r="L2535" s="19">
        <v>0.39583333333333331</v>
      </c>
      <c r="M2535" s="20">
        <v>570</v>
      </c>
      <c r="N2535" s="20">
        <v>620.00000000000011</v>
      </c>
      <c r="O2535" s="20" t="s">
        <v>2227</v>
      </c>
      <c r="P2535" s="21" t="s">
        <v>21</v>
      </c>
      <c r="Q2535" s="21" t="s">
        <v>19</v>
      </c>
      <c r="R2535" s="21" t="s">
        <v>13</v>
      </c>
      <c r="S2535" s="21" t="s">
        <v>46</v>
      </c>
      <c r="T2535" s="21" t="s">
        <v>16738</v>
      </c>
      <c r="U2535" s="21">
        <v>4</v>
      </c>
      <c r="V2535" s="21"/>
      <c r="W2535" s="21"/>
      <c r="X2535" s="21"/>
    </row>
    <row r="2536" spans="1:24" x14ac:dyDescent="0.25">
      <c r="A2536" s="17">
        <v>2022</v>
      </c>
      <c r="B2536" s="17" t="s">
        <v>9</v>
      </c>
      <c r="C2536" s="17" t="s">
        <v>6734</v>
      </c>
      <c r="D2536" s="17" t="s">
        <v>17197</v>
      </c>
      <c r="E2536" s="17">
        <v>103</v>
      </c>
      <c r="F2536" s="17">
        <v>1</v>
      </c>
      <c r="G2536" s="17" t="s">
        <v>6735</v>
      </c>
      <c r="H2536" s="17" t="s">
        <v>6736</v>
      </c>
      <c r="I2536" s="17">
        <v>50.000000000000064</v>
      </c>
      <c r="J2536" s="17">
        <v>4</v>
      </c>
      <c r="K2536" s="18">
        <v>0.33333333333333331</v>
      </c>
      <c r="L2536" s="19">
        <v>0.33333333333333331</v>
      </c>
      <c r="M2536" s="20">
        <v>480</v>
      </c>
      <c r="N2536" s="20">
        <v>530.00000000000011</v>
      </c>
      <c r="O2536" s="20" t="s">
        <v>4721</v>
      </c>
      <c r="P2536" s="21" t="s">
        <v>21</v>
      </c>
      <c r="Q2536" s="21" t="s">
        <v>13</v>
      </c>
      <c r="R2536" s="21" t="s">
        <v>17</v>
      </c>
      <c r="S2536" s="21" t="s">
        <v>46</v>
      </c>
      <c r="T2536" s="21" t="s">
        <v>16738</v>
      </c>
      <c r="U2536" s="21">
        <v>4</v>
      </c>
      <c r="V2536" s="21"/>
      <c r="W2536" s="21"/>
      <c r="X2536" s="21"/>
    </row>
    <row r="2537" spans="1:24" x14ac:dyDescent="0.25">
      <c r="A2537" s="17">
        <v>2022</v>
      </c>
      <c r="B2537" s="17" t="s">
        <v>9</v>
      </c>
      <c r="C2537" s="17" t="s">
        <v>6737</v>
      </c>
      <c r="D2537" s="17" t="s">
        <v>17197</v>
      </c>
      <c r="E2537" s="17">
        <v>103</v>
      </c>
      <c r="F2537" s="17">
        <v>2</v>
      </c>
      <c r="G2537" s="17" t="s">
        <v>6735</v>
      </c>
      <c r="H2537" s="17" t="s">
        <v>6736</v>
      </c>
      <c r="I2537" s="17">
        <v>50.000000000000064</v>
      </c>
      <c r="J2537" s="17">
        <v>4</v>
      </c>
      <c r="K2537" s="18">
        <v>0.39583333333333331</v>
      </c>
      <c r="L2537" s="19">
        <v>0.39583333333333331</v>
      </c>
      <c r="M2537" s="20">
        <v>570</v>
      </c>
      <c r="N2537" s="20">
        <v>620.00000000000011</v>
      </c>
      <c r="O2537" s="20" t="s">
        <v>2227</v>
      </c>
      <c r="P2537" s="21" t="s">
        <v>21</v>
      </c>
      <c r="Q2537" s="21" t="s">
        <v>19</v>
      </c>
      <c r="R2537" s="21" t="s">
        <v>13</v>
      </c>
      <c r="S2537" s="21" t="s">
        <v>46</v>
      </c>
      <c r="T2537" s="21" t="s">
        <v>16738</v>
      </c>
      <c r="U2537" s="21">
        <v>4</v>
      </c>
      <c r="V2537" s="21"/>
      <c r="W2537" s="21"/>
      <c r="X2537" s="21"/>
    </row>
    <row r="2538" spans="1:24" x14ac:dyDescent="0.25">
      <c r="A2538" s="17">
        <v>2022</v>
      </c>
      <c r="B2538" s="17" t="s">
        <v>9</v>
      </c>
      <c r="C2538" s="17" t="s">
        <v>8213</v>
      </c>
      <c r="D2538" s="17" t="s">
        <v>17216</v>
      </c>
      <c r="E2538" s="17">
        <v>222</v>
      </c>
      <c r="F2538" s="17">
        <v>1</v>
      </c>
      <c r="G2538" s="17" t="s">
        <v>8214</v>
      </c>
      <c r="H2538" s="17" t="s">
        <v>8215</v>
      </c>
      <c r="I2538" s="17">
        <v>50.000000000000064</v>
      </c>
      <c r="J2538" s="17">
        <v>4</v>
      </c>
      <c r="K2538" s="18">
        <v>0.64583333333333337</v>
      </c>
      <c r="L2538" s="19">
        <v>0.64583333333333337</v>
      </c>
      <c r="M2538" s="20">
        <v>930</v>
      </c>
      <c r="N2538" s="20">
        <v>980.00000000000011</v>
      </c>
      <c r="O2538" s="20" t="s">
        <v>6378</v>
      </c>
      <c r="P2538" s="21" t="s">
        <v>15</v>
      </c>
      <c r="Q2538" s="21" t="s">
        <v>13</v>
      </c>
      <c r="R2538" s="21" t="s">
        <v>17</v>
      </c>
      <c r="S2538" s="21" t="s">
        <v>46</v>
      </c>
      <c r="T2538" s="21" t="s">
        <v>16738</v>
      </c>
      <c r="U2538" s="21">
        <v>4</v>
      </c>
      <c r="V2538" s="21"/>
      <c r="W2538" s="21"/>
      <c r="X2538" s="21"/>
    </row>
    <row r="2539" spans="1:24" x14ac:dyDescent="0.25">
      <c r="A2539" s="17">
        <v>2022</v>
      </c>
      <c r="B2539" s="17" t="s">
        <v>9</v>
      </c>
      <c r="C2539" s="17" t="s">
        <v>8333</v>
      </c>
      <c r="D2539" s="17" t="s">
        <v>17219</v>
      </c>
      <c r="E2539" s="17">
        <v>101</v>
      </c>
      <c r="F2539" s="17">
        <v>1</v>
      </c>
      <c r="G2539" s="17" t="s">
        <v>8334</v>
      </c>
      <c r="H2539" s="17" t="s">
        <v>8335</v>
      </c>
      <c r="I2539" s="17">
        <v>50.000000000000064</v>
      </c>
      <c r="J2539" s="17">
        <v>4</v>
      </c>
      <c r="K2539" s="18">
        <v>0.45833333333333331</v>
      </c>
      <c r="L2539" s="19">
        <v>0.45833333333333331</v>
      </c>
      <c r="M2539" s="20">
        <v>660</v>
      </c>
      <c r="N2539" s="20">
        <v>710.00000000000011</v>
      </c>
      <c r="O2539" s="20" t="s">
        <v>6363</v>
      </c>
      <c r="P2539" s="21" t="s">
        <v>15</v>
      </c>
      <c r="Q2539" s="21" t="s">
        <v>19</v>
      </c>
      <c r="R2539" s="21" t="s">
        <v>13</v>
      </c>
      <c r="S2539" s="21" t="s">
        <v>46</v>
      </c>
      <c r="T2539" s="21" t="s">
        <v>16738</v>
      </c>
      <c r="U2539" s="21">
        <v>4</v>
      </c>
      <c r="V2539" s="21"/>
      <c r="W2539" s="21"/>
      <c r="X2539" s="21"/>
    </row>
    <row r="2540" spans="1:24" x14ac:dyDescent="0.25">
      <c r="A2540" s="17">
        <v>2022</v>
      </c>
      <c r="B2540" s="17" t="s">
        <v>9</v>
      </c>
      <c r="C2540" s="17" t="s">
        <v>8942</v>
      </c>
      <c r="D2540" s="17" t="s">
        <v>17149</v>
      </c>
      <c r="E2540" s="17">
        <v>286</v>
      </c>
      <c r="F2540" s="17">
        <v>1</v>
      </c>
      <c r="G2540" s="17" t="s">
        <v>8943</v>
      </c>
      <c r="H2540" s="17" t="s">
        <v>8944</v>
      </c>
      <c r="I2540" s="17">
        <v>50.000000000000064</v>
      </c>
      <c r="J2540" s="17">
        <v>4</v>
      </c>
      <c r="K2540" s="18">
        <v>0.45833333333333331</v>
      </c>
      <c r="L2540" s="19">
        <v>0.45833333333333331</v>
      </c>
      <c r="M2540" s="20">
        <v>660</v>
      </c>
      <c r="N2540" s="20">
        <v>710.00000000000011</v>
      </c>
      <c r="O2540" s="20" t="s">
        <v>6365</v>
      </c>
      <c r="P2540" s="21" t="s">
        <v>21</v>
      </c>
      <c r="Q2540" s="21" t="s">
        <v>15</v>
      </c>
      <c r="R2540" s="21" t="s">
        <v>13</v>
      </c>
      <c r="S2540" s="21" t="s">
        <v>46</v>
      </c>
      <c r="T2540" s="21" t="s">
        <v>16738</v>
      </c>
      <c r="U2540" s="21">
        <v>4</v>
      </c>
      <c r="V2540" s="21"/>
      <c r="W2540" s="21"/>
      <c r="X2540" s="21"/>
    </row>
    <row r="2541" spans="1:24" x14ac:dyDescent="0.25">
      <c r="A2541" s="17">
        <v>2022</v>
      </c>
      <c r="B2541" s="17" t="s">
        <v>9</v>
      </c>
      <c r="C2541" s="17" t="s">
        <v>8945</v>
      </c>
      <c r="D2541" s="17" t="s">
        <v>17149</v>
      </c>
      <c r="E2541" s="17">
        <v>286</v>
      </c>
      <c r="F2541" s="17">
        <v>2</v>
      </c>
      <c r="G2541" s="17" t="s">
        <v>8943</v>
      </c>
      <c r="H2541" s="17" t="s">
        <v>8944</v>
      </c>
      <c r="I2541" s="17">
        <v>50.000000000000064</v>
      </c>
      <c r="J2541" s="17">
        <v>4</v>
      </c>
      <c r="K2541" s="18">
        <v>0.33333333333333331</v>
      </c>
      <c r="L2541" s="19">
        <v>0.33333333333333331</v>
      </c>
      <c r="M2541" s="20">
        <v>480</v>
      </c>
      <c r="N2541" s="20">
        <v>530.00000000000011</v>
      </c>
      <c r="O2541" s="20" t="s">
        <v>6725</v>
      </c>
      <c r="P2541" s="21" t="s">
        <v>21</v>
      </c>
      <c r="Q2541" s="21" t="s">
        <v>19</v>
      </c>
      <c r="R2541" s="21" t="s">
        <v>17</v>
      </c>
      <c r="S2541" s="21" t="s">
        <v>46</v>
      </c>
      <c r="T2541" s="21" t="s">
        <v>16738</v>
      </c>
      <c r="U2541" s="21">
        <v>4</v>
      </c>
      <c r="V2541" s="21"/>
      <c r="W2541" s="21"/>
      <c r="X2541" s="21"/>
    </row>
    <row r="2542" spans="1:24" x14ac:dyDescent="0.25">
      <c r="A2542" s="17">
        <v>2022</v>
      </c>
      <c r="B2542" s="17" t="s">
        <v>9</v>
      </c>
      <c r="C2542" s="17" t="s">
        <v>12451</v>
      </c>
      <c r="D2542" s="17" t="s">
        <v>17092</v>
      </c>
      <c r="E2542" s="17">
        <v>102</v>
      </c>
      <c r="F2542" s="17">
        <v>1</v>
      </c>
      <c r="G2542" s="17" t="s">
        <v>12452</v>
      </c>
      <c r="H2542" s="17" t="s">
        <v>12453</v>
      </c>
      <c r="I2542" s="17">
        <v>50.000000000000064</v>
      </c>
      <c r="J2542" s="17">
        <v>4</v>
      </c>
      <c r="K2542" s="18">
        <v>0.45833333333333331</v>
      </c>
      <c r="L2542" s="19">
        <v>0.45833333333333331</v>
      </c>
      <c r="M2542" s="20">
        <v>660</v>
      </c>
      <c r="N2542" s="20">
        <v>710.00000000000011</v>
      </c>
      <c r="O2542" s="20" t="s">
        <v>6365</v>
      </c>
      <c r="P2542" s="21" t="s">
        <v>21</v>
      </c>
      <c r="Q2542" s="21" t="s">
        <v>15</v>
      </c>
      <c r="R2542" s="21" t="s">
        <v>13</v>
      </c>
      <c r="S2542" s="21" t="s">
        <v>46</v>
      </c>
      <c r="T2542" s="21" t="s">
        <v>16738</v>
      </c>
      <c r="U2542" s="21">
        <v>4</v>
      </c>
      <c r="V2542" s="21"/>
      <c r="W2542" s="21"/>
      <c r="X2542" s="21"/>
    </row>
    <row r="2543" spans="1:24" x14ac:dyDescent="0.25">
      <c r="A2543" s="17">
        <v>2022</v>
      </c>
      <c r="B2543" s="17" t="s">
        <v>9</v>
      </c>
      <c r="C2543" s="17" t="s">
        <v>12454</v>
      </c>
      <c r="D2543" s="17" t="s">
        <v>17092</v>
      </c>
      <c r="E2543" s="17">
        <v>104</v>
      </c>
      <c r="F2543" s="17">
        <v>1</v>
      </c>
      <c r="G2543" s="17" t="s">
        <v>12455</v>
      </c>
      <c r="H2543" s="17" t="s">
        <v>12456</v>
      </c>
      <c r="I2543" s="17">
        <v>50.000000000000064</v>
      </c>
      <c r="J2543" s="17">
        <v>4</v>
      </c>
      <c r="K2543" s="18">
        <v>0.27083333333333331</v>
      </c>
      <c r="L2543" s="19">
        <v>0.27083333333333331</v>
      </c>
      <c r="M2543" s="20">
        <v>390</v>
      </c>
      <c r="N2543" s="20">
        <v>440.00000000000006</v>
      </c>
      <c r="O2543" s="20" t="s">
        <v>6378</v>
      </c>
      <c r="P2543" s="21" t="s">
        <v>15</v>
      </c>
      <c r="Q2543" s="21" t="s">
        <v>13</v>
      </c>
      <c r="R2543" s="21" t="s">
        <v>17</v>
      </c>
      <c r="S2543" s="21" t="s">
        <v>46</v>
      </c>
      <c r="T2543" s="21" t="s">
        <v>16738</v>
      </c>
      <c r="U2543" s="21">
        <v>4</v>
      </c>
      <c r="V2543" s="21"/>
      <c r="W2543" s="21"/>
      <c r="X2543" s="21"/>
    </row>
    <row r="2544" spans="1:24" x14ac:dyDescent="0.25">
      <c r="A2544" s="17">
        <v>2022</v>
      </c>
      <c r="B2544" s="17" t="s">
        <v>9</v>
      </c>
      <c r="C2544" s="17" t="s">
        <v>13624</v>
      </c>
      <c r="D2544" s="17" t="s">
        <v>16801</v>
      </c>
      <c r="E2544" s="17">
        <v>375</v>
      </c>
      <c r="F2544" s="17">
        <v>1</v>
      </c>
      <c r="G2544" s="17" t="s">
        <v>13625</v>
      </c>
      <c r="H2544" s="17" t="s">
        <v>13626</v>
      </c>
      <c r="I2544" s="17">
        <v>50.000000000000064</v>
      </c>
      <c r="J2544" s="17">
        <v>4</v>
      </c>
      <c r="K2544" s="18">
        <v>0.39583333333333331</v>
      </c>
      <c r="L2544" s="19">
        <v>0.39583333333333331</v>
      </c>
      <c r="M2544" s="20">
        <v>570</v>
      </c>
      <c r="N2544" s="20">
        <v>620.00000000000011</v>
      </c>
      <c r="O2544" s="20" t="s">
        <v>3076</v>
      </c>
      <c r="P2544" s="21" t="s">
        <v>15</v>
      </c>
      <c r="Q2544" s="21" t="s">
        <v>19</v>
      </c>
      <c r="R2544" s="21" t="s">
        <v>17</v>
      </c>
      <c r="S2544" s="21" t="s">
        <v>46</v>
      </c>
      <c r="T2544" s="21" t="s">
        <v>16738</v>
      </c>
      <c r="U2544" s="21">
        <v>4</v>
      </c>
      <c r="V2544" s="21"/>
      <c r="W2544" s="21"/>
      <c r="X2544" s="21"/>
    </row>
    <row r="2545" spans="1:24" x14ac:dyDescent="0.25">
      <c r="A2545" s="17">
        <v>2022</v>
      </c>
      <c r="B2545" s="17" t="s">
        <v>9</v>
      </c>
      <c r="C2545" s="17" t="s">
        <v>13627</v>
      </c>
      <c r="D2545" s="17" t="s">
        <v>16801</v>
      </c>
      <c r="E2545" s="17">
        <v>375</v>
      </c>
      <c r="F2545" s="17">
        <v>2</v>
      </c>
      <c r="G2545" s="17" t="s">
        <v>13625</v>
      </c>
      <c r="H2545" s="17" t="s">
        <v>13626</v>
      </c>
      <c r="I2545" s="17">
        <v>50.000000000000064</v>
      </c>
      <c r="J2545" s="17">
        <v>4</v>
      </c>
      <c r="K2545" s="18">
        <v>0.64583333333333337</v>
      </c>
      <c r="L2545" s="19">
        <v>0.64583333333333337</v>
      </c>
      <c r="M2545" s="20">
        <v>930</v>
      </c>
      <c r="N2545" s="20">
        <v>980.00000000000011</v>
      </c>
      <c r="O2545" s="20" t="s">
        <v>2220</v>
      </c>
      <c r="P2545" s="21" t="s">
        <v>21</v>
      </c>
      <c r="Q2545" s="21" t="s">
        <v>15</v>
      </c>
      <c r="R2545" s="21" t="s">
        <v>19</v>
      </c>
      <c r="S2545" s="21" t="s">
        <v>17</v>
      </c>
      <c r="T2545" s="21" t="s">
        <v>16738</v>
      </c>
      <c r="U2545" s="21">
        <v>4</v>
      </c>
      <c r="V2545" s="21"/>
      <c r="W2545" s="21"/>
      <c r="X2545" s="21"/>
    </row>
    <row r="2546" spans="1:24" x14ac:dyDescent="0.25">
      <c r="A2546" s="17">
        <v>2022</v>
      </c>
      <c r="B2546" s="17" t="s">
        <v>9</v>
      </c>
      <c r="C2546" s="17" t="s">
        <v>13708</v>
      </c>
      <c r="D2546" s="17" t="s">
        <v>16801</v>
      </c>
      <c r="E2546" s="17">
        <v>475</v>
      </c>
      <c r="F2546" s="17">
        <v>1</v>
      </c>
      <c r="G2546" s="17" t="s">
        <v>13709</v>
      </c>
      <c r="H2546" s="17" t="s">
        <v>13710</v>
      </c>
      <c r="I2546" s="17">
        <v>50.000000000000064</v>
      </c>
      <c r="J2546" s="17">
        <v>4</v>
      </c>
      <c r="K2546" s="18">
        <v>0.64583333333333337</v>
      </c>
      <c r="L2546" s="19">
        <v>0.64583333333333337</v>
      </c>
      <c r="M2546" s="20">
        <v>930</v>
      </c>
      <c r="N2546" s="20">
        <v>980.00000000000011</v>
      </c>
      <c r="O2546" s="20" t="s">
        <v>6725</v>
      </c>
      <c r="P2546" s="21" t="s">
        <v>21</v>
      </c>
      <c r="Q2546" s="21" t="s">
        <v>19</v>
      </c>
      <c r="R2546" s="21" t="s">
        <v>17</v>
      </c>
      <c r="S2546" s="21" t="s">
        <v>46</v>
      </c>
      <c r="T2546" s="21" t="s">
        <v>16738</v>
      </c>
      <c r="U2546" s="21">
        <v>4</v>
      </c>
      <c r="V2546" s="21"/>
      <c r="W2546" s="21"/>
      <c r="X2546" s="21"/>
    </row>
    <row r="2547" spans="1:24" x14ac:dyDescent="0.25">
      <c r="A2547" s="17">
        <v>2022</v>
      </c>
      <c r="B2547" s="17" t="s">
        <v>9</v>
      </c>
      <c r="C2547" s="17" t="s">
        <v>13711</v>
      </c>
      <c r="D2547" s="17" t="s">
        <v>16801</v>
      </c>
      <c r="E2547" s="17">
        <v>475</v>
      </c>
      <c r="F2547" s="17">
        <v>2</v>
      </c>
      <c r="G2547" s="17" t="s">
        <v>13709</v>
      </c>
      <c r="H2547" s="17" t="s">
        <v>13710</v>
      </c>
      <c r="I2547" s="17">
        <v>50.000000000000064</v>
      </c>
      <c r="J2547" s="17">
        <v>4</v>
      </c>
      <c r="K2547" s="18">
        <v>0.33333333333333331</v>
      </c>
      <c r="L2547" s="19">
        <v>0.33333333333333331</v>
      </c>
      <c r="M2547" s="20">
        <v>480</v>
      </c>
      <c r="N2547" s="20">
        <v>530.00000000000011</v>
      </c>
      <c r="O2547" s="20" t="s">
        <v>6368</v>
      </c>
      <c r="P2547" s="21" t="s">
        <v>21</v>
      </c>
      <c r="Q2547" s="21" t="s">
        <v>15</v>
      </c>
      <c r="R2547" s="21" t="s">
        <v>19</v>
      </c>
      <c r="S2547" s="21" t="s">
        <v>46</v>
      </c>
      <c r="T2547" s="21" t="s">
        <v>16738</v>
      </c>
      <c r="U2547" s="21">
        <v>4</v>
      </c>
      <c r="V2547" s="21"/>
      <c r="W2547" s="21"/>
      <c r="X2547" s="21"/>
    </row>
    <row r="2548" spans="1:24" x14ac:dyDescent="0.25">
      <c r="A2548" s="17">
        <v>2022</v>
      </c>
      <c r="B2548" s="17" t="s">
        <v>9</v>
      </c>
      <c r="C2548" s="17" t="s">
        <v>14105</v>
      </c>
      <c r="D2548" s="17" t="s">
        <v>17127</v>
      </c>
      <c r="E2548" s="17">
        <v>102</v>
      </c>
      <c r="F2548" s="17">
        <v>1</v>
      </c>
      <c r="G2548" s="17" t="s">
        <v>14106</v>
      </c>
      <c r="H2548" s="17" t="s">
        <v>14107</v>
      </c>
      <c r="I2548" s="17">
        <v>50.000000000000064</v>
      </c>
      <c r="J2548" s="17">
        <v>4</v>
      </c>
      <c r="K2548" s="18">
        <v>0.77083333333333337</v>
      </c>
      <c r="L2548" s="19">
        <v>0.77083333333333337</v>
      </c>
      <c r="M2548" s="20">
        <v>1110</v>
      </c>
      <c r="N2548" s="20">
        <v>1160</v>
      </c>
      <c r="O2548" s="20" t="s">
        <v>6725</v>
      </c>
      <c r="P2548" s="21" t="s">
        <v>21</v>
      </c>
      <c r="Q2548" s="21" t="s">
        <v>19</v>
      </c>
      <c r="R2548" s="21" t="s">
        <v>17</v>
      </c>
      <c r="S2548" s="21" t="s">
        <v>46</v>
      </c>
      <c r="T2548" s="21" t="s">
        <v>16738</v>
      </c>
      <c r="U2548" s="21">
        <v>4</v>
      </c>
      <c r="V2548" s="21"/>
      <c r="W2548" s="21"/>
      <c r="X2548" s="21"/>
    </row>
    <row r="2549" spans="1:24" x14ac:dyDescent="0.25">
      <c r="A2549" s="17">
        <v>2022</v>
      </c>
      <c r="B2549" s="17" t="s">
        <v>9</v>
      </c>
      <c r="C2549" s="17" t="s">
        <v>2217</v>
      </c>
      <c r="D2549" s="17" t="s">
        <v>17220</v>
      </c>
      <c r="E2549" s="17">
        <v>102</v>
      </c>
      <c r="F2549" s="17">
        <v>1</v>
      </c>
      <c r="G2549" s="17" t="s">
        <v>2218</v>
      </c>
      <c r="H2549" s="17" t="s">
        <v>2219</v>
      </c>
      <c r="I2549" s="17">
        <v>49.999999999999986</v>
      </c>
      <c r="J2549" s="17">
        <v>4</v>
      </c>
      <c r="K2549" s="18">
        <v>0.45833333333333331</v>
      </c>
      <c r="L2549" s="19">
        <v>0.45833333333333331</v>
      </c>
      <c r="M2549" s="20">
        <v>660</v>
      </c>
      <c r="N2549" s="20">
        <v>710</v>
      </c>
      <c r="O2549" s="20" t="s">
        <v>2220</v>
      </c>
      <c r="P2549" s="21" t="s">
        <v>21</v>
      </c>
      <c r="Q2549" s="21" t="s">
        <v>15</v>
      </c>
      <c r="R2549" s="21" t="s">
        <v>19</v>
      </c>
      <c r="S2549" s="21" t="s">
        <v>17</v>
      </c>
      <c r="T2549" s="21" t="s">
        <v>16738</v>
      </c>
      <c r="U2549" s="21">
        <v>4</v>
      </c>
      <c r="V2549" s="21"/>
      <c r="W2549" s="21"/>
      <c r="X2549" s="21"/>
    </row>
    <row r="2550" spans="1:24" x14ac:dyDescent="0.25">
      <c r="A2550" s="17">
        <v>2022</v>
      </c>
      <c r="B2550" s="17" t="s">
        <v>9</v>
      </c>
      <c r="C2550" s="17" t="s">
        <v>2224</v>
      </c>
      <c r="D2550" s="17" t="s">
        <v>17220</v>
      </c>
      <c r="E2550" s="17">
        <v>202</v>
      </c>
      <c r="F2550" s="17">
        <v>1</v>
      </c>
      <c r="G2550" s="17" t="s">
        <v>2225</v>
      </c>
      <c r="H2550" s="17" t="s">
        <v>2226</v>
      </c>
      <c r="I2550" s="17">
        <v>49.999999999999986</v>
      </c>
      <c r="J2550" s="17">
        <v>4</v>
      </c>
      <c r="K2550" s="18">
        <v>0.45833333333333331</v>
      </c>
      <c r="L2550" s="19">
        <v>0.45833333333333331</v>
      </c>
      <c r="M2550" s="20">
        <v>660</v>
      </c>
      <c r="N2550" s="20">
        <v>710</v>
      </c>
      <c r="O2550" s="20" t="s">
        <v>2227</v>
      </c>
      <c r="P2550" s="21" t="s">
        <v>21</v>
      </c>
      <c r="Q2550" s="21" t="s">
        <v>19</v>
      </c>
      <c r="R2550" s="21" t="s">
        <v>13</v>
      </c>
      <c r="S2550" s="21" t="s">
        <v>46</v>
      </c>
      <c r="T2550" s="21" t="s">
        <v>16738</v>
      </c>
      <c r="U2550" s="21">
        <v>4</v>
      </c>
      <c r="V2550" s="21"/>
      <c r="W2550" s="21"/>
      <c r="X2550" s="21"/>
    </row>
    <row r="2551" spans="1:24" x14ac:dyDescent="0.25">
      <c r="A2551" s="17">
        <v>2022</v>
      </c>
      <c r="B2551" s="17" t="s">
        <v>9</v>
      </c>
      <c r="C2551" s="17" t="s">
        <v>6379</v>
      </c>
      <c r="D2551" s="17" t="s">
        <v>17020</v>
      </c>
      <c r="E2551" s="17">
        <v>103</v>
      </c>
      <c r="F2551" s="17">
        <v>1</v>
      </c>
      <c r="G2551" s="17" t="s">
        <v>6380</v>
      </c>
      <c r="H2551" s="17" t="s">
        <v>6381</v>
      </c>
      <c r="I2551" s="17">
        <v>49.999999999999986</v>
      </c>
      <c r="J2551" s="17">
        <v>4</v>
      </c>
      <c r="K2551" s="18">
        <v>0.52083333333333337</v>
      </c>
      <c r="L2551" s="19">
        <v>0.52083333333333337</v>
      </c>
      <c r="M2551" s="20">
        <v>750</v>
      </c>
      <c r="N2551" s="20">
        <v>800</v>
      </c>
      <c r="O2551" s="20" t="s">
        <v>1382</v>
      </c>
      <c r="P2551" s="21" t="s">
        <v>21</v>
      </c>
      <c r="Q2551" s="21" t="s">
        <v>19</v>
      </c>
      <c r="R2551" s="21" t="s">
        <v>13</v>
      </c>
      <c r="S2551" s="21" t="s">
        <v>17</v>
      </c>
      <c r="T2551" s="21" t="s">
        <v>16738</v>
      </c>
      <c r="U2551" s="21">
        <v>4</v>
      </c>
      <c r="V2551" s="21"/>
      <c r="W2551" s="21"/>
      <c r="X2551" s="21"/>
    </row>
    <row r="2552" spans="1:24" x14ac:dyDescent="0.25">
      <c r="A2552" s="17">
        <v>2022</v>
      </c>
      <c r="B2552" s="17" t="s">
        <v>9</v>
      </c>
      <c r="C2552" s="17" t="s">
        <v>6382</v>
      </c>
      <c r="D2552" s="17" t="s">
        <v>17020</v>
      </c>
      <c r="E2552" s="17">
        <v>103</v>
      </c>
      <c r="F2552" s="17">
        <v>2</v>
      </c>
      <c r="G2552" s="17" t="s">
        <v>6380</v>
      </c>
      <c r="H2552" s="17" t="s">
        <v>6381</v>
      </c>
      <c r="I2552" s="17">
        <v>49.999999999999986</v>
      </c>
      <c r="J2552" s="17">
        <v>4</v>
      </c>
      <c r="K2552" s="18">
        <v>0.39583333333333331</v>
      </c>
      <c r="L2552" s="19">
        <v>0.39583333333333331</v>
      </c>
      <c r="M2552" s="20">
        <v>570</v>
      </c>
      <c r="N2552" s="20">
        <v>620</v>
      </c>
      <c r="O2552" s="20" t="s">
        <v>3074</v>
      </c>
      <c r="P2552" s="21" t="s">
        <v>21</v>
      </c>
      <c r="Q2552" s="21" t="s">
        <v>15</v>
      </c>
      <c r="R2552" s="21" t="s">
        <v>17</v>
      </c>
      <c r="S2552" s="21" t="s">
        <v>46</v>
      </c>
      <c r="T2552" s="21" t="s">
        <v>16738</v>
      </c>
      <c r="U2552" s="21">
        <v>4</v>
      </c>
      <c r="V2552" s="21"/>
      <c r="W2552" s="21"/>
      <c r="X2552" s="21"/>
    </row>
    <row r="2553" spans="1:24" x14ac:dyDescent="0.25">
      <c r="A2553" s="17">
        <v>2022</v>
      </c>
      <c r="B2553" s="17" t="s">
        <v>9</v>
      </c>
      <c r="C2553" s="17" t="s">
        <v>6383</v>
      </c>
      <c r="D2553" s="17" t="s">
        <v>17020</v>
      </c>
      <c r="E2553" s="17">
        <v>103</v>
      </c>
      <c r="F2553" s="17">
        <v>3</v>
      </c>
      <c r="G2553" s="17" t="s">
        <v>6380</v>
      </c>
      <c r="H2553" s="17" t="s">
        <v>6381</v>
      </c>
      <c r="I2553" s="17">
        <v>49.999999999999986</v>
      </c>
      <c r="J2553" s="17">
        <v>4</v>
      </c>
      <c r="K2553" s="18">
        <v>0.45833333333333331</v>
      </c>
      <c r="L2553" s="19">
        <v>0.45833333333333331</v>
      </c>
      <c r="M2553" s="20">
        <v>660</v>
      </c>
      <c r="N2553" s="20">
        <v>710</v>
      </c>
      <c r="O2553" s="20" t="s">
        <v>6365</v>
      </c>
      <c r="P2553" s="21" t="s">
        <v>21</v>
      </c>
      <c r="Q2553" s="21" t="s">
        <v>15</v>
      </c>
      <c r="R2553" s="21" t="s">
        <v>13</v>
      </c>
      <c r="S2553" s="21" t="s">
        <v>46</v>
      </c>
      <c r="T2553" s="21" t="s">
        <v>16738</v>
      </c>
      <c r="U2553" s="21">
        <v>4</v>
      </c>
      <c r="V2553" s="21"/>
      <c r="W2553" s="21"/>
      <c r="X2553" s="21"/>
    </row>
    <row r="2554" spans="1:24" x14ac:dyDescent="0.25">
      <c r="A2554" s="17">
        <v>2022</v>
      </c>
      <c r="B2554" s="17" t="s">
        <v>9</v>
      </c>
      <c r="C2554" s="17" t="s">
        <v>6384</v>
      </c>
      <c r="D2554" s="17" t="s">
        <v>17020</v>
      </c>
      <c r="E2554" s="17">
        <v>103</v>
      </c>
      <c r="F2554" s="17">
        <v>4</v>
      </c>
      <c r="G2554" s="17" t="s">
        <v>6380</v>
      </c>
      <c r="H2554" s="17" t="s">
        <v>6381</v>
      </c>
      <c r="I2554" s="17">
        <v>49.999999999999986</v>
      </c>
      <c r="J2554" s="17">
        <v>4</v>
      </c>
      <c r="K2554" s="18">
        <v>0.33333333333333331</v>
      </c>
      <c r="L2554" s="19">
        <v>0.33333333333333331</v>
      </c>
      <c r="M2554" s="20">
        <v>480</v>
      </c>
      <c r="N2554" s="20">
        <v>530</v>
      </c>
      <c r="O2554" s="20" t="s">
        <v>3074</v>
      </c>
      <c r="P2554" s="21" t="s">
        <v>21</v>
      </c>
      <c r="Q2554" s="21" t="s">
        <v>15</v>
      </c>
      <c r="R2554" s="21" t="s">
        <v>17</v>
      </c>
      <c r="S2554" s="21" t="s">
        <v>46</v>
      </c>
      <c r="T2554" s="21" t="s">
        <v>16738</v>
      </c>
      <c r="U2554" s="21">
        <v>4</v>
      </c>
      <c r="V2554" s="21"/>
      <c r="W2554" s="21"/>
      <c r="X2554" s="21"/>
    </row>
    <row r="2555" spans="1:24" x14ac:dyDescent="0.25">
      <c r="A2555" s="17">
        <v>2022</v>
      </c>
      <c r="B2555" s="17" t="s">
        <v>9</v>
      </c>
      <c r="C2555" s="17" t="s">
        <v>6385</v>
      </c>
      <c r="D2555" s="17" t="s">
        <v>17020</v>
      </c>
      <c r="E2555" s="17">
        <v>104</v>
      </c>
      <c r="F2555" s="17">
        <v>1</v>
      </c>
      <c r="G2555" s="17" t="s">
        <v>6386</v>
      </c>
      <c r="H2555" s="17" t="s">
        <v>6387</v>
      </c>
      <c r="I2555" s="17">
        <v>49.999999999999986</v>
      </c>
      <c r="J2555" s="17">
        <v>4</v>
      </c>
      <c r="K2555" s="18">
        <v>0.45833333333333331</v>
      </c>
      <c r="L2555" s="19">
        <v>0.45833333333333331</v>
      </c>
      <c r="M2555" s="20">
        <v>660</v>
      </c>
      <c r="N2555" s="20">
        <v>710</v>
      </c>
      <c r="O2555" s="20" t="s">
        <v>6378</v>
      </c>
      <c r="P2555" s="21" t="s">
        <v>15</v>
      </c>
      <c r="Q2555" s="21" t="s">
        <v>13</v>
      </c>
      <c r="R2555" s="21" t="s">
        <v>17</v>
      </c>
      <c r="S2555" s="21" t="s">
        <v>46</v>
      </c>
      <c r="T2555" s="21" t="s">
        <v>16738</v>
      </c>
      <c r="U2555" s="21">
        <v>4</v>
      </c>
      <c r="V2555" s="21"/>
      <c r="W2555" s="21"/>
      <c r="X2555" s="21"/>
    </row>
    <row r="2556" spans="1:24" x14ac:dyDescent="0.25">
      <c r="A2556" s="17">
        <v>2022</v>
      </c>
      <c r="B2556" s="17" t="s">
        <v>9</v>
      </c>
      <c r="C2556" s="17" t="s">
        <v>6388</v>
      </c>
      <c r="D2556" s="17" t="s">
        <v>17020</v>
      </c>
      <c r="E2556" s="17">
        <v>104</v>
      </c>
      <c r="F2556" s="17">
        <v>2</v>
      </c>
      <c r="G2556" s="17" t="s">
        <v>6386</v>
      </c>
      <c r="H2556" s="17" t="s">
        <v>6387</v>
      </c>
      <c r="I2556" s="17">
        <v>49.999999999999986</v>
      </c>
      <c r="J2556" s="17">
        <v>4</v>
      </c>
      <c r="K2556" s="18">
        <v>0.70833333333333337</v>
      </c>
      <c r="L2556" s="19">
        <v>0.70833333333333337</v>
      </c>
      <c r="M2556" s="20">
        <v>1020</v>
      </c>
      <c r="N2556" s="20">
        <v>1070</v>
      </c>
      <c r="O2556" s="20" t="s">
        <v>2220</v>
      </c>
      <c r="P2556" s="21" t="s">
        <v>21</v>
      </c>
      <c r="Q2556" s="21" t="s">
        <v>15</v>
      </c>
      <c r="R2556" s="21" t="s">
        <v>19</v>
      </c>
      <c r="S2556" s="21" t="s">
        <v>17</v>
      </c>
      <c r="T2556" s="21" t="s">
        <v>16738</v>
      </c>
      <c r="U2556" s="21">
        <v>4</v>
      </c>
      <c r="V2556" s="21"/>
      <c r="W2556" s="21"/>
      <c r="X2556" s="21"/>
    </row>
    <row r="2557" spans="1:24" x14ac:dyDescent="0.25">
      <c r="A2557" s="17">
        <v>2022</v>
      </c>
      <c r="B2557" s="17" t="s">
        <v>9</v>
      </c>
      <c r="C2557" s="17" t="s">
        <v>6389</v>
      </c>
      <c r="D2557" s="17" t="s">
        <v>17020</v>
      </c>
      <c r="E2557" s="17">
        <v>104</v>
      </c>
      <c r="F2557" s="17">
        <v>3</v>
      </c>
      <c r="G2557" s="17" t="s">
        <v>6386</v>
      </c>
      <c r="H2557" s="17" t="s">
        <v>6387</v>
      </c>
      <c r="I2557" s="17">
        <v>49.999999999999986</v>
      </c>
      <c r="J2557" s="17">
        <v>4</v>
      </c>
      <c r="K2557" s="18">
        <v>0.58333333333333337</v>
      </c>
      <c r="L2557" s="19">
        <v>0.58333333333333337</v>
      </c>
      <c r="M2557" s="20">
        <v>840</v>
      </c>
      <c r="N2557" s="20">
        <v>890</v>
      </c>
      <c r="O2557" s="20" t="s">
        <v>3076</v>
      </c>
      <c r="P2557" s="21" t="s">
        <v>15</v>
      </c>
      <c r="Q2557" s="21" t="s">
        <v>19</v>
      </c>
      <c r="R2557" s="21" t="s">
        <v>17</v>
      </c>
      <c r="S2557" s="21" t="s">
        <v>46</v>
      </c>
      <c r="T2557" s="21" t="s">
        <v>16738</v>
      </c>
      <c r="U2557" s="21">
        <v>4</v>
      </c>
      <c r="V2557" s="21"/>
      <c r="W2557" s="21"/>
      <c r="X2557" s="21"/>
    </row>
    <row r="2558" spans="1:24" x14ac:dyDescent="0.25">
      <c r="A2558" s="17">
        <v>2022</v>
      </c>
      <c r="B2558" s="17" t="s">
        <v>9</v>
      </c>
      <c r="C2558" s="17" t="s">
        <v>6390</v>
      </c>
      <c r="D2558" s="17" t="s">
        <v>17020</v>
      </c>
      <c r="E2558" s="17">
        <v>104</v>
      </c>
      <c r="F2558" s="17">
        <v>4</v>
      </c>
      <c r="G2558" s="17" t="s">
        <v>6386</v>
      </c>
      <c r="H2558" s="17" t="s">
        <v>6387</v>
      </c>
      <c r="I2558" s="17">
        <v>49.999999999999986</v>
      </c>
      <c r="J2558" s="17">
        <v>4</v>
      </c>
      <c r="K2558" s="18">
        <v>0.39583333333333331</v>
      </c>
      <c r="L2558" s="19">
        <v>0.39583333333333331</v>
      </c>
      <c r="M2558" s="20">
        <v>570</v>
      </c>
      <c r="N2558" s="20">
        <v>620</v>
      </c>
      <c r="O2558" s="20" t="s">
        <v>3076</v>
      </c>
      <c r="P2558" s="21" t="s">
        <v>15</v>
      </c>
      <c r="Q2558" s="21" t="s">
        <v>19</v>
      </c>
      <c r="R2558" s="21" t="s">
        <v>17</v>
      </c>
      <c r="S2558" s="21" t="s">
        <v>46</v>
      </c>
      <c r="T2558" s="21" t="s">
        <v>16738</v>
      </c>
      <c r="U2558" s="21">
        <v>4</v>
      </c>
      <c r="V2558" s="21"/>
      <c r="W2558" s="21"/>
      <c r="X2558" s="21"/>
    </row>
    <row r="2559" spans="1:24" x14ac:dyDescent="0.25">
      <c r="A2559" s="17">
        <v>2022</v>
      </c>
      <c r="B2559" s="17" t="s">
        <v>9</v>
      </c>
      <c r="C2559" s="17" t="s">
        <v>6722</v>
      </c>
      <c r="D2559" s="17" t="s">
        <v>17197</v>
      </c>
      <c r="E2559" s="17">
        <v>101</v>
      </c>
      <c r="F2559" s="17">
        <v>1</v>
      </c>
      <c r="G2559" s="17" t="s">
        <v>6723</v>
      </c>
      <c r="H2559" s="17" t="s">
        <v>6724</v>
      </c>
      <c r="I2559" s="17">
        <v>49.999999999999986</v>
      </c>
      <c r="J2559" s="17">
        <v>4</v>
      </c>
      <c r="K2559" s="18">
        <v>0.64583333333333337</v>
      </c>
      <c r="L2559" s="19">
        <v>0.64583333333333337</v>
      </c>
      <c r="M2559" s="20">
        <v>930</v>
      </c>
      <c r="N2559" s="20">
        <v>980</v>
      </c>
      <c r="O2559" s="20" t="s">
        <v>6725</v>
      </c>
      <c r="P2559" s="21" t="s">
        <v>21</v>
      </c>
      <c r="Q2559" s="21" t="s">
        <v>19</v>
      </c>
      <c r="R2559" s="21" t="s">
        <v>17</v>
      </c>
      <c r="S2559" s="21" t="s">
        <v>46</v>
      </c>
      <c r="T2559" s="21" t="s">
        <v>16738</v>
      </c>
      <c r="U2559" s="21">
        <v>4</v>
      </c>
      <c r="V2559" s="21"/>
      <c r="W2559" s="21"/>
      <c r="X2559" s="21"/>
    </row>
    <row r="2560" spans="1:24" x14ac:dyDescent="0.25">
      <c r="A2560" s="17">
        <v>2022</v>
      </c>
      <c r="B2560" s="17" t="s">
        <v>9</v>
      </c>
      <c r="C2560" s="17" t="s">
        <v>6726</v>
      </c>
      <c r="D2560" s="17" t="s">
        <v>17197</v>
      </c>
      <c r="E2560" s="17">
        <v>101</v>
      </c>
      <c r="F2560" s="17">
        <v>2</v>
      </c>
      <c r="G2560" s="17" t="s">
        <v>6723</v>
      </c>
      <c r="H2560" s="17" t="s">
        <v>6724</v>
      </c>
      <c r="I2560" s="17">
        <v>49.999999999999986</v>
      </c>
      <c r="J2560" s="17">
        <v>4</v>
      </c>
      <c r="K2560" s="18">
        <v>0.52083333333333337</v>
      </c>
      <c r="L2560" s="19">
        <v>0.52083333333333337</v>
      </c>
      <c r="M2560" s="20">
        <v>750</v>
      </c>
      <c r="N2560" s="20">
        <v>800</v>
      </c>
      <c r="O2560" s="20" t="s">
        <v>6378</v>
      </c>
      <c r="P2560" s="21" t="s">
        <v>15</v>
      </c>
      <c r="Q2560" s="21" t="s">
        <v>13</v>
      </c>
      <c r="R2560" s="21" t="s">
        <v>17</v>
      </c>
      <c r="S2560" s="21" t="s">
        <v>46</v>
      </c>
      <c r="T2560" s="21" t="s">
        <v>16738</v>
      </c>
      <c r="U2560" s="21">
        <v>4</v>
      </c>
      <c r="V2560" s="21"/>
      <c r="W2560" s="21"/>
      <c r="X2560" s="21"/>
    </row>
    <row r="2561" spans="1:24" x14ac:dyDescent="0.25">
      <c r="A2561" s="17">
        <v>2022</v>
      </c>
      <c r="B2561" s="17" t="s">
        <v>9</v>
      </c>
      <c r="C2561" s="17" t="s">
        <v>6727</v>
      </c>
      <c r="D2561" s="17" t="s">
        <v>17197</v>
      </c>
      <c r="E2561" s="17">
        <v>101</v>
      </c>
      <c r="F2561" s="17">
        <v>3</v>
      </c>
      <c r="G2561" s="17" t="s">
        <v>6723</v>
      </c>
      <c r="H2561" s="17" t="s">
        <v>6724</v>
      </c>
      <c r="I2561" s="17">
        <v>49.999999999999986</v>
      </c>
      <c r="J2561" s="17">
        <v>4</v>
      </c>
      <c r="K2561" s="18">
        <v>0.39583333333333331</v>
      </c>
      <c r="L2561" s="19">
        <v>0.39583333333333331</v>
      </c>
      <c r="M2561" s="20">
        <v>570</v>
      </c>
      <c r="N2561" s="20">
        <v>620</v>
      </c>
      <c r="O2561" s="20" t="s">
        <v>1382</v>
      </c>
      <c r="P2561" s="21" t="s">
        <v>21</v>
      </c>
      <c r="Q2561" s="21" t="s">
        <v>19</v>
      </c>
      <c r="R2561" s="21" t="s">
        <v>13</v>
      </c>
      <c r="S2561" s="21" t="s">
        <v>17</v>
      </c>
      <c r="T2561" s="21" t="s">
        <v>16738</v>
      </c>
      <c r="U2561" s="21">
        <v>4</v>
      </c>
      <c r="V2561" s="21"/>
      <c r="W2561" s="21"/>
      <c r="X2561" s="21"/>
    </row>
    <row r="2562" spans="1:24" x14ac:dyDescent="0.25">
      <c r="A2562" s="17">
        <v>2022</v>
      </c>
      <c r="B2562" s="17" t="s">
        <v>9</v>
      </c>
      <c r="C2562" s="17" t="s">
        <v>7093</v>
      </c>
      <c r="D2562" s="17" t="s">
        <v>16923</v>
      </c>
      <c r="E2562" s="17">
        <v>202</v>
      </c>
      <c r="F2562" s="17">
        <v>1</v>
      </c>
      <c r="G2562" s="17" t="s">
        <v>7094</v>
      </c>
      <c r="H2562" s="17" t="s">
        <v>7095</v>
      </c>
      <c r="I2562" s="17">
        <v>49.999999999999986</v>
      </c>
      <c r="J2562" s="17">
        <v>4</v>
      </c>
      <c r="K2562" s="18">
        <v>0.39583333333333331</v>
      </c>
      <c r="L2562" s="19">
        <v>0.39583333333333331</v>
      </c>
      <c r="M2562" s="20">
        <v>570</v>
      </c>
      <c r="N2562" s="20">
        <v>620</v>
      </c>
      <c r="O2562" s="20" t="s">
        <v>3076</v>
      </c>
      <c r="P2562" s="21" t="s">
        <v>15</v>
      </c>
      <c r="Q2562" s="21" t="s">
        <v>19</v>
      </c>
      <c r="R2562" s="21" t="s">
        <v>17</v>
      </c>
      <c r="S2562" s="21" t="s">
        <v>46</v>
      </c>
      <c r="T2562" s="21" t="s">
        <v>16738</v>
      </c>
      <c r="U2562" s="21">
        <v>4</v>
      </c>
      <c r="V2562" s="21"/>
      <c r="W2562" s="21"/>
      <c r="X2562" s="21"/>
    </row>
    <row r="2563" spans="1:24" x14ac:dyDescent="0.25">
      <c r="A2563" s="17">
        <v>2022</v>
      </c>
      <c r="B2563" s="17" t="s">
        <v>9</v>
      </c>
      <c r="C2563" s="17" t="s">
        <v>7867</v>
      </c>
      <c r="D2563" s="17" t="s">
        <v>17202</v>
      </c>
      <c r="E2563" s="17">
        <v>101</v>
      </c>
      <c r="F2563" s="17">
        <v>1</v>
      </c>
      <c r="G2563" s="17" t="s">
        <v>7868</v>
      </c>
      <c r="H2563" s="17" t="s">
        <v>7869</v>
      </c>
      <c r="I2563" s="17">
        <v>49.999999999999986</v>
      </c>
      <c r="J2563" s="17">
        <v>4</v>
      </c>
      <c r="K2563" s="18">
        <v>0.39583333333333331</v>
      </c>
      <c r="L2563" s="19">
        <v>0.39583333333333331</v>
      </c>
      <c r="M2563" s="20">
        <v>570</v>
      </c>
      <c r="N2563" s="20">
        <v>620</v>
      </c>
      <c r="O2563" s="20" t="s">
        <v>6363</v>
      </c>
      <c r="P2563" s="21" t="s">
        <v>15</v>
      </c>
      <c r="Q2563" s="21" t="s">
        <v>19</v>
      </c>
      <c r="R2563" s="21" t="s">
        <v>13</v>
      </c>
      <c r="S2563" s="21" t="s">
        <v>46</v>
      </c>
      <c r="T2563" s="21" t="s">
        <v>16738</v>
      </c>
      <c r="U2563" s="21">
        <v>4</v>
      </c>
      <c r="V2563" s="21"/>
      <c r="W2563" s="21"/>
      <c r="X2563" s="21"/>
    </row>
    <row r="2564" spans="1:24" x14ac:dyDescent="0.25">
      <c r="A2564" s="17">
        <v>2022</v>
      </c>
      <c r="B2564" s="17" t="s">
        <v>9</v>
      </c>
      <c r="C2564" s="17" t="s">
        <v>7870</v>
      </c>
      <c r="D2564" s="17" t="s">
        <v>17202</v>
      </c>
      <c r="E2564" s="17">
        <v>101</v>
      </c>
      <c r="F2564" s="17">
        <v>2</v>
      </c>
      <c r="G2564" s="17" t="s">
        <v>7868</v>
      </c>
      <c r="H2564" s="17" t="s">
        <v>7869</v>
      </c>
      <c r="I2564" s="17">
        <v>49.999999999999986</v>
      </c>
      <c r="J2564" s="17">
        <v>4</v>
      </c>
      <c r="K2564" s="18">
        <v>0.58333333333333337</v>
      </c>
      <c r="L2564" s="19">
        <v>0.58333333333333337</v>
      </c>
      <c r="M2564" s="20">
        <v>840</v>
      </c>
      <c r="N2564" s="20">
        <v>890</v>
      </c>
      <c r="O2564" s="20" t="s">
        <v>6725</v>
      </c>
      <c r="P2564" s="21" t="s">
        <v>21</v>
      </c>
      <c r="Q2564" s="21" t="s">
        <v>19</v>
      </c>
      <c r="R2564" s="21" t="s">
        <v>17</v>
      </c>
      <c r="S2564" s="21" t="s">
        <v>46</v>
      </c>
      <c r="T2564" s="21" t="s">
        <v>16738</v>
      </c>
      <c r="U2564" s="21">
        <v>4</v>
      </c>
      <c r="V2564" s="21"/>
      <c r="W2564" s="21"/>
      <c r="X2564" s="21"/>
    </row>
    <row r="2565" spans="1:24" x14ac:dyDescent="0.25">
      <c r="A2565" s="17">
        <v>2022</v>
      </c>
      <c r="B2565" s="17" t="s">
        <v>9</v>
      </c>
      <c r="C2565" s="17" t="s">
        <v>7871</v>
      </c>
      <c r="D2565" s="17" t="s">
        <v>17202</v>
      </c>
      <c r="E2565" s="17">
        <v>101</v>
      </c>
      <c r="F2565" s="17">
        <v>3</v>
      </c>
      <c r="G2565" s="17" t="s">
        <v>7868</v>
      </c>
      <c r="H2565" s="17" t="s">
        <v>7869</v>
      </c>
      <c r="I2565" s="17">
        <v>49.999999999999986</v>
      </c>
      <c r="J2565" s="17">
        <v>4</v>
      </c>
      <c r="K2565" s="18">
        <v>0.58333333333333337</v>
      </c>
      <c r="L2565" s="19">
        <v>0.58333333333333337</v>
      </c>
      <c r="M2565" s="20">
        <v>840</v>
      </c>
      <c r="N2565" s="20">
        <v>890</v>
      </c>
      <c r="O2565" s="20" t="s">
        <v>4721</v>
      </c>
      <c r="P2565" s="21" t="s">
        <v>21</v>
      </c>
      <c r="Q2565" s="21" t="s">
        <v>13</v>
      </c>
      <c r="R2565" s="21" t="s">
        <v>17</v>
      </c>
      <c r="S2565" s="21" t="s">
        <v>46</v>
      </c>
      <c r="T2565" s="21" t="s">
        <v>16738</v>
      </c>
      <c r="U2565" s="21">
        <v>4</v>
      </c>
      <c r="V2565" s="21"/>
      <c r="W2565" s="21"/>
      <c r="X2565" s="21"/>
    </row>
    <row r="2566" spans="1:24" x14ac:dyDescent="0.25">
      <c r="A2566" s="17">
        <v>2022</v>
      </c>
      <c r="B2566" s="17" t="s">
        <v>9</v>
      </c>
      <c r="C2566" s="17" t="s">
        <v>7872</v>
      </c>
      <c r="D2566" s="17" t="s">
        <v>17202</v>
      </c>
      <c r="E2566" s="17">
        <v>102</v>
      </c>
      <c r="F2566" s="17">
        <v>1</v>
      </c>
      <c r="G2566" s="17" t="s">
        <v>7873</v>
      </c>
      <c r="H2566" s="17" t="s">
        <v>7874</v>
      </c>
      <c r="I2566" s="17">
        <v>49.999999999999986</v>
      </c>
      <c r="J2566" s="17">
        <v>4</v>
      </c>
      <c r="K2566" s="18">
        <v>0.45833333333333331</v>
      </c>
      <c r="L2566" s="19">
        <v>0.45833333333333331</v>
      </c>
      <c r="M2566" s="20">
        <v>660</v>
      </c>
      <c r="N2566" s="20">
        <v>710</v>
      </c>
      <c r="O2566" s="20" t="s">
        <v>4721</v>
      </c>
      <c r="P2566" s="21" t="s">
        <v>21</v>
      </c>
      <c r="Q2566" s="21" t="s">
        <v>13</v>
      </c>
      <c r="R2566" s="21" t="s">
        <v>17</v>
      </c>
      <c r="S2566" s="21" t="s">
        <v>46</v>
      </c>
      <c r="T2566" s="21" t="s">
        <v>16738</v>
      </c>
      <c r="U2566" s="21">
        <v>4</v>
      </c>
      <c r="V2566" s="21"/>
      <c r="W2566" s="21"/>
      <c r="X2566" s="21"/>
    </row>
    <row r="2567" spans="1:24" x14ac:dyDescent="0.25">
      <c r="A2567" s="17">
        <v>2022</v>
      </c>
      <c r="B2567" s="17" t="s">
        <v>9</v>
      </c>
      <c r="C2567" s="17" t="s">
        <v>7875</v>
      </c>
      <c r="D2567" s="17" t="s">
        <v>17202</v>
      </c>
      <c r="E2567" s="17">
        <v>102</v>
      </c>
      <c r="F2567" s="17">
        <v>2</v>
      </c>
      <c r="G2567" s="17" t="s">
        <v>7873</v>
      </c>
      <c r="H2567" s="17" t="s">
        <v>7874</v>
      </c>
      <c r="I2567" s="17">
        <v>49.999999999999986</v>
      </c>
      <c r="J2567" s="17">
        <v>4</v>
      </c>
      <c r="K2567" s="18">
        <v>0.45833333333333331</v>
      </c>
      <c r="L2567" s="19">
        <v>0.45833333333333331</v>
      </c>
      <c r="M2567" s="20">
        <v>660</v>
      </c>
      <c r="N2567" s="20">
        <v>710</v>
      </c>
      <c r="O2567" s="20" t="s">
        <v>6363</v>
      </c>
      <c r="P2567" s="21" t="s">
        <v>15</v>
      </c>
      <c r="Q2567" s="21" t="s">
        <v>19</v>
      </c>
      <c r="R2567" s="21" t="s">
        <v>13</v>
      </c>
      <c r="S2567" s="21" t="s">
        <v>46</v>
      </c>
      <c r="T2567" s="21" t="s">
        <v>16738</v>
      </c>
      <c r="U2567" s="21">
        <v>4</v>
      </c>
      <c r="V2567" s="21"/>
      <c r="W2567" s="21"/>
      <c r="X2567" s="21"/>
    </row>
    <row r="2568" spans="1:24" x14ac:dyDescent="0.25">
      <c r="A2568" s="17">
        <v>2022</v>
      </c>
      <c r="B2568" s="17" t="s">
        <v>9</v>
      </c>
      <c r="C2568" s="17" t="s">
        <v>7876</v>
      </c>
      <c r="D2568" s="17" t="s">
        <v>17202</v>
      </c>
      <c r="E2568" s="17">
        <v>102</v>
      </c>
      <c r="F2568" s="17">
        <v>3</v>
      </c>
      <c r="G2568" s="17" t="s">
        <v>7873</v>
      </c>
      <c r="H2568" s="17" t="s">
        <v>7874</v>
      </c>
      <c r="I2568" s="17">
        <v>49.999999999999986</v>
      </c>
      <c r="J2568" s="17">
        <v>4</v>
      </c>
      <c r="K2568" s="18">
        <v>0.45833333333333331</v>
      </c>
      <c r="L2568" s="19">
        <v>0.45833333333333331</v>
      </c>
      <c r="M2568" s="20">
        <v>660</v>
      </c>
      <c r="N2568" s="20">
        <v>710</v>
      </c>
      <c r="O2568" s="20" t="s">
        <v>3076</v>
      </c>
      <c r="P2568" s="21" t="s">
        <v>15</v>
      </c>
      <c r="Q2568" s="21" t="s">
        <v>19</v>
      </c>
      <c r="R2568" s="21" t="s">
        <v>17</v>
      </c>
      <c r="S2568" s="21" t="s">
        <v>46</v>
      </c>
      <c r="T2568" s="21" t="s">
        <v>16738</v>
      </c>
      <c r="U2568" s="21">
        <v>4</v>
      </c>
      <c r="V2568" s="21"/>
      <c r="W2568" s="21"/>
      <c r="X2568" s="21"/>
    </row>
    <row r="2569" spans="1:24" x14ac:dyDescent="0.25">
      <c r="A2569" s="17">
        <v>2022</v>
      </c>
      <c r="B2569" s="17" t="s">
        <v>9</v>
      </c>
      <c r="C2569" s="17" t="s">
        <v>7877</v>
      </c>
      <c r="D2569" s="17" t="s">
        <v>17202</v>
      </c>
      <c r="E2569" s="17">
        <v>102</v>
      </c>
      <c r="F2569" s="17">
        <v>4</v>
      </c>
      <c r="G2569" s="17" t="s">
        <v>7873</v>
      </c>
      <c r="H2569" s="17" t="s">
        <v>7874</v>
      </c>
      <c r="I2569" s="17">
        <v>49.999999999999986</v>
      </c>
      <c r="J2569" s="17">
        <v>4</v>
      </c>
      <c r="K2569" s="18">
        <v>0.39583333333333331</v>
      </c>
      <c r="L2569" s="19">
        <v>0.39583333333333331</v>
      </c>
      <c r="M2569" s="20">
        <v>570</v>
      </c>
      <c r="N2569" s="20">
        <v>620</v>
      </c>
      <c r="O2569" s="20" t="s">
        <v>1382</v>
      </c>
      <c r="P2569" s="21" t="s">
        <v>21</v>
      </c>
      <c r="Q2569" s="21" t="s">
        <v>19</v>
      </c>
      <c r="R2569" s="21" t="s">
        <v>13</v>
      </c>
      <c r="S2569" s="21" t="s">
        <v>17</v>
      </c>
      <c r="T2569" s="21" t="s">
        <v>16738</v>
      </c>
      <c r="U2569" s="21">
        <v>4</v>
      </c>
      <c r="V2569" s="21"/>
      <c r="W2569" s="21"/>
      <c r="X2569" s="21"/>
    </row>
    <row r="2570" spans="1:24" x14ac:dyDescent="0.25">
      <c r="A2570" s="17">
        <v>2022</v>
      </c>
      <c r="B2570" s="17" t="s">
        <v>9</v>
      </c>
      <c r="C2570" s="17" t="s">
        <v>7878</v>
      </c>
      <c r="D2570" s="17" t="s">
        <v>17202</v>
      </c>
      <c r="E2570" s="17">
        <v>102</v>
      </c>
      <c r="F2570" s="17">
        <v>5</v>
      </c>
      <c r="G2570" s="17" t="s">
        <v>7873</v>
      </c>
      <c r="H2570" s="17" t="s">
        <v>7874</v>
      </c>
      <c r="I2570" s="17">
        <v>49.999999999999986</v>
      </c>
      <c r="J2570" s="17">
        <v>4</v>
      </c>
      <c r="K2570" s="18">
        <v>0.45833333333333331</v>
      </c>
      <c r="L2570" s="19">
        <v>0.45833333333333331</v>
      </c>
      <c r="M2570" s="20">
        <v>660</v>
      </c>
      <c r="N2570" s="20">
        <v>710</v>
      </c>
      <c r="O2570" s="20" t="s">
        <v>6363</v>
      </c>
      <c r="P2570" s="21" t="s">
        <v>15</v>
      </c>
      <c r="Q2570" s="21" t="s">
        <v>19</v>
      </c>
      <c r="R2570" s="21" t="s">
        <v>13</v>
      </c>
      <c r="S2570" s="21" t="s">
        <v>46</v>
      </c>
      <c r="T2570" s="21" t="s">
        <v>16738</v>
      </c>
      <c r="U2570" s="21">
        <v>4</v>
      </c>
      <c r="V2570" s="21"/>
      <c r="W2570" s="21"/>
      <c r="X2570" s="21"/>
    </row>
    <row r="2571" spans="1:24" x14ac:dyDescent="0.25">
      <c r="A2571" s="17">
        <v>2022</v>
      </c>
      <c r="B2571" s="17" t="s">
        <v>9</v>
      </c>
      <c r="C2571" s="17" t="s">
        <v>7884</v>
      </c>
      <c r="D2571" s="17" t="s">
        <v>17202</v>
      </c>
      <c r="E2571" s="17">
        <v>104</v>
      </c>
      <c r="F2571" s="17">
        <v>1</v>
      </c>
      <c r="G2571" s="17" t="s">
        <v>7885</v>
      </c>
      <c r="H2571" s="17" t="s">
        <v>7886</v>
      </c>
      <c r="I2571" s="17">
        <v>49.999999999999986</v>
      </c>
      <c r="J2571" s="17">
        <v>4</v>
      </c>
      <c r="K2571" s="18">
        <v>0.45833333333333331</v>
      </c>
      <c r="L2571" s="19">
        <v>0.45833333333333331</v>
      </c>
      <c r="M2571" s="20">
        <v>660</v>
      </c>
      <c r="N2571" s="20">
        <v>710</v>
      </c>
      <c r="O2571" s="20" t="s">
        <v>1382</v>
      </c>
      <c r="P2571" s="21" t="s">
        <v>21</v>
      </c>
      <c r="Q2571" s="21" t="s">
        <v>19</v>
      </c>
      <c r="R2571" s="21" t="s">
        <v>13</v>
      </c>
      <c r="S2571" s="21" t="s">
        <v>17</v>
      </c>
      <c r="T2571" s="21" t="s">
        <v>16738</v>
      </c>
      <c r="U2571" s="21">
        <v>4</v>
      </c>
      <c r="V2571" s="21"/>
      <c r="W2571" s="21"/>
      <c r="X2571" s="21"/>
    </row>
    <row r="2572" spans="1:24" x14ac:dyDescent="0.25">
      <c r="A2572" s="17">
        <v>2022</v>
      </c>
      <c r="B2572" s="17" t="s">
        <v>9</v>
      </c>
      <c r="C2572" s="17" t="s">
        <v>8216</v>
      </c>
      <c r="D2572" s="17" t="s">
        <v>17216</v>
      </c>
      <c r="E2572" s="17">
        <v>242</v>
      </c>
      <c r="F2572" s="17">
        <v>1</v>
      </c>
      <c r="G2572" s="17" t="s">
        <v>8217</v>
      </c>
      <c r="H2572" s="17" t="s">
        <v>8218</v>
      </c>
      <c r="I2572" s="17">
        <v>49.999999999999986</v>
      </c>
      <c r="J2572" s="17">
        <v>4</v>
      </c>
      <c r="K2572" s="18">
        <v>0.70833333333333337</v>
      </c>
      <c r="L2572" s="19">
        <v>0.70833333333333337</v>
      </c>
      <c r="M2572" s="20">
        <v>1020</v>
      </c>
      <c r="N2572" s="20">
        <v>1070</v>
      </c>
      <c r="O2572" s="20" t="s">
        <v>4721</v>
      </c>
      <c r="P2572" s="21" t="s">
        <v>21</v>
      </c>
      <c r="Q2572" s="21" t="s">
        <v>13</v>
      </c>
      <c r="R2572" s="21" t="s">
        <v>17</v>
      </c>
      <c r="S2572" s="21" t="s">
        <v>46</v>
      </c>
      <c r="T2572" s="21" t="s">
        <v>16738</v>
      </c>
      <c r="U2572" s="21">
        <v>4</v>
      </c>
      <c r="V2572" s="21"/>
      <c r="W2572" s="21"/>
      <c r="X2572" s="21"/>
    </row>
    <row r="2573" spans="1:24" x14ac:dyDescent="0.25">
      <c r="A2573" s="17">
        <v>2022</v>
      </c>
      <c r="B2573" s="17" t="s">
        <v>9</v>
      </c>
      <c r="C2573" s="17" t="s">
        <v>8336</v>
      </c>
      <c r="D2573" s="17" t="s">
        <v>17219</v>
      </c>
      <c r="E2573" s="17">
        <v>102</v>
      </c>
      <c r="F2573" s="17">
        <v>1</v>
      </c>
      <c r="G2573" s="17" t="s">
        <v>8337</v>
      </c>
      <c r="H2573" s="17" t="s">
        <v>8338</v>
      </c>
      <c r="I2573" s="17">
        <v>49.999999999999986</v>
      </c>
      <c r="J2573" s="17">
        <v>4</v>
      </c>
      <c r="K2573" s="18">
        <v>0.39583333333333331</v>
      </c>
      <c r="L2573" s="19">
        <v>0.39583333333333331</v>
      </c>
      <c r="M2573" s="20">
        <v>570</v>
      </c>
      <c r="N2573" s="20">
        <v>620</v>
      </c>
      <c r="O2573" s="20" t="s">
        <v>2227</v>
      </c>
      <c r="P2573" s="21" t="s">
        <v>21</v>
      </c>
      <c r="Q2573" s="21" t="s">
        <v>19</v>
      </c>
      <c r="R2573" s="21" t="s">
        <v>13</v>
      </c>
      <c r="S2573" s="21" t="s">
        <v>46</v>
      </c>
      <c r="T2573" s="21" t="s">
        <v>16738</v>
      </c>
      <c r="U2573" s="21">
        <v>4</v>
      </c>
      <c r="V2573" s="21"/>
      <c r="W2573" s="21"/>
      <c r="X2573" s="21"/>
    </row>
    <row r="2574" spans="1:24" x14ac:dyDescent="0.25">
      <c r="A2574" s="17">
        <v>2022</v>
      </c>
      <c r="B2574" s="17" t="s">
        <v>9</v>
      </c>
      <c r="C2574" s="17" t="s">
        <v>8339</v>
      </c>
      <c r="D2574" s="17" t="s">
        <v>17219</v>
      </c>
      <c r="E2574" s="17">
        <v>201</v>
      </c>
      <c r="F2574" s="17">
        <v>1</v>
      </c>
      <c r="G2574" s="17" t="s">
        <v>8340</v>
      </c>
      <c r="H2574" s="17" t="s">
        <v>8341</v>
      </c>
      <c r="I2574" s="17">
        <v>49.999999999999986</v>
      </c>
      <c r="J2574" s="17">
        <v>4</v>
      </c>
      <c r="K2574" s="18">
        <v>0.39583333333333331</v>
      </c>
      <c r="L2574" s="19">
        <v>0.39583333333333331</v>
      </c>
      <c r="M2574" s="20">
        <v>570</v>
      </c>
      <c r="N2574" s="20">
        <v>620</v>
      </c>
      <c r="O2574" s="20" t="s">
        <v>6368</v>
      </c>
      <c r="P2574" s="21" t="s">
        <v>21</v>
      </c>
      <c r="Q2574" s="21" t="s">
        <v>15</v>
      </c>
      <c r="R2574" s="21" t="s">
        <v>19</v>
      </c>
      <c r="S2574" s="21" t="s">
        <v>46</v>
      </c>
      <c r="T2574" s="21" t="s">
        <v>16738</v>
      </c>
      <c r="U2574" s="21">
        <v>4</v>
      </c>
      <c r="V2574" s="21"/>
      <c r="W2574" s="21"/>
      <c r="X2574" s="21"/>
    </row>
    <row r="2575" spans="1:24" x14ac:dyDescent="0.25">
      <c r="A2575" s="17">
        <v>2022</v>
      </c>
      <c r="B2575" s="17" t="s">
        <v>9</v>
      </c>
      <c r="C2575" s="17" t="s">
        <v>8342</v>
      </c>
      <c r="D2575" s="17" t="s">
        <v>17219</v>
      </c>
      <c r="E2575" s="17">
        <v>202</v>
      </c>
      <c r="F2575" s="17">
        <v>1</v>
      </c>
      <c r="G2575" s="17" t="s">
        <v>8343</v>
      </c>
      <c r="H2575" s="17" t="s">
        <v>8344</v>
      </c>
      <c r="I2575" s="17">
        <v>49.999999999999986</v>
      </c>
      <c r="J2575" s="17">
        <v>4</v>
      </c>
      <c r="K2575" s="18">
        <v>0.64583333333333337</v>
      </c>
      <c r="L2575" s="19">
        <v>0.64583333333333337</v>
      </c>
      <c r="M2575" s="20">
        <v>930</v>
      </c>
      <c r="N2575" s="20">
        <v>980</v>
      </c>
      <c r="O2575" s="20" t="s">
        <v>3074</v>
      </c>
      <c r="P2575" s="21" t="s">
        <v>21</v>
      </c>
      <c r="Q2575" s="21" t="s">
        <v>15</v>
      </c>
      <c r="R2575" s="21" t="s">
        <v>17</v>
      </c>
      <c r="S2575" s="21" t="s">
        <v>46</v>
      </c>
      <c r="T2575" s="21" t="s">
        <v>16738</v>
      </c>
      <c r="U2575" s="21">
        <v>4</v>
      </c>
      <c r="V2575" s="21"/>
      <c r="W2575" s="21"/>
      <c r="X2575" s="21"/>
    </row>
    <row r="2576" spans="1:24" x14ac:dyDescent="0.25">
      <c r="A2576" s="17">
        <v>2022</v>
      </c>
      <c r="B2576" s="17" t="s">
        <v>9</v>
      </c>
      <c r="C2576" s="17" t="s">
        <v>11676</v>
      </c>
      <c r="D2576" s="17" t="s">
        <v>17221</v>
      </c>
      <c r="E2576" s="17">
        <v>102</v>
      </c>
      <c r="F2576" s="17">
        <v>1</v>
      </c>
      <c r="G2576" s="17" t="s">
        <v>11677</v>
      </c>
      <c r="H2576" s="17" t="s">
        <v>11678</v>
      </c>
      <c r="I2576" s="17">
        <v>49.999999999999986</v>
      </c>
      <c r="J2576" s="17">
        <v>4</v>
      </c>
      <c r="K2576" s="18">
        <v>0.52083333333333337</v>
      </c>
      <c r="L2576" s="19">
        <v>0.52083333333333337</v>
      </c>
      <c r="M2576" s="20">
        <v>750</v>
      </c>
      <c r="N2576" s="20">
        <v>800</v>
      </c>
      <c r="O2576" s="20" t="s">
        <v>6363</v>
      </c>
      <c r="P2576" s="21" t="s">
        <v>15</v>
      </c>
      <c r="Q2576" s="21" t="s">
        <v>19</v>
      </c>
      <c r="R2576" s="21" t="s">
        <v>13</v>
      </c>
      <c r="S2576" s="21" t="s">
        <v>46</v>
      </c>
      <c r="T2576" s="21" t="s">
        <v>16738</v>
      </c>
      <c r="U2576" s="21">
        <v>4</v>
      </c>
      <c r="V2576" s="21"/>
      <c r="W2576" s="21"/>
      <c r="X2576" s="21"/>
    </row>
    <row r="2577" spans="1:24" x14ac:dyDescent="0.25">
      <c r="A2577" s="17">
        <v>2022</v>
      </c>
      <c r="B2577" s="17" t="s">
        <v>9</v>
      </c>
      <c r="C2577" s="17" t="s">
        <v>11679</v>
      </c>
      <c r="D2577" s="17" t="s">
        <v>17221</v>
      </c>
      <c r="E2577" s="17">
        <v>202</v>
      </c>
      <c r="F2577" s="17">
        <v>1</v>
      </c>
      <c r="G2577" s="17" t="s">
        <v>11680</v>
      </c>
      <c r="H2577" s="17" t="s">
        <v>11681</v>
      </c>
      <c r="I2577" s="17">
        <v>49.999999999999986</v>
      </c>
      <c r="J2577" s="17">
        <v>4</v>
      </c>
      <c r="K2577" s="18">
        <v>0.45833333333333331</v>
      </c>
      <c r="L2577" s="19">
        <v>0.45833333333333331</v>
      </c>
      <c r="M2577" s="20">
        <v>660</v>
      </c>
      <c r="N2577" s="20">
        <v>710</v>
      </c>
      <c r="O2577" s="20" t="s">
        <v>6365</v>
      </c>
      <c r="P2577" s="21" t="s">
        <v>21</v>
      </c>
      <c r="Q2577" s="21" t="s">
        <v>15</v>
      </c>
      <c r="R2577" s="21" t="s">
        <v>13</v>
      </c>
      <c r="S2577" s="21" t="s">
        <v>46</v>
      </c>
      <c r="T2577" s="21" t="s">
        <v>16738</v>
      </c>
      <c r="U2577" s="21">
        <v>4</v>
      </c>
      <c r="V2577" s="21"/>
      <c r="W2577" s="21"/>
      <c r="X2577" s="21"/>
    </row>
    <row r="2578" spans="1:24" x14ac:dyDescent="0.25">
      <c r="A2578" s="17">
        <v>2022</v>
      </c>
      <c r="B2578" s="17" t="s">
        <v>9</v>
      </c>
      <c r="C2578" s="17" t="s">
        <v>12427</v>
      </c>
      <c r="D2578" s="17" t="s">
        <v>17217</v>
      </c>
      <c r="E2578" s="17">
        <v>202</v>
      </c>
      <c r="F2578" s="17">
        <v>1</v>
      </c>
      <c r="G2578" s="17" t="s">
        <v>12428</v>
      </c>
      <c r="H2578" s="17" t="s">
        <v>12429</v>
      </c>
      <c r="I2578" s="17">
        <v>49.999999999999986</v>
      </c>
      <c r="J2578" s="17">
        <v>4</v>
      </c>
      <c r="K2578" s="18">
        <v>0.58333333333333337</v>
      </c>
      <c r="L2578" s="19">
        <v>0.58333333333333337</v>
      </c>
      <c r="M2578" s="20">
        <v>840</v>
      </c>
      <c r="N2578" s="20">
        <v>890</v>
      </c>
      <c r="O2578" s="20" t="s">
        <v>6725</v>
      </c>
      <c r="P2578" s="21" t="s">
        <v>21</v>
      </c>
      <c r="Q2578" s="21" t="s">
        <v>19</v>
      </c>
      <c r="R2578" s="21" t="s">
        <v>17</v>
      </c>
      <c r="S2578" s="21" t="s">
        <v>46</v>
      </c>
      <c r="T2578" s="21" t="s">
        <v>16738</v>
      </c>
      <c r="U2578" s="21">
        <v>4</v>
      </c>
      <c r="V2578" s="21"/>
      <c r="W2578" s="21"/>
      <c r="X2578" s="21"/>
    </row>
    <row r="2579" spans="1:24" x14ac:dyDescent="0.25">
      <c r="A2579" s="17">
        <v>2022</v>
      </c>
      <c r="B2579" s="17" t="s">
        <v>9</v>
      </c>
      <c r="C2579" s="17" t="s">
        <v>13866</v>
      </c>
      <c r="D2579" s="17" t="s">
        <v>17222</v>
      </c>
      <c r="E2579" s="17">
        <v>404</v>
      </c>
      <c r="F2579" s="17">
        <v>1</v>
      </c>
      <c r="G2579" s="17" t="s">
        <v>13867</v>
      </c>
      <c r="H2579" s="17" t="s">
        <v>13868</v>
      </c>
      <c r="I2579" s="17">
        <v>49.999999999999986</v>
      </c>
      <c r="J2579" s="17">
        <v>4</v>
      </c>
      <c r="K2579" s="18">
        <v>0.33333333333333331</v>
      </c>
      <c r="L2579" s="19">
        <v>0.33333333333333331</v>
      </c>
      <c r="M2579" s="20">
        <v>480</v>
      </c>
      <c r="N2579" s="20">
        <v>530</v>
      </c>
      <c r="O2579" s="20" t="s">
        <v>6378</v>
      </c>
      <c r="P2579" s="21" t="s">
        <v>15</v>
      </c>
      <c r="Q2579" s="21" t="s">
        <v>13</v>
      </c>
      <c r="R2579" s="21" t="s">
        <v>17</v>
      </c>
      <c r="S2579" s="21" t="s">
        <v>46</v>
      </c>
      <c r="T2579" s="21" t="s">
        <v>16738</v>
      </c>
      <c r="U2579" s="21">
        <v>4</v>
      </c>
      <c r="V2579" s="21"/>
      <c r="W2579" s="21"/>
      <c r="X2579" s="21"/>
    </row>
    <row r="2580" spans="1:24" x14ac:dyDescent="0.25">
      <c r="A2580" s="17">
        <v>2022</v>
      </c>
      <c r="B2580" s="17" t="s">
        <v>9</v>
      </c>
      <c r="C2580" s="17" t="s">
        <v>3027</v>
      </c>
      <c r="D2580" s="17" t="s">
        <v>16752</v>
      </c>
      <c r="E2580" s="17">
        <v>542</v>
      </c>
      <c r="F2580" s="17">
        <v>1</v>
      </c>
      <c r="G2580" s="17" t="s">
        <v>3028</v>
      </c>
      <c r="H2580" s="17" t="s">
        <v>3029</v>
      </c>
      <c r="I2580" s="17">
        <v>80.000000000000114</v>
      </c>
      <c r="J2580" s="17">
        <v>3</v>
      </c>
      <c r="K2580" s="18">
        <v>0.58333333333333337</v>
      </c>
      <c r="L2580" s="19">
        <v>0.58333333333333337</v>
      </c>
      <c r="M2580" s="20">
        <v>840</v>
      </c>
      <c r="N2580" s="20">
        <v>920.00000000000011</v>
      </c>
      <c r="O2580" s="20" t="s">
        <v>682</v>
      </c>
      <c r="P2580" s="21" t="s">
        <v>21</v>
      </c>
      <c r="Q2580" s="21" t="s">
        <v>13</v>
      </c>
      <c r="R2580" s="21" t="s">
        <v>17</v>
      </c>
      <c r="S2580" s="21" t="s">
        <v>16738</v>
      </c>
      <c r="T2580" s="21" t="s">
        <v>16738</v>
      </c>
      <c r="U2580" s="21">
        <v>3</v>
      </c>
      <c r="V2580" s="21"/>
      <c r="W2580" s="21"/>
      <c r="X2580" s="21"/>
    </row>
    <row r="2581" spans="1:24" x14ac:dyDescent="0.25">
      <c r="A2581" s="17">
        <v>2022</v>
      </c>
      <c r="B2581" s="17" t="s">
        <v>9</v>
      </c>
      <c r="C2581" s="17" t="s">
        <v>4456</v>
      </c>
      <c r="D2581" s="17" t="s">
        <v>17108</v>
      </c>
      <c r="E2581" s="17">
        <v>260</v>
      </c>
      <c r="F2581" s="17">
        <v>1</v>
      </c>
      <c r="G2581" s="17" t="s">
        <v>4457</v>
      </c>
      <c r="H2581" s="17" t="s">
        <v>4458</v>
      </c>
      <c r="I2581" s="17">
        <v>80.000000000000114</v>
      </c>
      <c r="J2581" s="17">
        <v>3</v>
      </c>
      <c r="K2581" s="18">
        <v>0.33333333333333331</v>
      </c>
      <c r="L2581" s="19">
        <v>0.33333333333333331</v>
      </c>
      <c r="M2581" s="20">
        <v>480</v>
      </c>
      <c r="N2581" s="20">
        <v>560.00000000000011</v>
      </c>
      <c r="O2581" s="20" t="s">
        <v>399</v>
      </c>
      <c r="P2581" s="21" t="s">
        <v>15</v>
      </c>
      <c r="Q2581" s="21" t="s">
        <v>19</v>
      </c>
      <c r="R2581" s="21" t="s">
        <v>46</v>
      </c>
      <c r="S2581" s="21" t="s">
        <v>16738</v>
      </c>
      <c r="T2581" s="21" t="s">
        <v>16738</v>
      </c>
      <c r="U2581" s="21">
        <v>3</v>
      </c>
      <c r="V2581" s="21"/>
      <c r="W2581" s="21"/>
      <c r="X2581" s="21"/>
    </row>
    <row r="2582" spans="1:24" x14ac:dyDescent="0.25">
      <c r="A2582" s="17">
        <v>2022</v>
      </c>
      <c r="B2582" s="17" t="s">
        <v>9</v>
      </c>
      <c r="C2582" s="17" t="s">
        <v>4482</v>
      </c>
      <c r="D2582" s="17" t="s">
        <v>17108</v>
      </c>
      <c r="E2582" s="17">
        <v>360</v>
      </c>
      <c r="F2582" s="17">
        <v>1</v>
      </c>
      <c r="G2582" s="17" t="s">
        <v>4483</v>
      </c>
      <c r="H2582" s="17" t="s">
        <v>4484</v>
      </c>
      <c r="I2582" s="17">
        <v>80.000000000000114</v>
      </c>
      <c r="J2582" s="17">
        <v>3</v>
      </c>
      <c r="K2582" s="18">
        <v>0.45833333333333331</v>
      </c>
      <c r="L2582" s="19">
        <v>0.45833333333333331</v>
      </c>
      <c r="M2582" s="20">
        <v>660</v>
      </c>
      <c r="N2582" s="20">
        <v>740.00000000000011</v>
      </c>
      <c r="O2582" s="20" t="s">
        <v>612</v>
      </c>
      <c r="P2582" s="21" t="s">
        <v>21</v>
      </c>
      <c r="Q2582" s="21" t="s">
        <v>17</v>
      </c>
      <c r="R2582" s="21" t="s">
        <v>46</v>
      </c>
      <c r="S2582" s="21" t="s">
        <v>16738</v>
      </c>
      <c r="T2582" s="21" t="s">
        <v>16738</v>
      </c>
      <c r="U2582" s="21">
        <v>3</v>
      </c>
      <c r="V2582" s="21"/>
      <c r="W2582" s="21"/>
      <c r="X2582" s="21"/>
    </row>
    <row r="2583" spans="1:24" x14ac:dyDescent="0.25">
      <c r="A2583" s="17">
        <v>2022</v>
      </c>
      <c r="B2583" s="17" t="s">
        <v>9</v>
      </c>
      <c r="C2583" s="17" t="s">
        <v>4525</v>
      </c>
      <c r="D2583" s="17" t="s">
        <v>17108</v>
      </c>
      <c r="E2583" s="17">
        <v>460</v>
      </c>
      <c r="F2583" s="17">
        <v>1</v>
      </c>
      <c r="G2583" s="17" t="s">
        <v>4526</v>
      </c>
      <c r="H2583" s="17" t="s">
        <v>4527</v>
      </c>
      <c r="I2583" s="17">
        <v>80.000000000000114</v>
      </c>
      <c r="J2583" s="17">
        <v>3</v>
      </c>
      <c r="K2583" s="18">
        <v>0.45833333333333331</v>
      </c>
      <c r="L2583" s="19">
        <v>0.45833333333333331</v>
      </c>
      <c r="M2583" s="20">
        <v>660</v>
      </c>
      <c r="N2583" s="20">
        <v>740.00000000000011</v>
      </c>
      <c r="O2583" s="20" t="s">
        <v>563</v>
      </c>
      <c r="P2583" s="21" t="s">
        <v>21</v>
      </c>
      <c r="Q2583" s="21" t="s">
        <v>19</v>
      </c>
      <c r="R2583" s="21" t="s">
        <v>17</v>
      </c>
      <c r="S2583" s="21" t="s">
        <v>16738</v>
      </c>
      <c r="T2583" s="21" t="s">
        <v>16738</v>
      </c>
      <c r="U2583" s="21">
        <v>3</v>
      </c>
      <c r="V2583" s="21"/>
      <c r="W2583" s="21"/>
      <c r="X2583" s="21"/>
    </row>
    <row r="2584" spans="1:24" x14ac:dyDescent="0.25">
      <c r="A2584" s="17">
        <v>2022</v>
      </c>
      <c r="B2584" s="17" t="s">
        <v>9</v>
      </c>
      <c r="C2584" s="17" t="s">
        <v>729</v>
      </c>
      <c r="D2584" s="17" t="s">
        <v>17106</v>
      </c>
      <c r="E2584" s="17">
        <v>514</v>
      </c>
      <c r="F2584" s="17">
        <v>1</v>
      </c>
      <c r="G2584" s="17" t="s">
        <v>730</v>
      </c>
      <c r="H2584" s="17" t="s">
        <v>731</v>
      </c>
      <c r="I2584" s="17">
        <v>80.000000000000028</v>
      </c>
      <c r="J2584" s="17">
        <v>3</v>
      </c>
      <c r="K2584" s="18">
        <v>0.45833333333333331</v>
      </c>
      <c r="L2584" s="19">
        <v>0.45833333333333331</v>
      </c>
      <c r="M2584" s="20">
        <v>660</v>
      </c>
      <c r="N2584" s="20">
        <v>740</v>
      </c>
      <c r="O2584" s="20" t="s">
        <v>563</v>
      </c>
      <c r="P2584" s="21" t="s">
        <v>21</v>
      </c>
      <c r="Q2584" s="21" t="s">
        <v>19</v>
      </c>
      <c r="R2584" s="21" t="s">
        <v>17</v>
      </c>
      <c r="S2584" s="21" t="s">
        <v>16738</v>
      </c>
      <c r="T2584" s="21" t="s">
        <v>16738</v>
      </c>
      <c r="U2584" s="21">
        <v>3</v>
      </c>
      <c r="V2584" s="21"/>
      <c r="W2584" s="21"/>
      <c r="X2584" s="21"/>
    </row>
    <row r="2585" spans="1:24" x14ac:dyDescent="0.25">
      <c r="A2585" s="17">
        <v>2022</v>
      </c>
      <c r="B2585" s="17" t="s">
        <v>9</v>
      </c>
      <c r="C2585" s="17" t="s">
        <v>732</v>
      </c>
      <c r="D2585" s="17" t="s">
        <v>17106</v>
      </c>
      <c r="E2585" s="17">
        <v>514</v>
      </c>
      <c r="F2585" s="17">
        <v>2</v>
      </c>
      <c r="G2585" s="17" t="s">
        <v>730</v>
      </c>
      <c r="H2585" s="17" t="s">
        <v>731</v>
      </c>
      <c r="I2585" s="17">
        <v>80.000000000000028</v>
      </c>
      <c r="J2585" s="17">
        <v>3</v>
      </c>
      <c r="K2585" s="18">
        <v>0.33333333333333331</v>
      </c>
      <c r="L2585" s="19">
        <v>0.33333333333333331</v>
      </c>
      <c r="M2585" s="20">
        <v>480</v>
      </c>
      <c r="N2585" s="20">
        <v>560</v>
      </c>
      <c r="O2585" s="20" t="s">
        <v>563</v>
      </c>
      <c r="P2585" s="21" t="s">
        <v>21</v>
      </c>
      <c r="Q2585" s="21" t="s">
        <v>19</v>
      </c>
      <c r="R2585" s="21" t="s">
        <v>17</v>
      </c>
      <c r="S2585" s="21" t="s">
        <v>16738</v>
      </c>
      <c r="T2585" s="21" t="s">
        <v>16738</v>
      </c>
      <c r="U2585" s="21">
        <v>3</v>
      </c>
      <c r="V2585" s="21"/>
      <c r="W2585" s="21"/>
      <c r="X2585" s="21"/>
    </row>
    <row r="2586" spans="1:24" x14ac:dyDescent="0.25">
      <c r="A2586" s="17">
        <v>2022</v>
      </c>
      <c r="B2586" s="17" t="s">
        <v>9</v>
      </c>
      <c r="C2586" s="17" t="s">
        <v>13588</v>
      </c>
      <c r="D2586" s="17" t="s">
        <v>16801</v>
      </c>
      <c r="E2586" s="17">
        <v>175</v>
      </c>
      <c r="F2586" s="17">
        <v>1</v>
      </c>
      <c r="G2586" s="17" t="s">
        <v>13589</v>
      </c>
      <c r="H2586" s="17" t="s">
        <v>13590</v>
      </c>
      <c r="I2586" s="17">
        <v>80.000000000000028</v>
      </c>
      <c r="J2586" s="17">
        <v>3</v>
      </c>
      <c r="K2586" s="18">
        <v>0.64583333333333337</v>
      </c>
      <c r="L2586" s="19">
        <v>0.64583333333333337</v>
      </c>
      <c r="M2586" s="20">
        <v>930</v>
      </c>
      <c r="N2586" s="20">
        <v>1010</v>
      </c>
      <c r="O2586" s="20" t="s">
        <v>630</v>
      </c>
      <c r="P2586" s="21" t="s">
        <v>15</v>
      </c>
      <c r="Q2586" s="21" t="s">
        <v>19</v>
      </c>
      <c r="R2586" s="21" t="s">
        <v>17</v>
      </c>
      <c r="S2586" s="21" t="s">
        <v>16738</v>
      </c>
      <c r="T2586" s="21" t="s">
        <v>16738</v>
      </c>
      <c r="U2586" s="21">
        <v>3</v>
      </c>
      <c r="V2586" s="21"/>
      <c r="W2586" s="21"/>
      <c r="X2586" s="21"/>
    </row>
    <row r="2587" spans="1:24" x14ac:dyDescent="0.25">
      <c r="A2587" s="17">
        <v>2022</v>
      </c>
      <c r="B2587" s="17" t="s">
        <v>9</v>
      </c>
      <c r="C2587" s="17" t="s">
        <v>13591</v>
      </c>
      <c r="D2587" s="17" t="s">
        <v>16801</v>
      </c>
      <c r="E2587" s="17">
        <v>175</v>
      </c>
      <c r="F2587" s="17">
        <v>2</v>
      </c>
      <c r="G2587" s="17" t="s">
        <v>13589</v>
      </c>
      <c r="H2587" s="17" t="s">
        <v>13590</v>
      </c>
      <c r="I2587" s="17">
        <v>80.000000000000028</v>
      </c>
      <c r="J2587" s="17">
        <v>3</v>
      </c>
      <c r="K2587" s="18">
        <v>0.27083333333333331</v>
      </c>
      <c r="L2587" s="19">
        <v>0.27083333333333331</v>
      </c>
      <c r="M2587" s="20">
        <v>390</v>
      </c>
      <c r="N2587" s="20">
        <v>470</v>
      </c>
      <c r="O2587" s="20" t="s">
        <v>682</v>
      </c>
      <c r="P2587" s="21" t="s">
        <v>21</v>
      </c>
      <c r="Q2587" s="21" t="s">
        <v>13</v>
      </c>
      <c r="R2587" s="21" t="s">
        <v>17</v>
      </c>
      <c r="S2587" s="21" t="s">
        <v>16738</v>
      </c>
      <c r="T2587" s="21" t="s">
        <v>16738</v>
      </c>
      <c r="U2587" s="21">
        <v>3</v>
      </c>
      <c r="V2587" s="21"/>
      <c r="W2587" s="21"/>
      <c r="X2587" s="21"/>
    </row>
    <row r="2588" spans="1:24" x14ac:dyDescent="0.25">
      <c r="A2588" s="17">
        <v>2022</v>
      </c>
      <c r="B2588" s="17" t="s">
        <v>9</v>
      </c>
      <c r="C2588" s="17" t="s">
        <v>13592</v>
      </c>
      <c r="D2588" s="17" t="s">
        <v>16801</v>
      </c>
      <c r="E2588" s="17">
        <v>175</v>
      </c>
      <c r="F2588" s="17">
        <v>3</v>
      </c>
      <c r="G2588" s="17" t="s">
        <v>13589</v>
      </c>
      <c r="H2588" s="17" t="s">
        <v>13590</v>
      </c>
      <c r="I2588" s="17">
        <v>80.000000000000028</v>
      </c>
      <c r="J2588" s="17">
        <v>3</v>
      </c>
      <c r="K2588" s="18">
        <v>0.33333333333333331</v>
      </c>
      <c r="L2588" s="19">
        <v>0.33333333333333331</v>
      </c>
      <c r="M2588" s="20">
        <v>480</v>
      </c>
      <c r="N2588" s="20">
        <v>560</v>
      </c>
      <c r="O2588" s="20" t="s">
        <v>431</v>
      </c>
      <c r="P2588" s="21" t="s">
        <v>21</v>
      </c>
      <c r="Q2588" s="21" t="s">
        <v>13</v>
      </c>
      <c r="R2588" s="21" t="s">
        <v>46</v>
      </c>
      <c r="S2588" s="21" t="s">
        <v>16738</v>
      </c>
      <c r="T2588" s="21" t="s">
        <v>16738</v>
      </c>
      <c r="U2588" s="21">
        <v>3</v>
      </c>
      <c r="V2588" s="21"/>
      <c r="W2588" s="21"/>
      <c r="X2588" s="21"/>
    </row>
    <row r="2589" spans="1:24" x14ac:dyDescent="0.25">
      <c r="A2589" s="17">
        <v>2022</v>
      </c>
      <c r="B2589" s="17" t="s">
        <v>9</v>
      </c>
      <c r="C2589" s="17" t="s">
        <v>13621</v>
      </c>
      <c r="D2589" s="17" t="s">
        <v>16801</v>
      </c>
      <c r="E2589" s="17">
        <v>361</v>
      </c>
      <c r="F2589" s="17">
        <v>1</v>
      </c>
      <c r="G2589" s="17" t="s">
        <v>13622</v>
      </c>
      <c r="H2589" s="17" t="s">
        <v>13623</v>
      </c>
      <c r="I2589" s="17">
        <v>80.000000000000028</v>
      </c>
      <c r="J2589" s="17">
        <v>3</v>
      </c>
      <c r="K2589" s="18">
        <v>0.58333333333333337</v>
      </c>
      <c r="L2589" s="19">
        <v>0.58333333333333337</v>
      </c>
      <c r="M2589" s="20">
        <v>840</v>
      </c>
      <c r="N2589" s="20">
        <v>920</v>
      </c>
      <c r="O2589" s="20" t="s">
        <v>669</v>
      </c>
      <c r="P2589" s="21" t="s">
        <v>21</v>
      </c>
      <c r="Q2589" s="21" t="s">
        <v>15</v>
      </c>
      <c r="R2589" s="21" t="s">
        <v>13</v>
      </c>
      <c r="S2589" s="21" t="s">
        <v>16738</v>
      </c>
      <c r="T2589" s="21" t="s">
        <v>16738</v>
      </c>
      <c r="U2589" s="21">
        <v>3</v>
      </c>
      <c r="V2589" s="21"/>
      <c r="W2589" s="21"/>
      <c r="X2589" s="21"/>
    </row>
    <row r="2590" spans="1:24" x14ac:dyDescent="0.25">
      <c r="A2590" s="17">
        <v>2022</v>
      </c>
      <c r="B2590" s="17" t="s">
        <v>9</v>
      </c>
      <c r="C2590" s="17" t="s">
        <v>9766</v>
      </c>
      <c r="D2590" s="17" t="s">
        <v>17213</v>
      </c>
      <c r="E2590" s="17">
        <v>114</v>
      </c>
      <c r="F2590" s="17">
        <v>1</v>
      </c>
      <c r="G2590" s="17" t="s">
        <v>754</v>
      </c>
      <c r="H2590" s="17" t="s">
        <v>9767</v>
      </c>
      <c r="I2590" s="17">
        <v>79.999999999999957</v>
      </c>
      <c r="J2590" s="17">
        <v>3</v>
      </c>
      <c r="K2590" s="18">
        <v>0.64583333333333337</v>
      </c>
      <c r="L2590" s="19">
        <v>0.64583333333333337</v>
      </c>
      <c r="M2590" s="20">
        <v>930</v>
      </c>
      <c r="N2590" s="20">
        <v>1010</v>
      </c>
      <c r="O2590" s="20" t="s">
        <v>600</v>
      </c>
      <c r="P2590" s="21" t="s">
        <v>15</v>
      </c>
      <c r="Q2590" s="21" t="s">
        <v>17</v>
      </c>
      <c r="R2590" s="21" t="s">
        <v>46</v>
      </c>
      <c r="S2590" s="21" t="s">
        <v>16738</v>
      </c>
      <c r="T2590" s="21" t="s">
        <v>16738</v>
      </c>
      <c r="U2590" s="21">
        <v>3</v>
      </c>
      <c r="V2590" s="21"/>
      <c r="W2590" s="21"/>
      <c r="X2590" s="21"/>
    </row>
    <row r="2591" spans="1:24" x14ac:dyDescent="0.25">
      <c r="A2591" s="17">
        <v>2022</v>
      </c>
      <c r="B2591" s="17" t="s">
        <v>9</v>
      </c>
      <c r="C2591" s="17" t="s">
        <v>9768</v>
      </c>
      <c r="D2591" s="17" t="s">
        <v>17213</v>
      </c>
      <c r="E2591" s="17">
        <v>114</v>
      </c>
      <c r="F2591" s="17">
        <v>2</v>
      </c>
      <c r="G2591" s="17" t="s">
        <v>754</v>
      </c>
      <c r="H2591" s="17" t="s">
        <v>9767</v>
      </c>
      <c r="I2591" s="17">
        <v>79.999999999999957</v>
      </c>
      <c r="J2591" s="17">
        <v>3</v>
      </c>
      <c r="K2591" s="18">
        <v>0.33333333333333331</v>
      </c>
      <c r="L2591" s="19">
        <v>0.33333333333333331</v>
      </c>
      <c r="M2591" s="20">
        <v>480</v>
      </c>
      <c r="N2591" s="20">
        <v>560</v>
      </c>
      <c r="O2591" s="20" t="s">
        <v>600</v>
      </c>
      <c r="P2591" s="21" t="s">
        <v>15</v>
      </c>
      <c r="Q2591" s="21" t="s">
        <v>17</v>
      </c>
      <c r="R2591" s="21" t="s">
        <v>46</v>
      </c>
      <c r="S2591" s="21" t="s">
        <v>16738</v>
      </c>
      <c r="T2591" s="21" t="s">
        <v>16738</v>
      </c>
      <c r="U2591" s="21">
        <v>3</v>
      </c>
      <c r="V2591" s="21"/>
      <c r="W2591" s="21"/>
      <c r="X2591" s="21"/>
    </row>
    <row r="2592" spans="1:24" x14ac:dyDescent="0.25">
      <c r="A2592" s="17">
        <v>2022</v>
      </c>
      <c r="B2592" s="17" t="s">
        <v>9</v>
      </c>
      <c r="C2592" s="17" t="s">
        <v>9769</v>
      </c>
      <c r="D2592" s="17" t="s">
        <v>17213</v>
      </c>
      <c r="E2592" s="17">
        <v>114</v>
      </c>
      <c r="F2592" s="17">
        <v>3</v>
      </c>
      <c r="G2592" s="17" t="s">
        <v>754</v>
      </c>
      <c r="H2592" s="17" t="s">
        <v>9767</v>
      </c>
      <c r="I2592" s="17">
        <v>79.999999999999957</v>
      </c>
      <c r="J2592" s="17">
        <v>3</v>
      </c>
      <c r="K2592" s="18">
        <v>0.64583333333333337</v>
      </c>
      <c r="L2592" s="19">
        <v>0.64583333333333337</v>
      </c>
      <c r="M2592" s="20">
        <v>930</v>
      </c>
      <c r="N2592" s="20">
        <v>1010</v>
      </c>
      <c r="O2592" s="20" t="s">
        <v>628</v>
      </c>
      <c r="P2592" s="21" t="s">
        <v>21</v>
      </c>
      <c r="Q2592" s="21" t="s">
        <v>15</v>
      </c>
      <c r="R2592" s="21" t="s">
        <v>17</v>
      </c>
      <c r="S2592" s="21" t="s">
        <v>16738</v>
      </c>
      <c r="T2592" s="21" t="s">
        <v>16738</v>
      </c>
      <c r="U2592" s="21">
        <v>3</v>
      </c>
      <c r="V2592" s="21"/>
      <c r="W2592" s="21"/>
      <c r="X2592" s="21"/>
    </row>
    <row r="2593" spans="1:24" x14ac:dyDescent="0.25">
      <c r="A2593" s="17">
        <v>2022</v>
      </c>
      <c r="B2593" s="17" t="s">
        <v>9</v>
      </c>
      <c r="C2593" s="17" t="s">
        <v>9775</v>
      </c>
      <c r="D2593" s="17" t="s">
        <v>17213</v>
      </c>
      <c r="E2593" s="17">
        <v>214</v>
      </c>
      <c r="F2593" s="17">
        <v>1</v>
      </c>
      <c r="G2593" s="17" t="s">
        <v>754</v>
      </c>
      <c r="H2593" s="17" t="s">
        <v>9776</v>
      </c>
      <c r="I2593" s="17">
        <v>79.999999999999957</v>
      </c>
      <c r="J2593" s="17">
        <v>3</v>
      </c>
      <c r="K2593" s="18">
        <v>0.33333333333333331</v>
      </c>
      <c r="L2593" s="19">
        <v>0.33333333333333331</v>
      </c>
      <c r="M2593" s="20">
        <v>480</v>
      </c>
      <c r="N2593" s="20">
        <v>560</v>
      </c>
      <c r="O2593" s="20" t="s">
        <v>610</v>
      </c>
      <c r="P2593" s="21" t="s">
        <v>19</v>
      </c>
      <c r="Q2593" s="21" t="s">
        <v>13</v>
      </c>
      <c r="R2593" s="21" t="s">
        <v>46</v>
      </c>
      <c r="S2593" s="21" t="s">
        <v>16738</v>
      </c>
      <c r="T2593" s="21" t="s">
        <v>16738</v>
      </c>
      <c r="U2593" s="21">
        <v>3</v>
      </c>
      <c r="V2593" s="21"/>
      <c r="W2593" s="21"/>
      <c r="X2593" s="21"/>
    </row>
    <row r="2594" spans="1:24" x14ac:dyDescent="0.25">
      <c r="A2594" s="17">
        <v>2022</v>
      </c>
      <c r="B2594" s="17" t="s">
        <v>9</v>
      </c>
      <c r="C2594" s="17" t="s">
        <v>9777</v>
      </c>
      <c r="D2594" s="17" t="s">
        <v>17213</v>
      </c>
      <c r="E2594" s="17">
        <v>214</v>
      </c>
      <c r="F2594" s="17">
        <v>2</v>
      </c>
      <c r="G2594" s="17" t="s">
        <v>754</v>
      </c>
      <c r="H2594" s="17" t="s">
        <v>9776</v>
      </c>
      <c r="I2594" s="17">
        <v>79.999999999999957</v>
      </c>
      <c r="J2594" s="17">
        <v>3</v>
      </c>
      <c r="K2594" s="18">
        <v>0.27083333333333331</v>
      </c>
      <c r="L2594" s="19">
        <v>0.27083333333333331</v>
      </c>
      <c r="M2594" s="20">
        <v>390</v>
      </c>
      <c r="N2594" s="20">
        <v>469.99999999999994</v>
      </c>
      <c r="O2594" s="20" t="s">
        <v>563</v>
      </c>
      <c r="P2594" s="21" t="s">
        <v>21</v>
      </c>
      <c r="Q2594" s="21" t="s">
        <v>19</v>
      </c>
      <c r="R2594" s="21" t="s">
        <v>17</v>
      </c>
      <c r="S2594" s="21" t="s">
        <v>16738</v>
      </c>
      <c r="T2594" s="21" t="s">
        <v>16738</v>
      </c>
      <c r="U2594" s="21">
        <v>3</v>
      </c>
      <c r="V2594" s="21"/>
      <c r="W2594" s="21"/>
      <c r="X2594" s="21"/>
    </row>
    <row r="2595" spans="1:24" x14ac:dyDescent="0.25">
      <c r="A2595" s="17">
        <v>2022</v>
      </c>
      <c r="B2595" s="17" t="s">
        <v>9</v>
      </c>
      <c r="C2595" s="17" t="s">
        <v>9778</v>
      </c>
      <c r="D2595" s="17" t="s">
        <v>17213</v>
      </c>
      <c r="E2595" s="17">
        <v>214</v>
      </c>
      <c r="F2595" s="17">
        <v>3</v>
      </c>
      <c r="G2595" s="17" t="s">
        <v>754</v>
      </c>
      <c r="H2595" s="17" t="s">
        <v>9776</v>
      </c>
      <c r="I2595" s="17">
        <v>79.999999999999957</v>
      </c>
      <c r="J2595" s="17">
        <v>3</v>
      </c>
      <c r="K2595" s="18">
        <v>0.58333333333333337</v>
      </c>
      <c r="L2595" s="19">
        <v>0.58333333333333337</v>
      </c>
      <c r="M2595" s="20">
        <v>840</v>
      </c>
      <c r="N2595" s="20">
        <v>920</v>
      </c>
      <c r="O2595" s="20" t="s">
        <v>607</v>
      </c>
      <c r="P2595" s="21" t="s">
        <v>21</v>
      </c>
      <c r="Q2595" s="21" t="s">
        <v>19</v>
      </c>
      <c r="R2595" s="21" t="s">
        <v>46</v>
      </c>
      <c r="S2595" s="21" t="s">
        <v>16738</v>
      </c>
      <c r="T2595" s="21" t="s">
        <v>16738</v>
      </c>
      <c r="U2595" s="21">
        <v>3</v>
      </c>
      <c r="V2595" s="21"/>
      <c r="W2595" s="21"/>
      <c r="X2595" s="21"/>
    </row>
    <row r="2596" spans="1:24" x14ac:dyDescent="0.25">
      <c r="A2596" s="17">
        <v>2022</v>
      </c>
      <c r="B2596" s="17" t="s">
        <v>9</v>
      </c>
      <c r="C2596" s="17" t="s">
        <v>14003</v>
      </c>
      <c r="D2596" s="17" t="s">
        <v>16761</v>
      </c>
      <c r="E2596" s="17">
        <v>588</v>
      </c>
      <c r="F2596" s="17">
        <v>1</v>
      </c>
      <c r="G2596" s="17" t="s">
        <v>14004</v>
      </c>
      <c r="H2596" s="17" t="s">
        <v>14005</v>
      </c>
      <c r="I2596" s="17">
        <v>60.000000000000028</v>
      </c>
      <c r="J2596" s="17">
        <v>3</v>
      </c>
      <c r="K2596" s="18">
        <v>0.33333333333333331</v>
      </c>
      <c r="L2596" s="19">
        <v>0.33333333333333331</v>
      </c>
      <c r="M2596" s="20">
        <v>480</v>
      </c>
      <c r="N2596" s="20">
        <v>540</v>
      </c>
      <c r="O2596" s="20" t="s">
        <v>612</v>
      </c>
      <c r="P2596" s="21" t="s">
        <v>21</v>
      </c>
      <c r="Q2596" s="21" t="s">
        <v>17</v>
      </c>
      <c r="R2596" s="21" t="s">
        <v>46</v>
      </c>
      <c r="S2596" s="21" t="s">
        <v>16738</v>
      </c>
      <c r="T2596" s="21" t="s">
        <v>16738</v>
      </c>
      <c r="U2596" s="21">
        <v>3</v>
      </c>
      <c r="V2596" s="21"/>
      <c r="W2596" s="21"/>
      <c r="X2596" s="21"/>
    </row>
    <row r="2597" spans="1:24" x14ac:dyDescent="0.25">
      <c r="A2597" s="17">
        <v>2022</v>
      </c>
      <c r="B2597" s="17" t="s">
        <v>9</v>
      </c>
      <c r="C2597" s="17" t="s">
        <v>396</v>
      </c>
      <c r="D2597" s="17" t="s">
        <v>17110</v>
      </c>
      <c r="E2597" s="17">
        <v>270</v>
      </c>
      <c r="F2597" s="17">
        <v>1</v>
      </c>
      <c r="G2597" s="17" t="s">
        <v>397</v>
      </c>
      <c r="H2597" s="17" t="s">
        <v>398</v>
      </c>
      <c r="I2597" s="17">
        <v>50.000000000000142</v>
      </c>
      <c r="J2597" s="17">
        <v>3</v>
      </c>
      <c r="K2597" s="18">
        <v>0.33333333333333331</v>
      </c>
      <c r="L2597" s="19">
        <v>0.33333333333333331</v>
      </c>
      <c r="M2597" s="20">
        <v>480</v>
      </c>
      <c r="N2597" s="20">
        <v>530.00000000000011</v>
      </c>
      <c r="O2597" s="20" t="s">
        <v>399</v>
      </c>
      <c r="P2597" s="21" t="s">
        <v>15</v>
      </c>
      <c r="Q2597" s="21" t="s">
        <v>19</v>
      </c>
      <c r="R2597" s="21" t="s">
        <v>46</v>
      </c>
      <c r="S2597" s="21" t="s">
        <v>16738</v>
      </c>
      <c r="T2597" s="21" t="s">
        <v>16738</v>
      </c>
      <c r="U2597" s="21">
        <v>3</v>
      </c>
      <c r="V2597" s="21"/>
      <c r="W2597" s="21"/>
      <c r="X2597" s="21"/>
    </row>
    <row r="2598" spans="1:24" x14ac:dyDescent="0.25">
      <c r="A2598" s="17">
        <v>2022</v>
      </c>
      <c r="B2598" s="17" t="s">
        <v>9</v>
      </c>
      <c r="C2598" s="17" t="s">
        <v>597</v>
      </c>
      <c r="D2598" s="17" t="s">
        <v>16816</v>
      </c>
      <c r="E2598" s="17">
        <v>476</v>
      </c>
      <c r="F2598" s="17">
        <v>1</v>
      </c>
      <c r="G2598" s="17" t="s">
        <v>598</v>
      </c>
      <c r="H2598" s="17" t="s">
        <v>599</v>
      </c>
      <c r="I2598" s="17">
        <v>50.000000000000142</v>
      </c>
      <c r="J2598" s="17">
        <v>3</v>
      </c>
      <c r="K2598" s="18">
        <v>0.33333333333333331</v>
      </c>
      <c r="L2598" s="19">
        <v>0.33333333333333331</v>
      </c>
      <c r="M2598" s="20">
        <v>480</v>
      </c>
      <c r="N2598" s="20">
        <v>530.00000000000011</v>
      </c>
      <c r="O2598" s="20" t="s">
        <v>600</v>
      </c>
      <c r="P2598" s="21" t="s">
        <v>15</v>
      </c>
      <c r="Q2598" s="21" t="s">
        <v>17</v>
      </c>
      <c r="R2598" s="21" t="s">
        <v>46</v>
      </c>
      <c r="S2598" s="21" t="s">
        <v>16738</v>
      </c>
      <c r="T2598" s="21" t="s">
        <v>16738</v>
      </c>
      <c r="U2598" s="21">
        <v>3</v>
      </c>
      <c r="V2598" s="21"/>
      <c r="W2598" s="21"/>
      <c r="X2598" s="21"/>
    </row>
    <row r="2599" spans="1:24" x14ac:dyDescent="0.25">
      <c r="A2599" s="17">
        <v>2022</v>
      </c>
      <c r="B2599" s="17" t="s">
        <v>9</v>
      </c>
      <c r="C2599" s="17" t="s">
        <v>644</v>
      </c>
      <c r="D2599" s="17" t="s">
        <v>17106</v>
      </c>
      <c r="E2599" s="17">
        <v>202</v>
      </c>
      <c r="F2599" s="17">
        <v>1</v>
      </c>
      <c r="G2599" s="17" t="s">
        <v>645</v>
      </c>
      <c r="H2599" s="17" t="s">
        <v>646</v>
      </c>
      <c r="I2599" s="17">
        <v>50.000000000000142</v>
      </c>
      <c r="J2599" s="17">
        <v>3</v>
      </c>
      <c r="K2599" s="18">
        <v>0.33333333333333331</v>
      </c>
      <c r="L2599" s="19">
        <v>0.33333333333333331</v>
      </c>
      <c r="M2599" s="20">
        <v>480</v>
      </c>
      <c r="N2599" s="20">
        <v>530.00000000000011</v>
      </c>
      <c r="O2599" s="20" t="s">
        <v>612</v>
      </c>
      <c r="P2599" s="21" t="s">
        <v>21</v>
      </c>
      <c r="Q2599" s="21" t="s">
        <v>17</v>
      </c>
      <c r="R2599" s="21" t="s">
        <v>46</v>
      </c>
      <c r="S2599" s="21" t="s">
        <v>16738</v>
      </c>
      <c r="T2599" s="21" t="s">
        <v>16738</v>
      </c>
      <c r="U2599" s="21">
        <v>3</v>
      </c>
      <c r="V2599" s="21"/>
      <c r="W2599" s="21"/>
      <c r="X2599" s="21"/>
    </row>
    <row r="2600" spans="1:24" x14ac:dyDescent="0.25">
      <c r="A2600" s="17">
        <v>2022</v>
      </c>
      <c r="B2600" s="17" t="s">
        <v>9</v>
      </c>
      <c r="C2600" s="17" t="s">
        <v>651</v>
      </c>
      <c r="D2600" s="17" t="s">
        <v>17106</v>
      </c>
      <c r="E2600" s="17">
        <v>312</v>
      </c>
      <c r="F2600" s="17">
        <v>1</v>
      </c>
      <c r="G2600" s="17" t="s">
        <v>652</v>
      </c>
      <c r="H2600" s="17" t="s">
        <v>653</v>
      </c>
      <c r="I2600" s="17">
        <v>50.000000000000142</v>
      </c>
      <c r="J2600" s="17">
        <v>3</v>
      </c>
      <c r="K2600" s="18">
        <v>0.70833333333333337</v>
      </c>
      <c r="L2600" s="19">
        <v>0.70833333333333337</v>
      </c>
      <c r="M2600" s="20">
        <v>1020</v>
      </c>
      <c r="N2600" s="20">
        <v>1070.0000000000002</v>
      </c>
      <c r="O2600" s="20" t="s">
        <v>600</v>
      </c>
      <c r="P2600" s="21" t="s">
        <v>15</v>
      </c>
      <c r="Q2600" s="21" t="s">
        <v>17</v>
      </c>
      <c r="R2600" s="21" t="s">
        <v>46</v>
      </c>
      <c r="S2600" s="21" t="s">
        <v>16738</v>
      </c>
      <c r="T2600" s="21" t="s">
        <v>16738</v>
      </c>
      <c r="U2600" s="21">
        <v>3</v>
      </c>
      <c r="V2600" s="21"/>
      <c r="W2600" s="21"/>
      <c r="X2600" s="21"/>
    </row>
    <row r="2601" spans="1:24" x14ac:dyDescent="0.25">
      <c r="A2601" s="17">
        <v>2022</v>
      </c>
      <c r="B2601" s="17" t="s">
        <v>9</v>
      </c>
      <c r="C2601" s="17" t="s">
        <v>1066</v>
      </c>
      <c r="D2601" s="17" t="s">
        <v>17111</v>
      </c>
      <c r="E2601" s="17">
        <v>446</v>
      </c>
      <c r="F2601" s="17">
        <v>1</v>
      </c>
      <c r="G2601" s="17" t="s">
        <v>1067</v>
      </c>
      <c r="H2601" s="17" t="s">
        <v>1068</v>
      </c>
      <c r="I2601" s="17">
        <v>50.000000000000142</v>
      </c>
      <c r="J2601" s="17">
        <v>3</v>
      </c>
      <c r="K2601" s="18">
        <v>0.39583333333333331</v>
      </c>
      <c r="L2601" s="19">
        <v>0.39583333333333331</v>
      </c>
      <c r="M2601" s="20">
        <v>570</v>
      </c>
      <c r="N2601" s="20">
        <v>620.00000000000011</v>
      </c>
      <c r="O2601" s="20" t="s">
        <v>941</v>
      </c>
      <c r="P2601" s="21" t="s">
        <v>21</v>
      </c>
      <c r="Q2601" s="21" t="s">
        <v>19</v>
      </c>
      <c r="R2601" s="21" t="s">
        <v>13</v>
      </c>
      <c r="S2601" s="21" t="s">
        <v>16738</v>
      </c>
      <c r="T2601" s="21" t="s">
        <v>16738</v>
      </c>
      <c r="U2601" s="21">
        <v>3</v>
      </c>
      <c r="V2601" s="21"/>
      <c r="W2601" s="21"/>
      <c r="X2601" s="21"/>
    </row>
    <row r="2602" spans="1:24" x14ac:dyDescent="0.25">
      <c r="A2602" s="17">
        <v>2022</v>
      </c>
      <c r="B2602" s="17" t="s">
        <v>9</v>
      </c>
      <c r="C2602" s="17" t="s">
        <v>1146</v>
      </c>
      <c r="D2602" s="17" t="s">
        <v>16819</v>
      </c>
      <c r="E2602" s="17">
        <v>224</v>
      </c>
      <c r="F2602" s="17">
        <v>1</v>
      </c>
      <c r="G2602" s="17" t="s">
        <v>1147</v>
      </c>
      <c r="H2602" s="17" t="s">
        <v>1148</v>
      </c>
      <c r="I2602" s="17">
        <v>50.000000000000142</v>
      </c>
      <c r="J2602" s="17">
        <v>3</v>
      </c>
      <c r="K2602" s="18">
        <v>0.33333333333333331</v>
      </c>
      <c r="L2602" s="19">
        <v>0.33333333333333331</v>
      </c>
      <c r="M2602" s="20">
        <v>480</v>
      </c>
      <c r="N2602" s="20">
        <v>530.00000000000011</v>
      </c>
      <c r="O2602" s="20" t="s">
        <v>630</v>
      </c>
      <c r="P2602" s="21" t="s">
        <v>15</v>
      </c>
      <c r="Q2602" s="21" t="s">
        <v>19</v>
      </c>
      <c r="R2602" s="21" t="s">
        <v>17</v>
      </c>
      <c r="S2602" s="21" t="s">
        <v>16738</v>
      </c>
      <c r="T2602" s="21" t="s">
        <v>16738</v>
      </c>
      <c r="U2602" s="21">
        <v>3</v>
      </c>
      <c r="V2602" s="21"/>
      <c r="W2602" s="21"/>
      <c r="X2602" s="21"/>
    </row>
    <row r="2603" spans="1:24" x14ac:dyDescent="0.25">
      <c r="A2603" s="17">
        <v>2022</v>
      </c>
      <c r="B2603" s="17" t="s">
        <v>9</v>
      </c>
      <c r="C2603" s="17" t="s">
        <v>1163</v>
      </c>
      <c r="D2603" s="17" t="s">
        <v>16819</v>
      </c>
      <c r="E2603" s="17">
        <v>249</v>
      </c>
      <c r="F2603" s="17">
        <v>1</v>
      </c>
      <c r="G2603" s="17" t="s">
        <v>1164</v>
      </c>
      <c r="H2603" s="17" t="s">
        <v>1165</v>
      </c>
      <c r="I2603" s="17">
        <v>50.000000000000142</v>
      </c>
      <c r="J2603" s="17">
        <v>3</v>
      </c>
      <c r="K2603" s="18">
        <v>0.58333333333333337</v>
      </c>
      <c r="L2603" s="19">
        <v>0.58333333333333337</v>
      </c>
      <c r="M2603" s="20">
        <v>840</v>
      </c>
      <c r="N2603" s="20">
        <v>890.00000000000011</v>
      </c>
      <c r="O2603" s="20" t="s">
        <v>630</v>
      </c>
      <c r="P2603" s="21" t="s">
        <v>15</v>
      </c>
      <c r="Q2603" s="21" t="s">
        <v>19</v>
      </c>
      <c r="R2603" s="21" t="s">
        <v>17</v>
      </c>
      <c r="S2603" s="21" t="s">
        <v>16738</v>
      </c>
      <c r="T2603" s="21" t="s">
        <v>16738</v>
      </c>
      <c r="U2603" s="21">
        <v>3</v>
      </c>
      <c r="V2603" s="21"/>
      <c r="W2603" s="21"/>
      <c r="X2603" s="21"/>
    </row>
    <row r="2604" spans="1:24" x14ac:dyDescent="0.25">
      <c r="A2604" s="17">
        <v>2022</v>
      </c>
      <c r="B2604" s="17" t="s">
        <v>9</v>
      </c>
      <c r="C2604" s="17" t="s">
        <v>1794</v>
      </c>
      <c r="D2604" s="17" t="s">
        <v>17191</v>
      </c>
      <c r="E2604" s="17">
        <v>450</v>
      </c>
      <c r="F2604" s="17">
        <v>1</v>
      </c>
      <c r="G2604" s="17" t="s">
        <v>1795</v>
      </c>
      <c r="H2604" s="17" t="s">
        <v>1796</v>
      </c>
      <c r="I2604" s="17">
        <v>50.000000000000142</v>
      </c>
      <c r="J2604" s="17">
        <v>3</v>
      </c>
      <c r="K2604" s="18">
        <v>0.64583333333333337</v>
      </c>
      <c r="L2604" s="19">
        <v>0.64583333333333337</v>
      </c>
      <c r="M2604" s="20">
        <v>930</v>
      </c>
      <c r="N2604" s="20">
        <v>980.00000000000011</v>
      </c>
      <c r="O2604" s="20" t="s">
        <v>433</v>
      </c>
      <c r="P2604" s="21" t="s">
        <v>15</v>
      </c>
      <c r="Q2604" s="21" t="s">
        <v>13</v>
      </c>
      <c r="R2604" s="21" t="s">
        <v>46</v>
      </c>
      <c r="S2604" s="21" t="s">
        <v>16738</v>
      </c>
      <c r="T2604" s="21" t="s">
        <v>16738</v>
      </c>
      <c r="U2604" s="21">
        <v>3</v>
      </c>
      <c r="V2604" s="21"/>
      <c r="W2604" s="21"/>
      <c r="X2604" s="21"/>
    </row>
    <row r="2605" spans="1:24" x14ac:dyDescent="0.25">
      <c r="A2605" s="17">
        <v>2022</v>
      </c>
      <c r="B2605" s="17" t="s">
        <v>9</v>
      </c>
      <c r="C2605" s="17" t="s">
        <v>1797</v>
      </c>
      <c r="D2605" s="17" t="s">
        <v>17191</v>
      </c>
      <c r="E2605" s="17">
        <v>450</v>
      </c>
      <c r="F2605" s="17">
        <v>2</v>
      </c>
      <c r="G2605" s="17" t="s">
        <v>1795</v>
      </c>
      <c r="H2605" s="17" t="s">
        <v>1796</v>
      </c>
      <c r="I2605" s="17">
        <v>50.000000000000142</v>
      </c>
      <c r="J2605" s="17">
        <v>3</v>
      </c>
      <c r="K2605" s="18">
        <v>0.39583333333333331</v>
      </c>
      <c r="L2605" s="19">
        <v>0.39583333333333331</v>
      </c>
      <c r="M2605" s="20">
        <v>570</v>
      </c>
      <c r="N2605" s="20">
        <v>620.00000000000011</v>
      </c>
      <c r="O2605" s="20" t="s">
        <v>610</v>
      </c>
      <c r="P2605" s="21" t="s">
        <v>19</v>
      </c>
      <c r="Q2605" s="21" t="s">
        <v>13</v>
      </c>
      <c r="R2605" s="21" t="s">
        <v>46</v>
      </c>
      <c r="S2605" s="21" t="s">
        <v>16738</v>
      </c>
      <c r="T2605" s="21" t="s">
        <v>16738</v>
      </c>
      <c r="U2605" s="21">
        <v>3</v>
      </c>
      <c r="V2605" s="21"/>
      <c r="W2605" s="21"/>
      <c r="X2605" s="21"/>
    </row>
    <row r="2606" spans="1:24" x14ac:dyDescent="0.25">
      <c r="A2606" s="17">
        <v>2022</v>
      </c>
      <c r="B2606" s="17" t="s">
        <v>9</v>
      </c>
      <c r="C2606" s="17" t="s">
        <v>1798</v>
      </c>
      <c r="D2606" s="17" t="s">
        <v>17191</v>
      </c>
      <c r="E2606" s="17">
        <v>450</v>
      </c>
      <c r="F2606" s="17">
        <v>3</v>
      </c>
      <c r="G2606" s="17" t="s">
        <v>1795</v>
      </c>
      <c r="H2606" s="17" t="s">
        <v>1796</v>
      </c>
      <c r="I2606" s="17">
        <v>50.000000000000142</v>
      </c>
      <c r="J2606" s="17">
        <v>3</v>
      </c>
      <c r="K2606" s="18">
        <v>0.39583333333333331</v>
      </c>
      <c r="L2606" s="19">
        <v>0.39583333333333331</v>
      </c>
      <c r="M2606" s="20">
        <v>570</v>
      </c>
      <c r="N2606" s="20">
        <v>620.00000000000011</v>
      </c>
      <c r="O2606" s="20" t="s">
        <v>669</v>
      </c>
      <c r="P2606" s="21" t="s">
        <v>21</v>
      </c>
      <c r="Q2606" s="21" t="s">
        <v>15</v>
      </c>
      <c r="R2606" s="21" t="s">
        <v>13</v>
      </c>
      <c r="S2606" s="21" t="s">
        <v>16738</v>
      </c>
      <c r="T2606" s="21" t="s">
        <v>16738</v>
      </c>
      <c r="U2606" s="21">
        <v>3</v>
      </c>
      <c r="V2606" s="21"/>
      <c r="W2606" s="21"/>
      <c r="X2606" s="21"/>
    </row>
    <row r="2607" spans="1:24" x14ac:dyDescent="0.25">
      <c r="A2607" s="17">
        <v>2022</v>
      </c>
      <c r="B2607" s="17" t="s">
        <v>9</v>
      </c>
      <c r="C2607" s="17" t="s">
        <v>1799</v>
      </c>
      <c r="D2607" s="17" t="s">
        <v>17191</v>
      </c>
      <c r="E2607" s="17">
        <v>450</v>
      </c>
      <c r="F2607" s="17">
        <v>4</v>
      </c>
      <c r="G2607" s="17" t="s">
        <v>1795</v>
      </c>
      <c r="H2607" s="17" t="s">
        <v>1796</v>
      </c>
      <c r="I2607" s="17">
        <v>50.000000000000142</v>
      </c>
      <c r="J2607" s="17">
        <v>3</v>
      </c>
      <c r="K2607" s="18">
        <v>0.45833333333333331</v>
      </c>
      <c r="L2607" s="19">
        <v>0.45833333333333331</v>
      </c>
      <c r="M2607" s="20">
        <v>660</v>
      </c>
      <c r="N2607" s="20">
        <v>710.00000000000011</v>
      </c>
      <c r="O2607" s="20" t="s">
        <v>610</v>
      </c>
      <c r="P2607" s="21" t="s">
        <v>19</v>
      </c>
      <c r="Q2607" s="21" t="s">
        <v>13</v>
      </c>
      <c r="R2607" s="21" t="s">
        <v>46</v>
      </c>
      <c r="S2607" s="21" t="s">
        <v>16738</v>
      </c>
      <c r="T2607" s="21" t="s">
        <v>16738</v>
      </c>
      <c r="U2607" s="21">
        <v>3</v>
      </c>
      <c r="V2607" s="21"/>
      <c r="W2607" s="21"/>
      <c r="X2607" s="21"/>
    </row>
    <row r="2608" spans="1:24" x14ac:dyDescent="0.25">
      <c r="A2608" s="17">
        <v>2022</v>
      </c>
      <c r="B2608" s="17" t="s">
        <v>9</v>
      </c>
      <c r="C2608" s="17" t="s">
        <v>1800</v>
      </c>
      <c r="D2608" s="17" t="s">
        <v>17191</v>
      </c>
      <c r="E2608" s="17">
        <v>450</v>
      </c>
      <c r="F2608" s="17">
        <v>5</v>
      </c>
      <c r="G2608" s="17" t="s">
        <v>1795</v>
      </c>
      <c r="H2608" s="17" t="s">
        <v>1796</v>
      </c>
      <c r="I2608" s="17">
        <v>50.000000000000142</v>
      </c>
      <c r="J2608" s="17">
        <v>3</v>
      </c>
      <c r="K2608" s="18">
        <v>0.45833333333333331</v>
      </c>
      <c r="L2608" s="19">
        <v>0.45833333333333331</v>
      </c>
      <c r="M2608" s="20">
        <v>660</v>
      </c>
      <c r="N2608" s="20">
        <v>710.00000000000011</v>
      </c>
      <c r="O2608" s="20" t="s">
        <v>628</v>
      </c>
      <c r="P2608" s="21" t="s">
        <v>21</v>
      </c>
      <c r="Q2608" s="21" t="s">
        <v>15</v>
      </c>
      <c r="R2608" s="21" t="s">
        <v>17</v>
      </c>
      <c r="S2608" s="21" t="s">
        <v>16738</v>
      </c>
      <c r="T2608" s="21" t="s">
        <v>16738</v>
      </c>
      <c r="U2608" s="21">
        <v>3</v>
      </c>
      <c r="V2608" s="21"/>
      <c r="W2608" s="21"/>
      <c r="X2608" s="21"/>
    </row>
    <row r="2609" spans="1:24" x14ac:dyDescent="0.25">
      <c r="A2609" s="17">
        <v>2022</v>
      </c>
      <c r="B2609" s="17" t="s">
        <v>9</v>
      </c>
      <c r="C2609" s="17" t="s">
        <v>1801</v>
      </c>
      <c r="D2609" s="17" t="s">
        <v>17191</v>
      </c>
      <c r="E2609" s="17">
        <v>450</v>
      </c>
      <c r="F2609" s="17">
        <v>6</v>
      </c>
      <c r="G2609" s="17" t="s">
        <v>1795</v>
      </c>
      <c r="H2609" s="17" t="s">
        <v>1796</v>
      </c>
      <c r="I2609" s="17">
        <v>50.000000000000142</v>
      </c>
      <c r="J2609" s="17">
        <v>3</v>
      </c>
      <c r="K2609" s="18">
        <v>0.64583333333333337</v>
      </c>
      <c r="L2609" s="19">
        <v>0.64583333333333337</v>
      </c>
      <c r="M2609" s="20">
        <v>930</v>
      </c>
      <c r="N2609" s="20">
        <v>980.00000000000011</v>
      </c>
      <c r="O2609" s="20" t="s">
        <v>441</v>
      </c>
      <c r="P2609" s="21" t="s">
        <v>15</v>
      </c>
      <c r="Q2609" s="21" t="s">
        <v>13</v>
      </c>
      <c r="R2609" s="21" t="s">
        <v>17</v>
      </c>
      <c r="S2609" s="21" t="s">
        <v>16738</v>
      </c>
      <c r="T2609" s="21" t="s">
        <v>16738</v>
      </c>
      <c r="U2609" s="21">
        <v>3</v>
      </c>
      <c r="V2609" s="21"/>
      <c r="W2609" s="21"/>
      <c r="X2609" s="21"/>
    </row>
    <row r="2610" spans="1:24" x14ac:dyDescent="0.25">
      <c r="A2610" s="17">
        <v>2022</v>
      </c>
      <c r="B2610" s="17" t="s">
        <v>9</v>
      </c>
      <c r="C2610" s="17" t="s">
        <v>1848</v>
      </c>
      <c r="D2610" s="17" t="s">
        <v>17192</v>
      </c>
      <c r="E2610" s="17">
        <v>210</v>
      </c>
      <c r="F2610" s="17">
        <v>1</v>
      </c>
      <c r="G2610" s="17" t="s">
        <v>1849</v>
      </c>
      <c r="H2610" s="17" t="s">
        <v>1850</v>
      </c>
      <c r="I2610" s="17">
        <v>50.000000000000142</v>
      </c>
      <c r="J2610" s="17">
        <v>3</v>
      </c>
      <c r="K2610" s="18">
        <v>0.45833333333333331</v>
      </c>
      <c r="L2610" s="19">
        <v>0.45833333333333331</v>
      </c>
      <c r="M2610" s="20">
        <v>660</v>
      </c>
      <c r="N2610" s="20">
        <v>710.00000000000011</v>
      </c>
      <c r="O2610" s="20" t="s">
        <v>682</v>
      </c>
      <c r="P2610" s="21" t="s">
        <v>21</v>
      </c>
      <c r="Q2610" s="21" t="s">
        <v>13</v>
      </c>
      <c r="R2610" s="21" t="s">
        <v>17</v>
      </c>
      <c r="S2610" s="21" t="s">
        <v>16738</v>
      </c>
      <c r="T2610" s="21" t="s">
        <v>16738</v>
      </c>
      <c r="U2610" s="21">
        <v>3</v>
      </c>
      <c r="V2610" s="21"/>
      <c r="W2610" s="21"/>
      <c r="X2610" s="21"/>
    </row>
    <row r="2611" spans="1:24" x14ac:dyDescent="0.25">
      <c r="A2611" s="17">
        <v>2022</v>
      </c>
      <c r="B2611" s="17" t="s">
        <v>9</v>
      </c>
      <c r="C2611" s="17" t="s">
        <v>1917</v>
      </c>
      <c r="D2611" s="17" t="s">
        <v>17116</v>
      </c>
      <c r="E2611" s="17">
        <v>314</v>
      </c>
      <c r="F2611" s="17">
        <v>1</v>
      </c>
      <c r="G2611" s="17" t="s">
        <v>1918</v>
      </c>
      <c r="H2611" s="17" t="s">
        <v>1919</v>
      </c>
      <c r="I2611" s="17">
        <v>50.000000000000142</v>
      </c>
      <c r="J2611" s="17">
        <v>3</v>
      </c>
      <c r="K2611" s="18">
        <v>0.45833333333333331</v>
      </c>
      <c r="L2611" s="19">
        <v>0.45833333333333331</v>
      </c>
      <c r="M2611" s="20">
        <v>660</v>
      </c>
      <c r="N2611" s="20">
        <v>710.00000000000011</v>
      </c>
      <c r="O2611" s="20" t="s">
        <v>563</v>
      </c>
      <c r="P2611" s="21" t="s">
        <v>21</v>
      </c>
      <c r="Q2611" s="21" t="s">
        <v>19</v>
      </c>
      <c r="R2611" s="21" t="s">
        <v>17</v>
      </c>
      <c r="S2611" s="21" t="s">
        <v>16738</v>
      </c>
      <c r="T2611" s="21" t="s">
        <v>16738</v>
      </c>
      <c r="U2611" s="21">
        <v>3</v>
      </c>
      <c r="V2611" s="21"/>
      <c r="W2611" s="21"/>
      <c r="X2611" s="21"/>
    </row>
    <row r="2612" spans="1:24" x14ac:dyDescent="0.25">
      <c r="A2612" s="17">
        <v>2022</v>
      </c>
      <c r="B2612" s="17" t="s">
        <v>9</v>
      </c>
      <c r="C2612" s="17" t="s">
        <v>2291</v>
      </c>
      <c r="D2612" s="17" t="s">
        <v>16778</v>
      </c>
      <c r="E2612" s="17">
        <v>481</v>
      </c>
      <c r="F2612" s="17">
        <v>1</v>
      </c>
      <c r="G2612" s="17" t="s">
        <v>2292</v>
      </c>
      <c r="H2612" s="17" t="s">
        <v>2293</v>
      </c>
      <c r="I2612" s="17">
        <v>50.000000000000142</v>
      </c>
      <c r="J2612" s="17">
        <v>3</v>
      </c>
      <c r="K2612" s="18">
        <v>0.33333333333333331</v>
      </c>
      <c r="L2612" s="19">
        <v>0.33333333333333331</v>
      </c>
      <c r="M2612" s="20">
        <v>480</v>
      </c>
      <c r="N2612" s="20">
        <v>530.00000000000011</v>
      </c>
      <c r="O2612" s="20" t="s">
        <v>630</v>
      </c>
      <c r="P2612" s="21" t="s">
        <v>15</v>
      </c>
      <c r="Q2612" s="21" t="s">
        <v>19</v>
      </c>
      <c r="R2612" s="21" t="s">
        <v>17</v>
      </c>
      <c r="S2612" s="21" t="s">
        <v>16738</v>
      </c>
      <c r="T2612" s="21" t="s">
        <v>16738</v>
      </c>
      <c r="U2612" s="21">
        <v>3</v>
      </c>
      <c r="V2612" s="21"/>
      <c r="W2612" s="21"/>
      <c r="X2612" s="21"/>
    </row>
    <row r="2613" spans="1:24" x14ac:dyDescent="0.25">
      <c r="A2613" s="17">
        <v>2022</v>
      </c>
      <c r="B2613" s="17" t="s">
        <v>9</v>
      </c>
      <c r="C2613" s="17" t="s">
        <v>2294</v>
      </c>
      <c r="D2613" s="17" t="s">
        <v>16778</v>
      </c>
      <c r="E2613" s="17">
        <v>481</v>
      </c>
      <c r="F2613" s="17">
        <v>2</v>
      </c>
      <c r="G2613" s="17" t="s">
        <v>2292</v>
      </c>
      <c r="H2613" s="17" t="s">
        <v>2293</v>
      </c>
      <c r="I2613" s="17">
        <v>50.000000000000142</v>
      </c>
      <c r="J2613" s="17">
        <v>3</v>
      </c>
      <c r="K2613" s="18">
        <v>0.33333333333333331</v>
      </c>
      <c r="L2613" s="19">
        <v>0.33333333333333331</v>
      </c>
      <c r="M2613" s="20">
        <v>480</v>
      </c>
      <c r="N2613" s="20">
        <v>530.00000000000011</v>
      </c>
      <c r="O2613" s="20" t="s">
        <v>441</v>
      </c>
      <c r="P2613" s="21" t="s">
        <v>15</v>
      </c>
      <c r="Q2613" s="21" t="s">
        <v>13</v>
      </c>
      <c r="R2613" s="21" t="s">
        <v>17</v>
      </c>
      <c r="S2613" s="21" t="s">
        <v>16738</v>
      </c>
      <c r="T2613" s="21" t="s">
        <v>16738</v>
      </c>
      <c r="U2613" s="21">
        <v>3</v>
      </c>
      <c r="V2613" s="21"/>
      <c r="W2613" s="21"/>
      <c r="X2613" s="21"/>
    </row>
    <row r="2614" spans="1:24" x14ac:dyDescent="0.25">
      <c r="A2614" s="17">
        <v>2022</v>
      </c>
      <c r="B2614" s="17" t="s">
        <v>9</v>
      </c>
      <c r="C2614" s="17" t="s">
        <v>2329</v>
      </c>
      <c r="D2614" s="17" t="s">
        <v>17223</v>
      </c>
      <c r="E2614" s="17">
        <v>576</v>
      </c>
      <c r="F2614" s="17">
        <v>1</v>
      </c>
      <c r="G2614" s="17" t="s">
        <v>2330</v>
      </c>
      <c r="H2614" s="17" t="s">
        <v>2331</v>
      </c>
      <c r="I2614" s="17">
        <v>50.000000000000142</v>
      </c>
      <c r="J2614" s="17">
        <v>3</v>
      </c>
      <c r="K2614" s="18">
        <v>0.58333333333333337</v>
      </c>
      <c r="L2614" s="19">
        <v>0.58333333333333337</v>
      </c>
      <c r="M2614" s="20">
        <v>840</v>
      </c>
      <c r="N2614" s="20">
        <v>890.00000000000011</v>
      </c>
      <c r="O2614" s="20" t="s">
        <v>610</v>
      </c>
      <c r="P2614" s="21" t="s">
        <v>19</v>
      </c>
      <c r="Q2614" s="21" t="s">
        <v>13</v>
      </c>
      <c r="R2614" s="21" t="s">
        <v>46</v>
      </c>
      <c r="S2614" s="21" t="s">
        <v>16738</v>
      </c>
      <c r="T2614" s="21" t="s">
        <v>16738</v>
      </c>
      <c r="U2614" s="21">
        <v>3</v>
      </c>
      <c r="V2614" s="21"/>
      <c r="W2614" s="21"/>
      <c r="X2614" s="21"/>
    </row>
    <row r="2615" spans="1:24" x14ac:dyDescent="0.25">
      <c r="A2615" s="17">
        <v>2022</v>
      </c>
      <c r="B2615" s="17" t="s">
        <v>9</v>
      </c>
      <c r="C2615" s="17" t="s">
        <v>3040</v>
      </c>
      <c r="D2615" s="17" t="s">
        <v>16752</v>
      </c>
      <c r="E2615" s="17">
        <v>576</v>
      </c>
      <c r="F2615" s="17">
        <v>1</v>
      </c>
      <c r="G2615" s="17" t="s">
        <v>2330</v>
      </c>
      <c r="H2615" s="17" t="s">
        <v>3041</v>
      </c>
      <c r="I2615" s="17">
        <v>50.000000000000142</v>
      </c>
      <c r="J2615" s="17">
        <v>3</v>
      </c>
      <c r="K2615" s="18">
        <v>0.58333333333333337</v>
      </c>
      <c r="L2615" s="19">
        <v>0.58333333333333337</v>
      </c>
      <c r="M2615" s="20">
        <v>840</v>
      </c>
      <c r="N2615" s="20">
        <v>890.00000000000011</v>
      </c>
      <c r="O2615" s="20" t="s">
        <v>600</v>
      </c>
      <c r="P2615" s="21" t="s">
        <v>15</v>
      </c>
      <c r="Q2615" s="21" t="s">
        <v>17</v>
      </c>
      <c r="R2615" s="21" t="s">
        <v>46</v>
      </c>
      <c r="S2615" s="21" t="s">
        <v>16738</v>
      </c>
      <c r="T2615" s="21" t="s">
        <v>16738</v>
      </c>
      <c r="U2615" s="21">
        <v>3</v>
      </c>
      <c r="V2615" s="21"/>
      <c r="W2615" s="21"/>
      <c r="X2615" s="21"/>
    </row>
    <row r="2616" spans="1:24" x14ac:dyDescent="0.25">
      <c r="A2616" s="17">
        <v>2022</v>
      </c>
      <c r="B2616" s="17" t="s">
        <v>9</v>
      </c>
      <c r="C2616" s="17" t="s">
        <v>3077</v>
      </c>
      <c r="D2616" s="17" t="s">
        <v>17214</v>
      </c>
      <c r="E2616" s="17">
        <v>306</v>
      </c>
      <c r="F2616" s="17">
        <v>1</v>
      </c>
      <c r="G2616" s="17" t="s">
        <v>3078</v>
      </c>
      <c r="H2616" s="17" t="s">
        <v>3079</v>
      </c>
      <c r="I2616" s="17">
        <v>50.000000000000142</v>
      </c>
      <c r="J2616" s="17">
        <v>3</v>
      </c>
      <c r="K2616" s="18">
        <v>0.64583333333333337</v>
      </c>
      <c r="L2616" s="19">
        <v>0.64583333333333337</v>
      </c>
      <c r="M2616" s="20">
        <v>930</v>
      </c>
      <c r="N2616" s="20">
        <v>980.00000000000011</v>
      </c>
      <c r="O2616" s="20" t="s">
        <v>669</v>
      </c>
      <c r="P2616" s="21" t="s">
        <v>21</v>
      </c>
      <c r="Q2616" s="21" t="s">
        <v>15</v>
      </c>
      <c r="R2616" s="21" t="s">
        <v>13</v>
      </c>
      <c r="S2616" s="21" t="s">
        <v>16738</v>
      </c>
      <c r="T2616" s="21" t="s">
        <v>16738</v>
      </c>
      <c r="U2616" s="21">
        <v>3</v>
      </c>
      <c r="V2616" s="21"/>
      <c r="W2616" s="21"/>
      <c r="X2616" s="21"/>
    </row>
    <row r="2617" spans="1:24" x14ac:dyDescent="0.25">
      <c r="A2617" s="17">
        <v>2022</v>
      </c>
      <c r="B2617" s="17" t="s">
        <v>9</v>
      </c>
      <c r="C2617" s="17" t="s">
        <v>3080</v>
      </c>
      <c r="D2617" s="17" t="s">
        <v>17214</v>
      </c>
      <c r="E2617" s="17">
        <v>306</v>
      </c>
      <c r="F2617" s="17">
        <v>2</v>
      </c>
      <c r="G2617" s="17" t="s">
        <v>3078</v>
      </c>
      <c r="H2617" s="17" t="s">
        <v>3079</v>
      </c>
      <c r="I2617" s="17">
        <v>50.000000000000142</v>
      </c>
      <c r="J2617" s="17">
        <v>3</v>
      </c>
      <c r="K2617" s="18">
        <v>0.64583333333333337</v>
      </c>
      <c r="L2617" s="19">
        <v>0.64583333333333337</v>
      </c>
      <c r="M2617" s="20">
        <v>930</v>
      </c>
      <c r="N2617" s="20">
        <v>980.00000000000011</v>
      </c>
      <c r="O2617" s="20" t="s">
        <v>563</v>
      </c>
      <c r="P2617" s="21" t="s">
        <v>21</v>
      </c>
      <c r="Q2617" s="21" t="s">
        <v>19</v>
      </c>
      <c r="R2617" s="21" t="s">
        <v>17</v>
      </c>
      <c r="S2617" s="21" t="s">
        <v>16738</v>
      </c>
      <c r="T2617" s="21" t="s">
        <v>16738</v>
      </c>
      <c r="U2617" s="21">
        <v>3</v>
      </c>
      <c r="V2617" s="21"/>
      <c r="W2617" s="21"/>
      <c r="X2617" s="21"/>
    </row>
    <row r="2618" spans="1:24" x14ac:dyDescent="0.25">
      <c r="A2618" s="17">
        <v>2022</v>
      </c>
      <c r="B2618" s="17" t="s">
        <v>9</v>
      </c>
      <c r="C2618" s="17" t="s">
        <v>3081</v>
      </c>
      <c r="D2618" s="17" t="s">
        <v>17214</v>
      </c>
      <c r="E2618" s="17">
        <v>306</v>
      </c>
      <c r="F2618" s="17">
        <v>3</v>
      </c>
      <c r="G2618" s="17" t="s">
        <v>3078</v>
      </c>
      <c r="H2618" s="17" t="s">
        <v>3079</v>
      </c>
      <c r="I2618" s="17">
        <v>50.000000000000142</v>
      </c>
      <c r="J2618" s="17">
        <v>3</v>
      </c>
      <c r="K2618" s="18">
        <v>0.64583333333333337</v>
      </c>
      <c r="L2618" s="19">
        <v>0.64583333333333337</v>
      </c>
      <c r="M2618" s="20">
        <v>930</v>
      </c>
      <c r="N2618" s="20">
        <v>980.00000000000011</v>
      </c>
      <c r="O2618" s="20" t="s">
        <v>399</v>
      </c>
      <c r="P2618" s="21" t="s">
        <v>15</v>
      </c>
      <c r="Q2618" s="21" t="s">
        <v>19</v>
      </c>
      <c r="R2618" s="21" t="s">
        <v>46</v>
      </c>
      <c r="S2618" s="21" t="s">
        <v>16738</v>
      </c>
      <c r="T2618" s="21" t="s">
        <v>16738</v>
      </c>
      <c r="U2618" s="21">
        <v>3</v>
      </c>
      <c r="V2618" s="21"/>
      <c r="W2618" s="21"/>
      <c r="X2618" s="21"/>
    </row>
    <row r="2619" spans="1:24" x14ac:dyDescent="0.25">
      <c r="A2619" s="17">
        <v>2022</v>
      </c>
      <c r="B2619" s="17" t="s">
        <v>9</v>
      </c>
      <c r="C2619" s="17" t="s">
        <v>3086</v>
      </c>
      <c r="D2619" s="17" t="s">
        <v>17214</v>
      </c>
      <c r="E2619" s="17">
        <v>441</v>
      </c>
      <c r="F2619" s="17">
        <v>1</v>
      </c>
      <c r="G2619" s="17" t="s">
        <v>3087</v>
      </c>
      <c r="H2619" s="17" t="s">
        <v>3088</v>
      </c>
      <c r="I2619" s="17">
        <v>50.000000000000142</v>
      </c>
      <c r="J2619" s="17">
        <v>3</v>
      </c>
      <c r="K2619" s="18">
        <v>0.64583333333333337</v>
      </c>
      <c r="L2619" s="19">
        <v>0.64583333333333337</v>
      </c>
      <c r="M2619" s="20">
        <v>930</v>
      </c>
      <c r="N2619" s="20">
        <v>980.00000000000011</v>
      </c>
      <c r="O2619" s="20" t="s">
        <v>1007</v>
      </c>
      <c r="P2619" s="21" t="s">
        <v>19</v>
      </c>
      <c r="Q2619" s="21" t="s">
        <v>17</v>
      </c>
      <c r="R2619" s="21" t="s">
        <v>46</v>
      </c>
      <c r="S2619" s="21" t="s">
        <v>16738</v>
      </c>
      <c r="T2619" s="21" t="s">
        <v>16738</v>
      </c>
      <c r="U2619" s="21">
        <v>3</v>
      </c>
      <c r="V2619" s="21"/>
      <c r="W2619" s="21"/>
      <c r="X2619" s="21"/>
    </row>
    <row r="2620" spans="1:24" x14ac:dyDescent="0.25">
      <c r="A2620" s="17">
        <v>2022</v>
      </c>
      <c r="B2620" s="17" t="s">
        <v>9</v>
      </c>
      <c r="C2620" s="17" t="s">
        <v>3089</v>
      </c>
      <c r="D2620" s="17" t="s">
        <v>17214</v>
      </c>
      <c r="E2620" s="17">
        <v>441</v>
      </c>
      <c r="F2620" s="17">
        <v>2</v>
      </c>
      <c r="G2620" s="17" t="s">
        <v>3087</v>
      </c>
      <c r="H2620" s="17" t="s">
        <v>3088</v>
      </c>
      <c r="I2620" s="17">
        <v>50.000000000000142</v>
      </c>
      <c r="J2620" s="17">
        <v>3</v>
      </c>
      <c r="K2620" s="18">
        <v>0.77083333333333337</v>
      </c>
      <c r="L2620" s="19">
        <v>0.77083333333333337</v>
      </c>
      <c r="M2620" s="20">
        <v>1110</v>
      </c>
      <c r="N2620" s="20">
        <v>1160.0000000000002</v>
      </c>
      <c r="O2620" s="20" t="s">
        <v>610</v>
      </c>
      <c r="P2620" s="21" t="s">
        <v>19</v>
      </c>
      <c r="Q2620" s="21" t="s">
        <v>13</v>
      </c>
      <c r="R2620" s="21" t="s">
        <v>46</v>
      </c>
      <c r="S2620" s="21" t="s">
        <v>16738</v>
      </c>
      <c r="T2620" s="21" t="s">
        <v>16738</v>
      </c>
      <c r="U2620" s="21">
        <v>3</v>
      </c>
      <c r="V2620" s="21"/>
      <c r="W2620" s="21"/>
      <c r="X2620" s="21"/>
    </row>
    <row r="2621" spans="1:24" x14ac:dyDescent="0.25">
      <c r="A2621" s="17">
        <v>2022</v>
      </c>
      <c r="B2621" s="17" t="s">
        <v>9</v>
      </c>
      <c r="C2621" s="17" t="s">
        <v>3571</v>
      </c>
      <c r="D2621" s="17" t="s">
        <v>17009</v>
      </c>
      <c r="E2621" s="17">
        <v>213</v>
      </c>
      <c r="F2621" s="17">
        <v>1</v>
      </c>
      <c r="G2621" s="17" t="s">
        <v>3572</v>
      </c>
      <c r="H2621" s="17" t="s">
        <v>3573</v>
      </c>
      <c r="I2621" s="17">
        <v>50.000000000000142</v>
      </c>
      <c r="J2621" s="17">
        <v>3</v>
      </c>
      <c r="K2621" s="18">
        <v>0.70833333333333337</v>
      </c>
      <c r="L2621" s="19">
        <v>0.70833333333333337</v>
      </c>
      <c r="M2621" s="20">
        <v>1020</v>
      </c>
      <c r="N2621" s="20">
        <v>1070.0000000000002</v>
      </c>
      <c r="O2621" s="20" t="s">
        <v>433</v>
      </c>
      <c r="P2621" s="21" t="s">
        <v>15</v>
      </c>
      <c r="Q2621" s="21" t="s">
        <v>13</v>
      </c>
      <c r="R2621" s="21" t="s">
        <v>46</v>
      </c>
      <c r="S2621" s="21" t="s">
        <v>16738</v>
      </c>
      <c r="T2621" s="21" t="s">
        <v>16738</v>
      </c>
      <c r="U2621" s="21">
        <v>3</v>
      </c>
      <c r="V2621" s="21"/>
      <c r="W2621" s="21"/>
      <c r="X2621" s="21"/>
    </row>
    <row r="2622" spans="1:24" x14ac:dyDescent="0.25">
      <c r="A2622" s="17">
        <v>2022</v>
      </c>
      <c r="B2622" s="17" t="s">
        <v>9</v>
      </c>
      <c r="C2622" s="17" t="s">
        <v>3574</v>
      </c>
      <c r="D2622" s="17" t="s">
        <v>17009</v>
      </c>
      <c r="E2622" s="17">
        <v>213</v>
      </c>
      <c r="F2622" s="17">
        <v>2</v>
      </c>
      <c r="G2622" s="17" t="s">
        <v>3572</v>
      </c>
      <c r="H2622" s="17" t="s">
        <v>3573</v>
      </c>
      <c r="I2622" s="17">
        <v>50.000000000000142</v>
      </c>
      <c r="J2622" s="17">
        <v>3</v>
      </c>
      <c r="K2622" s="18">
        <v>0.33333333333333331</v>
      </c>
      <c r="L2622" s="19">
        <v>0.33333333333333331</v>
      </c>
      <c r="M2622" s="20">
        <v>480</v>
      </c>
      <c r="N2622" s="20">
        <v>530.00000000000011</v>
      </c>
      <c r="O2622" s="20" t="s">
        <v>399</v>
      </c>
      <c r="P2622" s="21" t="s">
        <v>15</v>
      </c>
      <c r="Q2622" s="21" t="s">
        <v>19</v>
      </c>
      <c r="R2622" s="21" t="s">
        <v>46</v>
      </c>
      <c r="S2622" s="21" t="s">
        <v>16738</v>
      </c>
      <c r="T2622" s="21" t="s">
        <v>16738</v>
      </c>
      <c r="U2622" s="21">
        <v>3</v>
      </c>
      <c r="V2622" s="21"/>
      <c r="W2622" s="21"/>
      <c r="X2622" s="21"/>
    </row>
    <row r="2623" spans="1:24" x14ac:dyDescent="0.25">
      <c r="A2623" s="17">
        <v>2022</v>
      </c>
      <c r="B2623" s="17" t="s">
        <v>9</v>
      </c>
      <c r="C2623" s="17" t="s">
        <v>3670</v>
      </c>
      <c r="D2623" s="17" t="s">
        <v>17009</v>
      </c>
      <c r="E2623" s="17">
        <v>413</v>
      </c>
      <c r="F2623" s="17">
        <v>1</v>
      </c>
      <c r="G2623" s="17" t="s">
        <v>3671</v>
      </c>
      <c r="H2623" s="17" t="s">
        <v>3672</v>
      </c>
      <c r="I2623" s="17">
        <v>50.000000000000142</v>
      </c>
      <c r="J2623" s="17">
        <v>3</v>
      </c>
      <c r="K2623" s="18">
        <v>0.33333333333333331</v>
      </c>
      <c r="L2623" s="19">
        <v>0.33333333333333331</v>
      </c>
      <c r="M2623" s="20">
        <v>480</v>
      </c>
      <c r="N2623" s="20">
        <v>530.00000000000011</v>
      </c>
      <c r="O2623" s="20" t="s">
        <v>669</v>
      </c>
      <c r="P2623" s="21" t="s">
        <v>21</v>
      </c>
      <c r="Q2623" s="21" t="s">
        <v>15</v>
      </c>
      <c r="R2623" s="21" t="s">
        <v>13</v>
      </c>
      <c r="S2623" s="21" t="s">
        <v>16738</v>
      </c>
      <c r="T2623" s="21" t="s">
        <v>16738</v>
      </c>
      <c r="U2623" s="21">
        <v>3</v>
      </c>
      <c r="V2623" s="21"/>
      <c r="W2623" s="21"/>
      <c r="X2623" s="21"/>
    </row>
    <row r="2624" spans="1:24" x14ac:dyDescent="0.25">
      <c r="A2624" s="17">
        <v>2022</v>
      </c>
      <c r="B2624" s="17" t="s">
        <v>9</v>
      </c>
      <c r="C2624" s="17" t="s">
        <v>3673</v>
      </c>
      <c r="D2624" s="17" t="s">
        <v>17009</v>
      </c>
      <c r="E2624" s="17">
        <v>413</v>
      </c>
      <c r="F2624" s="17">
        <v>2</v>
      </c>
      <c r="G2624" s="17" t="s">
        <v>3671</v>
      </c>
      <c r="H2624" s="17" t="s">
        <v>3672</v>
      </c>
      <c r="I2624" s="17">
        <v>50.000000000000142</v>
      </c>
      <c r="J2624" s="17">
        <v>3</v>
      </c>
      <c r="K2624" s="18">
        <v>0.64583333333333337</v>
      </c>
      <c r="L2624" s="19">
        <v>0.64583333333333337</v>
      </c>
      <c r="M2624" s="20">
        <v>930</v>
      </c>
      <c r="N2624" s="20">
        <v>980.00000000000011</v>
      </c>
      <c r="O2624" s="20" t="s">
        <v>941</v>
      </c>
      <c r="P2624" s="21" t="s">
        <v>21</v>
      </c>
      <c r="Q2624" s="21" t="s">
        <v>19</v>
      </c>
      <c r="R2624" s="21" t="s">
        <v>13</v>
      </c>
      <c r="S2624" s="21" t="s">
        <v>16738</v>
      </c>
      <c r="T2624" s="21" t="s">
        <v>16738</v>
      </c>
      <c r="U2624" s="21">
        <v>3</v>
      </c>
      <c r="V2624" s="21"/>
      <c r="W2624" s="21"/>
      <c r="X2624" s="21"/>
    </row>
    <row r="2625" spans="1:24" x14ac:dyDescent="0.25">
      <c r="A2625" s="17">
        <v>2022</v>
      </c>
      <c r="B2625" s="17" t="s">
        <v>9</v>
      </c>
      <c r="C2625" s="17" t="s">
        <v>3968</v>
      </c>
      <c r="D2625" s="17" t="s">
        <v>17103</v>
      </c>
      <c r="E2625" s="17">
        <v>413</v>
      </c>
      <c r="F2625" s="17">
        <v>1</v>
      </c>
      <c r="G2625" s="17" t="s">
        <v>3969</v>
      </c>
      <c r="H2625" s="17" t="s">
        <v>3970</v>
      </c>
      <c r="I2625" s="17">
        <v>50.000000000000142</v>
      </c>
      <c r="J2625" s="17">
        <v>3</v>
      </c>
      <c r="K2625" s="18">
        <v>0.64583333333333337</v>
      </c>
      <c r="L2625" s="19">
        <v>0.64583333333333337</v>
      </c>
      <c r="M2625" s="20">
        <v>930</v>
      </c>
      <c r="N2625" s="20">
        <v>980.00000000000011</v>
      </c>
      <c r="O2625" s="20" t="s">
        <v>630</v>
      </c>
      <c r="P2625" s="21" t="s">
        <v>15</v>
      </c>
      <c r="Q2625" s="21" t="s">
        <v>19</v>
      </c>
      <c r="R2625" s="21" t="s">
        <v>17</v>
      </c>
      <c r="S2625" s="21" t="s">
        <v>16738</v>
      </c>
      <c r="T2625" s="21" t="s">
        <v>16738</v>
      </c>
      <c r="U2625" s="21">
        <v>3</v>
      </c>
      <c r="V2625" s="21"/>
      <c r="W2625" s="21"/>
      <c r="X2625" s="21"/>
    </row>
    <row r="2626" spans="1:24" x14ac:dyDescent="0.25">
      <c r="A2626" s="17">
        <v>2022</v>
      </c>
      <c r="B2626" s="17" t="s">
        <v>9</v>
      </c>
      <c r="C2626" s="17" t="s">
        <v>3971</v>
      </c>
      <c r="D2626" s="17" t="s">
        <v>17103</v>
      </c>
      <c r="E2626" s="17">
        <v>413</v>
      </c>
      <c r="F2626" s="17">
        <v>2</v>
      </c>
      <c r="G2626" s="17" t="s">
        <v>3969</v>
      </c>
      <c r="H2626" s="17" t="s">
        <v>3970</v>
      </c>
      <c r="I2626" s="17">
        <v>50.000000000000142</v>
      </c>
      <c r="J2626" s="17">
        <v>3</v>
      </c>
      <c r="K2626" s="18">
        <v>0.64583333333333337</v>
      </c>
      <c r="L2626" s="19">
        <v>0.64583333333333337</v>
      </c>
      <c r="M2626" s="20">
        <v>930</v>
      </c>
      <c r="N2626" s="20">
        <v>980.00000000000011</v>
      </c>
      <c r="O2626" s="20" t="s">
        <v>610</v>
      </c>
      <c r="P2626" s="21" t="s">
        <v>19</v>
      </c>
      <c r="Q2626" s="21" t="s">
        <v>13</v>
      </c>
      <c r="R2626" s="21" t="s">
        <v>46</v>
      </c>
      <c r="S2626" s="21" t="s">
        <v>16738</v>
      </c>
      <c r="T2626" s="21" t="s">
        <v>16738</v>
      </c>
      <c r="U2626" s="21">
        <v>3</v>
      </c>
      <c r="V2626" s="21"/>
      <c r="W2626" s="21"/>
      <c r="X2626" s="21"/>
    </row>
    <row r="2627" spans="1:24" x14ac:dyDescent="0.25">
      <c r="A2627" s="17">
        <v>2022</v>
      </c>
      <c r="B2627" s="17" t="s">
        <v>9</v>
      </c>
      <c r="C2627" s="17" t="s">
        <v>4009</v>
      </c>
      <c r="D2627" s="17" t="s">
        <v>17103</v>
      </c>
      <c r="E2627" s="17">
        <v>440</v>
      </c>
      <c r="F2627" s="17">
        <v>1</v>
      </c>
      <c r="G2627" s="17" t="s">
        <v>4010</v>
      </c>
      <c r="H2627" s="17" t="s">
        <v>4011</v>
      </c>
      <c r="I2627" s="17">
        <v>50.000000000000142</v>
      </c>
      <c r="J2627" s="17">
        <v>3</v>
      </c>
      <c r="K2627" s="18">
        <v>0.45833333333333331</v>
      </c>
      <c r="L2627" s="19">
        <v>0.45833333333333331</v>
      </c>
      <c r="M2627" s="20">
        <v>660</v>
      </c>
      <c r="N2627" s="20">
        <v>710.00000000000011</v>
      </c>
      <c r="O2627" s="20" t="s">
        <v>1139</v>
      </c>
      <c r="P2627" s="21" t="s">
        <v>21</v>
      </c>
      <c r="Q2627" s="21" t="s">
        <v>15</v>
      </c>
      <c r="R2627" s="21" t="s">
        <v>46</v>
      </c>
      <c r="S2627" s="21" t="s">
        <v>16738</v>
      </c>
      <c r="T2627" s="21" t="s">
        <v>16738</v>
      </c>
      <c r="U2627" s="21">
        <v>3</v>
      </c>
      <c r="V2627" s="21"/>
      <c r="W2627" s="21"/>
      <c r="X2627" s="21"/>
    </row>
    <row r="2628" spans="1:24" x14ac:dyDescent="0.25">
      <c r="A2628" s="17">
        <v>2022</v>
      </c>
      <c r="B2628" s="17" t="s">
        <v>9</v>
      </c>
      <c r="C2628" s="17" t="s">
        <v>4012</v>
      </c>
      <c r="D2628" s="17" t="s">
        <v>17103</v>
      </c>
      <c r="E2628" s="17">
        <v>440</v>
      </c>
      <c r="F2628" s="17">
        <v>2</v>
      </c>
      <c r="G2628" s="17" t="s">
        <v>4010</v>
      </c>
      <c r="H2628" s="17" t="s">
        <v>4011</v>
      </c>
      <c r="I2628" s="17">
        <v>50.000000000000142</v>
      </c>
      <c r="J2628" s="17">
        <v>3</v>
      </c>
      <c r="K2628" s="18">
        <v>0.33333333333333331</v>
      </c>
      <c r="L2628" s="19">
        <v>0.33333333333333331</v>
      </c>
      <c r="M2628" s="20">
        <v>480</v>
      </c>
      <c r="N2628" s="20">
        <v>530.00000000000011</v>
      </c>
      <c r="O2628" s="20" t="s">
        <v>669</v>
      </c>
      <c r="P2628" s="21" t="s">
        <v>21</v>
      </c>
      <c r="Q2628" s="21" t="s">
        <v>15</v>
      </c>
      <c r="R2628" s="21" t="s">
        <v>13</v>
      </c>
      <c r="S2628" s="21" t="s">
        <v>16738</v>
      </c>
      <c r="T2628" s="21" t="s">
        <v>16738</v>
      </c>
      <c r="U2628" s="21">
        <v>3</v>
      </c>
      <c r="V2628" s="21"/>
      <c r="W2628" s="21"/>
      <c r="X2628" s="21"/>
    </row>
    <row r="2629" spans="1:24" x14ac:dyDescent="0.25">
      <c r="A2629" s="17">
        <v>2022</v>
      </c>
      <c r="B2629" s="17" t="s">
        <v>9</v>
      </c>
      <c r="C2629" s="17" t="s">
        <v>4133</v>
      </c>
      <c r="D2629" s="17" t="s">
        <v>17224</v>
      </c>
      <c r="E2629" s="17">
        <v>412</v>
      </c>
      <c r="F2629" s="17">
        <v>1</v>
      </c>
      <c r="G2629" s="17" t="s">
        <v>4134</v>
      </c>
      <c r="H2629" s="17" t="s">
        <v>4135</v>
      </c>
      <c r="I2629" s="17">
        <v>50.000000000000142</v>
      </c>
      <c r="J2629" s="17">
        <v>3</v>
      </c>
      <c r="K2629" s="18">
        <v>0.39583333333333331</v>
      </c>
      <c r="L2629" s="19">
        <v>0.39583333333333331</v>
      </c>
      <c r="M2629" s="20">
        <v>570</v>
      </c>
      <c r="N2629" s="20">
        <v>620.00000000000011</v>
      </c>
      <c r="O2629" s="20" t="s">
        <v>941</v>
      </c>
      <c r="P2629" s="21" t="s">
        <v>21</v>
      </c>
      <c r="Q2629" s="21" t="s">
        <v>19</v>
      </c>
      <c r="R2629" s="21" t="s">
        <v>13</v>
      </c>
      <c r="S2629" s="21" t="s">
        <v>16738</v>
      </c>
      <c r="T2629" s="21" t="s">
        <v>16738</v>
      </c>
      <c r="U2629" s="21">
        <v>3</v>
      </c>
      <c r="V2629" s="21"/>
      <c r="W2629" s="21"/>
      <c r="X2629" s="21"/>
    </row>
    <row r="2630" spans="1:24" x14ac:dyDescent="0.25">
      <c r="A2630" s="17">
        <v>2022</v>
      </c>
      <c r="B2630" s="17" t="s">
        <v>9</v>
      </c>
      <c r="C2630" s="17" t="s">
        <v>4136</v>
      </c>
      <c r="D2630" s="17" t="s">
        <v>17224</v>
      </c>
      <c r="E2630" s="17">
        <v>412</v>
      </c>
      <c r="F2630" s="17">
        <v>2</v>
      </c>
      <c r="G2630" s="17" t="s">
        <v>4134</v>
      </c>
      <c r="H2630" s="17" t="s">
        <v>4135</v>
      </c>
      <c r="I2630" s="17">
        <v>50.000000000000142</v>
      </c>
      <c r="J2630" s="17">
        <v>3</v>
      </c>
      <c r="K2630" s="18">
        <v>0.45833333333333331</v>
      </c>
      <c r="L2630" s="19">
        <v>0.45833333333333331</v>
      </c>
      <c r="M2630" s="20">
        <v>660</v>
      </c>
      <c r="N2630" s="20">
        <v>710.00000000000011</v>
      </c>
      <c r="O2630" s="20" t="s">
        <v>630</v>
      </c>
      <c r="P2630" s="21" t="s">
        <v>15</v>
      </c>
      <c r="Q2630" s="21" t="s">
        <v>19</v>
      </c>
      <c r="R2630" s="21" t="s">
        <v>17</v>
      </c>
      <c r="S2630" s="21" t="s">
        <v>16738</v>
      </c>
      <c r="T2630" s="21" t="s">
        <v>16738</v>
      </c>
      <c r="U2630" s="21">
        <v>3</v>
      </c>
      <c r="V2630" s="21"/>
      <c r="W2630" s="21"/>
      <c r="X2630" s="21"/>
    </row>
    <row r="2631" spans="1:24" x14ac:dyDescent="0.25">
      <c r="A2631" s="17">
        <v>2022</v>
      </c>
      <c r="B2631" s="17" t="s">
        <v>9</v>
      </c>
      <c r="C2631" s="17" t="s">
        <v>4137</v>
      </c>
      <c r="D2631" s="17" t="s">
        <v>17224</v>
      </c>
      <c r="E2631" s="17">
        <v>412</v>
      </c>
      <c r="F2631" s="17">
        <v>3</v>
      </c>
      <c r="G2631" s="17" t="s">
        <v>4134</v>
      </c>
      <c r="H2631" s="17" t="s">
        <v>4135</v>
      </c>
      <c r="I2631" s="17">
        <v>50.000000000000142</v>
      </c>
      <c r="J2631" s="17">
        <v>3</v>
      </c>
      <c r="K2631" s="18">
        <v>0.39583333333333331</v>
      </c>
      <c r="L2631" s="19">
        <v>0.39583333333333331</v>
      </c>
      <c r="M2631" s="20">
        <v>570</v>
      </c>
      <c r="N2631" s="20">
        <v>620.00000000000011</v>
      </c>
      <c r="O2631" s="20" t="s">
        <v>399</v>
      </c>
      <c r="P2631" s="21" t="s">
        <v>15</v>
      </c>
      <c r="Q2631" s="21" t="s">
        <v>19</v>
      </c>
      <c r="R2631" s="21" t="s">
        <v>46</v>
      </c>
      <c r="S2631" s="21" t="s">
        <v>16738</v>
      </c>
      <c r="T2631" s="21" t="s">
        <v>16738</v>
      </c>
      <c r="U2631" s="21">
        <v>3</v>
      </c>
      <c r="V2631" s="21"/>
      <c r="W2631" s="21"/>
      <c r="X2631" s="21"/>
    </row>
    <row r="2632" spans="1:24" x14ac:dyDescent="0.25">
      <c r="A2632" s="17">
        <v>2022</v>
      </c>
      <c r="B2632" s="17" t="s">
        <v>9</v>
      </c>
      <c r="C2632" s="17" t="s">
        <v>4773</v>
      </c>
      <c r="D2632" s="17" t="s">
        <v>16841</v>
      </c>
      <c r="E2632" s="17">
        <v>329</v>
      </c>
      <c r="F2632" s="17">
        <v>1</v>
      </c>
      <c r="G2632" s="17" t="s">
        <v>4774</v>
      </c>
      <c r="H2632" s="17" t="s">
        <v>4775</v>
      </c>
      <c r="I2632" s="17">
        <v>50.000000000000142</v>
      </c>
      <c r="J2632" s="17">
        <v>3</v>
      </c>
      <c r="K2632" s="18">
        <v>0.58333333333333337</v>
      </c>
      <c r="L2632" s="19">
        <v>0.58333333333333337</v>
      </c>
      <c r="M2632" s="20">
        <v>840</v>
      </c>
      <c r="N2632" s="20">
        <v>890.00000000000011</v>
      </c>
      <c r="O2632" s="20" t="s">
        <v>612</v>
      </c>
      <c r="P2632" s="21" t="s">
        <v>21</v>
      </c>
      <c r="Q2632" s="21" t="s">
        <v>17</v>
      </c>
      <c r="R2632" s="21" t="s">
        <v>46</v>
      </c>
      <c r="S2632" s="21" t="s">
        <v>16738</v>
      </c>
      <c r="T2632" s="21" t="s">
        <v>16738</v>
      </c>
      <c r="U2632" s="21">
        <v>3</v>
      </c>
      <c r="V2632" s="21"/>
      <c r="W2632" s="21"/>
      <c r="X2632" s="21"/>
    </row>
    <row r="2633" spans="1:24" x14ac:dyDescent="0.25">
      <c r="A2633" s="17">
        <v>2022</v>
      </c>
      <c r="B2633" s="17" t="s">
        <v>9</v>
      </c>
      <c r="C2633" s="17" t="s">
        <v>4776</v>
      </c>
      <c r="D2633" s="17" t="s">
        <v>16841</v>
      </c>
      <c r="E2633" s="17">
        <v>329</v>
      </c>
      <c r="F2633" s="17">
        <v>2</v>
      </c>
      <c r="G2633" s="17" t="s">
        <v>4774</v>
      </c>
      <c r="H2633" s="17" t="s">
        <v>4775</v>
      </c>
      <c r="I2633" s="17">
        <v>50.000000000000142</v>
      </c>
      <c r="J2633" s="17">
        <v>3</v>
      </c>
      <c r="K2633" s="18">
        <v>0.58333333333333337</v>
      </c>
      <c r="L2633" s="19">
        <v>0.58333333333333337</v>
      </c>
      <c r="M2633" s="20">
        <v>840</v>
      </c>
      <c r="N2633" s="20">
        <v>890.00000000000011</v>
      </c>
      <c r="O2633" s="20" t="s">
        <v>612</v>
      </c>
      <c r="P2633" s="21" t="s">
        <v>21</v>
      </c>
      <c r="Q2633" s="21" t="s">
        <v>17</v>
      </c>
      <c r="R2633" s="21" t="s">
        <v>46</v>
      </c>
      <c r="S2633" s="21" t="s">
        <v>16738</v>
      </c>
      <c r="T2633" s="21" t="s">
        <v>16738</v>
      </c>
      <c r="U2633" s="21">
        <v>3</v>
      </c>
      <c r="V2633" s="21"/>
      <c r="W2633" s="21"/>
      <c r="X2633" s="21"/>
    </row>
    <row r="2634" spans="1:24" x14ac:dyDescent="0.25">
      <c r="A2634" s="17">
        <v>2022</v>
      </c>
      <c r="B2634" s="17" t="s">
        <v>9</v>
      </c>
      <c r="C2634" s="17" t="s">
        <v>4777</v>
      </c>
      <c r="D2634" s="17" t="s">
        <v>16841</v>
      </c>
      <c r="E2634" s="17">
        <v>329</v>
      </c>
      <c r="F2634" s="17">
        <v>3</v>
      </c>
      <c r="G2634" s="17" t="s">
        <v>4774</v>
      </c>
      <c r="H2634" s="17" t="s">
        <v>4775</v>
      </c>
      <c r="I2634" s="17">
        <v>50.000000000000142</v>
      </c>
      <c r="J2634" s="17">
        <v>3</v>
      </c>
      <c r="K2634" s="18">
        <v>0.33333333333333331</v>
      </c>
      <c r="L2634" s="19">
        <v>0.33333333333333331</v>
      </c>
      <c r="M2634" s="20">
        <v>480</v>
      </c>
      <c r="N2634" s="20">
        <v>530.00000000000011</v>
      </c>
      <c r="O2634" s="20" t="s">
        <v>610</v>
      </c>
      <c r="P2634" s="21" t="s">
        <v>19</v>
      </c>
      <c r="Q2634" s="21" t="s">
        <v>13</v>
      </c>
      <c r="R2634" s="21" t="s">
        <v>46</v>
      </c>
      <c r="S2634" s="21" t="s">
        <v>16738</v>
      </c>
      <c r="T2634" s="21" t="s">
        <v>16738</v>
      </c>
      <c r="U2634" s="21">
        <v>3</v>
      </c>
      <c r="V2634" s="21"/>
      <c r="W2634" s="21"/>
      <c r="X2634" s="21"/>
    </row>
    <row r="2635" spans="1:24" x14ac:dyDescent="0.25">
      <c r="A2635" s="17">
        <v>2022</v>
      </c>
      <c r="B2635" s="17" t="s">
        <v>9</v>
      </c>
      <c r="C2635" s="17" t="s">
        <v>4921</v>
      </c>
      <c r="D2635" s="17" t="s">
        <v>16841</v>
      </c>
      <c r="E2635" s="17">
        <v>448</v>
      </c>
      <c r="F2635" s="17">
        <v>1</v>
      </c>
      <c r="G2635" s="17" t="s">
        <v>4010</v>
      </c>
      <c r="H2635" s="17" t="s">
        <v>4922</v>
      </c>
      <c r="I2635" s="17">
        <v>50.000000000000142</v>
      </c>
      <c r="J2635" s="17">
        <v>3</v>
      </c>
      <c r="K2635" s="18">
        <v>0.52083333333333337</v>
      </c>
      <c r="L2635" s="19">
        <v>0.52083333333333337</v>
      </c>
      <c r="M2635" s="20">
        <v>750</v>
      </c>
      <c r="N2635" s="20">
        <v>800.00000000000011</v>
      </c>
      <c r="O2635" s="20" t="s">
        <v>433</v>
      </c>
      <c r="P2635" s="21" t="s">
        <v>15</v>
      </c>
      <c r="Q2635" s="21" t="s">
        <v>13</v>
      </c>
      <c r="R2635" s="21" t="s">
        <v>46</v>
      </c>
      <c r="S2635" s="21" t="s">
        <v>16738</v>
      </c>
      <c r="T2635" s="21" t="s">
        <v>16738</v>
      </c>
      <c r="U2635" s="21">
        <v>3</v>
      </c>
      <c r="V2635" s="21"/>
      <c r="W2635" s="21"/>
      <c r="X2635" s="21"/>
    </row>
    <row r="2636" spans="1:24" x14ac:dyDescent="0.25">
      <c r="A2636" s="17">
        <v>2022</v>
      </c>
      <c r="B2636" s="17" t="s">
        <v>9</v>
      </c>
      <c r="C2636" s="17" t="s">
        <v>4923</v>
      </c>
      <c r="D2636" s="17" t="s">
        <v>16841</v>
      </c>
      <c r="E2636" s="17">
        <v>448</v>
      </c>
      <c r="F2636" s="17">
        <v>2</v>
      </c>
      <c r="G2636" s="17" t="s">
        <v>4010</v>
      </c>
      <c r="H2636" s="17" t="s">
        <v>4922</v>
      </c>
      <c r="I2636" s="17">
        <v>50.000000000000142</v>
      </c>
      <c r="J2636" s="17">
        <v>3</v>
      </c>
      <c r="K2636" s="18">
        <v>0.39583333333333331</v>
      </c>
      <c r="L2636" s="19">
        <v>0.39583333333333331</v>
      </c>
      <c r="M2636" s="20">
        <v>570</v>
      </c>
      <c r="N2636" s="20">
        <v>620.00000000000011</v>
      </c>
      <c r="O2636" s="20" t="s">
        <v>1007</v>
      </c>
      <c r="P2636" s="21" t="s">
        <v>19</v>
      </c>
      <c r="Q2636" s="21" t="s">
        <v>17</v>
      </c>
      <c r="R2636" s="21" t="s">
        <v>46</v>
      </c>
      <c r="S2636" s="21" t="s">
        <v>16738</v>
      </c>
      <c r="T2636" s="21" t="s">
        <v>16738</v>
      </c>
      <c r="U2636" s="21">
        <v>3</v>
      </c>
      <c r="V2636" s="21"/>
      <c r="W2636" s="21"/>
      <c r="X2636" s="21"/>
    </row>
    <row r="2637" spans="1:24" x14ac:dyDescent="0.25">
      <c r="A2637" s="17">
        <v>2022</v>
      </c>
      <c r="B2637" s="17" t="s">
        <v>9</v>
      </c>
      <c r="C2637" s="17" t="s">
        <v>5426</v>
      </c>
      <c r="D2637" s="17" t="s">
        <v>17225</v>
      </c>
      <c r="E2637" s="17">
        <v>411</v>
      </c>
      <c r="F2637" s="17">
        <v>1</v>
      </c>
      <c r="G2637" s="17" t="s">
        <v>5427</v>
      </c>
      <c r="H2637" s="17" t="s">
        <v>5428</v>
      </c>
      <c r="I2637" s="17">
        <v>50.000000000000142</v>
      </c>
      <c r="J2637" s="17">
        <v>3</v>
      </c>
      <c r="K2637" s="18">
        <v>0.45833333333333331</v>
      </c>
      <c r="L2637" s="19">
        <v>0.45833333333333331</v>
      </c>
      <c r="M2637" s="20">
        <v>660</v>
      </c>
      <c r="N2637" s="20">
        <v>710.00000000000011</v>
      </c>
      <c r="O2637" s="20" t="s">
        <v>399</v>
      </c>
      <c r="P2637" s="21" t="s">
        <v>15</v>
      </c>
      <c r="Q2637" s="21" t="s">
        <v>19</v>
      </c>
      <c r="R2637" s="21" t="s">
        <v>46</v>
      </c>
      <c r="S2637" s="21" t="s">
        <v>16738</v>
      </c>
      <c r="T2637" s="21" t="s">
        <v>16738</v>
      </c>
      <c r="U2637" s="21">
        <v>3</v>
      </c>
      <c r="V2637" s="21"/>
      <c r="W2637" s="21"/>
      <c r="X2637" s="21"/>
    </row>
    <row r="2638" spans="1:24" x14ac:dyDescent="0.25">
      <c r="A2638" s="17">
        <v>2022</v>
      </c>
      <c r="B2638" s="17" t="s">
        <v>9</v>
      </c>
      <c r="C2638" s="17" t="s">
        <v>5429</v>
      </c>
      <c r="D2638" s="17" t="s">
        <v>17225</v>
      </c>
      <c r="E2638" s="17">
        <v>411</v>
      </c>
      <c r="F2638" s="17">
        <v>2</v>
      </c>
      <c r="G2638" s="17" t="s">
        <v>5427</v>
      </c>
      <c r="H2638" s="17" t="s">
        <v>5428</v>
      </c>
      <c r="I2638" s="17">
        <v>50.000000000000142</v>
      </c>
      <c r="J2638" s="17">
        <v>3</v>
      </c>
      <c r="K2638" s="18">
        <v>0.27083333333333331</v>
      </c>
      <c r="L2638" s="19">
        <v>0.27083333333333331</v>
      </c>
      <c r="M2638" s="20">
        <v>390</v>
      </c>
      <c r="N2638" s="20">
        <v>440.00000000000011</v>
      </c>
      <c r="O2638" s="20" t="s">
        <v>563</v>
      </c>
      <c r="P2638" s="21" t="s">
        <v>21</v>
      </c>
      <c r="Q2638" s="21" t="s">
        <v>19</v>
      </c>
      <c r="R2638" s="21" t="s">
        <v>17</v>
      </c>
      <c r="S2638" s="21" t="s">
        <v>16738</v>
      </c>
      <c r="T2638" s="21" t="s">
        <v>16738</v>
      </c>
      <c r="U2638" s="21">
        <v>3</v>
      </c>
      <c r="V2638" s="21"/>
      <c r="W2638" s="21"/>
      <c r="X2638" s="21"/>
    </row>
    <row r="2639" spans="1:24" x14ac:dyDescent="0.25">
      <c r="A2639" s="17">
        <v>2022</v>
      </c>
      <c r="B2639" s="17" t="s">
        <v>9</v>
      </c>
      <c r="C2639" s="17" t="s">
        <v>5524</v>
      </c>
      <c r="D2639" s="17" t="s">
        <v>16788</v>
      </c>
      <c r="E2639" s="17">
        <v>121</v>
      </c>
      <c r="F2639" s="17">
        <v>1</v>
      </c>
      <c r="G2639" s="17" t="s">
        <v>5525</v>
      </c>
      <c r="H2639" s="17" t="s">
        <v>5526</v>
      </c>
      <c r="I2639" s="17">
        <v>50.000000000000142</v>
      </c>
      <c r="J2639" s="17">
        <v>3</v>
      </c>
      <c r="K2639" s="18">
        <v>0.64583333333333337</v>
      </c>
      <c r="L2639" s="19">
        <v>0.64583333333333337</v>
      </c>
      <c r="M2639" s="20">
        <v>930</v>
      </c>
      <c r="N2639" s="20">
        <v>980.00000000000011</v>
      </c>
      <c r="O2639" s="20" t="s">
        <v>433</v>
      </c>
      <c r="P2639" s="21" t="s">
        <v>15</v>
      </c>
      <c r="Q2639" s="21" t="s">
        <v>13</v>
      </c>
      <c r="R2639" s="21" t="s">
        <v>46</v>
      </c>
      <c r="S2639" s="21" t="s">
        <v>16738</v>
      </c>
      <c r="T2639" s="21" t="s">
        <v>16738</v>
      </c>
      <c r="U2639" s="21">
        <v>3</v>
      </c>
      <c r="V2639" s="21"/>
      <c r="W2639" s="21"/>
      <c r="X2639" s="21"/>
    </row>
    <row r="2640" spans="1:24" x14ac:dyDescent="0.25">
      <c r="A2640" s="17">
        <v>2022</v>
      </c>
      <c r="B2640" s="17" t="s">
        <v>9</v>
      </c>
      <c r="C2640" s="17" t="s">
        <v>5548</v>
      </c>
      <c r="D2640" s="17" t="s">
        <v>16788</v>
      </c>
      <c r="E2640" s="17">
        <v>218</v>
      </c>
      <c r="F2640" s="17">
        <v>1</v>
      </c>
      <c r="G2640" s="17" t="s">
        <v>5549</v>
      </c>
      <c r="H2640" s="17" t="s">
        <v>5550</v>
      </c>
      <c r="I2640" s="17">
        <v>50.000000000000142</v>
      </c>
      <c r="J2640" s="17">
        <v>3</v>
      </c>
      <c r="K2640" s="18">
        <v>0.33333333333333331</v>
      </c>
      <c r="L2640" s="19">
        <v>0.33333333333333331</v>
      </c>
      <c r="M2640" s="20">
        <v>480</v>
      </c>
      <c r="N2640" s="20">
        <v>530.00000000000011</v>
      </c>
      <c r="O2640" s="20" t="s">
        <v>441</v>
      </c>
      <c r="P2640" s="21" t="s">
        <v>15</v>
      </c>
      <c r="Q2640" s="21" t="s">
        <v>13</v>
      </c>
      <c r="R2640" s="21" t="s">
        <v>17</v>
      </c>
      <c r="S2640" s="21" t="s">
        <v>16738</v>
      </c>
      <c r="T2640" s="21" t="s">
        <v>16738</v>
      </c>
      <c r="U2640" s="21">
        <v>3</v>
      </c>
      <c r="V2640" s="21"/>
      <c r="W2640" s="21"/>
      <c r="X2640" s="21"/>
    </row>
    <row r="2641" spans="1:24" x14ac:dyDescent="0.25">
      <c r="A2641" s="17">
        <v>2022</v>
      </c>
      <c r="B2641" s="17" t="s">
        <v>9</v>
      </c>
      <c r="C2641" s="17" t="s">
        <v>5551</v>
      </c>
      <c r="D2641" s="17" t="s">
        <v>16788</v>
      </c>
      <c r="E2641" s="17">
        <v>218</v>
      </c>
      <c r="F2641" s="17">
        <v>2</v>
      </c>
      <c r="G2641" s="17" t="s">
        <v>5549</v>
      </c>
      <c r="H2641" s="17" t="s">
        <v>5550</v>
      </c>
      <c r="I2641" s="17">
        <v>50.000000000000142</v>
      </c>
      <c r="J2641" s="17">
        <v>3</v>
      </c>
      <c r="K2641" s="18">
        <v>0.39583333333333331</v>
      </c>
      <c r="L2641" s="19">
        <v>0.39583333333333331</v>
      </c>
      <c r="M2641" s="20">
        <v>570</v>
      </c>
      <c r="N2641" s="20">
        <v>620.00000000000011</v>
      </c>
      <c r="O2641" s="20" t="s">
        <v>607</v>
      </c>
      <c r="P2641" s="21" t="s">
        <v>21</v>
      </c>
      <c r="Q2641" s="21" t="s">
        <v>19</v>
      </c>
      <c r="R2641" s="21" t="s">
        <v>46</v>
      </c>
      <c r="S2641" s="21" t="s">
        <v>16738</v>
      </c>
      <c r="T2641" s="21" t="s">
        <v>16738</v>
      </c>
      <c r="U2641" s="21">
        <v>3</v>
      </c>
      <c r="V2641" s="21"/>
      <c r="W2641" s="21"/>
      <c r="X2641" s="21"/>
    </row>
    <row r="2642" spans="1:24" x14ac:dyDescent="0.25">
      <c r="A2642" s="17">
        <v>2022</v>
      </c>
      <c r="B2642" s="17" t="s">
        <v>9</v>
      </c>
      <c r="C2642" s="17" t="s">
        <v>5560</v>
      </c>
      <c r="D2642" s="17" t="s">
        <v>16788</v>
      </c>
      <c r="E2642" s="17">
        <v>250</v>
      </c>
      <c r="F2642" s="17">
        <v>1</v>
      </c>
      <c r="G2642" s="17" t="s">
        <v>5561</v>
      </c>
      <c r="H2642" s="17" t="s">
        <v>5562</v>
      </c>
      <c r="I2642" s="17">
        <v>50.000000000000142</v>
      </c>
      <c r="J2642" s="17">
        <v>3</v>
      </c>
      <c r="K2642" s="18">
        <v>0.52083333333333337</v>
      </c>
      <c r="L2642" s="19">
        <v>0.52083333333333337</v>
      </c>
      <c r="M2642" s="20">
        <v>750</v>
      </c>
      <c r="N2642" s="20">
        <v>800.00000000000011</v>
      </c>
      <c r="O2642" s="20" t="s">
        <v>628</v>
      </c>
      <c r="P2642" s="21" t="s">
        <v>21</v>
      </c>
      <c r="Q2642" s="21" t="s">
        <v>15</v>
      </c>
      <c r="R2642" s="21" t="s">
        <v>17</v>
      </c>
      <c r="S2642" s="21" t="s">
        <v>16738</v>
      </c>
      <c r="T2642" s="21" t="s">
        <v>16738</v>
      </c>
      <c r="U2642" s="21">
        <v>3</v>
      </c>
      <c r="V2642" s="21"/>
      <c r="W2642" s="21"/>
      <c r="X2642" s="21"/>
    </row>
    <row r="2643" spans="1:24" x14ac:dyDescent="0.25">
      <c r="A2643" s="17">
        <v>2022</v>
      </c>
      <c r="B2643" s="17" t="s">
        <v>9</v>
      </c>
      <c r="C2643" s="17" t="s">
        <v>7170</v>
      </c>
      <c r="D2643" s="17" t="s">
        <v>16925</v>
      </c>
      <c r="E2643" s="17">
        <v>207</v>
      </c>
      <c r="F2643" s="17">
        <v>1</v>
      </c>
      <c r="G2643" s="17" t="s">
        <v>7171</v>
      </c>
      <c r="H2643" s="17" t="s">
        <v>7172</v>
      </c>
      <c r="I2643" s="17">
        <v>50.000000000000142</v>
      </c>
      <c r="J2643" s="17">
        <v>3</v>
      </c>
      <c r="K2643" s="18">
        <v>0.64583333333333337</v>
      </c>
      <c r="L2643" s="19">
        <v>0.64583333333333337</v>
      </c>
      <c r="M2643" s="20">
        <v>930</v>
      </c>
      <c r="N2643" s="20">
        <v>980.00000000000011</v>
      </c>
      <c r="O2643" s="20" t="s">
        <v>600</v>
      </c>
      <c r="P2643" s="21" t="s">
        <v>15</v>
      </c>
      <c r="Q2643" s="21" t="s">
        <v>17</v>
      </c>
      <c r="R2643" s="21" t="s">
        <v>46</v>
      </c>
      <c r="S2643" s="21" t="s">
        <v>16738</v>
      </c>
      <c r="T2643" s="21" t="s">
        <v>16738</v>
      </c>
      <c r="U2643" s="21">
        <v>3</v>
      </c>
      <c r="V2643" s="21"/>
      <c r="W2643" s="21"/>
      <c r="X2643" s="21"/>
    </row>
    <row r="2644" spans="1:24" x14ac:dyDescent="0.25">
      <c r="A2644" s="17">
        <v>2022</v>
      </c>
      <c r="B2644" s="17" t="s">
        <v>9</v>
      </c>
      <c r="C2644" s="17" t="s">
        <v>7219</v>
      </c>
      <c r="D2644" s="17" t="s">
        <v>16925</v>
      </c>
      <c r="E2644" s="17">
        <v>289</v>
      </c>
      <c r="F2644" s="17">
        <v>1</v>
      </c>
      <c r="G2644" s="17" t="s">
        <v>7220</v>
      </c>
      <c r="H2644" s="17" t="s">
        <v>7221</v>
      </c>
      <c r="I2644" s="17">
        <v>50.000000000000142</v>
      </c>
      <c r="J2644" s="17">
        <v>3</v>
      </c>
      <c r="K2644" s="18">
        <v>0.33333333333333331</v>
      </c>
      <c r="L2644" s="19">
        <v>0.33333333333333331</v>
      </c>
      <c r="M2644" s="20">
        <v>480</v>
      </c>
      <c r="N2644" s="20">
        <v>530.00000000000011</v>
      </c>
      <c r="O2644" s="20" t="s">
        <v>610</v>
      </c>
      <c r="P2644" s="21" t="s">
        <v>19</v>
      </c>
      <c r="Q2644" s="21" t="s">
        <v>13</v>
      </c>
      <c r="R2644" s="21" t="s">
        <v>46</v>
      </c>
      <c r="S2644" s="21" t="s">
        <v>16738</v>
      </c>
      <c r="T2644" s="21" t="s">
        <v>16738</v>
      </c>
      <c r="U2644" s="21">
        <v>3</v>
      </c>
      <c r="V2644" s="21"/>
      <c r="W2644" s="21"/>
      <c r="X2644" s="21"/>
    </row>
    <row r="2645" spans="1:24" x14ac:dyDescent="0.25">
      <c r="A2645" s="17">
        <v>2022</v>
      </c>
      <c r="B2645" s="17" t="s">
        <v>9</v>
      </c>
      <c r="C2645" s="17" t="s">
        <v>7229</v>
      </c>
      <c r="D2645" s="17" t="s">
        <v>16925</v>
      </c>
      <c r="E2645" s="17">
        <v>310</v>
      </c>
      <c r="F2645" s="17">
        <v>1</v>
      </c>
      <c r="G2645" s="17" t="s">
        <v>7230</v>
      </c>
      <c r="H2645" s="17" t="s">
        <v>7231</v>
      </c>
      <c r="I2645" s="17">
        <v>50.000000000000142</v>
      </c>
      <c r="J2645" s="17">
        <v>3</v>
      </c>
      <c r="K2645" s="18">
        <v>0.77083333333333337</v>
      </c>
      <c r="L2645" s="19">
        <v>0.77083333333333337</v>
      </c>
      <c r="M2645" s="20">
        <v>1110</v>
      </c>
      <c r="N2645" s="20">
        <v>1160.0000000000002</v>
      </c>
      <c r="O2645" s="20" t="s">
        <v>441</v>
      </c>
      <c r="P2645" s="21" t="s">
        <v>15</v>
      </c>
      <c r="Q2645" s="21" t="s">
        <v>13</v>
      </c>
      <c r="R2645" s="21" t="s">
        <v>17</v>
      </c>
      <c r="S2645" s="21" t="s">
        <v>16738</v>
      </c>
      <c r="T2645" s="21" t="s">
        <v>16738</v>
      </c>
      <c r="U2645" s="21">
        <v>3</v>
      </c>
      <c r="V2645" s="21"/>
      <c r="W2645" s="21"/>
      <c r="X2645" s="21"/>
    </row>
    <row r="2646" spans="1:24" x14ac:dyDescent="0.25">
      <c r="A2646" s="17">
        <v>2022</v>
      </c>
      <c r="B2646" s="17" t="s">
        <v>9</v>
      </c>
      <c r="C2646" s="17" t="s">
        <v>7460</v>
      </c>
      <c r="D2646" s="17" t="s">
        <v>16792</v>
      </c>
      <c r="E2646" s="17">
        <v>416</v>
      </c>
      <c r="F2646" s="17">
        <v>1</v>
      </c>
      <c r="G2646" s="17" t="s">
        <v>1067</v>
      </c>
      <c r="H2646" s="17" t="s">
        <v>7461</v>
      </c>
      <c r="I2646" s="17">
        <v>50.000000000000142</v>
      </c>
      <c r="J2646" s="17">
        <v>3</v>
      </c>
      <c r="K2646" s="18">
        <v>0.58333333333333337</v>
      </c>
      <c r="L2646" s="19">
        <v>0.58333333333333337</v>
      </c>
      <c r="M2646" s="20">
        <v>840</v>
      </c>
      <c r="N2646" s="20">
        <v>890.00000000000011</v>
      </c>
      <c r="O2646" s="20" t="s">
        <v>600</v>
      </c>
      <c r="P2646" s="21" t="s">
        <v>15</v>
      </c>
      <c r="Q2646" s="21" t="s">
        <v>17</v>
      </c>
      <c r="R2646" s="21" t="s">
        <v>46</v>
      </c>
      <c r="S2646" s="21" t="s">
        <v>16738</v>
      </c>
      <c r="T2646" s="21" t="s">
        <v>16738</v>
      </c>
      <c r="U2646" s="21">
        <v>3</v>
      </c>
      <c r="V2646" s="21"/>
      <c r="W2646" s="21"/>
      <c r="X2646" s="21"/>
    </row>
    <row r="2647" spans="1:24" x14ac:dyDescent="0.25">
      <c r="A2647" s="17">
        <v>2022</v>
      </c>
      <c r="B2647" s="17" t="s">
        <v>9</v>
      </c>
      <c r="C2647" s="17" t="s">
        <v>7471</v>
      </c>
      <c r="D2647" s="17" t="s">
        <v>16792</v>
      </c>
      <c r="E2647" s="17">
        <v>435</v>
      </c>
      <c r="F2647" s="17">
        <v>1</v>
      </c>
      <c r="G2647" s="17" t="s">
        <v>7472</v>
      </c>
      <c r="H2647" s="17" t="s">
        <v>7473</v>
      </c>
      <c r="I2647" s="17">
        <v>50.000000000000142</v>
      </c>
      <c r="J2647" s="17">
        <v>3</v>
      </c>
      <c r="K2647" s="18">
        <v>0.33333333333333331</v>
      </c>
      <c r="L2647" s="19">
        <v>0.33333333333333331</v>
      </c>
      <c r="M2647" s="20">
        <v>480</v>
      </c>
      <c r="N2647" s="20">
        <v>530.00000000000011</v>
      </c>
      <c r="O2647" s="20" t="s">
        <v>682</v>
      </c>
      <c r="P2647" s="21" t="s">
        <v>21</v>
      </c>
      <c r="Q2647" s="21" t="s">
        <v>13</v>
      </c>
      <c r="R2647" s="21" t="s">
        <v>17</v>
      </c>
      <c r="S2647" s="21" t="s">
        <v>16738</v>
      </c>
      <c r="T2647" s="21" t="s">
        <v>16738</v>
      </c>
      <c r="U2647" s="21">
        <v>3</v>
      </c>
      <c r="V2647" s="21"/>
      <c r="W2647" s="21"/>
      <c r="X2647" s="21"/>
    </row>
    <row r="2648" spans="1:24" x14ac:dyDescent="0.25">
      <c r="A2648" s="17">
        <v>2022</v>
      </c>
      <c r="B2648" s="17" t="s">
        <v>9</v>
      </c>
      <c r="C2648" s="17" t="s">
        <v>7673</v>
      </c>
      <c r="D2648" s="17" t="s">
        <v>65</v>
      </c>
      <c r="E2648" s="17">
        <v>199</v>
      </c>
      <c r="F2648" s="17">
        <v>1</v>
      </c>
      <c r="G2648" s="17" t="s">
        <v>356</v>
      </c>
      <c r="H2648" s="17" t="s">
        <v>7674</v>
      </c>
      <c r="I2648" s="17">
        <v>50.000000000000142</v>
      </c>
      <c r="J2648" s="17">
        <v>3</v>
      </c>
      <c r="K2648" s="18">
        <v>0.64583333333333337</v>
      </c>
      <c r="L2648" s="19">
        <v>0.64583333333333337</v>
      </c>
      <c r="M2648" s="20">
        <v>930</v>
      </c>
      <c r="N2648" s="20">
        <v>980.00000000000011</v>
      </c>
      <c r="O2648" s="20" t="s">
        <v>600</v>
      </c>
      <c r="P2648" s="21" t="s">
        <v>15</v>
      </c>
      <c r="Q2648" s="21" t="s">
        <v>17</v>
      </c>
      <c r="R2648" s="21" t="s">
        <v>46</v>
      </c>
      <c r="S2648" s="21" t="s">
        <v>16738</v>
      </c>
      <c r="T2648" s="21" t="s">
        <v>16738</v>
      </c>
      <c r="U2648" s="21">
        <v>3</v>
      </c>
      <c r="V2648" s="21"/>
      <c r="W2648" s="21"/>
      <c r="X2648" s="21"/>
    </row>
    <row r="2649" spans="1:24" x14ac:dyDescent="0.25">
      <c r="A2649" s="17">
        <v>2022</v>
      </c>
      <c r="B2649" s="17" t="s">
        <v>9</v>
      </c>
      <c r="C2649" s="17" t="s">
        <v>8345</v>
      </c>
      <c r="D2649" s="17" t="s">
        <v>17219</v>
      </c>
      <c r="E2649" s="17">
        <v>491</v>
      </c>
      <c r="F2649" s="17">
        <v>1</v>
      </c>
      <c r="G2649" s="17" t="s">
        <v>8346</v>
      </c>
      <c r="H2649" s="17" t="s">
        <v>8347</v>
      </c>
      <c r="I2649" s="17">
        <v>50.000000000000142</v>
      </c>
      <c r="J2649" s="17">
        <v>3</v>
      </c>
      <c r="K2649" s="18">
        <v>0.39583333333333331</v>
      </c>
      <c r="L2649" s="19">
        <v>0.39583333333333331</v>
      </c>
      <c r="M2649" s="20">
        <v>570</v>
      </c>
      <c r="N2649" s="20">
        <v>620.00000000000011</v>
      </c>
      <c r="O2649" s="20" t="s">
        <v>433</v>
      </c>
      <c r="P2649" s="21" t="s">
        <v>15</v>
      </c>
      <c r="Q2649" s="21" t="s">
        <v>13</v>
      </c>
      <c r="R2649" s="21" t="s">
        <v>46</v>
      </c>
      <c r="S2649" s="21" t="s">
        <v>16738</v>
      </c>
      <c r="T2649" s="21" t="s">
        <v>16738</v>
      </c>
      <c r="U2649" s="21">
        <v>3</v>
      </c>
      <c r="V2649" s="21"/>
      <c r="W2649" s="21"/>
      <c r="X2649" s="21"/>
    </row>
    <row r="2650" spans="1:24" x14ac:dyDescent="0.25">
      <c r="A2650" s="17">
        <v>2022</v>
      </c>
      <c r="B2650" s="17" t="s">
        <v>9</v>
      </c>
      <c r="C2650" s="17" t="s">
        <v>8348</v>
      </c>
      <c r="D2650" s="17" t="s">
        <v>17219</v>
      </c>
      <c r="E2650" s="17">
        <v>491</v>
      </c>
      <c r="F2650" s="17">
        <v>2</v>
      </c>
      <c r="G2650" s="17" t="s">
        <v>8346</v>
      </c>
      <c r="H2650" s="17" t="s">
        <v>8347</v>
      </c>
      <c r="I2650" s="17">
        <v>50.000000000000142</v>
      </c>
      <c r="J2650" s="17">
        <v>3</v>
      </c>
      <c r="K2650" s="18">
        <v>0.70833333333333337</v>
      </c>
      <c r="L2650" s="19">
        <v>0.70833333333333337</v>
      </c>
      <c r="M2650" s="20">
        <v>1020</v>
      </c>
      <c r="N2650" s="20">
        <v>1070.0000000000002</v>
      </c>
      <c r="O2650" s="20" t="s">
        <v>1007</v>
      </c>
      <c r="P2650" s="21" t="s">
        <v>19</v>
      </c>
      <c r="Q2650" s="21" t="s">
        <v>17</v>
      </c>
      <c r="R2650" s="21" t="s">
        <v>46</v>
      </c>
      <c r="S2650" s="21" t="s">
        <v>16738</v>
      </c>
      <c r="T2650" s="21" t="s">
        <v>16738</v>
      </c>
      <c r="U2650" s="21">
        <v>3</v>
      </c>
      <c r="V2650" s="21"/>
      <c r="W2650" s="21"/>
      <c r="X2650" s="21"/>
    </row>
    <row r="2651" spans="1:24" x14ac:dyDescent="0.25">
      <c r="A2651" s="17">
        <v>2022</v>
      </c>
      <c r="B2651" s="17" t="s">
        <v>9</v>
      </c>
      <c r="C2651" s="17" t="s">
        <v>8517</v>
      </c>
      <c r="D2651" s="17" t="s">
        <v>17120</v>
      </c>
      <c r="E2651" s="17">
        <v>502</v>
      </c>
      <c r="F2651" s="17">
        <v>1</v>
      </c>
      <c r="G2651" s="17" t="s">
        <v>8518</v>
      </c>
      <c r="H2651" s="17" t="s">
        <v>8519</v>
      </c>
      <c r="I2651" s="17">
        <v>50.000000000000142</v>
      </c>
      <c r="J2651" s="17">
        <v>3</v>
      </c>
      <c r="K2651" s="18">
        <v>0.39583333333333331</v>
      </c>
      <c r="L2651" s="19">
        <v>0.39583333333333331</v>
      </c>
      <c r="M2651" s="20">
        <v>570</v>
      </c>
      <c r="N2651" s="20">
        <v>620.00000000000011</v>
      </c>
      <c r="O2651" s="20" t="s">
        <v>433</v>
      </c>
      <c r="P2651" s="21" t="s">
        <v>15</v>
      </c>
      <c r="Q2651" s="21" t="s">
        <v>13</v>
      </c>
      <c r="R2651" s="21" t="s">
        <v>46</v>
      </c>
      <c r="S2651" s="21" t="s">
        <v>16738</v>
      </c>
      <c r="T2651" s="21" t="s">
        <v>16738</v>
      </c>
      <c r="U2651" s="21">
        <v>3</v>
      </c>
      <c r="V2651" s="21"/>
      <c r="W2651" s="21"/>
      <c r="X2651" s="21"/>
    </row>
    <row r="2652" spans="1:24" x14ac:dyDescent="0.25">
      <c r="A2652" s="17">
        <v>2022</v>
      </c>
      <c r="B2652" s="17" t="s">
        <v>9</v>
      </c>
      <c r="C2652" s="17" t="s">
        <v>8520</v>
      </c>
      <c r="D2652" s="17" t="s">
        <v>17120</v>
      </c>
      <c r="E2652" s="17">
        <v>506</v>
      </c>
      <c r="F2652" s="17">
        <v>1</v>
      </c>
      <c r="G2652" s="17" t="s">
        <v>8521</v>
      </c>
      <c r="H2652" s="17" t="s">
        <v>8522</v>
      </c>
      <c r="I2652" s="17">
        <v>50.000000000000142</v>
      </c>
      <c r="J2652" s="17">
        <v>3</v>
      </c>
      <c r="K2652" s="18">
        <v>0.27083333333333331</v>
      </c>
      <c r="L2652" s="19">
        <v>0.27083333333333331</v>
      </c>
      <c r="M2652" s="20">
        <v>390</v>
      </c>
      <c r="N2652" s="20">
        <v>440.00000000000011</v>
      </c>
      <c r="O2652" s="20" t="s">
        <v>433</v>
      </c>
      <c r="P2652" s="21" t="s">
        <v>15</v>
      </c>
      <c r="Q2652" s="21" t="s">
        <v>13</v>
      </c>
      <c r="R2652" s="21" t="s">
        <v>46</v>
      </c>
      <c r="S2652" s="21" t="s">
        <v>16738</v>
      </c>
      <c r="T2652" s="21" t="s">
        <v>16738</v>
      </c>
      <c r="U2652" s="21">
        <v>3</v>
      </c>
      <c r="V2652" s="21"/>
      <c r="W2652" s="21"/>
      <c r="X2652" s="21"/>
    </row>
    <row r="2653" spans="1:24" x14ac:dyDescent="0.25">
      <c r="A2653" s="17">
        <v>2022</v>
      </c>
      <c r="B2653" s="17" t="s">
        <v>9</v>
      </c>
      <c r="C2653" s="17" t="s">
        <v>8986</v>
      </c>
      <c r="D2653" s="17" t="s">
        <v>17149</v>
      </c>
      <c r="E2653" s="17">
        <v>413</v>
      </c>
      <c r="F2653" s="17">
        <v>1</v>
      </c>
      <c r="G2653" s="17" t="s">
        <v>3969</v>
      </c>
      <c r="H2653" s="17" t="s">
        <v>8987</v>
      </c>
      <c r="I2653" s="17">
        <v>50.000000000000142</v>
      </c>
      <c r="J2653" s="17">
        <v>3</v>
      </c>
      <c r="K2653" s="18">
        <v>0.58333333333333337</v>
      </c>
      <c r="L2653" s="19">
        <v>0.58333333333333337</v>
      </c>
      <c r="M2653" s="20">
        <v>840</v>
      </c>
      <c r="N2653" s="20">
        <v>890.00000000000011</v>
      </c>
      <c r="O2653" s="20" t="s">
        <v>607</v>
      </c>
      <c r="P2653" s="21" t="s">
        <v>21</v>
      </c>
      <c r="Q2653" s="21" t="s">
        <v>19</v>
      </c>
      <c r="R2653" s="21" t="s">
        <v>46</v>
      </c>
      <c r="S2653" s="21" t="s">
        <v>16738</v>
      </c>
      <c r="T2653" s="21" t="s">
        <v>16738</v>
      </c>
      <c r="U2653" s="21">
        <v>3</v>
      </c>
      <c r="V2653" s="21"/>
      <c r="W2653" s="21"/>
      <c r="X2653" s="21"/>
    </row>
    <row r="2654" spans="1:24" x14ac:dyDescent="0.25">
      <c r="A2654" s="17">
        <v>2022</v>
      </c>
      <c r="B2654" s="17" t="s">
        <v>9</v>
      </c>
      <c r="C2654" s="17" t="s">
        <v>8988</v>
      </c>
      <c r="D2654" s="17" t="s">
        <v>17149</v>
      </c>
      <c r="E2654" s="17">
        <v>413</v>
      </c>
      <c r="F2654" s="17">
        <v>2</v>
      </c>
      <c r="G2654" s="17" t="s">
        <v>3969</v>
      </c>
      <c r="H2654" s="17" t="s">
        <v>8987</v>
      </c>
      <c r="I2654" s="17">
        <v>50.000000000000142</v>
      </c>
      <c r="J2654" s="17">
        <v>3</v>
      </c>
      <c r="K2654" s="18">
        <v>0.45833333333333331</v>
      </c>
      <c r="L2654" s="19">
        <v>0.45833333333333331</v>
      </c>
      <c r="M2654" s="20">
        <v>660</v>
      </c>
      <c r="N2654" s="20">
        <v>710.00000000000011</v>
      </c>
      <c r="O2654" s="20" t="s">
        <v>1139</v>
      </c>
      <c r="P2654" s="21" t="s">
        <v>21</v>
      </c>
      <c r="Q2654" s="21" t="s">
        <v>15</v>
      </c>
      <c r="R2654" s="21" t="s">
        <v>46</v>
      </c>
      <c r="S2654" s="21" t="s">
        <v>16738</v>
      </c>
      <c r="T2654" s="21" t="s">
        <v>16738</v>
      </c>
      <c r="U2654" s="21">
        <v>3</v>
      </c>
      <c r="V2654" s="21"/>
      <c r="W2654" s="21"/>
      <c r="X2654" s="21"/>
    </row>
    <row r="2655" spans="1:24" x14ac:dyDescent="0.25">
      <c r="A2655" s="17">
        <v>2022</v>
      </c>
      <c r="B2655" s="17" t="s">
        <v>9</v>
      </c>
      <c r="C2655" s="17" t="s">
        <v>9098</v>
      </c>
      <c r="D2655" s="17" t="s">
        <v>17149</v>
      </c>
      <c r="E2655" s="17">
        <v>447</v>
      </c>
      <c r="F2655" s="17">
        <v>1</v>
      </c>
      <c r="G2655" s="17" t="s">
        <v>9099</v>
      </c>
      <c r="H2655" s="17" t="s">
        <v>9100</v>
      </c>
      <c r="I2655" s="17">
        <v>50.000000000000142</v>
      </c>
      <c r="J2655" s="17">
        <v>3</v>
      </c>
      <c r="K2655" s="18">
        <v>0.33333333333333331</v>
      </c>
      <c r="L2655" s="19">
        <v>0.33333333333333331</v>
      </c>
      <c r="M2655" s="20">
        <v>480</v>
      </c>
      <c r="N2655" s="20">
        <v>530.00000000000011</v>
      </c>
      <c r="O2655" s="20" t="s">
        <v>1007</v>
      </c>
      <c r="P2655" s="21" t="s">
        <v>19</v>
      </c>
      <c r="Q2655" s="21" t="s">
        <v>17</v>
      </c>
      <c r="R2655" s="21" t="s">
        <v>46</v>
      </c>
      <c r="S2655" s="21" t="s">
        <v>16738</v>
      </c>
      <c r="T2655" s="21" t="s">
        <v>16738</v>
      </c>
      <c r="U2655" s="21">
        <v>3</v>
      </c>
      <c r="V2655" s="21"/>
      <c r="W2655" s="21"/>
      <c r="X2655" s="21"/>
    </row>
    <row r="2656" spans="1:24" x14ac:dyDescent="0.25">
      <c r="A2656" s="17">
        <v>2022</v>
      </c>
      <c r="B2656" s="17" t="s">
        <v>9</v>
      </c>
      <c r="C2656" s="17" t="s">
        <v>9101</v>
      </c>
      <c r="D2656" s="17" t="s">
        <v>17149</v>
      </c>
      <c r="E2656" s="17">
        <v>447</v>
      </c>
      <c r="F2656" s="17">
        <v>2</v>
      </c>
      <c r="G2656" s="17" t="s">
        <v>9099</v>
      </c>
      <c r="H2656" s="17" t="s">
        <v>9100</v>
      </c>
      <c r="I2656" s="17">
        <v>50.000000000000142</v>
      </c>
      <c r="J2656" s="17">
        <v>3</v>
      </c>
      <c r="K2656" s="18">
        <v>0.45833333333333331</v>
      </c>
      <c r="L2656" s="19">
        <v>0.45833333333333331</v>
      </c>
      <c r="M2656" s="20">
        <v>660</v>
      </c>
      <c r="N2656" s="20">
        <v>710.00000000000011</v>
      </c>
      <c r="O2656" s="20" t="s">
        <v>441</v>
      </c>
      <c r="P2656" s="21" t="s">
        <v>15</v>
      </c>
      <c r="Q2656" s="21" t="s">
        <v>13</v>
      </c>
      <c r="R2656" s="21" t="s">
        <v>17</v>
      </c>
      <c r="S2656" s="21" t="s">
        <v>16738</v>
      </c>
      <c r="T2656" s="21" t="s">
        <v>16738</v>
      </c>
      <c r="U2656" s="21">
        <v>3</v>
      </c>
      <c r="V2656" s="21"/>
      <c r="W2656" s="21"/>
      <c r="X2656" s="21"/>
    </row>
    <row r="2657" spans="1:24" x14ac:dyDescent="0.25">
      <c r="A2657" s="17">
        <v>2022</v>
      </c>
      <c r="B2657" s="17" t="s">
        <v>9</v>
      </c>
      <c r="C2657" s="17" t="s">
        <v>9197</v>
      </c>
      <c r="D2657" s="17" t="s">
        <v>17149</v>
      </c>
      <c r="E2657" s="17">
        <v>525</v>
      </c>
      <c r="F2657" s="17">
        <v>1</v>
      </c>
      <c r="G2657" s="17" t="s">
        <v>9198</v>
      </c>
      <c r="H2657" s="17" t="s">
        <v>9199</v>
      </c>
      <c r="I2657" s="17">
        <v>50.000000000000142</v>
      </c>
      <c r="J2657" s="17">
        <v>3</v>
      </c>
      <c r="K2657" s="18">
        <v>0.45833333333333331</v>
      </c>
      <c r="L2657" s="19">
        <v>0.45833333333333331</v>
      </c>
      <c r="M2657" s="20">
        <v>660</v>
      </c>
      <c r="N2657" s="20">
        <v>710.00000000000011</v>
      </c>
      <c r="O2657" s="20" t="s">
        <v>682</v>
      </c>
      <c r="P2657" s="21" t="s">
        <v>21</v>
      </c>
      <c r="Q2657" s="21" t="s">
        <v>13</v>
      </c>
      <c r="R2657" s="21" t="s">
        <v>17</v>
      </c>
      <c r="S2657" s="21" t="s">
        <v>16738</v>
      </c>
      <c r="T2657" s="21" t="s">
        <v>16738</v>
      </c>
      <c r="U2657" s="21">
        <v>3</v>
      </c>
      <c r="V2657" s="21"/>
      <c r="W2657" s="21"/>
      <c r="X2657" s="21"/>
    </row>
    <row r="2658" spans="1:24" x14ac:dyDescent="0.25">
      <c r="A2658" s="17">
        <v>2022</v>
      </c>
      <c r="B2658" s="17" t="s">
        <v>9</v>
      </c>
      <c r="C2658" s="17" t="s">
        <v>9632</v>
      </c>
      <c r="D2658" s="17" t="s">
        <v>16945</v>
      </c>
      <c r="E2658" s="17">
        <v>410</v>
      </c>
      <c r="F2658" s="17">
        <v>1</v>
      </c>
      <c r="G2658" s="17" t="s">
        <v>9633</v>
      </c>
      <c r="H2658" s="17" t="s">
        <v>9634</v>
      </c>
      <c r="I2658" s="17">
        <v>50.000000000000142</v>
      </c>
      <c r="J2658" s="17">
        <v>3</v>
      </c>
      <c r="K2658" s="18">
        <v>0.64583333333333337</v>
      </c>
      <c r="L2658" s="19">
        <v>0.64583333333333337</v>
      </c>
      <c r="M2658" s="20">
        <v>930</v>
      </c>
      <c r="N2658" s="20">
        <v>980.00000000000011</v>
      </c>
      <c r="O2658" s="20" t="s">
        <v>441</v>
      </c>
      <c r="P2658" s="21" t="s">
        <v>15</v>
      </c>
      <c r="Q2658" s="21" t="s">
        <v>13</v>
      </c>
      <c r="R2658" s="21" t="s">
        <v>17</v>
      </c>
      <c r="S2658" s="21" t="s">
        <v>16738</v>
      </c>
      <c r="T2658" s="21" t="s">
        <v>16738</v>
      </c>
      <c r="U2658" s="21">
        <v>3</v>
      </c>
      <c r="V2658" s="21"/>
      <c r="W2658" s="21"/>
      <c r="X2658" s="21"/>
    </row>
    <row r="2659" spans="1:24" x14ac:dyDescent="0.25">
      <c r="A2659" s="17">
        <v>2022</v>
      </c>
      <c r="B2659" s="17" t="s">
        <v>9</v>
      </c>
      <c r="C2659" s="17" t="s">
        <v>9635</v>
      </c>
      <c r="D2659" s="17" t="s">
        <v>16945</v>
      </c>
      <c r="E2659" s="17">
        <v>410</v>
      </c>
      <c r="F2659" s="17">
        <v>2</v>
      </c>
      <c r="G2659" s="17" t="s">
        <v>9633</v>
      </c>
      <c r="H2659" s="17" t="s">
        <v>9634</v>
      </c>
      <c r="I2659" s="17">
        <v>50.000000000000142</v>
      </c>
      <c r="J2659" s="17">
        <v>3</v>
      </c>
      <c r="K2659" s="18">
        <v>0.33333333333333331</v>
      </c>
      <c r="L2659" s="19">
        <v>0.33333333333333331</v>
      </c>
      <c r="M2659" s="20">
        <v>480</v>
      </c>
      <c r="N2659" s="20">
        <v>530.00000000000011</v>
      </c>
      <c r="O2659" s="20" t="s">
        <v>431</v>
      </c>
      <c r="P2659" s="21" t="s">
        <v>21</v>
      </c>
      <c r="Q2659" s="21" t="s">
        <v>13</v>
      </c>
      <c r="R2659" s="21" t="s">
        <v>46</v>
      </c>
      <c r="S2659" s="21" t="s">
        <v>16738</v>
      </c>
      <c r="T2659" s="21" t="s">
        <v>16738</v>
      </c>
      <c r="U2659" s="21">
        <v>3</v>
      </c>
      <c r="V2659" s="21"/>
      <c r="W2659" s="21"/>
      <c r="X2659" s="21"/>
    </row>
    <row r="2660" spans="1:24" x14ac:dyDescent="0.25">
      <c r="A2660" s="17">
        <v>2022</v>
      </c>
      <c r="B2660" s="17" t="s">
        <v>9</v>
      </c>
      <c r="C2660" s="17" t="s">
        <v>9636</v>
      </c>
      <c r="D2660" s="17" t="s">
        <v>16945</v>
      </c>
      <c r="E2660" s="17">
        <v>412</v>
      </c>
      <c r="F2660" s="17">
        <v>1</v>
      </c>
      <c r="G2660" s="17" t="s">
        <v>4134</v>
      </c>
      <c r="H2660" s="17" t="s">
        <v>9637</v>
      </c>
      <c r="I2660" s="17">
        <v>50.000000000000142</v>
      </c>
      <c r="J2660" s="17">
        <v>3</v>
      </c>
      <c r="K2660" s="18">
        <v>0.39583333333333331</v>
      </c>
      <c r="L2660" s="19">
        <v>0.39583333333333331</v>
      </c>
      <c r="M2660" s="20">
        <v>570</v>
      </c>
      <c r="N2660" s="20">
        <v>620.00000000000011</v>
      </c>
      <c r="O2660" s="20" t="s">
        <v>682</v>
      </c>
      <c r="P2660" s="21" t="s">
        <v>21</v>
      </c>
      <c r="Q2660" s="21" t="s">
        <v>13</v>
      </c>
      <c r="R2660" s="21" t="s">
        <v>17</v>
      </c>
      <c r="S2660" s="21" t="s">
        <v>16738</v>
      </c>
      <c r="T2660" s="21" t="s">
        <v>16738</v>
      </c>
      <c r="U2660" s="21">
        <v>3</v>
      </c>
      <c r="V2660" s="21"/>
      <c r="W2660" s="21"/>
      <c r="X2660" s="21"/>
    </row>
    <row r="2661" spans="1:24" x14ac:dyDescent="0.25">
      <c r="A2661" s="17">
        <v>2022</v>
      </c>
      <c r="B2661" s="17" t="s">
        <v>9</v>
      </c>
      <c r="C2661" s="17" t="s">
        <v>9638</v>
      </c>
      <c r="D2661" s="17" t="s">
        <v>16945</v>
      </c>
      <c r="E2661" s="17">
        <v>412</v>
      </c>
      <c r="F2661" s="17">
        <v>2</v>
      </c>
      <c r="G2661" s="17" t="s">
        <v>4134</v>
      </c>
      <c r="H2661" s="17" t="s">
        <v>9637</v>
      </c>
      <c r="I2661" s="17">
        <v>50.000000000000142</v>
      </c>
      <c r="J2661" s="17">
        <v>3</v>
      </c>
      <c r="K2661" s="18">
        <v>0.45833333333333331</v>
      </c>
      <c r="L2661" s="19">
        <v>0.45833333333333331</v>
      </c>
      <c r="M2661" s="20">
        <v>660</v>
      </c>
      <c r="N2661" s="20">
        <v>710.00000000000011</v>
      </c>
      <c r="O2661" s="20" t="s">
        <v>433</v>
      </c>
      <c r="P2661" s="21" t="s">
        <v>15</v>
      </c>
      <c r="Q2661" s="21" t="s">
        <v>13</v>
      </c>
      <c r="R2661" s="21" t="s">
        <v>46</v>
      </c>
      <c r="S2661" s="21" t="s">
        <v>16738</v>
      </c>
      <c r="T2661" s="21" t="s">
        <v>16738</v>
      </c>
      <c r="U2661" s="21">
        <v>3</v>
      </c>
      <c r="V2661" s="21"/>
      <c r="W2661" s="21"/>
      <c r="X2661" s="21"/>
    </row>
    <row r="2662" spans="1:24" x14ac:dyDescent="0.25">
      <c r="A2662" s="17">
        <v>2022</v>
      </c>
      <c r="B2662" s="17" t="s">
        <v>9</v>
      </c>
      <c r="C2662" s="17" t="s">
        <v>9639</v>
      </c>
      <c r="D2662" s="17" t="s">
        <v>16945</v>
      </c>
      <c r="E2662" s="17">
        <v>412</v>
      </c>
      <c r="F2662" s="17">
        <v>3</v>
      </c>
      <c r="G2662" s="17" t="s">
        <v>4134</v>
      </c>
      <c r="H2662" s="17" t="s">
        <v>9637</v>
      </c>
      <c r="I2662" s="17">
        <v>50.000000000000142</v>
      </c>
      <c r="J2662" s="17">
        <v>3</v>
      </c>
      <c r="K2662" s="18">
        <v>0.33333333333333331</v>
      </c>
      <c r="L2662" s="19">
        <v>0.33333333333333331</v>
      </c>
      <c r="M2662" s="20">
        <v>480</v>
      </c>
      <c r="N2662" s="20">
        <v>530.00000000000011</v>
      </c>
      <c r="O2662" s="20" t="s">
        <v>563</v>
      </c>
      <c r="P2662" s="21" t="s">
        <v>21</v>
      </c>
      <c r="Q2662" s="21" t="s">
        <v>19</v>
      </c>
      <c r="R2662" s="21" t="s">
        <v>17</v>
      </c>
      <c r="S2662" s="21" t="s">
        <v>16738</v>
      </c>
      <c r="T2662" s="21" t="s">
        <v>16738</v>
      </c>
      <c r="U2662" s="21">
        <v>3</v>
      </c>
      <c r="V2662" s="21"/>
      <c r="W2662" s="21"/>
      <c r="X2662" s="21"/>
    </row>
    <row r="2663" spans="1:24" x14ac:dyDescent="0.25">
      <c r="A2663" s="17">
        <v>2022</v>
      </c>
      <c r="B2663" s="17" t="s">
        <v>9</v>
      </c>
      <c r="C2663" s="17" t="s">
        <v>9694</v>
      </c>
      <c r="D2663" s="17" t="s">
        <v>16945</v>
      </c>
      <c r="E2663" s="17">
        <v>481</v>
      </c>
      <c r="F2663" s="17">
        <v>1</v>
      </c>
      <c r="G2663" s="17" t="s">
        <v>2292</v>
      </c>
      <c r="H2663" s="17" t="s">
        <v>9695</v>
      </c>
      <c r="I2663" s="17">
        <v>50.000000000000142</v>
      </c>
      <c r="J2663" s="17">
        <v>3</v>
      </c>
      <c r="K2663" s="18">
        <v>0.33333333333333331</v>
      </c>
      <c r="L2663" s="19">
        <v>0.33333333333333331</v>
      </c>
      <c r="M2663" s="20">
        <v>480</v>
      </c>
      <c r="N2663" s="20">
        <v>530.00000000000011</v>
      </c>
      <c r="O2663" s="20" t="s">
        <v>431</v>
      </c>
      <c r="P2663" s="21" t="s">
        <v>21</v>
      </c>
      <c r="Q2663" s="21" t="s">
        <v>13</v>
      </c>
      <c r="R2663" s="21" t="s">
        <v>46</v>
      </c>
      <c r="S2663" s="21" t="s">
        <v>16738</v>
      </c>
      <c r="T2663" s="21" t="s">
        <v>16738</v>
      </c>
      <c r="U2663" s="21">
        <v>3</v>
      </c>
      <c r="V2663" s="21"/>
      <c r="W2663" s="21"/>
      <c r="X2663" s="21"/>
    </row>
    <row r="2664" spans="1:24" x14ac:dyDescent="0.25">
      <c r="A2664" s="17">
        <v>2022</v>
      </c>
      <c r="B2664" s="17" t="s">
        <v>9</v>
      </c>
      <c r="C2664" s="17" t="s">
        <v>9696</v>
      </c>
      <c r="D2664" s="17" t="s">
        <v>16945</v>
      </c>
      <c r="E2664" s="17">
        <v>481</v>
      </c>
      <c r="F2664" s="17">
        <v>2</v>
      </c>
      <c r="G2664" s="17" t="s">
        <v>2292</v>
      </c>
      <c r="H2664" s="17" t="s">
        <v>9695</v>
      </c>
      <c r="I2664" s="17">
        <v>50.000000000000142</v>
      </c>
      <c r="J2664" s="17">
        <v>3</v>
      </c>
      <c r="K2664" s="18">
        <v>0.45833333333333331</v>
      </c>
      <c r="L2664" s="19">
        <v>0.45833333333333331</v>
      </c>
      <c r="M2664" s="20">
        <v>660</v>
      </c>
      <c r="N2664" s="20">
        <v>710.00000000000011</v>
      </c>
      <c r="O2664" s="20" t="s">
        <v>612</v>
      </c>
      <c r="P2664" s="21" t="s">
        <v>21</v>
      </c>
      <c r="Q2664" s="21" t="s">
        <v>17</v>
      </c>
      <c r="R2664" s="21" t="s">
        <v>46</v>
      </c>
      <c r="S2664" s="21" t="s">
        <v>16738</v>
      </c>
      <c r="T2664" s="21" t="s">
        <v>16738</v>
      </c>
      <c r="U2664" s="21">
        <v>3</v>
      </c>
      <c r="V2664" s="21"/>
      <c r="W2664" s="21"/>
      <c r="X2664" s="21"/>
    </row>
    <row r="2665" spans="1:24" x14ac:dyDescent="0.25">
      <c r="A2665" s="17">
        <v>2022</v>
      </c>
      <c r="B2665" s="17" t="s">
        <v>9</v>
      </c>
      <c r="C2665" s="17" t="s">
        <v>9895</v>
      </c>
      <c r="D2665" s="17" t="s">
        <v>16986</v>
      </c>
      <c r="E2665" s="17">
        <v>488</v>
      </c>
      <c r="F2665" s="17">
        <v>1</v>
      </c>
      <c r="G2665" s="17" t="s">
        <v>9896</v>
      </c>
      <c r="H2665" s="17" t="s">
        <v>9897</v>
      </c>
      <c r="I2665" s="17">
        <v>50.000000000000142</v>
      </c>
      <c r="J2665" s="17">
        <v>3</v>
      </c>
      <c r="K2665" s="18">
        <v>0.77083333333333337</v>
      </c>
      <c r="L2665" s="19">
        <v>0.77083333333333337</v>
      </c>
      <c r="M2665" s="20">
        <v>1110</v>
      </c>
      <c r="N2665" s="20">
        <v>1160.0000000000002</v>
      </c>
      <c r="O2665" s="20" t="s">
        <v>669</v>
      </c>
      <c r="P2665" s="21" t="s">
        <v>21</v>
      </c>
      <c r="Q2665" s="21" t="s">
        <v>15</v>
      </c>
      <c r="R2665" s="21" t="s">
        <v>13</v>
      </c>
      <c r="S2665" s="21" t="s">
        <v>16738</v>
      </c>
      <c r="T2665" s="21" t="s">
        <v>16738</v>
      </c>
      <c r="U2665" s="21">
        <v>3</v>
      </c>
      <c r="V2665" s="21"/>
      <c r="W2665" s="21"/>
      <c r="X2665" s="21"/>
    </row>
    <row r="2666" spans="1:24" x14ac:dyDescent="0.25">
      <c r="A2666" s="17">
        <v>2022</v>
      </c>
      <c r="B2666" s="17" t="s">
        <v>9</v>
      </c>
      <c r="C2666" s="17" t="s">
        <v>9898</v>
      </c>
      <c r="D2666" s="17" t="s">
        <v>16986</v>
      </c>
      <c r="E2666" s="17">
        <v>488</v>
      </c>
      <c r="F2666" s="17">
        <v>2</v>
      </c>
      <c r="G2666" s="17" t="s">
        <v>9896</v>
      </c>
      <c r="H2666" s="17" t="s">
        <v>9897</v>
      </c>
      <c r="I2666" s="17">
        <v>50.000000000000142</v>
      </c>
      <c r="J2666" s="17">
        <v>3</v>
      </c>
      <c r="K2666" s="18">
        <v>0.33333333333333331</v>
      </c>
      <c r="L2666" s="19">
        <v>0.33333333333333331</v>
      </c>
      <c r="M2666" s="20">
        <v>480</v>
      </c>
      <c r="N2666" s="20">
        <v>530.00000000000011</v>
      </c>
      <c r="O2666" s="20" t="s">
        <v>600</v>
      </c>
      <c r="P2666" s="21" t="s">
        <v>15</v>
      </c>
      <c r="Q2666" s="21" t="s">
        <v>17</v>
      </c>
      <c r="R2666" s="21" t="s">
        <v>46</v>
      </c>
      <c r="S2666" s="21" t="s">
        <v>16738</v>
      </c>
      <c r="T2666" s="21" t="s">
        <v>16738</v>
      </c>
      <c r="U2666" s="21">
        <v>3</v>
      </c>
      <c r="V2666" s="21"/>
      <c r="W2666" s="21"/>
      <c r="X2666" s="21"/>
    </row>
    <row r="2667" spans="1:24" x14ac:dyDescent="0.25">
      <c r="A2667" s="17">
        <v>2022</v>
      </c>
      <c r="B2667" s="17" t="s">
        <v>9</v>
      </c>
      <c r="C2667" s="17" t="s">
        <v>9916</v>
      </c>
      <c r="D2667" s="17" t="s">
        <v>16986</v>
      </c>
      <c r="E2667" s="17">
        <v>598</v>
      </c>
      <c r="F2667" s="17">
        <v>1</v>
      </c>
      <c r="G2667" s="17" t="s">
        <v>127</v>
      </c>
      <c r="H2667" s="17" t="s">
        <v>9917</v>
      </c>
      <c r="I2667" s="17">
        <v>50.000000000000142</v>
      </c>
      <c r="J2667" s="17">
        <v>3</v>
      </c>
      <c r="K2667" s="18">
        <v>0.45833333333333331</v>
      </c>
      <c r="L2667" s="19">
        <v>0.45833333333333331</v>
      </c>
      <c r="M2667" s="20">
        <v>660</v>
      </c>
      <c r="N2667" s="20">
        <v>710.00000000000011</v>
      </c>
      <c r="O2667" s="20" t="s">
        <v>600</v>
      </c>
      <c r="P2667" s="21" t="s">
        <v>15</v>
      </c>
      <c r="Q2667" s="21" t="s">
        <v>17</v>
      </c>
      <c r="R2667" s="21" t="s">
        <v>46</v>
      </c>
      <c r="S2667" s="21" t="s">
        <v>16738</v>
      </c>
      <c r="T2667" s="21" t="s">
        <v>16738</v>
      </c>
      <c r="U2667" s="21">
        <v>3</v>
      </c>
      <c r="V2667" s="21"/>
      <c r="W2667" s="21"/>
      <c r="X2667" s="21"/>
    </row>
    <row r="2668" spans="1:24" x14ac:dyDescent="0.25">
      <c r="A2668" s="17">
        <v>2022</v>
      </c>
      <c r="B2668" s="17" t="s">
        <v>9</v>
      </c>
      <c r="C2668" s="17" t="s">
        <v>9918</v>
      </c>
      <c r="D2668" s="17" t="s">
        <v>16986</v>
      </c>
      <c r="E2668" s="17">
        <v>598</v>
      </c>
      <c r="F2668" s="17">
        <v>2</v>
      </c>
      <c r="G2668" s="17" t="s">
        <v>127</v>
      </c>
      <c r="H2668" s="17" t="s">
        <v>9917</v>
      </c>
      <c r="I2668" s="17">
        <v>50.000000000000142</v>
      </c>
      <c r="J2668" s="17">
        <v>3</v>
      </c>
      <c r="K2668" s="18">
        <v>0.77083333333333337</v>
      </c>
      <c r="L2668" s="19">
        <v>0.77083333333333337</v>
      </c>
      <c r="M2668" s="20">
        <v>1110</v>
      </c>
      <c r="N2668" s="20">
        <v>1160.0000000000002</v>
      </c>
      <c r="O2668" s="20" t="s">
        <v>399</v>
      </c>
      <c r="P2668" s="21" t="s">
        <v>15</v>
      </c>
      <c r="Q2668" s="21" t="s">
        <v>19</v>
      </c>
      <c r="R2668" s="21" t="s">
        <v>46</v>
      </c>
      <c r="S2668" s="21" t="s">
        <v>16738</v>
      </c>
      <c r="T2668" s="21" t="s">
        <v>16738</v>
      </c>
      <c r="U2668" s="21">
        <v>3</v>
      </c>
      <c r="V2668" s="21"/>
      <c r="W2668" s="21"/>
      <c r="X2668" s="21"/>
    </row>
    <row r="2669" spans="1:24" x14ac:dyDescent="0.25">
      <c r="A2669" s="17">
        <v>2022</v>
      </c>
      <c r="B2669" s="17" t="s">
        <v>9</v>
      </c>
      <c r="C2669" s="17" t="s">
        <v>11202</v>
      </c>
      <c r="D2669" s="17" t="s">
        <v>17040</v>
      </c>
      <c r="E2669" s="17">
        <v>421</v>
      </c>
      <c r="F2669" s="17">
        <v>1</v>
      </c>
      <c r="G2669" s="17" t="s">
        <v>11203</v>
      </c>
      <c r="H2669" s="17" t="s">
        <v>11204</v>
      </c>
      <c r="I2669" s="17">
        <v>50.000000000000142</v>
      </c>
      <c r="J2669" s="17">
        <v>3</v>
      </c>
      <c r="K2669" s="18">
        <v>0.33333333333333331</v>
      </c>
      <c r="L2669" s="19">
        <v>0.33333333333333331</v>
      </c>
      <c r="M2669" s="20">
        <v>480</v>
      </c>
      <c r="N2669" s="20">
        <v>530.00000000000011</v>
      </c>
      <c r="O2669" s="20" t="s">
        <v>1007</v>
      </c>
      <c r="P2669" s="21" t="s">
        <v>19</v>
      </c>
      <c r="Q2669" s="21" t="s">
        <v>17</v>
      </c>
      <c r="R2669" s="21" t="s">
        <v>46</v>
      </c>
      <c r="S2669" s="21" t="s">
        <v>16738</v>
      </c>
      <c r="T2669" s="21" t="s">
        <v>16738</v>
      </c>
      <c r="U2669" s="21">
        <v>3</v>
      </c>
      <c r="V2669" s="21"/>
      <c r="W2669" s="21"/>
      <c r="X2669" s="21"/>
    </row>
    <row r="2670" spans="1:24" x14ac:dyDescent="0.25">
      <c r="A2670" s="17">
        <v>2022</v>
      </c>
      <c r="B2670" s="17" t="s">
        <v>9</v>
      </c>
      <c r="C2670" s="17" t="s">
        <v>11205</v>
      </c>
      <c r="D2670" s="17" t="s">
        <v>17040</v>
      </c>
      <c r="E2670" s="17">
        <v>421</v>
      </c>
      <c r="F2670" s="17">
        <v>2</v>
      </c>
      <c r="G2670" s="17" t="s">
        <v>11203</v>
      </c>
      <c r="H2670" s="17" t="s">
        <v>11204</v>
      </c>
      <c r="I2670" s="17">
        <v>50.000000000000142</v>
      </c>
      <c r="J2670" s="17">
        <v>3</v>
      </c>
      <c r="K2670" s="18">
        <v>0.27083333333333331</v>
      </c>
      <c r="L2670" s="19">
        <v>0.27083333333333331</v>
      </c>
      <c r="M2670" s="20">
        <v>390</v>
      </c>
      <c r="N2670" s="20">
        <v>440.00000000000011</v>
      </c>
      <c r="O2670" s="20" t="s">
        <v>1139</v>
      </c>
      <c r="P2670" s="21" t="s">
        <v>21</v>
      </c>
      <c r="Q2670" s="21" t="s">
        <v>15</v>
      </c>
      <c r="R2670" s="21" t="s">
        <v>46</v>
      </c>
      <c r="S2670" s="21" t="s">
        <v>16738</v>
      </c>
      <c r="T2670" s="21" t="s">
        <v>16738</v>
      </c>
      <c r="U2670" s="21">
        <v>3</v>
      </c>
      <c r="V2670" s="21"/>
      <c r="W2670" s="21"/>
      <c r="X2670" s="21"/>
    </row>
    <row r="2671" spans="1:24" x14ac:dyDescent="0.25">
      <c r="A2671" s="17">
        <v>2022</v>
      </c>
      <c r="B2671" s="17" t="s">
        <v>9</v>
      </c>
      <c r="C2671" s="17" t="s">
        <v>12197</v>
      </c>
      <c r="D2671" s="17" t="s">
        <v>16954</v>
      </c>
      <c r="E2671" s="17">
        <v>235</v>
      </c>
      <c r="F2671" s="17">
        <v>1</v>
      </c>
      <c r="G2671" s="17" t="s">
        <v>7220</v>
      </c>
      <c r="H2671" s="17" t="s">
        <v>12198</v>
      </c>
      <c r="I2671" s="17">
        <v>50.000000000000142</v>
      </c>
      <c r="J2671" s="17">
        <v>3</v>
      </c>
      <c r="K2671" s="18">
        <v>0.39583333333333331</v>
      </c>
      <c r="L2671" s="19">
        <v>0.39583333333333331</v>
      </c>
      <c r="M2671" s="20">
        <v>570</v>
      </c>
      <c r="N2671" s="20">
        <v>620.00000000000011</v>
      </c>
      <c r="O2671" s="20" t="s">
        <v>669</v>
      </c>
      <c r="P2671" s="21" t="s">
        <v>21</v>
      </c>
      <c r="Q2671" s="21" t="s">
        <v>15</v>
      </c>
      <c r="R2671" s="21" t="s">
        <v>13</v>
      </c>
      <c r="S2671" s="21" t="s">
        <v>16738</v>
      </c>
      <c r="T2671" s="21" t="s">
        <v>16738</v>
      </c>
      <c r="U2671" s="21">
        <v>3</v>
      </c>
      <c r="V2671" s="21"/>
      <c r="W2671" s="21"/>
      <c r="X2671" s="21"/>
    </row>
    <row r="2672" spans="1:24" x14ac:dyDescent="0.25">
      <c r="A2672" s="17">
        <v>2022</v>
      </c>
      <c r="B2672" s="17" t="s">
        <v>9</v>
      </c>
      <c r="C2672" s="17" t="s">
        <v>12331</v>
      </c>
      <c r="D2672" s="17" t="s">
        <v>16811</v>
      </c>
      <c r="E2672" s="17">
        <v>120</v>
      </c>
      <c r="F2672" s="17">
        <v>1</v>
      </c>
      <c r="G2672" s="17" t="s">
        <v>12332</v>
      </c>
      <c r="H2672" s="17" t="s">
        <v>12333</v>
      </c>
      <c r="I2672" s="17">
        <v>50.000000000000142</v>
      </c>
      <c r="J2672" s="17">
        <v>3</v>
      </c>
      <c r="K2672" s="18">
        <v>0.64583333333333337</v>
      </c>
      <c r="L2672" s="19">
        <v>0.64583333333333337</v>
      </c>
      <c r="M2672" s="20">
        <v>930</v>
      </c>
      <c r="N2672" s="20">
        <v>980.00000000000011</v>
      </c>
      <c r="O2672" s="20" t="s">
        <v>600</v>
      </c>
      <c r="P2672" s="21" t="s">
        <v>15</v>
      </c>
      <c r="Q2672" s="21" t="s">
        <v>17</v>
      </c>
      <c r="R2672" s="21" t="s">
        <v>46</v>
      </c>
      <c r="S2672" s="21" t="s">
        <v>16738</v>
      </c>
      <c r="T2672" s="21" t="s">
        <v>16738</v>
      </c>
      <c r="U2672" s="21">
        <v>3</v>
      </c>
      <c r="V2672" s="21"/>
      <c r="W2672" s="21"/>
      <c r="X2672" s="21"/>
    </row>
    <row r="2673" spans="1:24" x14ac:dyDescent="0.25">
      <c r="A2673" s="17">
        <v>2022</v>
      </c>
      <c r="B2673" s="17" t="s">
        <v>9</v>
      </c>
      <c r="C2673" s="17" t="s">
        <v>12388</v>
      </c>
      <c r="D2673" s="17" t="s">
        <v>16811</v>
      </c>
      <c r="E2673" s="17">
        <v>429</v>
      </c>
      <c r="F2673" s="17">
        <v>1</v>
      </c>
      <c r="G2673" s="17" t="s">
        <v>12389</v>
      </c>
      <c r="H2673" s="17" t="s">
        <v>12390</v>
      </c>
      <c r="I2673" s="17">
        <v>50.000000000000142</v>
      </c>
      <c r="J2673" s="17">
        <v>3</v>
      </c>
      <c r="K2673" s="18">
        <v>0.58333333333333337</v>
      </c>
      <c r="L2673" s="19">
        <v>0.58333333333333337</v>
      </c>
      <c r="M2673" s="20">
        <v>840</v>
      </c>
      <c r="N2673" s="20">
        <v>890.00000000000011</v>
      </c>
      <c r="O2673" s="20" t="s">
        <v>1139</v>
      </c>
      <c r="P2673" s="21" t="s">
        <v>21</v>
      </c>
      <c r="Q2673" s="21" t="s">
        <v>15</v>
      </c>
      <c r="R2673" s="21" t="s">
        <v>46</v>
      </c>
      <c r="S2673" s="21" t="s">
        <v>16738</v>
      </c>
      <c r="T2673" s="21" t="s">
        <v>16738</v>
      </c>
      <c r="U2673" s="21">
        <v>3</v>
      </c>
      <c r="V2673" s="21"/>
      <c r="W2673" s="21"/>
      <c r="X2673" s="21"/>
    </row>
    <row r="2674" spans="1:24" x14ac:dyDescent="0.25">
      <c r="A2674" s="17">
        <v>2022</v>
      </c>
      <c r="B2674" s="17" t="s">
        <v>9</v>
      </c>
      <c r="C2674" s="17" t="s">
        <v>12432</v>
      </c>
      <c r="D2674" s="17" t="s">
        <v>17217</v>
      </c>
      <c r="E2674" s="17">
        <v>302</v>
      </c>
      <c r="F2674" s="17">
        <v>1</v>
      </c>
      <c r="G2674" s="17" t="s">
        <v>12433</v>
      </c>
      <c r="H2674" s="17" t="s">
        <v>12434</v>
      </c>
      <c r="I2674" s="17">
        <v>50.000000000000142</v>
      </c>
      <c r="J2674" s="17">
        <v>3</v>
      </c>
      <c r="K2674" s="18">
        <v>0.27083333333333331</v>
      </c>
      <c r="L2674" s="19">
        <v>0.27083333333333331</v>
      </c>
      <c r="M2674" s="20">
        <v>390</v>
      </c>
      <c r="N2674" s="20">
        <v>440.00000000000011</v>
      </c>
      <c r="O2674" s="20" t="s">
        <v>441</v>
      </c>
      <c r="P2674" s="21" t="s">
        <v>15</v>
      </c>
      <c r="Q2674" s="21" t="s">
        <v>13</v>
      </c>
      <c r="R2674" s="21" t="s">
        <v>17</v>
      </c>
      <c r="S2674" s="21" t="s">
        <v>16738</v>
      </c>
      <c r="T2674" s="21" t="s">
        <v>16738</v>
      </c>
      <c r="U2674" s="21">
        <v>3</v>
      </c>
      <c r="V2674" s="21"/>
      <c r="W2674" s="21"/>
      <c r="X2674" s="21"/>
    </row>
    <row r="2675" spans="1:24" x14ac:dyDescent="0.25">
      <c r="A2675" s="17">
        <v>2022</v>
      </c>
      <c r="B2675" s="17" t="s">
        <v>9</v>
      </c>
      <c r="C2675" s="17" t="s">
        <v>12549</v>
      </c>
      <c r="D2675" s="17" t="s">
        <v>16863</v>
      </c>
      <c r="E2675" s="17">
        <v>424</v>
      </c>
      <c r="F2675" s="17">
        <v>1</v>
      </c>
      <c r="G2675" s="17" t="s">
        <v>12550</v>
      </c>
      <c r="H2675" s="17" t="s">
        <v>12551</v>
      </c>
      <c r="I2675" s="17">
        <v>50.000000000000142</v>
      </c>
      <c r="J2675" s="17">
        <v>3</v>
      </c>
      <c r="K2675" s="18">
        <v>0.33333333333333331</v>
      </c>
      <c r="L2675" s="19">
        <v>0.33333333333333331</v>
      </c>
      <c r="M2675" s="20">
        <v>480</v>
      </c>
      <c r="N2675" s="20">
        <v>530.00000000000011</v>
      </c>
      <c r="O2675" s="20" t="s">
        <v>441</v>
      </c>
      <c r="P2675" s="21" t="s">
        <v>15</v>
      </c>
      <c r="Q2675" s="21" t="s">
        <v>13</v>
      </c>
      <c r="R2675" s="21" t="s">
        <v>17</v>
      </c>
      <c r="S2675" s="21" t="s">
        <v>16738</v>
      </c>
      <c r="T2675" s="21" t="s">
        <v>16738</v>
      </c>
      <c r="U2675" s="21">
        <v>3</v>
      </c>
      <c r="V2675" s="21"/>
      <c r="W2675" s="21"/>
      <c r="X2675" s="21"/>
    </row>
    <row r="2676" spans="1:24" x14ac:dyDescent="0.25">
      <c r="A2676" s="17">
        <v>2022</v>
      </c>
      <c r="B2676" s="17" t="s">
        <v>9</v>
      </c>
      <c r="C2676" s="17" t="s">
        <v>12713</v>
      </c>
      <c r="D2676" s="17" t="s">
        <v>16827</v>
      </c>
      <c r="E2676" s="17">
        <v>162</v>
      </c>
      <c r="F2676" s="17">
        <v>1</v>
      </c>
      <c r="G2676" s="17" t="s">
        <v>12714</v>
      </c>
      <c r="H2676" s="17" t="s">
        <v>12715</v>
      </c>
      <c r="I2676" s="17">
        <v>50.000000000000142</v>
      </c>
      <c r="J2676" s="17">
        <v>3</v>
      </c>
      <c r="K2676" s="18">
        <v>0.70833333333333337</v>
      </c>
      <c r="L2676" s="19">
        <v>0.70833333333333337</v>
      </c>
      <c r="M2676" s="20">
        <v>1020</v>
      </c>
      <c r="N2676" s="20">
        <v>1070.0000000000002</v>
      </c>
      <c r="O2676" s="20" t="s">
        <v>610</v>
      </c>
      <c r="P2676" s="21" t="s">
        <v>19</v>
      </c>
      <c r="Q2676" s="21" t="s">
        <v>13</v>
      </c>
      <c r="R2676" s="21" t="s">
        <v>46</v>
      </c>
      <c r="S2676" s="21" t="s">
        <v>16738</v>
      </c>
      <c r="T2676" s="21" t="s">
        <v>16738</v>
      </c>
      <c r="U2676" s="21">
        <v>3</v>
      </c>
      <c r="V2676" s="21"/>
      <c r="W2676" s="21"/>
      <c r="X2676" s="21"/>
    </row>
    <row r="2677" spans="1:24" x14ac:dyDescent="0.25">
      <c r="A2677" s="17">
        <v>2022</v>
      </c>
      <c r="B2677" s="17" t="s">
        <v>9</v>
      </c>
      <c r="C2677" s="17" t="s">
        <v>13189</v>
      </c>
      <c r="D2677" s="17" t="s">
        <v>16968</v>
      </c>
      <c r="E2677" s="17">
        <v>200</v>
      </c>
      <c r="F2677" s="17">
        <v>1</v>
      </c>
      <c r="G2677" s="17" t="s">
        <v>13190</v>
      </c>
      <c r="H2677" s="17" t="s">
        <v>13191</v>
      </c>
      <c r="I2677" s="17">
        <v>50.000000000000142</v>
      </c>
      <c r="J2677" s="17">
        <v>3</v>
      </c>
      <c r="K2677" s="18">
        <v>0.64583333333333337</v>
      </c>
      <c r="L2677" s="19">
        <v>0.64583333333333337</v>
      </c>
      <c r="M2677" s="20">
        <v>930</v>
      </c>
      <c r="N2677" s="20">
        <v>980.00000000000011</v>
      </c>
      <c r="O2677" s="20" t="s">
        <v>600</v>
      </c>
      <c r="P2677" s="21" t="s">
        <v>15</v>
      </c>
      <c r="Q2677" s="21" t="s">
        <v>17</v>
      </c>
      <c r="R2677" s="21" t="s">
        <v>46</v>
      </c>
      <c r="S2677" s="21" t="s">
        <v>16738</v>
      </c>
      <c r="T2677" s="21" t="s">
        <v>16738</v>
      </c>
      <c r="U2677" s="21">
        <v>3</v>
      </c>
      <c r="V2677" s="21"/>
      <c r="W2677" s="21"/>
      <c r="X2677" s="21"/>
    </row>
    <row r="2678" spans="1:24" x14ac:dyDescent="0.25">
      <c r="A2678" s="17">
        <v>2022</v>
      </c>
      <c r="B2678" s="17" t="s">
        <v>9</v>
      </c>
      <c r="C2678" s="17" t="s">
        <v>13192</v>
      </c>
      <c r="D2678" s="17" t="s">
        <v>16968</v>
      </c>
      <c r="E2678" s="17">
        <v>200</v>
      </c>
      <c r="F2678" s="17">
        <v>2</v>
      </c>
      <c r="G2678" s="17" t="s">
        <v>13190</v>
      </c>
      <c r="H2678" s="17" t="s">
        <v>13191</v>
      </c>
      <c r="I2678" s="17">
        <v>50.000000000000142</v>
      </c>
      <c r="J2678" s="17">
        <v>3</v>
      </c>
      <c r="K2678" s="18">
        <v>0.33333333333333331</v>
      </c>
      <c r="L2678" s="19">
        <v>0.33333333333333331</v>
      </c>
      <c r="M2678" s="20">
        <v>480</v>
      </c>
      <c r="N2678" s="20">
        <v>530.00000000000011</v>
      </c>
      <c r="O2678" s="20" t="s">
        <v>610</v>
      </c>
      <c r="P2678" s="21" t="s">
        <v>19</v>
      </c>
      <c r="Q2678" s="21" t="s">
        <v>13</v>
      </c>
      <c r="R2678" s="21" t="s">
        <v>46</v>
      </c>
      <c r="S2678" s="21" t="s">
        <v>16738</v>
      </c>
      <c r="T2678" s="21" t="s">
        <v>16738</v>
      </c>
      <c r="U2678" s="21">
        <v>3</v>
      </c>
      <c r="V2678" s="21"/>
      <c r="W2678" s="21"/>
      <c r="X2678" s="21"/>
    </row>
    <row r="2679" spans="1:24" x14ac:dyDescent="0.25">
      <c r="A2679" s="17">
        <v>2022</v>
      </c>
      <c r="B2679" s="17" t="s">
        <v>9</v>
      </c>
      <c r="C2679" s="17" t="s">
        <v>13193</v>
      </c>
      <c r="D2679" s="17" t="s">
        <v>16968</v>
      </c>
      <c r="E2679" s="17">
        <v>200</v>
      </c>
      <c r="F2679" s="17">
        <v>3</v>
      </c>
      <c r="G2679" s="17" t="s">
        <v>13190</v>
      </c>
      <c r="H2679" s="17" t="s">
        <v>13191</v>
      </c>
      <c r="I2679" s="17">
        <v>50.000000000000142</v>
      </c>
      <c r="J2679" s="17">
        <v>3</v>
      </c>
      <c r="K2679" s="18">
        <v>0.64583333333333337</v>
      </c>
      <c r="L2679" s="19">
        <v>0.64583333333333337</v>
      </c>
      <c r="M2679" s="20">
        <v>930</v>
      </c>
      <c r="N2679" s="20">
        <v>980.00000000000011</v>
      </c>
      <c r="O2679" s="20" t="s">
        <v>441</v>
      </c>
      <c r="P2679" s="21" t="s">
        <v>15</v>
      </c>
      <c r="Q2679" s="21" t="s">
        <v>13</v>
      </c>
      <c r="R2679" s="21" t="s">
        <v>17</v>
      </c>
      <c r="S2679" s="21" t="s">
        <v>16738</v>
      </c>
      <c r="T2679" s="21" t="s">
        <v>16738</v>
      </c>
      <c r="U2679" s="21">
        <v>3</v>
      </c>
      <c r="V2679" s="21"/>
      <c r="W2679" s="21"/>
      <c r="X2679" s="21"/>
    </row>
    <row r="2680" spans="1:24" x14ac:dyDescent="0.25">
      <c r="A2680" s="17">
        <v>2022</v>
      </c>
      <c r="B2680" s="17" t="s">
        <v>9</v>
      </c>
      <c r="C2680" s="17" t="s">
        <v>13194</v>
      </c>
      <c r="D2680" s="17" t="s">
        <v>16968</v>
      </c>
      <c r="E2680" s="17">
        <v>200</v>
      </c>
      <c r="F2680" s="17">
        <v>4</v>
      </c>
      <c r="G2680" s="17" t="s">
        <v>13190</v>
      </c>
      <c r="H2680" s="17" t="s">
        <v>13191</v>
      </c>
      <c r="I2680" s="17">
        <v>50.000000000000142</v>
      </c>
      <c r="J2680" s="17">
        <v>3</v>
      </c>
      <c r="K2680" s="18">
        <v>0.39583333333333331</v>
      </c>
      <c r="L2680" s="19">
        <v>0.39583333333333331</v>
      </c>
      <c r="M2680" s="20">
        <v>570</v>
      </c>
      <c r="N2680" s="20">
        <v>620.00000000000011</v>
      </c>
      <c r="O2680" s="20" t="s">
        <v>433</v>
      </c>
      <c r="P2680" s="21" t="s">
        <v>15</v>
      </c>
      <c r="Q2680" s="21" t="s">
        <v>13</v>
      </c>
      <c r="R2680" s="21" t="s">
        <v>46</v>
      </c>
      <c r="S2680" s="21" t="s">
        <v>16738</v>
      </c>
      <c r="T2680" s="21" t="s">
        <v>16738</v>
      </c>
      <c r="U2680" s="21">
        <v>3</v>
      </c>
      <c r="V2680" s="21"/>
      <c r="W2680" s="21"/>
      <c r="X2680" s="21"/>
    </row>
    <row r="2681" spans="1:24" x14ac:dyDescent="0.25">
      <c r="A2681" s="17">
        <v>2022</v>
      </c>
      <c r="B2681" s="17" t="s">
        <v>9</v>
      </c>
      <c r="C2681" s="17" t="s">
        <v>13195</v>
      </c>
      <c r="D2681" s="17" t="s">
        <v>16968</v>
      </c>
      <c r="E2681" s="17">
        <v>200</v>
      </c>
      <c r="F2681" s="17">
        <v>5</v>
      </c>
      <c r="G2681" s="17" t="s">
        <v>13190</v>
      </c>
      <c r="H2681" s="17" t="s">
        <v>13191</v>
      </c>
      <c r="I2681" s="17">
        <v>50.000000000000142</v>
      </c>
      <c r="J2681" s="17">
        <v>3</v>
      </c>
      <c r="K2681" s="18">
        <v>0.58333333333333337</v>
      </c>
      <c r="L2681" s="19">
        <v>0.58333333333333337</v>
      </c>
      <c r="M2681" s="20">
        <v>840</v>
      </c>
      <c r="N2681" s="20">
        <v>890.00000000000011</v>
      </c>
      <c r="O2681" s="20" t="s">
        <v>441</v>
      </c>
      <c r="P2681" s="21" t="s">
        <v>15</v>
      </c>
      <c r="Q2681" s="21" t="s">
        <v>13</v>
      </c>
      <c r="R2681" s="21" t="s">
        <v>17</v>
      </c>
      <c r="S2681" s="21" t="s">
        <v>16738</v>
      </c>
      <c r="T2681" s="21" t="s">
        <v>16738</v>
      </c>
      <c r="U2681" s="21">
        <v>3</v>
      </c>
      <c r="V2681" s="21"/>
      <c r="W2681" s="21"/>
      <c r="X2681" s="21"/>
    </row>
    <row r="2682" spans="1:24" x14ac:dyDescent="0.25">
      <c r="A2682" s="17">
        <v>2022</v>
      </c>
      <c r="B2682" s="17" t="s">
        <v>9</v>
      </c>
      <c r="C2682" s="17" t="s">
        <v>13196</v>
      </c>
      <c r="D2682" s="17" t="s">
        <v>16968</v>
      </c>
      <c r="E2682" s="17">
        <v>200</v>
      </c>
      <c r="F2682" s="17">
        <v>6</v>
      </c>
      <c r="G2682" s="17" t="s">
        <v>13190</v>
      </c>
      <c r="H2682" s="17" t="s">
        <v>13191</v>
      </c>
      <c r="I2682" s="17">
        <v>50.000000000000142</v>
      </c>
      <c r="J2682" s="17">
        <v>3</v>
      </c>
      <c r="K2682" s="18">
        <v>0.52083333333333337</v>
      </c>
      <c r="L2682" s="19">
        <v>0.52083333333333337</v>
      </c>
      <c r="M2682" s="20">
        <v>750</v>
      </c>
      <c r="N2682" s="20">
        <v>800.00000000000011</v>
      </c>
      <c r="O2682" s="20" t="s">
        <v>441</v>
      </c>
      <c r="P2682" s="21" t="s">
        <v>15</v>
      </c>
      <c r="Q2682" s="21" t="s">
        <v>13</v>
      </c>
      <c r="R2682" s="21" t="s">
        <v>17</v>
      </c>
      <c r="S2682" s="21" t="s">
        <v>16738</v>
      </c>
      <c r="T2682" s="21" t="s">
        <v>16738</v>
      </c>
      <c r="U2682" s="21">
        <v>3</v>
      </c>
      <c r="V2682" s="21"/>
      <c r="W2682" s="21"/>
      <c r="X2682" s="21"/>
    </row>
    <row r="2683" spans="1:24" x14ac:dyDescent="0.25">
      <c r="A2683" s="17">
        <v>2022</v>
      </c>
      <c r="B2683" s="17" t="s">
        <v>9</v>
      </c>
      <c r="C2683" s="17" t="s">
        <v>13197</v>
      </c>
      <c r="D2683" s="17" t="s">
        <v>16968</v>
      </c>
      <c r="E2683" s="17">
        <v>200</v>
      </c>
      <c r="F2683" s="17">
        <v>7</v>
      </c>
      <c r="G2683" s="17" t="s">
        <v>13190</v>
      </c>
      <c r="H2683" s="17" t="s">
        <v>13191</v>
      </c>
      <c r="I2683" s="17">
        <v>50.000000000000142</v>
      </c>
      <c r="J2683" s="17">
        <v>3</v>
      </c>
      <c r="K2683" s="18">
        <v>0.39583333333333331</v>
      </c>
      <c r="L2683" s="19">
        <v>0.39583333333333331</v>
      </c>
      <c r="M2683" s="20">
        <v>570</v>
      </c>
      <c r="N2683" s="20">
        <v>620.00000000000011</v>
      </c>
      <c r="O2683" s="20" t="s">
        <v>563</v>
      </c>
      <c r="P2683" s="21" t="s">
        <v>21</v>
      </c>
      <c r="Q2683" s="21" t="s">
        <v>19</v>
      </c>
      <c r="R2683" s="21" t="s">
        <v>17</v>
      </c>
      <c r="S2683" s="21" t="s">
        <v>16738</v>
      </c>
      <c r="T2683" s="21" t="s">
        <v>16738</v>
      </c>
      <c r="U2683" s="21">
        <v>3</v>
      </c>
      <c r="V2683" s="21"/>
      <c r="W2683" s="21"/>
      <c r="X2683" s="21"/>
    </row>
    <row r="2684" spans="1:24" x14ac:dyDescent="0.25">
      <c r="A2684" s="17">
        <v>2022</v>
      </c>
      <c r="B2684" s="17" t="s">
        <v>9</v>
      </c>
      <c r="C2684" s="17" t="s">
        <v>13198</v>
      </c>
      <c r="D2684" s="17" t="s">
        <v>16968</v>
      </c>
      <c r="E2684" s="17">
        <v>200</v>
      </c>
      <c r="F2684" s="17">
        <v>8</v>
      </c>
      <c r="G2684" s="17" t="s">
        <v>13190</v>
      </c>
      <c r="H2684" s="17" t="s">
        <v>13191</v>
      </c>
      <c r="I2684" s="17">
        <v>50.000000000000142</v>
      </c>
      <c r="J2684" s="17">
        <v>3</v>
      </c>
      <c r="K2684" s="18">
        <v>0.27083333333333331</v>
      </c>
      <c r="L2684" s="19">
        <v>0.27083333333333331</v>
      </c>
      <c r="M2684" s="20">
        <v>390</v>
      </c>
      <c r="N2684" s="20">
        <v>440.00000000000011</v>
      </c>
      <c r="O2684" s="20" t="s">
        <v>610</v>
      </c>
      <c r="P2684" s="21" t="s">
        <v>19</v>
      </c>
      <c r="Q2684" s="21" t="s">
        <v>13</v>
      </c>
      <c r="R2684" s="21" t="s">
        <v>46</v>
      </c>
      <c r="S2684" s="21" t="s">
        <v>16738</v>
      </c>
      <c r="T2684" s="21" t="s">
        <v>16738</v>
      </c>
      <c r="U2684" s="21">
        <v>3</v>
      </c>
      <c r="V2684" s="21"/>
      <c r="W2684" s="21"/>
      <c r="X2684" s="21"/>
    </row>
    <row r="2685" spans="1:24" x14ac:dyDescent="0.25">
      <c r="A2685" s="17">
        <v>2022</v>
      </c>
      <c r="B2685" s="17" t="s">
        <v>9</v>
      </c>
      <c r="C2685" s="17" t="s">
        <v>13249</v>
      </c>
      <c r="D2685" s="17" t="s">
        <v>16968</v>
      </c>
      <c r="E2685" s="17">
        <v>420</v>
      </c>
      <c r="F2685" s="17">
        <v>1</v>
      </c>
      <c r="G2685" s="17" t="s">
        <v>1795</v>
      </c>
      <c r="H2685" s="17" t="s">
        <v>13250</v>
      </c>
      <c r="I2685" s="17">
        <v>50.000000000000142</v>
      </c>
      <c r="J2685" s="17">
        <v>3</v>
      </c>
      <c r="K2685" s="18">
        <v>0.39583333333333331</v>
      </c>
      <c r="L2685" s="19">
        <v>0.39583333333333331</v>
      </c>
      <c r="M2685" s="20">
        <v>570</v>
      </c>
      <c r="N2685" s="20">
        <v>620.00000000000011</v>
      </c>
      <c r="O2685" s="20" t="s">
        <v>628</v>
      </c>
      <c r="P2685" s="21" t="s">
        <v>21</v>
      </c>
      <c r="Q2685" s="21" t="s">
        <v>15</v>
      </c>
      <c r="R2685" s="21" t="s">
        <v>17</v>
      </c>
      <c r="S2685" s="21" t="s">
        <v>16738</v>
      </c>
      <c r="T2685" s="21" t="s">
        <v>16738</v>
      </c>
      <c r="U2685" s="21">
        <v>3</v>
      </c>
      <c r="V2685" s="21"/>
      <c r="W2685" s="21"/>
      <c r="X2685" s="21"/>
    </row>
    <row r="2686" spans="1:24" x14ac:dyDescent="0.25">
      <c r="A2686" s="17">
        <v>2022</v>
      </c>
      <c r="B2686" s="17" t="s">
        <v>9</v>
      </c>
      <c r="C2686" s="17" t="s">
        <v>13251</v>
      </c>
      <c r="D2686" s="17" t="s">
        <v>16968</v>
      </c>
      <c r="E2686" s="17">
        <v>420</v>
      </c>
      <c r="F2686" s="17">
        <v>2</v>
      </c>
      <c r="G2686" s="17" t="s">
        <v>1795</v>
      </c>
      <c r="H2686" s="17" t="s">
        <v>13250</v>
      </c>
      <c r="I2686" s="17">
        <v>50.000000000000142</v>
      </c>
      <c r="J2686" s="17">
        <v>3</v>
      </c>
      <c r="K2686" s="18">
        <v>0.45833333333333331</v>
      </c>
      <c r="L2686" s="19">
        <v>0.45833333333333331</v>
      </c>
      <c r="M2686" s="20">
        <v>660</v>
      </c>
      <c r="N2686" s="20">
        <v>710.00000000000011</v>
      </c>
      <c r="O2686" s="20" t="s">
        <v>433</v>
      </c>
      <c r="P2686" s="21" t="s">
        <v>15</v>
      </c>
      <c r="Q2686" s="21" t="s">
        <v>13</v>
      </c>
      <c r="R2686" s="21" t="s">
        <v>46</v>
      </c>
      <c r="S2686" s="21" t="s">
        <v>16738</v>
      </c>
      <c r="T2686" s="21" t="s">
        <v>16738</v>
      </c>
      <c r="U2686" s="21">
        <v>3</v>
      </c>
      <c r="V2686" s="21"/>
      <c r="W2686" s="21"/>
      <c r="X2686" s="21"/>
    </row>
    <row r="2687" spans="1:24" x14ac:dyDescent="0.25">
      <c r="A2687" s="17">
        <v>2022</v>
      </c>
      <c r="B2687" s="17" t="s">
        <v>9</v>
      </c>
      <c r="C2687" s="17" t="s">
        <v>13252</v>
      </c>
      <c r="D2687" s="17" t="s">
        <v>16968</v>
      </c>
      <c r="E2687" s="17">
        <v>420</v>
      </c>
      <c r="F2687" s="17">
        <v>3</v>
      </c>
      <c r="G2687" s="17" t="s">
        <v>1795</v>
      </c>
      <c r="H2687" s="17" t="s">
        <v>13250</v>
      </c>
      <c r="I2687" s="17">
        <v>50.000000000000142</v>
      </c>
      <c r="J2687" s="17">
        <v>3</v>
      </c>
      <c r="K2687" s="18">
        <v>0.39583333333333331</v>
      </c>
      <c r="L2687" s="19">
        <v>0.39583333333333331</v>
      </c>
      <c r="M2687" s="20">
        <v>570</v>
      </c>
      <c r="N2687" s="20">
        <v>620.00000000000011</v>
      </c>
      <c r="O2687" s="20" t="s">
        <v>610</v>
      </c>
      <c r="P2687" s="21" t="s">
        <v>19</v>
      </c>
      <c r="Q2687" s="21" t="s">
        <v>13</v>
      </c>
      <c r="R2687" s="21" t="s">
        <v>46</v>
      </c>
      <c r="S2687" s="21" t="s">
        <v>16738</v>
      </c>
      <c r="T2687" s="21" t="s">
        <v>16738</v>
      </c>
      <c r="U2687" s="21">
        <v>3</v>
      </c>
      <c r="V2687" s="21"/>
      <c r="W2687" s="21"/>
      <c r="X2687" s="21"/>
    </row>
    <row r="2688" spans="1:24" x14ac:dyDescent="0.25">
      <c r="A2688" s="17">
        <v>2022</v>
      </c>
      <c r="B2688" s="17" t="s">
        <v>9</v>
      </c>
      <c r="C2688" s="17" t="s">
        <v>13253</v>
      </c>
      <c r="D2688" s="17" t="s">
        <v>16968</v>
      </c>
      <c r="E2688" s="17">
        <v>420</v>
      </c>
      <c r="F2688" s="17">
        <v>4</v>
      </c>
      <c r="G2688" s="17" t="s">
        <v>1795</v>
      </c>
      <c r="H2688" s="17" t="s">
        <v>13250</v>
      </c>
      <c r="I2688" s="17">
        <v>50.000000000000142</v>
      </c>
      <c r="J2688" s="17">
        <v>3</v>
      </c>
      <c r="K2688" s="18">
        <v>0.45833333333333331</v>
      </c>
      <c r="L2688" s="19">
        <v>0.45833333333333331</v>
      </c>
      <c r="M2688" s="20">
        <v>660</v>
      </c>
      <c r="N2688" s="20">
        <v>710.00000000000011</v>
      </c>
      <c r="O2688" s="20" t="s">
        <v>600</v>
      </c>
      <c r="P2688" s="21" t="s">
        <v>15</v>
      </c>
      <c r="Q2688" s="21" t="s">
        <v>17</v>
      </c>
      <c r="R2688" s="21" t="s">
        <v>46</v>
      </c>
      <c r="S2688" s="21" t="s">
        <v>16738</v>
      </c>
      <c r="T2688" s="21" t="s">
        <v>16738</v>
      </c>
      <c r="U2688" s="21">
        <v>3</v>
      </c>
      <c r="V2688" s="21"/>
      <c r="W2688" s="21"/>
      <c r="X2688" s="21"/>
    </row>
    <row r="2689" spans="1:24" x14ac:dyDescent="0.25">
      <c r="A2689" s="17">
        <v>2022</v>
      </c>
      <c r="B2689" s="17" t="s">
        <v>9</v>
      </c>
      <c r="C2689" s="17" t="s">
        <v>13254</v>
      </c>
      <c r="D2689" s="17" t="s">
        <v>16968</v>
      </c>
      <c r="E2689" s="17">
        <v>420</v>
      </c>
      <c r="F2689" s="17">
        <v>5</v>
      </c>
      <c r="G2689" s="17" t="s">
        <v>1795</v>
      </c>
      <c r="H2689" s="17" t="s">
        <v>13250</v>
      </c>
      <c r="I2689" s="17">
        <v>50.000000000000142</v>
      </c>
      <c r="J2689" s="17">
        <v>3</v>
      </c>
      <c r="K2689" s="18">
        <v>0.58333333333333337</v>
      </c>
      <c r="L2689" s="19">
        <v>0.58333333333333337</v>
      </c>
      <c r="M2689" s="20">
        <v>840</v>
      </c>
      <c r="N2689" s="20">
        <v>890.00000000000011</v>
      </c>
      <c r="O2689" s="20" t="s">
        <v>612</v>
      </c>
      <c r="P2689" s="21" t="s">
        <v>21</v>
      </c>
      <c r="Q2689" s="21" t="s">
        <v>17</v>
      </c>
      <c r="R2689" s="21" t="s">
        <v>46</v>
      </c>
      <c r="S2689" s="21" t="s">
        <v>16738</v>
      </c>
      <c r="T2689" s="21" t="s">
        <v>16738</v>
      </c>
      <c r="U2689" s="21">
        <v>3</v>
      </c>
      <c r="V2689" s="21"/>
      <c r="W2689" s="21"/>
      <c r="X2689" s="21"/>
    </row>
    <row r="2690" spans="1:24" x14ac:dyDescent="0.25">
      <c r="A2690" s="17">
        <v>2022</v>
      </c>
      <c r="B2690" s="17" t="s">
        <v>9</v>
      </c>
      <c r="C2690" s="17" t="s">
        <v>13255</v>
      </c>
      <c r="D2690" s="17" t="s">
        <v>16968</v>
      </c>
      <c r="E2690" s="17">
        <v>420</v>
      </c>
      <c r="F2690" s="17">
        <v>6</v>
      </c>
      <c r="G2690" s="17" t="s">
        <v>1795</v>
      </c>
      <c r="H2690" s="17" t="s">
        <v>13250</v>
      </c>
      <c r="I2690" s="17">
        <v>50.000000000000142</v>
      </c>
      <c r="J2690" s="17">
        <v>3</v>
      </c>
      <c r="K2690" s="18">
        <v>0.58333333333333337</v>
      </c>
      <c r="L2690" s="19">
        <v>0.58333333333333337</v>
      </c>
      <c r="M2690" s="20">
        <v>840</v>
      </c>
      <c r="N2690" s="20">
        <v>890.00000000000011</v>
      </c>
      <c r="O2690" s="20" t="s">
        <v>600</v>
      </c>
      <c r="P2690" s="21" t="s">
        <v>15</v>
      </c>
      <c r="Q2690" s="21" t="s">
        <v>17</v>
      </c>
      <c r="R2690" s="21" t="s">
        <v>46</v>
      </c>
      <c r="S2690" s="21" t="s">
        <v>16738</v>
      </c>
      <c r="T2690" s="21" t="s">
        <v>16738</v>
      </c>
      <c r="U2690" s="21">
        <v>3</v>
      </c>
      <c r="V2690" s="21"/>
      <c r="W2690" s="21"/>
      <c r="X2690" s="21"/>
    </row>
    <row r="2691" spans="1:24" x14ac:dyDescent="0.25">
      <c r="A2691" s="17">
        <v>2022</v>
      </c>
      <c r="B2691" s="17" t="s">
        <v>9</v>
      </c>
      <c r="C2691" s="17" t="s">
        <v>13266</v>
      </c>
      <c r="D2691" s="17" t="s">
        <v>16968</v>
      </c>
      <c r="E2691" s="17">
        <v>426</v>
      </c>
      <c r="F2691" s="17">
        <v>1</v>
      </c>
      <c r="G2691" s="17" t="s">
        <v>13267</v>
      </c>
      <c r="H2691" s="17" t="s">
        <v>13268</v>
      </c>
      <c r="I2691" s="17">
        <v>50.000000000000142</v>
      </c>
      <c r="J2691" s="17">
        <v>3</v>
      </c>
      <c r="K2691" s="18">
        <v>0.58333333333333337</v>
      </c>
      <c r="L2691" s="19">
        <v>0.58333333333333337</v>
      </c>
      <c r="M2691" s="20">
        <v>840</v>
      </c>
      <c r="N2691" s="20">
        <v>890.00000000000011</v>
      </c>
      <c r="O2691" s="20" t="s">
        <v>669</v>
      </c>
      <c r="P2691" s="21" t="s">
        <v>21</v>
      </c>
      <c r="Q2691" s="21" t="s">
        <v>15</v>
      </c>
      <c r="R2691" s="21" t="s">
        <v>13</v>
      </c>
      <c r="S2691" s="21" t="s">
        <v>16738</v>
      </c>
      <c r="T2691" s="21" t="s">
        <v>16738</v>
      </c>
      <c r="U2691" s="21">
        <v>3</v>
      </c>
      <c r="V2691" s="21"/>
      <c r="W2691" s="21"/>
      <c r="X2691" s="21"/>
    </row>
    <row r="2692" spans="1:24" x14ac:dyDescent="0.25">
      <c r="A2692" s="17">
        <v>2022</v>
      </c>
      <c r="B2692" s="17" t="s">
        <v>9</v>
      </c>
      <c r="C2692" s="17" t="s">
        <v>13269</v>
      </c>
      <c r="D2692" s="17" t="s">
        <v>16968</v>
      </c>
      <c r="E2692" s="17">
        <v>426</v>
      </c>
      <c r="F2692" s="17">
        <v>2</v>
      </c>
      <c r="G2692" s="17" t="s">
        <v>13267</v>
      </c>
      <c r="H2692" s="17" t="s">
        <v>13268</v>
      </c>
      <c r="I2692" s="17">
        <v>50.000000000000142</v>
      </c>
      <c r="J2692" s="17">
        <v>3</v>
      </c>
      <c r="K2692" s="18">
        <v>0.33333333333333331</v>
      </c>
      <c r="L2692" s="19">
        <v>0.33333333333333331</v>
      </c>
      <c r="M2692" s="20">
        <v>480</v>
      </c>
      <c r="N2692" s="20">
        <v>530.00000000000011</v>
      </c>
      <c r="O2692" s="20" t="s">
        <v>1139</v>
      </c>
      <c r="P2692" s="21" t="s">
        <v>21</v>
      </c>
      <c r="Q2692" s="21" t="s">
        <v>15</v>
      </c>
      <c r="R2692" s="21" t="s">
        <v>46</v>
      </c>
      <c r="S2692" s="21" t="s">
        <v>16738</v>
      </c>
      <c r="T2692" s="21" t="s">
        <v>16738</v>
      </c>
      <c r="U2692" s="21">
        <v>3</v>
      </c>
      <c r="V2692" s="21"/>
      <c r="W2692" s="21"/>
      <c r="X2692" s="21"/>
    </row>
    <row r="2693" spans="1:24" x14ac:dyDescent="0.25">
      <c r="A2693" s="17">
        <v>2022</v>
      </c>
      <c r="B2693" s="17" t="s">
        <v>9</v>
      </c>
      <c r="C2693" s="17" t="s">
        <v>654</v>
      </c>
      <c r="D2693" s="17" t="s">
        <v>17106</v>
      </c>
      <c r="E2693" s="17">
        <v>323</v>
      </c>
      <c r="F2693" s="17">
        <v>1</v>
      </c>
      <c r="G2693" s="17" t="s">
        <v>655</v>
      </c>
      <c r="H2693" s="17" t="s">
        <v>656</v>
      </c>
      <c r="I2693" s="17">
        <v>50.000000000000064</v>
      </c>
      <c r="J2693" s="17">
        <v>3</v>
      </c>
      <c r="K2693" s="18">
        <v>0.70833333333333337</v>
      </c>
      <c r="L2693" s="19">
        <v>0.70833333333333337</v>
      </c>
      <c r="M2693" s="20">
        <v>1020</v>
      </c>
      <c r="N2693" s="20">
        <v>1070</v>
      </c>
      <c r="O2693" s="20" t="s">
        <v>607</v>
      </c>
      <c r="P2693" s="21" t="s">
        <v>21</v>
      </c>
      <c r="Q2693" s="21" t="s">
        <v>19</v>
      </c>
      <c r="R2693" s="21" t="s">
        <v>46</v>
      </c>
      <c r="S2693" s="21" t="s">
        <v>16738</v>
      </c>
      <c r="T2693" s="21" t="s">
        <v>16738</v>
      </c>
      <c r="U2693" s="21">
        <v>3</v>
      </c>
      <c r="V2693" s="21"/>
      <c r="W2693" s="21"/>
      <c r="X2693" s="21"/>
    </row>
    <row r="2694" spans="1:24" x14ac:dyDescent="0.25">
      <c r="A2694" s="17">
        <v>2022</v>
      </c>
      <c r="B2694" s="17" t="s">
        <v>9</v>
      </c>
      <c r="C2694" s="17" t="s">
        <v>663</v>
      </c>
      <c r="D2694" s="17" t="s">
        <v>17106</v>
      </c>
      <c r="E2694" s="17">
        <v>353</v>
      </c>
      <c r="F2694" s="17">
        <v>1</v>
      </c>
      <c r="G2694" s="17" t="s">
        <v>664</v>
      </c>
      <c r="H2694" s="17" t="s">
        <v>665</v>
      </c>
      <c r="I2694" s="17">
        <v>50.000000000000064</v>
      </c>
      <c r="J2694" s="17">
        <v>3</v>
      </c>
      <c r="K2694" s="18">
        <v>0.39583333333333331</v>
      </c>
      <c r="L2694" s="19">
        <v>0.39583333333333331</v>
      </c>
      <c r="M2694" s="20">
        <v>570</v>
      </c>
      <c r="N2694" s="20">
        <v>620.00000000000011</v>
      </c>
      <c r="O2694" s="20" t="s">
        <v>563</v>
      </c>
      <c r="P2694" s="21" t="s">
        <v>21</v>
      </c>
      <c r="Q2694" s="21" t="s">
        <v>19</v>
      </c>
      <c r="R2694" s="21" t="s">
        <v>17</v>
      </c>
      <c r="S2694" s="21" t="s">
        <v>16738</v>
      </c>
      <c r="T2694" s="21" t="s">
        <v>16738</v>
      </c>
      <c r="U2694" s="21">
        <v>3</v>
      </c>
      <c r="V2694" s="21"/>
      <c r="W2694" s="21"/>
      <c r="X2694" s="21"/>
    </row>
    <row r="2695" spans="1:24" x14ac:dyDescent="0.25">
      <c r="A2695" s="17">
        <v>2022</v>
      </c>
      <c r="B2695" s="17" t="s">
        <v>9</v>
      </c>
      <c r="C2695" s="17" t="s">
        <v>722</v>
      </c>
      <c r="D2695" s="17" t="s">
        <v>17106</v>
      </c>
      <c r="E2695" s="17">
        <v>504</v>
      </c>
      <c r="F2695" s="17">
        <v>1</v>
      </c>
      <c r="G2695" s="17" t="s">
        <v>723</v>
      </c>
      <c r="H2695" s="17" t="s">
        <v>724</v>
      </c>
      <c r="I2695" s="17">
        <v>50.000000000000064</v>
      </c>
      <c r="J2695" s="17">
        <v>3</v>
      </c>
      <c r="K2695" s="18">
        <v>0.33333333333333331</v>
      </c>
      <c r="L2695" s="19">
        <v>0.33333333333333331</v>
      </c>
      <c r="M2695" s="20">
        <v>480</v>
      </c>
      <c r="N2695" s="20">
        <v>530.00000000000011</v>
      </c>
      <c r="O2695" s="20" t="s">
        <v>431</v>
      </c>
      <c r="P2695" s="21" t="s">
        <v>21</v>
      </c>
      <c r="Q2695" s="21" t="s">
        <v>13</v>
      </c>
      <c r="R2695" s="21" t="s">
        <v>46</v>
      </c>
      <c r="S2695" s="21" t="s">
        <v>16738</v>
      </c>
      <c r="T2695" s="21" t="s">
        <v>16738</v>
      </c>
      <c r="U2695" s="21">
        <v>3</v>
      </c>
      <c r="V2695" s="21"/>
      <c r="W2695" s="21"/>
      <c r="X2695" s="21"/>
    </row>
    <row r="2696" spans="1:24" x14ac:dyDescent="0.25">
      <c r="A2696" s="17">
        <v>2022</v>
      </c>
      <c r="B2696" s="17" t="s">
        <v>9</v>
      </c>
      <c r="C2696" s="17" t="s">
        <v>725</v>
      </c>
      <c r="D2696" s="17" t="s">
        <v>17106</v>
      </c>
      <c r="E2696" s="17">
        <v>504</v>
      </c>
      <c r="F2696" s="17">
        <v>2</v>
      </c>
      <c r="G2696" s="17" t="s">
        <v>723</v>
      </c>
      <c r="H2696" s="17" t="s">
        <v>724</v>
      </c>
      <c r="I2696" s="17">
        <v>50.000000000000064</v>
      </c>
      <c r="J2696" s="17">
        <v>3</v>
      </c>
      <c r="K2696" s="18">
        <v>0.64583333333333337</v>
      </c>
      <c r="L2696" s="19">
        <v>0.64583333333333337</v>
      </c>
      <c r="M2696" s="20">
        <v>930</v>
      </c>
      <c r="N2696" s="20">
        <v>980.00000000000011</v>
      </c>
      <c r="O2696" s="20" t="s">
        <v>607</v>
      </c>
      <c r="P2696" s="21" t="s">
        <v>21</v>
      </c>
      <c r="Q2696" s="21" t="s">
        <v>19</v>
      </c>
      <c r="R2696" s="21" t="s">
        <v>46</v>
      </c>
      <c r="S2696" s="21" t="s">
        <v>16738</v>
      </c>
      <c r="T2696" s="21" t="s">
        <v>16738</v>
      </c>
      <c r="U2696" s="21">
        <v>3</v>
      </c>
      <c r="V2696" s="21"/>
      <c r="W2696" s="21"/>
      <c r="X2696" s="21"/>
    </row>
    <row r="2697" spans="1:24" x14ac:dyDescent="0.25">
      <c r="A2697" s="17">
        <v>2022</v>
      </c>
      <c r="B2697" s="17" t="s">
        <v>9</v>
      </c>
      <c r="C2697" s="17" t="s">
        <v>775</v>
      </c>
      <c r="D2697" s="17" t="s">
        <v>16833</v>
      </c>
      <c r="E2697" s="17">
        <v>106</v>
      </c>
      <c r="F2697" s="17">
        <v>1</v>
      </c>
      <c r="G2697" s="17" t="s">
        <v>776</v>
      </c>
      <c r="H2697" s="17" t="s">
        <v>777</v>
      </c>
      <c r="I2697" s="17">
        <v>50.000000000000064</v>
      </c>
      <c r="J2697" s="17">
        <v>3</v>
      </c>
      <c r="K2697" s="18">
        <v>0.64583333333333337</v>
      </c>
      <c r="L2697" s="19">
        <v>0.64583333333333337</v>
      </c>
      <c r="M2697" s="20">
        <v>930</v>
      </c>
      <c r="N2697" s="20">
        <v>980.00000000000011</v>
      </c>
      <c r="O2697" s="20" t="s">
        <v>607</v>
      </c>
      <c r="P2697" s="21" t="s">
        <v>21</v>
      </c>
      <c r="Q2697" s="21" t="s">
        <v>19</v>
      </c>
      <c r="R2697" s="21" t="s">
        <v>46</v>
      </c>
      <c r="S2697" s="21" t="s">
        <v>16738</v>
      </c>
      <c r="T2697" s="21" t="s">
        <v>16738</v>
      </c>
      <c r="U2697" s="21">
        <v>3</v>
      </c>
      <c r="V2697" s="21"/>
      <c r="W2697" s="21"/>
      <c r="X2697" s="21"/>
    </row>
    <row r="2698" spans="1:24" x14ac:dyDescent="0.25">
      <c r="A2698" s="17">
        <v>2022</v>
      </c>
      <c r="B2698" s="17" t="s">
        <v>9</v>
      </c>
      <c r="C2698" s="17" t="s">
        <v>938</v>
      </c>
      <c r="D2698" s="17" t="s">
        <v>16868</v>
      </c>
      <c r="E2698" s="17">
        <v>420</v>
      </c>
      <c r="F2698" s="17">
        <v>1</v>
      </c>
      <c r="G2698" s="17" t="s">
        <v>939</v>
      </c>
      <c r="H2698" s="17" t="s">
        <v>940</v>
      </c>
      <c r="I2698" s="17">
        <v>50.000000000000064</v>
      </c>
      <c r="J2698" s="17">
        <v>3</v>
      </c>
      <c r="K2698" s="18">
        <v>0.39583333333333331</v>
      </c>
      <c r="L2698" s="19">
        <v>0.39583333333333331</v>
      </c>
      <c r="M2698" s="20">
        <v>570</v>
      </c>
      <c r="N2698" s="20">
        <v>620.00000000000011</v>
      </c>
      <c r="O2698" s="20" t="s">
        <v>941</v>
      </c>
      <c r="P2698" s="21" t="s">
        <v>21</v>
      </c>
      <c r="Q2698" s="21" t="s">
        <v>19</v>
      </c>
      <c r="R2698" s="21" t="s">
        <v>13</v>
      </c>
      <c r="S2698" s="21" t="s">
        <v>16738</v>
      </c>
      <c r="T2698" s="21" t="s">
        <v>16738</v>
      </c>
      <c r="U2698" s="21">
        <v>3</v>
      </c>
      <c r="V2698" s="21"/>
      <c r="W2698" s="21"/>
      <c r="X2698" s="21"/>
    </row>
    <row r="2699" spans="1:24" x14ac:dyDescent="0.25">
      <c r="A2699" s="17">
        <v>2022</v>
      </c>
      <c r="B2699" s="17" t="s">
        <v>9</v>
      </c>
      <c r="C2699" s="17" t="s">
        <v>1045</v>
      </c>
      <c r="D2699" s="17" t="s">
        <v>17111</v>
      </c>
      <c r="E2699" s="17">
        <v>404</v>
      </c>
      <c r="F2699" s="17">
        <v>1</v>
      </c>
      <c r="G2699" s="17" t="s">
        <v>1046</v>
      </c>
      <c r="H2699" s="17" t="s">
        <v>1047</v>
      </c>
      <c r="I2699" s="17">
        <v>50.000000000000064</v>
      </c>
      <c r="J2699" s="17">
        <v>3</v>
      </c>
      <c r="K2699" s="18">
        <v>0.64583333333333337</v>
      </c>
      <c r="L2699" s="19">
        <v>0.64583333333333337</v>
      </c>
      <c r="M2699" s="20">
        <v>930</v>
      </c>
      <c r="N2699" s="20">
        <v>980.00000000000011</v>
      </c>
      <c r="O2699" s="20" t="s">
        <v>630</v>
      </c>
      <c r="P2699" s="21" t="s">
        <v>15</v>
      </c>
      <c r="Q2699" s="21" t="s">
        <v>19</v>
      </c>
      <c r="R2699" s="21" t="s">
        <v>17</v>
      </c>
      <c r="S2699" s="21" t="s">
        <v>16738</v>
      </c>
      <c r="T2699" s="21" t="s">
        <v>16738</v>
      </c>
      <c r="U2699" s="21">
        <v>3</v>
      </c>
      <c r="V2699" s="21"/>
      <c r="W2699" s="21"/>
      <c r="X2699" s="21"/>
    </row>
    <row r="2700" spans="1:24" x14ac:dyDescent="0.25">
      <c r="A2700" s="17">
        <v>2022</v>
      </c>
      <c r="B2700" s="17" t="s">
        <v>9</v>
      </c>
      <c r="C2700" s="17" t="s">
        <v>1082</v>
      </c>
      <c r="D2700" s="17" t="s">
        <v>17111</v>
      </c>
      <c r="E2700" s="17">
        <v>520</v>
      </c>
      <c r="F2700" s="17">
        <v>1</v>
      </c>
      <c r="G2700" s="17" t="s">
        <v>1083</v>
      </c>
      <c r="H2700" s="17" t="s">
        <v>1084</v>
      </c>
      <c r="I2700" s="17">
        <v>50.000000000000064</v>
      </c>
      <c r="J2700" s="17">
        <v>3</v>
      </c>
      <c r="K2700" s="18">
        <v>0.33333333333333331</v>
      </c>
      <c r="L2700" s="19">
        <v>0.33333333333333331</v>
      </c>
      <c r="M2700" s="20">
        <v>480</v>
      </c>
      <c r="N2700" s="20">
        <v>530.00000000000011</v>
      </c>
      <c r="O2700" s="20" t="s">
        <v>441</v>
      </c>
      <c r="P2700" s="21" t="s">
        <v>15</v>
      </c>
      <c r="Q2700" s="21" t="s">
        <v>13</v>
      </c>
      <c r="R2700" s="21" t="s">
        <v>17</v>
      </c>
      <c r="S2700" s="21" t="s">
        <v>16738</v>
      </c>
      <c r="T2700" s="21" t="s">
        <v>16738</v>
      </c>
      <c r="U2700" s="21">
        <v>3</v>
      </c>
      <c r="V2700" s="21"/>
      <c r="W2700" s="21"/>
      <c r="X2700" s="21"/>
    </row>
    <row r="2701" spans="1:24" x14ac:dyDescent="0.25">
      <c r="A2701" s="17">
        <v>2022</v>
      </c>
      <c r="B2701" s="17" t="s">
        <v>9</v>
      </c>
      <c r="C2701" s="17" t="s">
        <v>1092</v>
      </c>
      <c r="D2701" s="17" t="s">
        <v>17111</v>
      </c>
      <c r="E2701" s="17">
        <v>543</v>
      </c>
      <c r="F2701" s="17">
        <v>1</v>
      </c>
      <c r="G2701" s="17" t="s">
        <v>1093</v>
      </c>
      <c r="H2701" s="17" t="s">
        <v>1094</v>
      </c>
      <c r="I2701" s="17">
        <v>50.000000000000064</v>
      </c>
      <c r="J2701" s="17">
        <v>3</v>
      </c>
      <c r="K2701" s="18">
        <v>0.33333333333333331</v>
      </c>
      <c r="L2701" s="19">
        <v>0.33333333333333331</v>
      </c>
      <c r="M2701" s="20">
        <v>480</v>
      </c>
      <c r="N2701" s="20">
        <v>530.00000000000011</v>
      </c>
      <c r="O2701" s="20" t="s">
        <v>941</v>
      </c>
      <c r="P2701" s="21" t="s">
        <v>21</v>
      </c>
      <c r="Q2701" s="21" t="s">
        <v>19</v>
      </c>
      <c r="R2701" s="21" t="s">
        <v>13</v>
      </c>
      <c r="S2701" s="21" t="s">
        <v>16738</v>
      </c>
      <c r="T2701" s="21" t="s">
        <v>16738</v>
      </c>
      <c r="U2701" s="21">
        <v>3</v>
      </c>
      <c r="V2701" s="21"/>
      <c r="W2701" s="21"/>
      <c r="X2701" s="21"/>
    </row>
    <row r="2702" spans="1:24" x14ac:dyDescent="0.25">
      <c r="A2702" s="17">
        <v>2022</v>
      </c>
      <c r="B2702" s="17" t="s">
        <v>9</v>
      </c>
      <c r="C2702" s="17" t="s">
        <v>1128</v>
      </c>
      <c r="D2702" s="17" t="s">
        <v>16819</v>
      </c>
      <c r="E2702" s="17">
        <v>101</v>
      </c>
      <c r="F2702" s="17">
        <v>1</v>
      </c>
      <c r="G2702" s="17" t="s">
        <v>1129</v>
      </c>
      <c r="H2702" s="17" t="s">
        <v>1130</v>
      </c>
      <c r="I2702" s="17">
        <v>50.000000000000064</v>
      </c>
      <c r="J2702" s="17">
        <v>3</v>
      </c>
      <c r="K2702" s="18">
        <v>0.33333333333333331</v>
      </c>
      <c r="L2702" s="19">
        <v>0.33333333333333331</v>
      </c>
      <c r="M2702" s="20">
        <v>480</v>
      </c>
      <c r="N2702" s="20">
        <v>530.00000000000011</v>
      </c>
      <c r="O2702" s="20" t="s">
        <v>433</v>
      </c>
      <c r="P2702" s="21" t="s">
        <v>15</v>
      </c>
      <c r="Q2702" s="21" t="s">
        <v>13</v>
      </c>
      <c r="R2702" s="21" t="s">
        <v>46</v>
      </c>
      <c r="S2702" s="21" t="s">
        <v>16738</v>
      </c>
      <c r="T2702" s="21" t="s">
        <v>16738</v>
      </c>
      <c r="U2702" s="21">
        <v>3</v>
      </c>
      <c r="V2702" s="21"/>
      <c r="W2702" s="21"/>
      <c r="X2702" s="21"/>
    </row>
    <row r="2703" spans="1:24" x14ac:dyDescent="0.25">
      <c r="A2703" s="17">
        <v>2022</v>
      </c>
      <c r="B2703" s="17" t="s">
        <v>9</v>
      </c>
      <c r="C2703" s="17" t="s">
        <v>1131</v>
      </c>
      <c r="D2703" s="17" t="s">
        <v>16819</v>
      </c>
      <c r="E2703" s="17">
        <v>106</v>
      </c>
      <c r="F2703" s="17">
        <v>1</v>
      </c>
      <c r="G2703" s="17" t="s">
        <v>776</v>
      </c>
      <c r="H2703" s="17" t="s">
        <v>1132</v>
      </c>
      <c r="I2703" s="17">
        <v>50.000000000000064</v>
      </c>
      <c r="J2703" s="17">
        <v>3</v>
      </c>
      <c r="K2703" s="18">
        <v>0.33333333333333331</v>
      </c>
      <c r="L2703" s="19">
        <v>0.33333333333333331</v>
      </c>
      <c r="M2703" s="20">
        <v>480</v>
      </c>
      <c r="N2703" s="20">
        <v>530.00000000000011</v>
      </c>
      <c r="O2703" s="20" t="s">
        <v>682</v>
      </c>
      <c r="P2703" s="21" t="s">
        <v>21</v>
      </c>
      <c r="Q2703" s="21" t="s">
        <v>13</v>
      </c>
      <c r="R2703" s="21" t="s">
        <v>17</v>
      </c>
      <c r="S2703" s="21" t="s">
        <v>16738</v>
      </c>
      <c r="T2703" s="21" t="s">
        <v>16738</v>
      </c>
      <c r="U2703" s="21">
        <v>3</v>
      </c>
      <c r="V2703" s="21"/>
      <c r="W2703" s="21"/>
      <c r="X2703" s="21"/>
    </row>
    <row r="2704" spans="1:24" x14ac:dyDescent="0.25">
      <c r="A2704" s="17">
        <v>2022</v>
      </c>
      <c r="B2704" s="17" t="s">
        <v>9</v>
      </c>
      <c r="C2704" s="17" t="s">
        <v>1809</v>
      </c>
      <c r="D2704" s="17" t="s">
        <v>17191</v>
      </c>
      <c r="E2704" s="17">
        <v>472</v>
      </c>
      <c r="F2704" s="17">
        <v>1</v>
      </c>
      <c r="G2704" s="17" t="s">
        <v>1810</v>
      </c>
      <c r="H2704" s="17" t="s">
        <v>1811</v>
      </c>
      <c r="I2704" s="17">
        <v>50.000000000000064</v>
      </c>
      <c r="J2704" s="17">
        <v>3</v>
      </c>
      <c r="K2704" s="18">
        <v>0.27083333333333331</v>
      </c>
      <c r="L2704" s="19">
        <v>0.27083333333333331</v>
      </c>
      <c r="M2704" s="20">
        <v>390</v>
      </c>
      <c r="N2704" s="20">
        <v>440.00000000000006</v>
      </c>
      <c r="O2704" s="20" t="s">
        <v>610</v>
      </c>
      <c r="P2704" s="21" t="s">
        <v>19</v>
      </c>
      <c r="Q2704" s="21" t="s">
        <v>13</v>
      </c>
      <c r="R2704" s="21" t="s">
        <v>46</v>
      </c>
      <c r="S2704" s="21" t="s">
        <v>16738</v>
      </c>
      <c r="T2704" s="21" t="s">
        <v>16738</v>
      </c>
      <c r="U2704" s="21">
        <v>3</v>
      </c>
      <c r="V2704" s="21"/>
      <c r="W2704" s="21"/>
      <c r="X2704" s="21"/>
    </row>
    <row r="2705" spans="1:24" x14ac:dyDescent="0.25">
      <c r="A2705" s="17">
        <v>2022</v>
      </c>
      <c r="B2705" s="17" t="s">
        <v>9</v>
      </c>
      <c r="C2705" s="17" t="s">
        <v>1821</v>
      </c>
      <c r="D2705" s="17" t="s">
        <v>17192</v>
      </c>
      <c r="E2705" s="17">
        <v>100</v>
      </c>
      <c r="F2705" s="17">
        <v>1</v>
      </c>
      <c r="G2705" s="17" t="s">
        <v>1822</v>
      </c>
      <c r="H2705" s="17" t="s">
        <v>1823</v>
      </c>
      <c r="I2705" s="17">
        <v>50.000000000000064</v>
      </c>
      <c r="J2705" s="17">
        <v>3</v>
      </c>
      <c r="K2705" s="18">
        <v>0.33333333333333331</v>
      </c>
      <c r="L2705" s="19">
        <v>0.33333333333333331</v>
      </c>
      <c r="M2705" s="20">
        <v>480</v>
      </c>
      <c r="N2705" s="20">
        <v>530.00000000000011</v>
      </c>
      <c r="O2705" s="20" t="s">
        <v>607</v>
      </c>
      <c r="P2705" s="21" t="s">
        <v>21</v>
      </c>
      <c r="Q2705" s="21" t="s">
        <v>19</v>
      </c>
      <c r="R2705" s="21" t="s">
        <v>46</v>
      </c>
      <c r="S2705" s="21" t="s">
        <v>16738</v>
      </c>
      <c r="T2705" s="21" t="s">
        <v>16738</v>
      </c>
      <c r="U2705" s="21">
        <v>3</v>
      </c>
      <c r="V2705" s="21"/>
      <c r="W2705" s="21"/>
      <c r="X2705" s="21"/>
    </row>
    <row r="2706" spans="1:24" x14ac:dyDescent="0.25">
      <c r="A2706" s="17">
        <v>2022</v>
      </c>
      <c r="B2706" s="17" t="s">
        <v>9</v>
      </c>
      <c r="C2706" s="17" t="s">
        <v>1824</v>
      </c>
      <c r="D2706" s="17" t="s">
        <v>17192</v>
      </c>
      <c r="E2706" s="17">
        <v>100</v>
      </c>
      <c r="F2706" s="17">
        <v>2</v>
      </c>
      <c r="G2706" s="17" t="s">
        <v>1822</v>
      </c>
      <c r="H2706" s="17" t="s">
        <v>1823</v>
      </c>
      <c r="I2706" s="17">
        <v>50.000000000000064</v>
      </c>
      <c r="J2706" s="17">
        <v>3</v>
      </c>
      <c r="K2706" s="18">
        <v>0.33333333333333331</v>
      </c>
      <c r="L2706" s="19">
        <v>0.33333333333333331</v>
      </c>
      <c r="M2706" s="20">
        <v>480</v>
      </c>
      <c r="N2706" s="20">
        <v>530.00000000000011</v>
      </c>
      <c r="O2706" s="20" t="s">
        <v>610</v>
      </c>
      <c r="P2706" s="21" t="s">
        <v>19</v>
      </c>
      <c r="Q2706" s="21" t="s">
        <v>13</v>
      </c>
      <c r="R2706" s="21" t="s">
        <v>46</v>
      </c>
      <c r="S2706" s="21" t="s">
        <v>16738</v>
      </c>
      <c r="T2706" s="21" t="s">
        <v>16738</v>
      </c>
      <c r="U2706" s="21">
        <v>3</v>
      </c>
      <c r="V2706" s="21"/>
      <c r="W2706" s="21"/>
      <c r="X2706" s="21"/>
    </row>
    <row r="2707" spans="1:24" x14ac:dyDescent="0.25">
      <c r="A2707" s="17">
        <v>2022</v>
      </c>
      <c r="B2707" s="17" t="s">
        <v>9</v>
      </c>
      <c r="C2707" s="17" t="s">
        <v>1861</v>
      </c>
      <c r="D2707" s="17" t="s">
        <v>17192</v>
      </c>
      <c r="E2707" s="17">
        <v>405</v>
      </c>
      <c r="F2707" s="17">
        <v>1</v>
      </c>
      <c r="G2707" s="17" t="s">
        <v>1862</v>
      </c>
      <c r="H2707" s="17" t="s">
        <v>1863</v>
      </c>
      <c r="I2707" s="17">
        <v>50.000000000000064</v>
      </c>
      <c r="J2707" s="17">
        <v>3</v>
      </c>
      <c r="K2707" s="18">
        <v>0.33333333333333331</v>
      </c>
      <c r="L2707" s="19">
        <v>0.33333333333333331</v>
      </c>
      <c r="M2707" s="20">
        <v>480</v>
      </c>
      <c r="N2707" s="20">
        <v>530.00000000000011</v>
      </c>
      <c r="O2707" s="20" t="s">
        <v>563</v>
      </c>
      <c r="P2707" s="21" t="s">
        <v>21</v>
      </c>
      <c r="Q2707" s="21" t="s">
        <v>19</v>
      </c>
      <c r="R2707" s="21" t="s">
        <v>17</v>
      </c>
      <c r="S2707" s="21" t="s">
        <v>16738</v>
      </c>
      <c r="T2707" s="21" t="s">
        <v>16738</v>
      </c>
      <c r="U2707" s="21">
        <v>3</v>
      </c>
      <c r="V2707" s="21"/>
      <c r="W2707" s="21"/>
      <c r="X2707" s="21"/>
    </row>
    <row r="2708" spans="1:24" x14ac:dyDescent="0.25">
      <c r="A2708" s="17">
        <v>2022</v>
      </c>
      <c r="B2708" s="17" t="s">
        <v>9</v>
      </c>
      <c r="C2708" s="17" t="s">
        <v>1939</v>
      </c>
      <c r="D2708" s="17" t="s">
        <v>17116</v>
      </c>
      <c r="E2708" s="17">
        <v>507</v>
      </c>
      <c r="F2708" s="17">
        <v>1</v>
      </c>
      <c r="G2708" s="17" t="s">
        <v>1940</v>
      </c>
      <c r="H2708" s="17" t="s">
        <v>1941</v>
      </c>
      <c r="I2708" s="17">
        <v>50.000000000000064</v>
      </c>
      <c r="J2708" s="17">
        <v>3</v>
      </c>
      <c r="K2708" s="18">
        <v>0.33333333333333331</v>
      </c>
      <c r="L2708" s="19">
        <v>0.33333333333333331</v>
      </c>
      <c r="M2708" s="20">
        <v>480</v>
      </c>
      <c r="N2708" s="20">
        <v>530.00000000000011</v>
      </c>
      <c r="O2708" s="20" t="s">
        <v>1139</v>
      </c>
      <c r="P2708" s="21" t="s">
        <v>21</v>
      </c>
      <c r="Q2708" s="21" t="s">
        <v>15</v>
      </c>
      <c r="R2708" s="21" t="s">
        <v>46</v>
      </c>
      <c r="S2708" s="21" t="s">
        <v>16738</v>
      </c>
      <c r="T2708" s="21" t="s">
        <v>16738</v>
      </c>
      <c r="U2708" s="21">
        <v>3</v>
      </c>
      <c r="V2708" s="21"/>
      <c r="W2708" s="21"/>
      <c r="X2708" s="21"/>
    </row>
    <row r="2709" spans="1:24" x14ac:dyDescent="0.25">
      <c r="A2709" s="17">
        <v>2022</v>
      </c>
      <c r="B2709" s="17" t="s">
        <v>9</v>
      </c>
      <c r="C2709" s="17" t="s">
        <v>2266</v>
      </c>
      <c r="D2709" s="17" t="s">
        <v>16778</v>
      </c>
      <c r="E2709" s="17">
        <v>360</v>
      </c>
      <c r="F2709" s="17">
        <v>1</v>
      </c>
      <c r="G2709" s="17" t="s">
        <v>2267</v>
      </c>
      <c r="H2709" s="17" t="s">
        <v>2268</v>
      </c>
      <c r="I2709" s="17">
        <v>50.000000000000064</v>
      </c>
      <c r="J2709" s="17">
        <v>3</v>
      </c>
      <c r="K2709" s="18">
        <v>0.45833333333333331</v>
      </c>
      <c r="L2709" s="19">
        <v>0.45833333333333331</v>
      </c>
      <c r="M2709" s="20">
        <v>660</v>
      </c>
      <c r="N2709" s="20">
        <v>710.00000000000011</v>
      </c>
      <c r="O2709" s="20" t="s">
        <v>399</v>
      </c>
      <c r="P2709" s="21" t="s">
        <v>15</v>
      </c>
      <c r="Q2709" s="21" t="s">
        <v>19</v>
      </c>
      <c r="R2709" s="21" t="s">
        <v>46</v>
      </c>
      <c r="S2709" s="21" t="s">
        <v>16738</v>
      </c>
      <c r="T2709" s="21" t="s">
        <v>16738</v>
      </c>
      <c r="U2709" s="21">
        <v>3</v>
      </c>
      <c r="V2709" s="21"/>
      <c r="W2709" s="21"/>
      <c r="X2709" s="21"/>
    </row>
    <row r="2710" spans="1:24" x14ac:dyDescent="0.25">
      <c r="A2710" s="17">
        <v>2022</v>
      </c>
      <c r="B2710" s="17" t="s">
        <v>9</v>
      </c>
      <c r="C2710" s="17" t="s">
        <v>2269</v>
      </c>
      <c r="D2710" s="17" t="s">
        <v>16778</v>
      </c>
      <c r="E2710" s="17">
        <v>414</v>
      </c>
      <c r="F2710" s="17">
        <v>1</v>
      </c>
      <c r="G2710" s="17" t="s">
        <v>2270</v>
      </c>
      <c r="H2710" s="17" t="s">
        <v>2271</v>
      </c>
      <c r="I2710" s="17">
        <v>50.000000000000064</v>
      </c>
      <c r="J2710" s="17">
        <v>3</v>
      </c>
      <c r="K2710" s="18">
        <v>0.45833333333333331</v>
      </c>
      <c r="L2710" s="19">
        <v>0.45833333333333331</v>
      </c>
      <c r="M2710" s="20">
        <v>660</v>
      </c>
      <c r="N2710" s="20">
        <v>710.00000000000011</v>
      </c>
      <c r="O2710" s="20" t="s">
        <v>563</v>
      </c>
      <c r="P2710" s="21" t="s">
        <v>21</v>
      </c>
      <c r="Q2710" s="21" t="s">
        <v>19</v>
      </c>
      <c r="R2710" s="21" t="s">
        <v>17</v>
      </c>
      <c r="S2710" s="21" t="s">
        <v>16738</v>
      </c>
      <c r="T2710" s="21" t="s">
        <v>16738</v>
      </c>
      <c r="U2710" s="21">
        <v>3</v>
      </c>
      <c r="V2710" s="21"/>
      <c r="W2710" s="21"/>
      <c r="X2710" s="21"/>
    </row>
    <row r="2711" spans="1:24" x14ac:dyDescent="0.25">
      <c r="A2711" s="17">
        <v>2022</v>
      </c>
      <c r="B2711" s="17" t="s">
        <v>9</v>
      </c>
      <c r="C2711" s="17" t="s">
        <v>2278</v>
      </c>
      <c r="D2711" s="17" t="s">
        <v>16778</v>
      </c>
      <c r="E2711" s="17">
        <v>420</v>
      </c>
      <c r="F2711" s="17">
        <v>1</v>
      </c>
      <c r="G2711" s="17" t="s">
        <v>2279</v>
      </c>
      <c r="H2711" s="17" t="s">
        <v>2280</v>
      </c>
      <c r="I2711" s="17">
        <v>50.000000000000064</v>
      </c>
      <c r="J2711" s="17">
        <v>3</v>
      </c>
      <c r="K2711" s="18">
        <v>0.58333333333333337</v>
      </c>
      <c r="L2711" s="19">
        <v>0.58333333333333337</v>
      </c>
      <c r="M2711" s="20">
        <v>840</v>
      </c>
      <c r="N2711" s="20">
        <v>890.00000000000011</v>
      </c>
      <c r="O2711" s="20" t="s">
        <v>630</v>
      </c>
      <c r="P2711" s="21" t="s">
        <v>15</v>
      </c>
      <c r="Q2711" s="21" t="s">
        <v>19</v>
      </c>
      <c r="R2711" s="21" t="s">
        <v>17</v>
      </c>
      <c r="S2711" s="21" t="s">
        <v>16738</v>
      </c>
      <c r="T2711" s="21" t="s">
        <v>16738</v>
      </c>
      <c r="U2711" s="21">
        <v>3</v>
      </c>
      <c r="V2711" s="21"/>
      <c r="W2711" s="21"/>
      <c r="X2711" s="21"/>
    </row>
    <row r="2712" spans="1:24" x14ac:dyDescent="0.25">
      <c r="A2712" s="17">
        <v>2022</v>
      </c>
      <c r="B2712" s="17" t="s">
        <v>9</v>
      </c>
      <c r="C2712" s="17" t="s">
        <v>2332</v>
      </c>
      <c r="D2712" s="17" t="s">
        <v>17226</v>
      </c>
      <c r="E2712" s="17">
        <v>250</v>
      </c>
      <c r="F2712" s="17">
        <v>1</v>
      </c>
      <c r="G2712" s="17" t="s">
        <v>2333</v>
      </c>
      <c r="H2712" s="17" t="s">
        <v>2334</v>
      </c>
      <c r="I2712" s="17">
        <v>50.000000000000064</v>
      </c>
      <c r="J2712" s="17">
        <v>3</v>
      </c>
      <c r="K2712" s="18">
        <v>0.45833333333333331</v>
      </c>
      <c r="L2712" s="19">
        <v>0.45833333333333331</v>
      </c>
      <c r="M2712" s="20">
        <v>660</v>
      </c>
      <c r="N2712" s="20">
        <v>710.00000000000011</v>
      </c>
      <c r="O2712" s="20" t="s">
        <v>630</v>
      </c>
      <c r="P2712" s="21" t="s">
        <v>15</v>
      </c>
      <c r="Q2712" s="21" t="s">
        <v>19</v>
      </c>
      <c r="R2712" s="21" t="s">
        <v>17</v>
      </c>
      <c r="S2712" s="21" t="s">
        <v>16738</v>
      </c>
      <c r="T2712" s="21" t="s">
        <v>16738</v>
      </c>
      <c r="U2712" s="21">
        <v>3</v>
      </c>
      <c r="V2712" s="21"/>
      <c r="W2712" s="21"/>
      <c r="X2712" s="21"/>
    </row>
    <row r="2713" spans="1:24" x14ac:dyDescent="0.25">
      <c r="A2713" s="17">
        <v>2022</v>
      </c>
      <c r="B2713" s="17" t="s">
        <v>9</v>
      </c>
      <c r="C2713" s="17" t="s">
        <v>2335</v>
      </c>
      <c r="D2713" s="17" t="s">
        <v>17226</v>
      </c>
      <c r="E2713" s="17">
        <v>250</v>
      </c>
      <c r="F2713" s="17">
        <v>2</v>
      </c>
      <c r="G2713" s="17" t="s">
        <v>2333</v>
      </c>
      <c r="H2713" s="17" t="s">
        <v>2334</v>
      </c>
      <c r="I2713" s="17">
        <v>50.000000000000064</v>
      </c>
      <c r="J2713" s="17">
        <v>3</v>
      </c>
      <c r="K2713" s="18">
        <v>0.70833333333333337</v>
      </c>
      <c r="L2713" s="19">
        <v>0.70833333333333337</v>
      </c>
      <c r="M2713" s="20">
        <v>1020</v>
      </c>
      <c r="N2713" s="20">
        <v>1070</v>
      </c>
      <c r="O2713" s="20" t="s">
        <v>669</v>
      </c>
      <c r="P2713" s="21" t="s">
        <v>21</v>
      </c>
      <c r="Q2713" s="21" t="s">
        <v>15</v>
      </c>
      <c r="R2713" s="21" t="s">
        <v>13</v>
      </c>
      <c r="S2713" s="21" t="s">
        <v>16738</v>
      </c>
      <c r="T2713" s="21" t="s">
        <v>16738</v>
      </c>
      <c r="U2713" s="21">
        <v>3</v>
      </c>
      <c r="V2713" s="21"/>
      <c r="W2713" s="21"/>
      <c r="X2713" s="21"/>
    </row>
    <row r="2714" spans="1:24" x14ac:dyDescent="0.25">
      <c r="A2714" s="17">
        <v>2022</v>
      </c>
      <c r="B2714" s="17" t="s">
        <v>9</v>
      </c>
      <c r="C2714" s="17" t="s">
        <v>2336</v>
      </c>
      <c r="D2714" s="17" t="s">
        <v>17226</v>
      </c>
      <c r="E2714" s="17">
        <v>250</v>
      </c>
      <c r="F2714" s="17">
        <v>3</v>
      </c>
      <c r="G2714" s="17" t="s">
        <v>2333</v>
      </c>
      <c r="H2714" s="17" t="s">
        <v>2334</v>
      </c>
      <c r="I2714" s="17">
        <v>50.000000000000064</v>
      </c>
      <c r="J2714" s="17">
        <v>3</v>
      </c>
      <c r="K2714" s="18">
        <v>0.27083333333333331</v>
      </c>
      <c r="L2714" s="19">
        <v>0.27083333333333331</v>
      </c>
      <c r="M2714" s="20">
        <v>390</v>
      </c>
      <c r="N2714" s="20">
        <v>440.00000000000006</v>
      </c>
      <c r="O2714" s="20" t="s">
        <v>431</v>
      </c>
      <c r="P2714" s="21" t="s">
        <v>21</v>
      </c>
      <c r="Q2714" s="21" t="s">
        <v>13</v>
      </c>
      <c r="R2714" s="21" t="s">
        <v>46</v>
      </c>
      <c r="S2714" s="21" t="s">
        <v>16738</v>
      </c>
      <c r="T2714" s="21" t="s">
        <v>16738</v>
      </c>
      <c r="U2714" s="21">
        <v>3</v>
      </c>
      <c r="V2714" s="21"/>
      <c r="W2714" s="21"/>
      <c r="X2714" s="21"/>
    </row>
    <row r="2715" spans="1:24" x14ac:dyDescent="0.25">
      <c r="A2715" s="17">
        <v>2022</v>
      </c>
      <c r="B2715" s="17" t="s">
        <v>9</v>
      </c>
      <c r="C2715" s="17" t="s">
        <v>2337</v>
      </c>
      <c r="D2715" s="17" t="s">
        <v>17226</v>
      </c>
      <c r="E2715" s="17">
        <v>250</v>
      </c>
      <c r="F2715" s="17">
        <v>4</v>
      </c>
      <c r="G2715" s="17" t="s">
        <v>2333</v>
      </c>
      <c r="H2715" s="17" t="s">
        <v>2334</v>
      </c>
      <c r="I2715" s="17">
        <v>50.000000000000064</v>
      </c>
      <c r="J2715" s="17">
        <v>3</v>
      </c>
      <c r="K2715" s="18">
        <v>0.70833333333333337</v>
      </c>
      <c r="L2715" s="19">
        <v>0.70833333333333337</v>
      </c>
      <c r="M2715" s="20">
        <v>1020</v>
      </c>
      <c r="N2715" s="20">
        <v>1070</v>
      </c>
      <c r="O2715" s="20" t="s">
        <v>433</v>
      </c>
      <c r="P2715" s="21" t="s">
        <v>15</v>
      </c>
      <c r="Q2715" s="21" t="s">
        <v>13</v>
      </c>
      <c r="R2715" s="21" t="s">
        <v>46</v>
      </c>
      <c r="S2715" s="21" t="s">
        <v>16738</v>
      </c>
      <c r="T2715" s="21" t="s">
        <v>16738</v>
      </c>
      <c r="U2715" s="21">
        <v>3</v>
      </c>
      <c r="V2715" s="21"/>
      <c r="W2715" s="21"/>
      <c r="X2715" s="21"/>
    </row>
    <row r="2716" spans="1:24" x14ac:dyDescent="0.25">
      <c r="A2716" s="17">
        <v>2022</v>
      </c>
      <c r="B2716" s="17" t="s">
        <v>9</v>
      </c>
      <c r="C2716" s="17" t="s">
        <v>2338</v>
      </c>
      <c r="D2716" s="17" t="s">
        <v>17226</v>
      </c>
      <c r="E2716" s="17">
        <v>250</v>
      </c>
      <c r="F2716" s="17">
        <v>5</v>
      </c>
      <c r="G2716" s="17" t="s">
        <v>2333</v>
      </c>
      <c r="H2716" s="17" t="s">
        <v>2334</v>
      </c>
      <c r="I2716" s="17">
        <v>50.000000000000064</v>
      </c>
      <c r="J2716" s="17">
        <v>3</v>
      </c>
      <c r="K2716" s="18">
        <v>0.45833333333333331</v>
      </c>
      <c r="L2716" s="19">
        <v>0.45833333333333331</v>
      </c>
      <c r="M2716" s="20">
        <v>660</v>
      </c>
      <c r="N2716" s="20">
        <v>710.00000000000011</v>
      </c>
      <c r="O2716" s="20" t="s">
        <v>628</v>
      </c>
      <c r="P2716" s="21" t="s">
        <v>21</v>
      </c>
      <c r="Q2716" s="21" t="s">
        <v>15</v>
      </c>
      <c r="R2716" s="21" t="s">
        <v>17</v>
      </c>
      <c r="S2716" s="21" t="s">
        <v>16738</v>
      </c>
      <c r="T2716" s="21" t="s">
        <v>16738</v>
      </c>
      <c r="U2716" s="21">
        <v>3</v>
      </c>
      <c r="V2716" s="21"/>
      <c r="W2716" s="21"/>
      <c r="X2716" s="21"/>
    </row>
    <row r="2717" spans="1:24" x14ac:dyDescent="0.25">
      <c r="A2717" s="17">
        <v>2022</v>
      </c>
      <c r="B2717" s="17" t="s">
        <v>9</v>
      </c>
      <c r="C2717" s="17" t="s">
        <v>2339</v>
      </c>
      <c r="D2717" s="17" t="s">
        <v>17226</v>
      </c>
      <c r="E2717" s="17">
        <v>250</v>
      </c>
      <c r="F2717" s="17">
        <v>6</v>
      </c>
      <c r="G2717" s="17" t="s">
        <v>2333</v>
      </c>
      <c r="H2717" s="17" t="s">
        <v>2334</v>
      </c>
      <c r="I2717" s="17">
        <v>50.000000000000064</v>
      </c>
      <c r="J2717" s="17">
        <v>3</v>
      </c>
      <c r="K2717" s="18">
        <v>0.58333333333333337</v>
      </c>
      <c r="L2717" s="19">
        <v>0.58333333333333337</v>
      </c>
      <c r="M2717" s="20">
        <v>840</v>
      </c>
      <c r="N2717" s="20">
        <v>890.00000000000011</v>
      </c>
      <c r="O2717" s="20" t="s">
        <v>669</v>
      </c>
      <c r="P2717" s="21" t="s">
        <v>21</v>
      </c>
      <c r="Q2717" s="21" t="s">
        <v>15</v>
      </c>
      <c r="R2717" s="21" t="s">
        <v>13</v>
      </c>
      <c r="S2717" s="21" t="s">
        <v>16738</v>
      </c>
      <c r="T2717" s="21" t="s">
        <v>16738</v>
      </c>
      <c r="U2717" s="21">
        <v>3</v>
      </c>
      <c r="V2717" s="21"/>
      <c r="W2717" s="21"/>
      <c r="X2717" s="21"/>
    </row>
    <row r="2718" spans="1:24" x14ac:dyDescent="0.25">
      <c r="A2718" s="17">
        <v>2022</v>
      </c>
      <c r="B2718" s="17" t="s">
        <v>9</v>
      </c>
      <c r="C2718" s="17" t="s">
        <v>2340</v>
      </c>
      <c r="D2718" s="17" t="s">
        <v>17226</v>
      </c>
      <c r="E2718" s="17">
        <v>250</v>
      </c>
      <c r="F2718" s="17">
        <v>7</v>
      </c>
      <c r="G2718" s="17" t="s">
        <v>2333</v>
      </c>
      <c r="H2718" s="17" t="s">
        <v>2334</v>
      </c>
      <c r="I2718" s="17">
        <v>50.000000000000064</v>
      </c>
      <c r="J2718" s="17">
        <v>3</v>
      </c>
      <c r="K2718" s="18">
        <v>0.33333333333333331</v>
      </c>
      <c r="L2718" s="19">
        <v>0.33333333333333331</v>
      </c>
      <c r="M2718" s="20">
        <v>480</v>
      </c>
      <c r="N2718" s="20">
        <v>530.00000000000011</v>
      </c>
      <c r="O2718" s="20" t="s">
        <v>431</v>
      </c>
      <c r="P2718" s="21" t="s">
        <v>21</v>
      </c>
      <c r="Q2718" s="21" t="s">
        <v>13</v>
      </c>
      <c r="R2718" s="21" t="s">
        <v>46</v>
      </c>
      <c r="S2718" s="21" t="s">
        <v>16738</v>
      </c>
      <c r="T2718" s="21" t="s">
        <v>16738</v>
      </c>
      <c r="U2718" s="21">
        <v>3</v>
      </c>
      <c r="V2718" s="21"/>
      <c r="W2718" s="21"/>
      <c r="X2718" s="21"/>
    </row>
    <row r="2719" spans="1:24" x14ac:dyDescent="0.25">
      <c r="A2719" s="17">
        <v>2022</v>
      </c>
      <c r="B2719" s="17" t="s">
        <v>9</v>
      </c>
      <c r="C2719" s="17" t="s">
        <v>2341</v>
      </c>
      <c r="D2719" s="17" t="s">
        <v>17226</v>
      </c>
      <c r="E2719" s="17">
        <v>250</v>
      </c>
      <c r="F2719" s="17">
        <v>8</v>
      </c>
      <c r="G2719" s="17" t="s">
        <v>2333</v>
      </c>
      <c r="H2719" s="17" t="s">
        <v>2334</v>
      </c>
      <c r="I2719" s="17">
        <v>50.000000000000064</v>
      </c>
      <c r="J2719" s="17">
        <v>3</v>
      </c>
      <c r="K2719" s="18">
        <v>0.58333333333333337</v>
      </c>
      <c r="L2719" s="19">
        <v>0.58333333333333337</v>
      </c>
      <c r="M2719" s="20">
        <v>840</v>
      </c>
      <c r="N2719" s="20">
        <v>890.00000000000011</v>
      </c>
      <c r="O2719" s="20" t="s">
        <v>682</v>
      </c>
      <c r="P2719" s="21" t="s">
        <v>21</v>
      </c>
      <c r="Q2719" s="21" t="s">
        <v>13</v>
      </c>
      <c r="R2719" s="21" t="s">
        <v>17</v>
      </c>
      <c r="S2719" s="21" t="s">
        <v>16738</v>
      </c>
      <c r="T2719" s="21" t="s">
        <v>16738</v>
      </c>
      <c r="U2719" s="21">
        <v>3</v>
      </c>
      <c r="V2719" s="21"/>
      <c r="W2719" s="21"/>
      <c r="X2719" s="21"/>
    </row>
    <row r="2720" spans="1:24" x14ac:dyDescent="0.25">
      <c r="A2720" s="17">
        <v>2022</v>
      </c>
      <c r="B2720" s="17" t="s">
        <v>9</v>
      </c>
      <c r="C2720" s="17" t="s">
        <v>2342</v>
      </c>
      <c r="D2720" s="17" t="s">
        <v>17226</v>
      </c>
      <c r="E2720" s="17">
        <v>250</v>
      </c>
      <c r="F2720" s="17">
        <v>9</v>
      </c>
      <c r="G2720" s="17" t="s">
        <v>2333</v>
      </c>
      <c r="H2720" s="17" t="s">
        <v>2334</v>
      </c>
      <c r="I2720" s="17">
        <v>50.000000000000064</v>
      </c>
      <c r="J2720" s="17">
        <v>3</v>
      </c>
      <c r="K2720" s="18">
        <v>0.58333333333333337</v>
      </c>
      <c r="L2720" s="19">
        <v>0.58333333333333337</v>
      </c>
      <c r="M2720" s="20">
        <v>840</v>
      </c>
      <c r="N2720" s="20">
        <v>890.00000000000011</v>
      </c>
      <c r="O2720" s="20" t="s">
        <v>607</v>
      </c>
      <c r="P2720" s="21" t="s">
        <v>21</v>
      </c>
      <c r="Q2720" s="21" t="s">
        <v>19</v>
      </c>
      <c r="R2720" s="21" t="s">
        <v>46</v>
      </c>
      <c r="S2720" s="21" t="s">
        <v>16738</v>
      </c>
      <c r="T2720" s="21" t="s">
        <v>16738</v>
      </c>
      <c r="U2720" s="21">
        <v>3</v>
      </c>
      <c r="V2720" s="21"/>
      <c r="W2720" s="21"/>
      <c r="X2720" s="21"/>
    </row>
    <row r="2721" spans="1:24" x14ac:dyDescent="0.25">
      <c r="A2721" s="17">
        <v>2022</v>
      </c>
      <c r="B2721" s="17" t="s">
        <v>9</v>
      </c>
      <c r="C2721" s="17" t="s">
        <v>2343</v>
      </c>
      <c r="D2721" s="17" t="s">
        <v>17226</v>
      </c>
      <c r="E2721" s="17">
        <v>250</v>
      </c>
      <c r="F2721" s="17">
        <v>0</v>
      </c>
      <c r="G2721" s="17" t="s">
        <v>2333</v>
      </c>
      <c r="H2721" s="17" t="s">
        <v>2334</v>
      </c>
      <c r="I2721" s="17">
        <v>50.000000000000064</v>
      </c>
      <c r="J2721" s="17">
        <v>3</v>
      </c>
      <c r="K2721" s="18">
        <v>0.52083333333333337</v>
      </c>
      <c r="L2721" s="19">
        <v>0.52083333333333337</v>
      </c>
      <c r="M2721" s="20">
        <v>750</v>
      </c>
      <c r="N2721" s="20">
        <v>800.00000000000011</v>
      </c>
      <c r="O2721" s="20" t="s">
        <v>1007</v>
      </c>
      <c r="P2721" s="21" t="s">
        <v>19</v>
      </c>
      <c r="Q2721" s="21" t="s">
        <v>17</v>
      </c>
      <c r="R2721" s="21" t="s">
        <v>46</v>
      </c>
      <c r="S2721" s="21" t="s">
        <v>16738</v>
      </c>
      <c r="T2721" s="21" t="s">
        <v>16738</v>
      </c>
      <c r="U2721" s="21">
        <v>3</v>
      </c>
      <c r="V2721" s="21"/>
      <c r="W2721" s="21"/>
      <c r="X2721" s="21"/>
    </row>
    <row r="2722" spans="1:24" x14ac:dyDescent="0.25">
      <c r="A2722" s="17">
        <v>2022</v>
      </c>
      <c r="B2722" s="17" t="s">
        <v>9</v>
      </c>
      <c r="C2722" s="17" t="s">
        <v>2344</v>
      </c>
      <c r="D2722" s="17" t="s">
        <v>17226</v>
      </c>
      <c r="E2722" s="17">
        <v>250</v>
      </c>
      <c r="F2722" s="17">
        <v>1</v>
      </c>
      <c r="G2722" s="17" t="s">
        <v>2333</v>
      </c>
      <c r="H2722" s="17" t="s">
        <v>2334</v>
      </c>
      <c r="I2722" s="17">
        <v>50.000000000000064</v>
      </c>
      <c r="J2722" s="17">
        <v>3</v>
      </c>
      <c r="K2722" s="18">
        <v>0.45833333333333331</v>
      </c>
      <c r="L2722" s="19">
        <v>0.45833333333333331</v>
      </c>
      <c r="M2722" s="20">
        <v>660</v>
      </c>
      <c r="N2722" s="20">
        <v>710.00000000000011</v>
      </c>
      <c r="O2722" s="20" t="s">
        <v>1007</v>
      </c>
      <c r="P2722" s="21" t="s">
        <v>19</v>
      </c>
      <c r="Q2722" s="21" t="s">
        <v>17</v>
      </c>
      <c r="R2722" s="21" t="s">
        <v>46</v>
      </c>
      <c r="S2722" s="21" t="s">
        <v>16738</v>
      </c>
      <c r="T2722" s="21" t="s">
        <v>16738</v>
      </c>
      <c r="U2722" s="21">
        <v>3</v>
      </c>
      <c r="V2722" s="21"/>
      <c r="W2722" s="21"/>
      <c r="X2722" s="21"/>
    </row>
    <row r="2723" spans="1:24" x14ac:dyDescent="0.25">
      <c r="A2723" s="17">
        <v>2022</v>
      </c>
      <c r="B2723" s="17" t="s">
        <v>9</v>
      </c>
      <c r="C2723" s="17" t="s">
        <v>2345</v>
      </c>
      <c r="D2723" s="17" t="s">
        <v>17226</v>
      </c>
      <c r="E2723" s="17">
        <v>250</v>
      </c>
      <c r="F2723" s="17">
        <v>2</v>
      </c>
      <c r="G2723" s="17" t="s">
        <v>2333</v>
      </c>
      <c r="H2723" s="17" t="s">
        <v>2334</v>
      </c>
      <c r="I2723" s="17">
        <v>50.000000000000064</v>
      </c>
      <c r="J2723" s="17">
        <v>3</v>
      </c>
      <c r="K2723" s="18">
        <v>0.27083333333333331</v>
      </c>
      <c r="L2723" s="19">
        <v>0.27083333333333331</v>
      </c>
      <c r="M2723" s="20">
        <v>390</v>
      </c>
      <c r="N2723" s="20">
        <v>440.00000000000006</v>
      </c>
      <c r="O2723" s="20" t="s">
        <v>433</v>
      </c>
      <c r="P2723" s="21" t="s">
        <v>15</v>
      </c>
      <c r="Q2723" s="21" t="s">
        <v>13</v>
      </c>
      <c r="R2723" s="21" t="s">
        <v>46</v>
      </c>
      <c r="S2723" s="21" t="s">
        <v>16738</v>
      </c>
      <c r="T2723" s="21" t="s">
        <v>16738</v>
      </c>
      <c r="U2723" s="21">
        <v>3</v>
      </c>
      <c r="V2723" s="21"/>
      <c r="W2723" s="21"/>
      <c r="X2723" s="21"/>
    </row>
    <row r="2724" spans="1:24" x14ac:dyDescent="0.25">
      <c r="A2724" s="17">
        <v>2022</v>
      </c>
      <c r="B2724" s="17" t="s">
        <v>9</v>
      </c>
      <c r="C2724" s="17" t="s">
        <v>2346</v>
      </c>
      <c r="D2724" s="17" t="s">
        <v>17226</v>
      </c>
      <c r="E2724" s="17">
        <v>250</v>
      </c>
      <c r="F2724" s="17">
        <v>3</v>
      </c>
      <c r="G2724" s="17" t="s">
        <v>2333</v>
      </c>
      <c r="H2724" s="17" t="s">
        <v>2334</v>
      </c>
      <c r="I2724" s="17">
        <v>50.000000000000064</v>
      </c>
      <c r="J2724" s="17">
        <v>3</v>
      </c>
      <c r="K2724" s="18">
        <v>0.58333333333333337</v>
      </c>
      <c r="L2724" s="19">
        <v>0.58333333333333337</v>
      </c>
      <c r="M2724" s="20">
        <v>840</v>
      </c>
      <c r="N2724" s="20">
        <v>890.00000000000011</v>
      </c>
      <c r="O2724" s="20" t="s">
        <v>669</v>
      </c>
      <c r="P2724" s="21" t="s">
        <v>21</v>
      </c>
      <c r="Q2724" s="21" t="s">
        <v>15</v>
      </c>
      <c r="R2724" s="21" t="s">
        <v>13</v>
      </c>
      <c r="S2724" s="21" t="s">
        <v>16738</v>
      </c>
      <c r="T2724" s="21" t="s">
        <v>16738</v>
      </c>
      <c r="U2724" s="21">
        <v>3</v>
      </c>
      <c r="V2724" s="21"/>
      <c r="W2724" s="21"/>
      <c r="X2724" s="21"/>
    </row>
    <row r="2725" spans="1:24" x14ac:dyDescent="0.25">
      <c r="A2725" s="17">
        <v>2022</v>
      </c>
      <c r="B2725" s="17" t="s">
        <v>9</v>
      </c>
      <c r="C2725" s="17" t="s">
        <v>2347</v>
      </c>
      <c r="D2725" s="17" t="s">
        <v>17226</v>
      </c>
      <c r="E2725" s="17">
        <v>250</v>
      </c>
      <c r="F2725" s="17">
        <v>4</v>
      </c>
      <c r="G2725" s="17" t="s">
        <v>2333</v>
      </c>
      <c r="H2725" s="17" t="s">
        <v>2334</v>
      </c>
      <c r="I2725" s="17">
        <v>50.000000000000064</v>
      </c>
      <c r="J2725" s="17">
        <v>3</v>
      </c>
      <c r="K2725" s="18">
        <v>0.39583333333333331</v>
      </c>
      <c r="L2725" s="19">
        <v>0.39583333333333331</v>
      </c>
      <c r="M2725" s="20">
        <v>570</v>
      </c>
      <c r="N2725" s="20">
        <v>620.00000000000011</v>
      </c>
      <c r="O2725" s="20" t="s">
        <v>669</v>
      </c>
      <c r="P2725" s="21" t="s">
        <v>21</v>
      </c>
      <c r="Q2725" s="21" t="s">
        <v>15</v>
      </c>
      <c r="R2725" s="21" t="s">
        <v>13</v>
      </c>
      <c r="S2725" s="21" t="s">
        <v>16738</v>
      </c>
      <c r="T2725" s="21" t="s">
        <v>16738</v>
      </c>
      <c r="U2725" s="21">
        <v>3</v>
      </c>
      <c r="V2725" s="21"/>
      <c r="W2725" s="21"/>
      <c r="X2725" s="21"/>
    </row>
    <row r="2726" spans="1:24" x14ac:dyDescent="0.25">
      <c r="A2726" s="17">
        <v>2022</v>
      </c>
      <c r="B2726" s="17" t="s">
        <v>9</v>
      </c>
      <c r="C2726" s="17" t="s">
        <v>2348</v>
      </c>
      <c r="D2726" s="17" t="s">
        <v>17226</v>
      </c>
      <c r="E2726" s="17">
        <v>250</v>
      </c>
      <c r="F2726" s="17">
        <v>5</v>
      </c>
      <c r="G2726" s="17" t="s">
        <v>2333</v>
      </c>
      <c r="H2726" s="17" t="s">
        <v>2334</v>
      </c>
      <c r="I2726" s="17">
        <v>50.000000000000064</v>
      </c>
      <c r="J2726" s="17">
        <v>3</v>
      </c>
      <c r="K2726" s="18">
        <v>0.33333333333333331</v>
      </c>
      <c r="L2726" s="19">
        <v>0.33333333333333331</v>
      </c>
      <c r="M2726" s="20">
        <v>480</v>
      </c>
      <c r="N2726" s="20">
        <v>530.00000000000011</v>
      </c>
      <c r="O2726" s="20" t="s">
        <v>433</v>
      </c>
      <c r="P2726" s="21" t="s">
        <v>15</v>
      </c>
      <c r="Q2726" s="21" t="s">
        <v>13</v>
      </c>
      <c r="R2726" s="21" t="s">
        <v>46</v>
      </c>
      <c r="S2726" s="21" t="s">
        <v>16738</v>
      </c>
      <c r="T2726" s="21" t="s">
        <v>16738</v>
      </c>
      <c r="U2726" s="21">
        <v>3</v>
      </c>
      <c r="V2726" s="21"/>
      <c r="W2726" s="21"/>
      <c r="X2726" s="21"/>
    </row>
    <row r="2727" spans="1:24" x14ac:dyDescent="0.25">
      <c r="A2727" s="17">
        <v>2022</v>
      </c>
      <c r="B2727" s="17" t="s">
        <v>9</v>
      </c>
      <c r="C2727" s="17" t="s">
        <v>2349</v>
      </c>
      <c r="D2727" s="17" t="s">
        <v>17226</v>
      </c>
      <c r="E2727" s="17">
        <v>250</v>
      </c>
      <c r="F2727" s="17">
        <v>6</v>
      </c>
      <c r="G2727" s="17" t="s">
        <v>2333</v>
      </c>
      <c r="H2727" s="17" t="s">
        <v>2334</v>
      </c>
      <c r="I2727" s="17">
        <v>50.000000000000064</v>
      </c>
      <c r="J2727" s="17">
        <v>3</v>
      </c>
      <c r="K2727" s="18">
        <v>0.45833333333333331</v>
      </c>
      <c r="L2727" s="19">
        <v>0.45833333333333331</v>
      </c>
      <c r="M2727" s="20">
        <v>660</v>
      </c>
      <c r="N2727" s="20">
        <v>710.00000000000011</v>
      </c>
      <c r="O2727" s="20" t="s">
        <v>630</v>
      </c>
      <c r="P2727" s="21" t="s">
        <v>15</v>
      </c>
      <c r="Q2727" s="21" t="s">
        <v>19</v>
      </c>
      <c r="R2727" s="21" t="s">
        <v>17</v>
      </c>
      <c r="S2727" s="21" t="s">
        <v>16738</v>
      </c>
      <c r="T2727" s="21" t="s">
        <v>16738</v>
      </c>
      <c r="U2727" s="21">
        <v>3</v>
      </c>
      <c r="V2727" s="21"/>
      <c r="W2727" s="21"/>
      <c r="X2727" s="21"/>
    </row>
    <row r="2728" spans="1:24" x14ac:dyDescent="0.25">
      <c r="A2728" s="17">
        <v>2022</v>
      </c>
      <c r="B2728" s="17" t="s">
        <v>9</v>
      </c>
      <c r="C2728" s="17" t="s">
        <v>2350</v>
      </c>
      <c r="D2728" s="17" t="s">
        <v>17226</v>
      </c>
      <c r="E2728" s="17">
        <v>250</v>
      </c>
      <c r="F2728" s="17">
        <v>7</v>
      </c>
      <c r="G2728" s="17" t="s">
        <v>2333</v>
      </c>
      <c r="H2728" s="17" t="s">
        <v>2334</v>
      </c>
      <c r="I2728" s="17">
        <v>50.000000000000064</v>
      </c>
      <c r="J2728" s="17">
        <v>3</v>
      </c>
      <c r="K2728" s="18">
        <v>0.45833333333333331</v>
      </c>
      <c r="L2728" s="19">
        <v>0.45833333333333331</v>
      </c>
      <c r="M2728" s="20">
        <v>660</v>
      </c>
      <c r="N2728" s="20">
        <v>710.00000000000011</v>
      </c>
      <c r="O2728" s="20" t="s">
        <v>433</v>
      </c>
      <c r="P2728" s="21" t="s">
        <v>15</v>
      </c>
      <c r="Q2728" s="21" t="s">
        <v>13</v>
      </c>
      <c r="R2728" s="21" t="s">
        <v>46</v>
      </c>
      <c r="S2728" s="21" t="s">
        <v>16738</v>
      </c>
      <c r="T2728" s="21" t="s">
        <v>16738</v>
      </c>
      <c r="U2728" s="21">
        <v>3</v>
      </c>
      <c r="V2728" s="21"/>
      <c r="W2728" s="21"/>
      <c r="X2728" s="21"/>
    </row>
    <row r="2729" spans="1:24" x14ac:dyDescent="0.25">
      <c r="A2729" s="17">
        <v>2022</v>
      </c>
      <c r="B2729" s="17" t="s">
        <v>9</v>
      </c>
      <c r="C2729" s="17" t="s">
        <v>2351</v>
      </c>
      <c r="D2729" s="17" t="s">
        <v>17226</v>
      </c>
      <c r="E2729" s="17">
        <v>250</v>
      </c>
      <c r="F2729" s="17">
        <v>8</v>
      </c>
      <c r="G2729" s="17" t="s">
        <v>2333</v>
      </c>
      <c r="H2729" s="17" t="s">
        <v>2334</v>
      </c>
      <c r="I2729" s="17">
        <v>50.000000000000064</v>
      </c>
      <c r="J2729" s="17">
        <v>3</v>
      </c>
      <c r="K2729" s="18">
        <v>0.64583333333333337</v>
      </c>
      <c r="L2729" s="19">
        <v>0.64583333333333337</v>
      </c>
      <c r="M2729" s="20">
        <v>930</v>
      </c>
      <c r="N2729" s="20">
        <v>980.00000000000011</v>
      </c>
      <c r="O2729" s="20" t="s">
        <v>1139</v>
      </c>
      <c r="P2729" s="21" t="s">
        <v>21</v>
      </c>
      <c r="Q2729" s="21" t="s">
        <v>15</v>
      </c>
      <c r="R2729" s="21" t="s">
        <v>46</v>
      </c>
      <c r="S2729" s="21" t="s">
        <v>16738</v>
      </c>
      <c r="T2729" s="21" t="s">
        <v>16738</v>
      </c>
      <c r="U2729" s="21">
        <v>3</v>
      </c>
      <c r="V2729" s="21"/>
      <c r="W2729" s="21"/>
      <c r="X2729" s="21"/>
    </row>
    <row r="2730" spans="1:24" x14ac:dyDescent="0.25">
      <c r="A2730" s="17">
        <v>2022</v>
      </c>
      <c r="B2730" s="17" t="s">
        <v>9</v>
      </c>
      <c r="C2730" s="17" t="s">
        <v>2352</v>
      </c>
      <c r="D2730" s="17" t="s">
        <v>17226</v>
      </c>
      <c r="E2730" s="17">
        <v>250</v>
      </c>
      <c r="F2730" s="17">
        <v>9</v>
      </c>
      <c r="G2730" s="17" t="s">
        <v>2333</v>
      </c>
      <c r="H2730" s="17" t="s">
        <v>2334</v>
      </c>
      <c r="I2730" s="17">
        <v>50.000000000000064</v>
      </c>
      <c r="J2730" s="17">
        <v>3</v>
      </c>
      <c r="K2730" s="18">
        <v>0.77083333333333337</v>
      </c>
      <c r="L2730" s="19">
        <v>0.77083333333333337</v>
      </c>
      <c r="M2730" s="20">
        <v>1110</v>
      </c>
      <c r="N2730" s="20">
        <v>1160</v>
      </c>
      <c r="O2730" s="20" t="s">
        <v>630</v>
      </c>
      <c r="P2730" s="21" t="s">
        <v>15</v>
      </c>
      <c r="Q2730" s="21" t="s">
        <v>19</v>
      </c>
      <c r="R2730" s="21" t="s">
        <v>17</v>
      </c>
      <c r="S2730" s="21" t="s">
        <v>16738</v>
      </c>
      <c r="T2730" s="21" t="s">
        <v>16738</v>
      </c>
      <c r="U2730" s="21">
        <v>3</v>
      </c>
      <c r="V2730" s="21"/>
      <c r="W2730" s="21"/>
      <c r="X2730" s="21"/>
    </row>
    <row r="2731" spans="1:24" x14ac:dyDescent="0.25">
      <c r="A2731" s="17">
        <v>2022</v>
      </c>
      <c r="B2731" s="17" t="s">
        <v>9</v>
      </c>
      <c r="C2731" s="17" t="s">
        <v>2353</v>
      </c>
      <c r="D2731" s="17" t="s">
        <v>17226</v>
      </c>
      <c r="E2731" s="17">
        <v>250</v>
      </c>
      <c r="F2731" s="17">
        <v>0</v>
      </c>
      <c r="G2731" s="17" t="s">
        <v>2333</v>
      </c>
      <c r="H2731" s="17" t="s">
        <v>2334</v>
      </c>
      <c r="I2731" s="17">
        <v>50.000000000000064</v>
      </c>
      <c r="J2731" s="17">
        <v>3</v>
      </c>
      <c r="K2731" s="18">
        <v>0.45833333333333331</v>
      </c>
      <c r="L2731" s="19">
        <v>0.45833333333333331</v>
      </c>
      <c r="M2731" s="20">
        <v>660</v>
      </c>
      <c r="N2731" s="20">
        <v>710.00000000000011</v>
      </c>
      <c r="O2731" s="20" t="s">
        <v>399</v>
      </c>
      <c r="P2731" s="21" t="s">
        <v>15</v>
      </c>
      <c r="Q2731" s="21" t="s">
        <v>19</v>
      </c>
      <c r="R2731" s="21" t="s">
        <v>46</v>
      </c>
      <c r="S2731" s="21" t="s">
        <v>16738</v>
      </c>
      <c r="T2731" s="21" t="s">
        <v>16738</v>
      </c>
      <c r="U2731" s="21">
        <v>3</v>
      </c>
      <c r="V2731" s="21"/>
      <c r="W2731" s="21"/>
      <c r="X2731" s="21"/>
    </row>
    <row r="2732" spans="1:24" x14ac:dyDescent="0.25">
      <c r="A2732" s="17">
        <v>2022</v>
      </c>
      <c r="B2732" s="17" t="s">
        <v>9</v>
      </c>
      <c r="C2732" s="17" t="s">
        <v>2354</v>
      </c>
      <c r="D2732" s="17" t="s">
        <v>17226</v>
      </c>
      <c r="E2732" s="17">
        <v>250</v>
      </c>
      <c r="F2732" s="17">
        <v>1</v>
      </c>
      <c r="G2732" s="17" t="s">
        <v>2333</v>
      </c>
      <c r="H2732" s="17" t="s">
        <v>2334</v>
      </c>
      <c r="I2732" s="17">
        <v>50.000000000000064</v>
      </c>
      <c r="J2732" s="17">
        <v>3</v>
      </c>
      <c r="K2732" s="18">
        <v>0.70833333333333337</v>
      </c>
      <c r="L2732" s="19">
        <v>0.70833333333333337</v>
      </c>
      <c r="M2732" s="20">
        <v>1020</v>
      </c>
      <c r="N2732" s="20">
        <v>1070</v>
      </c>
      <c r="O2732" s="20" t="s">
        <v>610</v>
      </c>
      <c r="P2732" s="21" t="s">
        <v>19</v>
      </c>
      <c r="Q2732" s="21" t="s">
        <v>13</v>
      </c>
      <c r="R2732" s="21" t="s">
        <v>46</v>
      </c>
      <c r="S2732" s="21" t="s">
        <v>16738</v>
      </c>
      <c r="T2732" s="21" t="s">
        <v>16738</v>
      </c>
      <c r="U2732" s="21">
        <v>3</v>
      </c>
      <c r="V2732" s="21"/>
      <c r="W2732" s="21"/>
      <c r="X2732" s="21"/>
    </row>
    <row r="2733" spans="1:24" x14ac:dyDescent="0.25">
      <c r="A2733" s="17">
        <v>2022</v>
      </c>
      <c r="B2733" s="17" t="s">
        <v>9</v>
      </c>
      <c r="C2733" s="17" t="s">
        <v>2355</v>
      </c>
      <c r="D2733" s="17" t="s">
        <v>17226</v>
      </c>
      <c r="E2733" s="17">
        <v>250</v>
      </c>
      <c r="F2733" s="17">
        <v>2</v>
      </c>
      <c r="G2733" s="17" t="s">
        <v>2333</v>
      </c>
      <c r="H2733" s="17" t="s">
        <v>2334</v>
      </c>
      <c r="I2733" s="17">
        <v>50.000000000000064</v>
      </c>
      <c r="J2733" s="17">
        <v>3</v>
      </c>
      <c r="K2733" s="18">
        <v>0.64583333333333337</v>
      </c>
      <c r="L2733" s="19">
        <v>0.64583333333333337</v>
      </c>
      <c r="M2733" s="20">
        <v>930</v>
      </c>
      <c r="N2733" s="20">
        <v>980.00000000000011</v>
      </c>
      <c r="O2733" s="20" t="s">
        <v>630</v>
      </c>
      <c r="P2733" s="21" t="s">
        <v>15</v>
      </c>
      <c r="Q2733" s="21" t="s">
        <v>19</v>
      </c>
      <c r="R2733" s="21" t="s">
        <v>17</v>
      </c>
      <c r="S2733" s="21" t="s">
        <v>16738</v>
      </c>
      <c r="T2733" s="21" t="s">
        <v>16738</v>
      </c>
      <c r="U2733" s="21">
        <v>3</v>
      </c>
      <c r="V2733" s="21"/>
      <c r="W2733" s="21"/>
      <c r="X2733" s="21"/>
    </row>
    <row r="2734" spans="1:24" x14ac:dyDescent="0.25">
      <c r="A2734" s="17">
        <v>2022</v>
      </c>
      <c r="B2734" s="17" t="s">
        <v>9</v>
      </c>
      <c r="C2734" s="17" t="s">
        <v>2356</v>
      </c>
      <c r="D2734" s="17" t="s">
        <v>17226</v>
      </c>
      <c r="E2734" s="17">
        <v>250</v>
      </c>
      <c r="F2734" s="17">
        <v>3</v>
      </c>
      <c r="G2734" s="17" t="s">
        <v>2333</v>
      </c>
      <c r="H2734" s="17" t="s">
        <v>2334</v>
      </c>
      <c r="I2734" s="17">
        <v>50.000000000000064</v>
      </c>
      <c r="J2734" s="17">
        <v>3</v>
      </c>
      <c r="K2734" s="18">
        <v>0.39583333333333331</v>
      </c>
      <c r="L2734" s="19">
        <v>0.39583333333333331</v>
      </c>
      <c r="M2734" s="20">
        <v>570</v>
      </c>
      <c r="N2734" s="20">
        <v>620.00000000000011</v>
      </c>
      <c r="O2734" s="20" t="s">
        <v>441</v>
      </c>
      <c r="P2734" s="21" t="s">
        <v>15</v>
      </c>
      <c r="Q2734" s="21" t="s">
        <v>13</v>
      </c>
      <c r="R2734" s="21" t="s">
        <v>17</v>
      </c>
      <c r="S2734" s="21" t="s">
        <v>16738</v>
      </c>
      <c r="T2734" s="21" t="s">
        <v>16738</v>
      </c>
      <c r="U2734" s="21">
        <v>3</v>
      </c>
      <c r="V2734" s="21"/>
      <c r="W2734" s="21"/>
      <c r="X2734" s="21"/>
    </row>
    <row r="2735" spans="1:24" x14ac:dyDescent="0.25">
      <c r="A2735" s="17">
        <v>2022</v>
      </c>
      <c r="B2735" s="17" t="s">
        <v>9</v>
      </c>
      <c r="C2735" s="17" t="s">
        <v>2357</v>
      </c>
      <c r="D2735" s="17" t="s">
        <v>17226</v>
      </c>
      <c r="E2735" s="17">
        <v>250</v>
      </c>
      <c r="F2735" s="17">
        <v>4</v>
      </c>
      <c r="G2735" s="17" t="s">
        <v>2333</v>
      </c>
      <c r="H2735" s="17" t="s">
        <v>2334</v>
      </c>
      <c r="I2735" s="17">
        <v>50.000000000000064</v>
      </c>
      <c r="J2735" s="17">
        <v>3</v>
      </c>
      <c r="K2735" s="18">
        <v>0.33333333333333331</v>
      </c>
      <c r="L2735" s="19">
        <v>0.33333333333333331</v>
      </c>
      <c r="M2735" s="20">
        <v>480</v>
      </c>
      <c r="N2735" s="20">
        <v>530.00000000000011</v>
      </c>
      <c r="O2735" s="20" t="s">
        <v>431</v>
      </c>
      <c r="P2735" s="21" t="s">
        <v>21</v>
      </c>
      <c r="Q2735" s="21" t="s">
        <v>13</v>
      </c>
      <c r="R2735" s="21" t="s">
        <v>46</v>
      </c>
      <c r="S2735" s="21" t="s">
        <v>16738</v>
      </c>
      <c r="T2735" s="21" t="s">
        <v>16738</v>
      </c>
      <c r="U2735" s="21">
        <v>3</v>
      </c>
      <c r="V2735" s="21"/>
      <c r="W2735" s="21"/>
      <c r="X2735" s="21"/>
    </row>
    <row r="2736" spans="1:24" x14ac:dyDescent="0.25">
      <c r="A2736" s="17">
        <v>2022</v>
      </c>
      <c r="B2736" s="17" t="s">
        <v>9</v>
      </c>
      <c r="C2736" s="17" t="s">
        <v>2358</v>
      </c>
      <c r="D2736" s="17" t="s">
        <v>17226</v>
      </c>
      <c r="E2736" s="17">
        <v>250</v>
      </c>
      <c r="F2736" s="17">
        <v>5</v>
      </c>
      <c r="G2736" s="17" t="s">
        <v>2333</v>
      </c>
      <c r="H2736" s="17" t="s">
        <v>2334</v>
      </c>
      <c r="I2736" s="17">
        <v>50.000000000000064</v>
      </c>
      <c r="J2736" s="17">
        <v>3</v>
      </c>
      <c r="K2736" s="18">
        <v>0.45833333333333331</v>
      </c>
      <c r="L2736" s="19">
        <v>0.45833333333333331</v>
      </c>
      <c r="M2736" s="20">
        <v>660</v>
      </c>
      <c r="N2736" s="20">
        <v>710.00000000000011</v>
      </c>
      <c r="O2736" s="20" t="s">
        <v>610</v>
      </c>
      <c r="P2736" s="21" t="s">
        <v>19</v>
      </c>
      <c r="Q2736" s="21" t="s">
        <v>13</v>
      </c>
      <c r="R2736" s="21" t="s">
        <v>46</v>
      </c>
      <c r="S2736" s="21" t="s">
        <v>16738</v>
      </c>
      <c r="T2736" s="21" t="s">
        <v>16738</v>
      </c>
      <c r="U2736" s="21">
        <v>3</v>
      </c>
      <c r="V2736" s="21"/>
      <c r="W2736" s="21"/>
      <c r="X2736" s="21"/>
    </row>
    <row r="2737" spans="1:24" x14ac:dyDescent="0.25">
      <c r="A2737" s="17">
        <v>2022</v>
      </c>
      <c r="B2737" s="17" t="s">
        <v>9</v>
      </c>
      <c r="C2737" s="17" t="s">
        <v>2359</v>
      </c>
      <c r="D2737" s="17" t="s">
        <v>17226</v>
      </c>
      <c r="E2737" s="17">
        <v>250</v>
      </c>
      <c r="F2737" s="17">
        <v>6</v>
      </c>
      <c r="G2737" s="17" t="s">
        <v>2333</v>
      </c>
      <c r="H2737" s="17" t="s">
        <v>2334</v>
      </c>
      <c r="I2737" s="17">
        <v>50.000000000000064</v>
      </c>
      <c r="J2737" s="17">
        <v>3</v>
      </c>
      <c r="K2737" s="18">
        <v>0.52083333333333337</v>
      </c>
      <c r="L2737" s="19">
        <v>0.52083333333333337</v>
      </c>
      <c r="M2737" s="20">
        <v>750</v>
      </c>
      <c r="N2737" s="20">
        <v>800.00000000000011</v>
      </c>
      <c r="O2737" s="20" t="s">
        <v>1007</v>
      </c>
      <c r="P2737" s="21" t="s">
        <v>19</v>
      </c>
      <c r="Q2737" s="21" t="s">
        <v>17</v>
      </c>
      <c r="R2737" s="21" t="s">
        <v>46</v>
      </c>
      <c r="S2737" s="21" t="s">
        <v>16738</v>
      </c>
      <c r="T2737" s="21" t="s">
        <v>16738</v>
      </c>
      <c r="U2737" s="21">
        <v>3</v>
      </c>
      <c r="V2737" s="21"/>
      <c r="W2737" s="21"/>
      <c r="X2737" s="21"/>
    </row>
    <row r="2738" spans="1:24" x14ac:dyDescent="0.25">
      <c r="A2738" s="17">
        <v>2022</v>
      </c>
      <c r="B2738" s="17" t="s">
        <v>9</v>
      </c>
      <c r="C2738" s="17" t="s">
        <v>2360</v>
      </c>
      <c r="D2738" s="17" t="s">
        <v>17226</v>
      </c>
      <c r="E2738" s="17">
        <v>250</v>
      </c>
      <c r="F2738" s="17">
        <v>7</v>
      </c>
      <c r="G2738" s="17" t="s">
        <v>2333</v>
      </c>
      <c r="H2738" s="17" t="s">
        <v>2334</v>
      </c>
      <c r="I2738" s="17">
        <v>50.000000000000064</v>
      </c>
      <c r="J2738" s="17">
        <v>3</v>
      </c>
      <c r="K2738" s="18">
        <v>0.33333333333333331</v>
      </c>
      <c r="L2738" s="19">
        <v>0.33333333333333331</v>
      </c>
      <c r="M2738" s="20">
        <v>480</v>
      </c>
      <c r="N2738" s="20">
        <v>530.00000000000011</v>
      </c>
      <c r="O2738" s="20" t="s">
        <v>941</v>
      </c>
      <c r="P2738" s="21" t="s">
        <v>21</v>
      </c>
      <c r="Q2738" s="21" t="s">
        <v>19</v>
      </c>
      <c r="R2738" s="21" t="s">
        <v>13</v>
      </c>
      <c r="S2738" s="21" t="s">
        <v>16738</v>
      </c>
      <c r="T2738" s="21" t="s">
        <v>16738</v>
      </c>
      <c r="U2738" s="21">
        <v>3</v>
      </c>
      <c r="V2738" s="21"/>
      <c r="W2738" s="21"/>
      <c r="X2738" s="21"/>
    </row>
    <row r="2739" spans="1:24" x14ac:dyDescent="0.25">
      <c r="A2739" s="17">
        <v>2022</v>
      </c>
      <c r="B2739" s="17" t="s">
        <v>9</v>
      </c>
      <c r="C2739" s="17" t="s">
        <v>2361</v>
      </c>
      <c r="D2739" s="17" t="s">
        <v>17226</v>
      </c>
      <c r="E2739" s="17">
        <v>250</v>
      </c>
      <c r="F2739" s="17">
        <v>8</v>
      </c>
      <c r="G2739" s="17" t="s">
        <v>2333</v>
      </c>
      <c r="H2739" s="17" t="s">
        <v>2334</v>
      </c>
      <c r="I2739" s="17">
        <v>50.000000000000064</v>
      </c>
      <c r="J2739" s="17">
        <v>3</v>
      </c>
      <c r="K2739" s="18">
        <v>0.58333333333333337</v>
      </c>
      <c r="L2739" s="19">
        <v>0.58333333333333337</v>
      </c>
      <c r="M2739" s="20">
        <v>840</v>
      </c>
      <c r="N2739" s="20">
        <v>890.00000000000011</v>
      </c>
      <c r="O2739" s="20" t="s">
        <v>431</v>
      </c>
      <c r="P2739" s="21" t="s">
        <v>21</v>
      </c>
      <c r="Q2739" s="21" t="s">
        <v>13</v>
      </c>
      <c r="R2739" s="21" t="s">
        <v>46</v>
      </c>
      <c r="S2739" s="21" t="s">
        <v>16738</v>
      </c>
      <c r="T2739" s="21" t="s">
        <v>16738</v>
      </c>
      <c r="U2739" s="21">
        <v>3</v>
      </c>
      <c r="V2739" s="21"/>
      <c r="W2739" s="21"/>
      <c r="X2739" s="21"/>
    </row>
    <row r="2740" spans="1:24" x14ac:dyDescent="0.25">
      <c r="A2740" s="17">
        <v>2022</v>
      </c>
      <c r="B2740" s="17" t="s">
        <v>9</v>
      </c>
      <c r="C2740" s="17" t="s">
        <v>2362</v>
      </c>
      <c r="D2740" s="17" t="s">
        <v>17226</v>
      </c>
      <c r="E2740" s="17">
        <v>250</v>
      </c>
      <c r="F2740" s="17">
        <v>9</v>
      </c>
      <c r="G2740" s="17" t="s">
        <v>2333</v>
      </c>
      <c r="H2740" s="17" t="s">
        <v>2334</v>
      </c>
      <c r="I2740" s="17">
        <v>50.000000000000064</v>
      </c>
      <c r="J2740" s="17">
        <v>3</v>
      </c>
      <c r="K2740" s="18">
        <v>0.64583333333333337</v>
      </c>
      <c r="L2740" s="19">
        <v>0.64583333333333337</v>
      </c>
      <c r="M2740" s="20">
        <v>930</v>
      </c>
      <c r="N2740" s="20">
        <v>980.00000000000011</v>
      </c>
      <c r="O2740" s="20" t="s">
        <v>941</v>
      </c>
      <c r="P2740" s="21" t="s">
        <v>21</v>
      </c>
      <c r="Q2740" s="21" t="s">
        <v>19</v>
      </c>
      <c r="R2740" s="21" t="s">
        <v>13</v>
      </c>
      <c r="S2740" s="21" t="s">
        <v>16738</v>
      </c>
      <c r="T2740" s="21" t="s">
        <v>16738</v>
      </c>
      <c r="U2740" s="21">
        <v>3</v>
      </c>
      <c r="V2740" s="21"/>
      <c r="W2740" s="21"/>
      <c r="X2740" s="21"/>
    </row>
    <row r="2741" spans="1:24" x14ac:dyDescent="0.25">
      <c r="A2741" s="17">
        <v>2022</v>
      </c>
      <c r="B2741" s="17" t="s">
        <v>9</v>
      </c>
      <c r="C2741" s="17" t="s">
        <v>2363</v>
      </c>
      <c r="D2741" s="17" t="s">
        <v>17226</v>
      </c>
      <c r="E2741" s="17">
        <v>250</v>
      </c>
      <c r="F2741" s="17">
        <v>0</v>
      </c>
      <c r="G2741" s="17" t="s">
        <v>2333</v>
      </c>
      <c r="H2741" s="17" t="s">
        <v>2334</v>
      </c>
      <c r="I2741" s="17">
        <v>50.000000000000064</v>
      </c>
      <c r="J2741" s="17">
        <v>3</v>
      </c>
      <c r="K2741" s="18">
        <v>0.27083333333333331</v>
      </c>
      <c r="L2741" s="19">
        <v>0.27083333333333331</v>
      </c>
      <c r="M2741" s="20">
        <v>390</v>
      </c>
      <c r="N2741" s="20">
        <v>440.00000000000006</v>
      </c>
      <c r="O2741" s="20" t="s">
        <v>600</v>
      </c>
      <c r="P2741" s="21" t="s">
        <v>15</v>
      </c>
      <c r="Q2741" s="21" t="s">
        <v>17</v>
      </c>
      <c r="R2741" s="21" t="s">
        <v>46</v>
      </c>
      <c r="S2741" s="21" t="s">
        <v>16738</v>
      </c>
      <c r="T2741" s="21" t="s">
        <v>16738</v>
      </c>
      <c r="U2741" s="21">
        <v>3</v>
      </c>
      <c r="V2741" s="21"/>
      <c r="W2741" s="21"/>
      <c r="X2741" s="21"/>
    </row>
    <row r="2742" spans="1:24" x14ac:dyDescent="0.25">
      <c r="A2742" s="17">
        <v>2022</v>
      </c>
      <c r="B2742" s="17" t="s">
        <v>9</v>
      </c>
      <c r="C2742" s="17" t="s">
        <v>2364</v>
      </c>
      <c r="D2742" s="17" t="s">
        <v>17226</v>
      </c>
      <c r="E2742" s="17">
        <v>250</v>
      </c>
      <c r="F2742" s="17">
        <v>1</v>
      </c>
      <c r="G2742" s="17" t="s">
        <v>2333</v>
      </c>
      <c r="H2742" s="17" t="s">
        <v>2334</v>
      </c>
      <c r="I2742" s="17">
        <v>50.000000000000064</v>
      </c>
      <c r="J2742" s="17">
        <v>3</v>
      </c>
      <c r="K2742" s="18">
        <v>0.64583333333333337</v>
      </c>
      <c r="L2742" s="19">
        <v>0.64583333333333337</v>
      </c>
      <c r="M2742" s="20">
        <v>930</v>
      </c>
      <c r="N2742" s="20">
        <v>980.00000000000011</v>
      </c>
      <c r="O2742" s="20" t="s">
        <v>441</v>
      </c>
      <c r="P2742" s="21" t="s">
        <v>15</v>
      </c>
      <c r="Q2742" s="21" t="s">
        <v>13</v>
      </c>
      <c r="R2742" s="21" t="s">
        <v>17</v>
      </c>
      <c r="S2742" s="21" t="s">
        <v>16738</v>
      </c>
      <c r="T2742" s="21" t="s">
        <v>16738</v>
      </c>
      <c r="U2742" s="21">
        <v>3</v>
      </c>
      <c r="V2742" s="21"/>
      <c r="W2742" s="21"/>
      <c r="X2742" s="21"/>
    </row>
    <row r="2743" spans="1:24" x14ac:dyDescent="0.25">
      <c r="A2743" s="17">
        <v>2022</v>
      </c>
      <c r="B2743" s="17" t="s">
        <v>9</v>
      </c>
      <c r="C2743" s="17" t="s">
        <v>2365</v>
      </c>
      <c r="D2743" s="17" t="s">
        <v>17226</v>
      </c>
      <c r="E2743" s="17">
        <v>250</v>
      </c>
      <c r="F2743" s="17">
        <v>2</v>
      </c>
      <c r="G2743" s="17" t="s">
        <v>2333</v>
      </c>
      <c r="H2743" s="17" t="s">
        <v>2334</v>
      </c>
      <c r="I2743" s="17">
        <v>50.000000000000064</v>
      </c>
      <c r="J2743" s="17">
        <v>3</v>
      </c>
      <c r="K2743" s="18">
        <v>0.64583333333333337</v>
      </c>
      <c r="L2743" s="19">
        <v>0.64583333333333337</v>
      </c>
      <c r="M2743" s="20">
        <v>930</v>
      </c>
      <c r="N2743" s="20">
        <v>980.00000000000011</v>
      </c>
      <c r="O2743" s="20" t="s">
        <v>941</v>
      </c>
      <c r="P2743" s="21" t="s">
        <v>21</v>
      </c>
      <c r="Q2743" s="21" t="s">
        <v>19</v>
      </c>
      <c r="R2743" s="21" t="s">
        <v>13</v>
      </c>
      <c r="S2743" s="21" t="s">
        <v>16738</v>
      </c>
      <c r="T2743" s="21" t="s">
        <v>16738</v>
      </c>
      <c r="U2743" s="21">
        <v>3</v>
      </c>
      <c r="V2743" s="21"/>
      <c r="W2743" s="21"/>
      <c r="X2743" s="21"/>
    </row>
    <row r="2744" spans="1:24" x14ac:dyDescent="0.25">
      <c r="A2744" s="17">
        <v>2022</v>
      </c>
      <c r="B2744" s="17" t="s">
        <v>9</v>
      </c>
      <c r="C2744" s="17" t="s">
        <v>2366</v>
      </c>
      <c r="D2744" s="17" t="s">
        <v>17226</v>
      </c>
      <c r="E2744" s="17">
        <v>250</v>
      </c>
      <c r="F2744" s="17">
        <v>3</v>
      </c>
      <c r="G2744" s="17" t="s">
        <v>2333</v>
      </c>
      <c r="H2744" s="17" t="s">
        <v>2334</v>
      </c>
      <c r="I2744" s="17">
        <v>50.000000000000064</v>
      </c>
      <c r="J2744" s="17">
        <v>3</v>
      </c>
      <c r="K2744" s="18">
        <v>0.45833333333333331</v>
      </c>
      <c r="L2744" s="19">
        <v>0.45833333333333331</v>
      </c>
      <c r="M2744" s="20">
        <v>660</v>
      </c>
      <c r="N2744" s="20">
        <v>710.00000000000011</v>
      </c>
      <c r="O2744" s="20" t="s">
        <v>607</v>
      </c>
      <c r="P2744" s="21" t="s">
        <v>21</v>
      </c>
      <c r="Q2744" s="21" t="s">
        <v>19</v>
      </c>
      <c r="R2744" s="21" t="s">
        <v>46</v>
      </c>
      <c r="S2744" s="21" t="s">
        <v>16738</v>
      </c>
      <c r="T2744" s="21" t="s">
        <v>16738</v>
      </c>
      <c r="U2744" s="21">
        <v>3</v>
      </c>
      <c r="V2744" s="21"/>
      <c r="W2744" s="21"/>
      <c r="X2744" s="21"/>
    </row>
    <row r="2745" spans="1:24" x14ac:dyDescent="0.25">
      <c r="A2745" s="17">
        <v>2022</v>
      </c>
      <c r="B2745" s="17" t="s">
        <v>9</v>
      </c>
      <c r="C2745" s="17" t="s">
        <v>2367</v>
      </c>
      <c r="D2745" s="17" t="s">
        <v>17226</v>
      </c>
      <c r="E2745" s="17">
        <v>250</v>
      </c>
      <c r="F2745" s="17">
        <v>4</v>
      </c>
      <c r="G2745" s="17" t="s">
        <v>2333</v>
      </c>
      <c r="H2745" s="17" t="s">
        <v>2334</v>
      </c>
      <c r="I2745" s="17">
        <v>50.000000000000064</v>
      </c>
      <c r="J2745" s="17">
        <v>3</v>
      </c>
      <c r="K2745" s="18">
        <v>0.58333333333333337</v>
      </c>
      <c r="L2745" s="19">
        <v>0.58333333333333337</v>
      </c>
      <c r="M2745" s="20">
        <v>840</v>
      </c>
      <c r="N2745" s="20">
        <v>890.00000000000011</v>
      </c>
      <c r="O2745" s="20" t="s">
        <v>563</v>
      </c>
      <c r="P2745" s="21" t="s">
        <v>21</v>
      </c>
      <c r="Q2745" s="21" t="s">
        <v>19</v>
      </c>
      <c r="R2745" s="21" t="s">
        <v>17</v>
      </c>
      <c r="S2745" s="21" t="s">
        <v>16738</v>
      </c>
      <c r="T2745" s="21" t="s">
        <v>16738</v>
      </c>
      <c r="U2745" s="21">
        <v>3</v>
      </c>
      <c r="V2745" s="21"/>
      <c r="W2745" s="21"/>
      <c r="X2745" s="21"/>
    </row>
    <row r="2746" spans="1:24" x14ac:dyDescent="0.25">
      <c r="A2746" s="17">
        <v>2022</v>
      </c>
      <c r="B2746" s="17" t="s">
        <v>9</v>
      </c>
      <c r="C2746" s="17" t="s">
        <v>2368</v>
      </c>
      <c r="D2746" s="17" t="s">
        <v>17226</v>
      </c>
      <c r="E2746" s="17">
        <v>250</v>
      </c>
      <c r="F2746" s="17">
        <v>5</v>
      </c>
      <c r="G2746" s="17" t="s">
        <v>2333</v>
      </c>
      <c r="H2746" s="17" t="s">
        <v>2334</v>
      </c>
      <c r="I2746" s="17">
        <v>50.000000000000064</v>
      </c>
      <c r="J2746" s="17">
        <v>3</v>
      </c>
      <c r="K2746" s="18">
        <v>0.45833333333333331</v>
      </c>
      <c r="L2746" s="19">
        <v>0.45833333333333331</v>
      </c>
      <c r="M2746" s="20">
        <v>660</v>
      </c>
      <c r="N2746" s="20">
        <v>710.00000000000011</v>
      </c>
      <c r="O2746" s="20" t="s">
        <v>433</v>
      </c>
      <c r="P2746" s="21" t="s">
        <v>15</v>
      </c>
      <c r="Q2746" s="21" t="s">
        <v>13</v>
      </c>
      <c r="R2746" s="21" t="s">
        <v>46</v>
      </c>
      <c r="S2746" s="21" t="s">
        <v>16738</v>
      </c>
      <c r="T2746" s="21" t="s">
        <v>16738</v>
      </c>
      <c r="U2746" s="21">
        <v>3</v>
      </c>
      <c r="V2746" s="21"/>
      <c r="W2746" s="21"/>
      <c r="X2746" s="21"/>
    </row>
    <row r="2747" spans="1:24" x14ac:dyDescent="0.25">
      <c r="A2747" s="17">
        <v>2022</v>
      </c>
      <c r="B2747" s="17" t="s">
        <v>9</v>
      </c>
      <c r="C2747" s="17" t="s">
        <v>2369</v>
      </c>
      <c r="D2747" s="17" t="s">
        <v>17226</v>
      </c>
      <c r="E2747" s="17">
        <v>250</v>
      </c>
      <c r="F2747" s="17">
        <v>6</v>
      </c>
      <c r="G2747" s="17" t="s">
        <v>2333</v>
      </c>
      <c r="H2747" s="17" t="s">
        <v>2334</v>
      </c>
      <c r="I2747" s="17">
        <v>50.000000000000064</v>
      </c>
      <c r="J2747" s="17">
        <v>3</v>
      </c>
      <c r="K2747" s="18">
        <v>0.45833333333333331</v>
      </c>
      <c r="L2747" s="19">
        <v>0.45833333333333331</v>
      </c>
      <c r="M2747" s="20">
        <v>660</v>
      </c>
      <c r="N2747" s="20">
        <v>710.00000000000011</v>
      </c>
      <c r="O2747" s="20" t="s">
        <v>433</v>
      </c>
      <c r="P2747" s="21" t="s">
        <v>15</v>
      </c>
      <c r="Q2747" s="21" t="s">
        <v>13</v>
      </c>
      <c r="R2747" s="21" t="s">
        <v>46</v>
      </c>
      <c r="S2747" s="21" t="s">
        <v>16738</v>
      </c>
      <c r="T2747" s="21" t="s">
        <v>16738</v>
      </c>
      <c r="U2747" s="21">
        <v>3</v>
      </c>
      <c r="V2747" s="21"/>
      <c r="W2747" s="21"/>
      <c r="X2747" s="21"/>
    </row>
    <row r="2748" spans="1:24" x14ac:dyDescent="0.25">
      <c r="A2748" s="17">
        <v>2022</v>
      </c>
      <c r="B2748" s="17" t="s">
        <v>9</v>
      </c>
      <c r="C2748" s="17" t="s">
        <v>2370</v>
      </c>
      <c r="D2748" s="17" t="s">
        <v>17226</v>
      </c>
      <c r="E2748" s="17">
        <v>250</v>
      </c>
      <c r="F2748" s="17">
        <v>7</v>
      </c>
      <c r="G2748" s="17" t="s">
        <v>2333</v>
      </c>
      <c r="H2748" s="17" t="s">
        <v>2334</v>
      </c>
      <c r="I2748" s="17">
        <v>50.000000000000064</v>
      </c>
      <c r="J2748" s="17">
        <v>3</v>
      </c>
      <c r="K2748" s="18">
        <v>0.33333333333333331</v>
      </c>
      <c r="L2748" s="19">
        <v>0.33333333333333331</v>
      </c>
      <c r="M2748" s="20">
        <v>480</v>
      </c>
      <c r="N2748" s="20">
        <v>530.00000000000011</v>
      </c>
      <c r="O2748" s="20" t="s">
        <v>612</v>
      </c>
      <c r="P2748" s="21" t="s">
        <v>21</v>
      </c>
      <c r="Q2748" s="21" t="s">
        <v>17</v>
      </c>
      <c r="R2748" s="21" t="s">
        <v>46</v>
      </c>
      <c r="S2748" s="21" t="s">
        <v>16738</v>
      </c>
      <c r="T2748" s="21" t="s">
        <v>16738</v>
      </c>
      <c r="U2748" s="21">
        <v>3</v>
      </c>
      <c r="V2748" s="21"/>
      <c r="W2748" s="21"/>
      <c r="X2748" s="21"/>
    </row>
    <row r="2749" spans="1:24" x14ac:dyDescent="0.25">
      <c r="A2749" s="17">
        <v>2022</v>
      </c>
      <c r="B2749" s="17" t="s">
        <v>9</v>
      </c>
      <c r="C2749" s="17" t="s">
        <v>2371</v>
      </c>
      <c r="D2749" s="17" t="s">
        <v>17226</v>
      </c>
      <c r="E2749" s="17">
        <v>250</v>
      </c>
      <c r="F2749" s="17">
        <v>8</v>
      </c>
      <c r="G2749" s="17" t="s">
        <v>2333</v>
      </c>
      <c r="H2749" s="17" t="s">
        <v>2334</v>
      </c>
      <c r="I2749" s="17">
        <v>50.000000000000064</v>
      </c>
      <c r="J2749" s="17">
        <v>3</v>
      </c>
      <c r="K2749" s="18">
        <v>0.33333333333333331</v>
      </c>
      <c r="L2749" s="19">
        <v>0.33333333333333331</v>
      </c>
      <c r="M2749" s="20">
        <v>480</v>
      </c>
      <c r="N2749" s="20">
        <v>530.00000000000011</v>
      </c>
      <c r="O2749" s="20" t="s">
        <v>630</v>
      </c>
      <c r="P2749" s="21" t="s">
        <v>15</v>
      </c>
      <c r="Q2749" s="21" t="s">
        <v>19</v>
      </c>
      <c r="R2749" s="21" t="s">
        <v>17</v>
      </c>
      <c r="S2749" s="21" t="s">
        <v>16738</v>
      </c>
      <c r="T2749" s="21" t="s">
        <v>16738</v>
      </c>
      <c r="U2749" s="21">
        <v>3</v>
      </c>
      <c r="V2749" s="21"/>
      <c r="W2749" s="21"/>
      <c r="X2749" s="21"/>
    </row>
    <row r="2750" spans="1:24" x14ac:dyDescent="0.25">
      <c r="A2750" s="17">
        <v>2022</v>
      </c>
      <c r="B2750" s="17" t="s">
        <v>9</v>
      </c>
      <c r="C2750" s="17" t="s">
        <v>2372</v>
      </c>
      <c r="D2750" s="17" t="s">
        <v>17226</v>
      </c>
      <c r="E2750" s="17">
        <v>250</v>
      </c>
      <c r="F2750" s="17">
        <v>9</v>
      </c>
      <c r="G2750" s="17" t="s">
        <v>2333</v>
      </c>
      <c r="H2750" s="17" t="s">
        <v>2334</v>
      </c>
      <c r="I2750" s="17">
        <v>50.000000000000064</v>
      </c>
      <c r="J2750" s="17">
        <v>3</v>
      </c>
      <c r="K2750" s="18">
        <v>0.58333333333333337</v>
      </c>
      <c r="L2750" s="19">
        <v>0.58333333333333337</v>
      </c>
      <c r="M2750" s="20">
        <v>840</v>
      </c>
      <c r="N2750" s="20">
        <v>890.00000000000011</v>
      </c>
      <c r="O2750" s="20" t="s">
        <v>607</v>
      </c>
      <c r="P2750" s="21" t="s">
        <v>21</v>
      </c>
      <c r="Q2750" s="21" t="s">
        <v>19</v>
      </c>
      <c r="R2750" s="21" t="s">
        <v>46</v>
      </c>
      <c r="S2750" s="21" t="s">
        <v>16738</v>
      </c>
      <c r="T2750" s="21" t="s">
        <v>16738</v>
      </c>
      <c r="U2750" s="21">
        <v>3</v>
      </c>
      <c r="V2750" s="21"/>
      <c r="W2750" s="21"/>
      <c r="X2750" s="21"/>
    </row>
    <row r="2751" spans="1:24" x14ac:dyDescent="0.25">
      <c r="A2751" s="17">
        <v>2022</v>
      </c>
      <c r="B2751" s="17" t="s">
        <v>9</v>
      </c>
      <c r="C2751" s="17" t="s">
        <v>2373</v>
      </c>
      <c r="D2751" s="17" t="s">
        <v>17226</v>
      </c>
      <c r="E2751" s="17">
        <v>261</v>
      </c>
      <c r="F2751" s="17">
        <v>1</v>
      </c>
      <c r="G2751" s="17" t="s">
        <v>2374</v>
      </c>
      <c r="H2751" s="17" t="s">
        <v>2375</v>
      </c>
      <c r="I2751" s="17">
        <v>50.000000000000064</v>
      </c>
      <c r="J2751" s="17">
        <v>3</v>
      </c>
      <c r="K2751" s="18">
        <v>0.58333333333333337</v>
      </c>
      <c r="L2751" s="19">
        <v>0.58333333333333337</v>
      </c>
      <c r="M2751" s="20">
        <v>840</v>
      </c>
      <c r="N2751" s="20">
        <v>890.00000000000011</v>
      </c>
      <c r="O2751" s="20" t="s">
        <v>612</v>
      </c>
      <c r="P2751" s="21" t="s">
        <v>21</v>
      </c>
      <c r="Q2751" s="21" t="s">
        <v>17</v>
      </c>
      <c r="R2751" s="21" t="s">
        <v>46</v>
      </c>
      <c r="S2751" s="21" t="s">
        <v>16738</v>
      </c>
      <c r="T2751" s="21" t="s">
        <v>16738</v>
      </c>
      <c r="U2751" s="21">
        <v>3</v>
      </c>
      <c r="V2751" s="21"/>
      <c r="W2751" s="21"/>
      <c r="X2751" s="21"/>
    </row>
    <row r="2752" spans="1:24" x14ac:dyDescent="0.25">
      <c r="A2752" s="17">
        <v>2022</v>
      </c>
      <c r="B2752" s="17" t="s">
        <v>9</v>
      </c>
      <c r="C2752" s="17" t="s">
        <v>2376</v>
      </c>
      <c r="D2752" s="17" t="s">
        <v>17226</v>
      </c>
      <c r="E2752" s="17">
        <v>261</v>
      </c>
      <c r="F2752" s="17">
        <v>2</v>
      </c>
      <c r="G2752" s="17" t="s">
        <v>2374</v>
      </c>
      <c r="H2752" s="17" t="s">
        <v>2375</v>
      </c>
      <c r="I2752" s="17">
        <v>50.000000000000064</v>
      </c>
      <c r="J2752" s="17">
        <v>3</v>
      </c>
      <c r="K2752" s="18">
        <v>0.39583333333333331</v>
      </c>
      <c r="L2752" s="19">
        <v>0.39583333333333331</v>
      </c>
      <c r="M2752" s="20">
        <v>570</v>
      </c>
      <c r="N2752" s="20">
        <v>620.00000000000011</v>
      </c>
      <c r="O2752" s="20" t="s">
        <v>630</v>
      </c>
      <c r="P2752" s="21" t="s">
        <v>15</v>
      </c>
      <c r="Q2752" s="21" t="s">
        <v>19</v>
      </c>
      <c r="R2752" s="21" t="s">
        <v>17</v>
      </c>
      <c r="S2752" s="21" t="s">
        <v>16738</v>
      </c>
      <c r="T2752" s="21" t="s">
        <v>16738</v>
      </c>
      <c r="U2752" s="21">
        <v>3</v>
      </c>
      <c r="V2752" s="21"/>
      <c r="W2752" s="21"/>
      <c r="X2752" s="21"/>
    </row>
    <row r="2753" spans="1:24" x14ac:dyDescent="0.25">
      <c r="A2753" s="17">
        <v>2022</v>
      </c>
      <c r="B2753" s="17" t="s">
        <v>9</v>
      </c>
      <c r="C2753" s="17" t="s">
        <v>2377</v>
      </c>
      <c r="D2753" s="17" t="s">
        <v>17226</v>
      </c>
      <c r="E2753" s="17">
        <v>261</v>
      </c>
      <c r="F2753" s="17">
        <v>3</v>
      </c>
      <c r="G2753" s="17" t="s">
        <v>2374</v>
      </c>
      <c r="H2753" s="17" t="s">
        <v>2375</v>
      </c>
      <c r="I2753" s="17">
        <v>50.000000000000064</v>
      </c>
      <c r="J2753" s="17">
        <v>3</v>
      </c>
      <c r="K2753" s="18">
        <v>0.64583333333333337</v>
      </c>
      <c r="L2753" s="19">
        <v>0.64583333333333337</v>
      </c>
      <c r="M2753" s="20">
        <v>930</v>
      </c>
      <c r="N2753" s="20">
        <v>980.00000000000011</v>
      </c>
      <c r="O2753" s="20" t="s">
        <v>431</v>
      </c>
      <c r="P2753" s="21" t="s">
        <v>21</v>
      </c>
      <c r="Q2753" s="21" t="s">
        <v>13</v>
      </c>
      <c r="R2753" s="21" t="s">
        <v>46</v>
      </c>
      <c r="S2753" s="21" t="s">
        <v>16738</v>
      </c>
      <c r="T2753" s="21" t="s">
        <v>16738</v>
      </c>
      <c r="U2753" s="21">
        <v>3</v>
      </c>
      <c r="V2753" s="21"/>
      <c r="W2753" s="21"/>
      <c r="X2753" s="21"/>
    </row>
    <row r="2754" spans="1:24" x14ac:dyDescent="0.25">
      <c r="A2754" s="17">
        <v>2022</v>
      </c>
      <c r="B2754" s="17" t="s">
        <v>9</v>
      </c>
      <c r="C2754" s="17" t="s">
        <v>2378</v>
      </c>
      <c r="D2754" s="17" t="s">
        <v>17226</v>
      </c>
      <c r="E2754" s="17">
        <v>261</v>
      </c>
      <c r="F2754" s="17">
        <v>4</v>
      </c>
      <c r="G2754" s="17" t="s">
        <v>2374</v>
      </c>
      <c r="H2754" s="17" t="s">
        <v>2375</v>
      </c>
      <c r="I2754" s="17">
        <v>50.000000000000064</v>
      </c>
      <c r="J2754" s="17">
        <v>3</v>
      </c>
      <c r="K2754" s="18">
        <v>0.64583333333333337</v>
      </c>
      <c r="L2754" s="19">
        <v>0.64583333333333337</v>
      </c>
      <c r="M2754" s="20">
        <v>930</v>
      </c>
      <c r="N2754" s="20">
        <v>980.00000000000011</v>
      </c>
      <c r="O2754" s="20" t="s">
        <v>1139</v>
      </c>
      <c r="P2754" s="21" t="s">
        <v>21</v>
      </c>
      <c r="Q2754" s="21" t="s">
        <v>15</v>
      </c>
      <c r="R2754" s="21" t="s">
        <v>46</v>
      </c>
      <c r="S2754" s="21" t="s">
        <v>16738</v>
      </c>
      <c r="T2754" s="21" t="s">
        <v>16738</v>
      </c>
      <c r="U2754" s="21">
        <v>3</v>
      </c>
      <c r="V2754" s="21"/>
      <c r="W2754" s="21"/>
      <c r="X2754" s="21"/>
    </row>
    <row r="2755" spans="1:24" x14ac:dyDescent="0.25">
      <c r="A2755" s="17">
        <v>2022</v>
      </c>
      <c r="B2755" s="17" t="s">
        <v>9</v>
      </c>
      <c r="C2755" s="17" t="s">
        <v>2435</v>
      </c>
      <c r="D2755" s="17" t="s">
        <v>17006</v>
      </c>
      <c r="E2755" s="17">
        <v>310</v>
      </c>
      <c r="F2755" s="17">
        <v>1</v>
      </c>
      <c r="G2755" s="17" t="s">
        <v>2436</v>
      </c>
      <c r="H2755" s="17" t="s">
        <v>2437</v>
      </c>
      <c r="I2755" s="17">
        <v>50.000000000000064</v>
      </c>
      <c r="J2755" s="17">
        <v>3</v>
      </c>
      <c r="K2755" s="18">
        <v>0.39583333333333331</v>
      </c>
      <c r="L2755" s="19">
        <v>0.39583333333333331</v>
      </c>
      <c r="M2755" s="20">
        <v>570</v>
      </c>
      <c r="N2755" s="20">
        <v>620.00000000000011</v>
      </c>
      <c r="O2755" s="20" t="s">
        <v>441</v>
      </c>
      <c r="P2755" s="21" t="s">
        <v>15</v>
      </c>
      <c r="Q2755" s="21" t="s">
        <v>13</v>
      </c>
      <c r="R2755" s="21" t="s">
        <v>17</v>
      </c>
      <c r="S2755" s="21" t="s">
        <v>16738</v>
      </c>
      <c r="T2755" s="21" t="s">
        <v>16738</v>
      </c>
      <c r="U2755" s="21">
        <v>3</v>
      </c>
      <c r="V2755" s="21"/>
      <c r="W2755" s="21"/>
      <c r="X2755" s="21"/>
    </row>
    <row r="2756" spans="1:24" x14ac:dyDescent="0.25">
      <c r="A2756" s="17">
        <v>2022</v>
      </c>
      <c r="B2756" s="17" t="s">
        <v>9</v>
      </c>
      <c r="C2756" s="17" t="s">
        <v>2447</v>
      </c>
      <c r="D2756" s="17" t="s">
        <v>17006</v>
      </c>
      <c r="E2756" s="17">
        <v>360</v>
      </c>
      <c r="F2756" s="17">
        <v>1</v>
      </c>
      <c r="G2756" s="17" t="s">
        <v>2448</v>
      </c>
      <c r="H2756" s="17" t="s">
        <v>2449</v>
      </c>
      <c r="I2756" s="17">
        <v>50.000000000000064</v>
      </c>
      <c r="J2756" s="17">
        <v>3</v>
      </c>
      <c r="K2756" s="18">
        <v>0.39583333333333331</v>
      </c>
      <c r="L2756" s="19">
        <v>0.39583333333333331</v>
      </c>
      <c r="M2756" s="20">
        <v>570</v>
      </c>
      <c r="N2756" s="20">
        <v>620.00000000000011</v>
      </c>
      <c r="O2756" s="20" t="s">
        <v>399</v>
      </c>
      <c r="P2756" s="21" t="s">
        <v>15</v>
      </c>
      <c r="Q2756" s="21" t="s">
        <v>19</v>
      </c>
      <c r="R2756" s="21" t="s">
        <v>46</v>
      </c>
      <c r="S2756" s="21" t="s">
        <v>16738</v>
      </c>
      <c r="T2756" s="21" t="s">
        <v>16738</v>
      </c>
      <c r="U2756" s="21">
        <v>3</v>
      </c>
      <c r="V2756" s="21"/>
      <c r="W2756" s="21"/>
      <c r="X2756" s="21"/>
    </row>
    <row r="2757" spans="1:24" x14ac:dyDescent="0.25">
      <c r="A2757" s="17">
        <v>2022</v>
      </c>
      <c r="B2757" s="17" t="s">
        <v>9</v>
      </c>
      <c r="C2757" s="17" t="s">
        <v>2632</v>
      </c>
      <c r="D2757" s="17" t="s">
        <v>16741</v>
      </c>
      <c r="E2757" s="17">
        <v>424</v>
      </c>
      <c r="F2757" s="17">
        <v>1</v>
      </c>
      <c r="G2757" s="17" t="s">
        <v>2633</v>
      </c>
      <c r="H2757" s="17" t="s">
        <v>2634</v>
      </c>
      <c r="I2757" s="17">
        <v>50.000000000000064</v>
      </c>
      <c r="J2757" s="17">
        <v>3</v>
      </c>
      <c r="K2757" s="18">
        <v>0.39583333333333331</v>
      </c>
      <c r="L2757" s="19">
        <v>0.39583333333333331</v>
      </c>
      <c r="M2757" s="20">
        <v>570</v>
      </c>
      <c r="N2757" s="20">
        <v>620.00000000000011</v>
      </c>
      <c r="O2757" s="20" t="s">
        <v>1139</v>
      </c>
      <c r="P2757" s="21" t="s">
        <v>21</v>
      </c>
      <c r="Q2757" s="21" t="s">
        <v>15</v>
      </c>
      <c r="R2757" s="21" t="s">
        <v>46</v>
      </c>
      <c r="S2757" s="21" t="s">
        <v>16738</v>
      </c>
      <c r="T2757" s="21" t="s">
        <v>16738</v>
      </c>
      <c r="U2757" s="21">
        <v>3</v>
      </c>
      <c r="V2757" s="21"/>
      <c r="W2757" s="21"/>
      <c r="X2757" s="21"/>
    </row>
    <row r="2758" spans="1:24" x14ac:dyDescent="0.25">
      <c r="A2758" s="17">
        <v>2022</v>
      </c>
      <c r="B2758" s="17" t="s">
        <v>9</v>
      </c>
      <c r="C2758" s="17" t="s">
        <v>2654</v>
      </c>
      <c r="D2758" s="17" t="s">
        <v>16741</v>
      </c>
      <c r="E2758" s="17">
        <v>455</v>
      </c>
      <c r="F2758" s="17">
        <v>1</v>
      </c>
      <c r="G2758" s="17" t="s">
        <v>2655</v>
      </c>
      <c r="H2758" s="17" t="s">
        <v>2656</v>
      </c>
      <c r="I2758" s="17">
        <v>50.000000000000064</v>
      </c>
      <c r="J2758" s="17">
        <v>3</v>
      </c>
      <c r="K2758" s="18">
        <v>0.45833333333333331</v>
      </c>
      <c r="L2758" s="19">
        <v>0.45833333333333331</v>
      </c>
      <c r="M2758" s="20">
        <v>660</v>
      </c>
      <c r="N2758" s="20">
        <v>710.00000000000011</v>
      </c>
      <c r="O2758" s="20" t="s">
        <v>669</v>
      </c>
      <c r="P2758" s="21" t="s">
        <v>21</v>
      </c>
      <c r="Q2758" s="21" t="s">
        <v>15</v>
      </c>
      <c r="R2758" s="21" t="s">
        <v>13</v>
      </c>
      <c r="S2758" s="21" t="s">
        <v>16738</v>
      </c>
      <c r="T2758" s="21" t="s">
        <v>16738</v>
      </c>
      <c r="U2758" s="21">
        <v>3</v>
      </c>
      <c r="V2758" s="21"/>
      <c r="W2758" s="21"/>
      <c r="X2758" s="21"/>
    </row>
    <row r="2759" spans="1:24" x14ac:dyDescent="0.25">
      <c r="A2759" s="17">
        <v>2022</v>
      </c>
      <c r="B2759" s="17" t="s">
        <v>9</v>
      </c>
      <c r="C2759" s="17" t="s">
        <v>2660</v>
      </c>
      <c r="D2759" s="17" t="s">
        <v>16741</v>
      </c>
      <c r="E2759" s="17">
        <v>475</v>
      </c>
      <c r="F2759" s="17">
        <v>1</v>
      </c>
      <c r="G2759" s="17" t="s">
        <v>2661</v>
      </c>
      <c r="H2759" s="17" t="s">
        <v>2662</v>
      </c>
      <c r="I2759" s="17">
        <v>50.000000000000064</v>
      </c>
      <c r="J2759" s="17">
        <v>3</v>
      </c>
      <c r="K2759" s="18">
        <v>0.33333333333333331</v>
      </c>
      <c r="L2759" s="19">
        <v>0.33333333333333331</v>
      </c>
      <c r="M2759" s="20">
        <v>480</v>
      </c>
      <c r="N2759" s="20">
        <v>530.00000000000011</v>
      </c>
      <c r="O2759" s="20" t="s">
        <v>630</v>
      </c>
      <c r="P2759" s="21" t="s">
        <v>15</v>
      </c>
      <c r="Q2759" s="21" t="s">
        <v>19</v>
      </c>
      <c r="R2759" s="21" t="s">
        <v>17</v>
      </c>
      <c r="S2759" s="21" t="s">
        <v>16738</v>
      </c>
      <c r="T2759" s="21" t="s">
        <v>16738</v>
      </c>
      <c r="U2759" s="21">
        <v>3</v>
      </c>
      <c r="V2759" s="21"/>
      <c r="W2759" s="21"/>
      <c r="X2759" s="21"/>
    </row>
    <row r="2760" spans="1:24" x14ac:dyDescent="0.25">
      <c r="A2760" s="17">
        <v>2022</v>
      </c>
      <c r="B2760" s="17" t="s">
        <v>9</v>
      </c>
      <c r="C2760" s="17" t="s">
        <v>2673</v>
      </c>
      <c r="D2760" s="17" t="s">
        <v>16741</v>
      </c>
      <c r="E2760" s="17">
        <v>571</v>
      </c>
      <c r="F2760" s="17">
        <v>1</v>
      </c>
      <c r="G2760" s="17" t="s">
        <v>1093</v>
      </c>
      <c r="H2760" s="17" t="s">
        <v>2674</v>
      </c>
      <c r="I2760" s="17">
        <v>50.000000000000064</v>
      </c>
      <c r="J2760" s="17">
        <v>3</v>
      </c>
      <c r="K2760" s="18">
        <v>0.27083333333333331</v>
      </c>
      <c r="L2760" s="19">
        <v>0.27083333333333331</v>
      </c>
      <c r="M2760" s="20">
        <v>390</v>
      </c>
      <c r="N2760" s="20">
        <v>440.00000000000006</v>
      </c>
      <c r="O2760" s="20" t="s">
        <v>612</v>
      </c>
      <c r="P2760" s="21" t="s">
        <v>21</v>
      </c>
      <c r="Q2760" s="21" t="s">
        <v>17</v>
      </c>
      <c r="R2760" s="21" t="s">
        <v>46</v>
      </c>
      <c r="S2760" s="21" t="s">
        <v>16738</v>
      </c>
      <c r="T2760" s="21" t="s">
        <v>16738</v>
      </c>
      <c r="U2760" s="21">
        <v>3</v>
      </c>
      <c r="V2760" s="21"/>
      <c r="W2760" s="21"/>
      <c r="X2760" s="21"/>
    </row>
    <row r="2761" spans="1:24" x14ac:dyDescent="0.25">
      <c r="A2761" s="17">
        <v>2022</v>
      </c>
      <c r="B2761" s="17" t="s">
        <v>9</v>
      </c>
      <c r="C2761" s="17" t="s">
        <v>2675</v>
      </c>
      <c r="D2761" s="17" t="s">
        <v>16741</v>
      </c>
      <c r="E2761" s="17">
        <v>594</v>
      </c>
      <c r="F2761" s="17">
        <v>1</v>
      </c>
      <c r="G2761" s="17" t="s">
        <v>127</v>
      </c>
      <c r="H2761" s="17" t="s">
        <v>2676</v>
      </c>
      <c r="I2761" s="17">
        <v>50.000000000000064</v>
      </c>
      <c r="J2761" s="17">
        <v>3</v>
      </c>
      <c r="K2761" s="18">
        <v>0.45833333333333331</v>
      </c>
      <c r="L2761" s="19">
        <v>0.45833333333333331</v>
      </c>
      <c r="M2761" s="20">
        <v>660</v>
      </c>
      <c r="N2761" s="20">
        <v>710.00000000000011</v>
      </c>
      <c r="O2761" s="20" t="s">
        <v>433</v>
      </c>
      <c r="P2761" s="21" t="s">
        <v>15</v>
      </c>
      <c r="Q2761" s="21" t="s">
        <v>13</v>
      </c>
      <c r="R2761" s="21" t="s">
        <v>46</v>
      </c>
      <c r="S2761" s="21" t="s">
        <v>16738</v>
      </c>
      <c r="T2761" s="21" t="s">
        <v>16738</v>
      </c>
      <c r="U2761" s="21">
        <v>3</v>
      </c>
      <c r="V2761" s="21"/>
      <c r="W2761" s="21"/>
      <c r="X2761" s="21"/>
    </row>
    <row r="2762" spans="1:24" x14ac:dyDescent="0.25">
      <c r="A2762" s="17">
        <v>2022</v>
      </c>
      <c r="B2762" s="17" t="s">
        <v>9</v>
      </c>
      <c r="C2762" s="17" t="s">
        <v>2677</v>
      </c>
      <c r="D2762" s="17" t="s">
        <v>16741</v>
      </c>
      <c r="E2762" s="17">
        <v>594</v>
      </c>
      <c r="F2762" s="17">
        <v>2</v>
      </c>
      <c r="G2762" s="17" t="s">
        <v>127</v>
      </c>
      <c r="H2762" s="17" t="s">
        <v>2676</v>
      </c>
      <c r="I2762" s="17">
        <v>50.000000000000064</v>
      </c>
      <c r="J2762" s="17">
        <v>3</v>
      </c>
      <c r="K2762" s="18">
        <v>0.33333333333333331</v>
      </c>
      <c r="L2762" s="19">
        <v>0.33333333333333331</v>
      </c>
      <c r="M2762" s="20">
        <v>480</v>
      </c>
      <c r="N2762" s="20">
        <v>530.00000000000011</v>
      </c>
      <c r="O2762" s="20" t="s">
        <v>433</v>
      </c>
      <c r="P2762" s="21" t="s">
        <v>15</v>
      </c>
      <c r="Q2762" s="21" t="s">
        <v>13</v>
      </c>
      <c r="R2762" s="21" t="s">
        <v>46</v>
      </c>
      <c r="S2762" s="21" t="s">
        <v>16738</v>
      </c>
      <c r="T2762" s="21" t="s">
        <v>16738</v>
      </c>
      <c r="U2762" s="21">
        <v>3</v>
      </c>
      <c r="V2762" s="21"/>
      <c r="W2762" s="21"/>
      <c r="X2762" s="21"/>
    </row>
    <row r="2763" spans="1:24" x14ac:dyDescent="0.25">
      <c r="A2763" s="17">
        <v>2022</v>
      </c>
      <c r="B2763" s="17" t="s">
        <v>9</v>
      </c>
      <c r="C2763" s="17" t="s">
        <v>2678</v>
      </c>
      <c r="D2763" s="17" t="s">
        <v>16741</v>
      </c>
      <c r="E2763" s="17">
        <v>594</v>
      </c>
      <c r="F2763" s="17">
        <v>3</v>
      </c>
      <c r="G2763" s="17" t="s">
        <v>127</v>
      </c>
      <c r="H2763" s="17" t="s">
        <v>2676</v>
      </c>
      <c r="I2763" s="17">
        <v>50.000000000000064</v>
      </c>
      <c r="J2763" s="17">
        <v>3</v>
      </c>
      <c r="K2763" s="18">
        <v>0.64583333333333337</v>
      </c>
      <c r="L2763" s="19">
        <v>0.64583333333333337</v>
      </c>
      <c r="M2763" s="20">
        <v>930</v>
      </c>
      <c r="N2763" s="20">
        <v>980.00000000000011</v>
      </c>
      <c r="O2763" s="20" t="s">
        <v>433</v>
      </c>
      <c r="P2763" s="21" t="s">
        <v>15</v>
      </c>
      <c r="Q2763" s="21" t="s">
        <v>13</v>
      </c>
      <c r="R2763" s="21" t="s">
        <v>46</v>
      </c>
      <c r="S2763" s="21" t="s">
        <v>16738</v>
      </c>
      <c r="T2763" s="21" t="s">
        <v>16738</v>
      </c>
      <c r="U2763" s="21">
        <v>3</v>
      </c>
      <c r="V2763" s="21"/>
      <c r="W2763" s="21"/>
      <c r="X2763" s="21"/>
    </row>
    <row r="2764" spans="1:24" x14ac:dyDescent="0.25">
      <c r="A2764" s="17">
        <v>2022</v>
      </c>
      <c r="B2764" s="17" t="s">
        <v>9</v>
      </c>
      <c r="C2764" s="17" t="s">
        <v>2679</v>
      </c>
      <c r="D2764" s="17" t="s">
        <v>16741</v>
      </c>
      <c r="E2764" s="17">
        <v>594</v>
      </c>
      <c r="F2764" s="17">
        <v>4</v>
      </c>
      <c r="G2764" s="17" t="s">
        <v>127</v>
      </c>
      <c r="H2764" s="17" t="s">
        <v>2676</v>
      </c>
      <c r="I2764" s="17">
        <v>50.000000000000064</v>
      </c>
      <c r="J2764" s="17">
        <v>3</v>
      </c>
      <c r="K2764" s="18">
        <v>0.45833333333333331</v>
      </c>
      <c r="L2764" s="19">
        <v>0.45833333333333331</v>
      </c>
      <c r="M2764" s="20">
        <v>660</v>
      </c>
      <c r="N2764" s="20">
        <v>710.00000000000011</v>
      </c>
      <c r="O2764" s="20" t="s">
        <v>600</v>
      </c>
      <c r="P2764" s="21" t="s">
        <v>15</v>
      </c>
      <c r="Q2764" s="21" t="s">
        <v>17</v>
      </c>
      <c r="R2764" s="21" t="s">
        <v>46</v>
      </c>
      <c r="S2764" s="21" t="s">
        <v>16738</v>
      </c>
      <c r="T2764" s="21" t="s">
        <v>16738</v>
      </c>
      <c r="U2764" s="21">
        <v>3</v>
      </c>
      <c r="V2764" s="21"/>
      <c r="W2764" s="21"/>
      <c r="X2764" s="21"/>
    </row>
    <row r="2765" spans="1:24" x14ac:dyDescent="0.25">
      <c r="A2765" s="17">
        <v>2022</v>
      </c>
      <c r="B2765" s="17" t="s">
        <v>9</v>
      </c>
      <c r="C2765" s="17" t="s">
        <v>2680</v>
      </c>
      <c r="D2765" s="17" t="s">
        <v>16741</v>
      </c>
      <c r="E2765" s="17">
        <v>594</v>
      </c>
      <c r="F2765" s="17">
        <v>5</v>
      </c>
      <c r="G2765" s="17" t="s">
        <v>127</v>
      </c>
      <c r="H2765" s="17" t="s">
        <v>2676</v>
      </c>
      <c r="I2765" s="17">
        <v>50.000000000000064</v>
      </c>
      <c r="J2765" s="17">
        <v>3</v>
      </c>
      <c r="K2765" s="18">
        <v>0.39583333333333331</v>
      </c>
      <c r="L2765" s="19">
        <v>0.39583333333333331</v>
      </c>
      <c r="M2765" s="20">
        <v>570</v>
      </c>
      <c r="N2765" s="20">
        <v>620.00000000000011</v>
      </c>
      <c r="O2765" s="20" t="s">
        <v>1139</v>
      </c>
      <c r="P2765" s="21" t="s">
        <v>21</v>
      </c>
      <c r="Q2765" s="21" t="s">
        <v>15</v>
      </c>
      <c r="R2765" s="21" t="s">
        <v>46</v>
      </c>
      <c r="S2765" s="21" t="s">
        <v>16738</v>
      </c>
      <c r="T2765" s="21" t="s">
        <v>16738</v>
      </c>
      <c r="U2765" s="21">
        <v>3</v>
      </c>
      <c r="V2765" s="21"/>
      <c r="W2765" s="21"/>
      <c r="X2765" s="21"/>
    </row>
    <row r="2766" spans="1:24" x14ac:dyDescent="0.25">
      <c r="A2766" s="17">
        <v>2022</v>
      </c>
      <c r="B2766" s="17" t="s">
        <v>9</v>
      </c>
      <c r="C2766" s="17" t="s">
        <v>2681</v>
      </c>
      <c r="D2766" s="17" t="s">
        <v>16741</v>
      </c>
      <c r="E2766" s="17">
        <v>594</v>
      </c>
      <c r="F2766" s="17">
        <v>6</v>
      </c>
      <c r="G2766" s="17" t="s">
        <v>127</v>
      </c>
      <c r="H2766" s="17" t="s">
        <v>2676</v>
      </c>
      <c r="I2766" s="17">
        <v>50.000000000000064</v>
      </c>
      <c r="J2766" s="17">
        <v>3</v>
      </c>
      <c r="K2766" s="18">
        <v>0.64583333333333337</v>
      </c>
      <c r="L2766" s="19">
        <v>0.64583333333333337</v>
      </c>
      <c r="M2766" s="20">
        <v>930</v>
      </c>
      <c r="N2766" s="20">
        <v>980.00000000000011</v>
      </c>
      <c r="O2766" s="20" t="s">
        <v>607</v>
      </c>
      <c r="P2766" s="21" t="s">
        <v>21</v>
      </c>
      <c r="Q2766" s="21" t="s">
        <v>19</v>
      </c>
      <c r="R2766" s="21" t="s">
        <v>46</v>
      </c>
      <c r="S2766" s="21" t="s">
        <v>16738</v>
      </c>
      <c r="T2766" s="21" t="s">
        <v>16738</v>
      </c>
      <c r="U2766" s="21">
        <v>3</v>
      </c>
      <c r="V2766" s="21"/>
      <c r="W2766" s="21"/>
      <c r="X2766" s="21"/>
    </row>
    <row r="2767" spans="1:24" x14ac:dyDescent="0.25">
      <c r="A2767" s="17">
        <v>2022</v>
      </c>
      <c r="B2767" s="17" t="s">
        <v>9</v>
      </c>
      <c r="C2767" s="17" t="s">
        <v>2682</v>
      </c>
      <c r="D2767" s="17" t="s">
        <v>16741</v>
      </c>
      <c r="E2767" s="17">
        <v>594</v>
      </c>
      <c r="F2767" s="17">
        <v>7</v>
      </c>
      <c r="G2767" s="17" t="s">
        <v>127</v>
      </c>
      <c r="H2767" s="17" t="s">
        <v>2676</v>
      </c>
      <c r="I2767" s="17">
        <v>50.000000000000064</v>
      </c>
      <c r="J2767" s="17">
        <v>3</v>
      </c>
      <c r="K2767" s="18">
        <v>0.27083333333333331</v>
      </c>
      <c r="L2767" s="19">
        <v>0.27083333333333331</v>
      </c>
      <c r="M2767" s="20">
        <v>390</v>
      </c>
      <c r="N2767" s="20">
        <v>440.00000000000006</v>
      </c>
      <c r="O2767" s="20" t="s">
        <v>941</v>
      </c>
      <c r="P2767" s="21" t="s">
        <v>21</v>
      </c>
      <c r="Q2767" s="21" t="s">
        <v>19</v>
      </c>
      <c r="R2767" s="21" t="s">
        <v>13</v>
      </c>
      <c r="S2767" s="21" t="s">
        <v>16738</v>
      </c>
      <c r="T2767" s="21" t="s">
        <v>16738</v>
      </c>
      <c r="U2767" s="21">
        <v>3</v>
      </c>
      <c r="V2767" s="21"/>
      <c r="W2767" s="21"/>
      <c r="X2767" s="21"/>
    </row>
    <row r="2768" spans="1:24" x14ac:dyDescent="0.25">
      <c r="A2768" s="17">
        <v>2022</v>
      </c>
      <c r="B2768" s="17" t="s">
        <v>9</v>
      </c>
      <c r="C2768" s="17" t="s">
        <v>2824</v>
      </c>
      <c r="D2768" s="17" t="s">
        <v>16752</v>
      </c>
      <c r="E2768" s="17">
        <v>204</v>
      </c>
      <c r="F2768" s="17">
        <v>1</v>
      </c>
      <c r="G2768" s="17" t="s">
        <v>2825</v>
      </c>
      <c r="H2768" s="17" t="s">
        <v>2826</v>
      </c>
      <c r="I2768" s="17">
        <v>50.000000000000064</v>
      </c>
      <c r="J2768" s="17">
        <v>3</v>
      </c>
      <c r="K2768" s="18">
        <v>0.77083333333333337</v>
      </c>
      <c r="L2768" s="19">
        <v>0.77083333333333337</v>
      </c>
      <c r="M2768" s="20">
        <v>1110</v>
      </c>
      <c r="N2768" s="20">
        <v>1160</v>
      </c>
      <c r="O2768" s="20" t="s">
        <v>612</v>
      </c>
      <c r="P2768" s="21" t="s">
        <v>21</v>
      </c>
      <c r="Q2768" s="21" t="s">
        <v>17</v>
      </c>
      <c r="R2768" s="21" t="s">
        <v>46</v>
      </c>
      <c r="S2768" s="21" t="s">
        <v>16738</v>
      </c>
      <c r="T2768" s="21" t="s">
        <v>16738</v>
      </c>
      <c r="U2768" s="21">
        <v>3</v>
      </c>
      <c r="V2768" s="21"/>
      <c r="W2768" s="21"/>
      <c r="X2768" s="21"/>
    </row>
    <row r="2769" spans="1:24" x14ac:dyDescent="0.25">
      <c r="A2769" s="17">
        <v>2022</v>
      </c>
      <c r="B2769" s="17" t="s">
        <v>9</v>
      </c>
      <c r="C2769" s="17" t="s">
        <v>2827</v>
      </c>
      <c r="D2769" s="17" t="s">
        <v>16752</v>
      </c>
      <c r="E2769" s="17">
        <v>204</v>
      </c>
      <c r="F2769" s="17">
        <v>2</v>
      </c>
      <c r="G2769" s="17" t="s">
        <v>2825</v>
      </c>
      <c r="H2769" s="17" t="s">
        <v>2826</v>
      </c>
      <c r="I2769" s="17">
        <v>50.000000000000064</v>
      </c>
      <c r="J2769" s="17">
        <v>3</v>
      </c>
      <c r="K2769" s="18">
        <v>0.33333333333333331</v>
      </c>
      <c r="L2769" s="19">
        <v>0.33333333333333331</v>
      </c>
      <c r="M2769" s="20">
        <v>480</v>
      </c>
      <c r="N2769" s="20">
        <v>530.00000000000011</v>
      </c>
      <c r="O2769" s="20" t="s">
        <v>600</v>
      </c>
      <c r="P2769" s="21" t="s">
        <v>15</v>
      </c>
      <c r="Q2769" s="21" t="s">
        <v>17</v>
      </c>
      <c r="R2769" s="21" t="s">
        <v>46</v>
      </c>
      <c r="S2769" s="21" t="s">
        <v>16738</v>
      </c>
      <c r="T2769" s="21" t="s">
        <v>16738</v>
      </c>
      <c r="U2769" s="21">
        <v>3</v>
      </c>
      <c r="V2769" s="21"/>
      <c r="W2769" s="21"/>
      <c r="X2769" s="21"/>
    </row>
    <row r="2770" spans="1:24" x14ac:dyDescent="0.25">
      <c r="A2770" s="17">
        <v>2022</v>
      </c>
      <c r="B2770" s="17" t="s">
        <v>9</v>
      </c>
      <c r="C2770" s="17" t="s">
        <v>2828</v>
      </c>
      <c r="D2770" s="17" t="s">
        <v>16752</v>
      </c>
      <c r="E2770" s="17">
        <v>204</v>
      </c>
      <c r="F2770" s="17">
        <v>3</v>
      </c>
      <c r="G2770" s="17" t="s">
        <v>2825</v>
      </c>
      <c r="H2770" s="17" t="s">
        <v>2826</v>
      </c>
      <c r="I2770" s="17">
        <v>50.000000000000064</v>
      </c>
      <c r="J2770" s="17">
        <v>3</v>
      </c>
      <c r="K2770" s="18">
        <v>0.58333333333333337</v>
      </c>
      <c r="L2770" s="19">
        <v>0.58333333333333337</v>
      </c>
      <c r="M2770" s="20">
        <v>840</v>
      </c>
      <c r="N2770" s="20">
        <v>890.00000000000011</v>
      </c>
      <c r="O2770" s="20" t="s">
        <v>628</v>
      </c>
      <c r="P2770" s="21" t="s">
        <v>21</v>
      </c>
      <c r="Q2770" s="21" t="s">
        <v>15</v>
      </c>
      <c r="R2770" s="21" t="s">
        <v>17</v>
      </c>
      <c r="S2770" s="21" t="s">
        <v>16738</v>
      </c>
      <c r="T2770" s="21" t="s">
        <v>16738</v>
      </c>
      <c r="U2770" s="21">
        <v>3</v>
      </c>
      <c r="V2770" s="21"/>
      <c r="W2770" s="21"/>
      <c r="X2770" s="21"/>
    </row>
    <row r="2771" spans="1:24" x14ac:dyDescent="0.25">
      <c r="A2771" s="17">
        <v>2022</v>
      </c>
      <c r="B2771" s="17" t="s">
        <v>9</v>
      </c>
      <c r="C2771" s="17" t="s">
        <v>2829</v>
      </c>
      <c r="D2771" s="17" t="s">
        <v>16752</v>
      </c>
      <c r="E2771" s="17">
        <v>204</v>
      </c>
      <c r="F2771" s="17">
        <v>4</v>
      </c>
      <c r="G2771" s="17" t="s">
        <v>2825</v>
      </c>
      <c r="H2771" s="17" t="s">
        <v>2826</v>
      </c>
      <c r="I2771" s="17">
        <v>50.000000000000064</v>
      </c>
      <c r="J2771" s="17">
        <v>3</v>
      </c>
      <c r="K2771" s="18">
        <v>0.33333333333333331</v>
      </c>
      <c r="L2771" s="19">
        <v>0.33333333333333331</v>
      </c>
      <c r="M2771" s="20">
        <v>480</v>
      </c>
      <c r="N2771" s="20">
        <v>530.00000000000011</v>
      </c>
      <c r="O2771" s="20" t="s">
        <v>610</v>
      </c>
      <c r="P2771" s="21" t="s">
        <v>19</v>
      </c>
      <c r="Q2771" s="21" t="s">
        <v>13</v>
      </c>
      <c r="R2771" s="21" t="s">
        <v>46</v>
      </c>
      <c r="S2771" s="21" t="s">
        <v>16738</v>
      </c>
      <c r="T2771" s="21" t="s">
        <v>16738</v>
      </c>
      <c r="U2771" s="21">
        <v>3</v>
      </c>
      <c r="V2771" s="21"/>
      <c r="W2771" s="21"/>
      <c r="X2771" s="21"/>
    </row>
    <row r="2772" spans="1:24" x14ac:dyDescent="0.25">
      <c r="A2772" s="17">
        <v>2022</v>
      </c>
      <c r="B2772" s="17" t="s">
        <v>9</v>
      </c>
      <c r="C2772" s="17" t="s">
        <v>2830</v>
      </c>
      <c r="D2772" s="17" t="s">
        <v>16752</v>
      </c>
      <c r="E2772" s="17">
        <v>204</v>
      </c>
      <c r="F2772" s="17">
        <v>5</v>
      </c>
      <c r="G2772" s="17" t="s">
        <v>2825</v>
      </c>
      <c r="H2772" s="17" t="s">
        <v>2826</v>
      </c>
      <c r="I2772" s="17">
        <v>50.000000000000064</v>
      </c>
      <c r="J2772" s="17">
        <v>3</v>
      </c>
      <c r="K2772" s="18">
        <v>0.45833333333333331</v>
      </c>
      <c r="L2772" s="19">
        <v>0.45833333333333331</v>
      </c>
      <c r="M2772" s="20">
        <v>660</v>
      </c>
      <c r="N2772" s="20">
        <v>710.00000000000011</v>
      </c>
      <c r="O2772" s="20" t="s">
        <v>682</v>
      </c>
      <c r="P2772" s="21" t="s">
        <v>21</v>
      </c>
      <c r="Q2772" s="21" t="s">
        <v>13</v>
      </c>
      <c r="R2772" s="21" t="s">
        <v>17</v>
      </c>
      <c r="S2772" s="21" t="s">
        <v>16738</v>
      </c>
      <c r="T2772" s="21" t="s">
        <v>16738</v>
      </c>
      <c r="U2772" s="21">
        <v>3</v>
      </c>
      <c r="V2772" s="21"/>
      <c r="W2772" s="21"/>
      <c r="X2772" s="21"/>
    </row>
    <row r="2773" spans="1:24" x14ac:dyDescent="0.25">
      <c r="A2773" s="17">
        <v>2022</v>
      </c>
      <c r="B2773" s="17" t="s">
        <v>9</v>
      </c>
      <c r="C2773" s="17" t="s">
        <v>2831</v>
      </c>
      <c r="D2773" s="17" t="s">
        <v>16752</v>
      </c>
      <c r="E2773" s="17">
        <v>204</v>
      </c>
      <c r="F2773" s="17">
        <v>6</v>
      </c>
      <c r="G2773" s="17" t="s">
        <v>2825</v>
      </c>
      <c r="H2773" s="17" t="s">
        <v>2826</v>
      </c>
      <c r="I2773" s="17">
        <v>50.000000000000064</v>
      </c>
      <c r="J2773" s="17">
        <v>3</v>
      </c>
      <c r="K2773" s="18">
        <v>0.64583333333333337</v>
      </c>
      <c r="L2773" s="19">
        <v>0.64583333333333337</v>
      </c>
      <c r="M2773" s="20">
        <v>930</v>
      </c>
      <c r="N2773" s="20">
        <v>980.00000000000011</v>
      </c>
      <c r="O2773" s="20" t="s">
        <v>1139</v>
      </c>
      <c r="P2773" s="21" t="s">
        <v>21</v>
      </c>
      <c r="Q2773" s="21" t="s">
        <v>15</v>
      </c>
      <c r="R2773" s="21" t="s">
        <v>46</v>
      </c>
      <c r="S2773" s="21" t="s">
        <v>16738</v>
      </c>
      <c r="T2773" s="21" t="s">
        <v>16738</v>
      </c>
      <c r="U2773" s="21">
        <v>3</v>
      </c>
      <c r="V2773" s="21"/>
      <c r="W2773" s="21"/>
      <c r="X2773" s="21"/>
    </row>
    <row r="2774" spans="1:24" x14ac:dyDescent="0.25">
      <c r="A2774" s="17">
        <v>2022</v>
      </c>
      <c r="B2774" s="17" t="s">
        <v>9</v>
      </c>
      <c r="C2774" s="17" t="s">
        <v>2832</v>
      </c>
      <c r="D2774" s="17" t="s">
        <v>16752</v>
      </c>
      <c r="E2774" s="17">
        <v>204</v>
      </c>
      <c r="F2774" s="17">
        <v>7</v>
      </c>
      <c r="G2774" s="17" t="s">
        <v>2825</v>
      </c>
      <c r="H2774" s="17" t="s">
        <v>2826</v>
      </c>
      <c r="I2774" s="17">
        <v>50.000000000000064</v>
      </c>
      <c r="J2774" s="17">
        <v>3</v>
      </c>
      <c r="K2774" s="18">
        <v>0.33333333333333331</v>
      </c>
      <c r="L2774" s="19">
        <v>0.33333333333333331</v>
      </c>
      <c r="M2774" s="20">
        <v>480</v>
      </c>
      <c r="N2774" s="20">
        <v>530.00000000000011</v>
      </c>
      <c r="O2774" s="20" t="s">
        <v>1007</v>
      </c>
      <c r="P2774" s="21" t="s">
        <v>19</v>
      </c>
      <c r="Q2774" s="21" t="s">
        <v>17</v>
      </c>
      <c r="R2774" s="21" t="s">
        <v>46</v>
      </c>
      <c r="S2774" s="21" t="s">
        <v>16738</v>
      </c>
      <c r="T2774" s="21" t="s">
        <v>16738</v>
      </c>
      <c r="U2774" s="21">
        <v>3</v>
      </c>
      <c r="V2774" s="21"/>
      <c r="W2774" s="21"/>
      <c r="X2774" s="21"/>
    </row>
    <row r="2775" spans="1:24" x14ac:dyDescent="0.25">
      <c r="A2775" s="17">
        <v>2022</v>
      </c>
      <c r="B2775" s="17" t="s">
        <v>9</v>
      </c>
      <c r="C2775" s="17" t="s">
        <v>2833</v>
      </c>
      <c r="D2775" s="17" t="s">
        <v>16752</v>
      </c>
      <c r="E2775" s="17">
        <v>204</v>
      </c>
      <c r="F2775" s="17">
        <v>8</v>
      </c>
      <c r="G2775" s="17" t="s">
        <v>2825</v>
      </c>
      <c r="H2775" s="17" t="s">
        <v>2826</v>
      </c>
      <c r="I2775" s="17">
        <v>50.000000000000064</v>
      </c>
      <c r="J2775" s="17">
        <v>3</v>
      </c>
      <c r="K2775" s="18">
        <v>0.45833333333333331</v>
      </c>
      <c r="L2775" s="19">
        <v>0.45833333333333331</v>
      </c>
      <c r="M2775" s="20">
        <v>660</v>
      </c>
      <c r="N2775" s="20">
        <v>710.00000000000011</v>
      </c>
      <c r="O2775" s="20" t="s">
        <v>441</v>
      </c>
      <c r="P2775" s="21" t="s">
        <v>15</v>
      </c>
      <c r="Q2775" s="21" t="s">
        <v>13</v>
      </c>
      <c r="R2775" s="21" t="s">
        <v>17</v>
      </c>
      <c r="S2775" s="21" t="s">
        <v>16738</v>
      </c>
      <c r="T2775" s="21" t="s">
        <v>16738</v>
      </c>
      <c r="U2775" s="21">
        <v>3</v>
      </c>
      <c r="V2775" s="21"/>
      <c r="W2775" s="21"/>
      <c r="X2775" s="21"/>
    </row>
    <row r="2776" spans="1:24" x14ac:dyDescent="0.25">
      <c r="A2776" s="17">
        <v>2022</v>
      </c>
      <c r="B2776" s="17" t="s">
        <v>9</v>
      </c>
      <c r="C2776" s="17" t="s">
        <v>2834</v>
      </c>
      <c r="D2776" s="17" t="s">
        <v>16752</v>
      </c>
      <c r="E2776" s="17">
        <v>204</v>
      </c>
      <c r="F2776" s="17">
        <v>9</v>
      </c>
      <c r="G2776" s="17" t="s">
        <v>2825</v>
      </c>
      <c r="H2776" s="17" t="s">
        <v>2826</v>
      </c>
      <c r="I2776" s="17">
        <v>50.000000000000064</v>
      </c>
      <c r="J2776" s="17">
        <v>3</v>
      </c>
      <c r="K2776" s="18">
        <v>0.39583333333333331</v>
      </c>
      <c r="L2776" s="19">
        <v>0.39583333333333331</v>
      </c>
      <c r="M2776" s="20">
        <v>570</v>
      </c>
      <c r="N2776" s="20">
        <v>620.00000000000011</v>
      </c>
      <c r="O2776" s="20" t="s">
        <v>610</v>
      </c>
      <c r="P2776" s="21" t="s">
        <v>19</v>
      </c>
      <c r="Q2776" s="21" t="s">
        <v>13</v>
      </c>
      <c r="R2776" s="21" t="s">
        <v>46</v>
      </c>
      <c r="S2776" s="21" t="s">
        <v>16738</v>
      </c>
      <c r="T2776" s="21" t="s">
        <v>16738</v>
      </c>
      <c r="U2776" s="21">
        <v>3</v>
      </c>
      <c r="V2776" s="21"/>
      <c r="W2776" s="21"/>
      <c r="X2776" s="21"/>
    </row>
    <row r="2777" spans="1:24" x14ac:dyDescent="0.25">
      <c r="A2777" s="17">
        <v>2022</v>
      </c>
      <c r="B2777" s="17" t="s">
        <v>9</v>
      </c>
      <c r="C2777" s="17" t="s">
        <v>2835</v>
      </c>
      <c r="D2777" s="17" t="s">
        <v>16752</v>
      </c>
      <c r="E2777" s="17">
        <v>204</v>
      </c>
      <c r="F2777" s="17">
        <v>0</v>
      </c>
      <c r="G2777" s="17" t="s">
        <v>2825</v>
      </c>
      <c r="H2777" s="17" t="s">
        <v>2826</v>
      </c>
      <c r="I2777" s="17">
        <v>50.000000000000064</v>
      </c>
      <c r="J2777" s="17">
        <v>3</v>
      </c>
      <c r="K2777" s="18">
        <v>0.77083333333333337</v>
      </c>
      <c r="L2777" s="19">
        <v>0.77083333333333337</v>
      </c>
      <c r="M2777" s="20">
        <v>1110</v>
      </c>
      <c r="N2777" s="20">
        <v>1160</v>
      </c>
      <c r="O2777" s="20" t="s">
        <v>600</v>
      </c>
      <c r="P2777" s="21" t="s">
        <v>15</v>
      </c>
      <c r="Q2777" s="21" t="s">
        <v>17</v>
      </c>
      <c r="R2777" s="21" t="s">
        <v>46</v>
      </c>
      <c r="S2777" s="21" t="s">
        <v>16738</v>
      </c>
      <c r="T2777" s="21" t="s">
        <v>16738</v>
      </c>
      <c r="U2777" s="21">
        <v>3</v>
      </c>
      <c r="V2777" s="21"/>
      <c r="W2777" s="21"/>
      <c r="X2777" s="21"/>
    </row>
    <row r="2778" spans="1:24" x14ac:dyDescent="0.25">
      <c r="A2778" s="17">
        <v>2022</v>
      </c>
      <c r="B2778" s="17" t="s">
        <v>9</v>
      </c>
      <c r="C2778" s="17" t="s">
        <v>2849</v>
      </c>
      <c r="D2778" s="17" t="s">
        <v>16752</v>
      </c>
      <c r="E2778" s="17">
        <v>232</v>
      </c>
      <c r="F2778" s="17">
        <v>1</v>
      </c>
      <c r="G2778" s="17" t="s">
        <v>2850</v>
      </c>
      <c r="H2778" s="17" t="s">
        <v>2851</v>
      </c>
      <c r="I2778" s="17">
        <v>50.000000000000064</v>
      </c>
      <c r="J2778" s="17">
        <v>3</v>
      </c>
      <c r="K2778" s="18">
        <v>0.64583333333333337</v>
      </c>
      <c r="L2778" s="19">
        <v>0.64583333333333337</v>
      </c>
      <c r="M2778" s="20">
        <v>930</v>
      </c>
      <c r="N2778" s="20">
        <v>980.00000000000011</v>
      </c>
      <c r="O2778" s="20" t="s">
        <v>628</v>
      </c>
      <c r="P2778" s="21" t="s">
        <v>21</v>
      </c>
      <c r="Q2778" s="21" t="s">
        <v>15</v>
      </c>
      <c r="R2778" s="21" t="s">
        <v>17</v>
      </c>
      <c r="S2778" s="21" t="s">
        <v>16738</v>
      </c>
      <c r="T2778" s="21" t="s">
        <v>16738</v>
      </c>
      <c r="U2778" s="21">
        <v>3</v>
      </c>
      <c r="V2778" s="21"/>
      <c r="W2778" s="21"/>
      <c r="X2778" s="21"/>
    </row>
    <row r="2779" spans="1:24" x14ac:dyDescent="0.25">
      <c r="A2779" s="17">
        <v>2022</v>
      </c>
      <c r="B2779" s="17" t="s">
        <v>9</v>
      </c>
      <c r="C2779" s="17" t="s">
        <v>2852</v>
      </c>
      <c r="D2779" s="17" t="s">
        <v>16752</v>
      </c>
      <c r="E2779" s="17">
        <v>232</v>
      </c>
      <c r="F2779" s="17">
        <v>2</v>
      </c>
      <c r="G2779" s="17" t="s">
        <v>2850</v>
      </c>
      <c r="H2779" s="17" t="s">
        <v>2851</v>
      </c>
      <c r="I2779" s="17">
        <v>50.000000000000064</v>
      </c>
      <c r="J2779" s="17">
        <v>3</v>
      </c>
      <c r="K2779" s="18">
        <v>0.27083333333333331</v>
      </c>
      <c r="L2779" s="19">
        <v>0.27083333333333331</v>
      </c>
      <c r="M2779" s="20">
        <v>390</v>
      </c>
      <c r="N2779" s="20">
        <v>440.00000000000006</v>
      </c>
      <c r="O2779" s="20" t="s">
        <v>628</v>
      </c>
      <c r="P2779" s="21" t="s">
        <v>21</v>
      </c>
      <c r="Q2779" s="21" t="s">
        <v>15</v>
      </c>
      <c r="R2779" s="21" t="s">
        <v>17</v>
      </c>
      <c r="S2779" s="21" t="s">
        <v>16738</v>
      </c>
      <c r="T2779" s="21" t="s">
        <v>16738</v>
      </c>
      <c r="U2779" s="21">
        <v>3</v>
      </c>
      <c r="V2779" s="21"/>
      <c r="W2779" s="21"/>
      <c r="X2779" s="21"/>
    </row>
    <row r="2780" spans="1:24" x14ac:dyDescent="0.25">
      <c r="A2780" s="17">
        <v>2022</v>
      </c>
      <c r="B2780" s="17" t="s">
        <v>9</v>
      </c>
      <c r="C2780" s="17" t="s">
        <v>2853</v>
      </c>
      <c r="D2780" s="17" t="s">
        <v>16752</v>
      </c>
      <c r="E2780" s="17">
        <v>232</v>
      </c>
      <c r="F2780" s="17">
        <v>3</v>
      </c>
      <c r="G2780" s="17" t="s">
        <v>2850</v>
      </c>
      <c r="H2780" s="17" t="s">
        <v>2851</v>
      </c>
      <c r="I2780" s="17">
        <v>50.000000000000064</v>
      </c>
      <c r="J2780" s="17">
        <v>3</v>
      </c>
      <c r="K2780" s="18">
        <v>0.33333333333333331</v>
      </c>
      <c r="L2780" s="19">
        <v>0.33333333333333331</v>
      </c>
      <c r="M2780" s="20">
        <v>480</v>
      </c>
      <c r="N2780" s="20">
        <v>530.00000000000011</v>
      </c>
      <c r="O2780" s="20" t="s">
        <v>669</v>
      </c>
      <c r="P2780" s="21" t="s">
        <v>21</v>
      </c>
      <c r="Q2780" s="21" t="s">
        <v>15</v>
      </c>
      <c r="R2780" s="21" t="s">
        <v>13</v>
      </c>
      <c r="S2780" s="21" t="s">
        <v>16738</v>
      </c>
      <c r="T2780" s="21" t="s">
        <v>16738</v>
      </c>
      <c r="U2780" s="21">
        <v>3</v>
      </c>
      <c r="V2780" s="21"/>
      <c r="W2780" s="21"/>
      <c r="X2780" s="21"/>
    </row>
    <row r="2781" spans="1:24" x14ac:dyDescent="0.25">
      <c r="A2781" s="17">
        <v>2022</v>
      </c>
      <c r="B2781" s="17" t="s">
        <v>9</v>
      </c>
      <c r="C2781" s="17" t="s">
        <v>2854</v>
      </c>
      <c r="D2781" s="17" t="s">
        <v>16752</v>
      </c>
      <c r="E2781" s="17">
        <v>232</v>
      </c>
      <c r="F2781" s="17">
        <v>4</v>
      </c>
      <c r="G2781" s="17" t="s">
        <v>2850</v>
      </c>
      <c r="H2781" s="17" t="s">
        <v>2851</v>
      </c>
      <c r="I2781" s="17">
        <v>50.000000000000064</v>
      </c>
      <c r="J2781" s="17">
        <v>3</v>
      </c>
      <c r="K2781" s="18">
        <v>0.39583333333333331</v>
      </c>
      <c r="L2781" s="19">
        <v>0.39583333333333331</v>
      </c>
      <c r="M2781" s="20">
        <v>570</v>
      </c>
      <c r="N2781" s="20">
        <v>620.00000000000011</v>
      </c>
      <c r="O2781" s="20" t="s">
        <v>682</v>
      </c>
      <c r="P2781" s="21" t="s">
        <v>21</v>
      </c>
      <c r="Q2781" s="21" t="s">
        <v>13</v>
      </c>
      <c r="R2781" s="21" t="s">
        <v>17</v>
      </c>
      <c r="S2781" s="21" t="s">
        <v>16738</v>
      </c>
      <c r="T2781" s="21" t="s">
        <v>16738</v>
      </c>
      <c r="U2781" s="21">
        <v>3</v>
      </c>
      <c r="V2781" s="21"/>
      <c r="W2781" s="21"/>
      <c r="X2781" s="21"/>
    </row>
    <row r="2782" spans="1:24" x14ac:dyDescent="0.25">
      <c r="A2782" s="17">
        <v>2022</v>
      </c>
      <c r="B2782" s="17" t="s">
        <v>9</v>
      </c>
      <c r="C2782" s="17" t="s">
        <v>2855</v>
      </c>
      <c r="D2782" s="17" t="s">
        <v>16752</v>
      </c>
      <c r="E2782" s="17">
        <v>232</v>
      </c>
      <c r="F2782" s="17">
        <v>5</v>
      </c>
      <c r="G2782" s="17" t="s">
        <v>2850</v>
      </c>
      <c r="H2782" s="17" t="s">
        <v>2851</v>
      </c>
      <c r="I2782" s="17">
        <v>50.000000000000064</v>
      </c>
      <c r="J2782" s="17">
        <v>3</v>
      </c>
      <c r="K2782" s="18">
        <v>0.33333333333333331</v>
      </c>
      <c r="L2782" s="19">
        <v>0.33333333333333331</v>
      </c>
      <c r="M2782" s="20">
        <v>480</v>
      </c>
      <c r="N2782" s="20">
        <v>530.00000000000011</v>
      </c>
      <c r="O2782" s="20" t="s">
        <v>612</v>
      </c>
      <c r="P2782" s="21" t="s">
        <v>21</v>
      </c>
      <c r="Q2782" s="21" t="s">
        <v>17</v>
      </c>
      <c r="R2782" s="21" t="s">
        <v>46</v>
      </c>
      <c r="S2782" s="21" t="s">
        <v>16738</v>
      </c>
      <c r="T2782" s="21" t="s">
        <v>16738</v>
      </c>
      <c r="U2782" s="21">
        <v>3</v>
      </c>
      <c r="V2782" s="21"/>
      <c r="W2782" s="21"/>
      <c r="X2782" s="21"/>
    </row>
    <row r="2783" spans="1:24" x14ac:dyDescent="0.25">
      <c r="A2783" s="17">
        <v>2022</v>
      </c>
      <c r="B2783" s="17" t="s">
        <v>9</v>
      </c>
      <c r="C2783" s="17" t="s">
        <v>2856</v>
      </c>
      <c r="D2783" s="17" t="s">
        <v>16752</v>
      </c>
      <c r="E2783" s="17">
        <v>232</v>
      </c>
      <c r="F2783" s="17">
        <v>6</v>
      </c>
      <c r="G2783" s="17" t="s">
        <v>2850</v>
      </c>
      <c r="H2783" s="17" t="s">
        <v>2851</v>
      </c>
      <c r="I2783" s="17">
        <v>50.000000000000064</v>
      </c>
      <c r="J2783" s="17">
        <v>3</v>
      </c>
      <c r="K2783" s="18">
        <v>0.39583333333333331</v>
      </c>
      <c r="L2783" s="19">
        <v>0.39583333333333331</v>
      </c>
      <c r="M2783" s="20">
        <v>570</v>
      </c>
      <c r="N2783" s="20">
        <v>620.00000000000011</v>
      </c>
      <c r="O2783" s="20" t="s">
        <v>441</v>
      </c>
      <c r="P2783" s="21" t="s">
        <v>15</v>
      </c>
      <c r="Q2783" s="21" t="s">
        <v>13</v>
      </c>
      <c r="R2783" s="21" t="s">
        <v>17</v>
      </c>
      <c r="S2783" s="21" t="s">
        <v>16738</v>
      </c>
      <c r="T2783" s="21" t="s">
        <v>16738</v>
      </c>
      <c r="U2783" s="21">
        <v>3</v>
      </c>
      <c r="V2783" s="21"/>
      <c r="W2783" s="21"/>
      <c r="X2783" s="21"/>
    </row>
    <row r="2784" spans="1:24" x14ac:dyDescent="0.25">
      <c r="A2784" s="17">
        <v>2022</v>
      </c>
      <c r="B2784" s="17" t="s">
        <v>9</v>
      </c>
      <c r="C2784" s="17" t="s">
        <v>2857</v>
      </c>
      <c r="D2784" s="17" t="s">
        <v>16752</v>
      </c>
      <c r="E2784" s="17">
        <v>232</v>
      </c>
      <c r="F2784" s="17">
        <v>7</v>
      </c>
      <c r="G2784" s="17" t="s">
        <v>2850</v>
      </c>
      <c r="H2784" s="17" t="s">
        <v>2851</v>
      </c>
      <c r="I2784" s="17">
        <v>50.000000000000064</v>
      </c>
      <c r="J2784" s="17">
        <v>3</v>
      </c>
      <c r="K2784" s="18">
        <v>0.45833333333333331</v>
      </c>
      <c r="L2784" s="19">
        <v>0.45833333333333331</v>
      </c>
      <c r="M2784" s="20">
        <v>660</v>
      </c>
      <c r="N2784" s="20">
        <v>710.00000000000011</v>
      </c>
      <c r="O2784" s="20" t="s">
        <v>600</v>
      </c>
      <c r="P2784" s="21" t="s">
        <v>15</v>
      </c>
      <c r="Q2784" s="21" t="s">
        <v>17</v>
      </c>
      <c r="R2784" s="21" t="s">
        <v>46</v>
      </c>
      <c r="S2784" s="21" t="s">
        <v>16738</v>
      </c>
      <c r="T2784" s="21" t="s">
        <v>16738</v>
      </c>
      <c r="U2784" s="21">
        <v>3</v>
      </c>
      <c r="V2784" s="21"/>
      <c r="W2784" s="21"/>
      <c r="X2784" s="21"/>
    </row>
    <row r="2785" spans="1:24" x14ac:dyDescent="0.25">
      <c r="A2785" s="17">
        <v>2022</v>
      </c>
      <c r="B2785" s="17" t="s">
        <v>9</v>
      </c>
      <c r="C2785" s="17" t="s">
        <v>2858</v>
      </c>
      <c r="D2785" s="17" t="s">
        <v>16752</v>
      </c>
      <c r="E2785" s="17">
        <v>232</v>
      </c>
      <c r="F2785" s="17">
        <v>8</v>
      </c>
      <c r="G2785" s="17" t="s">
        <v>2850</v>
      </c>
      <c r="H2785" s="17" t="s">
        <v>2851</v>
      </c>
      <c r="I2785" s="17">
        <v>50.000000000000064</v>
      </c>
      <c r="J2785" s="17">
        <v>3</v>
      </c>
      <c r="K2785" s="18">
        <v>0.39583333333333331</v>
      </c>
      <c r="L2785" s="19">
        <v>0.39583333333333331</v>
      </c>
      <c r="M2785" s="20">
        <v>570</v>
      </c>
      <c r="N2785" s="20">
        <v>620.00000000000011</v>
      </c>
      <c r="O2785" s="20" t="s">
        <v>610</v>
      </c>
      <c r="P2785" s="21" t="s">
        <v>19</v>
      </c>
      <c r="Q2785" s="21" t="s">
        <v>13</v>
      </c>
      <c r="R2785" s="21" t="s">
        <v>46</v>
      </c>
      <c r="S2785" s="21" t="s">
        <v>16738</v>
      </c>
      <c r="T2785" s="21" t="s">
        <v>16738</v>
      </c>
      <c r="U2785" s="21">
        <v>3</v>
      </c>
      <c r="V2785" s="21"/>
      <c r="W2785" s="21"/>
      <c r="X2785" s="21"/>
    </row>
    <row r="2786" spans="1:24" x14ac:dyDescent="0.25">
      <c r="A2786" s="17">
        <v>2022</v>
      </c>
      <c r="B2786" s="17" t="s">
        <v>9</v>
      </c>
      <c r="C2786" s="17" t="s">
        <v>2859</v>
      </c>
      <c r="D2786" s="17" t="s">
        <v>16752</v>
      </c>
      <c r="E2786" s="17">
        <v>232</v>
      </c>
      <c r="F2786" s="17">
        <v>9</v>
      </c>
      <c r="G2786" s="17" t="s">
        <v>2850</v>
      </c>
      <c r="H2786" s="17" t="s">
        <v>2851</v>
      </c>
      <c r="I2786" s="17">
        <v>50.000000000000064</v>
      </c>
      <c r="J2786" s="17">
        <v>3</v>
      </c>
      <c r="K2786" s="18">
        <v>0.33333333333333331</v>
      </c>
      <c r="L2786" s="19">
        <v>0.33333333333333331</v>
      </c>
      <c r="M2786" s="20">
        <v>480</v>
      </c>
      <c r="N2786" s="20">
        <v>530.00000000000011</v>
      </c>
      <c r="O2786" s="20" t="s">
        <v>1007</v>
      </c>
      <c r="P2786" s="21" t="s">
        <v>19</v>
      </c>
      <c r="Q2786" s="21" t="s">
        <v>17</v>
      </c>
      <c r="R2786" s="21" t="s">
        <v>46</v>
      </c>
      <c r="S2786" s="21" t="s">
        <v>16738</v>
      </c>
      <c r="T2786" s="21" t="s">
        <v>16738</v>
      </c>
      <c r="U2786" s="21">
        <v>3</v>
      </c>
      <c r="V2786" s="21"/>
      <c r="W2786" s="21"/>
      <c r="X2786" s="21"/>
    </row>
    <row r="2787" spans="1:24" x14ac:dyDescent="0.25">
      <c r="A2787" s="17">
        <v>2022</v>
      </c>
      <c r="B2787" s="17" t="s">
        <v>9</v>
      </c>
      <c r="C2787" s="17" t="s">
        <v>2860</v>
      </c>
      <c r="D2787" s="17" t="s">
        <v>16752</v>
      </c>
      <c r="E2787" s="17">
        <v>232</v>
      </c>
      <c r="F2787" s="17">
        <v>0</v>
      </c>
      <c r="G2787" s="17" t="s">
        <v>2850</v>
      </c>
      <c r="H2787" s="17" t="s">
        <v>2851</v>
      </c>
      <c r="I2787" s="17">
        <v>50.000000000000064</v>
      </c>
      <c r="J2787" s="17">
        <v>3</v>
      </c>
      <c r="K2787" s="18">
        <v>0.33333333333333331</v>
      </c>
      <c r="L2787" s="19">
        <v>0.33333333333333331</v>
      </c>
      <c r="M2787" s="20">
        <v>480</v>
      </c>
      <c r="N2787" s="20">
        <v>530.00000000000011</v>
      </c>
      <c r="O2787" s="20" t="s">
        <v>1139</v>
      </c>
      <c r="P2787" s="21" t="s">
        <v>21</v>
      </c>
      <c r="Q2787" s="21" t="s">
        <v>15</v>
      </c>
      <c r="R2787" s="21" t="s">
        <v>46</v>
      </c>
      <c r="S2787" s="21" t="s">
        <v>16738</v>
      </c>
      <c r="T2787" s="21" t="s">
        <v>16738</v>
      </c>
      <c r="U2787" s="21">
        <v>3</v>
      </c>
      <c r="V2787" s="21"/>
      <c r="W2787" s="21"/>
      <c r="X2787" s="21"/>
    </row>
    <row r="2788" spans="1:24" x14ac:dyDescent="0.25">
      <c r="A2788" s="17">
        <v>2022</v>
      </c>
      <c r="B2788" s="17" t="s">
        <v>9</v>
      </c>
      <c r="C2788" s="17" t="s">
        <v>2861</v>
      </c>
      <c r="D2788" s="17" t="s">
        <v>16752</v>
      </c>
      <c r="E2788" s="17">
        <v>232</v>
      </c>
      <c r="F2788" s="17">
        <v>1</v>
      </c>
      <c r="G2788" s="17" t="s">
        <v>2850</v>
      </c>
      <c r="H2788" s="17" t="s">
        <v>2851</v>
      </c>
      <c r="I2788" s="17">
        <v>50.000000000000064</v>
      </c>
      <c r="J2788" s="17">
        <v>3</v>
      </c>
      <c r="K2788" s="18">
        <v>0.45833333333333331</v>
      </c>
      <c r="L2788" s="19">
        <v>0.45833333333333331</v>
      </c>
      <c r="M2788" s="20">
        <v>660</v>
      </c>
      <c r="N2788" s="20">
        <v>710.00000000000011</v>
      </c>
      <c r="O2788" s="20" t="s">
        <v>630</v>
      </c>
      <c r="P2788" s="21" t="s">
        <v>15</v>
      </c>
      <c r="Q2788" s="21" t="s">
        <v>19</v>
      </c>
      <c r="R2788" s="21" t="s">
        <v>17</v>
      </c>
      <c r="S2788" s="21" t="s">
        <v>16738</v>
      </c>
      <c r="T2788" s="21" t="s">
        <v>16738</v>
      </c>
      <c r="U2788" s="21">
        <v>3</v>
      </c>
      <c r="V2788" s="21"/>
      <c r="W2788" s="21"/>
      <c r="X2788" s="21"/>
    </row>
    <row r="2789" spans="1:24" x14ac:dyDescent="0.25">
      <c r="A2789" s="17">
        <v>2022</v>
      </c>
      <c r="B2789" s="17" t="s">
        <v>9</v>
      </c>
      <c r="C2789" s="17" t="s">
        <v>2862</v>
      </c>
      <c r="D2789" s="17" t="s">
        <v>16752</v>
      </c>
      <c r="E2789" s="17">
        <v>232</v>
      </c>
      <c r="F2789" s="17">
        <v>2</v>
      </c>
      <c r="G2789" s="17" t="s">
        <v>2850</v>
      </c>
      <c r="H2789" s="17" t="s">
        <v>2851</v>
      </c>
      <c r="I2789" s="17">
        <v>50.000000000000064</v>
      </c>
      <c r="J2789" s="17">
        <v>3</v>
      </c>
      <c r="K2789" s="18">
        <v>0.39583333333333331</v>
      </c>
      <c r="L2789" s="19">
        <v>0.39583333333333331</v>
      </c>
      <c r="M2789" s="20">
        <v>570</v>
      </c>
      <c r="N2789" s="20">
        <v>620.00000000000011</v>
      </c>
      <c r="O2789" s="20" t="s">
        <v>563</v>
      </c>
      <c r="P2789" s="21" t="s">
        <v>21</v>
      </c>
      <c r="Q2789" s="21" t="s">
        <v>19</v>
      </c>
      <c r="R2789" s="21" t="s">
        <v>17</v>
      </c>
      <c r="S2789" s="21" t="s">
        <v>16738</v>
      </c>
      <c r="T2789" s="21" t="s">
        <v>16738</v>
      </c>
      <c r="U2789" s="21">
        <v>3</v>
      </c>
      <c r="V2789" s="21"/>
      <c r="W2789" s="21"/>
      <c r="X2789" s="21"/>
    </row>
    <row r="2790" spans="1:24" x14ac:dyDescent="0.25">
      <c r="A2790" s="17">
        <v>2022</v>
      </c>
      <c r="B2790" s="17" t="s">
        <v>9</v>
      </c>
      <c r="C2790" s="17" t="s">
        <v>2863</v>
      </c>
      <c r="D2790" s="17" t="s">
        <v>16752</v>
      </c>
      <c r="E2790" s="17">
        <v>232</v>
      </c>
      <c r="F2790" s="17">
        <v>3</v>
      </c>
      <c r="G2790" s="17" t="s">
        <v>2850</v>
      </c>
      <c r="H2790" s="17" t="s">
        <v>2851</v>
      </c>
      <c r="I2790" s="17">
        <v>50.000000000000064</v>
      </c>
      <c r="J2790" s="17">
        <v>3</v>
      </c>
      <c r="K2790" s="18">
        <v>0.64583333333333337</v>
      </c>
      <c r="L2790" s="19">
        <v>0.64583333333333337</v>
      </c>
      <c r="M2790" s="20">
        <v>930</v>
      </c>
      <c r="N2790" s="20">
        <v>980.00000000000011</v>
      </c>
      <c r="O2790" s="20" t="s">
        <v>941</v>
      </c>
      <c r="P2790" s="21" t="s">
        <v>21</v>
      </c>
      <c r="Q2790" s="21" t="s">
        <v>19</v>
      </c>
      <c r="R2790" s="21" t="s">
        <v>13</v>
      </c>
      <c r="S2790" s="21" t="s">
        <v>16738</v>
      </c>
      <c r="T2790" s="21" t="s">
        <v>16738</v>
      </c>
      <c r="U2790" s="21">
        <v>3</v>
      </c>
      <c r="V2790" s="21"/>
      <c r="W2790" s="21"/>
      <c r="X2790" s="21"/>
    </row>
    <row r="2791" spans="1:24" x14ac:dyDescent="0.25">
      <c r="A2791" s="17">
        <v>2022</v>
      </c>
      <c r="B2791" s="17" t="s">
        <v>9</v>
      </c>
      <c r="C2791" s="17" t="s">
        <v>2864</v>
      </c>
      <c r="D2791" s="17" t="s">
        <v>16752</v>
      </c>
      <c r="E2791" s="17">
        <v>232</v>
      </c>
      <c r="F2791" s="17">
        <v>4</v>
      </c>
      <c r="G2791" s="17" t="s">
        <v>2850</v>
      </c>
      <c r="H2791" s="17" t="s">
        <v>2851</v>
      </c>
      <c r="I2791" s="17">
        <v>50.000000000000064</v>
      </c>
      <c r="J2791" s="17">
        <v>3</v>
      </c>
      <c r="K2791" s="18">
        <v>0.39583333333333331</v>
      </c>
      <c r="L2791" s="19">
        <v>0.39583333333333331</v>
      </c>
      <c r="M2791" s="20">
        <v>570</v>
      </c>
      <c r="N2791" s="20">
        <v>620.00000000000011</v>
      </c>
      <c r="O2791" s="20" t="s">
        <v>1007</v>
      </c>
      <c r="P2791" s="21" t="s">
        <v>19</v>
      </c>
      <c r="Q2791" s="21" t="s">
        <v>17</v>
      </c>
      <c r="R2791" s="21" t="s">
        <v>46</v>
      </c>
      <c r="S2791" s="21" t="s">
        <v>16738</v>
      </c>
      <c r="T2791" s="21" t="s">
        <v>16738</v>
      </c>
      <c r="U2791" s="21">
        <v>3</v>
      </c>
      <c r="V2791" s="21"/>
      <c r="W2791" s="21"/>
      <c r="X2791" s="21"/>
    </row>
    <row r="2792" spans="1:24" x14ac:dyDescent="0.25">
      <c r="A2792" s="17">
        <v>2022</v>
      </c>
      <c r="B2792" s="17" t="s">
        <v>9</v>
      </c>
      <c r="C2792" s="17" t="s">
        <v>2865</v>
      </c>
      <c r="D2792" s="17" t="s">
        <v>16752</v>
      </c>
      <c r="E2792" s="17">
        <v>232</v>
      </c>
      <c r="F2792" s="17">
        <v>5</v>
      </c>
      <c r="G2792" s="17" t="s">
        <v>2850</v>
      </c>
      <c r="H2792" s="17" t="s">
        <v>2851</v>
      </c>
      <c r="I2792" s="17">
        <v>50.000000000000064</v>
      </c>
      <c r="J2792" s="17">
        <v>3</v>
      </c>
      <c r="K2792" s="18">
        <v>0.45833333333333331</v>
      </c>
      <c r="L2792" s="19">
        <v>0.45833333333333331</v>
      </c>
      <c r="M2792" s="20">
        <v>660</v>
      </c>
      <c r="N2792" s="20">
        <v>710.00000000000011</v>
      </c>
      <c r="O2792" s="20" t="s">
        <v>563</v>
      </c>
      <c r="P2792" s="21" t="s">
        <v>21</v>
      </c>
      <c r="Q2792" s="21" t="s">
        <v>19</v>
      </c>
      <c r="R2792" s="21" t="s">
        <v>17</v>
      </c>
      <c r="S2792" s="21" t="s">
        <v>16738</v>
      </c>
      <c r="T2792" s="21" t="s">
        <v>16738</v>
      </c>
      <c r="U2792" s="21">
        <v>3</v>
      </c>
      <c r="V2792" s="21"/>
      <c r="W2792" s="21"/>
      <c r="X2792" s="21"/>
    </row>
    <row r="2793" spans="1:24" x14ac:dyDescent="0.25">
      <c r="A2793" s="17">
        <v>2022</v>
      </c>
      <c r="B2793" s="17" t="s">
        <v>9</v>
      </c>
      <c r="C2793" s="17" t="s">
        <v>2866</v>
      </c>
      <c r="D2793" s="17" t="s">
        <v>16752</v>
      </c>
      <c r="E2793" s="17">
        <v>232</v>
      </c>
      <c r="F2793" s="17">
        <v>6</v>
      </c>
      <c r="G2793" s="17" t="s">
        <v>2850</v>
      </c>
      <c r="H2793" s="17" t="s">
        <v>2851</v>
      </c>
      <c r="I2793" s="17">
        <v>50.000000000000064</v>
      </c>
      <c r="J2793" s="17">
        <v>3</v>
      </c>
      <c r="K2793" s="18">
        <v>0.52083333333333337</v>
      </c>
      <c r="L2793" s="19">
        <v>0.52083333333333337</v>
      </c>
      <c r="M2793" s="20">
        <v>750</v>
      </c>
      <c r="N2793" s="20">
        <v>800.00000000000011</v>
      </c>
      <c r="O2793" s="20" t="s">
        <v>433</v>
      </c>
      <c r="P2793" s="21" t="s">
        <v>15</v>
      </c>
      <c r="Q2793" s="21" t="s">
        <v>13</v>
      </c>
      <c r="R2793" s="21" t="s">
        <v>46</v>
      </c>
      <c r="S2793" s="21" t="s">
        <v>16738</v>
      </c>
      <c r="T2793" s="21" t="s">
        <v>16738</v>
      </c>
      <c r="U2793" s="21">
        <v>3</v>
      </c>
      <c r="V2793" s="21"/>
      <c r="W2793" s="21"/>
      <c r="X2793" s="21"/>
    </row>
    <row r="2794" spans="1:24" x14ac:dyDescent="0.25">
      <c r="A2794" s="17">
        <v>2022</v>
      </c>
      <c r="B2794" s="17" t="s">
        <v>9</v>
      </c>
      <c r="C2794" s="17" t="s">
        <v>2867</v>
      </c>
      <c r="D2794" s="17" t="s">
        <v>16752</v>
      </c>
      <c r="E2794" s="17">
        <v>232</v>
      </c>
      <c r="F2794" s="17">
        <v>7</v>
      </c>
      <c r="G2794" s="17" t="s">
        <v>2850</v>
      </c>
      <c r="H2794" s="17" t="s">
        <v>2851</v>
      </c>
      <c r="I2794" s="17">
        <v>50.000000000000064</v>
      </c>
      <c r="J2794" s="17">
        <v>3</v>
      </c>
      <c r="K2794" s="18">
        <v>0.77083333333333337</v>
      </c>
      <c r="L2794" s="19">
        <v>0.77083333333333337</v>
      </c>
      <c r="M2794" s="20">
        <v>1110</v>
      </c>
      <c r="N2794" s="20">
        <v>1160</v>
      </c>
      <c r="O2794" s="20" t="s">
        <v>612</v>
      </c>
      <c r="P2794" s="21" t="s">
        <v>21</v>
      </c>
      <c r="Q2794" s="21" t="s">
        <v>17</v>
      </c>
      <c r="R2794" s="21" t="s">
        <v>46</v>
      </c>
      <c r="S2794" s="21" t="s">
        <v>16738</v>
      </c>
      <c r="T2794" s="21" t="s">
        <v>16738</v>
      </c>
      <c r="U2794" s="21">
        <v>3</v>
      </c>
      <c r="V2794" s="21"/>
      <c r="W2794" s="21"/>
      <c r="X2794" s="21"/>
    </row>
    <row r="2795" spans="1:24" x14ac:dyDescent="0.25">
      <c r="A2795" s="17">
        <v>2022</v>
      </c>
      <c r="B2795" s="17" t="s">
        <v>9</v>
      </c>
      <c r="C2795" s="17" t="s">
        <v>2868</v>
      </c>
      <c r="D2795" s="17" t="s">
        <v>16752</v>
      </c>
      <c r="E2795" s="17">
        <v>232</v>
      </c>
      <c r="F2795" s="17">
        <v>8</v>
      </c>
      <c r="G2795" s="17" t="s">
        <v>2850</v>
      </c>
      <c r="H2795" s="17" t="s">
        <v>2851</v>
      </c>
      <c r="I2795" s="17">
        <v>50.000000000000064</v>
      </c>
      <c r="J2795" s="17">
        <v>3</v>
      </c>
      <c r="K2795" s="18">
        <v>0.39583333333333331</v>
      </c>
      <c r="L2795" s="19">
        <v>0.39583333333333331</v>
      </c>
      <c r="M2795" s="20">
        <v>570</v>
      </c>
      <c r="N2795" s="20">
        <v>620.00000000000011</v>
      </c>
      <c r="O2795" s="20" t="s">
        <v>610</v>
      </c>
      <c r="P2795" s="21" t="s">
        <v>19</v>
      </c>
      <c r="Q2795" s="21" t="s">
        <v>13</v>
      </c>
      <c r="R2795" s="21" t="s">
        <v>46</v>
      </c>
      <c r="S2795" s="21" t="s">
        <v>16738</v>
      </c>
      <c r="T2795" s="21" t="s">
        <v>16738</v>
      </c>
      <c r="U2795" s="21">
        <v>3</v>
      </c>
      <c r="V2795" s="21"/>
      <c r="W2795" s="21"/>
      <c r="X2795" s="21"/>
    </row>
    <row r="2796" spans="1:24" x14ac:dyDescent="0.25">
      <c r="A2796" s="17">
        <v>2022</v>
      </c>
      <c r="B2796" s="17" t="s">
        <v>9</v>
      </c>
      <c r="C2796" s="17" t="s">
        <v>2869</v>
      </c>
      <c r="D2796" s="17" t="s">
        <v>16752</v>
      </c>
      <c r="E2796" s="17">
        <v>232</v>
      </c>
      <c r="F2796" s="17">
        <v>9</v>
      </c>
      <c r="G2796" s="17" t="s">
        <v>2850</v>
      </c>
      <c r="H2796" s="17" t="s">
        <v>2851</v>
      </c>
      <c r="I2796" s="17">
        <v>50.000000000000064</v>
      </c>
      <c r="J2796" s="17">
        <v>3</v>
      </c>
      <c r="K2796" s="18">
        <v>0.45833333333333331</v>
      </c>
      <c r="L2796" s="19">
        <v>0.45833333333333331</v>
      </c>
      <c r="M2796" s="20">
        <v>660</v>
      </c>
      <c r="N2796" s="20">
        <v>710.00000000000011</v>
      </c>
      <c r="O2796" s="20" t="s">
        <v>600</v>
      </c>
      <c r="P2796" s="21" t="s">
        <v>15</v>
      </c>
      <c r="Q2796" s="21" t="s">
        <v>17</v>
      </c>
      <c r="R2796" s="21" t="s">
        <v>46</v>
      </c>
      <c r="S2796" s="21" t="s">
        <v>16738</v>
      </c>
      <c r="T2796" s="21" t="s">
        <v>16738</v>
      </c>
      <c r="U2796" s="21">
        <v>3</v>
      </c>
      <c r="V2796" s="21"/>
      <c r="W2796" s="21"/>
      <c r="X2796" s="21"/>
    </row>
    <row r="2797" spans="1:24" x14ac:dyDescent="0.25">
      <c r="A2797" s="17">
        <v>2022</v>
      </c>
      <c r="B2797" s="17" t="s">
        <v>9</v>
      </c>
      <c r="C2797" s="17" t="s">
        <v>2870</v>
      </c>
      <c r="D2797" s="17" t="s">
        <v>16752</v>
      </c>
      <c r="E2797" s="17">
        <v>232</v>
      </c>
      <c r="F2797" s="17">
        <v>0</v>
      </c>
      <c r="G2797" s="17" t="s">
        <v>2850</v>
      </c>
      <c r="H2797" s="17" t="s">
        <v>2851</v>
      </c>
      <c r="I2797" s="17">
        <v>50.000000000000064</v>
      </c>
      <c r="J2797" s="17">
        <v>3</v>
      </c>
      <c r="K2797" s="18">
        <v>0.52083333333333337</v>
      </c>
      <c r="L2797" s="19">
        <v>0.52083333333333337</v>
      </c>
      <c r="M2797" s="20">
        <v>750</v>
      </c>
      <c r="N2797" s="20">
        <v>800.00000000000011</v>
      </c>
      <c r="O2797" s="20" t="s">
        <v>941</v>
      </c>
      <c r="P2797" s="21" t="s">
        <v>21</v>
      </c>
      <c r="Q2797" s="21" t="s">
        <v>19</v>
      </c>
      <c r="R2797" s="21" t="s">
        <v>13</v>
      </c>
      <c r="S2797" s="21" t="s">
        <v>16738</v>
      </c>
      <c r="T2797" s="21" t="s">
        <v>16738</v>
      </c>
      <c r="U2797" s="21">
        <v>3</v>
      </c>
      <c r="V2797" s="21"/>
      <c r="W2797" s="21"/>
      <c r="X2797" s="21"/>
    </row>
    <row r="2798" spans="1:24" x14ac:dyDescent="0.25">
      <c r="A2798" s="17">
        <v>2022</v>
      </c>
      <c r="B2798" s="17" t="s">
        <v>9</v>
      </c>
      <c r="C2798" s="17" t="s">
        <v>2871</v>
      </c>
      <c r="D2798" s="17" t="s">
        <v>16752</v>
      </c>
      <c r="E2798" s="17">
        <v>232</v>
      </c>
      <c r="F2798" s="17">
        <v>1</v>
      </c>
      <c r="G2798" s="17" t="s">
        <v>2850</v>
      </c>
      <c r="H2798" s="17" t="s">
        <v>2851</v>
      </c>
      <c r="I2798" s="17">
        <v>50.000000000000064</v>
      </c>
      <c r="J2798" s="17">
        <v>3</v>
      </c>
      <c r="K2798" s="18">
        <v>0.27083333333333331</v>
      </c>
      <c r="L2798" s="19">
        <v>0.27083333333333331</v>
      </c>
      <c r="M2798" s="20">
        <v>390</v>
      </c>
      <c r="N2798" s="20">
        <v>440.00000000000006</v>
      </c>
      <c r="O2798" s="20" t="s">
        <v>431</v>
      </c>
      <c r="P2798" s="21" t="s">
        <v>21</v>
      </c>
      <c r="Q2798" s="21" t="s">
        <v>13</v>
      </c>
      <c r="R2798" s="21" t="s">
        <v>46</v>
      </c>
      <c r="S2798" s="21" t="s">
        <v>16738</v>
      </c>
      <c r="T2798" s="21" t="s">
        <v>16738</v>
      </c>
      <c r="U2798" s="21">
        <v>3</v>
      </c>
      <c r="V2798" s="21"/>
      <c r="W2798" s="21"/>
      <c r="X2798" s="21"/>
    </row>
    <row r="2799" spans="1:24" x14ac:dyDescent="0.25">
      <c r="A2799" s="17">
        <v>2022</v>
      </c>
      <c r="B2799" s="17" t="s">
        <v>9</v>
      </c>
      <c r="C2799" s="17" t="s">
        <v>2909</v>
      </c>
      <c r="D2799" s="17" t="s">
        <v>16752</v>
      </c>
      <c r="E2799" s="17">
        <v>312</v>
      </c>
      <c r="F2799" s="17">
        <v>1</v>
      </c>
      <c r="G2799" s="17" t="s">
        <v>2910</v>
      </c>
      <c r="H2799" s="17" t="s">
        <v>2911</v>
      </c>
      <c r="I2799" s="17">
        <v>50.000000000000064</v>
      </c>
      <c r="J2799" s="17">
        <v>3</v>
      </c>
      <c r="K2799" s="18">
        <v>0.39583333333333331</v>
      </c>
      <c r="L2799" s="19">
        <v>0.39583333333333331</v>
      </c>
      <c r="M2799" s="20">
        <v>570</v>
      </c>
      <c r="N2799" s="20">
        <v>620.00000000000011</v>
      </c>
      <c r="O2799" s="20" t="s">
        <v>433</v>
      </c>
      <c r="P2799" s="21" t="s">
        <v>15</v>
      </c>
      <c r="Q2799" s="21" t="s">
        <v>13</v>
      </c>
      <c r="R2799" s="21" t="s">
        <v>46</v>
      </c>
      <c r="S2799" s="21" t="s">
        <v>16738</v>
      </c>
      <c r="T2799" s="21" t="s">
        <v>16738</v>
      </c>
      <c r="U2799" s="21">
        <v>3</v>
      </c>
      <c r="V2799" s="21"/>
      <c r="W2799" s="21"/>
      <c r="X2799" s="21"/>
    </row>
    <row r="2800" spans="1:24" x14ac:dyDescent="0.25">
      <c r="A2800" s="17">
        <v>2022</v>
      </c>
      <c r="B2800" s="17" t="s">
        <v>9</v>
      </c>
      <c r="C2800" s="17" t="s">
        <v>2948</v>
      </c>
      <c r="D2800" s="17" t="s">
        <v>16752</v>
      </c>
      <c r="E2800" s="17">
        <v>436</v>
      </c>
      <c r="F2800" s="17">
        <v>1</v>
      </c>
      <c r="G2800" s="17" t="s">
        <v>2949</v>
      </c>
      <c r="H2800" s="17" t="s">
        <v>2950</v>
      </c>
      <c r="I2800" s="17">
        <v>50.000000000000064</v>
      </c>
      <c r="J2800" s="17">
        <v>3</v>
      </c>
      <c r="K2800" s="18">
        <v>0.39583333333333331</v>
      </c>
      <c r="L2800" s="19">
        <v>0.39583333333333331</v>
      </c>
      <c r="M2800" s="20">
        <v>570</v>
      </c>
      <c r="N2800" s="20">
        <v>620.00000000000011</v>
      </c>
      <c r="O2800" s="20" t="s">
        <v>610</v>
      </c>
      <c r="P2800" s="21" t="s">
        <v>19</v>
      </c>
      <c r="Q2800" s="21" t="s">
        <v>13</v>
      </c>
      <c r="R2800" s="21" t="s">
        <v>46</v>
      </c>
      <c r="S2800" s="21" t="s">
        <v>16738</v>
      </c>
      <c r="T2800" s="21" t="s">
        <v>16738</v>
      </c>
      <c r="U2800" s="21">
        <v>3</v>
      </c>
      <c r="V2800" s="21"/>
      <c r="W2800" s="21"/>
      <c r="X2800" s="21"/>
    </row>
    <row r="2801" spans="1:24" x14ac:dyDescent="0.25">
      <c r="A2801" s="17">
        <v>2022</v>
      </c>
      <c r="B2801" s="17" t="s">
        <v>9</v>
      </c>
      <c r="C2801" s="17" t="s">
        <v>2956</v>
      </c>
      <c r="D2801" s="17" t="s">
        <v>16752</v>
      </c>
      <c r="E2801" s="17">
        <v>440</v>
      </c>
      <c r="F2801" s="17">
        <v>1</v>
      </c>
      <c r="G2801" s="17" t="s">
        <v>2957</v>
      </c>
      <c r="H2801" s="17" t="s">
        <v>2958</v>
      </c>
      <c r="I2801" s="17">
        <v>50.000000000000064</v>
      </c>
      <c r="J2801" s="17">
        <v>3</v>
      </c>
      <c r="K2801" s="18">
        <v>0.45833333333333331</v>
      </c>
      <c r="L2801" s="19">
        <v>0.45833333333333331</v>
      </c>
      <c r="M2801" s="20">
        <v>660</v>
      </c>
      <c r="N2801" s="20">
        <v>710.00000000000011</v>
      </c>
      <c r="O2801" s="20" t="s">
        <v>607</v>
      </c>
      <c r="P2801" s="21" t="s">
        <v>21</v>
      </c>
      <c r="Q2801" s="21" t="s">
        <v>19</v>
      </c>
      <c r="R2801" s="21" t="s">
        <v>46</v>
      </c>
      <c r="S2801" s="21" t="s">
        <v>16738</v>
      </c>
      <c r="T2801" s="21" t="s">
        <v>16738</v>
      </c>
      <c r="U2801" s="21">
        <v>3</v>
      </c>
      <c r="V2801" s="21"/>
      <c r="W2801" s="21"/>
      <c r="X2801" s="21"/>
    </row>
    <row r="2802" spans="1:24" x14ac:dyDescent="0.25">
      <c r="A2802" s="17">
        <v>2022</v>
      </c>
      <c r="B2802" s="17" t="s">
        <v>9</v>
      </c>
      <c r="C2802" s="17" t="s">
        <v>2977</v>
      </c>
      <c r="D2802" s="17" t="s">
        <v>16752</v>
      </c>
      <c r="E2802" s="17">
        <v>474</v>
      </c>
      <c r="F2802" s="17">
        <v>1</v>
      </c>
      <c r="G2802" s="17" t="s">
        <v>2978</v>
      </c>
      <c r="H2802" s="17" t="s">
        <v>2979</v>
      </c>
      <c r="I2802" s="17">
        <v>50.000000000000064</v>
      </c>
      <c r="J2802" s="17">
        <v>3</v>
      </c>
      <c r="K2802" s="18">
        <v>0.33333333333333331</v>
      </c>
      <c r="L2802" s="19">
        <v>0.33333333333333331</v>
      </c>
      <c r="M2802" s="20">
        <v>480</v>
      </c>
      <c r="N2802" s="20">
        <v>530.00000000000011</v>
      </c>
      <c r="O2802" s="20" t="s">
        <v>941</v>
      </c>
      <c r="P2802" s="21" t="s">
        <v>21</v>
      </c>
      <c r="Q2802" s="21" t="s">
        <v>19</v>
      </c>
      <c r="R2802" s="21" t="s">
        <v>13</v>
      </c>
      <c r="S2802" s="21" t="s">
        <v>16738</v>
      </c>
      <c r="T2802" s="21" t="s">
        <v>16738</v>
      </c>
      <c r="U2802" s="21">
        <v>3</v>
      </c>
      <c r="V2802" s="21"/>
      <c r="W2802" s="21"/>
      <c r="X2802" s="21"/>
    </row>
    <row r="2803" spans="1:24" x14ac:dyDescent="0.25">
      <c r="A2803" s="17">
        <v>2022</v>
      </c>
      <c r="B2803" s="17" t="s">
        <v>9</v>
      </c>
      <c r="C2803" s="17" t="s">
        <v>3006</v>
      </c>
      <c r="D2803" s="17" t="s">
        <v>16752</v>
      </c>
      <c r="E2803" s="17">
        <v>524</v>
      </c>
      <c r="F2803" s="17">
        <v>1</v>
      </c>
      <c r="G2803" s="17" t="s">
        <v>3007</v>
      </c>
      <c r="H2803" s="17" t="s">
        <v>3008</v>
      </c>
      <c r="I2803" s="17">
        <v>50.000000000000064</v>
      </c>
      <c r="J2803" s="17">
        <v>3</v>
      </c>
      <c r="K2803" s="18">
        <v>0.64583333333333337</v>
      </c>
      <c r="L2803" s="19">
        <v>0.64583333333333337</v>
      </c>
      <c r="M2803" s="20">
        <v>930</v>
      </c>
      <c r="N2803" s="20">
        <v>980.00000000000011</v>
      </c>
      <c r="O2803" s="20" t="s">
        <v>399</v>
      </c>
      <c r="P2803" s="21" t="s">
        <v>15</v>
      </c>
      <c r="Q2803" s="21" t="s">
        <v>19</v>
      </c>
      <c r="R2803" s="21" t="s">
        <v>46</v>
      </c>
      <c r="S2803" s="21" t="s">
        <v>16738</v>
      </c>
      <c r="T2803" s="21" t="s">
        <v>16738</v>
      </c>
      <c r="U2803" s="21">
        <v>3</v>
      </c>
      <c r="V2803" s="21"/>
      <c r="W2803" s="21"/>
      <c r="X2803" s="21"/>
    </row>
    <row r="2804" spans="1:24" x14ac:dyDescent="0.25">
      <c r="A2804" s="17">
        <v>2022</v>
      </c>
      <c r="B2804" s="17" t="s">
        <v>9</v>
      </c>
      <c r="C2804" s="17" t="s">
        <v>3023</v>
      </c>
      <c r="D2804" s="17" t="s">
        <v>16752</v>
      </c>
      <c r="E2804" s="17">
        <v>538</v>
      </c>
      <c r="F2804" s="17">
        <v>1</v>
      </c>
      <c r="G2804" s="17" t="s">
        <v>3024</v>
      </c>
      <c r="H2804" s="17" t="s">
        <v>3025</v>
      </c>
      <c r="I2804" s="17">
        <v>50.000000000000064</v>
      </c>
      <c r="J2804" s="17">
        <v>3</v>
      </c>
      <c r="K2804" s="18">
        <v>0.58333333333333337</v>
      </c>
      <c r="L2804" s="19">
        <v>0.58333333333333337</v>
      </c>
      <c r="M2804" s="20">
        <v>840</v>
      </c>
      <c r="N2804" s="20">
        <v>890.00000000000011</v>
      </c>
      <c r="O2804" s="20" t="s">
        <v>630</v>
      </c>
      <c r="P2804" s="21" t="s">
        <v>15</v>
      </c>
      <c r="Q2804" s="21" t="s">
        <v>19</v>
      </c>
      <c r="R2804" s="21" t="s">
        <v>17</v>
      </c>
      <c r="S2804" s="21" t="s">
        <v>16738</v>
      </c>
      <c r="T2804" s="21" t="s">
        <v>16738</v>
      </c>
      <c r="U2804" s="21">
        <v>3</v>
      </c>
      <c r="V2804" s="21"/>
      <c r="W2804" s="21"/>
      <c r="X2804" s="21"/>
    </row>
    <row r="2805" spans="1:24" x14ac:dyDescent="0.25">
      <c r="A2805" s="17">
        <v>2022</v>
      </c>
      <c r="B2805" s="17" t="s">
        <v>9</v>
      </c>
      <c r="C2805" s="17" t="s">
        <v>3026</v>
      </c>
      <c r="D2805" s="17" t="s">
        <v>16752</v>
      </c>
      <c r="E2805" s="17">
        <v>538</v>
      </c>
      <c r="F2805" s="17">
        <v>2</v>
      </c>
      <c r="G2805" s="17" t="s">
        <v>3024</v>
      </c>
      <c r="H2805" s="17" t="s">
        <v>3025</v>
      </c>
      <c r="I2805" s="17">
        <v>50.000000000000064</v>
      </c>
      <c r="J2805" s="17">
        <v>3</v>
      </c>
      <c r="K2805" s="18">
        <v>0.58333333333333337</v>
      </c>
      <c r="L2805" s="19">
        <v>0.58333333333333337</v>
      </c>
      <c r="M2805" s="20">
        <v>840</v>
      </c>
      <c r="N2805" s="20">
        <v>890.00000000000011</v>
      </c>
      <c r="O2805" s="20" t="s">
        <v>607</v>
      </c>
      <c r="P2805" s="21" t="s">
        <v>21</v>
      </c>
      <c r="Q2805" s="21" t="s">
        <v>19</v>
      </c>
      <c r="R2805" s="21" t="s">
        <v>46</v>
      </c>
      <c r="S2805" s="21" t="s">
        <v>16738</v>
      </c>
      <c r="T2805" s="21" t="s">
        <v>16738</v>
      </c>
      <c r="U2805" s="21">
        <v>3</v>
      </c>
      <c r="V2805" s="21"/>
      <c r="W2805" s="21"/>
      <c r="X2805" s="21"/>
    </row>
    <row r="2806" spans="1:24" x14ac:dyDescent="0.25">
      <c r="A2806" s="17">
        <v>2022</v>
      </c>
      <c r="B2806" s="17" t="s">
        <v>9</v>
      </c>
      <c r="C2806" s="17" t="s">
        <v>3187</v>
      </c>
      <c r="D2806" s="17" t="s">
        <v>16874</v>
      </c>
      <c r="E2806" s="17">
        <v>421</v>
      </c>
      <c r="F2806" s="17">
        <v>1</v>
      </c>
      <c r="G2806" s="17" t="s">
        <v>3188</v>
      </c>
      <c r="H2806" s="17" t="s">
        <v>3189</v>
      </c>
      <c r="I2806" s="17">
        <v>50.000000000000064</v>
      </c>
      <c r="J2806" s="17">
        <v>3</v>
      </c>
      <c r="K2806" s="18">
        <v>0.39583333333333331</v>
      </c>
      <c r="L2806" s="19">
        <v>0.39583333333333331</v>
      </c>
      <c r="M2806" s="20">
        <v>570</v>
      </c>
      <c r="N2806" s="20">
        <v>620.00000000000011</v>
      </c>
      <c r="O2806" s="20" t="s">
        <v>433</v>
      </c>
      <c r="P2806" s="21" t="s">
        <v>15</v>
      </c>
      <c r="Q2806" s="21" t="s">
        <v>13</v>
      </c>
      <c r="R2806" s="21" t="s">
        <v>46</v>
      </c>
      <c r="S2806" s="21" t="s">
        <v>16738</v>
      </c>
      <c r="T2806" s="21" t="s">
        <v>16738</v>
      </c>
      <c r="U2806" s="21">
        <v>3</v>
      </c>
      <c r="V2806" s="21"/>
      <c r="W2806" s="21"/>
      <c r="X2806" s="21"/>
    </row>
    <row r="2807" spans="1:24" x14ac:dyDescent="0.25">
      <c r="A2807" s="17">
        <v>2022</v>
      </c>
      <c r="B2807" s="17" t="s">
        <v>9</v>
      </c>
      <c r="C2807" s="17" t="s">
        <v>3190</v>
      </c>
      <c r="D2807" s="17" t="s">
        <v>16874</v>
      </c>
      <c r="E2807" s="17">
        <v>421</v>
      </c>
      <c r="F2807" s="17">
        <v>2</v>
      </c>
      <c r="G2807" s="17" t="s">
        <v>3188</v>
      </c>
      <c r="H2807" s="17" t="s">
        <v>3189</v>
      </c>
      <c r="I2807" s="17">
        <v>50.000000000000064</v>
      </c>
      <c r="J2807" s="17">
        <v>3</v>
      </c>
      <c r="K2807" s="18">
        <v>0.39583333333333331</v>
      </c>
      <c r="L2807" s="19">
        <v>0.39583333333333331</v>
      </c>
      <c r="M2807" s="20">
        <v>570</v>
      </c>
      <c r="N2807" s="20">
        <v>620.00000000000011</v>
      </c>
      <c r="O2807" s="20" t="s">
        <v>630</v>
      </c>
      <c r="P2807" s="21" t="s">
        <v>15</v>
      </c>
      <c r="Q2807" s="21" t="s">
        <v>19</v>
      </c>
      <c r="R2807" s="21" t="s">
        <v>17</v>
      </c>
      <c r="S2807" s="21" t="s">
        <v>16738</v>
      </c>
      <c r="T2807" s="21" t="s">
        <v>16738</v>
      </c>
      <c r="U2807" s="21">
        <v>3</v>
      </c>
      <c r="V2807" s="21"/>
      <c r="W2807" s="21"/>
      <c r="X2807" s="21"/>
    </row>
    <row r="2808" spans="1:24" x14ac:dyDescent="0.25">
      <c r="A2808" s="17">
        <v>2022</v>
      </c>
      <c r="B2808" s="17" t="s">
        <v>9</v>
      </c>
      <c r="C2808" s="17" t="s">
        <v>3440</v>
      </c>
      <c r="D2808" s="17" t="s">
        <v>17117</v>
      </c>
      <c r="E2808" s="17">
        <v>160</v>
      </c>
      <c r="F2808" s="17">
        <v>1</v>
      </c>
      <c r="G2808" s="17" t="s">
        <v>3441</v>
      </c>
      <c r="H2808" s="17" t="s">
        <v>3442</v>
      </c>
      <c r="I2808" s="17">
        <v>50.000000000000064</v>
      </c>
      <c r="J2808" s="17">
        <v>3</v>
      </c>
      <c r="K2808" s="18">
        <v>0.39583333333333331</v>
      </c>
      <c r="L2808" s="19">
        <v>0.39583333333333331</v>
      </c>
      <c r="M2808" s="20">
        <v>570</v>
      </c>
      <c r="N2808" s="20">
        <v>620.00000000000011</v>
      </c>
      <c r="O2808" s="20" t="s">
        <v>431</v>
      </c>
      <c r="P2808" s="21" t="s">
        <v>21</v>
      </c>
      <c r="Q2808" s="21" t="s">
        <v>13</v>
      </c>
      <c r="R2808" s="21" t="s">
        <v>46</v>
      </c>
      <c r="S2808" s="21" t="s">
        <v>16738</v>
      </c>
      <c r="T2808" s="21" t="s">
        <v>16738</v>
      </c>
      <c r="U2808" s="21">
        <v>3</v>
      </c>
      <c r="V2808" s="21"/>
      <c r="W2808" s="21"/>
      <c r="X2808" s="21"/>
    </row>
    <row r="2809" spans="1:24" x14ac:dyDescent="0.25">
      <c r="A2809" s="17">
        <v>2022</v>
      </c>
      <c r="B2809" s="17" t="s">
        <v>9</v>
      </c>
      <c r="C2809" s="17" t="s">
        <v>3465</v>
      </c>
      <c r="D2809" s="17" t="s">
        <v>17009</v>
      </c>
      <c r="E2809" s="17">
        <v>101</v>
      </c>
      <c r="F2809" s="17">
        <v>1</v>
      </c>
      <c r="G2809" s="17" t="s">
        <v>3466</v>
      </c>
      <c r="H2809" s="17" t="s">
        <v>3467</v>
      </c>
      <c r="I2809" s="17">
        <v>50.000000000000064</v>
      </c>
      <c r="J2809" s="17">
        <v>3</v>
      </c>
      <c r="K2809" s="18">
        <v>0.58333333333333337</v>
      </c>
      <c r="L2809" s="19">
        <v>0.58333333333333337</v>
      </c>
      <c r="M2809" s="20">
        <v>840</v>
      </c>
      <c r="N2809" s="20">
        <v>890.00000000000011</v>
      </c>
      <c r="O2809" s="20" t="s">
        <v>1139</v>
      </c>
      <c r="P2809" s="21" t="s">
        <v>21</v>
      </c>
      <c r="Q2809" s="21" t="s">
        <v>15</v>
      </c>
      <c r="R2809" s="21" t="s">
        <v>46</v>
      </c>
      <c r="S2809" s="21" t="s">
        <v>16738</v>
      </c>
      <c r="T2809" s="21" t="s">
        <v>16738</v>
      </c>
      <c r="U2809" s="21">
        <v>3</v>
      </c>
      <c r="V2809" s="21"/>
      <c r="W2809" s="21"/>
      <c r="X2809" s="21"/>
    </row>
    <row r="2810" spans="1:24" x14ac:dyDescent="0.25">
      <c r="A2810" s="17">
        <v>2022</v>
      </c>
      <c r="B2810" s="17" t="s">
        <v>9</v>
      </c>
      <c r="C2810" s="17" t="s">
        <v>3468</v>
      </c>
      <c r="D2810" s="17" t="s">
        <v>17009</v>
      </c>
      <c r="E2810" s="17">
        <v>101</v>
      </c>
      <c r="F2810" s="17">
        <v>2</v>
      </c>
      <c r="G2810" s="17" t="s">
        <v>3466</v>
      </c>
      <c r="H2810" s="17" t="s">
        <v>3467</v>
      </c>
      <c r="I2810" s="17">
        <v>50.000000000000064</v>
      </c>
      <c r="J2810" s="17">
        <v>3</v>
      </c>
      <c r="K2810" s="18">
        <v>0.45833333333333331</v>
      </c>
      <c r="L2810" s="19">
        <v>0.45833333333333331</v>
      </c>
      <c r="M2810" s="20">
        <v>660</v>
      </c>
      <c r="N2810" s="20">
        <v>710.00000000000011</v>
      </c>
      <c r="O2810" s="20" t="s">
        <v>1139</v>
      </c>
      <c r="P2810" s="21" t="s">
        <v>21</v>
      </c>
      <c r="Q2810" s="21" t="s">
        <v>15</v>
      </c>
      <c r="R2810" s="21" t="s">
        <v>46</v>
      </c>
      <c r="S2810" s="21" t="s">
        <v>16738</v>
      </c>
      <c r="T2810" s="21" t="s">
        <v>16738</v>
      </c>
      <c r="U2810" s="21">
        <v>3</v>
      </c>
      <c r="V2810" s="21"/>
      <c r="W2810" s="21"/>
      <c r="X2810" s="21"/>
    </row>
    <row r="2811" spans="1:24" x14ac:dyDescent="0.25">
      <c r="A2811" s="17">
        <v>2022</v>
      </c>
      <c r="B2811" s="17" t="s">
        <v>9</v>
      </c>
      <c r="C2811" s="17" t="s">
        <v>3469</v>
      </c>
      <c r="D2811" s="17" t="s">
        <v>17009</v>
      </c>
      <c r="E2811" s="17">
        <v>101</v>
      </c>
      <c r="F2811" s="17">
        <v>3</v>
      </c>
      <c r="G2811" s="17" t="s">
        <v>3466</v>
      </c>
      <c r="H2811" s="17" t="s">
        <v>3467</v>
      </c>
      <c r="I2811" s="17">
        <v>50.000000000000064</v>
      </c>
      <c r="J2811" s="17">
        <v>3</v>
      </c>
      <c r="K2811" s="18">
        <v>0.70833333333333337</v>
      </c>
      <c r="L2811" s="19">
        <v>0.70833333333333337</v>
      </c>
      <c r="M2811" s="20">
        <v>1020</v>
      </c>
      <c r="N2811" s="20">
        <v>1070</v>
      </c>
      <c r="O2811" s="20" t="s">
        <v>1007</v>
      </c>
      <c r="P2811" s="21" t="s">
        <v>19</v>
      </c>
      <c r="Q2811" s="21" t="s">
        <v>17</v>
      </c>
      <c r="R2811" s="21" t="s">
        <v>46</v>
      </c>
      <c r="S2811" s="21" t="s">
        <v>16738</v>
      </c>
      <c r="T2811" s="21" t="s">
        <v>16738</v>
      </c>
      <c r="U2811" s="21">
        <v>3</v>
      </c>
      <c r="V2811" s="21"/>
      <c r="W2811" s="21"/>
      <c r="X2811" s="21"/>
    </row>
    <row r="2812" spans="1:24" x14ac:dyDescent="0.25">
      <c r="A2812" s="17">
        <v>2022</v>
      </c>
      <c r="B2812" s="17" t="s">
        <v>9</v>
      </c>
      <c r="C2812" s="17" t="s">
        <v>3470</v>
      </c>
      <c r="D2812" s="17" t="s">
        <v>17009</v>
      </c>
      <c r="E2812" s="17">
        <v>101</v>
      </c>
      <c r="F2812" s="17">
        <v>4</v>
      </c>
      <c r="G2812" s="17" t="s">
        <v>3466</v>
      </c>
      <c r="H2812" s="17" t="s">
        <v>3467</v>
      </c>
      <c r="I2812" s="17">
        <v>50.000000000000064</v>
      </c>
      <c r="J2812" s="17">
        <v>3</v>
      </c>
      <c r="K2812" s="18">
        <v>0.39583333333333331</v>
      </c>
      <c r="L2812" s="19">
        <v>0.39583333333333331</v>
      </c>
      <c r="M2812" s="20">
        <v>570</v>
      </c>
      <c r="N2812" s="20">
        <v>620.00000000000011</v>
      </c>
      <c r="O2812" s="20" t="s">
        <v>682</v>
      </c>
      <c r="P2812" s="21" t="s">
        <v>21</v>
      </c>
      <c r="Q2812" s="21" t="s">
        <v>13</v>
      </c>
      <c r="R2812" s="21" t="s">
        <v>17</v>
      </c>
      <c r="S2812" s="21" t="s">
        <v>16738</v>
      </c>
      <c r="T2812" s="21" t="s">
        <v>16738</v>
      </c>
      <c r="U2812" s="21">
        <v>3</v>
      </c>
      <c r="V2812" s="21"/>
      <c r="W2812" s="21"/>
      <c r="X2812" s="21"/>
    </row>
    <row r="2813" spans="1:24" x14ac:dyDescent="0.25">
      <c r="A2813" s="17">
        <v>2022</v>
      </c>
      <c r="B2813" s="17" t="s">
        <v>9</v>
      </c>
      <c r="C2813" s="17" t="s">
        <v>3471</v>
      </c>
      <c r="D2813" s="17" t="s">
        <v>17009</v>
      </c>
      <c r="E2813" s="17">
        <v>101</v>
      </c>
      <c r="F2813" s="17">
        <v>5</v>
      </c>
      <c r="G2813" s="17" t="s">
        <v>3466</v>
      </c>
      <c r="H2813" s="17" t="s">
        <v>3467</v>
      </c>
      <c r="I2813" s="17">
        <v>50.000000000000064</v>
      </c>
      <c r="J2813" s="17">
        <v>3</v>
      </c>
      <c r="K2813" s="18">
        <v>0.58333333333333337</v>
      </c>
      <c r="L2813" s="19">
        <v>0.58333333333333337</v>
      </c>
      <c r="M2813" s="20">
        <v>840</v>
      </c>
      <c r="N2813" s="20">
        <v>890.00000000000011</v>
      </c>
      <c r="O2813" s="20" t="s">
        <v>600</v>
      </c>
      <c r="P2813" s="21" t="s">
        <v>15</v>
      </c>
      <c r="Q2813" s="21" t="s">
        <v>17</v>
      </c>
      <c r="R2813" s="21" t="s">
        <v>46</v>
      </c>
      <c r="S2813" s="21" t="s">
        <v>16738</v>
      </c>
      <c r="T2813" s="21" t="s">
        <v>16738</v>
      </c>
      <c r="U2813" s="21">
        <v>3</v>
      </c>
      <c r="V2813" s="21"/>
      <c r="W2813" s="21"/>
      <c r="X2813" s="21"/>
    </row>
    <row r="2814" spans="1:24" x14ac:dyDescent="0.25">
      <c r="A2814" s="17">
        <v>2022</v>
      </c>
      <c r="B2814" s="17" t="s">
        <v>9</v>
      </c>
      <c r="C2814" s="17" t="s">
        <v>3472</v>
      </c>
      <c r="D2814" s="17" t="s">
        <v>17009</v>
      </c>
      <c r="E2814" s="17">
        <v>101</v>
      </c>
      <c r="F2814" s="17">
        <v>6</v>
      </c>
      <c r="G2814" s="17" t="s">
        <v>3466</v>
      </c>
      <c r="H2814" s="17" t="s">
        <v>3467</v>
      </c>
      <c r="I2814" s="17">
        <v>50.000000000000064</v>
      </c>
      <c r="J2814" s="17">
        <v>3</v>
      </c>
      <c r="K2814" s="18">
        <v>0.45833333333333331</v>
      </c>
      <c r="L2814" s="19">
        <v>0.45833333333333331</v>
      </c>
      <c r="M2814" s="20">
        <v>660</v>
      </c>
      <c r="N2814" s="20">
        <v>710.00000000000011</v>
      </c>
      <c r="O2814" s="20" t="s">
        <v>682</v>
      </c>
      <c r="P2814" s="21" t="s">
        <v>21</v>
      </c>
      <c r="Q2814" s="21" t="s">
        <v>13</v>
      </c>
      <c r="R2814" s="21" t="s">
        <v>17</v>
      </c>
      <c r="S2814" s="21" t="s">
        <v>16738</v>
      </c>
      <c r="T2814" s="21" t="s">
        <v>16738</v>
      </c>
      <c r="U2814" s="21">
        <v>3</v>
      </c>
      <c r="V2814" s="21"/>
      <c r="W2814" s="21"/>
      <c r="X2814" s="21"/>
    </row>
    <row r="2815" spans="1:24" x14ac:dyDescent="0.25">
      <c r="A2815" s="17">
        <v>2022</v>
      </c>
      <c r="B2815" s="17" t="s">
        <v>9</v>
      </c>
      <c r="C2815" s="17" t="s">
        <v>3473</v>
      </c>
      <c r="D2815" s="17" t="s">
        <v>17009</v>
      </c>
      <c r="E2815" s="17">
        <v>101</v>
      </c>
      <c r="F2815" s="17">
        <v>7</v>
      </c>
      <c r="G2815" s="17" t="s">
        <v>3466</v>
      </c>
      <c r="H2815" s="17" t="s">
        <v>3467</v>
      </c>
      <c r="I2815" s="17">
        <v>50.000000000000064</v>
      </c>
      <c r="J2815" s="17">
        <v>3</v>
      </c>
      <c r="K2815" s="18">
        <v>0.33333333333333331</v>
      </c>
      <c r="L2815" s="19">
        <v>0.33333333333333331</v>
      </c>
      <c r="M2815" s="20">
        <v>480</v>
      </c>
      <c r="N2815" s="20">
        <v>530.00000000000011</v>
      </c>
      <c r="O2815" s="20" t="s">
        <v>563</v>
      </c>
      <c r="P2815" s="21" t="s">
        <v>21</v>
      </c>
      <c r="Q2815" s="21" t="s">
        <v>19</v>
      </c>
      <c r="R2815" s="21" t="s">
        <v>17</v>
      </c>
      <c r="S2815" s="21" t="s">
        <v>16738</v>
      </c>
      <c r="T2815" s="21" t="s">
        <v>16738</v>
      </c>
      <c r="U2815" s="21">
        <v>3</v>
      </c>
      <c r="V2815" s="21"/>
      <c r="W2815" s="21"/>
      <c r="X2815" s="21"/>
    </row>
    <row r="2816" spans="1:24" x14ac:dyDescent="0.25">
      <c r="A2816" s="17">
        <v>2022</v>
      </c>
      <c r="B2816" s="17" t="s">
        <v>9</v>
      </c>
      <c r="C2816" s="17" t="s">
        <v>3474</v>
      </c>
      <c r="D2816" s="17" t="s">
        <v>17009</v>
      </c>
      <c r="E2816" s="17">
        <v>101</v>
      </c>
      <c r="F2816" s="17">
        <v>8</v>
      </c>
      <c r="G2816" s="17" t="s">
        <v>3466</v>
      </c>
      <c r="H2816" s="17" t="s">
        <v>3467</v>
      </c>
      <c r="I2816" s="17">
        <v>50.000000000000064</v>
      </c>
      <c r="J2816" s="17">
        <v>3</v>
      </c>
      <c r="K2816" s="18">
        <v>0.33333333333333331</v>
      </c>
      <c r="L2816" s="19">
        <v>0.33333333333333331</v>
      </c>
      <c r="M2816" s="20">
        <v>480</v>
      </c>
      <c r="N2816" s="20">
        <v>530.00000000000011</v>
      </c>
      <c r="O2816" s="20" t="s">
        <v>612</v>
      </c>
      <c r="P2816" s="21" t="s">
        <v>21</v>
      </c>
      <c r="Q2816" s="21" t="s">
        <v>17</v>
      </c>
      <c r="R2816" s="21" t="s">
        <v>46</v>
      </c>
      <c r="S2816" s="21" t="s">
        <v>16738</v>
      </c>
      <c r="T2816" s="21" t="s">
        <v>16738</v>
      </c>
      <c r="U2816" s="21">
        <v>3</v>
      </c>
      <c r="V2816" s="21"/>
      <c r="W2816" s="21"/>
      <c r="X2816" s="21"/>
    </row>
    <row r="2817" spans="1:24" x14ac:dyDescent="0.25">
      <c r="A2817" s="17">
        <v>2022</v>
      </c>
      <c r="B2817" s="17" t="s">
        <v>9</v>
      </c>
      <c r="C2817" s="17" t="s">
        <v>3475</v>
      </c>
      <c r="D2817" s="17" t="s">
        <v>17009</v>
      </c>
      <c r="E2817" s="17">
        <v>101</v>
      </c>
      <c r="F2817" s="17">
        <v>9</v>
      </c>
      <c r="G2817" s="17" t="s">
        <v>3466</v>
      </c>
      <c r="H2817" s="17" t="s">
        <v>3467</v>
      </c>
      <c r="I2817" s="17">
        <v>50.000000000000064</v>
      </c>
      <c r="J2817" s="17">
        <v>3</v>
      </c>
      <c r="K2817" s="18">
        <v>0.39583333333333331</v>
      </c>
      <c r="L2817" s="19">
        <v>0.39583333333333331</v>
      </c>
      <c r="M2817" s="20">
        <v>570</v>
      </c>
      <c r="N2817" s="20">
        <v>620.00000000000011</v>
      </c>
      <c r="O2817" s="20" t="s">
        <v>399</v>
      </c>
      <c r="P2817" s="21" t="s">
        <v>15</v>
      </c>
      <c r="Q2817" s="21" t="s">
        <v>19</v>
      </c>
      <c r="R2817" s="21" t="s">
        <v>46</v>
      </c>
      <c r="S2817" s="21" t="s">
        <v>16738</v>
      </c>
      <c r="T2817" s="21" t="s">
        <v>16738</v>
      </c>
      <c r="U2817" s="21">
        <v>3</v>
      </c>
      <c r="V2817" s="21"/>
      <c r="W2817" s="21"/>
      <c r="X2817" s="21"/>
    </row>
    <row r="2818" spans="1:24" x14ac:dyDescent="0.25">
      <c r="A2818" s="17">
        <v>2022</v>
      </c>
      <c r="B2818" s="17" t="s">
        <v>9</v>
      </c>
      <c r="C2818" s="17" t="s">
        <v>3476</v>
      </c>
      <c r="D2818" s="17" t="s">
        <v>17009</v>
      </c>
      <c r="E2818" s="17">
        <v>101</v>
      </c>
      <c r="F2818" s="17">
        <v>0</v>
      </c>
      <c r="G2818" s="17" t="s">
        <v>3466</v>
      </c>
      <c r="H2818" s="17" t="s">
        <v>3467</v>
      </c>
      <c r="I2818" s="17">
        <v>50.000000000000064</v>
      </c>
      <c r="J2818" s="17">
        <v>3</v>
      </c>
      <c r="K2818" s="18">
        <v>0.52083333333333337</v>
      </c>
      <c r="L2818" s="19">
        <v>0.52083333333333337</v>
      </c>
      <c r="M2818" s="20">
        <v>750</v>
      </c>
      <c r="N2818" s="20">
        <v>800.00000000000011</v>
      </c>
      <c r="O2818" s="20" t="s">
        <v>431</v>
      </c>
      <c r="P2818" s="21" t="s">
        <v>21</v>
      </c>
      <c r="Q2818" s="21" t="s">
        <v>13</v>
      </c>
      <c r="R2818" s="21" t="s">
        <v>46</v>
      </c>
      <c r="S2818" s="21" t="s">
        <v>16738</v>
      </c>
      <c r="T2818" s="21" t="s">
        <v>16738</v>
      </c>
      <c r="U2818" s="21">
        <v>3</v>
      </c>
      <c r="V2818" s="21"/>
      <c r="W2818" s="21"/>
      <c r="X2818" s="21"/>
    </row>
    <row r="2819" spans="1:24" x14ac:dyDescent="0.25">
      <c r="A2819" s="17">
        <v>2022</v>
      </c>
      <c r="B2819" s="17" t="s">
        <v>9</v>
      </c>
      <c r="C2819" s="17" t="s">
        <v>3477</v>
      </c>
      <c r="D2819" s="17" t="s">
        <v>17009</v>
      </c>
      <c r="E2819" s="17">
        <v>101</v>
      </c>
      <c r="F2819" s="17">
        <v>1</v>
      </c>
      <c r="G2819" s="17" t="s">
        <v>3466</v>
      </c>
      <c r="H2819" s="17" t="s">
        <v>3467</v>
      </c>
      <c r="I2819" s="17">
        <v>50.000000000000064</v>
      </c>
      <c r="J2819" s="17">
        <v>3</v>
      </c>
      <c r="K2819" s="18">
        <v>0.33333333333333331</v>
      </c>
      <c r="L2819" s="19">
        <v>0.33333333333333331</v>
      </c>
      <c r="M2819" s="20">
        <v>480</v>
      </c>
      <c r="N2819" s="20">
        <v>530.00000000000011</v>
      </c>
      <c r="O2819" s="20" t="s">
        <v>610</v>
      </c>
      <c r="P2819" s="21" t="s">
        <v>19</v>
      </c>
      <c r="Q2819" s="21" t="s">
        <v>13</v>
      </c>
      <c r="R2819" s="21" t="s">
        <v>46</v>
      </c>
      <c r="S2819" s="21" t="s">
        <v>16738</v>
      </c>
      <c r="T2819" s="21" t="s">
        <v>16738</v>
      </c>
      <c r="U2819" s="21">
        <v>3</v>
      </c>
      <c r="V2819" s="21"/>
      <c r="W2819" s="21"/>
      <c r="X2819" s="21"/>
    </row>
    <row r="2820" spans="1:24" x14ac:dyDescent="0.25">
      <c r="A2820" s="17">
        <v>2022</v>
      </c>
      <c r="B2820" s="17" t="s">
        <v>9</v>
      </c>
      <c r="C2820" s="17" t="s">
        <v>3478</v>
      </c>
      <c r="D2820" s="17" t="s">
        <v>17009</v>
      </c>
      <c r="E2820" s="17">
        <v>101</v>
      </c>
      <c r="F2820" s="17">
        <v>2</v>
      </c>
      <c r="G2820" s="17" t="s">
        <v>3466</v>
      </c>
      <c r="H2820" s="17" t="s">
        <v>3467</v>
      </c>
      <c r="I2820" s="17">
        <v>50.000000000000064</v>
      </c>
      <c r="J2820" s="17">
        <v>3</v>
      </c>
      <c r="K2820" s="18">
        <v>0.58333333333333337</v>
      </c>
      <c r="L2820" s="19">
        <v>0.58333333333333337</v>
      </c>
      <c r="M2820" s="20">
        <v>840</v>
      </c>
      <c r="N2820" s="20">
        <v>890.00000000000011</v>
      </c>
      <c r="O2820" s="20" t="s">
        <v>433</v>
      </c>
      <c r="P2820" s="21" t="s">
        <v>15</v>
      </c>
      <c r="Q2820" s="21" t="s">
        <v>13</v>
      </c>
      <c r="R2820" s="21" t="s">
        <v>46</v>
      </c>
      <c r="S2820" s="21" t="s">
        <v>16738</v>
      </c>
      <c r="T2820" s="21" t="s">
        <v>16738</v>
      </c>
      <c r="U2820" s="21">
        <v>3</v>
      </c>
      <c r="V2820" s="21"/>
      <c r="W2820" s="21"/>
      <c r="X2820" s="21"/>
    </row>
    <row r="2821" spans="1:24" x14ac:dyDescent="0.25">
      <c r="A2821" s="17">
        <v>2022</v>
      </c>
      <c r="B2821" s="17" t="s">
        <v>9</v>
      </c>
      <c r="C2821" s="17" t="s">
        <v>3479</v>
      </c>
      <c r="D2821" s="17" t="s">
        <v>17009</v>
      </c>
      <c r="E2821" s="17">
        <v>101</v>
      </c>
      <c r="F2821" s="17">
        <v>3</v>
      </c>
      <c r="G2821" s="17" t="s">
        <v>3466</v>
      </c>
      <c r="H2821" s="17" t="s">
        <v>3467</v>
      </c>
      <c r="I2821" s="17">
        <v>50.000000000000064</v>
      </c>
      <c r="J2821" s="17">
        <v>3</v>
      </c>
      <c r="K2821" s="18">
        <v>0.39583333333333331</v>
      </c>
      <c r="L2821" s="19">
        <v>0.39583333333333331</v>
      </c>
      <c r="M2821" s="20">
        <v>570</v>
      </c>
      <c r="N2821" s="20">
        <v>620.00000000000011</v>
      </c>
      <c r="O2821" s="20" t="s">
        <v>1007</v>
      </c>
      <c r="P2821" s="21" t="s">
        <v>19</v>
      </c>
      <c r="Q2821" s="21" t="s">
        <v>17</v>
      </c>
      <c r="R2821" s="21" t="s">
        <v>46</v>
      </c>
      <c r="S2821" s="21" t="s">
        <v>16738</v>
      </c>
      <c r="T2821" s="21" t="s">
        <v>16738</v>
      </c>
      <c r="U2821" s="21">
        <v>3</v>
      </c>
      <c r="V2821" s="21"/>
      <c r="W2821" s="21"/>
      <c r="X2821" s="21"/>
    </row>
    <row r="2822" spans="1:24" x14ac:dyDescent="0.25">
      <c r="A2822" s="17">
        <v>2022</v>
      </c>
      <c r="B2822" s="17" t="s">
        <v>9</v>
      </c>
      <c r="C2822" s="17" t="s">
        <v>3480</v>
      </c>
      <c r="D2822" s="17" t="s">
        <v>17009</v>
      </c>
      <c r="E2822" s="17">
        <v>101</v>
      </c>
      <c r="F2822" s="17">
        <v>4</v>
      </c>
      <c r="G2822" s="17" t="s">
        <v>3466</v>
      </c>
      <c r="H2822" s="17" t="s">
        <v>3467</v>
      </c>
      <c r="I2822" s="17">
        <v>50.000000000000064</v>
      </c>
      <c r="J2822" s="17">
        <v>3</v>
      </c>
      <c r="K2822" s="18">
        <v>0.77083333333333337</v>
      </c>
      <c r="L2822" s="19">
        <v>0.77083333333333337</v>
      </c>
      <c r="M2822" s="20">
        <v>1110</v>
      </c>
      <c r="N2822" s="20">
        <v>1160</v>
      </c>
      <c r="O2822" s="20" t="s">
        <v>433</v>
      </c>
      <c r="P2822" s="21" t="s">
        <v>15</v>
      </c>
      <c r="Q2822" s="21" t="s">
        <v>13</v>
      </c>
      <c r="R2822" s="21" t="s">
        <v>46</v>
      </c>
      <c r="S2822" s="21" t="s">
        <v>16738</v>
      </c>
      <c r="T2822" s="21" t="s">
        <v>16738</v>
      </c>
      <c r="U2822" s="21">
        <v>3</v>
      </c>
      <c r="V2822" s="21"/>
      <c r="W2822" s="21"/>
      <c r="X2822" s="21"/>
    </row>
    <row r="2823" spans="1:24" x14ac:dyDescent="0.25">
      <c r="A2823" s="17">
        <v>2022</v>
      </c>
      <c r="B2823" s="17" t="s">
        <v>9</v>
      </c>
      <c r="C2823" s="17" t="s">
        <v>3481</v>
      </c>
      <c r="D2823" s="17" t="s">
        <v>17009</v>
      </c>
      <c r="E2823" s="17">
        <v>101</v>
      </c>
      <c r="F2823" s="17">
        <v>5</v>
      </c>
      <c r="G2823" s="17" t="s">
        <v>3466</v>
      </c>
      <c r="H2823" s="17" t="s">
        <v>3467</v>
      </c>
      <c r="I2823" s="17">
        <v>50.000000000000064</v>
      </c>
      <c r="J2823" s="17">
        <v>3</v>
      </c>
      <c r="K2823" s="18">
        <v>0.70833333333333337</v>
      </c>
      <c r="L2823" s="19">
        <v>0.70833333333333337</v>
      </c>
      <c r="M2823" s="20">
        <v>1020</v>
      </c>
      <c r="N2823" s="20">
        <v>1070</v>
      </c>
      <c r="O2823" s="20" t="s">
        <v>630</v>
      </c>
      <c r="P2823" s="21" t="s">
        <v>15</v>
      </c>
      <c r="Q2823" s="21" t="s">
        <v>19</v>
      </c>
      <c r="R2823" s="21" t="s">
        <v>17</v>
      </c>
      <c r="S2823" s="21" t="s">
        <v>16738</v>
      </c>
      <c r="T2823" s="21" t="s">
        <v>16738</v>
      </c>
      <c r="U2823" s="21">
        <v>3</v>
      </c>
      <c r="V2823" s="21"/>
      <c r="W2823" s="21"/>
      <c r="X2823" s="21"/>
    </row>
    <row r="2824" spans="1:24" x14ac:dyDescent="0.25">
      <c r="A2824" s="17">
        <v>2022</v>
      </c>
      <c r="B2824" s="17" t="s">
        <v>9</v>
      </c>
      <c r="C2824" s="17" t="s">
        <v>3482</v>
      </c>
      <c r="D2824" s="17" t="s">
        <v>17009</v>
      </c>
      <c r="E2824" s="17">
        <v>101</v>
      </c>
      <c r="F2824" s="17">
        <v>6</v>
      </c>
      <c r="G2824" s="17" t="s">
        <v>3466</v>
      </c>
      <c r="H2824" s="17" t="s">
        <v>3467</v>
      </c>
      <c r="I2824" s="17">
        <v>50.000000000000064</v>
      </c>
      <c r="J2824" s="17">
        <v>3</v>
      </c>
      <c r="K2824" s="18">
        <v>0.39583333333333331</v>
      </c>
      <c r="L2824" s="19">
        <v>0.39583333333333331</v>
      </c>
      <c r="M2824" s="20">
        <v>570</v>
      </c>
      <c r="N2824" s="20">
        <v>620.00000000000011</v>
      </c>
      <c r="O2824" s="20" t="s">
        <v>399</v>
      </c>
      <c r="P2824" s="21" t="s">
        <v>15</v>
      </c>
      <c r="Q2824" s="21" t="s">
        <v>19</v>
      </c>
      <c r="R2824" s="21" t="s">
        <v>46</v>
      </c>
      <c r="S2824" s="21" t="s">
        <v>16738</v>
      </c>
      <c r="T2824" s="21" t="s">
        <v>16738</v>
      </c>
      <c r="U2824" s="21">
        <v>3</v>
      </c>
      <c r="V2824" s="21"/>
      <c r="W2824" s="21"/>
      <c r="X2824" s="21"/>
    </row>
    <row r="2825" spans="1:24" x14ac:dyDescent="0.25">
      <c r="A2825" s="17">
        <v>2022</v>
      </c>
      <c r="B2825" s="17" t="s">
        <v>9</v>
      </c>
      <c r="C2825" s="17" t="s">
        <v>3483</v>
      </c>
      <c r="D2825" s="17" t="s">
        <v>17009</v>
      </c>
      <c r="E2825" s="17">
        <v>101</v>
      </c>
      <c r="F2825" s="17">
        <v>7</v>
      </c>
      <c r="G2825" s="17" t="s">
        <v>3466</v>
      </c>
      <c r="H2825" s="17" t="s">
        <v>3467</v>
      </c>
      <c r="I2825" s="17">
        <v>50.000000000000064</v>
      </c>
      <c r="J2825" s="17">
        <v>3</v>
      </c>
      <c r="K2825" s="18">
        <v>0.39583333333333331</v>
      </c>
      <c r="L2825" s="19">
        <v>0.39583333333333331</v>
      </c>
      <c r="M2825" s="20">
        <v>570</v>
      </c>
      <c r="N2825" s="20">
        <v>620.00000000000011</v>
      </c>
      <c r="O2825" s="20" t="s">
        <v>1007</v>
      </c>
      <c r="P2825" s="21" t="s">
        <v>19</v>
      </c>
      <c r="Q2825" s="21" t="s">
        <v>17</v>
      </c>
      <c r="R2825" s="21" t="s">
        <v>46</v>
      </c>
      <c r="S2825" s="21" t="s">
        <v>16738</v>
      </c>
      <c r="T2825" s="21" t="s">
        <v>16738</v>
      </c>
      <c r="U2825" s="21">
        <v>3</v>
      </c>
      <c r="V2825" s="21"/>
      <c r="W2825" s="21"/>
      <c r="X2825" s="21"/>
    </row>
    <row r="2826" spans="1:24" x14ac:dyDescent="0.25">
      <c r="A2826" s="17">
        <v>2022</v>
      </c>
      <c r="B2826" s="17" t="s">
        <v>9</v>
      </c>
      <c r="C2826" s="17" t="s">
        <v>3484</v>
      </c>
      <c r="D2826" s="17" t="s">
        <v>17009</v>
      </c>
      <c r="E2826" s="17">
        <v>101</v>
      </c>
      <c r="F2826" s="17">
        <v>8</v>
      </c>
      <c r="G2826" s="17" t="s">
        <v>3466</v>
      </c>
      <c r="H2826" s="17" t="s">
        <v>3467</v>
      </c>
      <c r="I2826" s="17">
        <v>50.000000000000064</v>
      </c>
      <c r="J2826" s="17">
        <v>3</v>
      </c>
      <c r="K2826" s="18">
        <v>0.45833333333333331</v>
      </c>
      <c r="L2826" s="19">
        <v>0.45833333333333331</v>
      </c>
      <c r="M2826" s="20">
        <v>660</v>
      </c>
      <c r="N2826" s="20">
        <v>710.00000000000011</v>
      </c>
      <c r="O2826" s="20" t="s">
        <v>441</v>
      </c>
      <c r="P2826" s="21" t="s">
        <v>15</v>
      </c>
      <c r="Q2826" s="21" t="s">
        <v>13</v>
      </c>
      <c r="R2826" s="21" t="s">
        <v>17</v>
      </c>
      <c r="S2826" s="21" t="s">
        <v>16738</v>
      </c>
      <c r="T2826" s="21" t="s">
        <v>16738</v>
      </c>
      <c r="U2826" s="21">
        <v>3</v>
      </c>
      <c r="V2826" s="21"/>
      <c r="W2826" s="21"/>
      <c r="X2826" s="21"/>
    </row>
    <row r="2827" spans="1:24" x14ac:dyDescent="0.25">
      <c r="A2827" s="17">
        <v>2022</v>
      </c>
      <c r="B2827" s="17" t="s">
        <v>9</v>
      </c>
      <c r="C2827" s="17" t="s">
        <v>3485</v>
      </c>
      <c r="D2827" s="17" t="s">
        <v>17009</v>
      </c>
      <c r="E2827" s="17">
        <v>101</v>
      </c>
      <c r="F2827" s="17">
        <v>9</v>
      </c>
      <c r="G2827" s="17" t="s">
        <v>3466</v>
      </c>
      <c r="H2827" s="17" t="s">
        <v>3467</v>
      </c>
      <c r="I2827" s="17">
        <v>50.000000000000064</v>
      </c>
      <c r="J2827" s="17">
        <v>3</v>
      </c>
      <c r="K2827" s="18">
        <v>0.64583333333333337</v>
      </c>
      <c r="L2827" s="19">
        <v>0.64583333333333337</v>
      </c>
      <c r="M2827" s="20">
        <v>930</v>
      </c>
      <c r="N2827" s="20">
        <v>980.00000000000011</v>
      </c>
      <c r="O2827" s="20" t="s">
        <v>941</v>
      </c>
      <c r="P2827" s="21" t="s">
        <v>21</v>
      </c>
      <c r="Q2827" s="21" t="s">
        <v>19</v>
      </c>
      <c r="R2827" s="21" t="s">
        <v>13</v>
      </c>
      <c r="S2827" s="21" t="s">
        <v>16738</v>
      </c>
      <c r="T2827" s="21" t="s">
        <v>16738</v>
      </c>
      <c r="U2827" s="21">
        <v>3</v>
      </c>
      <c r="V2827" s="21"/>
      <c r="W2827" s="21"/>
      <c r="X2827" s="21"/>
    </row>
    <row r="2828" spans="1:24" x14ac:dyDescent="0.25">
      <c r="A2828" s="17">
        <v>2022</v>
      </c>
      <c r="B2828" s="17" t="s">
        <v>9</v>
      </c>
      <c r="C2828" s="17" t="s">
        <v>3486</v>
      </c>
      <c r="D2828" s="17" t="s">
        <v>17009</v>
      </c>
      <c r="E2828" s="17">
        <v>101</v>
      </c>
      <c r="F2828" s="17">
        <v>0</v>
      </c>
      <c r="G2828" s="17" t="s">
        <v>3466</v>
      </c>
      <c r="H2828" s="17" t="s">
        <v>3467</v>
      </c>
      <c r="I2828" s="17">
        <v>50.000000000000064</v>
      </c>
      <c r="J2828" s="17">
        <v>3</v>
      </c>
      <c r="K2828" s="18">
        <v>0.45833333333333331</v>
      </c>
      <c r="L2828" s="19">
        <v>0.45833333333333331</v>
      </c>
      <c r="M2828" s="20">
        <v>660</v>
      </c>
      <c r="N2828" s="20">
        <v>710.00000000000011</v>
      </c>
      <c r="O2828" s="20" t="s">
        <v>433</v>
      </c>
      <c r="P2828" s="21" t="s">
        <v>15</v>
      </c>
      <c r="Q2828" s="21" t="s">
        <v>13</v>
      </c>
      <c r="R2828" s="21" t="s">
        <v>46</v>
      </c>
      <c r="S2828" s="21" t="s">
        <v>16738</v>
      </c>
      <c r="T2828" s="21" t="s">
        <v>16738</v>
      </c>
      <c r="U2828" s="21">
        <v>3</v>
      </c>
      <c r="V2828" s="21"/>
      <c r="W2828" s="21"/>
      <c r="X2828" s="21"/>
    </row>
    <row r="2829" spans="1:24" x14ac:dyDescent="0.25">
      <c r="A2829" s="17">
        <v>2022</v>
      </c>
      <c r="B2829" s="17" t="s">
        <v>9</v>
      </c>
      <c r="C2829" s="17" t="s">
        <v>3487</v>
      </c>
      <c r="D2829" s="17" t="s">
        <v>17009</v>
      </c>
      <c r="E2829" s="17">
        <v>101</v>
      </c>
      <c r="F2829" s="17">
        <v>1</v>
      </c>
      <c r="G2829" s="17" t="s">
        <v>3466</v>
      </c>
      <c r="H2829" s="17" t="s">
        <v>3467</v>
      </c>
      <c r="I2829" s="17">
        <v>50.000000000000064</v>
      </c>
      <c r="J2829" s="17">
        <v>3</v>
      </c>
      <c r="K2829" s="18">
        <v>0.39583333333333331</v>
      </c>
      <c r="L2829" s="19">
        <v>0.39583333333333331</v>
      </c>
      <c r="M2829" s="20">
        <v>570</v>
      </c>
      <c r="N2829" s="20">
        <v>620.00000000000011</v>
      </c>
      <c r="O2829" s="20" t="s">
        <v>563</v>
      </c>
      <c r="P2829" s="21" t="s">
        <v>21</v>
      </c>
      <c r="Q2829" s="21" t="s">
        <v>19</v>
      </c>
      <c r="R2829" s="21" t="s">
        <v>17</v>
      </c>
      <c r="S2829" s="21" t="s">
        <v>16738</v>
      </c>
      <c r="T2829" s="21" t="s">
        <v>16738</v>
      </c>
      <c r="U2829" s="21">
        <v>3</v>
      </c>
      <c r="V2829" s="21"/>
      <c r="W2829" s="21"/>
      <c r="X2829" s="21"/>
    </row>
    <row r="2830" spans="1:24" x14ac:dyDescent="0.25">
      <c r="A2830" s="17">
        <v>2022</v>
      </c>
      <c r="B2830" s="17" t="s">
        <v>9</v>
      </c>
      <c r="C2830" s="17" t="s">
        <v>3488</v>
      </c>
      <c r="D2830" s="17" t="s">
        <v>17009</v>
      </c>
      <c r="E2830" s="17">
        <v>101</v>
      </c>
      <c r="F2830" s="17">
        <v>2</v>
      </c>
      <c r="G2830" s="17" t="s">
        <v>3466</v>
      </c>
      <c r="H2830" s="17" t="s">
        <v>3467</v>
      </c>
      <c r="I2830" s="17">
        <v>50.000000000000064</v>
      </c>
      <c r="J2830" s="17">
        <v>3</v>
      </c>
      <c r="K2830" s="18">
        <v>0.64583333333333337</v>
      </c>
      <c r="L2830" s="19">
        <v>0.64583333333333337</v>
      </c>
      <c r="M2830" s="20">
        <v>930</v>
      </c>
      <c r="N2830" s="20">
        <v>980.00000000000011</v>
      </c>
      <c r="O2830" s="20" t="s">
        <v>941</v>
      </c>
      <c r="P2830" s="21" t="s">
        <v>21</v>
      </c>
      <c r="Q2830" s="21" t="s">
        <v>19</v>
      </c>
      <c r="R2830" s="21" t="s">
        <v>13</v>
      </c>
      <c r="S2830" s="21" t="s">
        <v>16738</v>
      </c>
      <c r="T2830" s="21" t="s">
        <v>16738</v>
      </c>
      <c r="U2830" s="21">
        <v>3</v>
      </c>
      <c r="V2830" s="21"/>
      <c r="W2830" s="21"/>
      <c r="X2830" s="21"/>
    </row>
    <row r="2831" spans="1:24" x14ac:dyDescent="0.25">
      <c r="A2831" s="17">
        <v>2022</v>
      </c>
      <c r="B2831" s="17" t="s">
        <v>9</v>
      </c>
      <c r="C2831" s="17" t="s">
        <v>3489</v>
      </c>
      <c r="D2831" s="17" t="s">
        <v>17009</v>
      </c>
      <c r="E2831" s="17">
        <v>101</v>
      </c>
      <c r="F2831" s="17">
        <v>3</v>
      </c>
      <c r="G2831" s="17" t="s">
        <v>3466</v>
      </c>
      <c r="H2831" s="17" t="s">
        <v>3467</v>
      </c>
      <c r="I2831" s="17">
        <v>50.000000000000064</v>
      </c>
      <c r="J2831" s="17">
        <v>3</v>
      </c>
      <c r="K2831" s="18">
        <v>0.27083333333333331</v>
      </c>
      <c r="L2831" s="19">
        <v>0.27083333333333331</v>
      </c>
      <c r="M2831" s="20">
        <v>390</v>
      </c>
      <c r="N2831" s="20">
        <v>440.00000000000006</v>
      </c>
      <c r="O2831" s="20" t="s">
        <v>563</v>
      </c>
      <c r="P2831" s="21" t="s">
        <v>21</v>
      </c>
      <c r="Q2831" s="21" t="s">
        <v>19</v>
      </c>
      <c r="R2831" s="21" t="s">
        <v>17</v>
      </c>
      <c r="S2831" s="21" t="s">
        <v>16738</v>
      </c>
      <c r="T2831" s="21" t="s">
        <v>16738</v>
      </c>
      <c r="U2831" s="21">
        <v>3</v>
      </c>
      <c r="V2831" s="21"/>
      <c r="W2831" s="21"/>
      <c r="X2831" s="21"/>
    </row>
    <row r="2832" spans="1:24" x14ac:dyDescent="0.25">
      <c r="A2832" s="17">
        <v>2022</v>
      </c>
      <c r="B2832" s="17" t="s">
        <v>9</v>
      </c>
      <c r="C2832" s="17" t="s">
        <v>3490</v>
      </c>
      <c r="D2832" s="17" t="s">
        <v>17009</v>
      </c>
      <c r="E2832" s="17">
        <v>101</v>
      </c>
      <c r="F2832" s="17">
        <v>4</v>
      </c>
      <c r="G2832" s="17" t="s">
        <v>3466</v>
      </c>
      <c r="H2832" s="17" t="s">
        <v>3467</v>
      </c>
      <c r="I2832" s="17">
        <v>50.000000000000064</v>
      </c>
      <c r="J2832" s="17">
        <v>3</v>
      </c>
      <c r="K2832" s="18">
        <v>0.45833333333333331</v>
      </c>
      <c r="L2832" s="19">
        <v>0.45833333333333331</v>
      </c>
      <c r="M2832" s="20">
        <v>660</v>
      </c>
      <c r="N2832" s="20">
        <v>710.00000000000011</v>
      </c>
      <c r="O2832" s="20" t="s">
        <v>682</v>
      </c>
      <c r="P2832" s="21" t="s">
        <v>21</v>
      </c>
      <c r="Q2832" s="21" t="s">
        <v>13</v>
      </c>
      <c r="R2832" s="21" t="s">
        <v>17</v>
      </c>
      <c r="S2832" s="21" t="s">
        <v>16738</v>
      </c>
      <c r="T2832" s="21" t="s">
        <v>16738</v>
      </c>
      <c r="U2832" s="21">
        <v>3</v>
      </c>
      <c r="V2832" s="21"/>
      <c r="W2832" s="21"/>
      <c r="X2832" s="21"/>
    </row>
    <row r="2833" spans="1:24" x14ac:dyDescent="0.25">
      <c r="A2833" s="17">
        <v>2022</v>
      </c>
      <c r="B2833" s="17" t="s">
        <v>9</v>
      </c>
      <c r="C2833" s="17" t="s">
        <v>3491</v>
      </c>
      <c r="D2833" s="17" t="s">
        <v>17009</v>
      </c>
      <c r="E2833" s="17">
        <v>101</v>
      </c>
      <c r="F2833" s="17">
        <v>5</v>
      </c>
      <c r="G2833" s="17" t="s">
        <v>3466</v>
      </c>
      <c r="H2833" s="17" t="s">
        <v>3467</v>
      </c>
      <c r="I2833" s="17">
        <v>50.000000000000064</v>
      </c>
      <c r="J2833" s="17">
        <v>3</v>
      </c>
      <c r="K2833" s="18">
        <v>0.45833333333333331</v>
      </c>
      <c r="L2833" s="19">
        <v>0.45833333333333331</v>
      </c>
      <c r="M2833" s="20">
        <v>660</v>
      </c>
      <c r="N2833" s="20">
        <v>710.00000000000011</v>
      </c>
      <c r="O2833" s="20" t="s">
        <v>600</v>
      </c>
      <c r="P2833" s="21" t="s">
        <v>15</v>
      </c>
      <c r="Q2833" s="21" t="s">
        <v>17</v>
      </c>
      <c r="R2833" s="21" t="s">
        <v>46</v>
      </c>
      <c r="S2833" s="21" t="s">
        <v>16738</v>
      </c>
      <c r="T2833" s="21" t="s">
        <v>16738</v>
      </c>
      <c r="U2833" s="21">
        <v>3</v>
      </c>
      <c r="V2833" s="21"/>
      <c r="W2833" s="21"/>
      <c r="X2833" s="21"/>
    </row>
    <row r="2834" spans="1:24" x14ac:dyDescent="0.25">
      <c r="A2834" s="17">
        <v>2022</v>
      </c>
      <c r="B2834" s="17" t="s">
        <v>9</v>
      </c>
      <c r="C2834" s="17" t="s">
        <v>3492</v>
      </c>
      <c r="D2834" s="17" t="s">
        <v>17009</v>
      </c>
      <c r="E2834" s="17">
        <v>101</v>
      </c>
      <c r="F2834" s="17">
        <v>6</v>
      </c>
      <c r="G2834" s="17" t="s">
        <v>3466</v>
      </c>
      <c r="H2834" s="17" t="s">
        <v>3467</v>
      </c>
      <c r="I2834" s="17">
        <v>50.000000000000064</v>
      </c>
      <c r="J2834" s="17">
        <v>3</v>
      </c>
      <c r="K2834" s="18">
        <v>0.52083333333333337</v>
      </c>
      <c r="L2834" s="19">
        <v>0.52083333333333337</v>
      </c>
      <c r="M2834" s="20">
        <v>750</v>
      </c>
      <c r="N2834" s="20">
        <v>800.00000000000011</v>
      </c>
      <c r="O2834" s="20" t="s">
        <v>600</v>
      </c>
      <c r="P2834" s="21" t="s">
        <v>15</v>
      </c>
      <c r="Q2834" s="21" t="s">
        <v>17</v>
      </c>
      <c r="R2834" s="21" t="s">
        <v>46</v>
      </c>
      <c r="S2834" s="21" t="s">
        <v>16738</v>
      </c>
      <c r="T2834" s="21" t="s">
        <v>16738</v>
      </c>
      <c r="U2834" s="21">
        <v>3</v>
      </c>
      <c r="V2834" s="21"/>
      <c r="W2834" s="21"/>
      <c r="X2834" s="21"/>
    </row>
    <row r="2835" spans="1:24" x14ac:dyDescent="0.25">
      <c r="A2835" s="17">
        <v>2022</v>
      </c>
      <c r="B2835" s="17" t="s">
        <v>9</v>
      </c>
      <c r="C2835" s="17" t="s">
        <v>3493</v>
      </c>
      <c r="D2835" s="17" t="s">
        <v>17009</v>
      </c>
      <c r="E2835" s="17">
        <v>101</v>
      </c>
      <c r="F2835" s="17">
        <v>7</v>
      </c>
      <c r="G2835" s="17" t="s">
        <v>3466</v>
      </c>
      <c r="H2835" s="17" t="s">
        <v>3467</v>
      </c>
      <c r="I2835" s="17">
        <v>50.000000000000064</v>
      </c>
      <c r="J2835" s="17">
        <v>3</v>
      </c>
      <c r="K2835" s="18">
        <v>0.45833333333333331</v>
      </c>
      <c r="L2835" s="19">
        <v>0.45833333333333331</v>
      </c>
      <c r="M2835" s="20">
        <v>660</v>
      </c>
      <c r="N2835" s="20">
        <v>710.00000000000011</v>
      </c>
      <c r="O2835" s="20" t="s">
        <v>682</v>
      </c>
      <c r="P2835" s="21" t="s">
        <v>21</v>
      </c>
      <c r="Q2835" s="21" t="s">
        <v>13</v>
      </c>
      <c r="R2835" s="21" t="s">
        <v>17</v>
      </c>
      <c r="S2835" s="21" t="s">
        <v>16738</v>
      </c>
      <c r="T2835" s="21" t="s">
        <v>16738</v>
      </c>
      <c r="U2835" s="21">
        <v>3</v>
      </c>
      <c r="V2835" s="21"/>
      <c r="W2835" s="21"/>
      <c r="X2835" s="21"/>
    </row>
    <row r="2836" spans="1:24" x14ac:dyDescent="0.25">
      <c r="A2836" s="17">
        <v>2022</v>
      </c>
      <c r="B2836" s="17" t="s">
        <v>9</v>
      </c>
      <c r="C2836" s="17" t="s">
        <v>3494</v>
      </c>
      <c r="D2836" s="17" t="s">
        <v>17009</v>
      </c>
      <c r="E2836" s="17">
        <v>101</v>
      </c>
      <c r="F2836" s="17">
        <v>8</v>
      </c>
      <c r="G2836" s="17" t="s">
        <v>3466</v>
      </c>
      <c r="H2836" s="17" t="s">
        <v>3467</v>
      </c>
      <c r="I2836" s="17">
        <v>50.000000000000064</v>
      </c>
      <c r="J2836" s="17">
        <v>3</v>
      </c>
      <c r="K2836" s="18">
        <v>0.33333333333333331</v>
      </c>
      <c r="L2836" s="19">
        <v>0.33333333333333331</v>
      </c>
      <c r="M2836" s="20">
        <v>480</v>
      </c>
      <c r="N2836" s="20">
        <v>530.00000000000011</v>
      </c>
      <c r="O2836" s="20" t="s">
        <v>610</v>
      </c>
      <c r="P2836" s="21" t="s">
        <v>19</v>
      </c>
      <c r="Q2836" s="21" t="s">
        <v>13</v>
      </c>
      <c r="R2836" s="21" t="s">
        <v>46</v>
      </c>
      <c r="S2836" s="21" t="s">
        <v>16738</v>
      </c>
      <c r="T2836" s="21" t="s">
        <v>16738</v>
      </c>
      <c r="U2836" s="21">
        <v>3</v>
      </c>
      <c r="V2836" s="21"/>
      <c r="W2836" s="21"/>
      <c r="X2836" s="21"/>
    </row>
    <row r="2837" spans="1:24" x14ac:dyDescent="0.25">
      <c r="A2837" s="17">
        <v>2022</v>
      </c>
      <c r="B2837" s="17" t="s">
        <v>9</v>
      </c>
      <c r="C2837" s="17" t="s">
        <v>3495</v>
      </c>
      <c r="D2837" s="17" t="s">
        <v>17009</v>
      </c>
      <c r="E2837" s="17">
        <v>101</v>
      </c>
      <c r="F2837" s="17">
        <v>9</v>
      </c>
      <c r="G2837" s="17" t="s">
        <v>3466</v>
      </c>
      <c r="H2837" s="17" t="s">
        <v>3467</v>
      </c>
      <c r="I2837" s="17">
        <v>50.000000000000064</v>
      </c>
      <c r="J2837" s="17">
        <v>3</v>
      </c>
      <c r="K2837" s="18">
        <v>0.77083333333333337</v>
      </c>
      <c r="L2837" s="19">
        <v>0.77083333333333337</v>
      </c>
      <c r="M2837" s="20">
        <v>1110</v>
      </c>
      <c r="N2837" s="20">
        <v>1160</v>
      </c>
      <c r="O2837" s="20" t="s">
        <v>628</v>
      </c>
      <c r="P2837" s="21" t="s">
        <v>21</v>
      </c>
      <c r="Q2837" s="21" t="s">
        <v>15</v>
      </c>
      <c r="R2837" s="21" t="s">
        <v>17</v>
      </c>
      <c r="S2837" s="21" t="s">
        <v>16738</v>
      </c>
      <c r="T2837" s="21" t="s">
        <v>16738</v>
      </c>
      <c r="U2837" s="21">
        <v>3</v>
      </c>
      <c r="V2837" s="21"/>
      <c r="W2837" s="21"/>
      <c r="X2837" s="21"/>
    </row>
    <row r="2838" spans="1:24" x14ac:dyDescent="0.25">
      <c r="A2838" s="17">
        <v>2022</v>
      </c>
      <c r="B2838" s="17" t="s">
        <v>9</v>
      </c>
      <c r="C2838" s="17" t="s">
        <v>3496</v>
      </c>
      <c r="D2838" s="17" t="s">
        <v>17009</v>
      </c>
      <c r="E2838" s="17">
        <v>101</v>
      </c>
      <c r="F2838" s="17">
        <v>0</v>
      </c>
      <c r="G2838" s="17" t="s">
        <v>3466</v>
      </c>
      <c r="H2838" s="17" t="s">
        <v>3467</v>
      </c>
      <c r="I2838" s="17">
        <v>50.000000000000064</v>
      </c>
      <c r="J2838" s="17">
        <v>3</v>
      </c>
      <c r="K2838" s="18">
        <v>0.39583333333333331</v>
      </c>
      <c r="L2838" s="19">
        <v>0.39583333333333331</v>
      </c>
      <c r="M2838" s="20">
        <v>570</v>
      </c>
      <c r="N2838" s="20">
        <v>620.00000000000011</v>
      </c>
      <c r="O2838" s="20" t="s">
        <v>1139</v>
      </c>
      <c r="P2838" s="21" t="s">
        <v>21</v>
      </c>
      <c r="Q2838" s="21" t="s">
        <v>15</v>
      </c>
      <c r="R2838" s="21" t="s">
        <v>46</v>
      </c>
      <c r="S2838" s="21" t="s">
        <v>16738</v>
      </c>
      <c r="T2838" s="21" t="s">
        <v>16738</v>
      </c>
      <c r="U2838" s="21">
        <v>3</v>
      </c>
      <c r="V2838" s="21"/>
      <c r="W2838" s="21"/>
      <c r="X2838" s="21"/>
    </row>
    <row r="2839" spans="1:24" x14ac:dyDescent="0.25">
      <c r="A2839" s="17">
        <v>2022</v>
      </c>
      <c r="B2839" s="17" t="s">
        <v>9</v>
      </c>
      <c r="C2839" s="17" t="s">
        <v>3497</v>
      </c>
      <c r="D2839" s="17" t="s">
        <v>17009</v>
      </c>
      <c r="E2839" s="17">
        <v>101</v>
      </c>
      <c r="F2839" s="17">
        <v>1</v>
      </c>
      <c r="G2839" s="17" t="s">
        <v>3466</v>
      </c>
      <c r="H2839" s="17" t="s">
        <v>3467</v>
      </c>
      <c r="I2839" s="17">
        <v>50.000000000000064</v>
      </c>
      <c r="J2839" s="17">
        <v>3</v>
      </c>
      <c r="K2839" s="18">
        <v>0.33333333333333331</v>
      </c>
      <c r="L2839" s="19">
        <v>0.33333333333333331</v>
      </c>
      <c r="M2839" s="20">
        <v>480</v>
      </c>
      <c r="N2839" s="20">
        <v>530.00000000000011</v>
      </c>
      <c r="O2839" s="20" t="s">
        <v>682</v>
      </c>
      <c r="P2839" s="21" t="s">
        <v>21</v>
      </c>
      <c r="Q2839" s="21" t="s">
        <v>13</v>
      </c>
      <c r="R2839" s="21" t="s">
        <v>17</v>
      </c>
      <c r="S2839" s="21" t="s">
        <v>16738</v>
      </c>
      <c r="T2839" s="21" t="s">
        <v>16738</v>
      </c>
      <c r="U2839" s="21">
        <v>3</v>
      </c>
      <c r="V2839" s="21"/>
      <c r="W2839" s="21"/>
      <c r="X2839" s="21"/>
    </row>
    <row r="2840" spans="1:24" x14ac:dyDescent="0.25">
      <c r="A2840" s="17">
        <v>2022</v>
      </c>
      <c r="B2840" s="17" t="s">
        <v>9</v>
      </c>
      <c r="C2840" s="17" t="s">
        <v>3498</v>
      </c>
      <c r="D2840" s="17" t="s">
        <v>17009</v>
      </c>
      <c r="E2840" s="17">
        <v>101</v>
      </c>
      <c r="F2840" s="17">
        <v>2</v>
      </c>
      <c r="G2840" s="17" t="s">
        <v>3466</v>
      </c>
      <c r="H2840" s="17" t="s">
        <v>3467</v>
      </c>
      <c r="I2840" s="17">
        <v>50.000000000000064</v>
      </c>
      <c r="J2840" s="17">
        <v>3</v>
      </c>
      <c r="K2840" s="18">
        <v>0.77083333333333337</v>
      </c>
      <c r="L2840" s="19">
        <v>0.77083333333333337</v>
      </c>
      <c r="M2840" s="20">
        <v>1110</v>
      </c>
      <c r="N2840" s="20">
        <v>1160</v>
      </c>
      <c r="O2840" s="20" t="s">
        <v>941</v>
      </c>
      <c r="P2840" s="21" t="s">
        <v>21</v>
      </c>
      <c r="Q2840" s="21" t="s">
        <v>19</v>
      </c>
      <c r="R2840" s="21" t="s">
        <v>13</v>
      </c>
      <c r="S2840" s="21" t="s">
        <v>16738</v>
      </c>
      <c r="T2840" s="21" t="s">
        <v>16738</v>
      </c>
      <c r="U2840" s="21">
        <v>3</v>
      </c>
      <c r="V2840" s="21"/>
      <c r="W2840" s="21"/>
      <c r="X2840" s="21"/>
    </row>
    <row r="2841" spans="1:24" x14ac:dyDescent="0.25">
      <c r="A2841" s="17">
        <v>2022</v>
      </c>
      <c r="B2841" s="17" t="s">
        <v>9</v>
      </c>
      <c r="C2841" s="17" t="s">
        <v>3499</v>
      </c>
      <c r="D2841" s="17" t="s">
        <v>17009</v>
      </c>
      <c r="E2841" s="17">
        <v>101</v>
      </c>
      <c r="F2841" s="17">
        <v>3</v>
      </c>
      <c r="G2841" s="17" t="s">
        <v>3466</v>
      </c>
      <c r="H2841" s="17" t="s">
        <v>3467</v>
      </c>
      <c r="I2841" s="17">
        <v>50.000000000000064</v>
      </c>
      <c r="J2841" s="17">
        <v>3</v>
      </c>
      <c r="K2841" s="18">
        <v>0.70833333333333337</v>
      </c>
      <c r="L2841" s="19">
        <v>0.70833333333333337</v>
      </c>
      <c r="M2841" s="20">
        <v>1020</v>
      </c>
      <c r="N2841" s="20">
        <v>1070</v>
      </c>
      <c r="O2841" s="20" t="s">
        <v>628</v>
      </c>
      <c r="P2841" s="21" t="s">
        <v>21</v>
      </c>
      <c r="Q2841" s="21" t="s">
        <v>15</v>
      </c>
      <c r="R2841" s="21" t="s">
        <v>17</v>
      </c>
      <c r="S2841" s="21" t="s">
        <v>16738</v>
      </c>
      <c r="T2841" s="21" t="s">
        <v>16738</v>
      </c>
      <c r="U2841" s="21">
        <v>3</v>
      </c>
      <c r="V2841" s="21"/>
      <c r="W2841" s="21"/>
      <c r="X2841" s="21"/>
    </row>
    <row r="2842" spans="1:24" x14ac:dyDescent="0.25">
      <c r="A2842" s="17">
        <v>2022</v>
      </c>
      <c r="B2842" s="17" t="s">
        <v>9</v>
      </c>
      <c r="C2842" s="17" t="s">
        <v>3500</v>
      </c>
      <c r="D2842" s="17" t="s">
        <v>17009</v>
      </c>
      <c r="E2842" s="17">
        <v>101</v>
      </c>
      <c r="F2842" s="17">
        <v>4</v>
      </c>
      <c r="G2842" s="17" t="s">
        <v>3466</v>
      </c>
      <c r="H2842" s="17" t="s">
        <v>3467</v>
      </c>
      <c r="I2842" s="17">
        <v>50.000000000000064</v>
      </c>
      <c r="J2842" s="17">
        <v>3</v>
      </c>
      <c r="K2842" s="18">
        <v>0.33333333333333331</v>
      </c>
      <c r="L2842" s="19">
        <v>0.33333333333333331</v>
      </c>
      <c r="M2842" s="20">
        <v>480</v>
      </c>
      <c r="N2842" s="20">
        <v>530.00000000000011</v>
      </c>
      <c r="O2842" s="20" t="s">
        <v>612</v>
      </c>
      <c r="P2842" s="21" t="s">
        <v>21</v>
      </c>
      <c r="Q2842" s="21" t="s">
        <v>17</v>
      </c>
      <c r="R2842" s="21" t="s">
        <v>46</v>
      </c>
      <c r="S2842" s="21" t="s">
        <v>16738</v>
      </c>
      <c r="T2842" s="21" t="s">
        <v>16738</v>
      </c>
      <c r="U2842" s="21">
        <v>3</v>
      </c>
      <c r="V2842" s="21"/>
      <c r="W2842" s="21"/>
      <c r="X2842" s="21"/>
    </row>
    <row r="2843" spans="1:24" x14ac:dyDescent="0.25">
      <c r="A2843" s="17">
        <v>2022</v>
      </c>
      <c r="B2843" s="17" t="s">
        <v>9</v>
      </c>
      <c r="C2843" s="17" t="s">
        <v>3501</v>
      </c>
      <c r="D2843" s="17" t="s">
        <v>17009</v>
      </c>
      <c r="E2843" s="17">
        <v>101</v>
      </c>
      <c r="F2843" s="17">
        <v>5</v>
      </c>
      <c r="G2843" s="17" t="s">
        <v>3466</v>
      </c>
      <c r="H2843" s="17" t="s">
        <v>3467</v>
      </c>
      <c r="I2843" s="17">
        <v>50.000000000000064</v>
      </c>
      <c r="J2843" s="17">
        <v>3</v>
      </c>
      <c r="K2843" s="18">
        <v>0.64583333333333337</v>
      </c>
      <c r="L2843" s="19">
        <v>0.64583333333333337</v>
      </c>
      <c r="M2843" s="20">
        <v>930</v>
      </c>
      <c r="N2843" s="20">
        <v>980.00000000000011</v>
      </c>
      <c r="O2843" s="20" t="s">
        <v>682</v>
      </c>
      <c r="P2843" s="21" t="s">
        <v>21</v>
      </c>
      <c r="Q2843" s="21" t="s">
        <v>13</v>
      </c>
      <c r="R2843" s="21" t="s">
        <v>17</v>
      </c>
      <c r="S2843" s="21" t="s">
        <v>16738</v>
      </c>
      <c r="T2843" s="21" t="s">
        <v>16738</v>
      </c>
      <c r="U2843" s="21">
        <v>3</v>
      </c>
      <c r="V2843" s="21"/>
      <c r="W2843" s="21"/>
      <c r="X2843" s="21"/>
    </row>
    <row r="2844" spans="1:24" x14ac:dyDescent="0.25">
      <c r="A2844" s="17">
        <v>2022</v>
      </c>
      <c r="B2844" s="17" t="s">
        <v>9</v>
      </c>
      <c r="C2844" s="17" t="s">
        <v>3502</v>
      </c>
      <c r="D2844" s="17" t="s">
        <v>17009</v>
      </c>
      <c r="E2844" s="17">
        <v>101</v>
      </c>
      <c r="F2844" s="17">
        <v>6</v>
      </c>
      <c r="G2844" s="17" t="s">
        <v>3466</v>
      </c>
      <c r="H2844" s="17" t="s">
        <v>3467</v>
      </c>
      <c r="I2844" s="17">
        <v>50.000000000000064</v>
      </c>
      <c r="J2844" s="17">
        <v>3</v>
      </c>
      <c r="K2844" s="18">
        <v>0.58333333333333337</v>
      </c>
      <c r="L2844" s="19">
        <v>0.58333333333333337</v>
      </c>
      <c r="M2844" s="20">
        <v>840</v>
      </c>
      <c r="N2844" s="20">
        <v>890.00000000000011</v>
      </c>
      <c r="O2844" s="20" t="s">
        <v>630</v>
      </c>
      <c r="P2844" s="21" t="s">
        <v>15</v>
      </c>
      <c r="Q2844" s="21" t="s">
        <v>19</v>
      </c>
      <c r="R2844" s="21" t="s">
        <v>17</v>
      </c>
      <c r="S2844" s="21" t="s">
        <v>16738</v>
      </c>
      <c r="T2844" s="21" t="s">
        <v>16738</v>
      </c>
      <c r="U2844" s="21">
        <v>3</v>
      </c>
      <c r="V2844" s="21"/>
      <c r="W2844" s="21"/>
      <c r="X2844" s="21"/>
    </row>
    <row r="2845" spans="1:24" x14ac:dyDescent="0.25">
      <c r="A2845" s="17">
        <v>2022</v>
      </c>
      <c r="B2845" s="17" t="s">
        <v>9</v>
      </c>
      <c r="C2845" s="17" t="s">
        <v>3503</v>
      </c>
      <c r="D2845" s="17" t="s">
        <v>17009</v>
      </c>
      <c r="E2845" s="17">
        <v>101</v>
      </c>
      <c r="F2845" s="17">
        <v>7</v>
      </c>
      <c r="G2845" s="17" t="s">
        <v>3466</v>
      </c>
      <c r="H2845" s="17" t="s">
        <v>3467</v>
      </c>
      <c r="I2845" s="17">
        <v>50.000000000000064</v>
      </c>
      <c r="J2845" s="17">
        <v>3</v>
      </c>
      <c r="K2845" s="18">
        <v>0.39583333333333331</v>
      </c>
      <c r="L2845" s="19">
        <v>0.39583333333333331</v>
      </c>
      <c r="M2845" s="20">
        <v>570</v>
      </c>
      <c r="N2845" s="20">
        <v>620.00000000000011</v>
      </c>
      <c r="O2845" s="20" t="s">
        <v>399</v>
      </c>
      <c r="P2845" s="21" t="s">
        <v>15</v>
      </c>
      <c r="Q2845" s="21" t="s">
        <v>19</v>
      </c>
      <c r="R2845" s="21" t="s">
        <v>46</v>
      </c>
      <c r="S2845" s="21" t="s">
        <v>16738</v>
      </c>
      <c r="T2845" s="21" t="s">
        <v>16738</v>
      </c>
      <c r="U2845" s="21">
        <v>3</v>
      </c>
      <c r="V2845" s="21"/>
      <c r="W2845" s="21"/>
      <c r="X2845" s="21"/>
    </row>
    <row r="2846" spans="1:24" x14ac:dyDescent="0.25">
      <c r="A2846" s="17">
        <v>2022</v>
      </c>
      <c r="B2846" s="17" t="s">
        <v>9</v>
      </c>
      <c r="C2846" s="17" t="s">
        <v>3504</v>
      </c>
      <c r="D2846" s="17" t="s">
        <v>17009</v>
      </c>
      <c r="E2846" s="17">
        <v>101</v>
      </c>
      <c r="F2846" s="17">
        <v>8</v>
      </c>
      <c r="G2846" s="17" t="s">
        <v>3466</v>
      </c>
      <c r="H2846" s="17" t="s">
        <v>3467</v>
      </c>
      <c r="I2846" s="17">
        <v>50.000000000000064</v>
      </c>
      <c r="J2846" s="17">
        <v>3</v>
      </c>
      <c r="K2846" s="18">
        <v>0.45833333333333331</v>
      </c>
      <c r="L2846" s="19">
        <v>0.45833333333333331</v>
      </c>
      <c r="M2846" s="20">
        <v>660</v>
      </c>
      <c r="N2846" s="20">
        <v>710.00000000000011</v>
      </c>
      <c r="O2846" s="20" t="s">
        <v>669</v>
      </c>
      <c r="P2846" s="21" t="s">
        <v>21</v>
      </c>
      <c r="Q2846" s="21" t="s">
        <v>15</v>
      </c>
      <c r="R2846" s="21" t="s">
        <v>13</v>
      </c>
      <c r="S2846" s="21" t="s">
        <v>16738</v>
      </c>
      <c r="T2846" s="21" t="s">
        <v>16738</v>
      </c>
      <c r="U2846" s="21">
        <v>3</v>
      </c>
      <c r="V2846" s="21"/>
      <c r="W2846" s="21"/>
      <c r="X2846" s="21"/>
    </row>
    <row r="2847" spans="1:24" x14ac:dyDescent="0.25">
      <c r="A2847" s="17">
        <v>2022</v>
      </c>
      <c r="B2847" s="17" t="s">
        <v>9</v>
      </c>
      <c r="C2847" s="17" t="s">
        <v>3505</v>
      </c>
      <c r="D2847" s="17" t="s">
        <v>17009</v>
      </c>
      <c r="E2847" s="17">
        <v>101</v>
      </c>
      <c r="F2847" s="17">
        <v>9</v>
      </c>
      <c r="G2847" s="17" t="s">
        <v>3466</v>
      </c>
      <c r="H2847" s="17" t="s">
        <v>3467</v>
      </c>
      <c r="I2847" s="17">
        <v>50.000000000000064</v>
      </c>
      <c r="J2847" s="17">
        <v>3</v>
      </c>
      <c r="K2847" s="18">
        <v>0.39583333333333331</v>
      </c>
      <c r="L2847" s="19">
        <v>0.39583333333333331</v>
      </c>
      <c r="M2847" s="20">
        <v>570</v>
      </c>
      <c r="N2847" s="20">
        <v>620.00000000000011</v>
      </c>
      <c r="O2847" s="20" t="s">
        <v>630</v>
      </c>
      <c r="P2847" s="21" t="s">
        <v>15</v>
      </c>
      <c r="Q2847" s="21" t="s">
        <v>19</v>
      </c>
      <c r="R2847" s="21" t="s">
        <v>17</v>
      </c>
      <c r="S2847" s="21" t="s">
        <v>16738</v>
      </c>
      <c r="T2847" s="21" t="s">
        <v>16738</v>
      </c>
      <c r="U2847" s="21">
        <v>3</v>
      </c>
      <c r="V2847" s="21"/>
      <c r="W2847" s="21"/>
      <c r="X2847" s="21"/>
    </row>
    <row r="2848" spans="1:24" x14ac:dyDescent="0.25">
      <c r="A2848" s="17">
        <v>2022</v>
      </c>
      <c r="B2848" s="17" t="s">
        <v>9</v>
      </c>
      <c r="C2848" s="17" t="s">
        <v>3506</v>
      </c>
      <c r="D2848" s="17" t="s">
        <v>17009</v>
      </c>
      <c r="E2848" s="17">
        <v>101</v>
      </c>
      <c r="F2848" s="17">
        <v>0</v>
      </c>
      <c r="G2848" s="17" t="s">
        <v>3466</v>
      </c>
      <c r="H2848" s="17" t="s">
        <v>3467</v>
      </c>
      <c r="I2848" s="17">
        <v>50.000000000000064</v>
      </c>
      <c r="J2848" s="17">
        <v>3</v>
      </c>
      <c r="K2848" s="18">
        <v>0.33333333333333331</v>
      </c>
      <c r="L2848" s="19">
        <v>0.33333333333333331</v>
      </c>
      <c r="M2848" s="20">
        <v>480</v>
      </c>
      <c r="N2848" s="20">
        <v>530.00000000000011</v>
      </c>
      <c r="O2848" s="20" t="s">
        <v>441</v>
      </c>
      <c r="P2848" s="21" t="s">
        <v>15</v>
      </c>
      <c r="Q2848" s="21" t="s">
        <v>13</v>
      </c>
      <c r="R2848" s="21" t="s">
        <v>17</v>
      </c>
      <c r="S2848" s="21" t="s">
        <v>16738</v>
      </c>
      <c r="T2848" s="21" t="s">
        <v>16738</v>
      </c>
      <c r="U2848" s="21">
        <v>3</v>
      </c>
      <c r="V2848" s="21"/>
      <c r="W2848" s="21"/>
      <c r="X2848" s="21"/>
    </row>
    <row r="2849" spans="1:24" x14ac:dyDescent="0.25">
      <c r="A2849" s="17">
        <v>2022</v>
      </c>
      <c r="B2849" s="17" t="s">
        <v>9</v>
      </c>
      <c r="C2849" s="17" t="s">
        <v>3507</v>
      </c>
      <c r="D2849" s="17" t="s">
        <v>17009</v>
      </c>
      <c r="E2849" s="17">
        <v>101</v>
      </c>
      <c r="F2849" s="17">
        <v>1</v>
      </c>
      <c r="G2849" s="17" t="s">
        <v>3466</v>
      </c>
      <c r="H2849" s="17" t="s">
        <v>3467</v>
      </c>
      <c r="I2849" s="17">
        <v>50.000000000000064</v>
      </c>
      <c r="J2849" s="17">
        <v>3</v>
      </c>
      <c r="K2849" s="18">
        <v>0.45833333333333331</v>
      </c>
      <c r="L2849" s="19">
        <v>0.45833333333333331</v>
      </c>
      <c r="M2849" s="20">
        <v>660</v>
      </c>
      <c r="N2849" s="20">
        <v>710.00000000000011</v>
      </c>
      <c r="O2849" s="20" t="s">
        <v>433</v>
      </c>
      <c r="P2849" s="21" t="s">
        <v>15</v>
      </c>
      <c r="Q2849" s="21" t="s">
        <v>13</v>
      </c>
      <c r="R2849" s="21" t="s">
        <v>46</v>
      </c>
      <c r="S2849" s="21" t="s">
        <v>16738</v>
      </c>
      <c r="T2849" s="21" t="s">
        <v>16738</v>
      </c>
      <c r="U2849" s="21">
        <v>3</v>
      </c>
      <c r="V2849" s="21"/>
      <c r="W2849" s="21"/>
      <c r="X2849" s="21"/>
    </row>
    <row r="2850" spans="1:24" x14ac:dyDescent="0.25">
      <c r="A2850" s="17">
        <v>2022</v>
      </c>
      <c r="B2850" s="17" t="s">
        <v>9</v>
      </c>
      <c r="C2850" s="17" t="s">
        <v>3508</v>
      </c>
      <c r="D2850" s="17" t="s">
        <v>17009</v>
      </c>
      <c r="E2850" s="17">
        <v>101</v>
      </c>
      <c r="F2850" s="17">
        <v>2</v>
      </c>
      <c r="G2850" s="17" t="s">
        <v>3466</v>
      </c>
      <c r="H2850" s="17" t="s">
        <v>3467</v>
      </c>
      <c r="I2850" s="17">
        <v>50.000000000000064</v>
      </c>
      <c r="J2850" s="17">
        <v>3</v>
      </c>
      <c r="K2850" s="18">
        <v>0.45833333333333331</v>
      </c>
      <c r="L2850" s="19">
        <v>0.45833333333333331</v>
      </c>
      <c r="M2850" s="20">
        <v>660</v>
      </c>
      <c r="N2850" s="20">
        <v>710.00000000000011</v>
      </c>
      <c r="O2850" s="20" t="s">
        <v>682</v>
      </c>
      <c r="P2850" s="21" t="s">
        <v>21</v>
      </c>
      <c r="Q2850" s="21" t="s">
        <v>13</v>
      </c>
      <c r="R2850" s="21" t="s">
        <v>17</v>
      </c>
      <c r="S2850" s="21" t="s">
        <v>16738</v>
      </c>
      <c r="T2850" s="21" t="s">
        <v>16738</v>
      </c>
      <c r="U2850" s="21">
        <v>3</v>
      </c>
      <c r="V2850" s="21"/>
      <c r="W2850" s="21"/>
      <c r="X2850" s="21"/>
    </row>
    <row r="2851" spans="1:24" x14ac:dyDescent="0.25">
      <c r="A2851" s="17">
        <v>2022</v>
      </c>
      <c r="B2851" s="17" t="s">
        <v>9</v>
      </c>
      <c r="C2851" s="17" t="s">
        <v>3509</v>
      </c>
      <c r="D2851" s="17" t="s">
        <v>17009</v>
      </c>
      <c r="E2851" s="17">
        <v>101</v>
      </c>
      <c r="F2851" s="17">
        <v>3</v>
      </c>
      <c r="G2851" s="17" t="s">
        <v>3466</v>
      </c>
      <c r="H2851" s="17" t="s">
        <v>3467</v>
      </c>
      <c r="I2851" s="17">
        <v>50.000000000000064</v>
      </c>
      <c r="J2851" s="17">
        <v>3</v>
      </c>
      <c r="K2851" s="18">
        <v>0.77083333333333337</v>
      </c>
      <c r="L2851" s="19">
        <v>0.77083333333333337</v>
      </c>
      <c r="M2851" s="20">
        <v>1110</v>
      </c>
      <c r="N2851" s="20">
        <v>1160</v>
      </c>
      <c r="O2851" s="20" t="s">
        <v>431</v>
      </c>
      <c r="P2851" s="21" t="s">
        <v>21</v>
      </c>
      <c r="Q2851" s="21" t="s">
        <v>13</v>
      </c>
      <c r="R2851" s="21" t="s">
        <v>46</v>
      </c>
      <c r="S2851" s="21" t="s">
        <v>16738</v>
      </c>
      <c r="T2851" s="21" t="s">
        <v>16738</v>
      </c>
      <c r="U2851" s="21">
        <v>3</v>
      </c>
      <c r="V2851" s="21"/>
      <c r="W2851" s="21"/>
      <c r="X2851" s="21"/>
    </row>
    <row r="2852" spans="1:24" x14ac:dyDescent="0.25">
      <c r="A2852" s="17">
        <v>2022</v>
      </c>
      <c r="B2852" s="17" t="s">
        <v>9</v>
      </c>
      <c r="C2852" s="17" t="s">
        <v>3510</v>
      </c>
      <c r="D2852" s="17" t="s">
        <v>17009</v>
      </c>
      <c r="E2852" s="17">
        <v>101</v>
      </c>
      <c r="F2852" s="17">
        <v>4</v>
      </c>
      <c r="G2852" s="17" t="s">
        <v>3466</v>
      </c>
      <c r="H2852" s="17" t="s">
        <v>3467</v>
      </c>
      <c r="I2852" s="17">
        <v>50.000000000000064</v>
      </c>
      <c r="J2852" s="17">
        <v>3</v>
      </c>
      <c r="K2852" s="18">
        <v>0.33333333333333331</v>
      </c>
      <c r="L2852" s="19">
        <v>0.33333333333333331</v>
      </c>
      <c r="M2852" s="20">
        <v>480</v>
      </c>
      <c r="N2852" s="20">
        <v>530.00000000000011</v>
      </c>
      <c r="O2852" s="20" t="s">
        <v>628</v>
      </c>
      <c r="P2852" s="21" t="s">
        <v>21</v>
      </c>
      <c r="Q2852" s="21" t="s">
        <v>15</v>
      </c>
      <c r="R2852" s="21" t="s">
        <v>17</v>
      </c>
      <c r="S2852" s="21" t="s">
        <v>16738</v>
      </c>
      <c r="T2852" s="21" t="s">
        <v>16738</v>
      </c>
      <c r="U2852" s="21">
        <v>3</v>
      </c>
      <c r="V2852" s="21"/>
      <c r="W2852" s="21"/>
      <c r="X2852" s="21"/>
    </row>
    <row r="2853" spans="1:24" x14ac:dyDescent="0.25">
      <c r="A2853" s="17">
        <v>2022</v>
      </c>
      <c r="B2853" s="17" t="s">
        <v>9</v>
      </c>
      <c r="C2853" s="17" t="s">
        <v>3511</v>
      </c>
      <c r="D2853" s="17" t="s">
        <v>17009</v>
      </c>
      <c r="E2853" s="17">
        <v>101</v>
      </c>
      <c r="F2853" s="17">
        <v>5</v>
      </c>
      <c r="G2853" s="17" t="s">
        <v>3466</v>
      </c>
      <c r="H2853" s="17" t="s">
        <v>3467</v>
      </c>
      <c r="I2853" s="17">
        <v>50.000000000000064</v>
      </c>
      <c r="J2853" s="17">
        <v>3</v>
      </c>
      <c r="K2853" s="18">
        <v>0.33333333333333331</v>
      </c>
      <c r="L2853" s="19">
        <v>0.33333333333333331</v>
      </c>
      <c r="M2853" s="20">
        <v>480</v>
      </c>
      <c r="N2853" s="20">
        <v>530.00000000000011</v>
      </c>
      <c r="O2853" s="20" t="s">
        <v>431</v>
      </c>
      <c r="P2853" s="21" t="s">
        <v>21</v>
      </c>
      <c r="Q2853" s="21" t="s">
        <v>13</v>
      </c>
      <c r="R2853" s="21" t="s">
        <v>46</v>
      </c>
      <c r="S2853" s="21" t="s">
        <v>16738</v>
      </c>
      <c r="T2853" s="21" t="s">
        <v>16738</v>
      </c>
      <c r="U2853" s="21">
        <v>3</v>
      </c>
      <c r="V2853" s="21"/>
      <c r="W2853" s="21"/>
      <c r="X2853" s="21"/>
    </row>
    <row r="2854" spans="1:24" x14ac:dyDescent="0.25">
      <c r="A2854" s="17">
        <v>2022</v>
      </c>
      <c r="B2854" s="17" t="s">
        <v>9</v>
      </c>
      <c r="C2854" s="17" t="s">
        <v>3512</v>
      </c>
      <c r="D2854" s="17" t="s">
        <v>17009</v>
      </c>
      <c r="E2854" s="17">
        <v>101</v>
      </c>
      <c r="F2854" s="17">
        <v>6</v>
      </c>
      <c r="G2854" s="17" t="s">
        <v>3466</v>
      </c>
      <c r="H2854" s="17" t="s">
        <v>3467</v>
      </c>
      <c r="I2854" s="17">
        <v>50.000000000000064</v>
      </c>
      <c r="J2854" s="17">
        <v>3</v>
      </c>
      <c r="K2854" s="18">
        <v>0.33333333333333331</v>
      </c>
      <c r="L2854" s="19">
        <v>0.33333333333333331</v>
      </c>
      <c r="M2854" s="20">
        <v>480</v>
      </c>
      <c r="N2854" s="20">
        <v>530.00000000000011</v>
      </c>
      <c r="O2854" s="20" t="s">
        <v>630</v>
      </c>
      <c r="P2854" s="21" t="s">
        <v>15</v>
      </c>
      <c r="Q2854" s="21" t="s">
        <v>19</v>
      </c>
      <c r="R2854" s="21" t="s">
        <v>17</v>
      </c>
      <c r="S2854" s="21" t="s">
        <v>16738</v>
      </c>
      <c r="T2854" s="21" t="s">
        <v>16738</v>
      </c>
      <c r="U2854" s="21">
        <v>3</v>
      </c>
      <c r="V2854" s="21"/>
      <c r="W2854" s="21"/>
      <c r="X2854" s="21"/>
    </row>
    <row r="2855" spans="1:24" x14ac:dyDescent="0.25">
      <c r="A2855" s="17">
        <v>2022</v>
      </c>
      <c r="B2855" s="17" t="s">
        <v>9</v>
      </c>
      <c r="C2855" s="17" t="s">
        <v>3513</v>
      </c>
      <c r="D2855" s="17" t="s">
        <v>17009</v>
      </c>
      <c r="E2855" s="17">
        <v>101</v>
      </c>
      <c r="F2855" s="17">
        <v>7</v>
      </c>
      <c r="G2855" s="17" t="s">
        <v>3466</v>
      </c>
      <c r="H2855" s="17" t="s">
        <v>3467</v>
      </c>
      <c r="I2855" s="17">
        <v>50.000000000000064</v>
      </c>
      <c r="J2855" s="17">
        <v>3</v>
      </c>
      <c r="K2855" s="18">
        <v>0.45833333333333331</v>
      </c>
      <c r="L2855" s="19">
        <v>0.45833333333333331</v>
      </c>
      <c r="M2855" s="20">
        <v>660</v>
      </c>
      <c r="N2855" s="20">
        <v>710.00000000000011</v>
      </c>
      <c r="O2855" s="20" t="s">
        <v>563</v>
      </c>
      <c r="P2855" s="21" t="s">
        <v>21</v>
      </c>
      <c r="Q2855" s="21" t="s">
        <v>19</v>
      </c>
      <c r="R2855" s="21" t="s">
        <v>17</v>
      </c>
      <c r="S2855" s="21" t="s">
        <v>16738</v>
      </c>
      <c r="T2855" s="21" t="s">
        <v>16738</v>
      </c>
      <c r="U2855" s="21">
        <v>3</v>
      </c>
      <c r="V2855" s="21"/>
      <c r="W2855" s="21"/>
      <c r="X2855" s="21"/>
    </row>
    <row r="2856" spans="1:24" x14ac:dyDescent="0.25">
      <c r="A2856" s="17">
        <v>2022</v>
      </c>
      <c r="B2856" s="17" t="s">
        <v>9</v>
      </c>
      <c r="C2856" s="17" t="s">
        <v>3514</v>
      </c>
      <c r="D2856" s="17" t="s">
        <v>17009</v>
      </c>
      <c r="E2856" s="17">
        <v>101</v>
      </c>
      <c r="F2856" s="17">
        <v>8</v>
      </c>
      <c r="G2856" s="17" t="s">
        <v>3466</v>
      </c>
      <c r="H2856" s="17" t="s">
        <v>3467</v>
      </c>
      <c r="I2856" s="17">
        <v>50.000000000000064</v>
      </c>
      <c r="J2856" s="17">
        <v>3</v>
      </c>
      <c r="K2856" s="18">
        <v>0.33333333333333331</v>
      </c>
      <c r="L2856" s="19">
        <v>0.33333333333333331</v>
      </c>
      <c r="M2856" s="20">
        <v>480</v>
      </c>
      <c r="N2856" s="20">
        <v>530.00000000000011</v>
      </c>
      <c r="O2856" s="20" t="s">
        <v>607</v>
      </c>
      <c r="P2856" s="21" t="s">
        <v>21</v>
      </c>
      <c r="Q2856" s="21" t="s">
        <v>19</v>
      </c>
      <c r="R2856" s="21" t="s">
        <v>46</v>
      </c>
      <c r="S2856" s="21" t="s">
        <v>16738</v>
      </c>
      <c r="T2856" s="21" t="s">
        <v>16738</v>
      </c>
      <c r="U2856" s="21">
        <v>3</v>
      </c>
      <c r="V2856" s="21"/>
      <c r="W2856" s="21"/>
      <c r="X2856" s="21"/>
    </row>
    <row r="2857" spans="1:24" x14ac:dyDescent="0.25">
      <c r="A2857" s="17">
        <v>2022</v>
      </c>
      <c r="B2857" s="17" t="s">
        <v>9</v>
      </c>
      <c r="C2857" s="17" t="s">
        <v>3515</v>
      </c>
      <c r="D2857" s="17" t="s">
        <v>17009</v>
      </c>
      <c r="E2857" s="17">
        <v>101</v>
      </c>
      <c r="F2857" s="17">
        <v>9</v>
      </c>
      <c r="G2857" s="17" t="s">
        <v>3466</v>
      </c>
      <c r="H2857" s="17" t="s">
        <v>3467</v>
      </c>
      <c r="I2857" s="17">
        <v>50.000000000000064</v>
      </c>
      <c r="J2857" s="17">
        <v>3</v>
      </c>
      <c r="K2857" s="18">
        <v>0.45833333333333331</v>
      </c>
      <c r="L2857" s="19">
        <v>0.45833333333333331</v>
      </c>
      <c r="M2857" s="20">
        <v>660</v>
      </c>
      <c r="N2857" s="20">
        <v>710.00000000000011</v>
      </c>
      <c r="O2857" s="20" t="s">
        <v>600</v>
      </c>
      <c r="P2857" s="21" t="s">
        <v>15</v>
      </c>
      <c r="Q2857" s="21" t="s">
        <v>17</v>
      </c>
      <c r="R2857" s="21" t="s">
        <v>46</v>
      </c>
      <c r="S2857" s="21" t="s">
        <v>16738</v>
      </c>
      <c r="T2857" s="21" t="s">
        <v>16738</v>
      </c>
      <c r="U2857" s="21">
        <v>3</v>
      </c>
      <c r="V2857" s="21"/>
      <c r="W2857" s="21"/>
      <c r="X2857" s="21"/>
    </row>
    <row r="2858" spans="1:24" x14ac:dyDescent="0.25">
      <c r="A2858" s="17">
        <v>2022</v>
      </c>
      <c r="B2858" s="17" t="s">
        <v>9</v>
      </c>
      <c r="C2858" s="17" t="s">
        <v>3516</v>
      </c>
      <c r="D2858" s="17" t="s">
        <v>17009</v>
      </c>
      <c r="E2858" s="17">
        <v>101</v>
      </c>
      <c r="F2858" s="17">
        <v>0</v>
      </c>
      <c r="G2858" s="17" t="s">
        <v>3466</v>
      </c>
      <c r="H2858" s="17" t="s">
        <v>3467</v>
      </c>
      <c r="I2858" s="17">
        <v>50.000000000000064</v>
      </c>
      <c r="J2858" s="17">
        <v>3</v>
      </c>
      <c r="K2858" s="18">
        <v>0.39583333333333331</v>
      </c>
      <c r="L2858" s="19">
        <v>0.39583333333333331</v>
      </c>
      <c r="M2858" s="20">
        <v>570</v>
      </c>
      <c r="N2858" s="20">
        <v>620.00000000000011</v>
      </c>
      <c r="O2858" s="20" t="s">
        <v>607</v>
      </c>
      <c r="P2858" s="21" t="s">
        <v>21</v>
      </c>
      <c r="Q2858" s="21" t="s">
        <v>19</v>
      </c>
      <c r="R2858" s="21" t="s">
        <v>46</v>
      </c>
      <c r="S2858" s="21" t="s">
        <v>16738</v>
      </c>
      <c r="T2858" s="21" t="s">
        <v>16738</v>
      </c>
      <c r="U2858" s="21">
        <v>3</v>
      </c>
      <c r="V2858" s="21"/>
      <c r="W2858" s="21"/>
      <c r="X2858" s="21"/>
    </row>
    <row r="2859" spans="1:24" x14ac:dyDescent="0.25">
      <c r="A2859" s="17">
        <v>2022</v>
      </c>
      <c r="B2859" s="17" t="s">
        <v>9</v>
      </c>
      <c r="C2859" s="17" t="s">
        <v>3517</v>
      </c>
      <c r="D2859" s="17" t="s">
        <v>17009</v>
      </c>
      <c r="E2859" s="17">
        <v>101</v>
      </c>
      <c r="F2859" s="17">
        <v>1</v>
      </c>
      <c r="G2859" s="17" t="s">
        <v>3466</v>
      </c>
      <c r="H2859" s="17" t="s">
        <v>3467</v>
      </c>
      <c r="I2859" s="17">
        <v>50.000000000000064</v>
      </c>
      <c r="J2859" s="17">
        <v>3</v>
      </c>
      <c r="K2859" s="18">
        <v>0.64583333333333337</v>
      </c>
      <c r="L2859" s="19">
        <v>0.64583333333333337</v>
      </c>
      <c r="M2859" s="20">
        <v>930</v>
      </c>
      <c r="N2859" s="20">
        <v>980.00000000000011</v>
      </c>
      <c r="O2859" s="20" t="s">
        <v>399</v>
      </c>
      <c r="P2859" s="21" t="s">
        <v>15</v>
      </c>
      <c r="Q2859" s="21" t="s">
        <v>19</v>
      </c>
      <c r="R2859" s="21" t="s">
        <v>46</v>
      </c>
      <c r="S2859" s="21" t="s">
        <v>16738</v>
      </c>
      <c r="T2859" s="21" t="s">
        <v>16738</v>
      </c>
      <c r="U2859" s="21">
        <v>3</v>
      </c>
      <c r="V2859" s="21"/>
      <c r="W2859" s="21"/>
      <c r="X2859" s="21"/>
    </row>
    <row r="2860" spans="1:24" x14ac:dyDescent="0.25">
      <c r="A2860" s="17">
        <v>2022</v>
      </c>
      <c r="B2860" s="17" t="s">
        <v>9</v>
      </c>
      <c r="C2860" s="17" t="s">
        <v>3518</v>
      </c>
      <c r="D2860" s="17" t="s">
        <v>17009</v>
      </c>
      <c r="E2860" s="17">
        <v>101</v>
      </c>
      <c r="F2860" s="17">
        <v>2</v>
      </c>
      <c r="G2860" s="17" t="s">
        <v>3466</v>
      </c>
      <c r="H2860" s="17" t="s">
        <v>3467</v>
      </c>
      <c r="I2860" s="17">
        <v>50.000000000000064</v>
      </c>
      <c r="J2860" s="17">
        <v>3</v>
      </c>
      <c r="K2860" s="18">
        <v>0.70833333333333337</v>
      </c>
      <c r="L2860" s="19">
        <v>0.70833333333333337</v>
      </c>
      <c r="M2860" s="20">
        <v>1020</v>
      </c>
      <c r="N2860" s="20">
        <v>1070</v>
      </c>
      <c r="O2860" s="20" t="s">
        <v>1007</v>
      </c>
      <c r="P2860" s="21" t="s">
        <v>19</v>
      </c>
      <c r="Q2860" s="21" t="s">
        <v>17</v>
      </c>
      <c r="R2860" s="21" t="s">
        <v>46</v>
      </c>
      <c r="S2860" s="21" t="s">
        <v>16738</v>
      </c>
      <c r="T2860" s="21" t="s">
        <v>16738</v>
      </c>
      <c r="U2860" s="21">
        <v>3</v>
      </c>
      <c r="V2860" s="21"/>
      <c r="W2860" s="21"/>
      <c r="X2860" s="21"/>
    </row>
    <row r="2861" spans="1:24" x14ac:dyDescent="0.25">
      <c r="A2861" s="17">
        <v>2022</v>
      </c>
      <c r="B2861" s="17" t="s">
        <v>9</v>
      </c>
      <c r="C2861" s="17" t="s">
        <v>3519</v>
      </c>
      <c r="D2861" s="17" t="s">
        <v>17009</v>
      </c>
      <c r="E2861" s="17">
        <v>101</v>
      </c>
      <c r="F2861" s="17">
        <v>3</v>
      </c>
      <c r="G2861" s="17" t="s">
        <v>3466</v>
      </c>
      <c r="H2861" s="17" t="s">
        <v>3467</v>
      </c>
      <c r="I2861" s="17">
        <v>50.000000000000064</v>
      </c>
      <c r="J2861" s="17">
        <v>3</v>
      </c>
      <c r="K2861" s="18">
        <v>0.52083333333333337</v>
      </c>
      <c r="L2861" s="19">
        <v>0.52083333333333337</v>
      </c>
      <c r="M2861" s="20">
        <v>750</v>
      </c>
      <c r="N2861" s="20">
        <v>800.00000000000011</v>
      </c>
      <c r="O2861" s="20" t="s">
        <v>433</v>
      </c>
      <c r="P2861" s="21" t="s">
        <v>15</v>
      </c>
      <c r="Q2861" s="21" t="s">
        <v>13</v>
      </c>
      <c r="R2861" s="21" t="s">
        <v>46</v>
      </c>
      <c r="S2861" s="21" t="s">
        <v>16738</v>
      </c>
      <c r="T2861" s="21" t="s">
        <v>16738</v>
      </c>
      <c r="U2861" s="21">
        <v>3</v>
      </c>
      <c r="V2861" s="21"/>
      <c r="W2861" s="21"/>
      <c r="X2861" s="21"/>
    </row>
    <row r="2862" spans="1:24" x14ac:dyDescent="0.25">
      <c r="A2862" s="17">
        <v>2022</v>
      </c>
      <c r="B2862" s="17" t="s">
        <v>9</v>
      </c>
      <c r="C2862" s="17" t="s">
        <v>3520</v>
      </c>
      <c r="D2862" s="17" t="s">
        <v>17009</v>
      </c>
      <c r="E2862" s="17">
        <v>101</v>
      </c>
      <c r="F2862" s="17">
        <v>4</v>
      </c>
      <c r="G2862" s="17" t="s">
        <v>3466</v>
      </c>
      <c r="H2862" s="17" t="s">
        <v>3467</v>
      </c>
      <c r="I2862" s="17">
        <v>50.000000000000064</v>
      </c>
      <c r="J2862" s="17">
        <v>3</v>
      </c>
      <c r="K2862" s="18">
        <v>0.45833333333333331</v>
      </c>
      <c r="L2862" s="19">
        <v>0.45833333333333331</v>
      </c>
      <c r="M2862" s="20">
        <v>660</v>
      </c>
      <c r="N2862" s="20">
        <v>710.00000000000011</v>
      </c>
      <c r="O2862" s="20" t="s">
        <v>441</v>
      </c>
      <c r="P2862" s="21" t="s">
        <v>15</v>
      </c>
      <c r="Q2862" s="21" t="s">
        <v>13</v>
      </c>
      <c r="R2862" s="21" t="s">
        <v>17</v>
      </c>
      <c r="S2862" s="21" t="s">
        <v>16738</v>
      </c>
      <c r="T2862" s="21" t="s">
        <v>16738</v>
      </c>
      <c r="U2862" s="21">
        <v>3</v>
      </c>
      <c r="V2862" s="21"/>
      <c r="W2862" s="21"/>
      <c r="X2862" s="21"/>
    </row>
    <row r="2863" spans="1:24" x14ac:dyDescent="0.25">
      <c r="A2863" s="17">
        <v>2022</v>
      </c>
      <c r="B2863" s="17" t="s">
        <v>9</v>
      </c>
      <c r="C2863" s="17" t="s">
        <v>3521</v>
      </c>
      <c r="D2863" s="17" t="s">
        <v>17009</v>
      </c>
      <c r="E2863" s="17">
        <v>101</v>
      </c>
      <c r="F2863" s="17">
        <v>5</v>
      </c>
      <c r="G2863" s="17" t="s">
        <v>3466</v>
      </c>
      <c r="H2863" s="17" t="s">
        <v>3467</v>
      </c>
      <c r="I2863" s="17">
        <v>50.000000000000064</v>
      </c>
      <c r="J2863" s="17">
        <v>3</v>
      </c>
      <c r="K2863" s="18">
        <v>0.45833333333333331</v>
      </c>
      <c r="L2863" s="19">
        <v>0.45833333333333331</v>
      </c>
      <c r="M2863" s="20">
        <v>660</v>
      </c>
      <c r="N2863" s="20">
        <v>710.00000000000011</v>
      </c>
      <c r="O2863" s="20" t="s">
        <v>941</v>
      </c>
      <c r="P2863" s="21" t="s">
        <v>21</v>
      </c>
      <c r="Q2863" s="21" t="s">
        <v>19</v>
      </c>
      <c r="R2863" s="21" t="s">
        <v>13</v>
      </c>
      <c r="S2863" s="21" t="s">
        <v>16738</v>
      </c>
      <c r="T2863" s="21" t="s">
        <v>16738</v>
      </c>
      <c r="U2863" s="21">
        <v>3</v>
      </c>
      <c r="V2863" s="21"/>
      <c r="W2863" s="21"/>
      <c r="X2863" s="21"/>
    </row>
    <row r="2864" spans="1:24" x14ac:dyDescent="0.25">
      <c r="A2864" s="17">
        <v>2022</v>
      </c>
      <c r="B2864" s="17" t="s">
        <v>9</v>
      </c>
      <c r="C2864" s="17" t="s">
        <v>3533</v>
      </c>
      <c r="D2864" s="17" t="s">
        <v>17009</v>
      </c>
      <c r="E2864" s="17">
        <v>112</v>
      </c>
      <c r="F2864" s="17">
        <v>1</v>
      </c>
      <c r="G2864" s="17" t="s">
        <v>3534</v>
      </c>
      <c r="H2864" s="17" t="s">
        <v>3535</v>
      </c>
      <c r="I2864" s="17">
        <v>50.000000000000064</v>
      </c>
      <c r="J2864" s="17">
        <v>3</v>
      </c>
      <c r="K2864" s="18">
        <v>0.64583333333333337</v>
      </c>
      <c r="L2864" s="19">
        <v>0.64583333333333337</v>
      </c>
      <c r="M2864" s="20">
        <v>930</v>
      </c>
      <c r="N2864" s="20">
        <v>980.00000000000011</v>
      </c>
      <c r="O2864" s="20" t="s">
        <v>630</v>
      </c>
      <c r="P2864" s="21" t="s">
        <v>15</v>
      </c>
      <c r="Q2864" s="21" t="s">
        <v>19</v>
      </c>
      <c r="R2864" s="21" t="s">
        <v>17</v>
      </c>
      <c r="S2864" s="21" t="s">
        <v>16738</v>
      </c>
      <c r="T2864" s="21" t="s">
        <v>16738</v>
      </c>
      <c r="U2864" s="21">
        <v>3</v>
      </c>
      <c r="V2864" s="21"/>
      <c r="W2864" s="21"/>
      <c r="X2864" s="21"/>
    </row>
    <row r="2865" spans="1:24" x14ac:dyDescent="0.25">
      <c r="A2865" s="17">
        <v>2022</v>
      </c>
      <c r="B2865" s="17" t="s">
        <v>9</v>
      </c>
      <c r="C2865" s="17" t="s">
        <v>3536</v>
      </c>
      <c r="D2865" s="17" t="s">
        <v>17009</v>
      </c>
      <c r="E2865" s="17">
        <v>112</v>
      </c>
      <c r="F2865" s="17">
        <v>2</v>
      </c>
      <c r="G2865" s="17" t="s">
        <v>3534</v>
      </c>
      <c r="H2865" s="17" t="s">
        <v>3535</v>
      </c>
      <c r="I2865" s="17">
        <v>50.000000000000064</v>
      </c>
      <c r="J2865" s="17">
        <v>3</v>
      </c>
      <c r="K2865" s="18">
        <v>0.45833333333333331</v>
      </c>
      <c r="L2865" s="19">
        <v>0.45833333333333331</v>
      </c>
      <c r="M2865" s="20">
        <v>660</v>
      </c>
      <c r="N2865" s="20">
        <v>710.00000000000011</v>
      </c>
      <c r="O2865" s="20" t="s">
        <v>441</v>
      </c>
      <c r="P2865" s="21" t="s">
        <v>15</v>
      </c>
      <c r="Q2865" s="21" t="s">
        <v>13</v>
      </c>
      <c r="R2865" s="21" t="s">
        <v>17</v>
      </c>
      <c r="S2865" s="21" t="s">
        <v>16738</v>
      </c>
      <c r="T2865" s="21" t="s">
        <v>16738</v>
      </c>
      <c r="U2865" s="21">
        <v>3</v>
      </c>
      <c r="V2865" s="21"/>
      <c r="W2865" s="21"/>
      <c r="X2865" s="21"/>
    </row>
    <row r="2866" spans="1:24" x14ac:dyDescent="0.25">
      <c r="A2866" s="17">
        <v>2022</v>
      </c>
      <c r="B2866" s="17" t="s">
        <v>9</v>
      </c>
      <c r="C2866" s="17" t="s">
        <v>3537</v>
      </c>
      <c r="D2866" s="17" t="s">
        <v>17009</v>
      </c>
      <c r="E2866" s="17">
        <v>112</v>
      </c>
      <c r="F2866" s="17">
        <v>3</v>
      </c>
      <c r="G2866" s="17" t="s">
        <v>3534</v>
      </c>
      <c r="H2866" s="17" t="s">
        <v>3535</v>
      </c>
      <c r="I2866" s="17">
        <v>50.000000000000064</v>
      </c>
      <c r="J2866" s="17">
        <v>3</v>
      </c>
      <c r="K2866" s="18">
        <v>0.45833333333333331</v>
      </c>
      <c r="L2866" s="19">
        <v>0.45833333333333331</v>
      </c>
      <c r="M2866" s="20">
        <v>660</v>
      </c>
      <c r="N2866" s="20">
        <v>710.00000000000011</v>
      </c>
      <c r="O2866" s="20" t="s">
        <v>610</v>
      </c>
      <c r="P2866" s="21" t="s">
        <v>19</v>
      </c>
      <c r="Q2866" s="21" t="s">
        <v>13</v>
      </c>
      <c r="R2866" s="21" t="s">
        <v>46</v>
      </c>
      <c r="S2866" s="21" t="s">
        <v>16738</v>
      </c>
      <c r="T2866" s="21" t="s">
        <v>16738</v>
      </c>
      <c r="U2866" s="21">
        <v>3</v>
      </c>
      <c r="V2866" s="21"/>
      <c r="W2866" s="21"/>
      <c r="X2866" s="21"/>
    </row>
    <row r="2867" spans="1:24" x14ac:dyDescent="0.25">
      <c r="A2867" s="17">
        <v>2022</v>
      </c>
      <c r="B2867" s="17" t="s">
        <v>9</v>
      </c>
      <c r="C2867" s="17" t="s">
        <v>3538</v>
      </c>
      <c r="D2867" s="17" t="s">
        <v>17009</v>
      </c>
      <c r="E2867" s="17">
        <v>112</v>
      </c>
      <c r="F2867" s="17">
        <v>4</v>
      </c>
      <c r="G2867" s="17" t="s">
        <v>3534</v>
      </c>
      <c r="H2867" s="17" t="s">
        <v>3535</v>
      </c>
      <c r="I2867" s="17">
        <v>50.000000000000064</v>
      </c>
      <c r="J2867" s="17">
        <v>3</v>
      </c>
      <c r="K2867" s="18">
        <v>0.33333333333333331</v>
      </c>
      <c r="L2867" s="19">
        <v>0.33333333333333331</v>
      </c>
      <c r="M2867" s="20">
        <v>480</v>
      </c>
      <c r="N2867" s="20">
        <v>530.00000000000011</v>
      </c>
      <c r="O2867" s="20" t="s">
        <v>941</v>
      </c>
      <c r="P2867" s="21" t="s">
        <v>21</v>
      </c>
      <c r="Q2867" s="21" t="s">
        <v>19</v>
      </c>
      <c r="R2867" s="21" t="s">
        <v>13</v>
      </c>
      <c r="S2867" s="21" t="s">
        <v>16738</v>
      </c>
      <c r="T2867" s="21" t="s">
        <v>16738</v>
      </c>
      <c r="U2867" s="21">
        <v>3</v>
      </c>
      <c r="V2867" s="21"/>
      <c r="W2867" s="21"/>
      <c r="X2867" s="21"/>
    </row>
    <row r="2868" spans="1:24" x14ac:dyDescent="0.25">
      <c r="A2868" s="17">
        <v>2022</v>
      </c>
      <c r="B2868" s="17" t="s">
        <v>9</v>
      </c>
      <c r="C2868" s="17" t="s">
        <v>3539</v>
      </c>
      <c r="D2868" s="17" t="s">
        <v>17009</v>
      </c>
      <c r="E2868" s="17">
        <v>112</v>
      </c>
      <c r="F2868" s="17">
        <v>5</v>
      </c>
      <c r="G2868" s="17" t="s">
        <v>3534</v>
      </c>
      <c r="H2868" s="17" t="s">
        <v>3535</v>
      </c>
      <c r="I2868" s="17">
        <v>50.000000000000064</v>
      </c>
      <c r="J2868" s="17">
        <v>3</v>
      </c>
      <c r="K2868" s="18">
        <v>0.33333333333333331</v>
      </c>
      <c r="L2868" s="19">
        <v>0.33333333333333331</v>
      </c>
      <c r="M2868" s="20">
        <v>480</v>
      </c>
      <c r="N2868" s="20">
        <v>530.00000000000011</v>
      </c>
      <c r="O2868" s="20" t="s">
        <v>431</v>
      </c>
      <c r="P2868" s="21" t="s">
        <v>21</v>
      </c>
      <c r="Q2868" s="21" t="s">
        <v>13</v>
      </c>
      <c r="R2868" s="21" t="s">
        <v>46</v>
      </c>
      <c r="S2868" s="21" t="s">
        <v>16738</v>
      </c>
      <c r="T2868" s="21" t="s">
        <v>16738</v>
      </c>
      <c r="U2868" s="21">
        <v>3</v>
      </c>
      <c r="V2868" s="21"/>
      <c r="W2868" s="21"/>
      <c r="X2868" s="21"/>
    </row>
    <row r="2869" spans="1:24" x14ac:dyDescent="0.25">
      <c r="A2869" s="17">
        <v>2022</v>
      </c>
      <c r="B2869" s="17" t="s">
        <v>9</v>
      </c>
      <c r="C2869" s="17" t="s">
        <v>3540</v>
      </c>
      <c r="D2869" s="17" t="s">
        <v>17009</v>
      </c>
      <c r="E2869" s="17">
        <v>112</v>
      </c>
      <c r="F2869" s="17">
        <v>6</v>
      </c>
      <c r="G2869" s="17" t="s">
        <v>3534</v>
      </c>
      <c r="H2869" s="17" t="s">
        <v>3535</v>
      </c>
      <c r="I2869" s="17">
        <v>50.000000000000064</v>
      </c>
      <c r="J2869" s="17">
        <v>3</v>
      </c>
      <c r="K2869" s="18">
        <v>0.33333333333333331</v>
      </c>
      <c r="L2869" s="19">
        <v>0.33333333333333331</v>
      </c>
      <c r="M2869" s="20">
        <v>480</v>
      </c>
      <c r="N2869" s="20">
        <v>530.00000000000011</v>
      </c>
      <c r="O2869" s="20" t="s">
        <v>669</v>
      </c>
      <c r="P2869" s="21" t="s">
        <v>21</v>
      </c>
      <c r="Q2869" s="21" t="s">
        <v>15</v>
      </c>
      <c r="R2869" s="21" t="s">
        <v>13</v>
      </c>
      <c r="S2869" s="21" t="s">
        <v>16738</v>
      </c>
      <c r="T2869" s="21" t="s">
        <v>16738</v>
      </c>
      <c r="U2869" s="21">
        <v>3</v>
      </c>
      <c r="V2869" s="21"/>
      <c r="W2869" s="21"/>
      <c r="X2869" s="21"/>
    </row>
    <row r="2870" spans="1:24" x14ac:dyDescent="0.25">
      <c r="A2870" s="17">
        <v>2022</v>
      </c>
      <c r="B2870" s="17" t="s">
        <v>9</v>
      </c>
      <c r="C2870" s="17" t="s">
        <v>3541</v>
      </c>
      <c r="D2870" s="17" t="s">
        <v>17009</v>
      </c>
      <c r="E2870" s="17">
        <v>112</v>
      </c>
      <c r="F2870" s="17">
        <v>7</v>
      </c>
      <c r="G2870" s="17" t="s">
        <v>3534</v>
      </c>
      <c r="H2870" s="17" t="s">
        <v>3535</v>
      </c>
      <c r="I2870" s="17">
        <v>50.000000000000064</v>
      </c>
      <c r="J2870" s="17">
        <v>3</v>
      </c>
      <c r="K2870" s="18">
        <v>0.64583333333333337</v>
      </c>
      <c r="L2870" s="19">
        <v>0.64583333333333337</v>
      </c>
      <c r="M2870" s="20">
        <v>930</v>
      </c>
      <c r="N2870" s="20">
        <v>980.00000000000011</v>
      </c>
      <c r="O2870" s="20" t="s">
        <v>1007</v>
      </c>
      <c r="P2870" s="21" t="s">
        <v>19</v>
      </c>
      <c r="Q2870" s="21" t="s">
        <v>17</v>
      </c>
      <c r="R2870" s="21" t="s">
        <v>46</v>
      </c>
      <c r="S2870" s="21" t="s">
        <v>16738</v>
      </c>
      <c r="T2870" s="21" t="s">
        <v>16738</v>
      </c>
      <c r="U2870" s="21">
        <v>3</v>
      </c>
      <c r="V2870" s="21"/>
      <c r="W2870" s="21"/>
      <c r="X2870" s="21"/>
    </row>
    <row r="2871" spans="1:24" x14ac:dyDescent="0.25">
      <c r="A2871" s="17">
        <v>2022</v>
      </c>
      <c r="B2871" s="17" t="s">
        <v>9</v>
      </c>
      <c r="C2871" s="17" t="s">
        <v>3542</v>
      </c>
      <c r="D2871" s="17" t="s">
        <v>17009</v>
      </c>
      <c r="E2871" s="17">
        <v>112</v>
      </c>
      <c r="F2871" s="17">
        <v>8</v>
      </c>
      <c r="G2871" s="17" t="s">
        <v>3534</v>
      </c>
      <c r="H2871" s="17" t="s">
        <v>3535</v>
      </c>
      <c r="I2871" s="17">
        <v>50.000000000000064</v>
      </c>
      <c r="J2871" s="17">
        <v>3</v>
      </c>
      <c r="K2871" s="18">
        <v>0.33333333333333331</v>
      </c>
      <c r="L2871" s="19">
        <v>0.33333333333333331</v>
      </c>
      <c r="M2871" s="20">
        <v>480</v>
      </c>
      <c r="N2871" s="20">
        <v>530.00000000000011</v>
      </c>
      <c r="O2871" s="20" t="s">
        <v>399</v>
      </c>
      <c r="P2871" s="21" t="s">
        <v>15</v>
      </c>
      <c r="Q2871" s="21" t="s">
        <v>19</v>
      </c>
      <c r="R2871" s="21" t="s">
        <v>46</v>
      </c>
      <c r="S2871" s="21" t="s">
        <v>16738</v>
      </c>
      <c r="T2871" s="21" t="s">
        <v>16738</v>
      </c>
      <c r="U2871" s="21">
        <v>3</v>
      </c>
      <c r="V2871" s="21"/>
      <c r="W2871" s="21"/>
      <c r="X2871" s="21"/>
    </row>
    <row r="2872" spans="1:24" x14ac:dyDescent="0.25">
      <c r="A2872" s="17">
        <v>2022</v>
      </c>
      <c r="B2872" s="17" t="s">
        <v>9</v>
      </c>
      <c r="C2872" s="17" t="s">
        <v>3543</v>
      </c>
      <c r="D2872" s="17" t="s">
        <v>17009</v>
      </c>
      <c r="E2872" s="17">
        <v>112</v>
      </c>
      <c r="F2872" s="17">
        <v>9</v>
      </c>
      <c r="G2872" s="17" t="s">
        <v>3534</v>
      </c>
      <c r="H2872" s="17" t="s">
        <v>3535</v>
      </c>
      <c r="I2872" s="17">
        <v>50.000000000000064</v>
      </c>
      <c r="J2872" s="17">
        <v>3</v>
      </c>
      <c r="K2872" s="18">
        <v>0.39583333333333331</v>
      </c>
      <c r="L2872" s="19">
        <v>0.39583333333333331</v>
      </c>
      <c r="M2872" s="20">
        <v>570</v>
      </c>
      <c r="N2872" s="20">
        <v>620.00000000000011</v>
      </c>
      <c r="O2872" s="20" t="s">
        <v>612</v>
      </c>
      <c r="P2872" s="21" t="s">
        <v>21</v>
      </c>
      <c r="Q2872" s="21" t="s">
        <v>17</v>
      </c>
      <c r="R2872" s="21" t="s">
        <v>46</v>
      </c>
      <c r="S2872" s="21" t="s">
        <v>16738</v>
      </c>
      <c r="T2872" s="21" t="s">
        <v>16738</v>
      </c>
      <c r="U2872" s="21">
        <v>3</v>
      </c>
      <c r="V2872" s="21"/>
      <c r="W2872" s="21"/>
      <c r="X2872" s="21"/>
    </row>
    <row r="2873" spans="1:24" x14ac:dyDescent="0.25">
      <c r="A2873" s="17">
        <v>2022</v>
      </c>
      <c r="B2873" s="17" t="s">
        <v>9</v>
      </c>
      <c r="C2873" s="17" t="s">
        <v>3544</v>
      </c>
      <c r="D2873" s="17" t="s">
        <v>17009</v>
      </c>
      <c r="E2873" s="17">
        <v>112</v>
      </c>
      <c r="F2873" s="17">
        <v>0</v>
      </c>
      <c r="G2873" s="17" t="s">
        <v>3534</v>
      </c>
      <c r="H2873" s="17" t="s">
        <v>3535</v>
      </c>
      <c r="I2873" s="17">
        <v>50.000000000000064</v>
      </c>
      <c r="J2873" s="17">
        <v>3</v>
      </c>
      <c r="K2873" s="18">
        <v>0.45833333333333331</v>
      </c>
      <c r="L2873" s="19">
        <v>0.45833333333333331</v>
      </c>
      <c r="M2873" s="20">
        <v>660</v>
      </c>
      <c r="N2873" s="20">
        <v>710.00000000000011</v>
      </c>
      <c r="O2873" s="20" t="s">
        <v>399</v>
      </c>
      <c r="P2873" s="21" t="s">
        <v>15</v>
      </c>
      <c r="Q2873" s="21" t="s">
        <v>19</v>
      </c>
      <c r="R2873" s="21" t="s">
        <v>46</v>
      </c>
      <c r="S2873" s="21" t="s">
        <v>16738</v>
      </c>
      <c r="T2873" s="21" t="s">
        <v>16738</v>
      </c>
      <c r="U2873" s="21">
        <v>3</v>
      </c>
      <c r="V2873" s="21"/>
      <c r="W2873" s="21"/>
      <c r="X2873" s="21"/>
    </row>
    <row r="2874" spans="1:24" x14ac:dyDescent="0.25">
      <c r="A2874" s="17">
        <v>2022</v>
      </c>
      <c r="B2874" s="17" t="s">
        <v>9</v>
      </c>
      <c r="C2874" s="17" t="s">
        <v>3545</v>
      </c>
      <c r="D2874" s="17" t="s">
        <v>17009</v>
      </c>
      <c r="E2874" s="17">
        <v>112</v>
      </c>
      <c r="F2874" s="17">
        <v>1</v>
      </c>
      <c r="G2874" s="17" t="s">
        <v>3534</v>
      </c>
      <c r="H2874" s="17" t="s">
        <v>3535</v>
      </c>
      <c r="I2874" s="17">
        <v>50.000000000000064</v>
      </c>
      <c r="J2874" s="17">
        <v>3</v>
      </c>
      <c r="K2874" s="18">
        <v>0.39583333333333331</v>
      </c>
      <c r="L2874" s="19">
        <v>0.39583333333333331</v>
      </c>
      <c r="M2874" s="20">
        <v>570</v>
      </c>
      <c r="N2874" s="20">
        <v>620.00000000000011</v>
      </c>
      <c r="O2874" s="20" t="s">
        <v>433</v>
      </c>
      <c r="P2874" s="21" t="s">
        <v>15</v>
      </c>
      <c r="Q2874" s="21" t="s">
        <v>13</v>
      </c>
      <c r="R2874" s="21" t="s">
        <v>46</v>
      </c>
      <c r="S2874" s="21" t="s">
        <v>16738</v>
      </c>
      <c r="T2874" s="21" t="s">
        <v>16738</v>
      </c>
      <c r="U2874" s="21">
        <v>3</v>
      </c>
      <c r="V2874" s="21"/>
      <c r="W2874" s="21"/>
      <c r="X2874" s="21"/>
    </row>
    <row r="2875" spans="1:24" x14ac:dyDescent="0.25">
      <c r="A2875" s="17">
        <v>2022</v>
      </c>
      <c r="B2875" s="17" t="s">
        <v>9</v>
      </c>
      <c r="C2875" s="17" t="s">
        <v>3546</v>
      </c>
      <c r="D2875" s="17" t="s">
        <v>17009</v>
      </c>
      <c r="E2875" s="17">
        <v>112</v>
      </c>
      <c r="F2875" s="17">
        <v>2</v>
      </c>
      <c r="G2875" s="17" t="s">
        <v>3534</v>
      </c>
      <c r="H2875" s="17" t="s">
        <v>3535</v>
      </c>
      <c r="I2875" s="17">
        <v>50.000000000000064</v>
      </c>
      <c r="J2875" s="17">
        <v>3</v>
      </c>
      <c r="K2875" s="18">
        <v>0.39583333333333331</v>
      </c>
      <c r="L2875" s="19">
        <v>0.39583333333333331</v>
      </c>
      <c r="M2875" s="20">
        <v>570</v>
      </c>
      <c r="N2875" s="20">
        <v>620.00000000000011</v>
      </c>
      <c r="O2875" s="20" t="s">
        <v>600</v>
      </c>
      <c r="P2875" s="21" t="s">
        <v>15</v>
      </c>
      <c r="Q2875" s="21" t="s">
        <v>17</v>
      </c>
      <c r="R2875" s="21" t="s">
        <v>46</v>
      </c>
      <c r="S2875" s="21" t="s">
        <v>16738</v>
      </c>
      <c r="T2875" s="21" t="s">
        <v>16738</v>
      </c>
      <c r="U2875" s="21">
        <v>3</v>
      </c>
      <c r="V2875" s="21"/>
      <c r="W2875" s="21"/>
      <c r="X2875" s="21"/>
    </row>
    <row r="2876" spans="1:24" x14ac:dyDescent="0.25">
      <c r="A2876" s="17">
        <v>2022</v>
      </c>
      <c r="B2876" s="17" t="s">
        <v>9</v>
      </c>
      <c r="C2876" s="17" t="s">
        <v>3547</v>
      </c>
      <c r="D2876" s="17" t="s">
        <v>17009</v>
      </c>
      <c r="E2876" s="17">
        <v>112</v>
      </c>
      <c r="F2876" s="17">
        <v>3</v>
      </c>
      <c r="G2876" s="17" t="s">
        <v>3534</v>
      </c>
      <c r="H2876" s="17" t="s">
        <v>3535</v>
      </c>
      <c r="I2876" s="17">
        <v>50.000000000000064</v>
      </c>
      <c r="J2876" s="17">
        <v>3</v>
      </c>
      <c r="K2876" s="18">
        <v>0.45833333333333331</v>
      </c>
      <c r="L2876" s="19">
        <v>0.45833333333333331</v>
      </c>
      <c r="M2876" s="20">
        <v>660</v>
      </c>
      <c r="N2876" s="20">
        <v>710.00000000000011</v>
      </c>
      <c r="O2876" s="20" t="s">
        <v>563</v>
      </c>
      <c r="P2876" s="21" t="s">
        <v>21</v>
      </c>
      <c r="Q2876" s="21" t="s">
        <v>19</v>
      </c>
      <c r="R2876" s="21" t="s">
        <v>17</v>
      </c>
      <c r="S2876" s="21" t="s">
        <v>16738</v>
      </c>
      <c r="T2876" s="21" t="s">
        <v>16738</v>
      </c>
      <c r="U2876" s="21">
        <v>3</v>
      </c>
      <c r="V2876" s="21"/>
      <c r="W2876" s="21"/>
      <c r="X2876" s="21"/>
    </row>
    <row r="2877" spans="1:24" x14ac:dyDescent="0.25">
      <c r="A2877" s="17">
        <v>2022</v>
      </c>
      <c r="B2877" s="17" t="s">
        <v>9</v>
      </c>
      <c r="C2877" s="17" t="s">
        <v>3548</v>
      </c>
      <c r="D2877" s="17" t="s">
        <v>17009</v>
      </c>
      <c r="E2877" s="17">
        <v>112</v>
      </c>
      <c r="F2877" s="17">
        <v>4</v>
      </c>
      <c r="G2877" s="17" t="s">
        <v>3534</v>
      </c>
      <c r="H2877" s="17" t="s">
        <v>3535</v>
      </c>
      <c r="I2877" s="17">
        <v>50.000000000000064</v>
      </c>
      <c r="J2877" s="17">
        <v>3</v>
      </c>
      <c r="K2877" s="18">
        <v>0.45833333333333331</v>
      </c>
      <c r="L2877" s="19">
        <v>0.45833333333333331</v>
      </c>
      <c r="M2877" s="20">
        <v>660</v>
      </c>
      <c r="N2877" s="20">
        <v>710.00000000000011</v>
      </c>
      <c r="O2877" s="20" t="s">
        <v>433</v>
      </c>
      <c r="P2877" s="21" t="s">
        <v>15</v>
      </c>
      <c r="Q2877" s="21" t="s">
        <v>13</v>
      </c>
      <c r="R2877" s="21" t="s">
        <v>46</v>
      </c>
      <c r="S2877" s="21" t="s">
        <v>16738</v>
      </c>
      <c r="T2877" s="21" t="s">
        <v>16738</v>
      </c>
      <c r="U2877" s="21">
        <v>3</v>
      </c>
      <c r="V2877" s="21"/>
      <c r="W2877" s="21"/>
      <c r="X2877" s="21"/>
    </row>
    <row r="2878" spans="1:24" x14ac:dyDescent="0.25">
      <c r="A2878" s="17">
        <v>2022</v>
      </c>
      <c r="B2878" s="17" t="s">
        <v>9</v>
      </c>
      <c r="C2878" s="17" t="s">
        <v>3549</v>
      </c>
      <c r="D2878" s="17" t="s">
        <v>17009</v>
      </c>
      <c r="E2878" s="17">
        <v>112</v>
      </c>
      <c r="F2878" s="17">
        <v>5</v>
      </c>
      <c r="G2878" s="17" t="s">
        <v>3534</v>
      </c>
      <c r="H2878" s="17" t="s">
        <v>3535</v>
      </c>
      <c r="I2878" s="17">
        <v>50.000000000000064</v>
      </c>
      <c r="J2878" s="17">
        <v>3</v>
      </c>
      <c r="K2878" s="18">
        <v>0.33333333333333331</v>
      </c>
      <c r="L2878" s="19">
        <v>0.33333333333333331</v>
      </c>
      <c r="M2878" s="20">
        <v>480</v>
      </c>
      <c r="N2878" s="20">
        <v>530.00000000000011</v>
      </c>
      <c r="O2878" s="20" t="s">
        <v>563</v>
      </c>
      <c r="P2878" s="21" t="s">
        <v>21</v>
      </c>
      <c r="Q2878" s="21" t="s">
        <v>19</v>
      </c>
      <c r="R2878" s="21" t="s">
        <v>17</v>
      </c>
      <c r="S2878" s="21" t="s">
        <v>16738</v>
      </c>
      <c r="T2878" s="21" t="s">
        <v>16738</v>
      </c>
      <c r="U2878" s="21">
        <v>3</v>
      </c>
      <c r="V2878" s="21"/>
      <c r="W2878" s="21"/>
      <c r="X2878" s="21"/>
    </row>
    <row r="2879" spans="1:24" x14ac:dyDescent="0.25">
      <c r="A2879" s="17">
        <v>2022</v>
      </c>
      <c r="B2879" s="17" t="s">
        <v>9</v>
      </c>
      <c r="C2879" s="17" t="s">
        <v>3550</v>
      </c>
      <c r="D2879" s="17" t="s">
        <v>17009</v>
      </c>
      <c r="E2879" s="17">
        <v>112</v>
      </c>
      <c r="F2879" s="17">
        <v>6</v>
      </c>
      <c r="G2879" s="17" t="s">
        <v>3534</v>
      </c>
      <c r="H2879" s="17" t="s">
        <v>3535</v>
      </c>
      <c r="I2879" s="17">
        <v>50.000000000000064</v>
      </c>
      <c r="J2879" s="17">
        <v>3</v>
      </c>
      <c r="K2879" s="18">
        <v>0.27083333333333331</v>
      </c>
      <c r="L2879" s="19">
        <v>0.27083333333333331</v>
      </c>
      <c r="M2879" s="20">
        <v>390</v>
      </c>
      <c r="N2879" s="20">
        <v>440.00000000000006</v>
      </c>
      <c r="O2879" s="20" t="s">
        <v>399</v>
      </c>
      <c r="P2879" s="21" t="s">
        <v>15</v>
      </c>
      <c r="Q2879" s="21" t="s">
        <v>19</v>
      </c>
      <c r="R2879" s="21" t="s">
        <v>46</v>
      </c>
      <c r="S2879" s="21" t="s">
        <v>16738</v>
      </c>
      <c r="T2879" s="21" t="s">
        <v>16738</v>
      </c>
      <c r="U2879" s="21">
        <v>3</v>
      </c>
      <c r="V2879" s="21"/>
      <c r="W2879" s="21"/>
      <c r="X2879" s="21"/>
    </row>
    <row r="2880" spans="1:24" x14ac:dyDescent="0.25">
      <c r="A2880" s="17">
        <v>2022</v>
      </c>
      <c r="B2880" s="17" t="s">
        <v>9</v>
      </c>
      <c r="C2880" s="17" t="s">
        <v>3551</v>
      </c>
      <c r="D2880" s="17" t="s">
        <v>17009</v>
      </c>
      <c r="E2880" s="17">
        <v>112</v>
      </c>
      <c r="F2880" s="17">
        <v>7</v>
      </c>
      <c r="G2880" s="17" t="s">
        <v>3534</v>
      </c>
      <c r="H2880" s="17" t="s">
        <v>3535</v>
      </c>
      <c r="I2880" s="17">
        <v>50.000000000000064</v>
      </c>
      <c r="J2880" s="17">
        <v>3</v>
      </c>
      <c r="K2880" s="18">
        <v>0.52083333333333337</v>
      </c>
      <c r="L2880" s="19">
        <v>0.52083333333333337</v>
      </c>
      <c r="M2880" s="20">
        <v>750</v>
      </c>
      <c r="N2880" s="20">
        <v>800.00000000000011</v>
      </c>
      <c r="O2880" s="20" t="s">
        <v>941</v>
      </c>
      <c r="P2880" s="21" t="s">
        <v>21</v>
      </c>
      <c r="Q2880" s="21" t="s">
        <v>19</v>
      </c>
      <c r="R2880" s="21" t="s">
        <v>13</v>
      </c>
      <c r="S2880" s="21" t="s">
        <v>16738</v>
      </c>
      <c r="T2880" s="21" t="s">
        <v>16738</v>
      </c>
      <c r="U2880" s="21">
        <v>3</v>
      </c>
      <c r="V2880" s="21"/>
      <c r="W2880" s="21"/>
      <c r="X2880" s="21"/>
    </row>
    <row r="2881" spans="1:24" x14ac:dyDescent="0.25">
      <c r="A2881" s="17">
        <v>2022</v>
      </c>
      <c r="B2881" s="17" t="s">
        <v>9</v>
      </c>
      <c r="C2881" s="17" t="s">
        <v>3552</v>
      </c>
      <c r="D2881" s="17" t="s">
        <v>17009</v>
      </c>
      <c r="E2881" s="17">
        <v>112</v>
      </c>
      <c r="F2881" s="17">
        <v>8</v>
      </c>
      <c r="G2881" s="17" t="s">
        <v>3534</v>
      </c>
      <c r="H2881" s="17" t="s">
        <v>3535</v>
      </c>
      <c r="I2881" s="17">
        <v>50.000000000000064</v>
      </c>
      <c r="J2881" s="17">
        <v>3</v>
      </c>
      <c r="K2881" s="18">
        <v>0.39583333333333331</v>
      </c>
      <c r="L2881" s="19">
        <v>0.39583333333333331</v>
      </c>
      <c r="M2881" s="20">
        <v>570</v>
      </c>
      <c r="N2881" s="20">
        <v>620.00000000000011</v>
      </c>
      <c r="O2881" s="20" t="s">
        <v>628</v>
      </c>
      <c r="P2881" s="21" t="s">
        <v>21</v>
      </c>
      <c r="Q2881" s="21" t="s">
        <v>15</v>
      </c>
      <c r="R2881" s="21" t="s">
        <v>17</v>
      </c>
      <c r="S2881" s="21" t="s">
        <v>16738</v>
      </c>
      <c r="T2881" s="21" t="s">
        <v>16738</v>
      </c>
      <c r="U2881" s="21">
        <v>3</v>
      </c>
      <c r="V2881" s="21"/>
      <c r="W2881" s="21"/>
      <c r="X2881" s="21"/>
    </row>
    <row r="2882" spans="1:24" x14ac:dyDescent="0.25">
      <c r="A2882" s="17">
        <v>2022</v>
      </c>
      <c r="B2882" s="17" t="s">
        <v>9</v>
      </c>
      <c r="C2882" s="17" t="s">
        <v>3575</v>
      </c>
      <c r="D2882" s="17" t="s">
        <v>17009</v>
      </c>
      <c r="E2882" s="17">
        <v>215</v>
      </c>
      <c r="F2882" s="17">
        <v>1</v>
      </c>
      <c r="G2882" s="17" t="s">
        <v>3576</v>
      </c>
      <c r="H2882" s="17" t="s">
        <v>3577</v>
      </c>
      <c r="I2882" s="17">
        <v>50.000000000000064</v>
      </c>
      <c r="J2882" s="17">
        <v>3</v>
      </c>
      <c r="K2882" s="18">
        <v>0.27083333333333331</v>
      </c>
      <c r="L2882" s="19">
        <v>0.27083333333333331</v>
      </c>
      <c r="M2882" s="20">
        <v>390</v>
      </c>
      <c r="N2882" s="20">
        <v>440.00000000000006</v>
      </c>
      <c r="O2882" s="20" t="s">
        <v>1007</v>
      </c>
      <c r="P2882" s="21" t="s">
        <v>19</v>
      </c>
      <c r="Q2882" s="21" t="s">
        <v>17</v>
      </c>
      <c r="R2882" s="21" t="s">
        <v>46</v>
      </c>
      <c r="S2882" s="21" t="s">
        <v>16738</v>
      </c>
      <c r="T2882" s="21" t="s">
        <v>16738</v>
      </c>
      <c r="U2882" s="21">
        <v>3</v>
      </c>
      <c r="V2882" s="21"/>
      <c r="W2882" s="21"/>
      <c r="X2882" s="21"/>
    </row>
    <row r="2883" spans="1:24" x14ac:dyDescent="0.25">
      <c r="A2883" s="17">
        <v>2022</v>
      </c>
      <c r="B2883" s="17" t="s">
        <v>9</v>
      </c>
      <c r="C2883" s="17" t="s">
        <v>3578</v>
      </c>
      <c r="D2883" s="17" t="s">
        <v>17009</v>
      </c>
      <c r="E2883" s="17">
        <v>215</v>
      </c>
      <c r="F2883" s="17">
        <v>2</v>
      </c>
      <c r="G2883" s="17" t="s">
        <v>3576</v>
      </c>
      <c r="H2883" s="17" t="s">
        <v>3577</v>
      </c>
      <c r="I2883" s="17">
        <v>50.000000000000064</v>
      </c>
      <c r="J2883" s="17">
        <v>3</v>
      </c>
      <c r="K2883" s="18">
        <v>0.45833333333333331</v>
      </c>
      <c r="L2883" s="19">
        <v>0.45833333333333331</v>
      </c>
      <c r="M2883" s="20">
        <v>660</v>
      </c>
      <c r="N2883" s="20">
        <v>710.00000000000011</v>
      </c>
      <c r="O2883" s="20" t="s">
        <v>600</v>
      </c>
      <c r="P2883" s="21" t="s">
        <v>15</v>
      </c>
      <c r="Q2883" s="21" t="s">
        <v>17</v>
      </c>
      <c r="R2883" s="21" t="s">
        <v>46</v>
      </c>
      <c r="S2883" s="21" t="s">
        <v>16738</v>
      </c>
      <c r="T2883" s="21" t="s">
        <v>16738</v>
      </c>
      <c r="U2883" s="21">
        <v>3</v>
      </c>
      <c r="V2883" s="21"/>
      <c r="W2883" s="21"/>
      <c r="X2883" s="21"/>
    </row>
    <row r="2884" spans="1:24" x14ac:dyDescent="0.25">
      <c r="A2884" s="17">
        <v>2022</v>
      </c>
      <c r="B2884" s="17" t="s">
        <v>9</v>
      </c>
      <c r="C2884" s="17" t="s">
        <v>3604</v>
      </c>
      <c r="D2884" s="17" t="s">
        <v>17009</v>
      </c>
      <c r="E2884" s="17">
        <v>260</v>
      </c>
      <c r="F2884" s="17">
        <v>1</v>
      </c>
      <c r="G2884" s="17" t="s">
        <v>3605</v>
      </c>
      <c r="H2884" s="17" t="s">
        <v>3606</v>
      </c>
      <c r="I2884" s="17">
        <v>50.000000000000064</v>
      </c>
      <c r="J2884" s="17">
        <v>3</v>
      </c>
      <c r="K2884" s="18">
        <v>0.33333333333333331</v>
      </c>
      <c r="L2884" s="19">
        <v>0.33333333333333331</v>
      </c>
      <c r="M2884" s="20">
        <v>480</v>
      </c>
      <c r="N2884" s="20">
        <v>530.00000000000011</v>
      </c>
      <c r="O2884" s="20" t="s">
        <v>607</v>
      </c>
      <c r="P2884" s="21" t="s">
        <v>21</v>
      </c>
      <c r="Q2884" s="21" t="s">
        <v>19</v>
      </c>
      <c r="R2884" s="21" t="s">
        <v>46</v>
      </c>
      <c r="S2884" s="21" t="s">
        <v>16738</v>
      </c>
      <c r="T2884" s="21" t="s">
        <v>16738</v>
      </c>
      <c r="U2884" s="21">
        <v>3</v>
      </c>
      <c r="V2884" s="21"/>
      <c r="W2884" s="21"/>
      <c r="X2884" s="21"/>
    </row>
    <row r="2885" spans="1:24" x14ac:dyDescent="0.25">
      <c r="A2885" s="17">
        <v>2022</v>
      </c>
      <c r="B2885" s="17" t="s">
        <v>9</v>
      </c>
      <c r="C2885" s="17" t="s">
        <v>3607</v>
      </c>
      <c r="D2885" s="17" t="s">
        <v>17009</v>
      </c>
      <c r="E2885" s="17">
        <v>260</v>
      </c>
      <c r="F2885" s="17">
        <v>2</v>
      </c>
      <c r="G2885" s="17" t="s">
        <v>3605</v>
      </c>
      <c r="H2885" s="17" t="s">
        <v>3606</v>
      </c>
      <c r="I2885" s="17">
        <v>50.000000000000064</v>
      </c>
      <c r="J2885" s="17">
        <v>3</v>
      </c>
      <c r="K2885" s="18">
        <v>0.70833333333333337</v>
      </c>
      <c r="L2885" s="19">
        <v>0.70833333333333337</v>
      </c>
      <c r="M2885" s="20">
        <v>1020</v>
      </c>
      <c r="N2885" s="20">
        <v>1070</v>
      </c>
      <c r="O2885" s="20" t="s">
        <v>682</v>
      </c>
      <c r="P2885" s="21" t="s">
        <v>21</v>
      </c>
      <c r="Q2885" s="21" t="s">
        <v>13</v>
      </c>
      <c r="R2885" s="21" t="s">
        <v>17</v>
      </c>
      <c r="S2885" s="21" t="s">
        <v>16738</v>
      </c>
      <c r="T2885" s="21" t="s">
        <v>16738</v>
      </c>
      <c r="U2885" s="21">
        <v>3</v>
      </c>
      <c r="V2885" s="21"/>
      <c r="W2885" s="21"/>
      <c r="X2885" s="21"/>
    </row>
    <row r="2886" spans="1:24" x14ac:dyDescent="0.25">
      <c r="A2886" s="17">
        <v>2022</v>
      </c>
      <c r="B2886" s="17" t="s">
        <v>9</v>
      </c>
      <c r="C2886" s="17" t="s">
        <v>3608</v>
      </c>
      <c r="D2886" s="17" t="s">
        <v>17009</v>
      </c>
      <c r="E2886" s="17">
        <v>260</v>
      </c>
      <c r="F2886" s="17">
        <v>3</v>
      </c>
      <c r="G2886" s="17" t="s">
        <v>3605</v>
      </c>
      <c r="H2886" s="17" t="s">
        <v>3606</v>
      </c>
      <c r="I2886" s="17">
        <v>50.000000000000064</v>
      </c>
      <c r="J2886" s="17">
        <v>3</v>
      </c>
      <c r="K2886" s="18">
        <v>0.39583333333333331</v>
      </c>
      <c r="L2886" s="19">
        <v>0.39583333333333331</v>
      </c>
      <c r="M2886" s="20">
        <v>570</v>
      </c>
      <c r="N2886" s="20">
        <v>620.00000000000011</v>
      </c>
      <c r="O2886" s="20" t="s">
        <v>669</v>
      </c>
      <c r="P2886" s="21" t="s">
        <v>21</v>
      </c>
      <c r="Q2886" s="21" t="s">
        <v>15</v>
      </c>
      <c r="R2886" s="21" t="s">
        <v>13</v>
      </c>
      <c r="S2886" s="21" t="s">
        <v>16738</v>
      </c>
      <c r="T2886" s="21" t="s">
        <v>16738</v>
      </c>
      <c r="U2886" s="21">
        <v>3</v>
      </c>
      <c r="V2886" s="21"/>
      <c r="W2886" s="21"/>
      <c r="X2886" s="21"/>
    </row>
    <row r="2887" spans="1:24" x14ac:dyDescent="0.25">
      <c r="A2887" s="17">
        <v>2022</v>
      </c>
      <c r="B2887" s="17" t="s">
        <v>9</v>
      </c>
      <c r="C2887" s="17" t="s">
        <v>3609</v>
      </c>
      <c r="D2887" s="17" t="s">
        <v>17009</v>
      </c>
      <c r="E2887" s="17">
        <v>260</v>
      </c>
      <c r="F2887" s="17">
        <v>4</v>
      </c>
      <c r="G2887" s="17" t="s">
        <v>3605</v>
      </c>
      <c r="H2887" s="17" t="s">
        <v>3606</v>
      </c>
      <c r="I2887" s="17">
        <v>50.000000000000064</v>
      </c>
      <c r="J2887" s="17">
        <v>3</v>
      </c>
      <c r="K2887" s="18">
        <v>0.33333333333333331</v>
      </c>
      <c r="L2887" s="19">
        <v>0.33333333333333331</v>
      </c>
      <c r="M2887" s="20">
        <v>480</v>
      </c>
      <c r="N2887" s="20">
        <v>530.00000000000011</v>
      </c>
      <c r="O2887" s="20" t="s">
        <v>1007</v>
      </c>
      <c r="P2887" s="21" t="s">
        <v>19</v>
      </c>
      <c r="Q2887" s="21" t="s">
        <v>17</v>
      </c>
      <c r="R2887" s="21" t="s">
        <v>46</v>
      </c>
      <c r="S2887" s="21" t="s">
        <v>16738</v>
      </c>
      <c r="T2887" s="21" t="s">
        <v>16738</v>
      </c>
      <c r="U2887" s="21">
        <v>3</v>
      </c>
      <c r="V2887" s="21"/>
      <c r="W2887" s="21"/>
      <c r="X2887" s="21"/>
    </row>
    <row r="2888" spans="1:24" x14ac:dyDescent="0.25">
      <c r="A2888" s="17">
        <v>2022</v>
      </c>
      <c r="B2888" s="17" t="s">
        <v>9</v>
      </c>
      <c r="C2888" s="17" t="s">
        <v>3617</v>
      </c>
      <c r="D2888" s="17" t="s">
        <v>17009</v>
      </c>
      <c r="E2888" s="17">
        <v>280</v>
      </c>
      <c r="F2888" s="17">
        <v>1</v>
      </c>
      <c r="G2888" s="17" t="s">
        <v>3618</v>
      </c>
      <c r="H2888" s="17" t="s">
        <v>3619</v>
      </c>
      <c r="I2888" s="17">
        <v>50.000000000000064</v>
      </c>
      <c r="J2888" s="17">
        <v>3</v>
      </c>
      <c r="K2888" s="18">
        <v>0.77083333333333337</v>
      </c>
      <c r="L2888" s="19">
        <v>0.77083333333333337</v>
      </c>
      <c r="M2888" s="20">
        <v>1110</v>
      </c>
      <c r="N2888" s="20">
        <v>1160</v>
      </c>
      <c r="O2888" s="20" t="s">
        <v>1007</v>
      </c>
      <c r="P2888" s="21" t="s">
        <v>19</v>
      </c>
      <c r="Q2888" s="21" t="s">
        <v>17</v>
      </c>
      <c r="R2888" s="21" t="s">
        <v>46</v>
      </c>
      <c r="S2888" s="21" t="s">
        <v>16738</v>
      </c>
      <c r="T2888" s="21" t="s">
        <v>16738</v>
      </c>
      <c r="U2888" s="21">
        <v>3</v>
      </c>
      <c r="V2888" s="21"/>
      <c r="W2888" s="21"/>
      <c r="X2888" s="21"/>
    </row>
    <row r="2889" spans="1:24" x14ac:dyDescent="0.25">
      <c r="A2889" s="17">
        <v>2022</v>
      </c>
      <c r="B2889" s="17" t="s">
        <v>9</v>
      </c>
      <c r="C2889" s="17" t="s">
        <v>3636</v>
      </c>
      <c r="D2889" s="17" t="s">
        <v>17009</v>
      </c>
      <c r="E2889" s="17">
        <v>336</v>
      </c>
      <c r="F2889" s="17">
        <v>1</v>
      </c>
      <c r="G2889" s="17" t="s">
        <v>3637</v>
      </c>
      <c r="H2889" s="17" t="s">
        <v>3638</v>
      </c>
      <c r="I2889" s="17">
        <v>50.000000000000064</v>
      </c>
      <c r="J2889" s="17">
        <v>3</v>
      </c>
      <c r="K2889" s="18">
        <v>0.45833333333333331</v>
      </c>
      <c r="L2889" s="19">
        <v>0.45833333333333331</v>
      </c>
      <c r="M2889" s="20">
        <v>660</v>
      </c>
      <c r="N2889" s="20">
        <v>710.00000000000011</v>
      </c>
      <c r="O2889" s="20" t="s">
        <v>431</v>
      </c>
      <c r="P2889" s="21" t="s">
        <v>21</v>
      </c>
      <c r="Q2889" s="21" t="s">
        <v>13</v>
      </c>
      <c r="R2889" s="21" t="s">
        <v>46</v>
      </c>
      <c r="S2889" s="21" t="s">
        <v>16738</v>
      </c>
      <c r="T2889" s="21" t="s">
        <v>16738</v>
      </c>
      <c r="U2889" s="21">
        <v>3</v>
      </c>
      <c r="V2889" s="21"/>
      <c r="W2889" s="21"/>
      <c r="X2889" s="21"/>
    </row>
    <row r="2890" spans="1:24" x14ac:dyDescent="0.25">
      <c r="A2890" s="17">
        <v>2022</v>
      </c>
      <c r="B2890" s="17" t="s">
        <v>9</v>
      </c>
      <c r="C2890" s="17" t="s">
        <v>3639</v>
      </c>
      <c r="D2890" s="17" t="s">
        <v>17009</v>
      </c>
      <c r="E2890" s="17">
        <v>336</v>
      </c>
      <c r="F2890" s="17">
        <v>2</v>
      </c>
      <c r="G2890" s="17" t="s">
        <v>3637</v>
      </c>
      <c r="H2890" s="17" t="s">
        <v>3638</v>
      </c>
      <c r="I2890" s="17">
        <v>50.000000000000064</v>
      </c>
      <c r="J2890" s="17">
        <v>3</v>
      </c>
      <c r="K2890" s="18">
        <v>0.52083333333333337</v>
      </c>
      <c r="L2890" s="19">
        <v>0.52083333333333337</v>
      </c>
      <c r="M2890" s="20">
        <v>750</v>
      </c>
      <c r="N2890" s="20">
        <v>800.00000000000011</v>
      </c>
      <c r="O2890" s="20" t="s">
        <v>610</v>
      </c>
      <c r="P2890" s="21" t="s">
        <v>19</v>
      </c>
      <c r="Q2890" s="21" t="s">
        <v>13</v>
      </c>
      <c r="R2890" s="21" t="s">
        <v>46</v>
      </c>
      <c r="S2890" s="21" t="s">
        <v>16738</v>
      </c>
      <c r="T2890" s="21" t="s">
        <v>16738</v>
      </c>
      <c r="U2890" s="21">
        <v>3</v>
      </c>
      <c r="V2890" s="21"/>
      <c r="W2890" s="21"/>
      <c r="X2890" s="21"/>
    </row>
    <row r="2891" spans="1:24" x14ac:dyDescent="0.25">
      <c r="A2891" s="17">
        <v>2022</v>
      </c>
      <c r="B2891" s="17" t="s">
        <v>9</v>
      </c>
      <c r="C2891" s="17" t="s">
        <v>3713</v>
      </c>
      <c r="D2891" s="17" t="s">
        <v>16784</v>
      </c>
      <c r="E2891" s="17">
        <v>180</v>
      </c>
      <c r="F2891" s="17">
        <v>1</v>
      </c>
      <c r="G2891" s="17" t="s">
        <v>3714</v>
      </c>
      <c r="H2891" s="17" t="s">
        <v>3715</v>
      </c>
      <c r="I2891" s="17">
        <v>50.000000000000064</v>
      </c>
      <c r="J2891" s="17">
        <v>3</v>
      </c>
      <c r="K2891" s="18">
        <v>0.45833333333333331</v>
      </c>
      <c r="L2891" s="19">
        <v>0.45833333333333331</v>
      </c>
      <c r="M2891" s="20">
        <v>660</v>
      </c>
      <c r="N2891" s="20">
        <v>710.00000000000011</v>
      </c>
      <c r="O2891" s="20" t="s">
        <v>682</v>
      </c>
      <c r="P2891" s="21" t="s">
        <v>21</v>
      </c>
      <c r="Q2891" s="21" t="s">
        <v>13</v>
      </c>
      <c r="R2891" s="21" t="s">
        <v>17</v>
      </c>
      <c r="S2891" s="21" t="s">
        <v>16738</v>
      </c>
      <c r="T2891" s="21" t="s">
        <v>16738</v>
      </c>
      <c r="U2891" s="21">
        <v>3</v>
      </c>
      <c r="V2891" s="21"/>
      <c r="W2891" s="21"/>
      <c r="X2891" s="21"/>
    </row>
    <row r="2892" spans="1:24" x14ac:dyDescent="0.25">
      <c r="A2892" s="17">
        <v>2022</v>
      </c>
      <c r="B2892" s="17" t="s">
        <v>9</v>
      </c>
      <c r="C2892" s="17" t="s">
        <v>3716</v>
      </c>
      <c r="D2892" s="17" t="s">
        <v>16784</v>
      </c>
      <c r="E2892" s="17">
        <v>180</v>
      </c>
      <c r="F2892" s="17">
        <v>2</v>
      </c>
      <c r="G2892" s="17" t="s">
        <v>3714</v>
      </c>
      <c r="H2892" s="17" t="s">
        <v>3715</v>
      </c>
      <c r="I2892" s="17">
        <v>50.000000000000064</v>
      </c>
      <c r="J2892" s="17">
        <v>3</v>
      </c>
      <c r="K2892" s="18">
        <v>0.45833333333333331</v>
      </c>
      <c r="L2892" s="19">
        <v>0.45833333333333331</v>
      </c>
      <c r="M2892" s="20">
        <v>660</v>
      </c>
      <c r="N2892" s="20">
        <v>710.00000000000011</v>
      </c>
      <c r="O2892" s="20" t="s">
        <v>628</v>
      </c>
      <c r="P2892" s="21" t="s">
        <v>21</v>
      </c>
      <c r="Q2892" s="21" t="s">
        <v>15</v>
      </c>
      <c r="R2892" s="21" t="s">
        <v>17</v>
      </c>
      <c r="S2892" s="21" t="s">
        <v>16738</v>
      </c>
      <c r="T2892" s="21" t="s">
        <v>16738</v>
      </c>
      <c r="U2892" s="21">
        <v>3</v>
      </c>
      <c r="V2892" s="21"/>
      <c r="W2892" s="21"/>
      <c r="X2892" s="21"/>
    </row>
    <row r="2893" spans="1:24" x14ac:dyDescent="0.25">
      <c r="A2893" s="17">
        <v>2022</v>
      </c>
      <c r="B2893" s="17" t="s">
        <v>9</v>
      </c>
      <c r="C2893" s="17" t="s">
        <v>3853</v>
      </c>
      <c r="D2893" s="17" t="s">
        <v>17103</v>
      </c>
      <c r="E2893" s="17">
        <v>225</v>
      </c>
      <c r="F2893" s="17">
        <v>1</v>
      </c>
      <c r="G2893" s="17" t="s">
        <v>3854</v>
      </c>
      <c r="H2893" s="17" t="s">
        <v>3855</v>
      </c>
      <c r="I2893" s="17">
        <v>50.000000000000064</v>
      </c>
      <c r="J2893" s="17">
        <v>3</v>
      </c>
      <c r="K2893" s="18">
        <v>0.64583333333333337</v>
      </c>
      <c r="L2893" s="19">
        <v>0.64583333333333337</v>
      </c>
      <c r="M2893" s="20">
        <v>930</v>
      </c>
      <c r="N2893" s="20">
        <v>980.00000000000011</v>
      </c>
      <c r="O2893" s="20" t="s">
        <v>600</v>
      </c>
      <c r="P2893" s="21" t="s">
        <v>15</v>
      </c>
      <c r="Q2893" s="21" t="s">
        <v>17</v>
      </c>
      <c r="R2893" s="21" t="s">
        <v>46</v>
      </c>
      <c r="S2893" s="21" t="s">
        <v>16738</v>
      </c>
      <c r="T2893" s="21" t="s">
        <v>16738</v>
      </c>
      <c r="U2893" s="21">
        <v>3</v>
      </c>
      <c r="V2893" s="21"/>
      <c r="W2893" s="21"/>
      <c r="X2893" s="21"/>
    </row>
    <row r="2894" spans="1:24" x14ac:dyDescent="0.25">
      <c r="A2894" s="17">
        <v>2022</v>
      </c>
      <c r="B2894" s="17" t="s">
        <v>9</v>
      </c>
      <c r="C2894" s="17" t="s">
        <v>3856</v>
      </c>
      <c r="D2894" s="17" t="s">
        <v>17103</v>
      </c>
      <c r="E2894" s="17">
        <v>225</v>
      </c>
      <c r="F2894" s="17">
        <v>2</v>
      </c>
      <c r="G2894" s="17" t="s">
        <v>3854</v>
      </c>
      <c r="H2894" s="17" t="s">
        <v>3855</v>
      </c>
      <c r="I2894" s="17">
        <v>50.000000000000064</v>
      </c>
      <c r="J2894" s="17">
        <v>3</v>
      </c>
      <c r="K2894" s="18">
        <v>0.77083333333333337</v>
      </c>
      <c r="L2894" s="19">
        <v>0.77083333333333337</v>
      </c>
      <c r="M2894" s="20">
        <v>1110</v>
      </c>
      <c r="N2894" s="20">
        <v>1160</v>
      </c>
      <c r="O2894" s="20" t="s">
        <v>630</v>
      </c>
      <c r="P2894" s="21" t="s">
        <v>15</v>
      </c>
      <c r="Q2894" s="21" t="s">
        <v>19</v>
      </c>
      <c r="R2894" s="21" t="s">
        <v>17</v>
      </c>
      <c r="S2894" s="21" t="s">
        <v>16738</v>
      </c>
      <c r="T2894" s="21" t="s">
        <v>16738</v>
      </c>
      <c r="U2894" s="21">
        <v>3</v>
      </c>
      <c r="V2894" s="21"/>
      <c r="W2894" s="21"/>
      <c r="X2894" s="21"/>
    </row>
    <row r="2895" spans="1:24" x14ac:dyDescent="0.25">
      <c r="A2895" s="17">
        <v>2022</v>
      </c>
      <c r="B2895" s="17" t="s">
        <v>9</v>
      </c>
      <c r="C2895" s="17" t="s">
        <v>3857</v>
      </c>
      <c r="D2895" s="17" t="s">
        <v>17103</v>
      </c>
      <c r="E2895" s="17">
        <v>225</v>
      </c>
      <c r="F2895" s="17">
        <v>3</v>
      </c>
      <c r="G2895" s="17" t="s">
        <v>3854</v>
      </c>
      <c r="H2895" s="17" t="s">
        <v>3855</v>
      </c>
      <c r="I2895" s="17">
        <v>50.000000000000064</v>
      </c>
      <c r="J2895" s="17">
        <v>3</v>
      </c>
      <c r="K2895" s="18">
        <v>0.52083333333333337</v>
      </c>
      <c r="L2895" s="19">
        <v>0.52083333333333337</v>
      </c>
      <c r="M2895" s="20">
        <v>750</v>
      </c>
      <c r="N2895" s="20">
        <v>800.00000000000011</v>
      </c>
      <c r="O2895" s="20" t="s">
        <v>441</v>
      </c>
      <c r="P2895" s="21" t="s">
        <v>15</v>
      </c>
      <c r="Q2895" s="21" t="s">
        <v>13</v>
      </c>
      <c r="R2895" s="21" t="s">
        <v>17</v>
      </c>
      <c r="S2895" s="21" t="s">
        <v>16738</v>
      </c>
      <c r="T2895" s="21" t="s">
        <v>16738</v>
      </c>
      <c r="U2895" s="21">
        <v>3</v>
      </c>
      <c r="V2895" s="21"/>
      <c r="W2895" s="21"/>
      <c r="X2895" s="21"/>
    </row>
    <row r="2896" spans="1:24" x14ac:dyDescent="0.25">
      <c r="A2896" s="17">
        <v>2022</v>
      </c>
      <c r="B2896" s="17" t="s">
        <v>9</v>
      </c>
      <c r="C2896" s="17" t="s">
        <v>3858</v>
      </c>
      <c r="D2896" s="17" t="s">
        <v>17103</v>
      </c>
      <c r="E2896" s="17">
        <v>225</v>
      </c>
      <c r="F2896" s="17">
        <v>4</v>
      </c>
      <c r="G2896" s="17" t="s">
        <v>3854</v>
      </c>
      <c r="H2896" s="17" t="s">
        <v>3855</v>
      </c>
      <c r="I2896" s="17">
        <v>50.000000000000064</v>
      </c>
      <c r="J2896" s="17">
        <v>3</v>
      </c>
      <c r="K2896" s="18">
        <v>0.64583333333333337</v>
      </c>
      <c r="L2896" s="19">
        <v>0.64583333333333337</v>
      </c>
      <c r="M2896" s="20">
        <v>930</v>
      </c>
      <c r="N2896" s="20">
        <v>980.00000000000011</v>
      </c>
      <c r="O2896" s="20" t="s">
        <v>669</v>
      </c>
      <c r="P2896" s="21" t="s">
        <v>21</v>
      </c>
      <c r="Q2896" s="21" t="s">
        <v>15</v>
      </c>
      <c r="R2896" s="21" t="s">
        <v>13</v>
      </c>
      <c r="S2896" s="21" t="s">
        <v>16738</v>
      </c>
      <c r="T2896" s="21" t="s">
        <v>16738</v>
      </c>
      <c r="U2896" s="21">
        <v>3</v>
      </c>
      <c r="V2896" s="21"/>
      <c r="W2896" s="21"/>
      <c r="X2896" s="21"/>
    </row>
    <row r="2897" spans="1:24" x14ac:dyDescent="0.25">
      <c r="A2897" s="17">
        <v>2022</v>
      </c>
      <c r="B2897" s="17" t="s">
        <v>9</v>
      </c>
      <c r="C2897" s="17" t="s">
        <v>3859</v>
      </c>
      <c r="D2897" s="17" t="s">
        <v>17103</v>
      </c>
      <c r="E2897" s="17">
        <v>225</v>
      </c>
      <c r="F2897" s="17">
        <v>5</v>
      </c>
      <c r="G2897" s="17" t="s">
        <v>3854</v>
      </c>
      <c r="H2897" s="17" t="s">
        <v>3855</v>
      </c>
      <c r="I2897" s="17">
        <v>50.000000000000064</v>
      </c>
      <c r="J2897" s="17">
        <v>3</v>
      </c>
      <c r="K2897" s="18">
        <v>0.64583333333333337</v>
      </c>
      <c r="L2897" s="19">
        <v>0.64583333333333337</v>
      </c>
      <c r="M2897" s="20">
        <v>930</v>
      </c>
      <c r="N2897" s="20">
        <v>980.00000000000011</v>
      </c>
      <c r="O2897" s="20" t="s">
        <v>433</v>
      </c>
      <c r="P2897" s="21" t="s">
        <v>15</v>
      </c>
      <c r="Q2897" s="21" t="s">
        <v>13</v>
      </c>
      <c r="R2897" s="21" t="s">
        <v>46</v>
      </c>
      <c r="S2897" s="21" t="s">
        <v>16738</v>
      </c>
      <c r="T2897" s="21" t="s">
        <v>16738</v>
      </c>
      <c r="U2897" s="21">
        <v>3</v>
      </c>
      <c r="V2897" s="21"/>
      <c r="W2897" s="21"/>
      <c r="X2897" s="21"/>
    </row>
    <row r="2898" spans="1:24" x14ac:dyDescent="0.25">
      <c r="A2898" s="17">
        <v>2022</v>
      </c>
      <c r="B2898" s="17" t="s">
        <v>9</v>
      </c>
      <c r="C2898" s="17" t="s">
        <v>3860</v>
      </c>
      <c r="D2898" s="17" t="s">
        <v>17103</v>
      </c>
      <c r="E2898" s="17">
        <v>225</v>
      </c>
      <c r="F2898" s="17">
        <v>6</v>
      </c>
      <c r="G2898" s="17" t="s">
        <v>3854</v>
      </c>
      <c r="H2898" s="17" t="s">
        <v>3855</v>
      </c>
      <c r="I2898" s="17">
        <v>50.000000000000064</v>
      </c>
      <c r="J2898" s="17">
        <v>3</v>
      </c>
      <c r="K2898" s="18">
        <v>0.27083333333333331</v>
      </c>
      <c r="L2898" s="19">
        <v>0.27083333333333331</v>
      </c>
      <c r="M2898" s="20">
        <v>390</v>
      </c>
      <c r="N2898" s="20">
        <v>440.00000000000006</v>
      </c>
      <c r="O2898" s="20" t="s">
        <v>607</v>
      </c>
      <c r="P2898" s="21" t="s">
        <v>21</v>
      </c>
      <c r="Q2898" s="21" t="s">
        <v>19</v>
      </c>
      <c r="R2898" s="21" t="s">
        <v>46</v>
      </c>
      <c r="S2898" s="21" t="s">
        <v>16738</v>
      </c>
      <c r="T2898" s="21" t="s">
        <v>16738</v>
      </c>
      <c r="U2898" s="21">
        <v>3</v>
      </c>
      <c r="V2898" s="21"/>
      <c r="W2898" s="21"/>
      <c r="X2898" s="21"/>
    </row>
    <row r="2899" spans="1:24" x14ac:dyDescent="0.25">
      <c r="A2899" s="17">
        <v>2022</v>
      </c>
      <c r="B2899" s="17" t="s">
        <v>9</v>
      </c>
      <c r="C2899" s="17" t="s">
        <v>3861</v>
      </c>
      <c r="D2899" s="17" t="s">
        <v>17103</v>
      </c>
      <c r="E2899" s="17">
        <v>225</v>
      </c>
      <c r="F2899" s="17">
        <v>7</v>
      </c>
      <c r="G2899" s="17" t="s">
        <v>3854</v>
      </c>
      <c r="H2899" s="17" t="s">
        <v>3855</v>
      </c>
      <c r="I2899" s="17">
        <v>50.000000000000064</v>
      </c>
      <c r="J2899" s="17">
        <v>3</v>
      </c>
      <c r="K2899" s="18">
        <v>0.39583333333333331</v>
      </c>
      <c r="L2899" s="19">
        <v>0.39583333333333331</v>
      </c>
      <c r="M2899" s="20">
        <v>570</v>
      </c>
      <c r="N2899" s="20">
        <v>620.00000000000011</v>
      </c>
      <c r="O2899" s="20" t="s">
        <v>630</v>
      </c>
      <c r="P2899" s="21" t="s">
        <v>15</v>
      </c>
      <c r="Q2899" s="21" t="s">
        <v>19</v>
      </c>
      <c r="R2899" s="21" t="s">
        <v>17</v>
      </c>
      <c r="S2899" s="21" t="s">
        <v>16738</v>
      </c>
      <c r="T2899" s="21" t="s">
        <v>16738</v>
      </c>
      <c r="U2899" s="21">
        <v>3</v>
      </c>
      <c r="V2899" s="21"/>
      <c r="W2899" s="21"/>
      <c r="X2899" s="21"/>
    </row>
    <row r="2900" spans="1:24" x14ac:dyDescent="0.25">
      <c r="A2900" s="17">
        <v>2022</v>
      </c>
      <c r="B2900" s="17" t="s">
        <v>9</v>
      </c>
      <c r="C2900" s="17" t="s">
        <v>3862</v>
      </c>
      <c r="D2900" s="17" t="s">
        <v>17103</v>
      </c>
      <c r="E2900" s="17">
        <v>225</v>
      </c>
      <c r="F2900" s="17">
        <v>8</v>
      </c>
      <c r="G2900" s="17" t="s">
        <v>3854</v>
      </c>
      <c r="H2900" s="17" t="s">
        <v>3855</v>
      </c>
      <c r="I2900" s="17">
        <v>50.000000000000064</v>
      </c>
      <c r="J2900" s="17">
        <v>3</v>
      </c>
      <c r="K2900" s="18">
        <v>0.33333333333333331</v>
      </c>
      <c r="L2900" s="19">
        <v>0.33333333333333331</v>
      </c>
      <c r="M2900" s="20">
        <v>480</v>
      </c>
      <c r="N2900" s="20">
        <v>530.00000000000011</v>
      </c>
      <c r="O2900" s="20" t="s">
        <v>399</v>
      </c>
      <c r="P2900" s="21" t="s">
        <v>15</v>
      </c>
      <c r="Q2900" s="21" t="s">
        <v>19</v>
      </c>
      <c r="R2900" s="21" t="s">
        <v>46</v>
      </c>
      <c r="S2900" s="21" t="s">
        <v>16738</v>
      </c>
      <c r="T2900" s="21" t="s">
        <v>16738</v>
      </c>
      <c r="U2900" s="21">
        <v>3</v>
      </c>
      <c r="V2900" s="21"/>
      <c r="W2900" s="21"/>
      <c r="X2900" s="21"/>
    </row>
    <row r="2901" spans="1:24" x14ac:dyDescent="0.25">
      <c r="A2901" s="17">
        <v>2022</v>
      </c>
      <c r="B2901" s="17" t="s">
        <v>9</v>
      </c>
      <c r="C2901" s="17" t="s">
        <v>3863</v>
      </c>
      <c r="D2901" s="17" t="s">
        <v>17103</v>
      </c>
      <c r="E2901" s="17">
        <v>225</v>
      </c>
      <c r="F2901" s="17">
        <v>9</v>
      </c>
      <c r="G2901" s="17" t="s">
        <v>3854</v>
      </c>
      <c r="H2901" s="17" t="s">
        <v>3855</v>
      </c>
      <c r="I2901" s="17">
        <v>50.000000000000064</v>
      </c>
      <c r="J2901" s="17">
        <v>3</v>
      </c>
      <c r="K2901" s="18">
        <v>0.33333333333333331</v>
      </c>
      <c r="L2901" s="19">
        <v>0.33333333333333331</v>
      </c>
      <c r="M2901" s="20">
        <v>480</v>
      </c>
      <c r="N2901" s="20">
        <v>530.00000000000011</v>
      </c>
      <c r="O2901" s="20" t="s">
        <v>433</v>
      </c>
      <c r="P2901" s="21" t="s">
        <v>15</v>
      </c>
      <c r="Q2901" s="21" t="s">
        <v>13</v>
      </c>
      <c r="R2901" s="21" t="s">
        <v>46</v>
      </c>
      <c r="S2901" s="21" t="s">
        <v>16738</v>
      </c>
      <c r="T2901" s="21" t="s">
        <v>16738</v>
      </c>
      <c r="U2901" s="21">
        <v>3</v>
      </c>
      <c r="V2901" s="21"/>
      <c r="W2901" s="21"/>
      <c r="X2901" s="21"/>
    </row>
    <row r="2902" spans="1:24" x14ac:dyDescent="0.25">
      <c r="A2902" s="17">
        <v>2022</v>
      </c>
      <c r="B2902" s="17" t="s">
        <v>9</v>
      </c>
      <c r="C2902" s="17" t="s">
        <v>3864</v>
      </c>
      <c r="D2902" s="17" t="s">
        <v>17103</v>
      </c>
      <c r="E2902" s="17">
        <v>225</v>
      </c>
      <c r="F2902" s="17">
        <v>0</v>
      </c>
      <c r="G2902" s="17" t="s">
        <v>3854</v>
      </c>
      <c r="H2902" s="17" t="s">
        <v>3855</v>
      </c>
      <c r="I2902" s="17">
        <v>50.000000000000064</v>
      </c>
      <c r="J2902" s="17">
        <v>3</v>
      </c>
      <c r="K2902" s="18">
        <v>0.39583333333333331</v>
      </c>
      <c r="L2902" s="19">
        <v>0.39583333333333331</v>
      </c>
      <c r="M2902" s="20">
        <v>570</v>
      </c>
      <c r="N2902" s="20">
        <v>620.00000000000011</v>
      </c>
      <c r="O2902" s="20" t="s">
        <v>1139</v>
      </c>
      <c r="P2902" s="21" t="s">
        <v>21</v>
      </c>
      <c r="Q2902" s="21" t="s">
        <v>15</v>
      </c>
      <c r="R2902" s="21" t="s">
        <v>46</v>
      </c>
      <c r="S2902" s="21" t="s">
        <v>16738</v>
      </c>
      <c r="T2902" s="21" t="s">
        <v>16738</v>
      </c>
      <c r="U2902" s="21">
        <v>3</v>
      </c>
      <c r="V2902" s="21"/>
      <c r="W2902" s="21"/>
      <c r="X2902" s="21"/>
    </row>
    <row r="2903" spans="1:24" x14ac:dyDescent="0.25">
      <c r="A2903" s="17">
        <v>2022</v>
      </c>
      <c r="B2903" s="17" t="s">
        <v>9</v>
      </c>
      <c r="C2903" s="17" t="s">
        <v>3865</v>
      </c>
      <c r="D2903" s="17" t="s">
        <v>17103</v>
      </c>
      <c r="E2903" s="17">
        <v>225</v>
      </c>
      <c r="F2903" s="17">
        <v>1</v>
      </c>
      <c r="G2903" s="17" t="s">
        <v>3854</v>
      </c>
      <c r="H2903" s="17" t="s">
        <v>3855</v>
      </c>
      <c r="I2903" s="17">
        <v>50.000000000000064</v>
      </c>
      <c r="J2903" s="17">
        <v>3</v>
      </c>
      <c r="K2903" s="18">
        <v>0.45833333333333331</v>
      </c>
      <c r="L2903" s="19">
        <v>0.45833333333333331</v>
      </c>
      <c r="M2903" s="20">
        <v>660</v>
      </c>
      <c r="N2903" s="20">
        <v>710.00000000000011</v>
      </c>
      <c r="O2903" s="20" t="s">
        <v>941</v>
      </c>
      <c r="P2903" s="21" t="s">
        <v>21</v>
      </c>
      <c r="Q2903" s="21" t="s">
        <v>19</v>
      </c>
      <c r="R2903" s="21" t="s">
        <v>13</v>
      </c>
      <c r="S2903" s="21" t="s">
        <v>16738</v>
      </c>
      <c r="T2903" s="21" t="s">
        <v>16738</v>
      </c>
      <c r="U2903" s="21">
        <v>3</v>
      </c>
      <c r="V2903" s="21"/>
      <c r="W2903" s="21"/>
      <c r="X2903" s="21"/>
    </row>
    <row r="2904" spans="1:24" x14ac:dyDescent="0.25">
      <c r="A2904" s="17">
        <v>2022</v>
      </c>
      <c r="B2904" s="17" t="s">
        <v>9</v>
      </c>
      <c r="C2904" s="17" t="s">
        <v>3866</v>
      </c>
      <c r="D2904" s="17" t="s">
        <v>17103</v>
      </c>
      <c r="E2904" s="17">
        <v>225</v>
      </c>
      <c r="F2904" s="17">
        <v>2</v>
      </c>
      <c r="G2904" s="17" t="s">
        <v>3854</v>
      </c>
      <c r="H2904" s="17" t="s">
        <v>3855</v>
      </c>
      <c r="I2904" s="17">
        <v>50.000000000000064</v>
      </c>
      <c r="J2904" s="17">
        <v>3</v>
      </c>
      <c r="K2904" s="18">
        <v>0.64583333333333337</v>
      </c>
      <c r="L2904" s="19">
        <v>0.64583333333333337</v>
      </c>
      <c r="M2904" s="20">
        <v>930</v>
      </c>
      <c r="N2904" s="20">
        <v>980.00000000000011</v>
      </c>
      <c r="O2904" s="20" t="s">
        <v>563</v>
      </c>
      <c r="P2904" s="21" t="s">
        <v>21</v>
      </c>
      <c r="Q2904" s="21" t="s">
        <v>19</v>
      </c>
      <c r="R2904" s="21" t="s">
        <v>17</v>
      </c>
      <c r="S2904" s="21" t="s">
        <v>16738</v>
      </c>
      <c r="T2904" s="21" t="s">
        <v>16738</v>
      </c>
      <c r="U2904" s="21">
        <v>3</v>
      </c>
      <c r="V2904" s="21"/>
      <c r="W2904" s="21"/>
      <c r="X2904" s="21"/>
    </row>
    <row r="2905" spans="1:24" x14ac:dyDescent="0.25">
      <c r="A2905" s="17">
        <v>2022</v>
      </c>
      <c r="B2905" s="17" t="s">
        <v>9</v>
      </c>
      <c r="C2905" s="17" t="s">
        <v>3867</v>
      </c>
      <c r="D2905" s="17" t="s">
        <v>17103</v>
      </c>
      <c r="E2905" s="17">
        <v>225</v>
      </c>
      <c r="F2905" s="17">
        <v>3</v>
      </c>
      <c r="G2905" s="17" t="s">
        <v>3854</v>
      </c>
      <c r="H2905" s="17" t="s">
        <v>3855</v>
      </c>
      <c r="I2905" s="17">
        <v>50.000000000000064</v>
      </c>
      <c r="J2905" s="17">
        <v>3</v>
      </c>
      <c r="K2905" s="18">
        <v>0.27083333333333331</v>
      </c>
      <c r="L2905" s="19">
        <v>0.27083333333333331</v>
      </c>
      <c r="M2905" s="20">
        <v>390</v>
      </c>
      <c r="N2905" s="20">
        <v>440.00000000000006</v>
      </c>
      <c r="O2905" s="20" t="s">
        <v>1139</v>
      </c>
      <c r="P2905" s="21" t="s">
        <v>21</v>
      </c>
      <c r="Q2905" s="21" t="s">
        <v>15</v>
      </c>
      <c r="R2905" s="21" t="s">
        <v>46</v>
      </c>
      <c r="S2905" s="21" t="s">
        <v>16738</v>
      </c>
      <c r="T2905" s="21" t="s">
        <v>16738</v>
      </c>
      <c r="U2905" s="21">
        <v>3</v>
      </c>
      <c r="V2905" s="21"/>
      <c r="W2905" s="21"/>
      <c r="X2905" s="21"/>
    </row>
    <row r="2906" spans="1:24" x14ac:dyDescent="0.25">
      <c r="A2906" s="17">
        <v>2022</v>
      </c>
      <c r="B2906" s="17" t="s">
        <v>9</v>
      </c>
      <c r="C2906" s="17" t="s">
        <v>3868</v>
      </c>
      <c r="D2906" s="17" t="s">
        <v>17103</v>
      </c>
      <c r="E2906" s="17">
        <v>225</v>
      </c>
      <c r="F2906" s="17">
        <v>4</v>
      </c>
      <c r="G2906" s="17" t="s">
        <v>3854</v>
      </c>
      <c r="H2906" s="17" t="s">
        <v>3855</v>
      </c>
      <c r="I2906" s="17">
        <v>50.000000000000064</v>
      </c>
      <c r="J2906" s="17">
        <v>3</v>
      </c>
      <c r="K2906" s="18">
        <v>0.33333333333333331</v>
      </c>
      <c r="L2906" s="19">
        <v>0.33333333333333331</v>
      </c>
      <c r="M2906" s="20">
        <v>480</v>
      </c>
      <c r="N2906" s="20">
        <v>530.00000000000011</v>
      </c>
      <c r="O2906" s="20" t="s">
        <v>441</v>
      </c>
      <c r="P2906" s="21" t="s">
        <v>15</v>
      </c>
      <c r="Q2906" s="21" t="s">
        <v>13</v>
      </c>
      <c r="R2906" s="21" t="s">
        <v>17</v>
      </c>
      <c r="S2906" s="21" t="s">
        <v>16738</v>
      </c>
      <c r="T2906" s="21" t="s">
        <v>16738</v>
      </c>
      <c r="U2906" s="21">
        <v>3</v>
      </c>
      <c r="V2906" s="21"/>
      <c r="W2906" s="21"/>
      <c r="X2906" s="21"/>
    </row>
    <row r="2907" spans="1:24" x14ac:dyDescent="0.25">
      <c r="A2907" s="17">
        <v>2022</v>
      </c>
      <c r="B2907" s="17" t="s">
        <v>9</v>
      </c>
      <c r="C2907" s="17" t="s">
        <v>3869</v>
      </c>
      <c r="D2907" s="17" t="s">
        <v>17103</v>
      </c>
      <c r="E2907" s="17">
        <v>225</v>
      </c>
      <c r="F2907" s="17">
        <v>5</v>
      </c>
      <c r="G2907" s="17" t="s">
        <v>3854</v>
      </c>
      <c r="H2907" s="17" t="s">
        <v>3855</v>
      </c>
      <c r="I2907" s="17">
        <v>50.000000000000064</v>
      </c>
      <c r="J2907" s="17">
        <v>3</v>
      </c>
      <c r="K2907" s="18">
        <v>0.77083333333333337</v>
      </c>
      <c r="L2907" s="19">
        <v>0.77083333333333337</v>
      </c>
      <c r="M2907" s="20">
        <v>1110</v>
      </c>
      <c r="N2907" s="20">
        <v>1160</v>
      </c>
      <c r="O2907" s="20" t="s">
        <v>669</v>
      </c>
      <c r="P2907" s="21" t="s">
        <v>21</v>
      </c>
      <c r="Q2907" s="21" t="s">
        <v>15</v>
      </c>
      <c r="R2907" s="21" t="s">
        <v>13</v>
      </c>
      <c r="S2907" s="21" t="s">
        <v>16738</v>
      </c>
      <c r="T2907" s="21" t="s">
        <v>16738</v>
      </c>
      <c r="U2907" s="21">
        <v>3</v>
      </c>
      <c r="V2907" s="21"/>
      <c r="W2907" s="21"/>
      <c r="X2907" s="21"/>
    </row>
    <row r="2908" spans="1:24" x14ac:dyDescent="0.25">
      <c r="A2908" s="17">
        <v>2022</v>
      </c>
      <c r="B2908" s="17" t="s">
        <v>9</v>
      </c>
      <c r="C2908" s="17" t="s">
        <v>3870</v>
      </c>
      <c r="D2908" s="17" t="s">
        <v>17103</v>
      </c>
      <c r="E2908" s="17">
        <v>225</v>
      </c>
      <c r="F2908" s="17">
        <v>6</v>
      </c>
      <c r="G2908" s="17" t="s">
        <v>3854</v>
      </c>
      <c r="H2908" s="17" t="s">
        <v>3855</v>
      </c>
      <c r="I2908" s="17">
        <v>50.000000000000064</v>
      </c>
      <c r="J2908" s="17">
        <v>3</v>
      </c>
      <c r="K2908" s="18">
        <v>0.39583333333333331</v>
      </c>
      <c r="L2908" s="19">
        <v>0.39583333333333331</v>
      </c>
      <c r="M2908" s="20">
        <v>570</v>
      </c>
      <c r="N2908" s="20">
        <v>620.00000000000011</v>
      </c>
      <c r="O2908" s="20" t="s">
        <v>431</v>
      </c>
      <c r="P2908" s="21" t="s">
        <v>21</v>
      </c>
      <c r="Q2908" s="21" t="s">
        <v>13</v>
      </c>
      <c r="R2908" s="21" t="s">
        <v>46</v>
      </c>
      <c r="S2908" s="21" t="s">
        <v>16738</v>
      </c>
      <c r="T2908" s="21" t="s">
        <v>16738</v>
      </c>
      <c r="U2908" s="21">
        <v>3</v>
      </c>
      <c r="V2908" s="21"/>
      <c r="W2908" s="21"/>
      <c r="X2908" s="21"/>
    </row>
    <row r="2909" spans="1:24" x14ac:dyDescent="0.25">
      <c r="A2909" s="17">
        <v>2022</v>
      </c>
      <c r="B2909" s="17" t="s">
        <v>9</v>
      </c>
      <c r="C2909" s="17" t="s">
        <v>3871</v>
      </c>
      <c r="D2909" s="17" t="s">
        <v>17103</v>
      </c>
      <c r="E2909" s="17">
        <v>225</v>
      </c>
      <c r="F2909" s="17">
        <v>7</v>
      </c>
      <c r="G2909" s="17" t="s">
        <v>3854</v>
      </c>
      <c r="H2909" s="17" t="s">
        <v>3855</v>
      </c>
      <c r="I2909" s="17">
        <v>50.000000000000064</v>
      </c>
      <c r="J2909" s="17">
        <v>3</v>
      </c>
      <c r="K2909" s="18">
        <v>0.27083333333333331</v>
      </c>
      <c r="L2909" s="19">
        <v>0.27083333333333331</v>
      </c>
      <c r="M2909" s="20">
        <v>390</v>
      </c>
      <c r="N2909" s="20">
        <v>440.00000000000006</v>
      </c>
      <c r="O2909" s="20" t="s">
        <v>441</v>
      </c>
      <c r="P2909" s="21" t="s">
        <v>15</v>
      </c>
      <c r="Q2909" s="21" t="s">
        <v>13</v>
      </c>
      <c r="R2909" s="21" t="s">
        <v>17</v>
      </c>
      <c r="S2909" s="21" t="s">
        <v>16738</v>
      </c>
      <c r="T2909" s="21" t="s">
        <v>16738</v>
      </c>
      <c r="U2909" s="21">
        <v>3</v>
      </c>
      <c r="V2909" s="21"/>
      <c r="W2909" s="21"/>
      <c r="X2909" s="21"/>
    </row>
    <row r="2910" spans="1:24" x14ac:dyDescent="0.25">
      <c r="A2910" s="17">
        <v>2022</v>
      </c>
      <c r="B2910" s="17" t="s">
        <v>9</v>
      </c>
      <c r="C2910" s="17" t="s">
        <v>3872</v>
      </c>
      <c r="D2910" s="17" t="s">
        <v>17103</v>
      </c>
      <c r="E2910" s="17">
        <v>225</v>
      </c>
      <c r="F2910" s="17">
        <v>8</v>
      </c>
      <c r="G2910" s="17" t="s">
        <v>3854</v>
      </c>
      <c r="H2910" s="17" t="s">
        <v>3855</v>
      </c>
      <c r="I2910" s="17">
        <v>50.000000000000064</v>
      </c>
      <c r="J2910" s="17">
        <v>3</v>
      </c>
      <c r="K2910" s="18">
        <v>0.39583333333333331</v>
      </c>
      <c r="L2910" s="19">
        <v>0.39583333333333331</v>
      </c>
      <c r="M2910" s="20">
        <v>570</v>
      </c>
      <c r="N2910" s="20">
        <v>620.00000000000011</v>
      </c>
      <c r="O2910" s="20" t="s">
        <v>630</v>
      </c>
      <c r="P2910" s="21" t="s">
        <v>15</v>
      </c>
      <c r="Q2910" s="21" t="s">
        <v>19</v>
      </c>
      <c r="R2910" s="21" t="s">
        <v>17</v>
      </c>
      <c r="S2910" s="21" t="s">
        <v>16738</v>
      </c>
      <c r="T2910" s="21" t="s">
        <v>16738</v>
      </c>
      <c r="U2910" s="21">
        <v>3</v>
      </c>
      <c r="V2910" s="21"/>
      <c r="W2910" s="21"/>
      <c r="X2910" s="21"/>
    </row>
    <row r="2911" spans="1:24" x14ac:dyDescent="0.25">
      <c r="A2911" s="17">
        <v>2022</v>
      </c>
      <c r="B2911" s="17" t="s">
        <v>9</v>
      </c>
      <c r="C2911" s="17" t="s">
        <v>3873</v>
      </c>
      <c r="D2911" s="17" t="s">
        <v>17103</v>
      </c>
      <c r="E2911" s="17">
        <v>225</v>
      </c>
      <c r="F2911" s="17">
        <v>9</v>
      </c>
      <c r="G2911" s="17" t="s">
        <v>3854</v>
      </c>
      <c r="H2911" s="17" t="s">
        <v>3855</v>
      </c>
      <c r="I2911" s="17">
        <v>50.000000000000064</v>
      </c>
      <c r="J2911" s="17">
        <v>3</v>
      </c>
      <c r="K2911" s="18">
        <v>0.45833333333333331</v>
      </c>
      <c r="L2911" s="19">
        <v>0.45833333333333331</v>
      </c>
      <c r="M2911" s="20">
        <v>660</v>
      </c>
      <c r="N2911" s="20">
        <v>710.00000000000011</v>
      </c>
      <c r="O2911" s="20" t="s">
        <v>628</v>
      </c>
      <c r="P2911" s="21" t="s">
        <v>21</v>
      </c>
      <c r="Q2911" s="21" t="s">
        <v>15</v>
      </c>
      <c r="R2911" s="21" t="s">
        <v>17</v>
      </c>
      <c r="S2911" s="21" t="s">
        <v>16738</v>
      </c>
      <c r="T2911" s="21" t="s">
        <v>16738</v>
      </c>
      <c r="U2911" s="21">
        <v>3</v>
      </c>
      <c r="V2911" s="21"/>
      <c r="W2911" s="21"/>
      <c r="X2911" s="21"/>
    </row>
    <row r="2912" spans="1:24" x14ac:dyDescent="0.25">
      <c r="A2912" s="17">
        <v>2022</v>
      </c>
      <c r="B2912" s="17" t="s">
        <v>9</v>
      </c>
      <c r="C2912" s="17" t="s">
        <v>3874</v>
      </c>
      <c r="D2912" s="17" t="s">
        <v>17103</v>
      </c>
      <c r="E2912" s="17">
        <v>225</v>
      </c>
      <c r="F2912" s="17">
        <v>0</v>
      </c>
      <c r="G2912" s="17" t="s">
        <v>3854</v>
      </c>
      <c r="H2912" s="17" t="s">
        <v>3855</v>
      </c>
      <c r="I2912" s="17">
        <v>50.000000000000064</v>
      </c>
      <c r="J2912" s="17">
        <v>3</v>
      </c>
      <c r="K2912" s="18">
        <v>0.39583333333333331</v>
      </c>
      <c r="L2912" s="19">
        <v>0.39583333333333331</v>
      </c>
      <c r="M2912" s="20">
        <v>570</v>
      </c>
      <c r="N2912" s="20">
        <v>620.00000000000011</v>
      </c>
      <c r="O2912" s="20" t="s">
        <v>669</v>
      </c>
      <c r="P2912" s="21" t="s">
        <v>21</v>
      </c>
      <c r="Q2912" s="21" t="s">
        <v>15</v>
      </c>
      <c r="R2912" s="21" t="s">
        <v>13</v>
      </c>
      <c r="S2912" s="21" t="s">
        <v>16738</v>
      </c>
      <c r="T2912" s="21" t="s">
        <v>16738</v>
      </c>
      <c r="U2912" s="21">
        <v>3</v>
      </c>
      <c r="V2912" s="21"/>
      <c r="W2912" s="21"/>
      <c r="X2912" s="21"/>
    </row>
    <row r="2913" spans="1:24" x14ac:dyDescent="0.25">
      <c r="A2913" s="17">
        <v>2022</v>
      </c>
      <c r="B2913" s="17" t="s">
        <v>9</v>
      </c>
      <c r="C2913" s="17" t="s">
        <v>3875</v>
      </c>
      <c r="D2913" s="17" t="s">
        <v>17103</v>
      </c>
      <c r="E2913" s="17">
        <v>225</v>
      </c>
      <c r="F2913" s="17">
        <v>1</v>
      </c>
      <c r="G2913" s="17" t="s">
        <v>3854</v>
      </c>
      <c r="H2913" s="17" t="s">
        <v>3855</v>
      </c>
      <c r="I2913" s="17">
        <v>50.000000000000064</v>
      </c>
      <c r="J2913" s="17">
        <v>3</v>
      </c>
      <c r="K2913" s="18">
        <v>0.33333333333333331</v>
      </c>
      <c r="L2913" s="19">
        <v>0.33333333333333331</v>
      </c>
      <c r="M2913" s="20">
        <v>480</v>
      </c>
      <c r="N2913" s="20">
        <v>530.00000000000011</v>
      </c>
      <c r="O2913" s="20" t="s">
        <v>630</v>
      </c>
      <c r="P2913" s="21" t="s">
        <v>15</v>
      </c>
      <c r="Q2913" s="21" t="s">
        <v>19</v>
      </c>
      <c r="R2913" s="21" t="s">
        <v>17</v>
      </c>
      <c r="S2913" s="21" t="s">
        <v>16738</v>
      </c>
      <c r="T2913" s="21" t="s">
        <v>16738</v>
      </c>
      <c r="U2913" s="21">
        <v>3</v>
      </c>
      <c r="V2913" s="21"/>
      <c r="W2913" s="21"/>
      <c r="X2913" s="21"/>
    </row>
    <row r="2914" spans="1:24" x14ac:dyDescent="0.25">
      <c r="A2914" s="17">
        <v>2022</v>
      </c>
      <c r="B2914" s="17" t="s">
        <v>9</v>
      </c>
      <c r="C2914" s="17" t="s">
        <v>3876</v>
      </c>
      <c r="D2914" s="17" t="s">
        <v>17103</v>
      </c>
      <c r="E2914" s="17">
        <v>225</v>
      </c>
      <c r="F2914" s="17">
        <v>2</v>
      </c>
      <c r="G2914" s="17" t="s">
        <v>3854</v>
      </c>
      <c r="H2914" s="17" t="s">
        <v>3855</v>
      </c>
      <c r="I2914" s="17">
        <v>50.000000000000064</v>
      </c>
      <c r="J2914" s="17">
        <v>3</v>
      </c>
      <c r="K2914" s="18">
        <v>0.39583333333333331</v>
      </c>
      <c r="L2914" s="19">
        <v>0.39583333333333331</v>
      </c>
      <c r="M2914" s="20">
        <v>570</v>
      </c>
      <c r="N2914" s="20">
        <v>620.00000000000011</v>
      </c>
      <c r="O2914" s="20" t="s">
        <v>612</v>
      </c>
      <c r="P2914" s="21" t="s">
        <v>21</v>
      </c>
      <c r="Q2914" s="21" t="s">
        <v>17</v>
      </c>
      <c r="R2914" s="21" t="s">
        <v>46</v>
      </c>
      <c r="S2914" s="21" t="s">
        <v>16738</v>
      </c>
      <c r="T2914" s="21" t="s">
        <v>16738</v>
      </c>
      <c r="U2914" s="21">
        <v>3</v>
      </c>
      <c r="V2914" s="21"/>
      <c r="W2914" s="21"/>
      <c r="X2914" s="21"/>
    </row>
    <row r="2915" spans="1:24" x14ac:dyDescent="0.25">
      <c r="A2915" s="17">
        <v>2022</v>
      </c>
      <c r="B2915" s="17" t="s">
        <v>9</v>
      </c>
      <c r="C2915" s="17" t="s">
        <v>3877</v>
      </c>
      <c r="D2915" s="17" t="s">
        <v>17103</v>
      </c>
      <c r="E2915" s="17">
        <v>225</v>
      </c>
      <c r="F2915" s="17">
        <v>3</v>
      </c>
      <c r="G2915" s="17" t="s">
        <v>3854</v>
      </c>
      <c r="H2915" s="17" t="s">
        <v>3855</v>
      </c>
      <c r="I2915" s="17">
        <v>50.000000000000064</v>
      </c>
      <c r="J2915" s="17">
        <v>3</v>
      </c>
      <c r="K2915" s="18">
        <v>0.39583333333333331</v>
      </c>
      <c r="L2915" s="19">
        <v>0.39583333333333331</v>
      </c>
      <c r="M2915" s="20">
        <v>570</v>
      </c>
      <c r="N2915" s="20">
        <v>620.00000000000011</v>
      </c>
      <c r="O2915" s="20" t="s">
        <v>431</v>
      </c>
      <c r="P2915" s="21" t="s">
        <v>21</v>
      </c>
      <c r="Q2915" s="21" t="s">
        <v>13</v>
      </c>
      <c r="R2915" s="21" t="s">
        <v>46</v>
      </c>
      <c r="S2915" s="21" t="s">
        <v>16738</v>
      </c>
      <c r="T2915" s="21" t="s">
        <v>16738</v>
      </c>
      <c r="U2915" s="21">
        <v>3</v>
      </c>
      <c r="V2915" s="21"/>
      <c r="W2915" s="21"/>
      <c r="X2915" s="21"/>
    </row>
    <row r="2916" spans="1:24" x14ac:dyDescent="0.25">
      <c r="A2916" s="17">
        <v>2022</v>
      </c>
      <c r="B2916" s="17" t="s">
        <v>9</v>
      </c>
      <c r="C2916" s="17" t="s">
        <v>3878</v>
      </c>
      <c r="D2916" s="17" t="s">
        <v>17103</v>
      </c>
      <c r="E2916" s="17">
        <v>225</v>
      </c>
      <c r="F2916" s="17">
        <v>4</v>
      </c>
      <c r="G2916" s="17" t="s">
        <v>3854</v>
      </c>
      <c r="H2916" s="17" t="s">
        <v>3855</v>
      </c>
      <c r="I2916" s="17">
        <v>50.000000000000064</v>
      </c>
      <c r="J2916" s="17">
        <v>3</v>
      </c>
      <c r="K2916" s="18">
        <v>0.45833333333333331</v>
      </c>
      <c r="L2916" s="19">
        <v>0.45833333333333331</v>
      </c>
      <c r="M2916" s="20">
        <v>660</v>
      </c>
      <c r="N2916" s="20">
        <v>710.00000000000011</v>
      </c>
      <c r="O2916" s="20" t="s">
        <v>607</v>
      </c>
      <c r="P2916" s="21" t="s">
        <v>21</v>
      </c>
      <c r="Q2916" s="21" t="s">
        <v>19</v>
      </c>
      <c r="R2916" s="21" t="s">
        <v>46</v>
      </c>
      <c r="S2916" s="21" t="s">
        <v>16738</v>
      </c>
      <c r="T2916" s="21" t="s">
        <v>16738</v>
      </c>
      <c r="U2916" s="21">
        <v>3</v>
      </c>
      <c r="V2916" s="21"/>
      <c r="W2916" s="21"/>
      <c r="X2916" s="21"/>
    </row>
    <row r="2917" spans="1:24" x14ac:dyDescent="0.25">
      <c r="A2917" s="17">
        <v>2022</v>
      </c>
      <c r="B2917" s="17" t="s">
        <v>9</v>
      </c>
      <c r="C2917" s="17" t="s">
        <v>3879</v>
      </c>
      <c r="D2917" s="17" t="s">
        <v>17103</v>
      </c>
      <c r="E2917" s="17">
        <v>233</v>
      </c>
      <c r="F2917" s="17">
        <v>1</v>
      </c>
      <c r="G2917" s="17" t="s">
        <v>3880</v>
      </c>
      <c r="H2917" s="17" t="s">
        <v>3881</v>
      </c>
      <c r="I2917" s="17">
        <v>50.000000000000064</v>
      </c>
      <c r="J2917" s="17">
        <v>3</v>
      </c>
      <c r="K2917" s="18">
        <v>0.58333333333333337</v>
      </c>
      <c r="L2917" s="19">
        <v>0.58333333333333337</v>
      </c>
      <c r="M2917" s="20">
        <v>840</v>
      </c>
      <c r="N2917" s="20">
        <v>890.00000000000011</v>
      </c>
      <c r="O2917" s="20" t="s">
        <v>941</v>
      </c>
      <c r="P2917" s="21" t="s">
        <v>21</v>
      </c>
      <c r="Q2917" s="21" t="s">
        <v>19</v>
      </c>
      <c r="R2917" s="21" t="s">
        <v>13</v>
      </c>
      <c r="S2917" s="21" t="s">
        <v>16738</v>
      </c>
      <c r="T2917" s="21" t="s">
        <v>16738</v>
      </c>
      <c r="U2917" s="21">
        <v>3</v>
      </c>
      <c r="V2917" s="21"/>
      <c r="W2917" s="21"/>
      <c r="X2917" s="21"/>
    </row>
    <row r="2918" spans="1:24" x14ac:dyDescent="0.25">
      <c r="A2918" s="17">
        <v>2022</v>
      </c>
      <c r="B2918" s="17" t="s">
        <v>9</v>
      </c>
      <c r="C2918" s="17" t="s">
        <v>3882</v>
      </c>
      <c r="D2918" s="17" t="s">
        <v>17103</v>
      </c>
      <c r="E2918" s="17">
        <v>233</v>
      </c>
      <c r="F2918" s="17">
        <v>2</v>
      </c>
      <c r="G2918" s="17" t="s">
        <v>3880</v>
      </c>
      <c r="H2918" s="17" t="s">
        <v>3881</v>
      </c>
      <c r="I2918" s="17">
        <v>50.000000000000064</v>
      </c>
      <c r="J2918" s="17">
        <v>3</v>
      </c>
      <c r="K2918" s="18">
        <v>0.33333333333333331</v>
      </c>
      <c r="L2918" s="19">
        <v>0.33333333333333331</v>
      </c>
      <c r="M2918" s="20">
        <v>480</v>
      </c>
      <c r="N2918" s="20">
        <v>530.00000000000011</v>
      </c>
      <c r="O2918" s="20" t="s">
        <v>399</v>
      </c>
      <c r="P2918" s="21" t="s">
        <v>15</v>
      </c>
      <c r="Q2918" s="21" t="s">
        <v>19</v>
      </c>
      <c r="R2918" s="21" t="s">
        <v>46</v>
      </c>
      <c r="S2918" s="21" t="s">
        <v>16738</v>
      </c>
      <c r="T2918" s="21" t="s">
        <v>16738</v>
      </c>
      <c r="U2918" s="21">
        <v>3</v>
      </c>
      <c r="V2918" s="21"/>
      <c r="W2918" s="21"/>
      <c r="X2918" s="21"/>
    </row>
    <row r="2919" spans="1:24" x14ac:dyDescent="0.25">
      <c r="A2919" s="17">
        <v>2022</v>
      </c>
      <c r="B2919" s="17" t="s">
        <v>9</v>
      </c>
      <c r="C2919" s="17" t="s">
        <v>3883</v>
      </c>
      <c r="D2919" s="17" t="s">
        <v>17103</v>
      </c>
      <c r="E2919" s="17">
        <v>233</v>
      </c>
      <c r="F2919" s="17">
        <v>3</v>
      </c>
      <c r="G2919" s="17" t="s">
        <v>3880</v>
      </c>
      <c r="H2919" s="17" t="s">
        <v>3881</v>
      </c>
      <c r="I2919" s="17">
        <v>50.000000000000064</v>
      </c>
      <c r="J2919" s="17">
        <v>3</v>
      </c>
      <c r="K2919" s="18">
        <v>0.58333333333333337</v>
      </c>
      <c r="L2919" s="19">
        <v>0.58333333333333337</v>
      </c>
      <c r="M2919" s="20">
        <v>840</v>
      </c>
      <c r="N2919" s="20">
        <v>890.00000000000011</v>
      </c>
      <c r="O2919" s="20" t="s">
        <v>630</v>
      </c>
      <c r="P2919" s="21" t="s">
        <v>15</v>
      </c>
      <c r="Q2919" s="21" t="s">
        <v>19</v>
      </c>
      <c r="R2919" s="21" t="s">
        <v>17</v>
      </c>
      <c r="S2919" s="21" t="s">
        <v>16738</v>
      </c>
      <c r="T2919" s="21" t="s">
        <v>16738</v>
      </c>
      <c r="U2919" s="21">
        <v>3</v>
      </c>
      <c r="V2919" s="21"/>
      <c r="W2919" s="21"/>
      <c r="X2919" s="21"/>
    </row>
    <row r="2920" spans="1:24" x14ac:dyDescent="0.25">
      <c r="A2920" s="17">
        <v>2022</v>
      </c>
      <c r="B2920" s="17" t="s">
        <v>9</v>
      </c>
      <c r="C2920" s="17" t="s">
        <v>3884</v>
      </c>
      <c r="D2920" s="17" t="s">
        <v>17103</v>
      </c>
      <c r="E2920" s="17">
        <v>233</v>
      </c>
      <c r="F2920" s="17">
        <v>4</v>
      </c>
      <c r="G2920" s="17" t="s">
        <v>3880</v>
      </c>
      <c r="H2920" s="17" t="s">
        <v>3881</v>
      </c>
      <c r="I2920" s="17">
        <v>50.000000000000064</v>
      </c>
      <c r="J2920" s="17">
        <v>3</v>
      </c>
      <c r="K2920" s="18">
        <v>0.52083333333333337</v>
      </c>
      <c r="L2920" s="19">
        <v>0.52083333333333337</v>
      </c>
      <c r="M2920" s="20">
        <v>750</v>
      </c>
      <c r="N2920" s="20">
        <v>800.00000000000011</v>
      </c>
      <c r="O2920" s="20" t="s">
        <v>630</v>
      </c>
      <c r="P2920" s="21" t="s">
        <v>15</v>
      </c>
      <c r="Q2920" s="21" t="s">
        <v>19</v>
      </c>
      <c r="R2920" s="21" t="s">
        <v>17</v>
      </c>
      <c r="S2920" s="21" t="s">
        <v>16738</v>
      </c>
      <c r="T2920" s="21" t="s">
        <v>16738</v>
      </c>
      <c r="U2920" s="21">
        <v>3</v>
      </c>
      <c r="V2920" s="21"/>
      <c r="W2920" s="21"/>
      <c r="X2920" s="21"/>
    </row>
    <row r="2921" spans="1:24" x14ac:dyDescent="0.25">
      <c r="A2921" s="17">
        <v>2022</v>
      </c>
      <c r="B2921" s="17" t="s">
        <v>9</v>
      </c>
      <c r="C2921" s="17" t="s">
        <v>3885</v>
      </c>
      <c r="D2921" s="17" t="s">
        <v>17103</v>
      </c>
      <c r="E2921" s="17">
        <v>233</v>
      </c>
      <c r="F2921" s="17">
        <v>5</v>
      </c>
      <c r="G2921" s="17" t="s">
        <v>3880</v>
      </c>
      <c r="H2921" s="17" t="s">
        <v>3881</v>
      </c>
      <c r="I2921" s="17">
        <v>50.000000000000064</v>
      </c>
      <c r="J2921" s="17">
        <v>3</v>
      </c>
      <c r="K2921" s="18">
        <v>0.45833333333333331</v>
      </c>
      <c r="L2921" s="19">
        <v>0.45833333333333331</v>
      </c>
      <c r="M2921" s="20">
        <v>660</v>
      </c>
      <c r="N2921" s="20">
        <v>710.00000000000011</v>
      </c>
      <c r="O2921" s="20" t="s">
        <v>941</v>
      </c>
      <c r="P2921" s="21" t="s">
        <v>21</v>
      </c>
      <c r="Q2921" s="21" t="s">
        <v>19</v>
      </c>
      <c r="R2921" s="21" t="s">
        <v>13</v>
      </c>
      <c r="S2921" s="21" t="s">
        <v>16738</v>
      </c>
      <c r="T2921" s="21" t="s">
        <v>16738</v>
      </c>
      <c r="U2921" s="21">
        <v>3</v>
      </c>
      <c r="V2921" s="21"/>
      <c r="W2921" s="21"/>
      <c r="X2921" s="21"/>
    </row>
    <row r="2922" spans="1:24" x14ac:dyDescent="0.25">
      <c r="A2922" s="17">
        <v>2022</v>
      </c>
      <c r="B2922" s="17" t="s">
        <v>9</v>
      </c>
      <c r="C2922" s="17" t="s">
        <v>3886</v>
      </c>
      <c r="D2922" s="17" t="s">
        <v>17103</v>
      </c>
      <c r="E2922" s="17">
        <v>233</v>
      </c>
      <c r="F2922" s="17">
        <v>6</v>
      </c>
      <c r="G2922" s="17" t="s">
        <v>3880</v>
      </c>
      <c r="H2922" s="17" t="s">
        <v>3881</v>
      </c>
      <c r="I2922" s="17">
        <v>50.000000000000064</v>
      </c>
      <c r="J2922" s="17">
        <v>3</v>
      </c>
      <c r="K2922" s="18">
        <v>0.70833333333333337</v>
      </c>
      <c r="L2922" s="19">
        <v>0.70833333333333337</v>
      </c>
      <c r="M2922" s="20">
        <v>1020</v>
      </c>
      <c r="N2922" s="20">
        <v>1070</v>
      </c>
      <c r="O2922" s="20" t="s">
        <v>612</v>
      </c>
      <c r="P2922" s="21" t="s">
        <v>21</v>
      </c>
      <c r="Q2922" s="21" t="s">
        <v>17</v>
      </c>
      <c r="R2922" s="21" t="s">
        <v>46</v>
      </c>
      <c r="S2922" s="21" t="s">
        <v>16738</v>
      </c>
      <c r="T2922" s="21" t="s">
        <v>16738</v>
      </c>
      <c r="U2922" s="21">
        <v>3</v>
      </c>
      <c r="V2922" s="21"/>
      <c r="W2922" s="21"/>
      <c r="X2922" s="21"/>
    </row>
    <row r="2923" spans="1:24" x14ac:dyDescent="0.25">
      <c r="A2923" s="17">
        <v>2022</v>
      </c>
      <c r="B2923" s="17" t="s">
        <v>9</v>
      </c>
      <c r="C2923" s="17" t="s">
        <v>3887</v>
      </c>
      <c r="D2923" s="17" t="s">
        <v>17103</v>
      </c>
      <c r="E2923" s="17">
        <v>233</v>
      </c>
      <c r="F2923" s="17">
        <v>7</v>
      </c>
      <c r="G2923" s="17" t="s">
        <v>3880</v>
      </c>
      <c r="H2923" s="17" t="s">
        <v>3881</v>
      </c>
      <c r="I2923" s="17">
        <v>50.000000000000064</v>
      </c>
      <c r="J2923" s="17">
        <v>3</v>
      </c>
      <c r="K2923" s="18">
        <v>0.39583333333333331</v>
      </c>
      <c r="L2923" s="19">
        <v>0.39583333333333331</v>
      </c>
      <c r="M2923" s="20">
        <v>570</v>
      </c>
      <c r="N2923" s="20">
        <v>620.00000000000011</v>
      </c>
      <c r="O2923" s="20" t="s">
        <v>1007</v>
      </c>
      <c r="P2923" s="21" t="s">
        <v>19</v>
      </c>
      <c r="Q2923" s="21" t="s">
        <v>17</v>
      </c>
      <c r="R2923" s="21" t="s">
        <v>46</v>
      </c>
      <c r="S2923" s="21" t="s">
        <v>16738</v>
      </c>
      <c r="T2923" s="21" t="s">
        <v>16738</v>
      </c>
      <c r="U2923" s="21">
        <v>3</v>
      </c>
      <c r="V2923" s="21"/>
      <c r="W2923" s="21"/>
      <c r="X2923" s="21"/>
    </row>
    <row r="2924" spans="1:24" x14ac:dyDescent="0.25">
      <c r="A2924" s="17">
        <v>2022</v>
      </c>
      <c r="B2924" s="17" t="s">
        <v>9</v>
      </c>
      <c r="C2924" s="17" t="s">
        <v>3888</v>
      </c>
      <c r="D2924" s="17" t="s">
        <v>17103</v>
      </c>
      <c r="E2924" s="17">
        <v>233</v>
      </c>
      <c r="F2924" s="17">
        <v>8</v>
      </c>
      <c r="G2924" s="17" t="s">
        <v>3880</v>
      </c>
      <c r="H2924" s="17" t="s">
        <v>3881</v>
      </c>
      <c r="I2924" s="17">
        <v>50.000000000000064</v>
      </c>
      <c r="J2924" s="17">
        <v>3</v>
      </c>
      <c r="K2924" s="18">
        <v>0.45833333333333331</v>
      </c>
      <c r="L2924" s="19">
        <v>0.45833333333333331</v>
      </c>
      <c r="M2924" s="20">
        <v>660</v>
      </c>
      <c r="N2924" s="20">
        <v>710.00000000000011</v>
      </c>
      <c r="O2924" s="20" t="s">
        <v>607</v>
      </c>
      <c r="P2924" s="21" t="s">
        <v>21</v>
      </c>
      <c r="Q2924" s="21" t="s">
        <v>19</v>
      </c>
      <c r="R2924" s="21" t="s">
        <v>46</v>
      </c>
      <c r="S2924" s="21" t="s">
        <v>16738</v>
      </c>
      <c r="T2924" s="21" t="s">
        <v>16738</v>
      </c>
      <c r="U2924" s="21">
        <v>3</v>
      </c>
      <c r="V2924" s="21"/>
      <c r="W2924" s="21"/>
      <c r="X2924" s="21"/>
    </row>
    <row r="2925" spans="1:24" x14ac:dyDescent="0.25">
      <c r="A2925" s="17">
        <v>2022</v>
      </c>
      <c r="B2925" s="17" t="s">
        <v>9</v>
      </c>
      <c r="C2925" s="17" t="s">
        <v>3889</v>
      </c>
      <c r="D2925" s="17" t="s">
        <v>17103</v>
      </c>
      <c r="E2925" s="17">
        <v>233</v>
      </c>
      <c r="F2925" s="17">
        <v>9</v>
      </c>
      <c r="G2925" s="17" t="s">
        <v>3880</v>
      </c>
      <c r="H2925" s="17" t="s">
        <v>3881</v>
      </c>
      <c r="I2925" s="17">
        <v>50.000000000000064</v>
      </c>
      <c r="J2925" s="17">
        <v>3</v>
      </c>
      <c r="K2925" s="18">
        <v>0.39583333333333331</v>
      </c>
      <c r="L2925" s="19">
        <v>0.39583333333333331</v>
      </c>
      <c r="M2925" s="20">
        <v>570</v>
      </c>
      <c r="N2925" s="20">
        <v>620.00000000000011</v>
      </c>
      <c r="O2925" s="20" t="s">
        <v>610</v>
      </c>
      <c r="P2925" s="21" t="s">
        <v>19</v>
      </c>
      <c r="Q2925" s="21" t="s">
        <v>13</v>
      </c>
      <c r="R2925" s="21" t="s">
        <v>46</v>
      </c>
      <c r="S2925" s="21" t="s">
        <v>16738</v>
      </c>
      <c r="T2925" s="21" t="s">
        <v>16738</v>
      </c>
      <c r="U2925" s="21">
        <v>3</v>
      </c>
      <c r="V2925" s="21"/>
      <c r="W2925" s="21"/>
      <c r="X2925" s="21"/>
    </row>
    <row r="2926" spans="1:24" x14ac:dyDescent="0.25">
      <c r="A2926" s="17">
        <v>2022</v>
      </c>
      <c r="B2926" s="17" t="s">
        <v>9</v>
      </c>
      <c r="C2926" s="17" t="s">
        <v>3890</v>
      </c>
      <c r="D2926" s="17" t="s">
        <v>17103</v>
      </c>
      <c r="E2926" s="17">
        <v>233</v>
      </c>
      <c r="F2926" s="17">
        <v>0</v>
      </c>
      <c r="G2926" s="17" t="s">
        <v>3880</v>
      </c>
      <c r="H2926" s="17" t="s">
        <v>3881</v>
      </c>
      <c r="I2926" s="17">
        <v>50.000000000000064</v>
      </c>
      <c r="J2926" s="17">
        <v>3</v>
      </c>
      <c r="K2926" s="18">
        <v>0.58333333333333337</v>
      </c>
      <c r="L2926" s="19">
        <v>0.58333333333333337</v>
      </c>
      <c r="M2926" s="20">
        <v>840</v>
      </c>
      <c r="N2926" s="20">
        <v>890.00000000000011</v>
      </c>
      <c r="O2926" s="20" t="s">
        <v>628</v>
      </c>
      <c r="P2926" s="21" t="s">
        <v>21</v>
      </c>
      <c r="Q2926" s="21" t="s">
        <v>15</v>
      </c>
      <c r="R2926" s="21" t="s">
        <v>17</v>
      </c>
      <c r="S2926" s="21" t="s">
        <v>16738</v>
      </c>
      <c r="T2926" s="21" t="s">
        <v>16738</v>
      </c>
      <c r="U2926" s="21">
        <v>3</v>
      </c>
      <c r="V2926" s="21"/>
      <c r="W2926" s="21"/>
      <c r="X2926" s="21"/>
    </row>
    <row r="2927" spans="1:24" x14ac:dyDescent="0.25">
      <c r="A2927" s="17">
        <v>2022</v>
      </c>
      <c r="B2927" s="17" t="s">
        <v>9</v>
      </c>
      <c r="C2927" s="17" t="s">
        <v>3891</v>
      </c>
      <c r="D2927" s="17" t="s">
        <v>17103</v>
      </c>
      <c r="E2927" s="17">
        <v>233</v>
      </c>
      <c r="F2927" s="17">
        <v>1</v>
      </c>
      <c r="G2927" s="17" t="s">
        <v>3880</v>
      </c>
      <c r="H2927" s="17" t="s">
        <v>3881</v>
      </c>
      <c r="I2927" s="17">
        <v>50.000000000000064</v>
      </c>
      <c r="J2927" s="17">
        <v>3</v>
      </c>
      <c r="K2927" s="18">
        <v>0.39583333333333331</v>
      </c>
      <c r="L2927" s="19">
        <v>0.39583333333333331</v>
      </c>
      <c r="M2927" s="20">
        <v>570</v>
      </c>
      <c r="N2927" s="20">
        <v>620.00000000000011</v>
      </c>
      <c r="O2927" s="20" t="s">
        <v>669</v>
      </c>
      <c r="P2927" s="21" t="s">
        <v>21</v>
      </c>
      <c r="Q2927" s="21" t="s">
        <v>15</v>
      </c>
      <c r="R2927" s="21" t="s">
        <v>13</v>
      </c>
      <c r="S2927" s="21" t="s">
        <v>16738</v>
      </c>
      <c r="T2927" s="21" t="s">
        <v>16738</v>
      </c>
      <c r="U2927" s="21">
        <v>3</v>
      </c>
      <c r="V2927" s="21"/>
      <c r="W2927" s="21"/>
      <c r="X2927" s="21"/>
    </row>
    <row r="2928" spans="1:24" x14ac:dyDescent="0.25">
      <c r="A2928" s="17">
        <v>2022</v>
      </c>
      <c r="B2928" s="17" t="s">
        <v>9</v>
      </c>
      <c r="C2928" s="17" t="s">
        <v>3892</v>
      </c>
      <c r="D2928" s="17" t="s">
        <v>17103</v>
      </c>
      <c r="E2928" s="17">
        <v>233</v>
      </c>
      <c r="F2928" s="17">
        <v>2</v>
      </c>
      <c r="G2928" s="17" t="s">
        <v>3880</v>
      </c>
      <c r="H2928" s="17" t="s">
        <v>3881</v>
      </c>
      <c r="I2928" s="17">
        <v>50.000000000000064</v>
      </c>
      <c r="J2928" s="17">
        <v>3</v>
      </c>
      <c r="K2928" s="18">
        <v>0.33333333333333331</v>
      </c>
      <c r="L2928" s="19">
        <v>0.33333333333333331</v>
      </c>
      <c r="M2928" s="20">
        <v>480</v>
      </c>
      <c r="N2928" s="20">
        <v>530.00000000000011</v>
      </c>
      <c r="O2928" s="20" t="s">
        <v>1007</v>
      </c>
      <c r="P2928" s="21" t="s">
        <v>19</v>
      </c>
      <c r="Q2928" s="21" t="s">
        <v>17</v>
      </c>
      <c r="R2928" s="21" t="s">
        <v>46</v>
      </c>
      <c r="S2928" s="21" t="s">
        <v>16738</v>
      </c>
      <c r="T2928" s="21" t="s">
        <v>16738</v>
      </c>
      <c r="U2928" s="21">
        <v>3</v>
      </c>
      <c r="V2928" s="21"/>
      <c r="W2928" s="21"/>
      <c r="X2928" s="21"/>
    </row>
    <row r="2929" spans="1:24" x14ac:dyDescent="0.25">
      <c r="A2929" s="17">
        <v>2022</v>
      </c>
      <c r="B2929" s="17" t="s">
        <v>9</v>
      </c>
      <c r="C2929" s="17" t="s">
        <v>3893</v>
      </c>
      <c r="D2929" s="17" t="s">
        <v>17103</v>
      </c>
      <c r="E2929" s="17">
        <v>233</v>
      </c>
      <c r="F2929" s="17">
        <v>3</v>
      </c>
      <c r="G2929" s="17" t="s">
        <v>3880</v>
      </c>
      <c r="H2929" s="17" t="s">
        <v>3881</v>
      </c>
      <c r="I2929" s="17">
        <v>50.000000000000064</v>
      </c>
      <c r="J2929" s="17">
        <v>3</v>
      </c>
      <c r="K2929" s="18">
        <v>0.27083333333333331</v>
      </c>
      <c r="L2929" s="19">
        <v>0.27083333333333331</v>
      </c>
      <c r="M2929" s="20">
        <v>390</v>
      </c>
      <c r="N2929" s="20">
        <v>440.00000000000006</v>
      </c>
      <c r="O2929" s="20" t="s">
        <v>431</v>
      </c>
      <c r="P2929" s="21" t="s">
        <v>21</v>
      </c>
      <c r="Q2929" s="21" t="s">
        <v>13</v>
      </c>
      <c r="R2929" s="21" t="s">
        <v>46</v>
      </c>
      <c r="S2929" s="21" t="s">
        <v>16738</v>
      </c>
      <c r="T2929" s="21" t="s">
        <v>16738</v>
      </c>
      <c r="U2929" s="21">
        <v>3</v>
      </c>
      <c r="V2929" s="21"/>
      <c r="W2929" s="21"/>
      <c r="X2929" s="21"/>
    </row>
    <row r="2930" spans="1:24" x14ac:dyDescent="0.25">
      <c r="A2930" s="17">
        <v>2022</v>
      </c>
      <c r="B2930" s="17" t="s">
        <v>9</v>
      </c>
      <c r="C2930" s="17" t="s">
        <v>3894</v>
      </c>
      <c r="D2930" s="17" t="s">
        <v>17103</v>
      </c>
      <c r="E2930" s="17">
        <v>233</v>
      </c>
      <c r="F2930" s="17">
        <v>4</v>
      </c>
      <c r="G2930" s="17" t="s">
        <v>3880</v>
      </c>
      <c r="H2930" s="17" t="s">
        <v>3881</v>
      </c>
      <c r="I2930" s="17">
        <v>50.000000000000064</v>
      </c>
      <c r="J2930" s="17">
        <v>3</v>
      </c>
      <c r="K2930" s="18">
        <v>0.45833333333333331</v>
      </c>
      <c r="L2930" s="19">
        <v>0.45833333333333331</v>
      </c>
      <c r="M2930" s="20">
        <v>660</v>
      </c>
      <c r="N2930" s="20">
        <v>710.00000000000011</v>
      </c>
      <c r="O2930" s="20" t="s">
        <v>682</v>
      </c>
      <c r="P2930" s="21" t="s">
        <v>21</v>
      </c>
      <c r="Q2930" s="21" t="s">
        <v>13</v>
      </c>
      <c r="R2930" s="21" t="s">
        <v>17</v>
      </c>
      <c r="S2930" s="21" t="s">
        <v>16738</v>
      </c>
      <c r="T2930" s="21" t="s">
        <v>16738</v>
      </c>
      <c r="U2930" s="21">
        <v>3</v>
      </c>
      <c r="V2930" s="21"/>
      <c r="W2930" s="21"/>
      <c r="X2930" s="21"/>
    </row>
    <row r="2931" spans="1:24" x14ac:dyDescent="0.25">
      <c r="A2931" s="17">
        <v>2022</v>
      </c>
      <c r="B2931" s="17" t="s">
        <v>9</v>
      </c>
      <c r="C2931" s="17" t="s">
        <v>3895</v>
      </c>
      <c r="D2931" s="17" t="s">
        <v>17103</v>
      </c>
      <c r="E2931" s="17">
        <v>233</v>
      </c>
      <c r="F2931" s="17">
        <v>5</v>
      </c>
      <c r="G2931" s="17" t="s">
        <v>3880</v>
      </c>
      <c r="H2931" s="17" t="s">
        <v>3881</v>
      </c>
      <c r="I2931" s="17">
        <v>50.000000000000064</v>
      </c>
      <c r="J2931" s="17">
        <v>3</v>
      </c>
      <c r="K2931" s="18">
        <v>0.27083333333333331</v>
      </c>
      <c r="L2931" s="19">
        <v>0.27083333333333331</v>
      </c>
      <c r="M2931" s="20">
        <v>390</v>
      </c>
      <c r="N2931" s="20">
        <v>440.00000000000006</v>
      </c>
      <c r="O2931" s="20" t="s">
        <v>612</v>
      </c>
      <c r="P2931" s="21" t="s">
        <v>21</v>
      </c>
      <c r="Q2931" s="21" t="s">
        <v>17</v>
      </c>
      <c r="R2931" s="21" t="s">
        <v>46</v>
      </c>
      <c r="S2931" s="21" t="s">
        <v>16738</v>
      </c>
      <c r="T2931" s="21" t="s">
        <v>16738</v>
      </c>
      <c r="U2931" s="21">
        <v>3</v>
      </c>
      <c r="V2931" s="21"/>
      <c r="W2931" s="21"/>
      <c r="X2931" s="21"/>
    </row>
    <row r="2932" spans="1:24" x14ac:dyDescent="0.25">
      <c r="A2932" s="17">
        <v>2022</v>
      </c>
      <c r="B2932" s="17" t="s">
        <v>9</v>
      </c>
      <c r="C2932" s="17" t="s">
        <v>3896</v>
      </c>
      <c r="D2932" s="17" t="s">
        <v>17103</v>
      </c>
      <c r="E2932" s="17">
        <v>233</v>
      </c>
      <c r="F2932" s="17">
        <v>6</v>
      </c>
      <c r="G2932" s="17" t="s">
        <v>3880</v>
      </c>
      <c r="H2932" s="17" t="s">
        <v>3881</v>
      </c>
      <c r="I2932" s="17">
        <v>50.000000000000064</v>
      </c>
      <c r="J2932" s="17">
        <v>3</v>
      </c>
      <c r="K2932" s="18">
        <v>0.33333333333333331</v>
      </c>
      <c r="L2932" s="19">
        <v>0.33333333333333331</v>
      </c>
      <c r="M2932" s="20">
        <v>480</v>
      </c>
      <c r="N2932" s="20">
        <v>530.00000000000011</v>
      </c>
      <c r="O2932" s="20" t="s">
        <v>610</v>
      </c>
      <c r="P2932" s="21" t="s">
        <v>19</v>
      </c>
      <c r="Q2932" s="21" t="s">
        <v>13</v>
      </c>
      <c r="R2932" s="21" t="s">
        <v>46</v>
      </c>
      <c r="S2932" s="21" t="s">
        <v>16738</v>
      </c>
      <c r="T2932" s="21" t="s">
        <v>16738</v>
      </c>
      <c r="U2932" s="21">
        <v>3</v>
      </c>
      <c r="V2932" s="21"/>
      <c r="W2932" s="21"/>
      <c r="X2932" s="21"/>
    </row>
    <row r="2933" spans="1:24" x14ac:dyDescent="0.25">
      <c r="A2933" s="17">
        <v>2022</v>
      </c>
      <c r="B2933" s="17" t="s">
        <v>9</v>
      </c>
      <c r="C2933" s="17" t="s">
        <v>3897</v>
      </c>
      <c r="D2933" s="17" t="s">
        <v>17103</v>
      </c>
      <c r="E2933" s="17">
        <v>233</v>
      </c>
      <c r="F2933" s="17">
        <v>7</v>
      </c>
      <c r="G2933" s="17" t="s">
        <v>3880</v>
      </c>
      <c r="H2933" s="17" t="s">
        <v>3881</v>
      </c>
      <c r="I2933" s="17">
        <v>50.000000000000064</v>
      </c>
      <c r="J2933" s="17">
        <v>3</v>
      </c>
      <c r="K2933" s="18">
        <v>0.45833333333333331</v>
      </c>
      <c r="L2933" s="19">
        <v>0.45833333333333331</v>
      </c>
      <c r="M2933" s="20">
        <v>660</v>
      </c>
      <c r="N2933" s="20">
        <v>710.00000000000011</v>
      </c>
      <c r="O2933" s="20" t="s">
        <v>1139</v>
      </c>
      <c r="P2933" s="21" t="s">
        <v>21</v>
      </c>
      <c r="Q2933" s="21" t="s">
        <v>15</v>
      </c>
      <c r="R2933" s="21" t="s">
        <v>46</v>
      </c>
      <c r="S2933" s="21" t="s">
        <v>16738</v>
      </c>
      <c r="T2933" s="21" t="s">
        <v>16738</v>
      </c>
      <c r="U2933" s="21">
        <v>3</v>
      </c>
      <c r="V2933" s="21"/>
      <c r="W2933" s="21"/>
      <c r="X2933" s="21"/>
    </row>
    <row r="2934" spans="1:24" x14ac:dyDescent="0.25">
      <c r="A2934" s="17">
        <v>2022</v>
      </c>
      <c r="B2934" s="17" t="s">
        <v>9</v>
      </c>
      <c r="C2934" s="17" t="s">
        <v>3898</v>
      </c>
      <c r="D2934" s="17" t="s">
        <v>17103</v>
      </c>
      <c r="E2934" s="17">
        <v>233</v>
      </c>
      <c r="F2934" s="17">
        <v>8</v>
      </c>
      <c r="G2934" s="17" t="s">
        <v>3880</v>
      </c>
      <c r="H2934" s="17" t="s">
        <v>3881</v>
      </c>
      <c r="I2934" s="17">
        <v>50.000000000000064</v>
      </c>
      <c r="J2934" s="17">
        <v>3</v>
      </c>
      <c r="K2934" s="18">
        <v>0.64583333333333337</v>
      </c>
      <c r="L2934" s="19">
        <v>0.64583333333333337</v>
      </c>
      <c r="M2934" s="20">
        <v>930</v>
      </c>
      <c r="N2934" s="20">
        <v>980.00000000000011</v>
      </c>
      <c r="O2934" s="20" t="s">
        <v>1007</v>
      </c>
      <c r="P2934" s="21" t="s">
        <v>19</v>
      </c>
      <c r="Q2934" s="21" t="s">
        <v>17</v>
      </c>
      <c r="R2934" s="21" t="s">
        <v>46</v>
      </c>
      <c r="S2934" s="21" t="s">
        <v>16738</v>
      </c>
      <c r="T2934" s="21" t="s">
        <v>16738</v>
      </c>
      <c r="U2934" s="21">
        <v>3</v>
      </c>
      <c r="V2934" s="21"/>
      <c r="W2934" s="21"/>
      <c r="X2934" s="21"/>
    </row>
    <row r="2935" spans="1:24" x14ac:dyDescent="0.25">
      <c r="A2935" s="17">
        <v>2022</v>
      </c>
      <c r="B2935" s="17" t="s">
        <v>9</v>
      </c>
      <c r="C2935" s="17" t="s">
        <v>3899</v>
      </c>
      <c r="D2935" s="17" t="s">
        <v>17103</v>
      </c>
      <c r="E2935" s="17">
        <v>233</v>
      </c>
      <c r="F2935" s="17">
        <v>9</v>
      </c>
      <c r="G2935" s="17" t="s">
        <v>3880</v>
      </c>
      <c r="H2935" s="17" t="s">
        <v>3881</v>
      </c>
      <c r="I2935" s="17">
        <v>50.000000000000064</v>
      </c>
      <c r="J2935" s="17">
        <v>3</v>
      </c>
      <c r="K2935" s="18">
        <v>0.45833333333333331</v>
      </c>
      <c r="L2935" s="19">
        <v>0.45833333333333331</v>
      </c>
      <c r="M2935" s="20">
        <v>660</v>
      </c>
      <c r="N2935" s="20">
        <v>710.00000000000011</v>
      </c>
      <c r="O2935" s="20" t="s">
        <v>682</v>
      </c>
      <c r="P2935" s="21" t="s">
        <v>21</v>
      </c>
      <c r="Q2935" s="21" t="s">
        <v>13</v>
      </c>
      <c r="R2935" s="21" t="s">
        <v>17</v>
      </c>
      <c r="S2935" s="21" t="s">
        <v>16738</v>
      </c>
      <c r="T2935" s="21" t="s">
        <v>16738</v>
      </c>
      <c r="U2935" s="21">
        <v>3</v>
      </c>
      <c r="V2935" s="21"/>
      <c r="W2935" s="21"/>
      <c r="X2935" s="21"/>
    </row>
    <row r="2936" spans="1:24" x14ac:dyDescent="0.25">
      <c r="A2936" s="17">
        <v>2022</v>
      </c>
      <c r="B2936" s="17" t="s">
        <v>9</v>
      </c>
      <c r="C2936" s="17" t="s">
        <v>3900</v>
      </c>
      <c r="D2936" s="17" t="s">
        <v>17103</v>
      </c>
      <c r="E2936" s="17">
        <v>233</v>
      </c>
      <c r="F2936" s="17">
        <v>0</v>
      </c>
      <c r="G2936" s="17" t="s">
        <v>3880</v>
      </c>
      <c r="H2936" s="17" t="s">
        <v>3881</v>
      </c>
      <c r="I2936" s="17">
        <v>50.000000000000064</v>
      </c>
      <c r="J2936" s="17">
        <v>3</v>
      </c>
      <c r="K2936" s="18">
        <v>0.45833333333333331</v>
      </c>
      <c r="L2936" s="19">
        <v>0.45833333333333331</v>
      </c>
      <c r="M2936" s="20">
        <v>660</v>
      </c>
      <c r="N2936" s="20">
        <v>710.00000000000011</v>
      </c>
      <c r="O2936" s="20" t="s">
        <v>600</v>
      </c>
      <c r="P2936" s="21" t="s">
        <v>15</v>
      </c>
      <c r="Q2936" s="21" t="s">
        <v>17</v>
      </c>
      <c r="R2936" s="21" t="s">
        <v>46</v>
      </c>
      <c r="S2936" s="21" t="s">
        <v>16738</v>
      </c>
      <c r="T2936" s="21" t="s">
        <v>16738</v>
      </c>
      <c r="U2936" s="21">
        <v>3</v>
      </c>
      <c r="V2936" s="21"/>
      <c r="W2936" s="21"/>
      <c r="X2936" s="21"/>
    </row>
    <row r="2937" spans="1:24" x14ac:dyDescent="0.25">
      <c r="A2937" s="17">
        <v>2022</v>
      </c>
      <c r="B2937" s="17" t="s">
        <v>9</v>
      </c>
      <c r="C2937" s="17" t="s">
        <v>3901</v>
      </c>
      <c r="D2937" s="17" t="s">
        <v>17103</v>
      </c>
      <c r="E2937" s="17">
        <v>233</v>
      </c>
      <c r="F2937" s="17">
        <v>1</v>
      </c>
      <c r="G2937" s="17" t="s">
        <v>3880</v>
      </c>
      <c r="H2937" s="17" t="s">
        <v>3881</v>
      </c>
      <c r="I2937" s="17">
        <v>50.000000000000064</v>
      </c>
      <c r="J2937" s="17">
        <v>3</v>
      </c>
      <c r="K2937" s="18">
        <v>0.52083333333333337</v>
      </c>
      <c r="L2937" s="19">
        <v>0.52083333333333337</v>
      </c>
      <c r="M2937" s="20">
        <v>750</v>
      </c>
      <c r="N2937" s="20">
        <v>800.00000000000011</v>
      </c>
      <c r="O2937" s="20" t="s">
        <v>563</v>
      </c>
      <c r="P2937" s="21" t="s">
        <v>21</v>
      </c>
      <c r="Q2937" s="21" t="s">
        <v>19</v>
      </c>
      <c r="R2937" s="21" t="s">
        <v>17</v>
      </c>
      <c r="S2937" s="21" t="s">
        <v>16738</v>
      </c>
      <c r="T2937" s="21" t="s">
        <v>16738</v>
      </c>
      <c r="U2937" s="21">
        <v>3</v>
      </c>
      <c r="V2937" s="21"/>
      <c r="W2937" s="21"/>
      <c r="X2937" s="21"/>
    </row>
    <row r="2938" spans="1:24" x14ac:dyDescent="0.25">
      <c r="A2938" s="17">
        <v>2022</v>
      </c>
      <c r="B2938" s="17" t="s">
        <v>9</v>
      </c>
      <c r="C2938" s="17" t="s">
        <v>3902</v>
      </c>
      <c r="D2938" s="17" t="s">
        <v>17103</v>
      </c>
      <c r="E2938" s="17">
        <v>233</v>
      </c>
      <c r="F2938" s="17">
        <v>2</v>
      </c>
      <c r="G2938" s="17" t="s">
        <v>3880</v>
      </c>
      <c r="H2938" s="17" t="s">
        <v>3881</v>
      </c>
      <c r="I2938" s="17">
        <v>50.000000000000064</v>
      </c>
      <c r="J2938" s="17">
        <v>3</v>
      </c>
      <c r="K2938" s="18">
        <v>0.70833333333333337</v>
      </c>
      <c r="L2938" s="19">
        <v>0.70833333333333337</v>
      </c>
      <c r="M2938" s="20">
        <v>1020</v>
      </c>
      <c r="N2938" s="20">
        <v>1070</v>
      </c>
      <c r="O2938" s="20" t="s">
        <v>600</v>
      </c>
      <c r="P2938" s="21" t="s">
        <v>15</v>
      </c>
      <c r="Q2938" s="21" t="s">
        <v>17</v>
      </c>
      <c r="R2938" s="21" t="s">
        <v>46</v>
      </c>
      <c r="S2938" s="21" t="s">
        <v>16738</v>
      </c>
      <c r="T2938" s="21" t="s">
        <v>16738</v>
      </c>
      <c r="U2938" s="21">
        <v>3</v>
      </c>
      <c r="V2938" s="21"/>
      <c r="W2938" s="21"/>
      <c r="X2938" s="21"/>
    </row>
    <row r="2939" spans="1:24" x14ac:dyDescent="0.25">
      <c r="A2939" s="17">
        <v>2022</v>
      </c>
      <c r="B2939" s="17" t="s">
        <v>9</v>
      </c>
      <c r="C2939" s="17" t="s">
        <v>3903</v>
      </c>
      <c r="D2939" s="17" t="s">
        <v>17103</v>
      </c>
      <c r="E2939" s="17">
        <v>233</v>
      </c>
      <c r="F2939" s="17">
        <v>3</v>
      </c>
      <c r="G2939" s="17" t="s">
        <v>3880</v>
      </c>
      <c r="H2939" s="17" t="s">
        <v>3881</v>
      </c>
      <c r="I2939" s="17">
        <v>50.000000000000064</v>
      </c>
      <c r="J2939" s="17">
        <v>3</v>
      </c>
      <c r="K2939" s="18">
        <v>0.64583333333333337</v>
      </c>
      <c r="L2939" s="19">
        <v>0.64583333333333337</v>
      </c>
      <c r="M2939" s="20">
        <v>930</v>
      </c>
      <c r="N2939" s="20">
        <v>980.00000000000011</v>
      </c>
      <c r="O2939" s="20" t="s">
        <v>941</v>
      </c>
      <c r="P2939" s="21" t="s">
        <v>21</v>
      </c>
      <c r="Q2939" s="21" t="s">
        <v>19</v>
      </c>
      <c r="R2939" s="21" t="s">
        <v>13</v>
      </c>
      <c r="S2939" s="21" t="s">
        <v>16738</v>
      </c>
      <c r="T2939" s="21" t="s">
        <v>16738</v>
      </c>
      <c r="U2939" s="21">
        <v>3</v>
      </c>
      <c r="V2939" s="21"/>
      <c r="W2939" s="21"/>
      <c r="X2939" s="21"/>
    </row>
    <row r="2940" spans="1:24" x14ac:dyDescent="0.25">
      <c r="A2940" s="17">
        <v>2022</v>
      </c>
      <c r="B2940" s="17" t="s">
        <v>9</v>
      </c>
      <c r="C2940" s="17" t="s">
        <v>3904</v>
      </c>
      <c r="D2940" s="17" t="s">
        <v>17103</v>
      </c>
      <c r="E2940" s="17">
        <v>233</v>
      </c>
      <c r="F2940" s="17">
        <v>4</v>
      </c>
      <c r="G2940" s="17" t="s">
        <v>3880</v>
      </c>
      <c r="H2940" s="17" t="s">
        <v>3881</v>
      </c>
      <c r="I2940" s="17">
        <v>50.000000000000064</v>
      </c>
      <c r="J2940" s="17">
        <v>3</v>
      </c>
      <c r="K2940" s="18">
        <v>0.33333333333333331</v>
      </c>
      <c r="L2940" s="19">
        <v>0.33333333333333331</v>
      </c>
      <c r="M2940" s="20">
        <v>480</v>
      </c>
      <c r="N2940" s="20">
        <v>530.00000000000011</v>
      </c>
      <c r="O2940" s="20" t="s">
        <v>628</v>
      </c>
      <c r="P2940" s="21" t="s">
        <v>21</v>
      </c>
      <c r="Q2940" s="21" t="s">
        <v>15</v>
      </c>
      <c r="R2940" s="21" t="s">
        <v>17</v>
      </c>
      <c r="S2940" s="21" t="s">
        <v>16738</v>
      </c>
      <c r="T2940" s="21" t="s">
        <v>16738</v>
      </c>
      <c r="U2940" s="21">
        <v>3</v>
      </c>
      <c r="V2940" s="21"/>
      <c r="W2940" s="21"/>
      <c r="X2940" s="21"/>
    </row>
    <row r="2941" spans="1:24" x14ac:dyDescent="0.25">
      <c r="A2941" s="17">
        <v>2022</v>
      </c>
      <c r="B2941" s="17" t="s">
        <v>9</v>
      </c>
      <c r="C2941" s="17" t="s">
        <v>3905</v>
      </c>
      <c r="D2941" s="17" t="s">
        <v>17103</v>
      </c>
      <c r="E2941" s="17">
        <v>233</v>
      </c>
      <c r="F2941" s="17">
        <v>5</v>
      </c>
      <c r="G2941" s="17" t="s">
        <v>3880</v>
      </c>
      <c r="H2941" s="17" t="s">
        <v>3881</v>
      </c>
      <c r="I2941" s="17">
        <v>50.000000000000064</v>
      </c>
      <c r="J2941" s="17">
        <v>3</v>
      </c>
      <c r="K2941" s="18">
        <v>0.33333333333333331</v>
      </c>
      <c r="L2941" s="19">
        <v>0.33333333333333331</v>
      </c>
      <c r="M2941" s="20">
        <v>480</v>
      </c>
      <c r="N2941" s="20">
        <v>530.00000000000011</v>
      </c>
      <c r="O2941" s="20" t="s">
        <v>441</v>
      </c>
      <c r="P2941" s="21" t="s">
        <v>15</v>
      </c>
      <c r="Q2941" s="21" t="s">
        <v>13</v>
      </c>
      <c r="R2941" s="21" t="s">
        <v>17</v>
      </c>
      <c r="S2941" s="21" t="s">
        <v>16738</v>
      </c>
      <c r="T2941" s="21" t="s">
        <v>16738</v>
      </c>
      <c r="U2941" s="21">
        <v>3</v>
      </c>
      <c r="V2941" s="21"/>
      <c r="W2941" s="21"/>
      <c r="X2941" s="21"/>
    </row>
    <row r="2942" spans="1:24" x14ac:dyDescent="0.25">
      <c r="A2942" s="17">
        <v>2022</v>
      </c>
      <c r="B2942" s="17" t="s">
        <v>9</v>
      </c>
      <c r="C2942" s="17" t="s">
        <v>3906</v>
      </c>
      <c r="D2942" s="17" t="s">
        <v>17103</v>
      </c>
      <c r="E2942" s="17">
        <v>233</v>
      </c>
      <c r="F2942" s="17">
        <v>6</v>
      </c>
      <c r="G2942" s="17" t="s">
        <v>3880</v>
      </c>
      <c r="H2942" s="17" t="s">
        <v>3881</v>
      </c>
      <c r="I2942" s="17">
        <v>50.000000000000064</v>
      </c>
      <c r="J2942" s="17">
        <v>3</v>
      </c>
      <c r="K2942" s="18">
        <v>0.58333333333333337</v>
      </c>
      <c r="L2942" s="19">
        <v>0.58333333333333337</v>
      </c>
      <c r="M2942" s="20">
        <v>840</v>
      </c>
      <c r="N2942" s="20">
        <v>890.00000000000011</v>
      </c>
      <c r="O2942" s="20" t="s">
        <v>563</v>
      </c>
      <c r="P2942" s="21" t="s">
        <v>21</v>
      </c>
      <c r="Q2942" s="21" t="s">
        <v>19</v>
      </c>
      <c r="R2942" s="21" t="s">
        <v>17</v>
      </c>
      <c r="S2942" s="21" t="s">
        <v>16738</v>
      </c>
      <c r="T2942" s="21" t="s">
        <v>16738</v>
      </c>
      <c r="U2942" s="21">
        <v>3</v>
      </c>
      <c r="V2942" s="21"/>
      <c r="W2942" s="21"/>
      <c r="X2942" s="21"/>
    </row>
    <row r="2943" spans="1:24" x14ac:dyDescent="0.25">
      <c r="A2943" s="17">
        <v>2022</v>
      </c>
      <c r="B2943" s="17" t="s">
        <v>9</v>
      </c>
      <c r="C2943" s="17" t="s">
        <v>4154</v>
      </c>
      <c r="D2943" s="17" t="s">
        <v>17224</v>
      </c>
      <c r="E2943" s="17">
        <v>440</v>
      </c>
      <c r="F2943" s="17">
        <v>1</v>
      </c>
      <c r="G2943" s="17" t="s">
        <v>4155</v>
      </c>
      <c r="H2943" s="17" t="s">
        <v>4156</v>
      </c>
      <c r="I2943" s="17">
        <v>50.000000000000064</v>
      </c>
      <c r="J2943" s="17">
        <v>3</v>
      </c>
      <c r="K2943" s="18">
        <v>0.33333333333333331</v>
      </c>
      <c r="L2943" s="19">
        <v>0.33333333333333331</v>
      </c>
      <c r="M2943" s="20">
        <v>480</v>
      </c>
      <c r="N2943" s="20">
        <v>530.00000000000011</v>
      </c>
      <c r="O2943" s="20" t="s">
        <v>399</v>
      </c>
      <c r="P2943" s="21" t="s">
        <v>15</v>
      </c>
      <c r="Q2943" s="21" t="s">
        <v>19</v>
      </c>
      <c r="R2943" s="21" t="s">
        <v>46</v>
      </c>
      <c r="S2943" s="21" t="s">
        <v>16738</v>
      </c>
      <c r="T2943" s="21" t="s">
        <v>16738</v>
      </c>
      <c r="U2943" s="21">
        <v>3</v>
      </c>
      <c r="V2943" s="21"/>
      <c r="W2943" s="21"/>
      <c r="X2943" s="21"/>
    </row>
    <row r="2944" spans="1:24" x14ac:dyDescent="0.25">
      <c r="A2944" s="17">
        <v>2022</v>
      </c>
      <c r="B2944" s="17" t="s">
        <v>9</v>
      </c>
      <c r="C2944" s="17" t="s">
        <v>4157</v>
      </c>
      <c r="D2944" s="17" t="s">
        <v>17224</v>
      </c>
      <c r="E2944" s="17">
        <v>440</v>
      </c>
      <c r="F2944" s="17">
        <v>2</v>
      </c>
      <c r="G2944" s="17" t="s">
        <v>4155</v>
      </c>
      <c r="H2944" s="17" t="s">
        <v>4156</v>
      </c>
      <c r="I2944" s="17">
        <v>50.000000000000064</v>
      </c>
      <c r="J2944" s="17">
        <v>3</v>
      </c>
      <c r="K2944" s="18">
        <v>0.64583333333333337</v>
      </c>
      <c r="L2944" s="19">
        <v>0.64583333333333337</v>
      </c>
      <c r="M2944" s="20">
        <v>930</v>
      </c>
      <c r="N2944" s="20">
        <v>980.00000000000011</v>
      </c>
      <c r="O2944" s="20" t="s">
        <v>441</v>
      </c>
      <c r="P2944" s="21" t="s">
        <v>15</v>
      </c>
      <c r="Q2944" s="21" t="s">
        <v>13</v>
      </c>
      <c r="R2944" s="21" t="s">
        <v>17</v>
      </c>
      <c r="S2944" s="21" t="s">
        <v>16738</v>
      </c>
      <c r="T2944" s="21" t="s">
        <v>16738</v>
      </c>
      <c r="U2944" s="21">
        <v>3</v>
      </c>
      <c r="V2944" s="21"/>
      <c r="W2944" s="21"/>
      <c r="X2944" s="21"/>
    </row>
    <row r="2945" spans="1:24" x14ac:dyDescent="0.25">
      <c r="A2945" s="17">
        <v>2022</v>
      </c>
      <c r="B2945" s="17" t="s">
        <v>9</v>
      </c>
      <c r="C2945" s="17" t="s">
        <v>4303</v>
      </c>
      <c r="D2945" s="17" t="s">
        <v>16786</v>
      </c>
      <c r="E2945" s="17">
        <v>253</v>
      </c>
      <c r="F2945" s="17">
        <v>1</v>
      </c>
      <c r="G2945" s="17" t="s">
        <v>4304</v>
      </c>
      <c r="H2945" s="17" t="s">
        <v>4305</v>
      </c>
      <c r="I2945" s="17">
        <v>50.000000000000064</v>
      </c>
      <c r="J2945" s="17">
        <v>3</v>
      </c>
      <c r="K2945" s="18">
        <v>0.33333333333333331</v>
      </c>
      <c r="L2945" s="19">
        <v>0.33333333333333331</v>
      </c>
      <c r="M2945" s="20">
        <v>480</v>
      </c>
      <c r="N2945" s="20">
        <v>530.00000000000011</v>
      </c>
      <c r="O2945" s="20" t="s">
        <v>669</v>
      </c>
      <c r="P2945" s="21" t="s">
        <v>21</v>
      </c>
      <c r="Q2945" s="21" t="s">
        <v>15</v>
      </c>
      <c r="R2945" s="21" t="s">
        <v>13</v>
      </c>
      <c r="S2945" s="21" t="s">
        <v>16738</v>
      </c>
      <c r="T2945" s="21" t="s">
        <v>16738</v>
      </c>
      <c r="U2945" s="21">
        <v>3</v>
      </c>
      <c r="V2945" s="21"/>
      <c r="W2945" s="21"/>
      <c r="X2945" s="21"/>
    </row>
    <row r="2946" spans="1:24" x14ac:dyDescent="0.25">
      <c r="A2946" s="17">
        <v>2022</v>
      </c>
      <c r="B2946" s="17" t="s">
        <v>9</v>
      </c>
      <c r="C2946" s="17" t="s">
        <v>4499</v>
      </c>
      <c r="D2946" s="17" t="s">
        <v>17108</v>
      </c>
      <c r="E2946" s="17">
        <v>402</v>
      </c>
      <c r="F2946" s="17">
        <v>1</v>
      </c>
      <c r="G2946" s="17" t="s">
        <v>4500</v>
      </c>
      <c r="H2946" s="17" t="s">
        <v>4501</v>
      </c>
      <c r="I2946" s="17">
        <v>50.000000000000064</v>
      </c>
      <c r="J2946" s="17">
        <v>3</v>
      </c>
      <c r="K2946" s="18">
        <v>0.58333333333333337</v>
      </c>
      <c r="L2946" s="19">
        <v>0.58333333333333337</v>
      </c>
      <c r="M2946" s="20">
        <v>840</v>
      </c>
      <c r="N2946" s="20">
        <v>890.00000000000011</v>
      </c>
      <c r="O2946" s="20" t="s">
        <v>630</v>
      </c>
      <c r="P2946" s="21" t="s">
        <v>15</v>
      </c>
      <c r="Q2946" s="21" t="s">
        <v>19</v>
      </c>
      <c r="R2946" s="21" t="s">
        <v>17</v>
      </c>
      <c r="S2946" s="21" t="s">
        <v>16738</v>
      </c>
      <c r="T2946" s="21" t="s">
        <v>16738</v>
      </c>
      <c r="U2946" s="21">
        <v>3</v>
      </c>
      <c r="V2946" s="21"/>
      <c r="W2946" s="21"/>
      <c r="X2946" s="21"/>
    </row>
    <row r="2947" spans="1:24" x14ac:dyDescent="0.25">
      <c r="A2947" s="17">
        <v>2022</v>
      </c>
      <c r="B2947" s="17" t="s">
        <v>9</v>
      </c>
      <c r="C2947" s="17" t="s">
        <v>4745</v>
      </c>
      <c r="D2947" s="17" t="s">
        <v>16841</v>
      </c>
      <c r="E2947" s="17">
        <v>310</v>
      </c>
      <c r="F2947" s="17">
        <v>1</v>
      </c>
      <c r="G2947" s="17" t="s">
        <v>4746</v>
      </c>
      <c r="H2947" s="17" t="s">
        <v>4747</v>
      </c>
      <c r="I2947" s="17">
        <v>50.000000000000064</v>
      </c>
      <c r="J2947" s="17">
        <v>3</v>
      </c>
      <c r="K2947" s="18">
        <v>0.33333333333333331</v>
      </c>
      <c r="L2947" s="19">
        <v>0.33333333333333331</v>
      </c>
      <c r="M2947" s="20">
        <v>480</v>
      </c>
      <c r="N2947" s="20">
        <v>530.00000000000011</v>
      </c>
      <c r="O2947" s="20" t="s">
        <v>441</v>
      </c>
      <c r="P2947" s="21" t="s">
        <v>15</v>
      </c>
      <c r="Q2947" s="21" t="s">
        <v>13</v>
      </c>
      <c r="R2947" s="21" t="s">
        <v>17</v>
      </c>
      <c r="S2947" s="21" t="s">
        <v>16738</v>
      </c>
      <c r="T2947" s="21" t="s">
        <v>16738</v>
      </c>
      <c r="U2947" s="21">
        <v>3</v>
      </c>
      <c r="V2947" s="21"/>
      <c r="W2947" s="21"/>
      <c r="X2947" s="21"/>
    </row>
    <row r="2948" spans="1:24" x14ac:dyDescent="0.25">
      <c r="A2948" s="17">
        <v>2022</v>
      </c>
      <c r="B2948" s="17" t="s">
        <v>9</v>
      </c>
      <c r="C2948" s="17" t="s">
        <v>4748</v>
      </c>
      <c r="D2948" s="17" t="s">
        <v>16841</v>
      </c>
      <c r="E2948" s="17">
        <v>310</v>
      </c>
      <c r="F2948" s="17">
        <v>2</v>
      </c>
      <c r="G2948" s="17" t="s">
        <v>4746</v>
      </c>
      <c r="H2948" s="17" t="s">
        <v>4747</v>
      </c>
      <c r="I2948" s="17">
        <v>50.000000000000064</v>
      </c>
      <c r="J2948" s="17">
        <v>3</v>
      </c>
      <c r="K2948" s="18">
        <v>0.64583333333333337</v>
      </c>
      <c r="L2948" s="19">
        <v>0.64583333333333337</v>
      </c>
      <c r="M2948" s="20">
        <v>930</v>
      </c>
      <c r="N2948" s="20">
        <v>980.00000000000011</v>
      </c>
      <c r="O2948" s="20" t="s">
        <v>399</v>
      </c>
      <c r="P2948" s="21" t="s">
        <v>15</v>
      </c>
      <c r="Q2948" s="21" t="s">
        <v>19</v>
      </c>
      <c r="R2948" s="21" t="s">
        <v>46</v>
      </c>
      <c r="S2948" s="21" t="s">
        <v>16738</v>
      </c>
      <c r="T2948" s="21" t="s">
        <v>16738</v>
      </c>
      <c r="U2948" s="21">
        <v>3</v>
      </c>
      <c r="V2948" s="21"/>
      <c r="W2948" s="21"/>
      <c r="X2948" s="21"/>
    </row>
    <row r="2949" spans="1:24" x14ac:dyDescent="0.25">
      <c r="A2949" s="17">
        <v>2022</v>
      </c>
      <c r="B2949" s="17" t="s">
        <v>9</v>
      </c>
      <c r="C2949" s="17" t="s">
        <v>4749</v>
      </c>
      <c r="D2949" s="17" t="s">
        <v>16841</v>
      </c>
      <c r="E2949" s="17">
        <v>310</v>
      </c>
      <c r="F2949" s="17">
        <v>3</v>
      </c>
      <c r="G2949" s="17" t="s">
        <v>4746</v>
      </c>
      <c r="H2949" s="17" t="s">
        <v>4747</v>
      </c>
      <c r="I2949" s="17">
        <v>50.000000000000064</v>
      </c>
      <c r="J2949" s="17">
        <v>3</v>
      </c>
      <c r="K2949" s="18">
        <v>0.45833333333333331</v>
      </c>
      <c r="L2949" s="19">
        <v>0.45833333333333331</v>
      </c>
      <c r="M2949" s="20">
        <v>660</v>
      </c>
      <c r="N2949" s="20">
        <v>710.00000000000011</v>
      </c>
      <c r="O2949" s="20" t="s">
        <v>1139</v>
      </c>
      <c r="P2949" s="21" t="s">
        <v>21</v>
      </c>
      <c r="Q2949" s="21" t="s">
        <v>15</v>
      </c>
      <c r="R2949" s="21" t="s">
        <v>46</v>
      </c>
      <c r="S2949" s="21" t="s">
        <v>16738</v>
      </c>
      <c r="T2949" s="21" t="s">
        <v>16738</v>
      </c>
      <c r="U2949" s="21">
        <v>3</v>
      </c>
      <c r="V2949" s="21"/>
      <c r="W2949" s="21"/>
      <c r="X2949" s="21"/>
    </row>
    <row r="2950" spans="1:24" x14ac:dyDescent="0.25">
      <c r="A2950" s="17">
        <v>2022</v>
      </c>
      <c r="B2950" s="17" t="s">
        <v>9</v>
      </c>
      <c r="C2950" s="17" t="s">
        <v>4857</v>
      </c>
      <c r="D2950" s="17" t="s">
        <v>16841</v>
      </c>
      <c r="E2950" s="17">
        <v>414</v>
      </c>
      <c r="F2950" s="17">
        <v>1</v>
      </c>
      <c r="G2950" s="17" t="s">
        <v>2270</v>
      </c>
      <c r="H2950" s="17" t="s">
        <v>4858</v>
      </c>
      <c r="I2950" s="17">
        <v>50.000000000000064</v>
      </c>
      <c r="J2950" s="17">
        <v>3</v>
      </c>
      <c r="K2950" s="18">
        <v>0.27083333333333331</v>
      </c>
      <c r="L2950" s="19">
        <v>0.27083333333333331</v>
      </c>
      <c r="M2950" s="20">
        <v>390</v>
      </c>
      <c r="N2950" s="20">
        <v>440.00000000000006</v>
      </c>
      <c r="O2950" s="20" t="s">
        <v>941</v>
      </c>
      <c r="P2950" s="21" t="s">
        <v>21</v>
      </c>
      <c r="Q2950" s="21" t="s">
        <v>19</v>
      </c>
      <c r="R2950" s="21" t="s">
        <v>13</v>
      </c>
      <c r="S2950" s="21" t="s">
        <v>16738</v>
      </c>
      <c r="T2950" s="21" t="s">
        <v>16738</v>
      </c>
      <c r="U2950" s="21">
        <v>3</v>
      </c>
      <c r="V2950" s="21"/>
      <c r="W2950" s="21"/>
      <c r="X2950" s="21"/>
    </row>
    <row r="2951" spans="1:24" x14ac:dyDescent="0.25">
      <c r="A2951" s="17">
        <v>2022</v>
      </c>
      <c r="B2951" s="17" t="s">
        <v>9</v>
      </c>
      <c r="C2951" s="17" t="s">
        <v>5059</v>
      </c>
      <c r="D2951" s="17" t="s">
        <v>16841</v>
      </c>
      <c r="E2951" s="17">
        <v>594</v>
      </c>
      <c r="F2951" s="17">
        <v>1</v>
      </c>
      <c r="G2951" s="17" t="s">
        <v>5060</v>
      </c>
      <c r="H2951" s="17" t="s">
        <v>5061</v>
      </c>
      <c r="I2951" s="17">
        <v>50.000000000000064</v>
      </c>
      <c r="J2951" s="17">
        <v>3</v>
      </c>
      <c r="K2951" s="18">
        <v>0.39583333333333331</v>
      </c>
      <c r="L2951" s="19">
        <v>0.39583333333333331</v>
      </c>
      <c r="M2951" s="20">
        <v>570</v>
      </c>
      <c r="N2951" s="20">
        <v>620.00000000000011</v>
      </c>
      <c r="O2951" s="20" t="s">
        <v>607</v>
      </c>
      <c r="P2951" s="21" t="s">
        <v>21</v>
      </c>
      <c r="Q2951" s="21" t="s">
        <v>19</v>
      </c>
      <c r="R2951" s="21" t="s">
        <v>46</v>
      </c>
      <c r="S2951" s="21" t="s">
        <v>16738</v>
      </c>
      <c r="T2951" s="21" t="s">
        <v>16738</v>
      </c>
      <c r="U2951" s="21">
        <v>3</v>
      </c>
      <c r="V2951" s="21"/>
      <c r="W2951" s="21"/>
      <c r="X2951" s="21"/>
    </row>
    <row r="2952" spans="1:24" x14ac:dyDescent="0.25">
      <c r="A2952" s="17">
        <v>2022</v>
      </c>
      <c r="B2952" s="17" t="s">
        <v>9</v>
      </c>
      <c r="C2952" s="17" t="s">
        <v>5486</v>
      </c>
      <c r="D2952" s="17" t="s">
        <v>16788</v>
      </c>
      <c r="E2952" s="17">
        <v>101</v>
      </c>
      <c r="F2952" s="17">
        <v>1</v>
      </c>
      <c r="G2952" s="17" t="s">
        <v>5487</v>
      </c>
      <c r="H2952" s="17" t="s">
        <v>5488</v>
      </c>
      <c r="I2952" s="17">
        <v>50.000000000000064</v>
      </c>
      <c r="J2952" s="17">
        <v>3</v>
      </c>
      <c r="K2952" s="18">
        <v>0.39583333333333331</v>
      </c>
      <c r="L2952" s="19">
        <v>0.39583333333333331</v>
      </c>
      <c r="M2952" s="20">
        <v>570</v>
      </c>
      <c r="N2952" s="20">
        <v>620.00000000000011</v>
      </c>
      <c r="O2952" s="20" t="s">
        <v>669</v>
      </c>
      <c r="P2952" s="21" t="s">
        <v>21</v>
      </c>
      <c r="Q2952" s="21" t="s">
        <v>15</v>
      </c>
      <c r="R2952" s="21" t="s">
        <v>13</v>
      </c>
      <c r="S2952" s="21" t="s">
        <v>16738</v>
      </c>
      <c r="T2952" s="21" t="s">
        <v>16738</v>
      </c>
      <c r="U2952" s="21">
        <v>3</v>
      </c>
      <c r="V2952" s="21"/>
      <c r="W2952" s="21"/>
      <c r="X2952" s="21"/>
    </row>
    <row r="2953" spans="1:24" x14ac:dyDescent="0.25">
      <c r="A2953" s="17">
        <v>2022</v>
      </c>
      <c r="B2953" s="17" t="s">
        <v>9</v>
      </c>
      <c r="C2953" s="17" t="s">
        <v>5492</v>
      </c>
      <c r="D2953" s="17" t="s">
        <v>16788</v>
      </c>
      <c r="E2953" s="17">
        <v>104</v>
      </c>
      <c r="F2953" s="17">
        <v>1</v>
      </c>
      <c r="G2953" s="17" t="s">
        <v>5493</v>
      </c>
      <c r="H2953" s="17" t="s">
        <v>5494</v>
      </c>
      <c r="I2953" s="17">
        <v>50.000000000000064</v>
      </c>
      <c r="J2953" s="17">
        <v>3</v>
      </c>
      <c r="K2953" s="18">
        <v>0.39583333333333331</v>
      </c>
      <c r="L2953" s="19">
        <v>0.39583333333333331</v>
      </c>
      <c r="M2953" s="20">
        <v>570</v>
      </c>
      <c r="N2953" s="20">
        <v>620.00000000000011</v>
      </c>
      <c r="O2953" s="20" t="s">
        <v>941</v>
      </c>
      <c r="P2953" s="21" t="s">
        <v>21</v>
      </c>
      <c r="Q2953" s="21" t="s">
        <v>19</v>
      </c>
      <c r="R2953" s="21" t="s">
        <v>13</v>
      </c>
      <c r="S2953" s="21" t="s">
        <v>16738</v>
      </c>
      <c r="T2953" s="21" t="s">
        <v>16738</v>
      </c>
      <c r="U2953" s="21">
        <v>3</v>
      </c>
      <c r="V2953" s="21"/>
      <c r="W2953" s="21"/>
      <c r="X2953" s="21"/>
    </row>
    <row r="2954" spans="1:24" x14ac:dyDescent="0.25">
      <c r="A2954" s="17">
        <v>2022</v>
      </c>
      <c r="B2954" s="17" t="s">
        <v>9</v>
      </c>
      <c r="C2954" s="17" t="s">
        <v>5495</v>
      </c>
      <c r="D2954" s="17" t="s">
        <v>16788</v>
      </c>
      <c r="E2954" s="17">
        <v>104</v>
      </c>
      <c r="F2954" s="17">
        <v>2</v>
      </c>
      <c r="G2954" s="17" t="s">
        <v>5493</v>
      </c>
      <c r="H2954" s="17" t="s">
        <v>5494</v>
      </c>
      <c r="I2954" s="17">
        <v>50.000000000000064</v>
      </c>
      <c r="J2954" s="17">
        <v>3</v>
      </c>
      <c r="K2954" s="18">
        <v>0.58333333333333337</v>
      </c>
      <c r="L2954" s="19">
        <v>0.58333333333333337</v>
      </c>
      <c r="M2954" s="20">
        <v>840</v>
      </c>
      <c r="N2954" s="20">
        <v>890.00000000000011</v>
      </c>
      <c r="O2954" s="20" t="s">
        <v>1007</v>
      </c>
      <c r="P2954" s="21" t="s">
        <v>19</v>
      </c>
      <c r="Q2954" s="21" t="s">
        <v>17</v>
      </c>
      <c r="R2954" s="21" t="s">
        <v>46</v>
      </c>
      <c r="S2954" s="21" t="s">
        <v>16738</v>
      </c>
      <c r="T2954" s="21" t="s">
        <v>16738</v>
      </c>
      <c r="U2954" s="21">
        <v>3</v>
      </c>
      <c r="V2954" s="21"/>
      <c r="W2954" s="21"/>
      <c r="X2954" s="21"/>
    </row>
    <row r="2955" spans="1:24" x14ac:dyDescent="0.25">
      <c r="A2955" s="17">
        <v>2022</v>
      </c>
      <c r="B2955" s="17" t="s">
        <v>9</v>
      </c>
      <c r="C2955" s="17" t="s">
        <v>5496</v>
      </c>
      <c r="D2955" s="17" t="s">
        <v>16788</v>
      </c>
      <c r="E2955" s="17">
        <v>104</v>
      </c>
      <c r="F2955" s="17">
        <v>3</v>
      </c>
      <c r="G2955" s="17" t="s">
        <v>5493</v>
      </c>
      <c r="H2955" s="17" t="s">
        <v>5494</v>
      </c>
      <c r="I2955" s="17">
        <v>50.000000000000064</v>
      </c>
      <c r="J2955" s="17">
        <v>3</v>
      </c>
      <c r="K2955" s="18">
        <v>0.39583333333333331</v>
      </c>
      <c r="L2955" s="19">
        <v>0.39583333333333331</v>
      </c>
      <c r="M2955" s="20">
        <v>570</v>
      </c>
      <c r="N2955" s="20">
        <v>620.00000000000011</v>
      </c>
      <c r="O2955" s="20" t="s">
        <v>682</v>
      </c>
      <c r="P2955" s="21" t="s">
        <v>21</v>
      </c>
      <c r="Q2955" s="21" t="s">
        <v>13</v>
      </c>
      <c r="R2955" s="21" t="s">
        <v>17</v>
      </c>
      <c r="S2955" s="21" t="s">
        <v>16738</v>
      </c>
      <c r="T2955" s="21" t="s">
        <v>16738</v>
      </c>
      <c r="U2955" s="21">
        <v>3</v>
      </c>
      <c r="V2955" s="21"/>
      <c r="W2955" s="21"/>
      <c r="X2955" s="21"/>
    </row>
    <row r="2956" spans="1:24" x14ac:dyDescent="0.25">
      <c r="A2956" s="17">
        <v>2022</v>
      </c>
      <c r="B2956" s="17" t="s">
        <v>9</v>
      </c>
      <c r="C2956" s="17" t="s">
        <v>5497</v>
      </c>
      <c r="D2956" s="17" t="s">
        <v>16788</v>
      </c>
      <c r="E2956" s="17">
        <v>104</v>
      </c>
      <c r="F2956" s="17">
        <v>4</v>
      </c>
      <c r="G2956" s="17" t="s">
        <v>5493</v>
      </c>
      <c r="H2956" s="17" t="s">
        <v>5494</v>
      </c>
      <c r="I2956" s="17">
        <v>50.000000000000064</v>
      </c>
      <c r="J2956" s="17">
        <v>3</v>
      </c>
      <c r="K2956" s="18">
        <v>0.52083333333333337</v>
      </c>
      <c r="L2956" s="19">
        <v>0.52083333333333337</v>
      </c>
      <c r="M2956" s="20">
        <v>750</v>
      </c>
      <c r="N2956" s="20">
        <v>800.00000000000011</v>
      </c>
      <c r="O2956" s="20" t="s">
        <v>630</v>
      </c>
      <c r="P2956" s="21" t="s">
        <v>15</v>
      </c>
      <c r="Q2956" s="21" t="s">
        <v>19</v>
      </c>
      <c r="R2956" s="21" t="s">
        <v>17</v>
      </c>
      <c r="S2956" s="21" t="s">
        <v>16738</v>
      </c>
      <c r="T2956" s="21" t="s">
        <v>16738</v>
      </c>
      <c r="U2956" s="21">
        <v>3</v>
      </c>
      <c r="V2956" s="21"/>
      <c r="W2956" s="21"/>
      <c r="X2956" s="21"/>
    </row>
    <row r="2957" spans="1:24" x14ac:dyDescent="0.25">
      <c r="A2957" s="17">
        <v>2022</v>
      </c>
      <c r="B2957" s="17" t="s">
        <v>9</v>
      </c>
      <c r="C2957" s="17" t="s">
        <v>5498</v>
      </c>
      <c r="D2957" s="17" t="s">
        <v>16788</v>
      </c>
      <c r="E2957" s="17">
        <v>109</v>
      </c>
      <c r="F2957" s="17">
        <v>1</v>
      </c>
      <c r="G2957" s="17" t="s">
        <v>5499</v>
      </c>
      <c r="H2957" s="17" t="s">
        <v>5500</v>
      </c>
      <c r="I2957" s="17">
        <v>50.000000000000064</v>
      </c>
      <c r="J2957" s="17">
        <v>3</v>
      </c>
      <c r="K2957" s="18">
        <v>0.45833333333333331</v>
      </c>
      <c r="L2957" s="19">
        <v>0.45833333333333331</v>
      </c>
      <c r="M2957" s="20">
        <v>660</v>
      </c>
      <c r="N2957" s="20">
        <v>710.00000000000011</v>
      </c>
      <c r="O2957" s="20" t="s">
        <v>433</v>
      </c>
      <c r="P2957" s="21" t="s">
        <v>15</v>
      </c>
      <c r="Q2957" s="21" t="s">
        <v>13</v>
      </c>
      <c r="R2957" s="21" t="s">
        <v>46</v>
      </c>
      <c r="S2957" s="21" t="s">
        <v>16738</v>
      </c>
      <c r="T2957" s="21" t="s">
        <v>16738</v>
      </c>
      <c r="U2957" s="21">
        <v>3</v>
      </c>
      <c r="V2957" s="21"/>
      <c r="W2957" s="21"/>
      <c r="X2957" s="21"/>
    </row>
    <row r="2958" spans="1:24" x14ac:dyDescent="0.25">
      <c r="A2958" s="17">
        <v>2022</v>
      </c>
      <c r="B2958" s="17" t="s">
        <v>9</v>
      </c>
      <c r="C2958" s="17" t="s">
        <v>5501</v>
      </c>
      <c r="D2958" s="17" t="s">
        <v>16788</v>
      </c>
      <c r="E2958" s="17">
        <v>109</v>
      </c>
      <c r="F2958" s="17">
        <v>2</v>
      </c>
      <c r="G2958" s="17" t="s">
        <v>5499</v>
      </c>
      <c r="H2958" s="17" t="s">
        <v>5500</v>
      </c>
      <c r="I2958" s="17">
        <v>50.000000000000064</v>
      </c>
      <c r="J2958" s="17">
        <v>3</v>
      </c>
      <c r="K2958" s="18">
        <v>0.33333333333333331</v>
      </c>
      <c r="L2958" s="19">
        <v>0.33333333333333331</v>
      </c>
      <c r="M2958" s="20">
        <v>480</v>
      </c>
      <c r="N2958" s="20">
        <v>530.00000000000011</v>
      </c>
      <c r="O2958" s="20" t="s">
        <v>607</v>
      </c>
      <c r="P2958" s="21" t="s">
        <v>21</v>
      </c>
      <c r="Q2958" s="21" t="s">
        <v>19</v>
      </c>
      <c r="R2958" s="21" t="s">
        <v>46</v>
      </c>
      <c r="S2958" s="21" t="s">
        <v>16738</v>
      </c>
      <c r="T2958" s="21" t="s">
        <v>16738</v>
      </c>
      <c r="U2958" s="21">
        <v>3</v>
      </c>
      <c r="V2958" s="21"/>
      <c r="W2958" s="21"/>
      <c r="X2958" s="21"/>
    </row>
    <row r="2959" spans="1:24" x14ac:dyDescent="0.25">
      <c r="A2959" s="17">
        <v>2022</v>
      </c>
      <c r="B2959" s="17" t="s">
        <v>9</v>
      </c>
      <c r="C2959" s="17" t="s">
        <v>5502</v>
      </c>
      <c r="D2959" s="17" t="s">
        <v>16788</v>
      </c>
      <c r="E2959" s="17">
        <v>109</v>
      </c>
      <c r="F2959" s="17">
        <v>3</v>
      </c>
      <c r="G2959" s="17" t="s">
        <v>5499</v>
      </c>
      <c r="H2959" s="17" t="s">
        <v>5500</v>
      </c>
      <c r="I2959" s="17">
        <v>50.000000000000064</v>
      </c>
      <c r="J2959" s="17">
        <v>3</v>
      </c>
      <c r="K2959" s="18">
        <v>0.58333333333333337</v>
      </c>
      <c r="L2959" s="19">
        <v>0.58333333333333337</v>
      </c>
      <c r="M2959" s="20">
        <v>840</v>
      </c>
      <c r="N2959" s="20">
        <v>890.00000000000011</v>
      </c>
      <c r="O2959" s="20" t="s">
        <v>433</v>
      </c>
      <c r="P2959" s="21" t="s">
        <v>15</v>
      </c>
      <c r="Q2959" s="21" t="s">
        <v>13</v>
      </c>
      <c r="R2959" s="21" t="s">
        <v>46</v>
      </c>
      <c r="S2959" s="21" t="s">
        <v>16738</v>
      </c>
      <c r="T2959" s="21" t="s">
        <v>16738</v>
      </c>
      <c r="U2959" s="21">
        <v>3</v>
      </c>
      <c r="V2959" s="21"/>
      <c r="W2959" s="21"/>
      <c r="X2959" s="21"/>
    </row>
    <row r="2960" spans="1:24" x14ac:dyDescent="0.25">
      <c r="A2960" s="17">
        <v>2022</v>
      </c>
      <c r="B2960" s="17" t="s">
        <v>9</v>
      </c>
      <c r="C2960" s="17" t="s">
        <v>5503</v>
      </c>
      <c r="D2960" s="17" t="s">
        <v>16788</v>
      </c>
      <c r="E2960" s="17">
        <v>109</v>
      </c>
      <c r="F2960" s="17">
        <v>4</v>
      </c>
      <c r="G2960" s="17" t="s">
        <v>5499</v>
      </c>
      <c r="H2960" s="17" t="s">
        <v>5500</v>
      </c>
      <c r="I2960" s="17">
        <v>50.000000000000064</v>
      </c>
      <c r="J2960" s="17">
        <v>3</v>
      </c>
      <c r="K2960" s="18">
        <v>0.39583333333333331</v>
      </c>
      <c r="L2960" s="19">
        <v>0.39583333333333331</v>
      </c>
      <c r="M2960" s="20">
        <v>570</v>
      </c>
      <c r="N2960" s="20">
        <v>620.00000000000011</v>
      </c>
      <c r="O2960" s="20" t="s">
        <v>441</v>
      </c>
      <c r="P2960" s="21" t="s">
        <v>15</v>
      </c>
      <c r="Q2960" s="21" t="s">
        <v>13</v>
      </c>
      <c r="R2960" s="21" t="s">
        <v>17</v>
      </c>
      <c r="S2960" s="21" t="s">
        <v>16738</v>
      </c>
      <c r="T2960" s="21" t="s">
        <v>16738</v>
      </c>
      <c r="U2960" s="21">
        <v>3</v>
      </c>
      <c r="V2960" s="21"/>
      <c r="W2960" s="21"/>
      <c r="X2960" s="21"/>
    </row>
    <row r="2961" spans="1:24" x14ac:dyDescent="0.25">
      <c r="A2961" s="17">
        <v>2022</v>
      </c>
      <c r="B2961" s="17" t="s">
        <v>9</v>
      </c>
      <c r="C2961" s="17" t="s">
        <v>5504</v>
      </c>
      <c r="D2961" s="17" t="s">
        <v>16788</v>
      </c>
      <c r="E2961" s="17">
        <v>109</v>
      </c>
      <c r="F2961" s="17">
        <v>5</v>
      </c>
      <c r="G2961" s="17" t="s">
        <v>5499</v>
      </c>
      <c r="H2961" s="17" t="s">
        <v>5500</v>
      </c>
      <c r="I2961" s="17">
        <v>50.000000000000064</v>
      </c>
      <c r="J2961" s="17">
        <v>3</v>
      </c>
      <c r="K2961" s="18">
        <v>0.58333333333333337</v>
      </c>
      <c r="L2961" s="19">
        <v>0.58333333333333337</v>
      </c>
      <c r="M2961" s="20">
        <v>840</v>
      </c>
      <c r="N2961" s="20">
        <v>890.00000000000011</v>
      </c>
      <c r="O2961" s="20" t="s">
        <v>610</v>
      </c>
      <c r="P2961" s="21" t="s">
        <v>19</v>
      </c>
      <c r="Q2961" s="21" t="s">
        <v>13</v>
      </c>
      <c r="R2961" s="21" t="s">
        <v>46</v>
      </c>
      <c r="S2961" s="21" t="s">
        <v>16738</v>
      </c>
      <c r="T2961" s="21" t="s">
        <v>16738</v>
      </c>
      <c r="U2961" s="21">
        <v>3</v>
      </c>
      <c r="V2961" s="21"/>
      <c r="W2961" s="21"/>
      <c r="X2961" s="21"/>
    </row>
    <row r="2962" spans="1:24" x14ac:dyDescent="0.25">
      <c r="A2962" s="17">
        <v>2022</v>
      </c>
      <c r="B2962" s="17" t="s">
        <v>9</v>
      </c>
      <c r="C2962" s="17" t="s">
        <v>5505</v>
      </c>
      <c r="D2962" s="17" t="s">
        <v>16788</v>
      </c>
      <c r="E2962" s="17">
        <v>109</v>
      </c>
      <c r="F2962" s="17">
        <v>6</v>
      </c>
      <c r="G2962" s="17" t="s">
        <v>5499</v>
      </c>
      <c r="H2962" s="17" t="s">
        <v>5500</v>
      </c>
      <c r="I2962" s="17">
        <v>50.000000000000064</v>
      </c>
      <c r="J2962" s="17">
        <v>3</v>
      </c>
      <c r="K2962" s="18">
        <v>0.39583333333333331</v>
      </c>
      <c r="L2962" s="19">
        <v>0.39583333333333331</v>
      </c>
      <c r="M2962" s="20">
        <v>570</v>
      </c>
      <c r="N2962" s="20">
        <v>620.00000000000011</v>
      </c>
      <c r="O2962" s="20" t="s">
        <v>669</v>
      </c>
      <c r="P2962" s="21" t="s">
        <v>21</v>
      </c>
      <c r="Q2962" s="21" t="s">
        <v>15</v>
      </c>
      <c r="R2962" s="21" t="s">
        <v>13</v>
      </c>
      <c r="S2962" s="21" t="s">
        <v>16738</v>
      </c>
      <c r="T2962" s="21" t="s">
        <v>16738</v>
      </c>
      <c r="U2962" s="21">
        <v>3</v>
      </c>
      <c r="V2962" s="21"/>
      <c r="W2962" s="21"/>
      <c r="X2962" s="21"/>
    </row>
    <row r="2963" spans="1:24" x14ac:dyDescent="0.25">
      <c r="A2963" s="17">
        <v>2022</v>
      </c>
      <c r="B2963" s="17" t="s">
        <v>9</v>
      </c>
      <c r="C2963" s="17" t="s">
        <v>5521</v>
      </c>
      <c r="D2963" s="17" t="s">
        <v>16788</v>
      </c>
      <c r="E2963" s="17">
        <v>120</v>
      </c>
      <c r="F2963" s="17">
        <v>1</v>
      </c>
      <c r="G2963" s="17" t="s">
        <v>5522</v>
      </c>
      <c r="H2963" s="17" t="s">
        <v>5523</v>
      </c>
      <c r="I2963" s="17">
        <v>50.000000000000064</v>
      </c>
      <c r="J2963" s="17">
        <v>3</v>
      </c>
      <c r="K2963" s="18">
        <v>0.39583333333333331</v>
      </c>
      <c r="L2963" s="19">
        <v>0.39583333333333331</v>
      </c>
      <c r="M2963" s="20">
        <v>570</v>
      </c>
      <c r="N2963" s="20">
        <v>620.00000000000011</v>
      </c>
      <c r="O2963" s="20" t="s">
        <v>431</v>
      </c>
      <c r="P2963" s="21" t="s">
        <v>21</v>
      </c>
      <c r="Q2963" s="21" t="s">
        <v>13</v>
      </c>
      <c r="R2963" s="21" t="s">
        <v>46</v>
      </c>
      <c r="S2963" s="21" t="s">
        <v>16738</v>
      </c>
      <c r="T2963" s="21" t="s">
        <v>16738</v>
      </c>
      <c r="U2963" s="21">
        <v>3</v>
      </c>
      <c r="V2963" s="21"/>
      <c r="W2963" s="21"/>
      <c r="X2963" s="21"/>
    </row>
    <row r="2964" spans="1:24" x14ac:dyDescent="0.25">
      <c r="A2964" s="17">
        <v>2022</v>
      </c>
      <c r="B2964" s="17" t="s">
        <v>9</v>
      </c>
      <c r="C2964" s="17" t="s">
        <v>5532</v>
      </c>
      <c r="D2964" s="17" t="s">
        <v>16788</v>
      </c>
      <c r="E2964" s="17">
        <v>202</v>
      </c>
      <c r="F2964" s="17">
        <v>1</v>
      </c>
      <c r="G2964" s="17" t="s">
        <v>4304</v>
      </c>
      <c r="H2964" s="17" t="s">
        <v>5533</v>
      </c>
      <c r="I2964" s="17">
        <v>50.000000000000064</v>
      </c>
      <c r="J2964" s="17">
        <v>3</v>
      </c>
      <c r="K2964" s="18">
        <v>0.33333333333333331</v>
      </c>
      <c r="L2964" s="19">
        <v>0.33333333333333331</v>
      </c>
      <c r="M2964" s="20">
        <v>480</v>
      </c>
      <c r="N2964" s="20">
        <v>530.00000000000011</v>
      </c>
      <c r="O2964" s="20" t="s">
        <v>628</v>
      </c>
      <c r="P2964" s="21" t="s">
        <v>21</v>
      </c>
      <c r="Q2964" s="21" t="s">
        <v>15</v>
      </c>
      <c r="R2964" s="21" t="s">
        <v>17</v>
      </c>
      <c r="S2964" s="21" t="s">
        <v>16738</v>
      </c>
      <c r="T2964" s="21" t="s">
        <v>16738</v>
      </c>
      <c r="U2964" s="21">
        <v>3</v>
      </c>
      <c r="V2964" s="21"/>
      <c r="W2964" s="21"/>
      <c r="X2964" s="21"/>
    </row>
    <row r="2965" spans="1:24" x14ac:dyDescent="0.25">
      <c r="A2965" s="17">
        <v>2022</v>
      </c>
      <c r="B2965" s="17" t="s">
        <v>9</v>
      </c>
      <c r="C2965" s="17" t="s">
        <v>5573</v>
      </c>
      <c r="D2965" s="17" t="s">
        <v>16788</v>
      </c>
      <c r="E2965" s="17">
        <v>259</v>
      </c>
      <c r="F2965" s="17">
        <v>1</v>
      </c>
      <c r="G2965" s="17" t="s">
        <v>5574</v>
      </c>
      <c r="H2965" s="17" t="s">
        <v>5575</v>
      </c>
      <c r="I2965" s="17">
        <v>50.000000000000064</v>
      </c>
      <c r="J2965" s="17">
        <v>3</v>
      </c>
      <c r="K2965" s="18">
        <v>0.77083333333333337</v>
      </c>
      <c r="L2965" s="19">
        <v>0.77083333333333337</v>
      </c>
      <c r="M2965" s="20">
        <v>1110</v>
      </c>
      <c r="N2965" s="20">
        <v>1160</v>
      </c>
      <c r="O2965" s="20" t="s">
        <v>630</v>
      </c>
      <c r="P2965" s="21" t="s">
        <v>15</v>
      </c>
      <c r="Q2965" s="21" t="s">
        <v>19</v>
      </c>
      <c r="R2965" s="21" t="s">
        <v>17</v>
      </c>
      <c r="S2965" s="21" t="s">
        <v>16738</v>
      </c>
      <c r="T2965" s="21" t="s">
        <v>16738</v>
      </c>
      <c r="U2965" s="21">
        <v>3</v>
      </c>
      <c r="V2965" s="21"/>
      <c r="W2965" s="21"/>
      <c r="X2965" s="21"/>
    </row>
    <row r="2966" spans="1:24" x14ac:dyDescent="0.25">
      <c r="A2966" s="17">
        <v>2022</v>
      </c>
      <c r="B2966" s="17" t="s">
        <v>9</v>
      </c>
      <c r="C2966" s="17" t="s">
        <v>5607</v>
      </c>
      <c r="D2966" s="17" t="s">
        <v>16788</v>
      </c>
      <c r="E2966" s="17">
        <v>280</v>
      </c>
      <c r="F2966" s="17">
        <v>1</v>
      </c>
      <c r="G2966" s="17" t="s">
        <v>5608</v>
      </c>
      <c r="H2966" s="17" t="s">
        <v>5609</v>
      </c>
      <c r="I2966" s="17">
        <v>50.000000000000064</v>
      </c>
      <c r="J2966" s="17">
        <v>3</v>
      </c>
      <c r="K2966" s="18">
        <v>0.33333333333333331</v>
      </c>
      <c r="L2966" s="19">
        <v>0.33333333333333331</v>
      </c>
      <c r="M2966" s="20">
        <v>480</v>
      </c>
      <c r="N2966" s="20">
        <v>530.00000000000011</v>
      </c>
      <c r="O2966" s="20" t="s">
        <v>1007</v>
      </c>
      <c r="P2966" s="21" t="s">
        <v>19</v>
      </c>
      <c r="Q2966" s="21" t="s">
        <v>17</v>
      </c>
      <c r="R2966" s="21" t="s">
        <v>46</v>
      </c>
      <c r="S2966" s="21" t="s">
        <v>16738</v>
      </c>
      <c r="T2966" s="21" t="s">
        <v>16738</v>
      </c>
      <c r="U2966" s="21">
        <v>3</v>
      </c>
      <c r="V2966" s="21"/>
      <c r="W2966" s="21"/>
      <c r="X2966" s="21"/>
    </row>
    <row r="2967" spans="1:24" x14ac:dyDescent="0.25">
      <c r="A2967" s="17">
        <v>2022</v>
      </c>
      <c r="B2967" s="17" t="s">
        <v>9</v>
      </c>
      <c r="C2967" s="17" t="s">
        <v>5626</v>
      </c>
      <c r="D2967" s="17" t="s">
        <v>16788</v>
      </c>
      <c r="E2967" s="17">
        <v>350</v>
      </c>
      <c r="F2967" s="17">
        <v>1</v>
      </c>
      <c r="G2967" s="17" t="s">
        <v>5627</v>
      </c>
      <c r="H2967" s="17" t="s">
        <v>5628</v>
      </c>
      <c r="I2967" s="17">
        <v>50.000000000000064</v>
      </c>
      <c r="J2967" s="17">
        <v>3</v>
      </c>
      <c r="K2967" s="18">
        <v>0.77083333333333337</v>
      </c>
      <c r="L2967" s="19">
        <v>0.77083333333333337</v>
      </c>
      <c r="M2967" s="20">
        <v>1110</v>
      </c>
      <c r="N2967" s="20">
        <v>1160</v>
      </c>
      <c r="O2967" s="20" t="s">
        <v>612</v>
      </c>
      <c r="P2967" s="21" t="s">
        <v>21</v>
      </c>
      <c r="Q2967" s="21" t="s">
        <v>17</v>
      </c>
      <c r="R2967" s="21" t="s">
        <v>46</v>
      </c>
      <c r="S2967" s="21" t="s">
        <v>16738</v>
      </c>
      <c r="T2967" s="21" t="s">
        <v>16738</v>
      </c>
      <c r="U2967" s="21">
        <v>3</v>
      </c>
      <c r="V2967" s="21"/>
      <c r="W2967" s="21"/>
      <c r="X2967" s="21"/>
    </row>
    <row r="2968" spans="1:24" x14ac:dyDescent="0.25">
      <c r="A2968" s="17">
        <v>2022</v>
      </c>
      <c r="B2968" s="17" t="s">
        <v>9</v>
      </c>
      <c r="C2968" s="17" t="s">
        <v>5629</v>
      </c>
      <c r="D2968" s="17" t="s">
        <v>16788</v>
      </c>
      <c r="E2968" s="17">
        <v>350</v>
      </c>
      <c r="F2968" s="17">
        <v>2</v>
      </c>
      <c r="G2968" s="17" t="s">
        <v>5627</v>
      </c>
      <c r="H2968" s="17" t="s">
        <v>5628</v>
      </c>
      <c r="I2968" s="17">
        <v>50.000000000000064</v>
      </c>
      <c r="J2968" s="17">
        <v>3</v>
      </c>
      <c r="K2968" s="18">
        <v>0.33333333333333331</v>
      </c>
      <c r="L2968" s="19">
        <v>0.33333333333333331</v>
      </c>
      <c r="M2968" s="20">
        <v>480</v>
      </c>
      <c r="N2968" s="20">
        <v>530.00000000000011</v>
      </c>
      <c r="O2968" s="20" t="s">
        <v>1007</v>
      </c>
      <c r="P2968" s="21" t="s">
        <v>19</v>
      </c>
      <c r="Q2968" s="21" t="s">
        <v>17</v>
      </c>
      <c r="R2968" s="21" t="s">
        <v>46</v>
      </c>
      <c r="S2968" s="21" t="s">
        <v>16738</v>
      </c>
      <c r="T2968" s="21" t="s">
        <v>16738</v>
      </c>
      <c r="U2968" s="21">
        <v>3</v>
      </c>
      <c r="V2968" s="21"/>
      <c r="W2968" s="21"/>
      <c r="X2968" s="21"/>
    </row>
    <row r="2969" spans="1:24" x14ac:dyDescent="0.25">
      <c r="A2969" s="17">
        <v>2022</v>
      </c>
      <c r="B2969" s="17" t="s">
        <v>9</v>
      </c>
      <c r="C2969" s="17" t="s">
        <v>5630</v>
      </c>
      <c r="D2969" s="17" t="s">
        <v>16788</v>
      </c>
      <c r="E2969" s="17">
        <v>350</v>
      </c>
      <c r="F2969" s="17">
        <v>3</v>
      </c>
      <c r="G2969" s="17" t="s">
        <v>5627</v>
      </c>
      <c r="H2969" s="17" t="s">
        <v>5628</v>
      </c>
      <c r="I2969" s="17">
        <v>50.000000000000064</v>
      </c>
      <c r="J2969" s="17">
        <v>3</v>
      </c>
      <c r="K2969" s="18">
        <v>0.39583333333333331</v>
      </c>
      <c r="L2969" s="19">
        <v>0.39583333333333331</v>
      </c>
      <c r="M2969" s="20">
        <v>570</v>
      </c>
      <c r="N2969" s="20">
        <v>620.00000000000011</v>
      </c>
      <c r="O2969" s="20" t="s">
        <v>563</v>
      </c>
      <c r="P2969" s="21" t="s">
        <v>21</v>
      </c>
      <c r="Q2969" s="21" t="s">
        <v>19</v>
      </c>
      <c r="R2969" s="21" t="s">
        <v>17</v>
      </c>
      <c r="S2969" s="21" t="s">
        <v>16738</v>
      </c>
      <c r="T2969" s="21" t="s">
        <v>16738</v>
      </c>
      <c r="U2969" s="21">
        <v>3</v>
      </c>
      <c r="V2969" s="21"/>
      <c r="W2969" s="21"/>
      <c r="X2969" s="21"/>
    </row>
    <row r="2970" spans="1:24" x14ac:dyDescent="0.25">
      <c r="A2970" s="17">
        <v>2022</v>
      </c>
      <c r="B2970" s="17" t="s">
        <v>9</v>
      </c>
      <c r="C2970" s="17" t="s">
        <v>5639</v>
      </c>
      <c r="D2970" s="17" t="s">
        <v>16788</v>
      </c>
      <c r="E2970" s="17">
        <v>380</v>
      </c>
      <c r="F2970" s="17">
        <v>1</v>
      </c>
      <c r="G2970" s="17" t="s">
        <v>5640</v>
      </c>
      <c r="H2970" s="17" t="s">
        <v>5641</v>
      </c>
      <c r="I2970" s="17">
        <v>50.000000000000064</v>
      </c>
      <c r="J2970" s="17">
        <v>3</v>
      </c>
      <c r="K2970" s="18">
        <v>0.27083333333333331</v>
      </c>
      <c r="L2970" s="19">
        <v>0.27083333333333331</v>
      </c>
      <c r="M2970" s="20">
        <v>390</v>
      </c>
      <c r="N2970" s="20">
        <v>440.00000000000006</v>
      </c>
      <c r="O2970" s="20" t="s">
        <v>607</v>
      </c>
      <c r="P2970" s="21" t="s">
        <v>21</v>
      </c>
      <c r="Q2970" s="21" t="s">
        <v>19</v>
      </c>
      <c r="R2970" s="21" t="s">
        <v>46</v>
      </c>
      <c r="S2970" s="21" t="s">
        <v>16738</v>
      </c>
      <c r="T2970" s="21" t="s">
        <v>16738</v>
      </c>
      <c r="U2970" s="21">
        <v>3</v>
      </c>
      <c r="V2970" s="21"/>
      <c r="W2970" s="21"/>
      <c r="X2970" s="21"/>
    </row>
    <row r="2971" spans="1:24" x14ac:dyDescent="0.25">
      <c r="A2971" s="17">
        <v>2022</v>
      </c>
      <c r="B2971" s="17" t="s">
        <v>9</v>
      </c>
      <c r="C2971" s="17" t="s">
        <v>6017</v>
      </c>
      <c r="D2971" s="17" t="s">
        <v>16912</v>
      </c>
      <c r="E2971" s="17">
        <v>118</v>
      </c>
      <c r="F2971" s="17">
        <v>1</v>
      </c>
      <c r="G2971" s="17" t="s">
        <v>6018</v>
      </c>
      <c r="H2971" s="17" t="s">
        <v>6019</v>
      </c>
      <c r="I2971" s="17">
        <v>50.000000000000064</v>
      </c>
      <c r="J2971" s="17">
        <v>3</v>
      </c>
      <c r="K2971" s="18">
        <v>0.33333333333333331</v>
      </c>
      <c r="L2971" s="19">
        <v>0.33333333333333331</v>
      </c>
      <c r="M2971" s="20">
        <v>480</v>
      </c>
      <c r="N2971" s="20">
        <v>530.00000000000011</v>
      </c>
      <c r="O2971" s="20" t="s">
        <v>431</v>
      </c>
      <c r="P2971" s="21" t="s">
        <v>21</v>
      </c>
      <c r="Q2971" s="21" t="s">
        <v>13</v>
      </c>
      <c r="R2971" s="21" t="s">
        <v>46</v>
      </c>
      <c r="S2971" s="21" t="s">
        <v>16738</v>
      </c>
      <c r="T2971" s="21" t="s">
        <v>16738</v>
      </c>
      <c r="U2971" s="21">
        <v>3</v>
      </c>
      <c r="V2971" s="21"/>
      <c r="W2971" s="21"/>
      <c r="X2971" s="21"/>
    </row>
    <row r="2972" spans="1:24" x14ac:dyDescent="0.25">
      <c r="A2972" s="17">
        <v>2022</v>
      </c>
      <c r="B2972" s="17" t="s">
        <v>9</v>
      </c>
      <c r="C2972" s="17" t="s">
        <v>6068</v>
      </c>
      <c r="D2972" s="17" t="s">
        <v>16912</v>
      </c>
      <c r="E2972" s="17">
        <v>465</v>
      </c>
      <c r="F2972" s="17">
        <v>1</v>
      </c>
      <c r="G2972" s="17" t="s">
        <v>6069</v>
      </c>
      <c r="H2972" s="17" t="s">
        <v>6070</v>
      </c>
      <c r="I2972" s="17">
        <v>50.000000000000064</v>
      </c>
      <c r="J2972" s="17">
        <v>3</v>
      </c>
      <c r="K2972" s="18">
        <v>0.58333333333333337</v>
      </c>
      <c r="L2972" s="19">
        <v>0.58333333333333337</v>
      </c>
      <c r="M2972" s="20">
        <v>840</v>
      </c>
      <c r="N2972" s="20">
        <v>890.00000000000011</v>
      </c>
      <c r="O2972" s="20" t="s">
        <v>612</v>
      </c>
      <c r="P2972" s="21" t="s">
        <v>21</v>
      </c>
      <c r="Q2972" s="21" t="s">
        <v>17</v>
      </c>
      <c r="R2972" s="21" t="s">
        <v>46</v>
      </c>
      <c r="S2972" s="21" t="s">
        <v>16738</v>
      </c>
      <c r="T2972" s="21" t="s">
        <v>16738</v>
      </c>
      <c r="U2972" s="21">
        <v>3</v>
      </c>
      <c r="V2972" s="21"/>
      <c r="W2972" s="21"/>
      <c r="X2972" s="21"/>
    </row>
    <row r="2973" spans="1:24" x14ac:dyDescent="0.25">
      <c r="A2973" s="17">
        <v>2022</v>
      </c>
      <c r="B2973" s="17" t="s">
        <v>9</v>
      </c>
      <c r="C2973" s="17" t="s">
        <v>6071</v>
      </c>
      <c r="D2973" s="17" t="s">
        <v>16912</v>
      </c>
      <c r="E2973" s="17">
        <v>465</v>
      </c>
      <c r="F2973" s="17">
        <v>2</v>
      </c>
      <c r="G2973" s="17" t="s">
        <v>6069</v>
      </c>
      <c r="H2973" s="17" t="s">
        <v>6070</v>
      </c>
      <c r="I2973" s="17">
        <v>50.000000000000064</v>
      </c>
      <c r="J2973" s="17">
        <v>3</v>
      </c>
      <c r="K2973" s="18">
        <v>0.33333333333333331</v>
      </c>
      <c r="L2973" s="19">
        <v>0.33333333333333331</v>
      </c>
      <c r="M2973" s="20">
        <v>480</v>
      </c>
      <c r="N2973" s="20">
        <v>530.00000000000011</v>
      </c>
      <c r="O2973" s="20" t="s">
        <v>682</v>
      </c>
      <c r="P2973" s="21" t="s">
        <v>21</v>
      </c>
      <c r="Q2973" s="21" t="s">
        <v>13</v>
      </c>
      <c r="R2973" s="21" t="s">
        <v>17</v>
      </c>
      <c r="S2973" s="21" t="s">
        <v>16738</v>
      </c>
      <c r="T2973" s="21" t="s">
        <v>16738</v>
      </c>
      <c r="U2973" s="21">
        <v>3</v>
      </c>
      <c r="V2973" s="21"/>
      <c r="W2973" s="21"/>
      <c r="X2973" s="21"/>
    </row>
    <row r="2974" spans="1:24" x14ac:dyDescent="0.25">
      <c r="A2974" s="17">
        <v>2022</v>
      </c>
      <c r="B2974" s="17" t="s">
        <v>9</v>
      </c>
      <c r="C2974" s="17" t="s">
        <v>6081</v>
      </c>
      <c r="D2974" s="17" t="s">
        <v>17195</v>
      </c>
      <c r="E2974" s="17">
        <v>111</v>
      </c>
      <c r="F2974" s="17">
        <v>1</v>
      </c>
      <c r="G2974" s="17" t="s">
        <v>6082</v>
      </c>
      <c r="H2974" s="17" t="s">
        <v>6083</v>
      </c>
      <c r="I2974" s="17">
        <v>50.000000000000064</v>
      </c>
      <c r="J2974" s="17">
        <v>3</v>
      </c>
      <c r="K2974" s="18">
        <v>0.39583333333333331</v>
      </c>
      <c r="L2974" s="19">
        <v>0.39583333333333331</v>
      </c>
      <c r="M2974" s="20">
        <v>570</v>
      </c>
      <c r="N2974" s="20">
        <v>620.00000000000011</v>
      </c>
      <c r="O2974" s="20" t="s">
        <v>399</v>
      </c>
      <c r="P2974" s="21" t="s">
        <v>15</v>
      </c>
      <c r="Q2974" s="21" t="s">
        <v>19</v>
      </c>
      <c r="R2974" s="21" t="s">
        <v>46</v>
      </c>
      <c r="S2974" s="21" t="s">
        <v>16738</v>
      </c>
      <c r="T2974" s="21" t="s">
        <v>16738</v>
      </c>
      <c r="U2974" s="21">
        <v>3</v>
      </c>
      <c r="V2974" s="21"/>
      <c r="W2974" s="21"/>
      <c r="X2974" s="21"/>
    </row>
    <row r="2975" spans="1:24" x14ac:dyDescent="0.25">
      <c r="A2975" s="17">
        <v>2022</v>
      </c>
      <c r="B2975" s="17" t="s">
        <v>9</v>
      </c>
      <c r="C2975" s="17" t="s">
        <v>6084</v>
      </c>
      <c r="D2975" s="17" t="s">
        <v>17195</v>
      </c>
      <c r="E2975" s="17">
        <v>111</v>
      </c>
      <c r="F2975" s="17">
        <v>2</v>
      </c>
      <c r="G2975" s="17" t="s">
        <v>6082</v>
      </c>
      <c r="H2975" s="17" t="s">
        <v>6083</v>
      </c>
      <c r="I2975" s="17">
        <v>50.000000000000064</v>
      </c>
      <c r="J2975" s="17">
        <v>3</v>
      </c>
      <c r="K2975" s="18">
        <v>0.33333333333333331</v>
      </c>
      <c r="L2975" s="19">
        <v>0.33333333333333331</v>
      </c>
      <c r="M2975" s="20">
        <v>480</v>
      </c>
      <c r="N2975" s="20">
        <v>530.00000000000011</v>
      </c>
      <c r="O2975" s="20" t="s">
        <v>682</v>
      </c>
      <c r="P2975" s="21" t="s">
        <v>21</v>
      </c>
      <c r="Q2975" s="21" t="s">
        <v>13</v>
      </c>
      <c r="R2975" s="21" t="s">
        <v>17</v>
      </c>
      <c r="S2975" s="21" t="s">
        <v>16738</v>
      </c>
      <c r="T2975" s="21" t="s">
        <v>16738</v>
      </c>
      <c r="U2975" s="21">
        <v>3</v>
      </c>
      <c r="V2975" s="21"/>
      <c r="W2975" s="21"/>
      <c r="X2975" s="21"/>
    </row>
    <row r="2976" spans="1:24" x14ac:dyDescent="0.25">
      <c r="A2976" s="17">
        <v>2022</v>
      </c>
      <c r="B2976" s="17" t="s">
        <v>9</v>
      </c>
      <c r="C2976" s="17" t="s">
        <v>6085</v>
      </c>
      <c r="D2976" s="17" t="s">
        <v>17195</v>
      </c>
      <c r="E2976" s="17">
        <v>111</v>
      </c>
      <c r="F2976" s="17">
        <v>3</v>
      </c>
      <c r="G2976" s="17" t="s">
        <v>6082</v>
      </c>
      <c r="H2976" s="17" t="s">
        <v>6083</v>
      </c>
      <c r="I2976" s="17">
        <v>50.000000000000064</v>
      </c>
      <c r="J2976" s="17">
        <v>3</v>
      </c>
      <c r="K2976" s="18">
        <v>0.64583333333333337</v>
      </c>
      <c r="L2976" s="19">
        <v>0.64583333333333337</v>
      </c>
      <c r="M2976" s="20">
        <v>930</v>
      </c>
      <c r="N2976" s="20">
        <v>980.00000000000011</v>
      </c>
      <c r="O2976" s="20" t="s">
        <v>600</v>
      </c>
      <c r="P2976" s="21" t="s">
        <v>15</v>
      </c>
      <c r="Q2976" s="21" t="s">
        <v>17</v>
      </c>
      <c r="R2976" s="21" t="s">
        <v>46</v>
      </c>
      <c r="S2976" s="21" t="s">
        <v>16738</v>
      </c>
      <c r="T2976" s="21" t="s">
        <v>16738</v>
      </c>
      <c r="U2976" s="21">
        <v>3</v>
      </c>
      <c r="V2976" s="21"/>
      <c r="W2976" s="21"/>
      <c r="X2976" s="21"/>
    </row>
    <row r="2977" spans="1:24" x14ac:dyDescent="0.25">
      <c r="A2977" s="17">
        <v>2022</v>
      </c>
      <c r="B2977" s="17" t="s">
        <v>9</v>
      </c>
      <c r="C2977" s="17" t="s">
        <v>6086</v>
      </c>
      <c r="D2977" s="17" t="s">
        <v>17195</v>
      </c>
      <c r="E2977" s="17">
        <v>111</v>
      </c>
      <c r="F2977" s="17">
        <v>4</v>
      </c>
      <c r="G2977" s="17" t="s">
        <v>6082</v>
      </c>
      <c r="H2977" s="17" t="s">
        <v>6083</v>
      </c>
      <c r="I2977" s="17">
        <v>50.000000000000064</v>
      </c>
      <c r="J2977" s="17">
        <v>3</v>
      </c>
      <c r="K2977" s="18">
        <v>0.33333333333333331</v>
      </c>
      <c r="L2977" s="19">
        <v>0.33333333333333331</v>
      </c>
      <c r="M2977" s="20">
        <v>480</v>
      </c>
      <c r="N2977" s="20">
        <v>530.00000000000011</v>
      </c>
      <c r="O2977" s="20" t="s">
        <v>682</v>
      </c>
      <c r="P2977" s="21" t="s">
        <v>21</v>
      </c>
      <c r="Q2977" s="21" t="s">
        <v>13</v>
      </c>
      <c r="R2977" s="21" t="s">
        <v>17</v>
      </c>
      <c r="S2977" s="21" t="s">
        <v>16738</v>
      </c>
      <c r="T2977" s="21" t="s">
        <v>16738</v>
      </c>
      <c r="U2977" s="21">
        <v>3</v>
      </c>
      <c r="V2977" s="21"/>
      <c r="W2977" s="21"/>
      <c r="X2977" s="21"/>
    </row>
    <row r="2978" spans="1:24" x14ac:dyDescent="0.25">
      <c r="A2978" s="17">
        <v>2022</v>
      </c>
      <c r="B2978" s="17" t="s">
        <v>9</v>
      </c>
      <c r="C2978" s="17" t="s">
        <v>6454</v>
      </c>
      <c r="D2978" s="17" t="s">
        <v>16739</v>
      </c>
      <c r="E2978" s="17">
        <v>120</v>
      </c>
      <c r="F2978" s="17">
        <v>1</v>
      </c>
      <c r="G2978" s="17" t="s">
        <v>6455</v>
      </c>
      <c r="H2978" s="17" t="s">
        <v>6456</v>
      </c>
      <c r="I2978" s="17">
        <v>50.000000000000064</v>
      </c>
      <c r="J2978" s="17">
        <v>3</v>
      </c>
      <c r="K2978" s="18">
        <v>0.33333333333333331</v>
      </c>
      <c r="L2978" s="19">
        <v>0.33333333333333331</v>
      </c>
      <c r="M2978" s="20">
        <v>480</v>
      </c>
      <c r="N2978" s="20">
        <v>530.00000000000011</v>
      </c>
      <c r="O2978" s="20" t="s">
        <v>441</v>
      </c>
      <c r="P2978" s="21" t="s">
        <v>15</v>
      </c>
      <c r="Q2978" s="21" t="s">
        <v>13</v>
      </c>
      <c r="R2978" s="21" t="s">
        <v>17</v>
      </c>
      <c r="S2978" s="21" t="s">
        <v>16738</v>
      </c>
      <c r="T2978" s="21" t="s">
        <v>16738</v>
      </c>
      <c r="U2978" s="21">
        <v>3</v>
      </c>
      <c r="V2978" s="21"/>
      <c r="W2978" s="21"/>
      <c r="X2978" s="21"/>
    </row>
    <row r="2979" spans="1:24" x14ac:dyDescent="0.25">
      <c r="A2979" s="17">
        <v>2022</v>
      </c>
      <c r="B2979" s="17" t="s">
        <v>9</v>
      </c>
      <c r="C2979" s="17" t="s">
        <v>6457</v>
      </c>
      <c r="D2979" s="17" t="s">
        <v>16739</v>
      </c>
      <c r="E2979" s="17">
        <v>120</v>
      </c>
      <c r="F2979" s="17">
        <v>2</v>
      </c>
      <c r="G2979" s="17" t="s">
        <v>6455</v>
      </c>
      <c r="H2979" s="17" t="s">
        <v>6456</v>
      </c>
      <c r="I2979" s="17">
        <v>50.000000000000064</v>
      </c>
      <c r="J2979" s="17">
        <v>3</v>
      </c>
      <c r="K2979" s="18">
        <v>0.64583333333333337</v>
      </c>
      <c r="L2979" s="19">
        <v>0.64583333333333337</v>
      </c>
      <c r="M2979" s="20">
        <v>930</v>
      </c>
      <c r="N2979" s="20">
        <v>980.00000000000011</v>
      </c>
      <c r="O2979" s="20" t="s">
        <v>607</v>
      </c>
      <c r="P2979" s="21" t="s">
        <v>21</v>
      </c>
      <c r="Q2979" s="21" t="s">
        <v>19</v>
      </c>
      <c r="R2979" s="21" t="s">
        <v>46</v>
      </c>
      <c r="S2979" s="21" t="s">
        <v>16738</v>
      </c>
      <c r="T2979" s="21" t="s">
        <v>16738</v>
      </c>
      <c r="U2979" s="21">
        <v>3</v>
      </c>
      <c r="V2979" s="21"/>
      <c r="W2979" s="21"/>
      <c r="X2979" s="21"/>
    </row>
    <row r="2980" spans="1:24" x14ac:dyDescent="0.25">
      <c r="A2980" s="17">
        <v>2022</v>
      </c>
      <c r="B2980" s="17" t="s">
        <v>9</v>
      </c>
      <c r="C2980" s="17" t="s">
        <v>6599</v>
      </c>
      <c r="D2980" s="17" t="s">
        <v>16915</v>
      </c>
      <c r="E2980" s="17">
        <v>280</v>
      </c>
      <c r="F2980" s="17">
        <v>1</v>
      </c>
      <c r="G2980" s="17" t="s">
        <v>6600</v>
      </c>
      <c r="H2980" s="17" t="s">
        <v>6601</v>
      </c>
      <c r="I2980" s="17">
        <v>50.000000000000064</v>
      </c>
      <c r="J2980" s="17">
        <v>3</v>
      </c>
      <c r="K2980" s="18">
        <v>0.45833333333333331</v>
      </c>
      <c r="L2980" s="19">
        <v>0.45833333333333331</v>
      </c>
      <c r="M2980" s="20">
        <v>660</v>
      </c>
      <c r="N2980" s="20">
        <v>710.00000000000011</v>
      </c>
      <c r="O2980" s="20" t="s">
        <v>600</v>
      </c>
      <c r="P2980" s="21" t="s">
        <v>15</v>
      </c>
      <c r="Q2980" s="21" t="s">
        <v>17</v>
      </c>
      <c r="R2980" s="21" t="s">
        <v>46</v>
      </c>
      <c r="S2980" s="21" t="s">
        <v>16738</v>
      </c>
      <c r="T2980" s="21" t="s">
        <v>16738</v>
      </c>
      <c r="U2980" s="21">
        <v>3</v>
      </c>
      <c r="V2980" s="21"/>
      <c r="W2980" s="21"/>
      <c r="X2980" s="21"/>
    </row>
    <row r="2981" spans="1:24" x14ac:dyDescent="0.25">
      <c r="A2981" s="17">
        <v>2022</v>
      </c>
      <c r="B2981" s="17" t="s">
        <v>9</v>
      </c>
      <c r="C2981" s="17" t="s">
        <v>6602</v>
      </c>
      <c r="D2981" s="17" t="s">
        <v>16915</v>
      </c>
      <c r="E2981" s="17">
        <v>280</v>
      </c>
      <c r="F2981" s="17">
        <v>2</v>
      </c>
      <c r="G2981" s="17" t="s">
        <v>6600</v>
      </c>
      <c r="H2981" s="17" t="s">
        <v>6601</v>
      </c>
      <c r="I2981" s="17">
        <v>50.000000000000064</v>
      </c>
      <c r="J2981" s="17">
        <v>3</v>
      </c>
      <c r="K2981" s="18">
        <v>0.77083333333333337</v>
      </c>
      <c r="L2981" s="19">
        <v>0.77083333333333337</v>
      </c>
      <c r="M2981" s="20">
        <v>1110</v>
      </c>
      <c r="N2981" s="20">
        <v>1160</v>
      </c>
      <c r="O2981" s="20" t="s">
        <v>441</v>
      </c>
      <c r="P2981" s="21" t="s">
        <v>15</v>
      </c>
      <c r="Q2981" s="21" t="s">
        <v>13</v>
      </c>
      <c r="R2981" s="21" t="s">
        <v>17</v>
      </c>
      <c r="S2981" s="21" t="s">
        <v>16738</v>
      </c>
      <c r="T2981" s="21" t="s">
        <v>16738</v>
      </c>
      <c r="U2981" s="21">
        <v>3</v>
      </c>
      <c r="V2981" s="21"/>
      <c r="W2981" s="21"/>
      <c r="X2981" s="21"/>
    </row>
    <row r="2982" spans="1:24" x14ac:dyDescent="0.25">
      <c r="A2982" s="17">
        <v>2022</v>
      </c>
      <c r="B2982" s="17" t="s">
        <v>9</v>
      </c>
      <c r="C2982" s="17" t="s">
        <v>6603</v>
      </c>
      <c r="D2982" s="17" t="s">
        <v>16915</v>
      </c>
      <c r="E2982" s="17">
        <v>280</v>
      </c>
      <c r="F2982" s="17">
        <v>3</v>
      </c>
      <c r="G2982" s="17" t="s">
        <v>6600</v>
      </c>
      <c r="H2982" s="17" t="s">
        <v>6601</v>
      </c>
      <c r="I2982" s="17">
        <v>50.000000000000064</v>
      </c>
      <c r="J2982" s="17">
        <v>3</v>
      </c>
      <c r="K2982" s="18">
        <v>0.33333333333333331</v>
      </c>
      <c r="L2982" s="19">
        <v>0.33333333333333331</v>
      </c>
      <c r="M2982" s="20">
        <v>480</v>
      </c>
      <c r="N2982" s="20">
        <v>530.00000000000011</v>
      </c>
      <c r="O2982" s="20" t="s">
        <v>630</v>
      </c>
      <c r="P2982" s="21" t="s">
        <v>15</v>
      </c>
      <c r="Q2982" s="21" t="s">
        <v>19</v>
      </c>
      <c r="R2982" s="21" t="s">
        <v>17</v>
      </c>
      <c r="S2982" s="21" t="s">
        <v>16738</v>
      </c>
      <c r="T2982" s="21" t="s">
        <v>16738</v>
      </c>
      <c r="U2982" s="21">
        <v>3</v>
      </c>
      <c r="V2982" s="21"/>
      <c r="W2982" s="21"/>
      <c r="X2982" s="21"/>
    </row>
    <row r="2983" spans="1:24" x14ac:dyDescent="0.25">
      <c r="A2983" s="17">
        <v>2022</v>
      </c>
      <c r="B2983" s="17" t="s">
        <v>9</v>
      </c>
      <c r="C2983" s="17" t="s">
        <v>6637</v>
      </c>
      <c r="D2983" s="17" t="s">
        <v>16915</v>
      </c>
      <c r="E2983" s="17">
        <v>465</v>
      </c>
      <c r="F2983" s="17">
        <v>1</v>
      </c>
      <c r="G2983" s="17" t="s">
        <v>6069</v>
      </c>
      <c r="H2983" s="17" t="s">
        <v>6638</v>
      </c>
      <c r="I2983" s="17">
        <v>50.000000000000064</v>
      </c>
      <c r="J2983" s="17">
        <v>3</v>
      </c>
      <c r="K2983" s="18">
        <v>0.45833333333333331</v>
      </c>
      <c r="L2983" s="19">
        <v>0.45833333333333331</v>
      </c>
      <c r="M2983" s="20">
        <v>660</v>
      </c>
      <c r="N2983" s="20">
        <v>710.00000000000011</v>
      </c>
      <c r="O2983" s="20" t="s">
        <v>1139</v>
      </c>
      <c r="P2983" s="21" t="s">
        <v>21</v>
      </c>
      <c r="Q2983" s="21" t="s">
        <v>15</v>
      </c>
      <c r="R2983" s="21" t="s">
        <v>46</v>
      </c>
      <c r="S2983" s="21" t="s">
        <v>16738</v>
      </c>
      <c r="T2983" s="21" t="s">
        <v>16738</v>
      </c>
      <c r="U2983" s="21">
        <v>3</v>
      </c>
      <c r="V2983" s="21"/>
      <c r="W2983" s="21"/>
      <c r="X2983" s="21"/>
    </row>
    <row r="2984" spans="1:24" x14ac:dyDescent="0.25">
      <c r="A2984" s="17">
        <v>2022</v>
      </c>
      <c r="B2984" s="17" t="s">
        <v>9</v>
      </c>
      <c r="C2984" s="17" t="s">
        <v>6639</v>
      </c>
      <c r="D2984" s="17" t="s">
        <v>16915</v>
      </c>
      <c r="E2984" s="17">
        <v>465</v>
      </c>
      <c r="F2984" s="17">
        <v>2</v>
      </c>
      <c r="G2984" s="17" t="s">
        <v>6069</v>
      </c>
      <c r="H2984" s="17" t="s">
        <v>6638</v>
      </c>
      <c r="I2984" s="17">
        <v>50.000000000000064</v>
      </c>
      <c r="J2984" s="17">
        <v>3</v>
      </c>
      <c r="K2984" s="18">
        <v>0.45833333333333331</v>
      </c>
      <c r="L2984" s="19">
        <v>0.45833333333333331</v>
      </c>
      <c r="M2984" s="20">
        <v>660</v>
      </c>
      <c r="N2984" s="20">
        <v>710.00000000000011</v>
      </c>
      <c r="O2984" s="20" t="s">
        <v>563</v>
      </c>
      <c r="P2984" s="21" t="s">
        <v>21</v>
      </c>
      <c r="Q2984" s="21" t="s">
        <v>19</v>
      </c>
      <c r="R2984" s="21" t="s">
        <v>17</v>
      </c>
      <c r="S2984" s="21" t="s">
        <v>16738</v>
      </c>
      <c r="T2984" s="21" t="s">
        <v>16738</v>
      </c>
      <c r="U2984" s="21">
        <v>3</v>
      </c>
      <c r="V2984" s="21"/>
      <c r="W2984" s="21"/>
      <c r="X2984" s="21"/>
    </row>
    <row r="2985" spans="1:24" x14ac:dyDescent="0.25">
      <c r="A2985" s="17">
        <v>2022</v>
      </c>
      <c r="B2985" s="17" t="s">
        <v>9</v>
      </c>
      <c r="C2985" s="17" t="s">
        <v>6667</v>
      </c>
      <c r="D2985" s="17" t="s">
        <v>16916</v>
      </c>
      <c r="E2985" s="17">
        <v>107</v>
      </c>
      <c r="F2985" s="17">
        <v>1</v>
      </c>
      <c r="G2985" s="17" t="s">
        <v>6668</v>
      </c>
      <c r="H2985" s="17" t="s">
        <v>6669</v>
      </c>
      <c r="I2985" s="17">
        <v>50.000000000000064</v>
      </c>
      <c r="J2985" s="17">
        <v>3</v>
      </c>
      <c r="K2985" s="18">
        <v>0.27083333333333331</v>
      </c>
      <c r="L2985" s="19">
        <v>0.27083333333333331</v>
      </c>
      <c r="M2985" s="20">
        <v>390</v>
      </c>
      <c r="N2985" s="20">
        <v>440.00000000000006</v>
      </c>
      <c r="O2985" s="20" t="s">
        <v>941</v>
      </c>
      <c r="P2985" s="21" t="s">
        <v>21</v>
      </c>
      <c r="Q2985" s="21" t="s">
        <v>19</v>
      </c>
      <c r="R2985" s="21" t="s">
        <v>13</v>
      </c>
      <c r="S2985" s="21" t="s">
        <v>16738</v>
      </c>
      <c r="T2985" s="21" t="s">
        <v>16738</v>
      </c>
      <c r="U2985" s="21">
        <v>3</v>
      </c>
      <c r="V2985" s="21"/>
      <c r="W2985" s="21"/>
      <c r="X2985" s="21"/>
    </row>
    <row r="2986" spans="1:24" x14ac:dyDescent="0.25">
      <c r="A2986" s="17">
        <v>2022</v>
      </c>
      <c r="B2986" s="17" t="s">
        <v>9</v>
      </c>
      <c r="C2986" s="17" t="s">
        <v>6670</v>
      </c>
      <c r="D2986" s="17" t="s">
        <v>16916</v>
      </c>
      <c r="E2986" s="17">
        <v>107</v>
      </c>
      <c r="F2986" s="17">
        <v>2</v>
      </c>
      <c r="G2986" s="17" t="s">
        <v>6668</v>
      </c>
      <c r="H2986" s="17" t="s">
        <v>6669</v>
      </c>
      <c r="I2986" s="17">
        <v>50.000000000000064</v>
      </c>
      <c r="J2986" s="17">
        <v>3</v>
      </c>
      <c r="K2986" s="18">
        <v>0.33333333333333331</v>
      </c>
      <c r="L2986" s="19">
        <v>0.33333333333333331</v>
      </c>
      <c r="M2986" s="20">
        <v>480</v>
      </c>
      <c r="N2986" s="20">
        <v>530.00000000000011</v>
      </c>
      <c r="O2986" s="20" t="s">
        <v>441</v>
      </c>
      <c r="P2986" s="21" t="s">
        <v>15</v>
      </c>
      <c r="Q2986" s="21" t="s">
        <v>13</v>
      </c>
      <c r="R2986" s="21" t="s">
        <v>17</v>
      </c>
      <c r="S2986" s="21" t="s">
        <v>16738</v>
      </c>
      <c r="T2986" s="21" t="s">
        <v>16738</v>
      </c>
      <c r="U2986" s="21">
        <v>3</v>
      </c>
      <c r="V2986" s="21"/>
      <c r="W2986" s="21"/>
      <c r="X2986" s="21"/>
    </row>
    <row r="2987" spans="1:24" x14ac:dyDescent="0.25">
      <c r="A2987" s="17">
        <v>2022</v>
      </c>
      <c r="B2987" s="17" t="s">
        <v>9</v>
      </c>
      <c r="C2987" s="17" t="s">
        <v>6671</v>
      </c>
      <c r="D2987" s="17" t="s">
        <v>16916</v>
      </c>
      <c r="E2987" s="17">
        <v>107</v>
      </c>
      <c r="F2987" s="17">
        <v>3</v>
      </c>
      <c r="G2987" s="17" t="s">
        <v>6668</v>
      </c>
      <c r="H2987" s="17" t="s">
        <v>6669</v>
      </c>
      <c r="I2987" s="17">
        <v>50.000000000000064</v>
      </c>
      <c r="J2987" s="17">
        <v>3</v>
      </c>
      <c r="K2987" s="18">
        <v>0.58333333333333337</v>
      </c>
      <c r="L2987" s="19">
        <v>0.58333333333333337</v>
      </c>
      <c r="M2987" s="20">
        <v>840</v>
      </c>
      <c r="N2987" s="20">
        <v>890.00000000000011</v>
      </c>
      <c r="O2987" s="20" t="s">
        <v>1139</v>
      </c>
      <c r="P2987" s="21" t="s">
        <v>21</v>
      </c>
      <c r="Q2987" s="21" t="s">
        <v>15</v>
      </c>
      <c r="R2987" s="21" t="s">
        <v>46</v>
      </c>
      <c r="S2987" s="21" t="s">
        <v>16738</v>
      </c>
      <c r="T2987" s="21" t="s">
        <v>16738</v>
      </c>
      <c r="U2987" s="21">
        <v>3</v>
      </c>
      <c r="V2987" s="21"/>
      <c r="W2987" s="21"/>
      <c r="X2987" s="21"/>
    </row>
    <row r="2988" spans="1:24" x14ac:dyDescent="0.25">
      <c r="A2988" s="17">
        <v>2022</v>
      </c>
      <c r="B2988" s="17" t="s">
        <v>9</v>
      </c>
      <c r="C2988" s="17" t="s">
        <v>6672</v>
      </c>
      <c r="D2988" s="17" t="s">
        <v>16916</v>
      </c>
      <c r="E2988" s="17">
        <v>107</v>
      </c>
      <c r="F2988" s="17">
        <v>4</v>
      </c>
      <c r="G2988" s="17" t="s">
        <v>6668</v>
      </c>
      <c r="H2988" s="17" t="s">
        <v>6669</v>
      </c>
      <c r="I2988" s="17">
        <v>50.000000000000064</v>
      </c>
      <c r="J2988" s="17">
        <v>3</v>
      </c>
      <c r="K2988" s="18">
        <v>0.27083333333333331</v>
      </c>
      <c r="L2988" s="19">
        <v>0.27083333333333331</v>
      </c>
      <c r="M2988" s="20">
        <v>390</v>
      </c>
      <c r="N2988" s="20">
        <v>440.00000000000006</v>
      </c>
      <c r="O2988" s="20" t="s">
        <v>630</v>
      </c>
      <c r="P2988" s="21" t="s">
        <v>15</v>
      </c>
      <c r="Q2988" s="21" t="s">
        <v>19</v>
      </c>
      <c r="R2988" s="21" t="s">
        <v>17</v>
      </c>
      <c r="S2988" s="21" t="s">
        <v>16738</v>
      </c>
      <c r="T2988" s="21" t="s">
        <v>16738</v>
      </c>
      <c r="U2988" s="21">
        <v>3</v>
      </c>
      <c r="V2988" s="21"/>
      <c r="W2988" s="21"/>
      <c r="X2988" s="21"/>
    </row>
    <row r="2989" spans="1:24" x14ac:dyDescent="0.25">
      <c r="A2989" s="17">
        <v>2022</v>
      </c>
      <c r="B2989" s="17" t="s">
        <v>9</v>
      </c>
      <c r="C2989" s="17" t="s">
        <v>6673</v>
      </c>
      <c r="D2989" s="17" t="s">
        <v>16916</v>
      </c>
      <c r="E2989" s="17">
        <v>107</v>
      </c>
      <c r="F2989" s="17">
        <v>5</v>
      </c>
      <c r="G2989" s="17" t="s">
        <v>6668</v>
      </c>
      <c r="H2989" s="17" t="s">
        <v>6669</v>
      </c>
      <c r="I2989" s="17">
        <v>50.000000000000064</v>
      </c>
      <c r="J2989" s="17">
        <v>3</v>
      </c>
      <c r="K2989" s="18">
        <v>0.39583333333333331</v>
      </c>
      <c r="L2989" s="19">
        <v>0.39583333333333331</v>
      </c>
      <c r="M2989" s="20">
        <v>570</v>
      </c>
      <c r="N2989" s="20">
        <v>620.00000000000011</v>
      </c>
      <c r="O2989" s="20" t="s">
        <v>630</v>
      </c>
      <c r="P2989" s="21" t="s">
        <v>15</v>
      </c>
      <c r="Q2989" s="21" t="s">
        <v>19</v>
      </c>
      <c r="R2989" s="21" t="s">
        <v>17</v>
      </c>
      <c r="S2989" s="21" t="s">
        <v>16738</v>
      </c>
      <c r="T2989" s="21" t="s">
        <v>16738</v>
      </c>
      <c r="U2989" s="21">
        <v>3</v>
      </c>
      <c r="V2989" s="21"/>
      <c r="W2989" s="21"/>
      <c r="X2989" s="21"/>
    </row>
    <row r="2990" spans="1:24" x14ac:dyDescent="0.25">
      <c r="A2990" s="17">
        <v>2022</v>
      </c>
      <c r="B2990" s="17" t="s">
        <v>9</v>
      </c>
      <c r="C2990" s="17" t="s">
        <v>6674</v>
      </c>
      <c r="D2990" s="17" t="s">
        <v>16916</v>
      </c>
      <c r="E2990" s="17">
        <v>107</v>
      </c>
      <c r="F2990" s="17">
        <v>6</v>
      </c>
      <c r="G2990" s="17" t="s">
        <v>6668</v>
      </c>
      <c r="H2990" s="17" t="s">
        <v>6669</v>
      </c>
      <c r="I2990" s="17">
        <v>50.000000000000064</v>
      </c>
      <c r="J2990" s="17">
        <v>3</v>
      </c>
      <c r="K2990" s="18">
        <v>0.45833333333333331</v>
      </c>
      <c r="L2990" s="19">
        <v>0.45833333333333331</v>
      </c>
      <c r="M2990" s="20">
        <v>660</v>
      </c>
      <c r="N2990" s="20">
        <v>710.00000000000011</v>
      </c>
      <c r="O2990" s="20" t="s">
        <v>612</v>
      </c>
      <c r="P2990" s="21" t="s">
        <v>21</v>
      </c>
      <c r="Q2990" s="21" t="s">
        <v>17</v>
      </c>
      <c r="R2990" s="21" t="s">
        <v>46</v>
      </c>
      <c r="S2990" s="21" t="s">
        <v>16738</v>
      </c>
      <c r="T2990" s="21" t="s">
        <v>16738</v>
      </c>
      <c r="U2990" s="21">
        <v>3</v>
      </c>
      <c r="V2990" s="21"/>
      <c r="W2990" s="21"/>
      <c r="X2990" s="21"/>
    </row>
    <row r="2991" spans="1:24" x14ac:dyDescent="0.25">
      <c r="A2991" s="17">
        <v>2022</v>
      </c>
      <c r="B2991" s="17" t="s">
        <v>9</v>
      </c>
      <c r="C2991" s="17" t="s">
        <v>6675</v>
      </c>
      <c r="D2991" s="17" t="s">
        <v>16916</v>
      </c>
      <c r="E2991" s="17">
        <v>107</v>
      </c>
      <c r="F2991" s="17">
        <v>7</v>
      </c>
      <c r="G2991" s="17" t="s">
        <v>6668</v>
      </c>
      <c r="H2991" s="17" t="s">
        <v>6669</v>
      </c>
      <c r="I2991" s="17">
        <v>50.000000000000064</v>
      </c>
      <c r="J2991" s="17">
        <v>3</v>
      </c>
      <c r="K2991" s="18">
        <v>0.39583333333333331</v>
      </c>
      <c r="L2991" s="19">
        <v>0.39583333333333331</v>
      </c>
      <c r="M2991" s="20">
        <v>570</v>
      </c>
      <c r="N2991" s="20">
        <v>620.00000000000011</v>
      </c>
      <c r="O2991" s="20" t="s">
        <v>669</v>
      </c>
      <c r="P2991" s="21" t="s">
        <v>21</v>
      </c>
      <c r="Q2991" s="21" t="s">
        <v>15</v>
      </c>
      <c r="R2991" s="21" t="s">
        <v>13</v>
      </c>
      <c r="S2991" s="21" t="s">
        <v>16738</v>
      </c>
      <c r="T2991" s="21" t="s">
        <v>16738</v>
      </c>
      <c r="U2991" s="21">
        <v>3</v>
      </c>
      <c r="V2991" s="21"/>
      <c r="W2991" s="21"/>
      <c r="X2991" s="21"/>
    </row>
    <row r="2992" spans="1:24" x14ac:dyDescent="0.25">
      <c r="A2992" s="17">
        <v>2022</v>
      </c>
      <c r="B2992" s="17" t="s">
        <v>9</v>
      </c>
      <c r="C2992" s="17" t="s">
        <v>6676</v>
      </c>
      <c r="D2992" s="17" t="s">
        <v>16916</v>
      </c>
      <c r="E2992" s="17">
        <v>118</v>
      </c>
      <c r="F2992" s="17">
        <v>1</v>
      </c>
      <c r="G2992" s="17" t="s">
        <v>6018</v>
      </c>
      <c r="H2992" s="17" t="s">
        <v>6677</v>
      </c>
      <c r="I2992" s="17">
        <v>50.000000000000064</v>
      </c>
      <c r="J2992" s="17">
        <v>3</v>
      </c>
      <c r="K2992" s="18">
        <v>0.45833333333333331</v>
      </c>
      <c r="L2992" s="19">
        <v>0.45833333333333331</v>
      </c>
      <c r="M2992" s="20">
        <v>660</v>
      </c>
      <c r="N2992" s="20">
        <v>710.00000000000011</v>
      </c>
      <c r="O2992" s="20" t="s">
        <v>563</v>
      </c>
      <c r="P2992" s="21" t="s">
        <v>21</v>
      </c>
      <c r="Q2992" s="21" t="s">
        <v>19</v>
      </c>
      <c r="R2992" s="21" t="s">
        <v>17</v>
      </c>
      <c r="S2992" s="21" t="s">
        <v>16738</v>
      </c>
      <c r="T2992" s="21" t="s">
        <v>16738</v>
      </c>
      <c r="U2992" s="21">
        <v>3</v>
      </c>
      <c r="V2992" s="21"/>
      <c r="W2992" s="21"/>
      <c r="X2992" s="21"/>
    </row>
    <row r="2993" spans="1:24" x14ac:dyDescent="0.25">
      <c r="A2993" s="17">
        <v>2022</v>
      </c>
      <c r="B2993" s="17" t="s">
        <v>9</v>
      </c>
      <c r="C2993" s="17" t="s">
        <v>6810</v>
      </c>
      <c r="D2993" s="17" t="s">
        <v>16919</v>
      </c>
      <c r="E2993" s="17">
        <v>118</v>
      </c>
      <c r="F2993" s="17">
        <v>1</v>
      </c>
      <c r="G2993" s="17" t="s">
        <v>6018</v>
      </c>
      <c r="H2993" s="17" t="s">
        <v>6811</v>
      </c>
      <c r="I2993" s="17">
        <v>50.000000000000064</v>
      </c>
      <c r="J2993" s="17">
        <v>3</v>
      </c>
      <c r="K2993" s="18">
        <v>0.33333333333333331</v>
      </c>
      <c r="L2993" s="19">
        <v>0.33333333333333331</v>
      </c>
      <c r="M2993" s="20">
        <v>480</v>
      </c>
      <c r="N2993" s="20">
        <v>530.00000000000011</v>
      </c>
      <c r="O2993" s="20" t="s">
        <v>669</v>
      </c>
      <c r="P2993" s="21" t="s">
        <v>21</v>
      </c>
      <c r="Q2993" s="21" t="s">
        <v>15</v>
      </c>
      <c r="R2993" s="21" t="s">
        <v>13</v>
      </c>
      <c r="S2993" s="21" t="s">
        <v>16738</v>
      </c>
      <c r="T2993" s="21" t="s">
        <v>16738</v>
      </c>
      <c r="U2993" s="21">
        <v>3</v>
      </c>
      <c r="V2993" s="21"/>
      <c r="W2993" s="21"/>
      <c r="X2993" s="21"/>
    </row>
    <row r="2994" spans="1:24" x14ac:dyDescent="0.25">
      <c r="A2994" s="17">
        <v>2022</v>
      </c>
      <c r="B2994" s="17" t="s">
        <v>9</v>
      </c>
      <c r="C2994" s="17" t="s">
        <v>6873</v>
      </c>
      <c r="D2994" s="17" t="s">
        <v>17022</v>
      </c>
      <c r="E2994" s="17">
        <v>102</v>
      </c>
      <c r="F2994" s="17">
        <v>1</v>
      </c>
      <c r="G2994" s="17" t="s">
        <v>6874</v>
      </c>
      <c r="H2994" s="17" t="s">
        <v>6875</v>
      </c>
      <c r="I2994" s="17">
        <v>50.000000000000064</v>
      </c>
      <c r="J2994" s="17">
        <v>3</v>
      </c>
      <c r="K2994" s="18">
        <v>0.45833333333333331</v>
      </c>
      <c r="L2994" s="19">
        <v>0.45833333333333331</v>
      </c>
      <c r="M2994" s="20">
        <v>660</v>
      </c>
      <c r="N2994" s="20">
        <v>710.00000000000011</v>
      </c>
      <c r="O2994" s="20" t="s">
        <v>941</v>
      </c>
      <c r="P2994" s="21" t="s">
        <v>21</v>
      </c>
      <c r="Q2994" s="21" t="s">
        <v>19</v>
      </c>
      <c r="R2994" s="21" t="s">
        <v>13</v>
      </c>
      <c r="S2994" s="21" t="s">
        <v>16738</v>
      </c>
      <c r="T2994" s="21" t="s">
        <v>16738</v>
      </c>
      <c r="U2994" s="21">
        <v>3</v>
      </c>
      <c r="V2994" s="21"/>
      <c r="W2994" s="21"/>
      <c r="X2994" s="21"/>
    </row>
    <row r="2995" spans="1:24" x14ac:dyDescent="0.25">
      <c r="A2995" s="17">
        <v>2022</v>
      </c>
      <c r="B2995" s="17" t="s">
        <v>9</v>
      </c>
      <c r="C2995" s="17" t="s">
        <v>6934</v>
      </c>
      <c r="D2995" s="17" t="s">
        <v>16920</v>
      </c>
      <c r="E2995" s="17">
        <v>280</v>
      </c>
      <c r="F2995" s="17">
        <v>1</v>
      </c>
      <c r="G2995" s="17" t="s">
        <v>5608</v>
      </c>
      <c r="H2995" s="17" t="s">
        <v>6935</v>
      </c>
      <c r="I2995" s="17">
        <v>50.000000000000064</v>
      </c>
      <c r="J2995" s="17">
        <v>3</v>
      </c>
      <c r="K2995" s="18">
        <v>0.52083333333333337</v>
      </c>
      <c r="L2995" s="19">
        <v>0.52083333333333337</v>
      </c>
      <c r="M2995" s="20">
        <v>750</v>
      </c>
      <c r="N2995" s="20">
        <v>800.00000000000011</v>
      </c>
      <c r="O2995" s="20" t="s">
        <v>600</v>
      </c>
      <c r="P2995" s="21" t="s">
        <v>15</v>
      </c>
      <c r="Q2995" s="21" t="s">
        <v>17</v>
      </c>
      <c r="R2995" s="21" t="s">
        <v>46</v>
      </c>
      <c r="S2995" s="21" t="s">
        <v>16738</v>
      </c>
      <c r="T2995" s="21" t="s">
        <v>16738</v>
      </c>
      <c r="U2995" s="21">
        <v>3</v>
      </c>
      <c r="V2995" s="21"/>
      <c r="W2995" s="21"/>
      <c r="X2995" s="21"/>
    </row>
    <row r="2996" spans="1:24" x14ac:dyDescent="0.25">
      <c r="A2996" s="17">
        <v>2022</v>
      </c>
      <c r="B2996" s="17" t="s">
        <v>9</v>
      </c>
      <c r="C2996" s="17" t="s">
        <v>7073</v>
      </c>
      <c r="D2996" s="17" t="s">
        <v>16976</v>
      </c>
      <c r="E2996" s="17">
        <v>499</v>
      </c>
      <c r="F2996" s="17">
        <v>1</v>
      </c>
      <c r="G2996" s="17" t="s">
        <v>421</v>
      </c>
      <c r="H2996" s="17" t="s">
        <v>7074</v>
      </c>
      <c r="I2996" s="17">
        <v>50.000000000000064</v>
      </c>
      <c r="J2996" s="17">
        <v>3</v>
      </c>
      <c r="K2996" s="18">
        <v>0.39583333333333331</v>
      </c>
      <c r="L2996" s="19">
        <v>0.39583333333333331</v>
      </c>
      <c r="M2996" s="20">
        <v>570</v>
      </c>
      <c r="N2996" s="20">
        <v>620.00000000000011</v>
      </c>
      <c r="O2996" s="20" t="s">
        <v>628</v>
      </c>
      <c r="P2996" s="21" t="s">
        <v>21</v>
      </c>
      <c r="Q2996" s="21" t="s">
        <v>15</v>
      </c>
      <c r="R2996" s="21" t="s">
        <v>17</v>
      </c>
      <c r="S2996" s="21" t="s">
        <v>16738</v>
      </c>
      <c r="T2996" s="21" t="s">
        <v>16738</v>
      </c>
      <c r="U2996" s="21">
        <v>3</v>
      </c>
      <c r="V2996" s="21"/>
      <c r="W2996" s="21"/>
      <c r="X2996" s="21"/>
    </row>
    <row r="2997" spans="1:24" x14ac:dyDescent="0.25">
      <c r="A2997" s="17">
        <v>2022</v>
      </c>
      <c r="B2997" s="17" t="s">
        <v>9</v>
      </c>
      <c r="C2997" s="17" t="s">
        <v>7109</v>
      </c>
      <c r="D2997" s="17" t="s">
        <v>16925</v>
      </c>
      <c r="E2997" s="17">
        <v>101</v>
      </c>
      <c r="F2997" s="17">
        <v>1</v>
      </c>
      <c r="G2997" s="17" t="s">
        <v>7110</v>
      </c>
      <c r="H2997" s="17" t="s">
        <v>7111</v>
      </c>
      <c r="I2997" s="17">
        <v>50.000000000000064</v>
      </c>
      <c r="J2997" s="17">
        <v>3</v>
      </c>
      <c r="K2997" s="18">
        <v>0.39583333333333331</v>
      </c>
      <c r="L2997" s="19">
        <v>0.39583333333333331</v>
      </c>
      <c r="M2997" s="20">
        <v>570</v>
      </c>
      <c r="N2997" s="20">
        <v>620.00000000000011</v>
      </c>
      <c r="O2997" s="20" t="s">
        <v>433</v>
      </c>
      <c r="P2997" s="21" t="s">
        <v>15</v>
      </c>
      <c r="Q2997" s="21" t="s">
        <v>13</v>
      </c>
      <c r="R2997" s="21" t="s">
        <v>46</v>
      </c>
      <c r="S2997" s="21" t="s">
        <v>16738</v>
      </c>
      <c r="T2997" s="21" t="s">
        <v>16738</v>
      </c>
      <c r="U2997" s="21">
        <v>3</v>
      </c>
      <c r="V2997" s="21"/>
      <c r="W2997" s="21"/>
      <c r="X2997" s="21"/>
    </row>
    <row r="2998" spans="1:24" x14ac:dyDescent="0.25">
      <c r="A2998" s="17">
        <v>2022</v>
      </c>
      <c r="B2998" s="17" t="s">
        <v>9</v>
      </c>
      <c r="C2998" s="17" t="s">
        <v>7148</v>
      </c>
      <c r="D2998" s="17" t="s">
        <v>16925</v>
      </c>
      <c r="E2998" s="17">
        <v>171</v>
      </c>
      <c r="F2998" s="17">
        <v>1</v>
      </c>
      <c r="G2998" s="17" t="s">
        <v>7149</v>
      </c>
      <c r="H2998" s="17" t="s">
        <v>7150</v>
      </c>
      <c r="I2998" s="17">
        <v>50.000000000000064</v>
      </c>
      <c r="J2998" s="17">
        <v>3</v>
      </c>
      <c r="K2998" s="18">
        <v>0.27083333333333331</v>
      </c>
      <c r="L2998" s="19">
        <v>0.27083333333333331</v>
      </c>
      <c r="M2998" s="20">
        <v>390</v>
      </c>
      <c r="N2998" s="20">
        <v>440.00000000000006</v>
      </c>
      <c r="O2998" s="20" t="s">
        <v>669</v>
      </c>
      <c r="P2998" s="21" t="s">
        <v>21</v>
      </c>
      <c r="Q2998" s="21" t="s">
        <v>15</v>
      </c>
      <c r="R2998" s="21" t="s">
        <v>13</v>
      </c>
      <c r="S2998" s="21" t="s">
        <v>16738</v>
      </c>
      <c r="T2998" s="21" t="s">
        <v>16738</v>
      </c>
      <c r="U2998" s="21">
        <v>3</v>
      </c>
      <c r="V2998" s="21"/>
      <c r="W2998" s="21"/>
      <c r="X2998" s="21"/>
    </row>
    <row r="2999" spans="1:24" x14ac:dyDescent="0.25">
      <c r="A2999" s="17">
        <v>2022</v>
      </c>
      <c r="B2999" s="17" t="s">
        <v>9</v>
      </c>
      <c r="C2999" s="17" t="s">
        <v>7311</v>
      </c>
      <c r="D2999" s="17" t="s">
        <v>16927</v>
      </c>
      <c r="E2999" s="17">
        <v>180</v>
      </c>
      <c r="F2999" s="17">
        <v>1</v>
      </c>
      <c r="G2999" s="17" t="s">
        <v>3714</v>
      </c>
      <c r="H2999" s="17" t="s">
        <v>7312</v>
      </c>
      <c r="I2999" s="17">
        <v>50.000000000000064</v>
      </c>
      <c r="J2999" s="17">
        <v>3</v>
      </c>
      <c r="K2999" s="18">
        <v>0.33333333333333331</v>
      </c>
      <c r="L2999" s="19">
        <v>0.33333333333333331</v>
      </c>
      <c r="M2999" s="20">
        <v>480</v>
      </c>
      <c r="N2999" s="20">
        <v>530.00000000000011</v>
      </c>
      <c r="O2999" s="20" t="s">
        <v>441</v>
      </c>
      <c r="P2999" s="21" t="s">
        <v>15</v>
      </c>
      <c r="Q2999" s="21" t="s">
        <v>13</v>
      </c>
      <c r="R2999" s="21" t="s">
        <v>17</v>
      </c>
      <c r="S2999" s="21" t="s">
        <v>16738</v>
      </c>
      <c r="T2999" s="21" t="s">
        <v>16738</v>
      </c>
      <c r="U2999" s="21">
        <v>3</v>
      </c>
      <c r="V2999" s="21"/>
      <c r="W2999" s="21"/>
      <c r="X2999" s="21"/>
    </row>
    <row r="3000" spans="1:24" x14ac:dyDescent="0.25">
      <c r="A3000" s="17">
        <v>2022</v>
      </c>
      <c r="B3000" s="17" t="s">
        <v>9</v>
      </c>
      <c r="C3000" s="17" t="s">
        <v>7313</v>
      </c>
      <c r="D3000" s="17" t="s">
        <v>16927</v>
      </c>
      <c r="E3000" s="17">
        <v>180</v>
      </c>
      <c r="F3000" s="17">
        <v>2</v>
      </c>
      <c r="G3000" s="17" t="s">
        <v>3714</v>
      </c>
      <c r="H3000" s="17" t="s">
        <v>7312</v>
      </c>
      <c r="I3000" s="17">
        <v>50.000000000000064</v>
      </c>
      <c r="J3000" s="17">
        <v>3</v>
      </c>
      <c r="K3000" s="18">
        <v>0.52083333333333337</v>
      </c>
      <c r="L3000" s="19">
        <v>0.52083333333333337</v>
      </c>
      <c r="M3000" s="20">
        <v>750</v>
      </c>
      <c r="N3000" s="20">
        <v>800.00000000000011</v>
      </c>
      <c r="O3000" s="20" t="s">
        <v>600</v>
      </c>
      <c r="P3000" s="21" t="s">
        <v>15</v>
      </c>
      <c r="Q3000" s="21" t="s">
        <v>17</v>
      </c>
      <c r="R3000" s="21" t="s">
        <v>46</v>
      </c>
      <c r="S3000" s="21" t="s">
        <v>16738</v>
      </c>
      <c r="T3000" s="21" t="s">
        <v>16738</v>
      </c>
      <c r="U3000" s="21">
        <v>3</v>
      </c>
      <c r="V3000" s="21"/>
      <c r="W3000" s="21"/>
      <c r="X3000" s="21"/>
    </row>
    <row r="3001" spans="1:24" x14ac:dyDescent="0.25">
      <c r="A3001" s="17">
        <v>2022</v>
      </c>
      <c r="B3001" s="17" t="s">
        <v>9</v>
      </c>
      <c r="C3001" s="17" t="s">
        <v>8053</v>
      </c>
      <c r="D3001" s="17" t="s">
        <v>16935</v>
      </c>
      <c r="E3001" s="17">
        <v>122</v>
      </c>
      <c r="F3001" s="17">
        <v>1</v>
      </c>
      <c r="G3001" s="17" t="s">
        <v>8054</v>
      </c>
      <c r="H3001" s="17" t="s">
        <v>8055</v>
      </c>
      <c r="I3001" s="17">
        <v>50.000000000000064</v>
      </c>
      <c r="J3001" s="17">
        <v>3</v>
      </c>
      <c r="K3001" s="18">
        <v>0.33333333333333331</v>
      </c>
      <c r="L3001" s="19">
        <v>0.33333333333333331</v>
      </c>
      <c r="M3001" s="20">
        <v>480</v>
      </c>
      <c r="N3001" s="20">
        <v>530.00000000000011</v>
      </c>
      <c r="O3001" s="20" t="s">
        <v>628</v>
      </c>
      <c r="P3001" s="21" t="s">
        <v>21</v>
      </c>
      <c r="Q3001" s="21" t="s">
        <v>15</v>
      </c>
      <c r="R3001" s="21" t="s">
        <v>17</v>
      </c>
      <c r="S3001" s="21" t="s">
        <v>16738</v>
      </c>
      <c r="T3001" s="21" t="s">
        <v>16738</v>
      </c>
      <c r="U3001" s="21">
        <v>3</v>
      </c>
      <c r="V3001" s="21"/>
      <c r="W3001" s="21"/>
      <c r="X3001" s="21"/>
    </row>
    <row r="3002" spans="1:24" x14ac:dyDescent="0.25">
      <c r="A3002" s="17">
        <v>2022</v>
      </c>
      <c r="B3002" s="17" t="s">
        <v>9</v>
      </c>
      <c r="C3002" s="17" t="s">
        <v>8056</v>
      </c>
      <c r="D3002" s="17" t="s">
        <v>16935</v>
      </c>
      <c r="E3002" s="17">
        <v>122</v>
      </c>
      <c r="F3002" s="17">
        <v>2</v>
      </c>
      <c r="G3002" s="17" t="s">
        <v>8054</v>
      </c>
      <c r="H3002" s="17" t="s">
        <v>8055</v>
      </c>
      <c r="I3002" s="17">
        <v>50.000000000000064</v>
      </c>
      <c r="J3002" s="17">
        <v>3</v>
      </c>
      <c r="K3002" s="18">
        <v>0.39583333333333331</v>
      </c>
      <c r="L3002" s="19">
        <v>0.39583333333333331</v>
      </c>
      <c r="M3002" s="20">
        <v>570</v>
      </c>
      <c r="N3002" s="20">
        <v>620.00000000000011</v>
      </c>
      <c r="O3002" s="20" t="s">
        <v>600</v>
      </c>
      <c r="P3002" s="21" t="s">
        <v>15</v>
      </c>
      <c r="Q3002" s="21" t="s">
        <v>17</v>
      </c>
      <c r="R3002" s="21" t="s">
        <v>46</v>
      </c>
      <c r="S3002" s="21" t="s">
        <v>16738</v>
      </c>
      <c r="T3002" s="21" t="s">
        <v>16738</v>
      </c>
      <c r="U3002" s="21">
        <v>3</v>
      </c>
      <c r="V3002" s="21"/>
      <c r="W3002" s="21"/>
      <c r="X3002" s="21"/>
    </row>
    <row r="3003" spans="1:24" x14ac:dyDescent="0.25">
      <c r="A3003" s="17">
        <v>2022</v>
      </c>
      <c r="B3003" s="17" t="s">
        <v>9</v>
      </c>
      <c r="C3003" s="17" t="s">
        <v>8460</v>
      </c>
      <c r="D3003" s="17" t="s">
        <v>17120</v>
      </c>
      <c r="E3003" s="17">
        <v>302</v>
      </c>
      <c r="F3003" s="17">
        <v>1</v>
      </c>
      <c r="G3003" s="17" t="s">
        <v>8461</v>
      </c>
      <c r="H3003" s="17" t="s">
        <v>8462</v>
      </c>
      <c r="I3003" s="17">
        <v>50.000000000000064</v>
      </c>
      <c r="J3003" s="17">
        <v>3</v>
      </c>
      <c r="K3003" s="18">
        <v>0.33333333333333331</v>
      </c>
      <c r="L3003" s="19">
        <v>0.33333333333333331</v>
      </c>
      <c r="M3003" s="20">
        <v>480</v>
      </c>
      <c r="N3003" s="20">
        <v>530.00000000000011</v>
      </c>
      <c r="O3003" s="20" t="s">
        <v>399</v>
      </c>
      <c r="P3003" s="21" t="s">
        <v>15</v>
      </c>
      <c r="Q3003" s="21" t="s">
        <v>19</v>
      </c>
      <c r="R3003" s="21" t="s">
        <v>46</v>
      </c>
      <c r="S3003" s="21" t="s">
        <v>16738</v>
      </c>
      <c r="T3003" s="21" t="s">
        <v>16738</v>
      </c>
      <c r="U3003" s="21">
        <v>3</v>
      </c>
      <c r="V3003" s="21"/>
      <c r="W3003" s="21"/>
      <c r="X3003" s="21"/>
    </row>
    <row r="3004" spans="1:24" x14ac:dyDescent="0.25">
      <c r="A3004" s="17">
        <v>2022</v>
      </c>
      <c r="B3004" s="17" t="s">
        <v>9</v>
      </c>
      <c r="C3004" s="17" t="s">
        <v>8532</v>
      </c>
      <c r="D3004" s="17" t="s">
        <v>17120</v>
      </c>
      <c r="E3004" s="17">
        <v>547</v>
      </c>
      <c r="F3004" s="17">
        <v>1</v>
      </c>
      <c r="G3004" s="17" t="s">
        <v>8533</v>
      </c>
      <c r="H3004" s="17" t="s">
        <v>8534</v>
      </c>
      <c r="I3004" s="17">
        <v>50.000000000000064</v>
      </c>
      <c r="J3004" s="17">
        <v>3</v>
      </c>
      <c r="K3004" s="18">
        <v>0.39583333333333331</v>
      </c>
      <c r="L3004" s="19">
        <v>0.39583333333333331</v>
      </c>
      <c r="M3004" s="20">
        <v>570</v>
      </c>
      <c r="N3004" s="20">
        <v>620.00000000000011</v>
      </c>
      <c r="O3004" s="20" t="s">
        <v>610</v>
      </c>
      <c r="P3004" s="21" t="s">
        <v>19</v>
      </c>
      <c r="Q3004" s="21" t="s">
        <v>13</v>
      </c>
      <c r="R3004" s="21" t="s">
        <v>46</v>
      </c>
      <c r="S3004" s="21" t="s">
        <v>16738</v>
      </c>
      <c r="T3004" s="21" t="s">
        <v>16738</v>
      </c>
      <c r="U3004" s="21">
        <v>3</v>
      </c>
      <c r="V3004" s="21"/>
      <c r="W3004" s="21"/>
      <c r="X3004" s="21"/>
    </row>
    <row r="3005" spans="1:24" x14ac:dyDescent="0.25">
      <c r="A3005" s="17">
        <v>2022</v>
      </c>
      <c r="B3005" s="17" t="s">
        <v>9</v>
      </c>
      <c r="C3005" s="17" t="s">
        <v>8645</v>
      </c>
      <c r="D3005" s="17" t="s">
        <v>16794</v>
      </c>
      <c r="E3005" s="17">
        <v>104</v>
      </c>
      <c r="F3005" s="17">
        <v>1</v>
      </c>
      <c r="G3005" s="17" t="s">
        <v>5493</v>
      </c>
      <c r="H3005" s="17" t="s">
        <v>8646</v>
      </c>
      <c r="I3005" s="17">
        <v>50.000000000000064</v>
      </c>
      <c r="J3005" s="17">
        <v>3</v>
      </c>
      <c r="K3005" s="18">
        <v>0.33333333333333331</v>
      </c>
      <c r="L3005" s="19">
        <v>0.33333333333333331</v>
      </c>
      <c r="M3005" s="20">
        <v>480</v>
      </c>
      <c r="N3005" s="20">
        <v>530.00000000000011</v>
      </c>
      <c r="O3005" s="20" t="s">
        <v>441</v>
      </c>
      <c r="P3005" s="21" t="s">
        <v>15</v>
      </c>
      <c r="Q3005" s="21" t="s">
        <v>13</v>
      </c>
      <c r="R3005" s="21" t="s">
        <v>17</v>
      </c>
      <c r="S3005" s="21" t="s">
        <v>16738</v>
      </c>
      <c r="T3005" s="21" t="s">
        <v>16738</v>
      </c>
      <c r="U3005" s="21">
        <v>3</v>
      </c>
      <c r="V3005" s="21"/>
      <c r="W3005" s="21"/>
      <c r="X3005" s="21"/>
    </row>
    <row r="3006" spans="1:24" x14ac:dyDescent="0.25">
      <c r="A3006" s="17">
        <v>2022</v>
      </c>
      <c r="B3006" s="17" t="s">
        <v>9</v>
      </c>
      <c r="C3006" s="17" t="s">
        <v>8647</v>
      </c>
      <c r="D3006" s="17" t="s">
        <v>16794</v>
      </c>
      <c r="E3006" s="17">
        <v>104</v>
      </c>
      <c r="F3006" s="17">
        <v>2</v>
      </c>
      <c r="G3006" s="17" t="s">
        <v>5493</v>
      </c>
      <c r="H3006" s="17" t="s">
        <v>8646</v>
      </c>
      <c r="I3006" s="17">
        <v>50.000000000000064</v>
      </c>
      <c r="J3006" s="17">
        <v>3</v>
      </c>
      <c r="K3006" s="18">
        <v>0.45833333333333331</v>
      </c>
      <c r="L3006" s="19">
        <v>0.45833333333333331</v>
      </c>
      <c r="M3006" s="20">
        <v>660</v>
      </c>
      <c r="N3006" s="20">
        <v>710.00000000000011</v>
      </c>
      <c r="O3006" s="20" t="s">
        <v>399</v>
      </c>
      <c r="P3006" s="21" t="s">
        <v>15</v>
      </c>
      <c r="Q3006" s="21" t="s">
        <v>19</v>
      </c>
      <c r="R3006" s="21" t="s">
        <v>46</v>
      </c>
      <c r="S3006" s="21" t="s">
        <v>16738</v>
      </c>
      <c r="T3006" s="21" t="s">
        <v>16738</v>
      </c>
      <c r="U3006" s="21">
        <v>3</v>
      </c>
      <c r="V3006" s="21"/>
      <c r="W3006" s="21"/>
      <c r="X3006" s="21"/>
    </row>
    <row r="3007" spans="1:24" x14ac:dyDescent="0.25">
      <c r="A3007" s="17">
        <v>2022</v>
      </c>
      <c r="B3007" s="17" t="s">
        <v>9</v>
      </c>
      <c r="C3007" s="17" t="s">
        <v>8648</v>
      </c>
      <c r="D3007" s="17" t="s">
        <v>16794</v>
      </c>
      <c r="E3007" s="17">
        <v>104</v>
      </c>
      <c r="F3007" s="17">
        <v>3</v>
      </c>
      <c r="G3007" s="17" t="s">
        <v>5493</v>
      </c>
      <c r="H3007" s="17" t="s">
        <v>8646</v>
      </c>
      <c r="I3007" s="17">
        <v>50.000000000000064</v>
      </c>
      <c r="J3007" s="17">
        <v>3</v>
      </c>
      <c r="K3007" s="18">
        <v>0.52083333333333337</v>
      </c>
      <c r="L3007" s="19">
        <v>0.52083333333333337</v>
      </c>
      <c r="M3007" s="20">
        <v>750</v>
      </c>
      <c r="N3007" s="20">
        <v>800.00000000000011</v>
      </c>
      <c r="O3007" s="20" t="s">
        <v>441</v>
      </c>
      <c r="P3007" s="21" t="s">
        <v>15</v>
      </c>
      <c r="Q3007" s="21" t="s">
        <v>13</v>
      </c>
      <c r="R3007" s="21" t="s">
        <v>17</v>
      </c>
      <c r="S3007" s="21" t="s">
        <v>16738</v>
      </c>
      <c r="T3007" s="21" t="s">
        <v>16738</v>
      </c>
      <c r="U3007" s="21">
        <v>3</v>
      </c>
      <c r="V3007" s="21"/>
      <c r="W3007" s="21"/>
      <c r="X3007" s="21"/>
    </row>
    <row r="3008" spans="1:24" x14ac:dyDescent="0.25">
      <c r="A3008" s="17">
        <v>2022</v>
      </c>
      <c r="B3008" s="17" t="s">
        <v>9</v>
      </c>
      <c r="C3008" s="17" t="s">
        <v>8649</v>
      </c>
      <c r="D3008" s="17" t="s">
        <v>16794</v>
      </c>
      <c r="E3008" s="17">
        <v>104</v>
      </c>
      <c r="F3008" s="17">
        <v>4</v>
      </c>
      <c r="G3008" s="17" t="s">
        <v>5493</v>
      </c>
      <c r="H3008" s="17" t="s">
        <v>8646</v>
      </c>
      <c r="I3008" s="17">
        <v>50.000000000000064</v>
      </c>
      <c r="J3008" s="17">
        <v>3</v>
      </c>
      <c r="K3008" s="18">
        <v>0.39583333333333331</v>
      </c>
      <c r="L3008" s="19">
        <v>0.39583333333333331</v>
      </c>
      <c r="M3008" s="20">
        <v>570</v>
      </c>
      <c r="N3008" s="20">
        <v>620.00000000000011</v>
      </c>
      <c r="O3008" s="20" t="s">
        <v>941</v>
      </c>
      <c r="P3008" s="21" t="s">
        <v>21</v>
      </c>
      <c r="Q3008" s="21" t="s">
        <v>19</v>
      </c>
      <c r="R3008" s="21" t="s">
        <v>13</v>
      </c>
      <c r="S3008" s="21" t="s">
        <v>16738</v>
      </c>
      <c r="T3008" s="21" t="s">
        <v>16738</v>
      </c>
      <c r="U3008" s="21">
        <v>3</v>
      </c>
      <c r="V3008" s="21"/>
      <c r="W3008" s="21"/>
      <c r="X3008" s="21"/>
    </row>
    <row r="3009" spans="1:24" x14ac:dyDescent="0.25">
      <c r="A3009" s="17">
        <v>2022</v>
      </c>
      <c r="B3009" s="17" t="s">
        <v>9</v>
      </c>
      <c r="C3009" s="17" t="s">
        <v>8786</v>
      </c>
      <c r="D3009" s="17" t="s">
        <v>17149</v>
      </c>
      <c r="E3009" s="17">
        <v>213</v>
      </c>
      <c r="F3009" s="17">
        <v>1</v>
      </c>
      <c r="G3009" s="17" t="s">
        <v>8787</v>
      </c>
      <c r="H3009" s="17" t="s">
        <v>8788</v>
      </c>
      <c r="I3009" s="17">
        <v>50.000000000000064</v>
      </c>
      <c r="J3009" s="17">
        <v>3</v>
      </c>
      <c r="K3009" s="18">
        <v>0.45833333333333331</v>
      </c>
      <c r="L3009" s="19">
        <v>0.45833333333333331</v>
      </c>
      <c r="M3009" s="20">
        <v>660</v>
      </c>
      <c r="N3009" s="20">
        <v>710.00000000000011</v>
      </c>
      <c r="O3009" s="20" t="s">
        <v>682</v>
      </c>
      <c r="P3009" s="21" t="s">
        <v>21</v>
      </c>
      <c r="Q3009" s="21" t="s">
        <v>13</v>
      </c>
      <c r="R3009" s="21" t="s">
        <v>17</v>
      </c>
      <c r="S3009" s="21" t="s">
        <v>16738</v>
      </c>
      <c r="T3009" s="21" t="s">
        <v>16738</v>
      </c>
      <c r="U3009" s="21">
        <v>3</v>
      </c>
      <c r="V3009" s="21"/>
      <c r="W3009" s="21"/>
      <c r="X3009" s="21"/>
    </row>
    <row r="3010" spans="1:24" x14ac:dyDescent="0.25">
      <c r="A3010" s="17">
        <v>2022</v>
      </c>
      <c r="B3010" s="17" t="s">
        <v>9</v>
      </c>
      <c r="C3010" s="17" t="s">
        <v>8789</v>
      </c>
      <c r="D3010" s="17" t="s">
        <v>17149</v>
      </c>
      <c r="E3010" s="17">
        <v>213</v>
      </c>
      <c r="F3010" s="17">
        <v>2</v>
      </c>
      <c r="G3010" s="17" t="s">
        <v>8787</v>
      </c>
      <c r="H3010" s="17" t="s">
        <v>8788</v>
      </c>
      <c r="I3010" s="17">
        <v>50.000000000000064</v>
      </c>
      <c r="J3010" s="17">
        <v>3</v>
      </c>
      <c r="K3010" s="18">
        <v>0.33333333333333331</v>
      </c>
      <c r="L3010" s="19">
        <v>0.33333333333333331</v>
      </c>
      <c r="M3010" s="20">
        <v>480</v>
      </c>
      <c r="N3010" s="20">
        <v>530.00000000000011</v>
      </c>
      <c r="O3010" s="20" t="s">
        <v>1007</v>
      </c>
      <c r="P3010" s="21" t="s">
        <v>19</v>
      </c>
      <c r="Q3010" s="21" t="s">
        <v>17</v>
      </c>
      <c r="R3010" s="21" t="s">
        <v>46</v>
      </c>
      <c r="S3010" s="21" t="s">
        <v>16738</v>
      </c>
      <c r="T3010" s="21" t="s">
        <v>16738</v>
      </c>
      <c r="U3010" s="21">
        <v>3</v>
      </c>
      <c r="V3010" s="21"/>
      <c r="W3010" s="21"/>
      <c r="X3010" s="21"/>
    </row>
    <row r="3011" spans="1:24" x14ac:dyDescent="0.25">
      <c r="A3011" s="17">
        <v>2022</v>
      </c>
      <c r="B3011" s="17" t="s">
        <v>9</v>
      </c>
      <c r="C3011" s="17" t="s">
        <v>8790</v>
      </c>
      <c r="D3011" s="17" t="s">
        <v>17149</v>
      </c>
      <c r="E3011" s="17">
        <v>213</v>
      </c>
      <c r="F3011" s="17">
        <v>3</v>
      </c>
      <c r="G3011" s="17" t="s">
        <v>8787</v>
      </c>
      <c r="H3011" s="17" t="s">
        <v>8788</v>
      </c>
      <c r="I3011" s="17">
        <v>50.000000000000064</v>
      </c>
      <c r="J3011" s="17">
        <v>3</v>
      </c>
      <c r="K3011" s="18">
        <v>0.45833333333333331</v>
      </c>
      <c r="L3011" s="19">
        <v>0.45833333333333331</v>
      </c>
      <c r="M3011" s="20">
        <v>660</v>
      </c>
      <c r="N3011" s="20">
        <v>710.00000000000011</v>
      </c>
      <c r="O3011" s="20" t="s">
        <v>433</v>
      </c>
      <c r="P3011" s="21" t="s">
        <v>15</v>
      </c>
      <c r="Q3011" s="21" t="s">
        <v>13</v>
      </c>
      <c r="R3011" s="21" t="s">
        <v>46</v>
      </c>
      <c r="S3011" s="21" t="s">
        <v>16738</v>
      </c>
      <c r="T3011" s="21" t="s">
        <v>16738</v>
      </c>
      <c r="U3011" s="21">
        <v>3</v>
      </c>
      <c r="V3011" s="21"/>
      <c r="W3011" s="21"/>
      <c r="X3011" s="21"/>
    </row>
    <row r="3012" spans="1:24" x14ac:dyDescent="0.25">
      <c r="A3012" s="17">
        <v>2022</v>
      </c>
      <c r="B3012" s="17" t="s">
        <v>9</v>
      </c>
      <c r="C3012" s="17" t="s">
        <v>8791</v>
      </c>
      <c r="D3012" s="17" t="s">
        <v>17149</v>
      </c>
      <c r="E3012" s="17">
        <v>213</v>
      </c>
      <c r="F3012" s="17">
        <v>4</v>
      </c>
      <c r="G3012" s="17" t="s">
        <v>8787</v>
      </c>
      <c r="H3012" s="17" t="s">
        <v>8788</v>
      </c>
      <c r="I3012" s="17">
        <v>50.000000000000064</v>
      </c>
      <c r="J3012" s="17">
        <v>3</v>
      </c>
      <c r="K3012" s="18">
        <v>0.77083333333333337</v>
      </c>
      <c r="L3012" s="19">
        <v>0.77083333333333337</v>
      </c>
      <c r="M3012" s="20">
        <v>1110</v>
      </c>
      <c r="N3012" s="20">
        <v>1160</v>
      </c>
      <c r="O3012" s="20" t="s">
        <v>612</v>
      </c>
      <c r="P3012" s="21" t="s">
        <v>21</v>
      </c>
      <c r="Q3012" s="21" t="s">
        <v>17</v>
      </c>
      <c r="R3012" s="21" t="s">
        <v>46</v>
      </c>
      <c r="S3012" s="21" t="s">
        <v>16738</v>
      </c>
      <c r="T3012" s="21" t="s">
        <v>16738</v>
      </c>
      <c r="U3012" s="21">
        <v>3</v>
      </c>
      <c r="V3012" s="21"/>
      <c r="W3012" s="21"/>
      <c r="X3012" s="21"/>
    </row>
    <row r="3013" spans="1:24" x14ac:dyDescent="0.25">
      <c r="A3013" s="17">
        <v>2022</v>
      </c>
      <c r="B3013" s="17" t="s">
        <v>9</v>
      </c>
      <c r="C3013" s="17" t="s">
        <v>8936</v>
      </c>
      <c r="D3013" s="17" t="s">
        <v>17149</v>
      </c>
      <c r="E3013" s="17">
        <v>285</v>
      </c>
      <c r="F3013" s="17">
        <v>1</v>
      </c>
      <c r="G3013" s="17" t="s">
        <v>8937</v>
      </c>
      <c r="H3013" s="17" t="s">
        <v>8938</v>
      </c>
      <c r="I3013" s="17">
        <v>50.000000000000064</v>
      </c>
      <c r="J3013" s="17">
        <v>3</v>
      </c>
      <c r="K3013" s="18">
        <v>0.33333333333333331</v>
      </c>
      <c r="L3013" s="19">
        <v>0.33333333333333331</v>
      </c>
      <c r="M3013" s="20">
        <v>480</v>
      </c>
      <c r="N3013" s="20">
        <v>530.00000000000011</v>
      </c>
      <c r="O3013" s="20" t="s">
        <v>669</v>
      </c>
      <c r="P3013" s="21" t="s">
        <v>21</v>
      </c>
      <c r="Q3013" s="21" t="s">
        <v>15</v>
      </c>
      <c r="R3013" s="21" t="s">
        <v>13</v>
      </c>
      <c r="S3013" s="21" t="s">
        <v>16738</v>
      </c>
      <c r="T3013" s="21" t="s">
        <v>16738</v>
      </c>
      <c r="U3013" s="21">
        <v>3</v>
      </c>
      <c r="V3013" s="21"/>
      <c r="W3013" s="21"/>
      <c r="X3013" s="21"/>
    </row>
    <row r="3014" spans="1:24" x14ac:dyDescent="0.25">
      <c r="A3014" s="17">
        <v>2022</v>
      </c>
      <c r="B3014" s="17" t="s">
        <v>9</v>
      </c>
      <c r="C3014" s="17" t="s">
        <v>8939</v>
      </c>
      <c r="D3014" s="17" t="s">
        <v>17149</v>
      </c>
      <c r="E3014" s="17">
        <v>285</v>
      </c>
      <c r="F3014" s="17">
        <v>2</v>
      </c>
      <c r="G3014" s="17" t="s">
        <v>8937</v>
      </c>
      <c r="H3014" s="17" t="s">
        <v>8938</v>
      </c>
      <c r="I3014" s="17">
        <v>50.000000000000064</v>
      </c>
      <c r="J3014" s="17">
        <v>3</v>
      </c>
      <c r="K3014" s="18">
        <v>0.39583333333333331</v>
      </c>
      <c r="L3014" s="19">
        <v>0.39583333333333331</v>
      </c>
      <c r="M3014" s="20">
        <v>570</v>
      </c>
      <c r="N3014" s="20">
        <v>620.00000000000011</v>
      </c>
      <c r="O3014" s="20" t="s">
        <v>1007</v>
      </c>
      <c r="P3014" s="21" t="s">
        <v>19</v>
      </c>
      <c r="Q3014" s="21" t="s">
        <v>17</v>
      </c>
      <c r="R3014" s="21" t="s">
        <v>46</v>
      </c>
      <c r="S3014" s="21" t="s">
        <v>16738</v>
      </c>
      <c r="T3014" s="21" t="s">
        <v>16738</v>
      </c>
      <c r="U3014" s="21">
        <v>3</v>
      </c>
      <c r="V3014" s="21"/>
      <c r="W3014" s="21"/>
      <c r="X3014" s="21"/>
    </row>
    <row r="3015" spans="1:24" x14ac:dyDescent="0.25">
      <c r="A3015" s="17">
        <v>2022</v>
      </c>
      <c r="B3015" s="17" t="s">
        <v>9</v>
      </c>
      <c r="C3015" s="17" t="s">
        <v>8940</v>
      </c>
      <c r="D3015" s="17" t="s">
        <v>17149</v>
      </c>
      <c r="E3015" s="17">
        <v>285</v>
      </c>
      <c r="F3015" s="17">
        <v>3</v>
      </c>
      <c r="G3015" s="17" t="s">
        <v>8937</v>
      </c>
      <c r="H3015" s="17" t="s">
        <v>8938</v>
      </c>
      <c r="I3015" s="17">
        <v>50.000000000000064</v>
      </c>
      <c r="J3015" s="17">
        <v>3</v>
      </c>
      <c r="K3015" s="18">
        <v>0.33333333333333331</v>
      </c>
      <c r="L3015" s="19">
        <v>0.33333333333333331</v>
      </c>
      <c r="M3015" s="20">
        <v>480</v>
      </c>
      <c r="N3015" s="20">
        <v>530.00000000000011</v>
      </c>
      <c r="O3015" s="20" t="s">
        <v>630</v>
      </c>
      <c r="P3015" s="21" t="s">
        <v>15</v>
      </c>
      <c r="Q3015" s="21" t="s">
        <v>19</v>
      </c>
      <c r="R3015" s="21" t="s">
        <v>17</v>
      </c>
      <c r="S3015" s="21" t="s">
        <v>16738</v>
      </c>
      <c r="T3015" s="21" t="s">
        <v>16738</v>
      </c>
      <c r="U3015" s="21">
        <v>3</v>
      </c>
      <c r="V3015" s="21"/>
      <c r="W3015" s="21"/>
      <c r="X3015" s="21"/>
    </row>
    <row r="3016" spans="1:24" x14ac:dyDescent="0.25">
      <c r="A3016" s="17">
        <v>2022</v>
      </c>
      <c r="B3016" s="17" t="s">
        <v>9</v>
      </c>
      <c r="C3016" s="17" t="s">
        <v>8941</v>
      </c>
      <c r="D3016" s="17" t="s">
        <v>17149</v>
      </c>
      <c r="E3016" s="17">
        <v>285</v>
      </c>
      <c r="F3016" s="17">
        <v>4</v>
      </c>
      <c r="G3016" s="17" t="s">
        <v>8937</v>
      </c>
      <c r="H3016" s="17" t="s">
        <v>8938</v>
      </c>
      <c r="I3016" s="17">
        <v>50.000000000000064</v>
      </c>
      <c r="J3016" s="17">
        <v>3</v>
      </c>
      <c r="K3016" s="18">
        <v>0.77083333333333337</v>
      </c>
      <c r="L3016" s="19">
        <v>0.77083333333333337</v>
      </c>
      <c r="M3016" s="20">
        <v>1110</v>
      </c>
      <c r="N3016" s="20">
        <v>1160</v>
      </c>
      <c r="O3016" s="20" t="s">
        <v>441</v>
      </c>
      <c r="P3016" s="21" t="s">
        <v>15</v>
      </c>
      <c r="Q3016" s="21" t="s">
        <v>13</v>
      </c>
      <c r="R3016" s="21" t="s">
        <v>17</v>
      </c>
      <c r="S3016" s="21" t="s">
        <v>16738</v>
      </c>
      <c r="T3016" s="21" t="s">
        <v>16738</v>
      </c>
      <c r="U3016" s="21">
        <v>3</v>
      </c>
      <c r="V3016" s="21"/>
      <c r="W3016" s="21"/>
      <c r="X3016" s="21"/>
    </row>
    <row r="3017" spans="1:24" x14ac:dyDescent="0.25">
      <c r="A3017" s="17">
        <v>2022</v>
      </c>
      <c r="B3017" s="17" t="s">
        <v>9</v>
      </c>
      <c r="C3017" s="17" t="s">
        <v>8949</v>
      </c>
      <c r="D3017" s="17" t="s">
        <v>17149</v>
      </c>
      <c r="E3017" s="17">
        <v>347</v>
      </c>
      <c r="F3017" s="17">
        <v>1</v>
      </c>
      <c r="G3017" s="17" t="s">
        <v>8950</v>
      </c>
      <c r="H3017" s="17" t="s">
        <v>8951</v>
      </c>
      <c r="I3017" s="17">
        <v>50.000000000000064</v>
      </c>
      <c r="J3017" s="17">
        <v>3</v>
      </c>
      <c r="K3017" s="18">
        <v>0.58333333333333337</v>
      </c>
      <c r="L3017" s="19">
        <v>0.58333333333333337</v>
      </c>
      <c r="M3017" s="20">
        <v>840</v>
      </c>
      <c r="N3017" s="20">
        <v>890.00000000000011</v>
      </c>
      <c r="O3017" s="20" t="s">
        <v>1007</v>
      </c>
      <c r="P3017" s="21" t="s">
        <v>19</v>
      </c>
      <c r="Q3017" s="21" t="s">
        <v>17</v>
      </c>
      <c r="R3017" s="21" t="s">
        <v>46</v>
      </c>
      <c r="S3017" s="21" t="s">
        <v>16738</v>
      </c>
      <c r="T3017" s="21" t="s">
        <v>16738</v>
      </c>
      <c r="U3017" s="21">
        <v>3</v>
      </c>
      <c r="V3017" s="21"/>
      <c r="W3017" s="21"/>
      <c r="X3017" s="21"/>
    </row>
    <row r="3018" spans="1:24" x14ac:dyDescent="0.25">
      <c r="A3018" s="17">
        <v>2022</v>
      </c>
      <c r="B3018" s="17" t="s">
        <v>9</v>
      </c>
      <c r="C3018" s="17" t="s">
        <v>8952</v>
      </c>
      <c r="D3018" s="17" t="s">
        <v>17149</v>
      </c>
      <c r="E3018" s="17">
        <v>347</v>
      </c>
      <c r="F3018" s="17">
        <v>2</v>
      </c>
      <c r="G3018" s="17" t="s">
        <v>8950</v>
      </c>
      <c r="H3018" s="17" t="s">
        <v>8951</v>
      </c>
      <c r="I3018" s="17">
        <v>50.000000000000064</v>
      </c>
      <c r="J3018" s="17">
        <v>3</v>
      </c>
      <c r="K3018" s="18">
        <v>0.33333333333333331</v>
      </c>
      <c r="L3018" s="19">
        <v>0.33333333333333331</v>
      </c>
      <c r="M3018" s="20">
        <v>480</v>
      </c>
      <c r="N3018" s="20">
        <v>530.00000000000011</v>
      </c>
      <c r="O3018" s="20" t="s">
        <v>431</v>
      </c>
      <c r="P3018" s="21" t="s">
        <v>21</v>
      </c>
      <c r="Q3018" s="21" t="s">
        <v>13</v>
      </c>
      <c r="R3018" s="21" t="s">
        <v>46</v>
      </c>
      <c r="S3018" s="21" t="s">
        <v>16738</v>
      </c>
      <c r="T3018" s="21" t="s">
        <v>16738</v>
      </c>
      <c r="U3018" s="21">
        <v>3</v>
      </c>
      <c r="V3018" s="21"/>
      <c r="W3018" s="21"/>
      <c r="X3018" s="21"/>
    </row>
    <row r="3019" spans="1:24" x14ac:dyDescent="0.25">
      <c r="A3019" s="17">
        <v>2022</v>
      </c>
      <c r="B3019" s="17" t="s">
        <v>9</v>
      </c>
      <c r="C3019" s="17" t="s">
        <v>8953</v>
      </c>
      <c r="D3019" s="17" t="s">
        <v>17149</v>
      </c>
      <c r="E3019" s="17">
        <v>347</v>
      </c>
      <c r="F3019" s="17">
        <v>3</v>
      </c>
      <c r="G3019" s="17" t="s">
        <v>8950</v>
      </c>
      <c r="H3019" s="17" t="s">
        <v>8951</v>
      </c>
      <c r="I3019" s="17">
        <v>50.000000000000064</v>
      </c>
      <c r="J3019" s="17">
        <v>3</v>
      </c>
      <c r="K3019" s="18">
        <v>0.39583333333333331</v>
      </c>
      <c r="L3019" s="19">
        <v>0.39583333333333331</v>
      </c>
      <c r="M3019" s="20">
        <v>570</v>
      </c>
      <c r="N3019" s="20">
        <v>620.00000000000011</v>
      </c>
      <c r="O3019" s="20" t="s">
        <v>399</v>
      </c>
      <c r="P3019" s="21" t="s">
        <v>15</v>
      </c>
      <c r="Q3019" s="21" t="s">
        <v>19</v>
      </c>
      <c r="R3019" s="21" t="s">
        <v>46</v>
      </c>
      <c r="S3019" s="21" t="s">
        <v>16738</v>
      </c>
      <c r="T3019" s="21" t="s">
        <v>16738</v>
      </c>
      <c r="U3019" s="21">
        <v>3</v>
      </c>
      <c r="V3019" s="21"/>
      <c r="W3019" s="21"/>
      <c r="X3019" s="21"/>
    </row>
    <row r="3020" spans="1:24" x14ac:dyDescent="0.25">
      <c r="A3020" s="17">
        <v>2022</v>
      </c>
      <c r="B3020" s="17" t="s">
        <v>9</v>
      </c>
      <c r="C3020" s="17" t="s">
        <v>8954</v>
      </c>
      <c r="D3020" s="17" t="s">
        <v>17149</v>
      </c>
      <c r="E3020" s="17">
        <v>347</v>
      </c>
      <c r="F3020" s="17">
        <v>4</v>
      </c>
      <c r="G3020" s="17" t="s">
        <v>8950</v>
      </c>
      <c r="H3020" s="17" t="s">
        <v>8951</v>
      </c>
      <c r="I3020" s="17">
        <v>50.000000000000064</v>
      </c>
      <c r="J3020" s="17">
        <v>3</v>
      </c>
      <c r="K3020" s="18">
        <v>0.33333333333333331</v>
      </c>
      <c r="L3020" s="19">
        <v>0.33333333333333331</v>
      </c>
      <c r="M3020" s="20">
        <v>480</v>
      </c>
      <c r="N3020" s="20">
        <v>530.00000000000011</v>
      </c>
      <c r="O3020" s="20" t="s">
        <v>669</v>
      </c>
      <c r="P3020" s="21" t="s">
        <v>21</v>
      </c>
      <c r="Q3020" s="21" t="s">
        <v>15</v>
      </c>
      <c r="R3020" s="21" t="s">
        <v>13</v>
      </c>
      <c r="S3020" s="21" t="s">
        <v>16738</v>
      </c>
      <c r="T3020" s="21" t="s">
        <v>16738</v>
      </c>
      <c r="U3020" s="21">
        <v>3</v>
      </c>
      <c r="V3020" s="21"/>
      <c r="W3020" s="21"/>
      <c r="X3020" s="21"/>
    </row>
    <row r="3021" spans="1:24" x14ac:dyDescent="0.25">
      <c r="A3021" s="17">
        <v>2022</v>
      </c>
      <c r="B3021" s="17" t="s">
        <v>9</v>
      </c>
      <c r="C3021" s="17" t="s">
        <v>8955</v>
      </c>
      <c r="D3021" s="17" t="s">
        <v>17149</v>
      </c>
      <c r="E3021" s="17">
        <v>347</v>
      </c>
      <c r="F3021" s="17">
        <v>5</v>
      </c>
      <c r="G3021" s="17" t="s">
        <v>8950</v>
      </c>
      <c r="H3021" s="17" t="s">
        <v>8951</v>
      </c>
      <c r="I3021" s="17">
        <v>50.000000000000064</v>
      </c>
      <c r="J3021" s="17">
        <v>3</v>
      </c>
      <c r="K3021" s="18">
        <v>0.39583333333333331</v>
      </c>
      <c r="L3021" s="19">
        <v>0.39583333333333331</v>
      </c>
      <c r="M3021" s="20">
        <v>570</v>
      </c>
      <c r="N3021" s="20">
        <v>620.00000000000011</v>
      </c>
      <c r="O3021" s="20" t="s">
        <v>607</v>
      </c>
      <c r="P3021" s="21" t="s">
        <v>21</v>
      </c>
      <c r="Q3021" s="21" t="s">
        <v>19</v>
      </c>
      <c r="R3021" s="21" t="s">
        <v>46</v>
      </c>
      <c r="S3021" s="21" t="s">
        <v>16738</v>
      </c>
      <c r="T3021" s="21" t="s">
        <v>16738</v>
      </c>
      <c r="U3021" s="21">
        <v>3</v>
      </c>
      <c r="V3021" s="21"/>
      <c r="W3021" s="21"/>
      <c r="X3021" s="21"/>
    </row>
    <row r="3022" spans="1:24" x14ac:dyDescent="0.25">
      <c r="A3022" s="17">
        <v>2022</v>
      </c>
      <c r="B3022" s="17" t="s">
        <v>9</v>
      </c>
      <c r="C3022" s="17" t="s">
        <v>8956</v>
      </c>
      <c r="D3022" s="17" t="s">
        <v>17149</v>
      </c>
      <c r="E3022" s="17">
        <v>347</v>
      </c>
      <c r="F3022" s="17">
        <v>6</v>
      </c>
      <c r="G3022" s="17" t="s">
        <v>8950</v>
      </c>
      <c r="H3022" s="17" t="s">
        <v>8951</v>
      </c>
      <c r="I3022" s="17">
        <v>50.000000000000064</v>
      </c>
      <c r="J3022" s="17">
        <v>3</v>
      </c>
      <c r="K3022" s="18">
        <v>0.33333333333333331</v>
      </c>
      <c r="L3022" s="19">
        <v>0.33333333333333331</v>
      </c>
      <c r="M3022" s="20">
        <v>480</v>
      </c>
      <c r="N3022" s="20">
        <v>530.00000000000011</v>
      </c>
      <c r="O3022" s="20" t="s">
        <v>682</v>
      </c>
      <c r="P3022" s="21" t="s">
        <v>21</v>
      </c>
      <c r="Q3022" s="21" t="s">
        <v>13</v>
      </c>
      <c r="R3022" s="21" t="s">
        <v>17</v>
      </c>
      <c r="S3022" s="21" t="s">
        <v>16738</v>
      </c>
      <c r="T3022" s="21" t="s">
        <v>16738</v>
      </c>
      <c r="U3022" s="21">
        <v>3</v>
      </c>
      <c r="V3022" s="21"/>
      <c r="W3022" s="21"/>
      <c r="X3022" s="21"/>
    </row>
    <row r="3023" spans="1:24" x14ac:dyDescent="0.25">
      <c r="A3023" s="17">
        <v>2022</v>
      </c>
      <c r="B3023" s="17" t="s">
        <v>9</v>
      </c>
      <c r="C3023" s="17" t="s">
        <v>8957</v>
      </c>
      <c r="D3023" s="17" t="s">
        <v>17149</v>
      </c>
      <c r="E3023" s="17">
        <v>347</v>
      </c>
      <c r="F3023" s="17">
        <v>7</v>
      </c>
      <c r="G3023" s="17" t="s">
        <v>8950</v>
      </c>
      <c r="H3023" s="17" t="s">
        <v>8951</v>
      </c>
      <c r="I3023" s="17">
        <v>50.000000000000064</v>
      </c>
      <c r="J3023" s="17">
        <v>3</v>
      </c>
      <c r="K3023" s="18">
        <v>0.45833333333333331</v>
      </c>
      <c r="L3023" s="19">
        <v>0.45833333333333331</v>
      </c>
      <c r="M3023" s="20">
        <v>660</v>
      </c>
      <c r="N3023" s="20">
        <v>710.00000000000011</v>
      </c>
      <c r="O3023" s="20" t="s">
        <v>628</v>
      </c>
      <c r="P3023" s="21" t="s">
        <v>21</v>
      </c>
      <c r="Q3023" s="21" t="s">
        <v>15</v>
      </c>
      <c r="R3023" s="21" t="s">
        <v>17</v>
      </c>
      <c r="S3023" s="21" t="s">
        <v>16738</v>
      </c>
      <c r="T3023" s="21" t="s">
        <v>16738</v>
      </c>
      <c r="U3023" s="21">
        <v>3</v>
      </c>
      <c r="V3023" s="21"/>
      <c r="W3023" s="21"/>
      <c r="X3023" s="21"/>
    </row>
    <row r="3024" spans="1:24" x14ac:dyDescent="0.25">
      <c r="A3024" s="17">
        <v>2022</v>
      </c>
      <c r="B3024" s="17" t="s">
        <v>9</v>
      </c>
      <c r="C3024" s="17" t="s">
        <v>8958</v>
      </c>
      <c r="D3024" s="17" t="s">
        <v>17149</v>
      </c>
      <c r="E3024" s="17">
        <v>347</v>
      </c>
      <c r="F3024" s="17">
        <v>8</v>
      </c>
      <c r="G3024" s="17" t="s">
        <v>8950</v>
      </c>
      <c r="H3024" s="17" t="s">
        <v>8951</v>
      </c>
      <c r="I3024" s="17">
        <v>50.000000000000064</v>
      </c>
      <c r="J3024" s="17">
        <v>3</v>
      </c>
      <c r="K3024" s="18">
        <v>0.45833333333333331</v>
      </c>
      <c r="L3024" s="19">
        <v>0.45833333333333331</v>
      </c>
      <c r="M3024" s="20">
        <v>660</v>
      </c>
      <c r="N3024" s="20">
        <v>710.00000000000011</v>
      </c>
      <c r="O3024" s="20" t="s">
        <v>607</v>
      </c>
      <c r="P3024" s="21" t="s">
        <v>21</v>
      </c>
      <c r="Q3024" s="21" t="s">
        <v>19</v>
      </c>
      <c r="R3024" s="21" t="s">
        <v>46</v>
      </c>
      <c r="S3024" s="21" t="s">
        <v>16738</v>
      </c>
      <c r="T3024" s="21" t="s">
        <v>16738</v>
      </c>
      <c r="U3024" s="21">
        <v>3</v>
      </c>
      <c r="V3024" s="21"/>
      <c r="W3024" s="21"/>
      <c r="X3024" s="21"/>
    </row>
    <row r="3025" spans="1:24" x14ac:dyDescent="0.25">
      <c r="A3025" s="17">
        <v>2022</v>
      </c>
      <c r="B3025" s="17" t="s">
        <v>9</v>
      </c>
      <c r="C3025" s="17" t="s">
        <v>8959</v>
      </c>
      <c r="D3025" s="17" t="s">
        <v>17149</v>
      </c>
      <c r="E3025" s="17">
        <v>347</v>
      </c>
      <c r="F3025" s="17">
        <v>9</v>
      </c>
      <c r="G3025" s="17" t="s">
        <v>8950</v>
      </c>
      <c r="H3025" s="17" t="s">
        <v>8951</v>
      </c>
      <c r="I3025" s="17">
        <v>50.000000000000064</v>
      </c>
      <c r="J3025" s="17">
        <v>3</v>
      </c>
      <c r="K3025" s="18">
        <v>0.45833333333333331</v>
      </c>
      <c r="L3025" s="19">
        <v>0.45833333333333331</v>
      </c>
      <c r="M3025" s="20">
        <v>660</v>
      </c>
      <c r="N3025" s="20">
        <v>710.00000000000011</v>
      </c>
      <c r="O3025" s="20" t="s">
        <v>441</v>
      </c>
      <c r="P3025" s="21" t="s">
        <v>15</v>
      </c>
      <c r="Q3025" s="21" t="s">
        <v>13</v>
      </c>
      <c r="R3025" s="21" t="s">
        <v>17</v>
      </c>
      <c r="S3025" s="21" t="s">
        <v>16738</v>
      </c>
      <c r="T3025" s="21" t="s">
        <v>16738</v>
      </c>
      <c r="U3025" s="21">
        <v>3</v>
      </c>
      <c r="V3025" s="21"/>
      <c r="W3025" s="21"/>
      <c r="X3025" s="21"/>
    </row>
    <row r="3026" spans="1:24" x14ac:dyDescent="0.25">
      <c r="A3026" s="17">
        <v>2022</v>
      </c>
      <c r="B3026" s="17" t="s">
        <v>9</v>
      </c>
      <c r="C3026" s="17" t="s">
        <v>8960</v>
      </c>
      <c r="D3026" s="17" t="s">
        <v>17149</v>
      </c>
      <c r="E3026" s="17">
        <v>347</v>
      </c>
      <c r="F3026" s="17">
        <v>0</v>
      </c>
      <c r="G3026" s="17" t="s">
        <v>8950</v>
      </c>
      <c r="H3026" s="17" t="s">
        <v>8951</v>
      </c>
      <c r="I3026" s="17">
        <v>50.000000000000064</v>
      </c>
      <c r="J3026" s="17">
        <v>3</v>
      </c>
      <c r="K3026" s="18">
        <v>0.33333333333333331</v>
      </c>
      <c r="L3026" s="19">
        <v>0.33333333333333331</v>
      </c>
      <c r="M3026" s="20">
        <v>480</v>
      </c>
      <c r="N3026" s="20">
        <v>530.00000000000011</v>
      </c>
      <c r="O3026" s="20" t="s">
        <v>941</v>
      </c>
      <c r="P3026" s="21" t="s">
        <v>21</v>
      </c>
      <c r="Q3026" s="21" t="s">
        <v>19</v>
      </c>
      <c r="R3026" s="21" t="s">
        <v>13</v>
      </c>
      <c r="S3026" s="21" t="s">
        <v>16738</v>
      </c>
      <c r="T3026" s="21" t="s">
        <v>16738</v>
      </c>
      <c r="U3026" s="21">
        <v>3</v>
      </c>
      <c r="V3026" s="21"/>
      <c r="W3026" s="21"/>
      <c r="X3026" s="21"/>
    </row>
    <row r="3027" spans="1:24" x14ac:dyDescent="0.25">
      <c r="A3027" s="17">
        <v>2022</v>
      </c>
      <c r="B3027" s="17" t="s">
        <v>9</v>
      </c>
      <c r="C3027" s="17" t="s">
        <v>8961</v>
      </c>
      <c r="D3027" s="17" t="s">
        <v>17149</v>
      </c>
      <c r="E3027" s="17">
        <v>347</v>
      </c>
      <c r="F3027" s="17">
        <v>1</v>
      </c>
      <c r="G3027" s="17" t="s">
        <v>8950</v>
      </c>
      <c r="H3027" s="17" t="s">
        <v>8951</v>
      </c>
      <c r="I3027" s="17">
        <v>50.000000000000064</v>
      </c>
      <c r="J3027" s="17">
        <v>3</v>
      </c>
      <c r="K3027" s="18">
        <v>0.52083333333333337</v>
      </c>
      <c r="L3027" s="19">
        <v>0.52083333333333337</v>
      </c>
      <c r="M3027" s="20">
        <v>750</v>
      </c>
      <c r="N3027" s="20">
        <v>800.00000000000011</v>
      </c>
      <c r="O3027" s="20" t="s">
        <v>563</v>
      </c>
      <c r="P3027" s="21" t="s">
        <v>21</v>
      </c>
      <c r="Q3027" s="21" t="s">
        <v>19</v>
      </c>
      <c r="R3027" s="21" t="s">
        <v>17</v>
      </c>
      <c r="S3027" s="21" t="s">
        <v>16738</v>
      </c>
      <c r="T3027" s="21" t="s">
        <v>16738</v>
      </c>
      <c r="U3027" s="21">
        <v>3</v>
      </c>
      <c r="V3027" s="21"/>
      <c r="W3027" s="21"/>
      <c r="X3027" s="21"/>
    </row>
    <row r="3028" spans="1:24" x14ac:dyDescent="0.25">
      <c r="A3028" s="17">
        <v>2022</v>
      </c>
      <c r="B3028" s="17" t="s">
        <v>9</v>
      </c>
      <c r="C3028" s="17" t="s">
        <v>8962</v>
      </c>
      <c r="D3028" s="17" t="s">
        <v>17149</v>
      </c>
      <c r="E3028" s="17">
        <v>347</v>
      </c>
      <c r="F3028" s="17">
        <v>2</v>
      </c>
      <c r="G3028" s="17" t="s">
        <v>8950</v>
      </c>
      <c r="H3028" s="17" t="s">
        <v>8951</v>
      </c>
      <c r="I3028" s="17">
        <v>50.000000000000064</v>
      </c>
      <c r="J3028" s="17">
        <v>3</v>
      </c>
      <c r="K3028" s="18">
        <v>0.33333333333333331</v>
      </c>
      <c r="L3028" s="19">
        <v>0.33333333333333331</v>
      </c>
      <c r="M3028" s="20">
        <v>480</v>
      </c>
      <c r="N3028" s="20">
        <v>530.00000000000011</v>
      </c>
      <c r="O3028" s="20" t="s">
        <v>941</v>
      </c>
      <c r="P3028" s="21" t="s">
        <v>21</v>
      </c>
      <c r="Q3028" s="21" t="s">
        <v>19</v>
      </c>
      <c r="R3028" s="21" t="s">
        <v>13</v>
      </c>
      <c r="S3028" s="21" t="s">
        <v>16738</v>
      </c>
      <c r="T3028" s="21" t="s">
        <v>16738</v>
      </c>
      <c r="U3028" s="21">
        <v>3</v>
      </c>
      <c r="V3028" s="21"/>
      <c r="W3028" s="21"/>
      <c r="X3028" s="21"/>
    </row>
    <row r="3029" spans="1:24" x14ac:dyDescent="0.25">
      <c r="A3029" s="17">
        <v>2022</v>
      </c>
      <c r="B3029" s="17" t="s">
        <v>9</v>
      </c>
      <c r="C3029" s="17" t="s">
        <v>8963</v>
      </c>
      <c r="D3029" s="17" t="s">
        <v>17149</v>
      </c>
      <c r="E3029" s="17">
        <v>347</v>
      </c>
      <c r="F3029" s="17">
        <v>3</v>
      </c>
      <c r="G3029" s="17" t="s">
        <v>8950</v>
      </c>
      <c r="H3029" s="17" t="s">
        <v>8951</v>
      </c>
      <c r="I3029" s="17">
        <v>50.000000000000064</v>
      </c>
      <c r="J3029" s="17">
        <v>3</v>
      </c>
      <c r="K3029" s="18">
        <v>0.33333333333333331</v>
      </c>
      <c r="L3029" s="19">
        <v>0.33333333333333331</v>
      </c>
      <c r="M3029" s="20">
        <v>480</v>
      </c>
      <c r="N3029" s="20">
        <v>530.00000000000011</v>
      </c>
      <c r="O3029" s="20" t="s">
        <v>612</v>
      </c>
      <c r="P3029" s="21" t="s">
        <v>21</v>
      </c>
      <c r="Q3029" s="21" t="s">
        <v>17</v>
      </c>
      <c r="R3029" s="21" t="s">
        <v>46</v>
      </c>
      <c r="S3029" s="21" t="s">
        <v>16738</v>
      </c>
      <c r="T3029" s="21" t="s">
        <v>16738</v>
      </c>
      <c r="U3029" s="21">
        <v>3</v>
      </c>
      <c r="V3029" s="21"/>
      <c r="W3029" s="21"/>
      <c r="X3029" s="21"/>
    </row>
    <row r="3030" spans="1:24" x14ac:dyDescent="0.25">
      <c r="A3030" s="17">
        <v>2022</v>
      </c>
      <c r="B3030" s="17" t="s">
        <v>9</v>
      </c>
      <c r="C3030" s="17" t="s">
        <v>8976</v>
      </c>
      <c r="D3030" s="17" t="s">
        <v>17149</v>
      </c>
      <c r="E3030" s="17">
        <v>403</v>
      </c>
      <c r="F3030" s="17">
        <v>1</v>
      </c>
      <c r="G3030" s="17" t="s">
        <v>8977</v>
      </c>
      <c r="H3030" s="17" t="s">
        <v>8978</v>
      </c>
      <c r="I3030" s="17">
        <v>50.000000000000064</v>
      </c>
      <c r="J3030" s="17">
        <v>3</v>
      </c>
      <c r="K3030" s="18">
        <v>0.33333333333333331</v>
      </c>
      <c r="L3030" s="19">
        <v>0.33333333333333331</v>
      </c>
      <c r="M3030" s="20">
        <v>480</v>
      </c>
      <c r="N3030" s="20">
        <v>530.00000000000011</v>
      </c>
      <c r="O3030" s="20" t="s">
        <v>600</v>
      </c>
      <c r="P3030" s="21" t="s">
        <v>15</v>
      </c>
      <c r="Q3030" s="21" t="s">
        <v>17</v>
      </c>
      <c r="R3030" s="21" t="s">
        <v>46</v>
      </c>
      <c r="S3030" s="21" t="s">
        <v>16738</v>
      </c>
      <c r="T3030" s="21" t="s">
        <v>16738</v>
      </c>
      <c r="U3030" s="21">
        <v>3</v>
      </c>
      <c r="V3030" s="21"/>
      <c r="W3030" s="21"/>
      <c r="X3030" s="21"/>
    </row>
    <row r="3031" spans="1:24" x14ac:dyDescent="0.25">
      <c r="A3031" s="17">
        <v>2022</v>
      </c>
      <c r="B3031" s="17" t="s">
        <v>9</v>
      </c>
      <c r="C3031" s="17" t="s">
        <v>8979</v>
      </c>
      <c r="D3031" s="17" t="s">
        <v>17149</v>
      </c>
      <c r="E3031" s="17">
        <v>403</v>
      </c>
      <c r="F3031" s="17">
        <v>2</v>
      </c>
      <c r="G3031" s="17" t="s">
        <v>8977</v>
      </c>
      <c r="H3031" s="17" t="s">
        <v>8978</v>
      </c>
      <c r="I3031" s="17">
        <v>50.000000000000064</v>
      </c>
      <c r="J3031" s="17">
        <v>3</v>
      </c>
      <c r="K3031" s="18">
        <v>0.52083333333333337</v>
      </c>
      <c r="L3031" s="19">
        <v>0.52083333333333337</v>
      </c>
      <c r="M3031" s="20">
        <v>750</v>
      </c>
      <c r="N3031" s="20">
        <v>800.00000000000011</v>
      </c>
      <c r="O3031" s="20" t="s">
        <v>607</v>
      </c>
      <c r="P3031" s="21" t="s">
        <v>21</v>
      </c>
      <c r="Q3031" s="21" t="s">
        <v>19</v>
      </c>
      <c r="R3031" s="21" t="s">
        <v>46</v>
      </c>
      <c r="S3031" s="21" t="s">
        <v>16738</v>
      </c>
      <c r="T3031" s="21" t="s">
        <v>16738</v>
      </c>
      <c r="U3031" s="21">
        <v>3</v>
      </c>
      <c r="V3031" s="21"/>
      <c r="W3031" s="21"/>
      <c r="X3031" s="21"/>
    </row>
    <row r="3032" spans="1:24" x14ac:dyDescent="0.25">
      <c r="A3032" s="17">
        <v>2022</v>
      </c>
      <c r="B3032" s="17" t="s">
        <v>9</v>
      </c>
      <c r="C3032" s="17" t="s">
        <v>9030</v>
      </c>
      <c r="D3032" s="17" t="s">
        <v>17149</v>
      </c>
      <c r="E3032" s="17">
        <v>416</v>
      </c>
      <c r="F3032" s="17">
        <v>1</v>
      </c>
      <c r="G3032" s="17" t="s">
        <v>9031</v>
      </c>
      <c r="H3032" s="17" t="s">
        <v>9032</v>
      </c>
      <c r="I3032" s="17">
        <v>50.000000000000064</v>
      </c>
      <c r="J3032" s="17">
        <v>3</v>
      </c>
      <c r="K3032" s="18">
        <v>0.33333333333333331</v>
      </c>
      <c r="L3032" s="19">
        <v>0.33333333333333331</v>
      </c>
      <c r="M3032" s="20">
        <v>480</v>
      </c>
      <c r="N3032" s="20">
        <v>530.00000000000011</v>
      </c>
      <c r="O3032" s="20" t="s">
        <v>600</v>
      </c>
      <c r="P3032" s="21" t="s">
        <v>15</v>
      </c>
      <c r="Q3032" s="21" t="s">
        <v>17</v>
      </c>
      <c r="R3032" s="21" t="s">
        <v>46</v>
      </c>
      <c r="S3032" s="21" t="s">
        <v>16738</v>
      </c>
      <c r="T3032" s="21" t="s">
        <v>16738</v>
      </c>
      <c r="U3032" s="21">
        <v>3</v>
      </c>
      <c r="V3032" s="21"/>
      <c r="W3032" s="21"/>
      <c r="X3032" s="21"/>
    </row>
    <row r="3033" spans="1:24" x14ac:dyDescent="0.25">
      <c r="A3033" s="17">
        <v>2022</v>
      </c>
      <c r="B3033" s="17" t="s">
        <v>9</v>
      </c>
      <c r="C3033" s="17" t="s">
        <v>9033</v>
      </c>
      <c r="D3033" s="17" t="s">
        <v>17149</v>
      </c>
      <c r="E3033" s="17">
        <v>416</v>
      </c>
      <c r="F3033" s="17">
        <v>2</v>
      </c>
      <c r="G3033" s="17" t="s">
        <v>9031</v>
      </c>
      <c r="H3033" s="17" t="s">
        <v>9032</v>
      </c>
      <c r="I3033" s="17">
        <v>50.000000000000064</v>
      </c>
      <c r="J3033" s="17">
        <v>3</v>
      </c>
      <c r="K3033" s="18">
        <v>0.39583333333333331</v>
      </c>
      <c r="L3033" s="19">
        <v>0.39583333333333331</v>
      </c>
      <c r="M3033" s="20">
        <v>570</v>
      </c>
      <c r="N3033" s="20">
        <v>620.00000000000011</v>
      </c>
      <c r="O3033" s="20" t="s">
        <v>630</v>
      </c>
      <c r="P3033" s="21" t="s">
        <v>15</v>
      </c>
      <c r="Q3033" s="21" t="s">
        <v>19</v>
      </c>
      <c r="R3033" s="21" t="s">
        <v>17</v>
      </c>
      <c r="S3033" s="21" t="s">
        <v>16738</v>
      </c>
      <c r="T3033" s="21" t="s">
        <v>16738</v>
      </c>
      <c r="U3033" s="21">
        <v>3</v>
      </c>
      <c r="V3033" s="21"/>
      <c r="W3033" s="21"/>
      <c r="X3033" s="21"/>
    </row>
    <row r="3034" spans="1:24" x14ac:dyDescent="0.25">
      <c r="A3034" s="17">
        <v>2022</v>
      </c>
      <c r="B3034" s="17" t="s">
        <v>9</v>
      </c>
      <c r="C3034" s="17" t="s">
        <v>9034</v>
      </c>
      <c r="D3034" s="17" t="s">
        <v>17149</v>
      </c>
      <c r="E3034" s="17">
        <v>416</v>
      </c>
      <c r="F3034" s="17">
        <v>3</v>
      </c>
      <c r="G3034" s="17" t="s">
        <v>9031</v>
      </c>
      <c r="H3034" s="17" t="s">
        <v>9032</v>
      </c>
      <c r="I3034" s="17">
        <v>50.000000000000064</v>
      </c>
      <c r="J3034" s="17">
        <v>3</v>
      </c>
      <c r="K3034" s="18">
        <v>0.39583333333333331</v>
      </c>
      <c r="L3034" s="19">
        <v>0.39583333333333331</v>
      </c>
      <c r="M3034" s="20">
        <v>570</v>
      </c>
      <c r="N3034" s="20">
        <v>620.00000000000011</v>
      </c>
      <c r="O3034" s="20" t="s">
        <v>612</v>
      </c>
      <c r="P3034" s="21" t="s">
        <v>21</v>
      </c>
      <c r="Q3034" s="21" t="s">
        <v>17</v>
      </c>
      <c r="R3034" s="21" t="s">
        <v>46</v>
      </c>
      <c r="S3034" s="21" t="s">
        <v>16738</v>
      </c>
      <c r="T3034" s="21" t="s">
        <v>16738</v>
      </c>
      <c r="U3034" s="21">
        <v>3</v>
      </c>
      <c r="V3034" s="21"/>
      <c r="W3034" s="21"/>
      <c r="X3034" s="21"/>
    </row>
    <row r="3035" spans="1:24" x14ac:dyDescent="0.25">
      <c r="A3035" s="17">
        <v>2022</v>
      </c>
      <c r="B3035" s="17" t="s">
        <v>9</v>
      </c>
      <c r="C3035" s="17" t="s">
        <v>9035</v>
      </c>
      <c r="D3035" s="17" t="s">
        <v>17149</v>
      </c>
      <c r="E3035" s="17">
        <v>416</v>
      </c>
      <c r="F3035" s="17">
        <v>4</v>
      </c>
      <c r="G3035" s="17" t="s">
        <v>9031</v>
      </c>
      <c r="H3035" s="17" t="s">
        <v>9032</v>
      </c>
      <c r="I3035" s="17">
        <v>50.000000000000064</v>
      </c>
      <c r="J3035" s="17">
        <v>3</v>
      </c>
      <c r="K3035" s="18">
        <v>0.45833333333333331</v>
      </c>
      <c r="L3035" s="19">
        <v>0.45833333333333331</v>
      </c>
      <c r="M3035" s="20">
        <v>660</v>
      </c>
      <c r="N3035" s="20">
        <v>710.00000000000011</v>
      </c>
      <c r="O3035" s="20" t="s">
        <v>600</v>
      </c>
      <c r="P3035" s="21" t="s">
        <v>15</v>
      </c>
      <c r="Q3035" s="21" t="s">
        <v>17</v>
      </c>
      <c r="R3035" s="21" t="s">
        <v>46</v>
      </c>
      <c r="S3035" s="21" t="s">
        <v>16738</v>
      </c>
      <c r="T3035" s="21" t="s">
        <v>16738</v>
      </c>
      <c r="U3035" s="21">
        <v>3</v>
      </c>
      <c r="V3035" s="21"/>
      <c r="W3035" s="21"/>
      <c r="X3035" s="21"/>
    </row>
    <row r="3036" spans="1:24" x14ac:dyDescent="0.25">
      <c r="A3036" s="17">
        <v>2022</v>
      </c>
      <c r="B3036" s="17" t="s">
        <v>9</v>
      </c>
      <c r="C3036" s="17" t="s">
        <v>9036</v>
      </c>
      <c r="D3036" s="17" t="s">
        <v>17149</v>
      </c>
      <c r="E3036" s="17">
        <v>416</v>
      </c>
      <c r="F3036" s="17">
        <v>5</v>
      </c>
      <c r="G3036" s="17" t="s">
        <v>9031</v>
      </c>
      <c r="H3036" s="17" t="s">
        <v>9032</v>
      </c>
      <c r="I3036" s="17">
        <v>50.000000000000064</v>
      </c>
      <c r="J3036" s="17">
        <v>3</v>
      </c>
      <c r="K3036" s="18">
        <v>0.33333333333333331</v>
      </c>
      <c r="L3036" s="19">
        <v>0.33333333333333331</v>
      </c>
      <c r="M3036" s="20">
        <v>480</v>
      </c>
      <c r="N3036" s="20">
        <v>530.00000000000011</v>
      </c>
      <c r="O3036" s="20" t="s">
        <v>1139</v>
      </c>
      <c r="P3036" s="21" t="s">
        <v>21</v>
      </c>
      <c r="Q3036" s="21" t="s">
        <v>15</v>
      </c>
      <c r="R3036" s="21" t="s">
        <v>46</v>
      </c>
      <c r="S3036" s="21" t="s">
        <v>16738</v>
      </c>
      <c r="T3036" s="21" t="s">
        <v>16738</v>
      </c>
      <c r="U3036" s="21">
        <v>3</v>
      </c>
      <c r="V3036" s="21"/>
      <c r="W3036" s="21"/>
      <c r="X3036" s="21"/>
    </row>
    <row r="3037" spans="1:24" x14ac:dyDescent="0.25">
      <c r="A3037" s="17">
        <v>2022</v>
      </c>
      <c r="B3037" s="17" t="s">
        <v>9</v>
      </c>
      <c r="C3037" s="17" t="s">
        <v>9037</v>
      </c>
      <c r="D3037" s="17" t="s">
        <v>17149</v>
      </c>
      <c r="E3037" s="17">
        <v>416</v>
      </c>
      <c r="F3037" s="17">
        <v>6</v>
      </c>
      <c r="G3037" s="17" t="s">
        <v>9031</v>
      </c>
      <c r="H3037" s="17" t="s">
        <v>9032</v>
      </c>
      <c r="I3037" s="17">
        <v>50.000000000000064</v>
      </c>
      <c r="J3037" s="17">
        <v>3</v>
      </c>
      <c r="K3037" s="18">
        <v>0.33333333333333331</v>
      </c>
      <c r="L3037" s="19">
        <v>0.33333333333333331</v>
      </c>
      <c r="M3037" s="20">
        <v>480</v>
      </c>
      <c r="N3037" s="20">
        <v>530.00000000000011</v>
      </c>
      <c r="O3037" s="20" t="s">
        <v>610</v>
      </c>
      <c r="P3037" s="21" t="s">
        <v>19</v>
      </c>
      <c r="Q3037" s="21" t="s">
        <v>13</v>
      </c>
      <c r="R3037" s="21" t="s">
        <v>46</v>
      </c>
      <c r="S3037" s="21" t="s">
        <v>16738</v>
      </c>
      <c r="T3037" s="21" t="s">
        <v>16738</v>
      </c>
      <c r="U3037" s="21">
        <v>3</v>
      </c>
      <c r="V3037" s="21"/>
      <c r="W3037" s="21"/>
      <c r="X3037" s="21"/>
    </row>
    <row r="3038" spans="1:24" x14ac:dyDescent="0.25">
      <c r="A3038" s="17">
        <v>2022</v>
      </c>
      <c r="B3038" s="17" t="s">
        <v>9</v>
      </c>
      <c r="C3038" s="17" t="s">
        <v>9038</v>
      </c>
      <c r="D3038" s="17" t="s">
        <v>17149</v>
      </c>
      <c r="E3038" s="17">
        <v>416</v>
      </c>
      <c r="F3038" s="17">
        <v>7</v>
      </c>
      <c r="G3038" s="17" t="s">
        <v>9031</v>
      </c>
      <c r="H3038" s="17" t="s">
        <v>9032</v>
      </c>
      <c r="I3038" s="17">
        <v>50.000000000000064</v>
      </c>
      <c r="J3038" s="17">
        <v>3</v>
      </c>
      <c r="K3038" s="18">
        <v>0.39583333333333331</v>
      </c>
      <c r="L3038" s="19">
        <v>0.39583333333333331</v>
      </c>
      <c r="M3038" s="20">
        <v>570</v>
      </c>
      <c r="N3038" s="20">
        <v>620.00000000000011</v>
      </c>
      <c r="O3038" s="20" t="s">
        <v>612</v>
      </c>
      <c r="P3038" s="21" t="s">
        <v>21</v>
      </c>
      <c r="Q3038" s="21" t="s">
        <v>17</v>
      </c>
      <c r="R3038" s="21" t="s">
        <v>46</v>
      </c>
      <c r="S3038" s="21" t="s">
        <v>16738</v>
      </c>
      <c r="T3038" s="21" t="s">
        <v>16738</v>
      </c>
      <c r="U3038" s="21">
        <v>3</v>
      </c>
      <c r="V3038" s="21"/>
      <c r="W3038" s="21"/>
      <c r="X3038" s="21"/>
    </row>
    <row r="3039" spans="1:24" x14ac:dyDescent="0.25">
      <c r="A3039" s="17">
        <v>2022</v>
      </c>
      <c r="B3039" s="17" t="s">
        <v>9</v>
      </c>
      <c r="C3039" s="17" t="s">
        <v>9039</v>
      </c>
      <c r="D3039" s="17" t="s">
        <v>17149</v>
      </c>
      <c r="E3039" s="17">
        <v>416</v>
      </c>
      <c r="F3039" s="17">
        <v>8</v>
      </c>
      <c r="G3039" s="17" t="s">
        <v>9031</v>
      </c>
      <c r="H3039" s="17" t="s">
        <v>9032</v>
      </c>
      <c r="I3039" s="17">
        <v>50.000000000000064</v>
      </c>
      <c r="J3039" s="17">
        <v>3</v>
      </c>
      <c r="K3039" s="18">
        <v>0.64583333333333337</v>
      </c>
      <c r="L3039" s="19">
        <v>0.64583333333333337</v>
      </c>
      <c r="M3039" s="20">
        <v>930</v>
      </c>
      <c r="N3039" s="20">
        <v>980.00000000000011</v>
      </c>
      <c r="O3039" s="20" t="s">
        <v>612</v>
      </c>
      <c r="P3039" s="21" t="s">
        <v>21</v>
      </c>
      <c r="Q3039" s="21" t="s">
        <v>17</v>
      </c>
      <c r="R3039" s="21" t="s">
        <v>46</v>
      </c>
      <c r="S3039" s="21" t="s">
        <v>16738</v>
      </c>
      <c r="T3039" s="21" t="s">
        <v>16738</v>
      </c>
      <c r="U3039" s="21">
        <v>3</v>
      </c>
      <c r="V3039" s="21"/>
      <c r="W3039" s="21"/>
      <c r="X3039" s="21"/>
    </row>
    <row r="3040" spans="1:24" x14ac:dyDescent="0.25">
      <c r="A3040" s="17">
        <v>2022</v>
      </c>
      <c r="B3040" s="17" t="s">
        <v>9</v>
      </c>
      <c r="C3040" s="17" t="s">
        <v>9040</v>
      </c>
      <c r="D3040" s="17" t="s">
        <v>17149</v>
      </c>
      <c r="E3040" s="17">
        <v>416</v>
      </c>
      <c r="F3040" s="17">
        <v>9</v>
      </c>
      <c r="G3040" s="17" t="s">
        <v>9031</v>
      </c>
      <c r="H3040" s="17" t="s">
        <v>9032</v>
      </c>
      <c r="I3040" s="17">
        <v>50.000000000000064</v>
      </c>
      <c r="J3040" s="17">
        <v>3</v>
      </c>
      <c r="K3040" s="18">
        <v>0.27083333333333331</v>
      </c>
      <c r="L3040" s="19">
        <v>0.27083333333333331</v>
      </c>
      <c r="M3040" s="20">
        <v>390</v>
      </c>
      <c r="N3040" s="20">
        <v>440.00000000000006</v>
      </c>
      <c r="O3040" s="20" t="s">
        <v>431</v>
      </c>
      <c r="P3040" s="21" t="s">
        <v>21</v>
      </c>
      <c r="Q3040" s="21" t="s">
        <v>13</v>
      </c>
      <c r="R3040" s="21" t="s">
        <v>46</v>
      </c>
      <c r="S3040" s="21" t="s">
        <v>16738</v>
      </c>
      <c r="T3040" s="21" t="s">
        <v>16738</v>
      </c>
      <c r="U3040" s="21">
        <v>3</v>
      </c>
      <c r="V3040" s="21"/>
      <c r="W3040" s="21"/>
      <c r="X3040" s="21"/>
    </row>
    <row r="3041" spans="1:24" x14ac:dyDescent="0.25">
      <c r="A3041" s="17">
        <v>2022</v>
      </c>
      <c r="B3041" s="17" t="s">
        <v>9</v>
      </c>
      <c r="C3041" s="17" t="s">
        <v>9041</v>
      </c>
      <c r="D3041" s="17" t="s">
        <v>17149</v>
      </c>
      <c r="E3041" s="17">
        <v>416</v>
      </c>
      <c r="F3041" s="17">
        <v>0</v>
      </c>
      <c r="G3041" s="17" t="s">
        <v>9031</v>
      </c>
      <c r="H3041" s="17" t="s">
        <v>9032</v>
      </c>
      <c r="I3041" s="17">
        <v>50.000000000000064</v>
      </c>
      <c r="J3041" s="17">
        <v>3</v>
      </c>
      <c r="K3041" s="18">
        <v>0.39583333333333331</v>
      </c>
      <c r="L3041" s="19">
        <v>0.39583333333333331</v>
      </c>
      <c r="M3041" s="20">
        <v>570</v>
      </c>
      <c r="N3041" s="20">
        <v>620.00000000000011</v>
      </c>
      <c r="O3041" s="20" t="s">
        <v>610</v>
      </c>
      <c r="P3041" s="21" t="s">
        <v>19</v>
      </c>
      <c r="Q3041" s="21" t="s">
        <v>13</v>
      </c>
      <c r="R3041" s="21" t="s">
        <v>46</v>
      </c>
      <c r="S3041" s="21" t="s">
        <v>16738</v>
      </c>
      <c r="T3041" s="21" t="s">
        <v>16738</v>
      </c>
      <c r="U3041" s="21">
        <v>3</v>
      </c>
      <c r="V3041" s="21"/>
      <c r="W3041" s="21"/>
      <c r="X3041" s="21"/>
    </row>
    <row r="3042" spans="1:24" x14ac:dyDescent="0.25">
      <c r="A3042" s="17">
        <v>2022</v>
      </c>
      <c r="B3042" s="17" t="s">
        <v>9</v>
      </c>
      <c r="C3042" s="17" t="s">
        <v>9042</v>
      </c>
      <c r="D3042" s="17" t="s">
        <v>17149</v>
      </c>
      <c r="E3042" s="17">
        <v>416</v>
      </c>
      <c r="F3042" s="17">
        <v>1</v>
      </c>
      <c r="G3042" s="17" t="s">
        <v>9031</v>
      </c>
      <c r="H3042" s="17" t="s">
        <v>9032</v>
      </c>
      <c r="I3042" s="17">
        <v>50.000000000000064</v>
      </c>
      <c r="J3042" s="17">
        <v>3</v>
      </c>
      <c r="K3042" s="18">
        <v>0.33333333333333331</v>
      </c>
      <c r="L3042" s="19">
        <v>0.33333333333333331</v>
      </c>
      <c r="M3042" s="20">
        <v>480</v>
      </c>
      <c r="N3042" s="20">
        <v>530.00000000000011</v>
      </c>
      <c r="O3042" s="20" t="s">
        <v>628</v>
      </c>
      <c r="P3042" s="21" t="s">
        <v>21</v>
      </c>
      <c r="Q3042" s="21" t="s">
        <v>15</v>
      </c>
      <c r="R3042" s="21" t="s">
        <v>17</v>
      </c>
      <c r="S3042" s="21" t="s">
        <v>16738</v>
      </c>
      <c r="T3042" s="21" t="s">
        <v>16738</v>
      </c>
      <c r="U3042" s="21">
        <v>3</v>
      </c>
      <c r="V3042" s="21"/>
      <c r="W3042" s="21"/>
      <c r="X3042" s="21"/>
    </row>
    <row r="3043" spans="1:24" x14ac:dyDescent="0.25">
      <c r="A3043" s="17">
        <v>2022</v>
      </c>
      <c r="B3043" s="17" t="s">
        <v>9</v>
      </c>
      <c r="C3043" s="17" t="s">
        <v>9043</v>
      </c>
      <c r="D3043" s="17" t="s">
        <v>17149</v>
      </c>
      <c r="E3043" s="17">
        <v>416</v>
      </c>
      <c r="F3043" s="17">
        <v>2</v>
      </c>
      <c r="G3043" s="17" t="s">
        <v>9031</v>
      </c>
      <c r="H3043" s="17" t="s">
        <v>9032</v>
      </c>
      <c r="I3043" s="17">
        <v>50.000000000000064</v>
      </c>
      <c r="J3043" s="17">
        <v>3</v>
      </c>
      <c r="K3043" s="18">
        <v>0.77083333333333337</v>
      </c>
      <c r="L3043" s="19">
        <v>0.77083333333333337</v>
      </c>
      <c r="M3043" s="20">
        <v>1110</v>
      </c>
      <c r="N3043" s="20">
        <v>1160</v>
      </c>
      <c r="O3043" s="20" t="s">
        <v>431</v>
      </c>
      <c r="P3043" s="21" t="s">
        <v>21</v>
      </c>
      <c r="Q3043" s="21" t="s">
        <v>13</v>
      </c>
      <c r="R3043" s="21" t="s">
        <v>46</v>
      </c>
      <c r="S3043" s="21" t="s">
        <v>16738</v>
      </c>
      <c r="T3043" s="21" t="s">
        <v>16738</v>
      </c>
      <c r="U3043" s="21">
        <v>3</v>
      </c>
      <c r="V3043" s="21"/>
      <c r="W3043" s="21"/>
      <c r="X3043" s="21"/>
    </row>
    <row r="3044" spans="1:24" x14ac:dyDescent="0.25">
      <c r="A3044" s="17">
        <v>2022</v>
      </c>
      <c r="B3044" s="17" t="s">
        <v>9</v>
      </c>
      <c r="C3044" s="17" t="s">
        <v>9044</v>
      </c>
      <c r="D3044" s="17" t="s">
        <v>17149</v>
      </c>
      <c r="E3044" s="17">
        <v>416</v>
      </c>
      <c r="F3044" s="17">
        <v>3</v>
      </c>
      <c r="G3044" s="17" t="s">
        <v>9031</v>
      </c>
      <c r="H3044" s="17" t="s">
        <v>9032</v>
      </c>
      <c r="I3044" s="17">
        <v>50.000000000000064</v>
      </c>
      <c r="J3044" s="17">
        <v>3</v>
      </c>
      <c r="K3044" s="18">
        <v>0.45833333333333331</v>
      </c>
      <c r="L3044" s="19">
        <v>0.45833333333333331</v>
      </c>
      <c r="M3044" s="20">
        <v>660</v>
      </c>
      <c r="N3044" s="20">
        <v>710.00000000000011</v>
      </c>
      <c r="O3044" s="20" t="s">
        <v>941</v>
      </c>
      <c r="P3044" s="21" t="s">
        <v>21</v>
      </c>
      <c r="Q3044" s="21" t="s">
        <v>19</v>
      </c>
      <c r="R3044" s="21" t="s">
        <v>13</v>
      </c>
      <c r="S3044" s="21" t="s">
        <v>16738</v>
      </c>
      <c r="T3044" s="21" t="s">
        <v>16738</v>
      </c>
      <c r="U3044" s="21">
        <v>3</v>
      </c>
      <c r="V3044" s="21"/>
      <c r="W3044" s="21"/>
      <c r="X3044" s="21"/>
    </row>
    <row r="3045" spans="1:24" x14ac:dyDescent="0.25">
      <c r="A3045" s="17">
        <v>2022</v>
      </c>
      <c r="B3045" s="17" t="s">
        <v>9</v>
      </c>
      <c r="C3045" s="17" t="s">
        <v>9059</v>
      </c>
      <c r="D3045" s="17" t="s">
        <v>17149</v>
      </c>
      <c r="E3045" s="17">
        <v>425</v>
      </c>
      <c r="F3045" s="17">
        <v>1</v>
      </c>
      <c r="G3045" s="17" t="s">
        <v>9060</v>
      </c>
      <c r="H3045" s="17" t="s">
        <v>9061</v>
      </c>
      <c r="I3045" s="17">
        <v>50.000000000000064</v>
      </c>
      <c r="J3045" s="17">
        <v>3</v>
      </c>
      <c r="K3045" s="18">
        <v>0.45833333333333331</v>
      </c>
      <c r="L3045" s="19">
        <v>0.45833333333333331</v>
      </c>
      <c r="M3045" s="20">
        <v>660</v>
      </c>
      <c r="N3045" s="20">
        <v>710.00000000000011</v>
      </c>
      <c r="O3045" s="20" t="s">
        <v>600</v>
      </c>
      <c r="P3045" s="21" t="s">
        <v>15</v>
      </c>
      <c r="Q3045" s="21" t="s">
        <v>17</v>
      </c>
      <c r="R3045" s="21" t="s">
        <v>46</v>
      </c>
      <c r="S3045" s="21" t="s">
        <v>16738</v>
      </c>
      <c r="T3045" s="21" t="s">
        <v>16738</v>
      </c>
      <c r="U3045" s="21">
        <v>3</v>
      </c>
      <c r="V3045" s="21"/>
      <c r="W3045" s="21"/>
      <c r="X3045" s="21"/>
    </row>
    <row r="3046" spans="1:24" x14ac:dyDescent="0.25">
      <c r="A3046" s="17">
        <v>2022</v>
      </c>
      <c r="B3046" s="17" t="s">
        <v>9</v>
      </c>
      <c r="C3046" s="17" t="s">
        <v>9066</v>
      </c>
      <c r="D3046" s="17" t="s">
        <v>17149</v>
      </c>
      <c r="E3046" s="17">
        <v>441</v>
      </c>
      <c r="F3046" s="17">
        <v>1</v>
      </c>
      <c r="G3046" s="17" t="s">
        <v>9067</v>
      </c>
      <c r="H3046" s="17" t="s">
        <v>9068</v>
      </c>
      <c r="I3046" s="17">
        <v>50.000000000000064</v>
      </c>
      <c r="J3046" s="17">
        <v>3</v>
      </c>
      <c r="K3046" s="18">
        <v>0.33333333333333331</v>
      </c>
      <c r="L3046" s="19">
        <v>0.33333333333333331</v>
      </c>
      <c r="M3046" s="20">
        <v>480</v>
      </c>
      <c r="N3046" s="20">
        <v>530.00000000000011</v>
      </c>
      <c r="O3046" s="20" t="s">
        <v>612</v>
      </c>
      <c r="P3046" s="21" t="s">
        <v>21</v>
      </c>
      <c r="Q3046" s="21" t="s">
        <v>17</v>
      </c>
      <c r="R3046" s="21" t="s">
        <v>46</v>
      </c>
      <c r="S3046" s="21" t="s">
        <v>16738</v>
      </c>
      <c r="T3046" s="21" t="s">
        <v>16738</v>
      </c>
      <c r="U3046" s="21">
        <v>3</v>
      </c>
      <c r="V3046" s="21"/>
      <c r="W3046" s="21"/>
      <c r="X3046" s="21"/>
    </row>
    <row r="3047" spans="1:24" x14ac:dyDescent="0.25">
      <c r="A3047" s="17">
        <v>2022</v>
      </c>
      <c r="B3047" s="17" t="s">
        <v>9</v>
      </c>
      <c r="C3047" s="17" t="s">
        <v>9069</v>
      </c>
      <c r="D3047" s="17" t="s">
        <v>17149</v>
      </c>
      <c r="E3047" s="17">
        <v>441</v>
      </c>
      <c r="F3047" s="17">
        <v>2</v>
      </c>
      <c r="G3047" s="17" t="s">
        <v>9067</v>
      </c>
      <c r="H3047" s="17" t="s">
        <v>9068</v>
      </c>
      <c r="I3047" s="17">
        <v>50.000000000000064</v>
      </c>
      <c r="J3047" s="17">
        <v>3</v>
      </c>
      <c r="K3047" s="18">
        <v>0.33333333333333331</v>
      </c>
      <c r="L3047" s="19">
        <v>0.33333333333333331</v>
      </c>
      <c r="M3047" s="20">
        <v>480</v>
      </c>
      <c r="N3047" s="20">
        <v>530.00000000000011</v>
      </c>
      <c r="O3047" s="20" t="s">
        <v>399</v>
      </c>
      <c r="P3047" s="21" t="s">
        <v>15</v>
      </c>
      <c r="Q3047" s="21" t="s">
        <v>19</v>
      </c>
      <c r="R3047" s="21" t="s">
        <v>46</v>
      </c>
      <c r="S3047" s="21" t="s">
        <v>16738</v>
      </c>
      <c r="T3047" s="21" t="s">
        <v>16738</v>
      </c>
      <c r="U3047" s="21">
        <v>3</v>
      </c>
      <c r="V3047" s="21"/>
      <c r="W3047" s="21"/>
      <c r="X3047" s="21"/>
    </row>
    <row r="3048" spans="1:24" x14ac:dyDescent="0.25">
      <c r="A3048" s="17">
        <v>2022</v>
      </c>
      <c r="B3048" s="17" t="s">
        <v>9</v>
      </c>
      <c r="C3048" s="17" t="s">
        <v>9070</v>
      </c>
      <c r="D3048" s="17" t="s">
        <v>17149</v>
      </c>
      <c r="E3048" s="17">
        <v>441</v>
      </c>
      <c r="F3048" s="17">
        <v>3</v>
      </c>
      <c r="G3048" s="17" t="s">
        <v>9067</v>
      </c>
      <c r="H3048" s="17" t="s">
        <v>9068</v>
      </c>
      <c r="I3048" s="17">
        <v>50.000000000000064</v>
      </c>
      <c r="J3048" s="17">
        <v>3</v>
      </c>
      <c r="K3048" s="18">
        <v>0.45833333333333331</v>
      </c>
      <c r="L3048" s="19">
        <v>0.45833333333333331</v>
      </c>
      <c r="M3048" s="20">
        <v>660</v>
      </c>
      <c r="N3048" s="20">
        <v>710.00000000000011</v>
      </c>
      <c r="O3048" s="20" t="s">
        <v>630</v>
      </c>
      <c r="P3048" s="21" t="s">
        <v>15</v>
      </c>
      <c r="Q3048" s="21" t="s">
        <v>19</v>
      </c>
      <c r="R3048" s="21" t="s">
        <v>17</v>
      </c>
      <c r="S3048" s="21" t="s">
        <v>16738</v>
      </c>
      <c r="T3048" s="21" t="s">
        <v>16738</v>
      </c>
      <c r="U3048" s="21">
        <v>3</v>
      </c>
      <c r="V3048" s="21"/>
      <c r="W3048" s="21"/>
      <c r="X3048" s="21"/>
    </row>
    <row r="3049" spans="1:24" x14ac:dyDescent="0.25">
      <c r="A3049" s="17">
        <v>2022</v>
      </c>
      <c r="B3049" s="17" t="s">
        <v>9</v>
      </c>
      <c r="C3049" s="17" t="s">
        <v>9071</v>
      </c>
      <c r="D3049" s="17" t="s">
        <v>17149</v>
      </c>
      <c r="E3049" s="17">
        <v>441</v>
      </c>
      <c r="F3049" s="17">
        <v>4</v>
      </c>
      <c r="G3049" s="17" t="s">
        <v>9067</v>
      </c>
      <c r="H3049" s="17" t="s">
        <v>9068</v>
      </c>
      <c r="I3049" s="17">
        <v>50.000000000000064</v>
      </c>
      <c r="J3049" s="17">
        <v>3</v>
      </c>
      <c r="K3049" s="18">
        <v>0.33333333333333331</v>
      </c>
      <c r="L3049" s="19">
        <v>0.33333333333333331</v>
      </c>
      <c r="M3049" s="20">
        <v>480</v>
      </c>
      <c r="N3049" s="20">
        <v>530.00000000000011</v>
      </c>
      <c r="O3049" s="20" t="s">
        <v>607</v>
      </c>
      <c r="P3049" s="21" t="s">
        <v>21</v>
      </c>
      <c r="Q3049" s="21" t="s">
        <v>19</v>
      </c>
      <c r="R3049" s="21" t="s">
        <v>46</v>
      </c>
      <c r="S3049" s="21" t="s">
        <v>16738</v>
      </c>
      <c r="T3049" s="21" t="s">
        <v>16738</v>
      </c>
      <c r="U3049" s="21">
        <v>3</v>
      </c>
      <c r="V3049" s="21"/>
      <c r="W3049" s="21"/>
      <c r="X3049" s="21"/>
    </row>
    <row r="3050" spans="1:24" x14ac:dyDescent="0.25">
      <c r="A3050" s="17">
        <v>2022</v>
      </c>
      <c r="B3050" s="17" t="s">
        <v>9</v>
      </c>
      <c r="C3050" s="17" t="s">
        <v>9072</v>
      </c>
      <c r="D3050" s="17" t="s">
        <v>17149</v>
      </c>
      <c r="E3050" s="17">
        <v>441</v>
      </c>
      <c r="F3050" s="17">
        <v>5</v>
      </c>
      <c r="G3050" s="17" t="s">
        <v>9067</v>
      </c>
      <c r="H3050" s="17" t="s">
        <v>9068</v>
      </c>
      <c r="I3050" s="17">
        <v>50.000000000000064</v>
      </c>
      <c r="J3050" s="17">
        <v>3</v>
      </c>
      <c r="K3050" s="18">
        <v>0.39583333333333331</v>
      </c>
      <c r="L3050" s="19">
        <v>0.39583333333333331</v>
      </c>
      <c r="M3050" s="20">
        <v>570</v>
      </c>
      <c r="N3050" s="20">
        <v>620.00000000000011</v>
      </c>
      <c r="O3050" s="20" t="s">
        <v>610</v>
      </c>
      <c r="P3050" s="21" t="s">
        <v>19</v>
      </c>
      <c r="Q3050" s="21" t="s">
        <v>13</v>
      </c>
      <c r="R3050" s="21" t="s">
        <v>46</v>
      </c>
      <c r="S3050" s="21" t="s">
        <v>16738</v>
      </c>
      <c r="T3050" s="21" t="s">
        <v>16738</v>
      </c>
      <c r="U3050" s="21">
        <v>3</v>
      </c>
      <c r="V3050" s="21"/>
      <c r="W3050" s="21"/>
      <c r="X3050" s="21"/>
    </row>
    <row r="3051" spans="1:24" x14ac:dyDescent="0.25">
      <c r="A3051" s="17">
        <v>2022</v>
      </c>
      <c r="B3051" s="17" t="s">
        <v>9</v>
      </c>
      <c r="C3051" s="17" t="s">
        <v>9073</v>
      </c>
      <c r="D3051" s="17" t="s">
        <v>17149</v>
      </c>
      <c r="E3051" s="17">
        <v>441</v>
      </c>
      <c r="F3051" s="17">
        <v>6</v>
      </c>
      <c r="G3051" s="17" t="s">
        <v>9067</v>
      </c>
      <c r="H3051" s="17" t="s">
        <v>9068</v>
      </c>
      <c r="I3051" s="17">
        <v>50.000000000000064</v>
      </c>
      <c r="J3051" s="17">
        <v>3</v>
      </c>
      <c r="K3051" s="18">
        <v>0.52083333333333337</v>
      </c>
      <c r="L3051" s="19">
        <v>0.52083333333333337</v>
      </c>
      <c r="M3051" s="20">
        <v>750</v>
      </c>
      <c r="N3051" s="20">
        <v>800.00000000000011</v>
      </c>
      <c r="O3051" s="20" t="s">
        <v>431</v>
      </c>
      <c r="P3051" s="21" t="s">
        <v>21</v>
      </c>
      <c r="Q3051" s="21" t="s">
        <v>13</v>
      </c>
      <c r="R3051" s="21" t="s">
        <v>46</v>
      </c>
      <c r="S3051" s="21" t="s">
        <v>16738</v>
      </c>
      <c r="T3051" s="21" t="s">
        <v>16738</v>
      </c>
      <c r="U3051" s="21">
        <v>3</v>
      </c>
      <c r="V3051" s="21"/>
      <c r="W3051" s="21"/>
      <c r="X3051" s="21"/>
    </row>
    <row r="3052" spans="1:24" x14ac:dyDescent="0.25">
      <c r="A3052" s="17">
        <v>2022</v>
      </c>
      <c r="B3052" s="17" t="s">
        <v>9</v>
      </c>
      <c r="C3052" s="17" t="s">
        <v>9074</v>
      </c>
      <c r="D3052" s="17" t="s">
        <v>17149</v>
      </c>
      <c r="E3052" s="17">
        <v>441</v>
      </c>
      <c r="F3052" s="17">
        <v>7</v>
      </c>
      <c r="G3052" s="17" t="s">
        <v>9067</v>
      </c>
      <c r="H3052" s="17" t="s">
        <v>9068</v>
      </c>
      <c r="I3052" s="17">
        <v>50.000000000000064</v>
      </c>
      <c r="J3052" s="17">
        <v>3</v>
      </c>
      <c r="K3052" s="18">
        <v>0.39583333333333331</v>
      </c>
      <c r="L3052" s="19">
        <v>0.39583333333333331</v>
      </c>
      <c r="M3052" s="20">
        <v>570</v>
      </c>
      <c r="N3052" s="20">
        <v>620.00000000000011</v>
      </c>
      <c r="O3052" s="20" t="s">
        <v>630</v>
      </c>
      <c r="P3052" s="21" t="s">
        <v>15</v>
      </c>
      <c r="Q3052" s="21" t="s">
        <v>19</v>
      </c>
      <c r="R3052" s="21" t="s">
        <v>17</v>
      </c>
      <c r="S3052" s="21" t="s">
        <v>16738</v>
      </c>
      <c r="T3052" s="21" t="s">
        <v>16738</v>
      </c>
      <c r="U3052" s="21">
        <v>3</v>
      </c>
      <c r="V3052" s="21"/>
      <c r="W3052" s="21"/>
      <c r="X3052" s="21"/>
    </row>
    <row r="3053" spans="1:24" x14ac:dyDescent="0.25">
      <c r="A3053" s="17">
        <v>2022</v>
      </c>
      <c r="B3053" s="17" t="s">
        <v>9</v>
      </c>
      <c r="C3053" s="17" t="s">
        <v>9075</v>
      </c>
      <c r="D3053" s="17" t="s">
        <v>17149</v>
      </c>
      <c r="E3053" s="17">
        <v>441</v>
      </c>
      <c r="F3053" s="17">
        <v>8</v>
      </c>
      <c r="G3053" s="17" t="s">
        <v>9067</v>
      </c>
      <c r="H3053" s="17" t="s">
        <v>9068</v>
      </c>
      <c r="I3053" s="17">
        <v>50.000000000000064</v>
      </c>
      <c r="J3053" s="17">
        <v>3</v>
      </c>
      <c r="K3053" s="18">
        <v>0.39583333333333331</v>
      </c>
      <c r="L3053" s="19">
        <v>0.39583333333333331</v>
      </c>
      <c r="M3053" s="20">
        <v>570</v>
      </c>
      <c r="N3053" s="20">
        <v>620.00000000000011</v>
      </c>
      <c r="O3053" s="20" t="s">
        <v>600</v>
      </c>
      <c r="P3053" s="21" t="s">
        <v>15</v>
      </c>
      <c r="Q3053" s="21" t="s">
        <v>17</v>
      </c>
      <c r="R3053" s="21" t="s">
        <v>46</v>
      </c>
      <c r="S3053" s="21" t="s">
        <v>16738</v>
      </c>
      <c r="T3053" s="21" t="s">
        <v>16738</v>
      </c>
      <c r="U3053" s="21">
        <v>3</v>
      </c>
      <c r="V3053" s="21"/>
      <c r="W3053" s="21"/>
      <c r="X3053" s="21"/>
    </row>
    <row r="3054" spans="1:24" x14ac:dyDescent="0.25">
      <c r="A3054" s="17">
        <v>2022</v>
      </c>
      <c r="B3054" s="17" t="s">
        <v>9</v>
      </c>
      <c r="C3054" s="17" t="s">
        <v>9082</v>
      </c>
      <c r="D3054" s="17" t="s">
        <v>17149</v>
      </c>
      <c r="E3054" s="17">
        <v>444</v>
      </c>
      <c r="F3054" s="17">
        <v>1</v>
      </c>
      <c r="G3054" s="17" t="s">
        <v>9083</v>
      </c>
      <c r="H3054" s="17" t="s">
        <v>9084</v>
      </c>
      <c r="I3054" s="17">
        <v>50.000000000000064</v>
      </c>
      <c r="J3054" s="17">
        <v>3</v>
      </c>
      <c r="K3054" s="18">
        <v>0.39583333333333331</v>
      </c>
      <c r="L3054" s="19">
        <v>0.39583333333333331</v>
      </c>
      <c r="M3054" s="20">
        <v>570</v>
      </c>
      <c r="N3054" s="20">
        <v>620.00000000000011</v>
      </c>
      <c r="O3054" s="20" t="s">
        <v>941</v>
      </c>
      <c r="P3054" s="21" t="s">
        <v>21</v>
      </c>
      <c r="Q3054" s="21" t="s">
        <v>19</v>
      </c>
      <c r="R3054" s="21" t="s">
        <v>13</v>
      </c>
      <c r="S3054" s="21" t="s">
        <v>16738</v>
      </c>
      <c r="T3054" s="21" t="s">
        <v>16738</v>
      </c>
      <c r="U3054" s="21">
        <v>3</v>
      </c>
      <c r="V3054" s="21"/>
      <c r="W3054" s="21"/>
      <c r="X3054" s="21"/>
    </row>
    <row r="3055" spans="1:24" x14ac:dyDescent="0.25">
      <c r="A3055" s="17">
        <v>2022</v>
      </c>
      <c r="B3055" s="17" t="s">
        <v>9</v>
      </c>
      <c r="C3055" s="17" t="s">
        <v>9085</v>
      </c>
      <c r="D3055" s="17" t="s">
        <v>17149</v>
      </c>
      <c r="E3055" s="17">
        <v>444</v>
      </c>
      <c r="F3055" s="17">
        <v>2</v>
      </c>
      <c r="G3055" s="17" t="s">
        <v>9083</v>
      </c>
      <c r="H3055" s="17" t="s">
        <v>9084</v>
      </c>
      <c r="I3055" s="17">
        <v>50.000000000000064</v>
      </c>
      <c r="J3055" s="17">
        <v>3</v>
      </c>
      <c r="K3055" s="18">
        <v>0.33333333333333331</v>
      </c>
      <c r="L3055" s="19">
        <v>0.33333333333333331</v>
      </c>
      <c r="M3055" s="20">
        <v>480</v>
      </c>
      <c r="N3055" s="20">
        <v>530.00000000000011</v>
      </c>
      <c r="O3055" s="20" t="s">
        <v>612</v>
      </c>
      <c r="P3055" s="21" t="s">
        <v>21</v>
      </c>
      <c r="Q3055" s="21" t="s">
        <v>17</v>
      </c>
      <c r="R3055" s="21" t="s">
        <v>46</v>
      </c>
      <c r="S3055" s="21" t="s">
        <v>16738</v>
      </c>
      <c r="T3055" s="21" t="s">
        <v>16738</v>
      </c>
      <c r="U3055" s="21">
        <v>3</v>
      </c>
      <c r="V3055" s="21"/>
      <c r="W3055" s="21"/>
      <c r="X3055" s="21"/>
    </row>
    <row r="3056" spans="1:24" x14ac:dyDescent="0.25">
      <c r="A3056" s="17">
        <v>2022</v>
      </c>
      <c r="B3056" s="17" t="s">
        <v>9</v>
      </c>
      <c r="C3056" s="17" t="s">
        <v>9086</v>
      </c>
      <c r="D3056" s="17" t="s">
        <v>17149</v>
      </c>
      <c r="E3056" s="17">
        <v>444</v>
      </c>
      <c r="F3056" s="17">
        <v>3</v>
      </c>
      <c r="G3056" s="17" t="s">
        <v>9083</v>
      </c>
      <c r="H3056" s="17" t="s">
        <v>9084</v>
      </c>
      <c r="I3056" s="17">
        <v>50.000000000000064</v>
      </c>
      <c r="J3056" s="17">
        <v>3</v>
      </c>
      <c r="K3056" s="18">
        <v>0.70833333333333337</v>
      </c>
      <c r="L3056" s="19">
        <v>0.70833333333333337</v>
      </c>
      <c r="M3056" s="20">
        <v>1020</v>
      </c>
      <c r="N3056" s="20">
        <v>1070</v>
      </c>
      <c r="O3056" s="20" t="s">
        <v>1139</v>
      </c>
      <c r="P3056" s="21" t="s">
        <v>21</v>
      </c>
      <c r="Q3056" s="21" t="s">
        <v>15</v>
      </c>
      <c r="R3056" s="21" t="s">
        <v>46</v>
      </c>
      <c r="S3056" s="21" t="s">
        <v>16738</v>
      </c>
      <c r="T3056" s="21" t="s">
        <v>16738</v>
      </c>
      <c r="U3056" s="21">
        <v>3</v>
      </c>
      <c r="V3056" s="21"/>
      <c r="W3056" s="21"/>
      <c r="X3056" s="21"/>
    </row>
    <row r="3057" spans="1:24" x14ac:dyDescent="0.25">
      <c r="A3057" s="17">
        <v>2022</v>
      </c>
      <c r="B3057" s="17" t="s">
        <v>9</v>
      </c>
      <c r="C3057" s="17" t="s">
        <v>9087</v>
      </c>
      <c r="D3057" s="17" t="s">
        <v>17149</v>
      </c>
      <c r="E3057" s="17">
        <v>444</v>
      </c>
      <c r="F3057" s="17">
        <v>4</v>
      </c>
      <c r="G3057" s="17" t="s">
        <v>9083</v>
      </c>
      <c r="H3057" s="17" t="s">
        <v>9084</v>
      </c>
      <c r="I3057" s="17">
        <v>50.000000000000064</v>
      </c>
      <c r="J3057" s="17">
        <v>3</v>
      </c>
      <c r="K3057" s="18">
        <v>0.45833333333333331</v>
      </c>
      <c r="L3057" s="19">
        <v>0.45833333333333331</v>
      </c>
      <c r="M3057" s="20">
        <v>660</v>
      </c>
      <c r="N3057" s="20">
        <v>710.00000000000011</v>
      </c>
      <c r="O3057" s="20" t="s">
        <v>610</v>
      </c>
      <c r="P3057" s="21" t="s">
        <v>19</v>
      </c>
      <c r="Q3057" s="21" t="s">
        <v>13</v>
      </c>
      <c r="R3057" s="21" t="s">
        <v>46</v>
      </c>
      <c r="S3057" s="21" t="s">
        <v>16738</v>
      </c>
      <c r="T3057" s="21" t="s">
        <v>16738</v>
      </c>
      <c r="U3057" s="21">
        <v>3</v>
      </c>
      <c r="V3057" s="21"/>
      <c r="W3057" s="21"/>
      <c r="X3057" s="21"/>
    </row>
    <row r="3058" spans="1:24" x14ac:dyDescent="0.25">
      <c r="A3058" s="17">
        <v>2022</v>
      </c>
      <c r="B3058" s="17" t="s">
        <v>9</v>
      </c>
      <c r="C3058" s="17" t="s">
        <v>9088</v>
      </c>
      <c r="D3058" s="17" t="s">
        <v>17149</v>
      </c>
      <c r="E3058" s="17">
        <v>444</v>
      </c>
      <c r="F3058" s="17">
        <v>5</v>
      </c>
      <c r="G3058" s="17" t="s">
        <v>9083</v>
      </c>
      <c r="H3058" s="17" t="s">
        <v>9084</v>
      </c>
      <c r="I3058" s="17">
        <v>50.000000000000064</v>
      </c>
      <c r="J3058" s="17">
        <v>3</v>
      </c>
      <c r="K3058" s="18">
        <v>0.52083333333333337</v>
      </c>
      <c r="L3058" s="19">
        <v>0.52083333333333337</v>
      </c>
      <c r="M3058" s="20">
        <v>750</v>
      </c>
      <c r="N3058" s="20">
        <v>800.00000000000011</v>
      </c>
      <c r="O3058" s="20" t="s">
        <v>941</v>
      </c>
      <c r="P3058" s="21" t="s">
        <v>21</v>
      </c>
      <c r="Q3058" s="21" t="s">
        <v>19</v>
      </c>
      <c r="R3058" s="21" t="s">
        <v>13</v>
      </c>
      <c r="S3058" s="21" t="s">
        <v>16738</v>
      </c>
      <c r="T3058" s="21" t="s">
        <v>16738</v>
      </c>
      <c r="U3058" s="21">
        <v>3</v>
      </c>
      <c r="V3058" s="21"/>
      <c r="W3058" s="21"/>
      <c r="X3058" s="21"/>
    </row>
    <row r="3059" spans="1:24" x14ac:dyDescent="0.25">
      <c r="A3059" s="17">
        <v>2022</v>
      </c>
      <c r="B3059" s="17" t="s">
        <v>9</v>
      </c>
      <c r="C3059" s="17" t="s">
        <v>9089</v>
      </c>
      <c r="D3059" s="17" t="s">
        <v>17149</v>
      </c>
      <c r="E3059" s="17">
        <v>444</v>
      </c>
      <c r="F3059" s="17">
        <v>6</v>
      </c>
      <c r="G3059" s="17" t="s">
        <v>9083</v>
      </c>
      <c r="H3059" s="17" t="s">
        <v>9084</v>
      </c>
      <c r="I3059" s="17">
        <v>50.000000000000064</v>
      </c>
      <c r="J3059" s="17">
        <v>3</v>
      </c>
      <c r="K3059" s="18">
        <v>0.52083333333333337</v>
      </c>
      <c r="L3059" s="19">
        <v>0.52083333333333337</v>
      </c>
      <c r="M3059" s="20">
        <v>750</v>
      </c>
      <c r="N3059" s="20">
        <v>800.00000000000011</v>
      </c>
      <c r="O3059" s="20" t="s">
        <v>433</v>
      </c>
      <c r="P3059" s="21" t="s">
        <v>15</v>
      </c>
      <c r="Q3059" s="21" t="s">
        <v>13</v>
      </c>
      <c r="R3059" s="21" t="s">
        <v>46</v>
      </c>
      <c r="S3059" s="21" t="s">
        <v>16738</v>
      </c>
      <c r="T3059" s="21" t="s">
        <v>16738</v>
      </c>
      <c r="U3059" s="21">
        <v>3</v>
      </c>
      <c r="V3059" s="21"/>
      <c r="W3059" s="21"/>
      <c r="X3059" s="21"/>
    </row>
    <row r="3060" spans="1:24" x14ac:dyDescent="0.25">
      <c r="A3060" s="17">
        <v>2022</v>
      </c>
      <c r="B3060" s="17" t="s">
        <v>9</v>
      </c>
      <c r="C3060" s="17" t="s">
        <v>9090</v>
      </c>
      <c r="D3060" s="17" t="s">
        <v>17149</v>
      </c>
      <c r="E3060" s="17">
        <v>444</v>
      </c>
      <c r="F3060" s="17">
        <v>7</v>
      </c>
      <c r="G3060" s="17" t="s">
        <v>9083</v>
      </c>
      <c r="H3060" s="17" t="s">
        <v>9084</v>
      </c>
      <c r="I3060" s="17">
        <v>50.000000000000064</v>
      </c>
      <c r="J3060" s="17">
        <v>3</v>
      </c>
      <c r="K3060" s="18">
        <v>0.45833333333333331</v>
      </c>
      <c r="L3060" s="19">
        <v>0.45833333333333331</v>
      </c>
      <c r="M3060" s="20">
        <v>660</v>
      </c>
      <c r="N3060" s="20">
        <v>710.00000000000011</v>
      </c>
      <c r="O3060" s="20" t="s">
        <v>1139</v>
      </c>
      <c r="P3060" s="21" t="s">
        <v>21</v>
      </c>
      <c r="Q3060" s="21" t="s">
        <v>15</v>
      </c>
      <c r="R3060" s="21" t="s">
        <v>46</v>
      </c>
      <c r="S3060" s="21" t="s">
        <v>16738</v>
      </c>
      <c r="T3060" s="21" t="s">
        <v>16738</v>
      </c>
      <c r="U3060" s="21">
        <v>3</v>
      </c>
      <c r="V3060" s="21"/>
      <c r="W3060" s="21"/>
      <c r="X3060" s="21"/>
    </row>
    <row r="3061" spans="1:24" x14ac:dyDescent="0.25">
      <c r="A3061" s="17">
        <v>2022</v>
      </c>
      <c r="B3061" s="17" t="s">
        <v>9</v>
      </c>
      <c r="C3061" s="17" t="s">
        <v>9091</v>
      </c>
      <c r="D3061" s="17" t="s">
        <v>17149</v>
      </c>
      <c r="E3061" s="17">
        <v>444</v>
      </c>
      <c r="F3061" s="17">
        <v>8</v>
      </c>
      <c r="G3061" s="17" t="s">
        <v>9083</v>
      </c>
      <c r="H3061" s="17" t="s">
        <v>9084</v>
      </c>
      <c r="I3061" s="17">
        <v>50.000000000000064</v>
      </c>
      <c r="J3061" s="17">
        <v>3</v>
      </c>
      <c r="K3061" s="18">
        <v>0.33333333333333331</v>
      </c>
      <c r="L3061" s="19">
        <v>0.33333333333333331</v>
      </c>
      <c r="M3061" s="20">
        <v>480</v>
      </c>
      <c r="N3061" s="20">
        <v>530.00000000000011</v>
      </c>
      <c r="O3061" s="20" t="s">
        <v>600</v>
      </c>
      <c r="P3061" s="21" t="s">
        <v>15</v>
      </c>
      <c r="Q3061" s="21" t="s">
        <v>17</v>
      </c>
      <c r="R3061" s="21" t="s">
        <v>46</v>
      </c>
      <c r="S3061" s="21" t="s">
        <v>16738</v>
      </c>
      <c r="T3061" s="21" t="s">
        <v>16738</v>
      </c>
      <c r="U3061" s="21">
        <v>3</v>
      </c>
      <c r="V3061" s="21"/>
      <c r="W3061" s="21"/>
      <c r="X3061" s="21"/>
    </row>
    <row r="3062" spans="1:24" x14ac:dyDescent="0.25">
      <c r="A3062" s="17">
        <v>2022</v>
      </c>
      <c r="B3062" s="17" t="s">
        <v>9</v>
      </c>
      <c r="C3062" s="17" t="s">
        <v>9110</v>
      </c>
      <c r="D3062" s="17" t="s">
        <v>17149</v>
      </c>
      <c r="E3062" s="17">
        <v>453</v>
      </c>
      <c r="F3062" s="17">
        <v>1</v>
      </c>
      <c r="G3062" s="17" t="s">
        <v>9111</v>
      </c>
      <c r="H3062" s="17" t="s">
        <v>9112</v>
      </c>
      <c r="I3062" s="17">
        <v>50.000000000000064</v>
      </c>
      <c r="J3062" s="17">
        <v>3</v>
      </c>
      <c r="K3062" s="18">
        <v>0.39583333333333331</v>
      </c>
      <c r="L3062" s="19">
        <v>0.39583333333333331</v>
      </c>
      <c r="M3062" s="20">
        <v>570</v>
      </c>
      <c r="N3062" s="20">
        <v>620.00000000000011</v>
      </c>
      <c r="O3062" s="20" t="s">
        <v>630</v>
      </c>
      <c r="P3062" s="21" t="s">
        <v>15</v>
      </c>
      <c r="Q3062" s="21" t="s">
        <v>19</v>
      </c>
      <c r="R3062" s="21" t="s">
        <v>17</v>
      </c>
      <c r="S3062" s="21" t="s">
        <v>16738</v>
      </c>
      <c r="T3062" s="21" t="s">
        <v>16738</v>
      </c>
      <c r="U3062" s="21">
        <v>3</v>
      </c>
      <c r="V3062" s="21"/>
      <c r="W3062" s="21"/>
      <c r="X3062" s="21"/>
    </row>
    <row r="3063" spans="1:24" x14ac:dyDescent="0.25">
      <c r="A3063" s="17">
        <v>2022</v>
      </c>
      <c r="B3063" s="17" t="s">
        <v>9</v>
      </c>
      <c r="C3063" s="17" t="s">
        <v>9113</v>
      </c>
      <c r="D3063" s="17" t="s">
        <v>17149</v>
      </c>
      <c r="E3063" s="17">
        <v>453</v>
      </c>
      <c r="F3063" s="17">
        <v>2</v>
      </c>
      <c r="G3063" s="17" t="s">
        <v>9111</v>
      </c>
      <c r="H3063" s="17" t="s">
        <v>9112</v>
      </c>
      <c r="I3063" s="17">
        <v>50.000000000000064</v>
      </c>
      <c r="J3063" s="17">
        <v>3</v>
      </c>
      <c r="K3063" s="18">
        <v>0.64583333333333337</v>
      </c>
      <c r="L3063" s="19">
        <v>0.64583333333333337</v>
      </c>
      <c r="M3063" s="20">
        <v>930</v>
      </c>
      <c r="N3063" s="20">
        <v>980.00000000000011</v>
      </c>
      <c r="O3063" s="20" t="s">
        <v>1139</v>
      </c>
      <c r="P3063" s="21" t="s">
        <v>21</v>
      </c>
      <c r="Q3063" s="21" t="s">
        <v>15</v>
      </c>
      <c r="R3063" s="21" t="s">
        <v>46</v>
      </c>
      <c r="S3063" s="21" t="s">
        <v>16738</v>
      </c>
      <c r="T3063" s="21" t="s">
        <v>16738</v>
      </c>
      <c r="U3063" s="21">
        <v>3</v>
      </c>
      <c r="V3063" s="21"/>
      <c r="W3063" s="21"/>
      <c r="X3063" s="21"/>
    </row>
    <row r="3064" spans="1:24" x14ac:dyDescent="0.25">
      <c r="A3064" s="17">
        <v>2022</v>
      </c>
      <c r="B3064" s="17" t="s">
        <v>9</v>
      </c>
      <c r="C3064" s="17" t="s">
        <v>9114</v>
      </c>
      <c r="D3064" s="17" t="s">
        <v>17149</v>
      </c>
      <c r="E3064" s="17">
        <v>453</v>
      </c>
      <c r="F3064" s="17">
        <v>3</v>
      </c>
      <c r="G3064" s="17" t="s">
        <v>9111</v>
      </c>
      <c r="H3064" s="17" t="s">
        <v>9112</v>
      </c>
      <c r="I3064" s="17">
        <v>50.000000000000064</v>
      </c>
      <c r="J3064" s="17">
        <v>3</v>
      </c>
      <c r="K3064" s="18">
        <v>0.39583333333333331</v>
      </c>
      <c r="L3064" s="19">
        <v>0.39583333333333331</v>
      </c>
      <c r="M3064" s="20">
        <v>570</v>
      </c>
      <c r="N3064" s="20">
        <v>620.00000000000011</v>
      </c>
      <c r="O3064" s="20" t="s">
        <v>682</v>
      </c>
      <c r="P3064" s="21" t="s">
        <v>21</v>
      </c>
      <c r="Q3064" s="21" t="s">
        <v>13</v>
      </c>
      <c r="R3064" s="21" t="s">
        <v>17</v>
      </c>
      <c r="S3064" s="21" t="s">
        <v>16738</v>
      </c>
      <c r="T3064" s="21" t="s">
        <v>16738</v>
      </c>
      <c r="U3064" s="21">
        <v>3</v>
      </c>
      <c r="V3064" s="21"/>
      <c r="W3064" s="21"/>
      <c r="X3064" s="21"/>
    </row>
    <row r="3065" spans="1:24" x14ac:dyDescent="0.25">
      <c r="A3065" s="17">
        <v>2022</v>
      </c>
      <c r="B3065" s="17" t="s">
        <v>9</v>
      </c>
      <c r="C3065" s="17" t="s">
        <v>9115</v>
      </c>
      <c r="D3065" s="17" t="s">
        <v>17149</v>
      </c>
      <c r="E3065" s="17">
        <v>453</v>
      </c>
      <c r="F3065" s="17">
        <v>4</v>
      </c>
      <c r="G3065" s="17" t="s">
        <v>9111</v>
      </c>
      <c r="H3065" s="17" t="s">
        <v>9112</v>
      </c>
      <c r="I3065" s="17">
        <v>50.000000000000064</v>
      </c>
      <c r="J3065" s="17">
        <v>3</v>
      </c>
      <c r="K3065" s="18">
        <v>0.52083333333333337</v>
      </c>
      <c r="L3065" s="19">
        <v>0.52083333333333337</v>
      </c>
      <c r="M3065" s="20">
        <v>750</v>
      </c>
      <c r="N3065" s="20">
        <v>800.00000000000011</v>
      </c>
      <c r="O3065" s="20" t="s">
        <v>612</v>
      </c>
      <c r="P3065" s="21" t="s">
        <v>21</v>
      </c>
      <c r="Q3065" s="21" t="s">
        <v>17</v>
      </c>
      <c r="R3065" s="21" t="s">
        <v>46</v>
      </c>
      <c r="S3065" s="21" t="s">
        <v>16738</v>
      </c>
      <c r="T3065" s="21" t="s">
        <v>16738</v>
      </c>
      <c r="U3065" s="21">
        <v>3</v>
      </c>
      <c r="V3065" s="21"/>
      <c r="W3065" s="21"/>
      <c r="X3065" s="21"/>
    </row>
    <row r="3066" spans="1:24" x14ac:dyDescent="0.25">
      <c r="A3066" s="17">
        <v>2022</v>
      </c>
      <c r="B3066" s="17" t="s">
        <v>9</v>
      </c>
      <c r="C3066" s="17" t="s">
        <v>9116</v>
      </c>
      <c r="D3066" s="17" t="s">
        <v>17149</v>
      </c>
      <c r="E3066" s="17">
        <v>461</v>
      </c>
      <c r="F3066" s="17">
        <v>1</v>
      </c>
      <c r="G3066" s="17" t="s">
        <v>9117</v>
      </c>
      <c r="H3066" s="17" t="s">
        <v>9118</v>
      </c>
      <c r="I3066" s="17">
        <v>50.000000000000064</v>
      </c>
      <c r="J3066" s="17">
        <v>3</v>
      </c>
      <c r="K3066" s="18">
        <v>0.70833333333333337</v>
      </c>
      <c r="L3066" s="19">
        <v>0.70833333333333337</v>
      </c>
      <c r="M3066" s="20">
        <v>1020</v>
      </c>
      <c r="N3066" s="20">
        <v>1070</v>
      </c>
      <c r="O3066" s="20" t="s">
        <v>441</v>
      </c>
      <c r="P3066" s="21" t="s">
        <v>15</v>
      </c>
      <c r="Q3066" s="21" t="s">
        <v>13</v>
      </c>
      <c r="R3066" s="21" t="s">
        <v>17</v>
      </c>
      <c r="S3066" s="21" t="s">
        <v>16738</v>
      </c>
      <c r="T3066" s="21" t="s">
        <v>16738</v>
      </c>
      <c r="U3066" s="21">
        <v>3</v>
      </c>
      <c r="V3066" s="21"/>
      <c r="W3066" s="21"/>
      <c r="X3066" s="21"/>
    </row>
    <row r="3067" spans="1:24" x14ac:dyDescent="0.25">
      <c r="A3067" s="17">
        <v>2022</v>
      </c>
      <c r="B3067" s="17" t="s">
        <v>9</v>
      </c>
      <c r="C3067" s="17" t="s">
        <v>9119</v>
      </c>
      <c r="D3067" s="17" t="s">
        <v>17149</v>
      </c>
      <c r="E3067" s="17">
        <v>461</v>
      </c>
      <c r="F3067" s="17">
        <v>2</v>
      </c>
      <c r="G3067" s="17" t="s">
        <v>9117</v>
      </c>
      <c r="H3067" s="17" t="s">
        <v>9118</v>
      </c>
      <c r="I3067" s="17">
        <v>50.000000000000064</v>
      </c>
      <c r="J3067" s="17">
        <v>3</v>
      </c>
      <c r="K3067" s="18">
        <v>0.70833333333333337</v>
      </c>
      <c r="L3067" s="19">
        <v>0.70833333333333337</v>
      </c>
      <c r="M3067" s="20">
        <v>1020</v>
      </c>
      <c r="N3067" s="20">
        <v>1070</v>
      </c>
      <c r="O3067" s="20" t="s">
        <v>1007</v>
      </c>
      <c r="P3067" s="21" t="s">
        <v>19</v>
      </c>
      <c r="Q3067" s="21" t="s">
        <v>17</v>
      </c>
      <c r="R3067" s="21" t="s">
        <v>46</v>
      </c>
      <c r="S3067" s="21" t="s">
        <v>16738</v>
      </c>
      <c r="T3067" s="21" t="s">
        <v>16738</v>
      </c>
      <c r="U3067" s="21">
        <v>3</v>
      </c>
      <c r="V3067" s="21"/>
      <c r="W3067" s="21"/>
      <c r="X3067" s="21"/>
    </row>
    <row r="3068" spans="1:24" x14ac:dyDescent="0.25">
      <c r="A3068" s="17">
        <v>2022</v>
      </c>
      <c r="B3068" s="17" t="s">
        <v>9</v>
      </c>
      <c r="C3068" s="17" t="s">
        <v>9120</v>
      </c>
      <c r="D3068" s="17" t="s">
        <v>17149</v>
      </c>
      <c r="E3068" s="17">
        <v>461</v>
      </c>
      <c r="F3068" s="17">
        <v>3</v>
      </c>
      <c r="G3068" s="17" t="s">
        <v>9117</v>
      </c>
      <c r="H3068" s="17" t="s">
        <v>9118</v>
      </c>
      <c r="I3068" s="17">
        <v>50.000000000000064</v>
      </c>
      <c r="J3068" s="17">
        <v>3</v>
      </c>
      <c r="K3068" s="18">
        <v>0.45833333333333331</v>
      </c>
      <c r="L3068" s="19">
        <v>0.45833333333333331</v>
      </c>
      <c r="M3068" s="20">
        <v>660</v>
      </c>
      <c r="N3068" s="20">
        <v>710.00000000000011</v>
      </c>
      <c r="O3068" s="20" t="s">
        <v>941</v>
      </c>
      <c r="P3068" s="21" t="s">
        <v>21</v>
      </c>
      <c r="Q3068" s="21" t="s">
        <v>19</v>
      </c>
      <c r="R3068" s="21" t="s">
        <v>13</v>
      </c>
      <c r="S3068" s="21" t="s">
        <v>16738</v>
      </c>
      <c r="T3068" s="21" t="s">
        <v>16738</v>
      </c>
      <c r="U3068" s="21">
        <v>3</v>
      </c>
      <c r="V3068" s="21"/>
      <c r="W3068" s="21"/>
      <c r="X3068" s="21"/>
    </row>
    <row r="3069" spans="1:24" x14ac:dyDescent="0.25">
      <c r="A3069" s="17">
        <v>2022</v>
      </c>
      <c r="B3069" s="17" t="s">
        <v>9</v>
      </c>
      <c r="C3069" s="17" t="s">
        <v>9121</v>
      </c>
      <c r="D3069" s="17" t="s">
        <v>17149</v>
      </c>
      <c r="E3069" s="17">
        <v>461</v>
      </c>
      <c r="F3069" s="17">
        <v>4</v>
      </c>
      <c r="G3069" s="17" t="s">
        <v>9117</v>
      </c>
      <c r="H3069" s="17" t="s">
        <v>9118</v>
      </c>
      <c r="I3069" s="17">
        <v>50.000000000000064</v>
      </c>
      <c r="J3069" s="17">
        <v>3</v>
      </c>
      <c r="K3069" s="18">
        <v>0.64583333333333337</v>
      </c>
      <c r="L3069" s="19">
        <v>0.64583333333333337</v>
      </c>
      <c r="M3069" s="20">
        <v>930</v>
      </c>
      <c r="N3069" s="20">
        <v>980.00000000000011</v>
      </c>
      <c r="O3069" s="20" t="s">
        <v>610</v>
      </c>
      <c r="P3069" s="21" t="s">
        <v>19</v>
      </c>
      <c r="Q3069" s="21" t="s">
        <v>13</v>
      </c>
      <c r="R3069" s="21" t="s">
        <v>46</v>
      </c>
      <c r="S3069" s="21" t="s">
        <v>16738</v>
      </c>
      <c r="T3069" s="21" t="s">
        <v>16738</v>
      </c>
      <c r="U3069" s="21">
        <v>3</v>
      </c>
      <c r="V3069" s="21"/>
      <c r="W3069" s="21"/>
      <c r="X3069" s="21"/>
    </row>
    <row r="3070" spans="1:24" x14ac:dyDescent="0.25">
      <c r="A3070" s="17">
        <v>2022</v>
      </c>
      <c r="B3070" s="17" t="s">
        <v>9</v>
      </c>
      <c r="C3070" s="17" t="s">
        <v>9122</v>
      </c>
      <c r="D3070" s="17" t="s">
        <v>17149</v>
      </c>
      <c r="E3070" s="17">
        <v>461</v>
      </c>
      <c r="F3070" s="17">
        <v>5</v>
      </c>
      <c r="G3070" s="17" t="s">
        <v>9117</v>
      </c>
      <c r="H3070" s="17" t="s">
        <v>9118</v>
      </c>
      <c r="I3070" s="17">
        <v>50.000000000000064</v>
      </c>
      <c r="J3070" s="17">
        <v>3</v>
      </c>
      <c r="K3070" s="18">
        <v>0.64583333333333337</v>
      </c>
      <c r="L3070" s="19">
        <v>0.64583333333333337</v>
      </c>
      <c r="M3070" s="20">
        <v>930</v>
      </c>
      <c r="N3070" s="20">
        <v>980.00000000000011</v>
      </c>
      <c r="O3070" s="20" t="s">
        <v>607</v>
      </c>
      <c r="P3070" s="21" t="s">
        <v>21</v>
      </c>
      <c r="Q3070" s="21" t="s">
        <v>19</v>
      </c>
      <c r="R3070" s="21" t="s">
        <v>46</v>
      </c>
      <c r="S3070" s="21" t="s">
        <v>16738</v>
      </c>
      <c r="T3070" s="21" t="s">
        <v>16738</v>
      </c>
      <c r="U3070" s="21">
        <v>3</v>
      </c>
      <c r="V3070" s="21"/>
      <c r="W3070" s="21"/>
      <c r="X3070" s="21"/>
    </row>
    <row r="3071" spans="1:24" x14ac:dyDescent="0.25">
      <c r="A3071" s="17">
        <v>2022</v>
      </c>
      <c r="B3071" s="17" t="s">
        <v>9</v>
      </c>
      <c r="C3071" s="17" t="s">
        <v>9165</v>
      </c>
      <c r="D3071" s="17" t="s">
        <v>17149</v>
      </c>
      <c r="E3071" s="17">
        <v>484</v>
      </c>
      <c r="F3071" s="17">
        <v>1</v>
      </c>
      <c r="G3071" s="17" t="s">
        <v>9166</v>
      </c>
      <c r="H3071" s="17" t="s">
        <v>9167</v>
      </c>
      <c r="I3071" s="17">
        <v>50.000000000000064</v>
      </c>
      <c r="J3071" s="17">
        <v>3</v>
      </c>
      <c r="K3071" s="18">
        <v>0.33333333333333331</v>
      </c>
      <c r="L3071" s="19">
        <v>0.33333333333333331</v>
      </c>
      <c r="M3071" s="20">
        <v>480</v>
      </c>
      <c r="N3071" s="20">
        <v>530.00000000000011</v>
      </c>
      <c r="O3071" s="20" t="s">
        <v>612</v>
      </c>
      <c r="P3071" s="21" t="s">
        <v>21</v>
      </c>
      <c r="Q3071" s="21" t="s">
        <v>17</v>
      </c>
      <c r="R3071" s="21" t="s">
        <v>46</v>
      </c>
      <c r="S3071" s="21" t="s">
        <v>16738</v>
      </c>
      <c r="T3071" s="21" t="s">
        <v>16738</v>
      </c>
      <c r="U3071" s="21">
        <v>3</v>
      </c>
      <c r="V3071" s="21"/>
      <c r="W3071" s="21"/>
      <c r="X3071" s="21"/>
    </row>
    <row r="3072" spans="1:24" x14ac:dyDescent="0.25">
      <c r="A3072" s="17">
        <v>2022</v>
      </c>
      <c r="B3072" s="17" t="s">
        <v>9</v>
      </c>
      <c r="C3072" s="17" t="s">
        <v>9168</v>
      </c>
      <c r="D3072" s="17" t="s">
        <v>17149</v>
      </c>
      <c r="E3072" s="17">
        <v>484</v>
      </c>
      <c r="F3072" s="17">
        <v>2</v>
      </c>
      <c r="G3072" s="17" t="s">
        <v>9166</v>
      </c>
      <c r="H3072" s="17" t="s">
        <v>9167</v>
      </c>
      <c r="I3072" s="17">
        <v>50.000000000000064</v>
      </c>
      <c r="J3072" s="17">
        <v>3</v>
      </c>
      <c r="K3072" s="18">
        <v>0.58333333333333337</v>
      </c>
      <c r="L3072" s="19">
        <v>0.58333333333333337</v>
      </c>
      <c r="M3072" s="20">
        <v>840</v>
      </c>
      <c r="N3072" s="20">
        <v>890.00000000000011</v>
      </c>
      <c r="O3072" s="20" t="s">
        <v>630</v>
      </c>
      <c r="P3072" s="21" t="s">
        <v>15</v>
      </c>
      <c r="Q3072" s="21" t="s">
        <v>19</v>
      </c>
      <c r="R3072" s="21" t="s">
        <v>17</v>
      </c>
      <c r="S3072" s="21" t="s">
        <v>16738</v>
      </c>
      <c r="T3072" s="21" t="s">
        <v>16738</v>
      </c>
      <c r="U3072" s="21">
        <v>3</v>
      </c>
      <c r="V3072" s="21"/>
      <c r="W3072" s="21"/>
      <c r="X3072" s="21"/>
    </row>
    <row r="3073" spans="1:24" x14ac:dyDescent="0.25">
      <c r="A3073" s="17">
        <v>2022</v>
      </c>
      <c r="B3073" s="17" t="s">
        <v>9</v>
      </c>
      <c r="C3073" s="17" t="s">
        <v>9172</v>
      </c>
      <c r="D3073" s="17" t="s">
        <v>17149</v>
      </c>
      <c r="E3073" s="17">
        <v>489</v>
      </c>
      <c r="F3073" s="17">
        <v>1</v>
      </c>
      <c r="G3073" s="17" t="s">
        <v>9173</v>
      </c>
      <c r="H3073" s="17" t="s">
        <v>9174</v>
      </c>
      <c r="I3073" s="17">
        <v>50.000000000000064</v>
      </c>
      <c r="J3073" s="17">
        <v>3</v>
      </c>
      <c r="K3073" s="18">
        <v>0.45833333333333331</v>
      </c>
      <c r="L3073" s="19">
        <v>0.45833333333333331</v>
      </c>
      <c r="M3073" s="20">
        <v>660</v>
      </c>
      <c r="N3073" s="20">
        <v>710.00000000000011</v>
      </c>
      <c r="O3073" s="20" t="s">
        <v>630</v>
      </c>
      <c r="P3073" s="21" t="s">
        <v>15</v>
      </c>
      <c r="Q3073" s="21" t="s">
        <v>19</v>
      </c>
      <c r="R3073" s="21" t="s">
        <v>17</v>
      </c>
      <c r="S3073" s="21" t="s">
        <v>16738</v>
      </c>
      <c r="T3073" s="21" t="s">
        <v>16738</v>
      </c>
      <c r="U3073" s="21">
        <v>3</v>
      </c>
      <c r="V3073" s="21"/>
      <c r="W3073" s="21"/>
      <c r="X3073" s="21"/>
    </row>
    <row r="3074" spans="1:24" x14ac:dyDescent="0.25">
      <c r="A3074" s="17">
        <v>2022</v>
      </c>
      <c r="B3074" s="17" t="s">
        <v>9</v>
      </c>
      <c r="C3074" s="17" t="s">
        <v>9175</v>
      </c>
      <c r="D3074" s="17" t="s">
        <v>17149</v>
      </c>
      <c r="E3074" s="17">
        <v>489</v>
      </c>
      <c r="F3074" s="17">
        <v>2</v>
      </c>
      <c r="G3074" s="17" t="s">
        <v>9173</v>
      </c>
      <c r="H3074" s="17" t="s">
        <v>9174</v>
      </c>
      <c r="I3074" s="17">
        <v>50.000000000000064</v>
      </c>
      <c r="J3074" s="17">
        <v>3</v>
      </c>
      <c r="K3074" s="18">
        <v>0.45833333333333331</v>
      </c>
      <c r="L3074" s="19">
        <v>0.45833333333333331</v>
      </c>
      <c r="M3074" s="20">
        <v>660</v>
      </c>
      <c r="N3074" s="20">
        <v>710.00000000000011</v>
      </c>
      <c r="O3074" s="20" t="s">
        <v>399</v>
      </c>
      <c r="P3074" s="21" t="s">
        <v>15</v>
      </c>
      <c r="Q3074" s="21" t="s">
        <v>19</v>
      </c>
      <c r="R3074" s="21" t="s">
        <v>46</v>
      </c>
      <c r="S3074" s="21" t="s">
        <v>16738</v>
      </c>
      <c r="T3074" s="21" t="s">
        <v>16738</v>
      </c>
      <c r="U3074" s="21">
        <v>3</v>
      </c>
      <c r="V3074" s="21"/>
      <c r="W3074" s="21"/>
      <c r="X3074" s="21"/>
    </row>
    <row r="3075" spans="1:24" x14ac:dyDescent="0.25">
      <c r="A3075" s="17">
        <v>2022</v>
      </c>
      <c r="B3075" s="17" t="s">
        <v>9</v>
      </c>
      <c r="C3075" s="17" t="s">
        <v>9176</v>
      </c>
      <c r="D3075" s="17" t="s">
        <v>17149</v>
      </c>
      <c r="E3075" s="17">
        <v>490</v>
      </c>
      <c r="F3075" s="17">
        <v>1</v>
      </c>
      <c r="G3075" s="17" t="s">
        <v>9177</v>
      </c>
      <c r="H3075" s="17" t="s">
        <v>9178</v>
      </c>
      <c r="I3075" s="17">
        <v>50.000000000000064</v>
      </c>
      <c r="J3075" s="17">
        <v>3</v>
      </c>
      <c r="K3075" s="18">
        <v>0.45833333333333331</v>
      </c>
      <c r="L3075" s="19">
        <v>0.45833333333333331</v>
      </c>
      <c r="M3075" s="20">
        <v>660</v>
      </c>
      <c r="N3075" s="20">
        <v>710.00000000000011</v>
      </c>
      <c r="O3075" s="20" t="s">
        <v>433</v>
      </c>
      <c r="P3075" s="21" t="s">
        <v>15</v>
      </c>
      <c r="Q3075" s="21" t="s">
        <v>13</v>
      </c>
      <c r="R3075" s="21" t="s">
        <v>46</v>
      </c>
      <c r="S3075" s="21" t="s">
        <v>16738</v>
      </c>
      <c r="T3075" s="21" t="s">
        <v>16738</v>
      </c>
      <c r="U3075" s="21">
        <v>3</v>
      </c>
      <c r="V3075" s="21"/>
      <c r="W3075" s="21"/>
      <c r="X3075" s="21"/>
    </row>
    <row r="3076" spans="1:24" x14ac:dyDescent="0.25">
      <c r="A3076" s="17">
        <v>2022</v>
      </c>
      <c r="B3076" s="17" t="s">
        <v>9</v>
      </c>
      <c r="C3076" s="17" t="s">
        <v>9179</v>
      </c>
      <c r="D3076" s="17" t="s">
        <v>17149</v>
      </c>
      <c r="E3076" s="17">
        <v>490</v>
      </c>
      <c r="F3076" s="17">
        <v>2</v>
      </c>
      <c r="G3076" s="17" t="s">
        <v>9177</v>
      </c>
      <c r="H3076" s="17" t="s">
        <v>9178</v>
      </c>
      <c r="I3076" s="17">
        <v>50.000000000000064</v>
      </c>
      <c r="J3076" s="17">
        <v>3</v>
      </c>
      <c r="K3076" s="18">
        <v>0.52083333333333337</v>
      </c>
      <c r="L3076" s="19">
        <v>0.52083333333333337</v>
      </c>
      <c r="M3076" s="20">
        <v>750</v>
      </c>
      <c r="N3076" s="20">
        <v>800.00000000000011</v>
      </c>
      <c r="O3076" s="20" t="s">
        <v>431</v>
      </c>
      <c r="P3076" s="21" t="s">
        <v>21</v>
      </c>
      <c r="Q3076" s="21" t="s">
        <v>13</v>
      </c>
      <c r="R3076" s="21" t="s">
        <v>46</v>
      </c>
      <c r="S3076" s="21" t="s">
        <v>16738</v>
      </c>
      <c r="T3076" s="21" t="s">
        <v>16738</v>
      </c>
      <c r="U3076" s="21">
        <v>3</v>
      </c>
      <c r="V3076" s="21"/>
      <c r="W3076" s="21"/>
      <c r="X3076" s="21"/>
    </row>
    <row r="3077" spans="1:24" x14ac:dyDescent="0.25">
      <c r="A3077" s="17">
        <v>2022</v>
      </c>
      <c r="B3077" s="17" t="s">
        <v>9</v>
      </c>
      <c r="C3077" s="17" t="s">
        <v>9185</v>
      </c>
      <c r="D3077" s="17" t="s">
        <v>17149</v>
      </c>
      <c r="E3077" s="17">
        <v>500</v>
      </c>
      <c r="F3077" s="17">
        <v>1</v>
      </c>
      <c r="G3077" s="17" t="s">
        <v>9186</v>
      </c>
      <c r="H3077" s="17" t="s">
        <v>9187</v>
      </c>
      <c r="I3077" s="17">
        <v>50.000000000000064</v>
      </c>
      <c r="J3077" s="17">
        <v>3</v>
      </c>
      <c r="K3077" s="18">
        <v>0.45833333333333331</v>
      </c>
      <c r="L3077" s="19">
        <v>0.45833333333333331</v>
      </c>
      <c r="M3077" s="20">
        <v>660</v>
      </c>
      <c r="N3077" s="20">
        <v>710.00000000000011</v>
      </c>
      <c r="O3077" s="20" t="s">
        <v>600</v>
      </c>
      <c r="P3077" s="21" t="s">
        <v>15</v>
      </c>
      <c r="Q3077" s="21" t="s">
        <v>17</v>
      </c>
      <c r="R3077" s="21" t="s">
        <v>46</v>
      </c>
      <c r="S3077" s="21" t="s">
        <v>16738</v>
      </c>
      <c r="T3077" s="21" t="s">
        <v>16738</v>
      </c>
      <c r="U3077" s="21">
        <v>3</v>
      </c>
      <c r="V3077" s="21"/>
      <c r="W3077" s="21"/>
      <c r="X3077" s="21"/>
    </row>
    <row r="3078" spans="1:24" x14ac:dyDescent="0.25">
      <c r="A3078" s="17">
        <v>2022</v>
      </c>
      <c r="B3078" s="17" t="s">
        <v>9</v>
      </c>
      <c r="C3078" s="17" t="s">
        <v>9209</v>
      </c>
      <c r="D3078" s="17" t="s">
        <v>17149</v>
      </c>
      <c r="E3078" s="17">
        <v>541</v>
      </c>
      <c r="F3078" s="17">
        <v>1</v>
      </c>
      <c r="G3078" s="17" t="s">
        <v>9210</v>
      </c>
      <c r="H3078" s="17" t="s">
        <v>9211</v>
      </c>
      <c r="I3078" s="17">
        <v>50.000000000000064</v>
      </c>
      <c r="J3078" s="17">
        <v>3</v>
      </c>
      <c r="K3078" s="18">
        <v>0.33333333333333331</v>
      </c>
      <c r="L3078" s="19">
        <v>0.33333333333333331</v>
      </c>
      <c r="M3078" s="20">
        <v>480</v>
      </c>
      <c r="N3078" s="20">
        <v>530.00000000000011</v>
      </c>
      <c r="O3078" s="20" t="s">
        <v>669</v>
      </c>
      <c r="P3078" s="21" t="s">
        <v>21</v>
      </c>
      <c r="Q3078" s="21" t="s">
        <v>15</v>
      </c>
      <c r="R3078" s="21" t="s">
        <v>13</v>
      </c>
      <c r="S3078" s="21" t="s">
        <v>16738</v>
      </c>
      <c r="T3078" s="21" t="s">
        <v>16738</v>
      </c>
      <c r="U3078" s="21">
        <v>3</v>
      </c>
      <c r="V3078" s="21"/>
      <c r="W3078" s="21"/>
      <c r="X3078" s="21"/>
    </row>
    <row r="3079" spans="1:24" x14ac:dyDescent="0.25">
      <c r="A3079" s="17">
        <v>2022</v>
      </c>
      <c r="B3079" s="17" t="s">
        <v>9</v>
      </c>
      <c r="C3079" s="17" t="s">
        <v>9215</v>
      </c>
      <c r="D3079" s="17" t="s">
        <v>17149</v>
      </c>
      <c r="E3079" s="17">
        <v>553</v>
      </c>
      <c r="F3079" s="17">
        <v>1</v>
      </c>
      <c r="G3079" s="17" t="s">
        <v>9216</v>
      </c>
      <c r="H3079" s="17" t="s">
        <v>9217</v>
      </c>
      <c r="I3079" s="17">
        <v>50.000000000000064</v>
      </c>
      <c r="J3079" s="17">
        <v>3</v>
      </c>
      <c r="K3079" s="18">
        <v>0.33333333333333331</v>
      </c>
      <c r="L3079" s="19">
        <v>0.33333333333333331</v>
      </c>
      <c r="M3079" s="20">
        <v>480</v>
      </c>
      <c r="N3079" s="20">
        <v>530.00000000000011</v>
      </c>
      <c r="O3079" s="20" t="s">
        <v>610</v>
      </c>
      <c r="P3079" s="21" t="s">
        <v>19</v>
      </c>
      <c r="Q3079" s="21" t="s">
        <v>13</v>
      </c>
      <c r="R3079" s="21" t="s">
        <v>46</v>
      </c>
      <c r="S3079" s="21" t="s">
        <v>16738</v>
      </c>
      <c r="T3079" s="21" t="s">
        <v>16738</v>
      </c>
      <c r="U3079" s="21">
        <v>3</v>
      </c>
      <c r="V3079" s="21"/>
      <c r="W3079" s="21"/>
      <c r="X3079" s="21"/>
    </row>
    <row r="3080" spans="1:24" x14ac:dyDescent="0.25">
      <c r="A3080" s="17">
        <v>2022</v>
      </c>
      <c r="B3080" s="17" t="s">
        <v>9</v>
      </c>
      <c r="C3080" s="17" t="s">
        <v>9218</v>
      </c>
      <c r="D3080" s="17" t="s">
        <v>17149</v>
      </c>
      <c r="E3080" s="17">
        <v>561</v>
      </c>
      <c r="F3080" s="17">
        <v>1</v>
      </c>
      <c r="G3080" s="17" t="s">
        <v>9219</v>
      </c>
      <c r="H3080" s="17" t="s">
        <v>9220</v>
      </c>
      <c r="I3080" s="17">
        <v>50.000000000000064</v>
      </c>
      <c r="J3080" s="17">
        <v>3</v>
      </c>
      <c r="K3080" s="18">
        <v>0.39583333333333331</v>
      </c>
      <c r="L3080" s="19">
        <v>0.39583333333333331</v>
      </c>
      <c r="M3080" s="20">
        <v>570</v>
      </c>
      <c r="N3080" s="20">
        <v>620.00000000000011</v>
      </c>
      <c r="O3080" s="20" t="s">
        <v>669</v>
      </c>
      <c r="P3080" s="21" t="s">
        <v>21</v>
      </c>
      <c r="Q3080" s="21" t="s">
        <v>15</v>
      </c>
      <c r="R3080" s="21" t="s">
        <v>13</v>
      </c>
      <c r="S3080" s="21" t="s">
        <v>16738</v>
      </c>
      <c r="T3080" s="21" t="s">
        <v>16738</v>
      </c>
      <c r="U3080" s="21">
        <v>3</v>
      </c>
      <c r="V3080" s="21"/>
      <c r="W3080" s="21"/>
      <c r="X3080" s="21"/>
    </row>
    <row r="3081" spans="1:24" x14ac:dyDescent="0.25">
      <c r="A3081" s="17">
        <v>2022</v>
      </c>
      <c r="B3081" s="17" t="s">
        <v>9</v>
      </c>
      <c r="C3081" s="17" t="s">
        <v>9221</v>
      </c>
      <c r="D3081" s="17" t="s">
        <v>17149</v>
      </c>
      <c r="E3081" s="17">
        <v>585</v>
      </c>
      <c r="F3081" s="17">
        <v>1</v>
      </c>
      <c r="G3081" s="17" t="s">
        <v>9222</v>
      </c>
      <c r="H3081" s="17" t="s">
        <v>9223</v>
      </c>
      <c r="I3081" s="17">
        <v>50.000000000000064</v>
      </c>
      <c r="J3081" s="17">
        <v>3</v>
      </c>
      <c r="K3081" s="18">
        <v>0.45833333333333331</v>
      </c>
      <c r="L3081" s="19">
        <v>0.45833333333333331</v>
      </c>
      <c r="M3081" s="20">
        <v>660</v>
      </c>
      <c r="N3081" s="20">
        <v>710.00000000000011</v>
      </c>
      <c r="O3081" s="20" t="s">
        <v>612</v>
      </c>
      <c r="P3081" s="21" t="s">
        <v>21</v>
      </c>
      <c r="Q3081" s="21" t="s">
        <v>17</v>
      </c>
      <c r="R3081" s="21" t="s">
        <v>46</v>
      </c>
      <c r="S3081" s="21" t="s">
        <v>16738</v>
      </c>
      <c r="T3081" s="21" t="s">
        <v>16738</v>
      </c>
      <c r="U3081" s="21">
        <v>3</v>
      </c>
      <c r="V3081" s="21"/>
      <c r="W3081" s="21"/>
      <c r="X3081" s="21"/>
    </row>
    <row r="3082" spans="1:24" x14ac:dyDescent="0.25">
      <c r="A3082" s="17">
        <v>2022</v>
      </c>
      <c r="B3082" s="17" t="s">
        <v>9</v>
      </c>
      <c r="C3082" s="17" t="s">
        <v>9224</v>
      </c>
      <c r="D3082" s="17" t="s">
        <v>17149</v>
      </c>
      <c r="E3082" s="17">
        <v>595</v>
      </c>
      <c r="F3082" s="17">
        <v>1</v>
      </c>
      <c r="G3082" s="17" t="s">
        <v>9177</v>
      </c>
      <c r="H3082" s="17" t="s">
        <v>9225</v>
      </c>
      <c r="I3082" s="17">
        <v>50.000000000000064</v>
      </c>
      <c r="J3082" s="17">
        <v>3</v>
      </c>
      <c r="K3082" s="18">
        <v>0.39583333333333331</v>
      </c>
      <c r="L3082" s="19">
        <v>0.39583333333333331</v>
      </c>
      <c r="M3082" s="20">
        <v>570</v>
      </c>
      <c r="N3082" s="20">
        <v>620.00000000000011</v>
      </c>
      <c r="O3082" s="20" t="s">
        <v>433</v>
      </c>
      <c r="P3082" s="21" t="s">
        <v>15</v>
      </c>
      <c r="Q3082" s="21" t="s">
        <v>13</v>
      </c>
      <c r="R3082" s="21" t="s">
        <v>46</v>
      </c>
      <c r="S3082" s="21" t="s">
        <v>16738</v>
      </c>
      <c r="T3082" s="21" t="s">
        <v>16738</v>
      </c>
      <c r="U3082" s="21">
        <v>3</v>
      </c>
      <c r="V3082" s="21"/>
      <c r="W3082" s="21"/>
      <c r="X3082" s="21"/>
    </row>
    <row r="3083" spans="1:24" x14ac:dyDescent="0.25">
      <c r="A3083" s="17">
        <v>2022</v>
      </c>
      <c r="B3083" s="17" t="s">
        <v>9</v>
      </c>
      <c r="C3083" s="17" t="s">
        <v>9226</v>
      </c>
      <c r="D3083" s="17" t="s">
        <v>17149</v>
      </c>
      <c r="E3083" s="17">
        <v>595</v>
      </c>
      <c r="F3083" s="17">
        <v>2</v>
      </c>
      <c r="G3083" s="17" t="s">
        <v>9177</v>
      </c>
      <c r="H3083" s="17" t="s">
        <v>9225</v>
      </c>
      <c r="I3083" s="17">
        <v>50.000000000000064</v>
      </c>
      <c r="J3083" s="17">
        <v>3</v>
      </c>
      <c r="K3083" s="18">
        <v>0.52083333333333337</v>
      </c>
      <c r="L3083" s="19">
        <v>0.52083333333333337</v>
      </c>
      <c r="M3083" s="20">
        <v>750</v>
      </c>
      <c r="N3083" s="20">
        <v>800.00000000000011</v>
      </c>
      <c r="O3083" s="20" t="s">
        <v>612</v>
      </c>
      <c r="P3083" s="21" t="s">
        <v>21</v>
      </c>
      <c r="Q3083" s="21" t="s">
        <v>17</v>
      </c>
      <c r="R3083" s="21" t="s">
        <v>46</v>
      </c>
      <c r="S3083" s="21" t="s">
        <v>16738</v>
      </c>
      <c r="T3083" s="21" t="s">
        <v>16738</v>
      </c>
      <c r="U3083" s="21">
        <v>3</v>
      </c>
      <c r="V3083" s="21"/>
      <c r="W3083" s="21"/>
      <c r="X3083" s="21"/>
    </row>
    <row r="3084" spans="1:24" x14ac:dyDescent="0.25">
      <c r="A3084" s="17">
        <v>2022</v>
      </c>
      <c r="B3084" s="17" t="s">
        <v>9</v>
      </c>
      <c r="C3084" s="17" t="s">
        <v>9227</v>
      </c>
      <c r="D3084" s="17" t="s">
        <v>17149</v>
      </c>
      <c r="E3084" s="17">
        <v>595</v>
      </c>
      <c r="F3084" s="17">
        <v>3</v>
      </c>
      <c r="G3084" s="17" t="s">
        <v>9177</v>
      </c>
      <c r="H3084" s="17" t="s">
        <v>9225</v>
      </c>
      <c r="I3084" s="17">
        <v>50.000000000000064</v>
      </c>
      <c r="J3084" s="17">
        <v>3</v>
      </c>
      <c r="K3084" s="18">
        <v>0.64583333333333337</v>
      </c>
      <c r="L3084" s="19">
        <v>0.64583333333333337</v>
      </c>
      <c r="M3084" s="20">
        <v>930</v>
      </c>
      <c r="N3084" s="20">
        <v>980.00000000000011</v>
      </c>
      <c r="O3084" s="20" t="s">
        <v>941</v>
      </c>
      <c r="P3084" s="21" t="s">
        <v>21</v>
      </c>
      <c r="Q3084" s="21" t="s">
        <v>19</v>
      </c>
      <c r="R3084" s="21" t="s">
        <v>13</v>
      </c>
      <c r="S3084" s="21" t="s">
        <v>16738</v>
      </c>
      <c r="T3084" s="21" t="s">
        <v>16738</v>
      </c>
      <c r="U3084" s="21">
        <v>3</v>
      </c>
      <c r="V3084" s="21"/>
      <c r="W3084" s="21"/>
      <c r="X3084" s="21"/>
    </row>
    <row r="3085" spans="1:24" x14ac:dyDescent="0.25">
      <c r="A3085" s="17">
        <v>2022</v>
      </c>
      <c r="B3085" s="17" t="s">
        <v>9</v>
      </c>
      <c r="C3085" s="17" t="s">
        <v>9228</v>
      </c>
      <c r="D3085" s="17" t="s">
        <v>17149</v>
      </c>
      <c r="E3085" s="17">
        <v>595</v>
      </c>
      <c r="F3085" s="17">
        <v>4</v>
      </c>
      <c r="G3085" s="17" t="s">
        <v>9177</v>
      </c>
      <c r="H3085" s="17" t="s">
        <v>9225</v>
      </c>
      <c r="I3085" s="17">
        <v>50.000000000000064</v>
      </c>
      <c r="J3085" s="17">
        <v>3</v>
      </c>
      <c r="K3085" s="18">
        <v>0.77083333333333337</v>
      </c>
      <c r="L3085" s="19">
        <v>0.77083333333333337</v>
      </c>
      <c r="M3085" s="20">
        <v>1110</v>
      </c>
      <c r="N3085" s="20">
        <v>1160</v>
      </c>
      <c r="O3085" s="20" t="s">
        <v>441</v>
      </c>
      <c r="P3085" s="21" t="s">
        <v>15</v>
      </c>
      <c r="Q3085" s="21" t="s">
        <v>13</v>
      </c>
      <c r="R3085" s="21" t="s">
        <v>17</v>
      </c>
      <c r="S3085" s="21" t="s">
        <v>16738</v>
      </c>
      <c r="T3085" s="21" t="s">
        <v>16738</v>
      </c>
      <c r="U3085" s="21">
        <v>3</v>
      </c>
      <c r="V3085" s="21"/>
      <c r="W3085" s="21"/>
      <c r="X3085" s="21"/>
    </row>
    <row r="3086" spans="1:24" x14ac:dyDescent="0.25">
      <c r="A3086" s="17">
        <v>2022</v>
      </c>
      <c r="B3086" s="17" t="s">
        <v>9</v>
      </c>
      <c r="C3086" s="17" t="s">
        <v>9229</v>
      </c>
      <c r="D3086" s="17" t="s">
        <v>17149</v>
      </c>
      <c r="E3086" s="17">
        <v>595</v>
      </c>
      <c r="F3086" s="17">
        <v>5</v>
      </c>
      <c r="G3086" s="17" t="s">
        <v>9177</v>
      </c>
      <c r="H3086" s="17" t="s">
        <v>9225</v>
      </c>
      <c r="I3086" s="17">
        <v>50.000000000000064</v>
      </c>
      <c r="J3086" s="17">
        <v>3</v>
      </c>
      <c r="K3086" s="18">
        <v>0.45833333333333331</v>
      </c>
      <c r="L3086" s="19">
        <v>0.45833333333333331</v>
      </c>
      <c r="M3086" s="20">
        <v>660</v>
      </c>
      <c r="N3086" s="20">
        <v>710.00000000000011</v>
      </c>
      <c r="O3086" s="20" t="s">
        <v>1007</v>
      </c>
      <c r="P3086" s="21" t="s">
        <v>19</v>
      </c>
      <c r="Q3086" s="21" t="s">
        <v>17</v>
      </c>
      <c r="R3086" s="21" t="s">
        <v>46</v>
      </c>
      <c r="S3086" s="21" t="s">
        <v>16738</v>
      </c>
      <c r="T3086" s="21" t="s">
        <v>16738</v>
      </c>
      <c r="U3086" s="21">
        <v>3</v>
      </c>
      <c r="V3086" s="21"/>
      <c r="W3086" s="21"/>
      <c r="X3086" s="21"/>
    </row>
    <row r="3087" spans="1:24" x14ac:dyDescent="0.25">
      <c r="A3087" s="17">
        <v>2022</v>
      </c>
      <c r="B3087" s="17" t="s">
        <v>9</v>
      </c>
      <c r="C3087" s="17" t="s">
        <v>9430</v>
      </c>
      <c r="D3087" s="17" t="s">
        <v>16795</v>
      </c>
      <c r="E3087" s="17">
        <v>402</v>
      </c>
      <c r="F3087" s="17">
        <v>1</v>
      </c>
      <c r="G3087" s="17" t="s">
        <v>9431</v>
      </c>
      <c r="H3087" s="17" t="s">
        <v>9432</v>
      </c>
      <c r="I3087" s="17">
        <v>50.000000000000064</v>
      </c>
      <c r="J3087" s="17">
        <v>3</v>
      </c>
      <c r="K3087" s="18">
        <v>0.39583333333333331</v>
      </c>
      <c r="L3087" s="19">
        <v>0.39583333333333331</v>
      </c>
      <c r="M3087" s="20">
        <v>570</v>
      </c>
      <c r="N3087" s="20">
        <v>620.00000000000011</v>
      </c>
      <c r="O3087" s="20" t="s">
        <v>563</v>
      </c>
      <c r="P3087" s="21" t="s">
        <v>21</v>
      </c>
      <c r="Q3087" s="21" t="s">
        <v>19</v>
      </c>
      <c r="R3087" s="21" t="s">
        <v>17</v>
      </c>
      <c r="S3087" s="21" t="s">
        <v>16738</v>
      </c>
      <c r="T3087" s="21" t="s">
        <v>16738</v>
      </c>
      <c r="U3087" s="21">
        <v>3</v>
      </c>
      <c r="V3087" s="21"/>
      <c r="W3087" s="21"/>
      <c r="X3087" s="21"/>
    </row>
    <row r="3088" spans="1:24" x14ac:dyDescent="0.25">
      <c r="A3088" s="17">
        <v>2022</v>
      </c>
      <c r="B3088" s="17" t="s">
        <v>9</v>
      </c>
      <c r="C3088" s="17" t="s">
        <v>9435</v>
      </c>
      <c r="D3088" s="17" t="s">
        <v>16795</v>
      </c>
      <c r="E3088" s="17">
        <v>410</v>
      </c>
      <c r="F3088" s="17">
        <v>1</v>
      </c>
      <c r="G3088" s="17" t="s">
        <v>9436</v>
      </c>
      <c r="H3088" s="17" t="s">
        <v>9437</v>
      </c>
      <c r="I3088" s="17">
        <v>50.000000000000064</v>
      </c>
      <c r="J3088" s="17">
        <v>3</v>
      </c>
      <c r="K3088" s="18">
        <v>0.45833333333333331</v>
      </c>
      <c r="L3088" s="19">
        <v>0.45833333333333331</v>
      </c>
      <c r="M3088" s="20">
        <v>660</v>
      </c>
      <c r="N3088" s="20">
        <v>710.00000000000011</v>
      </c>
      <c r="O3088" s="20" t="s">
        <v>431</v>
      </c>
      <c r="P3088" s="21" t="s">
        <v>21</v>
      </c>
      <c r="Q3088" s="21" t="s">
        <v>13</v>
      </c>
      <c r="R3088" s="21" t="s">
        <v>46</v>
      </c>
      <c r="S3088" s="21" t="s">
        <v>16738</v>
      </c>
      <c r="T3088" s="21" t="s">
        <v>16738</v>
      </c>
      <c r="U3088" s="21">
        <v>3</v>
      </c>
      <c r="V3088" s="21"/>
      <c r="W3088" s="21"/>
      <c r="X3088" s="21"/>
    </row>
    <row r="3089" spans="1:24" x14ac:dyDescent="0.25">
      <c r="A3089" s="17">
        <v>2022</v>
      </c>
      <c r="B3089" s="17" t="s">
        <v>9</v>
      </c>
      <c r="C3089" s="17" t="s">
        <v>9438</v>
      </c>
      <c r="D3089" s="17" t="s">
        <v>16795</v>
      </c>
      <c r="E3089" s="17">
        <v>429</v>
      </c>
      <c r="F3089" s="17">
        <v>1</v>
      </c>
      <c r="G3089" s="17" t="s">
        <v>9439</v>
      </c>
      <c r="H3089" s="17" t="s">
        <v>9440</v>
      </c>
      <c r="I3089" s="17">
        <v>50.000000000000064</v>
      </c>
      <c r="J3089" s="17">
        <v>3</v>
      </c>
      <c r="K3089" s="18">
        <v>0.64583333333333337</v>
      </c>
      <c r="L3089" s="19">
        <v>0.64583333333333337</v>
      </c>
      <c r="M3089" s="20">
        <v>930</v>
      </c>
      <c r="N3089" s="20">
        <v>980.00000000000011</v>
      </c>
      <c r="O3089" s="20" t="s">
        <v>610</v>
      </c>
      <c r="P3089" s="21" t="s">
        <v>19</v>
      </c>
      <c r="Q3089" s="21" t="s">
        <v>13</v>
      </c>
      <c r="R3089" s="21" t="s">
        <v>46</v>
      </c>
      <c r="S3089" s="21" t="s">
        <v>16738</v>
      </c>
      <c r="T3089" s="21" t="s">
        <v>16738</v>
      </c>
      <c r="U3089" s="21">
        <v>3</v>
      </c>
      <c r="V3089" s="21"/>
      <c r="W3089" s="21"/>
      <c r="X3089" s="21"/>
    </row>
    <row r="3090" spans="1:24" x14ac:dyDescent="0.25">
      <c r="A3090" s="17">
        <v>2022</v>
      </c>
      <c r="B3090" s="17" t="s">
        <v>9</v>
      </c>
      <c r="C3090" s="17" t="s">
        <v>9475</v>
      </c>
      <c r="D3090" s="17" t="s">
        <v>16795</v>
      </c>
      <c r="E3090" s="17">
        <v>571</v>
      </c>
      <c r="F3090" s="17">
        <v>1</v>
      </c>
      <c r="G3090" s="17" t="s">
        <v>1093</v>
      </c>
      <c r="H3090" s="17" t="s">
        <v>9476</v>
      </c>
      <c r="I3090" s="17">
        <v>50.000000000000064</v>
      </c>
      <c r="J3090" s="17">
        <v>3</v>
      </c>
      <c r="K3090" s="18">
        <v>0.33333333333333331</v>
      </c>
      <c r="L3090" s="19">
        <v>0.33333333333333331</v>
      </c>
      <c r="M3090" s="20">
        <v>480</v>
      </c>
      <c r="N3090" s="20">
        <v>530.00000000000011</v>
      </c>
      <c r="O3090" s="20" t="s">
        <v>669</v>
      </c>
      <c r="P3090" s="21" t="s">
        <v>21</v>
      </c>
      <c r="Q3090" s="21" t="s">
        <v>15</v>
      </c>
      <c r="R3090" s="21" t="s">
        <v>13</v>
      </c>
      <c r="S3090" s="21" t="s">
        <v>16738</v>
      </c>
      <c r="T3090" s="21" t="s">
        <v>16738</v>
      </c>
      <c r="U3090" s="21">
        <v>3</v>
      </c>
      <c r="V3090" s="21"/>
      <c r="W3090" s="21"/>
      <c r="X3090" s="21"/>
    </row>
    <row r="3091" spans="1:24" x14ac:dyDescent="0.25">
      <c r="A3091" s="17">
        <v>2022</v>
      </c>
      <c r="B3091" s="17" t="s">
        <v>9</v>
      </c>
      <c r="C3091" s="17" t="s">
        <v>9488</v>
      </c>
      <c r="D3091" s="17" t="s">
        <v>16943</v>
      </c>
      <c r="E3091" s="17">
        <v>201</v>
      </c>
      <c r="F3091" s="17">
        <v>1</v>
      </c>
      <c r="G3091" s="17" t="s">
        <v>4304</v>
      </c>
      <c r="H3091" s="17" t="s">
        <v>9489</v>
      </c>
      <c r="I3091" s="17">
        <v>50.000000000000064</v>
      </c>
      <c r="J3091" s="17">
        <v>3</v>
      </c>
      <c r="K3091" s="18">
        <v>0.77083333333333337</v>
      </c>
      <c r="L3091" s="19">
        <v>0.77083333333333337</v>
      </c>
      <c r="M3091" s="20">
        <v>1110</v>
      </c>
      <c r="N3091" s="20">
        <v>1160</v>
      </c>
      <c r="O3091" s="20" t="s">
        <v>433</v>
      </c>
      <c r="P3091" s="21" t="s">
        <v>15</v>
      </c>
      <c r="Q3091" s="21" t="s">
        <v>13</v>
      </c>
      <c r="R3091" s="21" t="s">
        <v>46</v>
      </c>
      <c r="S3091" s="21" t="s">
        <v>16738</v>
      </c>
      <c r="T3091" s="21" t="s">
        <v>16738</v>
      </c>
      <c r="U3091" s="21">
        <v>3</v>
      </c>
      <c r="V3091" s="21"/>
      <c r="W3091" s="21"/>
      <c r="X3091" s="21"/>
    </row>
    <row r="3092" spans="1:24" x14ac:dyDescent="0.25">
      <c r="A3092" s="17">
        <v>2022</v>
      </c>
      <c r="B3092" s="17" t="s">
        <v>9</v>
      </c>
      <c r="C3092" s="17" t="s">
        <v>9518</v>
      </c>
      <c r="D3092" s="17" t="s">
        <v>16945</v>
      </c>
      <c r="E3092" s="17">
        <v>200</v>
      </c>
      <c r="F3092" s="17">
        <v>1</v>
      </c>
      <c r="G3092" s="17" t="s">
        <v>2615</v>
      </c>
      <c r="H3092" s="17" t="s">
        <v>9519</v>
      </c>
      <c r="I3092" s="17">
        <v>50.000000000000064</v>
      </c>
      <c r="J3092" s="17">
        <v>3</v>
      </c>
      <c r="K3092" s="18">
        <v>0.64583333333333337</v>
      </c>
      <c r="L3092" s="19">
        <v>0.64583333333333337</v>
      </c>
      <c r="M3092" s="20">
        <v>930</v>
      </c>
      <c r="N3092" s="20">
        <v>980.00000000000011</v>
      </c>
      <c r="O3092" s="20" t="s">
        <v>563</v>
      </c>
      <c r="P3092" s="21" t="s">
        <v>21</v>
      </c>
      <c r="Q3092" s="21" t="s">
        <v>19</v>
      </c>
      <c r="R3092" s="21" t="s">
        <v>17</v>
      </c>
      <c r="S3092" s="21" t="s">
        <v>16738</v>
      </c>
      <c r="T3092" s="21" t="s">
        <v>16738</v>
      </c>
      <c r="U3092" s="21">
        <v>3</v>
      </c>
      <c r="V3092" s="21"/>
      <c r="W3092" s="21"/>
      <c r="X3092" s="21"/>
    </row>
    <row r="3093" spans="1:24" x14ac:dyDescent="0.25">
      <c r="A3093" s="17">
        <v>2022</v>
      </c>
      <c r="B3093" s="17" t="s">
        <v>9</v>
      </c>
      <c r="C3093" s="17" t="s">
        <v>9520</v>
      </c>
      <c r="D3093" s="17" t="s">
        <v>16945</v>
      </c>
      <c r="E3093" s="17">
        <v>200</v>
      </c>
      <c r="F3093" s="17">
        <v>2</v>
      </c>
      <c r="G3093" s="17" t="s">
        <v>2615</v>
      </c>
      <c r="H3093" s="17" t="s">
        <v>9519</v>
      </c>
      <c r="I3093" s="17">
        <v>50.000000000000064</v>
      </c>
      <c r="J3093" s="17">
        <v>3</v>
      </c>
      <c r="K3093" s="18">
        <v>0.52083333333333337</v>
      </c>
      <c r="L3093" s="19">
        <v>0.52083333333333337</v>
      </c>
      <c r="M3093" s="20">
        <v>750</v>
      </c>
      <c r="N3093" s="20">
        <v>800.00000000000011</v>
      </c>
      <c r="O3093" s="20" t="s">
        <v>399</v>
      </c>
      <c r="P3093" s="21" t="s">
        <v>15</v>
      </c>
      <c r="Q3093" s="21" t="s">
        <v>19</v>
      </c>
      <c r="R3093" s="21" t="s">
        <v>46</v>
      </c>
      <c r="S3093" s="21" t="s">
        <v>16738</v>
      </c>
      <c r="T3093" s="21" t="s">
        <v>16738</v>
      </c>
      <c r="U3093" s="21">
        <v>3</v>
      </c>
      <c r="V3093" s="21"/>
      <c r="W3093" s="21"/>
      <c r="X3093" s="21"/>
    </row>
    <row r="3094" spans="1:24" x14ac:dyDescent="0.25">
      <c r="A3094" s="17">
        <v>2022</v>
      </c>
      <c r="B3094" s="17" t="s">
        <v>9</v>
      </c>
      <c r="C3094" s="17" t="s">
        <v>9640</v>
      </c>
      <c r="D3094" s="17" t="s">
        <v>16945</v>
      </c>
      <c r="E3094" s="17">
        <v>431</v>
      </c>
      <c r="F3094" s="17">
        <v>1</v>
      </c>
      <c r="G3094" s="17" t="s">
        <v>9641</v>
      </c>
      <c r="H3094" s="17" t="s">
        <v>9642</v>
      </c>
      <c r="I3094" s="17">
        <v>50.000000000000064</v>
      </c>
      <c r="J3094" s="17">
        <v>3</v>
      </c>
      <c r="K3094" s="18">
        <v>0.39583333333333331</v>
      </c>
      <c r="L3094" s="19">
        <v>0.39583333333333331</v>
      </c>
      <c r="M3094" s="20">
        <v>570</v>
      </c>
      <c r="N3094" s="20">
        <v>620.00000000000011</v>
      </c>
      <c r="O3094" s="20" t="s">
        <v>433</v>
      </c>
      <c r="P3094" s="21" t="s">
        <v>15</v>
      </c>
      <c r="Q3094" s="21" t="s">
        <v>13</v>
      </c>
      <c r="R3094" s="21" t="s">
        <v>46</v>
      </c>
      <c r="S3094" s="21" t="s">
        <v>16738</v>
      </c>
      <c r="T3094" s="21" t="s">
        <v>16738</v>
      </c>
      <c r="U3094" s="21">
        <v>3</v>
      </c>
      <c r="V3094" s="21"/>
      <c r="W3094" s="21"/>
      <c r="X3094" s="21"/>
    </row>
    <row r="3095" spans="1:24" x14ac:dyDescent="0.25">
      <c r="A3095" s="17">
        <v>2022</v>
      </c>
      <c r="B3095" s="17" t="s">
        <v>9</v>
      </c>
      <c r="C3095" s="17" t="s">
        <v>9643</v>
      </c>
      <c r="D3095" s="17" t="s">
        <v>16945</v>
      </c>
      <c r="E3095" s="17">
        <v>431</v>
      </c>
      <c r="F3095" s="17">
        <v>2</v>
      </c>
      <c r="G3095" s="17" t="s">
        <v>9641</v>
      </c>
      <c r="H3095" s="17" t="s">
        <v>9642</v>
      </c>
      <c r="I3095" s="17">
        <v>50.000000000000064</v>
      </c>
      <c r="J3095" s="17">
        <v>3</v>
      </c>
      <c r="K3095" s="18">
        <v>0.45833333333333331</v>
      </c>
      <c r="L3095" s="19">
        <v>0.45833333333333331</v>
      </c>
      <c r="M3095" s="20">
        <v>660</v>
      </c>
      <c r="N3095" s="20">
        <v>710.00000000000011</v>
      </c>
      <c r="O3095" s="20" t="s">
        <v>612</v>
      </c>
      <c r="P3095" s="21" t="s">
        <v>21</v>
      </c>
      <c r="Q3095" s="21" t="s">
        <v>17</v>
      </c>
      <c r="R3095" s="21" t="s">
        <v>46</v>
      </c>
      <c r="S3095" s="21" t="s">
        <v>16738</v>
      </c>
      <c r="T3095" s="21" t="s">
        <v>16738</v>
      </c>
      <c r="U3095" s="21">
        <v>3</v>
      </c>
      <c r="V3095" s="21"/>
      <c r="W3095" s="21"/>
      <c r="X3095" s="21"/>
    </row>
    <row r="3096" spans="1:24" x14ac:dyDescent="0.25">
      <c r="A3096" s="17">
        <v>2022</v>
      </c>
      <c r="B3096" s="17" t="s">
        <v>9</v>
      </c>
      <c r="C3096" s="17" t="s">
        <v>9644</v>
      </c>
      <c r="D3096" s="17" t="s">
        <v>16945</v>
      </c>
      <c r="E3096" s="17">
        <v>431</v>
      </c>
      <c r="F3096" s="17">
        <v>3</v>
      </c>
      <c r="G3096" s="17" t="s">
        <v>9641</v>
      </c>
      <c r="H3096" s="17" t="s">
        <v>9642</v>
      </c>
      <c r="I3096" s="17">
        <v>50.000000000000064</v>
      </c>
      <c r="J3096" s="17">
        <v>3</v>
      </c>
      <c r="K3096" s="18">
        <v>0.70833333333333337</v>
      </c>
      <c r="L3096" s="19">
        <v>0.70833333333333337</v>
      </c>
      <c r="M3096" s="20">
        <v>1020</v>
      </c>
      <c r="N3096" s="20">
        <v>1070</v>
      </c>
      <c r="O3096" s="20" t="s">
        <v>441</v>
      </c>
      <c r="P3096" s="21" t="s">
        <v>15</v>
      </c>
      <c r="Q3096" s="21" t="s">
        <v>13</v>
      </c>
      <c r="R3096" s="21" t="s">
        <v>17</v>
      </c>
      <c r="S3096" s="21" t="s">
        <v>16738</v>
      </c>
      <c r="T3096" s="21" t="s">
        <v>16738</v>
      </c>
      <c r="U3096" s="21">
        <v>3</v>
      </c>
      <c r="V3096" s="21"/>
      <c r="W3096" s="21"/>
      <c r="X3096" s="21"/>
    </row>
    <row r="3097" spans="1:24" x14ac:dyDescent="0.25">
      <c r="A3097" s="17">
        <v>2022</v>
      </c>
      <c r="B3097" s="17" t="s">
        <v>9</v>
      </c>
      <c r="C3097" s="17" t="s">
        <v>9810</v>
      </c>
      <c r="D3097" s="17" t="s">
        <v>16986</v>
      </c>
      <c r="E3097" s="17">
        <v>304</v>
      </c>
      <c r="F3097" s="17">
        <v>1</v>
      </c>
      <c r="G3097" s="17" t="s">
        <v>9811</v>
      </c>
      <c r="H3097" s="17" t="s">
        <v>9812</v>
      </c>
      <c r="I3097" s="17">
        <v>50.000000000000064</v>
      </c>
      <c r="J3097" s="17">
        <v>3</v>
      </c>
      <c r="K3097" s="18">
        <v>0.39583333333333331</v>
      </c>
      <c r="L3097" s="19">
        <v>0.39583333333333331</v>
      </c>
      <c r="M3097" s="20">
        <v>570</v>
      </c>
      <c r="N3097" s="20">
        <v>620.00000000000011</v>
      </c>
      <c r="O3097" s="20" t="s">
        <v>682</v>
      </c>
      <c r="P3097" s="21" t="s">
        <v>21</v>
      </c>
      <c r="Q3097" s="21" t="s">
        <v>13</v>
      </c>
      <c r="R3097" s="21" t="s">
        <v>17</v>
      </c>
      <c r="S3097" s="21" t="s">
        <v>16738</v>
      </c>
      <c r="T3097" s="21" t="s">
        <v>16738</v>
      </c>
      <c r="U3097" s="21">
        <v>3</v>
      </c>
      <c r="V3097" s="21"/>
      <c r="W3097" s="21"/>
      <c r="X3097" s="21"/>
    </row>
    <row r="3098" spans="1:24" x14ac:dyDescent="0.25">
      <c r="A3098" s="17">
        <v>2022</v>
      </c>
      <c r="B3098" s="17" t="s">
        <v>9</v>
      </c>
      <c r="C3098" s="17" t="s">
        <v>9863</v>
      </c>
      <c r="D3098" s="17" t="s">
        <v>16986</v>
      </c>
      <c r="E3098" s="17">
        <v>422</v>
      </c>
      <c r="F3098" s="17">
        <v>1</v>
      </c>
      <c r="G3098" s="17" t="s">
        <v>9864</v>
      </c>
      <c r="H3098" s="17" t="s">
        <v>9865</v>
      </c>
      <c r="I3098" s="17">
        <v>50.000000000000064</v>
      </c>
      <c r="J3098" s="17">
        <v>3</v>
      </c>
      <c r="K3098" s="18">
        <v>0.33333333333333331</v>
      </c>
      <c r="L3098" s="19">
        <v>0.33333333333333331</v>
      </c>
      <c r="M3098" s="20">
        <v>480</v>
      </c>
      <c r="N3098" s="20">
        <v>530.00000000000011</v>
      </c>
      <c r="O3098" s="20" t="s">
        <v>612</v>
      </c>
      <c r="P3098" s="21" t="s">
        <v>21</v>
      </c>
      <c r="Q3098" s="21" t="s">
        <v>17</v>
      </c>
      <c r="R3098" s="21" t="s">
        <v>46</v>
      </c>
      <c r="S3098" s="21" t="s">
        <v>16738</v>
      </c>
      <c r="T3098" s="21" t="s">
        <v>16738</v>
      </c>
      <c r="U3098" s="21">
        <v>3</v>
      </c>
      <c r="V3098" s="21"/>
      <c r="W3098" s="21"/>
      <c r="X3098" s="21"/>
    </row>
    <row r="3099" spans="1:24" x14ac:dyDescent="0.25">
      <c r="A3099" s="17">
        <v>2022</v>
      </c>
      <c r="B3099" s="17" t="s">
        <v>9</v>
      </c>
      <c r="C3099" s="17" t="s">
        <v>9866</v>
      </c>
      <c r="D3099" s="17" t="s">
        <v>16986</v>
      </c>
      <c r="E3099" s="17">
        <v>441</v>
      </c>
      <c r="F3099" s="17">
        <v>1</v>
      </c>
      <c r="G3099" s="17" t="s">
        <v>9867</v>
      </c>
      <c r="H3099" s="17" t="s">
        <v>9868</v>
      </c>
      <c r="I3099" s="17">
        <v>50.000000000000064</v>
      </c>
      <c r="J3099" s="17">
        <v>3</v>
      </c>
      <c r="K3099" s="18">
        <v>0.45833333333333331</v>
      </c>
      <c r="L3099" s="19">
        <v>0.45833333333333331</v>
      </c>
      <c r="M3099" s="20">
        <v>660</v>
      </c>
      <c r="N3099" s="20">
        <v>710.00000000000011</v>
      </c>
      <c r="O3099" s="20" t="s">
        <v>610</v>
      </c>
      <c r="P3099" s="21" t="s">
        <v>19</v>
      </c>
      <c r="Q3099" s="21" t="s">
        <v>13</v>
      </c>
      <c r="R3099" s="21" t="s">
        <v>46</v>
      </c>
      <c r="S3099" s="21" t="s">
        <v>16738</v>
      </c>
      <c r="T3099" s="21" t="s">
        <v>16738</v>
      </c>
      <c r="U3099" s="21">
        <v>3</v>
      </c>
      <c r="V3099" s="21"/>
      <c r="W3099" s="21"/>
      <c r="X3099" s="21"/>
    </row>
    <row r="3100" spans="1:24" x14ac:dyDescent="0.25">
      <c r="A3100" s="17">
        <v>2022</v>
      </c>
      <c r="B3100" s="17" t="s">
        <v>9</v>
      </c>
      <c r="C3100" s="17" t="s">
        <v>9869</v>
      </c>
      <c r="D3100" s="17" t="s">
        <v>16986</v>
      </c>
      <c r="E3100" s="17">
        <v>450</v>
      </c>
      <c r="F3100" s="17">
        <v>1</v>
      </c>
      <c r="G3100" s="17" t="s">
        <v>9870</v>
      </c>
      <c r="H3100" s="17" t="s">
        <v>9871</v>
      </c>
      <c r="I3100" s="17">
        <v>50.000000000000064</v>
      </c>
      <c r="J3100" s="17">
        <v>3</v>
      </c>
      <c r="K3100" s="18">
        <v>0.27083333333333331</v>
      </c>
      <c r="L3100" s="19">
        <v>0.27083333333333331</v>
      </c>
      <c r="M3100" s="20">
        <v>390</v>
      </c>
      <c r="N3100" s="20">
        <v>440.00000000000006</v>
      </c>
      <c r="O3100" s="20" t="s">
        <v>441</v>
      </c>
      <c r="P3100" s="21" t="s">
        <v>15</v>
      </c>
      <c r="Q3100" s="21" t="s">
        <v>13</v>
      </c>
      <c r="R3100" s="21" t="s">
        <v>17</v>
      </c>
      <c r="S3100" s="21" t="s">
        <v>16738</v>
      </c>
      <c r="T3100" s="21" t="s">
        <v>16738</v>
      </c>
      <c r="U3100" s="21">
        <v>3</v>
      </c>
      <c r="V3100" s="21"/>
      <c r="W3100" s="21"/>
      <c r="X3100" s="21"/>
    </row>
    <row r="3101" spans="1:24" x14ac:dyDescent="0.25">
      <c r="A3101" s="17">
        <v>2022</v>
      </c>
      <c r="B3101" s="17" t="s">
        <v>9</v>
      </c>
      <c r="C3101" s="17" t="s">
        <v>9872</v>
      </c>
      <c r="D3101" s="17" t="s">
        <v>16986</v>
      </c>
      <c r="E3101" s="17">
        <v>450</v>
      </c>
      <c r="F3101" s="17">
        <v>2</v>
      </c>
      <c r="G3101" s="17" t="s">
        <v>9870</v>
      </c>
      <c r="H3101" s="17" t="s">
        <v>9871</v>
      </c>
      <c r="I3101" s="17">
        <v>50.000000000000064</v>
      </c>
      <c r="J3101" s="17">
        <v>3</v>
      </c>
      <c r="K3101" s="18">
        <v>0.39583333333333331</v>
      </c>
      <c r="L3101" s="19">
        <v>0.39583333333333331</v>
      </c>
      <c r="M3101" s="20">
        <v>570</v>
      </c>
      <c r="N3101" s="20">
        <v>620.00000000000011</v>
      </c>
      <c r="O3101" s="20" t="s">
        <v>433</v>
      </c>
      <c r="P3101" s="21" t="s">
        <v>15</v>
      </c>
      <c r="Q3101" s="21" t="s">
        <v>13</v>
      </c>
      <c r="R3101" s="21" t="s">
        <v>46</v>
      </c>
      <c r="S3101" s="21" t="s">
        <v>16738</v>
      </c>
      <c r="T3101" s="21" t="s">
        <v>16738</v>
      </c>
      <c r="U3101" s="21">
        <v>3</v>
      </c>
      <c r="V3101" s="21"/>
      <c r="W3101" s="21"/>
      <c r="X3101" s="21"/>
    </row>
    <row r="3102" spans="1:24" x14ac:dyDescent="0.25">
      <c r="A3102" s="17">
        <v>2022</v>
      </c>
      <c r="B3102" s="17" t="s">
        <v>9</v>
      </c>
      <c r="C3102" s="17" t="s">
        <v>10355</v>
      </c>
      <c r="D3102" s="17" t="s">
        <v>16854</v>
      </c>
      <c r="E3102" s="17">
        <v>331</v>
      </c>
      <c r="F3102" s="17">
        <v>1</v>
      </c>
      <c r="G3102" s="17" t="s">
        <v>10356</v>
      </c>
      <c r="H3102" s="17" t="s">
        <v>10357</v>
      </c>
      <c r="I3102" s="17">
        <v>50.000000000000064</v>
      </c>
      <c r="J3102" s="17">
        <v>3</v>
      </c>
      <c r="K3102" s="18">
        <v>0.77083333333333337</v>
      </c>
      <c r="L3102" s="19">
        <v>0.77083333333333337</v>
      </c>
      <c r="M3102" s="20">
        <v>1110</v>
      </c>
      <c r="N3102" s="20">
        <v>1160</v>
      </c>
      <c r="O3102" s="20" t="s">
        <v>600</v>
      </c>
      <c r="P3102" s="21" t="s">
        <v>15</v>
      </c>
      <c r="Q3102" s="21" t="s">
        <v>17</v>
      </c>
      <c r="R3102" s="21" t="s">
        <v>46</v>
      </c>
      <c r="S3102" s="21" t="s">
        <v>16738</v>
      </c>
      <c r="T3102" s="21" t="s">
        <v>16738</v>
      </c>
      <c r="U3102" s="21">
        <v>3</v>
      </c>
      <c r="V3102" s="21"/>
      <c r="W3102" s="21"/>
      <c r="X3102" s="21"/>
    </row>
    <row r="3103" spans="1:24" x14ac:dyDescent="0.25">
      <c r="A3103" s="17">
        <v>2022</v>
      </c>
      <c r="B3103" s="17" t="s">
        <v>9</v>
      </c>
      <c r="C3103" s="17" t="s">
        <v>10605</v>
      </c>
      <c r="D3103" s="17" t="s">
        <v>16854</v>
      </c>
      <c r="E3103" s="17">
        <v>502</v>
      </c>
      <c r="F3103" s="17">
        <v>1</v>
      </c>
      <c r="G3103" s="17" t="s">
        <v>10606</v>
      </c>
      <c r="H3103" s="17" t="s">
        <v>10607</v>
      </c>
      <c r="I3103" s="17">
        <v>50.000000000000064</v>
      </c>
      <c r="J3103" s="17">
        <v>3</v>
      </c>
      <c r="K3103" s="18">
        <v>0.39583333333333331</v>
      </c>
      <c r="L3103" s="19">
        <v>0.39583333333333331</v>
      </c>
      <c r="M3103" s="20">
        <v>570</v>
      </c>
      <c r="N3103" s="20">
        <v>620.00000000000011</v>
      </c>
      <c r="O3103" s="20" t="s">
        <v>1007</v>
      </c>
      <c r="P3103" s="21" t="s">
        <v>19</v>
      </c>
      <c r="Q3103" s="21" t="s">
        <v>17</v>
      </c>
      <c r="R3103" s="21" t="s">
        <v>46</v>
      </c>
      <c r="S3103" s="21" t="s">
        <v>16738</v>
      </c>
      <c r="T3103" s="21" t="s">
        <v>16738</v>
      </c>
      <c r="U3103" s="21">
        <v>3</v>
      </c>
      <c r="V3103" s="21"/>
      <c r="W3103" s="21"/>
      <c r="X3103" s="21"/>
    </row>
    <row r="3104" spans="1:24" x14ac:dyDescent="0.25">
      <c r="A3104" s="17">
        <v>2022</v>
      </c>
      <c r="B3104" s="17" t="s">
        <v>9</v>
      </c>
      <c r="C3104" s="17" t="s">
        <v>10653</v>
      </c>
      <c r="D3104" s="17" t="s">
        <v>16854</v>
      </c>
      <c r="E3104" s="17">
        <v>556</v>
      </c>
      <c r="F3104" s="17">
        <v>1</v>
      </c>
      <c r="G3104" s="17" t="s">
        <v>10654</v>
      </c>
      <c r="H3104" s="17" t="s">
        <v>10655</v>
      </c>
      <c r="I3104" s="17">
        <v>50.000000000000064</v>
      </c>
      <c r="J3104" s="17">
        <v>3</v>
      </c>
      <c r="K3104" s="18">
        <v>0.70833333333333337</v>
      </c>
      <c r="L3104" s="19">
        <v>0.70833333333333337</v>
      </c>
      <c r="M3104" s="20">
        <v>1020</v>
      </c>
      <c r="N3104" s="20">
        <v>1070</v>
      </c>
      <c r="O3104" s="20" t="s">
        <v>628</v>
      </c>
      <c r="P3104" s="21" t="s">
        <v>21</v>
      </c>
      <c r="Q3104" s="21" t="s">
        <v>15</v>
      </c>
      <c r="R3104" s="21" t="s">
        <v>17</v>
      </c>
      <c r="S3104" s="21" t="s">
        <v>16738</v>
      </c>
      <c r="T3104" s="21" t="s">
        <v>16738</v>
      </c>
      <c r="U3104" s="21">
        <v>3</v>
      </c>
      <c r="V3104" s="21"/>
      <c r="W3104" s="21"/>
      <c r="X3104" s="21"/>
    </row>
    <row r="3105" spans="1:24" x14ac:dyDescent="0.25">
      <c r="A3105" s="17">
        <v>2022</v>
      </c>
      <c r="B3105" s="17" t="s">
        <v>9</v>
      </c>
      <c r="C3105" s="17" t="s">
        <v>10775</v>
      </c>
      <c r="D3105" s="17" t="s">
        <v>17136</v>
      </c>
      <c r="E3105" s="17">
        <v>302</v>
      </c>
      <c r="F3105" s="17">
        <v>1</v>
      </c>
      <c r="G3105" s="17" t="s">
        <v>10776</v>
      </c>
      <c r="H3105" s="17" t="s">
        <v>10777</v>
      </c>
      <c r="I3105" s="17">
        <v>50.000000000000064</v>
      </c>
      <c r="J3105" s="17">
        <v>3</v>
      </c>
      <c r="K3105" s="18">
        <v>0.64583333333333337</v>
      </c>
      <c r="L3105" s="19">
        <v>0.64583333333333337</v>
      </c>
      <c r="M3105" s="20">
        <v>930</v>
      </c>
      <c r="N3105" s="20">
        <v>980.00000000000011</v>
      </c>
      <c r="O3105" s="20" t="s">
        <v>600</v>
      </c>
      <c r="P3105" s="21" t="s">
        <v>15</v>
      </c>
      <c r="Q3105" s="21" t="s">
        <v>17</v>
      </c>
      <c r="R3105" s="21" t="s">
        <v>46</v>
      </c>
      <c r="S3105" s="21" t="s">
        <v>16738</v>
      </c>
      <c r="T3105" s="21" t="s">
        <v>16738</v>
      </c>
      <c r="U3105" s="21">
        <v>3</v>
      </c>
      <c r="V3105" s="21"/>
      <c r="W3105" s="21"/>
      <c r="X3105" s="21"/>
    </row>
    <row r="3106" spans="1:24" x14ac:dyDescent="0.25">
      <c r="A3106" s="17">
        <v>2022</v>
      </c>
      <c r="B3106" s="17" t="s">
        <v>9</v>
      </c>
      <c r="C3106" s="17" t="s">
        <v>10782</v>
      </c>
      <c r="D3106" s="17" t="s">
        <v>17136</v>
      </c>
      <c r="E3106" s="17">
        <v>414</v>
      </c>
      <c r="F3106" s="17">
        <v>1</v>
      </c>
      <c r="G3106" s="17" t="s">
        <v>10783</v>
      </c>
      <c r="H3106" s="17" t="s">
        <v>10784</v>
      </c>
      <c r="I3106" s="17">
        <v>50.000000000000064</v>
      </c>
      <c r="J3106" s="17">
        <v>3</v>
      </c>
      <c r="K3106" s="18">
        <v>0.27083333333333331</v>
      </c>
      <c r="L3106" s="19">
        <v>0.27083333333333331</v>
      </c>
      <c r="M3106" s="20">
        <v>390</v>
      </c>
      <c r="N3106" s="20">
        <v>440.00000000000006</v>
      </c>
      <c r="O3106" s="20" t="s">
        <v>399</v>
      </c>
      <c r="P3106" s="21" t="s">
        <v>15</v>
      </c>
      <c r="Q3106" s="21" t="s">
        <v>19</v>
      </c>
      <c r="R3106" s="21" t="s">
        <v>46</v>
      </c>
      <c r="S3106" s="21" t="s">
        <v>16738</v>
      </c>
      <c r="T3106" s="21" t="s">
        <v>16738</v>
      </c>
      <c r="U3106" s="21">
        <v>3</v>
      </c>
      <c r="V3106" s="21"/>
      <c r="W3106" s="21"/>
      <c r="X3106" s="21"/>
    </row>
    <row r="3107" spans="1:24" x14ac:dyDescent="0.25">
      <c r="A3107" s="17">
        <v>2022</v>
      </c>
      <c r="B3107" s="17" t="s">
        <v>9</v>
      </c>
      <c r="C3107" s="17" t="s">
        <v>10785</v>
      </c>
      <c r="D3107" s="17" t="s">
        <v>17136</v>
      </c>
      <c r="E3107" s="17">
        <v>414</v>
      </c>
      <c r="F3107" s="17">
        <v>2</v>
      </c>
      <c r="G3107" s="17" t="s">
        <v>10783</v>
      </c>
      <c r="H3107" s="17" t="s">
        <v>10784</v>
      </c>
      <c r="I3107" s="17">
        <v>50.000000000000064</v>
      </c>
      <c r="J3107" s="17">
        <v>3</v>
      </c>
      <c r="K3107" s="18">
        <v>0.45833333333333331</v>
      </c>
      <c r="L3107" s="19">
        <v>0.45833333333333331</v>
      </c>
      <c r="M3107" s="20">
        <v>660</v>
      </c>
      <c r="N3107" s="20">
        <v>710.00000000000011</v>
      </c>
      <c r="O3107" s="20" t="s">
        <v>682</v>
      </c>
      <c r="P3107" s="21" t="s">
        <v>21</v>
      </c>
      <c r="Q3107" s="21" t="s">
        <v>13</v>
      </c>
      <c r="R3107" s="21" t="s">
        <v>17</v>
      </c>
      <c r="S3107" s="21" t="s">
        <v>16738</v>
      </c>
      <c r="T3107" s="21" t="s">
        <v>16738</v>
      </c>
      <c r="U3107" s="21">
        <v>3</v>
      </c>
      <c r="V3107" s="21"/>
      <c r="W3107" s="21"/>
      <c r="X3107" s="21"/>
    </row>
    <row r="3108" spans="1:24" x14ac:dyDescent="0.25">
      <c r="A3108" s="17">
        <v>2022</v>
      </c>
      <c r="B3108" s="17" t="s">
        <v>9</v>
      </c>
      <c r="C3108" s="17" t="s">
        <v>10825</v>
      </c>
      <c r="D3108" s="17" t="s">
        <v>16808</v>
      </c>
      <c r="E3108" s="17">
        <v>402</v>
      </c>
      <c r="F3108" s="17">
        <v>1</v>
      </c>
      <c r="G3108" s="17" t="s">
        <v>10826</v>
      </c>
      <c r="H3108" s="17" t="s">
        <v>10827</v>
      </c>
      <c r="I3108" s="17">
        <v>50.000000000000064</v>
      </c>
      <c r="J3108" s="17">
        <v>3</v>
      </c>
      <c r="K3108" s="18">
        <v>0.33333333333333331</v>
      </c>
      <c r="L3108" s="19">
        <v>0.33333333333333331</v>
      </c>
      <c r="M3108" s="20">
        <v>480</v>
      </c>
      <c r="N3108" s="20">
        <v>530.00000000000011</v>
      </c>
      <c r="O3108" s="20" t="s">
        <v>441</v>
      </c>
      <c r="P3108" s="21" t="s">
        <v>15</v>
      </c>
      <c r="Q3108" s="21" t="s">
        <v>13</v>
      </c>
      <c r="R3108" s="21" t="s">
        <v>17</v>
      </c>
      <c r="S3108" s="21" t="s">
        <v>16738</v>
      </c>
      <c r="T3108" s="21" t="s">
        <v>16738</v>
      </c>
      <c r="U3108" s="21">
        <v>3</v>
      </c>
      <c r="V3108" s="21"/>
      <c r="W3108" s="21"/>
      <c r="X3108" s="21"/>
    </row>
    <row r="3109" spans="1:24" x14ac:dyDescent="0.25">
      <c r="A3109" s="17">
        <v>2022</v>
      </c>
      <c r="B3109" s="17" t="s">
        <v>9</v>
      </c>
      <c r="C3109" s="17" t="s">
        <v>10828</v>
      </c>
      <c r="D3109" s="17" t="s">
        <v>16808</v>
      </c>
      <c r="E3109" s="17">
        <v>402</v>
      </c>
      <c r="F3109" s="17">
        <v>2</v>
      </c>
      <c r="G3109" s="17" t="s">
        <v>10826</v>
      </c>
      <c r="H3109" s="17" t="s">
        <v>10827</v>
      </c>
      <c r="I3109" s="17">
        <v>50.000000000000064</v>
      </c>
      <c r="J3109" s="17">
        <v>3</v>
      </c>
      <c r="K3109" s="18">
        <v>0.58333333333333337</v>
      </c>
      <c r="L3109" s="19">
        <v>0.58333333333333337</v>
      </c>
      <c r="M3109" s="20">
        <v>840</v>
      </c>
      <c r="N3109" s="20">
        <v>890.00000000000011</v>
      </c>
      <c r="O3109" s="20" t="s">
        <v>1139</v>
      </c>
      <c r="P3109" s="21" t="s">
        <v>21</v>
      </c>
      <c r="Q3109" s="21" t="s">
        <v>15</v>
      </c>
      <c r="R3109" s="21" t="s">
        <v>46</v>
      </c>
      <c r="S3109" s="21" t="s">
        <v>16738</v>
      </c>
      <c r="T3109" s="21" t="s">
        <v>16738</v>
      </c>
      <c r="U3109" s="21">
        <v>3</v>
      </c>
      <c r="V3109" s="21"/>
      <c r="W3109" s="21"/>
      <c r="X3109" s="21"/>
    </row>
    <row r="3110" spans="1:24" x14ac:dyDescent="0.25">
      <c r="A3110" s="17">
        <v>2022</v>
      </c>
      <c r="B3110" s="17" t="s">
        <v>9</v>
      </c>
      <c r="C3110" s="17" t="s">
        <v>10978</v>
      </c>
      <c r="D3110" s="17" t="s">
        <v>16732</v>
      </c>
      <c r="E3110" s="17">
        <v>474</v>
      </c>
      <c r="F3110" s="17">
        <v>1</v>
      </c>
      <c r="G3110" s="17" t="s">
        <v>10979</v>
      </c>
      <c r="H3110" s="17" t="s">
        <v>10980</v>
      </c>
      <c r="I3110" s="17">
        <v>50.000000000000064</v>
      </c>
      <c r="J3110" s="17">
        <v>3</v>
      </c>
      <c r="K3110" s="18">
        <v>0.45833333333333331</v>
      </c>
      <c r="L3110" s="19">
        <v>0.45833333333333331</v>
      </c>
      <c r="M3110" s="20">
        <v>660</v>
      </c>
      <c r="N3110" s="20">
        <v>710.00000000000011</v>
      </c>
      <c r="O3110" s="20" t="s">
        <v>600</v>
      </c>
      <c r="P3110" s="21" t="s">
        <v>15</v>
      </c>
      <c r="Q3110" s="21" t="s">
        <v>17</v>
      </c>
      <c r="R3110" s="21" t="s">
        <v>46</v>
      </c>
      <c r="S3110" s="21" t="s">
        <v>16738</v>
      </c>
      <c r="T3110" s="21" t="s">
        <v>16738</v>
      </c>
      <c r="U3110" s="21">
        <v>3</v>
      </c>
      <c r="V3110" s="21"/>
      <c r="W3110" s="21"/>
      <c r="X3110" s="21"/>
    </row>
    <row r="3111" spans="1:24" x14ac:dyDescent="0.25">
      <c r="A3111" s="17">
        <v>2022</v>
      </c>
      <c r="B3111" s="17" t="s">
        <v>9</v>
      </c>
      <c r="C3111" s="17" t="s">
        <v>10981</v>
      </c>
      <c r="D3111" s="17" t="s">
        <v>16732</v>
      </c>
      <c r="E3111" s="17">
        <v>475</v>
      </c>
      <c r="F3111" s="17">
        <v>1</v>
      </c>
      <c r="G3111" s="17" t="s">
        <v>10982</v>
      </c>
      <c r="H3111" s="17" t="s">
        <v>10983</v>
      </c>
      <c r="I3111" s="17">
        <v>50.000000000000064</v>
      </c>
      <c r="J3111" s="17">
        <v>3</v>
      </c>
      <c r="K3111" s="18">
        <v>0.33333333333333331</v>
      </c>
      <c r="L3111" s="19">
        <v>0.33333333333333331</v>
      </c>
      <c r="M3111" s="20">
        <v>480</v>
      </c>
      <c r="N3111" s="20">
        <v>530.00000000000011</v>
      </c>
      <c r="O3111" s="20" t="s">
        <v>682</v>
      </c>
      <c r="P3111" s="21" t="s">
        <v>21</v>
      </c>
      <c r="Q3111" s="21" t="s">
        <v>13</v>
      </c>
      <c r="R3111" s="21" t="s">
        <v>17</v>
      </c>
      <c r="S3111" s="21" t="s">
        <v>16738</v>
      </c>
      <c r="T3111" s="21" t="s">
        <v>16738</v>
      </c>
      <c r="U3111" s="21">
        <v>3</v>
      </c>
      <c r="V3111" s="21"/>
      <c r="W3111" s="21"/>
      <c r="X3111" s="21"/>
    </row>
    <row r="3112" spans="1:24" x14ac:dyDescent="0.25">
      <c r="A3112" s="17">
        <v>2022</v>
      </c>
      <c r="B3112" s="17" t="s">
        <v>9</v>
      </c>
      <c r="C3112" s="17" t="s">
        <v>11007</v>
      </c>
      <c r="D3112" s="17" t="s">
        <v>16732</v>
      </c>
      <c r="E3112" s="17">
        <v>572</v>
      </c>
      <c r="F3112" s="17">
        <v>1</v>
      </c>
      <c r="G3112" s="17" t="s">
        <v>11008</v>
      </c>
      <c r="H3112" s="17" t="s">
        <v>11009</v>
      </c>
      <c r="I3112" s="17">
        <v>50.000000000000064</v>
      </c>
      <c r="J3112" s="17">
        <v>3</v>
      </c>
      <c r="K3112" s="18">
        <v>0.58333333333333337</v>
      </c>
      <c r="L3112" s="19">
        <v>0.58333333333333337</v>
      </c>
      <c r="M3112" s="20">
        <v>840</v>
      </c>
      <c r="N3112" s="20">
        <v>890.00000000000011</v>
      </c>
      <c r="O3112" s="20" t="s">
        <v>607</v>
      </c>
      <c r="P3112" s="21" t="s">
        <v>21</v>
      </c>
      <c r="Q3112" s="21" t="s">
        <v>19</v>
      </c>
      <c r="R3112" s="21" t="s">
        <v>46</v>
      </c>
      <c r="S3112" s="21" t="s">
        <v>16738</v>
      </c>
      <c r="T3112" s="21" t="s">
        <v>16738</v>
      </c>
      <c r="U3112" s="21">
        <v>3</v>
      </c>
      <c r="V3112" s="21"/>
      <c r="W3112" s="21"/>
      <c r="X3112" s="21"/>
    </row>
    <row r="3113" spans="1:24" x14ac:dyDescent="0.25">
      <c r="A3113" s="17">
        <v>2022</v>
      </c>
      <c r="B3113" s="17" t="s">
        <v>9</v>
      </c>
      <c r="C3113" s="17" t="s">
        <v>11044</v>
      </c>
      <c r="D3113" s="17" t="s">
        <v>17138</v>
      </c>
      <c r="E3113" s="17">
        <v>520</v>
      </c>
      <c r="F3113" s="17">
        <v>1</v>
      </c>
      <c r="G3113" s="17" t="s">
        <v>1083</v>
      </c>
      <c r="H3113" s="17" t="s">
        <v>11045</v>
      </c>
      <c r="I3113" s="17">
        <v>50.000000000000064</v>
      </c>
      <c r="J3113" s="17">
        <v>3</v>
      </c>
      <c r="K3113" s="18">
        <v>0.39583333333333331</v>
      </c>
      <c r="L3113" s="19">
        <v>0.39583333333333331</v>
      </c>
      <c r="M3113" s="20">
        <v>570</v>
      </c>
      <c r="N3113" s="20">
        <v>620.00000000000011</v>
      </c>
      <c r="O3113" s="20" t="s">
        <v>682</v>
      </c>
      <c r="P3113" s="21" t="s">
        <v>21</v>
      </c>
      <c r="Q3113" s="21" t="s">
        <v>13</v>
      </c>
      <c r="R3113" s="21" t="s">
        <v>17</v>
      </c>
      <c r="S3113" s="21" t="s">
        <v>16738</v>
      </c>
      <c r="T3113" s="21" t="s">
        <v>16738</v>
      </c>
      <c r="U3113" s="21">
        <v>3</v>
      </c>
      <c r="V3113" s="21"/>
      <c r="W3113" s="21"/>
      <c r="X3113" s="21"/>
    </row>
    <row r="3114" spans="1:24" x14ac:dyDescent="0.25">
      <c r="A3114" s="17">
        <v>2022</v>
      </c>
      <c r="B3114" s="17" t="s">
        <v>9</v>
      </c>
      <c r="C3114" s="17" t="s">
        <v>11097</v>
      </c>
      <c r="D3114" s="17" t="s">
        <v>17227</v>
      </c>
      <c r="E3114" s="17">
        <v>454</v>
      </c>
      <c r="F3114" s="17">
        <v>1</v>
      </c>
      <c r="G3114" s="17" t="s">
        <v>11098</v>
      </c>
      <c r="H3114" s="17" t="s">
        <v>11099</v>
      </c>
      <c r="I3114" s="17">
        <v>50.000000000000064</v>
      </c>
      <c r="J3114" s="17">
        <v>3</v>
      </c>
      <c r="K3114" s="18">
        <v>0.33333333333333331</v>
      </c>
      <c r="L3114" s="19">
        <v>0.33333333333333331</v>
      </c>
      <c r="M3114" s="20">
        <v>480</v>
      </c>
      <c r="N3114" s="20">
        <v>530.00000000000011</v>
      </c>
      <c r="O3114" s="20" t="s">
        <v>610</v>
      </c>
      <c r="P3114" s="21" t="s">
        <v>19</v>
      </c>
      <c r="Q3114" s="21" t="s">
        <v>13</v>
      </c>
      <c r="R3114" s="21" t="s">
        <v>46</v>
      </c>
      <c r="S3114" s="21" t="s">
        <v>16738</v>
      </c>
      <c r="T3114" s="21" t="s">
        <v>16738</v>
      </c>
      <c r="U3114" s="21">
        <v>3</v>
      </c>
      <c r="V3114" s="21"/>
      <c r="W3114" s="21"/>
      <c r="X3114" s="21"/>
    </row>
    <row r="3115" spans="1:24" x14ac:dyDescent="0.25">
      <c r="A3115" s="17">
        <v>2022</v>
      </c>
      <c r="B3115" s="17" t="s">
        <v>9</v>
      </c>
      <c r="C3115" s="17" t="s">
        <v>11170</v>
      </c>
      <c r="D3115" s="17" t="s">
        <v>17040</v>
      </c>
      <c r="E3115" s="17">
        <v>202</v>
      </c>
      <c r="F3115" s="17">
        <v>1</v>
      </c>
      <c r="G3115" s="17" t="s">
        <v>11171</v>
      </c>
      <c r="H3115" s="17" t="s">
        <v>11172</v>
      </c>
      <c r="I3115" s="17">
        <v>50.000000000000064</v>
      </c>
      <c r="J3115" s="17">
        <v>3</v>
      </c>
      <c r="K3115" s="18">
        <v>0.45833333333333331</v>
      </c>
      <c r="L3115" s="19">
        <v>0.45833333333333331</v>
      </c>
      <c r="M3115" s="20">
        <v>660</v>
      </c>
      <c r="N3115" s="20">
        <v>710.00000000000011</v>
      </c>
      <c r="O3115" s="20" t="s">
        <v>941</v>
      </c>
      <c r="P3115" s="21" t="s">
        <v>21</v>
      </c>
      <c r="Q3115" s="21" t="s">
        <v>19</v>
      </c>
      <c r="R3115" s="21" t="s">
        <v>13</v>
      </c>
      <c r="S3115" s="21" t="s">
        <v>16738</v>
      </c>
      <c r="T3115" s="21" t="s">
        <v>16738</v>
      </c>
      <c r="U3115" s="21">
        <v>3</v>
      </c>
      <c r="V3115" s="21"/>
      <c r="W3115" s="21"/>
      <c r="X3115" s="21"/>
    </row>
    <row r="3116" spans="1:24" x14ac:dyDescent="0.25">
      <c r="A3116" s="17">
        <v>2022</v>
      </c>
      <c r="B3116" s="17" t="s">
        <v>9</v>
      </c>
      <c r="C3116" s="17" t="s">
        <v>11191</v>
      </c>
      <c r="D3116" s="17" t="s">
        <v>17040</v>
      </c>
      <c r="E3116" s="17">
        <v>412</v>
      </c>
      <c r="F3116" s="17">
        <v>1</v>
      </c>
      <c r="G3116" s="17" t="s">
        <v>11192</v>
      </c>
      <c r="H3116" s="17" t="s">
        <v>11193</v>
      </c>
      <c r="I3116" s="17">
        <v>50.000000000000064</v>
      </c>
      <c r="J3116" s="17">
        <v>3</v>
      </c>
      <c r="K3116" s="18">
        <v>0.70833333333333337</v>
      </c>
      <c r="L3116" s="19">
        <v>0.70833333333333337</v>
      </c>
      <c r="M3116" s="20">
        <v>1020</v>
      </c>
      <c r="N3116" s="20">
        <v>1070</v>
      </c>
      <c r="O3116" s="20" t="s">
        <v>628</v>
      </c>
      <c r="P3116" s="21" t="s">
        <v>21</v>
      </c>
      <c r="Q3116" s="21" t="s">
        <v>15</v>
      </c>
      <c r="R3116" s="21" t="s">
        <v>17</v>
      </c>
      <c r="S3116" s="21" t="s">
        <v>16738</v>
      </c>
      <c r="T3116" s="21" t="s">
        <v>16738</v>
      </c>
      <c r="U3116" s="21">
        <v>3</v>
      </c>
      <c r="V3116" s="21"/>
      <c r="W3116" s="21"/>
      <c r="X3116" s="21"/>
    </row>
    <row r="3117" spans="1:24" x14ac:dyDescent="0.25">
      <c r="A3117" s="17">
        <v>2022</v>
      </c>
      <c r="B3117" s="17" t="s">
        <v>9</v>
      </c>
      <c r="C3117" s="17" t="s">
        <v>11194</v>
      </c>
      <c r="D3117" s="17" t="s">
        <v>17040</v>
      </c>
      <c r="E3117" s="17">
        <v>412</v>
      </c>
      <c r="F3117" s="17">
        <v>2</v>
      </c>
      <c r="G3117" s="17" t="s">
        <v>11192</v>
      </c>
      <c r="H3117" s="17" t="s">
        <v>11193</v>
      </c>
      <c r="I3117" s="17">
        <v>50.000000000000064</v>
      </c>
      <c r="J3117" s="17">
        <v>3</v>
      </c>
      <c r="K3117" s="18">
        <v>0.39583333333333331</v>
      </c>
      <c r="L3117" s="19">
        <v>0.39583333333333331</v>
      </c>
      <c r="M3117" s="20">
        <v>570</v>
      </c>
      <c r="N3117" s="20">
        <v>620.00000000000011</v>
      </c>
      <c r="O3117" s="20" t="s">
        <v>441</v>
      </c>
      <c r="P3117" s="21" t="s">
        <v>15</v>
      </c>
      <c r="Q3117" s="21" t="s">
        <v>13</v>
      </c>
      <c r="R3117" s="21" t="s">
        <v>17</v>
      </c>
      <c r="S3117" s="21" t="s">
        <v>16738</v>
      </c>
      <c r="T3117" s="21" t="s">
        <v>16738</v>
      </c>
      <c r="U3117" s="21">
        <v>3</v>
      </c>
      <c r="V3117" s="21"/>
      <c r="W3117" s="21"/>
      <c r="X3117" s="21"/>
    </row>
    <row r="3118" spans="1:24" x14ac:dyDescent="0.25">
      <c r="A3118" s="17">
        <v>2022</v>
      </c>
      <c r="B3118" s="17" t="s">
        <v>9</v>
      </c>
      <c r="C3118" s="17" t="s">
        <v>11210</v>
      </c>
      <c r="D3118" s="17" t="s">
        <v>17040</v>
      </c>
      <c r="E3118" s="17">
        <v>430</v>
      </c>
      <c r="F3118" s="17">
        <v>1</v>
      </c>
      <c r="G3118" s="17" t="s">
        <v>11211</v>
      </c>
      <c r="H3118" s="17" t="s">
        <v>11212</v>
      </c>
      <c r="I3118" s="17">
        <v>50.000000000000064</v>
      </c>
      <c r="J3118" s="17">
        <v>3</v>
      </c>
      <c r="K3118" s="18">
        <v>0.39583333333333331</v>
      </c>
      <c r="L3118" s="19">
        <v>0.39583333333333331</v>
      </c>
      <c r="M3118" s="20">
        <v>570</v>
      </c>
      <c r="N3118" s="20">
        <v>620.00000000000011</v>
      </c>
      <c r="O3118" s="20" t="s">
        <v>433</v>
      </c>
      <c r="P3118" s="21" t="s">
        <v>15</v>
      </c>
      <c r="Q3118" s="21" t="s">
        <v>13</v>
      </c>
      <c r="R3118" s="21" t="s">
        <v>46</v>
      </c>
      <c r="S3118" s="21" t="s">
        <v>16738</v>
      </c>
      <c r="T3118" s="21" t="s">
        <v>16738</v>
      </c>
      <c r="U3118" s="21">
        <v>3</v>
      </c>
      <c r="V3118" s="21"/>
      <c r="W3118" s="21"/>
      <c r="X3118" s="21"/>
    </row>
    <row r="3119" spans="1:24" x14ac:dyDescent="0.25">
      <c r="A3119" s="17">
        <v>2022</v>
      </c>
      <c r="B3119" s="17" t="s">
        <v>9</v>
      </c>
      <c r="C3119" s="17" t="s">
        <v>11213</v>
      </c>
      <c r="D3119" s="17" t="s">
        <v>17040</v>
      </c>
      <c r="E3119" s="17">
        <v>430</v>
      </c>
      <c r="F3119" s="17">
        <v>2</v>
      </c>
      <c r="G3119" s="17" t="s">
        <v>11211</v>
      </c>
      <c r="H3119" s="17" t="s">
        <v>11212</v>
      </c>
      <c r="I3119" s="17">
        <v>50.000000000000064</v>
      </c>
      <c r="J3119" s="17">
        <v>3</v>
      </c>
      <c r="K3119" s="18">
        <v>0.33333333333333331</v>
      </c>
      <c r="L3119" s="19">
        <v>0.33333333333333331</v>
      </c>
      <c r="M3119" s="20">
        <v>480</v>
      </c>
      <c r="N3119" s="20">
        <v>530.00000000000011</v>
      </c>
      <c r="O3119" s="20" t="s">
        <v>610</v>
      </c>
      <c r="P3119" s="21" t="s">
        <v>19</v>
      </c>
      <c r="Q3119" s="21" t="s">
        <v>13</v>
      </c>
      <c r="R3119" s="21" t="s">
        <v>46</v>
      </c>
      <c r="S3119" s="21" t="s">
        <v>16738</v>
      </c>
      <c r="T3119" s="21" t="s">
        <v>16738</v>
      </c>
      <c r="U3119" s="21">
        <v>3</v>
      </c>
      <c r="V3119" s="21"/>
      <c r="W3119" s="21"/>
      <c r="X3119" s="21"/>
    </row>
    <row r="3120" spans="1:24" x14ac:dyDescent="0.25">
      <c r="A3120" s="17">
        <v>2022</v>
      </c>
      <c r="B3120" s="17" t="s">
        <v>9</v>
      </c>
      <c r="C3120" s="17" t="s">
        <v>11234</v>
      </c>
      <c r="D3120" s="17" t="s">
        <v>17040</v>
      </c>
      <c r="E3120" s="17">
        <v>547</v>
      </c>
      <c r="F3120" s="17">
        <v>1</v>
      </c>
      <c r="G3120" s="17" t="s">
        <v>8533</v>
      </c>
      <c r="H3120" s="17" t="s">
        <v>11235</v>
      </c>
      <c r="I3120" s="17">
        <v>50.000000000000064</v>
      </c>
      <c r="J3120" s="17">
        <v>3</v>
      </c>
      <c r="K3120" s="18">
        <v>0.52083333333333337</v>
      </c>
      <c r="L3120" s="19">
        <v>0.52083333333333337</v>
      </c>
      <c r="M3120" s="20">
        <v>750</v>
      </c>
      <c r="N3120" s="20">
        <v>800.00000000000011</v>
      </c>
      <c r="O3120" s="20" t="s">
        <v>433</v>
      </c>
      <c r="P3120" s="21" t="s">
        <v>15</v>
      </c>
      <c r="Q3120" s="21" t="s">
        <v>13</v>
      </c>
      <c r="R3120" s="21" t="s">
        <v>46</v>
      </c>
      <c r="S3120" s="21" t="s">
        <v>16738</v>
      </c>
      <c r="T3120" s="21" t="s">
        <v>16738</v>
      </c>
      <c r="U3120" s="21">
        <v>3</v>
      </c>
      <c r="V3120" s="21"/>
      <c r="W3120" s="21"/>
      <c r="X3120" s="21"/>
    </row>
    <row r="3121" spans="1:24" x14ac:dyDescent="0.25">
      <c r="A3121" s="17">
        <v>2022</v>
      </c>
      <c r="B3121" s="17" t="s">
        <v>9</v>
      </c>
      <c r="C3121" s="17" t="s">
        <v>11484</v>
      </c>
      <c r="D3121" s="17" t="s">
        <v>16775</v>
      </c>
      <c r="E3121" s="17">
        <v>214</v>
      </c>
      <c r="F3121" s="17">
        <v>1</v>
      </c>
      <c r="G3121" s="17" t="s">
        <v>11485</v>
      </c>
      <c r="H3121" s="17" t="s">
        <v>11486</v>
      </c>
      <c r="I3121" s="17">
        <v>50.000000000000064</v>
      </c>
      <c r="J3121" s="17">
        <v>3</v>
      </c>
      <c r="K3121" s="18">
        <v>0.33333333333333331</v>
      </c>
      <c r="L3121" s="19">
        <v>0.33333333333333331</v>
      </c>
      <c r="M3121" s="20">
        <v>480</v>
      </c>
      <c r="N3121" s="20">
        <v>530.00000000000011</v>
      </c>
      <c r="O3121" s="20" t="s">
        <v>628</v>
      </c>
      <c r="P3121" s="21" t="s">
        <v>21</v>
      </c>
      <c r="Q3121" s="21" t="s">
        <v>15</v>
      </c>
      <c r="R3121" s="21" t="s">
        <v>17</v>
      </c>
      <c r="S3121" s="21" t="s">
        <v>16738</v>
      </c>
      <c r="T3121" s="21" t="s">
        <v>16738</v>
      </c>
      <c r="U3121" s="21">
        <v>3</v>
      </c>
      <c r="V3121" s="21"/>
      <c r="W3121" s="21"/>
      <c r="X3121" s="21"/>
    </row>
    <row r="3122" spans="1:24" x14ac:dyDescent="0.25">
      <c r="A3122" s="17">
        <v>2022</v>
      </c>
      <c r="B3122" s="17" t="s">
        <v>9</v>
      </c>
      <c r="C3122" s="17" t="s">
        <v>11487</v>
      </c>
      <c r="D3122" s="17" t="s">
        <v>16775</v>
      </c>
      <c r="E3122" s="17">
        <v>214</v>
      </c>
      <c r="F3122" s="17">
        <v>2</v>
      </c>
      <c r="G3122" s="17" t="s">
        <v>11485</v>
      </c>
      <c r="H3122" s="17" t="s">
        <v>11486</v>
      </c>
      <c r="I3122" s="17">
        <v>50.000000000000064</v>
      </c>
      <c r="J3122" s="17">
        <v>3</v>
      </c>
      <c r="K3122" s="18">
        <v>0.39583333333333331</v>
      </c>
      <c r="L3122" s="19">
        <v>0.39583333333333331</v>
      </c>
      <c r="M3122" s="20">
        <v>570</v>
      </c>
      <c r="N3122" s="20">
        <v>620.00000000000011</v>
      </c>
      <c r="O3122" s="20" t="s">
        <v>1007</v>
      </c>
      <c r="P3122" s="21" t="s">
        <v>19</v>
      </c>
      <c r="Q3122" s="21" t="s">
        <v>17</v>
      </c>
      <c r="R3122" s="21" t="s">
        <v>46</v>
      </c>
      <c r="S3122" s="21" t="s">
        <v>16738</v>
      </c>
      <c r="T3122" s="21" t="s">
        <v>16738</v>
      </c>
      <c r="U3122" s="21">
        <v>3</v>
      </c>
      <c r="V3122" s="21"/>
      <c r="W3122" s="21"/>
      <c r="X3122" s="21"/>
    </row>
    <row r="3123" spans="1:24" x14ac:dyDescent="0.25">
      <c r="A3123" s="17">
        <v>2022</v>
      </c>
      <c r="B3123" s="17" t="s">
        <v>9</v>
      </c>
      <c r="C3123" s="17" t="s">
        <v>11488</v>
      </c>
      <c r="D3123" s="17" t="s">
        <v>16775</v>
      </c>
      <c r="E3123" s="17">
        <v>214</v>
      </c>
      <c r="F3123" s="17">
        <v>3</v>
      </c>
      <c r="G3123" s="17" t="s">
        <v>11485</v>
      </c>
      <c r="H3123" s="17" t="s">
        <v>11486</v>
      </c>
      <c r="I3123" s="17">
        <v>50.000000000000064</v>
      </c>
      <c r="J3123" s="17">
        <v>3</v>
      </c>
      <c r="K3123" s="18">
        <v>0.33333333333333331</v>
      </c>
      <c r="L3123" s="19">
        <v>0.33333333333333331</v>
      </c>
      <c r="M3123" s="20">
        <v>480</v>
      </c>
      <c r="N3123" s="20">
        <v>530.00000000000011</v>
      </c>
      <c r="O3123" s="20" t="s">
        <v>600</v>
      </c>
      <c r="P3123" s="21" t="s">
        <v>15</v>
      </c>
      <c r="Q3123" s="21" t="s">
        <v>17</v>
      </c>
      <c r="R3123" s="21" t="s">
        <v>46</v>
      </c>
      <c r="S3123" s="21" t="s">
        <v>16738</v>
      </c>
      <c r="T3123" s="21" t="s">
        <v>16738</v>
      </c>
      <c r="U3123" s="21">
        <v>3</v>
      </c>
      <c r="V3123" s="21"/>
      <c r="W3123" s="21"/>
      <c r="X3123" s="21"/>
    </row>
    <row r="3124" spans="1:24" x14ac:dyDescent="0.25">
      <c r="A3124" s="17">
        <v>2022</v>
      </c>
      <c r="B3124" s="17" t="s">
        <v>9</v>
      </c>
      <c r="C3124" s="17" t="s">
        <v>11489</v>
      </c>
      <c r="D3124" s="17" t="s">
        <v>16775</v>
      </c>
      <c r="E3124" s="17">
        <v>214</v>
      </c>
      <c r="F3124" s="17">
        <v>4</v>
      </c>
      <c r="G3124" s="17" t="s">
        <v>11485</v>
      </c>
      <c r="H3124" s="17" t="s">
        <v>11486</v>
      </c>
      <c r="I3124" s="17">
        <v>50.000000000000064</v>
      </c>
      <c r="J3124" s="17">
        <v>3</v>
      </c>
      <c r="K3124" s="18">
        <v>0.58333333333333337</v>
      </c>
      <c r="L3124" s="19">
        <v>0.58333333333333337</v>
      </c>
      <c r="M3124" s="20">
        <v>840</v>
      </c>
      <c r="N3124" s="20">
        <v>890.00000000000011</v>
      </c>
      <c r="O3124" s="20" t="s">
        <v>399</v>
      </c>
      <c r="P3124" s="21" t="s">
        <v>15</v>
      </c>
      <c r="Q3124" s="21" t="s">
        <v>19</v>
      </c>
      <c r="R3124" s="21" t="s">
        <v>46</v>
      </c>
      <c r="S3124" s="21" t="s">
        <v>16738</v>
      </c>
      <c r="T3124" s="21" t="s">
        <v>16738</v>
      </c>
      <c r="U3124" s="21">
        <v>3</v>
      </c>
      <c r="V3124" s="21"/>
      <c r="W3124" s="21"/>
      <c r="X3124" s="21"/>
    </row>
    <row r="3125" spans="1:24" x14ac:dyDescent="0.25">
      <c r="A3125" s="17">
        <v>2022</v>
      </c>
      <c r="B3125" s="17" t="s">
        <v>9</v>
      </c>
      <c r="C3125" s="17" t="s">
        <v>11490</v>
      </c>
      <c r="D3125" s="17" t="s">
        <v>16775</v>
      </c>
      <c r="E3125" s="17">
        <v>214</v>
      </c>
      <c r="F3125" s="17">
        <v>5</v>
      </c>
      <c r="G3125" s="17" t="s">
        <v>11485</v>
      </c>
      <c r="H3125" s="17" t="s">
        <v>11486</v>
      </c>
      <c r="I3125" s="17">
        <v>50.000000000000064</v>
      </c>
      <c r="J3125" s="17">
        <v>3</v>
      </c>
      <c r="K3125" s="18">
        <v>0.33333333333333331</v>
      </c>
      <c r="L3125" s="19">
        <v>0.33333333333333331</v>
      </c>
      <c r="M3125" s="20">
        <v>480</v>
      </c>
      <c r="N3125" s="20">
        <v>530.00000000000011</v>
      </c>
      <c r="O3125" s="20" t="s">
        <v>941</v>
      </c>
      <c r="P3125" s="21" t="s">
        <v>21</v>
      </c>
      <c r="Q3125" s="21" t="s">
        <v>19</v>
      </c>
      <c r="R3125" s="21" t="s">
        <v>13</v>
      </c>
      <c r="S3125" s="21" t="s">
        <v>16738</v>
      </c>
      <c r="T3125" s="21" t="s">
        <v>16738</v>
      </c>
      <c r="U3125" s="21">
        <v>3</v>
      </c>
      <c r="V3125" s="21"/>
      <c r="W3125" s="21"/>
      <c r="X3125" s="21"/>
    </row>
    <row r="3126" spans="1:24" x14ac:dyDescent="0.25">
      <c r="A3126" s="17">
        <v>2022</v>
      </c>
      <c r="B3126" s="17" t="s">
        <v>9</v>
      </c>
      <c r="C3126" s="17" t="s">
        <v>11491</v>
      </c>
      <c r="D3126" s="17" t="s">
        <v>16775</v>
      </c>
      <c r="E3126" s="17">
        <v>214</v>
      </c>
      <c r="F3126" s="17">
        <v>6</v>
      </c>
      <c r="G3126" s="17" t="s">
        <v>11485</v>
      </c>
      <c r="H3126" s="17" t="s">
        <v>11486</v>
      </c>
      <c r="I3126" s="17">
        <v>50.000000000000064</v>
      </c>
      <c r="J3126" s="17">
        <v>3</v>
      </c>
      <c r="K3126" s="18">
        <v>0.45833333333333331</v>
      </c>
      <c r="L3126" s="19">
        <v>0.45833333333333331</v>
      </c>
      <c r="M3126" s="20">
        <v>660</v>
      </c>
      <c r="N3126" s="20">
        <v>710.00000000000011</v>
      </c>
      <c r="O3126" s="20" t="s">
        <v>1007</v>
      </c>
      <c r="P3126" s="21" t="s">
        <v>19</v>
      </c>
      <c r="Q3126" s="21" t="s">
        <v>17</v>
      </c>
      <c r="R3126" s="21" t="s">
        <v>46</v>
      </c>
      <c r="S3126" s="21" t="s">
        <v>16738</v>
      </c>
      <c r="T3126" s="21" t="s">
        <v>16738</v>
      </c>
      <c r="U3126" s="21">
        <v>3</v>
      </c>
      <c r="V3126" s="21"/>
      <c r="W3126" s="21"/>
      <c r="X3126" s="21"/>
    </row>
    <row r="3127" spans="1:24" x14ac:dyDescent="0.25">
      <c r="A3127" s="17">
        <v>2022</v>
      </c>
      <c r="B3127" s="17" t="s">
        <v>9</v>
      </c>
      <c r="C3127" s="17" t="s">
        <v>11492</v>
      </c>
      <c r="D3127" s="17" t="s">
        <v>16775</v>
      </c>
      <c r="E3127" s="17">
        <v>214</v>
      </c>
      <c r="F3127" s="17">
        <v>7</v>
      </c>
      <c r="G3127" s="17" t="s">
        <v>11485</v>
      </c>
      <c r="H3127" s="17" t="s">
        <v>11486</v>
      </c>
      <c r="I3127" s="17">
        <v>50.000000000000064</v>
      </c>
      <c r="J3127" s="17">
        <v>3</v>
      </c>
      <c r="K3127" s="18">
        <v>0.52083333333333337</v>
      </c>
      <c r="L3127" s="19">
        <v>0.52083333333333337</v>
      </c>
      <c r="M3127" s="20">
        <v>750</v>
      </c>
      <c r="N3127" s="20">
        <v>800.00000000000011</v>
      </c>
      <c r="O3127" s="20" t="s">
        <v>607</v>
      </c>
      <c r="P3127" s="21" t="s">
        <v>21</v>
      </c>
      <c r="Q3127" s="21" t="s">
        <v>19</v>
      </c>
      <c r="R3127" s="21" t="s">
        <v>46</v>
      </c>
      <c r="S3127" s="21" t="s">
        <v>16738</v>
      </c>
      <c r="T3127" s="21" t="s">
        <v>16738</v>
      </c>
      <c r="U3127" s="21">
        <v>3</v>
      </c>
      <c r="V3127" s="21"/>
      <c r="W3127" s="21"/>
      <c r="X3127" s="21"/>
    </row>
    <row r="3128" spans="1:24" x14ac:dyDescent="0.25">
      <c r="A3128" s="17">
        <v>2022</v>
      </c>
      <c r="B3128" s="17" t="s">
        <v>9</v>
      </c>
      <c r="C3128" s="17" t="s">
        <v>11493</v>
      </c>
      <c r="D3128" s="17" t="s">
        <v>16775</v>
      </c>
      <c r="E3128" s="17">
        <v>214</v>
      </c>
      <c r="F3128" s="17">
        <v>8</v>
      </c>
      <c r="G3128" s="17" t="s">
        <v>11485</v>
      </c>
      <c r="H3128" s="17" t="s">
        <v>11486</v>
      </c>
      <c r="I3128" s="17">
        <v>50.000000000000064</v>
      </c>
      <c r="J3128" s="17">
        <v>3</v>
      </c>
      <c r="K3128" s="18">
        <v>0.33333333333333331</v>
      </c>
      <c r="L3128" s="19">
        <v>0.33333333333333331</v>
      </c>
      <c r="M3128" s="20">
        <v>480</v>
      </c>
      <c r="N3128" s="20">
        <v>530.00000000000011</v>
      </c>
      <c r="O3128" s="20" t="s">
        <v>431</v>
      </c>
      <c r="P3128" s="21" t="s">
        <v>21</v>
      </c>
      <c r="Q3128" s="21" t="s">
        <v>13</v>
      </c>
      <c r="R3128" s="21" t="s">
        <v>46</v>
      </c>
      <c r="S3128" s="21" t="s">
        <v>16738</v>
      </c>
      <c r="T3128" s="21" t="s">
        <v>16738</v>
      </c>
      <c r="U3128" s="21">
        <v>3</v>
      </c>
      <c r="V3128" s="21"/>
      <c r="W3128" s="21"/>
      <c r="X3128" s="21"/>
    </row>
    <row r="3129" spans="1:24" x14ac:dyDescent="0.25">
      <c r="A3129" s="17">
        <v>2022</v>
      </c>
      <c r="B3129" s="17" t="s">
        <v>9</v>
      </c>
      <c r="C3129" s="17" t="s">
        <v>11494</v>
      </c>
      <c r="D3129" s="17" t="s">
        <v>16775</v>
      </c>
      <c r="E3129" s="17">
        <v>214</v>
      </c>
      <c r="F3129" s="17">
        <v>9</v>
      </c>
      <c r="G3129" s="17" t="s">
        <v>11485</v>
      </c>
      <c r="H3129" s="17" t="s">
        <v>11486</v>
      </c>
      <c r="I3129" s="17">
        <v>50.000000000000064</v>
      </c>
      <c r="J3129" s="17">
        <v>3</v>
      </c>
      <c r="K3129" s="18">
        <v>0.45833333333333331</v>
      </c>
      <c r="L3129" s="19">
        <v>0.45833333333333331</v>
      </c>
      <c r="M3129" s="20">
        <v>660</v>
      </c>
      <c r="N3129" s="20">
        <v>710.00000000000011</v>
      </c>
      <c r="O3129" s="20" t="s">
        <v>563</v>
      </c>
      <c r="P3129" s="21" t="s">
        <v>21</v>
      </c>
      <c r="Q3129" s="21" t="s">
        <v>19</v>
      </c>
      <c r="R3129" s="21" t="s">
        <v>17</v>
      </c>
      <c r="S3129" s="21" t="s">
        <v>16738</v>
      </c>
      <c r="T3129" s="21" t="s">
        <v>16738</v>
      </c>
      <c r="U3129" s="21">
        <v>3</v>
      </c>
      <c r="V3129" s="21"/>
      <c r="W3129" s="21"/>
      <c r="X3129" s="21"/>
    </row>
    <row r="3130" spans="1:24" x14ac:dyDescent="0.25">
      <c r="A3130" s="17">
        <v>2022</v>
      </c>
      <c r="B3130" s="17" t="s">
        <v>9</v>
      </c>
      <c r="C3130" s="17" t="s">
        <v>11495</v>
      </c>
      <c r="D3130" s="17" t="s">
        <v>16775</v>
      </c>
      <c r="E3130" s="17">
        <v>214</v>
      </c>
      <c r="F3130" s="17">
        <v>0</v>
      </c>
      <c r="G3130" s="17" t="s">
        <v>11485</v>
      </c>
      <c r="H3130" s="17" t="s">
        <v>11486</v>
      </c>
      <c r="I3130" s="17">
        <v>50.000000000000064</v>
      </c>
      <c r="J3130" s="17">
        <v>3</v>
      </c>
      <c r="K3130" s="18">
        <v>0.39583333333333331</v>
      </c>
      <c r="L3130" s="19">
        <v>0.39583333333333331</v>
      </c>
      <c r="M3130" s="20">
        <v>570</v>
      </c>
      <c r="N3130" s="20">
        <v>620.00000000000011</v>
      </c>
      <c r="O3130" s="20" t="s">
        <v>600</v>
      </c>
      <c r="P3130" s="21" t="s">
        <v>15</v>
      </c>
      <c r="Q3130" s="21" t="s">
        <v>17</v>
      </c>
      <c r="R3130" s="21" t="s">
        <v>46</v>
      </c>
      <c r="S3130" s="21" t="s">
        <v>16738</v>
      </c>
      <c r="T3130" s="21" t="s">
        <v>16738</v>
      </c>
      <c r="U3130" s="21">
        <v>3</v>
      </c>
      <c r="V3130" s="21"/>
      <c r="W3130" s="21"/>
      <c r="X3130" s="21"/>
    </row>
    <row r="3131" spans="1:24" x14ac:dyDescent="0.25">
      <c r="A3131" s="17">
        <v>2022</v>
      </c>
      <c r="B3131" s="17" t="s">
        <v>9</v>
      </c>
      <c r="C3131" s="17" t="s">
        <v>11496</v>
      </c>
      <c r="D3131" s="17" t="s">
        <v>16775</v>
      </c>
      <c r="E3131" s="17">
        <v>214</v>
      </c>
      <c r="F3131" s="17">
        <v>1</v>
      </c>
      <c r="G3131" s="17" t="s">
        <v>11485</v>
      </c>
      <c r="H3131" s="17" t="s">
        <v>11486</v>
      </c>
      <c r="I3131" s="17">
        <v>50.000000000000064</v>
      </c>
      <c r="J3131" s="17">
        <v>3</v>
      </c>
      <c r="K3131" s="18">
        <v>0.70833333333333337</v>
      </c>
      <c r="L3131" s="19">
        <v>0.70833333333333337</v>
      </c>
      <c r="M3131" s="20">
        <v>1020</v>
      </c>
      <c r="N3131" s="20">
        <v>1070</v>
      </c>
      <c r="O3131" s="20" t="s">
        <v>610</v>
      </c>
      <c r="P3131" s="21" t="s">
        <v>19</v>
      </c>
      <c r="Q3131" s="21" t="s">
        <v>13</v>
      </c>
      <c r="R3131" s="21" t="s">
        <v>46</v>
      </c>
      <c r="S3131" s="21" t="s">
        <v>16738</v>
      </c>
      <c r="T3131" s="21" t="s">
        <v>16738</v>
      </c>
      <c r="U3131" s="21">
        <v>3</v>
      </c>
      <c r="V3131" s="21"/>
      <c r="W3131" s="21"/>
      <c r="X3131" s="21"/>
    </row>
    <row r="3132" spans="1:24" x14ac:dyDescent="0.25">
      <c r="A3132" s="17">
        <v>2022</v>
      </c>
      <c r="B3132" s="17" t="s">
        <v>9</v>
      </c>
      <c r="C3132" s="17" t="s">
        <v>11497</v>
      </c>
      <c r="D3132" s="17" t="s">
        <v>16775</v>
      </c>
      <c r="E3132" s="17">
        <v>214</v>
      </c>
      <c r="F3132" s="17">
        <v>2</v>
      </c>
      <c r="G3132" s="17" t="s">
        <v>11485</v>
      </c>
      <c r="H3132" s="17" t="s">
        <v>11486</v>
      </c>
      <c r="I3132" s="17">
        <v>50.000000000000064</v>
      </c>
      <c r="J3132" s="17">
        <v>3</v>
      </c>
      <c r="K3132" s="18">
        <v>0.58333333333333337</v>
      </c>
      <c r="L3132" s="19">
        <v>0.58333333333333337</v>
      </c>
      <c r="M3132" s="20">
        <v>840</v>
      </c>
      <c r="N3132" s="20">
        <v>890.00000000000011</v>
      </c>
      <c r="O3132" s="20" t="s">
        <v>628</v>
      </c>
      <c r="P3132" s="21" t="s">
        <v>21</v>
      </c>
      <c r="Q3132" s="21" t="s">
        <v>15</v>
      </c>
      <c r="R3132" s="21" t="s">
        <v>17</v>
      </c>
      <c r="S3132" s="21" t="s">
        <v>16738</v>
      </c>
      <c r="T3132" s="21" t="s">
        <v>16738</v>
      </c>
      <c r="U3132" s="21">
        <v>3</v>
      </c>
      <c r="V3132" s="21"/>
      <c r="W3132" s="21"/>
      <c r="X3132" s="21"/>
    </row>
    <row r="3133" spans="1:24" x14ac:dyDescent="0.25">
      <c r="A3133" s="17">
        <v>2022</v>
      </c>
      <c r="B3133" s="17" t="s">
        <v>9</v>
      </c>
      <c r="C3133" s="17" t="s">
        <v>11498</v>
      </c>
      <c r="D3133" s="17" t="s">
        <v>16775</v>
      </c>
      <c r="E3133" s="17">
        <v>214</v>
      </c>
      <c r="F3133" s="17">
        <v>3</v>
      </c>
      <c r="G3133" s="17" t="s">
        <v>11485</v>
      </c>
      <c r="H3133" s="17" t="s">
        <v>11486</v>
      </c>
      <c r="I3133" s="17">
        <v>50.000000000000064</v>
      </c>
      <c r="J3133" s="17">
        <v>3</v>
      </c>
      <c r="K3133" s="18">
        <v>0.33333333333333331</v>
      </c>
      <c r="L3133" s="19">
        <v>0.33333333333333331</v>
      </c>
      <c r="M3133" s="20">
        <v>480</v>
      </c>
      <c r="N3133" s="20">
        <v>530.00000000000011</v>
      </c>
      <c r="O3133" s="20" t="s">
        <v>630</v>
      </c>
      <c r="P3133" s="21" t="s">
        <v>15</v>
      </c>
      <c r="Q3133" s="21" t="s">
        <v>19</v>
      </c>
      <c r="R3133" s="21" t="s">
        <v>17</v>
      </c>
      <c r="S3133" s="21" t="s">
        <v>16738</v>
      </c>
      <c r="T3133" s="21" t="s">
        <v>16738</v>
      </c>
      <c r="U3133" s="21">
        <v>3</v>
      </c>
      <c r="V3133" s="21"/>
      <c r="W3133" s="21"/>
      <c r="X3133" s="21"/>
    </row>
    <row r="3134" spans="1:24" x14ac:dyDescent="0.25">
      <c r="A3134" s="17">
        <v>2022</v>
      </c>
      <c r="B3134" s="17" t="s">
        <v>9</v>
      </c>
      <c r="C3134" s="17" t="s">
        <v>11499</v>
      </c>
      <c r="D3134" s="17" t="s">
        <v>16775</v>
      </c>
      <c r="E3134" s="17">
        <v>214</v>
      </c>
      <c r="F3134" s="17">
        <v>4</v>
      </c>
      <c r="G3134" s="17" t="s">
        <v>11485</v>
      </c>
      <c r="H3134" s="17" t="s">
        <v>11486</v>
      </c>
      <c r="I3134" s="17">
        <v>50.000000000000064</v>
      </c>
      <c r="J3134" s="17">
        <v>3</v>
      </c>
      <c r="K3134" s="18">
        <v>0.52083333333333337</v>
      </c>
      <c r="L3134" s="19">
        <v>0.52083333333333337</v>
      </c>
      <c r="M3134" s="20">
        <v>750</v>
      </c>
      <c r="N3134" s="20">
        <v>800.00000000000011</v>
      </c>
      <c r="O3134" s="20" t="s">
        <v>441</v>
      </c>
      <c r="P3134" s="21" t="s">
        <v>15</v>
      </c>
      <c r="Q3134" s="21" t="s">
        <v>13</v>
      </c>
      <c r="R3134" s="21" t="s">
        <v>17</v>
      </c>
      <c r="S3134" s="21" t="s">
        <v>16738</v>
      </c>
      <c r="T3134" s="21" t="s">
        <v>16738</v>
      </c>
      <c r="U3134" s="21">
        <v>3</v>
      </c>
      <c r="V3134" s="21"/>
      <c r="W3134" s="21"/>
      <c r="X3134" s="21"/>
    </row>
    <row r="3135" spans="1:24" x14ac:dyDescent="0.25">
      <c r="A3135" s="17">
        <v>2022</v>
      </c>
      <c r="B3135" s="17" t="s">
        <v>9</v>
      </c>
      <c r="C3135" s="17" t="s">
        <v>11500</v>
      </c>
      <c r="D3135" s="17" t="s">
        <v>16775</v>
      </c>
      <c r="E3135" s="17">
        <v>214</v>
      </c>
      <c r="F3135" s="17">
        <v>5</v>
      </c>
      <c r="G3135" s="17" t="s">
        <v>11485</v>
      </c>
      <c r="H3135" s="17" t="s">
        <v>11486</v>
      </c>
      <c r="I3135" s="17">
        <v>50.000000000000064</v>
      </c>
      <c r="J3135" s="17">
        <v>3</v>
      </c>
      <c r="K3135" s="18">
        <v>0.58333333333333337</v>
      </c>
      <c r="L3135" s="19">
        <v>0.58333333333333337</v>
      </c>
      <c r="M3135" s="20">
        <v>840</v>
      </c>
      <c r="N3135" s="20">
        <v>890.00000000000011</v>
      </c>
      <c r="O3135" s="20" t="s">
        <v>600</v>
      </c>
      <c r="P3135" s="21" t="s">
        <v>15</v>
      </c>
      <c r="Q3135" s="21" t="s">
        <v>17</v>
      </c>
      <c r="R3135" s="21" t="s">
        <v>46</v>
      </c>
      <c r="S3135" s="21" t="s">
        <v>16738</v>
      </c>
      <c r="T3135" s="21" t="s">
        <v>16738</v>
      </c>
      <c r="U3135" s="21">
        <v>3</v>
      </c>
      <c r="V3135" s="21"/>
      <c r="W3135" s="21"/>
      <c r="X3135" s="21"/>
    </row>
    <row r="3136" spans="1:24" x14ac:dyDescent="0.25">
      <c r="A3136" s="17">
        <v>2022</v>
      </c>
      <c r="B3136" s="17" t="s">
        <v>9</v>
      </c>
      <c r="C3136" s="17" t="s">
        <v>11501</v>
      </c>
      <c r="D3136" s="17" t="s">
        <v>16775</v>
      </c>
      <c r="E3136" s="17">
        <v>214</v>
      </c>
      <c r="F3136" s="17">
        <v>6</v>
      </c>
      <c r="G3136" s="17" t="s">
        <v>11485</v>
      </c>
      <c r="H3136" s="17" t="s">
        <v>11486</v>
      </c>
      <c r="I3136" s="17">
        <v>50.000000000000064</v>
      </c>
      <c r="J3136" s="17">
        <v>3</v>
      </c>
      <c r="K3136" s="18">
        <v>0.33333333333333331</v>
      </c>
      <c r="L3136" s="19">
        <v>0.33333333333333331</v>
      </c>
      <c r="M3136" s="20">
        <v>480</v>
      </c>
      <c r="N3136" s="20">
        <v>530.00000000000011</v>
      </c>
      <c r="O3136" s="20" t="s">
        <v>610</v>
      </c>
      <c r="P3136" s="21" t="s">
        <v>19</v>
      </c>
      <c r="Q3136" s="21" t="s">
        <v>13</v>
      </c>
      <c r="R3136" s="21" t="s">
        <v>46</v>
      </c>
      <c r="S3136" s="21" t="s">
        <v>16738</v>
      </c>
      <c r="T3136" s="21" t="s">
        <v>16738</v>
      </c>
      <c r="U3136" s="21">
        <v>3</v>
      </c>
      <c r="V3136" s="21"/>
      <c r="W3136" s="21"/>
      <c r="X3136" s="21"/>
    </row>
    <row r="3137" spans="1:24" x14ac:dyDescent="0.25">
      <c r="A3137" s="17">
        <v>2022</v>
      </c>
      <c r="B3137" s="17" t="s">
        <v>9</v>
      </c>
      <c r="C3137" s="17" t="s">
        <v>11502</v>
      </c>
      <c r="D3137" s="17" t="s">
        <v>16775</v>
      </c>
      <c r="E3137" s="17">
        <v>214</v>
      </c>
      <c r="F3137" s="17">
        <v>7</v>
      </c>
      <c r="G3137" s="17" t="s">
        <v>11485</v>
      </c>
      <c r="H3137" s="17" t="s">
        <v>11486</v>
      </c>
      <c r="I3137" s="17">
        <v>50.000000000000064</v>
      </c>
      <c r="J3137" s="17">
        <v>3</v>
      </c>
      <c r="K3137" s="18">
        <v>0.27083333333333331</v>
      </c>
      <c r="L3137" s="19">
        <v>0.27083333333333331</v>
      </c>
      <c r="M3137" s="20">
        <v>390</v>
      </c>
      <c r="N3137" s="20">
        <v>440.00000000000006</v>
      </c>
      <c r="O3137" s="20" t="s">
        <v>563</v>
      </c>
      <c r="P3137" s="21" t="s">
        <v>21</v>
      </c>
      <c r="Q3137" s="21" t="s">
        <v>19</v>
      </c>
      <c r="R3137" s="21" t="s">
        <v>17</v>
      </c>
      <c r="S3137" s="21" t="s">
        <v>16738</v>
      </c>
      <c r="T3137" s="21" t="s">
        <v>16738</v>
      </c>
      <c r="U3137" s="21">
        <v>3</v>
      </c>
      <c r="V3137" s="21"/>
      <c r="W3137" s="21"/>
      <c r="X3137" s="21"/>
    </row>
    <row r="3138" spans="1:24" x14ac:dyDescent="0.25">
      <c r="A3138" s="17">
        <v>2022</v>
      </c>
      <c r="B3138" s="17" t="s">
        <v>9</v>
      </c>
      <c r="C3138" s="17" t="s">
        <v>11503</v>
      </c>
      <c r="D3138" s="17" t="s">
        <v>16775</v>
      </c>
      <c r="E3138" s="17">
        <v>214</v>
      </c>
      <c r="F3138" s="17">
        <v>8</v>
      </c>
      <c r="G3138" s="17" t="s">
        <v>11485</v>
      </c>
      <c r="H3138" s="17" t="s">
        <v>11486</v>
      </c>
      <c r="I3138" s="17">
        <v>50.000000000000064</v>
      </c>
      <c r="J3138" s="17">
        <v>3</v>
      </c>
      <c r="K3138" s="18">
        <v>0.77083333333333337</v>
      </c>
      <c r="L3138" s="19">
        <v>0.77083333333333337</v>
      </c>
      <c r="M3138" s="20">
        <v>1110</v>
      </c>
      <c r="N3138" s="20">
        <v>1160</v>
      </c>
      <c r="O3138" s="20" t="s">
        <v>610</v>
      </c>
      <c r="P3138" s="21" t="s">
        <v>19</v>
      </c>
      <c r="Q3138" s="21" t="s">
        <v>13</v>
      </c>
      <c r="R3138" s="21" t="s">
        <v>46</v>
      </c>
      <c r="S3138" s="21" t="s">
        <v>16738</v>
      </c>
      <c r="T3138" s="21" t="s">
        <v>16738</v>
      </c>
      <c r="U3138" s="21">
        <v>3</v>
      </c>
      <c r="V3138" s="21"/>
      <c r="W3138" s="21"/>
      <c r="X3138" s="21"/>
    </row>
    <row r="3139" spans="1:24" x14ac:dyDescent="0.25">
      <c r="A3139" s="17">
        <v>2022</v>
      </c>
      <c r="B3139" s="17" t="s">
        <v>9</v>
      </c>
      <c r="C3139" s="17" t="s">
        <v>11504</v>
      </c>
      <c r="D3139" s="17" t="s">
        <v>16775</v>
      </c>
      <c r="E3139" s="17">
        <v>214</v>
      </c>
      <c r="F3139" s="17">
        <v>9</v>
      </c>
      <c r="G3139" s="17" t="s">
        <v>11485</v>
      </c>
      <c r="H3139" s="17" t="s">
        <v>11486</v>
      </c>
      <c r="I3139" s="17">
        <v>50.000000000000064</v>
      </c>
      <c r="J3139" s="17">
        <v>3</v>
      </c>
      <c r="K3139" s="18">
        <v>0.39583333333333331</v>
      </c>
      <c r="L3139" s="19">
        <v>0.39583333333333331</v>
      </c>
      <c r="M3139" s="20">
        <v>570</v>
      </c>
      <c r="N3139" s="20">
        <v>620.00000000000011</v>
      </c>
      <c r="O3139" s="20" t="s">
        <v>628</v>
      </c>
      <c r="P3139" s="21" t="s">
        <v>21</v>
      </c>
      <c r="Q3139" s="21" t="s">
        <v>15</v>
      </c>
      <c r="R3139" s="21" t="s">
        <v>17</v>
      </c>
      <c r="S3139" s="21" t="s">
        <v>16738</v>
      </c>
      <c r="T3139" s="21" t="s">
        <v>16738</v>
      </c>
      <c r="U3139" s="21">
        <v>3</v>
      </c>
      <c r="V3139" s="21"/>
      <c r="W3139" s="21"/>
      <c r="X3139" s="21"/>
    </row>
    <row r="3140" spans="1:24" x14ac:dyDescent="0.25">
      <c r="A3140" s="17">
        <v>2022</v>
      </c>
      <c r="B3140" s="17" t="s">
        <v>9</v>
      </c>
      <c r="C3140" s="17" t="s">
        <v>11505</v>
      </c>
      <c r="D3140" s="17" t="s">
        <v>16775</v>
      </c>
      <c r="E3140" s="17">
        <v>214</v>
      </c>
      <c r="F3140" s="17">
        <v>0</v>
      </c>
      <c r="G3140" s="17" t="s">
        <v>11485</v>
      </c>
      <c r="H3140" s="17" t="s">
        <v>11486</v>
      </c>
      <c r="I3140" s="17">
        <v>50.000000000000064</v>
      </c>
      <c r="J3140" s="17">
        <v>3</v>
      </c>
      <c r="K3140" s="18">
        <v>0.39583333333333331</v>
      </c>
      <c r="L3140" s="19">
        <v>0.39583333333333331</v>
      </c>
      <c r="M3140" s="20">
        <v>570</v>
      </c>
      <c r="N3140" s="20">
        <v>620.00000000000011</v>
      </c>
      <c r="O3140" s="20" t="s">
        <v>628</v>
      </c>
      <c r="P3140" s="21" t="s">
        <v>21</v>
      </c>
      <c r="Q3140" s="21" t="s">
        <v>15</v>
      </c>
      <c r="R3140" s="21" t="s">
        <v>17</v>
      </c>
      <c r="S3140" s="21" t="s">
        <v>16738</v>
      </c>
      <c r="T3140" s="21" t="s">
        <v>16738</v>
      </c>
      <c r="U3140" s="21">
        <v>3</v>
      </c>
      <c r="V3140" s="21"/>
      <c r="W3140" s="21"/>
      <c r="X3140" s="21"/>
    </row>
    <row r="3141" spans="1:24" x14ac:dyDescent="0.25">
      <c r="A3141" s="17">
        <v>2022</v>
      </c>
      <c r="B3141" s="17" t="s">
        <v>9</v>
      </c>
      <c r="C3141" s="17" t="s">
        <v>11506</v>
      </c>
      <c r="D3141" s="17" t="s">
        <v>16775</v>
      </c>
      <c r="E3141" s="17">
        <v>214</v>
      </c>
      <c r="F3141" s="17">
        <v>1</v>
      </c>
      <c r="G3141" s="17" t="s">
        <v>11485</v>
      </c>
      <c r="H3141" s="17" t="s">
        <v>11486</v>
      </c>
      <c r="I3141" s="17">
        <v>50.000000000000064</v>
      </c>
      <c r="J3141" s="17">
        <v>3</v>
      </c>
      <c r="K3141" s="18">
        <v>0.39583333333333331</v>
      </c>
      <c r="L3141" s="19">
        <v>0.39583333333333331</v>
      </c>
      <c r="M3141" s="20">
        <v>570</v>
      </c>
      <c r="N3141" s="20">
        <v>620.00000000000011</v>
      </c>
      <c r="O3141" s="20" t="s">
        <v>1007</v>
      </c>
      <c r="P3141" s="21" t="s">
        <v>19</v>
      </c>
      <c r="Q3141" s="21" t="s">
        <v>17</v>
      </c>
      <c r="R3141" s="21" t="s">
        <v>46</v>
      </c>
      <c r="S3141" s="21" t="s">
        <v>16738</v>
      </c>
      <c r="T3141" s="21" t="s">
        <v>16738</v>
      </c>
      <c r="U3141" s="21">
        <v>3</v>
      </c>
      <c r="V3141" s="21"/>
      <c r="W3141" s="21"/>
      <c r="X3141" s="21"/>
    </row>
    <row r="3142" spans="1:24" x14ac:dyDescent="0.25">
      <c r="A3142" s="17">
        <v>2022</v>
      </c>
      <c r="B3142" s="17" t="s">
        <v>9</v>
      </c>
      <c r="C3142" s="17" t="s">
        <v>11507</v>
      </c>
      <c r="D3142" s="17" t="s">
        <v>16775</v>
      </c>
      <c r="E3142" s="17">
        <v>214</v>
      </c>
      <c r="F3142" s="17">
        <v>2</v>
      </c>
      <c r="G3142" s="17" t="s">
        <v>11485</v>
      </c>
      <c r="H3142" s="17" t="s">
        <v>11486</v>
      </c>
      <c r="I3142" s="17">
        <v>50.000000000000064</v>
      </c>
      <c r="J3142" s="17">
        <v>3</v>
      </c>
      <c r="K3142" s="18">
        <v>0.39583333333333331</v>
      </c>
      <c r="L3142" s="19">
        <v>0.39583333333333331</v>
      </c>
      <c r="M3142" s="20">
        <v>570</v>
      </c>
      <c r="N3142" s="20">
        <v>620.00000000000011</v>
      </c>
      <c r="O3142" s="20" t="s">
        <v>1007</v>
      </c>
      <c r="P3142" s="21" t="s">
        <v>19</v>
      </c>
      <c r="Q3142" s="21" t="s">
        <v>17</v>
      </c>
      <c r="R3142" s="21" t="s">
        <v>46</v>
      </c>
      <c r="S3142" s="21" t="s">
        <v>16738</v>
      </c>
      <c r="T3142" s="21" t="s">
        <v>16738</v>
      </c>
      <c r="U3142" s="21">
        <v>3</v>
      </c>
      <c r="V3142" s="21"/>
      <c r="W3142" s="21"/>
      <c r="X3142" s="21"/>
    </row>
    <row r="3143" spans="1:24" x14ac:dyDescent="0.25">
      <c r="A3143" s="17">
        <v>2022</v>
      </c>
      <c r="B3143" s="17" t="s">
        <v>9</v>
      </c>
      <c r="C3143" s="17" t="s">
        <v>11508</v>
      </c>
      <c r="D3143" s="17" t="s">
        <v>16775</v>
      </c>
      <c r="E3143" s="17">
        <v>214</v>
      </c>
      <c r="F3143" s="17">
        <v>3</v>
      </c>
      <c r="G3143" s="17" t="s">
        <v>11485</v>
      </c>
      <c r="H3143" s="17" t="s">
        <v>11486</v>
      </c>
      <c r="I3143" s="17">
        <v>50.000000000000064</v>
      </c>
      <c r="J3143" s="17">
        <v>3</v>
      </c>
      <c r="K3143" s="18">
        <v>0.45833333333333331</v>
      </c>
      <c r="L3143" s="19">
        <v>0.45833333333333331</v>
      </c>
      <c r="M3143" s="20">
        <v>660</v>
      </c>
      <c r="N3143" s="20">
        <v>710.00000000000011</v>
      </c>
      <c r="O3143" s="20" t="s">
        <v>607</v>
      </c>
      <c r="P3143" s="21" t="s">
        <v>21</v>
      </c>
      <c r="Q3143" s="21" t="s">
        <v>19</v>
      </c>
      <c r="R3143" s="21" t="s">
        <v>46</v>
      </c>
      <c r="S3143" s="21" t="s">
        <v>16738</v>
      </c>
      <c r="T3143" s="21" t="s">
        <v>16738</v>
      </c>
      <c r="U3143" s="21">
        <v>3</v>
      </c>
      <c r="V3143" s="21"/>
      <c r="W3143" s="21"/>
      <c r="X3143" s="21"/>
    </row>
    <row r="3144" spans="1:24" x14ac:dyDescent="0.25">
      <c r="A3144" s="17">
        <v>2022</v>
      </c>
      <c r="B3144" s="17" t="s">
        <v>9</v>
      </c>
      <c r="C3144" s="17" t="s">
        <v>11509</v>
      </c>
      <c r="D3144" s="17" t="s">
        <v>16775</v>
      </c>
      <c r="E3144" s="17">
        <v>214</v>
      </c>
      <c r="F3144" s="17">
        <v>4</v>
      </c>
      <c r="G3144" s="17" t="s">
        <v>11485</v>
      </c>
      <c r="H3144" s="17" t="s">
        <v>11486</v>
      </c>
      <c r="I3144" s="17">
        <v>50.000000000000064</v>
      </c>
      <c r="J3144" s="17">
        <v>3</v>
      </c>
      <c r="K3144" s="18">
        <v>0.77083333333333337</v>
      </c>
      <c r="L3144" s="19">
        <v>0.77083333333333337</v>
      </c>
      <c r="M3144" s="20">
        <v>1110</v>
      </c>
      <c r="N3144" s="20">
        <v>1160</v>
      </c>
      <c r="O3144" s="20" t="s">
        <v>628</v>
      </c>
      <c r="P3144" s="21" t="s">
        <v>21</v>
      </c>
      <c r="Q3144" s="21" t="s">
        <v>15</v>
      </c>
      <c r="R3144" s="21" t="s">
        <v>17</v>
      </c>
      <c r="S3144" s="21" t="s">
        <v>16738</v>
      </c>
      <c r="T3144" s="21" t="s">
        <v>16738</v>
      </c>
      <c r="U3144" s="21">
        <v>3</v>
      </c>
      <c r="V3144" s="21"/>
      <c r="W3144" s="21"/>
      <c r="X3144" s="21"/>
    </row>
    <row r="3145" spans="1:24" x14ac:dyDescent="0.25">
      <c r="A3145" s="17">
        <v>2022</v>
      </c>
      <c r="B3145" s="17" t="s">
        <v>9</v>
      </c>
      <c r="C3145" s="17" t="s">
        <v>11510</v>
      </c>
      <c r="D3145" s="17" t="s">
        <v>16775</v>
      </c>
      <c r="E3145" s="17">
        <v>214</v>
      </c>
      <c r="F3145" s="17">
        <v>5</v>
      </c>
      <c r="G3145" s="17" t="s">
        <v>11485</v>
      </c>
      <c r="H3145" s="17" t="s">
        <v>11486</v>
      </c>
      <c r="I3145" s="17">
        <v>50.000000000000064</v>
      </c>
      <c r="J3145" s="17">
        <v>3</v>
      </c>
      <c r="K3145" s="18">
        <v>0.45833333333333331</v>
      </c>
      <c r="L3145" s="19">
        <v>0.45833333333333331</v>
      </c>
      <c r="M3145" s="20">
        <v>660</v>
      </c>
      <c r="N3145" s="20">
        <v>710.00000000000011</v>
      </c>
      <c r="O3145" s="20" t="s">
        <v>441</v>
      </c>
      <c r="P3145" s="21" t="s">
        <v>15</v>
      </c>
      <c r="Q3145" s="21" t="s">
        <v>13</v>
      </c>
      <c r="R3145" s="21" t="s">
        <v>17</v>
      </c>
      <c r="S3145" s="21" t="s">
        <v>16738</v>
      </c>
      <c r="T3145" s="21" t="s">
        <v>16738</v>
      </c>
      <c r="U3145" s="21">
        <v>3</v>
      </c>
      <c r="V3145" s="21"/>
      <c r="W3145" s="21"/>
      <c r="X3145" s="21"/>
    </row>
    <row r="3146" spans="1:24" x14ac:dyDescent="0.25">
      <c r="A3146" s="17">
        <v>2022</v>
      </c>
      <c r="B3146" s="17" t="s">
        <v>9</v>
      </c>
      <c r="C3146" s="17" t="s">
        <v>11511</v>
      </c>
      <c r="D3146" s="17" t="s">
        <v>16775</v>
      </c>
      <c r="E3146" s="17">
        <v>214</v>
      </c>
      <c r="F3146" s="17">
        <v>6</v>
      </c>
      <c r="G3146" s="17" t="s">
        <v>11485</v>
      </c>
      <c r="H3146" s="17" t="s">
        <v>11486</v>
      </c>
      <c r="I3146" s="17">
        <v>50.000000000000064</v>
      </c>
      <c r="J3146" s="17">
        <v>3</v>
      </c>
      <c r="K3146" s="18">
        <v>0.64583333333333337</v>
      </c>
      <c r="L3146" s="19">
        <v>0.64583333333333337</v>
      </c>
      <c r="M3146" s="20">
        <v>930</v>
      </c>
      <c r="N3146" s="20">
        <v>980.00000000000011</v>
      </c>
      <c r="O3146" s="20" t="s">
        <v>441</v>
      </c>
      <c r="P3146" s="21" t="s">
        <v>15</v>
      </c>
      <c r="Q3146" s="21" t="s">
        <v>13</v>
      </c>
      <c r="R3146" s="21" t="s">
        <v>17</v>
      </c>
      <c r="S3146" s="21" t="s">
        <v>16738</v>
      </c>
      <c r="T3146" s="21" t="s">
        <v>16738</v>
      </c>
      <c r="U3146" s="21">
        <v>3</v>
      </c>
      <c r="V3146" s="21"/>
      <c r="W3146" s="21"/>
      <c r="X3146" s="21"/>
    </row>
    <row r="3147" spans="1:24" x14ac:dyDescent="0.25">
      <c r="A3147" s="17">
        <v>2022</v>
      </c>
      <c r="B3147" s="17" t="s">
        <v>9</v>
      </c>
      <c r="C3147" s="17" t="s">
        <v>11512</v>
      </c>
      <c r="D3147" s="17" t="s">
        <v>16775</v>
      </c>
      <c r="E3147" s="17">
        <v>214</v>
      </c>
      <c r="F3147" s="17">
        <v>7</v>
      </c>
      <c r="G3147" s="17" t="s">
        <v>11485</v>
      </c>
      <c r="H3147" s="17" t="s">
        <v>11486</v>
      </c>
      <c r="I3147" s="17">
        <v>50.000000000000064</v>
      </c>
      <c r="J3147" s="17">
        <v>3</v>
      </c>
      <c r="K3147" s="18">
        <v>0.70833333333333337</v>
      </c>
      <c r="L3147" s="19">
        <v>0.70833333333333337</v>
      </c>
      <c r="M3147" s="20">
        <v>1020</v>
      </c>
      <c r="N3147" s="20">
        <v>1070</v>
      </c>
      <c r="O3147" s="20" t="s">
        <v>610</v>
      </c>
      <c r="P3147" s="21" t="s">
        <v>19</v>
      </c>
      <c r="Q3147" s="21" t="s">
        <v>13</v>
      </c>
      <c r="R3147" s="21" t="s">
        <v>46</v>
      </c>
      <c r="S3147" s="21" t="s">
        <v>16738</v>
      </c>
      <c r="T3147" s="21" t="s">
        <v>16738</v>
      </c>
      <c r="U3147" s="21">
        <v>3</v>
      </c>
      <c r="V3147" s="21"/>
      <c r="W3147" s="21"/>
      <c r="X3147" s="21"/>
    </row>
    <row r="3148" spans="1:24" x14ac:dyDescent="0.25">
      <c r="A3148" s="17">
        <v>2022</v>
      </c>
      <c r="B3148" s="17" t="s">
        <v>9</v>
      </c>
      <c r="C3148" s="17" t="s">
        <v>11513</v>
      </c>
      <c r="D3148" s="17" t="s">
        <v>16775</v>
      </c>
      <c r="E3148" s="17">
        <v>214</v>
      </c>
      <c r="F3148" s="17">
        <v>8</v>
      </c>
      <c r="G3148" s="17" t="s">
        <v>11485</v>
      </c>
      <c r="H3148" s="17" t="s">
        <v>11486</v>
      </c>
      <c r="I3148" s="17">
        <v>50.000000000000064</v>
      </c>
      <c r="J3148" s="17">
        <v>3</v>
      </c>
      <c r="K3148" s="18">
        <v>0.70833333333333337</v>
      </c>
      <c r="L3148" s="19">
        <v>0.70833333333333337</v>
      </c>
      <c r="M3148" s="20">
        <v>1020</v>
      </c>
      <c r="N3148" s="20">
        <v>1070</v>
      </c>
      <c r="O3148" s="20" t="s">
        <v>433</v>
      </c>
      <c r="P3148" s="21" t="s">
        <v>15</v>
      </c>
      <c r="Q3148" s="21" t="s">
        <v>13</v>
      </c>
      <c r="R3148" s="21" t="s">
        <v>46</v>
      </c>
      <c r="S3148" s="21" t="s">
        <v>16738</v>
      </c>
      <c r="T3148" s="21" t="s">
        <v>16738</v>
      </c>
      <c r="U3148" s="21">
        <v>3</v>
      </c>
      <c r="V3148" s="21"/>
      <c r="W3148" s="21"/>
      <c r="X3148" s="21"/>
    </row>
    <row r="3149" spans="1:24" x14ac:dyDescent="0.25">
      <c r="A3149" s="17">
        <v>2022</v>
      </c>
      <c r="B3149" s="17" t="s">
        <v>9</v>
      </c>
      <c r="C3149" s="17" t="s">
        <v>11514</v>
      </c>
      <c r="D3149" s="17" t="s">
        <v>16775</v>
      </c>
      <c r="E3149" s="17">
        <v>214</v>
      </c>
      <c r="F3149" s="17">
        <v>9</v>
      </c>
      <c r="G3149" s="17" t="s">
        <v>11485</v>
      </c>
      <c r="H3149" s="17" t="s">
        <v>11486</v>
      </c>
      <c r="I3149" s="17">
        <v>50.000000000000064</v>
      </c>
      <c r="J3149" s="17">
        <v>3</v>
      </c>
      <c r="K3149" s="18">
        <v>0.45833333333333331</v>
      </c>
      <c r="L3149" s="19">
        <v>0.45833333333333331</v>
      </c>
      <c r="M3149" s="20">
        <v>660</v>
      </c>
      <c r="N3149" s="20">
        <v>710.00000000000011</v>
      </c>
      <c r="O3149" s="20" t="s">
        <v>433</v>
      </c>
      <c r="P3149" s="21" t="s">
        <v>15</v>
      </c>
      <c r="Q3149" s="21" t="s">
        <v>13</v>
      </c>
      <c r="R3149" s="21" t="s">
        <v>46</v>
      </c>
      <c r="S3149" s="21" t="s">
        <v>16738</v>
      </c>
      <c r="T3149" s="21" t="s">
        <v>16738</v>
      </c>
      <c r="U3149" s="21">
        <v>3</v>
      </c>
      <c r="V3149" s="21"/>
      <c r="W3149" s="21"/>
      <c r="X3149" s="21"/>
    </row>
    <row r="3150" spans="1:24" x14ac:dyDescent="0.25">
      <c r="A3150" s="17">
        <v>2022</v>
      </c>
      <c r="B3150" s="17" t="s">
        <v>9</v>
      </c>
      <c r="C3150" s="17" t="s">
        <v>11515</v>
      </c>
      <c r="D3150" s="17" t="s">
        <v>16775</v>
      </c>
      <c r="E3150" s="17">
        <v>214</v>
      </c>
      <c r="F3150" s="17">
        <v>0</v>
      </c>
      <c r="G3150" s="17" t="s">
        <v>11485</v>
      </c>
      <c r="H3150" s="17" t="s">
        <v>11486</v>
      </c>
      <c r="I3150" s="17">
        <v>50.000000000000064</v>
      </c>
      <c r="J3150" s="17">
        <v>3</v>
      </c>
      <c r="K3150" s="18">
        <v>0.58333333333333337</v>
      </c>
      <c r="L3150" s="19">
        <v>0.58333333333333337</v>
      </c>
      <c r="M3150" s="20">
        <v>840</v>
      </c>
      <c r="N3150" s="20">
        <v>890.00000000000011</v>
      </c>
      <c r="O3150" s="20" t="s">
        <v>607</v>
      </c>
      <c r="P3150" s="21" t="s">
        <v>21</v>
      </c>
      <c r="Q3150" s="21" t="s">
        <v>19</v>
      </c>
      <c r="R3150" s="21" t="s">
        <v>46</v>
      </c>
      <c r="S3150" s="21" t="s">
        <v>16738</v>
      </c>
      <c r="T3150" s="21" t="s">
        <v>16738</v>
      </c>
      <c r="U3150" s="21">
        <v>3</v>
      </c>
      <c r="V3150" s="21"/>
      <c r="W3150" s="21"/>
      <c r="X3150" s="21"/>
    </row>
    <row r="3151" spans="1:24" x14ac:dyDescent="0.25">
      <c r="A3151" s="17">
        <v>2022</v>
      </c>
      <c r="B3151" s="17" t="s">
        <v>9</v>
      </c>
      <c r="C3151" s="17" t="s">
        <v>11516</v>
      </c>
      <c r="D3151" s="17" t="s">
        <v>16775</v>
      </c>
      <c r="E3151" s="17">
        <v>214</v>
      </c>
      <c r="F3151" s="17">
        <v>1</v>
      </c>
      <c r="G3151" s="17" t="s">
        <v>11485</v>
      </c>
      <c r="H3151" s="17" t="s">
        <v>11486</v>
      </c>
      <c r="I3151" s="17">
        <v>50.000000000000064</v>
      </c>
      <c r="J3151" s="17">
        <v>3</v>
      </c>
      <c r="K3151" s="18">
        <v>0.52083333333333337</v>
      </c>
      <c r="L3151" s="19">
        <v>0.52083333333333337</v>
      </c>
      <c r="M3151" s="20">
        <v>750</v>
      </c>
      <c r="N3151" s="20">
        <v>800.00000000000011</v>
      </c>
      <c r="O3151" s="20" t="s">
        <v>431</v>
      </c>
      <c r="P3151" s="21" t="s">
        <v>21</v>
      </c>
      <c r="Q3151" s="21" t="s">
        <v>13</v>
      </c>
      <c r="R3151" s="21" t="s">
        <v>46</v>
      </c>
      <c r="S3151" s="21" t="s">
        <v>16738</v>
      </c>
      <c r="T3151" s="21" t="s">
        <v>16738</v>
      </c>
      <c r="U3151" s="21">
        <v>3</v>
      </c>
      <c r="V3151" s="21"/>
      <c r="W3151" s="21"/>
      <c r="X3151" s="21"/>
    </row>
    <row r="3152" spans="1:24" x14ac:dyDescent="0.25">
      <c r="A3152" s="17">
        <v>2022</v>
      </c>
      <c r="B3152" s="17" t="s">
        <v>9</v>
      </c>
      <c r="C3152" s="17" t="s">
        <v>11517</v>
      </c>
      <c r="D3152" s="17" t="s">
        <v>16775</v>
      </c>
      <c r="E3152" s="17">
        <v>214</v>
      </c>
      <c r="F3152" s="17">
        <v>2</v>
      </c>
      <c r="G3152" s="17" t="s">
        <v>11485</v>
      </c>
      <c r="H3152" s="17" t="s">
        <v>11486</v>
      </c>
      <c r="I3152" s="17">
        <v>50.000000000000064</v>
      </c>
      <c r="J3152" s="17">
        <v>3</v>
      </c>
      <c r="K3152" s="18">
        <v>0.39583333333333331</v>
      </c>
      <c r="L3152" s="19">
        <v>0.39583333333333331</v>
      </c>
      <c r="M3152" s="20">
        <v>570</v>
      </c>
      <c r="N3152" s="20">
        <v>620.00000000000011</v>
      </c>
      <c r="O3152" s="20" t="s">
        <v>669</v>
      </c>
      <c r="P3152" s="21" t="s">
        <v>21</v>
      </c>
      <c r="Q3152" s="21" t="s">
        <v>15</v>
      </c>
      <c r="R3152" s="21" t="s">
        <v>13</v>
      </c>
      <c r="S3152" s="21" t="s">
        <v>16738</v>
      </c>
      <c r="T3152" s="21" t="s">
        <v>16738</v>
      </c>
      <c r="U3152" s="21">
        <v>3</v>
      </c>
      <c r="V3152" s="21"/>
      <c r="W3152" s="21"/>
      <c r="X3152" s="21"/>
    </row>
    <row r="3153" spans="1:24" x14ac:dyDescent="0.25">
      <c r="A3153" s="17">
        <v>2022</v>
      </c>
      <c r="B3153" s="17" t="s">
        <v>9</v>
      </c>
      <c r="C3153" s="17" t="s">
        <v>11518</v>
      </c>
      <c r="D3153" s="17" t="s">
        <v>16775</v>
      </c>
      <c r="E3153" s="17">
        <v>214</v>
      </c>
      <c r="F3153" s="17">
        <v>3</v>
      </c>
      <c r="G3153" s="17" t="s">
        <v>11485</v>
      </c>
      <c r="H3153" s="17" t="s">
        <v>11486</v>
      </c>
      <c r="I3153" s="17">
        <v>50.000000000000064</v>
      </c>
      <c r="J3153" s="17">
        <v>3</v>
      </c>
      <c r="K3153" s="18">
        <v>0.70833333333333337</v>
      </c>
      <c r="L3153" s="19">
        <v>0.70833333333333337</v>
      </c>
      <c r="M3153" s="20">
        <v>1020</v>
      </c>
      <c r="N3153" s="20">
        <v>1070</v>
      </c>
      <c r="O3153" s="20" t="s">
        <v>682</v>
      </c>
      <c r="P3153" s="21" t="s">
        <v>21</v>
      </c>
      <c r="Q3153" s="21" t="s">
        <v>13</v>
      </c>
      <c r="R3153" s="21" t="s">
        <v>17</v>
      </c>
      <c r="S3153" s="21" t="s">
        <v>16738</v>
      </c>
      <c r="T3153" s="21" t="s">
        <v>16738</v>
      </c>
      <c r="U3153" s="21">
        <v>3</v>
      </c>
      <c r="V3153" s="21"/>
      <c r="W3153" s="21"/>
      <c r="X3153" s="21"/>
    </row>
    <row r="3154" spans="1:24" x14ac:dyDescent="0.25">
      <c r="A3154" s="17">
        <v>2022</v>
      </c>
      <c r="B3154" s="17" t="s">
        <v>9</v>
      </c>
      <c r="C3154" s="17" t="s">
        <v>11519</v>
      </c>
      <c r="D3154" s="17" t="s">
        <v>16775</v>
      </c>
      <c r="E3154" s="17">
        <v>214</v>
      </c>
      <c r="F3154" s="17">
        <v>4</v>
      </c>
      <c r="G3154" s="17" t="s">
        <v>11485</v>
      </c>
      <c r="H3154" s="17" t="s">
        <v>11486</v>
      </c>
      <c r="I3154" s="17">
        <v>50.000000000000064</v>
      </c>
      <c r="J3154" s="17">
        <v>3</v>
      </c>
      <c r="K3154" s="18">
        <v>0.33333333333333331</v>
      </c>
      <c r="L3154" s="19">
        <v>0.33333333333333331</v>
      </c>
      <c r="M3154" s="20">
        <v>480</v>
      </c>
      <c r="N3154" s="20">
        <v>530.00000000000011</v>
      </c>
      <c r="O3154" s="20" t="s">
        <v>612</v>
      </c>
      <c r="P3154" s="21" t="s">
        <v>21</v>
      </c>
      <c r="Q3154" s="21" t="s">
        <v>17</v>
      </c>
      <c r="R3154" s="21" t="s">
        <v>46</v>
      </c>
      <c r="S3154" s="21" t="s">
        <v>16738</v>
      </c>
      <c r="T3154" s="21" t="s">
        <v>16738</v>
      </c>
      <c r="U3154" s="21">
        <v>3</v>
      </c>
      <c r="V3154" s="21"/>
      <c r="W3154" s="21"/>
      <c r="X3154" s="21"/>
    </row>
    <row r="3155" spans="1:24" x14ac:dyDescent="0.25">
      <c r="A3155" s="17">
        <v>2022</v>
      </c>
      <c r="B3155" s="17" t="s">
        <v>9</v>
      </c>
      <c r="C3155" s="17" t="s">
        <v>11520</v>
      </c>
      <c r="D3155" s="17" t="s">
        <v>16775</v>
      </c>
      <c r="E3155" s="17">
        <v>214</v>
      </c>
      <c r="F3155" s="17">
        <v>5</v>
      </c>
      <c r="G3155" s="17" t="s">
        <v>11485</v>
      </c>
      <c r="H3155" s="17" t="s">
        <v>11486</v>
      </c>
      <c r="I3155" s="17">
        <v>50.000000000000064</v>
      </c>
      <c r="J3155" s="17">
        <v>3</v>
      </c>
      <c r="K3155" s="18">
        <v>0.70833333333333337</v>
      </c>
      <c r="L3155" s="19">
        <v>0.70833333333333337</v>
      </c>
      <c r="M3155" s="20">
        <v>1020</v>
      </c>
      <c r="N3155" s="20">
        <v>1070</v>
      </c>
      <c r="O3155" s="20" t="s">
        <v>431</v>
      </c>
      <c r="P3155" s="21" t="s">
        <v>21</v>
      </c>
      <c r="Q3155" s="21" t="s">
        <v>13</v>
      </c>
      <c r="R3155" s="21" t="s">
        <v>46</v>
      </c>
      <c r="S3155" s="21" t="s">
        <v>16738</v>
      </c>
      <c r="T3155" s="21" t="s">
        <v>16738</v>
      </c>
      <c r="U3155" s="21">
        <v>3</v>
      </c>
      <c r="V3155" s="21"/>
      <c r="W3155" s="21"/>
      <c r="X3155" s="21"/>
    </row>
    <row r="3156" spans="1:24" x14ac:dyDescent="0.25">
      <c r="A3156" s="17">
        <v>2022</v>
      </c>
      <c r="B3156" s="17" t="s">
        <v>9</v>
      </c>
      <c r="C3156" s="17" t="s">
        <v>11521</v>
      </c>
      <c r="D3156" s="17" t="s">
        <v>16775</v>
      </c>
      <c r="E3156" s="17">
        <v>214</v>
      </c>
      <c r="F3156" s="17">
        <v>6</v>
      </c>
      <c r="G3156" s="17" t="s">
        <v>11485</v>
      </c>
      <c r="H3156" s="17" t="s">
        <v>11486</v>
      </c>
      <c r="I3156" s="17">
        <v>50.000000000000064</v>
      </c>
      <c r="J3156" s="17">
        <v>3</v>
      </c>
      <c r="K3156" s="18">
        <v>0.64583333333333337</v>
      </c>
      <c r="L3156" s="19">
        <v>0.64583333333333337</v>
      </c>
      <c r="M3156" s="20">
        <v>930</v>
      </c>
      <c r="N3156" s="20">
        <v>980.00000000000011</v>
      </c>
      <c r="O3156" s="20" t="s">
        <v>941</v>
      </c>
      <c r="P3156" s="21" t="s">
        <v>21</v>
      </c>
      <c r="Q3156" s="21" t="s">
        <v>19</v>
      </c>
      <c r="R3156" s="21" t="s">
        <v>13</v>
      </c>
      <c r="S3156" s="21" t="s">
        <v>16738</v>
      </c>
      <c r="T3156" s="21" t="s">
        <v>16738</v>
      </c>
      <c r="U3156" s="21">
        <v>3</v>
      </c>
      <c r="V3156" s="21"/>
      <c r="W3156" s="21"/>
      <c r="X3156" s="21"/>
    </row>
    <row r="3157" spans="1:24" x14ac:dyDescent="0.25">
      <c r="A3157" s="17">
        <v>2022</v>
      </c>
      <c r="B3157" s="17" t="s">
        <v>9</v>
      </c>
      <c r="C3157" s="17" t="s">
        <v>11522</v>
      </c>
      <c r="D3157" s="17" t="s">
        <v>16775</v>
      </c>
      <c r="E3157" s="17">
        <v>214</v>
      </c>
      <c r="F3157" s="17">
        <v>7</v>
      </c>
      <c r="G3157" s="17" t="s">
        <v>11485</v>
      </c>
      <c r="H3157" s="17" t="s">
        <v>11486</v>
      </c>
      <c r="I3157" s="17">
        <v>50.000000000000064</v>
      </c>
      <c r="J3157" s="17">
        <v>3</v>
      </c>
      <c r="K3157" s="18">
        <v>0.39583333333333331</v>
      </c>
      <c r="L3157" s="19">
        <v>0.39583333333333331</v>
      </c>
      <c r="M3157" s="20">
        <v>570</v>
      </c>
      <c r="N3157" s="20">
        <v>620.00000000000011</v>
      </c>
      <c r="O3157" s="20" t="s">
        <v>399</v>
      </c>
      <c r="P3157" s="21" t="s">
        <v>15</v>
      </c>
      <c r="Q3157" s="21" t="s">
        <v>19</v>
      </c>
      <c r="R3157" s="21" t="s">
        <v>46</v>
      </c>
      <c r="S3157" s="21" t="s">
        <v>16738</v>
      </c>
      <c r="T3157" s="21" t="s">
        <v>16738</v>
      </c>
      <c r="U3157" s="21">
        <v>3</v>
      </c>
      <c r="V3157" s="21"/>
      <c r="W3157" s="21"/>
      <c r="X3157" s="21"/>
    </row>
    <row r="3158" spans="1:24" x14ac:dyDescent="0.25">
      <c r="A3158" s="17">
        <v>2022</v>
      </c>
      <c r="B3158" s="17" t="s">
        <v>9</v>
      </c>
      <c r="C3158" s="17" t="s">
        <v>11523</v>
      </c>
      <c r="D3158" s="17" t="s">
        <v>16775</v>
      </c>
      <c r="E3158" s="17">
        <v>214</v>
      </c>
      <c r="F3158" s="17">
        <v>8</v>
      </c>
      <c r="G3158" s="17" t="s">
        <v>11485</v>
      </c>
      <c r="H3158" s="17" t="s">
        <v>11486</v>
      </c>
      <c r="I3158" s="17">
        <v>50.000000000000064</v>
      </c>
      <c r="J3158" s="17">
        <v>3</v>
      </c>
      <c r="K3158" s="18">
        <v>0.45833333333333331</v>
      </c>
      <c r="L3158" s="19">
        <v>0.45833333333333331</v>
      </c>
      <c r="M3158" s="20">
        <v>660</v>
      </c>
      <c r="N3158" s="20">
        <v>710.00000000000011</v>
      </c>
      <c r="O3158" s="20" t="s">
        <v>563</v>
      </c>
      <c r="P3158" s="21" t="s">
        <v>21</v>
      </c>
      <c r="Q3158" s="21" t="s">
        <v>19</v>
      </c>
      <c r="R3158" s="21" t="s">
        <v>17</v>
      </c>
      <c r="S3158" s="21" t="s">
        <v>16738</v>
      </c>
      <c r="T3158" s="21" t="s">
        <v>16738</v>
      </c>
      <c r="U3158" s="21">
        <v>3</v>
      </c>
      <c r="V3158" s="21"/>
      <c r="W3158" s="21"/>
      <c r="X3158" s="21"/>
    </row>
    <row r="3159" spans="1:24" x14ac:dyDescent="0.25">
      <c r="A3159" s="17">
        <v>2022</v>
      </c>
      <c r="B3159" s="17" t="s">
        <v>9</v>
      </c>
      <c r="C3159" s="17" t="s">
        <v>11524</v>
      </c>
      <c r="D3159" s="17" t="s">
        <v>16775</v>
      </c>
      <c r="E3159" s="17">
        <v>214</v>
      </c>
      <c r="F3159" s="17">
        <v>9</v>
      </c>
      <c r="G3159" s="17" t="s">
        <v>11485</v>
      </c>
      <c r="H3159" s="17" t="s">
        <v>11486</v>
      </c>
      <c r="I3159" s="17">
        <v>50.000000000000064</v>
      </c>
      <c r="J3159" s="17">
        <v>3</v>
      </c>
      <c r="K3159" s="18">
        <v>0.33333333333333331</v>
      </c>
      <c r="L3159" s="19">
        <v>0.33333333333333331</v>
      </c>
      <c r="M3159" s="20">
        <v>480</v>
      </c>
      <c r="N3159" s="20">
        <v>530.00000000000011</v>
      </c>
      <c r="O3159" s="20" t="s">
        <v>600</v>
      </c>
      <c r="P3159" s="21" t="s">
        <v>15</v>
      </c>
      <c r="Q3159" s="21" t="s">
        <v>17</v>
      </c>
      <c r="R3159" s="21" t="s">
        <v>46</v>
      </c>
      <c r="S3159" s="21" t="s">
        <v>16738</v>
      </c>
      <c r="T3159" s="21" t="s">
        <v>16738</v>
      </c>
      <c r="U3159" s="21">
        <v>3</v>
      </c>
      <c r="V3159" s="21"/>
      <c r="W3159" s="21"/>
      <c r="X3159" s="21"/>
    </row>
    <row r="3160" spans="1:24" x14ac:dyDescent="0.25">
      <c r="A3160" s="17">
        <v>2022</v>
      </c>
      <c r="B3160" s="17" t="s">
        <v>9</v>
      </c>
      <c r="C3160" s="17" t="s">
        <v>11525</v>
      </c>
      <c r="D3160" s="17" t="s">
        <v>16775</v>
      </c>
      <c r="E3160" s="17">
        <v>214</v>
      </c>
      <c r="F3160" s="17">
        <v>0</v>
      </c>
      <c r="G3160" s="17" t="s">
        <v>11485</v>
      </c>
      <c r="H3160" s="17" t="s">
        <v>11486</v>
      </c>
      <c r="I3160" s="17">
        <v>50.000000000000064</v>
      </c>
      <c r="J3160" s="17">
        <v>3</v>
      </c>
      <c r="K3160" s="18">
        <v>0.45833333333333331</v>
      </c>
      <c r="L3160" s="19">
        <v>0.45833333333333331</v>
      </c>
      <c r="M3160" s="20">
        <v>660</v>
      </c>
      <c r="N3160" s="20">
        <v>710.00000000000011</v>
      </c>
      <c r="O3160" s="20" t="s">
        <v>600</v>
      </c>
      <c r="P3160" s="21" t="s">
        <v>15</v>
      </c>
      <c r="Q3160" s="21" t="s">
        <v>17</v>
      </c>
      <c r="R3160" s="21" t="s">
        <v>46</v>
      </c>
      <c r="S3160" s="21" t="s">
        <v>16738</v>
      </c>
      <c r="T3160" s="21" t="s">
        <v>16738</v>
      </c>
      <c r="U3160" s="21">
        <v>3</v>
      </c>
      <c r="V3160" s="21"/>
      <c r="W3160" s="21"/>
      <c r="X3160" s="21"/>
    </row>
    <row r="3161" spans="1:24" x14ac:dyDescent="0.25">
      <c r="A3161" s="17">
        <v>2022</v>
      </c>
      <c r="B3161" s="17" t="s">
        <v>9</v>
      </c>
      <c r="C3161" s="17" t="s">
        <v>11526</v>
      </c>
      <c r="D3161" s="17" t="s">
        <v>16775</v>
      </c>
      <c r="E3161" s="17">
        <v>214</v>
      </c>
      <c r="F3161" s="17">
        <v>1</v>
      </c>
      <c r="G3161" s="17" t="s">
        <v>11485</v>
      </c>
      <c r="H3161" s="17" t="s">
        <v>11486</v>
      </c>
      <c r="I3161" s="17">
        <v>50.000000000000064</v>
      </c>
      <c r="J3161" s="17">
        <v>3</v>
      </c>
      <c r="K3161" s="18">
        <v>0.77083333333333337</v>
      </c>
      <c r="L3161" s="19">
        <v>0.77083333333333337</v>
      </c>
      <c r="M3161" s="20">
        <v>1110</v>
      </c>
      <c r="N3161" s="20">
        <v>1160</v>
      </c>
      <c r="O3161" s="20" t="s">
        <v>563</v>
      </c>
      <c r="P3161" s="21" t="s">
        <v>21</v>
      </c>
      <c r="Q3161" s="21" t="s">
        <v>19</v>
      </c>
      <c r="R3161" s="21" t="s">
        <v>17</v>
      </c>
      <c r="S3161" s="21" t="s">
        <v>16738</v>
      </c>
      <c r="T3161" s="21" t="s">
        <v>16738</v>
      </c>
      <c r="U3161" s="21">
        <v>3</v>
      </c>
      <c r="V3161" s="21"/>
      <c r="W3161" s="21"/>
      <c r="X3161" s="21"/>
    </row>
    <row r="3162" spans="1:24" x14ac:dyDescent="0.25">
      <c r="A3162" s="17">
        <v>2022</v>
      </c>
      <c r="B3162" s="17" t="s">
        <v>9</v>
      </c>
      <c r="C3162" s="17" t="s">
        <v>11527</v>
      </c>
      <c r="D3162" s="17" t="s">
        <v>16775</v>
      </c>
      <c r="E3162" s="17">
        <v>214</v>
      </c>
      <c r="F3162" s="17">
        <v>2</v>
      </c>
      <c r="G3162" s="17" t="s">
        <v>11485</v>
      </c>
      <c r="H3162" s="17" t="s">
        <v>11486</v>
      </c>
      <c r="I3162" s="17">
        <v>50.000000000000064</v>
      </c>
      <c r="J3162" s="17">
        <v>3</v>
      </c>
      <c r="K3162" s="18">
        <v>0.77083333333333337</v>
      </c>
      <c r="L3162" s="19">
        <v>0.77083333333333337</v>
      </c>
      <c r="M3162" s="20">
        <v>1110</v>
      </c>
      <c r="N3162" s="20">
        <v>1160</v>
      </c>
      <c r="O3162" s="20" t="s">
        <v>1007</v>
      </c>
      <c r="P3162" s="21" t="s">
        <v>19</v>
      </c>
      <c r="Q3162" s="21" t="s">
        <v>17</v>
      </c>
      <c r="R3162" s="21" t="s">
        <v>46</v>
      </c>
      <c r="S3162" s="21" t="s">
        <v>16738</v>
      </c>
      <c r="T3162" s="21" t="s">
        <v>16738</v>
      </c>
      <c r="U3162" s="21">
        <v>3</v>
      </c>
      <c r="V3162" s="21"/>
      <c r="W3162" s="21"/>
      <c r="X3162" s="21"/>
    </row>
    <row r="3163" spans="1:24" x14ac:dyDescent="0.25">
      <c r="A3163" s="17">
        <v>2022</v>
      </c>
      <c r="B3163" s="17" t="s">
        <v>9</v>
      </c>
      <c r="C3163" s="17" t="s">
        <v>11528</v>
      </c>
      <c r="D3163" s="17" t="s">
        <v>16775</v>
      </c>
      <c r="E3163" s="17">
        <v>214</v>
      </c>
      <c r="F3163" s="17">
        <v>3</v>
      </c>
      <c r="G3163" s="17" t="s">
        <v>11485</v>
      </c>
      <c r="H3163" s="17" t="s">
        <v>11486</v>
      </c>
      <c r="I3163" s="17">
        <v>50.000000000000064</v>
      </c>
      <c r="J3163" s="17">
        <v>3</v>
      </c>
      <c r="K3163" s="18">
        <v>0.45833333333333331</v>
      </c>
      <c r="L3163" s="19">
        <v>0.45833333333333331</v>
      </c>
      <c r="M3163" s="20">
        <v>660</v>
      </c>
      <c r="N3163" s="20">
        <v>710.00000000000011</v>
      </c>
      <c r="O3163" s="20" t="s">
        <v>563</v>
      </c>
      <c r="P3163" s="21" t="s">
        <v>21</v>
      </c>
      <c r="Q3163" s="21" t="s">
        <v>19</v>
      </c>
      <c r="R3163" s="21" t="s">
        <v>17</v>
      </c>
      <c r="S3163" s="21" t="s">
        <v>16738</v>
      </c>
      <c r="T3163" s="21" t="s">
        <v>16738</v>
      </c>
      <c r="U3163" s="21">
        <v>3</v>
      </c>
      <c r="V3163" s="21"/>
      <c r="W3163" s="21"/>
      <c r="X3163" s="21"/>
    </row>
    <row r="3164" spans="1:24" x14ac:dyDescent="0.25">
      <c r="A3164" s="17">
        <v>2022</v>
      </c>
      <c r="B3164" s="17" t="s">
        <v>9</v>
      </c>
      <c r="C3164" s="17" t="s">
        <v>11529</v>
      </c>
      <c r="D3164" s="17" t="s">
        <v>16775</v>
      </c>
      <c r="E3164" s="17">
        <v>214</v>
      </c>
      <c r="F3164" s="17">
        <v>4</v>
      </c>
      <c r="G3164" s="17" t="s">
        <v>11485</v>
      </c>
      <c r="H3164" s="17" t="s">
        <v>11486</v>
      </c>
      <c r="I3164" s="17">
        <v>50.000000000000064</v>
      </c>
      <c r="J3164" s="17">
        <v>3</v>
      </c>
      <c r="K3164" s="18">
        <v>0.39583333333333331</v>
      </c>
      <c r="L3164" s="19">
        <v>0.39583333333333331</v>
      </c>
      <c r="M3164" s="20">
        <v>570</v>
      </c>
      <c r="N3164" s="20">
        <v>620.00000000000011</v>
      </c>
      <c r="O3164" s="20" t="s">
        <v>433</v>
      </c>
      <c r="P3164" s="21" t="s">
        <v>15</v>
      </c>
      <c r="Q3164" s="21" t="s">
        <v>13</v>
      </c>
      <c r="R3164" s="21" t="s">
        <v>46</v>
      </c>
      <c r="S3164" s="21" t="s">
        <v>16738</v>
      </c>
      <c r="T3164" s="21" t="s">
        <v>16738</v>
      </c>
      <c r="U3164" s="21">
        <v>3</v>
      </c>
      <c r="V3164" s="21"/>
      <c r="W3164" s="21"/>
      <c r="X3164" s="21"/>
    </row>
    <row r="3165" spans="1:24" x14ac:dyDescent="0.25">
      <c r="A3165" s="17">
        <v>2022</v>
      </c>
      <c r="B3165" s="17" t="s">
        <v>9</v>
      </c>
      <c r="C3165" s="17" t="s">
        <v>11530</v>
      </c>
      <c r="D3165" s="17" t="s">
        <v>16775</v>
      </c>
      <c r="E3165" s="17">
        <v>214</v>
      </c>
      <c r="F3165" s="17">
        <v>5</v>
      </c>
      <c r="G3165" s="17" t="s">
        <v>11485</v>
      </c>
      <c r="H3165" s="17" t="s">
        <v>11486</v>
      </c>
      <c r="I3165" s="17">
        <v>50.000000000000064</v>
      </c>
      <c r="J3165" s="17">
        <v>3</v>
      </c>
      <c r="K3165" s="18">
        <v>0.64583333333333337</v>
      </c>
      <c r="L3165" s="19">
        <v>0.64583333333333337</v>
      </c>
      <c r="M3165" s="20">
        <v>930</v>
      </c>
      <c r="N3165" s="20">
        <v>980.00000000000011</v>
      </c>
      <c r="O3165" s="20" t="s">
        <v>1139</v>
      </c>
      <c r="P3165" s="21" t="s">
        <v>21</v>
      </c>
      <c r="Q3165" s="21" t="s">
        <v>15</v>
      </c>
      <c r="R3165" s="21" t="s">
        <v>46</v>
      </c>
      <c r="S3165" s="21" t="s">
        <v>16738</v>
      </c>
      <c r="T3165" s="21" t="s">
        <v>16738</v>
      </c>
      <c r="U3165" s="21">
        <v>3</v>
      </c>
      <c r="V3165" s="21"/>
      <c r="W3165" s="21"/>
      <c r="X3165" s="21"/>
    </row>
    <row r="3166" spans="1:24" x14ac:dyDescent="0.25">
      <c r="A3166" s="17">
        <v>2022</v>
      </c>
      <c r="B3166" s="17" t="s">
        <v>9</v>
      </c>
      <c r="C3166" s="17" t="s">
        <v>11619</v>
      </c>
      <c r="D3166" s="17" t="s">
        <v>16775</v>
      </c>
      <c r="E3166" s="17">
        <v>436</v>
      </c>
      <c r="F3166" s="17">
        <v>1</v>
      </c>
      <c r="G3166" s="17" t="s">
        <v>11620</v>
      </c>
      <c r="H3166" s="17" t="s">
        <v>11621</v>
      </c>
      <c r="I3166" s="17">
        <v>50.000000000000064</v>
      </c>
      <c r="J3166" s="17">
        <v>3</v>
      </c>
      <c r="K3166" s="18">
        <v>0.39583333333333331</v>
      </c>
      <c r="L3166" s="19">
        <v>0.39583333333333331</v>
      </c>
      <c r="M3166" s="20">
        <v>570</v>
      </c>
      <c r="N3166" s="20">
        <v>620.00000000000011</v>
      </c>
      <c r="O3166" s="20" t="s">
        <v>441</v>
      </c>
      <c r="P3166" s="21" t="s">
        <v>15</v>
      </c>
      <c r="Q3166" s="21" t="s">
        <v>13</v>
      </c>
      <c r="R3166" s="21" t="s">
        <v>17</v>
      </c>
      <c r="S3166" s="21" t="s">
        <v>16738</v>
      </c>
      <c r="T3166" s="21" t="s">
        <v>16738</v>
      </c>
      <c r="U3166" s="21">
        <v>3</v>
      </c>
      <c r="V3166" s="21"/>
      <c r="W3166" s="21"/>
      <c r="X3166" s="21"/>
    </row>
    <row r="3167" spans="1:24" x14ac:dyDescent="0.25">
      <c r="A3167" s="17">
        <v>2022</v>
      </c>
      <c r="B3167" s="17" t="s">
        <v>9</v>
      </c>
      <c r="C3167" s="17" t="s">
        <v>11622</v>
      </c>
      <c r="D3167" s="17" t="s">
        <v>16775</v>
      </c>
      <c r="E3167" s="17">
        <v>436</v>
      </c>
      <c r="F3167" s="17">
        <v>2</v>
      </c>
      <c r="G3167" s="17" t="s">
        <v>11620</v>
      </c>
      <c r="H3167" s="17" t="s">
        <v>11621</v>
      </c>
      <c r="I3167" s="17">
        <v>50.000000000000064</v>
      </c>
      <c r="J3167" s="17">
        <v>3</v>
      </c>
      <c r="K3167" s="18">
        <v>0.64583333333333337</v>
      </c>
      <c r="L3167" s="19">
        <v>0.64583333333333337</v>
      </c>
      <c r="M3167" s="20">
        <v>930</v>
      </c>
      <c r="N3167" s="20">
        <v>980.00000000000011</v>
      </c>
      <c r="O3167" s="20" t="s">
        <v>630</v>
      </c>
      <c r="P3167" s="21" t="s">
        <v>15</v>
      </c>
      <c r="Q3167" s="21" t="s">
        <v>19</v>
      </c>
      <c r="R3167" s="21" t="s">
        <v>17</v>
      </c>
      <c r="S3167" s="21" t="s">
        <v>16738</v>
      </c>
      <c r="T3167" s="21" t="s">
        <v>16738</v>
      </c>
      <c r="U3167" s="21">
        <v>3</v>
      </c>
      <c r="V3167" s="21"/>
      <c r="W3167" s="21"/>
      <c r="X3167" s="21"/>
    </row>
    <row r="3168" spans="1:24" x14ac:dyDescent="0.25">
      <c r="A3168" s="17">
        <v>2022</v>
      </c>
      <c r="B3168" s="17" t="s">
        <v>9</v>
      </c>
      <c r="C3168" s="17" t="s">
        <v>11623</v>
      </c>
      <c r="D3168" s="17" t="s">
        <v>16775</v>
      </c>
      <c r="E3168" s="17">
        <v>436</v>
      </c>
      <c r="F3168" s="17">
        <v>3</v>
      </c>
      <c r="G3168" s="17" t="s">
        <v>11620</v>
      </c>
      <c r="H3168" s="17" t="s">
        <v>11621</v>
      </c>
      <c r="I3168" s="17">
        <v>50.000000000000064</v>
      </c>
      <c r="J3168" s="17">
        <v>3</v>
      </c>
      <c r="K3168" s="18">
        <v>0.45833333333333331</v>
      </c>
      <c r="L3168" s="19">
        <v>0.45833333333333331</v>
      </c>
      <c r="M3168" s="20">
        <v>660</v>
      </c>
      <c r="N3168" s="20">
        <v>710.00000000000011</v>
      </c>
      <c r="O3168" s="20" t="s">
        <v>607</v>
      </c>
      <c r="P3168" s="21" t="s">
        <v>21</v>
      </c>
      <c r="Q3168" s="21" t="s">
        <v>19</v>
      </c>
      <c r="R3168" s="21" t="s">
        <v>46</v>
      </c>
      <c r="S3168" s="21" t="s">
        <v>16738</v>
      </c>
      <c r="T3168" s="21" t="s">
        <v>16738</v>
      </c>
      <c r="U3168" s="21">
        <v>3</v>
      </c>
      <c r="V3168" s="21"/>
      <c r="W3168" s="21"/>
      <c r="X3168" s="21"/>
    </row>
    <row r="3169" spans="1:24" x14ac:dyDescent="0.25">
      <c r="A3169" s="17">
        <v>2022</v>
      </c>
      <c r="B3169" s="17" t="s">
        <v>9</v>
      </c>
      <c r="C3169" s="17" t="s">
        <v>11682</v>
      </c>
      <c r="D3169" s="17" t="s">
        <v>17205</v>
      </c>
      <c r="E3169" s="17">
        <v>400</v>
      </c>
      <c r="F3169" s="17">
        <v>1</v>
      </c>
      <c r="G3169" s="17" t="s">
        <v>11683</v>
      </c>
      <c r="H3169" s="17" t="s">
        <v>11684</v>
      </c>
      <c r="I3169" s="17">
        <v>50.000000000000064</v>
      </c>
      <c r="J3169" s="17">
        <v>3</v>
      </c>
      <c r="K3169" s="18">
        <v>0.33333333333333331</v>
      </c>
      <c r="L3169" s="19">
        <v>0.33333333333333331</v>
      </c>
      <c r="M3169" s="20">
        <v>480</v>
      </c>
      <c r="N3169" s="20">
        <v>530.00000000000011</v>
      </c>
      <c r="O3169" s="20" t="s">
        <v>441</v>
      </c>
      <c r="P3169" s="21" t="s">
        <v>15</v>
      </c>
      <c r="Q3169" s="21" t="s">
        <v>13</v>
      </c>
      <c r="R3169" s="21" t="s">
        <v>17</v>
      </c>
      <c r="S3169" s="21" t="s">
        <v>16738</v>
      </c>
      <c r="T3169" s="21" t="s">
        <v>16738</v>
      </c>
      <c r="U3169" s="21">
        <v>3</v>
      </c>
      <c r="V3169" s="21"/>
      <c r="W3169" s="21"/>
      <c r="X3169" s="21"/>
    </row>
    <row r="3170" spans="1:24" x14ac:dyDescent="0.25">
      <c r="A3170" s="17">
        <v>2022</v>
      </c>
      <c r="B3170" s="17" t="s">
        <v>9</v>
      </c>
      <c r="C3170" s="17" t="s">
        <v>11685</v>
      </c>
      <c r="D3170" s="17" t="s">
        <v>17205</v>
      </c>
      <c r="E3170" s="17">
        <v>400</v>
      </c>
      <c r="F3170" s="17">
        <v>2</v>
      </c>
      <c r="G3170" s="17" t="s">
        <v>11683</v>
      </c>
      <c r="H3170" s="17" t="s">
        <v>11684</v>
      </c>
      <c r="I3170" s="17">
        <v>50.000000000000064</v>
      </c>
      <c r="J3170" s="17">
        <v>3</v>
      </c>
      <c r="K3170" s="18">
        <v>0.39583333333333331</v>
      </c>
      <c r="L3170" s="19">
        <v>0.39583333333333331</v>
      </c>
      <c r="M3170" s="20">
        <v>570</v>
      </c>
      <c r="N3170" s="20">
        <v>620.00000000000011</v>
      </c>
      <c r="O3170" s="20" t="s">
        <v>600</v>
      </c>
      <c r="P3170" s="21" t="s">
        <v>15</v>
      </c>
      <c r="Q3170" s="21" t="s">
        <v>17</v>
      </c>
      <c r="R3170" s="21" t="s">
        <v>46</v>
      </c>
      <c r="S3170" s="21" t="s">
        <v>16738</v>
      </c>
      <c r="T3170" s="21" t="s">
        <v>16738</v>
      </c>
      <c r="U3170" s="21">
        <v>3</v>
      </c>
      <c r="V3170" s="21"/>
      <c r="W3170" s="21"/>
      <c r="X3170" s="21"/>
    </row>
    <row r="3171" spans="1:24" x14ac:dyDescent="0.25">
      <c r="A3171" s="17">
        <v>2022</v>
      </c>
      <c r="B3171" s="17" t="s">
        <v>9</v>
      </c>
      <c r="C3171" s="17" t="s">
        <v>11686</v>
      </c>
      <c r="D3171" s="17" t="s">
        <v>17205</v>
      </c>
      <c r="E3171" s="17">
        <v>400</v>
      </c>
      <c r="F3171" s="17">
        <v>3</v>
      </c>
      <c r="G3171" s="17" t="s">
        <v>11683</v>
      </c>
      <c r="H3171" s="17" t="s">
        <v>11684</v>
      </c>
      <c r="I3171" s="17">
        <v>50.000000000000064</v>
      </c>
      <c r="J3171" s="17">
        <v>3</v>
      </c>
      <c r="K3171" s="18">
        <v>0.64583333333333337</v>
      </c>
      <c r="L3171" s="19">
        <v>0.64583333333333337</v>
      </c>
      <c r="M3171" s="20">
        <v>930</v>
      </c>
      <c r="N3171" s="20">
        <v>980.00000000000011</v>
      </c>
      <c r="O3171" s="20" t="s">
        <v>669</v>
      </c>
      <c r="P3171" s="21" t="s">
        <v>21</v>
      </c>
      <c r="Q3171" s="21" t="s">
        <v>15</v>
      </c>
      <c r="R3171" s="21" t="s">
        <v>13</v>
      </c>
      <c r="S3171" s="21" t="s">
        <v>16738</v>
      </c>
      <c r="T3171" s="21" t="s">
        <v>16738</v>
      </c>
      <c r="U3171" s="21">
        <v>3</v>
      </c>
      <c r="V3171" s="21"/>
      <c r="W3171" s="21"/>
      <c r="X3171" s="21"/>
    </row>
    <row r="3172" spans="1:24" x14ac:dyDescent="0.25">
      <c r="A3172" s="17">
        <v>2022</v>
      </c>
      <c r="B3172" s="17" t="s">
        <v>9</v>
      </c>
      <c r="C3172" s="17" t="s">
        <v>11906</v>
      </c>
      <c r="D3172" s="17" t="s">
        <v>16949</v>
      </c>
      <c r="E3172" s="17">
        <v>201</v>
      </c>
      <c r="F3172" s="17">
        <v>1</v>
      </c>
      <c r="G3172" s="17" t="s">
        <v>11907</v>
      </c>
      <c r="H3172" s="17" t="s">
        <v>11908</v>
      </c>
      <c r="I3172" s="17">
        <v>50.000000000000064</v>
      </c>
      <c r="J3172" s="17">
        <v>3</v>
      </c>
      <c r="K3172" s="18">
        <v>0.58333333333333337</v>
      </c>
      <c r="L3172" s="19">
        <v>0.58333333333333337</v>
      </c>
      <c r="M3172" s="20">
        <v>840</v>
      </c>
      <c r="N3172" s="20">
        <v>890.00000000000011</v>
      </c>
      <c r="O3172" s="20" t="s">
        <v>433</v>
      </c>
      <c r="P3172" s="21" t="s">
        <v>15</v>
      </c>
      <c r="Q3172" s="21" t="s">
        <v>13</v>
      </c>
      <c r="R3172" s="21" t="s">
        <v>46</v>
      </c>
      <c r="S3172" s="21" t="s">
        <v>16738</v>
      </c>
      <c r="T3172" s="21" t="s">
        <v>16738</v>
      </c>
      <c r="U3172" s="21">
        <v>3</v>
      </c>
      <c r="V3172" s="21"/>
      <c r="W3172" s="21"/>
      <c r="X3172" s="21"/>
    </row>
    <row r="3173" spans="1:24" x14ac:dyDescent="0.25">
      <c r="A3173" s="17">
        <v>2022</v>
      </c>
      <c r="B3173" s="17" t="s">
        <v>9</v>
      </c>
      <c r="C3173" s="17" t="s">
        <v>11909</v>
      </c>
      <c r="D3173" s="17" t="s">
        <v>16949</v>
      </c>
      <c r="E3173" s="17">
        <v>201</v>
      </c>
      <c r="F3173" s="17">
        <v>2</v>
      </c>
      <c r="G3173" s="17" t="s">
        <v>11907</v>
      </c>
      <c r="H3173" s="17" t="s">
        <v>11908</v>
      </c>
      <c r="I3173" s="17">
        <v>50.000000000000064</v>
      </c>
      <c r="J3173" s="17">
        <v>3</v>
      </c>
      <c r="K3173" s="18">
        <v>0.45833333333333331</v>
      </c>
      <c r="L3173" s="19">
        <v>0.45833333333333331</v>
      </c>
      <c r="M3173" s="20">
        <v>660</v>
      </c>
      <c r="N3173" s="20">
        <v>710.00000000000011</v>
      </c>
      <c r="O3173" s="20" t="s">
        <v>1139</v>
      </c>
      <c r="P3173" s="21" t="s">
        <v>21</v>
      </c>
      <c r="Q3173" s="21" t="s">
        <v>15</v>
      </c>
      <c r="R3173" s="21" t="s">
        <v>46</v>
      </c>
      <c r="S3173" s="21" t="s">
        <v>16738</v>
      </c>
      <c r="T3173" s="21" t="s">
        <v>16738</v>
      </c>
      <c r="U3173" s="21">
        <v>3</v>
      </c>
      <c r="V3173" s="21"/>
      <c r="W3173" s="21"/>
      <c r="X3173" s="21"/>
    </row>
    <row r="3174" spans="1:24" x14ac:dyDescent="0.25">
      <c r="A3174" s="17">
        <v>2022</v>
      </c>
      <c r="B3174" s="17" t="s">
        <v>9</v>
      </c>
      <c r="C3174" s="17" t="s">
        <v>11910</v>
      </c>
      <c r="D3174" s="17" t="s">
        <v>16949</v>
      </c>
      <c r="E3174" s="17">
        <v>201</v>
      </c>
      <c r="F3174" s="17">
        <v>3</v>
      </c>
      <c r="G3174" s="17" t="s">
        <v>11907</v>
      </c>
      <c r="H3174" s="17" t="s">
        <v>11908</v>
      </c>
      <c r="I3174" s="17">
        <v>50.000000000000064</v>
      </c>
      <c r="J3174" s="17">
        <v>3</v>
      </c>
      <c r="K3174" s="18">
        <v>0.33333333333333331</v>
      </c>
      <c r="L3174" s="19">
        <v>0.33333333333333331</v>
      </c>
      <c r="M3174" s="20">
        <v>480</v>
      </c>
      <c r="N3174" s="20">
        <v>530.00000000000011</v>
      </c>
      <c r="O3174" s="20" t="s">
        <v>441</v>
      </c>
      <c r="P3174" s="21" t="s">
        <v>15</v>
      </c>
      <c r="Q3174" s="21" t="s">
        <v>13</v>
      </c>
      <c r="R3174" s="21" t="s">
        <v>17</v>
      </c>
      <c r="S3174" s="21" t="s">
        <v>16738</v>
      </c>
      <c r="T3174" s="21" t="s">
        <v>16738</v>
      </c>
      <c r="U3174" s="21">
        <v>3</v>
      </c>
      <c r="V3174" s="21"/>
      <c r="W3174" s="21"/>
      <c r="X3174" s="21"/>
    </row>
    <row r="3175" spans="1:24" x14ac:dyDescent="0.25">
      <c r="A3175" s="17">
        <v>2022</v>
      </c>
      <c r="B3175" s="17" t="s">
        <v>9</v>
      </c>
      <c r="C3175" s="17" t="s">
        <v>11911</v>
      </c>
      <c r="D3175" s="17" t="s">
        <v>16949</v>
      </c>
      <c r="E3175" s="17">
        <v>201</v>
      </c>
      <c r="F3175" s="17">
        <v>4</v>
      </c>
      <c r="G3175" s="17" t="s">
        <v>11907</v>
      </c>
      <c r="H3175" s="17" t="s">
        <v>11908</v>
      </c>
      <c r="I3175" s="17">
        <v>50.000000000000064</v>
      </c>
      <c r="J3175" s="17">
        <v>3</v>
      </c>
      <c r="K3175" s="18">
        <v>0.33333333333333331</v>
      </c>
      <c r="L3175" s="19">
        <v>0.33333333333333331</v>
      </c>
      <c r="M3175" s="20">
        <v>480</v>
      </c>
      <c r="N3175" s="20">
        <v>530.00000000000011</v>
      </c>
      <c r="O3175" s="20" t="s">
        <v>630</v>
      </c>
      <c r="P3175" s="21" t="s">
        <v>15</v>
      </c>
      <c r="Q3175" s="21" t="s">
        <v>19</v>
      </c>
      <c r="R3175" s="21" t="s">
        <v>17</v>
      </c>
      <c r="S3175" s="21" t="s">
        <v>16738</v>
      </c>
      <c r="T3175" s="21" t="s">
        <v>16738</v>
      </c>
      <c r="U3175" s="21">
        <v>3</v>
      </c>
      <c r="V3175" s="21"/>
      <c r="W3175" s="21"/>
      <c r="X3175" s="21"/>
    </row>
    <row r="3176" spans="1:24" x14ac:dyDescent="0.25">
      <c r="A3176" s="17">
        <v>2022</v>
      </c>
      <c r="B3176" s="17" t="s">
        <v>9</v>
      </c>
      <c r="C3176" s="17" t="s">
        <v>11912</v>
      </c>
      <c r="D3176" s="17" t="s">
        <v>16949</v>
      </c>
      <c r="E3176" s="17">
        <v>201</v>
      </c>
      <c r="F3176" s="17">
        <v>5</v>
      </c>
      <c r="G3176" s="17" t="s">
        <v>11907</v>
      </c>
      <c r="H3176" s="17" t="s">
        <v>11908</v>
      </c>
      <c r="I3176" s="17">
        <v>50.000000000000064</v>
      </c>
      <c r="J3176" s="17">
        <v>3</v>
      </c>
      <c r="K3176" s="18">
        <v>0.45833333333333331</v>
      </c>
      <c r="L3176" s="19">
        <v>0.45833333333333331</v>
      </c>
      <c r="M3176" s="20">
        <v>660</v>
      </c>
      <c r="N3176" s="20">
        <v>710.00000000000011</v>
      </c>
      <c r="O3176" s="20" t="s">
        <v>1139</v>
      </c>
      <c r="P3176" s="21" t="s">
        <v>21</v>
      </c>
      <c r="Q3176" s="21" t="s">
        <v>15</v>
      </c>
      <c r="R3176" s="21" t="s">
        <v>46</v>
      </c>
      <c r="S3176" s="21" t="s">
        <v>16738</v>
      </c>
      <c r="T3176" s="21" t="s">
        <v>16738</v>
      </c>
      <c r="U3176" s="21">
        <v>3</v>
      </c>
      <c r="V3176" s="21"/>
      <c r="W3176" s="21"/>
      <c r="X3176" s="21"/>
    </row>
    <row r="3177" spans="1:24" x14ac:dyDescent="0.25">
      <c r="A3177" s="17">
        <v>2022</v>
      </c>
      <c r="B3177" s="17" t="s">
        <v>9</v>
      </c>
      <c r="C3177" s="17" t="s">
        <v>11913</v>
      </c>
      <c r="D3177" s="17" t="s">
        <v>16949</v>
      </c>
      <c r="E3177" s="17">
        <v>201</v>
      </c>
      <c r="F3177" s="17">
        <v>6</v>
      </c>
      <c r="G3177" s="17" t="s">
        <v>11907</v>
      </c>
      <c r="H3177" s="17" t="s">
        <v>11908</v>
      </c>
      <c r="I3177" s="17">
        <v>50.000000000000064</v>
      </c>
      <c r="J3177" s="17">
        <v>3</v>
      </c>
      <c r="K3177" s="18">
        <v>0.52083333333333337</v>
      </c>
      <c r="L3177" s="19">
        <v>0.52083333333333337</v>
      </c>
      <c r="M3177" s="20">
        <v>750</v>
      </c>
      <c r="N3177" s="20">
        <v>800.00000000000011</v>
      </c>
      <c r="O3177" s="20" t="s">
        <v>610</v>
      </c>
      <c r="P3177" s="21" t="s">
        <v>19</v>
      </c>
      <c r="Q3177" s="21" t="s">
        <v>13</v>
      </c>
      <c r="R3177" s="21" t="s">
        <v>46</v>
      </c>
      <c r="S3177" s="21" t="s">
        <v>16738</v>
      </c>
      <c r="T3177" s="21" t="s">
        <v>16738</v>
      </c>
      <c r="U3177" s="21">
        <v>3</v>
      </c>
      <c r="V3177" s="21"/>
      <c r="W3177" s="21"/>
      <c r="X3177" s="21"/>
    </row>
    <row r="3178" spans="1:24" x14ac:dyDescent="0.25">
      <c r="A3178" s="17">
        <v>2022</v>
      </c>
      <c r="B3178" s="17" t="s">
        <v>9</v>
      </c>
      <c r="C3178" s="17" t="s">
        <v>11914</v>
      </c>
      <c r="D3178" s="17" t="s">
        <v>16949</v>
      </c>
      <c r="E3178" s="17">
        <v>201</v>
      </c>
      <c r="F3178" s="17">
        <v>7</v>
      </c>
      <c r="G3178" s="17" t="s">
        <v>11907</v>
      </c>
      <c r="H3178" s="17" t="s">
        <v>11908</v>
      </c>
      <c r="I3178" s="17">
        <v>50.000000000000064</v>
      </c>
      <c r="J3178" s="17">
        <v>3</v>
      </c>
      <c r="K3178" s="18">
        <v>0.33333333333333331</v>
      </c>
      <c r="L3178" s="19">
        <v>0.33333333333333331</v>
      </c>
      <c r="M3178" s="20">
        <v>480</v>
      </c>
      <c r="N3178" s="20">
        <v>530.00000000000011</v>
      </c>
      <c r="O3178" s="20" t="s">
        <v>1007</v>
      </c>
      <c r="P3178" s="21" t="s">
        <v>19</v>
      </c>
      <c r="Q3178" s="21" t="s">
        <v>17</v>
      </c>
      <c r="R3178" s="21" t="s">
        <v>46</v>
      </c>
      <c r="S3178" s="21" t="s">
        <v>16738</v>
      </c>
      <c r="T3178" s="21" t="s">
        <v>16738</v>
      </c>
      <c r="U3178" s="21">
        <v>3</v>
      </c>
      <c r="V3178" s="21"/>
      <c r="W3178" s="21"/>
      <c r="X3178" s="21"/>
    </row>
    <row r="3179" spans="1:24" x14ac:dyDescent="0.25">
      <c r="A3179" s="17">
        <v>2022</v>
      </c>
      <c r="B3179" s="17" t="s">
        <v>9</v>
      </c>
      <c r="C3179" s="17" t="s">
        <v>11915</v>
      </c>
      <c r="D3179" s="17" t="s">
        <v>16949</v>
      </c>
      <c r="E3179" s="17">
        <v>201</v>
      </c>
      <c r="F3179" s="17">
        <v>8</v>
      </c>
      <c r="G3179" s="17" t="s">
        <v>11907</v>
      </c>
      <c r="H3179" s="17" t="s">
        <v>11908</v>
      </c>
      <c r="I3179" s="17">
        <v>50.000000000000064</v>
      </c>
      <c r="J3179" s="17">
        <v>3</v>
      </c>
      <c r="K3179" s="18">
        <v>0.33333333333333331</v>
      </c>
      <c r="L3179" s="19">
        <v>0.33333333333333331</v>
      </c>
      <c r="M3179" s="20">
        <v>480</v>
      </c>
      <c r="N3179" s="20">
        <v>530.00000000000011</v>
      </c>
      <c r="O3179" s="20" t="s">
        <v>600</v>
      </c>
      <c r="P3179" s="21" t="s">
        <v>15</v>
      </c>
      <c r="Q3179" s="21" t="s">
        <v>17</v>
      </c>
      <c r="R3179" s="21" t="s">
        <v>46</v>
      </c>
      <c r="S3179" s="21" t="s">
        <v>16738</v>
      </c>
      <c r="T3179" s="21" t="s">
        <v>16738</v>
      </c>
      <c r="U3179" s="21">
        <v>3</v>
      </c>
      <c r="V3179" s="21"/>
      <c r="W3179" s="21"/>
      <c r="X3179" s="21"/>
    </row>
    <row r="3180" spans="1:24" x14ac:dyDescent="0.25">
      <c r="A3180" s="17">
        <v>2022</v>
      </c>
      <c r="B3180" s="17" t="s">
        <v>9</v>
      </c>
      <c r="C3180" s="17" t="s">
        <v>11916</v>
      </c>
      <c r="D3180" s="17" t="s">
        <v>16949</v>
      </c>
      <c r="E3180" s="17">
        <v>201</v>
      </c>
      <c r="F3180" s="17">
        <v>9</v>
      </c>
      <c r="G3180" s="17" t="s">
        <v>11907</v>
      </c>
      <c r="H3180" s="17" t="s">
        <v>11908</v>
      </c>
      <c r="I3180" s="17">
        <v>50.000000000000064</v>
      </c>
      <c r="J3180" s="17">
        <v>3</v>
      </c>
      <c r="K3180" s="18">
        <v>0.39583333333333331</v>
      </c>
      <c r="L3180" s="19">
        <v>0.39583333333333331</v>
      </c>
      <c r="M3180" s="20">
        <v>570</v>
      </c>
      <c r="N3180" s="20">
        <v>620.00000000000011</v>
      </c>
      <c r="O3180" s="20" t="s">
        <v>628</v>
      </c>
      <c r="P3180" s="21" t="s">
        <v>21</v>
      </c>
      <c r="Q3180" s="21" t="s">
        <v>15</v>
      </c>
      <c r="R3180" s="21" t="s">
        <v>17</v>
      </c>
      <c r="S3180" s="21" t="s">
        <v>16738</v>
      </c>
      <c r="T3180" s="21" t="s">
        <v>16738</v>
      </c>
      <c r="U3180" s="21">
        <v>3</v>
      </c>
      <c r="V3180" s="21"/>
      <c r="W3180" s="21"/>
      <c r="X3180" s="21"/>
    </row>
    <row r="3181" spans="1:24" x14ac:dyDescent="0.25">
      <c r="A3181" s="17">
        <v>2022</v>
      </c>
      <c r="B3181" s="17" t="s">
        <v>9</v>
      </c>
      <c r="C3181" s="17" t="s">
        <v>11917</v>
      </c>
      <c r="D3181" s="17" t="s">
        <v>16949</v>
      </c>
      <c r="E3181" s="17">
        <v>201</v>
      </c>
      <c r="F3181" s="17">
        <v>0</v>
      </c>
      <c r="G3181" s="17" t="s">
        <v>11907</v>
      </c>
      <c r="H3181" s="17" t="s">
        <v>11908</v>
      </c>
      <c r="I3181" s="17">
        <v>50.000000000000064</v>
      </c>
      <c r="J3181" s="17">
        <v>3</v>
      </c>
      <c r="K3181" s="18">
        <v>0.77083333333333337</v>
      </c>
      <c r="L3181" s="19">
        <v>0.77083333333333337</v>
      </c>
      <c r="M3181" s="20">
        <v>1110</v>
      </c>
      <c r="N3181" s="20">
        <v>1160</v>
      </c>
      <c r="O3181" s="20" t="s">
        <v>399</v>
      </c>
      <c r="P3181" s="21" t="s">
        <v>15</v>
      </c>
      <c r="Q3181" s="21" t="s">
        <v>19</v>
      </c>
      <c r="R3181" s="21" t="s">
        <v>46</v>
      </c>
      <c r="S3181" s="21" t="s">
        <v>16738</v>
      </c>
      <c r="T3181" s="21" t="s">
        <v>16738</v>
      </c>
      <c r="U3181" s="21">
        <v>3</v>
      </c>
      <c r="V3181" s="21"/>
      <c r="W3181" s="21"/>
      <c r="X3181" s="21"/>
    </row>
    <row r="3182" spans="1:24" x14ac:dyDescent="0.25">
      <c r="A3182" s="17">
        <v>2022</v>
      </c>
      <c r="B3182" s="17" t="s">
        <v>9</v>
      </c>
      <c r="C3182" s="17" t="s">
        <v>11918</v>
      </c>
      <c r="D3182" s="17" t="s">
        <v>16949</v>
      </c>
      <c r="E3182" s="17">
        <v>210</v>
      </c>
      <c r="F3182" s="17">
        <v>1</v>
      </c>
      <c r="G3182" s="17" t="s">
        <v>11919</v>
      </c>
      <c r="H3182" s="17" t="s">
        <v>11920</v>
      </c>
      <c r="I3182" s="17">
        <v>50.000000000000064</v>
      </c>
      <c r="J3182" s="17">
        <v>3</v>
      </c>
      <c r="K3182" s="18">
        <v>0.45833333333333331</v>
      </c>
      <c r="L3182" s="19">
        <v>0.45833333333333331</v>
      </c>
      <c r="M3182" s="20">
        <v>660</v>
      </c>
      <c r="N3182" s="20">
        <v>710.00000000000011</v>
      </c>
      <c r="O3182" s="20" t="s">
        <v>563</v>
      </c>
      <c r="P3182" s="21" t="s">
        <v>21</v>
      </c>
      <c r="Q3182" s="21" t="s">
        <v>19</v>
      </c>
      <c r="R3182" s="21" t="s">
        <v>17</v>
      </c>
      <c r="S3182" s="21" t="s">
        <v>16738</v>
      </c>
      <c r="T3182" s="21" t="s">
        <v>16738</v>
      </c>
      <c r="U3182" s="21">
        <v>3</v>
      </c>
      <c r="V3182" s="21"/>
      <c r="W3182" s="21"/>
      <c r="X3182" s="21"/>
    </row>
    <row r="3183" spans="1:24" x14ac:dyDescent="0.25">
      <c r="A3183" s="17">
        <v>2022</v>
      </c>
      <c r="B3183" s="17" t="s">
        <v>9</v>
      </c>
      <c r="C3183" s="17" t="s">
        <v>11934</v>
      </c>
      <c r="D3183" s="17" t="s">
        <v>16949</v>
      </c>
      <c r="E3183" s="17">
        <v>238</v>
      </c>
      <c r="F3183" s="17">
        <v>1</v>
      </c>
      <c r="G3183" s="17" t="s">
        <v>11935</v>
      </c>
      <c r="H3183" s="17" t="s">
        <v>11936</v>
      </c>
      <c r="I3183" s="17">
        <v>50.000000000000064</v>
      </c>
      <c r="J3183" s="17">
        <v>3</v>
      </c>
      <c r="K3183" s="18">
        <v>0.52083333333333337</v>
      </c>
      <c r="L3183" s="19">
        <v>0.52083333333333337</v>
      </c>
      <c r="M3183" s="20">
        <v>750</v>
      </c>
      <c r="N3183" s="20">
        <v>800.00000000000011</v>
      </c>
      <c r="O3183" s="20" t="s">
        <v>682</v>
      </c>
      <c r="P3183" s="21" t="s">
        <v>21</v>
      </c>
      <c r="Q3183" s="21" t="s">
        <v>13</v>
      </c>
      <c r="R3183" s="21" t="s">
        <v>17</v>
      </c>
      <c r="S3183" s="21" t="s">
        <v>16738</v>
      </c>
      <c r="T3183" s="21" t="s">
        <v>16738</v>
      </c>
      <c r="U3183" s="21">
        <v>3</v>
      </c>
      <c r="V3183" s="21"/>
      <c r="W3183" s="21"/>
      <c r="X3183" s="21"/>
    </row>
    <row r="3184" spans="1:24" x14ac:dyDescent="0.25">
      <c r="A3184" s="17">
        <v>2022</v>
      </c>
      <c r="B3184" s="17" t="s">
        <v>9</v>
      </c>
      <c r="C3184" s="17" t="s">
        <v>11937</v>
      </c>
      <c r="D3184" s="17" t="s">
        <v>16949</v>
      </c>
      <c r="E3184" s="17">
        <v>238</v>
      </c>
      <c r="F3184" s="17">
        <v>2</v>
      </c>
      <c r="G3184" s="17" t="s">
        <v>11935</v>
      </c>
      <c r="H3184" s="17" t="s">
        <v>11936</v>
      </c>
      <c r="I3184" s="17">
        <v>50.000000000000064</v>
      </c>
      <c r="J3184" s="17">
        <v>3</v>
      </c>
      <c r="K3184" s="18">
        <v>0.52083333333333337</v>
      </c>
      <c r="L3184" s="19">
        <v>0.52083333333333337</v>
      </c>
      <c r="M3184" s="20">
        <v>750</v>
      </c>
      <c r="N3184" s="20">
        <v>800.00000000000011</v>
      </c>
      <c r="O3184" s="20" t="s">
        <v>431</v>
      </c>
      <c r="P3184" s="21" t="s">
        <v>21</v>
      </c>
      <c r="Q3184" s="21" t="s">
        <v>13</v>
      </c>
      <c r="R3184" s="21" t="s">
        <v>46</v>
      </c>
      <c r="S3184" s="21" t="s">
        <v>16738</v>
      </c>
      <c r="T3184" s="21" t="s">
        <v>16738</v>
      </c>
      <c r="U3184" s="21">
        <v>3</v>
      </c>
      <c r="V3184" s="21"/>
      <c r="W3184" s="21"/>
      <c r="X3184" s="21"/>
    </row>
    <row r="3185" spans="1:24" x14ac:dyDescent="0.25">
      <c r="A3185" s="17">
        <v>2022</v>
      </c>
      <c r="B3185" s="17" t="s">
        <v>9</v>
      </c>
      <c r="C3185" s="17" t="s">
        <v>11938</v>
      </c>
      <c r="D3185" s="17" t="s">
        <v>16949</v>
      </c>
      <c r="E3185" s="17">
        <v>238</v>
      </c>
      <c r="F3185" s="17">
        <v>3</v>
      </c>
      <c r="G3185" s="17" t="s">
        <v>11935</v>
      </c>
      <c r="H3185" s="17" t="s">
        <v>11936</v>
      </c>
      <c r="I3185" s="17">
        <v>50.000000000000064</v>
      </c>
      <c r="J3185" s="17">
        <v>3</v>
      </c>
      <c r="K3185" s="18">
        <v>0.70833333333333337</v>
      </c>
      <c r="L3185" s="19">
        <v>0.70833333333333337</v>
      </c>
      <c r="M3185" s="20">
        <v>1020</v>
      </c>
      <c r="N3185" s="20">
        <v>1070</v>
      </c>
      <c r="O3185" s="20" t="s">
        <v>628</v>
      </c>
      <c r="P3185" s="21" t="s">
        <v>21</v>
      </c>
      <c r="Q3185" s="21" t="s">
        <v>15</v>
      </c>
      <c r="R3185" s="21" t="s">
        <v>17</v>
      </c>
      <c r="S3185" s="21" t="s">
        <v>16738</v>
      </c>
      <c r="T3185" s="21" t="s">
        <v>16738</v>
      </c>
      <c r="U3185" s="21">
        <v>3</v>
      </c>
      <c r="V3185" s="21"/>
      <c r="W3185" s="21"/>
      <c r="X3185" s="21"/>
    </row>
    <row r="3186" spans="1:24" x14ac:dyDescent="0.25">
      <c r="A3186" s="17">
        <v>2022</v>
      </c>
      <c r="B3186" s="17" t="s">
        <v>9</v>
      </c>
      <c r="C3186" s="17" t="s">
        <v>11939</v>
      </c>
      <c r="D3186" s="17" t="s">
        <v>16949</v>
      </c>
      <c r="E3186" s="17">
        <v>238</v>
      </c>
      <c r="F3186" s="17">
        <v>4</v>
      </c>
      <c r="G3186" s="17" t="s">
        <v>11935</v>
      </c>
      <c r="H3186" s="17" t="s">
        <v>11936</v>
      </c>
      <c r="I3186" s="17">
        <v>50.000000000000064</v>
      </c>
      <c r="J3186" s="17">
        <v>3</v>
      </c>
      <c r="K3186" s="18">
        <v>0.27083333333333331</v>
      </c>
      <c r="L3186" s="19">
        <v>0.27083333333333331</v>
      </c>
      <c r="M3186" s="20">
        <v>390</v>
      </c>
      <c r="N3186" s="20">
        <v>440.00000000000006</v>
      </c>
      <c r="O3186" s="20" t="s">
        <v>630</v>
      </c>
      <c r="P3186" s="21" t="s">
        <v>15</v>
      </c>
      <c r="Q3186" s="21" t="s">
        <v>19</v>
      </c>
      <c r="R3186" s="21" t="s">
        <v>17</v>
      </c>
      <c r="S3186" s="21" t="s">
        <v>16738</v>
      </c>
      <c r="T3186" s="21" t="s">
        <v>16738</v>
      </c>
      <c r="U3186" s="21">
        <v>3</v>
      </c>
      <c r="V3186" s="21"/>
      <c r="W3186" s="21"/>
      <c r="X3186" s="21"/>
    </row>
    <row r="3187" spans="1:24" x14ac:dyDescent="0.25">
      <c r="A3187" s="17">
        <v>2022</v>
      </c>
      <c r="B3187" s="17" t="s">
        <v>9</v>
      </c>
      <c r="C3187" s="17" t="s">
        <v>11940</v>
      </c>
      <c r="D3187" s="17" t="s">
        <v>16949</v>
      </c>
      <c r="E3187" s="17">
        <v>238</v>
      </c>
      <c r="F3187" s="17">
        <v>5</v>
      </c>
      <c r="G3187" s="17" t="s">
        <v>11935</v>
      </c>
      <c r="H3187" s="17" t="s">
        <v>11936</v>
      </c>
      <c r="I3187" s="17">
        <v>50.000000000000064</v>
      </c>
      <c r="J3187" s="17">
        <v>3</v>
      </c>
      <c r="K3187" s="18">
        <v>0.33333333333333331</v>
      </c>
      <c r="L3187" s="19">
        <v>0.33333333333333331</v>
      </c>
      <c r="M3187" s="20">
        <v>480</v>
      </c>
      <c r="N3187" s="20">
        <v>530.00000000000011</v>
      </c>
      <c r="O3187" s="20" t="s">
        <v>399</v>
      </c>
      <c r="P3187" s="21" t="s">
        <v>15</v>
      </c>
      <c r="Q3187" s="21" t="s">
        <v>19</v>
      </c>
      <c r="R3187" s="21" t="s">
        <v>46</v>
      </c>
      <c r="S3187" s="21" t="s">
        <v>16738</v>
      </c>
      <c r="T3187" s="21" t="s">
        <v>16738</v>
      </c>
      <c r="U3187" s="21">
        <v>3</v>
      </c>
      <c r="V3187" s="21"/>
      <c r="W3187" s="21"/>
      <c r="X3187" s="21"/>
    </row>
    <row r="3188" spans="1:24" x14ac:dyDescent="0.25">
      <c r="A3188" s="17">
        <v>2022</v>
      </c>
      <c r="B3188" s="17" t="s">
        <v>9</v>
      </c>
      <c r="C3188" s="17" t="s">
        <v>11941</v>
      </c>
      <c r="D3188" s="17" t="s">
        <v>16949</v>
      </c>
      <c r="E3188" s="17">
        <v>238</v>
      </c>
      <c r="F3188" s="17">
        <v>6</v>
      </c>
      <c r="G3188" s="17" t="s">
        <v>11935</v>
      </c>
      <c r="H3188" s="17" t="s">
        <v>11936</v>
      </c>
      <c r="I3188" s="17">
        <v>50.000000000000064</v>
      </c>
      <c r="J3188" s="17">
        <v>3</v>
      </c>
      <c r="K3188" s="18">
        <v>0.58333333333333337</v>
      </c>
      <c r="L3188" s="19">
        <v>0.58333333333333337</v>
      </c>
      <c r="M3188" s="20">
        <v>840</v>
      </c>
      <c r="N3188" s="20">
        <v>890.00000000000011</v>
      </c>
      <c r="O3188" s="20" t="s">
        <v>441</v>
      </c>
      <c r="P3188" s="21" t="s">
        <v>15</v>
      </c>
      <c r="Q3188" s="21" t="s">
        <v>13</v>
      </c>
      <c r="R3188" s="21" t="s">
        <v>17</v>
      </c>
      <c r="S3188" s="21" t="s">
        <v>16738</v>
      </c>
      <c r="T3188" s="21" t="s">
        <v>16738</v>
      </c>
      <c r="U3188" s="21">
        <v>3</v>
      </c>
      <c r="V3188" s="21"/>
      <c r="W3188" s="21"/>
      <c r="X3188" s="21"/>
    </row>
    <row r="3189" spans="1:24" x14ac:dyDescent="0.25">
      <c r="A3189" s="17">
        <v>2022</v>
      </c>
      <c r="B3189" s="17" t="s">
        <v>9</v>
      </c>
      <c r="C3189" s="17" t="s">
        <v>11942</v>
      </c>
      <c r="D3189" s="17" t="s">
        <v>16949</v>
      </c>
      <c r="E3189" s="17">
        <v>238</v>
      </c>
      <c r="F3189" s="17">
        <v>7</v>
      </c>
      <c r="G3189" s="17" t="s">
        <v>11935</v>
      </c>
      <c r="H3189" s="17" t="s">
        <v>11936</v>
      </c>
      <c r="I3189" s="17">
        <v>50.000000000000064</v>
      </c>
      <c r="J3189" s="17">
        <v>3</v>
      </c>
      <c r="K3189" s="18">
        <v>0.58333333333333337</v>
      </c>
      <c r="L3189" s="19">
        <v>0.58333333333333337</v>
      </c>
      <c r="M3189" s="20">
        <v>840</v>
      </c>
      <c r="N3189" s="20">
        <v>890.00000000000011</v>
      </c>
      <c r="O3189" s="20" t="s">
        <v>612</v>
      </c>
      <c r="P3189" s="21" t="s">
        <v>21</v>
      </c>
      <c r="Q3189" s="21" t="s">
        <v>17</v>
      </c>
      <c r="R3189" s="21" t="s">
        <v>46</v>
      </c>
      <c r="S3189" s="21" t="s">
        <v>16738</v>
      </c>
      <c r="T3189" s="21" t="s">
        <v>16738</v>
      </c>
      <c r="U3189" s="21">
        <v>3</v>
      </c>
      <c r="V3189" s="21"/>
      <c r="W3189" s="21"/>
      <c r="X3189" s="21"/>
    </row>
    <row r="3190" spans="1:24" x14ac:dyDescent="0.25">
      <c r="A3190" s="17">
        <v>2022</v>
      </c>
      <c r="B3190" s="17" t="s">
        <v>9</v>
      </c>
      <c r="C3190" s="17" t="s">
        <v>11943</v>
      </c>
      <c r="D3190" s="17" t="s">
        <v>16949</v>
      </c>
      <c r="E3190" s="17">
        <v>238</v>
      </c>
      <c r="F3190" s="17">
        <v>8</v>
      </c>
      <c r="G3190" s="17" t="s">
        <v>11935</v>
      </c>
      <c r="H3190" s="17" t="s">
        <v>11936</v>
      </c>
      <c r="I3190" s="17">
        <v>50.000000000000064</v>
      </c>
      <c r="J3190" s="17">
        <v>3</v>
      </c>
      <c r="K3190" s="18">
        <v>0.27083333333333331</v>
      </c>
      <c r="L3190" s="19">
        <v>0.27083333333333331</v>
      </c>
      <c r="M3190" s="20">
        <v>390</v>
      </c>
      <c r="N3190" s="20">
        <v>440.00000000000006</v>
      </c>
      <c r="O3190" s="20" t="s">
        <v>612</v>
      </c>
      <c r="P3190" s="21" t="s">
        <v>21</v>
      </c>
      <c r="Q3190" s="21" t="s">
        <v>17</v>
      </c>
      <c r="R3190" s="21" t="s">
        <v>46</v>
      </c>
      <c r="S3190" s="21" t="s">
        <v>16738</v>
      </c>
      <c r="T3190" s="21" t="s">
        <v>16738</v>
      </c>
      <c r="U3190" s="21">
        <v>3</v>
      </c>
      <c r="V3190" s="21"/>
      <c r="W3190" s="21"/>
      <c r="X3190" s="21"/>
    </row>
    <row r="3191" spans="1:24" x14ac:dyDescent="0.25">
      <c r="A3191" s="17">
        <v>2022</v>
      </c>
      <c r="B3191" s="17" t="s">
        <v>9</v>
      </c>
      <c r="C3191" s="17" t="s">
        <v>11953</v>
      </c>
      <c r="D3191" s="17" t="s">
        <v>16949</v>
      </c>
      <c r="E3191" s="17">
        <v>302</v>
      </c>
      <c r="F3191" s="17">
        <v>1</v>
      </c>
      <c r="G3191" s="17" t="s">
        <v>10776</v>
      </c>
      <c r="H3191" s="17" t="s">
        <v>11954</v>
      </c>
      <c r="I3191" s="17">
        <v>50.000000000000064</v>
      </c>
      <c r="J3191" s="17">
        <v>3</v>
      </c>
      <c r="K3191" s="18">
        <v>0.33333333333333331</v>
      </c>
      <c r="L3191" s="19">
        <v>0.33333333333333331</v>
      </c>
      <c r="M3191" s="20">
        <v>480</v>
      </c>
      <c r="N3191" s="20">
        <v>530.00000000000011</v>
      </c>
      <c r="O3191" s="20" t="s">
        <v>607</v>
      </c>
      <c r="P3191" s="21" t="s">
        <v>21</v>
      </c>
      <c r="Q3191" s="21" t="s">
        <v>19</v>
      </c>
      <c r="R3191" s="21" t="s">
        <v>46</v>
      </c>
      <c r="S3191" s="21" t="s">
        <v>16738</v>
      </c>
      <c r="T3191" s="21" t="s">
        <v>16738</v>
      </c>
      <c r="U3191" s="21">
        <v>3</v>
      </c>
      <c r="V3191" s="21"/>
      <c r="W3191" s="21"/>
      <c r="X3191" s="21"/>
    </row>
    <row r="3192" spans="1:24" x14ac:dyDescent="0.25">
      <c r="A3192" s="17">
        <v>2022</v>
      </c>
      <c r="B3192" s="17" t="s">
        <v>9</v>
      </c>
      <c r="C3192" s="17" t="s">
        <v>12041</v>
      </c>
      <c r="D3192" s="17" t="s">
        <v>16949</v>
      </c>
      <c r="E3192" s="17">
        <v>414</v>
      </c>
      <c r="F3192" s="17">
        <v>1</v>
      </c>
      <c r="G3192" s="17" t="s">
        <v>10783</v>
      </c>
      <c r="H3192" s="17" t="s">
        <v>12042</v>
      </c>
      <c r="I3192" s="17">
        <v>50.000000000000064</v>
      </c>
      <c r="J3192" s="17">
        <v>3</v>
      </c>
      <c r="K3192" s="18">
        <v>0.39583333333333331</v>
      </c>
      <c r="L3192" s="19">
        <v>0.39583333333333331</v>
      </c>
      <c r="M3192" s="20">
        <v>570</v>
      </c>
      <c r="N3192" s="20">
        <v>620.00000000000011</v>
      </c>
      <c r="O3192" s="20" t="s">
        <v>399</v>
      </c>
      <c r="P3192" s="21" t="s">
        <v>15</v>
      </c>
      <c r="Q3192" s="21" t="s">
        <v>19</v>
      </c>
      <c r="R3192" s="21" t="s">
        <v>46</v>
      </c>
      <c r="S3192" s="21" t="s">
        <v>16738</v>
      </c>
      <c r="T3192" s="21" t="s">
        <v>16738</v>
      </c>
      <c r="U3192" s="21">
        <v>3</v>
      </c>
      <c r="V3192" s="21"/>
      <c r="W3192" s="21"/>
      <c r="X3192" s="21"/>
    </row>
    <row r="3193" spans="1:24" x14ac:dyDescent="0.25">
      <c r="A3193" s="17">
        <v>2022</v>
      </c>
      <c r="B3193" s="17" t="s">
        <v>9</v>
      </c>
      <c r="C3193" s="17" t="s">
        <v>12043</v>
      </c>
      <c r="D3193" s="17" t="s">
        <v>16949</v>
      </c>
      <c r="E3193" s="17">
        <v>414</v>
      </c>
      <c r="F3193" s="17">
        <v>2</v>
      </c>
      <c r="G3193" s="17" t="s">
        <v>10783</v>
      </c>
      <c r="H3193" s="17" t="s">
        <v>12042</v>
      </c>
      <c r="I3193" s="17">
        <v>50.000000000000064</v>
      </c>
      <c r="J3193" s="17">
        <v>3</v>
      </c>
      <c r="K3193" s="18">
        <v>0.33333333333333331</v>
      </c>
      <c r="L3193" s="19">
        <v>0.33333333333333331</v>
      </c>
      <c r="M3193" s="20">
        <v>480</v>
      </c>
      <c r="N3193" s="20">
        <v>530.00000000000011</v>
      </c>
      <c r="O3193" s="20" t="s">
        <v>941</v>
      </c>
      <c r="P3193" s="21" t="s">
        <v>21</v>
      </c>
      <c r="Q3193" s="21" t="s">
        <v>19</v>
      </c>
      <c r="R3193" s="21" t="s">
        <v>13</v>
      </c>
      <c r="S3193" s="21" t="s">
        <v>16738</v>
      </c>
      <c r="T3193" s="21" t="s">
        <v>16738</v>
      </c>
      <c r="U3193" s="21">
        <v>3</v>
      </c>
      <c r="V3193" s="21"/>
      <c r="W3193" s="21"/>
      <c r="X3193" s="21"/>
    </row>
    <row r="3194" spans="1:24" x14ac:dyDescent="0.25">
      <c r="A3194" s="17">
        <v>2022</v>
      </c>
      <c r="B3194" s="17" t="s">
        <v>9</v>
      </c>
      <c r="C3194" s="17" t="s">
        <v>12181</v>
      </c>
      <c r="D3194" s="17" t="s">
        <v>16954</v>
      </c>
      <c r="E3194" s="17">
        <v>112</v>
      </c>
      <c r="F3194" s="17">
        <v>1</v>
      </c>
      <c r="G3194" s="17" t="s">
        <v>6874</v>
      </c>
      <c r="H3194" s="17" t="s">
        <v>12182</v>
      </c>
      <c r="I3194" s="17">
        <v>50.000000000000064</v>
      </c>
      <c r="J3194" s="17">
        <v>3</v>
      </c>
      <c r="K3194" s="18">
        <v>0.58333333333333337</v>
      </c>
      <c r="L3194" s="19">
        <v>0.58333333333333337</v>
      </c>
      <c r="M3194" s="20">
        <v>840</v>
      </c>
      <c r="N3194" s="20">
        <v>890.00000000000011</v>
      </c>
      <c r="O3194" s="20" t="s">
        <v>399</v>
      </c>
      <c r="P3194" s="21" t="s">
        <v>15</v>
      </c>
      <c r="Q3194" s="21" t="s">
        <v>19</v>
      </c>
      <c r="R3194" s="21" t="s">
        <v>46</v>
      </c>
      <c r="S3194" s="21" t="s">
        <v>16738</v>
      </c>
      <c r="T3194" s="21" t="s">
        <v>16738</v>
      </c>
      <c r="U3194" s="21">
        <v>3</v>
      </c>
      <c r="V3194" s="21"/>
      <c r="W3194" s="21"/>
      <c r="X3194" s="21"/>
    </row>
    <row r="3195" spans="1:24" x14ac:dyDescent="0.25">
      <c r="A3195" s="17">
        <v>2022</v>
      </c>
      <c r="B3195" s="17" t="s">
        <v>9</v>
      </c>
      <c r="C3195" s="17" t="s">
        <v>12185</v>
      </c>
      <c r="D3195" s="17" t="s">
        <v>16954</v>
      </c>
      <c r="E3195" s="17">
        <v>160</v>
      </c>
      <c r="F3195" s="17">
        <v>1</v>
      </c>
      <c r="G3195" s="17" t="s">
        <v>3441</v>
      </c>
      <c r="H3195" s="17" t="s">
        <v>12186</v>
      </c>
      <c r="I3195" s="17">
        <v>50.000000000000064</v>
      </c>
      <c r="J3195" s="17">
        <v>3</v>
      </c>
      <c r="K3195" s="18">
        <v>0.39583333333333331</v>
      </c>
      <c r="L3195" s="19">
        <v>0.39583333333333331</v>
      </c>
      <c r="M3195" s="20">
        <v>570</v>
      </c>
      <c r="N3195" s="20">
        <v>620.00000000000011</v>
      </c>
      <c r="O3195" s="20" t="s">
        <v>1139</v>
      </c>
      <c r="P3195" s="21" t="s">
        <v>21</v>
      </c>
      <c r="Q3195" s="21" t="s">
        <v>15</v>
      </c>
      <c r="R3195" s="21" t="s">
        <v>46</v>
      </c>
      <c r="S3195" s="21" t="s">
        <v>16738</v>
      </c>
      <c r="T3195" s="21" t="s">
        <v>16738</v>
      </c>
      <c r="U3195" s="21">
        <v>3</v>
      </c>
      <c r="V3195" s="21"/>
      <c r="W3195" s="21"/>
      <c r="X3195" s="21"/>
    </row>
    <row r="3196" spans="1:24" x14ac:dyDescent="0.25">
      <c r="A3196" s="17">
        <v>2022</v>
      </c>
      <c r="B3196" s="17" t="s">
        <v>9</v>
      </c>
      <c r="C3196" s="17" t="s">
        <v>12226</v>
      </c>
      <c r="D3196" s="17" t="s">
        <v>17228</v>
      </c>
      <c r="E3196" s="17">
        <v>105</v>
      </c>
      <c r="F3196" s="17">
        <v>1</v>
      </c>
      <c r="G3196" s="17" t="s">
        <v>12227</v>
      </c>
      <c r="H3196" s="17" t="s">
        <v>12228</v>
      </c>
      <c r="I3196" s="17">
        <v>50.000000000000064</v>
      </c>
      <c r="J3196" s="17">
        <v>3</v>
      </c>
      <c r="K3196" s="18">
        <v>0.33333333333333331</v>
      </c>
      <c r="L3196" s="19">
        <v>0.33333333333333331</v>
      </c>
      <c r="M3196" s="20">
        <v>480</v>
      </c>
      <c r="N3196" s="20">
        <v>530.00000000000011</v>
      </c>
      <c r="O3196" s="20" t="s">
        <v>607</v>
      </c>
      <c r="P3196" s="21" t="s">
        <v>21</v>
      </c>
      <c r="Q3196" s="21" t="s">
        <v>19</v>
      </c>
      <c r="R3196" s="21" t="s">
        <v>46</v>
      </c>
      <c r="S3196" s="21" t="s">
        <v>16738</v>
      </c>
      <c r="T3196" s="21" t="s">
        <v>16738</v>
      </c>
      <c r="U3196" s="21">
        <v>3</v>
      </c>
      <c r="V3196" s="21"/>
      <c r="W3196" s="21"/>
      <c r="X3196" s="21"/>
    </row>
    <row r="3197" spans="1:24" x14ac:dyDescent="0.25">
      <c r="A3197" s="17">
        <v>2022</v>
      </c>
      <c r="B3197" s="17" t="s">
        <v>9</v>
      </c>
      <c r="C3197" s="17" t="s">
        <v>12229</v>
      </c>
      <c r="D3197" s="17" t="s">
        <v>17228</v>
      </c>
      <c r="E3197" s="17">
        <v>105</v>
      </c>
      <c r="F3197" s="17">
        <v>2</v>
      </c>
      <c r="G3197" s="17" t="s">
        <v>12227</v>
      </c>
      <c r="H3197" s="17" t="s">
        <v>12228</v>
      </c>
      <c r="I3197" s="17">
        <v>50.000000000000064</v>
      </c>
      <c r="J3197" s="17">
        <v>3</v>
      </c>
      <c r="K3197" s="18">
        <v>0.45833333333333331</v>
      </c>
      <c r="L3197" s="19">
        <v>0.45833333333333331</v>
      </c>
      <c r="M3197" s="20">
        <v>660</v>
      </c>
      <c r="N3197" s="20">
        <v>710.00000000000011</v>
      </c>
      <c r="O3197" s="20" t="s">
        <v>563</v>
      </c>
      <c r="P3197" s="21" t="s">
        <v>21</v>
      </c>
      <c r="Q3197" s="21" t="s">
        <v>19</v>
      </c>
      <c r="R3197" s="21" t="s">
        <v>17</v>
      </c>
      <c r="S3197" s="21" t="s">
        <v>16738</v>
      </c>
      <c r="T3197" s="21" t="s">
        <v>16738</v>
      </c>
      <c r="U3197" s="21">
        <v>3</v>
      </c>
      <c r="V3197" s="21"/>
      <c r="W3197" s="21"/>
      <c r="X3197" s="21"/>
    </row>
    <row r="3198" spans="1:24" x14ac:dyDescent="0.25">
      <c r="A3198" s="17">
        <v>2022</v>
      </c>
      <c r="B3198" s="17" t="s">
        <v>9</v>
      </c>
      <c r="C3198" s="17" t="s">
        <v>12230</v>
      </c>
      <c r="D3198" s="17" t="s">
        <v>17228</v>
      </c>
      <c r="E3198" s="17">
        <v>105</v>
      </c>
      <c r="F3198" s="17">
        <v>3</v>
      </c>
      <c r="G3198" s="17" t="s">
        <v>12227</v>
      </c>
      <c r="H3198" s="17" t="s">
        <v>12228</v>
      </c>
      <c r="I3198" s="17">
        <v>50.000000000000064</v>
      </c>
      <c r="J3198" s="17">
        <v>3</v>
      </c>
      <c r="K3198" s="18">
        <v>0.64583333333333337</v>
      </c>
      <c r="L3198" s="19">
        <v>0.64583333333333337</v>
      </c>
      <c r="M3198" s="20">
        <v>930</v>
      </c>
      <c r="N3198" s="20">
        <v>980.00000000000011</v>
      </c>
      <c r="O3198" s="20" t="s">
        <v>630</v>
      </c>
      <c r="P3198" s="21" t="s">
        <v>15</v>
      </c>
      <c r="Q3198" s="21" t="s">
        <v>19</v>
      </c>
      <c r="R3198" s="21" t="s">
        <v>17</v>
      </c>
      <c r="S3198" s="21" t="s">
        <v>16738</v>
      </c>
      <c r="T3198" s="21" t="s">
        <v>16738</v>
      </c>
      <c r="U3198" s="21">
        <v>3</v>
      </c>
      <c r="V3198" s="21"/>
      <c r="W3198" s="21"/>
      <c r="X3198" s="21"/>
    </row>
    <row r="3199" spans="1:24" x14ac:dyDescent="0.25">
      <c r="A3199" s="17">
        <v>2022</v>
      </c>
      <c r="B3199" s="17" t="s">
        <v>9</v>
      </c>
      <c r="C3199" s="17" t="s">
        <v>12231</v>
      </c>
      <c r="D3199" s="17" t="s">
        <v>17228</v>
      </c>
      <c r="E3199" s="17">
        <v>105</v>
      </c>
      <c r="F3199" s="17">
        <v>4</v>
      </c>
      <c r="G3199" s="17" t="s">
        <v>12227</v>
      </c>
      <c r="H3199" s="17" t="s">
        <v>12228</v>
      </c>
      <c r="I3199" s="17">
        <v>50.000000000000064</v>
      </c>
      <c r="J3199" s="17">
        <v>3</v>
      </c>
      <c r="K3199" s="18">
        <v>0.27083333333333331</v>
      </c>
      <c r="L3199" s="19">
        <v>0.27083333333333331</v>
      </c>
      <c r="M3199" s="20">
        <v>390</v>
      </c>
      <c r="N3199" s="20">
        <v>440.00000000000006</v>
      </c>
      <c r="O3199" s="20" t="s">
        <v>399</v>
      </c>
      <c r="P3199" s="21" t="s">
        <v>15</v>
      </c>
      <c r="Q3199" s="21" t="s">
        <v>19</v>
      </c>
      <c r="R3199" s="21" t="s">
        <v>46</v>
      </c>
      <c r="S3199" s="21" t="s">
        <v>16738</v>
      </c>
      <c r="T3199" s="21" t="s">
        <v>16738</v>
      </c>
      <c r="U3199" s="21">
        <v>3</v>
      </c>
      <c r="V3199" s="21"/>
      <c r="W3199" s="21"/>
      <c r="X3199" s="21"/>
    </row>
    <row r="3200" spans="1:24" x14ac:dyDescent="0.25">
      <c r="A3200" s="17">
        <v>2022</v>
      </c>
      <c r="B3200" s="17" t="s">
        <v>9</v>
      </c>
      <c r="C3200" s="17" t="s">
        <v>12232</v>
      </c>
      <c r="D3200" s="17" t="s">
        <v>17228</v>
      </c>
      <c r="E3200" s="17">
        <v>105</v>
      </c>
      <c r="F3200" s="17">
        <v>5</v>
      </c>
      <c r="G3200" s="17" t="s">
        <v>12227</v>
      </c>
      <c r="H3200" s="17" t="s">
        <v>12228</v>
      </c>
      <c r="I3200" s="17">
        <v>50.000000000000064</v>
      </c>
      <c r="J3200" s="17">
        <v>3</v>
      </c>
      <c r="K3200" s="18">
        <v>0.45833333333333331</v>
      </c>
      <c r="L3200" s="19">
        <v>0.45833333333333331</v>
      </c>
      <c r="M3200" s="20">
        <v>660</v>
      </c>
      <c r="N3200" s="20">
        <v>710.00000000000011</v>
      </c>
      <c r="O3200" s="20" t="s">
        <v>431</v>
      </c>
      <c r="P3200" s="21" t="s">
        <v>21</v>
      </c>
      <c r="Q3200" s="21" t="s">
        <v>13</v>
      </c>
      <c r="R3200" s="21" t="s">
        <v>46</v>
      </c>
      <c r="S3200" s="21" t="s">
        <v>16738</v>
      </c>
      <c r="T3200" s="21" t="s">
        <v>16738</v>
      </c>
      <c r="U3200" s="21">
        <v>3</v>
      </c>
      <c r="V3200" s="21"/>
      <c r="W3200" s="21"/>
      <c r="X3200" s="21"/>
    </row>
    <row r="3201" spans="1:24" x14ac:dyDescent="0.25">
      <c r="A3201" s="17">
        <v>2022</v>
      </c>
      <c r="B3201" s="17" t="s">
        <v>9</v>
      </c>
      <c r="C3201" s="17" t="s">
        <v>12233</v>
      </c>
      <c r="D3201" s="17" t="s">
        <v>17228</v>
      </c>
      <c r="E3201" s="17">
        <v>105</v>
      </c>
      <c r="F3201" s="17">
        <v>6</v>
      </c>
      <c r="G3201" s="17" t="s">
        <v>12227</v>
      </c>
      <c r="H3201" s="17" t="s">
        <v>12228</v>
      </c>
      <c r="I3201" s="17">
        <v>50.000000000000064</v>
      </c>
      <c r="J3201" s="17">
        <v>3</v>
      </c>
      <c r="K3201" s="18">
        <v>0.39583333333333331</v>
      </c>
      <c r="L3201" s="19">
        <v>0.39583333333333331</v>
      </c>
      <c r="M3201" s="20">
        <v>570</v>
      </c>
      <c r="N3201" s="20">
        <v>620.00000000000011</v>
      </c>
      <c r="O3201" s="20" t="s">
        <v>1139</v>
      </c>
      <c r="P3201" s="21" t="s">
        <v>21</v>
      </c>
      <c r="Q3201" s="21" t="s">
        <v>15</v>
      </c>
      <c r="R3201" s="21" t="s">
        <v>46</v>
      </c>
      <c r="S3201" s="21" t="s">
        <v>16738</v>
      </c>
      <c r="T3201" s="21" t="s">
        <v>16738</v>
      </c>
      <c r="U3201" s="21">
        <v>3</v>
      </c>
      <c r="V3201" s="21"/>
      <c r="W3201" s="21"/>
      <c r="X3201" s="21"/>
    </row>
    <row r="3202" spans="1:24" x14ac:dyDescent="0.25">
      <c r="A3202" s="17">
        <v>2022</v>
      </c>
      <c r="B3202" s="17" t="s">
        <v>9</v>
      </c>
      <c r="C3202" s="17" t="s">
        <v>12234</v>
      </c>
      <c r="D3202" s="17" t="s">
        <v>17228</v>
      </c>
      <c r="E3202" s="17">
        <v>105</v>
      </c>
      <c r="F3202" s="17">
        <v>7</v>
      </c>
      <c r="G3202" s="17" t="s">
        <v>12227</v>
      </c>
      <c r="H3202" s="17" t="s">
        <v>12228</v>
      </c>
      <c r="I3202" s="17">
        <v>50.000000000000064</v>
      </c>
      <c r="J3202" s="17">
        <v>3</v>
      </c>
      <c r="K3202" s="18">
        <v>0.39583333333333331</v>
      </c>
      <c r="L3202" s="19">
        <v>0.39583333333333331</v>
      </c>
      <c r="M3202" s="20">
        <v>570</v>
      </c>
      <c r="N3202" s="20">
        <v>620.00000000000011</v>
      </c>
      <c r="O3202" s="20" t="s">
        <v>610</v>
      </c>
      <c r="P3202" s="21" t="s">
        <v>19</v>
      </c>
      <c r="Q3202" s="21" t="s">
        <v>13</v>
      </c>
      <c r="R3202" s="21" t="s">
        <v>46</v>
      </c>
      <c r="S3202" s="21" t="s">
        <v>16738</v>
      </c>
      <c r="T3202" s="21" t="s">
        <v>16738</v>
      </c>
      <c r="U3202" s="21">
        <v>3</v>
      </c>
      <c r="V3202" s="21"/>
      <c r="W3202" s="21"/>
      <c r="X3202" s="21"/>
    </row>
    <row r="3203" spans="1:24" x14ac:dyDescent="0.25">
      <c r="A3203" s="17">
        <v>2022</v>
      </c>
      <c r="B3203" s="17" t="s">
        <v>9</v>
      </c>
      <c r="C3203" s="17" t="s">
        <v>12235</v>
      </c>
      <c r="D3203" s="17" t="s">
        <v>17228</v>
      </c>
      <c r="E3203" s="17">
        <v>105</v>
      </c>
      <c r="F3203" s="17">
        <v>8</v>
      </c>
      <c r="G3203" s="17" t="s">
        <v>12227</v>
      </c>
      <c r="H3203" s="17" t="s">
        <v>12228</v>
      </c>
      <c r="I3203" s="17">
        <v>50.000000000000064</v>
      </c>
      <c r="J3203" s="17">
        <v>3</v>
      </c>
      <c r="K3203" s="18">
        <v>0.64583333333333337</v>
      </c>
      <c r="L3203" s="19">
        <v>0.64583333333333337</v>
      </c>
      <c r="M3203" s="20">
        <v>930</v>
      </c>
      <c r="N3203" s="20">
        <v>980.00000000000011</v>
      </c>
      <c r="O3203" s="20" t="s">
        <v>682</v>
      </c>
      <c r="P3203" s="21" t="s">
        <v>21</v>
      </c>
      <c r="Q3203" s="21" t="s">
        <v>13</v>
      </c>
      <c r="R3203" s="21" t="s">
        <v>17</v>
      </c>
      <c r="S3203" s="21" t="s">
        <v>16738</v>
      </c>
      <c r="T3203" s="21" t="s">
        <v>16738</v>
      </c>
      <c r="U3203" s="21">
        <v>3</v>
      </c>
      <c r="V3203" s="21"/>
      <c r="W3203" s="21"/>
      <c r="X3203" s="21"/>
    </row>
    <row r="3204" spans="1:24" x14ac:dyDescent="0.25">
      <c r="A3204" s="17">
        <v>2022</v>
      </c>
      <c r="B3204" s="17" t="s">
        <v>9</v>
      </c>
      <c r="C3204" s="17" t="s">
        <v>12236</v>
      </c>
      <c r="D3204" s="17" t="s">
        <v>17228</v>
      </c>
      <c r="E3204" s="17">
        <v>105</v>
      </c>
      <c r="F3204" s="17">
        <v>9</v>
      </c>
      <c r="G3204" s="17" t="s">
        <v>12227</v>
      </c>
      <c r="H3204" s="17" t="s">
        <v>12228</v>
      </c>
      <c r="I3204" s="17">
        <v>50.000000000000064</v>
      </c>
      <c r="J3204" s="17">
        <v>3</v>
      </c>
      <c r="K3204" s="18">
        <v>0.27083333333333331</v>
      </c>
      <c r="L3204" s="19">
        <v>0.27083333333333331</v>
      </c>
      <c r="M3204" s="20">
        <v>390</v>
      </c>
      <c r="N3204" s="20">
        <v>440.00000000000006</v>
      </c>
      <c r="O3204" s="20" t="s">
        <v>441</v>
      </c>
      <c r="P3204" s="21" t="s">
        <v>15</v>
      </c>
      <c r="Q3204" s="21" t="s">
        <v>13</v>
      </c>
      <c r="R3204" s="21" t="s">
        <v>17</v>
      </c>
      <c r="S3204" s="21" t="s">
        <v>16738</v>
      </c>
      <c r="T3204" s="21" t="s">
        <v>16738</v>
      </c>
      <c r="U3204" s="21">
        <v>3</v>
      </c>
      <c r="V3204" s="21"/>
      <c r="W3204" s="21"/>
      <c r="X3204" s="21"/>
    </row>
    <row r="3205" spans="1:24" x14ac:dyDescent="0.25">
      <c r="A3205" s="17">
        <v>2022</v>
      </c>
      <c r="B3205" s="17" t="s">
        <v>9</v>
      </c>
      <c r="C3205" s="17" t="s">
        <v>12237</v>
      </c>
      <c r="D3205" s="17" t="s">
        <v>17228</v>
      </c>
      <c r="E3205" s="17">
        <v>105</v>
      </c>
      <c r="F3205" s="17">
        <v>0</v>
      </c>
      <c r="G3205" s="17" t="s">
        <v>12227</v>
      </c>
      <c r="H3205" s="17" t="s">
        <v>12228</v>
      </c>
      <c r="I3205" s="17">
        <v>50.000000000000064</v>
      </c>
      <c r="J3205" s="17">
        <v>3</v>
      </c>
      <c r="K3205" s="18">
        <v>0.64583333333333337</v>
      </c>
      <c r="L3205" s="19">
        <v>0.64583333333333337</v>
      </c>
      <c r="M3205" s="20">
        <v>930</v>
      </c>
      <c r="N3205" s="20">
        <v>980.00000000000011</v>
      </c>
      <c r="O3205" s="20" t="s">
        <v>563</v>
      </c>
      <c r="P3205" s="21" t="s">
        <v>21</v>
      </c>
      <c r="Q3205" s="21" t="s">
        <v>19</v>
      </c>
      <c r="R3205" s="21" t="s">
        <v>17</v>
      </c>
      <c r="S3205" s="21" t="s">
        <v>16738</v>
      </c>
      <c r="T3205" s="21" t="s">
        <v>16738</v>
      </c>
      <c r="U3205" s="21">
        <v>3</v>
      </c>
      <c r="V3205" s="21"/>
      <c r="W3205" s="21"/>
      <c r="X3205" s="21"/>
    </row>
    <row r="3206" spans="1:24" x14ac:dyDescent="0.25">
      <c r="A3206" s="17">
        <v>2022</v>
      </c>
      <c r="B3206" s="17" t="s">
        <v>9</v>
      </c>
      <c r="C3206" s="17" t="s">
        <v>12238</v>
      </c>
      <c r="D3206" s="17" t="s">
        <v>17228</v>
      </c>
      <c r="E3206" s="17">
        <v>105</v>
      </c>
      <c r="F3206" s="17">
        <v>1</v>
      </c>
      <c r="G3206" s="17" t="s">
        <v>12227</v>
      </c>
      <c r="H3206" s="17" t="s">
        <v>12228</v>
      </c>
      <c r="I3206" s="17">
        <v>50.000000000000064</v>
      </c>
      <c r="J3206" s="17">
        <v>3</v>
      </c>
      <c r="K3206" s="18">
        <v>0.64583333333333337</v>
      </c>
      <c r="L3206" s="19">
        <v>0.64583333333333337</v>
      </c>
      <c r="M3206" s="20">
        <v>930</v>
      </c>
      <c r="N3206" s="20">
        <v>980.00000000000011</v>
      </c>
      <c r="O3206" s="20" t="s">
        <v>433</v>
      </c>
      <c r="P3206" s="21" t="s">
        <v>15</v>
      </c>
      <c r="Q3206" s="21" t="s">
        <v>13</v>
      </c>
      <c r="R3206" s="21" t="s">
        <v>46</v>
      </c>
      <c r="S3206" s="21" t="s">
        <v>16738</v>
      </c>
      <c r="T3206" s="21" t="s">
        <v>16738</v>
      </c>
      <c r="U3206" s="21">
        <v>3</v>
      </c>
      <c r="V3206" s="21"/>
      <c r="W3206" s="21"/>
      <c r="X3206" s="21"/>
    </row>
    <row r="3207" spans="1:24" x14ac:dyDescent="0.25">
      <c r="A3207" s="17">
        <v>2022</v>
      </c>
      <c r="B3207" s="17" t="s">
        <v>9</v>
      </c>
      <c r="C3207" s="17" t="s">
        <v>12239</v>
      </c>
      <c r="D3207" s="17" t="s">
        <v>17228</v>
      </c>
      <c r="E3207" s="17">
        <v>105</v>
      </c>
      <c r="F3207" s="17">
        <v>2</v>
      </c>
      <c r="G3207" s="17" t="s">
        <v>12227</v>
      </c>
      <c r="H3207" s="17" t="s">
        <v>12228</v>
      </c>
      <c r="I3207" s="17">
        <v>50.000000000000064</v>
      </c>
      <c r="J3207" s="17">
        <v>3</v>
      </c>
      <c r="K3207" s="18">
        <v>0.33333333333333331</v>
      </c>
      <c r="L3207" s="19">
        <v>0.33333333333333331</v>
      </c>
      <c r="M3207" s="20">
        <v>480</v>
      </c>
      <c r="N3207" s="20">
        <v>530.00000000000011</v>
      </c>
      <c r="O3207" s="20" t="s">
        <v>1139</v>
      </c>
      <c r="P3207" s="21" t="s">
        <v>21</v>
      </c>
      <c r="Q3207" s="21" t="s">
        <v>15</v>
      </c>
      <c r="R3207" s="21" t="s">
        <v>46</v>
      </c>
      <c r="S3207" s="21" t="s">
        <v>16738</v>
      </c>
      <c r="T3207" s="21" t="s">
        <v>16738</v>
      </c>
      <c r="U3207" s="21">
        <v>3</v>
      </c>
      <c r="V3207" s="21"/>
      <c r="W3207" s="21"/>
      <c r="X3207" s="21"/>
    </row>
    <row r="3208" spans="1:24" x14ac:dyDescent="0.25">
      <c r="A3208" s="17">
        <v>2022</v>
      </c>
      <c r="B3208" s="17" t="s">
        <v>9</v>
      </c>
      <c r="C3208" s="17" t="s">
        <v>12240</v>
      </c>
      <c r="D3208" s="17" t="s">
        <v>17228</v>
      </c>
      <c r="E3208" s="17">
        <v>105</v>
      </c>
      <c r="F3208" s="17">
        <v>3</v>
      </c>
      <c r="G3208" s="17" t="s">
        <v>12227</v>
      </c>
      <c r="H3208" s="17" t="s">
        <v>12228</v>
      </c>
      <c r="I3208" s="17">
        <v>50.000000000000064</v>
      </c>
      <c r="J3208" s="17">
        <v>3</v>
      </c>
      <c r="K3208" s="18">
        <v>0.33333333333333331</v>
      </c>
      <c r="L3208" s="19">
        <v>0.33333333333333331</v>
      </c>
      <c r="M3208" s="20">
        <v>480</v>
      </c>
      <c r="N3208" s="20">
        <v>530.00000000000011</v>
      </c>
      <c r="O3208" s="20" t="s">
        <v>630</v>
      </c>
      <c r="P3208" s="21" t="s">
        <v>15</v>
      </c>
      <c r="Q3208" s="21" t="s">
        <v>19</v>
      </c>
      <c r="R3208" s="21" t="s">
        <v>17</v>
      </c>
      <c r="S3208" s="21" t="s">
        <v>16738</v>
      </c>
      <c r="T3208" s="21" t="s">
        <v>16738</v>
      </c>
      <c r="U3208" s="21">
        <v>3</v>
      </c>
      <c r="V3208" s="21"/>
      <c r="W3208" s="21"/>
      <c r="X3208" s="21"/>
    </row>
    <row r="3209" spans="1:24" x14ac:dyDescent="0.25">
      <c r="A3209" s="17">
        <v>2022</v>
      </c>
      <c r="B3209" s="17" t="s">
        <v>9</v>
      </c>
      <c r="C3209" s="17" t="s">
        <v>12241</v>
      </c>
      <c r="D3209" s="17" t="s">
        <v>17228</v>
      </c>
      <c r="E3209" s="17">
        <v>105</v>
      </c>
      <c r="F3209" s="17">
        <v>4</v>
      </c>
      <c r="G3209" s="17" t="s">
        <v>12227</v>
      </c>
      <c r="H3209" s="17" t="s">
        <v>12228</v>
      </c>
      <c r="I3209" s="17">
        <v>50.000000000000064</v>
      </c>
      <c r="J3209" s="17">
        <v>3</v>
      </c>
      <c r="K3209" s="18">
        <v>0.45833333333333331</v>
      </c>
      <c r="L3209" s="19">
        <v>0.45833333333333331</v>
      </c>
      <c r="M3209" s="20">
        <v>660</v>
      </c>
      <c r="N3209" s="20">
        <v>710.00000000000011</v>
      </c>
      <c r="O3209" s="20" t="s">
        <v>607</v>
      </c>
      <c r="P3209" s="21" t="s">
        <v>21</v>
      </c>
      <c r="Q3209" s="21" t="s">
        <v>19</v>
      </c>
      <c r="R3209" s="21" t="s">
        <v>46</v>
      </c>
      <c r="S3209" s="21" t="s">
        <v>16738</v>
      </c>
      <c r="T3209" s="21" t="s">
        <v>16738</v>
      </c>
      <c r="U3209" s="21">
        <v>3</v>
      </c>
      <c r="V3209" s="21"/>
      <c r="W3209" s="21"/>
      <c r="X3209" s="21"/>
    </row>
    <row r="3210" spans="1:24" x14ac:dyDescent="0.25">
      <c r="A3210" s="17">
        <v>2022</v>
      </c>
      <c r="B3210" s="17" t="s">
        <v>9</v>
      </c>
      <c r="C3210" s="17" t="s">
        <v>12242</v>
      </c>
      <c r="D3210" s="17" t="s">
        <v>17228</v>
      </c>
      <c r="E3210" s="17">
        <v>105</v>
      </c>
      <c r="F3210" s="17">
        <v>5</v>
      </c>
      <c r="G3210" s="17" t="s">
        <v>12227</v>
      </c>
      <c r="H3210" s="17" t="s">
        <v>12228</v>
      </c>
      <c r="I3210" s="17">
        <v>50.000000000000064</v>
      </c>
      <c r="J3210" s="17">
        <v>3</v>
      </c>
      <c r="K3210" s="18">
        <v>0.52083333333333337</v>
      </c>
      <c r="L3210" s="19">
        <v>0.52083333333333337</v>
      </c>
      <c r="M3210" s="20">
        <v>750</v>
      </c>
      <c r="N3210" s="20">
        <v>800.00000000000011</v>
      </c>
      <c r="O3210" s="20" t="s">
        <v>628</v>
      </c>
      <c r="P3210" s="21" t="s">
        <v>21</v>
      </c>
      <c r="Q3210" s="21" t="s">
        <v>15</v>
      </c>
      <c r="R3210" s="21" t="s">
        <v>17</v>
      </c>
      <c r="S3210" s="21" t="s">
        <v>16738</v>
      </c>
      <c r="T3210" s="21" t="s">
        <v>16738</v>
      </c>
      <c r="U3210" s="21">
        <v>3</v>
      </c>
      <c r="V3210" s="21"/>
      <c r="W3210" s="21"/>
      <c r="X3210" s="21"/>
    </row>
    <row r="3211" spans="1:24" x14ac:dyDescent="0.25">
      <c r="A3211" s="17">
        <v>2022</v>
      </c>
      <c r="B3211" s="17" t="s">
        <v>9</v>
      </c>
      <c r="C3211" s="17" t="s">
        <v>12243</v>
      </c>
      <c r="D3211" s="17" t="s">
        <v>17228</v>
      </c>
      <c r="E3211" s="17">
        <v>105</v>
      </c>
      <c r="F3211" s="17">
        <v>6</v>
      </c>
      <c r="G3211" s="17" t="s">
        <v>12227</v>
      </c>
      <c r="H3211" s="17" t="s">
        <v>12228</v>
      </c>
      <c r="I3211" s="17">
        <v>50.000000000000064</v>
      </c>
      <c r="J3211" s="17">
        <v>3</v>
      </c>
      <c r="K3211" s="18">
        <v>0.58333333333333337</v>
      </c>
      <c r="L3211" s="19">
        <v>0.58333333333333337</v>
      </c>
      <c r="M3211" s="20">
        <v>840</v>
      </c>
      <c r="N3211" s="20">
        <v>890.00000000000011</v>
      </c>
      <c r="O3211" s="20" t="s">
        <v>682</v>
      </c>
      <c r="P3211" s="21" t="s">
        <v>21</v>
      </c>
      <c r="Q3211" s="21" t="s">
        <v>13</v>
      </c>
      <c r="R3211" s="21" t="s">
        <v>17</v>
      </c>
      <c r="S3211" s="21" t="s">
        <v>16738</v>
      </c>
      <c r="T3211" s="21" t="s">
        <v>16738</v>
      </c>
      <c r="U3211" s="21">
        <v>3</v>
      </c>
      <c r="V3211" s="21"/>
      <c r="W3211" s="21"/>
      <c r="X3211" s="21"/>
    </row>
    <row r="3212" spans="1:24" x14ac:dyDescent="0.25">
      <c r="A3212" s="17">
        <v>2022</v>
      </c>
      <c r="B3212" s="17" t="s">
        <v>9</v>
      </c>
      <c r="C3212" s="17" t="s">
        <v>12244</v>
      </c>
      <c r="D3212" s="17" t="s">
        <v>17228</v>
      </c>
      <c r="E3212" s="17">
        <v>105</v>
      </c>
      <c r="F3212" s="17">
        <v>7</v>
      </c>
      <c r="G3212" s="17" t="s">
        <v>12227</v>
      </c>
      <c r="H3212" s="17" t="s">
        <v>12228</v>
      </c>
      <c r="I3212" s="17">
        <v>50.000000000000064</v>
      </c>
      <c r="J3212" s="17">
        <v>3</v>
      </c>
      <c r="K3212" s="18">
        <v>0.45833333333333331</v>
      </c>
      <c r="L3212" s="19">
        <v>0.45833333333333331</v>
      </c>
      <c r="M3212" s="20">
        <v>660</v>
      </c>
      <c r="N3212" s="20">
        <v>710.00000000000011</v>
      </c>
      <c r="O3212" s="20" t="s">
        <v>628</v>
      </c>
      <c r="P3212" s="21" t="s">
        <v>21</v>
      </c>
      <c r="Q3212" s="21" t="s">
        <v>15</v>
      </c>
      <c r="R3212" s="21" t="s">
        <v>17</v>
      </c>
      <c r="S3212" s="21" t="s">
        <v>16738</v>
      </c>
      <c r="T3212" s="21" t="s">
        <v>16738</v>
      </c>
      <c r="U3212" s="21">
        <v>3</v>
      </c>
      <c r="V3212" s="21"/>
      <c r="W3212" s="21"/>
      <c r="X3212" s="21"/>
    </row>
    <row r="3213" spans="1:24" x14ac:dyDescent="0.25">
      <c r="A3213" s="17">
        <v>2022</v>
      </c>
      <c r="B3213" s="17" t="s">
        <v>9</v>
      </c>
      <c r="C3213" s="17" t="s">
        <v>12245</v>
      </c>
      <c r="D3213" s="17" t="s">
        <v>17228</v>
      </c>
      <c r="E3213" s="17">
        <v>105</v>
      </c>
      <c r="F3213" s="17">
        <v>8</v>
      </c>
      <c r="G3213" s="17" t="s">
        <v>12227</v>
      </c>
      <c r="H3213" s="17" t="s">
        <v>12228</v>
      </c>
      <c r="I3213" s="17">
        <v>50.000000000000064</v>
      </c>
      <c r="J3213" s="17">
        <v>3</v>
      </c>
      <c r="K3213" s="18">
        <v>0.58333333333333337</v>
      </c>
      <c r="L3213" s="19">
        <v>0.58333333333333337</v>
      </c>
      <c r="M3213" s="20">
        <v>840</v>
      </c>
      <c r="N3213" s="20">
        <v>890.00000000000011</v>
      </c>
      <c r="O3213" s="20" t="s">
        <v>600</v>
      </c>
      <c r="P3213" s="21" t="s">
        <v>15</v>
      </c>
      <c r="Q3213" s="21" t="s">
        <v>17</v>
      </c>
      <c r="R3213" s="21" t="s">
        <v>46</v>
      </c>
      <c r="S3213" s="21" t="s">
        <v>16738</v>
      </c>
      <c r="T3213" s="21" t="s">
        <v>16738</v>
      </c>
      <c r="U3213" s="21">
        <v>3</v>
      </c>
      <c r="V3213" s="21"/>
      <c r="W3213" s="21"/>
      <c r="X3213" s="21"/>
    </row>
    <row r="3214" spans="1:24" x14ac:dyDescent="0.25">
      <c r="A3214" s="17">
        <v>2022</v>
      </c>
      <c r="B3214" s="17" t="s">
        <v>9</v>
      </c>
      <c r="C3214" s="17" t="s">
        <v>12246</v>
      </c>
      <c r="D3214" s="17" t="s">
        <v>17228</v>
      </c>
      <c r="E3214" s="17">
        <v>105</v>
      </c>
      <c r="F3214" s="17">
        <v>9</v>
      </c>
      <c r="G3214" s="17" t="s">
        <v>12227</v>
      </c>
      <c r="H3214" s="17" t="s">
        <v>12228</v>
      </c>
      <c r="I3214" s="17">
        <v>50.000000000000064</v>
      </c>
      <c r="J3214" s="17">
        <v>3</v>
      </c>
      <c r="K3214" s="18">
        <v>0.27083333333333331</v>
      </c>
      <c r="L3214" s="19">
        <v>0.27083333333333331</v>
      </c>
      <c r="M3214" s="20">
        <v>390</v>
      </c>
      <c r="N3214" s="20">
        <v>440.00000000000006</v>
      </c>
      <c r="O3214" s="20" t="s">
        <v>612</v>
      </c>
      <c r="P3214" s="21" t="s">
        <v>21</v>
      </c>
      <c r="Q3214" s="21" t="s">
        <v>17</v>
      </c>
      <c r="R3214" s="21" t="s">
        <v>46</v>
      </c>
      <c r="S3214" s="21" t="s">
        <v>16738</v>
      </c>
      <c r="T3214" s="21" t="s">
        <v>16738</v>
      </c>
      <c r="U3214" s="21">
        <v>3</v>
      </c>
      <c r="V3214" s="21"/>
      <c r="W3214" s="21"/>
      <c r="X3214" s="21"/>
    </row>
    <row r="3215" spans="1:24" x14ac:dyDescent="0.25">
      <c r="A3215" s="17">
        <v>2022</v>
      </c>
      <c r="B3215" s="17" t="s">
        <v>9</v>
      </c>
      <c r="C3215" s="17" t="s">
        <v>12247</v>
      </c>
      <c r="D3215" s="17" t="s">
        <v>17228</v>
      </c>
      <c r="E3215" s="17">
        <v>105</v>
      </c>
      <c r="F3215" s="17">
        <v>0</v>
      </c>
      <c r="G3215" s="17" t="s">
        <v>12227</v>
      </c>
      <c r="H3215" s="17" t="s">
        <v>12228</v>
      </c>
      <c r="I3215" s="17">
        <v>50.000000000000064</v>
      </c>
      <c r="J3215" s="17">
        <v>3</v>
      </c>
      <c r="K3215" s="18">
        <v>0.39583333333333331</v>
      </c>
      <c r="L3215" s="19">
        <v>0.39583333333333331</v>
      </c>
      <c r="M3215" s="20">
        <v>570</v>
      </c>
      <c r="N3215" s="20">
        <v>620.00000000000011</v>
      </c>
      <c r="O3215" s="20" t="s">
        <v>399</v>
      </c>
      <c r="P3215" s="21" t="s">
        <v>15</v>
      </c>
      <c r="Q3215" s="21" t="s">
        <v>19</v>
      </c>
      <c r="R3215" s="21" t="s">
        <v>46</v>
      </c>
      <c r="S3215" s="21" t="s">
        <v>16738</v>
      </c>
      <c r="T3215" s="21" t="s">
        <v>16738</v>
      </c>
      <c r="U3215" s="21">
        <v>3</v>
      </c>
      <c r="V3215" s="21"/>
      <c r="W3215" s="21"/>
      <c r="X3215" s="21"/>
    </row>
    <row r="3216" spans="1:24" x14ac:dyDescent="0.25">
      <c r="A3216" s="17">
        <v>2022</v>
      </c>
      <c r="B3216" s="17" t="s">
        <v>9</v>
      </c>
      <c r="C3216" s="17" t="s">
        <v>12248</v>
      </c>
      <c r="D3216" s="17" t="s">
        <v>17228</v>
      </c>
      <c r="E3216" s="17">
        <v>105</v>
      </c>
      <c r="F3216" s="17">
        <v>1</v>
      </c>
      <c r="G3216" s="17" t="s">
        <v>12227</v>
      </c>
      <c r="H3216" s="17" t="s">
        <v>12228</v>
      </c>
      <c r="I3216" s="17">
        <v>50.000000000000064</v>
      </c>
      <c r="J3216" s="17">
        <v>3</v>
      </c>
      <c r="K3216" s="18">
        <v>0.45833333333333331</v>
      </c>
      <c r="L3216" s="19">
        <v>0.45833333333333331</v>
      </c>
      <c r="M3216" s="20">
        <v>660</v>
      </c>
      <c r="N3216" s="20">
        <v>710.00000000000011</v>
      </c>
      <c r="O3216" s="20" t="s">
        <v>628</v>
      </c>
      <c r="P3216" s="21" t="s">
        <v>21</v>
      </c>
      <c r="Q3216" s="21" t="s">
        <v>15</v>
      </c>
      <c r="R3216" s="21" t="s">
        <v>17</v>
      </c>
      <c r="S3216" s="21" t="s">
        <v>16738</v>
      </c>
      <c r="T3216" s="21" t="s">
        <v>16738</v>
      </c>
      <c r="U3216" s="21">
        <v>3</v>
      </c>
      <c r="V3216" s="21"/>
      <c r="W3216" s="21"/>
      <c r="X3216" s="21"/>
    </row>
    <row r="3217" spans="1:24" x14ac:dyDescent="0.25">
      <c r="A3217" s="17">
        <v>2022</v>
      </c>
      <c r="B3217" s="17" t="s">
        <v>9</v>
      </c>
      <c r="C3217" s="17" t="s">
        <v>12249</v>
      </c>
      <c r="D3217" s="17" t="s">
        <v>17228</v>
      </c>
      <c r="E3217" s="17">
        <v>105</v>
      </c>
      <c r="F3217" s="17">
        <v>2</v>
      </c>
      <c r="G3217" s="17" t="s">
        <v>12227</v>
      </c>
      <c r="H3217" s="17" t="s">
        <v>12228</v>
      </c>
      <c r="I3217" s="17">
        <v>50.000000000000064</v>
      </c>
      <c r="J3217" s="17">
        <v>3</v>
      </c>
      <c r="K3217" s="18">
        <v>0.70833333333333337</v>
      </c>
      <c r="L3217" s="19">
        <v>0.70833333333333337</v>
      </c>
      <c r="M3217" s="20">
        <v>1020</v>
      </c>
      <c r="N3217" s="20">
        <v>1070</v>
      </c>
      <c r="O3217" s="20" t="s">
        <v>441</v>
      </c>
      <c r="P3217" s="21" t="s">
        <v>15</v>
      </c>
      <c r="Q3217" s="21" t="s">
        <v>13</v>
      </c>
      <c r="R3217" s="21" t="s">
        <v>17</v>
      </c>
      <c r="S3217" s="21" t="s">
        <v>16738</v>
      </c>
      <c r="T3217" s="21" t="s">
        <v>16738</v>
      </c>
      <c r="U3217" s="21">
        <v>3</v>
      </c>
      <c r="V3217" s="21"/>
      <c r="W3217" s="21"/>
      <c r="X3217" s="21"/>
    </row>
    <row r="3218" spans="1:24" x14ac:dyDescent="0.25">
      <c r="A3218" s="17">
        <v>2022</v>
      </c>
      <c r="B3218" s="17" t="s">
        <v>9</v>
      </c>
      <c r="C3218" s="17" t="s">
        <v>12250</v>
      </c>
      <c r="D3218" s="17" t="s">
        <v>17228</v>
      </c>
      <c r="E3218" s="17">
        <v>105</v>
      </c>
      <c r="F3218" s="17">
        <v>3</v>
      </c>
      <c r="G3218" s="17" t="s">
        <v>12227</v>
      </c>
      <c r="H3218" s="17" t="s">
        <v>12228</v>
      </c>
      <c r="I3218" s="17">
        <v>50.000000000000064</v>
      </c>
      <c r="J3218" s="17">
        <v>3</v>
      </c>
      <c r="K3218" s="18">
        <v>0.64583333333333337</v>
      </c>
      <c r="L3218" s="19">
        <v>0.64583333333333337</v>
      </c>
      <c r="M3218" s="20">
        <v>930</v>
      </c>
      <c r="N3218" s="20">
        <v>980.00000000000011</v>
      </c>
      <c r="O3218" s="20" t="s">
        <v>669</v>
      </c>
      <c r="P3218" s="21" t="s">
        <v>21</v>
      </c>
      <c r="Q3218" s="21" t="s">
        <v>15</v>
      </c>
      <c r="R3218" s="21" t="s">
        <v>13</v>
      </c>
      <c r="S3218" s="21" t="s">
        <v>16738</v>
      </c>
      <c r="T3218" s="21" t="s">
        <v>16738</v>
      </c>
      <c r="U3218" s="21">
        <v>3</v>
      </c>
      <c r="V3218" s="21"/>
      <c r="W3218" s="21"/>
      <c r="X3218" s="21"/>
    </row>
    <row r="3219" spans="1:24" x14ac:dyDescent="0.25">
      <c r="A3219" s="17">
        <v>2022</v>
      </c>
      <c r="B3219" s="17" t="s">
        <v>9</v>
      </c>
      <c r="C3219" s="17" t="s">
        <v>12251</v>
      </c>
      <c r="D3219" s="17" t="s">
        <v>17228</v>
      </c>
      <c r="E3219" s="17">
        <v>105</v>
      </c>
      <c r="F3219" s="17">
        <v>4</v>
      </c>
      <c r="G3219" s="17" t="s">
        <v>12227</v>
      </c>
      <c r="H3219" s="17" t="s">
        <v>12228</v>
      </c>
      <c r="I3219" s="17">
        <v>50.000000000000064</v>
      </c>
      <c r="J3219" s="17">
        <v>3</v>
      </c>
      <c r="K3219" s="18">
        <v>0.33333333333333331</v>
      </c>
      <c r="L3219" s="19">
        <v>0.33333333333333331</v>
      </c>
      <c r="M3219" s="20">
        <v>480</v>
      </c>
      <c r="N3219" s="20">
        <v>530.00000000000011</v>
      </c>
      <c r="O3219" s="20" t="s">
        <v>607</v>
      </c>
      <c r="P3219" s="21" t="s">
        <v>21</v>
      </c>
      <c r="Q3219" s="21" t="s">
        <v>19</v>
      </c>
      <c r="R3219" s="21" t="s">
        <v>46</v>
      </c>
      <c r="S3219" s="21" t="s">
        <v>16738</v>
      </c>
      <c r="T3219" s="21" t="s">
        <v>16738</v>
      </c>
      <c r="U3219" s="21">
        <v>3</v>
      </c>
      <c r="V3219" s="21"/>
      <c r="W3219" s="21"/>
      <c r="X3219" s="21"/>
    </row>
    <row r="3220" spans="1:24" x14ac:dyDescent="0.25">
      <c r="A3220" s="17">
        <v>2022</v>
      </c>
      <c r="B3220" s="17" t="s">
        <v>9</v>
      </c>
      <c r="C3220" s="17" t="s">
        <v>12252</v>
      </c>
      <c r="D3220" s="17" t="s">
        <v>17228</v>
      </c>
      <c r="E3220" s="17">
        <v>105</v>
      </c>
      <c r="F3220" s="17">
        <v>5</v>
      </c>
      <c r="G3220" s="17" t="s">
        <v>12227</v>
      </c>
      <c r="H3220" s="17" t="s">
        <v>12228</v>
      </c>
      <c r="I3220" s="17">
        <v>50.000000000000064</v>
      </c>
      <c r="J3220" s="17">
        <v>3</v>
      </c>
      <c r="K3220" s="18">
        <v>0.45833333333333331</v>
      </c>
      <c r="L3220" s="19">
        <v>0.45833333333333331</v>
      </c>
      <c r="M3220" s="20">
        <v>660</v>
      </c>
      <c r="N3220" s="20">
        <v>710.00000000000011</v>
      </c>
      <c r="O3220" s="20" t="s">
        <v>1007</v>
      </c>
      <c r="P3220" s="21" t="s">
        <v>19</v>
      </c>
      <c r="Q3220" s="21" t="s">
        <v>17</v>
      </c>
      <c r="R3220" s="21" t="s">
        <v>46</v>
      </c>
      <c r="S3220" s="21" t="s">
        <v>16738</v>
      </c>
      <c r="T3220" s="21" t="s">
        <v>16738</v>
      </c>
      <c r="U3220" s="21">
        <v>3</v>
      </c>
      <c r="V3220" s="21"/>
      <c r="W3220" s="21"/>
      <c r="X3220" s="21"/>
    </row>
    <row r="3221" spans="1:24" x14ac:dyDescent="0.25">
      <c r="A3221" s="17">
        <v>2022</v>
      </c>
      <c r="B3221" s="17" t="s">
        <v>9</v>
      </c>
      <c r="C3221" s="17" t="s">
        <v>12253</v>
      </c>
      <c r="D3221" s="17" t="s">
        <v>17228</v>
      </c>
      <c r="E3221" s="17">
        <v>105</v>
      </c>
      <c r="F3221" s="17">
        <v>6</v>
      </c>
      <c r="G3221" s="17" t="s">
        <v>12227</v>
      </c>
      <c r="H3221" s="17" t="s">
        <v>12228</v>
      </c>
      <c r="I3221" s="17">
        <v>50.000000000000064</v>
      </c>
      <c r="J3221" s="17">
        <v>3</v>
      </c>
      <c r="K3221" s="18">
        <v>0.33333333333333331</v>
      </c>
      <c r="L3221" s="19">
        <v>0.33333333333333331</v>
      </c>
      <c r="M3221" s="20">
        <v>480</v>
      </c>
      <c r="N3221" s="20">
        <v>530.00000000000011</v>
      </c>
      <c r="O3221" s="20" t="s">
        <v>431</v>
      </c>
      <c r="P3221" s="21" t="s">
        <v>21</v>
      </c>
      <c r="Q3221" s="21" t="s">
        <v>13</v>
      </c>
      <c r="R3221" s="21" t="s">
        <v>46</v>
      </c>
      <c r="S3221" s="21" t="s">
        <v>16738</v>
      </c>
      <c r="T3221" s="21" t="s">
        <v>16738</v>
      </c>
      <c r="U3221" s="21">
        <v>3</v>
      </c>
      <c r="V3221" s="21"/>
      <c r="W3221" s="21"/>
      <c r="X3221" s="21"/>
    </row>
    <row r="3222" spans="1:24" x14ac:dyDescent="0.25">
      <c r="A3222" s="17">
        <v>2022</v>
      </c>
      <c r="B3222" s="17" t="s">
        <v>9</v>
      </c>
      <c r="C3222" s="17" t="s">
        <v>12254</v>
      </c>
      <c r="D3222" s="17" t="s">
        <v>17228</v>
      </c>
      <c r="E3222" s="17">
        <v>105</v>
      </c>
      <c r="F3222" s="17">
        <v>7</v>
      </c>
      <c r="G3222" s="17" t="s">
        <v>12227</v>
      </c>
      <c r="H3222" s="17" t="s">
        <v>12228</v>
      </c>
      <c r="I3222" s="17">
        <v>50.000000000000064</v>
      </c>
      <c r="J3222" s="17">
        <v>3</v>
      </c>
      <c r="K3222" s="18">
        <v>0.33333333333333331</v>
      </c>
      <c r="L3222" s="19">
        <v>0.33333333333333331</v>
      </c>
      <c r="M3222" s="20">
        <v>480</v>
      </c>
      <c r="N3222" s="20">
        <v>530.00000000000011</v>
      </c>
      <c r="O3222" s="20" t="s">
        <v>563</v>
      </c>
      <c r="P3222" s="21" t="s">
        <v>21</v>
      </c>
      <c r="Q3222" s="21" t="s">
        <v>19</v>
      </c>
      <c r="R3222" s="21" t="s">
        <v>17</v>
      </c>
      <c r="S3222" s="21" t="s">
        <v>16738</v>
      </c>
      <c r="T3222" s="21" t="s">
        <v>16738</v>
      </c>
      <c r="U3222" s="21">
        <v>3</v>
      </c>
      <c r="V3222" s="21"/>
      <c r="W3222" s="21"/>
      <c r="X3222" s="21"/>
    </row>
    <row r="3223" spans="1:24" x14ac:dyDescent="0.25">
      <c r="A3223" s="17">
        <v>2022</v>
      </c>
      <c r="B3223" s="17" t="s">
        <v>9</v>
      </c>
      <c r="C3223" s="17" t="s">
        <v>12255</v>
      </c>
      <c r="D3223" s="17" t="s">
        <v>17228</v>
      </c>
      <c r="E3223" s="17">
        <v>105</v>
      </c>
      <c r="F3223" s="17">
        <v>8</v>
      </c>
      <c r="G3223" s="17" t="s">
        <v>12227</v>
      </c>
      <c r="H3223" s="17" t="s">
        <v>12228</v>
      </c>
      <c r="I3223" s="17">
        <v>50.000000000000064</v>
      </c>
      <c r="J3223" s="17">
        <v>3</v>
      </c>
      <c r="K3223" s="18">
        <v>0.39583333333333331</v>
      </c>
      <c r="L3223" s="19">
        <v>0.39583333333333331</v>
      </c>
      <c r="M3223" s="20">
        <v>570</v>
      </c>
      <c r="N3223" s="20">
        <v>620.00000000000011</v>
      </c>
      <c r="O3223" s="20" t="s">
        <v>669</v>
      </c>
      <c r="P3223" s="21" t="s">
        <v>21</v>
      </c>
      <c r="Q3223" s="21" t="s">
        <v>15</v>
      </c>
      <c r="R3223" s="21" t="s">
        <v>13</v>
      </c>
      <c r="S3223" s="21" t="s">
        <v>16738</v>
      </c>
      <c r="T3223" s="21" t="s">
        <v>16738</v>
      </c>
      <c r="U3223" s="21">
        <v>3</v>
      </c>
      <c r="V3223" s="21"/>
      <c r="W3223" s="21"/>
      <c r="X3223" s="21"/>
    </row>
    <row r="3224" spans="1:24" x14ac:dyDescent="0.25">
      <c r="A3224" s="17">
        <v>2022</v>
      </c>
      <c r="B3224" s="17" t="s">
        <v>9</v>
      </c>
      <c r="C3224" s="17" t="s">
        <v>12256</v>
      </c>
      <c r="D3224" s="17" t="s">
        <v>17228</v>
      </c>
      <c r="E3224" s="17">
        <v>105</v>
      </c>
      <c r="F3224" s="17">
        <v>9</v>
      </c>
      <c r="G3224" s="17" t="s">
        <v>12227</v>
      </c>
      <c r="H3224" s="17" t="s">
        <v>12228</v>
      </c>
      <c r="I3224" s="17">
        <v>50.000000000000064</v>
      </c>
      <c r="J3224" s="17">
        <v>3</v>
      </c>
      <c r="K3224" s="18">
        <v>0.33333333333333331</v>
      </c>
      <c r="L3224" s="19">
        <v>0.33333333333333331</v>
      </c>
      <c r="M3224" s="20">
        <v>480</v>
      </c>
      <c r="N3224" s="20">
        <v>530.00000000000011</v>
      </c>
      <c r="O3224" s="20" t="s">
        <v>628</v>
      </c>
      <c r="P3224" s="21" t="s">
        <v>21</v>
      </c>
      <c r="Q3224" s="21" t="s">
        <v>15</v>
      </c>
      <c r="R3224" s="21" t="s">
        <v>17</v>
      </c>
      <c r="S3224" s="21" t="s">
        <v>16738</v>
      </c>
      <c r="T3224" s="21" t="s">
        <v>16738</v>
      </c>
      <c r="U3224" s="21">
        <v>3</v>
      </c>
      <c r="V3224" s="21"/>
      <c r="W3224" s="21"/>
      <c r="X3224" s="21"/>
    </row>
    <row r="3225" spans="1:24" x14ac:dyDescent="0.25">
      <c r="A3225" s="17">
        <v>2022</v>
      </c>
      <c r="B3225" s="17" t="s">
        <v>9</v>
      </c>
      <c r="C3225" s="17" t="s">
        <v>12257</v>
      </c>
      <c r="D3225" s="17" t="s">
        <v>17228</v>
      </c>
      <c r="E3225" s="17">
        <v>105</v>
      </c>
      <c r="F3225" s="17">
        <v>0</v>
      </c>
      <c r="G3225" s="17" t="s">
        <v>12227</v>
      </c>
      <c r="H3225" s="17" t="s">
        <v>12228</v>
      </c>
      <c r="I3225" s="17">
        <v>50.000000000000064</v>
      </c>
      <c r="J3225" s="17">
        <v>3</v>
      </c>
      <c r="K3225" s="18">
        <v>0.27083333333333331</v>
      </c>
      <c r="L3225" s="19">
        <v>0.27083333333333331</v>
      </c>
      <c r="M3225" s="20">
        <v>390</v>
      </c>
      <c r="N3225" s="20">
        <v>440.00000000000006</v>
      </c>
      <c r="O3225" s="20" t="s">
        <v>628</v>
      </c>
      <c r="P3225" s="21" t="s">
        <v>21</v>
      </c>
      <c r="Q3225" s="21" t="s">
        <v>15</v>
      </c>
      <c r="R3225" s="21" t="s">
        <v>17</v>
      </c>
      <c r="S3225" s="21" t="s">
        <v>16738</v>
      </c>
      <c r="T3225" s="21" t="s">
        <v>16738</v>
      </c>
      <c r="U3225" s="21">
        <v>3</v>
      </c>
      <c r="V3225" s="21"/>
      <c r="W3225" s="21"/>
      <c r="X3225" s="21"/>
    </row>
    <row r="3226" spans="1:24" x14ac:dyDescent="0.25">
      <c r="A3226" s="17">
        <v>2022</v>
      </c>
      <c r="B3226" s="17" t="s">
        <v>9</v>
      </c>
      <c r="C3226" s="17" t="s">
        <v>12258</v>
      </c>
      <c r="D3226" s="17" t="s">
        <v>17228</v>
      </c>
      <c r="E3226" s="17">
        <v>105</v>
      </c>
      <c r="F3226" s="17">
        <v>1</v>
      </c>
      <c r="G3226" s="17" t="s">
        <v>12227</v>
      </c>
      <c r="H3226" s="17" t="s">
        <v>12228</v>
      </c>
      <c r="I3226" s="17">
        <v>50.000000000000064</v>
      </c>
      <c r="J3226" s="17">
        <v>3</v>
      </c>
      <c r="K3226" s="18">
        <v>0.58333333333333337</v>
      </c>
      <c r="L3226" s="19">
        <v>0.58333333333333337</v>
      </c>
      <c r="M3226" s="20">
        <v>840</v>
      </c>
      <c r="N3226" s="20">
        <v>890.00000000000011</v>
      </c>
      <c r="O3226" s="20" t="s">
        <v>610</v>
      </c>
      <c r="P3226" s="21" t="s">
        <v>19</v>
      </c>
      <c r="Q3226" s="21" t="s">
        <v>13</v>
      </c>
      <c r="R3226" s="21" t="s">
        <v>46</v>
      </c>
      <c r="S3226" s="21" t="s">
        <v>16738</v>
      </c>
      <c r="T3226" s="21" t="s">
        <v>16738</v>
      </c>
      <c r="U3226" s="21">
        <v>3</v>
      </c>
      <c r="V3226" s="21"/>
      <c r="W3226" s="21"/>
      <c r="X3226" s="21"/>
    </row>
    <row r="3227" spans="1:24" x14ac:dyDescent="0.25">
      <c r="A3227" s="17">
        <v>2022</v>
      </c>
      <c r="B3227" s="17" t="s">
        <v>9</v>
      </c>
      <c r="C3227" s="17" t="s">
        <v>12259</v>
      </c>
      <c r="D3227" s="17" t="s">
        <v>17228</v>
      </c>
      <c r="E3227" s="17">
        <v>105</v>
      </c>
      <c r="F3227" s="17">
        <v>2</v>
      </c>
      <c r="G3227" s="17" t="s">
        <v>12227</v>
      </c>
      <c r="H3227" s="17" t="s">
        <v>12228</v>
      </c>
      <c r="I3227" s="17">
        <v>50.000000000000064</v>
      </c>
      <c r="J3227" s="17">
        <v>3</v>
      </c>
      <c r="K3227" s="18">
        <v>0.45833333333333331</v>
      </c>
      <c r="L3227" s="19">
        <v>0.45833333333333331</v>
      </c>
      <c r="M3227" s="20">
        <v>660</v>
      </c>
      <c r="N3227" s="20">
        <v>710.00000000000011</v>
      </c>
      <c r="O3227" s="20" t="s">
        <v>612</v>
      </c>
      <c r="P3227" s="21" t="s">
        <v>21</v>
      </c>
      <c r="Q3227" s="21" t="s">
        <v>17</v>
      </c>
      <c r="R3227" s="21" t="s">
        <v>46</v>
      </c>
      <c r="S3227" s="21" t="s">
        <v>16738</v>
      </c>
      <c r="T3227" s="21" t="s">
        <v>16738</v>
      </c>
      <c r="U3227" s="21">
        <v>3</v>
      </c>
      <c r="V3227" s="21"/>
      <c r="W3227" s="21"/>
      <c r="X3227" s="21"/>
    </row>
    <row r="3228" spans="1:24" x14ac:dyDescent="0.25">
      <c r="A3228" s="17">
        <v>2022</v>
      </c>
      <c r="B3228" s="17" t="s">
        <v>9</v>
      </c>
      <c r="C3228" s="17" t="s">
        <v>12260</v>
      </c>
      <c r="D3228" s="17" t="s">
        <v>17228</v>
      </c>
      <c r="E3228" s="17">
        <v>105</v>
      </c>
      <c r="F3228" s="17">
        <v>3</v>
      </c>
      <c r="G3228" s="17" t="s">
        <v>12227</v>
      </c>
      <c r="H3228" s="17" t="s">
        <v>12228</v>
      </c>
      <c r="I3228" s="17">
        <v>50.000000000000064</v>
      </c>
      <c r="J3228" s="17">
        <v>3</v>
      </c>
      <c r="K3228" s="18">
        <v>0.52083333333333337</v>
      </c>
      <c r="L3228" s="19">
        <v>0.52083333333333337</v>
      </c>
      <c r="M3228" s="20">
        <v>750</v>
      </c>
      <c r="N3228" s="20">
        <v>800.00000000000011</v>
      </c>
      <c r="O3228" s="20" t="s">
        <v>941</v>
      </c>
      <c r="P3228" s="21" t="s">
        <v>21</v>
      </c>
      <c r="Q3228" s="21" t="s">
        <v>19</v>
      </c>
      <c r="R3228" s="21" t="s">
        <v>13</v>
      </c>
      <c r="S3228" s="21" t="s">
        <v>16738</v>
      </c>
      <c r="T3228" s="21" t="s">
        <v>16738</v>
      </c>
      <c r="U3228" s="21">
        <v>3</v>
      </c>
      <c r="V3228" s="21"/>
      <c r="W3228" s="21"/>
      <c r="X3228" s="21"/>
    </row>
    <row r="3229" spans="1:24" x14ac:dyDescent="0.25">
      <c r="A3229" s="17">
        <v>2022</v>
      </c>
      <c r="B3229" s="17" t="s">
        <v>9</v>
      </c>
      <c r="C3229" s="17" t="s">
        <v>12261</v>
      </c>
      <c r="D3229" s="17" t="s">
        <v>17228</v>
      </c>
      <c r="E3229" s="17">
        <v>105</v>
      </c>
      <c r="F3229" s="17">
        <v>4</v>
      </c>
      <c r="G3229" s="17" t="s">
        <v>12227</v>
      </c>
      <c r="H3229" s="17" t="s">
        <v>12228</v>
      </c>
      <c r="I3229" s="17">
        <v>50.000000000000064</v>
      </c>
      <c r="J3229" s="17">
        <v>3</v>
      </c>
      <c r="K3229" s="18">
        <v>0.45833333333333331</v>
      </c>
      <c r="L3229" s="19">
        <v>0.45833333333333331</v>
      </c>
      <c r="M3229" s="20">
        <v>660</v>
      </c>
      <c r="N3229" s="20">
        <v>710.00000000000011</v>
      </c>
      <c r="O3229" s="20" t="s">
        <v>612</v>
      </c>
      <c r="P3229" s="21" t="s">
        <v>21</v>
      </c>
      <c r="Q3229" s="21" t="s">
        <v>17</v>
      </c>
      <c r="R3229" s="21" t="s">
        <v>46</v>
      </c>
      <c r="S3229" s="21" t="s">
        <v>16738</v>
      </c>
      <c r="T3229" s="21" t="s">
        <v>16738</v>
      </c>
      <c r="U3229" s="21">
        <v>3</v>
      </c>
      <c r="V3229" s="21"/>
      <c r="W3229" s="21"/>
      <c r="X3229" s="21"/>
    </row>
    <row r="3230" spans="1:24" x14ac:dyDescent="0.25">
      <c r="A3230" s="17">
        <v>2022</v>
      </c>
      <c r="B3230" s="17" t="s">
        <v>9</v>
      </c>
      <c r="C3230" s="17" t="s">
        <v>12262</v>
      </c>
      <c r="D3230" s="17" t="s">
        <v>17228</v>
      </c>
      <c r="E3230" s="17">
        <v>105</v>
      </c>
      <c r="F3230" s="17">
        <v>5</v>
      </c>
      <c r="G3230" s="17" t="s">
        <v>12227</v>
      </c>
      <c r="H3230" s="17" t="s">
        <v>12228</v>
      </c>
      <c r="I3230" s="17">
        <v>50.000000000000064</v>
      </c>
      <c r="J3230" s="17">
        <v>3</v>
      </c>
      <c r="K3230" s="18">
        <v>0.33333333333333331</v>
      </c>
      <c r="L3230" s="19">
        <v>0.33333333333333331</v>
      </c>
      <c r="M3230" s="20">
        <v>480</v>
      </c>
      <c r="N3230" s="20">
        <v>530.00000000000011</v>
      </c>
      <c r="O3230" s="20" t="s">
        <v>399</v>
      </c>
      <c r="P3230" s="21" t="s">
        <v>15</v>
      </c>
      <c r="Q3230" s="21" t="s">
        <v>19</v>
      </c>
      <c r="R3230" s="21" t="s">
        <v>46</v>
      </c>
      <c r="S3230" s="21" t="s">
        <v>16738</v>
      </c>
      <c r="T3230" s="21" t="s">
        <v>16738</v>
      </c>
      <c r="U3230" s="21">
        <v>3</v>
      </c>
      <c r="V3230" s="21"/>
      <c r="W3230" s="21"/>
      <c r="X3230" s="21"/>
    </row>
    <row r="3231" spans="1:24" x14ac:dyDescent="0.25">
      <c r="A3231" s="17">
        <v>2022</v>
      </c>
      <c r="B3231" s="17" t="s">
        <v>9</v>
      </c>
      <c r="C3231" s="17" t="s">
        <v>12263</v>
      </c>
      <c r="D3231" s="17" t="s">
        <v>17228</v>
      </c>
      <c r="E3231" s="17">
        <v>105</v>
      </c>
      <c r="F3231" s="17">
        <v>6</v>
      </c>
      <c r="G3231" s="17" t="s">
        <v>12227</v>
      </c>
      <c r="H3231" s="17" t="s">
        <v>12228</v>
      </c>
      <c r="I3231" s="17">
        <v>50.000000000000064</v>
      </c>
      <c r="J3231" s="17">
        <v>3</v>
      </c>
      <c r="K3231" s="18">
        <v>0.45833333333333331</v>
      </c>
      <c r="L3231" s="19">
        <v>0.45833333333333331</v>
      </c>
      <c r="M3231" s="20">
        <v>660</v>
      </c>
      <c r="N3231" s="20">
        <v>710.00000000000011</v>
      </c>
      <c r="O3231" s="20" t="s">
        <v>563</v>
      </c>
      <c r="P3231" s="21" t="s">
        <v>21</v>
      </c>
      <c r="Q3231" s="21" t="s">
        <v>19</v>
      </c>
      <c r="R3231" s="21" t="s">
        <v>17</v>
      </c>
      <c r="S3231" s="21" t="s">
        <v>16738</v>
      </c>
      <c r="T3231" s="21" t="s">
        <v>16738</v>
      </c>
      <c r="U3231" s="21">
        <v>3</v>
      </c>
      <c r="V3231" s="21"/>
      <c r="W3231" s="21"/>
      <c r="X3231" s="21"/>
    </row>
    <row r="3232" spans="1:24" x14ac:dyDescent="0.25">
      <c r="A3232" s="17">
        <v>2022</v>
      </c>
      <c r="B3232" s="17" t="s">
        <v>9</v>
      </c>
      <c r="C3232" s="17" t="s">
        <v>12264</v>
      </c>
      <c r="D3232" s="17" t="s">
        <v>17228</v>
      </c>
      <c r="E3232" s="17">
        <v>105</v>
      </c>
      <c r="F3232" s="17">
        <v>7</v>
      </c>
      <c r="G3232" s="17" t="s">
        <v>12227</v>
      </c>
      <c r="H3232" s="17" t="s">
        <v>12228</v>
      </c>
      <c r="I3232" s="17">
        <v>50.000000000000064</v>
      </c>
      <c r="J3232" s="17">
        <v>3</v>
      </c>
      <c r="K3232" s="18">
        <v>0.39583333333333331</v>
      </c>
      <c r="L3232" s="19">
        <v>0.39583333333333331</v>
      </c>
      <c r="M3232" s="20">
        <v>570</v>
      </c>
      <c r="N3232" s="20">
        <v>620.00000000000011</v>
      </c>
      <c r="O3232" s="20" t="s">
        <v>433</v>
      </c>
      <c r="P3232" s="21" t="s">
        <v>15</v>
      </c>
      <c r="Q3232" s="21" t="s">
        <v>13</v>
      </c>
      <c r="R3232" s="21" t="s">
        <v>46</v>
      </c>
      <c r="S3232" s="21" t="s">
        <v>16738</v>
      </c>
      <c r="T3232" s="21" t="s">
        <v>16738</v>
      </c>
      <c r="U3232" s="21">
        <v>3</v>
      </c>
      <c r="V3232" s="21"/>
      <c r="W3232" s="21"/>
      <c r="X3232" s="21"/>
    </row>
    <row r="3233" spans="1:24" x14ac:dyDescent="0.25">
      <c r="A3233" s="17">
        <v>2022</v>
      </c>
      <c r="B3233" s="17" t="s">
        <v>9</v>
      </c>
      <c r="C3233" s="17" t="s">
        <v>12265</v>
      </c>
      <c r="D3233" s="17" t="s">
        <v>17228</v>
      </c>
      <c r="E3233" s="17">
        <v>105</v>
      </c>
      <c r="F3233" s="17">
        <v>8</v>
      </c>
      <c r="G3233" s="17" t="s">
        <v>12227</v>
      </c>
      <c r="H3233" s="17" t="s">
        <v>12228</v>
      </c>
      <c r="I3233" s="17">
        <v>50.000000000000064</v>
      </c>
      <c r="J3233" s="17">
        <v>3</v>
      </c>
      <c r="K3233" s="18">
        <v>0.64583333333333337</v>
      </c>
      <c r="L3233" s="19">
        <v>0.64583333333333337</v>
      </c>
      <c r="M3233" s="20">
        <v>930</v>
      </c>
      <c r="N3233" s="20">
        <v>980.00000000000011</v>
      </c>
      <c r="O3233" s="20" t="s">
        <v>612</v>
      </c>
      <c r="P3233" s="21" t="s">
        <v>21</v>
      </c>
      <c r="Q3233" s="21" t="s">
        <v>17</v>
      </c>
      <c r="R3233" s="21" t="s">
        <v>46</v>
      </c>
      <c r="S3233" s="21" t="s">
        <v>16738</v>
      </c>
      <c r="T3233" s="21" t="s">
        <v>16738</v>
      </c>
      <c r="U3233" s="21">
        <v>3</v>
      </c>
      <c r="V3233" s="21"/>
      <c r="W3233" s="21"/>
      <c r="X3233" s="21"/>
    </row>
    <row r="3234" spans="1:24" x14ac:dyDescent="0.25">
      <c r="A3234" s="17">
        <v>2022</v>
      </c>
      <c r="B3234" s="17" t="s">
        <v>9</v>
      </c>
      <c r="C3234" s="17" t="s">
        <v>12266</v>
      </c>
      <c r="D3234" s="17" t="s">
        <v>17228</v>
      </c>
      <c r="E3234" s="17">
        <v>105</v>
      </c>
      <c r="F3234" s="17">
        <v>9</v>
      </c>
      <c r="G3234" s="17" t="s">
        <v>12227</v>
      </c>
      <c r="H3234" s="17" t="s">
        <v>12228</v>
      </c>
      <c r="I3234" s="17">
        <v>50.000000000000064</v>
      </c>
      <c r="J3234" s="17">
        <v>3</v>
      </c>
      <c r="K3234" s="18">
        <v>0.45833333333333331</v>
      </c>
      <c r="L3234" s="19">
        <v>0.45833333333333331</v>
      </c>
      <c r="M3234" s="20">
        <v>660</v>
      </c>
      <c r="N3234" s="20">
        <v>710.00000000000011</v>
      </c>
      <c r="O3234" s="20" t="s">
        <v>630</v>
      </c>
      <c r="P3234" s="21" t="s">
        <v>15</v>
      </c>
      <c r="Q3234" s="21" t="s">
        <v>19</v>
      </c>
      <c r="R3234" s="21" t="s">
        <v>17</v>
      </c>
      <c r="S3234" s="21" t="s">
        <v>16738</v>
      </c>
      <c r="T3234" s="21" t="s">
        <v>16738</v>
      </c>
      <c r="U3234" s="21">
        <v>3</v>
      </c>
      <c r="V3234" s="21"/>
      <c r="W3234" s="21"/>
      <c r="X3234" s="21"/>
    </row>
    <row r="3235" spans="1:24" x14ac:dyDescent="0.25">
      <c r="A3235" s="17">
        <v>2022</v>
      </c>
      <c r="B3235" s="17" t="s">
        <v>9</v>
      </c>
      <c r="C3235" s="17" t="s">
        <v>12267</v>
      </c>
      <c r="D3235" s="17" t="s">
        <v>17228</v>
      </c>
      <c r="E3235" s="17">
        <v>105</v>
      </c>
      <c r="F3235" s="17">
        <v>0</v>
      </c>
      <c r="G3235" s="17" t="s">
        <v>12227</v>
      </c>
      <c r="H3235" s="17" t="s">
        <v>12228</v>
      </c>
      <c r="I3235" s="17">
        <v>50.000000000000064</v>
      </c>
      <c r="J3235" s="17">
        <v>3</v>
      </c>
      <c r="K3235" s="18">
        <v>0.33333333333333331</v>
      </c>
      <c r="L3235" s="19">
        <v>0.33333333333333331</v>
      </c>
      <c r="M3235" s="20">
        <v>480</v>
      </c>
      <c r="N3235" s="20">
        <v>530.00000000000011</v>
      </c>
      <c r="O3235" s="20" t="s">
        <v>1007</v>
      </c>
      <c r="P3235" s="21" t="s">
        <v>19</v>
      </c>
      <c r="Q3235" s="21" t="s">
        <v>17</v>
      </c>
      <c r="R3235" s="21" t="s">
        <v>46</v>
      </c>
      <c r="S3235" s="21" t="s">
        <v>16738</v>
      </c>
      <c r="T3235" s="21" t="s">
        <v>16738</v>
      </c>
      <c r="U3235" s="21">
        <v>3</v>
      </c>
      <c r="V3235" s="21"/>
      <c r="W3235" s="21"/>
      <c r="X3235" s="21"/>
    </row>
    <row r="3236" spans="1:24" x14ac:dyDescent="0.25">
      <c r="A3236" s="17">
        <v>2022</v>
      </c>
      <c r="B3236" s="17" t="s">
        <v>9</v>
      </c>
      <c r="C3236" s="17" t="s">
        <v>12268</v>
      </c>
      <c r="D3236" s="17" t="s">
        <v>17228</v>
      </c>
      <c r="E3236" s="17">
        <v>105</v>
      </c>
      <c r="F3236" s="17">
        <v>1</v>
      </c>
      <c r="G3236" s="17" t="s">
        <v>12227</v>
      </c>
      <c r="H3236" s="17" t="s">
        <v>12228</v>
      </c>
      <c r="I3236" s="17">
        <v>50.000000000000064</v>
      </c>
      <c r="J3236" s="17">
        <v>3</v>
      </c>
      <c r="K3236" s="18">
        <v>0.64583333333333337</v>
      </c>
      <c r="L3236" s="19">
        <v>0.64583333333333337</v>
      </c>
      <c r="M3236" s="20">
        <v>930</v>
      </c>
      <c r="N3236" s="20">
        <v>980.00000000000011</v>
      </c>
      <c r="O3236" s="20" t="s">
        <v>612</v>
      </c>
      <c r="P3236" s="21" t="s">
        <v>21</v>
      </c>
      <c r="Q3236" s="21" t="s">
        <v>17</v>
      </c>
      <c r="R3236" s="21" t="s">
        <v>46</v>
      </c>
      <c r="S3236" s="21" t="s">
        <v>16738</v>
      </c>
      <c r="T3236" s="21" t="s">
        <v>16738</v>
      </c>
      <c r="U3236" s="21">
        <v>3</v>
      </c>
      <c r="V3236" s="21"/>
      <c r="W3236" s="21"/>
      <c r="X3236" s="21"/>
    </row>
    <row r="3237" spans="1:24" x14ac:dyDescent="0.25">
      <c r="A3237" s="17">
        <v>2022</v>
      </c>
      <c r="B3237" s="17" t="s">
        <v>9</v>
      </c>
      <c r="C3237" s="17" t="s">
        <v>12269</v>
      </c>
      <c r="D3237" s="17" t="s">
        <v>17228</v>
      </c>
      <c r="E3237" s="17">
        <v>105</v>
      </c>
      <c r="F3237" s="17">
        <v>2</v>
      </c>
      <c r="G3237" s="17" t="s">
        <v>12227</v>
      </c>
      <c r="H3237" s="17" t="s">
        <v>12228</v>
      </c>
      <c r="I3237" s="17">
        <v>50.000000000000064</v>
      </c>
      <c r="J3237" s="17">
        <v>3</v>
      </c>
      <c r="K3237" s="18">
        <v>0.58333333333333337</v>
      </c>
      <c r="L3237" s="19">
        <v>0.58333333333333337</v>
      </c>
      <c r="M3237" s="20">
        <v>840</v>
      </c>
      <c r="N3237" s="20">
        <v>890.00000000000011</v>
      </c>
      <c r="O3237" s="20" t="s">
        <v>600</v>
      </c>
      <c r="P3237" s="21" t="s">
        <v>15</v>
      </c>
      <c r="Q3237" s="21" t="s">
        <v>17</v>
      </c>
      <c r="R3237" s="21" t="s">
        <v>46</v>
      </c>
      <c r="S3237" s="21" t="s">
        <v>16738</v>
      </c>
      <c r="T3237" s="21" t="s">
        <v>16738</v>
      </c>
      <c r="U3237" s="21">
        <v>3</v>
      </c>
      <c r="V3237" s="21"/>
      <c r="W3237" s="21"/>
      <c r="X3237" s="21"/>
    </row>
    <row r="3238" spans="1:24" x14ac:dyDescent="0.25">
      <c r="A3238" s="17">
        <v>2022</v>
      </c>
      <c r="B3238" s="17" t="s">
        <v>9</v>
      </c>
      <c r="C3238" s="17" t="s">
        <v>12270</v>
      </c>
      <c r="D3238" s="17" t="s">
        <v>17228</v>
      </c>
      <c r="E3238" s="17">
        <v>105</v>
      </c>
      <c r="F3238" s="17">
        <v>3</v>
      </c>
      <c r="G3238" s="17" t="s">
        <v>12227</v>
      </c>
      <c r="H3238" s="17" t="s">
        <v>12228</v>
      </c>
      <c r="I3238" s="17">
        <v>50.000000000000064</v>
      </c>
      <c r="J3238" s="17">
        <v>3</v>
      </c>
      <c r="K3238" s="18">
        <v>0.27083333333333331</v>
      </c>
      <c r="L3238" s="19">
        <v>0.27083333333333331</v>
      </c>
      <c r="M3238" s="20">
        <v>390</v>
      </c>
      <c r="N3238" s="20">
        <v>440.00000000000006</v>
      </c>
      <c r="O3238" s="20" t="s">
        <v>431</v>
      </c>
      <c r="P3238" s="21" t="s">
        <v>21</v>
      </c>
      <c r="Q3238" s="21" t="s">
        <v>13</v>
      </c>
      <c r="R3238" s="21" t="s">
        <v>46</v>
      </c>
      <c r="S3238" s="21" t="s">
        <v>16738</v>
      </c>
      <c r="T3238" s="21" t="s">
        <v>16738</v>
      </c>
      <c r="U3238" s="21">
        <v>3</v>
      </c>
      <c r="V3238" s="21"/>
      <c r="W3238" s="21"/>
      <c r="X3238" s="21"/>
    </row>
    <row r="3239" spans="1:24" x14ac:dyDescent="0.25">
      <c r="A3239" s="17">
        <v>2022</v>
      </c>
      <c r="B3239" s="17" t="s">
        <v>9</v>
      </c>
      <c r="C3239" s="17" t="s">
        <v>12271</v>
      </c>
      <c r="D3239" s="17" t="s">
        <v>17228</v>
      </c>
      <c r="E3239" s="17">
        <v>105</v>
      </c>
      <c r="F3239" s="17">
        <v>4</v>
      </c>
      <c r="G3239" s="17" t="s">
        <v>12227</v>
      </c>
      <c r="H3239" s="17" t="s">
        <v>12228</v>
      </c>
      <c r="I3239" s="17">
        <v>50.000000000000064</v>
      </c>
      <c r="J3239" s="17">
        <v>3</v>
      </c>
      <c r="K3239" s="18">
        <v>0.39583333333333331</v>
      </c>
      <c r="L3239" s="19">
        <v>0.39583333333333331</v>
      </c>
      <c r="M3239" s="20">
        <v>570</v>
      </c>
      <c r="N3239" s="20">
        <v>620.00000000000011</v>
      </c>
      <c r="O3239" s="20" t="s">
        <v>441</v>
      </c>
      <c r="P3239" s="21" t="s">
        <v>15</v>
      </c>
      <c r="Q3239" s="21" t="s">
        <v>13</v>
      </c>
      <c r="R3239" s="21" t="s">
        <v>17</v>
      </c>
      <c r="S3239" s="21" t="s">
        <v>16738</v>
      </c>
      <c r="T3239" s="21" t="s">
        <v>16738</v>
      </c>
      <c r="U3239" s="21">
        <v>3</v>
      </c>
      <c r="V3239" s="21"/>
      <c r="W3239" s="21"/>
      <c r="X3239" s="21"/>
    </row>
    <row r="3240" spans="1:24" x14ac:dyDescent="0.25">
      <c r="A3240" s="17">
        <v>2022</v>
      </c>
      <c r="B3240" s="17" t="s">
        <v>9</v>
      </c>
      <c r="C3240" s="17" t="s">
        <v>12272</v>
      </c>
      <c r="D3240" s="17" t="s">
        <v>17228</v>
      </c>
      <c r="E3240" s="17">
        <v>105</v>
      </c>
      <c r="F3240" s="17">
        <v>5</v>
      </c>
      <c r="G3240" s="17" t="s">
        <v>12227</v>
      </c>
      <c r="H3240" s="17" t="s">
        <v>12228</v>
      </c>
      <c r="I3240" s="17">
        <v>50.000000000000064</v>
      </c>
      <c r="J3240" s="17">
        <v>3</v>
      </c>
      <c r="K3240" s="18">
        <v>0.33333333333333331</v>
      </c>
      <c r="L3240" s="19">
        <v>0.33333333333333331</v>
      </c>
      <c r="M3240" s="20">
        <v>480</v>
      </c>
      <c r="N3240" s="20">
        <v>530.00000000000011</v>
      </c>
      <c r="O3240" s="20" t="s">
        <v>628</v>
      </c>
      <c r="P3240" s="21" t="s">
        <v>21</v>
      </c>
      <c r="Q3240" s="21" t="s">
        <v>15</v>
      </c>
      <c r="R3240" s="21" t="s">
        <v>17</v>
      </c>
      <c r="S3240" s="21" t="s">
        <v>16738</v>
      </c>
      <c r="T3240" s="21" t="s">
        <v>16738</v>
      </c>
      <c r="U3240" s="21">
        <v>3</v>
      </c>
      <c r="V3240" s="21"/>
      <c r="W3240" s="21"/>
      <c r="X3240" s="21"/>
    </row>
    <row r="3241" spans="1:24" x14ac:dyDescent="0.25">
      <c r="A3241" s="17">
        <v>2022</v>
      </c>
      <c r="B3241" s="17" t="s">
        <v>9</v>
      </c>
      <c r="C3241" s="17" t="s">
        <v>12273</v>
      </c>
      <c r="D3241" s="17" t="s">
        <v>17228</v>
      </c>
      <c r="E3241" s="17">
        <v>105</v>
      </c>
      <c r="F3241" s="17">
        <v>6</v>
      </c>
      <c r="G3241" s="17" t="s">
        <v>12227</v>
      </c>
      <c r="H3241" s="17" t="s">
        <v>12228</v>
      </c>
      <c r="I3241" s="17">
        <v>50.000000000000064</v>
      </c>
      <c r="J3241" s="17">
        <v>3</v>
      </c>
      <c r="K3241" s="18">
        <v>0.77083333333333337</v>
      </c>
      <c r="L3241" s="19">
        <v>0.77083333333333337</v>
      </c>
      <c r="M3241" s="20">
        <v>1110</v>
      </c>
      <c r="N3241" s="20">
        <v>1160</v>
      </c>
      <c r="O3241" s="20" t="s">
        <v>1007</v>
      </c>
      <c r="P3241" s="21" t="s">
        <v>19</v>
      </c>
      <c r="Q3241" s="21" t="s">
        <v>17</v>
      </c>
      <c r="R3241" s="21" t="s">
        <v>46</v>
      </c>
      <c r="S3241" s="21" t="s">
        <v>16738</v>
      </c>
      <c r="T3241" s="21" t="s">
        <v>16738</v>
      </c>
      <c r="U3241" s="21">
        <v>3</v>
      </c>
      <c r="V3241" s="21"/>
      <c r="W3241" s="21"/>
      <c r="X3241" s="21"/>
    </row>
    <row r="3242" spans="1:24" x14ac:dyDescent="0.25">
      <c r="A3242" s="17">
        <v>2022</v>
      </c>
      <c r="B3242" s="17" t="s">
        <v>9</v>
      </c>
      <c r="C3242" s="17" t="s">
        <v>12274</v>
      </c>
      <c r="D3242" s="17" t="s">
        <v>17228</v>
      </c>
      <c r="E3242" s="17">
        <v>105</v>
      </c>
      <c r="F3242" s="17">
        <v>7</v>
      </c>
      <c r="G3242" s="17" t="s">
        <v>12227</v>
      </c>
      <c r="H3242" s="17" t="s">
        <v>12228</v>
      </c>
      <c r="I3242" s="17">
        <v>50.000000000000064</v>
      </c>
      <c r="J3242" s="17">
        <v>3</v>
      </c>
      <c r="K3242" s="18">
        <v>0.64583333333333337</v>
      </c>
      <c r="L3242" s="19">
        <v>0.64583333333333337</v>
      </c>
      <c r="M3242" s="20">
        <v>930</v>
      </c>
      <c r="N3242" s="20">
        <v>980.00000000000011</v>
      </c>
      <c r="O3242" s="20" t="s">
        <v>433</v>
      </c>
      <c r="P3242" s="21" t="s">
        <v>15</v>
      </c>
      <c r="Q3242" s="21" t="s">
        <v>13</v>
      </c>
      <c r="R3242" s="21" t="s">
        <v>46</v>
      </c>
      <c r="S3242" s="21" t="s">
        <v>16738</v>
      </c>
      <c r="T3242" s="21" t="s">
        <v>16738</v>
      </c>
      <c r="U3242" s="21">
        <v>3</v>
      </c>
      <c r="V3242" s="21"/>
      <c r="W3242" s="21"/>
      <c r="X3242" s="21"/>
    </row>
    <row r="3243" spans="1:24" x14ac:dyDescent="0.25">
      <c r="A3243" s="17">
        <v>2022</v>
      </c>
      <c r="B3243" s="17" t="s">
        <v>9</v>
      </c>
      <c r="C3243" s="17" t="s">
        <v>12275</v>
      </c>
      <c r="D3243" s="17" t="s">
        <v>17228</v>
      </c>
      <c r="E3243" s="17">
        <v>105</v>
      </c>
      <c r="F3243" s="17">
        <v>8</v>
      </c>
      <c r="G3243" s="17" t="s">
        <v>12227</v>
      </c>
      <c r="H3243" s="17" t="s">
        <v>12228</v>
      </c>
      <c r="I3243" s="17">
        <v>50.000000000000064</v>
      </c>
      <c r="J3243" s="17">
        <v>3</v>
      </c>
      <c r="K3243" s="18">
        <v>0.33333333333333331</v>
      </c>
      <c r="L3243" s="19">
        <v>0.33333333333333331</v>
      </c>
      <c r="M3243" s="20">
        <v>480</v>
      </c>
      <c r="N3243" s="20">
        <v>530.00000000000011</v>
      </c>
      <c r="O3243" s="20" t="s">
        <v>399</v>
      </c>
      <c r="P3243" s="21" t="s">
        <v>15</v>
      </c>
      <c r="Q3243" s="21" t="s">
        <v>19</v>
      </c>
      <c r="R3243" s="21" t="s">
        <v>46</v>
      </c>
      <c r="S3243" s="21" t="s">
        <v>16738</v>
      </c>
      <c r="T3243" s="21" t="s">
        <v>16738</v>
      </c>
      <c r="U3243" s="21">
        <v>3</v>
      </c>
      <c r="V3243" s="21"/>
      <c r="W3243" s="21"/>
      <c r="X3243" s="21"/>
    </row>
    <row r="3244" spans="1:24" x14ac:dyDescent="0.25">
      <c r="A3244" s="17">
        <v>2022</v>
      </c>
      <c r="B3244" s="17" t="s">
        <v>9</v>
      </c>
      <c r="C3244" s="17" t="s">
        <v>12276</v>
      </c>
      <c r="D3244" s="17" t="s">
        <v>17228</v>
      </c>
      <c r="E3244" s="17">
        <v>105</v>
      </c>
      <c r="F3244" s="17">
        <v>9</v>
      </c>
      <c r="G3244" s="17" t="s">
        <v>12227</v>
      </c>
      <c r="H3244" s="17" t="s">
        <v>12228</v>
      </c>
      <c r="I3244" s="17">
        <v>50.000000000000064</v>
      </c>
      <c r="J3244" s="17">
        <v>3</v>
      </c>
      <c r="K3244" s="18">
        <v>0.52083333333333337</v>
      </c>
      <c r="L3244" s="19">
        <v>0.52083333333333337</v>
      </c>
      <c r="M3244" s="20">
        <v>750</v>
      </c>
      <c r="N3244" s="20">
        <v>800.00000000000011</v>
      </c>
      <c r="O3244" s="20" t="s">
        <v>682</v>
      </c>
      <c r="P3244" s="21" t="s">
        <v>21</v>
      </c>
      <c r="Q3244" s="21" t="s">
        <v>13</v>
      </c>
      <c r="R3244" s="21" t="s">
        <v>17</v>
      </c>
      <c r="S3244" s="21" t="s">
        <v>16738</v>
      </c>
      <c r="T3244" s="21" t="s">
        <v>16738</v>
      </c>
      <c r="U3244" s="21">
        <v>3</v>
      </c>
      <c r="V3244" s="21"/>
      <c r="W3244" s="21"/>
      <c r="X3244" s="21"/>
    </row>
    <row r="3245" spans="1:24" x14ac:dyDescent="0.25">
      <c r="A3245" s="17">
        <v>2022</v>
      </c>
      <c r="B3245" s="17" t="s">
        <v>9</v>
      </c>
      <c r="C3245" s="17" t="s">
        <v>12277</v>
      </c>
      <c r="D3245" s="17" t="s">
        <v>17228</v>
      </c>
      <c r="E3245" s="17">
        <v>105</v>
      </c>
      <c r="F3245" s="17">
        <v>0</v>
      </c>
      <c r="G3245" s="17" t="s">
        <v>12227</v>
      </c>
      <c r="H3245" s="17" t="s">
        <v>12228</v>
      </c>
      <c r="I3245" s="17">
        <v>50.000000000000064</v>
      </c>
      <c r="J3245" s="17">
        <v>3</v>
      </c>
      <c r="K3245" s="18">
        <v>0.39583333333333331</v>
      </c>
      <c r="L3245" s="19">
        <v>0.39583333333333331</v>
      </c>
      <c r="M3245" s="20">
        <v>570</v>
      </c>
      <c r="N3245" s="20">
        <v>620.00000000000011</v>
      </c>
      <c r="O3245" s="20" t="s">
        <v>441</v>
      </c>
      <c r="P3245" s="21" t="s">
        <v>15</v>
      </c>
      <c r="Q3245" s="21" t="s">
        <v>13</v>
      </c>
      <c r="R3245" s="21" t="s">
        <v>17</v>
      </c>
      <c r="S3245" s="21" t="s">
        <v>16738</v>
      </c>
      <c r="T3245" s="21" t="s">
        <v>16738</v>
      </c>
      <c r="U3245" s="21">
        <v>3</v>
      </c>
      <c r="V3245" s="21"/>
      <c r="W3245" s="21"/>
      <c r="X3245" s="21"/>
    </row>
    <row r="3246" spans="1:24" x14ac:dyDescent="0.25">
      <c r="A3246" s="17">
        <v>2022</v>
      </c>
      <c r="B3246" s="17" t="s">
        <v>9</v>
      </c>
      <c r="C3246" s="17" t="s">
        <v>12278</v>
      </c>
      <c r="D3246" s="17" t="s">
        <v>17228</v>
      </c>
      <c r="E3246" s="17">
        <v>105</v>
      </c>
      <c r="F3246" s="17">
        <v>1</v>
      </c>
      <c r="G3246" s="17" t="s">
        <v>12227</v>
      </c>
      <c r="H3246" s="17" t="s">
        <v>12228</v>
      </c>
      <c r="I3246" s="17">
        <v>50.000000000000064</v>
      </c>
      <c r="J3246" s="17">
        <v>3</v>
      </c>
      <c r="K3246" s="18">
        <v>0.52083333333333337</v>
      </c>
      <c r="L3246" s="19">
        <v>0.52083333333333337</v>
      </c>
      <c r="M3246" s="20">
        <v>750</v>
      </c>
      <c r="N3246" s="20">
        <v>800.00000000000011</v>
      </c>
      <c r="O3246" s="20" t="s">
        <v>431</v>
      </c>
      <c r="P3246" s="21" t="s">
        <v>21</v>
      </c>
      <c r="Q3246" s="21" t="s">
        <v>13</v>
      </c>
      <c r="R3246" s="21" t="s">
        <v>46</v>
      </c>
      <c r="S3246" s="21" t="s">
        <v>16738</v>
      </c>
      <c r="T3246" s="21" t="s">
        <v>16738</v>
      </c>
      <c r="U3246" s="21">
        <v>3</v>
      </c>
      <c r="V3246" s="21"/>
      <c r="W3246" s="21"/>
      <c r="X3246" s="21"/>
    </row>
    <row r="3247" spans="1:24" x14ac:dyDescent="0.25">
      <c r="A3247" s="17">
        <v>2022</v>
      </c>
      <c r="B3247" s="17" t="s">
        <v>9</v>
      </c>
      <c r="C3247" s="17" t="s">
        <v>12279</v>
      </c>
      <c r="D3247" s="17" t="s">
        <v>17228</v>
      </c>
      <c r="E3247" s="17">
        <v>105</v>
      </c>
      <c r="F3247" s="17">
        <v>2</v>
      </c>
      <c r="G3247" s="17" t="s">
        <v>12227</v>
      </c>
      <c r="H3247" s="17" t="s">
        <v>12228</v>
      </c>
      <c r="I3247" s="17">
        <v>50.000000000000064</v>
      </c>
      <c r="J3247" s="17">
        <v>3</v>
      </c>
      <c r="K3247" s="18">
        <v>0.77083333333333337</v>
      </c>
      <c r="L3247" s="19">
        <v>0.77083333333333337</v>
      </c>
      <c r="M3247" s="20">
        <v>1110</v>
      </c>
      <c r="N3247" s="20">
        <v>1160</v>
      </c>
      <c r="O3247" s="20" t="s">
        <v>610</v>
      </c>
      <c r="P3247" s="21" t="s">
        <v>19</v>
      </c>
      <c r="Q3247" s="21" t="s">
        <v>13</v>
      </c>
      <c r="R3247" s="21" t="s">
        <v>46</v>
      </c>
      <c r="S3247" s="21" t="s">
        <v>16738</v>
      </c>
      <c r="T3247" s="21" t="s">
        <v>16738</v>
      </c>
      <c r="U3247" s="21">
        <v>3</v>
      </c>
      <c r="V3247" s="21"/>
      <c r="W3247" s="21"/>
      <c r="X3247" s="21"/>
    </row>
    <row r="3248" spans="1:24" x14ac:dyDescent="0.25">
      <c r="A3248" s="17">
        <v>2022</v>
      </c>
      <c r="B3248" s="17" t="s">
        <v>9</v>
      </c>
      <c r="C3248" s="17" t="s">
        <v>12280</v>
      </c>
      <c r="D3248" s="17" t="s">
        <v>17228</v>
      </c>
      <c r="E3248" s="17">
        <v>105</v>
      </c>
      <c r="F3248" s="17">
        <v>3</v>
      </c>
      <c r="G3248" s="17" t="s">
        <v>12227</v>
      </c>
      <c r="H3248" s="17" t="s">
        <v>12228</v>
      </c>
      <c r="I3248" s="17">
        <v>50.000000000000064</v>
      </c>
      <c r="J3248" s="17">
        <v>3</v>
      </c>
      <c r="K3248" s="18">
        <v>0.45833333333333331</v>
      </c>
      <c r="L3248" s="19">
        <v>0.45833333333333331</v>
      </c>
      <c r="M3248" s="20">
        <v>660</v>
      </c>
      <c r="N3248" s="20">
        <v>710.00000000000011</v>
      </c>
      <c r="O3248" s="20" t="s">
        <v>563</v>
      </c>
      <c r="P3248" s="21" t="s">
        <v>21</v>
      </c>
      <c r="Q3248" s="21" t="s">
        <v>19</v>
      </c>
      <c r="R3248" s="21" t="s">
        <v>17</v>
      </c>
      <c r="S3248" s="21" t="s">
        <v>16738</v>
      </c>
      <c r="T3248" s="21" t="s">
        <v>16738</v>
      </c>
      <c r="U3248" s="21">
        <v>3</v>
      </c>
      <c r="V3248" s="21"/>
      <c r="W3248" s="21"/>
      <c r="X3248" s="21"/>
    </row>
    <row r="3249" spans="1:24" x14ac:dyDescent="0.25">
      <c r="A3249" s="17">
        <v>2022</v>
      </c>
      <c r="B3249" s="17" t="s">
        <v>9</v>
      </c>
      <c r="C3249" s="17" t="s">
        <v>12281</v>
      </c>
      <c r="D3249" s="17" t="s">
        <v>17228</v>
      </c>
      <c r="E3249" s="17">
        <v>105</v>
      </c>
      <c r="F3249" s="17">
        <v>4</v>
      </c>
      <c r="G3249" s="17" t="s">
        <v>12227</v>
      </c>
      <c r="H3249" s="17" t="s">
        <v>12228</v>
      </c>
      <c r="I3249" s="17">
        <v>50.000000000000064</v>
      </c>
      <c r="J3249" s="17">
        <v>3</v>
      </c>
      <c r="K3249" s="18">
        <v>0.27083333333333331</v>
      </c>
      <c r="L3249" s="19">
        <v>0.27083333333333331</v>
      </c>
      <c r="M3249" s="20">
        <v>390</v>
      </c>
      <c r="N3249" s="20">
        <v>440.00000000000006</v>
      </c>
      <c r="O3249" s="20" t="s">
        <v>612</v>
      </c>
      <c r="P3249" s="21" t="s">
        <v>21</v>
      </c>
      <c r="Q3249" s="21" t="s">
        <v>17</v>
      </c>
      <c r="R3249" s="21" t="s">
        <v>46</v>
      </c>
      <c r="S3249" s="21" t="s">
        <v>16738</v>
      </c>
      <c r="T3249" s="21" t="s">
        <v>16738</v>
      </c>
      <c r="U3249" s="21">
        <v>3</v>
      </c>
      <c r="V3249" s="21"/>
      <c r="W3249" s="21"/>
      <c r="X3249" s="21"/>
    </row>
    <row r="3250" spans="1:24" x14ac:dyDescent="0.25">
      <c r="A3250" s="17">
        <v>2022</v>
      </c>
      <c r="B3250" s="17" t="s">
        <v>9</v>
      </c>
      <c r="C3250" s="17" t="s">
        <v>12282</v>
      </c>
      <c r="D3250" s="17" t="s">
        <v>17228</v>
      </c>
      <c r="E3250" s="17">
        <v>105</v>
      </c>
      <c r="F3250" s="17">
        <v>5</v>
      </c>
      <c r="G3250" s="17" t="s">
        <v>12227</v>
      </c>
      <c r="H3250" s="17" t="s">
        <v>12228</v>
      </c>
      <c r="I3250" s="17">
        <v>50.000000000000064</v>
      </c>
      <c r="J3250" s="17">
        <v>3</v>
      </c>
      <c r="K3250" s="18">
        <v>0.52083333333333337</v>
      </c>
      <c r="L3250" s="19">
        <v>0.52083333333333337</v>
      </c>
      <c r="M3250" s="20">
        <v>750</v>
      </c>
      <c r="N3250" s="20">
        <v>800.00000000000011</v>
      </c>
      <c r="O3250" s="20" t="s">
        <v>563</v>
      </c>
      <c r="P3250" s="21" t="s">
        <v>21</v>
      </c>
      <c r="Q3250" s="21" t="s">
        <v>19</v>
      </c>
      <c r="R3250" s="21" t="s">
        <v>17</v>
      </c>
      <c r="S3250" s="21" t="s">
        <v>16738</v>
      </c>
      <c r="T3250" s="21" t="s">
        <v>16738</v>
      </c>
      <c r="U3250" s="21">
        <v>3</v>
      </c>
      <c r="V3250" s="21"/>
      <c r="W3250" s="21"/>
      <c r="X3250" s="21"/>
    </row>
    <row r="3251" spans="1:24" x14ac:dyDescent="0.25">
      <c r="A3251" s="17">
        <v>2022</v>
      </c>
      <c r="B3251" s="17" t="s">
        <v>9</v>
      </c>
      <c r="C3251" s="17" t="s">
        <v>12283</v>
      </c>
      <c r="D3251" s="17" t="s">
        <v>17228</v>
      </c>
      <c r="E3251" s="17">
        <v>105</v>
      </c>
      <c r="F3251" s="17">
        <v>6</v>
      </c>
      <c r="G3251" s="17" t="s">
        <v>12227</v>
      </c>
      <c r="H3251" s="17" t="s">
        <v>12228</v>
      </c>
      <c r="I3251" s="17">
        <v>50.000000000000064</v>
      </c>
      <c r="J3251" s="17">
        <v>3</v>
      </c>
      <c r="K3251" s="18">
        <v>0.45833333333333331</v>
      </c>
      <c r="L3251" s="19">
        <v>0.45833333333333331</v>
      </c>
      <c r="M3251" s="20">
        <v>660</v>
      </c>
      <c r="N3251" s="20">
        <v>710.00000000000011</v>
      </c>
      <c r="O3251" s="20" t="s">
        <v>607</v>
      </c>
      <c r="P3251" s="21" t="s">
        <v>21</v>
      </c>
      <c r="Q3251" s="21" t="s">
        <v>19</v>
      </c>
      <c r="R3251" s="21" t="s">
        <v>46</v>
      </c>
      <c r="S3251" s="21" t="s">
        <v>16738</v>
      </c>
      <c r="T3251" s="21" t="s">
        <v>16738</v>
      </c>
      <c r="U3251" s="21">
        <v>3</v>
      </c>
      <c r="V3251" s="21"/>
      <c r="W3251" s="21"/>
      <c r="X3251" s="21"/>
    </row>
    <row r="3252" spans="1:24" x14ac:dyDescent="0.25">
      <c r="A3252" s="17">
        <v>2022</v>
      </c>
      <c r="B3252" s="17" t="s">
        <v>9</v>
      </c>
      <c r="C3252" s="17" t="s">
        <v>12284</v>
      </c>
      <c r="D3252" s="17" t="s">
        <v>17228</v>
      </c>
      <c r="E3252" s="17">
        <v>105</v>
      </c>
      <c r="F3252" s="17">
        <v>7</v>
      </c>
      <c r="G3252" s="17" t="s">
        <v>12227</v>
      </c>
      <c r="H3252" s="17" t="s">
        <v>12228</v>
      </c>
      <c r="I3252" s="17">
        <v>50.000000000000064</v>
      </c>
      <c r="J3252" s="17">
        <v>3</v>
      </c>
      <c r="K3252" s="18">
        <v>0.33333333333333331</v>
      </c>
      <c r="L3252" s="19">
        <v>0.33333333333333331</v>
      </c>
      <c r="M3252" s="20">
        <v>480</v>
      </c>
      <c r="N3252" s="20">
        <v>530.00000000000011</v>
      </c>
      <c r="O3252" s="20" t="s">
        <v>607</v>
      </c>
      <c r="P3252" s="21" t="s">
        <v>21</v>
      </c>
      <c r="Q3252" s="21" t="s">
        <v>19</v>
      </c>
      <c r="R3252" s="21" t="s">
        <v>46</v>
      </c>
      <c r="S3252" s="21" t="s">
        <v>16738</v>
      </c>
      <c r="T3252" s="21" t="s">
        <v>16738</v>
      </c>
      <c r="U3252" s="21">
        <v>3</v>
      </c>
      <c r="V3252" s="21"/>
      <c r="W3252" s="21"/>
      <c r="X3252" s="21"/>
    </row>
    <row r="3253" spans="1:24" x14ac:dyDescent="0.25">
      <c r="A3253" s="17">
        <v>2022</v>
      </c>
      <c r="B3253" s="17" t="s">
        <v>9</v>
      </c>
      <c r="C3253" s="17" t="s">
        <v>12285</v>
      </c>
      <c r="D3253" s="17" t="s">
        <v>17228</v>
      </c>
      <c r="E3253" s="17">
        <v>105</v>
      </c>
      <c r="F3253" s="17">
        <v>8</v>
      </c>
      <c r="G3253" s="17" t="s">
        <v>12227</v>
      </c>
      <c r="H3253" s="17" t="s">
        <v>12228</v>
      </c>
      <c r="I3253" s="17">
        <v>50.000000000000064</v>
      </c>
      <c r="J3253" s="17">
        <v>3</v>
      </c>
      <c r="K3253" s="18">
        <v>0.64583333333333337</v>
      </c>
      <c r="L3253" s="19">
        <v>0.64583333333333337</v>
      </c>
      <c r="M3253" s="20">
        <v>930</v>
      </c>
      <c r="N3253" s="20">
        <v>980.00000000000011</v>
      </c>
      <c r="O3253" s="20" t="s">
        <v>941</v>
      </c>
      <c r="P3253" s="21" t="s">
        <v>21</v>
      </c>
      <c r="Q3253" s="21" t="s">
        <v>19</v>
      </c>
      <c r="R3253" s="21" t="s">
        <v>13</v>
      </c>
      <c r="S3253" s="21" t="s">
        <v>16738</v>
      </c>
      <c r="T3253" s="21" t="s">
        <v>16738</v>
      </c>
      <c r="U3253" s="21">
        <v>3</v>
      </c>
      <c r="V3253" s="21"/>
      <c r="W3253" s="21"/>
      <c r="X3253" s="21"/>
    </row>
    <row r="3254" spans="1:24" x14ac:dyDescent="0.25">
      <c r="A3254" s="17">
        <v>2022</v>
      </c>
      <c r="B3254" s="17" t="s">
        <v>9</v>
      </c>
      <c r="C3254" s="17" t="s">
        <v>12286</v>
      </c>
      <c r="D3254" s="17" t="s">
        <v>17228</v>
      </c>
      <c r="E3254" s="17">
        <v>105</v>
      </c>
      <c r="F3254" s="17">
        <v>9</v>
      </c>
      <c r="G3254" s="17" t="s">
        <v>12227</v>
      </c>
      <c r="H3254" s="17" t="s">
        <v>12228</v>
      </c>
      <c r="I3254" s="17">
        <v>50.000000000000064</v>
      </c>
      <c r="J3254" s="17">
        <v>3</v>
      </c>
      <c r="K3254" s="18">
        <v>0.45833333333333331</v>
      </c>
      <c r="L3254" s="19">
        <v>0.45833333333333331</v>
      </c>
      <c r="M3254" s="20">
        <v>660</v>
      </c>
      <c r="N3254" s="20">
        <v>710.00000000000011</v>
      </c>
      <c r="O3254" s="20" t="s">
        <v>1007</v>
      </c>
      <c r="P3254" s="21" t="s">
        <v>19</v>
      </c>
      <c r="Q3254" s="21" t="s">
        <v>17</v>
      </c>
      <c r="R3254" s="21" t="s">
        <v>46</v>
      </c>
      <c r="S3254" s="21" t="s">
        <v>16738</v>
      </c>
      <c r="T3254" s="21" t="s">
        <v>16738</v>
      </c>
      <c r="U3254" s="21">
        <v>3</v>
      </c>
      <c r="V3254" s="21"/>
      <c r="W3254" s="21"/>
      <c r="X3254" s="21"/>
    </row>
    <row r="3255" spans="1:24" x14ac:dyDescent="0.25">
      <c r="A3255" s="17">
        <v>2022</v>
      </c>
      <c r="B3255" s="17" t="s">
        <v>9</v>
      </c>
      <c r="C3255" s="17" t="s">
        <v>12287</v>
      </c>
      <c r="D3255" s="17" t="s">
        <v>17228</v>
      </c>
      <c r="E3255" s="17">
        <v>105</v>
      </c>
      <c r="F3255" s="17">
        <v>0</v>
      </c>
      <c r="G3255" s="17" t="s">
        <v>12227</v>
      </c>
      <c r="H3255" s="17" t="s">
        <v>12228</v>
      </c>
      <c r="I3255" s="17">
        <v>50.000000000000064</v>
      </c>
      <c r="J3255" s="17">
        <v>3</v>
      </c>
      <c r="K3255" s="18">
        <v>0.70833333333333337</v>
      </c>
      <c r="L3255" s="19">
        <v>0.70833333333333337</v>
      </c>
      <c r="M3255" s="20">
        <v>1020</v>
      </c>
      <c r="N3255" s="20">
        <v>1070</v>
      </c>
      <c r="O3255" s="20" t="s">
        <v>399</v>
      </c>
      <c r="P3255" s="21" t="s">
        <v>15</v>
      </c>
      <c r="Q3255" s="21" t="s">
        <v>19</v>
      </c>
      <c r="R3255" s="21" t="s">
        <v>46</v>
      </c>
      <c r="S3255" s="21" t="s">
        <v>16738</v>
      </c>
      <c r="T3255" s="21" t="s">
        <v>16738</v>
      </c>
      <c r="U3255" s="21">
        <v>3</v>
      </c>
      <c r="V3255" s="21"/>
      <c r="W3255" s="21"/>
      <c r="X3255" s="21"/>
    </row>
    <row r="3256" spans="1:24" x14ac:dyDescent="0.25">
      <c r="A3256" s="17">
        <v>2022</v>
      </c>
      <c r="B3256" s="17" t="s">
        <v>9</v>
      </c>
      <c r="C3256" s="17" t="s">
        <v>12288</v>
      </c>
      <c r="D3256" s="17" t="s">
        <v>17228</v>
      </c>
      <c r="E3256" s="17">
        <v>105</v>
      </c>
      <c r="F3256" s="17">
        <v>1</v>
      </c>
      <c r="G3256" s="17" t="s">
        <v>12227</v>
      </c>
      <c r="H3256" s="17" t="s">
        <v>12228</v>
      </c>
      <c r="I3256" s="17">
        <v>50.000000000000064</v>
      </c>
      <c r="J3256" s="17">
        <v>3</v>
      </c>
      <c r="K3256" s="18">
        <v>0.27083333333333331</v>
      </c>
      <c r="L3256" s="19">
        <v>0.27083333333333331</v>
      </c>
      <c r="M3256" s="20">
        <v>390</v>
      </c>
      <c r="N3256" s="20">
        <v>440.00000000000006</v>
      </c>
      <c r="O3256" s="20" t="s">
        <v>399</v>
      </c>
      <c r="P3256" s="21" t="s">
        <v>15</v>
      </c>
      <c r="Q3256" s="21" t="s">
        <v>19</v>
      </c>
      <c r="R3256" s="21" t="s">
        <v>46</v>
      </c>
      <c r="S3256" s="21" t="s">
        <v>16738</v>
      </c>
      <c r="T3256" s="21" t="s">
        <v>16738</v>
      </c>
      <c r="U3256" s="21">
        <v>3</v>
      </c>
      <c r="V3256" s="21"/>
      <c r="W3256" s="21"/>
      <c r="X3256" s="21"/>
    </row>
    <row r="3257" spans="1:24" x14ac:dyDescent="0.25">
      <c r="A3257" s="17">
        <v>2022</v>
      </c>
      <c r="B3257" s="17" t="s">
        <v>9</v>
      </c>
      <c r="C3257" s="17" t="s">
        <v>12289</v>
      </c>
      <c r="D3257" s="17" t="s">
        <v>17228</v>
      </c>
      <c r="E3257" s="17">
        <v>105</v>
      </c>
      <c r="F3257" s="17">
        <v>2</v>
      </c>
      <c r="G3257" s="17" t="s">
        <v>12227</v>
      </c>
      <c r="H3257" s="17" t="s">
        <v>12228</v>
      </c>
      <c r="I3257" s="17">
        <v>50.000000000000064</v>
      </c>
      <c r="J3257" s="17">
        <v>3</v>
      </c>
      <c r="K3257" s="18">
        <v>0.64583333333333337</v>
      </c>
      <c r="L3257" s="19">
        <v>0.64583333333333337</v>
      </c>
      <c r="M3257" s="20">
        <v>930</v>
      </c>
      <c r="N3257" s="20">
        <v>980.00000000000011</v>
      </c>
      <c r="O3257" s="20" t="s">
        <v>1139</v>
      </c>
      <c r="P3257" s="21" t="s">
        <v>21</v>
      </c>
      <c r="Q3257" s="21" t="s">
        <v>15</v>
      </c>
      <c r="R3257" s="21" t="s">
        <v>46</v>
      </c>
      <c r="S3257" s="21" t="s">
        <v>16738</v>
      </c>
      <c r="T3257" s="21" t="s">
        <v>16738</v>
      </c>
      <c r="U3257" s="21">
        <v>3</v>
      </c>
      <c r="V3257" s="21"/>
      <c r="W3257" s="21"/>
      <c r="X3257" s="21"/>
    </row>
    <row r="3258" spans="1:24" x14ac:dyDescent="0.25">
      <c r="A3258" s="17">
        <v>2022</v>
      </c>
      <c r="B3258" s="17" t="s">
        <v>9</v>
      </c>
      <c r="C3258" s="17" t="s">
        <v>12290</v>
      </c>
      <c r="D3258" s="17" t="s">
        <v>17228</v>
      </c>
      <c r="E3258" s="17">
        <v>105</v>
      </c>
      <c r="F3258" s="17">
        <v>3</v>
      </c>
      <c r="G3258" s="17" t="s">
        <v>12227</v>
      </c>
      <c r="H3258" s="17" t="s">
        <v>12228</v>
      </c>
      <c r="I3258" s="17">
        <v>50.000000000000064</v>
      </c>
      <c r="J3258" s="17">
        <v>3</v>
      </c>
      <c r="K3258" s="18">
        <v>0.45833333333333331</v>
      </c>
      <c r="L3258" s="19">
        <v>0.45833333333333331</v>
      </c>
      <c r="M3258" s="20">
        <v>660</v>
      </c>
      <c r="N3258" s="20">
        <v>710.00000000000011</v>
      </c>
      <c r="O3258" s="20" t="s">
        <v>600</v>
      </c>
      <c r="P3258" s="21" t="s">
        <v>15</v>
      </c>
      <c r="Q3258" s="21" t="s">
        <v>17</v>
      </c>
      <c r="R3258" s="21" t="s">
        <v>46</v>
      </c>
      <c r="S3258" s="21" t="s">
        <v>16738</v>
      </c>
      <c r="T3258" s="21" t="s">
        <v>16738</v>
      </c>
      <c r="U3258" s="21">
        <v>3</v>
      </c>
      <c r="V3258" s="21"/>
      <c r="W3258" s="21"/>
      <c r="X3258" s="21"/>
    </row>
    <row r="3259" spans="1:24" x14ac:dyDescent="0.25">
      <c r="A3259" s="17">
        <v>2022</v>
      </c>
      <c r="B3259" s="17" t="s">
        <v>9</v>
      </c>
      <c r="C3259" s="17" t="s">
        <v>12291</v>
      </c>
      <c r="D3259" s="17" t="s">
        <v>17228</v>
      </c>
      <c r="E3259" s="17">
        <v>105</v>
      </c>
      <c r="F3259" s="17">
        <v>4</v>
      </c>
      <c r="G3259" s="17" t="s">
        <v>12227</v>
      </c>
      <c r="H3259" s="17" t="s">
        <v>12228</v>
      </c>
      <c r="I3259" s="17">
        <v>50.000000000000064</v>
      </c>
      <c r="J3259" s="17">
        <v>3</v>
      </c>
      <c r="K3259" s="18">
        <v>0.39583333333333331</v>
      </c>
      <c r="L3259" s="19">
        <v>0.39583333333333331</v>
      </c>
      <c r="M3259" s="20">
        <v>570</v>
      </c>
      <c r="N3259" s="20">
        <v>620.00000000000011</v>
      </c>
      <c r="O3259" s="20" t="s">
        <v>628</v>
      </c>
      <c r="P3259" s="21" t="s">
        <v>21</v>
      </c>
      <c r="Q3259" s="21" t="s">
        <v>15</v>
      </c>
      <c r="R3259" s="21" t="s">
        <v>17</v>
      </c>
      <c r="S3259" s="21" t="s">
        <v>16738</v>
      </c>
      <c r="T3259" s="21" t="s">
        <v>16738</v>
      </c>
      <c r="U3259" s="21">
        <v>3</v>
      </c>
      <c r="V3259" s="21"/>
      <c r="W3259" s="21"/>
      <c r="X3259" s="21"/>
    </row>
    <row r="3260" spans="1:24" x14ac:dyDescent="0.25">
      <c r="A3260" s="17">
        <v>2022</v>
      </c>
      <c r="B3260" s="17" t="s">
        <v>9</v>
      </c>
      <c r="C3260" s="17" t="s">
        <v>12292</v>
      </c>
      <c r="D3260" s="17" t="s">
        <v>17228</v>
      </c>
      <c r="E3260" s="17">
        <v>105</v>
      </c>
      <c r="F3260" s="17">
        <v>5</v>
      </c>
      <c r="G3260" s="17" t="s">
        <v>12227</v>
      </c>
      <c r="H3260" s="17" t="s">
        <v>12228</v>
      </c>
      <c r="I3260" s="17">
        <v>50.000000000000064</v>
      </c>
      <c r="J3260" s="17">
        <v>3</v>
      </c>
      <c r="K3260" s="18">
        <v>0.77083333333333337</v>
      </c>
      <c r="L3260" s="19">
        <v>0.77083333333333337</v>
      </c>
      <c r="M3260" s="20">
        <v>1110</v>
      </c>
      <c r="N3260" s="20">
        <v>1160</v>
      </c>
      <c r="O3260" s="20" t="s">
        <v>431</v>
      </c>
      <c r="P3260" s="21" t="s">
        <v>21</v>
      </c>
      <c r="Q3260" s="21" t="s">
        <v>13</v>
      </c>
      <c r="R3260" s="21" t="s">
        <v>46</v>
      </c>
      <c r="S3260" s="21" t="s">
        <v>16738</v>
      </c>
      <c r="T3260" s="21" t="s">
        <v>16738</v>
      </c>
      <c r="U3260" s="21">
        <v>3</v>
      </c>
      <c r="V3260" s="21"/>
      <c r="W3260" s="21"/>
      <c r="X3260" s="21"/>
    </row>
    <row r="3261" spans="1:24" x14ac:dyDescent="0.25">
      <c r="A3261" s="17">
        <v>2022</v>
      </c>
      <c r="B3261" s="17" t="s">
        <v>9</v>
      </c>
      <c r="C3261" s="17" t="s">
        <v>12293</v>
      </c>
      <c r="D3261" s="17" t="s">
        <v>17228</v>
      </c>
      <c r="E3261" s="17">
        <v>105</v>
      </c>
      <c r="F3261" s="17">
        <v>6</v>
      </c>
      <c r="G3261" s="17" t="s">
        <v>12227</v>
      </c>
      <c r="H3261" s="17" t="s">
        <v>12228</v>
      </c>
      <c r="I3261" s="17">
        <v>50.000000000000064</v>
      </c>
      <c r="J3261" s="17">
        <v>3</v>
      </c>
      <c r="K3261" s="18">
        <v>0.64583333333333337</v>
      </c>
      <c r="L3261" s="19">
        <v>0.64583333333333337</v>
      </c>
      <c r="M3261" s="20">
        <v>930</v>
      </c>
      <c r="N3261" s="20">
        <v>980.00000000000011</v>
      </c>
      <c r="O3261" s="20" t="s">
        <v>682</v>
      </c>
      <c r="P3261" s="21" t="s">
        <v>21</v>
      </c>
      <c r="Q3261" s="21" t="s">
        <v>13</v>
      </c>
      <c r="R3261" s="21" t="s">
        <v>17</v>
      </c>
      <c r="S3261" s="21" t="s">
        <v>16738</v>
      </c>
      <c r="T3261" s="21" t="s">
        <v>16738</v>
      </c>
      <c r="U3261" s="21">
        <v>3</v>
      </c>
      <c r="V3261" s="21"/>
      <c r="W3261" s="21"/>
      <c r="X3261" s="21"/>
    </row>
    <row r="3262" spans="1:24" x14ac:dyDescent="0.25">
      <c r="A3262" s="17">
        <v>2022</v>
      </c>
      <c r="B3262" s="17" t="s">
        <v>9</v>
      </c>
      <c r="C3262" s="17" t="s">
        <v>12294</v>
      </c>
      <c r="D3262" s="17" t="s">
        <v>17228</v>
      </c>
      <c r="E3262" s="17">
        <v>105</v>
      </c>
      <c r="F3262" s="17">
        <v>7</v>
      </c>
      <c r="G3262" s="17" t="s">
        <v>12227</v>
      </c>
      <c r="H3262" s="17" t="s">
        <v>12228</v>
      </c>
      <c r="I3262" s="17">
        <v>50.000000000000064</v>
      </c>
      <c r="J3262" s="17">
        <v>3</v>
      </c>
      <c r="K3262" s="18">
        <v>0.27083333333333331</v>
      </c>
      <c r="L3262" s="19">
        <v>0.27083333333333331</v>
      </c>
      <c r="M3262" s="20">
        <v>390</v>
      </c>
      <c r="N3262" s="20">
        <v>440.00000000000006</v>
      </c>
      <c r="O3262" s="20" t="s">
        <v>433</v>
      </c>
      <c r="P3262" s="21" t="s">
        <v>15</v>
      </c>
      <c r="Q3262" s="21" t="s">
        <v>13</v>
      </c>
      <c r="R3262" s="21" t="s">
        <v>46</v>
      </c>
      <c r="S3262" s="21" t="s">
        <v>16738</v>
      </c>
      <c r="T3262" s="21" t="s">
        <v>16738</v>
      </c>
      <c r="U3262" s="21">
        <v>3</v>
      </c>
      <c r="V3262" s="21"/>
      <c r="W3262" s="21"/>
      <c r="X3262" s="21"/>
    </row>
    <row r="3263" spans="1:24" x14ac:dyDescent="0.25">
      <c r="A3263" s="17">
        <v>2022</v>
      </c>
      <c r="B3263" s="17" t="s">
        <v>9</v>
      </c>
      <c r="C3263" s="17" t="s">
        <v>12295</v>
      </c>
      <c r="D3263" s="17" t="s">
        <v>17228</v>
      </c>
      <c r="E3263" s="17">
        <v>105</v>
      </c>
      <c r="F3263" s="17">
        <v>8</v>
      </c>
      <c r="G3263" s="17" t="s">
        <v>12227</v>
      </c>
      <c r="H3263" s="17" t="s">
        <v>12228</v>
      </c>
      <c r="I3263" s="17">
        <v>50.000000000000064</v>
      </c>
      <c r="J3263" s="17">
        <v>3</v>
      </c>
      <c r="K3263" s="18">
        <v>0.64583333333333337</v>
      </c>
      <c r="L3263" s="19">
        <v>0.64583333333333337</v>
      </c>
      <c r="M3263" s="20">
        <v>930</v>
      </c>
      <c r="N3263" s="20">
        <v>980.00000000000011</v>
      </c>
      <c r="O3263" s="20" t="s">
        <v>941</v>
      </c>
      <c r="P3263" s="21" t="s">
        <v>21</v>
      </c>
      <c r="Q3263" s="21" t="s">
        <v>19</v>
      </c>
      <c r="R3263" s="21" t="s">
        <v>13</v>
      </c>
      <c r="S3263" s="21" t="s">
        <v>16738</v>
      </c>
      <c r="T3263" s="21" t="s">
        <v>16738</v>
      </c>
      <c r="U3263" s="21">
        <v>3</v>
      </c>
      <c r="V3263" s="21"/>
      <c r="W3263" s="21"/>
      <c r="X3263" s="21"/>
    </row>
    <row r="3264" spans="1:24" x14ac:dyDescent="0.25">
      <c r="A3264" s="17">
        <v>2022</v>
      </c>
      <c r="B3264" s="17" t="s">
        <v>9</v>
      </c>
      <c r="C3264" s="17" t="s">
        <v>12296</v>
      </c>
      <c r="D3264" s="17" t="s">
        <v>17228</v>
      </c>
      <c r="E3264" s="17">
        <v>105</v>
      </c>
      <c r="F3264" s="17">
        <v>9</v>
      </c>
      <c r="G3264" s="17" t="s">
        <v>12227</v>
      </c>
      <c r="H3264" s="17" t="s">
        <v>12228</v>
      </c>
      <c r="I3264" s="17">
        <v>50.000000000000064</v>
      </c>
      <c r="J3264" s="17">
        <v>3</v>
      </c>
      <c r="K3264" s="18">
        <v>0.33333333333333331</v>
      </c>
      <c r="L3264" s="19">
        <v>0.33333333333333331</v>
      </c>
      <c r="M3264" s="20">
        <v>480</v>
      </c>
      <c r="N3264" s="20">
        <v>530.00000000000011</v>
      </c>
      <c r="O3264" s="20" t="s">
        <v>628</v>
      </c>
      <c r="P3264" s="21" t="s">
        <v>21</v>
      </c>
      <c r="Q3264" s="21" t="s">
        <v>15</v>
      </c>
      <c r="R3264" s="21" t="s">
        <v>17</v>
      </c>
      <c r="S3264" s="21" t="s">
        <v>16738</v>
      </c>
      <c r="T3264" s="21" t="s">
        <v>16738</v>
      </c>
      <c r="U3264" s="21">
        <v>3</v>
      </c>
      <c r="V3264" s="21"/>
      <c r="W3264" s="21"/>
      <c r="X3264" s="21"/>
    </row>
    <row r="3265" spans="1:24" x14ac:dyDescent="0.25">
      <c r="A3265" s="17">
        <v>2022</v>
      </c>
      <c r="B3265" s="17" t="s">
        <v>9</v>
      </c>
      <c r="C3265" s="17" t="s">
        <v>12297</v>
      </c>
      <c r="D3265" s="17" t="s">
        <v>17228</v>
      </c>
      <c r="E3265" s="17">
        <v>105</v>
      </c>
      <c r="F3265" s="17">
        <v>0</v>
      </c>
      <c r="G3265" s="17" t="s">
        <v>12227</v>
      </c>
      <c r="H3265" s="17" t="s">
        <v>12228</v>
      </c>
      <c r="I3265" s="17">
        <v>50.000000000000064</v>
      </c>
      <c r="J3265" s="17">
        <v>3</v>
      </c>
      <c r="K3265" s="18">
        <v>0.45833333333333331</v>
      </c>
      <c r="L3265" s="19">
        <v>0.45833333333333331</v>
      </c>
      <c r="M3265" s="20">
        <v>660</v>
      </c>
      <c r="N3265" s="20">
        <v>710.00000000000011</v>
      </c>
      <c r="O3265" s="20" t="s">
        <v>1139</v>
      </c>
      <c r="P3265" s="21" t="s">
        <v>21</v>
      </c>
      <c r="Q3265" s="21" t="s">
        <v>15</v>
      </c>
      <c r="R3265" s="21" t="s">
        <v>46</v>
      </c>
      <c r="S3265" s="21" t="s">
        <v>16738</v>
      </c>
      <c r="T3265" s="21" t="s">
        <v>16738</v>
      </c>
      <c r="U3265" s="21">
        <v>3</v>
      </c>
      <c r="V3265" s="21"/>
      <c r="W3265" s="21"/>
      <c r="X3265" s="21"/>
    </row>
    <row r="3266" spans="1:24" x14ac:dyDescent="0.25">
      <c r="A3266" s="17">
        <v>2022</v>
      </c>
      <c r="B3266" s="17" t="s">
        <v>9</v>
      </c>
      <c r="C3266" s="17" t="s">
        <v>12298</v>
      </c>
      <c r="D3266" s="17" t="s">
        <v>17228</v>
      </c>
      <c r="E3266" s="17">
        <v>105</v>
      </c>
      <c r="F3266" s="17">
        <v>1</v>
      </c>
      <c r="G3266" s="17" t="s">
        <v>12227</v>
      </c>
      <c r="H3266" s="17" t="s">
        <v>12228</v>
      </c>
      <c r="I3266" s="17">
        <v>50.000000000000064</v>
      </c>
      <c r="J3266" s="17">
        <v>3</v>
      </c>
      <c r="K3266" s="18">
        <v>0.70833333333333337</v>
      </c>
      <c r="L3266" s="19">
        <v>0.70833333333333337</v>
      </c>
      <c r="M3266" s="20">
        <v>1020</v>
      </c>
      <c r="N3266" s="20">
        <v>1070</v>
      </c>
      <c r="O3266" s="20" t="s">
        <v>628</v>
      </c>
      <c r="P3266" s="21" t="s">
        <v>21</v>
      </c>
      <c r="Q3266" s="21" t="s">
        <v>15</v>
      </c>
      <c r="R3266" s="21" t="s">
        <v>17</v>
      </c>
      <c r="S3266" s="21" t="s">
        <v>16738</v>
      </c>
      <c r="T3266" s="21" t="s">
        <v>16738</v>
      </c>
      <c r="U3266" s="21">
        <v>3</v>
      </c>
      <c r="V3266" s="21"/>
      <c r="W3266" s="21"/>
      <c r="X3266" s="21"/>
    </row>
    <row r="3267" spans="1:24" x14ac:dyDescent="0.25">
      <c r="A3267" s="17">
        <v>2022</v>
      </c>
      <c r="B3267" s="17" t="s">
        <v>9</v>
      </c>
      <c r="C3267" s="17" t="s">
        <v>12299</v>
      </c>
      <c r="D3267" s="17" t="s">
        <v>17228</v>
      </c>
      <c r="E3267" s="17">
        <v>105</v>
      </c>
      <c r="F3267" s="17">
        <v>2</v>
      </c>
      <c r="G3267" s="17" t="s">
        <v>12227</v>
      </c>
      <c r="H3267" s="17" t="s">
        <v>12228</v>
      </c>
      <c r="I3267" s="17">
        <v>50.000000000000064</v>
      </c>
      <c r="J3267" s="17">
        <v>3</v>
      </c>
      <c r="K3267" s="18">
        <v>0.70833333333333337</v>
      </c>
      <c r="L3267" s="19">
        <v>0.70833333333333337</v>
      </c>
      <c r="M3267" s="20">
        <v>1020</v>
      </c>
      <c r="N3267" s="20">
        <v>1070</v>
      </c>
      <c r="O3267" s="20" t="s">
        <v>1139</v>
      </c>
      <c r="P3267" s="21" t="s">
        <v>21</v>
      </c>
      <c r="Q3267" s="21" t="s">
        <v>15</v>
      </c>
      <c r="R3267" s="21" t="s">
        <v>46</v>
      </c>
      <c r="S3267" s="21" t="s">
        <v>16738</v>
      </c>
      <c r="T3267" s="21" t="s">
        <v>16738</v>
      </c>
      <c r="U3267" s="21">
        <v>3</v>
      </c>
      <c r="V3267" s="21"/>
      <c r="W3267" s="21"/>
      <c r="X3267" s="21"/>
    </row>
    <row r="3268" spans="1:24" x14ac:dyDescent="0.25">
      <c r="A3268" s="17">
        <v>2022</v>
      </c>
      <c r="B3268" s="17" t="s">
        <v>9</v>
      </c>
      <c r="C3268" s="17" t="s">
        <v>12300</v>
      </c>
      <c r="D3268" s="17" t="s">
        <v>17228</v>
      </c>
      <c r="E3268" s="17">
        <v>105</v>
      </c>
      <c r="F3268" s="17">
        <v>3</v>
      </c>
      <c r="G3268" s="17" t="s">
        <v>12227</v>
      </c>
      <c r="H3268" s="17" t="s">
        <v>12228</v>
      </c>
      <c r="I3268" s="17">
        <v>50.000000000000064</v>
      </c>
      <c r="J3268" s="17">
        <v>3</v>
      </c>
      <c r="K3268" s="18">
        <v>0.27083333333333331</v>
      </c>
      <c r="L3268" s="19">
        <v>0.27083333333333331</v>
      </c>
      <c r="M3268" s="20">
        <v>390</v>
      </c>
      <c r="N3268" s="20">
        <v>440.00000000000006</v>
      </c>
      <c r="O3268" s="20" t="s">
        <v>682</v>
      </c>
      <c r="P3268" s="21" t="s">
        <v>21</v>
      </c>
      <c r="Q3268" s="21" t="s">
        <v>13</v>
      </c>
      <c r="R3268" s="21" t="s">
        <v>17</v>
      </c>
      <c r="S3268" s="21" t="s">
        <v>16738</v>
      </c>
      <c r="T3268" s="21" t="s">
        <v>16738</v>
      </c>
      <c r="U3268" s="21">
        <v>3</v>
      </c>
      <c r="V3268" s="21"/>
      <c r="W3268" s="21"/>
      <c r="X3268" s="21"/>
    </row>
    <row r="3269" spans="1:24" x14ac:dyDescent="0.25">
      <c r="A3269" s="17">
        <v>2022</v>
      </c>
      <c r="B3269" s="17" t="s">
        <v>9</v>
      </c>
      <c r="C3269" s="17" t="s">
        <v>12301</v>
      </c>
      <c r="D3269" s="17" t="s">
        <v>17228</v>
      </c>
      <c r="E3269" s="17">
        <v>105</v>
      </c>
      <c r="F3269" s="17">
        <v>4</v>
      </c>
      <c r="G3269" s="17" t="s">
        <v>12227</v>
      </c>
      <c r="H3269" s="17" t="s">
        <v>12228</v>
      </c>
      <c r="I3269" s="17">
        <v>50.000000000000064</v>
      </c>
      <c r="J3269" s="17">
        <v>3</v>
      </c>
      <c r="K3269" s="18">
        <v>0.64583333333333337</v>
      </c>
      <c r="L3269" s="19">
        <v>0.64583333333333337</v>
      </c>
      <c r="M3269" s="20">
        <v>930</v>
      </c>
      <c r="N3269" s="20">
        <v>980.00000000000011</v>
      </c>
      <c r="O3269" s="20" t="s">
        <v>628</v>
      </c>
      <c r="P3269" s="21" t="s">
        <v>21</v>
      </c>
      <c r="Q3269" s="21" t="s">
        <v>15</v>
      </c>
      <c r="R3269" s="21" t="s">
        <v>17</v>
      </c>
      <c r="S3269" s="21" t="s">
        <v>16738</v>
      </c>
      <c r="T3269" s="21" t="s">
        <v>16738</v>
      </c>
      <c r="U3269" s="21">
        <v>3</v>
      </c>
      <c r="V3269" s="21"/>
      <c r="W3269" s="21"/>
      <c r="X3269" s="21"/>
    </row>
    <row r="3270" spans="1:24" x14ac:dyDescent="0.25">
      <c r="A3270" s="17">
        <v>2022</v>
      </c>
      <c r="B3270" s="17" t="s">
        <v>9</v>
      </c>
      <c r="C3270" s="17" t="s">
        <v>12302</v>
      </c>
      <c r="D3270" s="17" t="s">
        <v>17228</v>
      </c>
      <c r="E3270" s="17">
        <v>105</v>
      </c>
      <c r="F3270" s="17">
        <v>5</v>
      </c>
      <c r="G3270" s="17" t="s">
        <v>12227</v>
      </c>
      <c r="H3270" s="17" t="s">
        <v>12228</v>
      </c>
      <c r="I3270" s="17">
        <v>50.000000000000064</v>
      </c>
      <c r="J3270" s="17">
        <v>3</v>
      </c>
      <c r="K3270" s="18">
        <v>0.52083333333333337</v>
      </c>
      <c r="L3270" s="19">
        <v>0.52083333333333337</v>
      </c>
      <c r="M3270" s="20">
        <v>750</v>
      </c>
      <c r="N3270" s="20">
        <v>800.00000000000011</v>
      </c>
      <c r="O3270" s="20" t="s">
        <v>630</v>
      </c>
      <c r="P3270" s="21" t="s">
        <v>15</v>
      </c>
      <c r="Q3270" s="21" t="s">
        <v>19</v>
      </c>
      <c r="R3270" s="21" t="s">
        <v>17</v>
      </c>
      <c r="S3270" s="21" t="s">
        <v>16738</v>
      </c>
      <c r="T3270" s="21" t="s">
        <v>16738</v>
      </c>
      <c r="U3270" s="21">
        <v>3</v>
      </c>
      <c r="V3270" s="21"/>
      <c r="W3270" s="21"/>
      <c r="X3270" s="21"/>
    </row>
    <row r="3271" spans="1:24" x14ac:dyDescent="0.25">
      <c r="A3271" s="17">
        <v>2022</v>
      </c>
      <c r="B3271" s="17" t="s">
        <v>9</v>
      </c>
      <c r="C3271" s="17" t="s">
        <v>12303</v>
      </c>
      <c r="D3271" s="17" t="s">
        <v>17228</v>
      </c>
      <c r="E3271" s="17">
        <v>105</v>
      </c>
      <c r="F3271" s="17">
        <v>6</v>
      </c>
      <c r="G3271" s="17" t="s">
        <v>12227</v>
      </c>
      <c r="H3271" s="17" t="s">
        <v>12228</v>
      </c>
      <c r="I3271" s="17">
        <v>50.000000000000064</v>
      </c>
      <c r="J3271" s="17">
        <v>3</v>
      </c>
      <c r="K3271" s="18">
        <v>0.33333333333333331</v>
      </c>
      <c r="L3271" s="19">
        <v>0.33333333333333331</v>
      </c>
      <c r="M3271" s="20">
        <v>480</v>
      </c>
      <c r="N3271" s="20">
        <v>530.00000000000011</v>
      </c>
      <c r="O3271" s="20" t="s">
        <v>1139</v>
      </c>
      <c r="P3271" s="21" t="s">
        <v>21</v>
      </c>
      <c r="Q3271" s="21" t="s">
        <v>15</v>
      </c>
      <c r="R3271" s="21" t="s">
        <v>46</v>
      </c>
      <c r="S3271" s="21" t="s">
        <v>16738</v>
      </c>
      <c r="T3271" s="21" t="s">
        <v>16738</v>
      </c>
      <c r="U3271" s="21">
        <v>3</v>
      </c>
      <c r="V3271" s="21"/>
      <c r="W3271" s="21"/>
      <c r="X3271" s="21"/>
    </row>
    <row r="3272" spans="1:24" x14ac:dyDescent="0.25">
      <c r="A3272" s="17">
        <v>2022</v>
      </c>
      <c r="B3272" s="17" t="s">
        <v>9</v>
      </c>
      <c r="C3272" s="17" t="s">
        <v>12304</v>
      </c>
      <c r="D3272" s="17" t="s">
        <v>17228</v>
      </c>
      <c r="E3272" s="17">
        <v>105</v>
      </c>
      <c r="F3272" s="17">
        <v>7</v>
      </c>
      <c r="G3272" s="17" t="s">
        <v>12227</v>
      </c>
      <c r="H3272" s="17" t="s">
        <v>12228</v>
      </c>
      <c r="I3272" s="17">
        <v>50.000000000000064</v>
      </c>
      <c r="J3272" s="17">
        <v>3</v>
      </c>
      <c r="K3272" s="18">
        <v>0.64583333333333337</v>
      </c>
      <c r="L3272" s="19">
        <v>0.64583333333333337</v>
      </c>
      <c r="M3272" s="20">
        <v>930</v>
      </c>
      <c r="N3272" s="20">
        <v>980.00000000000011</v>
      </c>
      <c r="O3272" s="20" t="s">
        <v>431</v>
      </c>
      <c r="P3272" s="21" t="s">
        <v>21</v>
      </c>
      <c r="Q3272" s="21" t="s">
        <v>13</v>
      </c>
      <c r="R3272" s="21" t="s">
        <v>46</v>
      </c>
      <c r="S3272" s="21" t="s">
        <v>16738</v>
      </c>
      <c r="T3272" s="21" t="s">
        <v>16738</v>
      </c>
      <c r="U3272" s="21">
        <v>3</v>
      </c>
      <c r="V3272" s="21"/>
      <c r="W3272" s="21"/>
      <c r="X3272" s="21"/>
    </row>
    <row r="3273" spans="1:24" x14ac:dyDescent="0.25">
      <c r="A3273" s="17">
        <v>2022</v>
      </c>
      <c r="B3273" s="17" t="s">
        <v>9</v>
      </c>
      <c r="C3273" s="17" t="s">
        <v>12305</v>
      </c>
      <c r="D3273" s="17" t="s">
        <v>17228</v>
      </c>
      <c r="E3273" s="17">
        <v>105</v>
      </c>
      <c r="F3273" s="17">
        <v>8</v>
      </c>
      <c r="G3273" s="17" t="s">
        <v>12227</v>
      </c>
      <c r="H3273" s="17" t="s">
        <v>12228</v>
      </c>
      <c r="I3273" s="17">
        <v>50.000000000000064</v>
      </c>
      <c r="J3273" s="17">
        <v>3</v>
      </c>
      <c r="K3273" s="18">
        <v>0.45833333333333331</v>
      </c>
      <c r="L3273" s="19">
        <v>0.45833333333333331</v>
      </c>
      <c r="M3273" s="20">
        <v>660</v>
      </c>
      <c r="N3273" s="20">
        <v>710.00000000000011</v>
      </c>
      <c r="O3273" s="20" t="s">
        <v>431</v>
      </c>
      <c r="P3273" s="21" t="s">
        <v>21</v>
      </c>
      <c r="Q3273" s="21" t="s">
        <v>13</v>
      </c>
      <c r="R3273" s="21" t="s">
        <v>46</v>
      </c>
      <c r="S3273" s="21" t="s">
        <v>16738</v>
      </c>
      <c r="T3273" s="21" t="s">
        <v>16738</v>
      </c>
      <c r="U3273" s="21">
        <v>3</v>
      </c>
      <c r="V3273" s="21"/>
      <c r="W3273" s="21"/>
      <c r="X3273" s="21"/>
    </row>
    <row r="3274" spans="1:24" x14ac:dyDescent="0.25">
      <c r="A3274" s="17">
        <v>2022</v>
      </c>
      <c r="B3274" s="17" t="s">
        <v>9</v>
      </c>
      <c r="C3274" s="17" t="s">
        <v>12306</v>
      </c>
      <c r="D3274" s="17" t="s">
        <v>17228</v>
      </c>
      <c r="E3274" s="17">
        <v>105</v>
      </c>
      <c r="F3274" s="17">
        <v>9</v>
      </c>
      <c r="G3274" s="17" t="s">
        <v>12227</v>
      </c>
      <c r="H3274" s="17" t="s">
        <v>12228</v>
      </c>
      <c r="I3274" s="17">
        <v>50.000000000000064</v>
      </c>
      <c r="J3274" s="17">
        <v>3</v>
      </c>
      <c r="K3274" s="18">
        <v>0.39583333333333331</v>
      </c>
      <c r="L3274" s="19">
        <v>0.39583333333333331</v>
      </c>
      <c r="M3274" s="20">
        <v>570</v>
      </c>
      <c r="N3274" s="20">
        <v>620.00000000000011</v>
      </c>
      <c r="O3274" s="20" t="s">
        <v>628</v>
      </c>
      <c r="P3274" s="21" t="s">
        <v>21</v>
      </c>
      <c r="Q3274" s="21" t="s">
        <v>15</v>
      </c>
      <c r="R3274" s="21" t="s">
        <v>17</v>
      </c>
      <c r="S3274" s="21" t="s">
        <v>16738</v>
      </c>
      <c r="T3274" s="21" t="s">
        <v>16738</v>
      </c>
      <c r="U3274" s="21">
        <v>3</v>
      </c>
      <c r="V3274" s="21"/>
      <c r="W3274" s="21"/>
      <c r="X3274" s="21"/>
    </row>
    <row r="3275" spans="1:24" x14ac:dyDescent="0.25">
      <c r="A3275" s="17">
        <v>2022</v>
      </c>
      <c r="B3275" s="17" t="s">
        <v>9</v>
      </c>
      <c r="C3275" s="17" t="s">
        <v>12307</v>
      </c>
      <c r="D3275" s="17" t="s">
        <v>17228</v>
      </c>
      <c r="E3275" s="17">
        <v>105</v>
      </c>
      <c r="F3275" s="17">
        <v>0</v>
      </c>
      <c r="G3275" s="17" t="s">
        <v>12227</v>
      </c>
      <c r="H3275" s="17" t="s">
        <v>12228</v>
      </c>
      <c r="I3275" s="17">
        <v>50.000000000000064</v>
      </c>
      <c r="J3275" s="17">
        <v>3</v>
      </c>
      <c r="K3275" s="18">
        <v>0.64583333333333337</v>
      </c>
      <c r="L3275" s="19">
        <v>0.64583333333333337</v>
      </c>
      <c r="M3275" s="20">
        <v>930</v>
      </c>
      <c r="N3275" s="20">
        <v>980.00000000000011</v>
      </c>
      <c r="O3275" s="20" t="s">
        <v>628</v>
      </c>
      <c r="P3275" s="21" t="s">
        <v>21</v>
      </c>
      <c r="Q3275" s="21" t="s">
        <v>15</v>
      </c>
      <c r="R3275" s="21" t="s">
        <v>17</v>
      </c>
      <c r="S3275" s="21" t="s">
        <v>16738</v>
      </c>
      <c r="T3275" s="21" t="s">
        <v>16738</v>
      </c>
      <c r="U3275" s="21">
        <v>3</v>
      </c>
      <c r="V3275" s="21"/>
      <c r="W3275" s="21"/>
      <c r="X3275" s="21"/>
    </row>
    <row r="3276" spans="1:24" x14ac:dyDescent="0.25">
      <c r="A3276" s="17">
        <v>2022</v>
      </c>
      <c r="B3276" s="17" t="s">
        <v>9</v>
      </c>
      <c r="C3276" s="17" t="s">
        <v>12308</v>
      </c>
      <c r="D3276" s="17" t="s">
        <v>17228</v>
      </c>
      <c r="E3276" s="17">
        <v>105</v>
      </c>
      <c r="F3276" s="17">
        <v>1</v>
      </c>
      <c r="G3276" s="17" t="s">
        <v>12227</v>
      </c>
      <c r="H3276" s="17" t="s">
        <v>12228</v>
      </c>
      <c r="I3276" s="17">
        <v>50.000000000000064</v>
      </c>
      <c r="J3276" s="17">
        <v>3</v>
      </c>
      <c r="K3276" s="18">
        <v>0.33333333333333331</v>
      </c>
      <c r="L3276" s="19">
        <v>0.33333333333333331</v>
      </c>
      <c r="M3276" s="20">
        <v>480</v>
      </c>
      <c r="N3276" s="20">
        <v>530.00000000000011</v>
      </c>
      <c r="O3276" s="20" t="s">
        <v>630</v>
      </c>
      <c r="P3276" s="21" t="s">
        <v>15</v>
      </c>
      <c r="Q3276" s="21" t="s">
        <v>19</v>
      </c>
      <c r="R3276" s="21" t="s">
        <v>17</v>
      </c>
      <c r="S3276" s="21" t="s">
        <v>16738</v>
      </c>
      <c r="T3276" s="21" t="s">
        <v>16738</v>
      </c>
      <c r="U3276" s="21">
        <v>3</v>
      </c>
      <c r="V3276" s="21"/>
      <c r="W3276" s="21"/>
      <c r="X3276" s="21"/>
    </row>
    <row r="3277" spans="1:24" x14ac:dyDescent="0.25">
      <c r="A3277" s="17">
        <v>2022</v>
      </c>
      <c r="B3277" s="17" t="s">
        <v>9</v>
      </c>
      <c r="C3277" s="17" t="s">
        <v>12309</v>
      </c>
      <c r="D3277" s="17" t="s">
        <v>17228</v>
      </c>
      <c r="E3277" s="17">
        <v>105</v>
      </c>
      <c r="F3277" s="17">
        <v>2</v>
      </c>
      <c r="G3277" s="17" t="s">
        <v>12227</v>
      </c>
      <c r="H3277" s="17" t="s">
        <v>12228</v>
      </c>
      <c r="I3277" s="17">
        <v>50.000000000000064</v>
      </c>
      <c r="J3277" s="17">
        <v>3</v>
      </c>
      <c r="K3277" s="18">
        <v>0.39583333333333331</v>
      </c>
      <c r="L3277" s="19">
        <v>0.39583333333333331</v>
      </c>
      <c r="M3277" s="20">
        <v>570</v>
      </c>
      <c r="N3277" s="20">
        <v>620.00000000000011</v>
      </c>
      <c r="O3277" s="20" t="s">
        <v>399</v>
      </c>
      <c r="P3277" s="21" t="s">
        <v>15</v>
      </c>
      <c r="Q3277" s="21" t="s">
        <v>19</v>
      </c>
      <c r="R3277" s="21" t="s">
        <v>46</v>
      </c>
      <c r="S3277" s="21" t="s">
        <v>16738</v>
      </c>
      <c r="T3277" s="21" t="s">
        <v>16738</v>
      </c>
      <c r="U3277" s="21">
        <v>3</v>
      </c>
      <c r="V3277" s="21"/>
      <c r="W3277" s="21"/>
      <c r="X3277" s="21"/>
    </row>
    <row r="3278" spans="1:24" x14ac:dyDescent="0.25">
      <c r="A3278" s="17">
        <v>2022</v>
      </c>
      <c r="B3278" s="17" t="s">
        <v>9</v>
      </c>
      <c r="C3278" s="17" t="s">
        <v>12310</v>
      </c>
      <c r="D3278" s="17" t="s">
        <v>17228</v>
      </c>
      <c r="E3278" s="17">
        <v>105</v>
      </c>
      <c r="F3278" s="17">
        <v>3</v>
      </c>
      <c r="G3278" s="17" t="s">
        <v>12227</v>
      </c>
      <c r="H3278" s="17" t="s">
        <v>12228</v>
      </c>
      <c r="I3278" s="17">
        <v>50.000000000000064</v>
      </c>
      <c r="J3278" s="17">
        <v>3</v>
      </c>
      <c r="K3278" s="18">
        <v>0.33333333333333331</v>
      </c>
      <c r="L3278" s="19">
        <v>0.33333333333333331</v>
      </c>
      <c r="M3278" s="20">
        <v>480</v>
      </c>
      <c r="N3278" s="20">
        <v>530.00000000000011</v>
      </c>
      <c r="O3278" s="20" t="s">
        <v>607</v>
      </c>
      <c r="P3278" s="21" t="s">
        <v>21</v>
      </c>
      <c r="Q3278" s="21" t="s">
        <v>19</v>
      </c>
      <c r="R3278" s="21" t="s">
        <v>46</v>
      </c>
      <c r="S3278" s="21" t="s">
        <v>16738</v>
      </c>
      <c r="T3278" s="21" t="s">
        <v>16738</v>
      </c>
      <c r="U3278" s="21">
        <v>3</v>
      </c>
      <c r="V3278" s="21"/>
      <c r="W3278" s="21"/>
      <c r="X3278" s="21"/>
    </row>
    <row r="3279" spans="1:24" x14ac:dyDescent="0.25">
      <c r="A3279" s="17">
        <v>2022</v>
      </c>
      <c r="B3279" s="17" t="s">
        <v>9</v>
      </c>
      <c r="C3279" s="17" t="s">
        <v>12311</v>
      </c>
      <c r="D3279" s="17" t="s">
        <v>17228</v>
      </c>
      <c r="E3279" s="17">
        <v>105</v>
      </c>
      <c r="F3279" s="17">
        <v>4</v>
      </c>
      <c r="G3279" s="17" t="s">
        <v>12227</v>
      </c>
      <c r="H3279" s="17" t="s">
        <v>12228</v>
      </c>
      <c r="I3279" s="17">
        <v>50.000000000000064</v>
      </c>
      <c r="J3279" s="17">
        <v>3</v>
      </c>
      <c r="K3279" s="18">
        <v>0.58333333333333337</v>
      </c>
      <c r="L3279" s="19">
        <v>0.58333333333333337</v>
      </c>
      <c r="M3279" s="20">
        <v>840</v>
      </c>
      <c r="N3279" s="20">
        <v>890.00000000000011</v>
      </c>
      <c r="O3279" s="20" t="s">
        <v>563</v>
      </c>
      <c r="P3279" s="21" t="s">
        <v>21</v>
      </c>
      <c r="Q3279" s="21" t="s">
        <v>19</v>
      </c>
      <c r="R3279" s="21" t="s">
        <v>17</v>
      </c>
      <c r="S3279" s="21" t="s">
        <v>16738</v>
      </c>
      <c r="T3279" s="21" t="s">
        <v>16738</v>
      </c>
      <c r="U3279" s="21">
        <v>3</v>
      </c>
      <c r="V3279" s="21"/>
      <c r="W3279" s="21"/>
      <c r="X3279" s="21"/>
    </row>
    <row r="3280" spans="1:24" x14ac:dyDescent="0.25">
      <c r="A3280" s="17">
        <v>2022</v>
      </c>
      <c r="B3280" s="17" t="s">
        <v>9</v>
      </c>
      <c r="C3280" s="17" t="s">
        <v>12312</v>
      </c>
      <c r="D3280" s="17" t="s">
        <v>17228</v>
      </c>
      <c r="E3280" s="17">
        <v>105</v>
      </c>
      <c r="F3280" s="17">
        <v>5</v>
      </c>
      <c r="G3280" s="17" t="s">
        <v>12227</v>
      </c>
      <c r="H3280" s="17" t="s">
        <v>12228</v>
      </c>
      <c r="I3280" s="17">
        <v>50.000000000000064</v>
      </c>
      <c r="J3280" s="17">
        <v>3</v>
      </c>
      <c r="K3280" s="18">
        <v>0.39583333333333331</v>
      </c>
      <c r="L3280" s="19">
        <v>0.39583333333333331</v>
      </c>
      <c r="M3280" s="20">
        <v>570</v>
      </c>
      <c r="N3280" s="20">
        <v>620.00000000000011</v>
      </c>
      <c r="O3280" s="20" t="s">
        <v>399</v>
      </c>
      <c r="P3280" s="21" t="s">
        <v>15</v>
      </c>
      <c r="Q3280" s="21" t="s">
        <v>19</v>
      </c>
      <c r="R3280" s="21" t="s">
        <v>46</v>
      </c>
      <c r="S3280" s="21" t="s">
        <v>16738</v>
      </c>
      <c r="T3280" s="21" t="s">
        <v>16738</v>
      </c>
      <c r="U3280" s="21">
        <v>3</v>
      </c>
      <c r="V3280" s="21"/>
      <c r="W3280" s="21"/>
      <c r="X3280" s="21"/>
    </row>
    <row r="3281" spans="1:24" x14ac:dyDescent="0.25">
      <c r="A3281" s="17">
        <v>2022</v>
      </c>
      <c r="B3281" s="17" t="s">
        <v>9</v>
      </c>
      <c r="C3281" s="17" t="s">
        <v>12313</v>
      </c>
      <c r="D3281" s="17" t="s">
        <v>17228</v>
      </c>
      <c r="E3281" s="17">
        <v>105</v>
      </c>
      <c r="F3281" s="17">
        <v>6</v>
      </c>
      <c r="G3281" s="17" t="s">
        <v>12227</v>
      </c>
      <c r="H3281" s="17" t="s">
        <v>12228</v>
      </c>
      <c r="I3281" s="17">
        <v>50.000000000000064</v>
      </c>
      <c r="J3281" s="17">
        <v>3</v>
      </c>
      <c r="K3281" s="18">
        <v>0.70833333333333337</v>
      </c>
      <c r="L3281" s="19">
        <v>0.70833333333333337</v>
      </c>
      <c r="M3281" s="20">
        <v>1020</v>
      </c>
      <c r="N3281" s="20">
        <v>1070</v>
      </c>
      <c r="O3281" s="20" t="s">
        <v>941</v>
      </c>
      <c r="P3281" s="21" t="s">
        <v>21</v>
      </c>
      <c r="Q3281" s="21" t="s">
        <v>19</v>
      </c>
      <c r="R3281" s="21" t="s">
        <v>13</v>
      </c>
      <c r="S3281" s="21" t="s">
        <v>16738</v>
      </c>
      <c r="T3281" s="21" t="s">
        <v>16738</v>
      </c>
      <c r="U3281" s="21">
        <v>3</v>
      </c>
      <c r="V3281" s="21"/>
      <c r="W3281" s="21"/>
      <c r="X3281" s="21"/>
    </row>
    <row r="3282" spans="1:24" x14ac:dyDescent="0.25">
      <c r="A3282" s="17">
        <v>2022</v>
      </c>
      <c r="B3282" s="17" t="s">
        <v>9</v>
      </c>
      <c r="C3282" s="17" t="s">
        <v>12314</v>
      </c>
      <c r="D3282" s="17" t="s">
        <v>17228</v>
      </c>
      <c r="E3282" s="17">
        <v>105</v>
      </c>
      <c r="F3282" s="17">
        <v>7</v>
      </c>
      <c r="G3282" s="17" t="s">
        <v>12227</v>
      </c>
      <c r="H3282" s="17" t="s">
        <v>12228</v>
      </c>
      <c r="I3282" s="17">
        <v>50.000000000000064</v>
      </c>
      <c r="J3282" s="17">
        <v>3</v>
      </c>
      <c r="K3282" s="18">
        <v>0.33333333333333331</v>
      </c>
      <c r="L3282" s="19">
        <v>0.33333333333333331</v>
      </c>
      <c r="M3282" s="20">
        <v>480</v>
      </c>
      <c r="N3282" s="20">
        <v>530.00000000000011</v>
      </c>
      <c r="O3282" s="20" t="s">
        <v>563</v>
      </c>
      <c r="P3282" s="21" t="s">
        <v>21</v>
      </c>
      <c r="Q3282" s="21" t="s">
        <v>19</v>
      </c>
      <c r="R3282" s="21" t="s">
        <v>17</v>
      </c>
      <c r="S3282" s="21" t="s">
        <v>16738</v>
      </c>
      <c r="T3282" s="21" t="s">
        <v>16738</v>
      </c>
      <c r="U3282" s="21">
        <v>3</v>
      </c>
      <c r="V3282" s="21"/>
      <c r="W3282" s="21"/>
      <c r="X3282" s="21"/>
    </row>
    <row r="3283" spans="1:24" x14ac:dyDescent="0.25">
      <c r="A3283" s="17">
        <v>2022</v>
      </c>
      <c r="B3283" s="17" t="s">
        <v>9</v>
      </c>
      <c r="C3283" s="17" t="s">
        <v>12315</v>
      </c>
      <c r="D3283" s="17" t="s">
        <v>17228</v>
      </c>
      <c r="E3283" s="17">
        <v>105</v>
      </c>
      <c r="F3283" s="17">
        <v>8</v>
      </c>
      <c r="G3283" s="17" t="s">
        <v>12227</v>
      </c>
      <c r="H3283" s="17" t="s">
        <v>12228</v>
      </c>
      <c r="I3283" s="17">
        <v>50.000000000000064</v>
      </c>
      <c r="J3283" s="17">
        <v>3</v>
      </c>
      <c r="K3283" s="18">
        <v>0.39583333333333331</v>
      </c>
      <c r="L3283" s="19">
        <v>0.39583333333333331</v>
      </c>
      <c r="M3283" s="20">
        <v>570</v>
      </c>
      <c r="N3283" s="20">
        <v>620.00000000000011</v>
      </c>
      <c r="O3283" s="20" t="s">
        <v>1007</v>
      </c>
      <c r="P3283" s="21" t="s">
        <v>19</v>
      </c>
      <c r="Q3283" s="21" t="s">
        <v>17</v>
      </c>
      <c r="R3283" s="21" t="s">
        <v>46</v>
      </c>
      <c r="S3283" s="21" t="s">
        <v>16738</v>
      </c>
      <c r="T3283" s="21" t="s">
        <v>16738</v>
      </c>
      <c r="U3283" s="21">
        <v>3</v>
      </c>
      <c r="V3283" s="21"/>
      <c r="W3283" s="21"/>
      <c r="X3283" s="21"/>
    </row>
    <row r="3284" spans="1:24" x14ac:dyDescent="0.25">
      <c r="A3284" s="17">
        <v>2022</v>
      </c>
      <c r="B3284" s="17" t="s">
        <v>9</v>
      </c>
      <c r="C3284" s="17" t="s">
        <v>12316</v>
      </c>
      <c r="D3284" s="17" t="s">
        <v>17228</v>
      </c>
      <c r="E3284" s="17">
        <v>105</v>
      </c>
      <c r="F3284" s="17">
        <v>9</v>
      </c>
      <c r="G3284" s="17" t="s">
        <v>12227</v>
      </c>
      <c r="H3284" s="17" t="s">
        <v>12228</v>
      </c>
      <c r="I3284" s="17">
        <v>50.000000000000064</v>
      </c>
      <c r="J3284" s="17">
        <v>3</v>
      </c>
      <c r="K3284" s="18">
        <v>0.33333333333333331</v>
      </c>
      <c r="L3284" s="19">
        <v>0.33333333333333331</v>
      </c>
      <c r="M3284" s="20">
        <v>480</v>
      </c>
      <c r="N3284" s="20">
        <v>530.00000000000011</v>
      </c>
      <c r="O3284" s="20" t="s">
        <v>628</v>
      </c>
      <c r="P3284" s="21" t="s">
        <v>21</v>
      </c>
      <c r="Q3284" s="21" t="s">
        <v>15</v>
      </c>
      <c r="R3284" s="21" t="s">
        <v>17</v>
      </c>
      <c r="S3284" s="21" t="s">
        <v>16738</v>
      </c>
      <c r="T3284" s="21" t="s">
        <v>16738</v>
      </c>
      <c r="U3284" s="21">
        <v>3</v>
      </c>
      <c r="V3284" s="21"/>
      <c r="W3284" s="21"/>
      <c r="X3284" s="21"/>
    </row>
    <row r="3285" spans="1:24" x14ac:dyDescent="0.25">
      <c r="A3285" s="17">
        <v>2022</v>
      </c>
      <c r="B3285" s="17" t="s">
        <v>9</v>
      </c>
      <c r="C3285" s="17" t="s">
        <v>12317</v>
      </c>
      <c r="D3285" s="17" t="s">
        <v>17228</v>
      </c>
      <c r="E3285" s="17">
        <v>105</v>
      </c>
      <c r="F3285" s="17">
        <v>0</v>
      </c>
      <c r="G3285" s="17" t="s">
        <v>12227</v>
      </c>
      <c r="H3285" s="17" t="s">
        <v>12228</v>
      </c>
      <c r="I3285" s="17">
        <v>50.000000000000064</v>
      </c>
      <c r="J3285" s="17">
        <v>3</v>
      </c>
      <c r="K3285" s="18">
        <v>0.45833333333333331</v>
      </c>
      <c r="L3285" s="19">
        <v>0.45833333333333331</v>
      </c>
      <c r="M3285" s="20">
        <v>660</v>
      </c>
      <c r="N3285" s="20">
        <v>710.00000000000011</v>
      </c>
      <c r="O3285" s="20" t="s">
        <v>682</v>
      </c>
      <c r="P3285" s="21" t="s">
        <v>21</v>
      </c>
      <c r="Q3285" s="21" t="s">
        <v>13</v>
      </c>
      <c r="R3285" s="21" t="s">
        <v>17</v>
      </c>
      <c r="S3285" s="21" t="s">
        <v>16738</v>
      </c>
      <c r="T3285" s="21" t="s">
        <v>16738</v>
      </c>
      <c r="U3285" s="21">
        <v>3</v>
      </c>
      <c r="V3285" s="21"/>
      <c r="W3285" s="21"/>
      <c r="X3285" s="21"/>
    </row>
    <row r="3286" spans="1:24" x14ac:dyDescent="0.25">
      <c r="A3286" s="17">
        <v>2022</v>
      </c>
      <c r="B3286" s="17" t="s">
        <v>9</v>
      </c>
      <c r="C3286" s="17" t="s">
        <v>12343</v>
      </c>
      <c r="D3286" s="17" t="s">
        <v>16811</v>
      </c>
      <c r="E3286" s="17">
        <v>200</v>
      </c>
      <c r="F3286" s="17">
        <v>1</v>
      </c>
      <c r="G3286" s="17" t="s">
        <v>12344</v>
      </c>
      <c r="H3286" s="17" t="s">
        <v>12345</v>
      </c>
      <c r="I3286" s="17">
        <v>50.000000000000064</v>
      </c>
      <c r="J3286" s="17">
        <v>3</v>
      </c>
      <c r="K3286" s="18">
        <v>0.58333333333333337</v>
      </c>
      <c r="L3286" s="19">
        <v>0.58333333333333337</v>
      </c>
      <c r="M3286" s="20">
        <v>840</v>
      </c>
      <c r="N3286" s="20">
        <v>890.00000000000011</v>
      </c>
      <c r="O3286" s="20" t="s">
        <v>628</v>
      </c>
      <c r="P3286" s="21" t="s">
        <v>21</v>
      </c>
      <c r="Q3286" s="21" t="s">
        <v>15</v>
      </c>
      <c r="R3286" s="21" t="s">
        <v>17</v>
      </c>
      <c r="S3286" s="21" t="s">
        <v>16738</v>
      </c>
      <c r="T3286" s="21" t="s">
        <v>16738</v>
      </c>
      <c r="U3286" s="21">
        <v>3</v>
      </c>
      <c r="V3286" s="21"/>
      <c r="W3286" s="21"/>
      <c r="X3286" s="21"/>
    </row>
    <row r="3287" spans="1:24" x14ac:dyDescent="0.25">
      <c r="A3287" s="17">
        <v>2022</v>
      </c>
      <c r="B3287" s="17" t="s">
        <v>9</v>
      </c>
      <c r="C3287" s="17" t="s">
        <v>12346</v>
      </c>
      <c r="D3287" s="17" t="s">
        <v>16811</v>
      </c>
      <c r="E3287" s="17">
        <v>200</v>
      </c>
      <c r="F3287" s="17">
        <v>2</v>
      </c>
      <c r="G3287" s="17" t="s">
        <v>12344</v>
      </c>
      <c r="H3287" s="17" t="s">
        <v>12345</v>
      </c>
      <c r="I3287" s="17">
        <v>50.000000000000064</v>
      </c>
      <c r="J3287" s="17">
        <v>3</v>
      </c>
      <c r="K3287" s="18">
        <v>0.39583333333333331</v>
      </c>
      <c r="L3287" s="19">
        <v>0.39583333333333331</v>
      </c>
      <c r="M3287" s="20">
        <v>570</v>
      </c>
      <c r="N3287" s="20">
        <v>620.00000000000011</v>
      </c>
      <c r="O3287" s="20" t="s">
        <v>399</v>
      </c>
      <c r="P3287" s="21" t="s">
        <v>15</v>
      </c>
      <c r="Q3287" s="21" t="s">
        <v>19</v>
      </c>
      <c r="R3287" s="21" t="s">
        <v>46</v>
      </c>
      <c r="S3287" s="21" t="s">
        <v>16738</v>
      </c>
      <c r="T3287" s="21" t="s">
        <v>16738</v>
      </c>
      <c r="U3287" s="21">
        <v>3</v>
      </c>
      <c r="V3287" s="21"/>
      <c r="W3287" s="21"/>
      <c r="X3287" s="21"/>
    </row>
    <row r="3288" spans="1:24" x14ac:dyDescent="0.25">
      <c r="A3288" s="17">
        <v>2022</v>
      </c>
      <c r="B3288" s="17" t="s">
        <v>9</v>
      </c>
      <c r="C3288" s="17" t="s">
        <v>12352</v>
      </c>
      <c r="D3288" s="17" t="s">
        <v>16811</v>
      </c>
      <c r="E3288" s="17">
        <v>255</v>
      </c>
      <c r="F3288" s="17">
        <v>1</v>
      </c>
      <c r="G3288" s="17" t="s">
        <v>12353</v>
      </c>
      <c r="H3288" s="17" t="s">
        <v>12354</v>
      </c>
      <c r="I3288" s="17">
        <v>50.000000000000064</v>
      </c>
      <c r="J3288" s="17">
        <v>3</v>
      </c>
      <c r="K3288" s="18">
        <v>0.58333333333333337</v>
      </c>
      <c r="L3288" s="19">
        <v>0.58333333333333337</v>
      </c>
      <c r="M3288" s="20">
        <v>840</v>
      </c>
      <c r="N3288" s="20">
        <v>890.00000000000011</v>
      </c>
      <c r="O3288" s="20" t="s">
        <v>612</v>
      </c>
      <c r="P3288" s="21" t="s">
        <v>21</v>
      </c>
      <c r="Q3288" s="21" t="s">
        <v>17</v>
      </c>
      <c r="R3288" s="21" t="s">
        <v>46</v>
      </c>
      <c r="S3288" s="21" t="s">
        <v>16738</v>
      </c>
      <c r="T3288" s="21" t="s">
        <v>16738</v>
      </c>
      <c r="U3288" s="21">
        <v>3</v>
      </c>
      <c r="V3288" s="21"/>
      <c r="W3288" s="21"/>
      <c r="X3288" s="21"/>
    </row>
    <row r="3289" spans="1:24" x14ac:dyDescent="0.25">
      <c r="A3289" s="17">
        <v>2022</v>
      </c>
      <c r="B3289" s="17" t="s">
        <v>9</v>
      </c>
      <c r="C3289" s="17" t="s">
        <v>12355</v>
      </c>
      <c r="D3289" s="17" t="s">
        <v>16811</v>
      </c>
      <c r="E3289" s="17">
        <v>255</v>
      </c>
      <c r="F3289" s="17">
        <v>2</v>
      </c>
      <c r="G3289" s="17" t="s">
        <v>12353</v>
      </c>
      <c r="H3289" s="17" t="s">
        <v>12354</v>
      </c>
      <c r="I3289" s="17">
        <v>50.000000000000064</v>
      </c>
      <c r="J3289" s="17">
        <v>3</v>
      </c>
      <c r="K3289" s="18">
        <v>0.33333333333333331</v>
      </c>
      <c r="L3289" s="19">
        <v>0.33333333333333331</v>
      </c>
      <c r="M3289" s="20">
        <v>480</v>
      </c>
      <c r="N3289" s="20">
        <v>530.00000000000011</v>
      </c>
      <c r="O3289" s="20" t="s">
        <v>399</v>
      </c>
      <c r="P3289" s="21" t="s">
        <v>15</v>
      </c>
      <c r="Q3289" s="21" t="s">
        <v>19</v>
      </c>
      <c r="R3289" s="21" t="s">
        <v>46</v>
      </c>
      <c r="S3289" s="21" t="s">
        <v>16738</v>
      </c>
      <c r="T3289" s="21" t="s">
        <v>16738</v>
      </c>
      <c r="U3289" s="21">
        <v>3</v>
      </c>
      <c r="V3289" s="21"/>
      <c r="W3289" s="21"/>
      <c r="X3289" s="21"/>
    </row>
    <row r="3290" spans="1:24" x14ac:dyDescent="0.25">
      <c r="A3290" s="17">
        <v>2022</v>
      </c>
      <c r="B3290" s="17" t="s">
        <v>9</v>
      </c>
      <c r="C3290" s="17" t="s">
        <v>12435</v>
      </c>
      <c r="D3290" s="17" t="s">
        <v>17217</v>
      </c>
      <c r="E3290" s="17">
        <v>402</v>
      </c>
      <c r="F3290" s="17">
        <v>1</v>
      </c>
      <c r="G3290" s="17" t="s">
        <v>12436</v>
      </c>
      <c r="H3290" s="17" t="s">
        <v>12437</v>
      </c>
      <c r="I3290" s="17">
        <v>50.000000000000064</v>
      </c>
      <c r="J3290" s="17">
        <v>3</v>
      </c>
      <c r="K3290" s="18">
        <v>0.27083333333333331</v>
      </c>
      <c r="L3290" s="19">
        <v>0.27083333333333331</v>
      </c>
      <c r="M3290" s="20">
        <v>390</v>
      </c>
      <c r="N3290" s="20">
        <v>440.00000000000006</v>
      </c>
      <c r="O3290" s="20" t="s">
        <v>563</v>
      </c>
      <c r="P3290" s="21" t="s">
        <v>21</v>
      </c>
      <c r="Q3290" s="21" t="s">
        <v>19</v>
      </c>
      <c r="R3290" s="21" t="s">
        <v>17</v>
      </c>
      <c r="S3290" s="21" t="s">
        <v>16738</v>
      </c>
      <c r="T3290" s="21" t="s">
        <v>16738</v>
      </c>
      <c r="U3290" s="21">
        <v>3</v>
      </c>
      <c r="V3290" s="21"/>
      <c r="W3290" s="21"/>
      <c r="X3290" s="21"/>
    </row>
    <row r="3291" spans="1:24" x14ac:dyDescent="0.25">
      <c r="A3291" s="17">
        <v>2022</v>
      </c>
      <c r="B3291" s="17" t="s">
        <v>9</v>
      </c>
      <c r="C3291" s="17" t="s">
        <v>12508</v>
      </c>
      <c r="D3291" s="17" t="s">
        <v>16863</v>
      </c>
      <c r="E3291" s="17">
        <v>310</v>
      </c>
      <c r="F3291" s="17">
        <v>1</v>
      </c>
      <c r="G3291" s="17" t="s">
        <v>12509</v>
      </c>
      <c r="H3291" s="17" t="s">
        <v>12510</v>
      </c>
      <c r="I3291" s="17">
        <v>50.000000000000064</v>
      </c>
      <c r="J3291" s="17">
        <v>3</v>
      </c>
      <c r="K3291" s="18">
        <v>0.33333333333333331</v>
      </c>
      <c r="L3291" s="19">
        <v>0.33333333333333331</v>
      </c>
      <c r="M3291" s="20">
        <v>480</v>
      </c>
      <c r="N3291" s="20">
        <v>530.00000000000011</v>
      </c>
      <c r="O3291" s="20" t="s">
        <v>1139</v>
      </c>
      <c r="P3291" s="21" t="s">
        <v>21</v>
      </c>
      <c r="Q3291" s="21" t="s">
        <v>15</v>
      </c>
      <c r="R3291" s="21" t="s">
        <v>46</v>
      </c>
      <c r="S3291" s="21" t="s">
        <v>16738</v>
      </c>
      <c r="T3291" s="21" t="s">
        <v>16738</v>
      </c>
      <c r="U3291" s="21">
        <v>3</v>
      </c>
      <c r="V3291" s="21"/>
      <c r="W3291" s="21"/>
      <c r="X3291" s="21"/>
    </row>
    <row r="3292" spans="1:24" x14ac:dyDescent="0.25">
      <c r="A3292" s="17">
        <v>2022</v>
      </c>
      <c r="B3292" s="17" t="s">
        <v>9</v>
      </c>
      <c r="C3292" s="17" t="s">
        <v>12701</v>
      </c>
      <c r="D3292" s="17" t="s">
        <v>16827</v>
      </c>
      <c r="E3292" s="17">
        <v>101</v>
      </c>
      <c r="F3292" s="17">
        <v>1</v>
      </c>
      <c r="G3292" s="17" t="s">
        <v>12702</v>
      </c>
      <c r="H3292" s="17" t="s">
        <v>12703</v>
      </c>
      <c r="I3292" s="17">
        <v>50.000000000000064</v>
      </c>
      <c r="J3292" s="17">
        <v>3</v>
      </c>
      <c r="K3292" s="18">
        <v>0.52083333333333337</v>
      </c>
      <c r="L3292" s="19">
        <v>0.52083333333333337</v>
      </c>
      <c r="M3292" s="20">
        <v>750</v>
      </c>
      <c r="N3292" s="20">
        <v>800.00000000000011</v>
      </c>
      <c r="O3292" s="20" t="s">
        <v>1139</v>
      </c>
      <c r="P3292" s="21" t="s">
        <v>21</v>
      </c>
      <c r="Q3292" s="21" t="s">
        <v>15</v>
      </c>
      <c r="R3292" s="21" t="s">
        <v>46</v>
      </c>
      <c r="S3292" s="21" t="s">
        <v>16738</v>
      </c>
      <c r="T3292" s="21" t="s">
        <v>16738</v>
      </c>
      <c r="U3292" s="21">
        <v>3</v>
      </c>
      <c r="V3292" s="21"/>
      <c r="W3292" s="21"/>
      <c r="X3292" s="21"/>
    </row>
    <row r="3293" spans="1:24" x14ac:dyDescent="0.25">
      <c r="A3293" s="17">
        <v>2022</v>
      </c>
      <c r="B3293" s="17" t="s">
        <v>9</v>
      </c>
      <c r="C3293" s="17" t="s">
        <v>12748</v>
      </c>
      <c r="D3293" s="17" t="s">
        <v>16827</v>
      </c>
      <c r="E3293" s="17">
        <v>280</v>
      </c>
      <c r="F3293" s="17">
        <v>1</v>
      </c>
      <c r="G3293" s="17" t="s">
        <v>6600</v>
      </c>
      <c r="H3293" s="17" t="s">
        <v>12749</v>
      </c>
      <c r="I3293" s="17">
        <v>50.000000000000064</v>
      </c>
      <c r="J3293" s="17">
        <v>3</v>
      </c>
      <c r="K3293" s="18">
        <v>0.27083333333333331</v>
      </c>
      <c r="L3293" s="19">
        <v>0.27083333333333331</v>
      </c>
      <c r="M3293" s="20">
        <v>390</v>
      </c>
      <c r="N3293" s="20">
        <v>440.00000000000006</v>
      </c>
      <c r="O3293" s="20" t="s">
        <v>1139</v>
      </c>
      <c r="P3293" s="21" t="s">
        <v>21</v>
      </c>
      <c r="Q3293" s="21" t="s">
        <v>15</v>
      </c>
      <c r="R3293" s="21" t="s">
        <v>46</v>
      </c>
      <c r="S3293" s="21" t="s">
        <v>16738</v>
      </c>
      <c r="T3293" s="21" t="s">
        <v>16738</v>
      </c>
      <c r="U3293" s="21">
        <v>3</v>
      </c>
      <c r="V3293" s="21"/>
      <c r="W3293" s="21"/>
      <c r="X3293" s="21"/>
    </row>
    <row r="3294" spans="1:24" x14ac:dyDescent="0.25">
      <c r="A3294" s="17">
        <v>2022</v>
      </c>
      <c r="B3294" s="17" t="s">
        <v>9</v>
      </c>
      <c r="C3294" s="17" t="s">
        <v>12750</v>
      </c>
      <c r="D3294" s="17" t="s">
        <v>16827</v>
      </c>
      <c r="E3294" s="17">
        <v>280</v>
      </c>
      <c r="F3294" s="17">
        <v>2</v>
      </c>
      <c r="G3294" s="17" t="s">
        <v>6600</v>
      </c>
      <c r="H3294" s="17" t="s">
        <v>12749</v>
      </c>
      <c r="I3294" s="17">
        <v>50.000000000000064</v>
      </c>
      <c r="J3294" s="17">
        <v>3</v>
      </c>
      <c r="K3294" s="18">
        <v>0.39583333333333331</v>
      </c>
      <c r="L3294" s="19">
        <v>0.39583333333333331</v>
      </c>
      <c r="M3294" s="20">
        <v>570</v>
      </c>
      <c r="N3294" s="20">
        <v>620.00000000000011</v>
      </c>
      <c r="O3294" s="20" t="s">
        <v>600</v>
      </c>
      <c r="P3294" s="21" t="s">
        <v>15</v>
      </c>
      <c r="Q3294" s="21" t="s">
        <v>17</v>
      </c>
      <c r="R3294" s="21" t="s">
        <v>46</v>
      </c>
      <c r="S3294" s="21" t="s">
        <v>16738</v>
      </c>
      <c r="T3294" s="21" t="s">
        <v>16738</v>
      </c>
      <c r="U3294" s="21">
        <v>3</v>
      </c>
      <c r="V3294" s="21"/>
      <c r="W3294" s="21"/>
      <c r="X3294" s="21"/>
    </row>
    <row r="3295" spans="1:24" x14ac:dyDescent="0.25">
      <c r="A3295" s="17">
        <v>2022</v>
      </c>
      <c r="B3295" s="17" t="s">
        <v>9</v>
      </c>
      <c r="C3295" s="17" t="s">
        <v>12751</v>
      </c>
      <c r="D3295" s="17" t="s">
        <v>16827</v>
      </c>
      <c r="E3295" s="17">
        <v>280</v>
      </c>
      <c r="F3295" s="17">
        <v>3</v>
      </c>
      <c r="G3295" s="17" t="s">
        <v>6600</v>
      </c>
      <c r="H3295" s="17" t="s">
        <v>12749</v>
      </c>
      <c r="I3295" s="17">
        <v>50.000000000000064</v>
      </c>
      <c r="J3295" s="17">
        <v>3</v>
      </c>
      <c r="K3295" s="18">
        <v>0.33333333333333331</v>
      </c>
      <c r="L3295" s="19">
        <v>0.33333333333333331</v>
      </c>
      <c r="M3295" s="20">
        <v>480</v>
      </c>
      <c r="N3295" s="20">
        <v>530.00000000000011</v>
      </c>
      <c r="O3295" s="20" t="s">
        <v>610</v>
      </c>
      <c r="P3295" s="21" t="s">
        <v>19</v>
      </c>
      <c r="Q3295" s="21" t="s">
        <v>13</v>
      </c>
      <c r="R3295" s="21" t="s">
        <v>46</v>
      </c>
      <c r="S3295" s="21" t="s">
        <v>16738</v>
      </c>
      <c r="T3295" s="21" t="s">
        <v>16738</v>
      </c>
      <c r="U3295" s="21">
        <v>3</v>
      </c>
      <c r="V3295" s="21"/>
      <c r="W3295" s="21"/>
      <c r="X3295" s="21"/>
    </row>
    <row r="3296" spans="1:24" x14ac:dyDescent="0.25">
      <c r="A3296" s="17">
        <v>2022</v>
      </c>
      <c r="B3296" s="17" t="s">
        <v>9</v>
      </c>
      <c r="C3296" s="17" t="s">
        <v>13012</v>
      </c>
      <c r="D3296" s="17" t="s">
        <v>17045</v>
      </c>
      <c r="E3296" s="17">
        <v>208</v>
      </c>
      <c r="F3296" s="17">
        <v>1</v>
      </c>
      <c r="G3296" s="17" t="s">
        <v>13013</v>
      </c>
      <c r="H3296" s="17" t="s">
        <v>13014</v>
      </c>
      <c r="I3296" s="17">
        <v>50.000000000000064</v>
      </c>
      <c r="J3296" s="17">
        <v>3</v>
      </c>
      <c r="K3296" s="18">
        <v>0.39583333333333331</v>
      </c>
      <c r="L3296" s="19">
        <v>0.39583333333333331</v>
      </c>
      <c r="M3296" s="20">
        <v>570</v>
      </c>
      <c r="N3296" s="20">
        <v>620.00000000000011</v>
      </c>
      <c r="O3296" s="20" t="s">
        <v>612</v>
      </c>
      <c r="P3296" s="21" t="s">
        <v>21</v>
      </c>
      <c r="Q3296" s="21" t="s">
        <v>17</v>
      </c>
      <c r="R3296" s="21" t="s">
        <v>46</v>
      </c>
      <c r="S3296" s="21" t="s">
        <v>16738</v>
      </c>
      <c r="T3296" s="21" t="s">
        <v>16738</v>
      </c>
      <c r="U3296" s="21">
        <v>3</v>
      </c>
      <c r="V3296" s="21"/>
      <c r="W3296" s="21"/>
      <c r="X3296" s="21"/>
    </row>
    <row r="3297" spans="1:24" x14ac:dyDescent="0.25">
      <c r="A3297" s="17">
        <v>2022</v>
      </c>
      <c r="B3297" s="17" t="s">
        <v>9</v>
      </c>
      <c r="C3297" s="17" t="s">
        <v>13015</v>
      </c>
      <c r="D3297" s="17" t="s">
        <v>17045</v>
      </c>
      <c r="E3297" s="17">
        <v>208</v>
      </c>
      <c r="F3297" s="17">
        <v>2</v>
      </c>
      <c r="G3297" s="17" t="s">
        <v>13013</v>
      </c>
      <c r="H3297" s="17" t="s">
        <v>13014</v>
      </c>
      <c r="I3297" s="17">
        <v>50.000000000000064</v>
      </c>
      <c r="J3297" s="17">
        <v>3</v>
      </c>
      <c r="K3297" s="18">
        <v>0.64583333333333337</v>
      </c>
      <c r="L3297" s="19">
        <v>0.64583333333333337</v>
      </c>
      <c r="M3297" s="20">
        <v>930</v>
      </c>
      <c r="N3297" s="20">
        <v>980.00000000000011</v>
      </c>
      <c r="O3297" s="20" t="s">
        <v>941</v>
      </c>
      <c r="P3297" s="21" t="s">
        <v>21</v>
      </c>
      <c r="Q3297" s="21" t="s">
        <v>19</v>
      </c>
      <c r="R3297" s="21" t="s">
        <v>13</v>
      </c>
      <c r="S3297" s="21" t="s">
        <v>16738</v>
      </c>
      <c r="T3297" s="21" t="s">
        <v>16738</v>
      </c>
      <c r="U3297" s="21">
        <v>3</v>
      </c>
      <c r="V3297" s="21"/>
      <c r="W3297" s="21"/>
      <c r="X3297" s="21"/>
    </row>
    <row r="3298" spans="1:24" x14ac:dyDescent="0.25">
      <c r="A3298" s="17">
        <v>2022</v>
      </c>
      <c r="B3298" s="17" t="s">
        <v>9</v>
      </c>
      <c r="C3298" s="17" t="s">
        <v>13016</v>
      </c>
      <c r="D3298" s="17" t="s">
        <v>17045</v>
      </c>
      <c r="E3298" s="17">
        <v>208</v>
      </c>
      <c r="F3298" s="17">
        <v>3</v>
      </c>
      <c r="G3298" s="17" t="s">
        <v>13013</v>
      </c>
      <c r="H3298" s="17" t="s">
        <v>13014</v>
      </c>
      <c r="I3298" s="17">
        <v>50.000000000000064</v>
      </c>
      <c r="J3298" s="17">
        <v>3</v>
      </c>
      <c r="K3298" s="18">
        <v>0.27083333333333331</v>
      </c>
      <c r="L3298" s="19">
        <v>0.27083333333333331</v>
      </c>
      <c r="M3298" s="20">
        <v>390</v>
      </c>
      <c r="N3298" s="20">
        <v>440.00000000000006</v>
      </c>
      <c r="O3298" s="20" t="s">
        <v>669</v>
      </c>
      <c r="P3298" s="21" t="s">
        <v>21</v>
      </c>
      <c r="Q3298" s="21" t="s">
        <v>15</v>
      </c>
      <c r="R3298" s="21" t="s">
        <v>13</v>
      </c>
      <c r="S3298" s="21" t="s">
        <v>16738</v>
      </c>
      <c r="T3298" s="21" t="s">
        <v>16738</v>
      </c>
      <c r="U3298" s="21">
        <v>3</v>
      </c>
      <c r="V3298" s="21"/>
      <c r="W3298" s="21"/>
      <c r="X3298" s="21"/>
    </row>
    <row r="3299" spans="1:24" x14ac:dyDescent="0.25">
      <c r="A3299" s="17">
        <v>2022</v>
      </c>
      <c r="B3299" s="17" t="s">
        <v>9</v>
      </c>
      <c r="C3299" s="17" t="s">
        <v>13017</v>
      </c>
      <c r="D3299" s="17" t="s">
        <v>17045</v>
      </c>
      <c r="E3299" s="17">
        <v>208</v>
      </c>
      <c r="F3299" s="17">
        <v>4</v>
      </c>
      <c r="G3299" s="17" t="s">
        <v>13013</v>
      </c>
      <c r="H3299" s="17" t="s">
        <v>13014</v>
      </c>
      <c r="I3299" s="17">
        <v>50.000000000000064</v>
      </c>
      <c r="J3299" s="17">
        <v>3</v>
      </c>
      <c r="K3299" s="18">
        <v>0.33333333333333331</v>
      </c>
      <c r="L3299" s="19">
        <v>0.33333333333333331</v>
      </c>
      <c r="M3299" s="20">
        <v>480</v>
      </c>
      <c r="N3299" s="20">
        <v>530.00000000000011</v>
      </c>
      <c r="O3299" s="20" t="s">
        <v>399</v>
      </c>
      <c r="P3299" s="21" t="s">
        <v>15</v>
      </c>
      <c r="Q3299" s="21" t="s">
        <v>19</v>
      </c>
      <c r="R3299" s="21" t="s">
        <v>46</v>
      </c>
      <c r="S3299" s="21" t="s">
        <v>16738</v>
      </c>
      <c r="T3299" s="21" t="s">
        <v>16738</v>
      </c>
      <c r="U3299" s="21">
        <v>3</v>
      </c>
      <c r="V3299" s="21"/>
      <c r="W3299" s="21"/>
      <c r="X3299" s="21"/>
    </row>
    <row r="3300" spans="1:24" x14ac:dyDescent="0.25">
      <c r="A3300" s="17">
        <v>2022</v>
      </c>
      <c r="B3300" s="17" t="s">
        <v>9</v>
      </c>
      <c r="C3300" s="17" t="s">
        <v>13049</v>
      </c>
      <c r="D3300" s="17" t="s">
        <v>17045</v>
      </c>
      <c r="E3300" s="17">
        <v>307</v>
      </c>
      <c r="F3300" s="17">
        <v>1</v>
      </c>
      <c r="G3300" s="17" t="s">
        <v>13050</v>
      </c>
      <c r="H3300" s="17" t="s">
        <v>13051</v>
      </c>
      <c r="I3300" s="17">
        <v>50.000000000000064</v>
      </c>
      <c r="J3300" s="17">
        <v>3</v>
      </c>
      <c r="K3300" s="18">
        <v>0.58333333333333337</v>
      </c>
      <c r="L3300" s="19">
        <v>0.58333333333333337</v>
      </c>
      <c r="M3300" s="20">
        <v>840</v>
      </c>
      <c r="N3300" s="20">
        <v>890.00000000000011</v>
      </c>
      <c r="O3300" s="20" t="s">
        <v>433</v>
      </c>
      <c r="P3300" s="21" t="s">
        <v>15</v>
      </c>
      <c r="Q3300" s="21" t="s">
        <v>13</v>
      </c>
      <c r="R3300" s="21" t="s">
        <v>46</v>
      </c>
      <c r="S3300" s="21" t="s">
        <v>16738</v>
      </c>
      <c r="T3300" s="21" t="s">
        <v>16738</v>
      </c>
      <c r="U3300" s="21">
        <v>3</v>
      </c>
      <c r="V3300" s="21"/>
      <c r="W3300" s="21"/>
      <c r="X3300" s="21"/>
    </row>
    <row r="3301" spans="1:24" x14ac:dyDescent="0.25">
      <c r="A3301" s="17">
        <v>2022</v>
      </c>
      <c r="B3301" s="17" t="s">
        <v>9</v>
      </c>
      <c r="C3301" s="17" t="s">
        <v>13052</v>
      </c>
      <c r="D3301" s="17" t="s">
        <v>17045</v>
      </c>
      <c r="E3301" s="17">
        <v>307</v>
      </c>
      <c r="F3301" s="17">
        <v>2</v>
      </c>
      <c r="G3301" s="17" t="s">
        <v>13050</v>
      </c>
      <c r="H3301" s="17" t="s">
        <v>13051</v>
      </c>
      <c r="I3301" s="17">
        <v>50.000000000000064</v>
      </c>
      <c r="J3301" s="17">
        <v>3</v>
      </c>
      <c r="K3301" s="18">
        <v>0.70833333333333337</v>
      </c>
      <c r="L3301" s="19">
        <v>0.70833333333333337</v>
      </c>
      <c r="M3301" s="20">
        <v>1020</v>
      </c>
      <c r="N3301" s="20">
        <v>1070</v>
      </c>
      <c r="O3301" s="20" t="s">
        <v>600</v>
      </c>
      <c r="P3301" s="21" t="s">
        <v>15</v>
      </c>
      <c r="Q3301" s="21" t="s">
        <v>17</v>
      </c>
      <c r="R3301" s="21" t="s">
        <v>46</v>
      </c>
      <c r="S3301" s="21" t="s">
        <v>16738</v>
      </c>
      <c r="T3301" s="21" t="s">
        <v>16738</v>
      </c>
      <c r="U3301" s="21">
        <v>3</v>
      </c>
      <c r="V3301" s="21"/>
      <c r="W3301" s="21"/>
      <c r="X3301" s="21"/>
    </row>
    <row r="3302" spans="1:24" x14ac:dyDescent="0.25">
      <c r="A3302" s="17">
        <v>2022</v>
      </c>
      <c r="B3302" s="17" t="s">
        <v>9</v>
      </c>
      <c r="C3302" s="17" t="s">
        <v>13053</v>
      </c>
      <c r="D3302" s="17" t="s">
        <v>17045</v>
      </c>
      <c r="E3302" s="17">
        <v>307</v>
      </c>
      <c r="F3302" s="17">
        <v>3</v>
      </c>
      <c r="G3302" s="17" t="s">
        <v>13050</v>
      </c>
      <c r="H3302" s="17" t="s">
        <v>13051</v>
      </c>
      <c r="I3302" s="17">
        <v>50.000000000000064</v>
      </c>
      <c r="J3302" s="17">
        <v>3</v>
      </c>
      <c r="K3302" s="18">
        <v>0.33333333333333331</v>
      </c>
      <c r="L3302" s="19">
        <v>0.33333333333333331</v>
      </c>
      <c r="M3302" s="20">
        <v>480</v>
      </c>
      <c r="N3302" s="20">
        <v>530.00000000000011</v>
      </c>
      <c r="O3302" s="20" t="s">
        <v>1139</v>
      </c>
      <c r="P3302" s="21" t="s">
        <v>21</v>
      </c>
      <c r="Q3302" s="21" t="s">
        <v>15</v>
      </c>
      <c r="R3302" s="21" t="s">
        <v>46</v>
      </c>
      <c r="S3302" s="21" t="s">
        <v>16738</v>
      </c>
      <c r="T3302" s="21" t="s">
        <v>16738</v>
      </c>
      <c r="U3302" s="21">
        <v>3</v>
      </c>
      <c r="V3302" s="21"/>
      <c r="W3302" s="21"/>
      <c r="X3302" s="21"/>
    </row>
    <row r="3303" spans="1:24" x14ac:dyDescent="0.25">
      <c r="A3303" s="17">
        <v>2022</v>
      </c>
      <c r="B3303" s="17" t="s">
        <v>9</v>
      </c>
      <c r="C3303" s="17" t="s">
        <v>13062</v>
      </c>
      <c r="D3303" s="17" t="s">
        <v>17045</v>
      </c>
      <c r="E3303" s="17">
        <v>320</v>
      </c>
      <c r="F3303" s="17">
        <v>1</v>
      </c>
      <c r="G3303" s="17" t="s">
        <v>13063</v>
      </c>
      <c r="H3303" s="17" t="s">
        <v>13064</v>
      </c>
      <c r="I3303" s="17">
        <v>50.000000000000064</v>
      </c>
      <c r="J3303" s="17">
        <v>3</v>
      </c>
      <c r="K3303" s="18">
        <v>0.39583333333333331</v>
      </c>
      <c r="L3303" s="19">
        <v>0.39583333333333331</v>
      </c>
      <c r="M3303" s="20">
        <v>570</v>
      </c>
      <c r="N3303" s="20">
        <v>620.00000000000011</v>
      </c>
      <c r="O3303" s="20" t="s">
        <v>563</v>
      </c>
      <c r="P3303" s="21" t="s">
        <v>21</v>
      </c>
      <c r="Q3303" s="21" t="s">
        <v>19</v>
      </c>
      <c r="R3303" s="21" t="s">
        <v>17</v>
      </c>
      <c r="S3303" s="21" t="s">
        <v>16738</v>
      </c>
      <c r="T3303" s="21" t="s">
        <v>16738</v>
      </c>
      <c r="U3303" s="21">
        <v>3</v>
      </c>
      <c r="V3303" s="21"/>
      <c r="W3303" s="21"/>
      <c r="X3303" s="21"/>
    </row>
    <row r="3304" spans="1:24" x14ac:dyDescent="0.25">
      <c r="A3304" s="17">
        <v>2022</v>
      </c>
      <c r="B3304" s="17" t="s">
        <v>9</v>
      </c>
      <c r="C3304" s="17" t="s">
        <v>13199</v>
      </c>
      <c r="D3304" s="17" t="s">
        <v>16968</v>
      </c>
      <c r="E3304" s="17">
        <v>212</v>
      </c>
      <c r="F3304" s="17">
        <v>1</v>
      </c>
      <c r="G3304" s="17" t="s">
        <v>13200</v>
      </c>
      <c r="H3304" s="17" t="s">
        <v>13201</v>
      </c>
      <c r="I3304" s="17">
        <v>50.000000000000064</v>
      </c>
      <c r="J3304" s="17">
        <v>3</v>
      </c>
      <c r="K3304" s="18">
        <v>0.45833333333333331</v>
      </c>
      <c r="L3304" s="19">
        <v>0.45833333333333331</v>
      </c>
      <c r="M3304" s="20">
        <v>660</v>
      </c>
      <c r="N3304" s="20">
        <v>710.00000000000011</v>
      </c>
      <c r="O3304" s="20" t="s">
        <v>1139</v>
      </c>
      <c r="P3304" s="21" t="s">
        <v>21</v>
      </c>
      <c r="Q3304" s="21" t="s">
        <v>15</v>
      </c>
      <c r="R3304" s="21" t="s">
        <v>46</v>
      </c>
      <c r="S3304" s="21" t="s">
        <v>16738</v>
      </c>
      <c r="T3304" s="21" t="s">
        <v>16738</v>
      </c>
      <c r="U3304" s="21">
        <v>3</v>
      </c>
      <c r="V3304" s="21"/>
      <c r="W3304" s="21"/>
      <c r="X3304" s="21"/>
    </row>
    <row r="3305" spans="1:24" x14ac:dyDescent="0.25">
      <c r="A3305" s="17">
        <v>2022</v>
      </c>
      <c r="B3305" s="17" t="s">
        <v>9</v>
      </c>
      <c r="C3305" s="17" t="s">
        <v>13260</v>
      </c>
      <c r="D3305" s="17" t="s">
        <v>16968</v>
      </c>
      <c r="E3305" s="17">
        <v>425</v>
      </c>
      <c r="F3305" s="17">
        <v>1</v>
      </c>
      <c r="G3305" s="17" t="s">
        <v>13261</v>
      </c>
      <c r="H3305" s="17" t="s">
        <v>13262</v>
      </c>
      <c r="I3305" s="17">
        <v>50.000000000000064</v>
      </c>
      <c r="J3305" s="17">
        <v>3</v>
      </c>
      <c r="K3305" s="18">
        <v>0.64583333333333337</v>
      </c>
      <c r="L3305" s="19">
        <v>0.64583333333333337</v>
      </c>
      <c r="M3305" s="20">
        <v>930</v>
      </c>
      <c r="N3305" s="20">
        <v>980.00000000000011</v>
      </c>
      <c r="O3305" s="20" t="s">
        <v>610</v>
      </c>
      <c r="P3305" s="21" t="s">
        <v>19</v>
      </c>
      <c r="Q3305" s="21" t="s">
        <v>13</v>
      </c>
      <c r="R3305" s="21" t="s">
        <v>46</v>
      </c>
      <c r="S3305" s="21" t="s">
        <v>16738</v>
      </c>
      <c r="T3305" s="21" t="s">
        <v>16738</v>
      </c>
      <c r="U3305" s="21">
        <v>3</v>
      </c>
      <c r="V3305" s="21"/>
      <c r="W3305" s="21"/>
      <c r="X3305" s="21"/>
    </row>
    <row r="3306" spans="1:24" x14ac:dyDescent="0.25">
      <c r="A3306" s="17">
        <v>2022</v>
      </c>
      <c r="B3306" s="17" t="s">
        <v>9</v>
      </c>
      <c r="C3306" s="17" t="s">
        <v>13263</v>
      </c>
      <c r="D3306" s="17" t="s">
        <v>16968</v>
      </c>
      <c r="E3306" s="17">
        <v>425</v>
      </c>
      <c r="F3306" s="17">
        <v>2</v>
      </c>
      <c r="G3306" s="17" t="s">
        <v>13261</v>
      </c>
      <c r="H3306" s="17" t="s">
        <v>13262</v>
      </c>
      <c r="I3306" s="17">
        <v>50.000000000000064</v>
      </c>
      <c r="J3306" s="17">
        <v>3</v>
      </c>
      <c r="K3306" s="18">
        <v>0.39583333333333331</v>
      </c>
      <c r="L3306" s="19">
        <v>0.39583333333333331</v>
      </c>
      <c r="M3306" s="20">
        <v>570</v>
      </c>
      <c r="N3306" s="20">
        <v>620.00000000000011</v>
      </c>
      <c r="O3306" s="20" t="s">
        <v>628</v>
      </c>
      <c r="P3306" s="21" t="s">
        <v>21</v>
      </c>
      <c r="Q3306" s="21" t="s">
        <v>15</v>
      </c>
      <c r="R3306" s="21" t="s">
        <v>17</v>
      </c>
      <c r="S3306" s="21" t="s">
        <v>16738</v>
      </c>
      <c r="T3306" s="21" t="s">
        <v>16738</v>
      </c>
      <c r="U3306" s="21">
        <v>3</v>
      </c>
      <c r="V3306" s="21"/>
      <c r="W3306" s="21"/>
      <c r="X3306" s="21"/>
    </row>
    <row r="3307" spans="1:24" x14ac:dyDescent="0.25">
      <c r="A3307" s="17">
        <v>2022</v>
      </c>
      <c r="B3307" s="17" t="s">
        <v>9</v>
      </c>
      <c r="C3307" s="17" t="s">
        <v>13264</v>
      </c>
      <c r="D3307" s="17" t="s">
        <v>16968</v>
      </c>
      <c r="E3307" s="17">
        <v>425</v>
      </c>
      <c r="F3307" s="17">
        <v>3</v>
      </c>
      <c r="G3307" s="17" t="s">
        <v>13261</v>
      </c>
      <c r="H3307" s="17" t="s">
        <v>13262</v>
      </c>
      <c r="I3307" s="17">
        <v>50.000000000000064</v>
      </c>
      <c r="J3307" s="17">
        <v>3</v>
      </c>
      <c r="K3307" s="18">
        <v>0.27083333333333331</v>
      </c>
      <c r="L3307" s="19">
        <v>0.27083333333333331</v>
      </c>
      <c r="M3307" s="20">
        <v>390</v>
      </c>
      <c r="N3307" s="20">
        <v>440.00000000000006</v>
      </c>
      <c r="O3307" s="20" t="s">
        <v>1007</v>
      </c>
      <c r="P3307" s="21" t="s">
        <v>19</v>
      </c>
      <c r="Q3307" s="21" t="s">
        <v>17</v>
      </c>
      <c r="R3307" s="21" t="s">
        <v>46</v>
      </c>
      <c r="S3307" s="21" t="s">
        <v>16738</v>
      </c>
      <c r="T3307" s="21" t="s">
        <v>16738</v>
      </c>
      <c r="U3307" s="21">
        <v>3</v>
      </c>
      <c r="V3307" s="21"/>
      <c r="W3307" s="21"/>
      <c r="X3307" s="21"/>
    </row>
    <row r="3308" spans="1:24" x14ac:dyDescent="0.25">
      <c r="A3308" s="17">
        <v>2022</v>
      </c>
      <c r="B3308" s="17" t="s">
        <v>9</v>
      </c>
      <c r="C3308" s="17" t="s">
        <v>13265</v>
      </c>
      <c r="D3308" s="17" t="s">
        <v>16968</v>
      </c>
      <c r="E3308" s="17">
        <v>425</v>
      </c>
      <c r="F3308" s="17">
        <v>4</v>
      </c>
      <c r="G3308" s="17" t="s">
        <v>13261</v>
      </c>
      <c r="H3308" s="17" t="s">
        <v>13262</v>
      </c>
      <c r="I3308" s="17">
        <v>50.000000000000064</v>
      </c>
      <c r="J3308" s="17">
        <v>3</v>
      </c>
      <c r="K3308" s="18">
        <v>0.45833333333333331</v>
      </c>
      <c r="L3308" s="19">
        <v>0.45833333333333331</v>
      </c>
      <c r="M3308" s="20">
        <v>660</v>
      </c>
      <c r="N3308" s="20">
        <v>710.00000000000011</v>
      </c>
      <c r="O3308" s="20" t="s">
        <v>682</v>
      </c>
      <c r="P3308" s="21" t="s">
        <v>21</v>
      </c>
      <c r="Q3308" s="21" t="s">
        <v>13</v>
      </c>
      <c r="R3308" s="21" t="s">
        <v>17</v>
      </c>
      <c r="S3308" s="21" t="s">
        <v>16738</v>
      </c>
      <c r="T3308" s="21" t="s">
        <v>16738</v>
      </c>
      <c r="U3308" s="21">
        <v>3</v>
      </c>
      <c r="V3308" s="21"/>
      <c r="W3308" s="21"/>
      <c r="X3308" s="21"/>
    </row>
    <row r="3309" spans="1:24" x14ac:dyDescent="0.25">
      <c r="A3309" s="17">
        <v>2022</v>
      </c>
      <c r="B3309" s="17" t="s">
        <v>9</v>
      </c>
      <c r="C3309" s="17" t="s">
        <v>13289</v>
      </c>
      <c r="D3309" s="17" t="s">
        <v>16968</v>
      </c>
      <c r="E3309" s="17">
        <v>440</v>
      </c>
      <c r="F3309" s="17">
        <v>1</v>
      </c>
      <c r="G3309" s="17" t="s">
        <v>4155</v>
      </c>
      <c r="H3309" s="17" t="s">
        <v>13290</v>
      </c>
      <c r="I3309" s="17">
        <v>50.000000000000064</v>
      </c>
      <c r="J3309" s="17">
        <v>3</v>
      </c>
      <c r="K3309" s="18">
        <v>0.33333333333333331</v>
      </c>
      <c r="L3309" s="19">
        <v>0.33333333333333331</v>
      </c>
      <c r="M3309" s="20">
        <v>480</v>
      </c>
      <c r="N3309" s="20">
        <v>530.00000000000011</v>
      </c>
      <c r="O3309" s="20" t="s">
        <v>941</v>
      </c>
      <c r="P3309" s="21" t="s">
        <v>21</v>
      </c>
      <c r="Q3309" s="21" t="s">
        <v>19</v>
      </c>
      <c r="R3309" s="21" t="s">
        <v>13</v>
      </c>
      <c r="S3309" s="21" t="s">
        <v>16738</v>
      </c>
      <c r="T3309" s="21" t="s">
        <v>16738</v>
      </c>
      <c r="U3309" s="21">
        <v>3</v>
      </c>
      <c r="V3309" s="21"/>
      <c r="W3309" s="21"/>
      <c r="X3309" s="21"/>
    </row>
    <row r="3310" spans="1:24" x14ac:dyDescent="0.25">
      <c r="A3310" s="17">
        <v>2022</v>
      </c>
      <c r="B3310" s="17" t="s">
        <v>9</v>
      </c>
      <c r="C3310" s="17" t="s">
        <v>13291</v>
      </c>
      <c r="D3310" s="17" t="s">
        <v>16968</v>
      </c>
      <c r="E3310" s="17">
        <v>440</v>
      </c>
      <c r="F3310" s="17">
        <v>2</v>
      </c>
      <c r="G3310" s="17" t="s">
        <v>4155</v>
      </c>
      <c r="H3310" s="17" t="s">
        <v>13290</v>
      </c>
      <c r="I3310" s="17">
        <v>50.000000000000064</v>
      </c>
      <c r="J3310" s="17">
        <v>3</v>
      </c>
      <c r="K3310" s="18">
        <v>0.70833333333333337</v>
      </c>
      <c r="L3310" s="19">
        <v>0.70833333333333337</v>
      </c>
      <c r="M3310" s="20">
        <v>1020</v>
      </c>
      <c r="N3310" s="20">
        <v>1070</v>
      </c>
      <c r="O3310" s="20" t="s">
        <v>563</v>
      </c>
      <c r="P3310" s="21" t="s">
        <v>21</v>
      </c>
      <c r="Q3310" s="21" t="s">
        <v>19</v>
      </c>
      <c r="R3310" s="21" t="s">
        <v>17</v>
      </c>
      <c r="S3310" s="21" t="s">
        <v>16738</v>
      </c>
      <c r="T3310" s="21" t="s">
        <v>16738</v>
      </c>
      <c r="U3310" s="21">
        <v>3</v>
      </c>
      <c r="V3310" s="21"/>
      <c r="W3310" s="21"/>
      <c r="X3310" s="21"/>
    </row>
    <row r="3311" spans="1:24" x14ac:dyDescent="0.25">
      <c r="A3311" s="17">
        <v>2022</v>
      </c>
      <c r="B3311" s="17" t="s">
        <v>9</v>
      </c>
      <c r="C3311" s="17" t="s">
        <v>13315</v>
      </c>
      <c r="D3311" s="17" t="s">
        <v>16968</v>
      </c>
      <c r="E3311" s="17">
        <v>511</v>
      </c>
      <c r="F3311" s="17">
        <v>1</v>
      </c>
      <c r="G3311" s="17" t="s">
        <v>13316</v>
      </c>
      <c r="H3311" s="17" t="s">
        <v>13317</v>
      </c>
      <c r="I3311" s="17">
        <v>50.000000000000064</v>
      </c>
      <c r="J3311" s="17">
        <v>3</v>
      </c>
      <c r="K3311" s="18">
        <v>0.45833333333333331</v>
      </c>
      <c r="L3311" s="19">
        <v>0.45833333333333331</v>
      </c>
      <c r="M3311" s="20">
        <v>660</v>
      </c>
      <c r="N3311" s="20">
        <v>710.00000000000011</v>
      </c>
      <c r="O3311" s="20" t="s">
        <v>612</v>
      </c>
      <c r="P3311" s="21" t="s">
        <v>21</v>
      </c>
      <c r="Q3311" s="21" t="s">
        <v>17</v>
      </c>
      <c r="R3311" s="21" t="s">
        <v>46</v>
      </c>
      <c r="S3311" s="21" t="s">
        <v>16738</v>
      </c>
      <c r="T3311" s="21" t="s">
        <v>16738</v>
      </c>
      <c r="U3311" s="21">
        <v>3</v>
      </c>
      <c r="V3311" s="21"/>
      <c r="W3311" s="21"/>
      <c r="X3311" s="21"/>
    </row>
    <row r="3312" spans="1:24" x14ac:dyDescent="0.25">
      <c r="A3312" s="17">
        <v>2022</v>
      </c>
      <c r="B3312" s="17" t="s">
        <v>9</v>
      </c>
      <c r="C3312" s="17" t="s">
        <v>13320</v>
      </c>
      <c r="D3312" s="17" t="s">
        <v>16968</v>
      </c>
      <c r="E3312" s="17">
        <v>530</v>
      </c>
      <c r="F3312" s="17">
        <v>1</v>
      </c>
      <c r="G3312" s="17" t="s">
        <v>1093</v>
      </c>
      <c r="H3312" s="17" t="s">
        <v>13321</v>
      </c>
      <c r="I3312" s="17">
        <v>50.000000000000064</v>
      </c>
      <c r="J3312" s="17">
        <v>3</v>
      </c>
      <c r="K3312" s="18">
        <v>0.64583333333333337</v>
      </c>
      <c r="L3312" s="19">
        <v>0.64583333333333337</v>
      </c>
      <c r="M3312" s="20">
        <v>930</v>
      </c>
      <c r="N3312" s="20">
        <v>980.00000000000011</v>
      </c>
      <c r="O3312" s="20" t="s">
        <v>441</v>
      </c>
      <c r="P3312" s="21" t="s">
        <v>15</v>
      </c>
      <c r="Q3312" s="21" t="s">
        <v>13</v>
      </c>
      <c r="R3312" s="21" t="s">
        <v>17</v>
      </c>
      <c r="S3312" s="21" t="s">
        <v>16738</v>
      </c>
      <c r="T3312" s="21" t="s">
        <v>16738</v>
      </c>
      <c r="U3312" s="21">
        <v>3</v>
      </c>
      <c r="V3312" s="21"/>
      <c r="W3312" s="21"/>
      <c r="X3312" s="21"/>
    </row>
    <row r="3313" spans="1:24" x14ac:dyDescent="0.25">
      <c r="A3313" s="17">
        <v>2022</v>
      </c>
      <c r="B3313" s="17" t="s">
        <v>9</v>
      </c>
      <c r="C3313" s="17" t="s">
        <v>13333</v>
      </c>
      <c r="D3313" s="17" t="s">
        <v>16968</v>
      </c>
      <c r="E3313" s="17">
        <v>551</v>
      </c>
      <c r="F3313" s="17">
        <v>1</v>
      </c>
      <c r="G3313" s="17" t="s">
        <v>9219</v>
      </c>
      <c r="H3313" s="17" t="s">
        <v>13334</v>
      </c>
      <c r="I3313" s="17">
        <v>50.000000000000064</v>
      </c>
      <c r="J3313" s="17">
        <v>3</v>
      </c>
      <c r="K3313" s="18">
        <v>0.45833333333333331</v>
      </c>
      <c r="L3313" s="19">
        <v>0.45833333333333331</v>
      </c>
      <c r="M3313" s="20">
        <v>660</v>
      </c>
      <c r="N3313" s="20">
        <v>710.00000000000011</v>
      </c>
      <c r="O3313" s="20" t="s">
        <v>431</v>
      </c>
      <c r="P3313" s="21" t="s">
        <v>21</v>
      </c>
      <c r="Q3313" s="21" t="s">
        <v>13</v>
      </c>
      <c r="R3313" s="21" t="s">
        <v>46</v>
      </c>
      <c r="S3313" s="21" t="s">
        <v>16738</v>
      </c>
      <c r="T3313" s="21" t="s">
        <v>16738</v>
      </c>
      <c r="U3313" s="21">
        <v>3</v>
      </c>
      <c r="V3313" s="21"/>
      <c r="W3313" s="21"/>
      <c r="X3313" s="21"/>
    </row>
    <row r="3314" spans="1:24" x14ac:dyDescent="0.25">
      <c r="A3314" s="17">
        <v>2022</v>
      </c>
      <c r="B3314" s="17" t="s">
        <v>9</v>
      </c>
      <c r="C3314" s="17" t="s">
        <v>13609</v>
      </c>
      <c r="D3314" s="17" t="s">
        <v>16801</v>
      </c>
      <c r="E3314" s="17">
        <v>262</v>
      </c>
      <c r="F3314" s="17">
        <v>1</v>
      </c>
      <c r="G3314" s="17" t="s">
        <v>13610</v>
      </c>
      <c r="H3314" s="17" t="s">
        <v>13611</v>
      </c>
      <c r="I3314" s="17">
        <v>50.000000000000064</v>
      </c>
      <c r="J3314" s="17">
        <v>3</v>
      </c>
      <c r="K3314" s="18">
        <v>0.58333333333333337</v>
      </c>
      <c r="L3314" s="19">
        <v>0.58333333333333337</v>
      </c>
      <c r="M3314" s="20">
        <v>840</v>
      </c>
      <c r="N3314" s="20">
        <v>890.00000000000011</v>
      </c>
      <c r="O3314" s="20" t="s">
        <v>399</v>
      </c>
      <c r="P3314" s="21" t="s">
        <v>15</v>
      </c>
      <c r="Q3314" s="21" t="s">
        <v>19</v>
      </c>
      <c r="R3314" s="21" t="s">
        <v>46</v>
      </c>
      <c r="S3314" s="21" t="s">
        <v>16738</v>
      </c>
      <c r="T3314" s="21" t="s">
        <v>16738</v>
      </c>
      <c r="U3314" s="21">
        <v>3</v>
      </c>
      <c r="V3314" s="21"/>
      <c r="W3314" s="21"/>
      <c r="X3314" s="21"/>
    </row>
    <row r="3315" spans="1:24" x14ac:dyDescent="0.25">
      <c r="A3315" s="17">
        <v>2022</v>
      </c>
      <c r="B3315" s="17" t="s">
        <v>9</v>
      </c>
      <c r="C3315" s="17" t="s">
        <v>13801</v>
      </c>
      <c r="D3315" s="17" t="s">
        <v>16972</v>
      </c>
      <c r="E3315" s="17">
        <v>100</v>
      </c>
      <c r="F3315" s="17">
        <v>1</v>
      </c>
      <c r="G3315" s="17" t="s">
        <v>13802</v>
      </c>
      <c r="H3315" s="17" t="s">
        <v>13803</v>
      </c>
      <c r="I3315" s="17">
        <v>50.000000000000064</v>
      </c>
      <c r="J3315" s="17">
        <v>3</v>
      </c>
      <c r="K3315" s="18">
        <v>0.39583333333333331</v>
      </c>
      <c r="L3315" s="19">
        <v>0.39583333333333331</v>
      </c>
      <c r="M3315" s="20">
        <v>570</v>
      </c>
      <c r="N3315" s="20">
        <v>620.00000000000011</v>
      </c>
      <c r="O3315" s="20" t="s">
        <v>431</v>
      </c>
      <c r="P3315" s="21" t="s">
        <v>21</v>
      </c>
      <c r="Q3315" s="21" t="s">
        <v>13</v>
      </c>
      <c r="R3315" s="21" t="s">
        <v>46</v>
      </c>
      <c r="S3315" s="21" t="s">
        <v>16738</v>
      </c>
      <c r="T3315" s="21" t="s">
        <v>16738</v>
      </c>
      <c r="U3315" s="21">
        <v>3</v>
      </c>
      <c r="V3315" s="21"/>
      <c r="W3315" s="21"/>
      <c r="X3315" s="21"/>
    </row>
    <row r="3316" spans="1:24" x14ac:dyDescent="0.25">
      <c r="A3316" s="17">
        <v>2022</v>
      </c>
      <c r="B3316" s="17" t="s">
        <v>9</v>
      </c>
      <c r="C3316" s="17" t="s">
        <v>14067</v>
      </c>
      <c r="D3316" s="17" t="s">
        <v>16734</v>
      </c>
      <c r="E3316" s="17">
        <v>606</v>
      </c>
      <c r="F3316" s="17">
        <v>1</v>
      </c>
      <c r="G3316" s="17" t="s">
        <v>14068</v>
      </c>
      <c r="H3316" s="17" t="s">
        <v>14069</v>
      </c>
      <c r="I3316" s="17">
        <v>50.000000000000064</v>
      </c>
      <c r="J3316" s="17">
        <v>3</v>
      </c>
      <c r="K3316" s="18">
        <v>0.58333333333333337</v>
      </c>
      <c r="L3316" s="19">
        <v>0.58333333333333337</v>
      </c>
      <c r="M3316" s="20">
        <v>840</v>
      </c>
      <c r="N3316" s="20">
        <v>890.00000000000011</v>
      </c>
      <c r="O3316" s="20" t="s">
        <v>628</v>
      </c>
      <c r="P3316" s="21" t="s">
        <v>21</v>
      </c>
      <c r="Q3316" s="21" t="s">
        <v>15</v>
      </c>
      <c r="R3316" s="21" t="s">
        <v>17</v>
      </c>
      <c r="S3316" s="21" t="s">
        <v>16738</v>
      </c>
      <c r="T3316" s="21" t="s">
        <v>16738</v>
      </c>
      <c r="U3316" s="21">
        <v>3</v>
      </c>
      <c r="V3316" s="21"/>
      <c r="W3316" s="21"/>
      <c r="X3316" s="21"/>
    </row>
    <row r="3317" spans="1:24" x14ac:dyDescent="0.25">
      <c r="A3317" s="17">
        <v>2022</v>
      </c>
      <c r="B3317" s="17" t="s">
        <v>9</v>
      </c>
      <c r="C3317" s="17" t="s">
        <v>428</v>
      </c>
      <c r="D3317" s="17" t="s">
        <v>17110</v>
      </c>
      <c r="E3317" s="17">
        <v>403</v>
      </c>
      <c r="F3317" s="17">
        <v>1</v>
      </c>
      <c r="G3317" s="17" t="s">
        <v>429</v>
      </c>
      <c r="H3317" s="17" t="s">
        <v>430</v>
      </c>
      <c r="I3317" s="17">
        <v>49.999999999999986</v>
      </c>
      <c r="J3317" s="17">
        <v>3</v>
      </c>
      <c r="K3317" s="18">
        <v>0.39583333333333331</v>
      </c>
      <c r="L3317" s="19">
        <v>0.39583333333333331</v>
      </c>
      <c r="M3317" s="20">
        <v>570</v>
      </c>
      <c r="N3317" s="20">
        <v>620</v>
      </c>
      <c r="O3317" s="20" t="s">
        <v>431</v>
      </c>
      <c r="P3317" s="21" t="s">
        <v>21</v>
      </c>
      <c r="Q3317" s="21" t="s">
        <v>13</v>
      </c>
      <c r="R3317" s="21" t="s">
        <v>46</v>
      </c>
      <c r="S3317" s="21" t="s">
        <v>16738</v>
      </c>
      <c r="T3317" s="21" t="s">
        <v>16738</v>
      </c>
      <c r="U3317" s="21">
        <v>3</v>
      </c>
      <c r="V3317" s="21"/>
      <c r="W3317" s="21"/>
      <c r="X3317" s="21"/>
    </row>
    <row r="3318" spans="1:24" x14ac:dyDescent="0.25">
      <c r="A3318" s="17">
        <v>2022</v>
      </c>
      <c r="B3318" s="17" t="s">
        <v>9</v>
      </c>
      <c r="C3318" s="17" t="s">
        <v>432</v>
      </c>
      <c r="D3318" s="17" t="s">
        <v>17110</v>
      </c>
      <c r="E3318" s="17">
        <v>403</v>
      </c>
      <c r="F3318" s="17">
        <v>2</v>
      </c>
      <c r="G3318" s="17" t="s">
        <v>429</v>
      </c>
      <c r="H3318" s="17" t="s">
        <v>430</v>
      </c>
      <c r="I3318" s="17">
        <v>49.999999999999986</v>
      </c>
      <c r="J3318" s="17">
        <v>3</v>
      </c>
      <c r="K3318" s="18">
        <v>0.45833333333333331</v>
      </c>
      <c r="L3318" s="19">
        <v>0.45833333333333331</v>
      </c>
      <c r="M3318" s="20">
        <v>660</v>
      </c>
      <c r="N3318" s="20">
        <v>710</v>
      </c>
      <c r="O3318" s="20" t="s">
        <v>433</v>
      </c>
      <c r="P3318" s="21" t="s">
        <v>15</v>
      </c>
      <c r="Q3318" s="21" t="s">
        <v>13</v>
      </c>
      <c r="R3318" s="21" t="s">
        <v>46</v>
      </c>
      <c r="S3318" s="21" t="s">
        <v>16738</v>
      </c>
      <c r="T3318" s="21" t="s">
        <v>16738</v>
      </c>
      <c r="U3318" s="21">
        <v>3</v>
      </c>
      <c r="V3318" s="21"/>
      <c r="W3318" s="21"/>
      <c r="X3318" s="21"/>
    </row>
    <row r="3319" spans="1:24" x14ac:dyDescent="0.25">
      <c r="A3319" s="17">
        <v>2022</v>
      </c>
      <c r="B3319" s="17" t="s">
        <v>9</v>
      </c>
      <c r="C3319" s="17" t="s">
        <v>438</v>
      </c>
      <c r="D3319" s="17" t="s">
        <v>17110</v>
      </c>
      <c r="E3319" s="17">
        <v>427</v>
      </c>
      <c r="F3319" s="17">
        <v>1</v>
      </c>
      <c r="G3319" s="17" t="s">
        <v>439</v>
      </c>
      <c r="H3319" s="17" t="s">
        <v>440</v>
      </c>
      <c r="I3319" s="17">
        <v>49.999999999999986</v>
      </c>
      <c r="J3319" s="17">
        <v>3</v>
      </c>
      <c r="K3319" s="18">
        <v>0.33333333333333331</v>
      </c>
      <c r="L3319" s="19">
        <v>0.33333333333333331</v>
      </c>
      <c r="M3319" s="20">
        <v>480</v>
      </c>
      <c r="N3319" s="20">
        <v>530</v>
      </c>
      <c r="O3319" s="20" t="s">
        <v>441</v>
      </c>
      <c r="P3319" s="21" t="s">
        <v>15</v>
      </c>
      <c r="Q3319" s="21" t="s">
        <v>13</v>
      </c>
      <c r="R3319" s="21" t="s">
        <v>17</v>
      </c>
      <c r="S3319" s="21" t="s">
        <v>16738</v>
      </c>
      <c r="T3319" s="21" t="s">
        <v>16738</v>
      </c>
      <c r="U3319" s="21">
        <v>3</v>
      </c>
      <c r="V3319" s="21"/>
      <c r="W3319" s="21"/>
      <c r="X3319" s="21"/>
    </row>
    <row r="3320" spans="1:24" x14ac:dyDescent="0.25">
      <c r="A3320" s="17">
        <v>2022</v>
      </c>
      <c r="B3320" s="17" t="s">
        <v>9</v>
      </c>
      <c r="C3320" s="17" t="s">
        <v>560</v>
      </c>
      <c r="D3320" s="17" t="s">
        <v>16816</v>
      </c>
      <c r="E3320" s="17">
        <v>310</v>
      </c>
      <c r="F3320" s="17">
        <v>1</v>
      </c>
      <c r="G3320" s="17" t="s">
        <v>561</v>
      </c>
      <c r="H3320" s="17" t="s">
        <v>562</v>
      </c>
      <c r="I3320" s="17">
        <v>49.999999999999986</v>
      </c>
      <c r="J3320" s="17">
        <v>3</v>
      </c>
      <c r="K3320" s="18">
        <v>0.45833333333333331</v>
      </c>
      <c r="L3320" s="19">
        <v>0.45833333333333331</v>
      </c>
      <c r="M3320" s="20">
        <v>660</v>
      </c>
      <c r="N3320" s="20">
        <v>710</v>
      </c>
      <c r="O3320" s="20" t="s">
        <v>563</v>
      </c>
      <c r="P3320" s="21" t="s">
        <v>21</v>
      </c>
      <c r="Q3320" s="21" t="s">
        <v>19</v>
      </c>
      <c r="R3320" s="21" t="s">
        <v>17</v>
      </c>
      <c r="S3320" s="21" t="s">
        <v>16738</v>
      </c>
      <c r="T3320" s="21" t="s">
        <v>16738</v>
      </c>
      <c r="U3320" s="21">
        <v>3</v>
      </c>
      <c r="V3320" s="21"/>
      <c r="W3320" s="21"/>
      <c r="X3320" s="21"/>
    </row>
    <row r="3321" spans="1:24" x14ac:dyDescent="0.25">
      <c r="A3321" s="17">
        <v>2022</v>
      </c>
      <c r="B3321" s="17" t="s">
        <v>9</v>
      </c>
      <c r="C3321" s="17" t="s">
        <v>564</v>
      </c>
      <c r="D3321" s="17" t="s">
        <v>16816</v>
      </c>
      <c r="E3321" s="17">
        <v>310</v>
      </c>
      <c r="F3321" s="17">
        <v>2</v>
      </c>
      <c r="G3321" s="17" t="s">
        <v>561</v>
      </c>
      <c r="H3321" s="17" t="s">
        <v>562</v>
      </c>
      <c r="I3321" s="17">
        <v>49.999999999999986</v>
      </c>
      <c r="J3321" s="17">
        <v>3</v>
      </c>
      <c r="K3321" s="18">
        <v>0.39583333333333331</v>
      </c>
      <c r="L3321" s="19">
        <v>0.39583333333333331</v>
      </c>
      <c r="M3321" s="20">
        <v>570</v>
      </c>
      <c r="N3321" s="20">
        <v>620</v>
      </c>
      <c r="O3321" s="20" t="s">
        <v>563</v>
      </c>
      <c r="P3321" s="21" t="s">
        <v>21</v>
      </c>
      <c r="Q3321" s="21" t="s">
        <v>19</v>
      </c>
      <c r="R3321" s="21" t="s">
        <v>17</v>
      </c>
      <c r="S3321" s="21" t="s">
        <v>16738</v>
      </c>
      <c r="T3321" s="21" t="s">
        <v>16738</v>
      </c>
      <c r="U3321" s="21">
        <v>3</v>
      </c>
      <c r="V3321" s="21"/>
      <c r="W3321" s="21"/>
      <c r="X3321" s="21"/>
    </row>
    <row r="3322" spans="1:24" x14ac:dyDescent="0.25">
      <c r="A3322" s="17">
        <v>2022</v>
      </c>
      <c r="B3322" s="17" t="s">
        <v>9</v>
      </c>
      <c r="C3322" s="17" t="s">
        <v>666</v>
      </c>
      <c r="D3322" s="17" t="s">
        <v>17106</v>
      </c>
      <c r="E3322" s="17">
        <v>370</v>
      </c>
      <c r="F3322" s="17">
        <v>1</v>
      </c>
      <c r="G3322" s="17" t="s">
        <v>667</v>
      </c>
      <c r="H3322" s="17" t="s">
        <v>668</v>
      </c>
      <c r="I3322" s="17">
        <v>49.999999999999986</v>
      </c>
      <c r="J3322" s="17">
        <v>3</v>
      </c>
      <c r="K3322" s="18">
        <v>0.45833333333333331</v>
      </c>
      <c r="L3322" s="19">
        <v>0.45833333333333331</v>
      </c>
      <c r="M3322" s="20">
        <v>660</v>
      </c>
      <c r="N3322" s="20">
        <v>710</v>
      </c>
      <c r="O3322" s="20" t="s">
        <v>669</v>
      </c>
      <c r="P3322" s="21" t="s">
        <v>21</v>
      </c>
      <c r="Q3322" s="21" t="s">
        <v>15</v>
      </c>
      <c r="R3322" s="21" t="s">
        <v>13</v>
      </c>
      <c r="S3322" s="21" t="s">
        <v>16738</v>
      </c>
      <c r="T3322" s="21" t="s">
        <v>16738</v>
      </c>
      <c r="U3322" s="21">
        <v>3</v>
      </c>
      <c r="V3322" s="21"/>
      <c r="W3322" s="21"/>
      <c r="X3322" s="21"/>
    </row>
    <row r="3323" spans="1:24" x14ac:dyDescent="0.25">
      <c r="A3323" s="17">
        <v>2022</v>
      </c>
      <c r="B3323" s="17" t="s">
        <v>9</v>
      </c>
      <c r="C3323" s="17" t="s">
        <v>678</v>
      </c>
      <c r="D3323" s="17" t="s">
        <v>17106</v>
      </c>
      <c r="E3323" s="17">
        <v>419</v>
      </c>
      <c r="F3323" s="17">
        <v>1</v>
      </c>
      <c r="G3323" s="17" t="s">
        <v>679</v>
      </c>
      <c r="H3323" s="17" t="s">
        <v>680</v>
      </c>
      <c r="I3323" s="17">
        <v>49.999999999999986</v>
      </c>
      <c r="J3323" s="17">
        <v>3</v>
      </c>
      <c r="K3323" s="18">
        <v>0.52083333333333337</v>
      </c>
      <c r="L3323" s="19">
        <v>0.52083333333333337</v>
      </c>
      <c r="M3323" s="20">
        <v>750</v>
      </c>
      <c r="N3323" s="20">
        <v>800</v>
      </c>
      <c r="O3323" s="20" t="s">
        <v>628</v>
      </c>
      <c r="P3323" s="21" t="s">
        <v>21</v>
      </c>
      <c r="Q3323" s="21" t="s">
        <v>15</v>
      </c>
      <c r="R3323" s="21" t="s">
        <v>17</v>
      </c>
      <c r="S3323" s="21" t="s">
        <v>16738</v>
      </c>
      <c r="T3323" s="21" t="s">
        <v>16738</v>
      </c>
      <c r="U3323" s="21">
        <v>3</v>
      </c>
      <c r="V3323" s="21"/>
      <c r="W3323" s="21"/>
      <c r="X3323" s="21"/>
    </row>
    <row r="3324" spans="1:24" x14ac:dyDescent="0.25">
      <c r="A3324" s="17">
        <v>2022</v>
      </c>
      <c r="B3324" s="17" t="s">
        <v>9</v>
      </c>
      <c r="C3324" s="17" t="s">
        <v>681</v>
      </c>
      <c r="D3324" s="17" t="s">
        <v>17106</v>
      </c>
      <c r="E3324" s="17">
        <v>419</v>
      </c>
      <c r="F3324" s="17">
        <v>2</v>
      </c>
      <c r="G3324" s="17" t="s">
        <v>679</v>
      </c>
      <c r="H3324" s="17" t="s">
        <v>680</v>
      </c>
      <c r="I3324" s="17">
        <v>49.999999999999986</v>
      </c>
      <c r="J3324" s="17">
        <v>3</v>
      </c>
      <c r="K3324" s="18">
        <v>0.64583333333333337</v>
      </c>
      <c r="L3324" s="19">
        <v>0.64583333333333337</v>
      </c>
      <c r="M3324" s="20">
        <v>930</v>
      </c>
      <c r="N3324" s="20">
        <v>980</v>
      </c>
      <c r="O3324" s="20" t="s">
        <v>682</v>
      </c>
      <c r="P3324" s="21" t="s">
        <v>21</v>
      </c>
      <c r="Q3324" s="21" t="s">
        <v>13</v>
      </c>
      <c r="R3324" s="21" t="s">
        <v>17</v>
      </c>
      <c r="S3324" s="21" t="s">
        <v>16738</v>
      </c>
      <c r="T3324" s="21" t="s">
        <v>16738</v>
      </c>
      <c r="U3324" s="21">
        <v>3</v>
      </c>
      <c r="V3324" s="21"/>
      <c r="W3324" s="21"/>
      <c r="X3324" s="21"/>
    </row>
    <row r="3325" spans="1:24" x14ac:dyDescent="0.25">
      <c r="A3325" s="17">
        <v>2022</v>
      </c>
      <c r="B3325" s="17" t="s">
        <v>9</v>
      </c>
      <c r="C3325" s="17" t="s">
        <v>733</v>
      </c>
      <c r="D3325" s="17" t="s">
        <v>17106</v>
      </c>
      <c r="E3325" s="17">
        <v>515</v>
      </c>
      <c r="F3325" s="17">
        <v>1</v>
      </c>
      <c r="G3325" s="17" t="s">
        <v>734</v>
      </c>
      <c r="H3325" s="17" t="s">
        <v>735</v>
      </c>
      <c r="I3325" s="17">
        <v>49.999999999999986</v>
      </c>
      <c r="J3325" s="17">
        <v>3</v>
      </c>
      <c r="K3325" s="18">
        <v>0.27083333333333331</v>
      </c>
      <c r="L3325" s="19">
        <v>0.27083333333333331</v>
      </c>
      <c r="M3325" s="20">
        <v>390</v>
      </c>
      <c r="N3325" s="20">
        <v>440</v>
      </c>
      <c r="O3325" s="20" t="s">
        <v>563</v>
      </c>
      <c r="P3325" s="21" t="s">
        <v>21</v>
      </c>
      <c r="Q3325" s="21" t="s">
        <v>19</v>
      </c>
      <c r="R3325" s="21" t="s">
        <v>17</v>
      </c>
      <c r="S3325" s="21" t="s">
        <v>16738</v>
      </c>
      <c r="T3325" s="21" t="s">
        <v>16738</v>
      </c>
      <c r="U3325" s="21">
        <v>3</v>
      </c>
      <c r="V3325" s="21"/>
      <c r="W3325" s="21"/>
      <c r="X3325" s="21"/>
    </row>
    <row r="3326" spans="1:24" x14ac:dyDescent="0.25">
      <c r="A3326" s="17">
        <v>2022</v>
      </c>
      <c r="B3326" s="17" t="s">
        <v>9</v>
      </c>
      <c r="C3326" s="17" t="s">
        <v>736</v>
      </c>
      <c r="D3326" s="17" t="s">
        <v>17106</v>
      </c>
      <c r="E3326" s="17">
        <v>515</v>
      </c>
      <c r="F3326" s="17">
        <v>2</v>
      </c>
      <c r="G3326" s="17" t="s">
        <v>734</v>
      </c>
      <c r="H3326" s="17" t="s">
        <v>735</v>
      </c>
      <c r="I3326" s="17">
        <v>49.999999999999986</v>
      </c>
      <c r="J3326" s="17">
        <v>3</v>
      </c>
      <c r="K3326" s="18">
        <v>0.58333333333333337</v>
      </c>
      <c r="L3326" s="19">
        <v>0.58333333333333337</v>
      </c>
      <c r="M3326" s="20">
        <v>840</v>
      </c>
      <c r="N3326" s="20">
        <v>890</v>
      </c>
      <c r="O3326" s="20" t="s">
        <v>682</v>
      </c>
      <c r="P3326" s="21" t="s">
        <v>21</v>
      </c>
      <c r="Q3326" s="21" t="s">
        <v>13</v>
      </c>
      <c r="R3326" s="21" t="s">
        <v>17</v>
      </c>
      <c r="S3326" s="21" t="s">
        <v>16738</v>
      </c>
      <c r="T3326" s="21" t="s">
        <v>16738</v>
      </c>
      <c r="U3326" s="21">
        <v>3</v>
      </c>
      <c r="V3326" s="21"/>
      <c r="W3326" s="21"/>
      <c r="X3326" s="21"/>
    </row>
    <row r="3327" spans="1:24" x14ac:dyDescent="0.25">
      <c r="A3327" s="17">
        <v>2022</v>
      </c>
      <c r="B3327" s="17" t="s">
        <v>9</v>
      </c>
      <c r="C3327" s="17" t="s">
        <v>891</v>
      </c>
      <c r="D3327" s="17" t="s">
        <v>17172</v>
      </c>
      <c r="E3327" s="17">
        <v>220</v>
      </c>
      <c r="F3327" s="17">
        <v>1</v>
      </c>
      <c r="G3327" s="17" t="s">
        <v>892</v>
      </c>
      <c r="H3327" s="17" t="s">
        <v>893</v>
      </c>
      <c r="I3327" s="17">
        <v>49.999999999999986</v>
      </c>
      <c r="J3327" s="17">
        <v>3</v>
      </c>
      <c r="K3327" s="18">
        <v>0.33333333333333331</v>
      </c>
      <c r="L3327" s="19">
        <v>0.33333333333333331</v>
      </c>
      <c r="M3327" s="20">
        <v>480</v>
      </c>
      <c r="N3327" s="20">
        <v>530</v>
      </c>
      <c r="O3327" s="20" t="s">
        <v>399</v>
      </c>
      <c r="P3327" s="21" t="s">
        <v>15</v>
      </c>
      <c r="Q3327" s="21" t="s">
        <v>19</v>
      </c>
      <c r="R3327" s="21" t="s">
        <v>46</v>
      </c>
      <c r="S3327" s="21" t="s">
        <v>16738</v>
      </c>
      <c r="T3327" s="21" t="s">
        <v>16738</v>
      </c>
      <c r="U3327" s="21">
        <v>3</v>
      </c>
      <c r="V3327" s="21"/>
      <c r="W3327" s="21"/>
      <c r="X3327" s="21"/>
    </row>
    <row r="3328" spans="1:24" x14ac:dyDescent="0.25">
      <c r="A3328" s="17">
        <v>2022</v>
      </c>
      <c r="B3328" s="17" t="s">
        <v>9</v>
      </c>
      <c r="C3328" s="17" t="s">
        <v>1004</v>
      </c>
      <c r="D3328" s="17" t="s">
        <v>17111</v>
      </c>
      <c r="E3328" s="17">
        <v>223</v>
      </c>
      <c r="F3328" s="17">
        <v>1</v>
      </c>
      <c r="G3328" s="17" t="s">
        <v>1005</v>
      </c>
      <c r="H3328" s="17" t="s">
        <v>1006</v>
      </c>
      <c r="I3328" s="17">
        <v>49.999999999999986</v>
      </c>
      <c r="J3328" s="17">
        <v>3</v>
      </c>
      <c r="K3328" s="18">
        <v>0.39583333333333331</v>
      </c>
      <c r="L3328" s="19">
        <v>0.39583333333333331</v>
      </c>
      <c r="M3328" s="20">
        <v>570</v>
      </c>
      <c r="N3328" s="20">
        <v>620</v>
      </c>
      <c r="O3328" s="20" t="s">
        <v>1007</v>
      </c>
      <c r="P3328" s="21" t="s">
        <v>19</v>
      </c>
      <c r="Q3328" s="21" t="s">
        <v>17</v>
      </c>
      <c r="R3328" s="21" t="s">
        <v>46</v>
      </c>
      <c r="S3328" s="21" t="s">
        <v>16738</v>
      </c>
      <c r="T3328" s="21" t="s">
        <v>16738</v>
      </c>
      <c r="U3328" s="21">
        <v>3</v>
      </c>
      <c r="V3328" s="21"/>
      <c r="W3328" s="21"/>
      <c r="X3328" s="21"/>
    </row>
    <row r="3329" spans="1:24" x14ac:dyDescent="0.25">
      <c r="A3329" s="17">
        <v>2022</v>
      </c>
      <c r="B3329" s="17" t="s">
        <v>9</v>
      </c>
      <c r="C3329" s="17" t="s">
        <v>1039</v>
      </c>
      <c r="D3329" s="17" t="s">
        <v>17111</v>
      </c>
      <c r="E3329" s="17">
        <v>366</v>
      </c>
      <c r="F3329" s="17">
        <v>1</v>
      </c>
      <c r="G3329" s="17" t="s">
        <v>1040</v>
      </c>
      <c r="H3329" s="17" t="s">
        <v>1041</v>
      </c>
      <c r="I3329" s="17">
        <v>49.999999999999986</v>
      </c>
      <c r="J3329" s="17">
        <v>3</v>
      </c>
      <c r="K3329" s="18">
        <v>0.33333333333333331</v>
      </c>
      <c r="L3329" s="19">
        <v>0.33333333333333331</v>
      </c>
      <c r="M3329" s="20">
        <v>480</v>
      </c>
      <c r="N3329" s="20">
        <v>530</v>
      </c>
      <c r="O3329" s="20" t="s">
        <v>669</v>
      </c>
      <c r="P3329" s="21" t="s">
        <v>21</v>
      </c>
      <c r="Q3329" s="21" t="s">
        <v>15</v>
      </c>
      <c r="R3329" s="21" t="s">
        <v>13</v>
      </c>
      <c r="S3329" s="21" t="s">
        <v>16738</v>
      </c>
      <c r="T3329" s="21" t="s">
        <v>16738</v>
      </c>
      <c r="U3329" s="21">
        <v>3</v>
      </c>
      <c r="V3329" s="21"/>
      <c r="W3329" s="21"/>
      <c r="X3329" s="21"/>
    </row>
    <row r="3330" spans="1:24" x14ac:dyDescent="0.25">
      <c r="A3330" s="17">
        <v>2022</v>
      </c>
      <c r="B3330" s="17" t="s">
        <v>9</v>
      </c>
      <c r="C3330" s="17" t="s">
        <v>1048</v>
      </c>
      <c r="D3330" s="17" t="s">
        <v>17111</v>
      </c>
      <c r="E3330" s="17">
        <v>407</v>
      </c>
      <c r="F3330" s="17">
        <v>1</v>
      </c>
      <c r="G3330" s="17" t="s">
        <v>1049</v>
      </c>
      <c r="H3330" s="17" t="s">
        <v>1050</v>
      </c>
      <c r="I3330" s="17">
        <v>49.999999999999986</v>
      </c>
      <c r="J3330" s="17">
        <v>3</v>
      </c>
      <c r="K3330" s="18">
        <v>0.64583333333333337</v>
      </c>
      <c r="L3330" s="19">
        <v>0.64583333333333337</v>
      </c>
      <c r="M3330" s="20">
        <v>930</v>
      </c>
      <c r="N3330" s="20">
        <v>980</v>
      </c>
      <c r="O3330" s="20" t="s">
        <v>1007</v>
      </c>
      <c r="P3330" s="21" t="s">
        <v>19</v>
      </c>
      <c r="Q3330" s="21" t="s">
        <v>17</v>
      </c>
      <c r="R3330" s="21" t="s">
        <v>46</v>
      </c>
      <c r="S3330" s="21" t="s">
        <v>16738</v>
      </c>
      <c r="T3330" s="21" t="s">
        <v>16738</v>
      </c>
      <c r="U3330" s="21">
        <v>3</v>
      </c>
      <c r="V3330" s="21"/>
      <c r="W3330" s="21"/>
      <c r="X3330" s="21"/>
    </row>
    <row r="3331" spans="1:24" x14ac:dyDescent="0.25">
      <c r="A3331" s="17">
        <v>2022</v>
      </c>
      <c r="B3331" s="17" t="s">
        <v>9</v>
      </c>
      <c r="C3331" s="17" t="s">
        <v>1051</v>
      </c>
      <c r="D3331" s="17" t="s">
        <v>17111</v>
      </c>
      <c r="E3331" s="17">
        <v>409</v>
      </c>
      <c r="F3331" s="17">
        <v>1</v>
      </c>
      <c r="G3331" s="17" t="s">
        <v>1052</v>
      </c>
      <c r="H3331" s="17" t="s">
        <v>1053</v>
      </c>
      <c r="I3331" s="17">
        <v>49.999999999999986</v>
      </c>
      <c r="J3331" s="17">
        <v>3</v>
      </c>
      <c r="K3331" s="18">
        <v>0.52083333333333337</v>
      </c>
      <c r="L3331" s="19">
        <v>0.52083333333333337</v>
      </c>
      <c r="M3331" s="20">
        <v>750</v>
      </c>
      <c r="N3331" s="20">
        <v>800</v>
      </c>
      <c r="O3331" s="20" t="s">
        <v>610</v>
      </c>
      <c r="P3331" s="21" t="s">
        <v>19</v>
      </c>
      <c r="Q3331" s="21" t="s">
        <v>13</v>
      </c>
      <c r="R3331" s="21" t="s">
        <v>46</v>
      </c>
      <c r="S3331" s="21" t="s">
        <v>16738</v>
      </c>
      <c r="T3331" s="21" t="s">
        <v>16738</v>
      </c>
      <c r="U3331" s="21">
        <v>3</v>
      </c>
      <c r="V3331" s="21"/>
      <c r="W3331" s="21"/>
      <c r="X3331" s="21"/>
    </row>
    <row r="3332" spans="1:24" x14ac:dyDescent="0.25">
      <c r="A3332" s="17">
        <v>2022</v>
      </c>
      <c r="B3332" s="17" t="s">
        <v>9</v>
      </c>
      <c r="C3332" s="17" t="s">
        <v>1136</v>
      </c>
      <c r="D3332" s="17" t="s">
        <v>16819</v>
      </c>
      <c r="E3332" s="17">
        <v>175</v>
      </c>
      <c r="F3332" s="17">
        <v>1</v>
      </c>
      <c r="G3332" s="17" t="s">
        <v>1137</v>
      </c>
      <c r="H3332" s="17" t="s">
        <v>1138</v>
      </c>
      <c r="I3332" s="17">
        <v>49.999999999999986</v>
      </c>
      <c r="J3332" s="17">
        <v>3</v>
      </c>
      <c r="K3332" s="18">
        <v>0.39583333333333331</v>
      </c>
      <c r="L3332" s="19">
        <v>0.39583333333333331</v>
      </c>
      <c r="M3332" s="20">
        <v>570</v>
      </c>
      <c r="N3332" s="20">
        <v>620</v>
      </c>
      <c r="O3332" s="20" t="s">
        <v>1139</v>
      </c>
      <c r="P3332" s="21" t="s">
        <v>21</v>
      </c>
      <c r="Q3332" s="21" t="s">
        <v>15</v>
      </c>
      <c r="R3332" s="21" t="s">
        <v>46</v>
      </c>
      <c r="S3332" s="21" t="s">
        <v>16738</v>
      </c>
      <c r="T3332" s="21" t="s">
        <v>16738</v>
      </c>
      <c r="U3332" s="21">
        <v>3</v>
      </c>
      <c r="V3332" s="21"/>
      <c r="W3332" s="21"/>
      <c r="X3332" s="21"/>
    </row>
    <row r="3333" spans="1:24" x14ac:dyDescent="0.25">
      <c r="A3333" s="17">
        <v>2022</v>
      </c>
      <c r="B3333" s="17" t="s">
        <v>9</v>
      </c>
      <c r="C3333" s="17" t="s">
        <v>1178</v>
      </c>
      <c r="D3333" s="17" t="s">
        <v>16819</v>
      </c>
      <c r="E3333" s="17">
        <v>342</v>
      </c>
      <c r="F3333" s="17">
        <v>1</v>
      </c>
      <c r="G3333" s="17" t="s">
        <v>1040</v>
      </c>
      <c r="H3333" s="17" t="s">
        <v>1179</v>
      </c>
      <c r="I3333" s="17">
        <v>49.999999999999986</v>
      </c>
      <c r="J3333" s="17">
        <v>3</v>
      </c>
      <c r="K3333" s="18">
        <v>0.58333333333333337</v>
      </c>
      <c r="L3333" s="19">
        <v>0.58333333333333337</v>
      </c>
      <c r="M3333" s="20">
        <v>840</v>
      </c>
      <c r="N3333" s="20">
        <v>890</v>
      </c>
      <c r="O3333" s="20" t="s">
        <v>1139</v>
      </c>
      <c r="P3333" s="21" t="s">
        <v>21</v>
      </c>
      <c r="Q3333" s="21" t="s">
        <v>15</v>
      </c>
      <c r="R3333" s="21" t="s">
        <v>46</v>
      </c>
      <c r="S3333" s="21" t="s">
        <v>16738</v>
      </c>
      <c r="T3333" s="21" t="s">
        <v>16738</v>
      </c>
      <c r="U3333" s="21">
        <v>3</v>
      </c>
      <c r="V3333" s="21"/>
      <c r="W3333" s="21"/>
      <c r="X3333" s="21"/>
    </row>
    <row r="3334" spans="1:24" x14ac:dyDescent="0.25">
      <c r="A3334" s="17">
        <v>2022</v>
      </c>
      <c r="B3334" s="17" t="s">
        <v>9</v>
      </c>
      <c r="C3334" s="17" t="s">
        <v>1250</v>
      </c>
      <c r="D3334" s="17" t="s">
        <v>16819</v>
      </c>
      <c r="E3334" s="17">
        <v>570</v>
      </c>
      <c r="F3334" s="17">
        <v>1</v>
      </c>
      <c r="G3334" s="17" t="s">
        <v>1251</v>
      </c>
      <c r="H3334" s="17" t="s">
        <v>1252</v>
      </c>
      <c r="I3334" s="17">
        <v>49.999999999999986</v>
      </c>
      <c r="J3334" s="17">
        <v>3</v>
      </c>
      <c r="K3334" s="18">
        <v>0.27083333333333331</v>
      </c>
      <c r="L3334" s="19">
        <v>0.27083333333333331</v>
      </c>
      <c r="M3334" s="20">
        <v>390</v>
      </c>
      <c r="N3334" s="20">
        <v>440</v>
      </c>
      <c r="O3334" s="20" t="s">
        <v>628</v>
      </c>
      <c r="P3334" s="21" t="s">
        <v>21</v>
      </c>
      <c r="Q3334" s="21" t="s">
        <v>15</v>
      </c>
      <c r="R3334" s="21" t="s">
        <v>17</v>
      </c>
      <c r="S3334" s="21" t="s">
        <v>16738</v>
      </c>
      <c r="T3334" s="21" t="s">
        <v>16738</v>
      </c>
      <c r="U3334" s="21">
        <v>3</v>
      </c>
      <c r="V3334" s="21"/>
      <c r="W3334" s="21"/>
      <c r="X3334" s="21"/>
    </row>
    <row r="3335" spans="1:24" x14ac:dyDescent="0.25">
      <c r="A3335" s="17">
        <v>2022</v>
      </c>
      <c r="B3335" s="17" t="s">
        <v>9</v>
      </c>
      <c r="C3335" s="17" t="s">
        <v>1802</v>
      </c>
      <c r="D3335" s="17" t="s">
        <v>17191</v>
      </c>
      <c r="E3335" s="17">
        <v>451</v>
      </c>
      <c r="F3335" s="17">
        <v>1</v>
      </c>
      <c r="G3335" s="17" t="s">
        <v>1803</v>
      </c>
      <c r="H3335" s="17" t="s">
        <v>1804</v>
      </c>
      <c r="I3335" s="17">
        <v>49.999999999999986</v>
      </c>
      <c r="J3335" s="17">
        <v>3</v>
      </c>
      <c r="K3335" s="18">
        <v>0.39583333333333331</v>
      </c>
      <c r="L3335" s="19">
        <v>0.39583333333333331</v>
      </c>
      <c r="M3335" s="20">
        <v>570</v>
      </c>
      <c r="N3335" s="20">
        <v>620</v>
      </c>
      <c r="O3335" s="20" t="s">
        <v>600</v>
      </c>
      <c r="P3335" s="21" t="s">
        <v>15</v>
      </c>
      <c r="Q3335" s="21" t="s">
        <v>17</v>
      </c>
      <c r="R3335" s="21" t="s">
        <v>46</v>
      </c>
      <c r="S3335" s="21" t="s">
        <v>16738</v>
      </c>
      <c r="T3335" s="21" t="s">
        <v>16738</v>
      </c>
      <c r="U3335" s="21">
        <v>3</v>
      </c>
      <c r="V3335" s="21"/>
      <c r="W3335" s="21"/>
      <c r="X3335" s="21"/>
    </row>
    <row r="3336" spans="1:24" x14ac:dyDescent="0.25">
      <c r="A3336" s="17">
        <v>2022</v>
      </c>
      <c r="B3336" s="17" t="s">
        <v>9</v>
      </c>
      <c r="C3336" s="17" t="s">
        <v>1805</v>
      </c>
      <c r="D3336" s="17" t="s">
        <v>17191</v>
      </c>
      <c r="E3336" s="17">
        <v>451</v>
      </c>
      <c r="F3336" s="17">
        <v>2</v>
      </c>
      <c r="G3336" s="17" t="s">
        <v>1803</v>
      </c>
      <c r="H3336" s="17" t="s">
        <v>1804</v>
      </c>
      <c r="I3336" s="17">
        <v>49.999999999999986</v>
      </c>
      <c r="J3336" s="17">
        <v>3</v>
      </c>
      <c r="K3336" s="18">
        <v>0.39583333333333331</v>
      </c>
      <c r="L3336" s="19">
        <v>0.39583333333333331</v>
      </c>
      <c r="M3336" s="20">
        <v>570</v>
      </c>
      <c r="N3336" s="20">
        <v>620</v>
      </c>
      <c r="O3336" s="20" t="s">
        <v>610</v>
      </c>
      <c r="P3336" s="21" t="s">
        <v>19</v>
      </c>
      <c r="Q3336" s="21" t="s">
        <v>13</v>
      </c>
      <c r="R3336" s="21" t="s">
        <v>46</v>
      </c>
      <c r="S3336" s="21" t="s">
        <v>16738</v>
      </c>
      <c r="T3336" s="21" t="s">
        <v>16738</v>
      </c>
      <c r="U3336" s="21">
        <v>3</v>
      </c>
      <c r="V3336" s="21"/>
      <c r="W3336" s="21"/>
      <c r="X3336" s="21"/>
    </row>
    <row r="3337" spans="1:24" x14ac:dyDescent="0.25">
      <c r="A3337" s="17">
        <v>2022</v>
      </c>
      <c r="B3337" s="17" t="s">
        <v>9</v>
      </c>
      <c r="C3337" s="17" t="s">
        <v>1812</v>
      </c>
      <c r="D3337" s="17" t="s">
        <v>17191</v>
      </c>
      <c r="E3337" s="17">
        <v>551</v>
      </c>
      <c r="F3337" s="17">
        <v>1</v>
      </c>
      <c r="G3337" s="17" t="s">
        <v>1813</v>
      </c>
      <c r="H3337" s="17" t="s">
        <v>1814</v>
      </c>
      <c r="I3337" s="17">
        <v>49.999999999999986</v>
      </c>
      <c r="J3337" s="17">
        <v>3</v>
      </c>
      <c r="K3337" s="18">
        <v>0.45833333333333331</v>
      </c>
      <c r="L3337" s="19">
        <v>0.45833333333333331</v>
      </c>
      <c r="M3337" s="20">
        <v>660</v>
      </c>
      <c r="N3337" s="20">
        <v>710</v>
      </c>
      <c r="O3337" s="20" t="s">
        <v>612</v>
      </c>
      <c r="P3337" s="21" t="s">
        <v>21</v>
      </c>
      <c r="Q3337" s="21" t="s">
        <v>17</v>
      </c>
      <c r="R3337" s="21" t="s">
        <v>46</v>
      </c>
      <c r="S3337" s="21" t="s">
        <v>16738</v>
      </c>
      <c r="T3337" s="21" t="s">
        <v>16738</v>
      </c>
      <c r="U3337" s="21">
        <v>3</v>
      </c>
      <c r="V3337" s="21"/>
      <c r="W3337" s="21"/>
      <c r="X3337" s="21"/>
    </row>
    <row r="3338" spans="1:24" x14ac:dyDescent="0.25">
      <c r="A3338" s="17">
        <v>2022</v>
      </c>
      <c r="B3338" s="17" t="s">
        <v>9</v>
      </c>
      <c r="C3338" s="17" t="s">
        <v>1845</v>
      </c>
      <c r="D3338" s="17" t="s">
        <v>17192</v>
      </c>
      <c r="E3338" s="17">
        <v>150</v>
      </c>
      <c r="F3338" s="17">
        <v>1</v>
      </c>
      <c r="G3338" s="17" t="s">
        <v>1846</v>
      </c>
      <c r="H3338" s="17" t="s">
        <v>1847</v>
      </c>
      <c r="I3338" s="17">
        <v>49.999999999999986</v>
      </c>
      <c r="J3338" s="17">
        <v>3</v>
      </c>
      <c r="K3338" s="18">
        <v>0.33333333333333331</v>
      </c>
      <c r="L3338" s="19">
        <v>0.33333333333333331</v>
      </c>
      <c r="M3338" s="20">
        <v>480</v>
      </c>
      <c r="N3338" s="20">
        <v>530</v>
      </c>
      <c r="O3338" s="20" t="s">
        <v>563</v>
      </c>
      <c r="P3338" s="21" t="s">
        <v>21</v>
      </c>
      <c r="Q3338" s="21" t="s">
        <v>19</v>
      </c>
      <c r="R3338" s="21" t="s">
        <v>17</v>
      </c>
      <c r="S3338" s="21" t="s">
        <v>16738</v>
      </c>
      <c r="T3338" s="21" t="s">
        <v>16738</v>
      </c>
      <c r="U3338" s="21">
        <v>3</v>
      </c>
      <c r="V3338" s="21"/>
      <c r="W3338" s="21"/>
      <c r="X3338" s="21"/>
    </row>
    <row r="3339" spans="1:24" x14ac:dyDescent="0.25">
      <c r="A3339" s="17">
        <v>2022</v>
      </c>
      <c r="B3339" s="17" t="s">
        <v>9</v>
      </c>
      <c r="C3339" s="17" t="s">
        <v>1864</v>
      </c>
      <c r="D3339" s="17" t="s">
        <v>17192</v>
      </c>
      <c r="E3339" s="17">
        <v>414</v>
      </c>
      <c r="F3339" s="17">
        <v>1</v>
      </c>
      <c r="G3339" s="17" t="s">
        <v>1865</v>
      </c>
      <c r="H3339" s="17" t="s">
        <v>1866</v>
      </c>
      <c r="I3339" s="17">
        <v>49.999999999999986</v>
      </c>
      <c r="J3339" s="17">
        <v>3</v>
      </c>
      <c r="K3339" s="18">
        <v>0.33333333333333331</v>
      </c>
      <c r="L3339" s="19">
        <v>0.33333333333333331</v>
      </c>
      <c r="M3339" s="20">
        <v>480</v>
      </c>
      <c r="N3339" s="20">
        <v>530</v>
      </c>
      <c r="O3339" s="20" t="s">
        <v>628</v>
      </c>
      <c r="P3339" s="21" t="s">
        <v>21</v>
      </c>
      <c r="Q3339" s="21" t="s">
        <v>15</v>
      </c>
      <c r="R3339" s="21" t="s">
        <v>17</v>
      </c>
      <c r="S3339" s="21" t="s">
        <v>16738</v>
      </c>
      <c r="T3339" s="21" t="s">
        <v>16738</v>
      </c>
      <c r="U3339" s="21">
        <v>3</v>
      </c>
      <c r="V3339" s="21"/>
      <c r="W3339" s="21"/>
      <c r="X3339" s="21"/>
    </row>
    <row r="3340" spans="1:24" x14ac:dyDescent="0.25">
      <c r="A3340" s="17">
        <v>2022</v>
      </c>
      <c r="B3340" s="17" t="s">
        <v>9</v>
      </c>
      <c r="C3340" s="17" t="s">
        <v>1892</v>
      </c>
      <c r="D3340" s="17" t="s">
        <v>17116</v>
      </c>
      <c r="E3340" s="17">
        <v>140</v>
      </c>
      <c r="F3340" s="17">
        <v>1</v>
      </c>
      <c r="G3340" s="17" t="s">
        <v>1893</v>
      </c>
      <c r="H3340" s="17" t="s">
        <v>1894</v>
      </c>
      <c r="I3340" s="17">
        <v>49.999999999999986</v>
      </c>
      <c r="J3340" s="17">
        <v>3</v>
      </c>
      <c r="K3340" s="18">
        <v>0.45833333333333331</v>
      </c>
      <c r="L3340" s="19">
        <v>0.45833333333333331</v>
      </c>
      <c r="M3340" s="20">
        <v>660</v>
      </c>
      <c r="N3340" s="20">
        <v>710</v>
      </c>
      <c r="O3340" s="20" t="s">
        <v>563</v>
      </c>
      <c r="P3340" s="21" t="s">
        <v>21</v>
      </c>
      <c r="Q3340" s="21" t="s">
        <v>19</v>
      </c>
      <c r="R3340" s="21" t="s">
        <v>17</v>
      </c>
      <c r="S3340" s="21" t="s">
        <v>16738</v>
      </c>
      <c r="T3340" s="21" t="s">
        <v>16738</v>
      </c>
      <c r="U3340" s="21">
        <v>3</v>
      </c>
      <c r="V3340" s="21"/>
      <c r="W3340" s="21"/>
      <c r="X3340" s="21"/>
    </row>
    <row r="3341" spans="1:24" x14ac:dyDescent="0.25">
      <c r="A3341" s="17">
        <v>2022</v>
      </c>
      <c r="B3341" s="17" t="s">
        <v>9</v>
      </c>
      <c r="C3341" s="17" t="s">
        <v>1904</v>
      </c>
      <c r="D3341" s="17" t="s">
        <v>17116</v>
      </c>
      <c r="E3341" s="17">
        <v>305</v>
      </c>
      <c r="F3341" s="17">
        <v>1</v>
      </c>
      <c r="G3341" s="17" t="s">
        <v>1905</v>
      </c>
      <c r="H3341" s="17" t="s">
        <v>1906</v>
      </c>
      <c r="I3341" s="17">
        <v>49.999999999999986</v>
      </c>
      <c r="J3341" s="17">
        <v>3</v>
      </c>
      <c r="K3341" s="18">
        <v>0.45833333333333331</v>
      </c>
      <c r="L3341" s="19">
        <v>0.45833333333333331</v>
      </c>
      <c r="M3341" s="20">
        <v>660</v>
      </c>
      <c r="N3341" s="20">
        <v>710</v>
      </c>
      <c r="O3341" s="20" t="s">
        <v>630</v>
      </c>
      <c r="P3341" s="21" t="s">
        <v>15</v>
      </c>
      <c r="Q3341" s="21" t="s">
        <v>19</v>
      </c>
      <c r="R3341" s="21" t="s">
        <v>17</v>
      </c>
      <c r="S3341" s="21" t="s">
        <v>16738</v>
      </c>
      <c r="T3341" s="21" t="s">
        <v>16738</v>
      </c>
      <c r="U3341" s="21">
        <v>3</v>
      </c>
      <c r="V3341" s="21"/>
      <c r="W3341" s="21"/>
      <c r="X3341" s="21"/>
    </row>
    <row r="3342" spans="1:24" x14ac:dyDescent="0.25">
      <c r="A3342" s="17">
        <v>2022</v>
      </c>
      <c r="B3342" s="17" t="s">
        <v>9</v>
      </c>
      <c r="C3342" s="17" t="s">
        <v>1910</v>
      </c>
      <c r="D3342" s="17" t="s">
        <v>17116</v>
      </c>
      <c r="E3342" s="17">
        <v>307</v>
      </c>
      <c r="F3342" s="17">
        <v>1</v>
      </c>
      <c r="G3342" s="17" t="s">
        <v>1911</v>
      </c>
      <c r="H3342" s="17" t="s">
        <v>1912</v>
      </c>
      <c r="I3342" s="17">
        <v>49.999999999999986</v>
      </c>
      <c r="J3342" s="17">
        <v>3</v>
      </c>
      <c r="K3342" s="18">
        <v>0.33333333333333331</v>
      </c>
      <c r="L3342" s="19">
        <v>0.33333333333333331</v>
      </c>
      <c r="M3342" s="20">
        <v>480</v>
      </c>
      <c r="N3342" s="20">
        <v>530</v>
      </c>
      <c r="O3342" s="20" t="s">
        <v>669</v>
      </c>
      <c r="P3342" s="21" t="s">
        <v>21</v>
      </c>
      <c r="Q3342" s="21" t="s">
        <v>15</v>
      </c>
      <c r="R3342" s="21" t="s">
        <v>13</v>
      </c>
      <c r="S3342" s="21" t="s">
        <v>16738</v>
      </c>
      <c r="T3342" s="21" t="s">
        <v>16738</v>
      </c>
      <c r="U3342" s="21">
        <v>3</v>
      </c>
      <c r="V3342" s="21"/>
      <c r="W3342" s="21"/>
      <c r="X3342" s="21"/>
    </row>
    <row r="3343" spans="1:24" x14ac:dyDescent="0.25">
      <c r="A3343" s="17">
        <v>2022</v>
      </c>
      <c r="B3343" s="17" t="s">
        <v>9</v>
      </c>
      <c r="C3343" s="17" t="s">
        <v>1926</v>
      </c>
      <c r="D3343" s="17" t="s">
        <v>17116</v>
      </c>
      <c r="E3343" s="17">
        <v>449</v>
      </c>
      <c r="F3343" s="17">
        <v>1</v>
      </c>
      <c r="G3343" s="17" t="s">
        <v>1927</v>
      </c>
      <c r="H3343" s="17" t="s">
        <v>1928</v>
      </c>
      <c r="I3343" s="17">
        <v>49.999999999999986</v>
      </c>
      <c r="J3343" s="17">
        <v>3</v>
      </c>
      <c r="K3343" s="18">
        <v>0.33333333333333331</v>
      </c>
      <c r="L3343" s="19">
        <v>0.33333333333333331</v>
      </c>
      <c r="M3343" s="20">
        <v>480</v>
      </c>
      <c r="N3343" s="20">
        <v>530</v>
      </c>
      <c r="O3343" s="20" t="s">
        <v>669</v>
      </c>
      <c r="P3343" s="21" t="s">
        <v>21</v>
      </c>
      <c r="Q3343" s="21" t="s">
        <v>15</v>
      </c>
      <c r="R3343" s="21" t="s">
        <v>13</v>
      </c>
      <c r="S3343" s="21" t="s">
        <v>16738</v>
      </c>
      <c r="T3343" s="21" t="s">
        <v>16738</v>
      </c>
      <c r="U3343" s="21">
        <v>3</v>
      </c>
      <c r="V3343" s="21"/>
      <c r="W3343" s="21"/>
      <c r="X3343" s="21"/>
    </row>
    <row r="3344" spans="1:24" x14ac:dyDescent="0.25">
      <c r="A3344" s="17">
        <v>2022</v>
      </c>
      <c r="B3344" s="17" t="s">
        <v>9</v>
      </c>
      <c r="C3344" s="17" t="s">
        <v>2253</v>
      </c>
      <c r="D3344" s="17" t="s">
        <v>16778</v>
      </c>
      <c r="E3344" s="17">
        <v>205</v>
      </c>
      <c r="F3344" s="17">
        <v>1</v>
      </c>
      <c r="G3344" s="17" t="s">
        <v>2254</v>
      </c>
      <c r="H3344" s="17" t="s">
        <v>2255</v>
      </c>
      <c r="I3344" s="17">
        <v>49.999999999999986</v>
      </c>
      <c r="J3344" s="17">
        <v>3</v>
      </c>
      <c r="K3344" s="18">
        <v>0.27083333333333331</v>
      </c>
      <c r="L3344" s="19">
        <v>0.27083333333333331</v>
      </c>
      <c r="M3344" s="20">
        <v>390</v>
      </c>
      <c r="N3344" s="20">
        <v>440</v>
      </c>
      <c r="O3344" s="20" t="s">
        <v>628</v>
      </c>
      <c r="P3344" s="21" t="s">
        <v>21</v>
      </c>
      <c r="Q3344" s="21" t="s">
        <v>15</v>
      </c>
      <c r="R3344" s="21" t="s">
        <v>17</v>
      </c>
      <c r="S3344" s="21" t="s">
        <v>16738</v>
      </c>
      <c r="T3344" s="21" t="s">
        <v>16738</v>
      </c>
      <c r="U3344" s="21">
        <v>3</v>
      </c>
      <c r="V3344" s="21"/>
      <c r="W3344" s="21"/>
      <c r="X3344" s="21"/>
    </row>
    <row r="3345" spans="1:24" x14ac:dyDescent="0.25">
      <c r="A3345" s="17">
        <v>2022</v>
      </c>
      <c r="B3345" s="17" t="s">
        <v>9</v>
      </c>
      <c r="C3345" s="17" t="s">
        <v>2444</v>
      </c>
      <c r="D3345" s="17" t="s">
        <v>17006</v>
      </c>
      <c r="E3345" s="17">
        <v>350</v>
      </c>
      <c r="F3345" s="17">
        <v>1</v>
      </c>
      <c r="G3345" s="17" t="s">
        <v>2445</v>
      </c>
      <c r="H3345" s="17" t="s">
        <v>2446</v>
      </c>
      <c r="I3345" s="17">
        <v>49.999999999999986</v>
      </c>
      <c r="J3345" s="17">
        <v>3</v>
      </c>
      <c r="K3345" s="18">
        <v>0.33333333333333331</v>
      </c>
      <c r="L3345" s="19">
        <v>0.33333333333333331</v>
      </c>
      <c r="M3345" s="20">
        <v>480</v>
      </c>
      <c r="N3345" s="20">
        <v>530</v>
      </c>
      <c r="O3345" s="20" t="s">
        <v>610</v>
      </c>
      <c r="P3345" s="21" t="s">
        <v>19</v>
      </c>
      <c r="Q3345" s="21" t="s">
        <v>13</v>
      </c>
      <c r="R3345" s="21" t="s">
        <v>46</v>
      </c>
      <c r="S3345" s="21" t="s">
        <v>16738</v>
      </c>
      <c r="T3345" s="21" t="s">
        <v>16738</v>
      </c>
      <c r="U3345" s="21">
        <v>3</v>
      </c>
      <c r="V3345" s="21"/>
      <c r="W3345" s="21"/>
      <c r="X3345" s="21"/>
    </row>
    <row r="3346" spans="1:24" x14ac:dyDescent="0.25">
      <c r="A3346" s="17">
        <v>2022</v>
      </c>
      <c r="B3346" s="17" t="s">
        <v>9</v>
      </c>
      <c r="C3346" s="17" t="s">
        <v>2478</v>
      </c>
      <c r="D3346" s="17" t="s">
        <v>17006</v>
      </c>
      <c r="E3346" s="17">
        <v>452</v>
      </c>
      <c r="F3346" s="17">
        <v>1</v>
      </c>
      <c r="G3346" s="17" t="s">
        <v>2479</v>
      </c>
      <c r="H3346" s="17" t="s">
        <v>2480</v>
      </c>
      <c r="I3346" s="17">
        <v>49.999999999999986</v>
      </c>
      <c r="J3346" s="17">
        <v>3</v>
      </c>
      <c r="K3346" s="18">
        <v>0.33333333333333331</v>
      </c>
      <c r="L3346" s="19">
        <v>0.33333333333333331</v>
      </c>
      <c r="M3346" s="20">
        <v>480</v>
      </c>
      <c r="N3346" s="20">
        <v>530</v>
      </c>
      <c r="O3346" s="20" t="s">
        <v>1139</v>
      </c>
      <c r="P3346" s="21" t="s">
        <v>21</v>
      </c>
      <c r="Q3346" s="21" t="s">
        <v>15</v>
      </c>
      <c r="R3346" s="21" t="s">
        <v>46</v>
      </c>
      <c r="S3346" s="21" t="s">
        <v>16738</v>
      </c>
      <c r="T3346" s="21" t="s">
        <v>16738</v>
      </c>
      <c r="U3346" s="21">
        <v>3</v>
      </c>
      <c r="V3346" s="21"/>
      <c r="W3346" s="21"/>
      <c r="X3346" s="21"/>
    </row>
    <row r="3347" spans="1:24" x14ac:dyDescent="0.25">
      <c r="A3347" s="17">
        <v>2022</v>
      </c>
      <c r="B3347" s="17" t="s">
        <v>9</v>
      </c>
      <c r="C3347" s="17" t="s">
        <v>2481</v>
      </c>
      <c r="D3347" s="17" t="s">
        <v>17006</v>
      </c>
      <c r="E3347" s="17">
        <v>452</v>
      </c>
      <c r="F3347" s="17">
        <v>2</v>
      </c>
      <c r="G3347" s="17" t="s">
        <v>2479</v>
      </c>
      <c r="H3347" s="17" t="s">
        <v>2480</v>
      </c>
      <c r="I3347" s="17">
        <v>49.999999999999986</v>
      </c>
      <c r="J3347" s="17">
        <v>3</v>
      </c>
      <c r="K3347" s="18">
        <v>0.45833333333333331</v>
      </c>
      <c r="L3347" s="19">
        <v>0.45833333333333331</v>
      </c>
      <c r="M3347" s="20">
        <v>660</v>
      </c>
      <c r="N3347" s="20">
        <v>710</v>
      </c>
      <c r="O3347" s="20" t="s">
        <v>941</v>
      </c>
      <c r="P3347" s="21" t="s">
        <v>21</v>
      </c>
      <c r="Q3347" s="21" t="s">
        <v>19</v>
      </c>
      <c r="R3347" s="21" t="s">
        <v>13</v>
      </c>
      <c r="S3347" s="21" t="s">
        <v>16738</v>
      </c>
      <c r="T3347" s="21" t="s">
        <v>16738</v>
      </c>
      <c r="U3347" s="21">
        <v>3</v>
      </c>
      <c r="V3347" s="21"/>
      <c r="W3347" s="21"/>
      <c r="X3347" s="21"/>
    </row>
    <row r="3348" spans="1:24" x14ac:dyDescent="0.25">
      <c r="A3348" s="17">
        <v>2022</v>
      </c>
      <c r="B3348" s="17" t="s">
        <v>9</v>
      </c>
      <c r="C3348" s="17" t="s">
        <v>2509</v>
      </c>
      <c r="D3348" s="17" t="s">
        <v>17006</v>
      </c>
      <c r="E3348" s="17">
        <v>484</v>
      </c>
      <c r="F3348" s="17">
        <v>1</v>
      </c>
      <c r="G3348" s="17" t="s">
        <v>2510</v>
      </c>
      <c r="H3348" s="17" t="s">
        <v>2511</v>
      </c>
      <c r="I3348" s="17">
        <v>49.999999999999986</v>
      </c>
      <c r="J3348" s="17">
        <v>3</v>
      </c>
      <c r="K3348" s="18">
        <v>0.58333333333333337</v>
      </c>
      <c r="L3348" s="19">
        <v>0.58333333333333337</v>
      </c>
      <c r="M3348" s="20">
        <v>840</v>
      </c>
      <c r="N3348" s="20">
        <v>890</v>
      </c>
      <c r="O3348" s="20" t="s">
        <v>399</v>
      </c>
      <c r="P3348" s="21" t="s">
        <v>15</v>
      </c>
      <c r="Q3348" s="21" t="s">
        <v>19</v>
      </c>
      <c r="R3348" s="21" t="s">
        <v>46</v>
      </c>
      <c r="S3348" s="21" t="s">
        <v>16738</v>
      </c>
      <c r="T3348" s="21" t="s">
        <v>16738</v>
      </c>
      <c r="U3348" s="21">
        <v>3</v>
      </c>
      <c r="V3348" s="21"/>
      <c r="W3348" s="21"/>
      <c r="X3348" s="21"/>
    </row>
    <row r="3349" spans="1:24" x14ac:dyDescent="0.25">
      <c r="A3349" s="17">
        <v>2022</v>
      </c>
      <c r="B3349" s="17" t="s">
        <v>9</v>
      </c>
      <c r="C3349" s="17" t="s">
        <v>2531</v>
      </c>
      <c r="D3349" s="17" t="s">
        <v>17006</v>
      </c>
      <c r="E3349" s="17">
        <v>515</v>
      </c>
      <c r="F3349" s="17">
        <v>1</v>
      </c>
      <c r="G3349" s="17" t="s">
        <v>2532</v>
      </c>
      <c r="H3349" s="17" t="s">
        <v>2533</v>
      </c>
      <c r="I3349" s="17">
        <v>49.999999999999986</v>
      </c>
      <c r="J3349" s="17">
        <v>3</v>
      </c>
      <c r="K3349" s="18">
        <v>0.45833333333333331</v>
      </c>
      <c r="L3349" s="19">
        <v>0.45833333333333331</v>
      </c>
      <c r="M3349" s="20">
        <v>660</v>
      </c>
      <c r="N3349" s="20">
        <v>710</v>
      </c>
      <c r="O3349" s="20" t="s">
        <v>441</v>
      </c>
      <c r="P3349" s="21" t="s">
        <v>15</v>
      </c>
      <c r="Q3349" s="21" t="s">
        <v>13</v>
      </c>
      <c r="R3349" s="21" t="s">
        <v>17</v>
      </c>
      <c r="S3349" s="21" t="s">
        <v>16738</v>
      </c>
      <c r="T3349" s="21" t="s">
        <v>16738</v>
      </c>
      <c r="U3349" s="21">
        <v>3</v>
      </c>
      <c r="V3349" s="21"/>
      <c r="W3349" s="21"/>
      <c r="X3349" s="21"/>
    </row>
    <row r="3350" spans="1:24" x14ac:dyDescent="0.25">
      <c r="A3350" s="17">
        <v>2022</v>
      </c>
      <c r="B3350" s="17" t="s">
        <v>9</v>
      </c>
      <c r="C3350" s="17" t="s">
        <v>2534</v>
      </c>
      <c r="D3350" s="17" t="s">
        <v>17006</v>
      </c>
      <c r="E3350" s="17">
        <v>515</v>
      </c>
      <c r="F3350" s="17">
        <v>2</v>
      </c>
      <c r="G3350" s="17" t="s">
        <v>2532</v>
      </c>
      <c r="H3350" s="17" t="s">
        <v>2533</v>
      </c>
      <c r="I3350" s="17">
        <v>49.999999999999986</v>
      </c>
      <c r="J3350" s="17">
        <v>3</v>
      </c>
      <c r="K3350" s="18">
        <v>0.39583333333333331</v>
      </c>
      <c r="L3350" s="19">
        <v>0.39583333333333331</v>
      </c>
      <c r="M3350" s="20">
        <v>570</v>
      </c>
      <c r="N3350" s="20">
        <v>620</v>
      </c>
      <c r="O3350" s="20" t="s">
        <v>1007</v>
      </c>
      <c r="P3350" s="21" t="s">
        <v>19</v>
      </c>
      <c r="Q3350" s="21" t="s">
        <v>17</v>
      </c>
      <c r="R3350" s="21" t="s">
        <v>46</v>
      </c>
      <c r="S3350" s="21" t="s">
        <v>16738</v>
      </c>
      <c r="T3350" s="21" t="s">
        <v>16738</v>
      </c>
      <c r="U3350" s="21">
        <v>3</v>
      </c>
      <c r="V3350" s="21"/>
      <c r="W3350" s="21"/>
      <c r="X3350" s="21"/>
    </row>
    <row r="3351" spans="1:24" x14ac:dyDescent="0.25">
      <c r="A3351" s="17">
        <v>2022</v>
      </c>
      <c r="B3351" s="17" t="s">
        <v>9</v>
      </c>
      <c r="C3351" s="17" t="s">
        <v>2611</v>
      </c>
      <c r="D3351" s="17" t="s">
        <v>16741</v>
      </c>
      <c r="E3351" s="17">
        <v>221</v>
      </c>
      <c r="F3351" s="17">
        <v>1</v>
      </c>
      <c r="G3351" s="17" t="s">
        <v>2612</v>
      </c>
      <c r="H3351" s="17" t="s">
        <v>2613</v>
      </c>
      <c r="I3351" s="17">
        <v>49.999999999999986</v>
      </c>
      <c r="J3351" s="17">
        <v>3</v>
      </c>
      <c r="K3351" s="18">
        <v>0.45833333333333331</v>
      </c>
      <c r="L3351" s="19">
        <v>0.45833333333333331</v>
      </c>
      <c r="M3351" s="20">
        <v>660</v>
      </c>
      <c r="N3351" s="20">
        <v>710</v>
      </c>
      <c r="O3351" s="20" t="s">
        <v>612</v>
      </c>
      <c r="P3351" s="21" t="s">
        <v>21</v>
      </c>
      <c r="Q3351" s="21" t="s">
        <v>17</v>
      </c>
      <c r="R3351" s="21" t="s">
        <v>46</v>
      </c>
      <c r="S3351" s="21" t="s">
        <v>16738</v>
      </c>
      <c r="T3351" s="21" t="s">
        <v>16738</v>
      </c>
      <c r="U3351" s="21">
        <v>3</v>
      </c>
      <c r="V3351" s="21"/>
      <c r="W3351" s="21"/>
      <c r="X3351" s="21"/>
    </row>
    <row r="3352" spans="1:24" x14ac:dyDescent="0.25">
      <c r="A3352" s="17">
        <v>2022</v>
      </c>
      <c r="B3352" s="17" t="s">
        <v>9</v>
      </c>
      <c r="C3352" s="17" t="s">
        <v>2648</v>
      </c>
      <c r="D3352" s="17" t="s">
        <v>16741</v>
      </c>
      <c r="E3352" s="17">
        <v>440</v>
      </c>
      <c r="F3352" s="17">
        <v>1</v>
      </c>
      <c r="G3352" s="17" t="s">
        <v>2649</v>
      </c>
      <c r="H3352" s="17" t="s">
        <v>2650</v>
      </c>
      <c r="I3352" s="17">
        <v>49.999999999999986</v>
      </c>
      <c r="J3352" s="17">
        <v>3</v>
      </c>
      <c r="K3352" s="18">
        <v>0.45833333333333331</v>
      </c>
      <c r="L3352" s="19">
        <v>0.45833333333333331</v>
      </c>
      <c r="M3352" s="20">
        <v>660</v>
      </c>
      <c r="N3352" s="20">
        <v>710</v>
      </c>
      <c r="O3352" s="20" t="s">
        <v>941</v>
      </c>
      <c r="P3352" s="21" t="s">
        <v>21</v>
      </c>
      <c r="Q3352" s="21" t="s">
        <v>19</v>
      </c>
      <c r="R3352" s="21" t="s">
        <v>13</v>
      </c>
      <c r="S3352" s="21" t="s">
        <v>16738</v>
      </c>
      <c r="T3352" s="21" t="s">
        <v>16738</v>
      </c>
      <c r="U3352" s="21">
        <v>3</v>
      </c>
      <c r="V3352" s="21"/>
      <c r="W3352" s="21"/>
      <c r="X3352" s="21"/>
    </row>
    <row r="3353" spans="1:24" x14ac:dyDescent="0.25">
      <c r="A3353" s="17">
        <v>2022</v>
      </c>
      <c r="B3353" s="17" t="s">
        <v>9</v>
      </c>
      <c r="C3353" s="17" t="s">
        <v>2663</v>
      </c>
      <c r="D3353" s="17" t="s">
        <v>16741</v>
      </c>
      <c r="E3353" s="17">
        <v>494</v>
      </c>
      <c r="F3353" s="17">
        <v>1</v>
      </c>
      <c r="G3353" s="17" t="s">
        <v>127</v>
      </c>
      <c r="H3353" s="17" t="s">
        <v>2664</v>
      </c>
      <c r="I3353" s="17">
        <v>49.999999999999986</v>
      </c>
      <c r="J3353" s="17">
        <v>3</v>
      </c>
      <c r="K3353" s="18">
        <v>0.45833333333333331</v>
      </c>
      <c r="L3353" s="19">
        <v>0.45833333333333331</v>
      </c>
      <c r="M3353" s="20">
        <v>660</v>
      </c>
      <c r="N3353" s="20">
        <v>710</v>
      </c>
      <c r="O3353" s="20" t="s">
        <v>669</v>
      </c>
      <c r="P3353" s="21" t="s">
        <v>21</v>
      </c>
      <c r="Q3353" s="21" t="s">
        <v>15</v>
      </c>
      <c r="R3353" s="21" t="s">
        <v>13</v>
      </c>
      <c r="S3353" s="21" t="s">
        <v>16738</v>
      </c>
      <c r="T3353" s="21" t="s">
        <v>16738</v>
      </c>
      <c r="U3353" s="21">
        <v>3</v>
      </c>
      <c r="V3353" s="21"/>
      <c r="W3353" s="21"/>
      <c r="X3353" s="21"/>
    </row>
    <row r="3354" spans="1:24" x14ac:dyDescent="0.25">
      <c r="A3354" s="17">
        <v>2022</v>
      </c>
      <c r="B3354" s="17" t="s">
        <v>9</v>
      </c>
      <c r="C3354" s="17" t="s">
        <v>2665</v>
      </c>
      <c r="D3354" s="17" t="s">
        <v>16741</v>
      </c>
      <c r="E3354" s="17">
        <v>494</v>
      </c>
      <c r="F3354" s="17">
        <v>2</v>
      </c>
      <c r="G3354" s="17" t="s">
        <v>127</v>
      </c>
      <c r="H3354" s="17" t="s">
        <v>2664</v>
      </c>
      <c r="I3354" s="17">
        <v>49.999999999999986</v>
      </c>
      <c r="J3354" s="17">
        <v>3</v>
      </c>
      <c r="K3354" s="18">
        <v>0.39583333333333331</v>
      </c>
      <c r="L3354" s="19">
        <v>0.39583333333333331</v>
      </c>
      <c r="M3354" s="20">
        <v>570</v>
      </c>
      <c r="N3354" s="20">
        <v>620</v>
      </c>
      <c r="O3354" s="20" t="s">
        <v>433</v>
      </c>
      <c r="P3354" s="21" t="s">
        <v>15</v>
      </c>
      <c r="Q3354" s="21" t="s">
        <v>13</v>
      </c>
      <c r="R3354" s="21" t="s">
        <v>46</v>
      </c>
      <c r="S3354" s="21" t="s">
        <v>16738</v>
      </c>
      <c r="T3354" s="21" t="s">
        <v>16738</v>
      </c>
      <c r="U3354" s="21">
        <v>3</v>
      </c>
      <c r="V3354" s="21"/>
      <c r="W3354" s="21"/>
      <c r="X3354" s="21"/>
    </row>
    <row r="3355" spans="1:24" x14ac:dyDescent="0.25">
      <c r="A3355" s="17">
        <v>2022</v>
      </c>
      <c r="B3355" s="17" t="s">
        <v>9</v>
      </c>
      <c r="C3355" s="17" t="s">
        <v>2666</v>
      </c>
      <c r="D3355" s="17" t="s">
        <v>16741</v>
      </c>
      <c r="E3355" s="17">
        <v>494</v>
      </c>
      <c r="F3355" s="17">
        <v>3</v>
      </c>
      <c r="G3355" s="17" t="s">
        <v>127</v>
      </c>
      <c r="H3355" s="17" t="s">
        <v>2664</v>
      </c>
      <c r="I3355" s="17">
        <v>49.999999999999986</v>
      </c>
      <c r="J3355" s="17">
        <v>3</v>
      </c>
      <c r="K3355" s="18">
        <v>0.45833333333333331</v>
      </c>
      <c r="L3355" s="19">
        <v>0.45833333333333331</v>
      </c>
      <c r="M3355" s="20">
        <v>660</v>
      </c>
      <c r="N3355" s="20">
        <v>710</v>
      </c>
      <c r="O3355" s="20" t="s">
        <v>563</v>
      </c>
      <c r="P3355" s="21" t="s">
        <v>21</v>
      </c>
      <c r="Q3355" s="21" t="s">
        <v>19</v>
      </c>
      <c r="R3355" s="21" t="s">
        <v>17</v>
      </c>
      <c r="S3355" s="21" t="s">
        <v>16738</v>
      </c>
      <c r="T3355" s="21" t="s">
        <v>16738</v>
      </c>
      <c r="U3355" s="21">
        <v>3</v>
      </c>
      <c r="V3355" s="21"/>
      <c r="W3355" s="21"/>
      <c r="X3355" s="21"/>
    </row>
    <row r="3356" spans="1:24" x14ac:dyDescent="0.25">
      <c r="A3356" s="17">
        <v>2022</v>
      </c>
      <c r="B3356" s="17" t="s">
        <v>9</v>
      </c>
      <c r="C3356" s="17" t="s">
        <v>2756</v>
      </c>
      <c r="D3356" s="17" t="s">
        <v>16752</v>
      </c>
      <c r="E3356" s="17">
        <v>104</v>
      </c>
      <c r="F3356" s="17">
        <v>1</v>
      </c>
      <c r="G3356" s="17" t="s">
        <v>2757</v>
      </c>
      <c r="H3356" s="17" t="s">
        <v>2758</v>
      </c>
      <c r="I3356" s="17">
        <v>49.999999999999986</v>
      </c>
      <c r="J3356" s="17">
        <v>3</v>
      </c>
      <c r="K3356" s="18">
        <v>0.70833333333333337</v>
      </c>
      <c r="L3356" s="19">
        <v>0.70833333333333337</v>
      </c>
      <c r="M3356" s="20">
        <v>1020</v>
      </c>
      <c r="N3356" s="20">
        <v>1070</v>
      </c>
      <c r="O3356" s="20" t="s">
        <v>612</v>
      </c>
      <c r="P3356" s="21" t="s">
        <v>21</v>
      </c>
      <c r="Q3356" s="21" t="s">
        <v>17</v>
      </c>
      <c r="R3356" s="21" t="s">
        <v>46</v>
      </c>
      <c r="S3356" s="21" t="s">
        <v>16738</v>
      </c>
      <c r="T3356" s="21" t="s">
        <v>16738</v>
      </c>
      <c r="U3356" s="21">
        <v>3</v>
      </c>
      <c r="V3356" s="21"/>
      <c r="W3356" s="21"/>
      <c r="X3356" s="21"/>
    </row>
    <row r="3357" spans="1:24" x14ac:dyDescent="0.25">
      <c r="A3357" s="17">
        <v>2022</v>
      </c>
      <c r="B3357" s="17" t="s">
        <v>9</v>
      </c>
      <c r="C3357" s="17" t="s">
        <v>2759</v>
      </c>
      <c r="D3357" s="17" t="s">
        <v>16752</v>
      </c>
      <c r="E3357" s="17">
        <v>104</v>
      </c>
      <c r="F3357" s="17">
        <v>2</v>
      </c>
      <c r="G3357" s="17" t="s">
        <v>2757</v>
      </c>
      <c r="H3357" s="17" t="s">
        <v>2758</v>
      </c>
      <c r="I3357" s="17">
        <v>49.999999999999986</v>
      </c>
      <c r="J3357" s="17">
        <v>3</v>
      </c>
      <c r="K3357" s="18">
        <v>0.77083333333333337</v>
      </c>
      <c r="L3357" s="19">
        <v>0.77083333333333337</v>
      </c>
      <c r="M3357" s="20">
        <v>1110</v>
      </c>
      <c r="N3357" s="20">
        <v>1160</v>
      </c>
      <c r="O3357" s="20" t="s">
        <v>1007</v>
      </c>
      <c r="P3357" s="21" t="s">
        <v>19</v>
      </c>
      <c r="Q3357" s="21" t="s">
        <v>17</v>
      </c>
      <c r="R3357" s="21" t="s">
        <v>46</v>
      </c>
      <c r="S3357" s="21" t="s">
        <v>16738</v>
      </c>
      <c r="T3357" s="21" t="s">
        <v>16738</v>
      </c>
      <c r="U3357" s="21">
        <v>3</v>
      </c>
      <c r="V3357" s="21"/>
      <c r="W3357" s="21"/>
      <c r="X3357" s="21"/>
    </row>
    <row r="3358" spans="1:24" x14ac:dyDescent="0.25">
      <c r="A3358" s="17">
        <v>2022</v>
      </c>
      <c r="B3358" s="17" t="s">
        <v>9</v>
      </c>
      <c r="C3358" s="17" t="s">
        <v>2760</v>
      </c>
      <c r="D3358" s="17" t="s">
        <v>16752</v>
      </c>
      <c r="E3358" s="17">
        <v>104</v>
      </c>
      <c r="F3358" s="17">
        <v>3</v>
      </c>
      <c r="G3358" s="17" t="s">
        <v>2757</v>
      </c>
      <c r="H3358" s="17" t="s">
        <v>2758</v>
      </c>
      <c r="I3358" s="17">
        <v>49.999999999999986</v>
      </c>
      <c r="J3358" s="17">
        <v>3</v>
      </c>
      <c r="K3358" s="18">
        <v>0.64583333333333337</v>
      </c>
      <c r="L3358" s="19">
        <v>0.64583333333333337</v>
      </c>
      <c r="M3358" s="20">
        <v>930</v>
      </c>
      <c r="N3358" s="20">
        <v>980</v>
      </c>
      <c r="O3358" s="20" t="s">
        <v>431</v>
      </c>
      <c r="P3358" s="21" t="s">
        <v>21</v>
      </c>
      <c r="Q3358" s="21" t="s">
        <v>13</v>
      </c>
      <c r="R3358" s="21" t="s">
        <v>46</v>
      </c>
      <c r="S3358" s="21" t="s">
        <v>16738</v>
      </c>
      <c r="T3358" s="21" t="s">
        <v>16738</v>
      </c>
      <c r="U3358" s="21">
        <v>3</v>
      </c>
      <c r="V3358" s="21"/>
      <c r="W3358" s="21"/>
      <c r="X3358" s="21"/>
    </row>
    <row r="3359" spans="1:24" x14ac:dyDescent="0.25">
      <c r="A3359" s="17">
        <v>2022</v>
      </c>
      <c r="B3359" s="17" t="s">
        <v>9</v>
      </c>
      <c r="C3359" s="17" t="s">
        <v>2761</v>
      </c>
      <c r="D3359" s="17" t="s">
        <v>16752</v>
      </c>
      <c r="E3359" s="17">
        <v>104</v>
      </c>
      <c r="F3359" s="17">
        <v>4</v>
      </c>
      <c r="G3359" s="17" t="s">
        <v>2757</v>
      </c>
      <c r="H3359" s="17" t="s">
        <v>2758</v>
      </c>
      <c r="I3359" s="17">
        <v>49.999999999999986</v>
      </c>
      <c r="J3359" s="17">
        <v>3</v>
      </c>
      <c r="K3359" s="18">
        <v>0.52083333333333337</v>
      </c>
      <c r="L3359" s="19">
        <v>0.52083333333333337</v>
      </c>
      <c r="M3359" s="20">
        <v>750</v>
      </c>
      <c r="N3359" s="20">
        <v>800</v>
      </c>
      <c r="O3359" s="20" t="s">
        <v>941</v>
      </c>
      <c r="P3359" s="21" t="s">
        <v>21</v>
      </c>
      <c r="Q3359" s="21" t="s">
        <v>19</v>
      </c>
      <c r="R3359" s="21" t="s">
        <v>13</v>
      </c>
      <c r="S3359" s="21" t="s">
        <v>16738</v>
      </c>
      <c r="T3359" s="21" t="s">
        <v>16738</v>
      </c>
      <c r="U3359" s="21">
        <v>3</v>
      </c>
      <c r="V3359" s="21"/>
      <c r="W3359" s="21"/>
      <c r="X3359" s="21"/>
    </row>
    <row r="3360" spans="1:24" x14ac:dyDescent="0.25">
      <c r="A3360" s="17">
        <v>2022</v>
      </c>
      <c r="B3360" s="17" t="s">
        <v>9</v>
      </c>
      <c r="C3360" s="17" t="s">
        <v>2762</v>
      </c>
      <c r="D3360" s="17" t="s">
        <v>16752</v>
      </c>
      <c r="E3360" s="17">
        <v>104</v>
      </c>
      <c r="F3360" s="17">
        <v>5</v>
      </c>
      <c r="G3360" s="17" t="s">
        <v>2757</v>
      </c>
      <c r="H3360" s="17" t="s">
        <v>2758</v>
      </c>
      <c r="I3360" s="17">
        <v>49.999999999999986</v>
      </c>
      <c r="J3360" s="17">
        <v>3</v>
      </c>
      <c r="K3360" s="18">
        <v>0.58333333333333337</v>
      </c>
      <c r="L3360" s="19">
        <v>0.58333333333333337</v>
      </c>
      <c r="M3360" s="20">
        <v>840</v>
      </c>
      <c r="N3360" s="20">
        <v>890</v>
      </c>
      <c r="O3360" s="20" t="s">
        <v>610</v>
      </c>
      <c r="P3360" s="21" t="s">
        <v>19</v>
      </c>
      <c r="Q3360" s="21" t="s">
        <v>13</v>
      </c>
      <c r="R3360" s="21" t="s">
        <v>46</v>
      </c>
      <c r="S3360" s="21" t="s">
        <v>16738</v>
      </c>
      <c r="T3360" s="21" t="s">
        <v>16738</v>
      </c>
      <c r="U3360" s="21">
        <v>3</v>
      </c>
      <c r="V3360" s="21"/>
      <c r="W3360" s="21"/>
      <c r="X3360" s="21"/>
    </row>
    <row r="3361" spans="1:24" x14ac:dyDescent="0.25">
      <c r="A3361" s="17">
        <v>2022</v>
      </c>
      <c r="B3361" s="17" t="s">
        <v>9</v>
      </c>
      <c r="C3361" s="17" t="s">
        <v>2763</v>
      </c>
      <c r="D3361" s="17" t="s">
        <v>16752</v>
      </c>
      <c r="E3361" s="17">
        <v>104</v>
      </c>
      <c r="F3361" s="17">
        <v>6</v>
      </c>
      <c r="G3361" s="17" t="s">
        <v>2757</v>
      </c>
      <c r="H3361" s="17" t="s">
        <v>2758</v>
      </c>
      <c r="I3361" s="17">
        <v>49.999999999999986</v>
      </c>
      <c r="J3361" s="17">
        <v>3</v>
      </c>
      <c r="K3361" s="18">
        <v>0.45833333333333331</v>
      </c>
      <c r="L3361" s="19">
        <v>0.45833333333333331</v>
      </c>
      <c r="M3361" s="20">
        <v>660</v>
      </c>
      <c r="N3361" s="20">
        <v>710</v>
      </c>
      <c r="O3361" s="20" t="s">
        <v>600</v>
      </c>
      <c r="P3361" s="21" t="s">
        <v>15</v>
      </c>
      <c r="Q3361" s="21" t="s">
        <v>17</v>
      </c>
      <c r="R3361" s="21" t="s">
        <v>46</v>
      </c>
      <c r="S3361" s="21" t="s">
        <v>16738</v>
      </c>
      <c r="T3361" s="21" t="s">
        <v>16738</v>
      </c>
      <c r="U3361" s="21">
        <v>3</v>
      </c>
      <c r="V3361" s="21"/>
      <c r="W3361" s="21"/>
      <c r="X3361" s="21"/>
    </row>
    <row r="3362" spans="1:24" x14ac:dyDescent="0.25">
      <c r="A3362" s="17">
        <v>2022</v>
      </c>
      <c r="B3362" s="17" t="s">
        <v>9</v>
      </c>
      <c r="C3362" s="17" t="s">
        <v>2764</v>
      </c>
      <c r="D3362" s="17" t="s">
        <v>16752</v>
      </c>
      <c r="E3362" s="17">
        <v>104</v>
      </c>
      <c r="F3362" s="17">
        <v>7</v>
      </c>
      <c r="G3362" s="17" t="s">
        <v>2757</v>
      </c>
      <c r="H3362" s="17" t="s">
        <v>2758</v>
      </c>
      <c r="I3362" s="17">
        <v>49.999999999999986</v>
      </c>
      <c r="J3362" s="17">
        <v>3</v>
      </c>
      <c r="K3362" s="18">
        <v>0.70833333333333337</v>
      </c>
      <c r="L3362" s="19">
        <v>0.70833333333333337</v>
      </c>
      <c r="M3362" s="20">
        <v>1020</v>
      </c>
      <c r="N3362" s="20">
        <v>1070</v>
      </c>
      <c r="O3362" s="20" t="s">
        <v>630</v>
      </c>
      <c r="P3362" s="21" t="s">
        <v>15</v>
      </c>
      <c r="Q3362" s="21" t="s">
        <v>19</v>
      </c>
      <c r="R3362" s="21" t="s">
        <v>17</v>
      </c>
      <c r="S3362" s="21" t="s">
        <v>16738</v>
      </c>
      <c r="T3362" s="21" t="s">
        <v>16738</v>
      </c>
      <c r="U3362" s="21">
        <v>3</v>
      </c>
      <c r="V3362" s="21"/>
      <c r="W3362" s="21"/>
      <c r="X3362" s="21"/>
    </row>
    <row r="3363" spans="1:24" x14ac:dyDescent="0.25">
      <c r="A3363" s="17">
        <v>2022</v>
      </c>
      <c r="B3363" s="17" t="s">
        <v>9</v>
      </c>
      <c r="C3363" s="17" t="s">
        <v>2765</v>
      </c>
      <c r="D3363" s="17" t="s">
        <v>16752</v>
      </c>
      <c r="E3363" s="17">
        <v>104</v>
      </c>
      <c r="F3363" s="17">
        <v>8</v>
      </c>
      <c r="G3363" s="17" t="s">
        <v>2757</v>
      </c>
      <c r="H3363" s="17" t="s">
        <v>2758</v>
      </c>
      <c r="I3363" s="17">
        <v>49.999999999999986</v>
      </c>
      <c r="J3363" s="17">
        <v>3</v>
      </c>
      <c r="K3363" s="18">
        <v>0.52083333333333337</v>
      </c>
      <c r="L3363" s="19">
        <v>0.52083333333333337</v>
      </c>
      <c r="M3363" s="20">
        <v>750</v>
      </c>
      <c r="N3363" s="20">
        <v>800</v>
      </c>
      <c r="O3363" s="20" t="s">
        <v>941</v>
      </c>
      <c r="P3363" s="21" t="s">
        <v>21</v>
      </c>
      <c r="Q3363" s="21" t="s">
        <v>19</v>
      </c>
      <c r="R3363" s="21" t="s">
        <v>13</v>
      </c>
      <c r="S3363" s="21" t="s">
        <v>16738</v>
      </c>
      <c r="T3363" s="21" t="s">
        <v>16738</v>
      </c>
      <c r="U3363" s="21">
        <v>3</v>
      </c>
      <c r="V3363" s="21"/>
      <c r="W3363" s="21"/>
      <c r="X3363" s="21"/>
    </row>
    <row r="3364" spans="1:24" x14ac:dyDescent="0.25">
      <c r="A3364" s="17">
        <v>2022</v>
      </c>
      <c r="B3364" s="17" t="s">
        <v>9</v>
      </c>
      <c r="C3364" s="17" t="s">
        <v>2766</v>
      </c>
      <c r="D3364" s="17" t="s">
        <v>16752</v>
      </c>
      <c r="E3364" s="17">
        <v>104</v>
      </c>
      <c r="F3364" s="17">
        <v>9</v>
      </c>
      <c r="G3364" s="17" t="s">
        <v>2757</v>
      </c>
      <c r="H3364" s="17" t="s">
        <v>2758</v>
      </c>
      <c r="I3364" s="17">
        <v>49.999999999999986</v>
      </c>
      <c r="J3364" s="17">
        <v>3</v>
      </c>
      <c r="K3364" s="18">
        <v>0.33333333333333331</v>
      </c>
      <c r="L3364" s="19">
        <v>0.33333333333333331</v>
      </c>
      <c r="M3364" s="20">
        <v>480</v>
      </c>
      <c r="N3364" s="20">
        <v>530</v>
      </c>
      <c r="O3364" s="20" t="s">
        <v>441</v>
      </c>
      <c r="P3364" s="21" t="s">
        <v>15</v>
      </c>
      <c r="Q3364" s="21" t="s">
        <v>13</v>
      </c>
      <c r="R3364" s="21" t="s">
        <v>17</v>
      </c>
      <c r="S3364" s="21" t="s">
        <v>16738</v>
      </c>
      <c r="T3364" s="21" t="s">
        <v>16738</v>
      </c>
      <c r="U3364" s="21">
        <v>3</v>
      </c>
      <c r="V3364" s="21"/>
      <c r="W3364" s="21"/>
      <c r="X3364" s="21"/>
    </row>
    <row r="3365" spans="1:24" x14ac:dyDescent="0.25">
      <c r="A3365" s="17">
        <v>2022</v>
      </c>
      <c r="B3365" s="17" t="s">
        <v>9</v>
      </c>
      <c r="C3365" s="17" t="s">
        <v>2767</v>
      </c>
      <c r="D3365" s="17" t="s">
        <v>16752</v>
      </c>
      <c r="E3365" s="17">
        <v>104</v>
      </c>
      <c r="F3365" s="17">
        <v>0</v>
      </c>
      <c r="G3365" s="17" t="s">
        <v>2757</v>
      </c>
      <c r="H3365" s="17" t="s">
        <v>2758</v>
      </c>
      <c r="I3365" s="17">
        <v>49.999999999999986</v>
      </c>
      <c r="J3365" s="17">
        <v>3</v>
      </c>
      <c r="K3365" s="18">
        <v>0.64583333333333337</v>
      </c>
      <c r="L3365" s="19">
        <v>0.64583333333333337</v>
      </c>
      <c r="M3365" s="20">
        <v>930</v>
      </c>
      <c r="N3365" s="20">
        <v>980</v>
      </c>
      <c r="O3365" s="20" t="s">
        <v>1007</v>
      </c>
      <c r="P3365" s="21" t="s">
        <v>19</v>
      </c>
      <c r="Q3365" s="21" t="s">
        <v>17</v>
      </c>
      <c r="R3365" s="21" t="s">
        <v>46</v>
      </c>
      <c r="S3365" s="21" t="s">
        <v>16738</v>
      </c>
      <c r="T3365" s="21" t="s">
        <v>16738</v>
      </c>
      <c r="U3365" s="21">
        <v>3</v>
      </c>
      <c r="V3365" s="21"/>
      <c r="W3365" s="21"/>
      <c r="X3365" s="21"/>
    </row>
    <row r="3366" spans="1:24" x14ac:dyDescent="0.25">
      <c r="A3366" s="17">
        <v>2022</v>
      </c>
      <c r="B3366" s="17" t="s">
        <v>9</v>
      </c>
      <c r="C3366" s="17" t="s">
        <v>2768</v>
      </c>
      <c r="D3366" s="17" t="s">
        <v>16752</v>
      </c>
      <c r="E3366" s="17">
        <v>104</v>
      </c>
      <c r="F3366" s="17">
        <v>1</v>
      </c>
      <c r="G3366" s="17" t="s">
        <v>2757</v>
      </c>
      <c r="H3366" s="17" t="s">
        <v>2758</v>
      </c>
      <c r="I3366" s="17">
        <v>49.999999999999986</v>
      </c>
      <c r="J3366" s="17">
        <v>3</v>
      </c>
      <c r="K3366" s="18">
        <v>0.64583333333333337</v>
      </c>
      <c r="L3366" s="19">
        <v>0.64583333333333337</v>
      </c>
      <c r="M3366" s="20">
        <v>930</v>
      </c>
      <c r="N3366" s="20">
        <v>980</v>
      </c>
      <c r="O3366" s="20" t="s">
        <v>630</v>
      </c>
      <c r="P3366" s="21" t="s">
        <v>15</v>
      </c>
      <c r="Q3366" s="21" t="s">
        <v>19</v>
      </c>
      <c r="R3366" s="21" t="s">
        <v>17</v>
      </c>
      <c r="S3366" s="21" t="s">
        <v>16738</v>
      </c>
      <c r="T3366" s="21" t="s">
        <v>16738</v>
      </c>
      <c r="U3366" s="21">
        <v>3</v>
      </c>
      <c r="V3366" s="21"/>
      <c r="W3366" s="21"/>
      <c r="X3366" s="21"/>
    </row>
    <row r="3367" spans="1:24" x14ac:dyDescent="0.25">
      <c r="A3367" s="17">
        <v>2022</v>
      </c>
      <c r="B3367" s="17" t="s">
        <v>9</v>
      </c>
      <c r="C3367" s="17" t="s">
        <v>2769</v>
      </c>
      <c r="D3367" s="17" t="s">
        <v>16752</v>
      </c>
      <c r="E3367" s="17">
        <v>104</v>
      </c>
      <c r="F3367" s="17">
        <v>2</v>
      </c>
      <c r="G3367" s="17" t="s">
        <v>2757</v>
      </c>
      <c r="H3367" s="17" t="s">
        <v>2758</v>
      </c>
      <c r="I3367" s="17">
        <v>49.999999999999986</v>
      </c>
      <c r="J3367" s="17">
        <v>3</v>
      </c>
      <c r="K3367" s="18">
        <v>0.39583333333333331</v>
      </c>
      <c r="L3367" s="19">
        <v>0.39583333333333331</v>
      </c>
      <c r="M3367" s="20">
        <v>570</v>
      </c>
      <c r="N3367" s="20">
        <v>620</v>
      </c>
      <c r="O3367" s="20" t="s">
        <v>610</v>
      </c>
      <c r="P3367" s="21" t="s">
        <v>19</v>
      </c>
      <c r="Q3367" s="21" t="s">
        <v>13</v>
      </c>
      <c r="R3367" s="21" t="s">
        <v>46</v>
      </c>
      <c r="S3367" s="21" t="s">
        <v>16738</v>
      </c>
      <c r="T3367" s="21" t="s">
        <v>16738</v>
      </c>
      <c r="U3367" s="21">
        <v>3</v>
      </c>
      <c r="V3367" s="21"/>
      <c r="W3367" s="21"/>
      <c r="X3367" s="21"/>
    </row>
    <row r="3368" spans="1:24" x14ac:dyDescent="0.25">
      <c r="A3368" s="17">
        <v>2022</v>
      </c>
      <c r="B3368" s="17" t="s">
        <v>9</v>
      </c>
      <c r="C3368" s="17" t="s">
        <v>2770</v>
      </c>
      <c r="D3368" s="17" t="s">
        <v>16752</v>
      </c>
      <c r="E3368" s="17">
        <v>104</v>
      </c>
      <c r="F3368" s="17">
        <v>3</v>
      </c>
      <c r="G3368" s="17" t="s">
        <v>2757</v>
      </c>
      <c r="H3368" s="17" t="s">
        <v>2758</v>
      </c>
      <c r="I3368" s="17">
        <v>49.999999999999986</v>
      </c>
      <c r="J3368" s="17">
        <v>3</v>
      </c>
      <c r="K3368" s="18">
        <v>0.45833333333333331</v>
      </c>
      <c r="L3368" s="19">
        <v>0.45833333333333331</v>
      </c>
      <c r="M3368" s="20">
        <v>660</v>
      </c>
      <c r="N3368" s="20">
        <v>710</v>
      </c>
      <c r="O3368" s="20" t="s">
        <v>431</v>
      </c>
      <c r="P3368" s="21" t="s">
        <v>21</v>
      </c>
      <c r="Q3368" s="21" t="s">
        <v>13</v>
      </c>
      <c r="R3368" s="21" t="s">
        <v>46</v>
      </c>
      <c r="S3368" s="21" t="s">
        <v>16738</v>
      </c>
      <c r="T3368" s="21" t="s">
        <v>16738</v>
      </c>
      <c r="U3368" s="21">
        <v>3</v>
      </c>
      <c r="V3368" s="21"/>
      <c r="W3368" s="21"/>
      <c r="X3368" s="21"/>
    </row>
    <row r="3369" spans="1:24" x14ac:dyDescent="0.25">
      <c r="A3369" s="17">
        <v>2022</v>
      </c>
      <c r="B3369" s="17" t="s">
        <v>9</v>
      </c>
      <c r="C3369" s="17" t="s">
        <v>2771</v>
      </c>
      <c r="D3369" s="17" t="s">
        <v>16752</v>
      </c>
      <c r="E3369" s="17">
        <v>104</v>
      </c>
      <c r="F3369" s="17">
        <v>4</v>
      </c>
      <c r="G3369" s="17" t="s">
        <v>2757</v>
      </c>
      <c r="H3369" s="17" t="s">
        <v>2758</v>
      </c>
      <c r="I3369" s="17">
        <v>49.999999999999986</v>
      </c>
      <c r="J3369" s="17">
        <v>3</v>
      </c>
      <c r="K3369" s="18">
        <v>0.70833333333333337</v>
      </c>
      <c r="L3369" s="19">
        <v>0.70833333333333337</v>
      </c>
      <c r="M3369" s="20">
        <v>1020</v>
      </c>
      <c r="N3369" s="20">
        <v>1070</v>
      </c>
      <c r="O3369" s="20" t="s">
        <v>399</v>
      </c>
      <c r="P3369" s="21" t="s">
        <v>15</v>
      </c>
      <c r="Q3369" s="21" t="s">
        <v>19</v>
      </c>
      <c r="R3369" s="21" t="s">
        <v>46</v>
      </c>
      <c r="S3369" s="21" t="s">
        <v>16738</v>
      </c>
      <c r="T3369" s="21" t="s">
        <v>16738</v>
      </c>
      <c r="U3369" s="21">
        <v>3</v>
      </c>
      <c r="V3369" s="21"/>
      <c r="W3369" s="21"/>
      <c r="X3369" s="21"/>
    </row>
    <row r="3370" spans="1:24" x14ac:dyDescent="0.25">
      <c r="A3370" s="17">
        <v>2022</v>
      </c>
      <c r="B3370" s="17" t="s">
        <v>9</v>
      </c>
      <c r="C3370" s="17" t="s">
        <v>2772</v>
      </c>
      <c r="D3370" s="17" t="s">
        <v>16752</v>
      </c>
      <c r="E3370" s="17">
        <v>104</v>
      </c>
      <c r="F3370" s="17">
        <v>5</v>
      </c>
      <c r="G3370" s="17" t="s">
        <v>2757</v>
      </c>
      <c r="H3370" s="17" t="s">
        <v>2758</v>
      </c>
      <c r="I3370" s="17">
        <v>49.999999999999986</v>
      </c>
      <c r="J3370" s="17">
        <v>3</v>
      </c>
      <c r="K3370" s="18">
        <v>0.64583333333333337</v>
      </c>
      <c r="L3370" s="19">
        <v>0.64583333333333337</v>
      </c>
      <c r="M3370" s="20">
        <v>930</v>
      </c>
      <c r="N3370" s="20">
        <v>980</v>
      </c>
      <c r="O3370" s="20" t="s">
        <v>610</v>
      </c>
      <c r="P3370" s="21" t="s">
        <v>19</v>
      </c>
      <c r="Q3370" s="21" t="s">
        <v>13</v>
      </c>
      <c r="R3370" s="21" t="s">
        <v>46</v>
      </c>
      <c r="S3370" s="21" t="s">
        <v>16738</v>
      </c>
      <c r="T3370" s="21" t="s">
        <v>16738</v>
      </c>
      <c r="U3370" s="21">
        <v>3</v>
      </c>
      <c r="V3370" s="21"/>
      <c r="W3370" s="21"/>
      <c r="X3370" s="21"/>
    </row>
    <row r="3371" spans="1:24" x14ac:dyDescent="0.25">
      <c r="A3371" s="17">
        <v>2022</v>
      </c>
      <c r="B3371" s="17" t="s">
        <v>9</v>
      </c>
      <c r="C3371" s="17" t="s">
        <v>2773</v>
      </c>
      <c r="D3371" s="17" t="s">
        <v>16752</v>
      </c>
      <c r="E3371" s="17">
        <v>104</v>
      </c>
      <c r="F3371" s="17">
        <v>6</v>
      </c>
      <c r="G3371" s="17" t="s">
        <v>2757</v>
      </c>
      <c r="H3371" s="17" t="s">
        <v>2758</v>
      </c>
      <c r="I3371" s="17">
        <v>49.999999999999986</v>
      </c>
      <c r="J3371" s="17">
        <v>3</v>
      </c>
      <c r="K3371" s="18">
        <v>0.64583333333333337</v>
      </c>
      <c r="L3371" s="19">
        <v>0.64583333333333337</v>
      </c>
      <c r="M3371" s="20">
        <v>930</v>
      </c>
      <c r="N3371" s="20">
        <v>980</v>
      </c>
      <c r="O3371" s="20" t="s">
        <v>600</v>
      </c>
      <c r="P3371" s="21" t="s">
        <v>15</v>
      </c>
      <c r="Q3371" s="21" t="s">
        <v>17</v>
      </c>
      <c r="R3371" s="21" t="s">
        <v>46</v>
      </c>
      <c r="S3371" s="21" t="s">
        <v>16738</v>
      </c>
      <c r="T3371" s="21" t="s">
        <v>16738</v>
      </c>
      <c r="U3371" s="21">
        <v>3</v>
      </c>
      <c r="V3371" s="21"/>
      <c r="W3371" s="21"/>
      <c r="X3371" s="21"/>
    </row>
    <row r="3372" spans="1:24" x14ac:dyDescent="0.25">
      <c r="A3372" s="17">
        <v>2022</v>
      </c>
      <c r="B3372" s="17" t="s">
        <v>9</v>
      </c>
      <c r="C3372" s="17" t="s">
        <v>2774</v>
      </c>
      <c r="D3372" s="17" t="s">
        <v>16752</v>
      </c>
      <c r="E3372" s="17">
        <v>104</v>
      </c>
      <c r="F3372" s="17">
        <v>7</v>
      </c>
      <c r="G3372" s="17" t="s">
        <v>2757</v>
      </c>
      <c r="H3372" s="17" t="s">
        <v>2758</v>
      </c>
      <c r="I3372" s="17">
        <v>49.999999999999986</v>
      </c>
      <c r="J3372" s="17">
        <v>3</v>
      </c>
      <c r="K3372" s="18">
        <v>0.39583333333333331</v>
      </c>
      <c r="L3372" s="19">
        <v>0.39583333333333331</v>
      </c>
      <c r="M3372" s="20">
        <v>570</v>
      </c>
      <c r="N3372" s="20">
        <v>620</v>
      </c>
      <c r="O3372" s="20" t="s">
        <v>607</v>
      </c>
      <c r="P3372" s="21" t="s">
        <v>21</v>
      </c>
      <c r="Q3372" s="21" t="s">
        <v>19</v>
      </c>
      <c r="R3372" s="21" t="s">
        <v>46</v>
      </c>
      <c r="S3372" s="21" t="s">
        <v>16738</v>
      </c>
      <c r="T3372" s="21" t="s">
        <v>16738</v>
      </c>
      <c r="U3372" s="21">
        <v>3</v>
      </c>
      <c r="V3372" s="21"/>
      <c r="W3372" s="21"/>
      <c r="X3372" s="21"/>
    </row>
    <row r="3373" spans="1:24" x14ac:dyDescent="0.25">
      <c r="A3373" s="17">
        <v>2022</v>
      </c>
      <c r="B3373" s="17" t="s">
        <v>9</v>
      </c>
      <c r="C3373" s="17" t="s">
        <v>2775</v>
      </c>
      <c r="D3373" s="17" t="s">
        <v>16752</v>
      </c>
      <c r="E3373" s="17">
        <v>104</v>
      </c>
      <c r="F3373" s="17">
        <v>8</v>
      </c>
      <c r="G3373" s="17" t="s">
        <v>2757</v>
      </c>
      <c r="H3373" s="17" t="s">
        <v>2758</v>
      </c>
      <c r="I3373" s="17">
        <v>49.999999999999986</v>
      </c>
      <c r="J3373" s="17">
        <v>3</v>
      </c>
      <c r="K3373" s="18">
        <v>0.33333333333333331</v>
      </c>
      <c r="L3373" s="19">
        <v>0.33333333333333331</v>
      </c>
      <c r="M3373" s="20">
        <v>480</v>
      </c>
      <c r="N3373" s="20">
        <v>530</v>
      </c>
      <c r="O3373" s="20" t="s">
        <v>431</v>
      </c>
      <c r="P3373" s="21" t="s">
        <v>21</v>
      </c>
      <c r="Q3373" s="21" t="s">
        <v>13</v>
      </c>
      <c r="R3373" s="21" t="s">
        <v>46</v>
      </c>
      <c r="S3373" s="21" t="s">
        <v>16738</v>
      </c>
      <c r="T3373" s="21" t="s">
        <v>16738</v>
      </c>
      <c r="U3373" s="21">
        <v>3</v>
      </c>
      <c r="V3373" s="21"/>
      <c r="W3373" s="21"/>
      <c r="X3373" s="21"/>
    </row>
    <row r="3374" spans="1:24" x14ac:dyDescent="0.25">
      <c r="A3374" s="17">
        <v>2022</v>
      </c>
      <c r="B3374" s="17" t="s">
        <v>9</v>
      </c>
      <c r="C3374" s="17" t="s">
        <v>2776</v>
      </c>
      <c r="D3374" s="17" t="s">
        <v>16752</v>
      </c>
      <c r="E3374" s="17">
        <v>104</v>
      </c>
      <c r="F3374" s="17">
        <v>9</v>
      </c>
      <c r="G3374" s="17" t="s">
        <v>2757</v>
      </c>
      <c r="H3374" s="17" t="s">
        <v>2758</v>
      </c>
      <c r="I3374" s="17">
        <v>49.999999999999986</v>
      </c>
      <c r="J3374" s="17">
        <v>3</v>
      </c>
      <c r="K3374" s="18">
        <v>0.39583333333333331</v>
      </c>
      <c r="L3374" s="19">
        <v>0.39583333333333331</v>
      </c>
      <c r="M3374" s="20">
        <v>570</v>
      </c>
      <c r="N3374" s="20">
        <v>620</v>
      </c>
      <c r="O3374" s="20" t="s">
        <v>431</v>
      </c>
      <c r="P3374" s="21" t="s">
        <v>21</v>
      </c>
      <c r="Q3374" s="21" t="s">
        <v>13</v>
      </c>
      <c r="R3374" s="21" t="s">
        <v>46</v>
      </c>
      <c r="S3374" s="21" t="s">
        <v>16738</v>
      </c>
      <c r="T3374" s="21" t="s">
        <v>16738</v>
      </c>
      <c r="U3374" s="21">
        <v>3</v>
      </c>
      <c r="V3374" s="21"/>
      <c r="W3374" s="21"/>
      <c r="X3374" s="21"/>
    </row>
    <row r="3375" spans="1:24" x14ac:dyDescent="0.25">
      <c r="A3375" s="17">
        <v>2022</v>
      </c>
      <c r="B3375" s="17" t="s">
        <v>9</v>
      </c>
      <c r="C3375" s="17" t="s">
        <v>2777</v>
      </c>
      <c r="D3375" s="17" t="s">
        <v>16752</v>
      </c>
      <c r="E3375" s="17">
        <v>104</v>
      </c>
      <c r="F3375" s="17">
        <v>0</v>
      </c>
      <c r="G3375" s="17" t="s">
        <v>2757</v>
      </c>
      <c r="H3375" s="17" t="s">
        <v>2758</v>
      </c>
      <c r="I3375" s="17">
        <v>49.999999999999986</v>
      </c>
      <c r="J3375" s="17">
        <v>3</v>
      </c>
      <c r="K3375" s="18">
        <v>0.33333333333333331</v>
      </c>
      <c r="L3375" s="19">
        <v>0.33333333333333331</v>
      </c>
      <c r="M3375" s="20">
        <v>480</v>
      </c>
      <c r="N3375" s="20">
        <v>530</v>
      </c>
      <c r="O3375" s="20" t="s">
        <v>441</v>
      </c>
      <c r="P3375" s="21" t="s">
        <v>15</v>
      </c>
      <c r="Q3375" s="21" t="s">
        <v>13</v>
      </c>
      <c r="R3375" s="21" t="s">
        <v>17</v>
      </c>
      <c r="S3375" s="21" t="s">
        <v>16738</v>
      </c>
      <c r="T3375" s="21" t="s">
        <v>16738</v>
      </c>
      <c r="U3375" s="21">
        <v>3</v>
      </c>
      <c r="V3375" s="21"/>
      <c r="W3375" s="21"/>
      <c r="X3375" s="21"/>
    </row>
    <row r="3376" spans="1:24" x14ac:dyDescent="0.25">
      <c r="A3376" s="17">
        <v>2022</v>
      </c>
      <c r="B3376" s="17" t="s">
        <v>9</v>
      </c>
      <c r="C3376" s="17" t="s">
        <v>2778</v>
      </c>
      <c r="D3376" s="17" t="s">
        <v>16752</v>
      </c>
      <c r="E3376" s="17">
        <v>104</v>
      </c>
      <c r="F3376" s="17">
        <v>1</v>
      </c>
      <c r="G3376" s="17" t="s">
        <v>2757</v>
      </c>
      <c r="H3376" s="17" t="s">
        <v>2758</v>
      </c>
      <c r="I3376" s="17">
        <v>49.999999999999986</v>
      </c>
      <c r="J3376" s="17">
        <v>3</v>
      </c>
      <c r="K3376" s="18">
        <v>0.70833333333333337</v>
      </c>
      <c r="L3376" s="19">
        <v>0.70833333333333337</v>
      </c>
      <c r="M3376" s="20">
        <v>1020</v>
      </c>
      <c r="N3376" s="20">
        <v>1070</v>
      </c>
      <c r="O3376" s="20" t="s">
        <v>612</v>
      </c>
      <c r="P3376" s="21" t="s">
        <v>21</v>
      </c>
      <c r="Q3376" s="21" t="s">
        <v>17</v>
      </c>
      <c r="R3376" s="21" t="s">
        <v>46</v>
      </c>
      <c r="S3376" s="21" t="s">
        <v>16738</v>
      </c>
      <c r="T3376" s="21" t="s">
        <v>16738</v>
      </c>
      <c r="U3376" s="21">
        <v>3</v>
      </c>
      <c r="V3376" s="21"/>
      <c r="W3376" s="21"/>
      <c r="X3376" s="21"/>
    </row>
    <row r="3377" spans="1:24" x14ac:dyDescent="0.25">
      <c r="A3377" s="17">
        <v>2022</v>
      </c>
      <c r="B3377" s="17" t="s">
        <v>9</v>
      </c>
      <c r="C3377" s="17" t="s">
        <v>2779</v>
      </c>
      <c r="D3377" s="17" t="s">
        <v>16752</v>
      </c>
      <c r="E3377" s="17">
        <v>104</v>
      </c>
      <c r="F3377" s="17">
        <v>2</v>
      </c>
      <c r="G3377" s="17" t="s">
        <v>2757</v>
      </c>
      <c r="H3377" s="17" t="s">
        <v>2758</v>
      </c>
      <c r="I3377" s="17">
        <v>49.999999999999986</v>
      </c>
      <c r="J3377" s="17">
        <v>3</v>
      </c>
      <c r="K3377" s="18">
        <v>0.58333333333333337</v>
      </c>
      <c r="L3377" s="19">
        <v>0.58333333333333337</v>
      </c>
      <c r="M3377" s="20">
        <v>840</v>
      </c>
      <c r="N3377" s="20">
        <v>890</v>
      </c>
      <c r="O3377" s="20" t="s">
        <v>630</v>
      </c>
      <c r="P3377" s="21" t="s">
        <v>15</v>
      </c>
      <c r="Q3377" s="21" t="s">
        <v>19</v>
      </c>
      <c r="R3377" s="21" t="s">
        <v>17</v>
      </c>
      <c r="S3377" s="21" t="s">
        <v>16738</v>
      </c>
      <c r="T3377" s="21" t="s">
        <v>16738</v>
      </c>
      <c r="U3377" s="21">
        <v>3</v>
      </c>
      <c r="V3377" s="21"/>
      <c r="W3377" s="21"/>
      <c r="X3377" s="21"/>
    </row>
    <row r="3378" spans="1:24" x14ac:dyDescent="0.25">
      <c r="A3378" s="17">
        <v>2022</v>
      </c>
      <c r="B3378" s="17" t="s">
        <v>9</v>
      </c>
      <c r="C3378" s="17" t="s">
        <v>2780</v>
      </c>
      <c r="D3378" s="17" t="s">
        <v>16752</v>
      </c>
      <c r="E3378" s="17">
        <v>104</v>
      </c>
      <c r="F3378" s="17">
        <v>3</v>
      </c>
      <c r="G3378" s="17" t="s">
        <v>2757</v>
      </c>
      <c r="H3378" s="17" t="s">
        <v>2758</v>
      </c>
      <c r="I3378" s="17">
        <v>49.999999999999986</v>
      </c>
      <c r="J3378" s="17">
        <v>3</v>
      </c>
      <c r="K3378" s="18">
        <v>0.33333333333333331</v>
      </c>
      <c r="L3378" s="19">
        <v>0.33333333333333331</v>
      </c>
      <c r="M3378" s="20">
        <v>480</v>
      </c>
      <c r="N3378" s="20">
        <v>530</v>
      </c>
      <c r="O3378" s="20" t="s">
        <v>612</v>
      </c>
      <c r="P3378" s="21" t="s">
        <v>21</v>
      </c>
      <c r="Q3378" s="21" t="s">
        <v>17</v>
      </c>
      <c r="R3378" s="21" t="s">
        <v>46</v>
      </c>
      <c r="S3378" s="21" t="s">
        <v>16738</v>
      </c>
      <c r="T3378" s="21" t="s">
        <v>16738</v>
      </c>
      <c r="U3378" s="21">
        <v>3</v>
      </c>
      <c r="V3378" s="21"/>
      <c r="W3378" s="21"/>
      <c r="X3378" s="21"/>
    </row>
    <row r="3379" spans="1:24" x14ac:dyDescent="0.25">
      <c r="A3379" s="17">
        <v>2022</v>
      </c>
      <c r="B3379" s="17" t="s">
        <v>9</v>
      </c>
      <c r="C3379" s="17" t="s">
        <v>2781</v>
      </c>
      <c r="D3379" s="17" t="s">
        <v>16752</v>
      </c>
      <c r="E3379" s="17">
        <v>104</v>
      </c>
      <c r="F3379" s="17">
        <v>4</v>
      </c>
      <c r="G3379" s="17" t="s">
        <v>2757</v>
      </c>
      <c r="H3379" s="17" t="s">
        <v>2758</v>
      </c>
      <c r="I3379" s="17">
        <v>49.999999999999986</v>
      </c>
      <c r="J3379" s="17">
        <v>3</v>
      </c>
      <c r="K3379" s="18">
        <v>0.58333333333333337</v>
      </c>
      <c r="L3379" s="19">
        <v>0.58333333333333337</v>
      </c>
      <c r="M3379" s="20">
        <v>840</v>
      </c>
      <c r="N3379" s="20">
        <v>890</v>
      </c>
      <c r="O3379" s="20" t="s">
        <v>1007</v>
      </c>
      <c r="P3379" s="21" t="s">
        <v>19</v>
      </c>
      <c r="Q3379" s="21" t="s">
        <v>17</v>
      </c>
      <c r="R3379" s="21" t="s">
        <v>46</v>
      </c>
      <c r="S3379" s="21" t="s">
        <v>16738</v>
      </c>
      <c r="T3379" s="21" t="s">
        <v>16738</v>
      </c>
      <c r="U3379" s="21">
        <v>3</v>
      </c>
      <c r="V3379" s="21"/>
      <c r="W3379" s="21"/>
      <c r="X3379" s="21"/>
    </row>
    <row r="3380" spans="1:24" x14ac:dyDescent="0.25">
      <c r="A3380" s="17">
        <v>2022</v>
      </c>
      <c r="B3380" s="17" t="s">
        <v>9</v>
      </c>
      <c r="C3380" s="17" t="s">
        <v>2782</v>
      </c>
      <c r="D3380" s="17" t="s">
        <v>16752</v>
      </c>
      <c r="E3380" s="17">
        <v>104</v>
      </c>
      <c r="F3380" s="17">
        <v>5</v>
      </c>
      <c r="G3380" s="17" t="s">
        <v>2757</v>
      </c>
      <c r="H3380" s="17" t="s">
        <v>2758</v>
      </c>
      <c r="I3380" s="17">
        <v>49.999999999999986</v>
      </c>
      <c r="J3380" s="17">
        <v>3</v>
      </c>
      <c r="K3380" s="18">
        <v>0.77083333333333337</v>
      </c>
      <c r="L3380" s="19">
        <v>0.77083333333333337</v>
      </c>
      <c r="M3380" s="20">
        <v>1110</v>
      </c>
      <c r="N3380" s="20">
        <v>1160</v>
      </c>
      <c r="O3380" s="20" t="s">
        <v>630</v>
      </c>
      <c r="P3380" s="21" t="s">
        <v>15</v>
      </c>
      <c r="Q3380" s="21" t="s">
        <v>19</v>
      </c>
      <c r="R3380" s="21" t="s">
        <v>17</v>
      </c>
      <c r="S3380" s="21" t="s">
        <v>16738</v>
      </c>
      <c r="T3380" s="21" t="s">
        <v>16738</v>
      </c>
      <c r="U3380" s="21">
        <v>3</v>
      </c>
      <c r="V3380" s="21"/>
      <c r="W3380" s="21"/>
      <c r="X3380" s="21"/>
    </row>
    <row r="3381" spans="1:24" x14ac:dyDescent="0.25">
      <c r="A3381" s="17">
        <v>2022</v>
      </c>
      <c r="B3381" s="17" t="s">
        <v>9</v>
      </c>
      <c r="C3381" s="17" t="s">
        <v>2783</v>
      </c>
      <c r="D3381" s="17" t="s">
        <v>16752</v>
      </c>
      <c r="E3381" s="17">
        <v>104</v>
      </c>
      <c r="F3381" s="17">
        <v>6</v>
      </c>
      <c r="G3381" s="17" t="s">
        <v>2757</v>
      </c>
      <c r="H3381" s="17" t="s">
        <v>2758</v>
      </c>
      <c r="I3381" s="17">
        <v>49.999999999999986</v>
      </c>
      <c r="J3381" s="17">
        <v>3</v>
      </c>
      <c r="K3381" s="18">
        <v>0.45833333333333331</v>
      </c>
      <c r="L3381" s="19">
        <v>0.45833333333333331</v>
      </c>
      <c r="M3381" s="20">
        <v>660</v>
      </c>
      <c r="N3381" s="20">
        <v>710</v>
      </c>
      <c r="O3381" s="20" t="s">
        <v>607</v>
      </c>
      <c r="P3381" s="21" t="s">
        <v>21</v>
      </c>
      <c r="Q3381" s="21" t="s">
        <v>19</v>
      </c>
      <c r="R3381" s="21" t="s">
        <v>46</v>
      </c>
      <c r="S3381" s="21" t="s">
        <v>16738</v>
      </c>
      <c r="T3381" s="21" t="s">
        <v>16738</v>
      </c>
      <c r="U3381" s="21">
        <v>3</v>
      </c>
      <c r="V3381" s="21"/>
      <c r="W3381" s="21"/>
      <c r="X3381" s="21"/>
    </row>
    <row r="3382" spans="1:24" x14ac:dyDescent="0.25">
      <c r="A3382" s="17">
        <v>2022</v>
      </c>
      <c r="B3382" s="17" t="s">
        <v>9</v>
      </c>
      <c r="C3382" s="17" t="s">
        <v>2784</v>
      </c>
      <c r="D3382" s="17" t="s">
        <v>16752</v>
      </c>
      <c r="E3382" s="17">
        <v>104</v>
      </c>
      <c r="F3382" s="17">
        <v>7</v>
      </c>
      <c r="G3382" s="17" t="s">
        <v>2757</v>
      </c>
      <c r="H3382" s="17" t="s">
        <v>2758</v>
      </c>
      <c r="I3382" s="17">
        <v>49.999999999999986</v>
      </c>
      <c r="J3382" s="17">
        <v>3</v>
      </c>
      <c r="K3382" s="18">
        <v>0.45833333333333331</v>
      </c>
      <c r="L3382" s="19">
        <v>0.45833333333333331</v>
      </c>
      <c r="M3382" s="20">
        <v>660</v>
      </c>
      <c r="N3382" s="20">
        <v>710</v>
      </c>
      <c r="O3382" s="20" t="s">
        <v>431</v>
      </c>
      <c r="P3382" s="21" t="s">
        <v>21</v>
      </c>
      <c r="Q3382" s="21" t="s">
        <v>13</v>
      </c>
      <c r="R3382" s="21" t="s">
        <v>46</v>
      </c>
      <c r="S3382" s="21" t="s">
        <v>16738</v>
      </c>
      <c r="T3382" s="21" t="s">
        <v>16738</v>
      </c>
      <c r="U3382" s="21">
        <v>3</v>
      </c>
      <c r="V3382" s="21"/>
      <c r="W3382" s="21"/>
      <c r="X3382" s="21"/>
    </row>
    <row r="3383" spans="1:24" x14ac:dyDescent="0.25">
      <c r="A3383" s="17">
        <v>2022</v>
      </c>
      <c r="B3383" s="17" t="s">
        <v>9</v>
      </c>
      <c r="C3383" s="17" t="s">
        <v>2785</v>
      </c>
      <c r="D3383" s="17" t="s">
        <v>16752</v>
      </c>
      <c r="E3383" s="17">
        <v>104</v>
      </c>
      <c r="F3383" s="17">
        <v>8</v>
      </c>
      <c r="G3383" s="17" t="s">
        <v>2757</v>
      </c>
      <c r="H3383" s="17" t="s">
        <v>2758</v>
      </c>
      <c r="I3383" s="17">
        <v>49.999999999999986</v>
      </c>
      <c r="J3383" s="17">
        <v>3</v>
      </c>
      <c r="K3383" s="18">
        <v>0.52083333333333337</v>
      </c>
      <c r="L3383" s="19">
        <v>0.52083333333333337</v>
      </c>
      <c r="M3383" s="20">
        <v>750</v>
      </c>
      <c r="N3383" s="20">
        <v>800</v>
      </c>
      <c r="O3383" s="20" t="s">
        <v>600</v>
      </c>
      <c r="P3383" s="21" t="s">
        <v>15</v>
      </c>
      <c r="Q3383" s="21" t="s">
        <v>17</v>
      </c>
      <c r="R3383" s="21" t="s">
        <v>46</v>
      </c>
      <c r="S3383" s="21" t="s">
        <v>16738</v>
      </c>
      <c r="T3383" s="21" t="s">
        <v>16738</v>
      </c>
      <c r="U3383" s="21">
        <v>3</v>
      </c>
      <c r="V3383" s="21"/>
      <c r="W3383" s="21"/>
      <c r="X3383" s="21"/>
    </row>
    <row r="3384" spans="1:24" x14ac:dyDescent="0.25">
      <c r="A3384" s="17">
        <v>2022</v>
      </c>
      <c r="B3384" s="17" t="s">
        <v>9</v>
      </c>
      <c r="C3384" s="17" t="s">
        <v>2786</v>
      </c>
      <c r="D3384" s="17" t="s">
        <v>16752</v>
      </c>
      <c r="E3384" s="17">
        <v>104</v>
      </c>
      <c r="F3384" s="17">
        <v>9</v>
      </c>
      <c r="G3384" s="17" t="s">
        <v>2757</v>
      </c>
      <c r="H3384" s="17" t="s">
        <v>2758</v>
      </c>
      <c r="I3384" s="17">
        <v>49.999999999999986</v>
      </c>
      <c r="J3384" s="17">
        <v>3</v>
      </c>
      <c r="K3384" s="18">
        <v>0.58333333333333337</v>
      </c>
      <c r="L3384" s="19">
        <v>0.58333333333333337</v>
      </c>
      <c r="M3384" s="20">
        <v>840</v>
      </c>
      <c r="N3384" s="20">
        <v>890</v>
      </c>
      <c r="O3384" s="20" t="s">
        <v>433</v>
      </c>
      <c r="P3384" s="21" t="s">
        <v>15</v>
      </c>
      <c r="Q3384" s="21" t="s">
        <v>13</v>
      </c>
      <c r="R3384" s="21" t="s">
        <v>46</v>
      </c>
      <c r="S3384" s="21" t="s">
        <v>16738</v>
      </c>
      <c r="T3384" s="21" t="s">
        <v>16738</v>
      </c>
      <c r="U3384" s="21">
        <v>3</v>
      </c>
      <c r="V3384" s="21"/>
      <c r="W3384" s="21"/>
      <c r="X3384" s="21"/>
    </row>
    <row r="3385" spans="1:24" x14ac:dyDescent="0.25">
      <c r="A3385" s="17">
        <v>2022</v>
      </c>
      <c r="B3385" s="17" t="s">
        <v>9</v>
      </c>
      <c r="C3385" s="17" t="s">
        <v>2787</v>
      </c>
      <c r="D3385" s="17" t="s">
        <v>16752</v>
      </c>
      <c r="E3385" s="17">
        <v>104</v>
      </c>
      <c r="F3385" s="17">
        <v>0</v>
      </c>
      <c r="G3385" s="17" t="s">
        <v>2757</v>
      </c>
      <c r="H3385" s="17" t="s">
        <v>2758</v>
      </c>
      <c r="I3385" s="17">
        <v>49.999999999999986</v>
      </c>
      <c r="J3385" s="17">
        <v>3</v>
      </c>
      <c r="K3385" s="18">
        <v>0.45833333333333331</v>
      </c>
      <c r="L3385" s="19">
        <v>0.45833333333333331</v>
      </c>
      <c r="M3385" s="20">
        <v>660</v>
      </c>
      <c r="N3385" s="20">
        <v>710</v>
      </c>
      <c r="O3385" s="20" t="s">
        <v>607</v>
      </c>
      <c r="P3385" s="21" t="s">
        <v>21</v>
      </c>
      <c r="Q3385" s="21" t="s">
        <v>19</v>
      </c>
      <c r="R3385" s="21" t="s">
        <v>46</v>
      </c>
      <c r="S3385" s="21" t="s">
        <v>16738</v>
      </c>
      <c r="T3385" s="21" t="s">
        <v>16738</v>
      </c>
      <c r="U3385" s="21">
        <v>3</v>
      </c>
      <c r="V3385" s="21"/>
      <c r="W3385" s="21"/>
      <c r="X3385" s="21"/>
    </row>
    <row r="3386" spans="1:24" x14ac:dyDescent="0.25">
      <c r="A3386" s="17">
        <v>2022</v>
      </c>
      <c r="B3386" s="17" t="s">
        <v>9</v>
      </c>
      <c r="C3386" s="17" t="s">
        <v>2788</v>
      </c>
      <c r="D3386" s="17" t="s">
        <v>16752</v>
      </c>
      <c r="E3386" s="17">
        <v>104</v>
      </c>
      <c r="F3386" s="17">
        <v>1</v>
      </c>
      <c r="G3386" s="17" t="s">
        <v>2757</v>
      </c>
      <c r="H3386" s="17" t="s">
        <v>2758</v>
      </c>
      <c r="I3386" s="17">
        <v>49.999999999999986</v>
      </c>
      <c r="J3386" s="17">
        <v>3</v>
      </c>
      <c r="K3386" s="18">
        <v>0.58333333333333337</v>
      </c>
      <c r="L3386" s="19">
        <v>0.58333333333333337</v>
      </c>
      <c r="M3386" s="20">
        <v>840</v>
      </c>
      <c r="N3386" s="20">
        <v>890</v>
      </c>
      <c r="O3386" s="20" t="s">
        <v>433</v>
      </c>
      <c r="P3386" s="21" t="s">
        <v>15</v>
      </c>
      <c r="Q3386" s="21" t="s">
        <v>13</v>
      </c>
      <c r="R3386" s="21" t="s">
        <v>46</v>
      </c>
      <c r="S3386" s="21" t="s">
        <v>16738</v>
      </c>
      <c r="T3386" s="21" t="s">
        <v>16738</v>
      </c>
      <c r="U3386" s="21">
        <v>3</v>
      </c>
      <c r="V3386" s="21"/>
      <c r="W3386" s="21"/>
      <c r="X3386" s="21"/>
    </row>
    <row r="3387" spans="1:24" x14ac:dyDescent="0.25">
      <c r="A3387" s="17">
        <v>2022</v>
      </c>
      <c r="B3387" s="17" t="s">
        <v>9</v>
      </c>
      <c r="C3387" s="17" t="s">
        <v>2789</v>
      </c>
      <c r="D3387" s="17" t="s">
        <v>16752</v>
      </c>
      <c r="E3387" s="17">
        <v>104</v>
      </c>
      <c r="F3387" s="17">
        <v>2</v>
      </c>
      <c r="G3387" s="17" t="s">
        <v>2757</v>
      </c>
      <c r="H3387" s="17" t="s">
        <v>2758</v>
      </c>
      <c r="I3387" s="17">
        <v>49.999999999999986</v>
      </c>
      <c r="J3387" s="17">
        <v>3</v>
      </c>
      <c r="K3387" s="18">
        <v>0.64583333333333337</v>
      </c>
      <c r="L3387" s="19">
        <v>0.64583333333333337</v>
      </c>
      <c r="M3387" s="20">
        <v>930</v>
      </c>
      <c r="N3387" s="20">
        <v>980</v>
      </c>
      <c r="O3387" s="20" t="s">
        <v>941</v>
      </c>
      <c r="P3387" s="21" t="s">
        <v>21</v>
      </c>
      <c r="Q3387" s="21" t="s">
        <v>19</v>
      </c>
      <c r="R3387" s="21" t="s">
        <v>13</v>
      </c>
      <c r="S3387" s="21" t="s">
        <v>16738</v>
      </c>
      <c r="T3387" s="21" t="s">
        <v>16738</v>
      </c>
      <c r="U3387" s="21">
        <v>3</v>
      </c>
      <c r="V3387" s="21"/>
      <c r="W3387" s="21"/>
      <c r="X3387" s="21"/>
    </row>
    <row r="3388" spans="1:24" x14ac:dyDescent="0.25">
      <c r="A3388" s="17">
        <v>2022</v>
      </c>
      <c r="B3388" s="17" t="s">
        <v>9</v>
      </c>
      <c r="C3388" s="17" t="s">
        <v>2790</v>
      </c>
      <c r="D3388" s="17" t="s">
        <v>16752</v>
      </c>
      <c r="E3388" s="17">
        <v>104</v>
      </c>
      <c r="F3388" s="17">
        <v>3</v>
      </c>
      <c r="G3388" s="17" t="s">
        <v>2757</v>
      </c>
      <c r="H3388" s="17" t="s">
        <v>2758</v>
      </c>
      <c r="I3388" s="17">
        <v>49.999999999999986</v>
      </c>
      <c r="J3388" s="17">
        <v>3</v>
      </c>
      <c r="K3388" s="18">
        <v>0.39583333333333331</v>
      </c>
      <c r="L3388" s="19">
        <v>0.39583333333333331</v>
      </c>
      <c r="M3388" s="20">
        <v>570</v>
      </c>
      <c r="N3388" s="20">
        <v>620</v>
      </c>
      <c r="O3388" s="20" t="s">
        <v>682</v>
      </c>
      <c r="P3388" s="21" t="s">
        <v>21</v>
      </c>
      <c r="Q3388" s="21" t="s">
        <v>13</v>
      </c>
      <c r="R3388" s="21" t="s">
        <v>17</v>
      </c>
      <c r="S3388" s="21" t="s">
        <v>16738</v>
      </c>
      <c r="T3388" s="21" t="s">
        <v>16738</v>
      </c>
      <c r="U3388" s="21">
        <v>3</v>
      </c>
      <c r="V3388" s="21"/>
      <c r="W3388" s="21"/>
      <c r="X3388" s="21"/>
    </row>
    <row r="3389" spans="1:24" x14ac:dyDescent="0.25">
      <c r="A3389" s="17">
        <v>2022</v>
      </c>
      <c r="B3389" s="17" t="s">
        <v>9</v>
      </c>
      <c r="C3389" s="17" t="s">
        <v>2791</v>
      </c>
      <c r="D3389" s="17" t="s">
        <v>16752</v>
      </c>
      <c r="E3389" s="17">
        <v>104</v>
      </c>
      <c r="F3389" s="17">
        <v>4</v>
      </c>
      <c r="G3389" s="17" t="s">
        <v>2757</v>
      </c>
      <c r="H3389" s="17" t="s">
        <v>2758</v>
      </c>
      <c r="I3389" s="17">
        <v>49.999999999999986</v>
      </c>
      <c r="J3389" s="17">
        <v>3</v>
      </c>
      <c r="K3389" s="18">
        <v>0.45833333333333331</v>
      </c>
      <c r="L3389" s="19">
        <v>0.45833333333333331</v>
      </c>
      <c r="M3389" s="20">
        <v>660</v>
      </c>
      <c r="N3389" s="20">
        <v>710</v>
      </c>
      <c r="O3389" s="20" t="s">
        <v>610</v>
      </c>
      <c r="P3389" s="21" t="s">
        <v>19</v>
      </c>
      <c r="Q3389" s="21" t="s">
        <v>13</v>
      </c>
      <c r="R3389" s="21" t="s">
        <v>46</v>
      </c>
      <c r="S3389" s="21" t="s">
        <v>16738</v>
      </c>
      <c r="T3389" s="21" t="s">
        <v>16738</v>
      </c>
      <c r="U3389" s="21">
        <v>3</v>
      </c>
      <c r="V3389" s="21"/>
      <c r="W3389" s="21"/>
      <c r="X3389" s="21"/>
    </row>
    <row r="3390" spans="1:24" x14ac:dyDescent="0.25">
      <c r="A3390" s="17">
        <v>2022</v>
      </c>
      <c r="B3390" s="17" t="s">
        <v>9</v>
      </c>
      <c r="C3390" s="17" t="s">
        <v>2792</v>
      </c>
      <c r="D3390" s="17" t="s">
        <v>16752</v>
      </c>
      <c r="E3390" s="17">
        <v>104</v>
      </c>
      <c r="F3390" s="17">
        <v>5</v>
      </c>
      <c r="G3390" s="17" t="s">
        <v>2757</v>
      </c>
      <c r="H3390" s="17" t="s">
        <v>2758</v>
      </c>
      <c r="I3390" s="17">
        <v>49.999999999999986</v>
      </c>
      <c r="J3390" s="17">
        <v>3</v>
      </c>
      <c r="K3390" s="18">
        <v>0.45833333333333331</v>
      </c>
      <c r="L3390" s="19">
        <v>0.45833333333333331</v>
      </c>
      <c r="M3390" s="20">
        <v>660</v>
      </c>
      <c r="N3390" s="20">
        <v>710</v>
      </c>
      <c r="O3390" s="20" t="s">
        <v>630</v>
      </c>
      <c r="P3390" s="21" t="s">
        <v>15</v>
      </c>
      <c r="Q3390" s="21" t="s">
        <v>19</v>
      </c>
      <c r="R3390" s="21" t="s">
        <v>17</v>
      </c>
      <c r="S3390" s="21" t="s">
        <v>16738</v>
      </c>
      <c r="T3390" s="21" t="s">
        <v>16738</v>
      </c>
      <c r="U3390" s="21">
        <v>3</v>
      </c>
      <c r="V3390" s="21"/>
      <c r="W3390" s="21"/>
      <c r="X3390" s="21"/>
    </row>
    <row r="3391" spans="1:24" x14ac:dyDescent="0.25">
      <c r="A3391" s="17">
        <v>2022</v>
      </c>
      <c r="B3391" s="17" t="s">
        <v>9</v>
      </c>
      <c r="C3391" s="17" t="s">
        <v>2793</v>
      </c>
      <c r="D3391" s="17" t="s">
        <v>16752</v>
      </c>
      <c r="E3391" s="17">
        <v>104</v>
      </c>
      <c r="F3391" s="17">
        <v>6</v>
      </c>
      <c r="G3391" s="17" t="s">
        <v>2757</v>
      </c>
      <c r="H3391" s="17" t="s">
        <v>2758</v>
      </c>
      <c r="I3391" s="17">
        <v>49.999999999999986</v>
      </c>
      <c r="J3391" s="17">
        <v>3</v>
      </c>
      <c r="K3391" s="18">
        <v>0.27083333333333331</v>
      </c>
      <c r="L3391" s="19">
        <v>0.27083333333333331</v>
      </c>
      <c r="M3391" s="20">
        <v>390</v>
      </c>
      <c r="N3391" s="20">
        <v>440</v>
      </c>
      <c r="O3391" s="20" t="s">
        <v>610</v>
      </c>
      <c r="P3391" s="21" t="s">
        <v>19</v>
      </c>
      <c r="Q3391" s="21" t="s">
        <v>13</v>
      </c>
      <c r="R3391" s="21" t="s">
        <v>46</v>
      </c>
      <c r="S3391" s="21" t="s">
        <v>16738</v>
      </c>
      <c r="T3391" s="21" t="s">
        <v>16738</v>
      </c>
      <c r="U3391" s="21">
        <v>3</v>
      </c>
      <c r="V3391" s="21"/>
      <c r="W3391" s="21"/>
      <c r="X3391" s="21"/>
    </row>
    <row r="3392" spans="1:24" x14ac:dyDescent="0.25">
      <c r="A3392" s="17">
        <v>2022</v>
      </c>
      <c r="B3392" s="17" t="s">
        <v>9</v>
      </c>
      <c r="C3392" s="17" t="s">
        <v>2794</v>
      </c>
      <c r="D3392" s="17" t="s">
        <v>16752</v>
      </c>
      <c r="E3392" s="17">
        <v>104</v>
      </c>
      <c r="F3392" s="17">
        <v>7</v>
      </c>
      <c r="G3392" s="17" t="s">
        <v>2757</v>
      </c>
      <c r="H3392" s="17" t="s">
        <v>2758</v>
      </c>
      <c r="I3392" s="17">
        <v>49.999999999999986</v>
      </c>
      <c r="J3392" s="17">
        <v>3</v>
      </c>
      <c r="K3392" s="18">
        <v>0.39583333333333331</v>
      </c>
      <c r="L3392" s="19">
        <v>0.39583333333333331</v>
      </c>
      <c r="M3392" s="20">
        <v>570</v>
      </c>
      <c r="N3392" s="20">
        <v>620</v>
      </c>
      <c r="O3392" s="20" t="s">
        <v>1007</v>
      </c>
      <c r="P3392" s="21" t="s">
        <v>19</v>
      </c>
      <c r="Q3392" s="21" t="s">
        <v>17</v>
      </c>
      <c r="R3392" s="21" t="s">
        <v>46</v>
      </c>
      <c r="S3392" s="21" t="s">
        <v>16738</v>
      </c>
      <c r="T3392" s="21" t="s">
        <v>16738</v>
      </c>
      <c r="U3392" s="21">
        <v>3</v>
      </c>
      <c r="V3392" s="21"/>
      <c r="W3392" s="21"/>
      <c r="X3392" s="21"/>
    </row>
    <row r="3393" spans="1:24" x14ac:dyDescent="0.25">
      <c r="A3393" s="17">
        <v>2022</v>
      </c>
      <c r="B3393" s="17" t="s">
        <v>9</v>
      </c>
      <c r="C3393" s="17" t="s">
        <v>2795</v>
      </c>
      <c r="D3393" s="17" t="s">
        <v>16752</v>
      </c>
      <c r="E3393" s="17">
        <v>104</v>
      </c>
      <c r="F3393" s="17">
        <v>8</v>
      </c>
      <c r="G3393" s="17" t="s">
        <v>2757</v>
      </c>
      <c r="H3393" s="17" t="s">
        <v>2758</v>
      </c>
      <c r="I3393" s="17">
        <v>49.999999999999986</v>
      </c>
      <c r="J3393" s="17">
        <v>3</v>
      </c>
      <c r="K3393" s="18">
        <v>0.33333333333333331</v>
      </c>
      <c r="L3393" s="19">
        <v>0.33333333333333331</v>
      </c>
      <c r="M3393" s="20">
        <v>480</v>
      </c>
      <c r="N3393" s="20">
        <v>530</v>
      </c>
      <c r="O3393" s="20" t="s">
        <v>610</v>
      </c>
      <c r="P3393" s="21" t="s">
        <v>19</v>
      </c>
      <c r="Q3393" s="21" t="s">
        <v>13</v>
      </c>
      <c r="R3393" s="21" t="s">
        <v>46</v>
      </c>
      <c r="S3393" s="21" t="s">
        <v>16738</v>
      </c>
      <c r="T3393" s="21" t="s">
        <v>16738</v>
      </c>
      <c r="U3393" s="21">
        <v>3</v>
      </c>
      <c r="V3393" s="21"/>
      <c r="W3393" s="21"/>
      <c r="X3393" s="21"/>
    </row>
    <row r="3394" spans="1:24" x14ac:dyDescent="0.25">
      <c r="A3394" s="17">
        <v>2022</v>
      </c>
      <c r="B3394" s="17" t="s">
        <v>9</v>
      </c>
      <c r="C3394" s="17" t="s">
        <v>2796</v>
      </c>
      <c r="D3394" s="17" t="s">
        <v>16752</v>
      </c>
      <c r="E3394" s="17">
        <v>104</v>
      </c>
      <c r="F3394" s="17">
        <v>9</v>
      </c>
      <c r="G3394" s="17" t="s">
        <v>2757</v>
      </c>
      <c r="H3394" s="17" t="s">
        <v>2758</v>
      </c>
      <c r="I3394" s="17">
        <v>49.999999999999986</v>
      </c>
      <c r="J3394" s="17">
        <v>3</v>
      </c>
      <c r="K3394" s="18">
        <v>0.52083333333333337</v>
      </c>
      <c r="L3394" s="19">
        <v>0.52083333333333337</v>
      </c>
      <c r="M3394" s="20">
        <v>750</v>
      </c>
      <c r="N3394" s="20">
        <v>800</v>
      </c>
      <c r="O3394" s="20" t="s">
        <v>607</v>
      </c>
      <c r="P3394" s="21" t="s">
        <v>21</v>
      </c>
      <c r="Q3394" s="21" t="s">
        <v>19</v>
      </c>
      <c r="R3394" s="21" t="s">
        <v>46</v>
      </c>
      <c r="S3394" s="21" t="s">
        <v>16738</v>
      </c>
      <c r="T3394" s="21" t="s">
        <v>16738</v>
      </c>
      <c r="U3394" s="21">
        <v>3</v>
      </c>
      <c r="V3394" s="21"/>
      <c r="W3394" s="21"/>
      <c r="X3394" s="21"/>
    </row>
    <row r="3395" spans="1:24" x14ac:dyDescent="0.25">
      <c r="A3395" s="17">
        <v>2022</v>
      </c>
      <c r="B3395" s="17" t="s">
        <v>9</v>
      </c>
      <c r="C3395" s="17" t="s">
        <v>2797</v>
      </c>
      <c r="D3395" s="17" t="s">
        <v>16752</v>
      </c>
      <c r="E3395" s="17">
        <v>104</v>
      </c>
      <c r="F3395" s="17">
        <v>0</v>
      </c>
      <c r="G3395" s="17" t="s">
        <v>2757</v>
      </c>
      <c r="H3395" s="17" t="s">
        <v>2758</v>
      </c>
      <c r="I3395" s="17">
        <v>49.999999999999986</v>
      </c>
      <c r="J3395" s="17">
        <v>3</v>
      </c>
      <c r="K3395" s="18">
        <v>0.64583333333333337</v>
      </c>
      <c r="L3395" s="19">
        <v>0.64583333333333337</v>
      </c>
      <c r="M3395" s="20">
        <v>930</v>
      </c>
      <c r="N3395" s="20">
        <v>980</v>
      </c>
      <c r="O3395" s="20" t="s">
        <v>682</v>
      </c>
      <c r="P3395" s="21" t="s">
        <v>21</v>
      </c>
      <c r="Q3395" s="21" t="s">
        <v>13</v>
      </c>
      <c r="R3395" s="21" t="s">
        <v>17</v>
      </c>
      <c r="S3395" s="21" t="s">
        <v>16738</v>
      </c>
      <c r="T3395" s="21" t="s">
        <v>16738</v>
      </c>
      <c r="U3395" s="21">
        <v>3</v>
      </c>
      <c r="V3395" s="21"/>
      <c r="W3395" s="21"/>
      <c r="X3395" s="21"/>
    </row>
    <row r="3396" spans="1:24" x14ac:dyDescent="0.25">
      <c r="A3396" s="17">
        <v>2022</v>
      </c>
      <c r="B3396" s="17" t="s">
        <v>9</v>
      </c>
      <c r="C3396" s="17" t="s">
        <v>2798</v>
      </c>
      <c r="D3396" s="17" t="s">
        <v>16752</v>
      </c>
      <c r="E3396" s="17">
        <v>104</v>
      </c>
      <c r="F3396" s="17">
        <v>1</v>
      </c>
      <c r="G3396" s="17" t="s">
        <v>2757</v>
      </c>
      <c r="H3396" s="17" t="s">
        <v>2758</v>
      </c>
      <c r="I3396" s="17">
        <v>49.999999999999986</v>
      </c>
      <c r="J3396" s="17">
        <v>3</v>
      </c>
      <c r="K3396" s="18">
        <v>0.39583333333333331</v>
      </c>
      <c r="L3396" s="19">
        <v>0.39583333333333331</v>
      </c>
      <c r="M3396" s="20">
        <v>570</v>
      </c>
      <c r="N3396" s="20">
        <v>620</v>
      </c>
      <c r="O3396" s="20" t="s">
        <v>628</v>
      </c>
      <c r="P3396" s="21" t="s">
        <v>21</v>
      </c>
      <c r="Q3396" s="21" t="s">
        <v>15</v>
      </c>
      <c r="R3396" s="21" t="s">
        <v>17</v>
      </c>
      <c r="S3396" s="21" t="s">
        <v>16738</v>
      </c>
      <c r="T3396" s="21" t="s">
        <v>16738</v>
      </c>
      <c r="U3396" s="21">
        <v>3</v>
      </c>
      <c r="V3396" s="21"/>
      <c r="W3396" s="21"/>
      <c r="X3396" s="21"/>
    </row>
    <row r="3397" spans="1:24" x14ac:dyDescent="0.25">
      <c r="A3397" s="17">
        <v>2022</v>
      </c>
      <c r="B3397" s="17" t="s">
        <v>9</v>
      </c>
      <c r="C3397" s="17" t="s">
        <v>2799</v>
      </c>
      <c r="D3397" s="17" t="s">
        <v>16752</v>
      </c>
      <c r="E3397" s="17">
        <v>104</v>
      </c>
      <c r="F3397" s="17">
        <v>2</v>
      </c>
      <c r="G3397" s="17" t="s">
        <v>2757</v>
      </c>
      <c r="H3397" s="17" t="s">
        <v>2758</v>
      </c>
      <c r="I3397" s="17">
        <v>49.999999999999986</v>
      </c>
      <c r="J3397" s="17">
        <v>3</v>
      </c>
      <c r="K3397" s="18">
        <v>0.70833333333333337</v>
      </c>
      <c r="L3397" s="19">
        <v>0.70833333333333337</v>
      </c>
      <c r="M3397" s="20">
        <v>1020</v>
      </c>
      <c r="N3397" s="20">
        <v>1070</v>
      </c>
      <c r="O3397" s="20" t="s">
        <v>399</v>
      </c>
      <c r="P3397" s="21" t="s">
        <v>15</v>
      </c>
      <c r="Q3397" s="21" t="s">
        <v>19</v>
      </c>
      <c r="R3397" s="21" t="s">
        <v>46</v>
      </c>
      <c r="S3397" s="21" t="s">
        <v>16738</v>
      </c>
      <c r="T3397" s="21" t="s">
        <v>16738</v>
      </c>
      <c r="U3397" s="21">
        <v>3</v>
      </c>
      <c r="V3397" s="21"/>
      <c r="W3397" s="21"/>
      <c r="X3397" s="21"/>
    </row>
    <row r="3398" spans="1:24" x14ac:dyDescent="0.25">
      <c r="A3398" s="17">
        <v>2022</v>
      </c>
      <c r="B3398" s="17" t="s">
        <v>9</v>
      </c>
      <c r="C3398" s="17" t="s">
        <v>2800</v>
      </c>
      <c r="D3398" s="17" t="s">
        <v>16752</v>
      </c>
      <c r="E3398" s="17">
        <v>104</v>
      </c>
      <c r="F3398" s="17">
        <v>3</v>
      </c>
      <c r="G3398" s="17" t="s">
        <v>2757</v>
      </c>
      <c r="H3398" s="17" t="s">
        <v>2758</v>
      </c>
      <c r="I3398" s="17">
        <v>49.999999999999986</v>
      </c>
      <c r="J3398" s="17">
        <v>3</v>
      </c>
      <c r="K3398" s="18">
        <v>0.77083333333333337</v>
      </c>
      <c r="L3398" s="19">
        <v>0.77083333333333337</v>
      </c>
      <c r="M3398" s="20">
        <v>1110</v>
      </c>
      <c r="N3398" s="20">
        <v>1160</v>
      </c>
      <c r="O3398" s="20" t="s">
        <v>441</v>
      </c>
      <c r="P3398" s="21" t="s">
        <v>15</v>
      </c>
      <c r="Q3398" s="21" t="s">
        <v>13</v>
      </c>
      <c r="R3398" s="21" t="s">
        <v>17</v>
      </c>
      <c r="S3398" s="21" t="s">
        <v>16738</v>
      </c>
      <c r="T3398" s="21" t="s">
        <v>16738</v>
      </c>
      <c r="U3398" s="21">
        <v>3</v>
      </c>
      <c r="V3398" s="21"/>
      <c r="W3398" s="21"/>
      <c r="X3398" s="21"/>
    </row>
    <row r="3399" spans="1:24" x14ac:dyDescent="0.25">
      <c r="A3399" s="17">
        <v>2022</v>
      </c>
      <c r="B3399" s="17" t="s">
        <v>9</v>
      </c>
      <c r="C3399" s="17" t="s">
        <v>2801</v>
      </c>
      <c r="D3399" s="17" t="s">
        <v>16752</v>
      </c>
      <c r="E3399" s="17">
        <v>104</v>
      </c>
      <c r="F3399" s="17">
        <v>4</v>
      </c>
      <c r="G3399" s="17" t="s">
        <v>2757</v>
      </c>
      <c r="H3399" s="17" t="s">
        <v>2758</v>
      </c>
      <c r="I3399" s="17">
        <v>49.999999999999986</v>
      </c>
      <c r="J3399" s="17">
        <v>3</v>
      </c>
      <c r="K3399" s="18">
        <v>0.70833333333333337</v>
      </c>
      <c r="L3399" s="19">
        <v>0.70833333333333337</v>
      </c>
      <c r="M3399" s="20">
        <v>1020</v>
      </c>
      <c r="N3399" s="20">
        <v>1070</v>
      </c>
      <c r="O3399" s="20" t="s">
        <v>433</v>
      </c>
      <c r="P3399" s="21" t="s">
        <v>15</v>
      </c>
      <c r="Q3399" s="21" t="s">
        <v>13</v>
      </c>
      <c r="R3399" s="21" t="s">
        <v>46</v>
      </c>
      <c r="S3399" s="21" t="s">
        <v>16738</v>
      </c>
      <c r="T3399" s="21" t="s">
        <v>16738</v>
      </c>
      <c r="U3399" s="21">
        <v>3</v>
      </c>
      <c r="V3399" s="21"/>
      <c r="W3399" s="21"/>
      <c r="X3399" s="21"/>
    </row>
    <row r="3400" spans="1:24" x14ac:dyDescent="0.25">
      <c r="A3400" s="17">
        <v>2022</v>
      </c>
      <c r="B3400" s="17" t="s">
        <v>9</v>
      </c>
      <c r="C3400" s="17" t="s">
        <v>2802</v>
      </c>
      <c r="D3400" s="17" t="s">
        <v>16752</v>
      </c>
      <c r="E3400" s="17">
        <v>104</v>
      </c>
      <c r="F3400" s="17">
        <v>5</v>
      </c>
      <c r="G3400" s="17" t="s">
        <v>2757</v>
      </c>
      <c r="H3400" s="17" t="s">
        <v>2758</v>
      </c>
      <c r="I3400" s="17">
        <v>49.999999999999986</v>
      </c>
      <c r="J3400" s="17">
        <v>3</v>
      </c>
      <c r="K3400" s="18">
        <v>0.33333333333333331</v>
      </c>
      <c r="L3400" s="19">
        <v>0.33333333333333331</v>
      </c>
      <c r="M3400" s="20">
        <v>480</v>
      </c>
      <c r="N3400" s="20">
        <v>530</v>
      </c>
      <c r="O3400" s="20" t="s">
        <v>607</v>
      </c>
      <c r="P3400" s="21" t="s">
        <v>21</v>
      </c>
      <c r="Q3400" s="21" t="s">
        <v>19</v>
      </c>
      <c r="R3400" s="21" t="s">
        <v>46</v>
      </c>
      <c r="S3400" s="21" t="s">
        <v>16738</v>
      </c>
      <c r="T3400" s="21" t="s">
        <v>16738</v>
      </c>
      <c r="U3400" s="21">
        <v>3</v>
      </c>
      <c r="V3400" s="21"/>
      <c r="W3400" s="21"/>
      <c r="X3400" s="21"/>
    </row>
    <row r="3401" spans="1:24" x14ac:dyDescent="0.25">
      <c r="A3401" s="17">
        <v>2022</v>
      </c>
      <c r="B3401" s="17" t="s">
        <v>9</v>
      </c>
      <c r="C3401" s="17" t="s">
        <v>2803</v>
      </c>
      <c r="D3401" s="17" t="s">
        <v>16752</v>
      </c>
      <c r="E3401" s="17">
        <v>104</v>
      </c>
      <c r="F3401" s="17">
        <v>6</v>
      </c>
      <c r="G3401" s="17" t="s">
        <v>2757</v>
      </c>
      <c r="H3401" s="17" t="s">
        <v>2758</v>
      </c>
      <c r="I3401" s="17">
        <v>49.999999999999986</v>
      </c>
      <c r="J3401" s="17">
        <v>3</v>
      </c>
      <c r="K3401" s="18">
        <v>0.58333333333333337</v>
      </c>
      <c r="L3401" s="19">
        <v>0.58333333333333337</v>
      </c>
      <c r="M3401" s="20">
        <v>840</v>
      </c>
      <c r="N3401" s="20">
        <v>890</v>
      </c>
      <c r="O3401" s="20" t="s">
        <v>563</v>
      </c>
      <c r="P3401" s="21" t="s">
        <v>21</v>
      </c>
      <c r="Q3401" s="21" t="s">
        <v>19</v>
      </c>
      <c r="R3401" s="21" t="s">
        <v>17</v>
      </c>
      <c r="S3401" s="21" t="s">
        <v>16738</v>
      </c>
      <c r="T3401" s="21" t="s">
        <v>16738</v>
      </c>
      <c r="U3401" s="21">
        <v>3</v>
      </c>
      <c r="V3401" s="21"/>
      <c r="W3401" s="21"/>
      <c r="X3401" s="21"/>
    </row>
    <row r="3402" spans="1:24" x14ac:dyDescent="0.25">
      <c r="A3402" s="17">
        <v>2022</v>
      </c>
      <c r="B3402" s="17" t="s">
        <v>9</v>
      </c>
      <c r="C3402" s="17" t="s">
        <v>2804</v>
      </c>
      <c r="D3402" s="17" t="s">
        <v>16752</v>
      </c>
      <c r="E3402" s="17">
        <v>104</v>
      </c>
      <c r="F3402" s="17">
        <v>7</v>
      </c>
      <c r="G3402" s="17" t="s">
        <v>2757</v>
      </c>
      <c r="H3402" s="17" t="s">
        <v>2758</v>
      </c>
      <c r="I3402" s="17">
        <v>49.999999999999986</v>
      </c>
      <c r="J3402" s="17">
        <v>3</v>
      </c>
      <c r="K3402" s="18">
        <v>0.33333333333333331</v>
      </c>
      <c r="L3402" s="19">
        <v>0.33333333333333331</v>
      </c>
      <c r="M3402" s="20">
        <v>480</v>
      </c>
      <c r="N3402" s="20">
        <v>530</v>
      </c>
      <c r="O3402" s="20" t="s">
        <v>607</v>
      </c>
      <c r="P3402" s="21" t="s">
        <v>21</v>
      </c>
      <c r="Q3402" s="21" t="s">
        <v>19</v>
      </c>
      <c r="R3402" s="21" t="s">
        <v>46</v>
      </c>
      <c r="S3402" s="21" t="s">
        <v>16738</v>
      </c>
      <c r="T3402" s="21" t="s">
        <v>16738</v>
      </c>
      <c r="U3402" s="21">
        <v>3</v>
      </c>
      <c r="V3402" s="21"/>
      <c r="W3402" s="21"/>
      <c r="X3402" s="21"/>
    </row>
    <row r="3403" spans="1:24" x14ac:dyDescent="0.25">
      <c r="A3403" s="17">
        <v>2022</v>
      </c>
      <c r="B3403" s="17" t="s">
        <v>9</v>
      </c>
      <c r="C3403" s="17" t="s">
        <v>2805</v>
      </c>
      <c r="D3403" s="17" t="s">
        <v>16752</v>
      </c>
      <c r="E3403" s="17">
        <v>104</v>
      </c>
      <c r="F3403" s="17">
        <v>8</v>
      </c>
      <c r="G3403" s="17" t="s">
        <v>2757</v>
      </c>
      <c r="H3403" s="17" t="s">
        <v>2758</v>
      </c>
      <c r="I3403" s="17">
        <v>49.999999999999986</v>
      </c>
      <c r="J3403" s="17">
        <v>3</v>
      </c>
      <c r="K3403" s="18">
        <v>0.45833333333333331</v>
      </c>
      <c r="L3403" s="19">
        <v>0.45833333333333331</v>
      </c>
      <c r="M3403" s="20">
        <v>660</v>
      </c>
      <c r="N3403" s="20">
        <v>710</v>
      </c>
      <c r="O3403" s="20" t="s">
        <v>610</v>
      </c>
      <c r="P3403" s="21" t="s">
        <v>19</v>
      </c>
      <c r="Q3403" s="21" t="s">
        <v>13</v>
      </c>
      <c r="R3403" s="21" t="s">
        <v>46</v>
      </c>
      <c r="S3403" s="21" t="s">
        <v>16738</v>
      </c>
      <c r="T3403" s="21" t="s">
        <v>16738</v>
      </c>
      <c r="U3403" s="21">
        <v>3</v>
      </c>
      <c r="V3403" s="21"/>
      <c r="W3403" s="21"/>
      <c r="X3403" s="21"/>
    </row>
    <row r="3404" spans="1:24" x14ac:dyDescent="0.25">
      <c r="A3404" s="17">
        <v>2022</v>
      </c>
      <c r="B3404" s="17" t="s">
        <v>9</v>
      </c>
      <c r="C3404" s="17" t="s">
        <v>2806</v>
      </c>
      <c r="D3404" s="17" t="s">
        <v>16752</v>
      </c>
      <c r="E3404" s="17">
        <v>104</v>
      </c>
      <c r="F3404" s="17">
        <v>9</v>
      </c>
      <c r="G3404" s="17" t="s">
        <v>2757</v>
      </c>
      <c r="H3404" s="17" t="s">
        <v>2758</v>
      </c>
      <c r="I3404" s="17">
        <v>49.999999999999986</v>
      </c>
      <c r="J3404" s="17">
        <v>3</v>
      </c>
      <c r="K3404" s="18">
        <v>0.33333333333333331</v>
      </c>
      <c r="L3404" s="19">
        <v>0.33333333333333331</v>
      </c>
      <c r="M3404" s="20">
        <v>480</v>
      </c>
      <c r="N3404" s="20">
        <v>530</v>
      </c>
      <c r="O3404" s="20" t="s">
        <v>682</v>
      </c>
      <c r="P3404" s="21" t="s">
        <v>21</v>
      </c>
      <c r="Q3404" s="21" t="s">
        <v>13</v>
      </c>
      <c r="R3404" s="21" t="s">
        <v>17</v>
      </c>
      <c r="S3404" s="21" t="s">
        <v>16738</v>
      </c>
      <c r="T3404" s="21" t="s">
        <v>16738</v>
      </c>
      <c r="U3404" s="21">
        <v>3</v>
      </c>
      <c r="V3404" s="21"/>
      <c r="W3404" s="21"/>
      <c r="X3404" s="21"/>
    </row>
    <row r="3405" spans="1:24" x14ac:dyDescent="0.25">
      <c r="A3405" s="17">
        <v>2022</v>
      </c>
      <c r="B3405" s="17" t="s">
        <v>9</v>
      </c>
      <c r="C3405" s="17" t="s">
        <v>2807</v>
      </c>
      <c r="D3405" s="17" t="s">
        <v>16752</v>
      </c>
      <c r="E3405" s="17">
        <v>104</v>
      </c>
      <c r="F3405" s="17">
        <v>0</v>
      </c>
      <c r="G3405" s="17" t="s">
        <v>2757</v>
      </c>
      <c r="H3405" s="17" t="s">
        <v>2758</v>
      </c>
      <c r="I3405" s="17">
        <v>49.999999999999986</v>
      </c>
      <c r="J3405" s="17">
        <v>3</v>
      </c>
      <c r="K3405" s="18">
        <v>0.45833333333333331</v>
      </c>
      <c r="L3405" s="19">
        <v>0.45833333333333331</v>
      </c>
      <c r="M3405" s="20">
        <v>660</v>
      </c>
      <c r="N3405" s="20">
        <v>710</v>
      </c>
      <c r="O3405" s="20" t="s">
        <v>600</v>
      </c>
      <c r="P3405" s="21" t="s">
        <v>15</v>
      </c>
      <c r="Q3405" s="21" t="s">
        <v>17</v>
      </c>
      <c r="R3405" s="21" t="s">
        <v>46</v>
      </c>
      <c r="S3405" s="21" t="s">
        <v>16738</v>
      </c>
      <c r="T3405" s="21" t="s">
        <v>16738</v>
      </c>
      <c r="U3405" s="21">
        <v>3</v>
      </c>
      <c r="V3405" s="21"/>
      <c r="W3405" s="21"/>
      <c r="X3405" s="21"/>
    </row>
    <row r="3406" spans="1:24" x14ac:dyDescent="0.25">
      <c r="A3406" s="17">
        <v>2022</v>
      </c>
      <c r="B3406" s="17" t="s">
        <v>9</v>
      </c>
      <c r="C3406" s="17" t="s">
        <v>2942</v>
      </c>
      <c r="D3406" s="17" t="s">
        <v>16752</v>
      </c>
      <c r="E3406" s="17">
        <v>360</v>
      </c>
      <c r="F3406" s="17">
        <v>1</v>
      </c>
      <c r="G3406" s="17" t="s">
        <v>2943</v>
      </c>
      <c r="H3406" s="17" t="s">
        <v>2944</v>
      </c>
      <c r="I3406" s="17">
        <v>49.999999999999986</v>
      </c>
      <c r="J3406" s="17">
        <v>3</v>
      </c>
      <c r="K3406" s="18">
        <v>0.45833333333333331</v>
      </c>
      <c r="L3406" s="19">
        <v>0.45833333333333331</v>
      </c>
      <c r="M3406" s="20">
        <v>660</v>
      </c>
      <c r="N3406" s="20">
        <v>710</v>
      </c>
      <c r="O3406" s="20" t="s">
        <v>1007</v>
      </c>
      <c r="P3406" s="21" t="s">
        <v>19</v>
      </c>
      <c r="Q3406" s="21" t="s">
        <v>17</v>
      </c>
      <c r="R3406" s="21" t="s">
        <v>46</v>
      </c>
      <c r="S3406" s="21" t="s">
        <v>16738</v>
      </c>
      <c r="T3406" s="21" t="s">
        <v>16738</v>
      </c>
      <c r="U3406" s="21">
        <v>3</v>
      </c>
      <c r="V3406" s="21"/>
      <c r="W3406" s="21"/>
      <c r="X3406" s="21"/>
    </row>
    <row r="3407" spans="1:24" x14ac:dyDescent="0.25">
      <c r="A3407" s="17">
        <v>2022</v>
      </c>
      <c r="B3407" s="17" t="s">
        <v>9</v>
      </c>
      <c r="C3407" s="17" t="s">
        <v>2959</v>
      </c>
      <c r="D3407" s="17" t="s">
        <v>16752</v>
      </c>
      <c r="E3407" s="17">
        <v>442</v>
      </c>
      <c r="F3407" s="17">
        <v>1</v>
      </c>
      <c r="G3407" s="17" t="s">
        <v>2960</v>
      </c>
      <c r="H3407" s="17" t="s">
        <v>2961</v>
      </c>
      <c r="I3407" s="17">
        <v>49.999999999999986</v>
      </c>
      <c r="J3407" s="17">
        <v>3</v>
      </c>
      <c r="K3407" s="18">
        <v>0.64583333333333337</v>
      </c>
      <c r="L3407" s="19">
        <v>0.64583333333333337</v>
      </c>
      <c r="M3407" s="20">
        <v>930</v>
      </c>
      <c r="N3407" s="20">
        <v>980</v>
      </c>
      <c r="O3407" s="20" t="s">
        <v>682</v>
      </c>
      <c r="P3407" s="21" t="s">
        <v>21</v>
      </c>
      <c r="Q3407" s="21" t="s">
        <v>13</v>
      </c>
      <c r="R3407" s="21" t="s">
        <v>17</v>
      </c>
      <c r="S3407" s="21" t="s">
        <v>16738</v>
      </c>
      <c r="T3407" s="21" t="s">
        <v>16738</v>
      </c>
      <c r="U3407" s="21">
        <v>3</v>
      </c>
      <c r="V3407" s="21"/>
      <c r="W3407" s="21"/>
      <c r="X3407" s="21"/>
    </row>
    <row r="3408" spans="1:24" x14ac:dyDescent="0.25">
      <c r="A3408" s="17">
        <v>2022</v>
      </c>
      <c r="B3408" s="17" t="s">
        <v>9</v>
      </c>
      <c r="C3408" s="17" t="s">
        <v>2962</v>
      </c>
      <c r="D3408" s="17" t="s">
        <v>16752</v>
      </c>
      <c r="E3408" s="17">
        <v>444</v>
      </c>
      <c r="F3408" s="17">
        <v>1</v>
      </c>
      <c r="G3408" s="17" t="s">
        <v>2963</v>
      </c>
      <c r="H3408" s="17" t="s">
        <v>2964</v>
      </c>
      <c r="I3408" s="17">
        <v>49.999999999999986</v>
      </c>
      <c r="J3408" s="17">
        <v>3</v>
      </c>
      <c r="K3408" s="18">
        <v>0.52083333333333337</v>
      </c>
      <c r="L3408" s="19">
        <v>0.52083333333333337</v>
      </c>
      <c r="M3408" s="20">
        <v>750</v>
      </c>
      <c r="N3408" s="20">
        <v>800</v>
      </c>
      <c r="O3408" s="20" t="s">
        <v>563</v>
      </c>
      <c r="P3408" s="21" t="s">
        <v>21</v>
      </c>
      <c r="Q3408" s="21" t="s">
        <v>19</v>
      </c>
      <c r="R3408" s="21" t="s">
        <v>17</v>
      </c>
      <c r="S3408" s="21" t="s">
        <v>16738</v>
      </c>
      <c r="T3408" s="21" t="s">
        <v>16738</v>
      </c>
      <c r="U3408" s="21">
        <v>3</v>
      </c>
      <c r="V3408" s="21"/>
      <c r="W3408" s="21"/>
      <c r="X3408" s="21"/>
    </row>
    <row r="3409" spans="1:24" x14ac:dyDescent="0.25">
      <c r="A3409" s="17">
        <v>2022</v>
      </c>
      <c r="B3409" s="17" t="s">
        <v>9</v>
      </c>
      <c r="C3409" s="17" t="s">
        <v>3012</v>
      </c>
      <c r="D3409" s="17" t="s">
        <v>16752</v>
      </c>
      <c r="E3409" s="17">
        <v>530</v>
      </c>
      <c r="F3409" s="17">
        <v>1</v>
      </c>
      <c r="G3409" s="17" t="s">
        <v>3013</v>
      </c>
      <c r="H3409" s="17" t="s">
        <v>3014</v>
      </c>
      <c r="I3409" s="17">
        <v>49.999999999999986</v>
      </c>
      <c r="J3409" s="17">
        <v>3</v>
      </c>
      <c r="K3409" s="18">
        <v>0.39583333333333331</v>
      </c>
      <c r="L3409" s="19">
        <v>0.39583333333333331</v>
      </c>
      <c r="M3409" s="20">
        <v>570</v>
      </c>
      <c r="N3409" s="20">
        <v>620</v>
      </c>
      <c r="O3409" s="20" t="s">
        <v>630</v>
      </c>
      <c r="P3409" s="21" t="s">
        <v>15</v>
      </c>
      <c r="Q3409" s="21" t="s">
        <v>19</v>
      </c>
      <c r="R3409" s="21" t="s">
        <v>17</v>
      </c>
      <c r="S3409" s="21" t="s">
        <v>16738</v>
      </c>
      <c r="T3409" s="21" t="s">
        <v>16738</v>
      </c>
      <c r="U3409" s="21">
        <v>3</v>
      </c>
      <c r="V3409" s="21"/>
      <c r="W3409" s="21"/>
      <c r="X3409" s="21"/>
    </row>
    <row r="3410" spans="1:24" x14ac:dyDescent="0.25">
      <c r="A3410" s="17">
        <v>2022</v>
      </c>
      <c r="B3410" s="17" t="s">
        <v>9</v>
      </c>
      <c r="C3410" s="17" t="s">
        <v>3058</v>
      </c>
      <c r="D3410" s="17" t="s">
        <v>17214</v>
      </c>
      <c r="E3410" s="17">
        <v>203</v>
      </c>
      <c r="F3410" s="17">
        <v>1</v>
      </c>
      <c r="G3410" s="17" t="s">
        <v>3059</v>
      </c>
      <c r="H3410" s="17" t="s">
        <v>3060</v>
      </c>
      <c r="I3410" s="17">
        <v>49.999999999999986</v>
      </c>
      <c r="J3410" s="17">
        <v>3</v>
      </c>
      <c r="K3410" s="18">
        <v>0.58333333333333337</v>
      </c>
      <c r="L3410" s="19">
        <v>0.58333333333333337</v>
      </c>
      <c r="M3410" s="20">
        <v>840</v>
      </c>
      <c r="N3410" s="20">
        <v>890</v>
      </c>
      <c r="O3410" s="20" t="s">
        <v>941</v>
      </c>
      <c r="P3410" s="21" t="s">
        <v>21</v>
      </c>
      <c r="Q3410" s="21" t="s">
        <v>19</v>
      </c>
      <c r="R3410" s="21" t="s">
        <v>13</v>
      </c>
      <c r="S3410" s="21" t="s">
        <v>16738</v>
      </c>
      <c r="T3410" s="21" t="s">
        <v>16738</v>
      </c>
      <c r="U3410" s="21">
        <v>3</v>
      </c>
      <c r="V3410" s="21"/>
      <c r="W3410" s="21"/>
      <c r="X3410" s="21"/>
    </row>
    <row r="3411" spans="1:24" x14ac:dyDescent="0.25">
      <c r="A3411" s="17">
        <v>2022</v>
      </c>
      <c r="B3411" s="17" t="s">
        <v>9</v>
      </c>
      <c r="C3411" s="17" t="s">
        <v>3061</v>
      </c>
      <c r="D3411" s="17" t="s">
        <v>17214</v>
      </c>
      <c r="E3411" s="17">
        <v>203</v>
      </c>
      <c r="F3411" s="17">
        <v>2</v>
      </c>
      <c r="G3411" s="17" t="s">
        <v>3059</v>
      </c>
      <c r="H3411" s="17" t="s">
        <v>3060</v>
      </c>
      <c r="I3411" s="17">
        <v>49.999999999999986</v>
      </c>
      <c r="J3411" s="17">
        <v>3</v>
      </c>
      <c r="K3411" s="18">
        <v>0.70833333333333337</v>
      </c>
      <c r="L3411" s="19">
        <v>0.70833333333333337</v>
      </c>
      <c r="M3411" s="20">
        <v>1020</v>
      </c>
      <c r="N3411" s="20">
        <v>1070</v>
      </c>
      <c r="O3411" s="20" t="s">
        <v>600</v>
      </c>
      <c r="P3411" s="21" t="s">
        <v>15</v>
      </c>
      <c r="Q3411" s="21" t="s">
        <v>17</v>
      </c>
      <c r="R3411" s="21" t="s">
        <v>46</v>
      </c>
      <c r="S3411" s="21" t="s">
        <v>16738</v>
      </c>
      <c r="T3411" s="21" t="s">
        <v>16738</v>
      </c>
      <c r="U3411" s="21">
        <v>3</v>
      </c>
      <c r="V3411" s="21"/>
      <c r="W3411" s="21"/>
      <c r="X3411" s="21"/>
    </row>
    <row r="3412" spans="1:24" x14ac:dyDescent="0.25">
      <c r="A3412" s="17">
        <v>2022</v>
      </c>
      <c r="B3412" s="17" t="s">
        <v>9</v>
      </c>
      <c r="C3412" s="17" t="s">
        <v>3115</v>
      </c>
      <c r="D3412" s="17" t="s">
        <v>16874</v>
      </c>
      <c r="E3412" s="17">
        <v>201</v>
      </c>
      <c r="F3412" s="17">
        <v>1</v>
      </c>
      <c r="G3412" s="17" t="s">
        <v>3116</v>
      </c>
      <c r="H3412" s="17" t="s">
        <v>3117</v>
      </c>
      <c r="I3412" s="17">
        <v>49.999999999999986</v>
      </c>
      <c r="J3412" s="17">
        <v>3</v>
      </c>
      <c r="K3412" s="18">
        <v>0.27083333333333331</v>
      </c>
      <c r="L3412" s="19">
        <v>0.27083333333333331</v>
      </c>
      <c r="M3412" s="20">
        <v>390</v>
      </c>
      <c r="N3412" s="20">
        <v>440</v>
      </c>
      <c r="O3412" s="20" t="s">
        <v>563</v>
      </c>
      <c r="P3412" s="21" t="s">
        <v>21</v>
      </c>
      <c r="Q3412" s="21" t="s">
        <v>19</v>
      </c>
      <c r="R3412" s="21" t="s">
        <v>17</v>
      </c>
      <c r="S3412" s="21" t="s">
        <v>16738</v>
      </c>
      <c r="T3412" s="21" t="s">
        <v>16738</v>
      </c>
      <c r="U3412" s="21">
        <v>3</v>
      </c>
      <c r="V3412" s="21"/>
      <c r="W3412" s="21"/>
      <c r="X3412" s="21"/>
    </row>
    <row r="3413" spans="1:24" x14ac:dyDescent="0.25">
      <c r="A3413" s="17">
        <v>2022</v>
      </c>
      <c r="B3413" s="17" t="s">
        <v>9</v>
      </c>
      <c r="C3413" s="17" t="s">
        <v>3437</v>
      </c>
      <c r="D3413" s="17" t="s">
        <v>17117</v>
      </c>
      <c r="E3413" s="17">
        <v>132</v>
      </c>
      <c r="F3413" s="17">
        <v>1</v>
      </c>
      <c r="G3413" s="17" t="s">
        <v>3438</v>
      </c>
      <c r="H3413" s="17" t="s">
        <v>3439</v>
      </c>
      <c r="I3413" s="17">
        <v>49.999999999999986</v>
      </c>
      <c r="J3413" s="17">
        <v>3</v>
      </c>
      <c r="K3413" s="18">
        <v>0.58333333333333337</v>
      </c>
      <c r="L3413" s="19">
        <v>0.58333333333333337</v>
      </c>
      <c r="M3413" s="20">
        <v>840</v>
      </c>
      <c r="N3413" s="20">
        <v>890</v>
      </c>
      <c r="O3413" s="20" t="s">
        <v>630</v>
      </c>
      <c r="P3413" s="21" t="s">
        <v>15</v>
      </c>
      <c r="Q3413" s="21" t="s">
        <v>19</v>
      </c>
      <c r="R3413" s="21" t="s">
        <v>17</v>
      </c>
      <c r="S3413" s="21" t="s">
        <v>16738</v>
      </c>
      <c r="T3413" s="21" t="s">
        <v>16738</v>
      </c>
      <c r="U3413" s="21">
        <v>3</v>
      </c>
      <c r="V3413" s="21"/>
      <c r="W3413" s="21"/>
      <c r="X3413" s="21"/>
    </row>
    <row r="3414" spans="1:24" x14ac:dyDescent="0.25">
      <c r="A3414" s="17">
        <v>2022</v>
      </c>
      <c r="B3414" s="17" t="s">
        <v>9</v>
      </c>
      <c r="C3414" s="17" t="s">
        <v>3522</v>
      </c>
      <c r="D3414" s="17" t="s">
        <v>17009</v>
      </c>
      <c r="E3414" s="17">
        <v>102</v>
      </c>
      <c r="F3414" s="17">
        <v>1</v>
      </c>
      <c r="G3414" s="17" t="s">
        <v>3523</v>
      </c>
      <c r="H3414" s="17" t="s">
        <v>3524</v>
      </c>
      <c r="I3414" s="17">
        <v>49.999999999999986</v>
      </c>
      <c r="J3414" s="17">
        <v>3</v>
      </c>
      <c r="K3414" s="18">
        <v>0.33333333333333331</v>
      </c>
      <c r="L3414" s="19">
        <v>0.33333333333333331</v>
      </c>
      <c r="M3414" s="20">
        <v>480</v>
      </c>
      <c r="N3414" s="20">
        <v>530</v>
      </c>
      <c r="O3414" s="20" t="s">
        <v>612</v>
      </c>
      <c r="P3414" s="21" t="s">
        <v>21</v>
      </c>
      <c r="Q3414" s="21" t="s">
        <v>17</v>
      </c>
      <c r="R3414" s="21" t="s">
        <v>46</v>
      </c>
      <c r="S3414" s="21" t="s">
        <v>16738</v>
      </c>
      <c r="T3414" s="21" t="s">
        <v>16738</v>
      </c>
      <c r="U3414" s="21">
        <v>3</v>
      </c>
      <c r="V3414" s="21"/>
      <c r="W3414" s="21"/>
      <c r="X3414" s="21"/>
    </row>
    <row r="3415" spans="1:24" x14ac:dyDescent="0.25">
      <c r="A3415" s="17">
        <v>2022</v>
      </c>
      <c r="B3415" s="17" t="s">
        <v>9</v>
      </c>
      <c r="C3415" s="17" t="s">
        <v>3525</v>
      </c>
      <c r="D3415" s="17" t="s">
        <v>17009</v>
      </c>
      <c r="E3415" s="17">
        <v>102</v>
      </c>
      <c r="F3415" s="17">
        <v>2</v>
      </c>
      <c r="G3415" s="17" t="s">
        <v>3523</v>
      </c>
      <c r="H3415" s="17" t="s">
        <v>3524</v>
      </c>
      <c r="I3415" s="17">
        <v>49.999999999999986</v>
      </c>
      <c r="J3415" s="17">
        <v>3</v>
      </c>
      <c r="K3415" s="18">
        <v>0.45833333333333331</v>
      </c>
      <c r="L3415" s="19">
        <v>0.45833333333333331</v>
      </c>
      <c r="M3415" s="20">
        <v>660</v>
      </c>
      <c r="N3415" s="20">
        <v>710</v>
      </c>
      <c r="O3415" s="20" t="s">
        <v>669</v>
      </c>
      <c r="P3415" s="21" t="s">
        <v>21</v>
      </c>
      <c r="Q3415" s="21" t="s">
        <v>15</v>
      </c>
      <c r="R3415" s="21" t="s">
        <v>13</v>
      </c>
      <c r="S3415" s="21" t="s">
        <v>16738</v>
      </c>
      <c r="T3415" s="21" t="s">
        <v>16738</v>
      </c>
      <c r="U3415" s="21">
        <v>3</v>
      </c>
      <c r="V3415" s="21"/>
      <c r="W3415" s="21"/>
      <c r="X3415" s="21"/>
    </row>
    <row r="3416" spans="1:24" x14ac:dyDescent="0.25">
      <c r="A3416" s="17">
        <v>2022</v>
      </c>
      <c r="B3416" s="17" t="s">
        <v>9</v>
      </c>
      <c r="C3416" s="17" t="s">
        <v>3526</v>
      </c>
      <c r="D3416" s="17" t="s">
        <v>17009</v>
      </c>
      <c r="E3416" s="17">
        <v>102</v>
      </c>
      <c r="F3416" s="17">
        <v>3</v>
      </c>
      <c r="G3416" s="17" t="s">
        <v>3523</v>
      </c>
      <c r="H3416" s="17" t="s">
        <v>3524</v>
      </c>
      <c r="I3416" s="17">
        <v>49.999999999999986</v>
      </c>
      <c r="J3416" s="17">
        <v>3</v>
      </c>
      <c r="K3416" s="18">
        <v>0.33333333333333331</v>
      </c>
      <c r="L3416" s="19">
        <v>0.33333333333333331</v>
      </c>
      <c r="M3416" s="20">
        <v>480</v>
      </c>
      <c r="N3416" s="20">
        <v>530</v>
      </c>
      <c r="O3416" s="20" t="s">
        <v>399</v>
      </c>
      <c r="P3416" s="21" t="s">
        <v>15</v>
      </c>
      <c r="Q3416" s="21" t="s">
        <v>19</v>
      </c>
      <c r="R3416" s="21" t="s">
        <v>46</v>
      </c>
      <c r="S3416" s="21" t="s">
        <v>16738</v>
      </c>
      <c r="T3416" s="21" t="s">
        <v>16738</v>
      </c>
      <c r="U3416" s="21">
        <v>3</v>
      </c>
      <c r="V3416" s="21"/>
      <c r="W3416" s="21"/>
      <c r="X3416" s="21"/>
    </row>
    <row r="3417" spans="1:24" x14ac:dyDescent="0.25">
      <c r="A3417" s="17">
        <v>2022</v>
      </c>
      <c r="B3417" s="17" t="s">
        <v>9</v>
      </c>
      <c r="C3417" s="17" t="s">
        <v>3527</v>
      </c>
      <c r="D3417" s="17" t="s">
        <v>17009</v>
      </c>
      <c r="E3417" s="17">
        <v>102</v>
      </c>
      <c r="F3417" s="17">
        <v>4</v>
      </c>
      <c r="G3417" s="17" t="s">
        <v>3523</v>
      </c>
      <c r="H3417" s="17" t="s">
        <v>3524</v>
      </c>
      <c r="I3417" s="17">
        <v>49.999999999999986</v>
      </c>
      <c r="J3417" s="17">
        <v>3</v>
      </c>
      <c r="K3417" s="18">
        <v>0.33333333333333331</v>
      </c>
      <c r="L3417" s="19">
        <v>0.33333333333333331</v>
      </c>
      <c r="M3417" s="20">
        <v>480</v>
      </c>
      <c r="N3417" s="20">
        <v>530</v>
      </c>
      <c r="O3417" s="20" t="s">
        <v>669</v>
      </c>
      <c r="P3417" s="21" t="s">
        <v>21</v>
      </c>
      <c r="Q3417" s="21" t="s">
        <v>15</v>
      </c>
      <c r="R3417" s="21" t="s">
        <v>13</v>
      </c>
      <c r="S3417" s="21" t="s">
        <v>16738</v>
      </c>
      <c r="T3417" s="21" t="s">
        <v>16738</v>
      </c>
      <c r="U3417" s="21">
        <v>3</v>
      </c>
      <c r="V3417" s="21"/>
      <c r="W3417" s="21"/>
      <c r="X3417" s="21"/>
    </row>
    <row r="3418" spans="1:24" x14ac:dyDescent="0.25">
      <c r="A3418" s="17">
        <v>2022</v>
      </c>
      <c r="B3418" s="17" t="s">
        <v>9</v>
      </c>
      <c r="C3418" s="17" t="s">
        <v>3528</v>
      </c>
      <c r="D3418" s="17" t="s">
        <v>17009</v>
      </c>
      <c r="E3418" s="17">
        <v>102</v>
      </c>
      <c r="F3418" s="17">
        <v>5</v>
      </c>
      <c r="G3418" s="17" t="s">
        <v>3523</v>
      </c>
      <c r="H3418" s="17" t="s">
        <v>3524</v>
      </c>
      <c r="I3418" s="17">
        <v>49.999999999999986</v>
      </c>
      <c r="J3418" s="17">
        <v>3</v>
      </c>
      <c r="K3418" s="18">
        <v>0.39583333333333331</v>
      </c>
      <c r="L3418" s="19">
        <v>0.39583333333333331</v>
      </c>
      <c r="M3418" s="20">
        <v>570</v>
      </c>
      <c r="N3418" s="20">
        <v>620</v>
      </c>
      <c r="O3418" s="20" t="s">
        <v>612</v>
      </c>
      <c r="P3418" s="21" t="s">
        <v>21</v>
      </c>
      <c r="Q3418" s="21" t="s">
        <v>17</v>
      </c>
      <c r="R3418" s="21" t="s">
        <v>46</v>
      </c>
      <c r="S3418" s="21" t="s">
        <v>16738</v>
      </c>
      <c r="T3418" s="21" t="s">
        <v>16738</v>
      </c>
      <c r="U3418" s="21">
        <v>3</v>
      </c>
      <c r="V3418" s="21"/>
      <c r="W3418" s="21"/>
      <c r="X3418" s="21"/>
    </row>
    <row r="3419" spans="1:24" x14ac:dyDescent="0.25">
      <c r="A3419" s="17">
        <v>2022</v>
      </c>
      <c r="B3419" s="17" t="s">
        <v>9</v>
      </c>
      <c r="C3419" s="17" t="s">
        <v>3529</v>
      </c>
      <c r="D3419" s="17" t="s">
        <v>17009</v>
      </c>
      <c r="E3419" s="17">
        <v>102</v>
      </c>
      <c r="F3419" s="17">
        <v>6</v>
      </c>
      <c r="G3419" s="17" t="s">
        <v>3523</v>
      </c>
      <c r="H3419" s="17" t="s">
        <v>3524</v>
      </c>
      <c r="I3419" s="17">
        <v>49.999999999999986</v>
      </c>
      <c r="J3419" s="17">
        <v>3</v>
      </c>
      <c r="K3419" s="18">
        <v>0.39583333333333331</v>
      </c>
      <c r="L3419" s="19">
        <v>0.39583333333333331</v>
      </c>
      <c r="M3419" s="20">
        <v>570</v>
      </c>
      <c r="N3419" s="20">
        <v>620</v>
      </c>
      <c r="O3419" s="20" t="s">
        <v>399</v>
      </c>
      <c r="P3419" s="21" t="s">
        <v>15</v>
      </c>
      <c r="Q3419" s="21" t="s">
        <v>19</v>
      </c>
      <c r="R3419" s="21" t="s">
        <v>46</v>
      </c>
      <c r="S3419" s="21" t="s">
        <v>16738</v>
      </c>
      <c r="T3419" s="21" t="s">
        <v>16738</v>
      </c>
      <c r="U3419" s="21">
        <v>3</v>
      </c>
      <c r="V3419" s="21"/>
      <c r="W3419" s="21"/>
      <c r="X3419" s="21"/>
    </row>
    <row r="3420" spans="1:24" x14ac:dyDescent="0.25">
      <c r="A3420" s="17">
        <v>2022</v>
      </c>
      <c r="B3420" s="17" t="s">
        <v>9</v>
      </c>
      <c r="C3420" s="17" t="s">
        <v>3530</v>
      </c>
      <c r="D3420" s="17" t="s">
        <v>17009</v>
      </c>
      <c r="E3420" s="17">
        <v>102</v>
      </c>
      <c r="F3420" s="17">
        <v>7</v>
      </c>
      <c r="G3420" s="17" t="s">
        <v>3523</v>
      </c>
      <c r="H3420" s="17" t="s">
        <v>3524</v>
      </c>
      <c r="I3420" s="17">
        <v>49.999999999999986</v>
      </c>
      <c r="J3420" s="17">
        <v>3</v>
      </c>
      <c r="K3420" s="18">
        <v>0.45833333333333331</v>
      </c>
      <c r="L3420" s="19">
        <v>0.45833333333333331</v>
      </c>
      <c r="M3420" s="20">
        <v>660</v>
      </c>
      <c r="N3420" s="20">
        <v>710</v>
      </c>
      <c r="O3420" s="20" t="s">
        <v>1007</v>
      </c>
      <c r="P3420" s="21" t="s">
        <v>19</v>
      </c>
      <c r="Q3420" s="21" t="s">
        <v>17</v>
      </c>
      <c r="R3420" s="21" t="s">
        <v>46</v>
      </c>
      <c r="S3420" s="21" t="s">
        <v>16738</v>
      </c>
      <c r="T3420" s="21" t="s">
        <v>16738</v>
      </c>
      <c r="U3420" s="21">
        <v>3</v>
      </c>
      <c r="V3420" s="21"/>
      <c r="W3420" s="21"/>
      <c r="X3420" s="21"/>
    </row>
    <row r="3421" spans="1:24" x14ac:dyDescent="0.25">
      <c r="A3421" s="17">
        <v>2022</v>
      </c>
      <c r="B3421" s="17" t="s">
        <v>9</v>
      </c>
      <c r="C3421" s="17" t="s">
        <v>3531</v>
      </c>
      <c r="D3421" s="17" t="s">
        <v>17009</v>
      </c>
      <c r="E3421" s="17">
        <v>102</v>
      </c>
      <c r="F3421" s="17">
        <v>8</v>
      </c>
      <c r="G3421" s="17" t="s">
        <v>3523</v>
      </c>
      <c r="H3421" s="17" t="s">
        <v>3524</v>
      </c>
      <c r="I3421" s="17">
        <v>49.999999999999986</v>
      </c>
      <c r="J3421" s="17">
        <v>3</v>
      </c>
      <c r="K3421" s="18">
        <v>0.33333333333333331</v>
      </c>
      <c r="L3421" s="19">
        <v>0.33333333333333331</v>
      </c>
      <c r="M3421" s="20">
        <v>480</v>
      </c>
      <c r="N3421" s="20">
        <v>530</v>
      </c>
      <c r="O3421" s="20" t="s">
        <v>431</v>
      </c>
      <c r="P3421" s="21" t="s">
        <v>21</v>
      </c>
      <c r="Q3421" s="21" t="s">
        <v>13</v>
      </c>
      <c r="R3421" s="21" t="s">
        <v>46</v>
      </c>
      <c r="S3421" s="21" t="s">
        <v>16738</v>
      </c>
      <c r="T3421" s="21" t="s">
        <v>16738</v>
      </c>
      <c r="U3421" s="21">
        <v>3</v>
      </c>
      <c r="V3421" s="21"/>
      <c r="W3421" s="21"/>
      <c r="X3421" s="21"/>
    </row>
    <row r="3422" spans="1:24" x14ac:dyDescent="0.25">
      <c r="A3422" s="17">
        <v>2022</v>
      </c>
      <c r="B3422" s="17" t="s">
        <v>9</v>
      </c>
      <c r="C3422" s="17" t="s">
        <v>3532</v>
      </c>
      <c r="D3422" s="17" t="s">
        <v>17009</v>
      </c>
      <c r="E3422" s="17">
        <v>102</v>
      </c>
      <c r="F3422" s="17">
        <v>9</v>
      </c>
      <c r="G3422" s="17" t="s">
        <v>3523</v>
      </c>
      <c r="H3422" s="17" t="s">
        <v>3524</v>
      </c>
      <c r="I3422" s="17">
        <v>49.999999999999986</v>
      </c>
      <c r="J3422" s="17">
        <v>3</v>
      </c>
      <c r="K3422" s="18">
        <v>0.39583333333333331</v>
      </c>
      <c r="L3422" s="19">
        <v>0.39583333333333331</v>
      </c>
      <c r="M3422" s="20">
        <v>570</v>
      </c>
      <c r="N3422" s="20">
        <v>620</v>
      </c>
      <c r="O3422" s="20" t="s">
        <v>399</v>
      </c>
      <c r="P3422" s="21" t="s">
        <v>15</v>
      </c>
      <c r="Q3422" s="21" t="s">
        <v>19</v>
      </c>
      <c r="R3422" s="21" t="s">
        <v>46</v>
      </c>
      <c r="S3422" s="21" t="s">
        <v>16738</v>
      </c>
      <c r="T3422" s="21" t="s">
        <v>16738</v>
      </c>
      <c r="U3422" s="21">
        <v>3</v>
      </c>
      <c r="V3422" s="21"/>
      <c r="W3422" s="21"/>
      <c r="X3422" s="21"/>
    </row>
    <row r="3423" spans="1:24" x14ac:dyDescent="0.25">
      <c r="A3423" s="17">
        <v>2022</v>
      </c>
      <c r="B3423" s="17" t="s">
        <v>9</v>
      </c>
      <c r="C3423" s="17" t="s">
        <v>3579</v>
      </c>
      <c r="D3423" s="17" t="s">
        <v>17009</v>
      </c>
      <c r="E3423" s="17">
        <v>220</v>
      </c>
      <c r="F3423" s="17">
        <v>1</v>
      </c>
      <c r="G3423" s="17" t="s">
        <v>3580</v>
      </c>
      <c r="H3423" s="17" t="s">
        <v>3581</v>
      </c>
      <c r="I3423" s="17">
        <v>49.999999999999986</v>
      </c>
      <c r="J3423" s="17">
        <v>3</v>
      </c>
      <c r="K3423" s="18">
        <v>0.64583333333333337</v>
      </c>
      <c r="L3423" s="19">
        <v>0.64583333333333337</v>
      </c>
      <c r="M3423" s="20">
        <v>930</v>
      </c>
      <c r="N3423" s="20">
        <v>980</v>
      </c>
      <c r="O3423" s="20" t="s">
        <v>431</v>
      </c>
      <c r="P3423" s="21" t="s">
        <v>21</v>
      </c>
      <c r="Q3423" s="21" t="s">
        <v>13</v>
      </c>
      <c r="R3423" s="21" t="s">
        <v>46</v>
      </c>
      <c r="S3423" s="21" t="s">
        <v>16738</v>
      </c>
      <c r="T3423" s="21" t="s">
        <v>16738</v>
      </c>
      <c r="U3423" s="21">
        <v>3</v>
      </c>
      <c r="V3423" s="21"/>
      <c r="W3423" s="21"/>
      <c r="X3423" s="21"/>
    </row>
    <row r="3424" spans="1:24" x14ac:dyDescent="0.25">
      <c r="A3424" s="17">
        <v>2022</v>
      </c>
      <c r="B3424" s="17" t="s">
        <v>9</v>
      </c>
      <c r="C3424" s="17" t="s">
        <v>3582</v>
      </c>
      <c r="D3424" s="17" t="s">
        <v>17009</v>
      </c>
      <c r="E3424" s="17">
        <v>220</v>
      </c>
      <c r="F3424" s="17">
        <v>2</v>
      </c>
      <c r="G3424" s="17" t="s">
        <v>3580</v>
      </c>
      <c r="H3424" s="17" t="s">
        <v>3581</v>
      </c>
      <c r="I3424" s="17">
        <v>49.999999999999986</v>
      </c>
      <c r="J3424" s="17">
        <v>3</v>
      </c>
      <c r="K3424" s="18">
        <v>0.45833333333333331</v>
      </c>
      <c r="L3424" s="19">
        <v>0.45833333333333331</v>
      </c>
      <c r="M3424" s="20">
        <v>660</v>
      </c>
      <c r="N3424" s="20">
        <v>710</v>
      </c>
      <c r="O3424" s="20" t="s">
        <v>441</v>
      </c>
      <c r="P3424" s="21" t="s">
        <v>15</v>
      </c>
      <c r="Q3424" s="21" t="s">
        <v>13</v>
      </c>
      <c r="R3424" s="21" t="s">
        <v>17</v>
      </c>
      <c r="S3424" s="21" t="s">
        <v>16738</v>
      </c>
      <c r="T3424" s="21" t="s">
        <v>16738</v>
      </c>
      <c r="U3424" s="21">
        <v>3</v>
      </c>
      <c r="V3424" s="21"/>
      <c r="W3424" s="21"/>
      <c r="X3424" s="21"/>
    </row>
    <row r="3425" spans="1:24" x14ac:dyDescent="0.25">
      <c r="A3425" s="17">
        <v>2022</v>
      </c>
      <c r="B3425" s="17" t="s">
        <v>9</v>
      </c>
      <c r="C3425" s="17" t="s">
        <v>3594</v>
      </c>
      <c r="D3425" s="17" t="s">
        <v>17009</v>
      </c>
      <c r="E3425" s="17">
        <v>232</v>
      </c>
      <c r="F3425" s="17">
        <v>1</v>
      </c>
      <c r="G3425" s="17" t="s">
        <v>3595</v>
      </c>
      <c r="H3425" s="17" t="s">
        <v>3596</v>
      </c>
      <c r="I3425" s="17">
        <v>49.999999999999986</v>
      </c>
      <c r="J3425" s="17">
        <v>3</v>
      </c>
      <c r="K3425" s="18">
        <v>0.58333333333333337</v>
      </c>
      <c r="L3425" s="19">
        <v>0.58333333333333337</v>
      </c>
      <c r="M3425" s="20">
        <v>840</v>
      </c>
      <c r="N3425" s="20">
        <v>890</v>
      </c>
      <c r="O3425" s="20" t="s">
        <v>600</v>
      </c>
      <c r="P3425" s="21" t="s">
        <v>15</v>
      </c>
      <c r="Q3425" s="21" t="s">
        <v>17</v>
      </c>
      <c r="R3425" s="21" t="s">
        <v>46</v>
      </c>
      <c r="S3425" s="21" t="s">
        <v>16738</v>
      </c>
      <c r="T3425" s="21" t="s">
        <v>16738</v>
      </c>
      <c r="U3425" s="21">
        <v>3</v>
      </c>
      <c r="V3425" s="21"/>
      <c r="W3425" s="21"/>
      <c r="X3425" s="21"/>
    </row>
    <row r="3426" spans="1:24" x14ac:dyDescent="0.25">
      <c r="A3426" s="17">
        <v>2022</v>
      </c>
      <c r="B3426" s="17" t="s">
        <v>9</v>
      </c>
      <c r="C3426" s="17" t="s">
        <v>3597</v>
      </c>
      <c r="D3426" s="17" t="s">
        <v>17009</v>
      </c>
      <c r="E3426" s="17">
        <v>232</v>
      </c>
      <c r="F3426" s="17">
        <v>2</v>
      </c>
      <c r="G3426" s="17" t="s">
        <v>3595</v>
      </c>
      <c r="H3426" s="17" t="s">
        <v>3596</v>
      </c>
      <c r="I3426" s="17">
        <v>49.999999999999986</v>
      </c>
      <c r="J3426" s="17">
        <v>3</v>
      </c>
      <c r="K3426" s="18">
        <v>0.64583333333333337</v>
      </c>
      <c r="L3426" s="19">
        <v>0.64583333333333337</v>
      </c>
      <c r="M3426" s="20">
        <v>930</v>
      </c>
      <c r="N3426" s="20">
        <v>980</v>
      </c>
      <c r="O3426" s="20" t="s">
        <v>441</v>
      </c>
      <c r="P3426" s="21" t="s">
        <v>15</v>
      </c>
      <c r="Q3426" s="21" t="s">
        <v>13</v>
      </c>
      <c r="R3426" s="21" t="s">
        <v>17</v>
      </c>
      <c r="S3426" s="21" t="s">
        <v>16738</v>
      </c>
      <c r="T3426" s="21" t="s">
        <v>16738</v>
      </c>
      <c r="U3426" s="21">
        <v>3</v>
      </c>
      <c r="V3426" s="21"/>
      <c r="W3426" s="21"/>
      <c r="X3426" s="21"/>
    </row>
    <row r="3427" spans="1:24" x14ac:dyDescent="0.25">
      <c r="A3427" s="17">
        <v>2022</v>
      </c>
      <c r="B3427" s="17" t="s">
        <v>9</v>
      </c>
      <c r="C3427" s="17" t="s">
        <v>3598</v>
      </c>
      <c r="D3427" s="17" t="s">
        <v>17009</v>
      </c>
      <c r="E3427" s="17">
        <v>232</v>
      </c>
      <c r="F3427" s="17">
        <v>3</v>
      </c>
      <c r="G3427" s="17" t="s">
        <v>3595</v>
      </c>
      <c r="H3427" s="17" t="s">
        <v>3596</v>
      </c>
      <c r="I3427" s="17">
        <v>49.999999999999986</v>
      </c>
      <c r="J3427" s="17">
        <v>3</v>
      </c>
      <c r="K3427" s="18">
        <v>0.45833333333333331</v>
      </c>
      <c r="L3427" s="19">
        <v>0.45833333333333331</v>
      </c>
      <c r="M3427" s="20">
        <v>660</v>
      </c>
      <c r="N3427" s="20">
        <v>710</v>
      </c>
      <c r="O3427" s="20" t="s">
        <v>682</v>
      </c>
      <c r="P3427" s="21" t="s">
        <v>21</v>
      </c>
      <c r="Q3427" s="21" t="s">
        <v>13</v>
      </c>
      <c r="R3427" s="21" t="s">
        <v>17</v>
      </c>
      <c r="S3427" s="21" t="s">
        <v>16738</v>
      </c>
      <c r="T3427" s="21" t="s">
        <v>16738</v>
      </c>
      <c r="U3427" s="21">
        <v>3</v>
      </c>
      <c r="V3427" s="21"/>
      <c r="W3427" s="21"/>
      <c r="X3427" s="21"/>
    </row>
    <row r="3428" spans="1:24" x14ac:dyDescent="0.25">
      <c r="A3428" s="17">
        <v>2022</v>
      </c>
      <c r="B3428" s="17" t="s">
        <v>9</v>
      </c>
      <c r="C3428" s="17" t="s">
        <v>3623</v>
      </c>
      <c r="D3428" s="17" t="s">
        <v>17009</v>
      </c>
      <c r="E3428" s="17">
        <v>321</v>
      </c>
      <c r="F3428" s="17">
        <v>1</v>
      </c>
      <c r="G3428" s="17" t="s">
        <v>3624</v>
      </c>
      <c r="H3428" s="17" t="s">
        <v>3625</v>
      </c>
      <c r="I3428" s="17">
        <v>49.999999999999986</v>
      </c>
      <c r="J3428" s="17">
        <v>3</v>
      </c>
      <c r="K3428" s="18">
        <v>0.39583333333333331</v>
      </c>
      <c r="L3428" s="19">
        <v>0.39583333333333331</v>
      </c>
      <c r="M3428" s="20">
        <v>570</v>
      </c>
      <c r="N3428" s="20">
        <v>620</v>
      </c>
      <c r="O3428" s="20" t="s">
        <v>433</v>
      </c>
      <c r="P3428" s="21" t="s">
        <v>15</v>
      </c>
      <c r="Q3428" s="21" t="s">
        <v>13</v>
      </c>
      <c r="R3428" s="21" t="s">
        <v>46</v>
      </c>
      <c r="S3428" s="21" t="s">
        <v>16738</v>
      </c>
      <c r="T3428" s="21" t="s">
        <v>16738</v>
      </c>
      <c r="U3428" s="21">
        <v>3</v>
      </c>
      <c r="V3428" s="21"/>
      <c r="W3428" s="21"/>
      <c r="X3428" s="21"/>
    </row>
    <row r="3429" spans="1:24" x14ac:dyDescent="0.25">
      <c r="A3429" s="17">
        <v>2022</v>
      </c>
      <c r="B3429" s="17" t="s">
        <v>9</v>
      </c>
      <c r="C3429" s="17" t="s">
        <v>3632</v>
      </c>
      <c r="D3429" s="17" t="s">
        <v>17009</v>
      </c>
      <c r="E3429" s="17">
        <v>326</v>
      </c>
      <c r="F3429" s="17">
        <v>1</v>
      </c>
      <c r="G3429" s="17" t="s">
        <v>3633</v>
      </c>
      <c r="H3429" s="17" t="s">
        <v>3634</v>
      </c>
      <c r="I3429" s="17">
        <v>49.999999999999986</v>
      </c>
      <c r="J3429" s="17">
        <v>3</v>
      </c>
      <c r="K3429" s="18">
        <v>0.58333333333333337</v>
      </c>
      <c r="L3429" s="19">
        <v>0.58333333333333337</v>
      </c>
      <c r="M3429" s="20">
        <v>840</v>
      </c>
      <c r="N3429" s="20">
        <v>890</v>
      </c>
      <c r="O3429" s="20" t="s">
        <v>610</v>
      </c>
      <c r="P3429" s="21" t="s">
        <v>19</v>
      </c>
      <c r="Q3429" s="21" t="s">
        <v>13</v>
      </c>
      <c r="R3429" s="21" t="s">
        <v>46</v>
      </c>
      <c r="S3429" s="21" t="s">
        <v>16738</v>
      </c>
      <c r="T3429" s="21" t="s">
        <v>16738</v>
      </c>
      <c r="U3429" s="21">
        <v>3</v>
      </c>
      <c r="V3429" s="21"/>
      <c r="W3429" s="21"/>
      <c r="X3429" s="21"/>
    </row>
    <row r="3430" spans="1:24" x14ac:dyDescent="0.25">
      <c r="A3430" s="17">
        <v>2022</v>
      </c>
      <c r="B3430" s="17" t="s">
        <v>9</v>
      </c>
      <c r="C3430" s="17" t="s">
        <v>3635</v>
      </c>
      <c r="D3430" s="17" t="s">
        <v>17009</v>
      </c>
      <c r="E3430" s="17">
        <v>326</v>
      </c>
      <c r="F3430" s="17">
        <v>2</v>
      </c>
      <c r="G3430" s="17" t="s">
        <v>3633</v>
      </c>
      <c r="H3430" s="17" t="s">
        <v>3634</v>
      </c>
      <c r="I3430" s="17">
        <v>49.999999999999986</v>
      </c>
      <c r="J3430" s="17">
        <v>3</v>
      </c>
      <c r="K3430" s="18">
        <v>0.39583333333333331</v>
      </c>
      <c r="L3430" s="19">
        <v>0.39583333333333331</v>
      </c>
      <c r="M3430" s="20">
        <v>570</v>
      </c>
      <c r="N3430" s="20">
        <v>620</v>
      </c>
      <c r="O3430" s="20" t="s">
        <v>433</v>
      </c>
      <c r="P3430" s="21" t="s">
        <v>15</v>
      </c>
      <c r="Q3430" s="21" t="s">
        <v>13</v>
      </c>
      <c r="R3430" s="21" t="s">
        <v>46</v>
      </c>
      <c r="S3430" s="21" t="s">
        <v>16738</v>
      </c>
      <c r="T3430" s="21" t="s">
        <v>16738</v>
      </c>
      <c r="U3430" s="21">
        <v>3</v>
      </c>
      <c r="V3430" s="21"/>
      <c r="W3430" s="21"/>
      <c r="X3430" s="21"/>
    </row>
    <row r="3431" spans="1:24" x14ac:dyDescent="0.25">
      <c r="A3431" s="17">
        <v>2022</v>
      </c>
      <c r="B3431" s="17" t="s">
        <v>9</v>
      </c>
      <c r="C3431" s="17" t="s">
        <v>3640</v>
      </c>
      <c r="D3431" s="17" t="s">
        <v>17009</v>
      </c>
      <c r="E3431" s="17">
        <v>340</v>
      </c>
      <c r="F3431" s="17">
        <v>1</v>
      </c>
      <c r="G3431" s="17" t="s">
        <v>3641</v>
      </c>
      <c r="H3431" s="17" t="s">
        <v>3642</v>
      </c>
      <c r="I3431" s="17">
        <v>49.999999999999986</v>
      </c>
      <c r="J3431" s="17">
        <v>3</v>
      </c>
      <c r="K3431" s="18">
        <v>0.45833333333333331</v>
      </c>
      <c r="L3431" s="19">
        <v>0.45833333333333331</v>
      </c>
      <c r="M3431" s="20">
        <v>660</v>
      </c>
      <c r="N3431" s="20">
        <v>710</v>
      </c>
      <c r="O3431" s="20" t="s">
        <v>941</v>
      </c>
      <c r="P3431" s="21" t="s">
        <v>21</v>
      </c>
      <c r="Q3431" s="21" t="s">
        <v>19</v>
      </c>
      <c r="R3431" s="21" t="s">
        <v>13</v>
      </c>
      <c r="S3431" s="21" t="s">
        <v>16738</v>
      </c>
      <c r="T3431" s="21" t="s">
        <v>16738</v>
      </c>
      <c r="U3431" s="21">
        <v>3</v>
      </c>
      <c r="V3431" s="21"/>
      <c r="W3431" s="21"/>
      <c r="X3431" s="21"/>
    </row>
    <row r="3432" spans="1:24" x14ac:dyDescent="0.25">
      <c r="A3432" s="17">
        <v>2022</v>
      </c>
      <c r="B3432" s="17" t="s">
        <v>9</v>
      </c>
      <c r="C3432" s="17" t="s">
        <v>3643</v>
      </c>
      <c r="D3432" s="17" t="s">
        <v>17009</v>
      </c>
      <c r="E3432" s="17">
        <v>340</v>
      </c>
      <c r="F3432" s="17">
        <v>2</v>
      </c>
      <c r="G3432" s="17" t="s">
        <v>3641</v>
      </c>
      <c r="H3432" s="17" t="s">
        <v>3642</v>
      </c>
      <c r="I3432" s="17">
        <v>49.999999999999986</v>
      </c>
      <c r="J3432" s="17">
        <v>3</v>
      </c>
      <c r="K3432" s="18">
        <v>0.77083333333333337</v>
      </c>
      <c r="L3432" s="19">
        <v>0.77083333333333337</v>
      </c>
      <c r="M3432" s="20">
        <v>1110</v>
      </c>
      <c r="N3432" s="20">
        <v>1160</v>
      </c>
      <c r="O3432" s="20" t="s">
        <v>607</v>
      </c>
      <c r="P3432" s="21" t="s">
        <v>21</v>
      </c>
      <c r="Q3432" s="21" t="s">
        <v>19</v>
      </c>
      <c r="R3432" s="21" t="s">
        <v>46</v>
      </c>
      <c r="S3432" s="21" t="s">
        <v>16738</v>
      </c>
      <c r="T3432" s="21" t="s">
        <v>16738</v>
      </c>
      <c r="U3432" s="21">
        <v>3</v>
      </c>
      <c r="V3432" s="21"/>
      <c r="W3432" s="21"/>
      <c r="X3432" s="21"/>
    </row>
    <row r="3433" spans="1:24" x14ac:dyDescent="0.25">
      <c r="A3433" s="17">
        <v>2022</v>
      </c>
      <c r="B3433" s="17" t="s">
        <v>9</v>
      </c>
      <c r="C3433" s="17" t="s">
        <v>3707</v>
      </c>
      <c r="D3433" s="17" t="s">
        <v>16784</v>
      </c>
      <c r="E3433" s="17">
        <v>117</v>
      </c>
      <c r="F3433" s="17">
        <v>1</v>
      </c>
      <c r="G3433" s="17" t="s">
        <v>3708</v>
      </c>
      <c r="H3433" s="17" t="s">
        <v>3709</v>
      </c>
      <c r="I3433" s="17">
        <v>49.999999999999986</v>
      </c>
      <c r="J3433" s="17">
        <v>3</v>
      </c>
      <c r="K3433" s="18">
        <v>0.45833333333333331</v>
      </c>
      <c r="L3433" s="19">
        <v>0.45833333333333331</v>
      </c>
      <c r="M3433" s="20">
        <v>660</v>
      </c>
      <c r="N3433" s="20">
        <v>710</v>
      </c>
      <c r="O3433" s="20" t="s">
        <v>628</v>
      </c>
      <c r="P3433" s="21" t="s">
        <v>21</v>
      </c>
      <c r="Q3433" s="21" t="s">
        <v>15</v>
      </c>
      <c r="R3433" s="21" t="s">
        <v>17</v>
      </c>
      <c r="S3433" s="21" t="s">
        <v>16738</v>
      </c>
      <c r="T3433" s="21" t="s">
        <v>16738</v>
      </c>
      <c r="U3433" s="21">
        <v>3</v>
      </c>
      <c r="V3433" s="21"/>
      <c r="W3433" s="21"/>
      <c r="X3433" s="21"/>
    </row>
    <row r="3434" spans="1:24" x14ac:dyDescent="0.25">
      <c r="A3434" s="17">
        <v>2022</v>
      </c>
      <c r="B3434" s="17" t="s">
        <v>9</v>
      </c>
      <c r="C3434" s="17" t="s">
        <v>3775</v>
      </c>
      <c r="D3434" s="17" t="s">
        <v>17103</v>
      </c>
      <c r="E3434" s="17">
        <v>107</v>
      </c>
      <c r="F3434" s="17">
        <v>1</v>
      </c>
      <c r="G3434" s="17" t="s">
        <v>3776</v>
      </c>
      <c r="H3434" s="17" t="s">
        <v>3777</v>
      </c>
      <c r="I3434" s="17">
        <v>49.999999999999986</v>
      </c>
      <c r="J3434" s="17">
        <v>3</v>
      </c>
      <c r="K3434" s="18">
        <v>0.70833333333333337</v>
      </c>
      <c r="L3434" s="19">
        <v>0.70833333333333337</v>
      </c>
      <c r="M3434" s="20">
        <v>1020</v>
      </c>
      <c r="N3434" s="20">
        <v>1070</v>
      </c>
      <c r="O3434" s="20" t="s">
        <v>612</v>
      </c>
      <c r="P3434" s="21" t="s">
        <v>21</v>
      </c>
      <c r="Q3434" s="21" t="s">
        <v>17</v>
      </c>
      <c r="R3434" s="21" t="s">
        <v>46</v>
      </c>
      <c r="S3434" s="21" t="s">
        <v>16738</v>
      </c>
      <c r="T3434" s="21" t="s">
        <v>16738</v>
      </c>
      <c r="U3434" s="21">
        <v>3</v>
      </c>
      <c r="V3434" s="21"/>
      <c r="W3434" s="21"/>
      <c r="X3434" s="21"/>
    </row>
    <row r="3435" spans="1:24" x14ac:dyDescent="0.25">
      <c r="A3435" s="17">
        <v>2022</v>
      </c>
      <c r="B3435" s="17" t="s">
        <v>9</v>
      </c>
      <c r="C3435" s="17" t="s">
        <v>3778</v>
      </c>
      <c r="D3435" s="17" t="s">
        <v>17103</v>
      </c>
      <c r="E3435" s="17">
        <v>107</v>
      </c>
      <c r="F3435" s="17">
        <v>2</v>
      </c>
      <c r="G3435" s="17" t="s">
        <v>3776</v>
      </c>
      <c r="H3435" s="17" t="s">
        <v>3777</v>
      </c>
      <c r="I3435" s="17">
        <v>49.999999999999986</v>
      </c>
      <c r="J3435" s="17">
        <v>3</v>
      </c>
      <c r="K3435" s="18">
        <v>0.45833333333333331</v>
      </c>
      <c r="L3435" s="19">
        <v>0.45833333333333331</v>
      </c>
      <c r="M3435" s="20">
        <v>660</v>
      </c>
      <c r="N3435" s="20">
        <v>710</v>
      </c>
      <c r="O3435" s="20" t="s">
        <v>1007</v>
      </c>
      <c r="P3435" s="21" t="s">
        <v>19</v>
      </c>
      <c r="Q3435" s="21" t="s">
        <v>17</v>
      </c>
      <c r="R3435" s="21" t="s">
        <v>46</v>
      </c>
      <c r="S3435" s="21" t="s">
        <v>16738</v>
      </c>
      <c r="T3435" s="21" t="s">
        <v>16738</v>
      </c>
      <c r="U3435" s="21">
        <v>3</v>
      </c>
      <c r="V3435" s="21"/>
      <c r="W3435" s="21"/>
      <c r="X3435" s="21"/>
    </row>
    <row r="3436" spans="1:24" x14ac:dyDescent="0.25">
      <c r="A3436" s="17">
        <v>2022</v>
      </c>
      <c r="B3436" s="17" t="s">
        <v>9</v>
      </c>
      <c r="C3436" s="17" t="s">
        <v>3779</v>
      </c>
      <c r="D3436" s="17" t="s">
        <v>17103</v>
      </c>
      <c r="E3436" s="17">
        <v>107</v>
      </c>
      <c r="F3436" s="17">
        <v>3</v>
      </c>
      <c r="G3436" s="17" t="s">
        <v>3776</v>
      </c>
      <c r="H3436" s="17" t="s">
        <v>3777</v>
      </c>
      <c r="I3436" s="17">
        <v>49.999999999999986</v>
      </c>
      <c r="J3436" s="17">
        <v>3</v>
      </c>
      <c r="K3436" s="18">
        <v>0.27083333333333331</v>
      </c>
      <c r="L3436" s="19">
        <v>0.27083333333333331</v>
      </c>
      <c r="M3436" s="20">
        <v>390</v>
      </c>
      <c r="N3436" s="20">
        <v>440</v>
      </c>
      <c r="O3436" s="20" t="s">
        <v>941</v>
      </c>
      <c r="P3436" s="21" t="s">
        <v>21</v>
      </c>
      <c r="Q3436" s="21" t="s">
        <v>19</v>
      </c>
      <c r="R3436" s="21" t="s">
        <v>13</v>
      </c>
      <c r="S3436" s="21" t="s">
        <v>16738</v>
      </c>
      <c r="T3436" s="21" t="s">
        <v>16738</v>
      </c>
      <c r="U3436" s="21">
        <v>3</v>
      </c>
      <c r="V3436" s="21"/>
      <c r="W3436" s="21"/>
      <c r="X3436" s="21"/>
    </row>
    <row r="3437" spans="1:24" x14ac:dyDescent="0.25">
      <c r="A3437" s="17">
        <v>2022</v>
      </c>
      <c r="B3437" s="17" t="s">
        <v>9</v>
      </c>
      <c r="C3437" s="17" t="s">
        <v>3780</v>
      </c>
      <c r="D3437" s="17" t="s">
        <v>17103</v>
      </c>
      <c r="E3437" s="17">
        <v>107</v>
      </c>
      <c r="F3437" s="17">
        <v>4</v>
      </c>
      <c r="G3437" s="17" t="s">
        <v>3776</v>
      </c>
      <c r="H3437" s="17" t="s">
        <v>3777</v>
      </c>
      <c r="I3437" s="17">
        <v>49.999999999999986</v>
      </c>
      <c r="J3437" s="17">
        <v>3</v>
      </c>
      <c r="K3437" s="18">
        <v>0.64583333333333337</v>
      </c>
      <c r="L3437" s="19">
        <v>0.64583333333333337</v>
      </c>
      <c r="M3437" s="20">
        <v>930</v>
      </c>
      <c r="N3437" s="20">
        <v>980</v>
      </c>
      <c r="O3437" s="20" t="s">
        <v>563</v>
      </c>
      <c r="P3437" s="21" t="s">
        <v>21</v>
      </c>
      <c r="Q3437" s="21" t="s">
        <v>19</v>
      </c>
      <c r="R3437" s="21" t="s">
        <v>17</v>
      </c>
      <c r="S3437" s="21" t="s">
        <v>16738</v>
      </c>
      <c r="T3437" s="21" t="s">
        <v>16738</v>
      </c>
      <c r="U3437" s="21">
        <v>3</v>
      </c>
      <c r="V3437" s="21"/>
      <c r="W3437" s="21"/>
      <c r="X3437" s="21"/>
    </row>
    <row r="3438" spans="1:24" x14ac:dyDescent="0.25">
      <c r="A3438" s="17">
        <v>2022</v>
      </c>
      <c r="B3438" s="17" t="s">
        <v>9</v>
      </c>
      <c r="C3438" s="17" t="s">
        <v>3781</v>
      </c>
      <c r="D3438" s="17" t="s">
        <v>17103</v>
      </c>
      <c r="E3438" s="17">
        <v>107</v>
      </c>
      <c r="F3438" s="17">
        <v>5</v>
      </c>
      <c r="G3438" s="17" t="s">
        <v>3776</v>
      </c>
      <c r="H3438" s="17" t="s">
        <v>3777</v>
      </c>
      <c r="I3438" s="17">
        <v>49.999999999999986</v>
      </c>
      <c r="J3438" s="17">
        <v>3</v>
      </c>
      <c r="K3438" s="18">
        <v>0.45833333333333331</v>
      </c>
      <c r="L3438" s="19">
        <v>0.45833333333333331</v>
      </c>
      <c r="M3438" s="20">
        <v>660</v>
      </c>
      <c r="N3438" s="20">
        <v>710</v>
      </c>
      <c r="O3438" s="20" t="s">
        <v>1139</v>
      </c>
      <c r="P3438" s="21" t="s">
        <v>21</v>
      </c>
      <c r="Q3438" s="21" t="s">
        <v>15</v>
      </c>
      <c r="R3438" s="21" t="s">
        <v>46</v>
      </c>
      <c r="S3438" s="21" t="s">
        <v>16738</v>
      </c>
      <c r="T3438" s="21" t="s">
        <v>16738</v>
      </c>
      <c r="U3438" s="21">
        <v>3</v>
      </c>
      <c r="V3438" s="21"/>
      <c r="W3438" s="21"/>
      <c r="X3438" s="21"/>
    </row>
    <row r="3439" spans="1:24" x14ac:dyDescent="0.25">
      <c r="A3439" s="17">
        <v>2022</v>
      </c>
      <c r="B3439" s="17" t="s">
        <v>9</v>
      </c>
      <c r="C3439" s="17" t="s">
        <v>3782</v>
      </c>
      <c r="D3439" s="17" t="s">
        <v>17103</v>
      </c>
      <c r="E3439" s="17">
        <v>107</v>
      </c>
      <c r="F3439" s="17">
        <v>6</v>
      </c>
      <c r="G3439" s="17" t="s">
        <v>3776</v>
      </c>
      <c r="H3439" s="17" t="s">
        <v>3777</v>
      </c>
      <c r="I3439" s="17">
        <v>49.999999999999986</v>
      </c>
      <c r="J3439" s="17">
        <v>3</v>
      </c>
      <c r="K3439" s="18">
        <v>0.45833333333333331</v>
      </c>
      <c r="L3439" s="19">
        <v>0.45833333333333331</v>
      </c>
      <c r="M3439" s="20">
        <v>660</v>
      </c>
      <c r="N3439" s="20">
        <v>710</v>
      </c>
      <c r="O3439" s="20" t="s">
        <v>441</v>
      </c>
      <c r="P3439" s="21" t="s">
        <v>15</v>
      </c>
      <c r="Q3439" s="21" t="s">
        <v>13</v>
      </c>
      <c r="R3439" s="21" t="s">
        <v>17</v>
      </c>
      <c r="S3439" s="21" t="s">
        <v>16738</v>
      </c>
      <c r="T3439" s="21" t="s">
        <v>16738</v>
      </c>
      <c r="U3439" s="21">
        <v>3</v>
      </c>
      <c r="V3439" s="21"/>
      <c r="W3439" s="21"/>
      <c r="X3439" s="21"/>
    </row>
    <row r="3440" spans="1:24" x14ac:dyDescent="0.25">
      <c r="A3440" s="17">
        <v>2022</v>
      </c>
      <c r="B3440" s="17" t="s">
        <v>9</v>
      </c>
      <c r="C3440" s="17" t="s">
        <v>3783</v>
      </c>
      <c r="D3440" s="17" t="s">
        <v>17103</v>
      </c>
      <c r="E3440" s="17">
        <v>107</v>
      </c>
      <c r="F3440" s="17">
        <v>7</v>
      </c>
      <c r="G3440" s="17" t="s">
        <v>3776</v>
      </c>
      <c r="H3440" s="17" t="s">
        <v>3777</v>
      </c>
      <c r="I3440" s="17">
        <v>49.999999999999986</v>
      </c>
      <c r="J3440" s="17">
        <v>3</v>
      </c>
      <c r="K3440" s="18">
        <v>0.45833333333333331</v>
      </c>
      <c r="L3440" s="19">
        <v>0.45833333333333331</v>
      </c>
      <c r="M3440" s="20">
        <v>660</v>
      </c>
      <c r="N3440" s="20">
        <v>710</v>
      </c>
      <c r="O3440" s="20" t="s">
        <v>628</v>
      </c>
      <c r="P3440" s="21" t="s">
        <v>21</v>
      </c>
      <c r="Q3440" s="21" t="s">
        <v>15</v>
      </c>
      <c r="R3440" s="21" t="s">
        <v>17</v>
      </c>
      <c r="S3440" s="21" t="s">
        <v>16738</v>
      </c>
      <c r="T3440" s="21" t="s">
        <v>16738</v>
      </c>
      <c r="U3440" s="21">
        <v>3</v>
      </c>
      <c r="V3440" s="21"/>
      <c r="W3440" s="21"/>
      <c r="X3440" s="21"/>
    </row>
    <row r="3441" spans="1:24" x14ac:dyDescent="0.25">
      <c r="A3441" s="17">
        <v>2022</v>
      </c>
      <c r="B3441" s="17" t="s">
        <v>9</v>
      </c>
      <c r="C3441" s="17" t="s">
        <v>3784</v>
      </c>
      <c r="D3441" s="17" t="s">
        <v>17103</v>
      </c>
      <c r="E3441" s="17">
        <v>107</v>
      </c>
      <c r="F3441" s="17">
        <v>8</v>
      </c>
      <c r="G3441" s="17" t="s">
        <v>3776</v>
      </c>
      <c r="H3441" s="17" t="s">
        <v>3777</v>
      </c>
      <c r="I3441" s="17">
        <v>49.999999999999986</v>
      </c>
      <c r="J3441" s="17">
        <v>3</v>
      </c>
      <c r="K3441" s="18">
        <v>0.45833333333333331</v>
      </c>
      <c r="L3441" s="19">
        <v>0.45833333333333331</v>
      </c>
      <c r="M3441" s="20">
        <v>660</v>
      </c>
      <c r="N3441" s="20">
        <v>710</v>
      </c>
      <c r="O3441" s="20" t="s">
        <v>941</v>
      </c>
      <c r="P3441" s="21" t="s">
        <v>21</v>
      </c>
      <c r="Q3441" s="21" t="s">
        <v>19</v>
      </c>
      <c r="R3441" s="21" t="s">
        <v>13</v>
      </c>
      <c r="S3441" s="21" t="s">
        <v>16738</v>
      </c>
      <c r="T3441" s="21" t="s">
        <v>16738</v>
      </c>
      <c r="U3441" s="21">
        <v>3</v>
      </c>
      <c r="V3441" s="21"/>
      <c r="W3441" s="21"/>
      <c r="X3441" s="21"/>
    </row>
    <row r="3442" spans="1:24" x14ac:dyDescent="0.25">
      <c r="A3442" s="17">
        <v>2022</v>
      </c>
      <c r="B3442" s="17" t="s">
        <v>9</v>
      </c>
      <c r="C3442" s="17" t="s">
        <v>3785</v>
      </c>
      <c r="D3442" s="17" t="s">
        <v>17103</v>
      </c>
      <c r="E3442" s="17">
        <v>107</v>
      </c>
      <c r="F3442" s="17">
        <v>9</v>
      </c>
      <c r="G3442" s="17" t="s">
        <v>3776</v>
      </c>
      <c r="H3442" s="17" t="s">
        <v>3777</v>
      </c>
      <c r="I3442" s="17">
        <v>49.999999999999986</v>
      </c>
      <c r="J3442" s="17">
        <v>3</v>
      </c>
      <c r="K3442" s="18">
        <v>0.45833333333333331</v>
      </c>
      <c r="L3442" s="19">
        <v>0.45833333333333331</v>
      </c>
      <c r="M3442" s="20">
        <v>660</v>
      </c>
      <c r="N3442" s="20">
        <v>710</v>
      </c>
      <c r="O3442" s="20" t="s">
        <v>612</v>
      </c>
      <c r="P3442" s="21" t="s">
        <v>21</v>
      </c>
      <c r="Q3442" s="21" t="s">
        <v>17</v>
      </c>
      <c r="R3442" s="21" t="s">
        <v>46</v>
      </c>
      <c r="S3442" s="21" t="s">
        <v>16738</v>
      </c>
      <c r="T3442" s="21" t="s">
        <v>16738</v>
      </c>
      <c r="U3442" s="21">
        <v>3</v>
      </c>
      <c r="V3442" s="21"/>
      <c r="W3442" s="21"/>
      <c r="X3442" s="21"/>
    </row>
    <row r="3443" spans="1:24" x14ac:dyDescent="0.25">
      <c r="A3443" s="17">
        <v>2022</v>
      </c>
      <c r="B3443" s="17" t="s">
        <v>9</v>
      </c>
      <c r="C3443" s="17" t="s">
        <v>3786</v>
      </c>
      <c r="D3443" s="17" t="s">
        <v>17103</v>
      </c>
      <c r="E3443" s="17">
        <v>107</v>
      </c>
      <c r="F3443" s="17">
        <v>0</v>
      </c>
      <c r="G3443" s="17" t="s">
        <v>3776</v>
      </c>
      <c r="H3443" s="17" t="s">
        <v>3777</v>
      </c>
      <c r="I3443" s="17">
        <v>49.999999999999986</v>
      </c>
      <c r="J3443" s="17">
        <v>3</v>
      </c>
      <c r="K3443" s="18">
        <v>0.45833333333333331</v>
      </c>
      <c r="L3443" s="19">
        <v>0.45833333333333331</v>
      </c>
      <c r="M3443" s="20">
        <v>660</v>
      </c>
      <c r="N3443" s="20">
        <v>710</v>
      </c>
      <c r="O3443" s="20" t="s">
        <v>600</v>
      </c>
      <c r="P3443" s="21" t="s">
        <v>15</v>
      </c>
      <c r="Q3443" s="21" t="s">
        <v>17</v>
      </c>
      <c r="R3443" s="21" t="s">
        <v>46</v>
      </c>
      <c r="S3443" s="21" t="s">
        <v>16738</v>
      </c>
      <c r="T3443" s="21" t="s">
        <v>16738</v>
      </c>
      <c r="U3443" s="21">
        <v>3</v>
      </c>
      <c r="V3443" s="21"/>
      <c r="W3443" s="21"/>
      <c r="X3443" s="21"/>
    </row>
    <row r="3444" spans="1:24" x14ac:dyDescent="0.25">
      <c r="A3444" s="17">
        <v>2022</v>
      </c>
      <c r="B3444" s="17" t="s">
        <v>9</v>
      </c>
      <c r="C3444" s="17" t="s">
        <v>3787</v>
      </c>
      <c r="D3444" s="17" t="s">
        <v>17103</v>
      </c>
      <c r="E3444" s="17">
        <v>107</v>
      </c>
      <c r="F3444" s="17">
        <v>1</v>
      </c>
      <c r="G3444" s="17" t="s">
        <v>3776</v>
      </c>
      <c r="H3444" s="17" t="s">
        <v>3777</v>
      </c>
      <c r="I3444" s="17">
        <v>49.999999999999986</v>
      </c>
      <c r="J3444" s="17">
        <v>3</v>
      </c>
      <c r="K3444" s="18">
        <v>0.58333333333333337</v>
      </c>
      <c r="L3444" s="19">
        <v>0.58333333333333337</v>
      </c>
      <c r="M3444" s="20">
        <v>840</v>
      </c>
      <c r="N3444" s="20">
        <v>890</v>
      </c>
      <c r="O3444" s="20" t="s">
        <v>669</v>
      </c>
      <c r="P3444" s="21" t="s">
        <v>21</v>
      </c>
      <c r="Q3444" s="21" t="s">
        <v>15</v>
      </c>
      <c r="R3444" s="21" t="s">
        <v>13</v>
      </c>
      <c r="S3444" s="21" t="s">
        <v>16738</v>
      </c>
      <c r="T3444" s="21" t="s">
        <v>16738</v>
      </c>
      <c r="U3444" s="21">
        <v>3</v>
      </c>
      <c r="V3444" s="21"/>
      <c r="W3444" s="21"/>
      <c r="X3444" s="21"/>
    </row>
    <row r="3445" spans="1:24" x14ac:dyDescent="0.25">
      <c r="A3445" s="17">
        <v>2022</v>
      </c>
      <c r="B3445" s="17" t="s">
        <v>9</v>
      </c>
      <c r="C3445" s="17" t="s">
        <v>3788</v>
      </c>
      <c r="D3445" s="17" t="s">
        <v>17103</v>
      </c>
      <c r="E3445" s="17">
        <v>107</v>
      </c>
      <c r="F3445" s="17">
        <v>2</v>
      </c>
      <c r="G3445" s="17" t="s">
        <v>3776</v>
      </c>
      <c r="H3445" s="17" t="s">
        <v>3777</v>
      </c>
      <c r="I3445" s="17">
        <v>49.999999999999986</v>
      </c>
      <c r="J3445" s="17">
        <v>3</v>
      </c>
      <c r="K3445" s="18">
        <v>0.52083333333333337</v>
      </c>
      <c r="L3445" s="19">
        <v>0.52083333333333337</v>
      </c>
      <c r="M3445" s="20">
        <v>750</v>
      </c>
      <c r="N3445" s="20">
        <v>800</v>
      </c>
      <c r="O3445" s="20" t="s">
        <v>941</v>
      </c>
      <c r="P3445" s="21" t="s">
        <v>21</v>
      </c>
      <c r="Q3445" s="21" t="s">
        <v>19</v>
      </c>
      <c r="R3445" s="21" t="s">
        <v>13</v>
      </c>
      <c r="S3445" s="21" t="s">
        <v>16738</v>
      </c>
      <c r="T3445" s="21" t="s">
        <v>16738</v>
      </c>
      <c r="U3445" s="21">
        <v>3</v>
      </c>
      <c r="V3445" s="21"/>
      <c r="W3445" s="21"/>
      <c r="X3445" s="21"/>
    </row>
    <row r="3446" spans="1:24" x14ac:dyDescent="0.25">
      <c r="A3446" s="17">
        <v>2022</v>
      </c>
      <c r="B3446" s="17" t="s">
        <v>9</v>
      </c>
      <c r="C3446" s="17" t="s">
        <v>3789</v>
      </c>
      <c r="D3446" s="17" t="s">
        <v>17103</v>
      </c>
      <c r="E3446" s="17">
        <v>107</v>
      </c>
      <c r="F3446" s="17">
        <v>3</v>
      </c>
      <c r="G3446" s="17" t="s">
        <v>3776</v>
      </c>
      <c r="H3446" s="17" t="s">
        <v>3777</v>
      </c>
      <c r="I3446" s="17">
        <v>49.999999999999986</v>
      </c>
      <c r="J3446" s="17">
        <v>3</v>
      </c>
      <c r="K3446" s="18">
        <v>0.39583333333333331</v>
      </c>
      <c r="L3446" s="19">
        <v>0.39583333333333331</v>
      </c>
      <c r="M3446" s="20">
        <v>570</v>
      </c>
      <c r="N3446" s="20">
        <v>620</v>
      </c>
      <c r="O3446" s="20" t="s">
        <v>600</v>
      </c>
      <c r="P3446" s="21" t="s">
        <v>15</v>
      </c>
      <c r="Q3446" s="21" t="s">
        <v>17</v>
      </c>
      <c r="R3446" s="21" t="s">
        <v>46</v>
      </c>
      <c r="S3446" s="21" t="s">
        <v>16738</v>
      </c>
      <c r="T3446" s="21" t="s">
        <v>16738</v>
      </c>
      <c r="U3446" s="21">
        <v>3</v>
      </c>
      <c r="V3446" s="21"/>
      <c r="W3446" s="21"/>
      <c r="X3446" s="21"/>
    </row>
    <row r="3447" spans="1:24" x14ac:dyDescent="0.25">
      <c r="A3447" s="17">
        <v>2022</v>
      </c>
      <c r="B3447" s="17" t="s">
        <v>9</v>
      </c>
      <c r="C3447" s="17" t="s">
        <v>3790</v>
      </c>
      <c r="D3447" s="17" t="s">
        <v>17103</v>
      </c>
      <c r="E3447" s="17">
        <v>125</v>
      </c>
      <c r="F3447" s="17">
        <v>1</v>
      </c>
      <c r="G3447" s="17" t="s">
        <v>3791</v>
      </c>
      <c r="H3447" s="17" t="s">
        <v>3792</v>
      </c>
      <c r="I3447" s="17">
        <v>49.999999999999986</v>
      </c>
      <c r="J3447" s="17">
        <v>3</v>
      </c>
      <c r="K3447" s="18">
        <v>0.64583333333333337</v>
      </c>
      <c r="L3447" s="19">
        <v>0.64583333333333337</v>
      </c>
      <c r="M3447" s="20">
        <v>930</v>
      </c>
      <c r="N3447" s="20">
        <v>980</v>
      </c>
      <c r="O3447" s="20" t="s">
        <v>1007</v>
      </c>
      <c r="P3447" s="21" t="s">
        <v>19</v>
      </c>
      <c r="Q3447" s="21" t="s">
        <v>17</v>
      </c>
      <c r="R3447" s="21" t="s">
        <v>46</v>
      </c>
      <c r="S3447" s="21" t="s">
        <v>16738</v>
      </c>
      <c r="T3447" s="21" t="s">
        <v>16738</v>
      </c>
      <c r="U3447" s="21">
        <v>3</v>
      </c>
      <c r="V3447" s="21"/>
      <c r="W3447" s="21"/>
      <c r="X3447" s="21"/>
    </row>
    <row r="3448" spans="1:24" x14ac:dyDescent="0.25">
      <c r="A3448" s="17">
        <v>2022</v>
      </c>
      <c r="B3448" s="17" t="s">
        <v>9</v>
      </c>
      <c r="C3448" s="17" t="s">
        <v>3793</v>
      </c>
      <c r="D3448" s="17" t="s">
        <v>17103</v>
      </c>
      <c r="E3448" s="17">
        <v>125</v>
      </c>
      <c r="F3448" s="17">
        <v>2</v>
      </c>
      <c r="G3448" s="17" t="s">
        <v>3791</v>
      </c>
      <c r="H3448" s="17" t="s">
        <v>3792</v>
      </c>
      <c r="I3448" s="17">
        <v>49.999999999999986</v>
      </c>
      <c r="J3448" s="17">
        <v>3</v>
      </c>
      <c r="K3448" s="18">
        <v>0.39583333333333331</v>
      </c>
      <c r="L3448" s="19">
        <v>0.39583333333333331</v>
      </c>
      <c r="M3448" s="20">
        <v>570</v>
      </c>
      <c r="N3448" s="20">
        <v>620</v>
      </c>
      <c r="O3448" s="20" t="s">
        <v>431</v>
      </c>
      <c r="P3448" s="21" t="s">
        <v>21</v>
      </c>
      <c r="Q3448" s="21" t="s">
        <v>13</v>
      </c>
      <c r="R3448" s="21" t="s">
        <v>46</v>
      </c>
      <c r="S3448" s="21" t="s">
        <v>16738</v>
      </c>
      <c r="T3448" s="21" t="s">
        <v>16738</v>
      </c>
      <c r="U3448" s="21">
        <v>3</v>
      </c>
      <c r="V3448" s="21"/>
      <c r="W3448" s="21"/>
      <c r="X3448" s="21"/>
    </row>
    <row r="3449" spans="1:24" x14ac:dyDescent="0.25">
      <c r="A3449" s="17">
        <v>2022</v>
      </c>
      <c r="B3449" s="17" t="s">
        <v>9</v>
      </c>
      <c r="C3449" s="17" t="s">
        <v>3794</v>
      </c>
      <c r="D3449" s="17" t="s">
        <v>17103</v>
      </c>
      <c r="E3449" s="17">
        <v>125</v>
      </c>
      <c r="F3449" s="17">
        <v>3</v>
      </c>
      <c r="G3449" s="17" t="s">
        <v>3791</v>
      </c>
      <c r="H3449" s="17" t="s">
        <v>3792</v>
      </c>
      <c r="I3449" s="17">
        <v>49.999999999999986</v>
      </c>
      <c r="J3449" s="17">
        <v>3</v>
      </c>
      <c r="K3449" s="18">
        <v>0.39583333333333331</v>
      </c>
      <c r="L3449" s="19">
        <v>0.39583333333333331</v>
      </c>
      <c r="M3449" s="20">
        <v>570</v>
      </c>
      <c r="N3449" s="20">
        <v>620</v>
      </c>
      <c r="O3449" s="20" t="s">
        <v>431</v>
      </c>
      <c r="P3449" s="21" t="s">
        <v>21</v>
      </c>
      <c r="Q3449" s="21" t="s">
        <v>13</v>
      </c>
      <c r="R3449" s="21" t="s">
        <v>46</v>
      </c>
      <c r="S3449" s="21" t="s">
        <v>16738</v>
      </c>
      <c r="T3449" s="21" t="s">
        <v>16738</v>
      </c>
      <c r="U3449" s="21">
        <v>3</v>
      </c>
      <c r="V3449" s="21"/>
      <c r="W3449" s="21"/>
      <c r="X3449" s="21"/>
    </row>
    <row r="3450" spans="1:24" x14ac:dyDescent="0.25">
      <c r="A3450" s="17">
        <v>2022</v>
      </c>
      <c r="B3450" s="17" t="s">
        <v>9</v>
      </c>
      <c r="C3450" s="17" t="s">
        <v>3795</v>
      </c>
      <c r="D3450" s="17" t="s">
        <v>17103</v>
      </c>
      <c r="E3450" s="17">
        <v>125</v>
      </c>
      <c r="F3450" s="17">
        <v>4</v>
      </c>
      <c r="G3450" s="17" t="s">
        <v>3791</v>
      </c>
      <c r="H3450" s="17" t="s">
        <v>3792</v>
      </c>
      <c r="I3450" s="17">
        <v>49.999999999999986</v>
      </c>
      <c r="J3450" s="17">
        <v>3</v>
      </c>
      <c r="K3450" s="18">
        <v>0.52083333333333337</v>
      </c>
      <c r="L3450" s="19">
        <v>0.52083333333333337</v>
      </c>
      <c r="M3450" s="20">
        <v>750</v>
      </c>
      <c r="N3450" s="20">
        <v>800</v>
      </c>
      <c r="O3450" s="20" t="s">
        <v>682</v>
      </c>
      <c r="P3450" s="21" t="s">
        <v>21</v>
      </c>
      <c r="Q3450" s="21" t="s">
        <v>13</v>
      </c>
      <c r="R3450" s="21" t="s">
        <v>17</v>
      </c>
      <c r="S3450" s="21" t="s">
        <v>16738</v>
      </c>
      <c r="T3450" s="21" t="s">
        <v>16738</v>
      </c>
      <c r="U3450" s="21">
        <v>3</v>
      </c>
      <c r="V3450" s="21"/>
      <c r="W3450" s="21"/>
      <c r="X3450" s="21"/>
    </row>
    <row r="3451" spans="1:24" x14ac:dyDescent="0.25">
      <c r="A3451" s="17">
        <v>2022</v>
      </c>
      <c r="B3451" s="17" t="s">
        <v>9</v>
      </c>
      <c r="C3451" s="17" t="s">
        <v>3796</v>
      </c>
      <c r="D3451" s="17" t="s">
        <v>17103</v>
      </c>
      <c r="E3451" s="17">
        <v>125</v>
      </c>
      <c r="F3451" s="17">
        <v>5</v>
      </c>
      <c r="G3451" s="17" t="s">
        <v>3791</v>
      </c>
      <c r="H3451" s="17" t="s">
        <v>3792</v>
      </c>
      <c r="I3451" s="17">
        <v>49.999999999999986</v>
      </c>
      <c r="J3451" s="17">
        <v>3</v>
      </c>
      <c r="K3451" s="18">
        <v>0.33333333333333331</v>
      </c>
      <c r="L3451" s="19">
        <v>0.33333333333333331</v>
      </c>
      <c r="M3451" s="20">
        <v>480</v>
      </c>
      <c r="N3451" s="20">
        <v>530</v>
      </c>
      <c r="O3451" s="20" t="s">
        <v>941</v>
      </c>
      <c r="P3451" s="21" t="s">
        <v>21</v>
      </c>
      <c r="Q3451" s="21" t="s">
        <v>19</v>
      </c>
      <c r="R3451" s="21" t="s">
        <v>13</v>
      </c>
      <c r="S3451" s="21" t="s">
        <v>16738</v>
      </c>
      <c r="T3451" s="21" t="s">
        <v>16738</v>
      </c>
      <c r="U3451" s="21">
        <v>3</v>
      </c>
      <c r="V3451" s="21"/>
      <c r="W3451" s="21"/>
      <c r="X3451" s="21"/>
    </row>
    <row r="3452" spans="1:24" x14ac:dyDescent="0.25">
      <c r="A3452" s="17">
        <v>2022</v>
      </c>
      <c r="B3452" s="17" t="s">
        <v>9</v>
      </c>
      <c r="C3452" s="17" t="s">
        <v>3797</v>
      </c>
      <c r="D3452" s="17" t="s">
        <v>17103</v>
      </c>
      <c r="E3452" s="17">
        <v>125</v>
      </c>
      <c r="F3452" s="17">
        <v>6</v>
      </c>
      <c r="G3452" s="17" t="s">
        <v>3791</v>
      </c>
      <c r="H3452" s="17" t="s">
        <v>3792</v>
      </c>
      <c r="I3452" s="17">
        <v>49.999999999999986</v>
      </c>
      <c r="J3452" s="17">
        <v>3</v>
      </c>
      <c r="K3452" s="18">
        <v>0.58333333333333337</v>
      </c>
      <c r="L3452" s="19">
        <v>0.58333333333333337</v>
      </c>
      <c r="M3452" s="20">
        <v>840</v>
      </c>
      <c r="N3452" s="20">
        <v>890</v>
      </c>
      <c r="O3452" s="20" t="s">
        <v>399</v>
      </c>
      <c r="P3452" s="21" t="s">
        <v>15</v>
      </c>
      <c r="Q3452" s="21" t="s">
        <v>19</v>
      </c>
      <c r="R3452" s="21" t="s">
        <v>46</v>
      </c>
      <c r="S3452" s="21" t="s">
        <v>16738</v>
      </c>
      <c r="T3452" s="21" t="s">
        <v>16738</v>
      </c>
      <c r="U3452" s="21">
        <v>3</v>
      </c>
      <c r="V3452" s="21"/>
      <c r="W3452" s="21"/>
      <c r="X3452" s="21"/>
    </row>
    <row r="3453" spans="1:24" x14ac:dyDescent="0.25">
      <c r="A3453" s="17">
        <v>2022</v>
      </c>
      <c r="B3453" s="17" t="s">
        <v>9</v>
      </c>
      <c r="C3453" s="17" t="s">
        <v>3798</v>
      </c>
      <c r="D3453" s="17" t="s">
        <v>17103</v>
      </c>
      <c r="E3453" s="17">
        <v>125</v>
      </c>
      <c r="F3453" s="17">
        <v>7</v>
      </c>
      <c r="G3453" s="17" t="s">
        <v>3791</v>
      </c>
      <c r="H3453" s="17" t="s">
        <v>3792</v>
      </c>
      <c r="I3453" s="17">
        <v>49.999999999999986</v>
      </c>
      <c r="J3453" s="17">
        <v>3</v>
      </c>
      <c r="K3453" s="18">
        <v>0.45833333333333331</v>
      </c>
      <c r="L3453" s="19">
        <v>0.45833333333333331</v>
      </c>
      <c r="M3453" s="20">
        <v>660</v>
      </c>
      <c r="N3453" s="20">
        <v>710</v>
      </c>
      <c r="O3453" s="20" t="s">
        <v>600</v>
      </c>
      <c r="P3453" s="21" t="s">
        <v>15</v>
      </c>
      <c r="Q3453" s="21" t="s">
        <v>17</v>
      </c>
      <c r="R3453" s="21" t="s">
        <v>46</v>
      </c>
      <c r="S3453" s="21" t="s">
        <v>16738</v>
      </c>
      <c r="T3453" s="21" t="s">
        <v>16738</v>
      </c>
      <c r="U3453" s="21">
        <v>3</v>
      </c>
      <c r="V3453" s="21"/>
      <c r="W3453" s="21"/>
      <c r="X3453" s="21"/>
    </row>
    <row r="3454" spans="1:24" x14ac:dyDescent="0.25">
      <c r="A3454" s="17">
        <v>2022</v>
      </c>
      <c r="B3454" s="17" t="s">
        <v>9</v>
      </c>
      <c r="C3454" s="17" t="s">
        <v>3799</v>
      </c>
      <c r="D3454" s="17" t="s">
        <v>17103</v>
      </c>
      <c r="E3454" s="17">
        <v>125</v>
      </c>
      <c r="F3454" s="17">
        <v>8</v>
      </c>
      <c r="G3454" s="17" t="s">
        <v>3791</v>
      </c>
      <c r="H3454" s="17" t="s">
        <v>3792</v>
      </c>
      <c r="I3454" s="17">
        <v>49.999999999999986</v>
      </c>
      <c r="J3454" s="17">
        <v>3</v>
      </c>
      <c r="K3454" s="18">
        <v>0.33333333333333331</v>
      </c>
      <c r="L3454" s="19">
        <v>0.33333333333333331</v>
      </c>
      <c r="M3454" s="20">
        <v>480</v>
      </c>
      <c r="N3454" s="20">
        <v>530</v>
      </c>
      <c r="O3454" s="20" t="s">
        <v>628</v>
      </c>
      <c r="P3454" s="21" t="s">
        <v>21</v>
      </c>
      <c r="Q3454" s="21" t="s">
        <v>15</v>
      </c>
      <c r="R3454" s="21" t="s">
        <v>17</v>
      </c>
      <c r="S3454" s="21" t="s">
        <v>16738</v>
      </c>
      <c r="T3454" s="21" t="s">
        <v>16738</v>
      </c>
      <c r="U3454" s="21">
        <v>3</v>
      </c>
      <c r="V3454" s="21"/>
      <c r="W3454" s="21"/>
      <c r="X3454" s="21"/>
    </row>
    <row r="3455" spans="1:24" x14ac:dyDescent="0.25">
      <c r="A3455" s="17">
        <v>2022</v>
      </c>
      <c r="B3455" s="17" t="s">
        <v>9</v>
      </c>
      <c r="C3455" s="17" t="s">
        <v>3800</v>
      </c>
      <c r="D3455" s="17" t="s">
        <v>17103</v>
      </c>
      <c r="E3455" s="17">
        <v>125</v>
      </c>
      <c r="F3455" s="17">
        <v>9</v>
      </c>
      <c r="G3455" s="17" t="s">
        <v>3791</v>
      </c>
      <c r="H3455" s="17" t="s">
        <v>3792</v>
      </c>
      <c r="I3455" s="17">
        <v>49.999999999999986</v>
      </c>
      <c r="J3455" s="17">
        <v>3</v>
      </c>
      <c r="K3455" s="18">
        <v>0.27083333333333331</v>
      </c>
      <c r="L3455" s="19">
        <v>0.27083333333333331</v>
      </c>
      <c r="M3455" s="20">
        <v>390</v>
      </c>
      <c r="N3455" s="20">
        <v>440</v>
      </c>
      <c r="O3455" s="20" t="s">
        <v>1007</v>
      </c>
      <c r="P3455" s="21" t="s">
        <v>19</v>
      </c>
      <c r="Q3455" s="21" t="s">
        <v>17</v>
      </c>
      <c r="R3455" s="21" t="s">
        <v>46</v>
      </c>
      <c r="S3455" s="21" t="s">
        <v>16738</v>
      </c>
      <c r="T3455" s="21" t="s">
        <v>16738</v>
      </c>
      <c r="U3455" s="21">
        <v>3</v>
      </c>
      <c r="V3455" s="21"/>
      <c r="W3455" s="21"/>
      <c r="X3455" s="21"/>
    </row>
    <row r="3456" spans="1:24" x14ac:dyDescent="0.25">
      <c r="A3456" s="17">
        <v>2022</v>
      </c>
      <c r="B3456" s="17" t="s">
        <v>9</v>
      </c>
      <c r="C3456" s="17" t="s">
        <v>3801</v>
      </c>
      <c r="D3456" s="17" t="s">
        <v>17103</v>
      </c>
      <c r="E3456" s="17">
        <v>125</v>
      </c>
      <c r="F3456" s="17">
        <v>0</v>
      </c>
      <c r="G3456" s="17" t="s">
        <v>3791</v>
      </c>
      <c r="H3456" s="17" t="s">
        <v>3792</v>
      </c>
      <c r="I3456" s="17">
        <v>49.999999999999986</v>
      </c>
      <c r="J3456" s="17">
        <v>3</v>
      </c>
      <c r="K3456" s="18">
        <v>0.39583333333333331</v>
      </c>
      <c r="L3456" s="19">
        <v>0.39583333333333331</v>
      </c>
      <c r="M3456" s="20">
        <v>570</v>
      </c>
      <c r="N3456" s="20">
        <v>620</v>
      </c>
      <c r="O3456" s="20" t="s">
        <v>612</v>
      </c>
      <c r="P3456" s="21" t="s">
        <v>21</v>
      </c>
      <c r="Q3456" s="21" t="s">
        <v>17</v>
      </c>
      <c r="R3456" s="21" t="s">
        <v>46</v>
      </c>
      <c r="S3456" s="21" t="s">
        <v>16738</v>
      </c>
      <c r="T3456" s="21" t="s">
        <v>16738</v>
      </c>
      <c r="U3456" s="21">
        <v>3</v>
      </c>
      <c r="V3456" s="21"/>
      <c r="W3456" s="21"/>
      <c r="X3456" s="21"/>
    </row>
    <row r="3457" spans="1:24" x14ac:dyDescent="0.25">
      <c r="A3457" s="17">
        <v>2022</v>
      </c>
      <c r="B3457" s="17" t="s">
        <v>9</v>
      </c>
      <c r="C3457" s="17" t="s">
        <v>3802</v>
      </c>
      <c r="D3457" s="17" t="s">
        <v>17103</v>
      </c>
      <c r="E3457" s="17">
        <v>125</v>
      </c>
      <c r="F3457" s="17">
        <v>1</v>
      </c>
      <c r="G3457" s="17" t="s">
        <v>3791</v>
      </c>
      <c r="H3457" s="17" t="s">
        <v>3792</v>
      </c>
      <c r="I3457" s="17">
        <v>49.999999999999986</v>
      </c>
      <c r="J3457" s="17">
        <v>3</v>
      </c>
      <c r="K3457" s="18">
        <v>0.33333333333333331</v>
      </c>
      <c r="L3457" s="19">
        <v>0.33333333333333331</v>
      </c>
      <c r="M3457" s="20">
        <v>480</v>
      </c>
      <c r="N3457" s="20">
        <v>530</v>
      </c>
      <c r="O3457" s="20" t="s">
        <v>563</v>
      </c>
      <c r="P3457" s="21" t="s">
        <v>21</v>
      </c>
      <c r="Q3457" s="21" t="s">
        <v>19</v>
      </c>
      <c r="R3457" s="21" t="s">
        <v>17</v>
      </c>
      <c r="S3457" s="21" t="s">
        <v>16738</v>
      </c>
      <c r="T3457" s="21" t="s">
        <v>16738</v>
      </c>
      <c r="U3457" s="21">
        <v>3</v>
      </c>
      <c r="V3457" s="21"/>
      <c r="W3457" s="21"/>
      <c r="X3457" s="21"/>
    </row>
    <row r="3458" spans="1:24" x14ac:dyDescent="0.25">
      <c r="A3458" s="17">
        <v>2022</v>
      </c>
      <c r="B3458" s="17" t="s">
        <v>9</v>
      </c>
      <c r="C3458" s="17" t="s">
        <v>3803</v>
      </c>
      <c r="D3458" s="17" t="s">
        <v>17103</v>
      </c>
      <c r="E3458" s="17">
        <v>125</v>
      </c>
      <c r="F3458" s="17">
        <v>2</v>
      </c>
      <c r="G3458" s="17" t="s">
        <v>3791</v>
      </c>
      <c r="H3458" s="17" t="s">
        <v>3792</v>
      </c>
      <c r="I3458" s="17">
        <v>49.999999999999986</v>
      </c>
      <c r="J3458" s="17">
        <v>3</v>
      </c>
      <c r="K3458" s="18">
        <v>0.39583333333333331</v>
      </c>
      <c r="L3458" s="19">
        <v>0.39583333333333331</v>
      </c>
      <c r="M3458" s="20">
        <v>570</v>
      </c>
      <c r="N3458" s="20">
        <v>620</v>
      </c>
      <c r="O3458" s="20" t="s">
        <v>682</v>
      </c>
      <c r="P3458" s="21" t="s">
        <v>21</v>
      </c>
      <c r="Q3458" s="21" t="s">
        <v>13</v>
      </c>
      <c r="R3458" s="21" t="s">
        <v>17</v>
      </c>
      <c r="S3458" s="21" t="s">
        <v>16738</v>
      </c>
      <c r="T3458" s="21" t="s">
        <v>16738</v>
      </c>
      <c r="U3458" s="21">
        <v>3</v>
      </c>
      <c r="V3458" s="21"/>
      <c r="W3458" s="21"/>
      <c r="X3458" s="21"/>
    </row>
    <row r="3459" spans="1:24" x14ac:dyDescent="0.25">
      <c r="A3459" s="17">
        <v>2022</v>
      </c>
      <c r="B3459" s="17" t="s">
        <v>9</v>
      </c>
      <c r="C3459" s="17" t="s">
        <v>3804</v>
      </c>
      <c r="D3459" s="17" t="s">
        <v>17103</v>
      </c>
      <c r="E3459" s="17">
        <v>125</v>
      </c>
      <c r="F3459" s="17">
        <v>3</v>
      </c>
      <c r="G3459" s="17" t="s">
        <v>3791</v>
      </c>
      <c r="H3459" s="17" t="s">
        <v>3792</v>
      </c>
      <c r="I3459" s="17">
        <v>49.999999999999986</v>
      </c>
      <c r="J3459" s="17">
        <v>3</v>
      </c>
      <c r="K3459" s="18">
        <v>0.39583333333333331</v>
      </c>
      <c r="L3459" s="19">
        <v>0.39583333333333331</v>
      </c>
      <c r="M3459" s="20">
        <v>570</v>
      </c>
      <c r="N3459" s="20">
        <v>620</v>
      </c>
      <c r="O3459" s="20" t="s">
        <v>431</v>
      </c>
      <c r="P3459" s="21" t="s">
        <v>21</v>
      </c>
      <c r="Q3459" s="21" t="s">
        <v>13</v>
      </c>
      <c r="R3459" s="21" t="s">
        <v>46</v>
      </c>
      <c r="S3459" s="21" t="s">
        <v>16738</v>
      </c>
      <c r="T3459" s="21" t="s">
        <v>16738</v>
      </c>
      <c r="U3459" s="21">
        <v>3</v>
      </c>
      <c r="V3459" s="21"/>
      <c r="W3459" s="21"/>
      <c r="X3459" s="21"/>
    </row>
    <row r="3460" spans="1:24" x14ac:dyDescent="0.25">
      <c r="A3460" s="17">
        <v>2022</v>
      </c>
      <c r="B3460" s="17" t="s">
        <v>9</v>
      </c>
      <c r="C3460" s="17" t="s">
        <v>3805</v>
      </c>
      <c r="D3460" s="17" t="s">
        <v>17103</v>
      </c>
      <c r="E3460" s="17">
        <v>125</v>
      </c>
      <c r="F3460" s="17">
        <v>4</v>
      </c>
      <c r="G3460" s="17" t="s">
        <v>3791</v>
      </c>
      <c r="H3460" s="17" t="s">
        <v>3792</v>
      </c>
      <c r="I3460" s="17">
        <v>49.999999999999986</v>
      </c>
      <c r="J3460" s="17">
        <v>3</v>
      </c>
      <c r="K3460" s="18">
        <v>0.64583333333333337</v>
      </c>
      <c r="L3460" s="19">
        <v>0.64583333333333337</v>
      </c>
      <c r="M3460" s="20">
        <v>930</v>
      </c>
      <c r="N3460" s="20">
        <v>980</v>
      </c>
      <c r="O3460" s="20" t="s">
        <v>610</v>
      </c>
      <c r="P3460" s="21" t="s">
        <v>19</v>
      </c>
      <c r="Q3460" s="21" t="s">
        <v>13</v>
      </c>
      <c r="R3460" s="21" t="s">
        <v>46</v>
      </c>
      <c r="S3460" s="21" t="s">
        <v>16738</v>
      </c>
      <c r="T3460" s="21" t="s">
        <v>16738</v>
      </c>
      <c r="U3460" s="21">
        <v>3</v>
      </c>
      <c r="V3460" s="21"/>
      <c r="W3460" s="21"/>
      <c r="X3460" s="21"/>
    </row>
    <row r="3461" spans="1:24" x14ac:dyDescent="0.25">
      <c r="A3461" s="17">
        <v>2022</v>
      </c>
      <c r="B3461" s="17" t="s">
        <v>9</v>
      </c>
      <c r="C3461" s="17" t="s">
        <v>3806</v>
      </c>
      <c r="D3461" s="17" t="s">
        <v>17103</v>
      </c>
      <c r="E3461" s="17">
        <v>125</v>
      </c>
      <c r="F3461" s="17">
        <v>5</v>
      </c>
      <c r="G3461" s="17" t="s">
        <v>3791</v>
      </c>
      <c r="H3461" s="17" t="s">
        <v>3792</v>
      </c>
      <c r="I3461" s="17">
        <v>49.999999999999986</v>
      </c>
      <c r="J3461" s="17">
        <v>3</v>
      </c>
      <c r="K3461" s="18">
        <v>0.70833333333333337</v>
      </c>
      <c r="L3461" s="19">
        <v>0.70833333333333337</v>
      </c>
      <c r="M3461" s="20">
        <v>1020</v>
      </c>
      <c r="N3461" s="20">
        <v>1070</v>
      </c>
      <c r="O3461" s="20" t="s">
        <v>610</v>
      </c>
      <c r="P3461" s="21" t="s">
        <v>19</v>
      </c>
      <c r="Q3461" s="21" t="s">
        <v>13</v>
      </c>
      <c r="R3461" s="21" t="s">
        <v>46</v>
      </c>
      <c r="S3461" s="21" t="s">
        <v>16738</v>
      </c>
      <c r="T3461" s="21" t="s">
        <v>16738</v>
      </c>
      <c r="U3461" s="21">
        <v>3</v>
      </c>
      <c r="V3461" s="21"/>
      <c r="W3461" s="21"/>
      <c r="X3461" s="21"/>
    </row>
    <row r="3462" spans="1:24" x14ac:dyDescent="0.25">
      <c r="A3462" s="17">
        <v>2022</v>
      </c>
      <c r="B3462" s="17" t="s">
        <v>9</v>
      </c>
      <c r="C3462" s="17" t="s">
        <v>3807</v>
      </c>
      <c r="D3462" s="17" t="s">
        <v>17103</v>
      </c>
      <c r="E3462" s="17">
        <v>125</v>
      </c>
      <c r="F3462" s="17">
        <v>6</v>
      </c>
      <c r="G3462" s="17" t="s">
        <v>3791</v>
      </c>
      <c r="H3462" s="17" t="s">
        <v>3792</v>
      </c>
      <c r="I3462" s="17">
        <v>49.999999999999986</v>
      </c>
      <c r="J3462" s="17">
        <v>3</v>
      </c>
      <c r="K3462" s="18">
        <v>0.64583333333333337</v>
      </c>
      <c r="L3462" s="19">
        <v>0.64583333333333337</v>
      </c>
      <c r="M3462" s="20">
        <v>930</v>
      </c>
      <c r="N3462" s="20">
        <v>980</v>
      </c>
      <c r="O3462" s="20" t="s">
        <v>1139</v>
      </c>
      <c r="P3462" s="21" t="s">
        <v>21</v>
      </c>
      <c r="Q3462" s="21" t="s">
        <v>15</v>
      </c>
      <c r="R3462" s="21" t="s">
        <v>46</v>
      </c>
      <c r="S3462" s="21" t="s">
        <v>16738</v>
      </c>
      <c r="T3462" s="21" t="s">
        <v>16738</v>
      </c>
      <c r="U3462" s="21">
        <v>3</v>
      </c>
      <c r="V3462" s="21"/>
      <c r="W3462" s="21"/>
      <c r="X3462" s="21"/>
    </row>
    <row r="3463" spans="1:24" x14ac:dyDescent="0.25">
      <c r="A3463" s="17">
        <v>2022</v>
      </c>
      <c r="B3463" s="17" t="s">
        <v>9</v>
      </c>
      <c r="C3463" s="17" t="s">
        <v>3808</v>
      </c>
      <c r="D3463" s="17" t="s">
        <v>17103</v>
      </c>
      <c r="E3463" s="17">
        <v>125</v>
      </c>
      <c r="F3463" s="17">
        <v>7</v>
      </c>
      <c r="G3463" s="17" t="s">
        <v>3791</v>
      </c>
      <c r="H3463" s="17" t="s">
        <v>3792</v>
      </c>
      <c r="I3463" s="17">
        <v>49.999999999999986</v>
      </c>
      <c r="J3463" s="17">
        <v>3</v>
      </c>
      <c r="K3463" s="18">
        <v>0.45833333333333331</v>
      </c>
      <c r="L3463" s="19">
        <v>0.45833333333333331</v>
      </c>
      <c r="M3463" s="20">
        <v>660</v>
      </c>
      <c r="N3463" s="20">
        <v>710</v>
      </c>
      <c r="O3463" s="20" t="s">
        <v>600</v>
      </c>
      <c r="P3463" s="21" t="s">
        <v>15</v>
      </c>
      <c r="Q3463" s="21" t="s">
        <v>17</v>
      </c>
      <c r="R3463" s="21" t="s">
        <v>46</v>
      </c>
      <c r="S3463" s="21" t="s">
        <v>16738</v>
      </c>
      <c r="T3463" s="21" t="s">
        <v>16738</v>
      </c>
      <c r="U3463" s="21">
        <v>3</v>
      </c>
      <c r="V3463" s="21"/>
      <c r="W3463" s="21"/>
      <c r="X3463" s="21"/>
    </row>
    <row r="3464" spans="1:24" x14ac:dyDescent="0.25">
      <c r="A3464" s="17">
        <v>2022</v>
      </c>
      <c r="B3464" s="17" t="s">
        <v>9</v>
      </c>
      <c r="C3464" s="17" t="s">
        <v>3809</v>
      </c>
      <c r="D3464" s="17" t="s">
        <v>17103</v>
      </c>
      <c r="E3464" s="17">
        <v>125</v>
      </c>
      <c r="F3464" s="17">
        <v>8</v>
      </c>
      <c r="G3464" s="17" t="s">
        <v>3791</v>
      </c>
      <c r="H3464" s="17" t="s">
        <v>3792</v>
      </c>
      <c r="I3464" s="17">
        <v>49.999999999999986</v>
      </c>
      <c r="J3464" s="17">
        <v>3</v>
      </c>
      <c r="K3464" s="18">
        <v>0.39583333333333331</v>
      </c>
      <c r="L3464" s="19">
        <v>0.39583333333333331</v>
      </c>
      <c r="M3464" s="20">
        <v>570</v>
      </c>
      <c r="N3464" s="20">
        <v>620</v>
      </c>
      <c r="O3464" s="20" t="s">
        <v>612</v>
      </c>
      <c r="P3464" s="21" t="s">
        <v>21</v>
      </c>
      <c r="Q3464" s="21" t="s">
        <v>17</v>
      </c>
      <c r="R3464" s="21" t="s">
        <v>46</v>
      </c>
      <c r="S3464" s="21" t="s">
        <v>16738</v>
      </c>
      <c r="T3464" s="21" t="s">
        <v>16738</v>
      </c>
      <c r="U3464" s="21">
        <v>3</v>
      </c>
      <c r="V3464" s="21"/>
      <c r="W3464" s="21"/>
      <c r="X3464" s="21"/>
    </row>
    <row r="3465" spans="1:24" x14ac:dyDescent="0.25">
      <c r="A3465" s="17">
        <v>2022</v>
      </c>
      <c r="B3465" s="17" t="s">
        <v>9</v>
      </c>
      <c r="C3465" s="17" t="s">
        <v>3810</v>
      </c>
      <c r="D3465" s="17" t="s">
        <v>17103</v>
      </c>
      <c r="E3465" s="17">
        <v>125</v>
      </c>
      <c r="F3465" s="17">
        <v>9</v>
      </c>
      <c r="G3465" s="17" t="s">
        <v>3791</v>
      </c>
      <c r="H3465" s="17" t="s">
        <v>3792</v>
      </c>
      <c r="I3465" s="17">
        <v>49.999999999999986</v>
      </c>
      <c r="J3465" s="17">
        <v>3</v>
      </c>
      <c r="K3465" s="18">
        <v>0.64583333333333337</v>
      </c>
      <c r="L3465" s="19">
        <v>0.64583333333333337</v>
      </c>
      <c r="M3465" s="20">
        <v>930</v>
      </c>
      <c r="N3465" s="20">
        <v>980</v>
      </c>
      <c r="O3465" s="20" t="s">
        <v>431</v>
      </c>
      <c r="P3465" s="21" t="s">
        <v>21</v>
      </c>
      <c r="Q3465" s="21" t="s">
        <v>13</v>
      </c>
      <c r="R3465" s="21" t="s">
        <v>46</v>
      </c>
      <c r="S3465" s="21" t="s">
        <v>16738</v>
      </c>
      <c r="T3465" s="21" t="s">
        <v>16738</v>
      </c>
      <c r="U3465" s="21">
        <v>3</v>
      </c>
      <c r="V3465" s="21"/>
      <c r="W3465" s="21"/>
      <c r="X3465" s="21"/>
    </row>
    <row r="3466" spans="1:24" x14ac:dyDescent="0.25">
      <c r="A3466" s="17">
        <v>2022</v>
      </c>
      <c r="B3466" s="17" t="s">
        <v>9</v>
      </c>
      <c r="C3466" s="17" t="s">
        <v>3811</v>
      </c>
      <c r="D3466" s="17" t="s">
        <v>17103</v>
      </c>
      <c r="E3466" s="17">
        <v>125</v>
      </c>
      <c r="F3466" s="17">
        <v>0</v>
      </c>
      <c r="G3466" s="17" t="s">
        <v>3791</v>
      </c>
      <c r="H3466" s="17" t="s">
        <v>3792</v>
      </c>
      <c r="I3466" s="17">
        <v>49.999999999999986</v>
      </c>
      <c r="J3466" s="17">
        <v>3</v>
      </c>
      <c r="K3466" s="18">
        <v>0.33333333333333331</v>
      </c>
      <c r="L3466" s="19">
        <v>0.33333333333333331</v>
      </c>
      <c r="M3466" s="20">
        <v>480</v>
      </c>
      <c r="N3466" s="20">
        <v>530</v>
      </c>
      <c r="O3466" s="20" t="s">
        <v>399</v>
      </c>
      <c r="P3466" s="21" t="s">
        <v>15</v>
      </c>
      <c r="Q3466" s="21" t="s">
        <v>19</v>
      </c>
      <c r="R3466" s="21" t="s">
        <v>46</v>
      </c>
      <c r="S3466" s="21" t="s">
        <v>16738</v>
      </c>
      <c r="T3466" s="21" t="s">
        <v>16738</v>
      </c>
      <c r="U3466" s="21">
        <v>3</v>
      </c>
      <c r="V3466" s="21"/>
      <c r="W3466" s="21"/>
      <c r="X3466" s="21"/>
    </row>
    <row r="3467" spans="1:24" x14ac:dyDescent="0.25">
      <c r="A3467" s="17">
        <v>2022</v>
      </c>
      <c r="B3467" s="17" t="s">
        <v>9</v>
      </c>
      <c r="C3467" s="17" t="s">
        <v>4150</v>
      </c>
      <c r="D3467" s="17" t="s">
        <v>17224</v>
      </c>
      <c r="E3467" s="17">
        <v>428</v>
      </c>
      <c r="F3467" s="17">
        <v>1</v>
      </c>
      <c r="G3467" s="17" t="s">
        <v>4151</v>
      </c>
      <c r="H3467" s="17" t="s">
        <v>4152</v>
      </c>
      <c r="I3467" s="17">
        <v>49.999999999999986</v>
      </c>
      <c r="J3467" s="17">
        <v>3</v>
      </c>
      <c r="K3467" s="18">
        <v>0.45833333333333331</v>
      </c>
      <c r="L3467" s="19">
        <v>0.45833333333333331</v>
      </c>
      <c r="M3467" s="20">
        <v>660</v>
      </c>
      <c r="N3467" s="20">
        <v>710</v>
      </c>
      <c r="O3467" s="20" t="s">
        <v>563</v>
      </c>
      <c r="P3467" s="21" t="s">
        <v>21</v>
      </c>
      <c r="Q3467" s="21" t="s">
        <v>19</v>
      </c>
      <c r="R3467" s="21" t="s">
        <v>17</v>
      </c>
      <c r="S3467" s="21" t="s">
        <v>16738</v>
      </c>
      <c r="T3467" s="21" t="s">
        <v>16738</v>
      </c>
      <c r="U3467" s="21">
        <v>3</v>
      </c>
      <c r="V3467" s="21"/>
      <c r="W3467" s="21"/>
      <c r="X3467" s="21"/>
    </row>
    <row r="3468" spans="1:24" x14ac:dyDescent="0.25">
      <c r="A3468" s="17">
        <v>2022</v>
      </c>
      <c r="B3468" s="17" t="s">
        <v>9</v>
      </c>
      <c r="C3468" s="17" t="s">
        <v>4153</v>
      </c>
      <c r="D3468" s="17" t="s">
        <v>17224</v>
      </c>
      <c r="E3468" s="17">
        <v>428</v>
      </c>
      <c r="F3468" s="17">
        <v>2</v>
      </c>
      <c r="G3468" s="17" t="s">
        <v>4151</v>
      </c>
      <c r="H3468" s="17" t="s">
        <v>4152</v>
      </c>
      <c r="I3468" s="17">
        <v>49.999999999999986</v>
      </c>
      <c r="J3468" s="17">
        <v>3</v>
      </c>
      <c r="K3468" s="18">
        <v>0.70833333333333337</v>
      </c>
      <c r="L3468" s="19">
        <v>0.70833333333333337</v>
      </c>
      <c r="M3468" s="20">
        <v>1020</v>
      </c>
      <c r="N3468" s="20">
        <v>1070</v>
      </c>
      <c r="O3468" s="20" t="s">
        <v>563</v>
      </c>
      <c r="P3468" s="21" t="s">
        <v>21</v>
      </c>
      <c r="Q3468" s="21" t="s">
        <v>19</v>
      </c>
      <c r="R3468" s="21" t="s">
        <v>17</v>
      </c>
      <c r="S3468" s="21" t="s">
        <v>16738</v>
      </c>
      <c r="T3468" s="21" t="s">
        <v>16738</v>
      </c>
      <c r="U3468" s="21">
        <v>3</v>
      </c>
      <c r="V3468" s="21"/>
      <c r="W3468" s="21"/>
      <c r="X3468" s="21"/>
    </row>
    <row r="3469" spans="1:24" x14ac:dyDescent="0.25">
      <c r="A3469" s="17">
        <v>2022</v>
      </c>
      <c r="B3469" s="17" t="s">
        <v>9</v>
      </c>
      <c r="C3469" s="17" t="s">
        <v>4162</v>
      </c>
      <c r="D3469" s="17" t="s">
        <v>17224</v>
      </c>
      <c r="E3469" s="17">
        <v>448</v>
      </c>
      <c r="F3469" s="17">
        <v>1</v>
      </c>
      <c r="G3469" s="17" t="s">
        <v>4163</v>
      </c>
      <c r="H3469" s="17" t="s">
        <v>4164</v>
      </c>
      <c r="I3469" s="17">
        <v>49.999999999999986</v>
      </c>
      <c r="J3469" s="17">
        <v>3</v>
      </c>
      <c r="K3469" s="18">
        <v>0.33333333333333331</v>
      </c>
      <c r="L3469" s="19">
        <v>0.33333333333333331</v>
      </c>
      <c r="M3469" s="20">
        <v>480</v>
      </c>
      <c r="N3469" s="20">
        <v>530</v>
      </c>
      <c r="O3469" s="20" t="s">
        <v>630</v>
      </c>
      <c r="P3469" s="21" t="s">
        <v>15</v>
      </c>
      <c r="Q3469" s="21" t="s">
        <v>19</v>
      </c>
      <c r="R3469" s="21" t="s">
        <v>17</v>
      </c>
      <c r="S3469" s="21" t="s">
        <v>16738</v>
      </c>
      <c r="T3469" s="21" t="s">
        <v>16738</v>
      </c>
      <c r="U3469" s="21">
        <v>3</v>
      </c>
      <c r="V3469" s="21"/>
      <c r="W3469" s="21"/>
      <c r="X3469" s="21"/>
    </row>
    <row r="3470" spans="1:24" x14ac:dyDescent="0.25">
      <c r="A3470" s="17">
        <v>2022</v>
      </c>
      <c r="B3470" s="17" t="s">
        <v>9</v>
      </c>
      <c r="C3470" s="17" t="s">
        <v>4165</v>
      </c>
      <c r="D3470" s="17" t="s">
        <v>17224</v>
      </c>
      <c r="E3470" s="17">
        <v>448</v>
      </c>
      <c r="F3470" s="17">
        <v>2</v>
      </c>
      <c r="G3470" s="17" t="s">
        <v>4163</v>
      </c>
      <c r="H3470" s="17" t="s">
        <v>4164</v>
      </c>
      <c r="I3470" s="17">
        <v>49.999999999999986</v>
      </c>
      <c r="J3470" s="17">
        <v>3</v>
      </c>
      <c r="K3470" s="18">
        <v>0.64583333333333337</v>
      </c>
      <c r="L3470" s="19">
        <v>0.64583333333333337</v>
      </c>
      <c r="M3470" s="20">
        <v>930</v>
      </c>
      <c r="N3470" s="20">
        <v>980</v>
      </c>
      <c r="O3470" s="20" t="s">
        <v>600</v>
      </c>
      <c r="P3470" s="21" t="s">
        <v>15</v>
      </c>
      <c r="Q3470" s="21" t="s">
        <v>17</v>
      </c>
      <c r="R3470" s="21" t="s">
        <v>46</v>
      </c>
      <c r="S3470" s="21" t="s">
        <v>16738</v>
      </c>
      <c r="T3470" s="21" t="s">
        <v>16738</v>
      </c>
      <c r="U3470" s="21">
        <v>3</v>
      </c>
      <c r="V3470" s="21"/>
      <c r="W3470" s="21"/>
      <c r="X3470" s="21"/>
    </row>
    <row r="3471" spans="1:24" x14ac:dyDescent="0.25">
      <c r="A3471" s="17">
        <v>2022</v>
      </c>
      <c r="B3471" s="17" t="s">
        <v>9</v>
      </c>
      <c r="C3471" s="17" t="s">
        <v>4166</v>
      </c>
      <c r="D3471" s="17" t="s">
        <v>17224</v>
      </c>
      <c r="E3471" s="17">
        <v>448</v>
      </c>
      <c r="F3471" s="17">
        <v>3</v>
      </c>
      <c r="G3471" s="17" t="s">
        <v>4163</v>
      </c>
      <c r="H3471" s="17" t="s">
        <v>4164</v>
      </c>
      <c r="I3471" s="17">
        <v>49.999999999999986</v>
      </c>
      <c r="J3471" s="17">
        <v>3</v>
      </c>
      <c r="K3471" s="18">
        <v>0.77083333333333337</v>
      </c>
      <c r="L3471" s="19">
        <v>0.77083333333333337</v>
      </c>
      <c r="M3471" s="20">
        <v>1110</v>
      </c>
      <c r="N3471" s="20">
        <v>1160</v>
      </c>
      <c r="O3471" s="20" t="s">
        <v>669</v>
      </c>
      <c r="P3471" s="21" t="s">
        <v>21</v>
      </c>
      <c r="Q3471" s="21" t="s">
        <v>15</v>
      </c>
      <c r="R3471" s="21" t="s">
        <v>13</v>
      </c>
      <c r="S3471" s="21" t="s">
        <v>16738</v>
      </c>
      <c r="T3471" s="21" t="s">
        <v>16738</v>
      </c>
      <c r="U3471" s="21">
        <v>3</v>
      </c>
      <c r="V3471" s="21"/>
      <c r="W3471" s="21"/>
      <c r="X3471" s="21"/>
    </row>
    <row r="3472" spans="1:24" x14ac:dyDescent="0.25">
      <c r="A3472" s="17">
        <v>2022</v>
      </c>
      <c r="B3472" s="17" t="s">
        <v>9</v>
      </c>
      <c r="C3472" s="17" t="s">
        <v>4167</v>
      </c>
      <c r="D3472" s="17" t="s">
        <v>17224</v>
      </c>
      <c r="E3472" s="17">
        <v>448</v>
      </c>
      <c r="F3472" s="17">
        <v>4</v>
      </c>
      <c r="G3472" s="17" t="s">
        <v>4163</v>
      </c>
      <c r="H3472" s="17" t="s">
        <v>4164</v>
      </c>
      <c r="I3472" s="17">
        <v>49.999999999999986</v>
      </c>
      <c r="J3472" s="17">
        <v>3</v>
      </c>
      <c r="K3472" s="18">
        <v>0.33333333333333331</v>
      </c>
      <c r="L3472" s="19">
        <v>0.33333333333333331</v>
      </c>
      <c r="M3472" s="20">
        <v>480</v>
      </c>
      <c r="N3472" s="20">
        <v>530</v>
      </c>
      <c r="O3472" s="20" t="s">
        <v>628</v>
      </c>
      <c r="P3472" s="21" t="s">
        <v>21</v>
      </c>
      <c r="Q3472" s="21" t="s">
        <v>15</v>
      </c>
      <c r="R3472" s="21" t="s">
        <v>17</v>
      </c>
      <c r="S3472" s="21" t="s">
        <v>16738</v>
      </c>
      <c r="T3472" s="21" t="s">
        <v>16738</v>
      </c>
      <c r="U3472" s="21">
        <v>3</v>
      </c>
      <c r="V3472" s="21"/>
      <c r="W3472" s="21"/>
      <c r="X3472" s="21"/>
    </row>
    <row r="3473" spans="1:24" x14ac:dyDescent="0.25">
      <c r="A3473" s="17">
        <v>2022</v>
      </c>
      <c r="B3473" s="17" t="s">
        <v>9</v>
      </c>
      <c r="C3473" s="17" t="s">
        <v>4168</v>
      </c>
      <c r="D3473" s="17" t="s">
        <v>17224</v>
      </c>
      <c r="E3473" s="17">
        <v>448</v>
      </c>
      <c r="F3473" s="17">
        <v>5</v>
      </c>
      <c r="G3473" s="17" t="s">
        <v>4163</v>
      </c>
      <c r="H3473" s="17" t="s">
        <v>4164</v>
      </c>
      <c r="I3473" s="17">
        <v>49.999999999999986</v>
      </c>
      <c r="J3473" s="17">
        <v>3</v>
      </c>
      <c r="K3473" s="18">
        <v>0.33333333333333331</v>
      </c>
      <c r="L3473" s="19">
        <v>0.33333333333333331</v>
      </c>
      <c r="M3473" s="20">
        <v>480</v>
      </c>
      <c r="N3473" s="20">
        <v>530</v>
      </c>
      <c r="O3473" s="20" t="s">
        <v>600</v>
      </c>
      <c r="P3473" s="21" t="s">
        <v>15</v>
      </c>
      <c r="Q3473" s="21" t="s">
        <v>17</v>
      </c>
      <c r="R3473" s="21" t="s">
        <v>46</v>
      </c>
      <c r="S3473" s="21" t="s">
        <v>16738</v>
      </c>
      <c r="T3473" s="21" t="s">
        <v>16738</v>
      </c>
      <c r="U3473" s="21">
        <v>3</v>
      </c>
      <c r="V3473" s="21"/>
      <c r="W3473" s="21"/>
      <c r="X3473" s="21"/>
    </row>
    <row r="3474" spans="1:24" x14ac:dyDescent="0.25">
      <c r="A3474" s="17">
        <v>2022</v>
      </c>
      <c r="B3474" s="17" t="s">
        <v>9</v>
      </c>
      <c r="C3474" s="17" t="s">
        <v>4169</v>
      </c>
      <c r="D3474" s="17" t="s">
        <v>17224</v>
      </c>
      <c r="E3474" s="17">
        <v>448</v>
      </c>
      <c r="F3474" s="17">
        <v>6</v>
      </c>
      <c r="G3474" s="17" t="s">
        <v>4163</v>
      </c>
      <c r="H3474" s="17" t="s">
        <v>4164</v>
      </c>
      <c r="I3474" s="17">
        <v>49.999999999999986</v>
      </c>
      <c r="J3474" s="17">
        <v>3</v>
      </c>
      <c r="K3474" s="18">
        <v>0.77083333333333337</v>
      </c>
      <c r="L3474" s="19">
        <v>0.77083333333333337</v>
      </c>
      <c r="M3474" s="20">
        <v>1110</v>
      </c>
      <c r="N3474" s="20">
        <v>1160</v>
      </c>
      <c r="O3474" s="20" t="s">
        <v>399</v>
      </c>
      <c r="P3474" s="21" t="s">
        <v>15</v>
      </c>
      <c r="Q3474" s="21" t="s">
        <v>19</v>
      </c>
      <c r="R3474" s="21" t="s">
        <v>46</v>
      </c>
      <c r="S3474" s="21" t="s">
        <v>16738</v>
      </c>
      <c r="T3474" s="21" t="s">
        <v>16738</v>
      </c>
      <c r="U3474" s="21">
        <v>3</v>
      </c>
      <c r="V3474" s="21"/>
      <c r="W3474" s="21"/>
      <c r="X3474" s="21"/>
    </row>
    <row r="3475" spans="1:24" x14ac:dyDescent="0.25">
      <c r="A3475" s="17">
        <v>2022</v>
      </c>
      <c r="B3475" s="17" t="s">
        <v>9</v>
      </c>
      <c r="C3475" s="17" t="s">
        <v>4190</v>
      </c>
      <c r="D3475" s="17" t="s">
        <v>17224</v>
      </c>
      <c r="E3475" s="17">
        <v>542</v>
      </c>
      <c r="F3475" s="17">
        <v>1</v>
      </c>
      <c r="G3475" s="17" t="s">
        <v>1813</v>
      </c>
      <c r="H3475" s="17" t="s">
        <v>4191</v>
      </c>
      <c r="I3475" s="17">
        <v>49.999999999999986</v>
      </c>
      <c r="J3475" s="17">
        <v>3</v>
      </c>
      <c r="K3475" s="18">
        <v>0.77083333333333337</v>
      </c>
      <c r="L3475" s="19">
        <v>0.77083333333333337</v>
      </c>
      <c r="M3475" s="20">
        <v>1110</v>
      </c>
      <c r="N3475" s="20">
        <v>1160</v>
      </c>
      <c r="O3475" s="20" t="s">
        <v>431</v>
      </c>
      <c r="P3475" s="21" t="s">
        <v>21</v>
      </c>
      <c r="Q3475" s="21" t="s">
        <v>13</v>
      </c>
      <c r="R3475" s="21" t="s">
        <v>46</v>
      </c>
      <c r="S3475" s="21" t="s">
        <v>16738</v>
      </c>
      <c r="T3475" s="21" t="s">
        <v>16738</v>
      </c>
      <c r="U3475" s="21">
        <v>3</v>
      </c>
      <c r="V3475" s="21"/>
      <c r="W3475" s="21"/>
      <c r="X3475" s="21"/>
    </row>
    <row r="3476" spans="1:24" x14ac:dyDescent="0.25">
      <c r="A3476" s="17">
        <v>2022</v>
      </c>
      <c r="B3476" s="17" t="s">
        <v>9</v>
      </c>
      <c r="C3476" s="17" t="s">
        <v>4283</v>
      </c>
      <c r="D3476" s="17" t="s">
        <v>16786</v>
      </c>
      <c r="E3476" s="17">
        <v>215</v>
      </c>
      <c r="F3476" s="17">
        <v>1</v>
      </c>
      <c r="G3476" s="17" t="s">
        <v>4284</v>
      </c>
      <c r="H3476" s="17" t="s">
        <v>4285</v>
      </c>
      <c r="I3476" s="17">
        <v>49.999999999999986</v>
      </c>
      <c r="J3476" s="17">
        <v>3</v>
      </c>
      <c r="K3476" s="18">
        <v>0.58333333333333337</v>
      </c>
      <c r="L3476" s="19">
        <v>0.58333333333333337</v>
      </c>
      <c r="M3476" s="20">
        <v>840</v>
      </c>
      <c r="N3476" s="20">
        <v>890</v>
      </c>
      <c r="O3476" s="20" t="s">
        <v>630</v>
      </c>
      <c r="P3476" s="21" t="s">
        <v>15</v>
      </c>
      <c r="Q3476" s="21" t="s">
        <v>19</v>
      </c>
      <c r="R3476" s="21" t="s">
        <v>17</v>
      </c>
      <c r="S3476" s="21" t="s">
        <v>16738</v>
      </c>
      <c r="T3476" s="21" t="s">
        <v>16738</v>
      </c>
      <c r="U3476" s="21">
        <v>3</v>
      </c>
      <c r="V3476" s="21"/>
      <c r="W3476" s="21"/>
      <c r="X3476" s="21"/>
    </row>
    <row r="3477" spans="1:24" x14ac:dyDescent="0.25">
      <c r="A3477" s="17">
        <v>2022</v>
      </c>
      <c r="B3477" s="17" t="s">
        <v>9</v>
      </c>
      <c r="C3477" s="17" t="s">
        <v>4286</v>
      </c>
      <c r="D3477" s="17" t="s">
        <v>16786</v>
      </c>
      <c r="E3477" s="17">
        <v>216</v>
      </c>
      <c r="F3477" s="17">
        <v>1</v>
      </c>
      <c r="G3477" s="17" t="s">
        <v>4287</v>
      </c>
      <c r="H3477" s="17" t="s">
        <v>4288</v>
      </c>
      <c r="I3477" s="17">
        <v>49.999999999999986</v>
      </c>
      <c r="J3477" s="17">
        <v>3</v>
      </c>
      <c r="K3477" s="18">
        <v>0.45833333333333331</v>
      </c>
      <c r="L3477" s="19">
        <v>0.45833333333333331</v>
      </c>
      <c r="M3477" s="20">
        <v>660</v>
      </c>
      <c r="N3477" s="20">
        <v>710</v>
      </c>
      <c r="O3477" s="20" t="s">
        <v>682</v>
      </c>
      <c r="P3477" s="21" t="s">
        <v>21</v>
      </c>
      <c r="Q3477" s="21" t="s">
        <v>13</v>
      </c>
      <c r="R3477" s="21" t="s">
        <v>17</v>
      </c>
      <c r="S3477" s="21" t="s">
        <v>16738</v>
      </c>
      <c r="T3477" s="21" t="s">
        <v>16738</v>
      </c>
      <c r="U3477" s="21">
        <v>3</v>
      </c>
      <c r="V3477" s="21"/>
      <c r="W3477" s="21"/>
      <c r="X3477" s="21"/>
    </row>
    <row r="3478" spans="1:24" x14ac:dyDescent="0.25">
      <c r="A3478" s="17">
        <v>2022</v>
      </c>
      <c r="B3478" s="17" t="s">
        <v>9</v>
      </c>
      <c r="C3478" s="17" t="s">
        <v>4332</v>
      </c>
      <c r="D3478" s="17" t="s">
        <v>16786</v>
      </c>
      <c r="E3478" s="17">
        <v>284</v>
      </c>
      <c r="F3478" s="17">
        <v>1</v>
      </c>
      <c r="G3478" s="17" t="s">
        <v>4333</v>
      </c>
      <c r="H3478" s="17" t="s">
        <v>4334</v>
      </c>
      <c r="I3478" s="17">
        <v>49.999999999999986</v>
      </c>
      <c r="J3478" s="17">
        <v>3</v>
      </c>
      <c r="K3478" s="18">
        <v>0.33333333333333331</v>
      </c>
      <c r="L3478" s="19">
        <v>0.33333333333333331</v>
      </c>
      <c r="M3478" s="20">
        <v>480</v>
      </c>
      <c r="N3478" s="20">
        <v>530</v>
      </c>
      <c r="O3478" s="20" t="s">
        <v>941</v>
      </c>
      <c r="P3478" s="21" t="s">
        <v>21</v>
      </c>
      <c r="Q3478" s="21" t="s">
        <v>19</v>
      </c>
      <c r="R3478" s="21" t="s">
        <v>13</v>
      </c>
      <c r="S3478" s="21" t="s">
        <v>16738</v>
      </c>
      <c r="T3478" s="21" t="s">
        <v>16738</v>
      </c>
      <c r="U3478" s="21">
        <v>3</v>
      </c>
      <c r="V3478" s="21"/>
      <c r="W3478" s="21"/>
      <c r="X3478" s="21"/>
    </row>
    <row r="3479" spans="1:24" x14ac:dyDescent="0.25">
      <c r="A3479" s="17">
        <v>2022</v>
      </c>
      <c r="B3479" s="17" t="s">
        <v>9</v>
      </c>
      <c r="C3479" s="17" t="s">
        <v>4372</v>
      </c>
      <c r="D3479" s="17" t="s">
        <v>17229</v>
      </c>
      <c r="E3479" s="17">
        <v>102</v>
      </c>
      <c r="F3479" s="17">
        <v>1</v>
      </c>
      <c r="G3479" s="17" t="s">
        <v>4373</v>
      </c>
      <c r="H3479" s="17" t="s">
        <v>4374</v>
      </c>
      <c r="I3479" s="17">
        <v>49.999999999999986</v>
      </c>
      <c r="J3479" s="17">
        <v>3</v>
      </c>
      <c r="K3479" s="18">
        <v>0.33333333333333331</v>
      </c>
      <c r="L3479" s="19">
        <v>0.33333333333333331</v>
      </c>
      <c r="M3479" s="20">
        <v>480</v>
      </c>
      <c r="N3479" s="20">
        <v>530</v>
      </c>
      <c r="O3479" s="20" t="s">
        <v>431</v>
      </c>
      <c r="P3479" s="21" t="s">
        <v>21</v>
      </c>
      <c r="Q3479" s="21" t="s">
        <v>13</v>
      </c>
      <c r="R3479" s="21" t="s">
        <v>46</v>
      </c>
      <c r="S3479" s="21" t="s">
        <v>16738</v>
      </c>
      <c r="T3479" s="21" t="s">
        <v>16738</v>
      </c>
      <c r="U3479" s="21">
        <v>3</v>
      </c>
      <c r="V3479" s="21"/>
      <c r="W3479" s="21"/>
      <c r="X3479" s="21"/>
    </row>
    <row r="3480" spans="1:24" x14ac:dyDescent="0.25">
      <c r="A3480" s="17">
        <v>2022</v>
      </c>
      <c r="B3480" s="17" t="s">
        <v>9</v>
      </c>
      <c r="C3480" s="17" t="s">
        <v>4567</v>
      </c>
      <c r="D3480" s="17" t="s">
        <v>17015</v>
      </c>
      <c r="E3480" s="17">
        <v>227</v>
      </c>
      <c r="F3480" s="17">
        <v>1</v>
      </c>
      <c r="G3480" s="17" t="s">
        <v>4568</v>
      </c>
      <c r="H3480" s="17" t="s">
        <v>4569</v>
      </c>
      <c r="I3480" s="17">
        <v>49.999999999999986</v>
      </c>
      <c r="J3480" s="17">
        <v>3</v>
      </c>
      <c r="K3480" s="18">
        <v>0.52083333333333337</v>
      </c>
      <c r="L3480" s="19">
        <v>0.52083333333333337</v>
      </c>
      <c r="M3480" s="20">
        <v>750</v>
      </c>
      <c r="N3480" s="20">
        <v>800</v>
      </c>
      <c r="O3480" s="20" t="s">
        <v>682</v>
      </c>
      <c r="P3480" s="21" t="s">
        <v>21</v>
      </c>
      <c r="Q3480" s="21" t="s">
        <v>13</v>
      </c>
      <c r="R3480" s="21" t="s">
        <v>17</v>
      </c>
      <c r="S3480" s="21" t="s">
        <v>16738</v>
      </c>
      <c r="T3480" s="21" t="s">
        <v>16738</v>
      </c>
      <c r="U3480" s="21">
        <v>3</v>
      </c>
      <c r="V3480" s="21"/>
      <c r="W3480" s="21"/>
      <c r="X3480" s="21"/>
    </row>
    <row r="3481" spans="1:24" x14ac:dyDescent="0.25">
      <c r="A3481" s="17">
        <v>2022</v>
      </c>
      <c r="B3481" s="17" t="s">
        <v>9</v>
      </c>
      <c r="C3481" s="17" t="s">
        <v>4755</v>
      </c>
      <c r="D3481" s="17" t="s">
        <v>16841</v>
      </c>
      <c r="E3481" s="17">
        <v>313</v>
      </c>
      <c r="F3481" s="17">
        <v>1</v>
      </c>
      <c r="G3481" s="17" t="s">
        <v>4756</v>
      </c>
      <c r="H3481" s="17" t="s">
        <v>4757</v>
      </c>
      <c r="I3481" s="17">
        <v>49.999999999999986</v>
      </c>
      <c r="J3481" s="17">
        <v>3</v>
      </c>
      <c r="K3481" s="18">
        <v>0.39583333333333331</v>
      </c>
      <c r="L3481" s="19">
        <v>0.39583333333333331</v>
      </c>
      <c r="M3481" s="20">
        <v>570</v>
      </c>
      <c r="N3481" s="20">
        <v>620</v>
      </c>
      <c r="O3481" s="20" t="s">
        <v>682</v>
      </c>
      <c r="P3481" s="21" t="s">
        <v>21</v>
      </c>
      <c r="Q3481" s="21" t="s">
        <v>13</v>
      </c>
      <c r="R3481" s="21" t="s">
        <v>17</v>
      </c>
      <c r="S3481" s="21" t="s">
        <v>16738</v>
      </c>
      <c r="T3481" s="21" t="s">
        <v>16738</v>
      </c>
      <c r="U3481" s="21">
        <v>3</v>
      </c>
      <c r="V3481" s="21"/>
      <c r="W3481" s="21"/>
      <c r="X3481" s="21"/>
    </row>
    <row r="3482" spans="1:24" x14ac:dyDescent="0.25">
      <c r="A3482" s="17">
        <v>2022</v>
      </c>
      <c r="B3482" s="17" t="s">
        <v>9</v>
      </c>
      <c r="C3482" s="17" t="s">
        <v>4758</v>
      </c>
      <c r="D3482" s="17" t="s">
        <v>16841</v>
      </c>
      <c r="E3482" s="17">
        <v>313</v>
      </c>
      <c r="F3482" s="17">
        <v>2</v>
      </c>
      <c r="G3482" s="17" t="s">
        <v>4756</v>
      </c>
      <c r="H3482" s="17" t="s">
        <v>4757</v>
      </c>
      <c r="I3482" s="17">
        <v>49.999999999999986</v>
      </c>
      <c r="J3482" s="17">
        <v>3</v>
      </c>
      <c r="K3482" s="18">
        <v>0.33333333333333331</v>
      </c>
      <c r="L3482" s="19">
        <v>0.33333333333333331</v>
      </c>
      <c r="M3482" s="20">
        <v>480</v>
      </c>
      <c r="N3482" s="20">
        <v>530</v>
      </c>
      <c r="O3482" s="20" t="s">
        <v>612</v>
      </c>
      <c r="P3482" s="21" t="s">
        <v>21</v>
      </c>
      <c r="Q3482" s="21" t="s">
        <v>17</v>
      </c>
      <c r="R3482" s="21" t="s">
        <v>46</v>
      </c>
      <c r="S3482" s="21" t="s">
        <v>16738</v>
      </c>
      <c r="T3482" s="21" t="s">
        <v>16738</v>
      </c>
      <c r="U3482" s="21">
        <v>3</v>
      </c>
      <c r="V3482" s="21"/>
      <c r="W3482" s="21"/>
      <c r="X3482" s="21"/>
    </row>
    <row r="3483" spans="1:24" x14ac:dyDescent="0.25">
      <c r="A3483" s="17">
        <v>2022</v>
      </c>
      <c r="B3483" s="17" t="s">
        <v>9</v>
      </c>
      <c r="C3483" s="17" t="s">
        <v>4759</v>
      </c>
      <c r="D3483" s="17" t="s">
        <v>16841</v>
      </c>
      <c r="E3483" s="17">
        <v>313</v>
      </c>
      <c r="F3483" s="17">
        <v>3</v>
      </c>
      <c r="G3483" s="17" t="s">
        <v>4756</v>
      </c>
      <c r="H3483" s="17" t="s">
        <v>4757</v>
      </c>
      <c r="I3483" s="17">
        <v>49.999999999999986</v>
      </c>
      <c r="J3483" s="17">
        <v>3</v>
      </c>
      <c r="K3483" s="18">
        <v>0.33333333333333331</v>
      </c>
      <c r="L3483" s="19">
        <v>0.33333333333333331</v>
      </c>
      <c r="M3483" s="20">
        <v>480</v>
      </c>
      <c r="N3483" s="20">
        <v>530</v>
      </c>
      <c r="O3483" s="20" t="s">
        <v>600</v>
      </c>
      <c r="P3483" s="21" t="s">
        <v>15</v>
      </c>
      <c r="Q3483" s="21" t="s">
        <v>17</v>
      </c>
      <c r="R3483" s="21" t="s">
        <v>46</v>
      </c>
      <c r="S3483" s="21" t="s">
        <v>16738</v>
      </c>
      <c r="T3483" s="21" t="s">
        <v>16738</v>
      </c>
      <c r="U3483" s="21">
        <v>3</v>
      </c>
      <c r="V3483" s="21"/>
      <c r="W3483" s="21"/>
      <c r="X3483" s="21"/>
    </row>
    <row r="3484" spans="1:24" x14ac:dyDescent="0.25">
      <c r="A3484" s="17">
        <v>2022</v>
      </c>
      <c r="B3484" s="17" t="s">
        <v>9</v>
      </c>
      <c r="C3484" s="17" t="s">
        <v>4760</v>
      </c>
      <c r="D3484" s="17" t="s">
        <v>16841</v>
      </c>
      <c r="E3484" s="17">
        <v>313</v>
      </c>
      <c r="F3484" s="17">
        <v>4</v>
      </c>
      <c r="G3484" s="17" t="s">
        <v>4756</v>
      </c>
      <c r="H3484" s="17" t="s">
        <v>4757</v>
      </c>
      <c r="I3484" s="17">
        <v>49.999999999999986</v>
      </c>
      <c r="J3484" s="17">
        <v>3</v>
      </c>
      <c r="K3484" s="18">
        <v>0.64583333333333337</v>
      </c>
      <c r="L3484" s="19">
        <v>0.64583333333333337</v>
      </c>
      <c r="M3484" s="20">
        <v>930</v>
      </c>
      <c r="N3484" s="20">
        <v>980</v>
      </c>
      <c r="O3484" s="20" t="s">
        <v>682</v>
      </c>
      <c r="P3484" s="21" t="s">
        <v>21</v>
      </c>
      <c r="Q3484" s="21" t="s">
        <v>13</v>
      </c>
      <c r="R3484" s="21" t="s">
        <v>17</v>
      </c>
      <c r="S3484" s="21" t="s">
        <v>16738</v>
      </c>
      <c r="T3484" s="21" t="s">
        <v>16738</v>
      </c>
      <c r="U3484" s="21">
        <v>3</v>
      </c>
      <c r="V3484" s="21"/>
      <c r="W3484" s="21"/>
      <c r="X3484" s="21"/>
    </row>
    <row r="3485" spans="1:24" x14ac:dyDescent="0.25">
      <c r="A3485" s="17">
        <v>2022</v>
      </c>
      <c r="B3485" s="17" t="s">
        <v>9</v>
      </c>
      <c r="C3485" s="17" t="s">
        <v>4778</v>
      </c>
      <c r="D3485" s="17" t="s">
        <v>16841</v>
      </c>
      <c r="E3485" s="17">
        <v>330</v>
      </c>
      <c r="F3485" s="17">
        <v>1</v>
      </c>
      <c r="G3485" s="17" t="s">
        <v>4779</v>
      </c>
      <c r="H3485" s="17" t="s">
        <v>4780</v>
      </c>
      <c r="I3485" s="17">
        <v>49.999999999999986</v>
      </c>
      <c r="J3485" s="17">
        <v>3</v>
      </c>
      <c r="K3485" s="18">
        <v>0.58333333333333337</v>
      </c>
      <c r="L3485" s="19">
        <v>0.58333333333333337</v>
      </c>
      <c r="M3485" s="20">
        <v>840</v>
      </c>
      <c r="N3485" s="20">
        <v>890</v>
      </c>
      <c r="O3485" s="20" t="s">
        <v>1007</v>
      </c>
      <c r="P3485" s="21" t="s">
        <v>19</v>
      </c>
      <c r="Q3485" s="21" t="s">
        <v>17</v>
      </c>
      <c r="R3485" s="21" t="s">
        <v>46</v>
      </c>
      <c r="S3485" s="21" t="s">
        <v>16738</v>
      </c>
      <c r="T3485" s="21" t="s">
        <v>16738</v>
      </c>
      <c r="U3485" s="21">
        <v>3</v>
      </c>
      <c r="V3485" s="21"/>
      <c r="W3485" s="21"/>
      <c r="X3485" s="21"/>
    </row>
    <row r="3486" spans="1:24" x14ac:dyDescent="0.25">
      <c r="A3486" s="17">
        <v>2022</v>
      </c>
      <c r="B3486" s="17" t="s">
        <v>9</v>
      </c>
      <c r="C3486" s="17" t="s">
        <v>4781</v>
      </c>
      <c r="D3486" s="17" t="s">
        <v>16841</v>
      </c>
      <c r="E3486" s="17">
        <v>330</v>
      </c>
      <c r="F3486" s="17">
        <v>2</v>
      </c>
      <c r="G3486" s="17" t="s">
        <v>4779</v>
      </c>
      <c r="H3486" s="17" t="s">
        <v>4780</v>
      </c>
      <c r="I3486" s="17">
        <v>49.999999999999986</v>
      </c>
      <c r="J3486" s="17">
        <v>3</v>
      </c>
      <c r="K3486" s="18">
        <v>0.39583333333333331</v>
      </c>
      <c r="L3486" s="19">
        <v>0.39583333333333331</v>
      </c>
      <c r="M3486" s="20">
        <v>570</v>
      </c>
      <c r="N3486" s="20">
        <v>620</v>
      </c>
      <c r="O3486" s="20" t="s">
        <v>610</v>
      </c>
      <c r="P3486" s="21" t="s">
        <v>19</v>
      </c>
      <c r="Q3486" s="21" t="s">
        <v>13</v>
      </c>
      <c r="R3486" s="21" t="s">
        <v>46</v>
      </c>
      <c r="S3486" s="21" t="s">
        <v>16738</v>
      </c>
      <c r="T3486" s="21" t="s">
        <v>16738</v>
      </c>
      <c r="U3486" s="21">
        <v>3</v>
      </c>
      <c r="V3486" s="21"/>
      <c r="W3486" s="21"/>
      <c r="X3486" s="21"/>
    </row>
    <row r="3487" spans="1:24" x14ac:dyDescent="0.25">
      <c r="A3487" s="17">
        <v>2022</v>
      </c>
      <c r="B3487" s="17" t="s">
        <v>9</v>
      </c>
      <c r="C3487" s="17" t="s">
        <v>4785</v>
      </c>
      <c r="D3487" s="17" t="s">
        <v>16841</v>
      </c>
      <c r="E3487" s="17">
        <v>340</v>
      </c>
      <c r="F3487" s="17">
        <v>1</v>
      </c>
      <c r="G3487" s="17" t="s">
        <v>4786</v>
      </c>
      <c r="H3487" s="17" t="s">
        <v>4787</v>
      </c>
      <c r="I3487" s="17">
        <v>49.999999999999986</v>
      </c>
      <c r="J3487" s="17">
        <v>3</v>
      </c>
      <c r="K3487" s="18">
        <v>0.45833333333333331</v>
      </c>
      <c r="L3487" s="19">
        <v>0.45833333333333331</v>
      </c>
      <c r="M3487" s="20">
        <v>660</v>
      </c>
      <c r="N3487" s="20">
        <v>710</v>
      </c>
      <c r="O3487" s="20" t="s">
        <v>941</v>
      </c>
      <c r="P3487" s="21" t="s">
        <v>21</v>
      </c>
      <c r="Q3487" s="21" t="s">
        <v>19</v>
      </c>
      <c r="R3487" s="21" t="s">
        <v>13</v>
      </c>
      <c r="S3487" s="21" t="s">
        <v>16738</v>
      </c>
      <c r="T3487" s="21" t="s">
        <v>16738</v>
      </c>
      <c r="U3487" s="21">
        <v>3</v>
      </c>
      <c r="V3487" s="21"/>
      <c r="W3487" s="21"/>
      <c r="X3487" s="21"/>
    </row>
    <row r="3488" spans="1:24" x14ac:dyDescent="0.25">
      <c r="A3488" s="17">
        <v>2022</v>
      </c>
      <c r="B3488" s="17" t="s">
        <v>9</v>
      </c>
      <c r="C3488" s="17" t="s">
        <v>4788</v>
      </c>
      <c r="D3488" s="17" t="s">
        <v>16841</v>
      </c>
      <c r="E3488" s="17">
        <v>340</v>
      </c>
      <c r="F3488" s="17">
        <v>2</v>
      </c>
      <c r="G3488" s="17" t="s">
        <v>4786</v>
      </c>
      <c r="H3488" s="17" t="s">
        <v>4787</v>
      </c>
      <c r="I3488" s="17">
        <v>49.999999999999986</v>
      </c>
      <c r="J3488" s="17">
        <v>3</v>
      </c>
      <c r="K3488" s="18">
        <v>0.45833333333333331</v>
      </c>
      <c r="L3488" s="19">
        <v>0.45833333333333331</v>
      </c>
      <c r="M3488" s="20">
        <v>660</v>
      </c>
      <c r="N3488" s="20">
        <v>710</v>
      </c>
      <c r="O3488" s="20" t="s">
        <v>630</v>
      </c>
      <c r="P3488" s="21" t="s">
        <v>15</v>
      </c>
      <c r="Q3488" s="21" t="s">
        <v>19</v>
      </c>
      <c r="R3488" s="21" t="s">
        <v>17</v>
      </c>
      <c r="S3488" s="21" t="s">
        <v>16738</v>
      </c>
      <c r="T3488" s="21" t="s">
        <v>16738</v>
      </c>
      <c r="U3488" s="21">
        <v>3</v>
      </c>
      <c r="V3488" s="21"/>
      <c r="W3488" s="21"/>
      <c r="X3488" s="21"/>
    </row>
    <row r="3489" spans="1:24" x14ac:dyDescent="0.25">
      <c r="A3489" s="17">
        <v>2022</v>
      </c>
      <c r="B3489" s="17" t="s">
        <v>9</v>
      </c>
      <c r="C3489" s="17" t="s">
        <v>4789</v>
      </c>
      <c r="D3489" s="17" t="s">
        <v>16841</v>
      </c>
      <c r="E3489" s="17">
        <v>340</v>
      </c>
      <c r="F3489" s="17">
        <v>3</v>
      </c>
      <c r="G3489" s="17" t="s">
        <v>4786</v>
      </c>
      <c r="H3489" s="17" t="s">
        <v>4787</v>
      </c>
      <c r="I3489" s="17">
        <v>49.999999999999986</v>
      </c>
      <c r="J3489" s="17">
        <v>3</v>
      </c>
      <c r="K3489" s="18">
        <v>0.33333333333333331</v>
      </c>
      <c r="L3489" s="19">
        <v>0.33333333333333331</v>
      </c>
      <c r="M3489" s="20">
        <v>480</v>
      </c>
      <c r="N3489" s="20">
        <v>530</v>
      </c>
      <c r="O3489" s="20" t="s">
        <v>441</v>
      </c>
      <c r="P3489" s="21" t="s">
        <v>15</v>
      </c>
      <c r="Q3489" s="21" t="s">
        <v>13</v>
      </c>
      <c r="R3489" s="21" t="s">
        <v>17</v>
      </c>
      <c r="S3489" s="21" t="s">
        <v>16738</v>
      </c>
      <c r="T3489" s="21" t="s">
        <v>16738</v>
      </c>
      <c r="U3489" s="21">
        <v>3</v>
      </c>
      <c r="V3489" s="21"/>
      <c r="W3489" s="21"/>
      <c r="X3489" s="21"/>
    </row>
    <row r="3490" spans="1:24" x14ac:dyDescent="0.25">
      <c r="A3490" s="17">
        <v>2022</v>
      </c>
      <c r="B3490" s="17" t="s">
        <v>9</v>
      </c>
      <c r="C3490" s="17" t="s">
        <v>4790</v>
      </c>
      <c r="D3490" s="17" t="s">
        <v>16841</v>
      </c>
      <c r="E3490" s="17">
        <v>342</v>
      </c>
      <c r="F3490" s="17">
        <v>1</v>
      </c>
      <c r="G3490" s="17" t="s">
        <v>4791</v>
      </c>
      <c r="H3490" s="17" t="s">
        <v>4792</v>
      </c>
      <c r="I3490" s="17">
        <v>49.999999999999986</v>
      </c>
      <c r="J3490" s="17">
        <v>3</v>
      </c>
      <c r="K3490" s="18">
        <v>0.33333333333333331</v>
      </c>
      <c r="L3490" s="19">
        <v>0.33333333333333331</v>
      </c>
      <c r="M3490" s="20">
        <v>480</v>
      </c>
      <c r="N3490" s="20">
        <v>530</v>
      </c>
      <c r="O3490" s="20" t="s">
        <v>441</v>
      </c>
      <c r="P3490" s="21" t="s">
        <v>15</v>
      </c>
      <c r="Q3490" s="21" t="s">
        <v>13</v>
      </c>
      <c r="R3490" s="21" t="s">
        <v>17</v>
      </c>
      <c r="S3490" s="21" t="s">
        <v>16738</v>
      </c>
      <c r="T3490" s="21" t="s">
        <v>16738</v>
      </c>
      <c r="U3490" s="21">
        <v>3</v>
      </c>
      <c r="V3490" s="21"/>
      <c r="W3490" s="21"/>
      <c r="X3490" s="21"/>
    </row>
    <row r="3491" spans="1:24" x14ac:dyDescent="0.25">
      <c r="A3491" s="17">
        <v>2022</v>
      </c>
      <c r="B3491" s="17" t="s">
        <v>9</v>
      </c>
      <c r="C3491" s="17" t="s">
        <v>4793</v>
      </c>
      <c r="D3491" s="17" t="s">
        <v>16841</v>
      </c>
      <c r="E3491" s="17">
        <v>342</v>
      </c>
      <c r="F3491" s="17">
        <v>2</v>
      </c>
      <c r="G3491" s="17" t="s">
        <v>4791</v>
      </c>
      <c r="H3491" s="17" t="s">
        <v>4792</v>
      </c>
      <c r="I3491" s="17">
        <v>49.999999999999986</v>
      </c>
      <c r="J3491" s="17">
        <v>3</v>
      </c>
      <c r="K3491" s="18">
        <v>0.45833333333333331</v>
      </c>
      <c r="L3491" s="19">
        <v>0.45833333333333331</v>
      </c>
      <c r="M3491" s="20">
        <v>660</v>
      </c>
      <c r="N3491" s="20">
        <v>710</v>
      </c>
      <c r="O3491" s="20" t="s">
        <v>610</v>
      </c>
      <c r="P3491" s="21" t="s">
        <v>19</v>
      </c>
      <c r="Q3491" s="21" t="s">
        <v>13</v>
      </c>
      <c r="R3491" s="21" t="s">
        <v>46</v>
      </c>
      <c r="S3491" s="21" t="s">
        <v>16738</v>
      </c>
      <c r="T3491" s="21" t="s">
        <v>16738</v>
      </c>
      <c r="U3491" s="21">
        <v>3</v>
      </c>
      <c r="V3491" s="21"/>
      <c r="W3491" s="21"/>
      <c r="X3491" s="21"/>
    </row>
    <row r="3492" spans="1:24" x14ac:dyDescent="0.25">
      <c r="A3492" s="17">
        <v>2022</v>
      </c>
      <c r="B3492" s="17" t="s">
        <v>9</v>
      </c>
      <c r="C3492" s="17" t="s">
        <v>4801</v>
      </c>
      <c r="D3492" s="17" t="s">
        <v>16841</v>
      </c>
      <c r="E3492" s="17">
        <v>350</v>
      </c>
      <c r="F3492" s="17">
        <v>1</v>
      </c>
      <c r="G3492" s="17" t="s">
        <v>4802</v>
      </c>
      <c r="H3492" s="17" t="s">
        <v>4803</v>
      </c>
      <c r="I3492" s="17">
        <v>49.999999999999986</v>
      </c>
      <c r="J3492" s="17">
        <v>3</v>
      </c>
      <c r="K3492" s="18">
        <v>0.52083333333333337</v>
      </c>
      <c r="L3492" s="19">
        <v>0.52083333333333337</v>
      </c>
      <c r="M3492" s="20">
        <v>750</v>
      </c>
      <c r="N3492" s="20">
        <v>800</v>
      </c>
      <c r="O3492" s="20" t="s">
        <v>600</v>
      </c>
      <c r="P3492" s="21" t="s">
        <v>15</v>
      </c>
      <c r="Q3492" s="21" t="s">
        <v>17</v>
      </c>
      <c r="R3492" s="21" t="s">
        <v>46</v>
      </c>
      <c r="S3492" s="21" t="s">
        <v>16738</v>
      </c>
      <c r="T3492" s="21" t="s">
        <v>16738</v>
      </c>
      <c r="U3492" s="21">
        <v>3</v>
      </c>
      <c r="V3492" s="21"/>
      <c r="W3492" s="21"/>
      <c r="X3492" s="21"/>
    </row>
    <row r="3493" spans="1:24" x14ac:dyDescent="0.25">
      <c r="A3493" s="17">
        <v>2022</v>
      </c>
      <c r="B3493" s="17" t="s">
        <v>9</v>
      </c>
      <c r="C3493" s="17" t="s">
        <v>4894</v>
      </c>
      <c r="D3493" s="17" t="s">
        <v>16841</v>
      </c>
      <c r="E3493" s="17">
        <v>441</v>
      </c>
      <c r="F3493" s="17">
        <v>1</v>
      </c>
      <c r="G3493" s="17" t="s">
        <v>4895</v>
      </c>
      <c r="H3493" s="17" t="s">
        <v>4896</v>
      </c>
      <c r="I3493" s="17">
        <v>49.999999999999986</v>
      </c>
      <c r="J3493" s="17">
        <v>3</v>
      </c>
      <c r="K3493" s="18">
        <v>0.58333333333333337</v>
      </c>
      <c r="L3493" s="19">
        <v>0.58333333333333337</v>
      </c>
      <c r="M3493" s="20">
        <v>840</v>
      </c>
      <c r="N3493" s="20">
        <v>890</v>
      </c>
      <c r="O3493" s="20" t="s">
        <v>669</v>
      </c>
      <c r="P3493" s="21" t="s">
        <v>21</v>
      </c>
      <c r="Q3493" s="21" t="s">
        <v>15</v>
      </c>
      <c r="R3493" s="21" t="s">
        <v>13</v>
      </c>
      <c r="S3493" s="21" t="s">
        <v>16738</v>
      </c>
      <c r="T3493" s="21" t="s">
        <v>16738</v>
      </c>
      <c r="U3493" s="21">
        <v>3</v>
      </c>
      <c r="V3493" s="21"/>
      <c r="W3493" s="21"/>
      <c r="X3493" s="21"/>
    </row>
    <row r="3494" spans="1:24" x14ac:dyDescent="0.25">
      <c r="A3494" s="17">
        <v>2022</v>
      </c>
      <c r="B3494" s="17" t="s">
        <v>9</v>
      </c>
      <c r="C3494" s="17" t="s">
        <v>5390</v>
      </c>
      <c r="D3494" s="17" t="s">
        <v>16845</v>
      </c>
      <c r="E3494" s="17">
        <v>578</v>
      </c>
      <c r="F3494" s="17">
        <v>1</v>
      </c>
      <c r="G3494" s="17" t="s">
        <v>5391</v>
      </c>
      <c r="H3494" s="17" t="s">
        <v>5392</v>
      </c>
      <c r="I3494" s="17">
        <v>49.999999999999986</v>
      </c>
      <c r="J3494" s="17">
        <v>3</v>
      </c>
      <c r="K3494" s="18">
        <v>0.64583333333333337</v>
      </c>
      <c r="L3494" s="19">
        <v>0.64583333333333337</v>
      </c>
      <c r="M3494" s="20">
        <v>930</v>
      </c>
      <c r="N3494" s="20">
        <v>980</v>
      </c>
      <c r="O3494" s="20" t="s">
        <v>669</v>
      </c>
      <c r="P3494" s="21" t="s">
        <v>21</v>
      </c>
      <c r="Q3494" s="21" t="s">
        <v>15</v>
      </c>
      <c r="R3494" s="21" t="s">
        <v>13</v>
      </c>
      <c r="S3494" s="21" t="s">
        <v>16738</v>
      </c>
      <c r="T3494" s="21" t="s">
        <v>16738</v>
      </c>
      <c r="U3494" s="21">
        <v>3</v>
      </c>
      <c r="V3494" s="21"/>
      <c r="W3494" s="21"/>
      <c r="X3494" s="21"/>
    </row>
    <row r="3495" spans="1:24" x14ac:dyDescent="0.25">
      <c r="A3495" s="17">
        <v>2022</v>
      </c>
      <c r="B3495" s="17" t="s">
        <v>9</v>
      </c>
      <c r="C3495" s="17" t="s">
        <v>5442</v>
      </c>
      <c r="D3495" s="17" t="s">
        <v>17225</v>
      </c>
      <c r="E3495" s="17">
        <v>488</v>
      </c>
      <c r="F3495" s="17">
        <v>1</v>
      </c>
      <c r="G3495" s="17" t="s">
        <v>5443</v>
      </c>
      <c r="H3495" s="17" t="s">
        <v>5444</v>
      </c>
      <c r="I3495" s="17">
        <v>49.999999999999986</v>
      </c>
      <c r="J3495" s="17">
        <v>3</v>
      </c>
      <c r="K3495" s="18">
        <v>0.33333333333333331</v>
      </c>
      <c r="L3495" s="19">
        <v>0.33333333333333331</v>
      </c>
      <c r="M3495" s="20">
        <v>480</v>
      </c>
      <c r="N3495" s="20">
        <v>530</v>
      </c>
      <c r="O3495" s="20" t="s">
        <v>441</v>
      </c>
      <c r="P3495" s="21" t="s">
        <v>15</v>
      </c>
      <c r="Q3495" s="21" t="s">
        <v>13</v>
      </c>
      <c r="R3495" s="21" t="s">
        <v>17</v>
      </c>
      <c r="S3495" s="21" t="s">
        <v>16738</v>
      </c>
      <c r="T3495" s="21" t="s">
        <v>16738</v>
      </c>
      <c r="U3495" s="21">
        <v>3</v>
      </c>
      <c r="V3495" s="21"/>
      <c r="W3495" s="21"/>
      <c r="X3495" s="21"/>
    </row>
    <row r="3496" spans="1:24" x14ac:dyDescent="0.25">
      <c r="A3496" s="17">
        <v>2022</v>
      </c>
      <c r="B3496" s="17" t="s">
        <v>9</v>
      </c>
      <c r="C3496" s="17" t="s">
        <v>5445</v>
      </c>
      <c r="D3496" s="17" t="s">
        <v>17225</v>
      </c>
      <c r="E3496" s="17">
        <v>488</v>
      </c>
      <c r="F3496" s="17">
        <v>2</v>
      </c>
      <c r="G3496" s="17" t="s">
        <v>5443</v>
      </c>
      <c r="H3496" s="17" t="s">
        <v>5444</v>
      </c>
      <c r="I3496" s="17">
        <v>49.999999999999986</v>
      </c>
      <c r="J3496" s="17">
        <v>3</v>
      </c>
      <c r="K3496" s="18">
        <v>0.45833333333333331</v>
      </c>
      <c r="L3496" s="19">
        <v>0.45833333333333331</v>
      </c>
      <c r="M3496" s="20">
        <v>660</v>
      </c>
      <c r="N3496" s="20">
        <v>710</v>
      </c>
      <c r="O3496" s="20" t="s">
        <v>600</v>
      </c>
      <c r="P3496" s="21" t="s">
        <v>15</v>
      </c>
      <c r="Q3496" s="21" t="s">
        <v>17</v>
      </c>
      <c r="R3496" s="21" t="s">
        <v>46</v>
      </c>
      <c r="S3496" s="21" t="s">
        <v>16738</v>
      </c>
      <c r="T3496" s="21" t="s">
        <v>16738</v>
      </c>
      <c r="U3496" s="21">
        <v>3</v>
      </c>
      <c r="V3496" s="21"/>
      <c r="W3496" s="21"/>
      <c r="X3496" s="21"/>
    </row>
    <row r="3497" spans="1:24" x14ac:dyDescent="0.25">
      <c r="A3497" s="17">
        <v>2022</v>
      </c>
      <c r="B3497" s="17" t="s">
        <v>9</v>
      </c>
      <c r="C3497" s="17" t="s">
        <v>5446</v>
      </c>
      <c r="D3497" s="17" t="s">
        <v>17225</v>
      </c>
      <c r="E3497" s="17">
        <v>488</v>
      </c>
      <c r="F3497" s="17">
        <v>3</v>
      </c>
      <c r="G3497" s="17" t="s">
        <v>5443</v>
      </c>
      <c r="H3497" s="17" t="s">
        <v>5444</v>
      </c>
      <c r="I3497" s="17">
        <v>49.999999999999986</v>
      </c>
      <c r="J3497" s="17">
        <v>3</v>
      </c>
      <c r="K3497" s="18">
        <v>0.39583333333333331</v>
      </c>
      <c r="L3497" s="19">
        <v>0.39583333333333331</v>
      </c>
      <c r="M3497" s="20">
        <v>570</v>
      </c>
      <c r="N3497" s="20">
        <v>620</v>
      </c>
      <c r="O3497" s="20" t="s">
        <v>610</v>
      </c>
      <c r="P3497" s="21" t="s">
        <v>19</v>
      </c>
      <c r="Q3497" s="21" t="s">
        <v>13</v>
      </c>
      <c r="R3497" s="21" t="s">
        <v>46</v>
      </c>
      <c r="S3497" s="21" t="s">
        <v>16738</v>
      </c>
      <c r="T3497" s="21" t="s">
        <v>16738</v>
      </c>
      <c r="U3497" s="21">
        <v>3</v>
      </c>
      <c r="V3497" s="21"/>
      <c r="W3497" s="21"/>
      <c r="X3497" s="21"/>
    </row>
    <row r="3498" spans="1:24" x14ac:dyDescent="0.25">
      <c r="A3498" s="17">
        <v>2022</v>
      </c>
      <c r="B3498" s="17" t="s">
        <v>9</v>
      </c>
      <c r="C3498" s="17" t="s">
        <v>5478</v>
      </c>
      <c r="D3498" s="17" t="s">
        <v>17230</v>
      </c>
      <c r="E3498" s="17">
        <v>571</v>
      </c>
      <c r="F3498" s="17">
        <v>1</v>
      </c>
      <c r="G3498" s="17" t="s">
        <v>5479</v>
      </c>
      <c r="H3498" s="17" t="s">
        <v>5480</v>
      </c>
      <c r="I3498" s="17">
        <v>49.999999999999986</v>
      </c>
      <c r="J3498" s="17">
        <v>3</v>
      </c>
      <c r="K3498" s="18">
        <v>0.52083333333333337</v>
      </c>
      <c r="L3498" s="19">
        <v>0.52083333333333337</v>
      </c>
      <c r="M3498" s="20">
        <v>750</v>
      </c>
      <c r="N3498" s="20">
        <v>800</v>
      </c>
      <c r="O3498" s="20" t="s">
        <v>941</v>
      </c>
      <c r="P3498" s="21" t="s">
        <v>21</v>
      </c>
      <c r="Q3498" s="21" t="s">
        <v>19</v>
      </c>
      <c r="R3498" s="21" t="s">
        <v>13</v>
      </c>
      <c r="S3498" s="21" t="s">
        <v>16738</v>
      </c>
      <c r="T3498" s="21" t="s">
        <v>16738</v>
      </c>
      <c r="U3498" s="21">
        <v>3</v>
      </c>
      <c r="V3498" s="21"/>
      <c r="W3498" s="21"/>
      <c r="X3498" s="21"/>
    </row>
    <row r="3499" spans="1:24" x14ac:dyDescent="0.25">
      <c r="A3499" s="17">
        <v>2022</v>
      </c>
      <c r="B3499" s="17" t="s">
        <v>9</v>
      </c>
      <c r="C3499" s="17" t="s">
        <v>5481</v>
      </c>
      <c r="D3499" s="17" t="s">
        <v>17230</v>
      </c>
      <c r="E3499" s="17">
        <v>571</v>
      </c>
      <c r="F3499" s="17">
        <v>2</v>
      </c>
      <c r="G3499" s="17" t="s">
        <v>5479</v>
      </c>
      <c r="H3499" s="17" t="s">
        <v>5480</v>
      </c>
      <c r="I3499" s="17">
        <v>49.999999999999986</v>
      </c>
      <c r="J3499" s="17">
        <v>3</v>
      </c>
      <c r="K3499" s="18">
        <v>0.52083333333333337</v>
      </c>
      <c r="L3499" s="19">
        <v>0.52083333333333337</v>
      </c>
      <c r="M3499" s="20">
        <v>750</v>
      </c>
      <c r="N3499" s="20">
        <v>800</v>
      </c>
      <c r="O3499" s="20" t="s">
        <v>682</v>
      </c>
      <c r="P3499" s="21" t="s">
        <v>21</v>
      </c>
      <c r="Q3499" s="21" t="s">
        <v>13</v>
      </c>
      <c r="R3499" s="21" t="s">
        <v>17</v>
      </c>
      <c r="S3499" s="21" t="s">
        <v>16738</v>
      </c>
      <c r="T3499" s="21" t="s">
        <v>16738</v>
      </c>
      <c r="U3499" s="21">
        <v>3</v>
      </c>
      <c r="V3499" s="21"/>
      <c r="W3499" s="21"/>
      <c r="X3499" s="21"/>
    </row>
    <row r="3500" spans="1:24" x14ac:dyDescent="0.25">
      <c r="A3500" s="17">
        <v>2022</v>
      </c>
      <c r="B3500" s="17" t="s">
        <v>9</v>
      </c>
      <c r="C3500" s="17" t="s">
        <v>5482</v>
      </c>
      <c r="D3500" s="17" t="s">
        <v>17230</v>
      </c>
      <c r="E3500" s="17">
        <v>571</v>
      </c>
      <c r="F3500" s="17">
        <v>3</v>
      </c>
      <c r="G3500" s="17" t="s">
        <v>5479</v>
      </c>
      <c r="H3500" s="17" t="s">
        <v>5480</v>
      </c>
      <c r="I3500" s="17">
        <v>49.999999999999986</v>
      </c>
      <c r="J3500" s="17">
        <v>3</v>
      </c>
      <c r="K3500" s="18">
        <v>0.52083333333333337</v>
      </c>
      <c r="L3500" s="19">
        <v>0.52083333333333337</v>
      </c>
      <c r="M3500" s="20">
        <v>750</v>
      </c>
      <c r="N3500" s="20">
        <v>800</v>
      </c>
      <c r="O3500" s="20" t="s">
        <v>563</v>
      </c>
      <c r="P3500" s="21" t="s">
        <v>21</v>
      </c>
      <c r="Q3500" s="21" t="s">
        <v>19</v>
      </c>
      <c r="R3500" s="21" t="s">
        <v>17</v>
      </c>
      <c r="S3500" s="21" t="s">
        <v>16738</v>
      </c>
      <c r="T3500" s="21" t="s">
        <v>16738</v>
      </c>
      <c r="U3500" s="21">
        <v>3</v>
      </c>
      <c r="V3500" s="21"/>
      <c r="W3500" s="21"/>
      <c r="X3500" s="21"/>
    </row>
    <row r="3501" spans="1:24" x14ac:dyDescent="0.25">
      <c r="A3501" s="17">
        <v>2022</v>
      </c>
      <c r="B3501" s="17" t="s">
        <v>9</v>
      </c>
      <c r="C3501" s="17" t="s">
        <v>5489</v>
      </c>
      <c r="D3501" s="17" t="s">
        <v>16788</v>
      </c>
      <c r="E3501" s="17">
        <v>103</v>
      </c>
      <c r="F3501" s="17">
        <v>1</v>
      </c>
      <c r="G3501" s="17" t="s">
        <v>5490</v>
      </c>
      <c r="H3501" s="17" t="s">
        <v>5491</v>
      </c>
      <c r="I3501" s="17">
        <v>49.999999999999986</v>
      </c>
      <c r="J3501" s="17">
        <v>3</v>
      </c>
      <c r="K3501" s="18">
        <v>0.52083333333333337</v>
      </c>
      <c r="L3501" s="19">
        <v>0.52083333333333337</v>
      </c>
      <c r="M3501" s="20">
        <v>750</v>
      </c>
      <c r="N3501" s="20">
        <v>800</v>
      </c>
      <c r="O3501" s="20" t="s">
        <v>630</v>
      </c>
      <c r="P3501" s="21" t="s">
        <v>15</v>
      </c>
      <c r="Q3501" s="21" t="s">
        <v>19</v>
      </c>
      <c r="R3501" s="21" t="s">
        <v>17</v>
      </c>
      <c r="S3501" s="21" t="s">
        <v>16738</v>
      </c>
      <c r="T3501" s="21" t="s">
        <v>16738</v>
      </c>
      <c r="U3501" s="21">
        <v>3</v>
      </c>
      <c r="V3501" s="21"/>
      <c r="W3501" s="21"/>
      <c r="X3501" s="21"/>
    </row>
    <row r="3502" spans="1:24" x14ac:dyDescent="0.25">
      <c r="A3502" s="17">
        <v>2022</v>
      </c>
      <c r="B3502" s="17" t="s">
        <v>9</v>
      </c>
      <c r="C3502" s="17" t="s">
        <v>5506</v>
      </c>
      <c r="D3502" s="17" t="s">
        <v>16788</v>
      </c>
      <c r="E3502" s="17">
        <v>112</v>
      </c>
      <c r="F3502" s="17">
        <v>1</v>
      </c>
      <c r="G3502" s="17" t="s">
        <v>5507</v>
      </c>
      <c r="H3502" s="17" t="s">
        <v>5508</v>
      </c>
      <c r="I3502" s="17">
        <v>49.999999999999986</v>
      </c>
      <c r="J3502" s="17">
        <v>3</v>
      </c>
      <c r="K3502" s="18">
        <v>0.45833333333333331</v>
      </c>
      <c r="L3502" s="19">
        <v>0.45833333333333331</v>
      </c>
      <c r="M3502" s="20">
        <v>660</v>
      </c>
      <c r="N3502" s="20">
        <v>710</v>
      </c>
      <c r="O3502" s="20" t="s">
        <v>431</v>
      </c>
      <c r="P3502" s="21" t="s">
        <v>21</v>
      </c>
      <c r="Q3502" s="21" t="s">
        <v>13</v>
      </c>
      <c r="R3502" s="21" t="s">
        <v>46</v>
      </c>
      <c r="S3502" s="21" t="s">
        <v>16738</v>
      </c>
      <c r="T3502" s="21" t="s">
        <v>16738</v>
      </c>
      <c r="U3502" s="21">
        <v>3</v>
      </c>
      <c r="V3502" s="21"/>
      <c r="W3502" s="21"/>
      <c r="X3502" s="21"/>
    </row>
    <row r="3503" spans="1:24" x14ac:dyDescent="0.25">
      <c r="A3503" s="17">
        <v>2022</v>
      </c>
      <c r="B3503" s="17" t="s">
        <v>9</v>
      </c>
      <c r="C3503" s="17" t="s">
        <v>5509</v>
      </c>
      <c r="D3503" s="17" t="s">
        <v>16788</v>
      </c>
      <c r="E3503" s="17">
        <v>115</v>
      </c>
      <c r="F3503" s="17">
        <v>1</v>
      </c>
      <c r="G3503" s="17" t="s">
        <v>5510</v>
      </c>
      <c r="H3503" s="17" t="s">
        <v>5511</v>
      </c>
      <c r="I3503" s="17">
        <v>49.999999999999986</v>
      </c>
      <c r="J3503" s="17">
        <v>3</v>
      </c>
      <c r="K3503" s="18">
        <v>0.39583333333333331</v>
      </c>
      <c r="L3503" s="19">
        <v>0.39583333333333331</v>
      </c>
      <c r="M3503" s="20">
        <v>570</v>
      </c>
      <c r="N3503" s="20">
        <v>620</v>
      </c>
      <c r="O3503" s="20" t="s">
        <v>1139</v>
      </c>
      <c r="P3503" s="21" t="s">
        <v>21</v>
      </c>
      <c r="Q3503" s="21" t="s">
        <v>15</v>
      </c>
      <c r="R3503" s="21" t="s">
        <v>46</v>
      </c>
      <c r="S3503" s="21" t="s">
        <v>16738</v>
      </c>
      <c r="T3503" s="21" t="s">
        <v>16738</v>
      </c>
      <c r="U3503" s="21">
        <v>3</v>
      </c>
      <c r="V3503" s="21"/>
      <c r="W3503" s="21"/>
      <c r="X3503" s="21"/>
    </row>
    <row r="3504" spans="1:24" x14ac:dyDescent="0.25">
      <c r="A3504" s="17">
        <v>2022</v>
      </c>
      <c r="B3504" s="17" t="s">
        <v>9</v>
      </c>
      <c r="C3504" s="17" t="s">
        <v>5512</v>
      </c>
      <c r="D3504" s="17" t="s">
        <v>16788</v>
      </c>
      <c r="E3504" s="17">
        <v>116</v>
      </c>
      <c r="F3504" s="17">
        <v>1</v>
      </c>
      <c r="G3504" s="17" t="s">
        <v>5513</v>
      </c>
      <c r="H3504" s="17" t="s">
        <v>5514</v>
      </c>
      <c r="I3504" s="17">
        <v>49.999999999999986</v>
      </c>
      <c r="J3504" s="17">
        <v>3</v>
      </c>
      <c r="K3504" s="18">
        <v>0.33333333333333331</v>
      </c>
      <c r="L3504" s="19">
        <v>0.33333333333333331</v>
      </c>
      <c r="M3504" s="20">
        <v>480</v>
      </c>
      <c r="N3504" s="20">
        <v>530</v>
      </c>
      <c r="O3504" s="20" t="s">
        <v>682</v>
      </c>
      <c r="P3504" s="21" t="s">
        <v>21</v>
      </c>
      <c r="Q3504" s="21" t="s">
        <v>13</v>
      </c>
      <c r="R3504" s="21" t="s">
        <v>17</v>
      </c>
      <c r="S3504" s="21" t="s">
        <v>16738</v>
      </c>
      <c r="T3504" s="21" t="s">
        <v>16738</v>
      </c>
      <c r="U3504" s="21">
        <v>3</v>
      </c>
      <c r="V3504" s="21"/>
      <c r="W3504" s="21"/>
      <c r="X3504" s="21"/>
    </row>
    <row r="3505" spans="1:24" x14ac:dyDescent="0.25">
      <c r="A3505" s="17">
        <v>2022</v>
      </c>
      <c r="B3505" s="17" t="s">
        <v>9</v>
      </c>
      <c r="C3505" s="17" t="s">
        <v>5527</v>
      </c>
      <c r="D3505" s="17" t="s">
        <v>16788</v>
      </c>
      <c r="E3505" s="17">
        <v>200</v>
      </c>
      <c r="F3505" s="17">
        <v>1</v>
      </c>
      <c r="G3505" s="17" t="s">
        <v>5528</v>
      </c>
      <c r="H3505" s="17" t="s">
        <v>5529</v>
      </c>
      <c r="I3505" s="17">
        <v>49.999999999999986</v>
      </c>
      <c r="J3505" s="17">
        <v>3</v>
      </c>
      <c r="K3505" s="18">
        <v>0.64583333333333337</v>
      </c>
      <c r="L3505" s="19">
        <v>0.64583333333333337</v>
      </c>
      <c r="M3505" s="20">
        <v>930</v>
      </c>
      <c r="N3505" s="20">
        <v>980</v>
      </c>
      <c r="O3505" s="20" t="s">
        <v>1007</v>
      </c>
      <c r="P3505" s="21" t="s">
        <v>19</v>
      </c>
      <c r="Q3505" s="21" t="s">
        <v>17</v>
      </c>
      <c r="R3505" s="21" t="s">
        <v>46</v>
      </c>
      <c r="S3505" s="21" t="s">
        <v>16738</v>
      </c>
      <c r="T3505" s="21" t="s">
        <v>16738</v>
      </c>
      <c r="U3505" s="21">
        <v>3</v>
      </c>
      <c r="V3505" s="21"/>
      <c r="W3505" s="21"/>
      <c r="X3505" s="21"/>
    </row>
    <row r="3506" spans="1:24" x14ac:dyDescent="0.25">
      <c r="A3506" s="17">
        <v>2022</v>
      </c>
      <c r="B3506" s="17" t="s">
        <v>9</v>
      </c>
      <c r="C3506" s="17" t="s">
        <v>5530</v>
      </c>
      <c r="D3506" s="17" t="s">
        <v>16788</v>
      </c>
      <c r="E3506" s="17">
        <v>200</v>
      </c>
      <c r="F3506" s="17">
        <v>2</v>
      </c>
      <c r="G3506" s="17" t="s">
        <v>5528</v>
      </c>
      <c r="H3506" s="17" t="s">
        <v>5529</v>
      </c>
      <c r="I3506" s="17">
        <v>49.999999999999986</v>
      </c>
      <c r="J3506" s="17">
        <v>3</v>
      </c>
      <c r="K3506" s="18">
        <v>0.39583333333333331</v>
      </c>
      <c r="L3506" s="19">
        <v>0.39583333333333331</v>
      </c>
      <c r="M3506" s="20">
        <v>570</v>
      </c>
      <c r="N3506" s="20">
        <v>620</v>
      </c>
      <c r="O3506" s="20" t="s">
        <v>441</v>
      </c>
      <c r="P3506" s="21" t="s">
        <v>15</v>
      </c>
      <c r="Q3506" s="21" t="s">
        <v>13</v>
      </c>
      <c r="R3506" s="21" t="s">
        <v>17</v>
      </c>
      <c r="S3506" s="21" t="s">
        <v>16738</v>
      </c>
      <c r="T3506" s="21" t="s">
        <v>16738</v>
      </c>
      <c r="U3506" s="21">
        <v>3</v>
      </c>
      <c r="V3506" s="21"/>
      <c r="W3506" s="21"/>
      <c r="X3506" s="21"/>
    </row>
    <row r="3507" spans="1:24" x14ac:dyDescent="0.25">
      <c r="A3507" s="17">
        <v>2022</v>
      </c>
      <c r="B3507" s="17" t="s">
        <v>9</v>
      </c>
      <c r="C3507" s="17" t="s">
        <v>5531</v>
      </c>
      <c r="D3507" s="17" t="s">
        <v>16788</v>
      </c>
      <c r="E3507" s="17">
        <v>200</v>
      </c>
      <c r="F3507" s="17">
        <v>3</v>
      </c>
      <c r="G3507" s="17" t="s">
        <v>5528</v>
      </c>
      <c r="H3507" s="17" t="s">
        <v>5529</v>
      </c>
      <c r="I3507" s="17">
        <v>49.999999999999986</v>
      </c>
      <c r="J3507" s="17">
        <v>3</v>
      </c>
      <c r="K3507" s="18">
        <v>0.39583333333333331</v>
      </c>
      <c r="L3507" s="19">
        <v>0.39583333333333331</v>
      </c>
      <c r="M3507" s="20">
        <v>570</v>
      </c>
      <c r="N3507" s="20">
        <v>620</v>
      </c>
      <c r="O3507" s="20" t="s">
        <v>607</v>
      </c>
      <c r="P3507" s="21" t="s">
        <v>21</v>
      </c>
      <c r="Q3507" s="21" t="s">
        <v>19</v>
      </c>
      <c r="R3507" s="21" t="s">
        <v>46</v>
      </c>
      <c r="S3507" s="21" t="s">
        <v>16738</v>
      </c>
      <c r="T3507" s="21" t="s">
        <v>16738</v>
      </c>
      <c r="U3507" s="21">
        <v>3</v>
      </c>
      <c r="V3507" s="21"/>
      <c r="W3507" s="21"/>
      <c r="X3507" s="21"/>
    </row>
    <row r="3508" spans="1:24" x14ac:dyDescent="0.25">
      <c r="A3508" s="17">
        <v>2022</v>
      </c>
      <c r="B3508" s="17" t="s">
        <v>9</v>
      </c>
      <c r="C3508" s="17" t="s">
        <v>5536</v>
      </c>
      <c r="D3508" s="17" t="s">
        <v>16788</v>
      </c>
      <c r="E3508" s="17">
        <v>208</v>
      </c>
      <c r="F3508" s="17">
        <v>1</v>
      </c>
      <c r="G3508" s="17" t="s">
        <v>5537</v>
      </c>
      <c r="H3508" s="17" t="s">
        <v>5538</v>
      </c>
      <c r="I3508" s="17">
        <v>49.999999999999986</v>
      </c>
      <c r="J3508" s="17">
        <v>3</v>
      </c>
      <c r="K3508" s="18">
        <v>0.33333333333333331</v>
      </c>
      <c r="L3508" s="19">
        <v>0.33333333333333331</v>
      </c>
      <c r="M3508" s="20">
        <v>480</v>
      </c>
      <c r="N3508" s="20">
        <v>530</v>
      </c>
      <c r="O3508" s="20" t="s">
        <v>612</v>
      </c>
      <c r="P3508" s="21" t="s">
        <v>21</v>
      </c>
      <c r="Q3508" s="21" t="s">
        <v>17</v>
      </c>
      <c r="R3508" s="21" t="s">
        <v>46</v>
      </c>
      <c r="S3508" s="21" t="s">
        <v>16738</v>
      </c>
      <c r="T3508" s="21" t="s">
        <v>16738</v>
      </c>
      <c r="U3508" s="21">
        <v>3</v>
      </c>
      <c r="V3508" s="21"/>
      <c r="W3508" s="21"/>
      <c r="X3508" s="21"/>
    </row>
    <row r="3509" spans="1:24" x14ac:dyDescent="0.25">
      <c r="A3509" s="17">
        <v>2022</v>
      </c>
      <c r="B3509" s="17" t="s">
        <v>9</v>
      </c>
      <c r="C3509" s="17" t="s">
        <v>5546</v>
      </c>
      <c r="D3509" s="17" t="s">
        <v>16788</v>
      </c>
      <c r="E3509" s="17">
        <v>216</v>
      </c>
      <c r="F3509" s="17">
        <v>1</v>
      </c>
      <c r="G3509" s="17" t="s">
        <v>4287</v>
      </c>
      <c r="H3509" s="17" t="s">
        <v>5547</v>
      </c>
      <c r="I3509" s="17">
        <v>49.999999999999986</v>
      </c>
      <c r="J3509" s="17">
        <v>3</v>
      </c>
      <c r="K3509" s="18">
        <v>0.64583333333333337</v>
      </c>
      <c r="L3509" s="19">
        <v>0.64583333333333337</v>
      </c>
      <c r="M3509" s="20">
        <v>930</v>
      </c>
      <c r="N3509" s="20">
        <v>980</v>
      </c>
      <c r="O3509" s="20" t="s">
        <v>600</v>
      </c>
      <c r="P3509" s="21" t="s">
        <v>15</v>
      </c>
      <c r="Q3509" s="21" t="s">
        <v>17</v>
      </c>
      <c r="R3509" s="21" t="s">
        <v>46</v>
      </c>
      <c r="S3509" s="21" t="s">
        <v>16738</v>
      </c>
      <c r="T3509" s="21" t="s">
        <v>16738</v>
      </c>
      <c r="U3509" s="21">
        <v>3</v>
      </c>
      <c r="V3509" s="21"/>
      <c r="W3509" s="21"/>
      <c r="X3509" s="21"/>
    </row>
    <row r="3510" spans="1:24" x14ac:dyDescent="0.25">
      <c r="A3510" s="17">
        <v>2022</v>
      </c>
      <c r="B3510" s="17" t="s">
        <v>9</v>
      </c>
      <c r="C3510" s="17" t="s">
        <v>5610</v>
      </c>
      <c r="D3510" s="17" t="s">
        <v>16788</v>
      </c>
      <c r="E3510" s="17">
        <v>284</v>
      </c>
      <c r="F3510" s="17">
        <v>1</v>
      </c>
      <c r="G3510" s="17" t="s">
        <v>4333</v>
      </c>
      <c r="H3510" s="17" t="s">
        <v>5611</v>
      </c>
      <c r="I3510" s="17">
        <v>49.999999999999986</v>
      </c>
      <c r="J3510" s="17">
        <v>3</v>
      </c>
      <c r="K3510" s="18">
        <v>0.39583333333333331</v>
      </c>
      <c r="L3510" s="19">
        <v>0.39583333333333331</v>
      </c>
      <c r="M3510" s="20">
        <v>570</v>
      </c>
      <c r="N3510" s="20">
        <v>620</v>
      </c>
      <c r="O3510" s="20" t="s">
        <v>399</v>
      </c>
      <c r="P3510" s="21" t="s">
        <v>15</v>
      </c>
      <c r="Q3510" s="21" t="s">
        <v>19</v>
      </c>
      <c r="R3510" s="21" t="s">
        <v>46</v>
      </c>
      <c r="S3510" s="21" t="s">
        <v>16738</v>
      </c>
      <c r="T3510" s="21" t="s">
        <v>16738</v>
      </c>
      <c r="U3510" s="21">
        <v>3</v>
      </c>
      <c r="V3510" s="21"/>
      <c r="W3510" s="21"/>
      <c r="X3510" s="21"/>
    </row>
    <row r="3511" spans="1:24" x14ac:dyDescent="0.25">
      <c r="A3511" s="17">
        <v>2022</v>
      </c>
      <c r="B3511" s="17" t="s">
        <v>9</v>
      </c>
      <c r="C3511" s="17" t="s">
        <v>5620</v>
      </c>
      <c r="D3511" s="17" t="s">
        <v>16788</v>
      </c>
      <c r="E3511" s="17">
        <v>311</v>
      </c>
      <c r="F3511" s="17">
        <v>1</v>
      </c>
      <c r="G3511" s="17" t="s">
        <v>5621</v>
      </c>
      <c r="H3511" s="17" t="s">
        <v>5622</v>
      </c>
      <c r="I3511" s="17">
        <v>49.999999999999986</v>
      </c>
      <c r="J3511" s="17">
        <v>3</v>
      </c>
      <c r="K3511" s="18">
        <v>0.45833333333333331</v>
      </c>
      <c r="L3511" s="19">
        <v>0.45833333333333331</v>
      </c>
      <c r="M3511" s="20">
        <v>660</v>
      </c>
      <c r="N3511" s="20">
        <v>710</v>
      </c>
      <c r="O3511" s="20" t="s">
        <v>628</v>
      </c>
      <c r="P3511" s="21" t="s">
        <v>21</v>
      </c>
      <c r="Q3511" s="21" t="s">
        <v>15</v>
      </c>
      <c r="R3511" s="21" t="s">
        <v>17</v>
      </c>
      <c r="S3511" s="21" t="s">
        <v>16738</v>
      </c>
      <c r="T3511" s="21" t="s">
        <v>16738</v>
      </c>
      <c r="U3511" s="21">
        <v>3</v>
      </c>
      <c r="V3511" s="21"/>
      <c r="W3511" s="21"/>
      <c r="X3511" s="21"/>
    </row>
    <row r="3512" spans="1:24" x14ac:dyDescent="0.25">
      <c r="A3512" s="17">
        <v>2022</v>
      </c>
      <c r="B3512" s="17" t="s">
        <v>9</v>
      </c>
      <c r="C3512" s="17" t="s">
        <v>5657</v>
      </c>
      <c r="D3512" s="17" t="s">
        <v>16788</v>
      </c>
      <c r="E3512" s="17">
        <v>423</v>
      </c>
      <c r="F3512" s="17">
        <v>1</v>
      </c>
      <c r="G3512" s="17" t="s">
        <v>5658</v>
      </c>
      <c r="H3512" s="17" t="s">
        <v>5659</v>
      </c>
      <c r="I3512" s="17">
        <v>49.999999999999986</v>
      </c>
      <c r="J3512" s="17">
        <v>3</v>
      </c>
      <c r="K3512" s="18">
        <v>0.39583333333333331</v>
      </c>
      <c r="L3512" s="19">
        <v>0.39583333333333331</v>
      </c>
      <c r="M3512" s="20">
        <v>570</v>
      </c>
      <c r="N3512" s="20">
        <v>620</v>
      </c>
      <c r="O3512" s="20" t="s">
        <v>669</v>
      </c>
      <c r="P3512" s="21" t="s">
        <v>21</v>
      </c>
      <c r="Q3512" s="21" t="s">
        <v>15</v>
      </c>
      <c r="R3512" s="21" t="s">
        <v>13</v>
      </c>
      <c r="S3512" s="21" t="s">
        <v>16738</v>
      </c>
      <c r="T3512" s="21" t="s">
        <v>16738</v>
      </c>
      <c r="U3512" s="21">
        <v>3</v>
      </c>
      <c r="V3512" s="21"/>
      <c r="W3512" s="21"/>
      <c r="X3512" s="21"/>
    </row>
    <row r="3513" spans="1:24" x14ac:dyDescent="0.25">
      <c r="A3513" s="17">
        <v>2022</v>
      </c>
      <c r="B3513" s="17" t="s">
        <v>9</v>
      </c>
      <c r="C3513" s="17" t="s">
        <v>5660</v>
      </c>
      <c r="D3513" s="17" t="s">
        <v>16788</v>
      </c>
      <c r="E3513" s="17">
        <v>423</v>
      </c>
      <c r="F3513" s="17">
        <v>2</v>
      </c>
      <c r="G3513" s="17" t="s">
        <v>5658</v>
      </c>
      <c r="H3513" s="17" t="s">
        <v>5659</v>
      </c>
      <c r="I3513" s="17">
        <v>49.999999999999986</v>
      </c>
      <c r="J3513" s="17">
        <v>3</v>
      </c>
      <c r="K3513" s="18">
        <v>0.33333333333333331</v>
      </c>
      <c r="L3513" s="19">
        <v>0.33333333333333331</v>
      </c>
      <c r="M3513" s="20">
        <v>480</v>
      </c>
      <c r="N3513" s="20">
        <v>530</v>
      </c>
      <c r="O3513" s="20" t="s">
        <v>399</v>
      </c>
      <c r="P3513" s="21" t="s">
        <v>15</v>
      </c>
      <c r="Q3513" s="21" t="s">
        <v>19</v>
      </c>
      <c r="R3513" s="21" t="s">
        <v>46</v>
      </c>
      <c r="S3513" s="21" t="s">
        <v>16738</v>
      </c>
      <c r="T3513" s="21" t="s">
        <v>16738</v>
      </c>
      <c r="U3513" s="21">
        <v>3</v>
      </c>
      <c r="V3513" s="21"/>
      <c r="W3513" s="21"/>
      <c r="X3513" s="21"/>
    </row>
    <row r="3514" spans="1:24" x14ac:dyDescent="0.25">
      <c r="A3514" s="17">
        <v>2022</v>
      </c>
      <c r="B3514" s="17" t="s">
        <v>9</v>
      </c>
      <c r="C3514" s="17" t="s">
        <v>5665</v>
      </c>
      <c r="D3514" s="17" t="s">
        <v>16788</v>
      </c>
      <c r="E3514" s="17">
        <v>431</v>
      </c>
      <c r="F3514" s="17">
        <v>1</v>
      </c>
      <c r="G3514" s="17" t="s">
        <v>5666</v>
      </c>
      <c r="H3514" s="17" t="s">
        <v>5667</v>
      </c>
      <c r="I3514" s="17">
        <v>49.999999999999986</v>
      </c>
      <c r="J3514" s="17">
        <v>3</v>
      </c>
      <c r="K3514" s="18">
        <v>0.33333333333333331</v>
      </c>
      <c r="L3514" s="19">
        <v>0.33333333333333331</v>
      </c>
      <c r="M3514" s="20">
        <v>480</v>
      </c>
      <c r="N3514" s="20">
        <v>530</v>
      </c>
      <c r="O3514" s="20" t="s">
        <v>612</v>
      </c>
      <c r="P3514" s="21" t="s">
        <v>21</v>
      </c>
      <c r="Q3514" s="21" t="s">
        <v>17</v>
      </c>
      <c r="R3514" s="21" t="s">
        <v>46</v>
      </c>
      <c r="S3514" s="21" t="s">
        <v>16738</v>
      </c>
      <c r="T3514" s="21" t="s">
        <v>16738</v>
      </c>
      <c r="U3514" s="21">
        <v>3</v>
      </c>
      <c r="V3514" s="21"/>
      <c r="W3514" s="21"/>
      <c r="X3514" s="21"/>
    </row>
    <row r="3515" spans="1:24" x14ac:dyDescent="0.25">
      <c r="A3515" s="17">
        <v>2022</v>
      </c>
      <c r="B3515" s="17" t="s">
        <v>9</v>
      </c>
      <c r="C3515" s="17" t="s">
        <v>5668</v>
      </c>
      <c r="D3515" s="17" t="s">
        <v>16788</v>
      </c>
      <c r="E3515" s="17">
        <v>431</v>
      </c>
      <c r="F3515" s="17">
        <v>2</v>
      </c>
      <c r="G3515" s="17" t="s">
        <v>5666</v>
      </c>
      <c r="H3515" s="17" t="s">
        <v>5667</v>
      </c>
      <c r="I3515" s="17">
        <v>49.999999999999986</v>
      </c>
      <c r="J3515" s="17">
        <v>3</v>
      </c>
      <c r="K3515" s="18">
        <v>0.52083333333333337</v>
      </c>
      <c r="L3515" s="19">
        <v>0.52083333333333337</v>
      </c>
      <c r="M3515" s="20">
        <v>750</v>
      </c>
      <c r="N3515" s="20">
        <v>800</v>
      </c>
      <c r="O3515" s="20" t="s">
        <v>431</v>
      </c>
      <c r="P3515" s="21" t="s">
        <v>21</v>
      </c>
      <c r="Q3515" s="21" t="s">
        <v>13</v>
      </c>
      <c r="R3515" s="21" t="s">
        <v>46</v>
      </c>
      <c r="S3515" s="21" t="s">
        <v>16738</v>
      </c>
      <c r="T3515" s="21" t="s">
        <v>16738</v>
      </c>
      <c r="U3515" s="21">
        <v>3</v>
      </c>
      <c r="V3515" s="21"/>
      <c r="W3515" s="21"/>
      <c r="X3515" s="21"/>
    </row>
    <row r="3516" spans="1:24" x14ac:dyDescent="0.25">
      <c r="A3516" s="17">
        <v>2022</v>
      </c>
      <c r="B3516" s="17" t="s">
        <v>9</v>
      </c>
      <c r="C3516" s="17" t="s">
        <v>5680</v>
      </c>
      <c r="D3516" s="17" t="s">
        <v>16788</v>
      </c>
      <c r="E3516" s="17">
        <v>481</v>
      </c>
      <c r="F3516" s="17">
        <v>1</v>
      </c>
      <c r="G3516" s="17" t="s">
        <v>5681</v>
      </c>
      <c r="H3516" s="17" t="s">
        <v>5682</v>
      </c>
      <c r="I3516" s="17">
        <v>49.999999999999986</v>
      </c>
      <c r="J3516" s="17">
        <v>3</v>
      </c>
      <c r="K3516" s="18">
        <v>0.39583333333333331</v>
      </c>
      <c r="L3516" s="19">
        <v>0.39583333333333331</v>
      </c>
      <c r="M3516" s="20">
        <v>570</v>
      </c>
      <c r="N3516" s="20">
        <v>620</v>
      </c>
      <c r="O3516" s="20" t="s">
        <v>431</v>
      </c>
      <c r="P3516" s="21" t="s">
        <v>21</v>
      </c>
      <c r="Q3516" s="21" t="s">
        <v>13</v>
      </c>
      <c r="R3516" s="21" t="s">
        <v>46</v>
      </c>
      <c r="S3516" s="21" t="s">
        <v>16738</v>
      </c>
      <c r="T3516" s="21" t="s">
        <v>16738</v>
      </c>
      <c r="U3516" s="21">
        <v>3</v>
      </c>
      <c r="V3516" s="21"/>
      <c r="W3516" s="21"/>
      <c r="X3516" s="21"/>
    </row>
    <row r="3517" spans="1:24" x14ac:dyDescent="0.25">
      <c r="A3517" s="17">
        <v>2022</v>
      </c>
      <c r="B3517" s="17" t="s">
        <v>9</v>
      </c>
      <c r="C3517" s="17" t="s">
        <v>5683</v>
      </c>
      <c r="D3517" s="17" t="s">
        <v>16788</v>
      </c>
      <c r="E3517" s="17">
        <v>481</v>
      </c>
      <c r="F3517" s="17">
        <v>2</v>
      </c>
      <c r="G3517" s="17" t="s">
        <v>5681</v>
      </c>
      <c r="H3517" s="17" t="s">
        <v>5682</v>
      </c>
      <c r="I3517" s="17">
        <v>49.999999999999986</v>
      </c>
      <c r="J3517" s="17">
        <v>3</v>
      </c>
      <c r="K3517" s="18">
        <v>0.33333333333333331</v>
      </c>
      <c r="L3517" s="19">
        <v>0.33333333333333331</v>
      </c>
      <c r="M3517" s="20">
        <v>480</v>
      </c>
      <c r="N3517" s="20">
        <v>530</v>
      </c>
      <c r="O3517" s="20" t="s">
        <v>607</v>
      </c>
      <c r="P3517" s="21" t="s">
        <v>21</v>
      </c>
      <c r="Q3517" s="21" t="s">
        <v>19</v>
      </c>
      <c r="R3517" s="21" t="s">
        <v>46</v>
      </c>
      <c r="S3517" s="21" t="s">
        <v>16738</v>
      </c>
      <c r="T3517" s="21" t="s">
        <v>16738</v>
      </c>
      <c r="U3517" s="21">
        <v>3</v>
      </c>
      <c r="V3517" s="21"/>
      <c r="W3517" s="21"/>
      <c r="X3517" s="21"/>
    </row>
    <row r="3518" spans="1:24" x14ac:dyDescent="0.25">
      <c r="A3518" s="17">
        <v>2022</v>
      </c>
      <c r="B3518" s="17" t="s">
        <v>9</v>
      </c>
      <c r="C3518" s="17" t="s">
        <v>5719</v>
      </c>
      <c r="D3518" s="17" t="s">
        <v>17091</v>
      </c>
      <c r="E3518" s="17">
        <v>101</v>
      </c>
      <c r="F3518" s="17">
        <v>1</v>
      </c>
      <c r="G3518" s="17" t="s">
        <v>5720</v>
      </c>
      <c r="H3518" s="17" t="s">
        <v>5721</v>
      </c>
      <c r="I3518" s="17">
        <v>49.999999999999986</v>
      </c>
      <c r="J3518" s="17">
        <v>3</v>
      </c>
      <c r="K3518" s="18">
        <v>0.64583333333333337</v>
      </c>
      <c r="L3518" s="19">
        <v>0.64583333333333337</v>
      </c>
      <c r="M3518" s="20">
        <v>930</v>
      </c>
      <c r="N3518" s="20">
        <v>980</v>
      </c>
      <c r="O3518" s="20" t="s">
        <v>607</v>
      </c>
      <c r="P3518" s="21" t="s">
        <v>21</v>
      </c>
      <c r="Q3518" s="21" t="s">
        <v>19</v>
      </c>
      <c r="R3518" s="21" t="s">
        <v>46</v>
      </c>
      <c r="S3518" s="21" t="s">
        <v>16738</v>
      </c>
      <c r="T3518" s="21" t="s">
        <v>16738</v>
      </c>
      <c r="U3518" s="21">
        <v>3</v>
      </c>
      <c r="V3518" s="21"/>
      <c r="W3518" s="21"/>
      <c r="X3518" s="21"/>
    </row>
    <row r="3519" spans="1:24" x14ac:dyDescent="0.25">
      <c r="A3519" s="17">
        <v>2022</v>
      </c>
      <c r="B3519" s="17" t="s">
        <v>9</v>
      </c>
      <c r="C3519" s="17" t="s">
        <v>5722</v>
      </c>
      <c r="D3519" s="17" t="s">
        <v>17091</v>
      </c>
      <c r="E3519" s="17">
        <v>101</v>
      </c>
      <c r="F3519" s="17">
        <v>2</v>
      </c>
      <c r="G3519" s="17" t="s">
        <v>5720</v>
      </c>
      <c r="H3519" s="17" t="s">
        <v>5721</v>
      </c>
      <c r="I3519" s="17">
        <v>49.999999999999986</v>
      </c>
      <c r="J3519" s="17">
        <v>3</v>
      </c>
      <c r="K3519" s="18">
        <v>0.33333333333333331</v>
      </c>
      <c r="L3519" s="19">
        <v>0.33333333333333331</v>
      </c>
      <c r="M3519" s="20">
        <v>480</v>
      </c>
      <c r="N3519" s="20">
        <v>530</v>
      </c>
      <c r="O3519" s="20" t="s">
        <v>669</v>
      </c>
      <c r="P3519" s="21" t="s">
        <v>21</v>
      </c>
      <c r="Q3519" s="21" t="s">
        <v>15</v>
      </c>
      <c r="R3519" s="21" t="s">
        <v>13</v>
      </c>
      <c r="S3519" s="21" t="s">
        <v>16738</v>
      </c>
      <c r="T3519" s="21" t="s">
        <v>16738</v>
      </c>
      <c r="U3519" s="21">
        <v>3</v>
      </c>
      <c r="V3519" s="21"/>
      <c r="W3519" s="21"/>
      <c r="X3519" s="21"/>
    </row>
    <row r="3520" spans="1:24" x14ac:dyDescent="0.25">
      <c r="A3520" s="17">
        <v>2022</v>
      </c>
      <c r="B3520" s="17" t="s">
        <v>9</v>
      </c>
      <c r="C3520" s="17" t="s">
        <v>5723</v>
      </c>
      <c r="D3520" s="17" t="s">
        <v>17091</v>
      </c>
      <c r="E3520" s="17">
        <v>101</v>
      </c>
      <c r="F3520" s="17">
        <v>3</v>
      </c>
      <c r="G3520" s="17" t="s">
        <v>5720</v>
      </c>
      <c r="H3520" s="17" t="s">
        <v>5721</v>
      </c>
      <c r="I3520" s="17">
        <v>49.999999999999986</v>
      </c>
      <c r="J3520" s="17">
        <v>3</v>
      </c>
      <c r="K3520" s="18">
        <v>0.45833333333333331</v>
      </c>
      <c r="L3520" s="19">
        <v>0.45833333333333331</v>
      </c>
      <c r="M3520" s="20">
        <v>660</v>
      </c>
      <c r="N3520" s="20">
        <v>710</v>
      </c>
      <c r="O3520" s="20" t="s">
        <v>941</v>
      </c>
      <c r="P3520" s="21" t="s">
        <v>21</v>
      </c>
      <c r="Q3520" s="21" t="s">
        <v>19</v>
      </c>
      <c r="R3520" s="21" t="s">
        <v>13</v>
      </c>
      <c r="S3520" s="21" t="s">
        <v>16738</v>
      </c>
      <c r="T3520" s="21" t="s">
        <v>16738</v>
      </c>
      <c r="U3520" s="21">
        <v>3</v>
      </c>
      <c r="V3520" s="21"/>
      <c r="W3520" s="21"/>
      <c r="X3520" s="21"/>
    </row>
    <row r="3521" spans="1:24" x14ac:dyDescent="0.25">
      <c r="A3521" s="17">
        <v>2022</v>
      </c>
      <c r="B3521" s="17" t="s">
        <v>9</v>
      </c>
      <c r="C3521" s="17" t="s">
        <v>5730</v>
      </c>
      <c r="D3521" s="17" t="s">
        <v>17091</v>
      </c>
      <c r="E3521" s="17">
        <v>220</v>
      </c>
      <c r="F3521" s="17">
        <v>1</v>
      </c>
      <c r="G3521" s="17" t="s">
        <v>892</v>
      </c>
      <c r="H3521" s="17" t="s">
        <v>5731</v>
      </c>
      <c r="I3521" s="17">
        <v>49.999999999999986</v>
      </c>
      <c r="J3521" s="17">
        <v>3</v>
      </c>
      <c r="K3521" s="18">
        <v>0.45833333333333331</v>
      </c>
      <c r="L3521" s="19">
        <v>0.45833333333333331</v>
      </c>
      <c r="M3521" s="20">
        <v>660</v>
      </c>
      <c r="N3521" s="20">
        <v>710</v>
      </c>
      <c r="O3521" s="20" t="s">
        <v>563</v>
      </c>
      <c r="P3521" s="21" t="s">
        <v>21</v>
      </c>
      <c r="Q3521" s="21" t="s">
        <v>19</v>
      </c>
      <c r="R3521" s="21" t="s">
        <v>17</v>
      </c>
      <c r="S3521" s="21" t="s">
        <v>16738</v>
      </c>
      <c r="T3521" s="21" t="s">
        <v>16738</v>
      </c>
      <c r="U3521" s="21">
        <v>3</v>
      </c>
      <c r="V3521" s="21"/>
      <c r="W3521" s="21"/>
      <c r="X3521" s="21"/>
    </row>
    <row r="3522" spans="1:24" x14ac:dyDescent="0.25">
      <c r="A3522" s="17">
        <v>2022</v>
      </c>
      <c r="B3522" s="17" t="s">
        <v>9</v>
      </c>
      <c r="C3522" s="17" t="s">
        <v>6024</v>
      </c>
      <c r="D3522" s="17" t="s">
        <v>16912</v>
      </c>
      <c r="E3522" s="17">
        <v>140</v>
      </c>
      <c r="F3522" s="17">
        <v>1</v>
      </c>
      <c r="G3522" s="17" t="s">
        <v>1893</v>
      </c>
      <c r="H3522" s="17" t="s">
        <v>6025</v>
      </c>
      <c r="I3522" s="17">
        <v>49.999999999999986</v>
      </c>
      <c r="J3522" s="17">
        <v>3</v>
      </c>
      <c r="K3522" s="18">
        <v>0.33333333333333331</v>
      </c>
      <c r="L3522" s="19">
        <v>0.33333333333333331</v>
      </c>
      <c r="M3522" s="20">
        <v>480</v>
      </c>
      <c r="N3522" s="20">
        <v>530</v>
      </c>
      <c r="O3522" s="20" t="s">
        <v>1007</v>
      </c>
      <c r="P3522" s="21" t="s">
        <v>19</v>
      </c>
      <c r="Q3522" s="21" t="s">
        <v>17</v>
      </c>
      <c r="R3522" s="21" t="s">
        <v>46</v>
      </c>
      <c r="S3522" s="21" t="s">
        <v>16738</v>
      </c>
      <c r="T3522" s="21" t="s">
        <v>16738</v>
      </c>
      <c r="U3522" s="21">
        <v>3</v>
      </c>
      <c r="V3522" s="21"/>
      <c r="W3522" s="21"/>
      <c r="X3522" s="21"/>
    </row>
    <row r="3523" spans="1:24" x14ac:dyDescent="0.25">
      <c r="A3523" s="17">
        <v>2022</v>
      </c>
      <c r="B3523" s="17" t="s">
        <v>9</v>
      </c>
      <c r="C3523" s="17" t="s">
        <v>6031</v>
      </c>
      <c r="D3523" s="17" t="s">
        <v>16912</v>
      </c>
      <c r="E3523" s="17">
        <v>222</v>
      </c>
      <c r="F3523" s="17">
        <v>1</v>
      </c>
      <c r="G3523" s="17" t="s">
        <v>6032</v>
      </c>
      <c r="H3523" s="17" t="s">
        <v>6033</v>
      </c>
      <c r="I3523" s="17">
        <v>49.999999999999986</v>
      </c>
      <c r="J3523" s="17">
        <v>3</v>
      </c>
      <c r="K3523" s="18">
        <v>0.27083333333333331</v>
      </c>
      <c r="L3523" s="19">
        <v>0.27083333333333331</v>
      </c>
      <c r="M3523" s="20">
        <v>390</v>
      </c>
      <c r="N3523" s="20">
        <v>440</v>
      </c>
      <c r="O3523" s="20" t="s">
        <v>630</v>
      </c>
      <c r="P3523" s="21" t="s">
        <v>15</v>
      </c>
      <c r="Q3523" s="21" t="s">
        <v>19</v>
      </c>
      <c r="R3523" s="21" t="s">
        <v>17</v>
      </c>
      <c r="S3523" s="21" t="s">
        <v>16738</v>
      </c>
      <c r="T3523" s="21" t="s">
        <v>16738</v>
      </c>
      <c r="U3523" s="21">
        <v>3</v>
      </c>
      <c r="V3523" s="21"/>
      <c r="W3523" s="21"/>
      <c r="X3523" s="21"/>
    </row>
    <row r="3524" spans="1:24" x14ac:dyDescent="0.25">
      <c r="A3524" s="17">
        <v>2022</v>
      </c>
      <c r="B3524" s="17" t="s">
        <v>9</v>
      </c>
      <c r="C3524" s="17" t="s">
        <v>6076</v>
      </c>
      <c r="D3524" s="17" t="s">
        <v>17195</v>
      </c>
      <c r="E3524" s="17">
        <v>110</v>
      </c>
      <c r="F3524" s="17">
        <v>1</v>
      </c>
      <c r="G3524" s="17" t="s">
        <v>6077</v>
      </c>
      <c r="H3524" s="17" t="s">
        <v>6078</v>
      </c>
      <c r="I3524" s="17">
        <v>49.999999999999986</v>
      </c>
      <c r="J3524" s="17">
        <v>3</v>
      </c>
      <c r="K3524" s="18">
        <v>0.70833333333333337</v>
      </c>
      <c r="L3524" s="19">
        <v>0.70833333333333337</v>
      </c>
      <c r="M3524" s="20">
        <v>1020</v>
      </c>
      <c r="N3524" s="20">
        <v>1070</v>
      </c>
      <c r="O3524" s="20" t="s">
        <v>433</v>
      </c>
      <c r="P3524" s="21" t="s">
        <v>15</v>
      </c>
      <c r="Q3524" s="21" t="s">
        <v>13</v>
      </c>
      <c r="R3524" s="21" t="s">
        <v>46</v>
      </c>
      <c r="S3524" s="21" t="s">
        <v>16738</v>
      </c>
      <c r="T3524" s="21" t="s">
        <v>16738</v>
      </c>
      <c r="U3524" s="21">
        <v>3</v>
      </c>
      <c r="V3524" s="21"/>
      <c r="W3524" s="21"/>
      <c r="X3524" s="21"/>
    </row>
    <row r="3525" spans="1:24" x14ac:dyDescent="0.25">
      <c r="A3525" s="17">
        <v>2022</v>
      </c>
      <c r="B3525" s="17" t="s">
        <v>9</v>
      </c>
      <c r="C3525" s="17" t="s">
        <v>6079</v>
      </c>
      <c r="D3525" s="17" t="s">
        <v>17195</v>
      </c>
      <c r="E3525" s="17">
        <v>110</v>
      </c>
      <c r="F3525" s="17">
        <v>2</v>
      </c>
      <c r="G3525" s="17" t="s">
        <v>6077</v>
      </c>
      <c r="H3525" s="17" t="s">
        <v>6078</v>
      </c>
      <c r="I3525" s="17">
        <v>49.999999999999986</v>
      </c>
      <c r="J3525" s="17">
        <v>3</v>
      </c>
      <c r="K3525" s="18">
        <v>0.39583333333333331</v>
      </c>
      <c r="L3525" s="19">
        <v>0.39583333333333331</v>
      </c>
      <c r="M3525" s="20">
        <v>570</v>
      </c>
      <c r="N3525" s="20">
        <v>620</v>
      </c>
      <c r="O3525" s="20" t="s">
        <v>669</v>
      </c>
      <c r="P3525" s="21" t="s">
        <v>21</v>
      </c>
      <c r="Q3525" s="21" t="s">
        <v>15</v>
      </c>
      <c r="R3525" s="21" t="s">
        <v>13</v>
      </c>
      <c r="S3525" s="21" t="s">
        <v>16738</v>
      </c>
      <c r="T3525" s="21" t="s">
        <v>16738</v>
      </c>
      <c r="U3525" s="21">
        <v>3</v>
      </c>
      <c r="V3525" s="21"/>
      <c r="W3525" s="21"/>
      <c r="X3525" s="21"/>
    </row>
    <row r="3526" spans="1:24" x14ac:dyDescent="0.25">
      <c r="A3526" s="17">
        <v>2022</v>
      </c>
      <c r="B3526" s="17" t="s">
        <v>9</v>
      </c>
      <c r="C3526" s="17" t="s">
        <v>6080</v>
      </c>
      <c r="D3526" s="17" t="s">
        <v>17195</v>
      </c>
      <c r="E3526" s="17">
        <v>110</v>
      </c>
      <c r="F3526" s="17">
        <v>3</v>
      </c>
      <c r="G3526" s="17" t="s">
        <v>6077</v>
      </c>
      <c r="H3526" s="17" t="s">
        <v>6078</v>
      </c>
      <c r="I3526" s="17">
        <v>49.999999999999986</v>
      </c>
      <c r="J3526" s="17">
        <v>3</v>
      </c>
      <c r="K3526" s="18">
        <v>0.33333333333333331</v>
      </c>
      <c r="L3526" s="19">
        <v>0.33333333333333331</v>
      </c>
      <c r="M3526" s="20">
        <v>480</v>
      </c>
      <c r="N3526" s="20">
        <v>530</v>
      </c>
      <c r="O3526" s="20" t="s">
        <v>441</v>
      </c>
      <c r="P3526" s="21" t="s">
        <v>15</v>
      </c>
      <c r="Q3526" s="21" t="s">
        <v>13</v>
      </c>
      <c r="R3526" s="21" t="s">
        <v>17</v>
      </c>
      <c r="S3526" s="21" t="s">
        <v>16738</v>
      </c>
      <c r="T3526" s="21" t="s">
        <v>16738</v>
      </c>
      <c r="U3526" s="21">
        <v>3</v>
      </c>
      <c r="V3526" s="21"/>
      <c r="W3526" s="21"/>
      <c r="X3526" s="21"/>
    </row>
    <row r="3527" spans="1:24" x14ac:dyDescent="0.25">
      <c r="A3527" s="17">
        <v>2022</v>
      </c>
      <c r="B3527" s="17" t="s">
        <v>9</v>
      </c>
      <c r="C3527" s="17" t="s">
        <v>6087</v>
      </c>
      <c r="D3527" s="17" t="s">
        <v>17195</v>
      </c>
      <c r="E3527" s="17">
        <v>112</v>
      </c>
      <c r="F3527" s="17">
        <v>1</v>
      </c>
      <c r="G3527" s="17" t="s">
        <v>6088</v>
      </c>
      <c r="H3527" s="17" t="s">
        <v>6089</v>
      </c>
      <c r="I3527" s="17">
        <v>49.999999999999986</v>
      </c>
      <c r="J3527" s="17">
        <v>3</v>
      </c>
      <c r="K3527" s="18">
        <v>0.39583333333333331</v>
      </c>
      <c r="L3527" s="19">
        <v>0.39583333333333331</v>
      </c>
      <c r="M3527" s="20">
        <v>570</v>
      </c>
      <c r="N3527" s="20">
        <v>620</v>
      </c>
      <c r="O3527" s="20" t="s">
        <v>610</v>
      </c>
      <c r="P3527" s="21" t="s">
        <v>19</v>
      </c>
      <c r="Q3527" s="21" t="s">
        <v>13</v>
      </c>
      <c r="R3527" s="21" t="s">
        <v>46</v>
      </c>
      <c r="S3527" s="21" t="s">
        <v>16738</v>
      </c>
      <c r="T3527" s="21" t="s">
        <v>16738</v>
      </c>
      <c r="U3527" s="21">
        <v>3</v>
      </c>
      <c r="V3527" s="21"/>
      <c r="W3527" s="21"/>
      <c r="X3527" s="21"/>
    </row>
    <row r="3528" spans="1:24" x14ac:dyDescent="0.25">
      <c r="A3528" s="17">
        <v>2022</v>
      </c>
      <c r="B3528" s="17" t="s">
        <v>9</v>
      </c>
      <c r="C3528" s="17" t="s">
        <v>6090</v>
      </c>
      <c r="D3528" s="17" t="s">
        <v>17195</v>
      </c>
      <c r="E3528" s="17">
        <v>112</v>
      </c>
      <c r="F3528" s="17">
        <v>2</v>
      </c>
      <c r="G3528" s="17" t="s">
        <v>6088</v>
      </c>
      <c r="H3528" s="17" t="s">
        <v>6089</v>
      </c>
      <c r="I3528" s="17">
        <v>49.999999999999986</v>
      </c>
      <c r="J3528" s="17">
        <v>3</v>
      </c>
      <c r="K3528" s="18">
        <v>0.45833333333333331</v>
      </c>
      <c r="L3528" s="19">
        <v>0.45833333333333331</v>
      </c>
      <c r="M3528" s="20">
        <v>660</v>
      </c>
      <c r="N3528" s="20">
        <v>710</v>
      </c>
      <c r="O3528" s="20" t="s">
        <v>431</v>
      </c>
      <c r="P3528" s="21" t="s">
        <v>21</v>
      </c>
      <c r="Q3528" s="21" t="s">
        <v>13</v>
      </c>
      <c r="R3528" s="21" t="s">
        <v>46</v>
      </c>
      <c r="S3528" s="21" t="s">
        <v>16738</v>
      </c>
      <c r="T3528" s="21" t="s">
        <v>16738</v>
      </c>
      <c r="U3528" s="21">
        <v>3</v>
      </c>
      <c r="V3528" s="21"/>
      <c r="W3528" s="21"/>
      <c r="X3528" s="21"/>
    </row>
    <row r="3529" spans="1:24" x14ac:dyDescent="0.25">
      <c r="A3529" s="17">
        <v>2022</v>
      </c>
      <c r="B3529" s="17" t="s">
        <v>9</v>
      </c>
      <c r="C3529" s="17" t="s">
        <v>6091</v>
      </c>
      <c r="D3529" s="17" t="s">
        <v>17195</v>
      </c>
      <c r="E3529" s="17">
        <v>112</v>
      </c>
      <c r="F3529" s="17">
        <v>3</v>
      </c>
      <c r="G3529" s="17" t="s">
        <v>6088</v>
      </c>
      <c r="H3529" s="17" t="s">
        <v>6089</v>
      </c>
      <c r="I3529" s="17">
        <v>49.999999999999986</v>
      </c>
      <c r="J3529" s="17">
        <v>3</v>
      </c>
      <c r="K3529" s="18">
        <v>0.58333333333333337</v>
      </c>
      <c r="L3529" s="19">
        <v>0.58333333333333337</v>
      </c>
      <c r="M3529" s="20">
        <v>840</v>
      </c>
      <c r="N3529" s="20">
        <v>890</v>
      </c>
      <c r="O3529" s="20" t="s">
        <v>1139</v>
      </c>
      <c r="P3529" s="21" t="s">
        <v>21</v>
      </c>
      <c r="Q3529" s="21" t="s">
        <v>15</v>
      </c>
      <c r="R3529" s="21" t="s">
        <v>46</v>
      </c>
      <c r="S3529" s="21" t="s">
        <v>16738</v>
      </c>
      <c r="T3529" s="21" t="s">
        <v>16738</v>
      </c>
      <c r="U3529" s="21">
        <v>3</v>
      </c>
      <c r="V3529" s="21"/>
      <c r="W3529" s="21"/>
      <c r="X3529" s="21"/>
    </row>
    <row r="3530" spans="1:24" x14ac:dyDescent="0.25">
      <c r="A3530" s="17">
        <v>2022</v>
      </c>
      <c r="B3530" s="17" t="s">
        <v>9</v>
      </c>
      <c r="C3530" s="17" t="s">
        <v>6092</v>
      </c>
      <c r="D3530" s="17" t="s">
        <v>17195</v>
      </c>
      <c r="E3530" s="17">
        <v>112</v>
      </c>
      <c r="F3530" s="17">
        <v>4</v>
      </c>
      <c r="G3530" s="17" t="s">
        <v>6088</v>
      </c>
      <c r="H3530" s="17" t="s">
        <v>6089</v>
      </c>
      <c r="I3530" s="17">
        <v>49.999999999999986</v>
      </c>
      <c r="J3530" s="17">
        <v>3</v>
      </c>
      <c r="K3530" s="18">
        <v>0.39583333333333331</v>
      </c>
      <c r="L3530" s="19">
        <v>0.39583333333333331</v>
      </c>
      <c r="M3530" s="20">
        <v>570</v>
      </c>
      <c r="N3530" s="20">
        <v>620</v>
      </c>
      <c r="O3530" s="20" t="s">
        <v>612</v>
      </c>
      <c r="P3530" s="21" t="s">
        <v>21</v>
      </c>
      <c r="Q3530" s="21" t="s">
        <v>17</v>
      </c>
      <c r="R3530" s="21" t="s">
        <v>46</v>
      </c>
      <c r="S3530" s="21" t="s">
        <v>16738</v>
      </c>
      <c r="T3530" s="21" t="s">
        <v>16738</v>
      </c>
      <c r="U3530" s="21">
        <v>3</v>
      </c>
      <c r="V3530" s="21"/>
      <c r="W3530" s="21"/>
      <c r="X3530" s="21"/>
    </row>
    <row r="3531" spans="1:24" x14ac:dyDescent="0.25">
      <c r="A3531" s="17">
        <v>2022</v>
      </c>
      <c r="B3531" s="17" t="s">
        <v>9</v>
      </c>
      <c r="C3531" s="17" t="s">
        <v>6093</v>
      </c>
      <c r="D3531" s="17" t="s">
        <v>17195</v>
      </c>
      <c r="E3531" s="17">
        <v>112</v>
      </c>
      <c r="F3531" s="17">
        <v>5</v>
      </c>
      <c r="G3531" s="17" t="s">
        <v>6088</v>
      </c>
      <c r="H3531" s="17" t="s">
        <v>6089</v>
      </c>
      <c r="I3531" s="17">
        <v>49.999999999999986</v>
      </c>
      <c r="J3531" s="17">
        <v>3</v>
      </c>
      <c r="K3531" s="18">
        <v>0.45833333333333331</v>
      </c>
      <c r="L3531" s="19">
        <v>0.45833333333333331</v>
      </c>
      <c r="M3531" s="20">
        <v>660</v>
      </c>
      <c r="N3531" s="20">
        <v>710</v>
      </c>
      <c r="O3531" s="20" t="s">
        <v>1139</v>
      </c>
      <c r="P3531" s="21" t="s">
        <v>21</v>
      </c>
      <c r="Q3531" s="21" t="s">
        <v>15</v>
      </c>
      <c r="R3531" s="21" t="s">
        <v>46</v>
      </c>
      <c r="S3531" s="21" t="s">
        <v>16738</v>
      </c>
      <c r="T3531" s="21" t="s">
        <v>16738</v>
      </c>
      <c r="U3531" s="21">
        <v>3</v>
      </c>
      <c r="V3531" s="21"/>
      <c r="W3531" s="21"/>
      <c r="X3531" s="21"/>
    </row>
    <row r="3532" spans="1:24" x14ac:dyDescent="0.25">
      <c r="A3532" s="17">
        <v>2022</v>
      </c>
      <c r="B3532" s="17" t="s">
        <v>9</v>
      </c>
      <c r="C3532" s="17" t="s">
        <v>6094</v>
      </c>
      <c r="D3532" s="17" t="s">
        <v>17195</v>
      </c>
      <c r="E3532" s="17">
        <v>112</v>
      </c>
      <c r="F3532" s="17">
        <v>6</v>
      </c>
      <c r="G3532" s="17" t="s">
        <v>6088</v>
      </c>
      <c r="H3532" s="17" t="s">
        <v>6089</v>
      </c>
      <c r="I3532" s="17">
        <v>49.999999999999986</v>
      </c>
      <c r="J3532" s="17">
        <v>3</v>
      </c>
      <c r="K3532" s="18">
        <v>0.39583333333333331</v>
      </c>
      <c r="L3532" s="19">
        <v>0.39583333333333331</v>
      </c>
      <c r="M3532" s="20">
        <v>570</v>
      </c>
      <c r="N3532" s="20">
        <v>620</v>
      </c>
      <c r="O3532" s="20" t="s">
        <v>600</v>
      </c>
      <c r="P3532" s="21" t="s">
        <v>15</v>
      </c>
      <c r="Q3532" s="21" t="s">
        <v>17</v>
      </c>
      <c r="R3532" s="21" t="s">
        <v>46</v>
      </c>
      <c r="S3532" s="21" t="s">
        <v>16738</v>
      </c>
      <c r="T3532" s="21" t="s">
        <v>16738</v>
      </c>
      <c r="U3532" s="21">
        <v>3</v>
      </c>
      <c r="V3532" s="21"/>
      <c r="W3532" s="21"/>
      <c r="X3532" s="21"/>
    </row>
    <row r="3533" spans="1:24" x14ac:dyDescent="0.25">
      <c r="A3533" s="17">
        <v>2022</v>
      </c>
      <c r="B3533" s="17" t="s">
        <v>9</v>
      </c>
      <c r="C3533" s="17" t="s">
        <v>6095</v>
      </c>
      <c r="D3533" s="17" t="s">
        <v>17195</v>
      </c>
      <c r="E3533" s="17">
        <v>112</v>
      </c>
      <c r="F3533" s="17">
        <v>7</v>
      </c>
      <c r="G3533" s="17" t="s">
        <v>6088</v>
      </c>
      <c r="H3533" s="17" t="s">
        <v>6089</v>
      </c>
      <c r="I3533" s="17">
        <v>49.999999999999986</v>
      </c>
      <c r="J3533" s="17">
        <v>3</v>
      </c>
      <c r="K3533" s="18">
        <v>0.58333333333333337</v>
      </c>
      <c r="L3533" s="19">
        <v>0.58333333333333337</v>
      </c>
      <c r="M3533" s="20">
        <v>840</v>
      </c>
      <c r="N3533" s="20">
        <v>890</v>
      </c>
      <c r="O3533" s="20" t="s">
        <v>563</v>
      </c>
      <c r="P3533" s="21" t="s">
        <v>21</v>
      </c>
      <c r="Q3533" s="21" t="s">
        <v>19</v>
      </c>
      <c r="R3533" s="21" t="s">
        <v>17</v>
      </c>
      <c r="S3533" s="21" t="s">
        <v>16738</v>
      </c>
      <c r="T3533" s="21" t="s">
        <v>16738</v>
      </c>
      <c r="U3533" s="21">
        <v>3</v>
      </c>
      <c r="V3533" s="21"/>
      <c r="W3533" s="21"/>
      <c r="X3533" s="21"/>
    </row>
    <row r="3534" spans="1:24" x14ac:dyDescent="0.25">
      <c r="A3534" s="17">
        <v>2022</v>
      </c>
      <c r="B3534" s="17" t="s">
        <v>9</v>
      </c>
      <c r="C3534" s="17" t="s">
        <v>6096</v>
      </c>
      <c r="D3534" s="17" t="s">
        <v>17195</v>
      </c>
      <c r="E3534" s="17">
        <v>112</v>
      </c>
      <c r="F3534" s="17">
        <v>8</v>
      </c>
      <c r="G3534" s="17" t="s">
        <v>6088</v>
      </c>
      <c r="H3534" s="17" t="s">
        <v>6089</v>
      </c>
      <c r="I3534" s="17">
        <v>49.999999999999986</v>
      </c>
      <c r="J3534" s="17">
        <v>3</v>
      </c>
      <c r="K3534" s="18">
        <v>0.27083333333333331</v>
      </c>
      <c r="L3534" s="19">
        <v>0.27083333333333331</v>
      </c>
      <c r="M3534" s="20">
        <v>390</v>
      </c>
      <c r="N3534" s="20">
        <v>440</v>
      </c>
      <c r="O3534" s="20" t="s">
        <v>610</v>
      </c>
      <c r="P3534" s="21" t="s">
        <v>19</v>
      </c>
      <c r="Q3534" s="21" t="s">
        <v>13</v>
      </c>
      <c r="R3534" s="21" t="s">
        <v>46</v>
      </c>
      <c r="S3534" s="21" t="s">
        <v>16738</v>
      </c>
      <c r="T3534" s="21" t="s">
        <v>16738</v>
      </c>
      <c r="U3534" s="21">
        <v>3</v>
      </c>
      <c r="V3534" s="21"/>
      <c r="W3534" s="21"/>
      <c r="X3534" s="21"/>
    </row>
    <row r="3535" spans="1:24" x14ac:dyDescent="0.25">
      <c r="A3535" s="17">
        <v>2022</v>
      </c>
      <c r="B3535" s="17" t="s">
        <v>9</v>
      </c>
      <c r="C3535" s="17" t="s">
        <v>6097</v>
      </c>
      <c r="D3535" s="17" t="s">
        <v>17195</v>
      </c>
      <c r="E3535" s="17">
        <v>112</v>
      </c>
      <c r="F3535" s="17">
        <v>9</v>
      </c>
      <c r="G3535" s="17" t="s">
        <v>6088</v>
      </c>
      <c r="H3535" s="17" t="s">
        <v>6089</v>
      </c>
      <c r="I3535" s="17">
        <v>49.999999999999986</v>
      </c>
      <c r="J3535" s="17">
        <v>3</v>
      </c>
      <c r="K3535" s="18">
        <v>0.64583333333333337</v>
      </c>
      <c r="L3535" s="19">
        <v>0.64583333333333337</v>
      </c>
      <c r="M3535" s="20">
        <v>930</v>
      </c>
      <c r="N3535" s="20">
        <v>980</v>
      </c>
      <c r="O3535" s="20" t="s">
        <v>941</v>
      </c>
      <c r="P3535" s="21" t="s">
        <v>21</v>
      </c>
      <c r="Q3535" s="21" t="s">
        <v>19</v>
      </c>
      <c r="R3535" s="21" t="s">
        <v>13</v>
      </c>
      <c r="S3535" s="21" t="s">
        <v>16738</v>
      </c>
      <c r="T3535" s="21" t="s">
        <v>16738</v>
      </c>
      <c r="U3535" s="21">
        <v>3</v>
      </c>
      <c r="V3535" s="21"/>
      <c r="W3535" s="21"/>
      <c r="X3535" s="21"/>
    </row>
    <row r="3536" spans="1:24" x14ac:dyDescent="0.25">
      <c r="A3536" s="17">
        <v>2022</v>
      </c>
      <c r="B3536" s="17" t="s">
        <v>9</v>
      </c>
      <c r="C3536" s="17" t="s">
        <v>6098</v>
      </c>
      <c r="D3536" s="17" t="s">
        <v>17195</v>
      </c>
      <c r="E3536" s="17">
        <v>112</v>
      </c>
      <c r="F3536" s="17">
        <v>0</v>
      </c>
      <c r="G3536" s="17" t="s">
        <v>6088</v>
      </c>
      <c r="H3536" s="17" t="s">
        <v>6089</v>
      </c>
      <c r="I3536" s="17">
        <v>49.999999999999986</v>
      </c>
      <c r="J3536" s="17">
        <v>3</v>
      </c>
      <c r="K3536" s="18">
        <v>0.33333333333333331</v>
      </c>
      <c r="L3536" s="19">
        <v>0.33333333333333331</v>
      </c>
      <c r="M3536" s="20">
        <v>480</v>
      </c>
      <c r="N3536" s="20">
        <v>530</v>
      </c>
      <c r="O3536" s="20" t="s">
        <v>563</v>
      </c>
      <c r="P3536" s="21" t="s">
        <v>21</v>
      </c>
      <c r="Q3536" s="21" t="s">
        <v>19</v>
      </c>
      <c r="R3536" s="21" t="s">
        <v>17</v>
      </c>
      <c r="S3536" s="21" t="s">
        <v>16738</v>
      </c>
      <c r="T3536" s="21" t="s">
        <v>16738</v>
      </c>
      <c r="U3536" s="21">
        <v>3</v>
      </c>
      <c r="V3536" s="21"/>
      <c r="W3536" s="21"/>
      <c r="X3536" s="21"/>
    </row>
    <row r="3537" spans="1:24" x14ac:dyDescent="0.25">
      <c r="A3537" s="17">
        <v>2022</v>
      </c>
      <c r="B3537" s="17" t="s">
        <v>9</v>
      </c>
      <c r="C3537" s="17" t="s">
        <v>6099</v>
      </c>
      <c r="D3537" s="17" t="s">
        <v>17195</v>
      </c>
      <c r="E3537" s="17">
        <v>112</v>
      </c>
      <c r="F3537" s="17">
        <v>1</v>
      </c>
      <c r="G3537" s="17" t="s">
        <v>6088</v>
      </c>
      <c r="H3537" s="17" t="s">
        <v>6089</v>
      </c>
      <c r="I3537" s="17">
        <v>49.999999999999986</v>
      </c>
      <c r="J3537" s="17">
        <v>3</v>
      </c>
      <c r="K3537" s="18">
        <v>0.58333333333333337</v>
      </c>
      <c r="L3537" s="19">
        <v>0.58333333333333337</v>
      </c>
      <c r="M3537" s="20">
        <v>840</v>
      </c>
      <c r="N3537" s="20">
        <v>890</v>
      </c>
      <c r="O3537" s="20" t="s">
        <v>433</v>
      </c>
      <c r="P3537" s="21" t="s">
        <v>15</v>
      </c>
      <c r="Q3537" s="21" t="s">
        <v>13</v>
      </c>
      <c r="R3537" s="21" t="s">
        <v>46</v>
      </c>
      <c r="S3537" s="21" t="s">
        <v>16738</v>
      </c>
      <c r="T3537" s="21" t="s">
        <v>16738</v>
      </c>
      <c r="U3537" s="21">
        <v>3</v>
      </c>
      <c r="V3537" s="21"/>
      <c r="W3537" s="21"/>
      <c r="X3537" s="21"/>
    </row>
    <row r="3538" spans="1:24" x14ac:dyDescent="0.25">
      <c r="A3538" s="17">
        <v>2022</v>
      </c>
      <c r="B3538" s="17" t="s">
        <v>9</v>
      </c>
      <c r="C3538" s="17" t="s">
        <v>6100</v>
      </c>
      <c r="D3538" s="17" t="s">
        <v>17195</v>
      </c>
      <c r="E3538" s="17">
        <v>112</v>
      </c>
      <c r="F3538" s="17">
        <v>2</v>
      </c>
      <c r="G3538" s="17" t="s">
        <v>6088</v>
      </c>
      <c r="H3538" s="17" t="s">
        <v>6089</v>
      </c>
      <c r="I3538" s="17">
        <v>49.999999999999986</v>
      </c>
      <c r="J3538" s="17">
        <v>3</v>
      </c>
      <c r="K3538" s="18">
        <v>0.39583333333333331</v>
      </c>
      <c r="L3538" s="19">
        <v>0.39583333333333331</v>
      </c>
      <c r="M3538" s="20">
        <v>570</v>
      </c>
      <c r="N3538" s="20">
        <v>620</v>
      </c>
      <c r="O3538" s="20" t="s">
        <v>610</v>
      </c>
      <c r="P3538" s="21" t="s">
        <v>19</v>
      </c>
      <c r="Q3538" s="21" t="s">
        <v>13</v>
      </c>
      <c r="R3538" s="21" t="s">
        <v>46</v>
      </c>
      <c r="S3538" s="21" t="s">
        <v>16738</v>
      </c>
      <c r="T3538" s="21" t="s">
        <v>16738</v>
      </c>
      <c r="U3538" s="21">
        <v>3</v>
      </c>
      <c r="V3538" s="21"/>
      <c r="W3538" s="21"/>
      <c r="X3538" s="21"/>
    </row>
    <row r="3539" spans="1:24" x14ac:dyDescent="0.25">
      <c r="A3539" s="17">
        <v>2022</v>
      </c>
      <c r="B3539" s="17" t="s">
        <v>9</v>
      </c>
      <c r="C3539" s="17" t="s">
        <v>6101</v>
      </c>
      <c r="D3539" s="17" t="s">
        <v>17195</v>
      </c>
      <c r="E3539" s="17">
        <v>112</v>
      </c>
      <c r="F3539" s="17">
        <v>3</v>
      </c>
      <c r="G3539" s="17" t="s">
        <v>6088</v>
      </c>
      <c r="H3539" s="17" t="s">
        <v>6089</v>
      </c>
      <c r="I3539" s="17">
        <v>49.999999999999986</v>
      </c>
      <c r="J3539" s="17">
        <v>3</v>
      </c>
      <c r="K3539" s="18">
        <v>0.39583333333333331</v>
      </c>
      <c r="L3539" s="19">
        <v>0.39583333333333331</v>
      </c>
      <c r="M3539" s="20">
        <v>570</v>
      </c>
      <c r="N3539" s="20">
        <v>620</v>
      </c>
      <c r="O3539" s="20" t="s">
        <v>941</v>
      </c>
      <c r="P3539" s="21" t="s">
        <v>21</v>
      </c>
      <c r="Q3539" s="21" t="s">
        <v>19</v>
      </c>
      <c r="R3539" s="21" t="s">
        <v>13</v>
      </c>
      <c r="S3539" s="21" t="s">
        <v>16738</v>
      </c>
      <c r="T3539" s="21" t="s">
        <v>16738</v>
      </c>
      <c r="U3539" s="21">
        <v>3</v>
      </c>
      <c r="V3539" s="21"/>
      <c r="W3539" s="21"/>
      <c r="X3539" s="21"/>
    </row>
    <row r="3540" spans="1:24" x14ac:dyDescent="0.25">
      <c r="A3540" s="17">
        <v>2022</v>
      </c>
      <c r="B3540" s="17" t="s">
        <v>9</v>
      </c>
      <c r="C3540" s="17" t="s">
        <v>6102</v>
      </c>
      <c r="D3540" s="17" t="s">
        <v>17195</v>
      </c>
      <c r="E3540" s="17">
        <v>112</v>
      </c>
      <c r="F3540" s="17">
        <v>4</v>
      </c>
      <c r="G3540" s="17" t="s">
        <v>6088</v>
      </c>
      <c r="H3540" s="17" t="s">
        <v>6089</v>
      </c>
      <c r="I3540" s="17">
        <v>49.999999999999986</v>
      </c>
      <c r="J3540" s="17">
        <v>3</v>
      </c>
      <c r="K3540" s="18">
        <v>0.27083333333333331</v>
      </c>
      <c r="L3540" s="19">
        <v>0.27083333333333331</v>
      </c>
      <c r="M3540" s="20">
        <v>390</v>
      </c>
      <c r="N3540" s="20">
        <v>440</v>
      </c>
      <c r="O3540" s="20" t="s">
        <v>682</v>
      </c>
      <c r="P3540" s="21" t="s">
        <v>21</v>
      </c>
      <c r="Q3540" s="21" t="s">
        <v>13</v>
      </c>
      <c r="R3540" s="21" t="s">
        <v>17</v>
      </c>
      <c r="S3540" s="21" t="s">
        <v>16738</v>
      </c>
      <c r="T3540" s="21" t="s">
        <v>16738</v>
      </c>
      <c r="U3540" s="21">
        <v>3</v>
      </c>
      <c r="V3540" s="21"/>
      <c r="W3540" s="21"/>
      <c r="X3540" s="21"/>
    </row>
    <row r="3541" spans="1:24" x14ac:dyDescent="0.25">
      <c r="A3541" s="17">
        <v>2022</v>
      </c>
      <c r="B3541" s="17" t="s">
        <v>9</v>
      </c>
      <c r="C3541" s="17" t="s">
        <v>6103</v>
      </c>
      <c r="D3541" s="17" t="s">
        <v>17195</v>
      </c>
      <c r="E3541" s="17">
        <v>112</v>
      </c>
      <c r="F3541" s="17">
        <v>5</v>
      </c>
      <c r="G3541" s="17" t="s">
        <v>6088</v>
      </c>
      <c r="H3541" s="17" t="s">
        <v>6089</v>
      </c>
      <c r="I3541" s="17">
        <v>49.999999999999986</v>
      </c>
      <c r="J3541" s="17">
        <v>3</v>
      </c>
      <c r="K3541" s="18">
        <v>0.64583333333333337</v>
      </c>
      <c r="L3541" s="19">
        <v>0.64583333333333337</v>
      </c>
      <c r="M3541" s="20">
        <v>930</v>
      </c>
      <c r="N3541" s="20">
        <v>980</v>
      </c>
      <c r="O3541" s="20" t="s">
        <v>399</v>
      </c>
      <c r="P3541" s="21" t="s">
        <v>15</v>
      </c>
      <c r="Q3541" s="21" t="s">
        <v>19</v>
      </c>
      <c r="R3541" s="21" t="s">
        <v>46</v>
      </c>
      <c r="S3541" s="21" t="s">
        <v>16738</v>
      </c>
      <c r="T3541" s="21" t="s">
        <v>16738</v>
      </c>
      <c r="U3541" s="21">
        <v>3</v>
      </c>
      <c r="V3541" s="21"/>
      <c r="W3541" s="21"/>
      <c r="X3541" s="21"/>
    </row>
    <row r="3542" spans="1:24" x14ac:dyDescent="0.25">
      <c r="A3542" s="17">
        <v>2022</v>
      </c>
      <c r="B3542" s="17" t="s">
        <v>9</v>
      </c>
      <c r="C3542" s="17" t="s">
        <v>6104</v>
      </c>
      <c r="D3542" s="17" t="s">
        <v>17195</v>
      </c>
      <c r="E3542" s="17">
        <v>112</v>
      </c>
      <c r="F3542" s="17">
        <v>6</v>
      </c>
      <c r="G3542" s="17" t="s">
        <v>6088</v>
      </c>
      <c r="H3542" s="17" t="s">
        <v>6089</v>
      </c>
      <c r="I3542" s="17">
        <v>49.999999999999986</v>
      </c>
      <c r="J3542" s="17">
        <v>3</v>
      </c>
      <c r="K3542" s="18">
        <v>0.45833333333333331</v>
      </c>
      <c r="L3542" s="19">
        <v>0.45833333333333331</v>
      </c>
      <c r="M3542" s="20">
        <v>660</v>
      </c>
      <c r="N3542" s="20">
        <v>710</v>
      </c>
      <c r="O3542" s="20" t="s">
        <v>941</v>
      </c>
      <c r="P3542" s="21" t="s">
        <v>21</v>
      </c>
      <c r="Q3542" s="21" t="s">
        <v>19</v>
      </c>
      <c r="R3542" s="21" t="s">
        <v>13</v>
      </c>
      <c r="S3542" s="21" t="s">
        <v>16738</v>
      </c>
      <c r="T3542" s="21" t="s">
        <v>16738</v>
      </c>
      <c r="U3542" s="21">
        <v>3</v>
      </c>
      <c r="V3542" s="21"/>
      <c r="W3542" s="21"/>
      <c r="X3542" s="21"/>
    </row>
    <row r="3543" spans="1:24" x14ac:dyDescent="0.25">
      <c r="A3543" s="17">
        <v>2022</v>
      </c>
      <c r="B3543" s="17" t="s">
        <v>9</v>
      </c>
      <c r="C3543" s="17" t="s">
        <v>6105</v>
      </c>
      <c r="D3543" s="17" t="s">
        <v>17195</v>
      </c>
      <c r="E3543" s="17">
        <v>112</v>
      </c>
      <c r="F3543" s="17">
        <v>7</v>
      </c>
      <c r="G3543" s="17" t="s">
        <v>6088</v>
      </c>
      <c r="H3543" s="17" t="s">
        <v>6089</v>
      </c>
      <c r="I3543" s="17">
        <v>49.999999999999986</v>
      </c>
      <c r="J3543" s="17">
        <v>3</v>
      </c>
      <c r="K3543" s="18">
        <v>0.58333333333333337</v>
      </c>
      <c r="L3543" s="19">
        <v>0.58333333333333337</v>
      </c>
      <c r="M3543" s="20">
        <v>840</v>
      </c>
      <c r="N3543" s="20">
        <v>890</v>
      </c>
      <c r="O3543" s="20" t="s">
        <v>600</v>
      </c>
      <c r="P3543" s="21" t="s">
        <v>15</v>
      </c>
      <c r="Q3543" s="21" t="s">
        <v>17</v>
      </c>
      <c r="R3543" s="21" t="s">
        <v>46</v>
      </c>
      <c r="S3543" s="21" t="s">
        <v>16738</v>
      </c>
      <c r="T3543" s="21" t="s">
        <v>16738</v>
      </c>
      <c r="U3543" s="21">
        <v>3</v>
      </c>
      <c r="V3543" s="21"/>
      <c r="W3543" s="21"/>
      <c r="X3543" s="21"/>
    </row>
    <row r="3544" spans="1:24" x14ac:dyDescent="0.25">
      <c r="A3544" s="17">
        <v>2022</v>
      </c>
      <c r="B3544" s="17" t="s">
        <v>9</v>
      </c>
      <c r="C3544" s="17" t="s">
        <v>6106</v>
      </c>
      <c r="D3544" s="17" t="s">
        <v>17195</v>
      </c>
      <c r="E3544" s="17">
        <v>115</v>
      </c>
      <c r="F3544" s="17">
        <v>1</v>
      </c>
      <c r="G3544" s="17" t="s">
        <v>6107</v>
      </c>
      <c r="H3544" s="17" t="s">
        <v>6108</v>
      </c>
      <c r="I3544" s="17">
        <v>49.999999999999986</v>
      </c>
      <c r="J3544" s="17">
        <v>3</v>
      </c>
      <c r="K3544" s="18">
        <v>0.45833333333333331</v>
      </c>
      <c r="L3544" s="19">
        <v>0.45833333333333331</v>
      </c>
      <c r="M3544" s="20">
        <v>660</v>
      </c>
      <c r="N3544" s="20">
        <v>710</v>
      </c>
      <c r="O3544" s="20" t="s">
        <v>1139</v>
      </c>
      <c r="P3544" s="21" t="s">
        <v>21</v>
      </c>
      <c r="Q3544" s="21" t="s">
        <v>15</v>
      </c>
      <c r="R3544" s="21" t="s">
        <v>46</v>
      </c>
      <c r="S3544" s="21" t="s">
        <v>16738</v>
      </c>
      <c r="T3544" s="21" t="s">
        <v>16738</v>
      </c>
      <c r="U3544" s="21">
        <v>3</v>
      </c>
      <c r="V3544" s="21"/>
      <c r="W3544" s="21"/>
      <c r="X3544" s="21"/>
    </row>
    <row r="3545" spans="1:24" x14ac:dyDescent="0.25">
      <c r="A3545" s="17">
        <v>2022</v>
      </c>
      <c r="B3545" s="17" t="s">
        <v>9</v>
      </c>
      <c r="C3545" s="17" t="s">
        <v>6109</v>
      </c>
      <c r="D3545" s="17" t="s">
        <v>17195</v>
      </c>
      <c r="E3545" s="17">
        <v>115</v>
      </c>
      <c r="F3545" s="17">
        <v>2</v>
      </c>
      <c r="G3545" s="17" t="s">
        <v>6107</v>
      </c>
      <c r="H3545" s="17" t="s">
        <v>6108</v>
      </c>
      <c r="I3545" s="17">
        <v>49.999999999999986</v>
      </c>
      <c r="J3545" s="17">
        <v>3</v>
      </c>
      <c r="K3545" s="18">
        <v>0.45833333333333331</v>
      </c>
      <c r="L3545" s="19">
        <v>0.45833333333333331</v>
      </c>
      <c r="M3545" s="20">
        <v>660</v>
      </c>
      <c r="N3545" s="20">
        <v>710</v>
      </c>
      <c r="O3545" s="20" t="s">
        <v>682</v>
      </c>
      <c r="P3545" s="21" t="s">
        <v>21</v>
      </c>
      <c r="Q3545" s="21" t="s">
        <v>13</v>
      </c>
      <c r="R3545" s="21" t="s">
        <v>17</v>
      </c>
      <c r="S3545" s="21" t="s">
        <v>16738</v>
      </c>
      <c r="T3545" s="21" t="s">
        <v>16738</v>
      </c>
      <c r="U3545" s="21">
        <v>3</v>
      </c>
      <c r="V3545" s="21"/>
      <c r="W3545" s="21"/>
      <c r="X3545" s="21"/>
    </row>
    <row r="3546" spans="1:24" x14ac:dyDescent="0.25">
      <c r="A3546" s="17">
        <v>2022</v>
      </c>
      <c r="B3546" s="17" t="s">
        <v>9</v>
      </c>
      <c r="C3546" s="17" t="s">
        <v>6110</v>
      </c>
      <c r="D3546" s="17" t="s">
        <v>17195</v>
      </c>
      <c r="E3546" s="17">
        <v>115</v>
      </c>
      <c r="F3546" s="17">
        <v>3</v>
      </c>
      <c r="G3546" s="17" t="s">
        <v>6107</v>
      </c>
      <c r="H3546" s="17" t="s">
        <v>6108</v>
      </c>
      <c r="I3546" s="17">
        <v>49.999999999999986</v>
      </c>
      <c r="J3546" s="17">
        <v>3</v>
      </c>
      <c r="K3546" s="18">
        <v>0.70833333333333337</v>
      </c>
      <c r="L3546" s="19">
        <v>0.70833333333333337</v>
      </c>
      <c r="M3546" s="20">
        <v>1020</v>
      </c>
      <c r="N3546" s="20">
        <v>1070</v>
      </c>
      <c r="O3546" s="20" t="s">
        <v>669</v>
      </c>
      <c r="P3546" s="21" t="s">
        <v>21</v>
      </c>
      <c r="Q3546" s="21" t="s">
        <v>15</v>
      </c>
      <c r="R3546" s="21" t="s">
        <v>13</v>
      </c>
      <c r="S3546" s="21" t="s">
        <v>16738</v>
      </c>
      <c r="T3546" s="21" t="s">
        <v>16738</v>
      </c>
      <c r="U3546" s="21">
        <v>3</v>
      </c>
      <c r="V3546" s="21"/>
      <c r="W3546" s="21"/>
      <c r="X3546" s="21"/>
    </row>
    <row r="3547" spans="1:24" x14ac:dyDescent="0.25">
      <c r="A3547" s="17">
        <v>2022</v>
      </c>
      <c r="B3547" s="17" t="s">
        <v>9</v>
      </c>
      <c r="C3547" s="17" t="s">
        <v>6111</v>
      </c>
      <c r="D3547" s="17" t="s">
        <v>17195</v>
      </c>
      <c r="E3547" s="17">
        <v>115</v>
      </c>
      <c r="F3547" s="17">
        <v>4</v>
      </c>
      <c r="G3547" s="17" t="s">
        <v>6107</v>
      </c>
      <c r="H3547" s="17" t="s">
        <v>6108</v>
      </c>
      <c r="I3547" s="17">
        <v>49.999999999999986</v>
      </c>
      <c r="J3547" s="17">
        <v>3</v>
      </c>
      <c r="K3547" s="18">
        <v>0.64583333333333337</v>
      </c>
      <c r="L3547" s="19">
        <v>0.64583333333333337</v>
      </c>
      <c r="M3547" s="20">
        <v>930</v>
      </c>
      <c r="N3547" s="20">
        <v>980</v>
      </c>
      <c r="O3547" s="20" t="s">
        <v>399</v>
      </c>
      <c r="P3547" s="21" t="s">
        <v>15</v>
      </c>
      <c r="Q3547" s="21" t="s">
        <v>19</v>
      </c>
      <c r="R3547" s="21" t="s">
        <v>46</v>
      </c>
      <c r="S3547" s="21" t="s">
        <v>16738</v>
      </c>
      <c r="T3547" s="21" t="s">
        <v>16738</v>
      </c>
      <c r="U3547" s="21">
        <v>3</v>
      </c>
      <c r="V3547" s="21"/>
      <c r="W3547" s="21"/>
      <c r="X3547" s="21"/>
    </row>
    <row r="3548" spans="1:24" x14ac:dyDescent="0.25">
      <c r="A3548" s="17">
        <v>2022</v>
      </c>
      <c r="B3548" s="17" t="s">
        <v>9</v>
      </c>
      <c r="C3548" s="17" t="s">
        <v>6112</v>
      </c>
      <c r="D3548" s="17" t="s">
        <v>17195</v>
      </c>
      <c r="E3548" s="17">
        <v>115</v>
      </c>
      <c r="F3548" s="17">
        <v>5</v>
      </c>
      <c r="G3548" s="17" t="s">
        <v>6107</v>
      </c>
      <c r="H3548" s="17" t="s">
        <v>6108</v>
      </c>
      <c r="I3548" s="17">
        <v>49.999999999999986</v>
      </c>
      <c r="J3548" s="17">
        <v>3</v>
      </c>
      <c r="K3548" s="18">
        <v>0.39583333333333331</v>
      </c>
      <c r="L3548" s="19">
        <v>0.39583333333333331</v>
      </c>
      <c r="M3548" s="20">
        <v>570</v>
      </c>
      <c r="N3548" s="20">
        <v>620</v>
      </c>
      <c r="O3548" s="20" t="s">
        <v>669</v>
      </c>
      <c r="P3548" s="21" t="s">
        <v>21</v>
      </c>
      <c r="Q3548" s="21" t="s">
        <v>15</v>
      </c>
      <c r="R3548" s="21" t="s">
        <v>13</v>
      </c>
      <c r="S3548" s="21" t="s">
        <v>16738</v>
      </c>
      <c r="T3548" s="21" t="s">
        <v>16738</v>
      </c>
      <c r="U3548" s="21">
        <v>3</v>
      </c>
      <c r="V3548" s="21"/>
      <c r="W3548" s="21"/>
      <c r="X3548" s="21"/>
    </row>
    <row r="3549" spans="1:24" x14ac:dyDescent="0.25">
      <c r="A3549" s="17">
        <v>2022</v>
      </c>
      <c r="B3549" s="17" t="s">
        <v>9</v>
      </c>
      <c r="C3549" s="17" t="s">
        <v>6113</v>
      </c>
      <c r="D3549" s="17" t="s">
        <v>17195</v>
      </c>
      <c r="E3549" s="17">
        <v>115</v>
      </c>
      <c r="F3549" s="17">
        <v>6</v>
      </c>
      <c r="G3549" s="17" t="s">
        <v>6107</v>
      </c>
      <c r="H3549" s="17" t="s">
        <v>6108</v>
      </c>
      <c r="I3549" s="17">
        <v>49.999999999999986</v>
      </c>
      <c r="J3549" s="17">
        <v>3</v>
      </c>
      <c r="K3549" s="18">
        <v>0.33333333333333331</v>
      </c>
      <c r="L3549" s="19">
        <v>0.33333333333333331</v>
      </c>
      <c r="M3549" s="20">
        <v>480</v>
      </c>
      <c r="N3549" s="20">
        <v>530</v>
      </c>
      <c r="O3549" s="20" t="s">
        <v>628</v>
      </c>
      <c r="P3549" s="21" t="s">
        <v>21</v>
      </c>
      <c r="Q3549" s="21" t="s">
        <v>15</v>
      </c>
      <c r="R3549" s="21" t="s">
        <v>17</v>
      </c>
      <c r="S3549" s="21" t="s">
        <v>16738</v>
      </c>
      <c r="T3549" s="21" t="s">
        <v>16738</v>
      </c>
      <c r="U3549" s="21">
        <v>3</v>
      </c>
      <c r="V3549" s="21"/>
      <c r="W3549" s="21"/>
      <c r="X3549" s="21"/>
    </row>
    <row r="3550" spans="1:24" x14ac:dyDescent="0.25">
      <c r="A3550" s="17">
        <v>2022</v>
      </c>
      <c r="B3550" s="17" t="s">
        <v>9</v>
      </c>
      <c r="C3550" s="17" t="s">
        <v>6114</v>
      </c>
      <c r="D3550" s="17" t="s">
        <v>17195</v>
      </c>
      <c r="E3550" s="17">
        <v>115</v>
      </c>
      <c r="F3550" s="17">
        <v>7</v>
      </c>
      <c r="G3550" s="17" t="s">
        <v>6107</v>
      </c>
      <c r="H3550" s="17" t="s">
        <v>6108</v>
      </c>
      <c r="I3550" s="17">
        <v>49.999999999999986</v>
      </c>
      <c r="J3550" s="17">
        <v>3</v>
      </c>
      <c r="K3550" s="18">
        <v>0.45833333333333331</v>
      </c>
      <c r="L3550" s="19">
        <v>0.45833333333333331</v>
      </c>
      <c r="M3550" s="20">
        <v>660</v>
      </c>
      <c r="N3550" s="20">
        <v>710</v>
      </c>
      <c r="O3550" s="20" t="s">
        <v>941</v>
      </c>
      <c r="P3550" s="21" t="s">
        <v>21</v>
      </c>
      <c r="Q3550" s="21" t="s">
        <v>19</v>
      </c>
      <c r="R3550" s="21" t="s">
        <v>13</v>
      </c>
      <c r="S3550" s="21" t="s">
        <v>16738</v>
      </c>
      <c r="T3550" s="21" t="s">
        <v>16738</v>
      </c>
      <c r="U3550" s="21">
        <v>3</v>
      </c>
      <c r="V3550" s="21"/>
      <c r="W3550" s="21"/>
      <c r="X3550" s="21"/>
    </row>
    <row r="3551" spans="1:24" x14ac:dyDescent="0.25">
      <c r="A3551" s="17">
        <v>2022</v>
      </c>
      <c r="B3551" s="17" t="s">
        <v>9</v>
      </c>
      <c r="C3551" s="17" t="s">
        <v>6115</v>
      </c>
      <c r="D3551" s="17" t="s">
        <v>17195</v>
      </c>
      <c r="E3551" s="17">
        <v>115</v>
      </c>
      <c r="F3551" s="17">
        <v>8</v>
      </c>
      <c r="G3551" s="17" t="s">
        <v>6107</v>
      </c>
      <c r="H3551" s="17" t="s">
        <v>6108</v>
      </c>
      <c r="I3551" s="17">
        <v>49.999999999999986</v>
      </c>
      <c r="J3551" s="17">
        <v>3</v>
      </c>
      <c r="K3551" s="18">
        <v>0.39583333333333331</v>
      </c>
      <c r="L3551" s="19">
        <v>0.39583333333333331</v>
      </c>
      <c r="M3551" s="20">
        <v>570</v>
      </c>
      <c r="N3551" s="20">
        <v>620</v>
      </c>
      <c r="O3551" s="20" t="s">
        <v>563</v>
      </c>
      <c r="P3551" s="21" t="s">
        <v>21</v>
      </c>
      <c r="Q3551" s="21" t="s">
        <v>19</v>
      </c>
      <c r="R3551" s="21" t="s">
        <v>17</v>
      </c>
      <c r="S3551" s="21" t="s">
        <v>16738</v>
      </c>
      <c r="T3551" s="21" t="s">
        <v>16738</v>
      </c>
      <c r="U3551" s="21">
        <v>3</v>
      </c>
      <c r="V3551" s="21"/>
      <c r="W3551" s="21"/>
      <c r="X3551" s="21"/>
    </row>
    <row r="3552" spans="1:24" x14ac:dyDescent="0.25">
      <c r="A3552" s="17">
        <v>2022</v>
      </c>
      <c r="B3552" s="17" t="s">
        <v>9</v>
      </c>
      <c r="C3552" s="17" t="s">
        <v>6116</v>
      </c>
      <c r="D3552" s="17" t="s">
        <v>17195</v>
      </c>
      <c r="E3552" s="17">
        <v>115</v>
      </c>
      <c r="F3552" s="17">
        <v>9</v>
      </c>
      <c r="G3552" s="17" t="s">
        <v>6107</v>
      </c>
      <c r="H3552" s="17" t="s">
        <v>6108</v>
      </c>
      <c r="I3552" s="17">
        <v>49.999999999999986</v>
      </c>
      <c r="J3552" s="17">
        <v>3</v>
      </c>
      <c r="K3552" s="18">
        <v>0.33333333333333331</v>
      </c>
      <c r="L3552" s="19">
        <v>0.33333333333333331</v>
      </c>
      <c r="M3552" s="20">
        <v>480</v>
      </c>
      <c r="N3552" s="20">
        <v>530</v>
      </c>
      <c r="O3552" s="20" t="s">
        <v>628</v>
      </c>
      <c r="P3552" s="21" t="s">
        <v>21</v>
      </c>
      <c r="Q3552" s="21" t="s">
        <v>15</v>
      </c>
      <c r="R3552" s="21" t="s">
        <v>17</v>
      </c>
      <c r="S3552" s="21" t="s">
        <v>16738</v>
      </c>
      <c r="T3552" s="21" t="s">
        <v>16738</v>
      </c>
      <c r="U3552" s="21">
        <v>3</v>
      </c>
      <c r="V3552" s="21"/>
      <c r="W3552" s="21"/>
      <c r="X3552" s="21"/>
    </row>
    <row r="3553" spans="1:24" x14ac:dyDescent="0.25">
      <c r="A3553" s="17">
        <v>2022</v>
      </c>
      <c r="B3553" s="17" t="s">
        <v>9</v>
      </c>
      <c r="C3553" s="17" t="s">
        <v>6117</v>
      </c>
      <c r="D3553" s="17" t="s">
        <v>17195</v>
      </c>
      <c r="E3553" s="17">
        <v>115</v>
      </c>
      <c r="F3553" s="17">
        <v>0</v>
      </c>
      <c r="G3553" s="17" t="s">
        <v>6107</v>
      </c>
      <c r="H3553" s="17" t="s">
        <v>6108</v>
      </c>
      <c r="I3553" s="17">
        <v>49.999999999999986</v>
      </c>
      <c r="J3553" s="17">
        <v>3</v>
      </c>
      <c r="K3553" s="18">
        <v>0.33333333333333331</v>
      </c>
      <c r="L3553" s="19">
        <v>0.33333333333333331</v>
      </c>
      <c r="M3553" s="20">
        <v>480</v>
      </c>
      <c r="N3553" s="20">
        <v>530</v>
      </c>
      <c r="O3553" s="20" t="s">
        <v>628</v>
      </c>
      <c r="P3553" s="21" t="s">
        <v>21</v>
      </c>
      <c r="Q3553" s="21" t="s">
        <v>15</v>
      </c>
      <c r="R3553" s="21" t="s">
        <v>17</v>
      </c>
      <c r="S3553" s="21" t="s">
        <v>16738</v>
      </c>
      <c r="T3553" s="21" t="s">
        <v>16738</v>
      </c>
      <c r="U3553" s="21">
        <v>3</v>
      </c>
      <c r="V3553" s="21"/>
      <c r="W3553" s="21"/>
      <c r="X3553" s="21"/>
    </row>
    <row r="3554" spans="1:24" x14ac:dyDescent="0.25">
      <c r="A3554" s="17">
        <v>2022</v>
      </c>
      <c r="B3554" s="17" t="s">
        <v>9</v>
      </c>
      <c r="C3554" s="17" t="s">
        <v>6118</v>
      </c>
      <c r="D3554" s="17" t="s">
        <v>17195</v>
      </c>
      <c r="E3554" s="17">
        <v>115</v>
      </c>
      <c r="F3554" s="17">
        <v>1</v>
      </c>
      <c r="G3554" s="17" t="s">
        <v>6107</v>
      </c>
      <c r="H3554" s="17" t="s">
        <v>6108</v>
      </c>
      <c r="I3554" s="17">
        <v>49.999999999999986</v>
      </c>
      <c r="J3554" s="17">
        <v>3</v>
      </c>
      <c r="K3554" s="18">
        <v>0.45833333333333331</v>
      </c>
      <c r="L3554" s="19">
        <v>0.45833333333333331</v>
      </c>
      <c r="M3554" s="20">
        <v>660</v>
      </c>
      <c r="N3554" s="20">
        <v>710</v>
      </c>
      <c r="O3554" s="20" t="s">
        <v>630</v>
      </c>
      <c r="P3554" s="21" t="s">
        <v>15</v>
      </c>
      <c r="Q3554" s="21" t="s">
        <v>19</v>
      </c>
      <c r="R3554" s="21" t="s">
        <v>17</v>
      </c>
      <c r="S3554" s="21" t="s">
        <v>16738</v>
      </c>
      <c r="T3554" s="21" t="s">
        <v>16738</v>
      </c>
      <c r="U3554" s="21">
        <v>3</v>
      </c>
      <c r="V3554" s="21"/>
      <c r="W3554" s="21"/>
      <c r="X3554" s="21"/>
    </row>
    <row r="3555" spans="1:24" x14ac:dyDescent="0.25">
      <c r="A3555" s="17">
        <v>2022</v>
      </c>
      <c r="B3555" s="17" t="s">
        <v>9</v>
      </c>
      <c r="C3555" s="17" t="s">
        <v>6119</v>
      </c>
      <c r="D3555" s="17" t="s">
        <v>17195</v>
      </c>
      <c r="E3555" s="17">
        <v>115</v>
      </c>
      <c r="F3555" s="17">
        <v>2</v>
      </c>
      <c r="G3555" s="17" t="s">
        <v>6107</v>
      </c>
      <c r="H3555" s="17" t="s">
        <v>6108</v>
      </c>
      <c r="I3555" s="17">
        <v>49.999999999999986</v>
      </c>
      <c r="J3555" s="17">
        <v>3</v>
      </c>
      <c r="K3555" s="18">
        <v>0.39583333333333331</v>
      </c>
      <c r="L3555" s="19">
        <v>0.39583333333333331</v>
      </c>
      <c r="M3555" s="20">
        <v>570</v>
      </c>
      <c r="N3555" s="20">
        <v>620</v>
      </c>
      <c r="O3555" s="20" t="s">
        <v>563</v>
      </c>
      <c r="P3555" s="21" t="s">
        <v>21</v>
      </c>
      <c r="Q3555" s="21" t="s">
        <v>19</v>
      </c>
      <c r="R3555" s="21" t="s">
        <v>17</v>
      </c>
      <c r="S3555" s="21" t="s">
        <v>16738</v>
      </c>
      <c r="T3555" s="21" t="s">
        <v>16738</v>
      </c>
      <c r="U3555" s="21">
        <v>3</v>
      </c>
      <c r="V3555" s="21"/>
      <c r="W3555" s="21"/>
      <c r="X3555" s="21"/>
    </row>
    <row r="3556" spans="1:24" x14ac:dyDescent="0.25">
      <c r="A3556" s="17">
        <v>2022</v>
      </c>
      <c r="B3556" s="17" t="s">
        <v>9</v>
      </c>
      <c r="C3556" s="17" t="s">
        <v>6135</v>
      </c>
      <c r="D3556" s="17" t="s">
        <v>17195</v>
      </c>
      <c r="E3556" s="17">
        <v>510</v>
      </c>
      <c r="F3556" s="17">
        <v>1</v>
      </c>
      <c r="G3556" s="17" t="s">
        <v>6077</v>
      </c>
      <c r="H3556" s="17" t="s">
        <v>6136</v>
      </c>
      <c r="I3556" s="17">
        <v>49.999999999999986</v>
      </c>
      <c r="J3556" s="17">
        <v>3</v>
      </c>
      <c r="K3556" s="18">
        <v>0.39583333333333331</v>
      </c>
      <c r="L3556" s="19">
        <v>0.39583333333333331</v>
      </c>
      <c r="M3556" s="20">
        <v>570</v>
      </c>
      <c r="N3556" s="20">
        <v>620</v>
      </c>
      <c r="O3556" s="20" t="s">
        <v>431</v>
      </c>
      <c r="P3556" s="21" t="s">
        <v>21</v>
      </c>
      <c r="Q3556" s="21" t="s">
        <v>13</v>
      </c>
      <c r="R3556" s="21" t="s">
        <v>46</v>
      </c>
      <c r="S3556" s="21" t="s">
        <v>16738</v>
      </c>
      <c r="T3556" s="21" t="s">
        <v>16738</v>
      </c>
      <c r="U3556" s="21">
        <v>3</v>
      </c>
      <c r="V3556" s="21"/>
      <c r="W3556" s="21"/>
      <c r="X3556" s="21"/>
    </row>
    <row r="3557" spans="1:24" x14ac:dyDescent="0.25">
      <c r="A3557" s="17">
        <v>2022</v>
      </c>
      <c r="B3557" s="17" t="s">
        <v>9</v>
      </c>
      <c r="C3557" s="17" t="s">
        <v>6137</v>
      </c>
      <c r="D3557" s="17" t="s">
        <v>17195</v>
      </c>
      <c r="E3557" s="17">
        <v>510</v>
      </c>
      <c r="F3557" s="17">
        <v>2</v>
      </c>
      <c r="G3557" s="17" t="s">
        <v>6077</v>
      </c>
      <c r="H3557" s="17" t="s">
        <v>6136</v>
      </c>
      <c r="I3557" s="17">
        <v>49.999999999999986</v>
      </c>
      <c r="J3557" s="17">
        <v>3</v>
      </c>
      <c r="K3557" s="18">
        <v>0.33333333333333331</v>
      </c>
      <c r="L3557" s="19">
        <v>0.33333333333333331</v>
      </c>
      <c r="M3557" s="20">
        <v>480</v>
      </c>
      <c r="N3557" s="20">
        <v>530</v>
      </c>
      <c r="O3557" s="20" t="s">
        <v>610</v>
      </c>
      <c r="P3557" s="21" t="s">
        <v>19</v>
      </c>
      <c r="Q3557" s="21" t="s">
        <v>13</v>
      </c>
      <c r="R3557" s="21" t="s">
        <v>46</v>
      </c>
      <c r="S3557" s="21" t="s">
        <v>16738</v>
      </c>
      <c r="T3557" s="21" t="s">
        <v>16738</v>
      </c>
      <c r="U3557" s="21">
        <v>3</v>
      </c>
      <c r="V3557" s="21"/>
      <c r="W3557" s="21"/>
      <c r="X3557" s="21"/>
    </row>
    <row r="3558" spans="1:24" x14ac:dyDescent="0.25">
      <c r="A3558" s="17">
        <v>2022</v>
      </c>
      <c r="B3558" s="17" t="s">
        <v>9</v>
      </c>
      <c r="C3558" s="17" t="s">
        <v>6138</v>
      </c>
      <c r="D3558" s="17" t="s">
        <v>17195</v>
      </c>
      <c r="E3558" s="17">
        <v>510</v>
      </c>
      <c r="F3558" s="17">
        <v>3</v>
      </c>
      <c r="G3558" s="17" t="s">
        <v>6077</v>
      </c>
      <c r="H3558" s="17" t="s">
        <v>6136</v>
      </c>
      <c r="I3558" s="17">
        <v>49.999999999999986</v>
      </c>
      <c r="J3558" s="17">
        <v>3</v>
      </c>
      <c r="K3558" s="18">
        <v>0.39583333333333331</v>
      </c>
      <c r="L3558" s="19">
        <v>0.39583333333333331</v>
      </c>
      <c r="M3558" s="20">
        <v>570</v>
      </c>
      <c r="N3558" s="20">
        <v>620</v>
      </c>
      <c r="O3558" s="20" t="s">
        <v>612</v>
      </c>
      <c r="P3558" s="21" t="s">
        <v>21</v>
      </c>
      <c r="Q3558" s="21" t="s">
        <v>17</v>
      </c>
      <c r="R3558" s="21" t="s">
        <v>46</v>
      </c>
      <c r="S3558" s="21" t="s">
        <v>16738</v>
      </c>
      <c r="T3558" s="21" t="s">
        <v>16738</v>
      </c>
      <c r="U3558" s="21">
        <v>3</v>
      </c>
      <c r="V3558" s="21"/>
      <c r="W3558" s="21"/>
      <c r="X3558" s="21"/>
    </row>
    <row r="3559" spans="1:24" x14ac:dyDescent="0.25">
      <c r="A3559" s="17">
        <v>2022</v>
      </c>
      <c r="B3559" s="17" t="s">
        <v>9</v>
      </c>
      <c r="C3559" s="17" t="s">
        <v>6397</v>
      </c>
      <c r="D3559" s="17" t="s">
        <v>17020</v>
      </c>
      <c r="E3559" s="17">
        <v>205</v>
      </c>
      <c r="F3559" s="17">
        <v>1</v>
      </c>
      <c r="G3559" s="17" t="s">
        <v>6398</v>
      </c>
      <c r="H3559" s="17" t="s">
        <v>6399</v>
      </c>
      <c r="I3559" s="17">
        <v>49.999999999999986</v>
      </c>
      <c r="J3559" s="17">
        <v>3</v>
      </c>
      <c r="K3559" s="18">
        <v>0.70833333333333337</v>
      </c>
      <c r="L3559" s="19">
        <v>0.70833333333333337</v>
      </c>
      <c r="M3559" s="20">
        <v>1020</v>
      </c>
      <c r="N3559" s="20">
        <v>1070</v>
      </c>
      <c r="O3559" s="20" t="s">
        <v>630</v>
      </c>
      <c r="P3559" s="21" t="s">
        <v>15</v>
      </c>
      <c r="Q3559" s="21" t="s">
        <v>19</v>
      </c>
      <c r="R3559" s="21" t="s">
        <v>17</v>
      </c>
      <c r="S3559" s="21" t="s">
        <v>16738</v>
      </c>
      <c r="T3559" s="21" t="s">
        <v>16738</v>
      </c>
      <c r="U3559" s="21">
        <v>3</v>
      </c>
      <c r="V3559" s="21"/>
      <c r="W3559" s="21"/>
      <c r="X3559" s="21"/>
    </row>
    <row r="3560" spans="1:24" x14ac:dyDescent="0.25">
      <c r="A3560" s="17">
        <v>2022</v>
      </c>
      <c r="B3560" s="17" t="s">
        <v>9</v>
      </c>
      <c r="C3560" s="17" t="s">
        <v>6400</v>
      </c>
      <c r="D3560" s="17" t="s">
        <v>17020</v>
      </c>
      <c r="E3560" s="17">
        <v>205</v>
      </c>
      <c r="F3560" s="17">
        <v>2</v>
      </c>
      <c r="G3560" s="17" t="s">
        <v>6398</v>
      </c>
      <c r="H3560" s="17" t="s">
        <v>6399</v>
      </c>
      <c r="I3560" s="17">
        <v>49.999999999999986</v>
      </c>
      <c r="J3560" s="17">
        <v>3</v>
      </c>
      <c r="K3560" s="18">
        <v>0.45833333333333331</v>
      </c>
      <c r="L3560" s="19">
        <v>0.45833333333333331</v>
      </c>
      <c r="M3560" s="20">
        <v>660</v>
      </c>
      <c r="N3560" s="20">
        <v>710</v>
      </c>
      <c r="O3560" s="20" t="s">
        <v>682</v>
      </c>
      <c r="P3560" s="21" t="s">
        <v>21</v>
      </c>
      <c r="Q3560" s="21" t="s">
        <v>13</v>
      </c>
      <c r="R3560" s="21" t="s">
        <v>17</v>
      </c>
      <c r="S3560" s="21" t="s">
        <v>16738</v>
      </c>
      <c r="T3560" s="21" t="s">
        <v>16738</v>
      </c>
      <c r="U3560" s="21">
        <v>3</v>
      </c>
      <c r="V3560" s="21"/>
      <c r="W3560" s="21"/>
      <c r="X3560" s="21"/>
    </row>
    <row r="3561" spans="1:24" x14ac:dyDescent="0.25">
      <c r="A3561" s="17">
        <v>2022</v>
      </c>
      <c r="B3561" s="17" t="s">
        <v>9</v>
      </c>
      <c r="C3561" s="17" t="s">
        <v>6432</v>
      </c>
      <c r="D3561" s="17" t="s">
        <v>17020</v>
      </c>
      <c r="E3561" s="17">
        <v>462</v>
      </c>
      <c r="F3561" s="17">
        <v>1</v>
      </c>
      <c r="G3561" s="17" t="s">
        <v>6433</v>
      </c>
      <c r="H3561" s="17" t="s">
        <v>6434</v>
      </c>
      <c r="I3561" s="17">
        <v>49.999999999999986</v>
      </c>
      <c r="J3561" s="17">
        <v>3</v>
      </c>
      <c r="K3561" s="18">
        <v>0.45833333333333331</v>
      </c>
      <c r="L3561" s="19">
        <v>0.45833333333333331</v>
      </c>
      <c r="M3561" s="20">
        <v>660</v>
      </c>
      <c r="N3561" s="20">
        <v>710</v>
      </c>
      <c r="O3561" s="20" t="s">
        <v>682</v>
      </c>
      <c r="P3561" s="21" t="s">
        <v>21</v>
      </c>
      <c r="Q3561" s="21" t="s">
        <v>13</v>
      </c>
      <c r="R3561" s="21" t="s">
        <v>17</v>
      </c>
      <c r="S3561" s="21" t="s">
        <v>16738</v>
      </c>
      <c r="T3561" s="21" t="s">
        <v>16738</v>
      </c>
      <c r="U3561" s="21">
        <v>3</v>
      </c>
      <c r="V3561" s="21"/>
      <c r="W3561" s="21"/>
      <c r="X3561" s="21"/>
    </row>
    <row r="3562" spans="1:24" x14ac:dyDescent="0.25">
      <c r="A3562" s="17">
        <v>2022</v>
      </c>
      <c r="B3562" s="17" t="s">
        <v>9</v>
      </c>
      <c r="C3562" s="17" t="s">
        <v>6435</v>
      </c>
      <c r="D3562" s="17" t="s">
        <v>17020</v>
      </c>
      <c r="E3562" s="17">
        <v>462</v>
      </c>
      <c r="F3562" s="17">
        <v>2</v>
      </c>
      <c r="G3562" s="17" t="s">
        <v>6433</v>
      </c>
      <c r="H3562" s="17" t="s">
        <v>6434</v>
      </c>
      <c r="I3562" s="17">
        <v>49.999999999999986</v>
      </c>
      <c r="J3562" s="17">
        <v>3</v>
      </c>
      <c r="K3562" s="18">
        <v>0.58333333333333337</v>
      </c>
      <c r="L3562" s="19">
        <v>0.58333333333333337</v>
      </c>
      <c r="M3562" s="20">
        <v>840</v>
      </c>
      <c r="N3562" s="20">
        <v>890</v>
      </c>
      <c r="O3562" s="20" t="s">
        <v>600</v>
      </c>
      <c r="P3562" s="21" t="s">
        <v>15</v>
      </c>
      <c r="Q3562" s="21" t="s">
        <v>17</v>
      </c>
      <c r="R3562" s="21" t="s">
        <v>46</v>
      </c>
      <c r="S3562" s="21" t="s">
        <v>16738</v>
      </c>
      <c r="T3562" s="21" t="s">
        <v>16738</v>
      </c>
      <c r="U3562" s="21">
        <v>3</v>
      </c>
      <c r="V3562" s="21"/>
      <c r="W3562" s="21"/>
      <c r="X3562" s="21"/>
    </row>
    <row r="3563" spans="1:24" x14ac:dyDescent="0.25">
      <c r="A3563" s="17">
        <v>2022</v>
      </c>
      <c r="B3563" s="17" t="s">
        <v>9</v>
      </c>
      <c r="C3563" s="17" t="s">
        <v>6566</v>
      </c>
      <c r="D3563" s="17" t="s">
        <v>17231</v>
      </c>
      <c r="E3563" s="17">
        <v>144</v>
      </c>
      <c r="F3563" s="17">
        <v>1</v>
      </c>
      <c r="G3563" s="17" t="s">
        <v>6567</v>
      </c>
      <c r="H3563" s="17" t="s">
        <v>6568</v>
      </c>
      <c r="I3563" s="17">
        <v>49.999999999999986</v>
      </c>
      <c r="J3563" s="17">
        <v>3</v>
      </c>
      <c r="K3563" s="18">
        <v>0.45833333333333331</v>
      </c>
      <c r="L3563" s="19">
        <v>0.45833333333333331</v>
      </c>
      <c r="M3563" s="20">
        <v>660</v>
      </c>
      <c r="N3563" s="20">
        <v>710</v>
      </c>
      <c r="O3563" s="20" t="s">
        <v>628</v>
      </c>
      <c r="P3563" s="21" t="s">
        <v>21</v>
      </c>
      <c r="Q3563" s="21" t="s">
        <v>15</v>
      </c>
      <c r="R3563" s="21" t="s">
        <v>17</v>
      </c>
      <c r="S3563" s="21" t="s">
        <v>16738</v>
      </c>
      <c r="T3563" s="21" t="s">
        <v>16738</v>
      </c>
      <c r="U3563" s="21">
        <v>3</v>
      </c>
      <c r="V3563" s="21"/>
      <c r="W3563" s="21"/>
      <c r="X3563" s="21"/>
    </row>
    <row r="3564" spans="1:24" x14ac:dyDescent="0.25">
      <c r="A3564" s="17">
        <v>2022</v>
      </c>
      <c r="B3564" s="17" t="s">
        <v>9</v>
      </c>
      <c r="C3564" s="17" t="s">
        <v>6595</v>
      </c>
      <c r="D3564" s="17" t="s">
        <v>16915</v>
      </c>
      <c r="E3564" s="17">
        <v>222</v>
      </c>
      <c r="F3564" s="17">
        <v>1</v>
      </c>
      <c r="G3564" s="17" t="s">
        <v>6032</v>
      </c>
      <c r="H3564" s="17" t="s">
        <v>6596</v>
      </c>
      <c r="I3564" s="17">
        <v>49.999999999999986</v>
      </c>
      <c r="J3564" s="17">
        <v>3</v>
      </c>
      <c r="K3564" s="18">
        <v>0.52083333333333337</v>
      </c>
      <c r="L3564" s="19">
        <v>0.52083333333333337</v>
      </c>
      <c r="M3564" s="20">
        <v>750</v>
      </c>
      <c r="N3564" s="20">
        <v>800</v>
      </c>
      <c r="O3564" s="20" t="s">
        <v>669</v>
      </c>
      <c r="P3564" s="21" t="s">
        <v>21</v>
      </c>
      <c r="Q3564" s="21" t="s">
        <v>15</v>
      </c>
      <c r="R3564" s="21" t="s">
        <v>13</v>
      </c>
      <c r="S3564" s="21" t="s">
        <v>16738</v>
      </c>
      <c r="T3564" s="21" t="s">
        <v>16738</v>
      </c>
      <c r="U3564" s="21">
        <v>3</v>
      </c>
      <c r="V3564" s="21"/>
      <c r="W3564" s="21"/>
      <c r="X3564" s="21"/>
    </row>
    <row r="3565" spans="1:24" x14ac:dyDescent="0.25">
      <c r="A3565" s="17">
        <v>2022</v>
      </c>
      <c r="B3565" s="17" t="s">
        <v>9</v>
      </c>
      <c r="C3565" s="17" t="s">
        <v>6747</v>
      </c>
      <c r="D3565" s="17" t="s">
        <v>17197</v>
      </c>
      <c r="E3565" s="17">
        <v>211</v>
      </c>
      <c r="F3565" s="17">
        <v>1</v>
      </c>
      <c r="G3565" s="17" t="s">
        <v>6748</v>
      </c>
      <c r="H3565" s="17" t="s">
        <v>6749</v>
      </c>
      <c r="I3565" s="17">
        <v>49.999999999999986</v>
      </c>
      <c r="J3565" s="17">
        <v>3</v>
      </c>
      <c r="K3565" s="18">
        <v>0.33333333333333331</v>
      </c>
      <c r="L3565" s="19">
        <v>0.33333333333333331</v>
      </c>
      <c r="M3565" s="20">
        <v>480</v>
      </c>
      <c r="N3565" s="20">
        <v>530</v>
      </c>
      <c r="O3565" s="20" t="s">
        <v>628</v>
      </c>
      <c r="P3565" s="21" t="s">
        <v>21</v>
      </c>
      <c r="Q3565" s="21" t="s">
        <v>15</v>
      </c>
      <c r="R3565" s="21" t="s">
        <v>17</v>
      </c>
      <c r="S3565" s="21" t="s">
        <v>16738</v>
      </c>
      <c r="T3565" s="21" t="s">
        <v>16738</v>
      </c>
      <c r="U3565" s="21">
        <v>3</v>
      </c>
      <c r="V3565" s="21"/>
      <c r="W3565" s="21"/>
      <c r="X3565" s="21"/>
    </row>
    <row r="3566" spans="1:24" x14ac:dyDescent="0.25">
      <c r="A3566" s="17">
        <v>2022</v>
      </c>
      <c r="B3566" s="17" t="s">
        <v>9</v>
      </c>
      <c r="C3566" s="17" t="s">
        <v>6750</v>
      </c>
      <c r="D3566" s="17" t="s">
        <v>17197</v>
      </c>
      <c r="E3566" s="17">
        <v>212</v>
      </c>
      <c r="F3566" s="17">
        <v>1</v>
      </c>
      <c r="G3566" s="17" t="s">
        <v>6751</v>
      </c>
      <c r="H3566" s="17" t="s">
        <v>6752</v>
      </c>
      <c r="I3566" s="17">
        <v>49.999999999999986</v>
      </c>
      <c r="J3566" s="17">
        <v>3</v>
      </c>
      <c r="K3566" s="18">
        <v>0.27083333333333331</v>
      </c>
      <c r="L3566" s="19">
        <v>0.27083333333333331</v>
      </c>
      <c r="M3566" s="20">
        <v>390</v>
      </c>
      <c r="N3566" s="20">
        <v>440</v>
      </c>
      <c r="O3566" s="20" t="s">
        <v>1007</v>
      </c>
      <c r="P3566" s="21" t="s">
        <v>19</v>
      </c>
      <c r="Q3566" s="21" t="s">
        <v>17</v>
      </c>
      <c r="R3566" s="21" t="s">
        <v>46</v>
      </c>
      <c r="S3566" s="21" t="s">
        <v>16738</v>
      </c>
      <c r="T3566" s="21" t="s">
        <v>16738</v>
      </c>
      <c r="U3566" s="21">
        <v>3</v>
      </c>
      <c r="V3566" s="21"/>
      <c r="W3566" s="21"/>
      <c r="X3566" s="21"/>
    </row>
    <row r="3567" spans="1:24" x14ac:dyDescent="0.25">
      <c r="A3567" s="17">
        <v>2022</v>
      </c>
      <c r="B3567" s="17" t="s">
        <v>9</v>
      </c>
      <c r="C3567" s="17" t="s">
        <v>6821</v>
      </c>
      <c r="D3567" s="17" t="s">
        <v>16919</v>
      </c>
      <c r="E3567" s="17">
        <v>251</v>
      </c>
      <c r="F3567" s="17">
        <v>1</v>
      </c>
      <c r="G3567" s="17" t="s">
        <v>6822</v>
      </c>
      <c r="H3567" s="17" t="s">
        <v>6823</v>
      </c>
      <c r="I3567" s="17">
        <v>49.999999999999986</v>
      </c>
      <c r="J3567" s="17">
        <v>3</v>
      </c>
      <c r="K3567" s="18">
        <v>0.33333333333333331</v>
      </c>
      <c r="L3567" s="19">
        <v>0.33333333333333331</v>
      </c>
      <c r="M3567" s="20">
        <v>480</v>
      </c>
      <c r="N3567" s="20">
        <v>530</v>
      </c>
      <c r="O3567" s="20" t="s">
        <v>612</v>
      </c>
      <c r="P3567" s="21" t="s">
        <v>21</v>
      </c>
      <c r="Q3567" s="21" t="s">
        <v>17</v>
      </c>
      <c r="R3567" s="21" t="s">
        <v>46</v>
      </c>
      <c r="S3567" s="21" t="s">
        <v>16738</v>
      </c>
      <c r="T3567" s="21" t="s">
        <v>16738</v>
      </c>
      <c r="U3567" s="21">
        <v>3</v>
      </c>
      <c r="V3567" s="21"/>
      <c r="W3567" s="21"/>
      <c r="X3567" s="21"/>
    </row>
    <row r="3568" spans="1:24" x14ac:dyDescent="0.25">
      <c r="A3568" s="17">
        <v>2022</v>
      </c>
      <c r="B3568" s="17" t="s">
        <v>9</v>
      </c>
      <c r="C3568" s="17" t="s">
        <v>7052</v>
      </c>
      <c r="D3568" s="17" t="s">
        <v>16976</v>
      </c>
      <c r="E3568" s="17">
        <v>405</v>
      </c>
      <c r="F3568" s="17">
        <v>1</v>
      </c>
      <c r="G3568" s="17" t="s">
        <v>7053</v>
      </c>
      <c r="H3568" s="17" t="s">
        <v>7054</v>
      </c>
      <c r="I3568" s="17">
        <v>49.999999999999986</v>
      </c>
      <c r="J3568" s="17">
        <v>3</v>
      </c>
      <c r="K3568" s="18">
        <v>0.39583333333333331</v>
      </c>
      <c r="L3568" s="19">
        <v>0.39583333333333331</v>
      </c>
      <c r="M3568" s="20">
        <v>570</v>
      </c>
      <c r="N3568" s="20">
        <v>620</v>
      </c>
      <c r="O3568" s="20" t="s">
        <v>607</v>
      </c>
      <c r="P3568" s="21" t="s">
        <v>21</v>
      </c>
      <c r="Q3568" s="21" t="s">
        <v>19</v>
      </c>
      <c r="R3568" s="21" t="s">
        <v>46</v>
      </c>
      <c r="S3568" s="21" t="s">
        <v>16738</v>
      </c>
      <c r="T3568" s="21" t="s">
        <v>16738</v>
      </c>
      <c r="U3568" s="21">
        <v>3</v>
      </c>
      <c r="V3568" s="21"/>
      <c r="W3568" s="21"/>
      <c r="X3568" s="21"/>
    </row>
    <row r="3569" spans="1:24" x14ac:dyDescent="0.25">
      <c r="A3569" s="17">
        <v>2022</v>
      </c>
      <c r="B3569" s="17" t="s">
        <v>9</v>
      </c>
      <c r="C3569" s="17" t="s">
        <v>7123</v>
      </c>
      <c r="D3569" s="17" t="s">
        <v>16925</v>
      </c>
      <c r="E3569" s="17">
        <v>135</v>
      </c>
      <c r="F3569" s="17">
        <v>1</v>
      </c>
      <c r="G3569" s="17" t="s">
        <v>7124</v>
      </c>
      <c r="H3569" s="17" t="s">
        <v>7125</v>
      </c>
      <c r="I3569" s="17">
        <v>49.999999999999986</v>
      </c>
      <c r="J3569" s="17">
        <v>3</v>
      </c>
      <c r="K3569" s="18">
        <v>0.33333333333333331</v>
      </c>
      <c r="L3569" s="19">
        <v>0.33333333333333331</v>
      </c>
      <c r="M3569" s="20">
        <v>480</v>
      </c>
      <c r="N3569" s="20">
        <v>530</v>
      </c>
      <c r="O3569" s="20" t="s">
        <v>1139</v>
      </c>
      <c r="P3569" s="21" t="s">
        <v>21</v>
      </c>
      <c r="Q3569" s="21" t="s">
        <v>15</v>
      </c>
      <c r="R3569" s="21" t="s">
        <v>46</v>
      </c>
      <c r="S3569" s="21" t="s">
        <v>16738</v>
      </c>
      <c r="T3569" s="21" t="s">
        <v>16738</v>
      </c>
      <c r="U3569" s="21">
        <v>3</v>
      </c>
      <c r="V3569" s="21"/>
      <c r="W3569" s="21"/>
      <c r="X3569" s="21"/>
    </row>
    <row r="3570" spans="1:24" x14ac:dyDescent="0.25">
      <c r="A3570" s="17">
        <v>2022</v>
      </c>
      <c r="B3570" s="17" t="s">
        <v>9</v>
      </c>
      <c r="C3570" s="17" t="s">
        <v>7179</v>
      </c>
      <c r="D3570" s="17" t="s">
        <v>16925</v>
      </c>
      <c r="E3570" s="17">
        <v>227</v>
      </c>
      <c r="F3570" s="17">
        <v>1</v>
      </c>
      <c r="G3570" s="17" t="s">
        <v>4568</v>
      </c>
      <c r="H3570" s="17" t="s">
        <v>7180</v>
      </c>
      <c r="I3570" s="17">
        <v>49.999999999999986</v>
      </c>
      <c r="J3570" s="17">
        <v>3</v>
      </c>
      <c r="K3570" s="18">
        <v>0.64583333333333337</v>
      </c>
      <c r="L3570" s="19">
        <v>0.64583333333333337</v>
      </c>
      <c r="M3570" s="20">
        <v>930</v>
      </c>
      <c r="N3570" s="20">
        <v>980</v>
      </c>
      <c r="O3570" s="20" t="s">
        <v>563</v>
      </c>
      <c r="P3570" s="21" t="s">
        <v>21</v>
      </c>
      <c r="Q3570" s="21" t="s">
        <v>19</v>
      </c>
      <c r="R3570" s="21" t="s">
        <v>17</v>
      </c>
      <c r="S3570" s="21" t="s">
        <v>16738</v>
      </c>
      <c r="T3570" s="21" t="s">
        <v>16738</v>
      </c>
      <c r="U3570" s="21">
        <v>3</v>
      </c>
      <c r="V3570" s="21"/>
      <c r="W3570" s="21"/>
      <c r="X3570" s="21"/>
    </row>
    <row r="3571" spans="1:24" x14ac:dyDescent="0.25">
      <c r="A3571" s="17">
        <v>2022</v>
      </c>
      <c r="B3571" s="17" t="s">
        <v>9</v>
      </c>
      <c r="C3571" s="17" t="s">
        <v>7186</v>
      </c>
      <c r="D3571" s="17" t="s">
        <v>16925</v>
      </c>
      <c r="E3571" s="17">
        <v>251</v>
      </c>
      <c r="F3571" s="17">
        <v>1</v>
      </c>
      <c r="G3571" s="17" t="s">
        <v>6822</v>
      </c>
      <c r="H3571" s="17" t="s">
        <v>7187</v>
      </c>
      <c r="I3571" s="17">
        <v>49.999999999999986</v>
      </c>
      <c r="J3571" s="17">
        <v>3</v>
      </c>
      <c r="K3571" s="18">
        <v>0.64583333333333337</v>
      </c>
      <c r="L3571" s="19">
        <v>0.64583333333333337</v>
      </c>
      <c r="M3571" s="20">
        <v>930</v>
      </c>
      <c r="N3571" s="20">
        <v>980</v>
      </c>
      <c r="O3571" s="20" t="s">
        <v>600</v>
      </c>
      <c r="P3571" s="21" t="s">
        <v>15</v>
      </c>
      <c r="Q3571" s="21" t="s">
        <v>17</v>
      </c>
      <c r="R3571" s="21" t="s">
        <v>46</v>
      </c>
      <c r="S3571" s="21" t="s">
        <v>16738</v>
      </c>
      <c r="T3571" s="21" t="s">
        <v>16738</v>
      </c>
      <c r="U3571" s="21">
        <v>3</v>
      </c>
      <c r="V3571" s="21"/>
      <c r="W3571" s="21"/>
      <c r="X3571" s="21"/>
    </row>
    <row r="3572" spans="1:24" x14ac:dyDescent="0.25">
      <c r="A3572" s="17">
        <v>2022</v>
      </c>
      <c r="B3572" s="17" t="s">
        <v>9</v>
      </c>
      <c r="C3572" s="17" t="s">
        <v>7194</v>
      </c>
      <c r="D3572" s="17" t="s">
        <v>16925</v>
      </c>
      <c r="E3572" s="17">
        <v>258</v>
      </c>
      <c r="F3572" s="17">
        <v>1</v>
      </c>
      <c r="G3572" s="17" t="s">
        <v>7195</v>
      </c>
      <c r="H3572" s="17" t="s">
        <v>7196</v>
      </c>
      <c r="I3572" s="17">
        <v>49.999999999999986</v>
      </c>
      <c r="J3572" s="17">
        <v>3</v>
      </c>
      <c r="K3572" s="18">
        <v>0.39583333333333331</v>
      </c>
      <c r="L3572" s="19">
        <v>0.39583333333333331</v>
      </c>
      <c r="M3572" s="20">
        <v>570</v>
      </c>
      <c r="N3572" s="20">
        <v>620</v>
      </c>
      <c r="O3572" s="20" t="s">
        <v>941</v>
      </c>
      <c r="P3572" s="21" t="s">
        <v>21</v>
      </c>
      <c r="Q3572" s="21" t="s">
        <v>19</v>
      </c>
      <c r="R3572" s="21" t="s">
        <v>13</v>
      </c>
      <c r="S3572" s="21" t="s">
        <v>16738</v>
      </c>
      <c r="T3572" s="21" t="s">
        <v>16738</v>
      </c>
      <c r="U3572" s="21">
        <v>3</v>
      </c>
      <c r="V3572" s="21"/>
      <c r="W3572" s="21"/>
      <c r="X3572" s="21"/>
    </row>
    <row r="3573" spans="1:24" x14ac:dyDescent="0.25">
      <c r="A3573" s="17">
        <v>2022</v>
      </c>
      <c r="B3573" s="17" t="s">
        <v>9</v>
      </c>
      <c r="C3573" s="17" t="s">
        <v>7197</v>
      </c>
      <c r="D3573" s="17" t="s">
        <v>16925</v>
      </c>
      <c r="E3573" s="17">
        <v>259</v>
      </c>
      <c r="F3573" s="17">
        <v>1</v>
      </c>
      <c r="G3573" s="17" t="s">
        <v>7198</v>
      </c>
      <c r="H3573" s="17" t="s">
        <v>7199</v>
      </c>
      <c r="I3573" s="17">
        <v>49.999999999999986</v>
      </c>
      <c r="J3573" s="17">
        <v>3</v>
      </c>
      <c r="K3573" s="18">
        <v>0.45833333333333331</v>
      </c>
      <c r="L3573" s="19">
        <v>0.45833333333333331</v>
      </c>
      <c r="M3573" s="20">
        <v>660</v>
      </c>
      <c r="N3573" s="20">
        <v>710</v>
      </c>
      <c r="O3573" s="20" t="s">
        <v>600</v>
      </c>
      <c r="P3573" s="21" t="s">
        <v>15</v>
      </c>
      <c r="Q3573" s="21" t="s">
        <v>17</v>
      </c>
      <c r="R3573" s="21" t="s">
        <v>46</v>
      </c>
      <c r="S3573" s="21" t="s">
        <v>16738</v>
      </c>
      <c r="T3573" s="21" t="s">
        <v>16738</v>
      </c>
      <c r="U3573" s="21">
        <v>3</v>
      </c>
      <c r="V3573" s="21"/>
      <c r="W3573" s="21"/>
      <c r="X3573" s="21"/>
    </row>
    <row r="3574" spans="1:24" x14ac:dyDescent="0.25">
      <c r="A3574" s="17">
        <v>2022</v>
      </c>
      <c r="B3574" s="17" t="s">
        <v>9</v>
      </c>
      <c r="C3574" s="17" t="s">
        <v>7247</v>
      </c>
      <c r="D3574" s="17" t="s">
        <v>16925</v>
      </c>
      <c r="E3574" s="17">
        <v>361</v>
      </c>
      <c r="F3574" s="17">
        <v>1</v>
      </c>
      <c r="G3574" s="17" t="s">
        <v>7248</v>
      </c>
      <c r="H3574" s="17" t="s">
        <v>7249</v>
      </c>
      <c r="I3574" s="17">
        <v>49.999999999999986</v>
      </c>
      <c r="J3574" s="17">
        <v>3</v>
      </c>
      <c r="K3574" s="18">
        <v>0.45833333333333331</v>
      </c>
      <c r="L3574" s="19">
        <v>0.45833333333333331</v>
      </c>
      <c r="M3574" s="20">
        <v>660</v>
      </c>
      <c r="N3574" s="20">
        <v>710</v>
      </c>
      <c r="O3574" s="20" t="s">
        <v>399</v>
      </c>
      <c r="P3574" s="21" t="s">
        <v>15</v>
      </c>
      <c r="Q3574" s="21" t="s">
        <v>19</v>
      </c>
      <c r="R3574" s="21" t="s">
        <v>46</v>
      </c>
      <c r="S3574" s="21" t="s">
        <v>16738</v>
      </c>
      <c r="T3574" s="21" t="s">
        <v>16738</v>
      </c>
      <c r="U3574" s="21">
        <v>3</v>
      </c>
      <c r="V3574" s="21"/>
      <c r="W3574" s="21"/>
      <c r="X3574" s="21"/>
    </row>
    <row r="3575" spans="1:24" x14ac:dyDescent="0.25">
      <c r="A3575" s="17">
        <v>2022</v>
      </c>
      <c r="B3575" s="17" t="s">
        <v>9</v>
      </c>
      <c r="C3575" s="17" t="s">
        <v>7451</v>
      </c>
      <c r="D3575" s="17" t="s">
        <v>16792</v>
      </c>
      <c r="E3575" s="17">
        <v>329</v>
      </c>
      <c r="F3575" s="17">
        <v>1</v>
      </c>
      <c r="G3575" s="17" t="s">
        <v>1040</v>
      </c>
      <c r="H3575" s="17" t="s">
        <v>7452</v>
      </c>
      <c r="I3575" s="17">
        <v>49.999999999999986</v>
      </c>
      <c r="J3575" s="17">
        <v>3</v>
      </c>
      <c r="K3575" s="18">
        <v>0.33333333333333331</v>
      </c>
      <c r="L3575" s="19">
        <v>0.33333333333333331</v>
      </c>
      <c r="M3575" s="20">
        <v>480</v>
      </c>
      <c r="N3575" s="20">
        <v>530</v>
      </c>
      <c r="O3575" s="20" t="s">
        <v>441</v>
      </c>
      <c r="P3575" s="21" t="s">
        <v>15</v>
      </c>
      <c r="Q3575" s="21" t="s">
        <v>13</v>
      </c>
      <c r="R3575" s="21" t="s">
        <v>17</v>
      </c>
      <c r="S3575" s="21" t="s">
        <v>16738</v>
      </c>
      <c r="T3575" s="21" t="s">
        <v>16738</v>
      </c>
      <c r="U3575" s="21">
        <v>3</v>
      </c>
      <c r="V3575" s="21"/>
      <c r="W3575" s="21"/>
      <c r="X3575" s="21"/>
    </row>
    <row r="3576" spans="1:24" x14ac:dyDescent="0.25">
      <c r="A3576" s="17">
        <v>2022</v>
      </c>
      <c r="B3576" s="17" t="s">
        <v>9</v>
      </c>
      <c r="C3576" s="17" t="s">
        <v>7659</v>
      </c>
      <c r="D3576" s="17" t="s">
        <v>65</v>
      </c>
      <c r="E3576" s="17">
        <v>107</v>
      </c>
      <c r="F3576" s="17">
        <v>1</v>
      </c>
      <c r="G3576" s="17" t="s">
        <v>3776</v>
      </c>
      <c r="H3576" s="17" t="s">
        <v>7660</v>
      </c>
      <c r="I3576" s="17">
        <v>49.999999999999986</v>
      </c>
      <c r="J3576" s="17">
        <v>3</v>
      </c>
      <c r="K3576" s="18">
        <v>0.64583333333333337</v>
      </c>
      <c r="L3576" s="19">
        <v>0.64583333333333337</v>
      </c>
      <c r="M3576" s="20">
        <v>930</v>
      </c>
      <c r="N3576" s="20">
        <v>980</v>
      </c>
      <c r="O3576" s="20" t="s">
        <v>610</v>
      </c>
      <c r="P3576" s="21" t="s">
        <v>19</v>
      </c>
      <c r="Q3576" s="21" t="s">
        <v>13</v>
      </c>
      <c r="R3576" s="21" t="s">
        <v>46</v>
      </c>
      <c r="S3576" s="21" t="s">
        <v>16738</v>
      </c>
      <c r="T3576" s="21" t="s">
        <v>16738</v>
      </c>
      <c r="U3576" s="21">
        <v>3</v>
      </c>
      <c r="V3576" s="21"/>
      <c r="W3576" s="21"/>
      <c r="X3576" s="21"/>
    </row>
    <row r="3577" spans="1:24" x14ac:dyDescent="0.25">
      <c r="A3577" s="17">
        <v>2022</v>
      </c>
      <c r="B3577" s="17" t="s">
        <v>9</v>
      </c>
      <c r="C3577" s="17" t="s">
        <v>7661</v>
      </c>
      <c r="D3577" s="17" t="s">
        <v>65</v>
      </c>
      <c r="E3577" s="17">
        <v>107</v>
      </c>
      <c r="F3577" s="17">
        <v>2</v>
      </c>
      <c r="G3577" s="17" t="s">
        <v>3776</v>
      </c>
      <c r="H3577" s="17" t="s">
        <v>7660</v>
      </c>
      <c r="I3577" s="17">
        <v>49.999999999999986</v>
      </c>
      <c r="J3577" s="17">
        <v>3</v>
      </c>
      <c r="K3577" s="18">
        <v>0.77083333333333337</v>
      </c>
      <c r="L3577" s="19">
        <v>0.77083333333333337</v>
      </c>
      <c r="M3577" s="20">
        <v>1110</v>
      </c>
      <c r="N3577" s="20">
        <v>1160</v>
      </c>
      <c r="O3577" s="20" t="s">
        <v>441</v>
      </c>
      <c r="P3577" s="21" t="s">
        <v>15</v>
      </c>
      <c r="Q3577" s="21" t="s">
        <v>13</v>
      </c>
      <c r="R3577" s="21" t="s">
        <v>17</v>
      </c>
      <c r="S3577" s="21" t="s">
        <v>16738</v>
      </c>
      <c r="T3577" s="21" t="s">
        <v>16738</v>
      </c>
      <c r="U3577" s="21">
        <v>3</v>
      </c>
      <c r="V3577" s="21"/>
      <c r="W3577" s="21"/>
      <c r="X3577" s="21"/>
    </row>
    <row r="3578" spans="1:24" x14ac:dyDescent="0.25">
      <c r="A3578" s="17">
        <v>2022</v>
      </c>
      <c r="B3578" s="17" t="s">
        <v>9</v>
      </c>
      <c r="C3578" s="17" t="s">
        <v>7662</v>
      </c>
      <c r="D3578" s="17" t="s">
        <v>65</v>
      </c>
      <c r="E3578" s="17">
        <v>107</v>
      </c>
      <c r="F3578" s="17">
        <v>3</v>
      </c>
      <c r="G3578" s="17" t="s">
        <v>3776</v>
      </c>
      <c r="H3578" s="17" t="s">
        <v>7660</v>
      </c>
      <c r="I3578" s="17">
        <v>49.999999999999986</v>
      </c>
      <c r="J3578" s="17">
        <v>3</v>
      </c>
      <c r="K3578" s="18">
        <v>0.70833333333333337</v>
      </c>
      <c r="L3578" s="19">
        <v>0.70833333333333337</v>
      </c>
      <c r="M3578" s="20">
        <v>1020</v>
      </c>
      <c r="N3578" s="20">
        <v>1070</v>
      </c>
      <c r="O3578" s="20" t="s">
        <v>669</v>
      </c>
      <c r="P3578" s="21" t="s">
        <v>21</v>
      </c>
      <c r="Q3578" s="21" t="s">
        <v>15</v>
      </c>
      <c r="R3578" s="21" t="s">
        <v>13</v>
      </c>
      <c r="S3578" s="21" t="s">
        <v>16738</v>
      </c>
      <c r="T3578" s="21" t="s">
        <v>16738</v>
      </c>
      <c r="U3578" s="21">
        <v>3</v>
      </c>
      <c r="V3578" s="21"/>
      <c r="W3578" s="21"/>
      <c r="X3578" s="21"/>
    </row>
    <row r="3579" spans="1:24" x14ac:dyDescent="0.25">
      <c r="A3579" s="17">
        <v>2022</v>
      </c>
      <c r="B3579" s="17" t="s">
        <v>9</v>
      </c>
      <c r="C3579" s="17" t="s">
        <v>7663</v>
      </c>
      <c r="D3579" s="17" t="s">
        <v>65</v>
      </c>
      <c r="E3579" s="17">
        <v>107</v>
      </c>
      <c r="F3579" s="17">
        <v>4</v>
      </c>
      <c r="G3579" s="17" t="s">
        <v>3776</v>
      </c>
      <c r="H3579" s="17" t="s">
        <v>7660</v>
      </c>
      <c r="I3579" s="17">
        <v>49.999999999999986</v>
      </c>
      <c r="J3579" s="17">
        <v>3</v>
      </c>
      <c r="K3579" s="18">
        <v>0.64583333333333337</v>
      </c>
      <c r="L3579" s="19">
        <v>0.64583333333333337</v>
      </c>
      <c r="M3579" s="20">
        <v>930</v>
      </c>
      <c r="N3579" s="20">
        <v>980</v>
      </c>
      <c r="O3579" s="20" t="s">
        <v>682</v>
      </c>
      <c r="P3579" s="21" t="s">
        <v>21</v>
      </c>
      <c r="Q3579" s="21" t="s">
        <v>13</v>
      </c>
      <c r="R3579" s="21" t="s">
        <v>17</v>
      </c>
      <c r="S3579" s="21" t="s">
        <v>16738</v>
      </c>
      <c r="T3579" s="21" t="s">
        <v>16738</v>
      </c>
      <c r="U3579" s="21">
        <v>3</v>
      </c>
      <c r="V3579" s="21"/>
      <c r="W3579" s="21"/>
      <c r="X3579" s="21"/>
    </row>
    <row r="3580" spans="1:24" x14ac:dyDescent="0.25">
      <c r="A3580" s="17">
        <v>2022</v>
      </c>
      <c r="B3580" s="17" t="s">
        <v>9</v>
      </c>
      <c r="C3580" s="17" t="s">
        <v>7664</v>
      </c>
      <c r="D3580" s="17" t="s">
        <v>65</v>
      </c>
      <c r="E3580" s="17">
        <v>107</v>
      </c>
      <c r="F3580" s="17">
        <v>5</v>
      </c>
      <c r="G3580" s="17" t="s">
        <v>3776</v>
      </c>
      <c r="H3580" s="17" t="s">
        <v>7660</v>
      </c>
      <c r="I3580" s="17">
        <v>49.999999999999986</v>
      </c>
      <c r="J3580" s="17">
        <v>3</v>
      </c>
      <c r="K3580" s="18">
        <v>0.33333333333333331</v>
      </c>
      <c r="L3580" s="19">
        <v>0.33333333333333331</v>
      </c>
      <c r="M3580" s="20">
        <v>480</v>
      </c>
      <c r="N3580" s="20">
        <v>530</v>
      </c>
      <c r="O3580" s="20" t="s">
        <v>669</v>
      </c>
      <c r="P3580" s="21" t="s">
        <v>21</v>
      </c>
      <c r="Q3580" s="21" t="s">
        <v>15</v>
      </c>
      <c r="R3580" s="21" t="s">
        <v>13</v>
      </c>
      <c r="S3580" s="21" t="s">
        <v>16738</v>
      </c>
      <c r="T3580" s="21" t="s">
        <v>16738</v>
      </c>
      <c r="U3580" s="21">
        <v>3</v>
      </c>
      <c r="V3580" s="21"/>
      <c r="W3580" s="21"/>
      <c r="X3580" s="21"/>
    </row>
    <row r="3581" spans="1:24" x14ac:dyDescent="0.25">
      <c r="A3581" s="17">
        <v>2022</v>
      </c>
      <c r="B3581" s="17" t="s">
        <v>9</v>
      </c>
      <c r="C3581" s="17" t="s">
        <v>7665</v>
      </c>
      <c r="D3581" s="17" t="s">
        <v>65</v>
      </c>
      <c r="E3581" s="17">
        <v>107</v>
      </c>
      <c r="F3581" s="17">
        <v>6</v>
      </c>
      <c r="G3581" s="17" t="s">
        <v>3776</v>
      </c>
      <c r="H3581" s="17" t="s">
        <v>7660</v>
      </c>
      <c r="I3581" s="17">
        <v>49.999999999999986</v>
      </c>
      <c r="J3581" s="17">
        <v>3</v>
      </c>
      <c r="K3581" s="18">
        <v>0.39583333333333331</v>
      </c>
      <c r="L3581" s="19">
        <v>0.39583333333333331</v>
      </c>
      <c r="M3581" s="20">
        <v>570</v>
      </c>
      <c r="N3581" s="20">
        <v>620</v>
      </c>
      <c r="O3581" s="20" t="s">
        <v>600</v>
      </c>
      <c r="P3581" s="21" t="s">
        <v>15</v>
      </c>
      <c r="Q3581" s="21" t="s">
        <v>17</v>
      </c>
      <c r="R3581" s="21" t="s">
        <v>46</v>
      </c>
      <c r="S3581" s="21" t="s">
        <v>16738</v>
      </c>
      <c r="T3581" s="21" t="s">
        <v>16738</v>
      </c>
      <c r="U3581" s="21">
        <v>3</v>
      </c>
      <c r="V3581" s="21"/>
      <c r="W3581" s="21"/>
      <c r="X3581" s="21"/>
    </row>
    <row r="3582" spans="1:24" x14ac:dyDescent="0.25">
      <c r="A3582" s="17">
        <v>2022</v>
      </c>
      <c r="B3582" s="17" t="s">
        <v>9</v>
      </c>
      <c r="C3582" s="17" t="s">
        <v>7666</v>
      </c>
      <c r="D3582" s="17" t="s">
        <v>65</v>
      </c>
      <c r="E3582" s="17">
        <v>107</v>
      </c>
      <c r="F3582" s="17">
        <v>7</v>
      </c>
      <c r="G3582" s="17" t="s">
        <v>3776</v>
      </c>
      <c r="H3582" s="17" t="s">
        <v>7660</v>
      </c>
      <c r="I3582" s="17">
        <v>49.999999999999986</v>
      </c>
      <c r="J3582" s="17">
        <v>3</v>
      </c>
      <c r="K3582" s="18">
        <v>0.77083333333333337</v>
      </c>
      <c r="L3582" s="19">
        <v>0.77083333333333337</v>
      </c>
      <c r="M3582" s="20">
        <v>1110</v>
      </c>
      <c r="N3582" s="20">
        <v>1160</v>
      </c>
      <c r="O3582" s="20" t="s">
        <v>610</v>
      </c>
      <c r="P3582" s="21" t="s">
        <v>19</v>
      </c>
      <c r="Q3582" s="21" t="s">
        <v>13</v>
      </c>
      <c r="R3582" s="21" t="s">
        <v>46</v>
      </c>
      <c r="S3582" s="21" t="s">
        <v>16738</v>
      </c>
      <c r="T3582" s="21" t="s">
        <v>16738</v>
      </c>
      <c r="U3582" s="21">
        <v>3</v>
      </c>
      <c r="V3582" s="21"/>
      <c r="W3582" s="21"/>
      <c r="X3582" s="21"/>
    </row>
    <row r="3583" spans="1:24" x14ac:dyDescent="0.25">
      <c r="A3583" s="17">
        <v>2022</v>
      </c>
      <c r="B3583" s="17" t="s">
        <v>9</v>
      </c>
      <c r="C3583" s="17" t="s">
        <v>7667</v>
      </c>
      <c r="D3583" s="17" t="s">
        <v>65</v>
      </c>
      <c r="E3583" s="17">
        <v>107</v>
      </c>
      <c r="F3583" s="17">
        <v>8</v>
      </c>
      <c r="G3583" s="17" t="s">
        <v>3776</v>
      </c>
      <c r="H3583" s="17" t="s">
        <v>7660</v>
      </c>
      <c r="I3583" s="17">
        <v>49.999999999999986</v>
      </c>
      <c r="J3583" s="17">
        <v>3</v>
      </c>
      <c r="K3583" s="18">
        <v>0.64583333333333337</v>
      </c>
      <c r="L3583" s="19">
        <v>0.64583333333333337</v>
      </c>
      <c r="M3583" s="20">
        <v>930</v>
      </c>
      <c r="N3583" s="20">
        <v>980</v>
      </c>
      <c r="O3583" s="20" t="s">
        <v>941</v>
      </c>
      <c r="P3583" s="21" t="s">
        <v>21</v>
      </c>
      <c r="Q3583" s="21" t="s">
        <v>19</v>
      </c>
      <c r="R3583" s="21" t="s">
        <v>13</v>
      </c>
      <c r="S3583" s="21" t="s">
        <v>16738</v>
      </c>
      <c r="T3583" s="21" t="s">
        <v>16738</v>
      </c>
      <c r="U3583" s="21">
        <v>3</v>
      </c>
      <c r="V3583" s="21"/>
      <c r="W3583" s="21"/>
      <c r="X3583" s="21"/>
    </row>
    <row r="3584" spans="1:24" x14ac:dyDescent="0.25">
      <c r="A3584" s="17">
        <v>2022</v>
      </c>
      <c r="B3584" s="17" t="s">
        <v>9</v>
      </c>
      <c r="C3584" s="17" t="s">
        <v>7668</v>
      </c>
      <c r="D3584" s="17" t="s">
        <v>65</v>
      </c>
      <c r="E3584" s="17">
        <v>107</v>
      </c>
      <c r="F3584" s="17">
        <v>9</v>
      </c>
      <c r="G3584" s="17" t="s">
        <v>3776</v>
      </c>
      <c r="H3584" s="17" t="s">
        <v>7660</v>
      </c>
      <c r="I3584" s="17">
        <v>49.999999999999986</v>
      </c>
      <c r="J3584" s="17">
        <v>3</v>
      </c>
      <c r="K3584" s="18">
        <v>0.45833333333333331</v>
      </c>
      <c r="L3584" s="19">
        <v>0.45833333333333331</v>
      </c>
      <c r="M3584" s="20">
        <v>660</v>
      </c>
      <c r="N3584" s="20">
        <v>710</v>
      </c>
      <c r="O3584" s="20" t="s">
        <v>1139</v>
      </c>
      <c r="P3584" s="21" t="s">
        <v>21</v>
      </c>
      <c r="Q3584" s="21" t="s">
        <v>15</v>
      </c>
      <c r="R3584" s="21" t="s">
        <v>46</v>
      </c>
      <c r="S3584" s="21" t="s">
        <v>16738</v>
      </c>
      <c r="T3584" s="21" t="s">
        <v>16738</v>
      </c>
      <c r="U3584" s="21">
        <v>3</v>
      </c>
      <c r="V3584" s="21"/>
      <c r="W3584" s="21"/>
      <c r="X3584" s="21"/>
    </row>
    <row r="3585" spans="1:24" x14ac:dyDescent="0.25">
      <c r="A3585" s="17">
        <v>2022</v>
      </c>
      <c r="B3585" s="17" t="s">
        <v>9</v>
      </c>
      <c r="C3585" s="17" t="s">
        <v>7669</v>
      </c>
      <c r="D3585" s="17" t="s">
        <v>65</v>
      </c>
      <c r="E3585" s="17">
        <v>107</v>
      </c>
      <c r="F3585" s="17">
        <v>0</v>
      </c>
      <c r="G3585" s="17" t="s">
        <v>3776</v>
      </c>
      <c r="H3585" s="17" t="s">
        <v>7660</v>
      </c>
      <c r="I3585" s="17">
        <v>49.999999999999986</v>
      </c>
      <c r="J3585" s="17">
        <v>3</v>
      </c>
      <c r="K3585" s="18">
        <v>0.77083333333333337</v>
      </c>
      <c r="L3585" s="19">
        <v>0.77083333333333337</v>
      </c>
      <c r="M3585" s="20">
        <v>1110</v>
      </c>
      <c r="N3585" s="20">
        <v>1160</v>
      </c>
      <c r="O3585" s="20" t="s">
        <v>563</v>
      </c>
      <c r="P3585" s="21" t="s">
        <v>21</v>
      </c>
      <c r="Q3585" s="21" t="s">
        <v>19</v>
      </c>
      <c r="R3585" s="21" t="s">
        <v>17</v>
      </c>
      <c r="S3585" s="21" t="s">
        <v>16738</v>
      </c>
      <c r="T3585" s="21" t="s">
        <v>16738</v>
      </c>
      <c r="U3585" s="21">
        <v>3</v>
      </c>
      <c r="V3585" s="21"/>
      <c r="W3585" s="21"/>
      <c r="X3585" s="21"/>
    </row>
    <row r="3586" spans="1:24" x14ac:dyDescent="0.25">
      <c r="A3586" s="17">
        <v>2022</v>
      </c>
      <c r="B3586" s="17" t="s">
        <v>9</v>
      </c>
      <c r="C3586" s="17" t="s">
        <v>7670</v>
      </c>
      <c r="D3586" s="17" t="s">
        <v>65</v>
      </c>
      <c r="E3586" s="17">
        <v>107</v>
      </c>
      <c r="F3586" s="17">
        <v>1</v>
      </c>
      <c r="G3586" s="17" t="s">
        <v>3776</v>
      </c>
      <c r="H3586" s="17" t="s">
        <v>7660</v>
      </c>
      <c r="I3586" s="17">
        <v>49.999999999999986</v>
      </c>
      <c r="J3586" s="17">
        <v>3</v>
      </c>
      <c r="K3586" s="18">
        <v>0.33333333333333331</v>
      </c>
      <c r="L3586" s="19">
        <v>0.33333333333333331</v>
      </c>
      <c r="M3586" s="20">
        <v>480</v>
      </c>
      <c r="N3586" s="20">
        <v>530</v>
      </c>
      <c r="O3586" s="20" t="s">
        <v>941</v>
      </c>
      <c r="P3586" s="21" t="s">
        <v>21</v>
      </c>
      <c r="Q3586" s="21" t="s">
        <v>19</v>
      </c>
      <c r="R3586" s="21" t="s">
        <v>13</v>
      </c>
      <c r="S3586" s="21" t="s">
        <v>16738</v>
      </c>
      <c r="T3586" s="21" t="s">
        <v>16738</v>
      </c>
      <c r="U3586" s="21">
        <v>3</v>
      </c>
      <c r="V3586" s="21"/>
      <c r="W3586" s="21"/>
      <c r="X3586" s="21"/>
    </row>
    <row r="3587" spans="1:24" x14ac:dyDescent="0.25">
      <c r="A3587" s="17">
        <v>2022</v>
      </c>
      <c r="B3587" s="17" t="s">
        <v>9</v>
      </c>
      <c r="C3587" s="17" t="s">
        <v>7671</v>
      </c>
      <c r="D3587" s="17" t="s">
        <v>65</v>
      </c>
      <c r="E3587" s="17">
        <v>107</v>
      </c>
      <c r="F3587" s="17">
        <v>2</v>
      </c>
      <c r="G3587" s="17" t="s">
        <v>3776</v>
      </c>
      <c r="H3587" s="17" t="s">
        <v>7660</v>
      </c>
      <c r="I3587" s="17">
        <v>49.999999999999986</v>
      </c>
      <c r="J3587" s="17">
        <v>3</v>
      </c>
      <c r="K3587" s="18">
        <v>0.77083333333333337</v>
      </c>
      <c r="L3587" s="19">
        <v>0.77083333333333337</v>
      </c>
      <c r="M3587" s="20">
        <v>1110</v>
      </c>
      <c r="N3587" s="20">
        <v>1160</v>
      </c>
      <c r="O3587" s="20" t="s">
        <v>600</v>
      </c>
      <c r="P3587" s="21" t="s">
        <v>15</v>
      </c>
      <c r="Q3587" s="21" t="s">
        <v>17</v>
      </c>
      <c r="R3587" s="21" t="s">
        <v>46</v>
      </c>
      <c r="S3587" s="21" t="s">
        <v>16738</v>
      </c>
      <c r="T3587" s="21" t="s">
        <v>16738</v>
      </c>
      <c r="U3587" s="21">
        <v>3</v>
      </c>
      <c r="V3587" s="21"/>
      <c r="W3587" s="21"/>
      <c r="X3587" s="21"/>
    </row>
    <row r="3588" spans="1:24" x14ac:dyDescent="0.25">
      <c r="A3588" s="17">
        <v>2022</v>
      </c>
      <c r="B3588" s="17" t="s">
        <v>9</v>
      </c>
      <c r="C3588" s="17" t="s">
        <v>7672</v>
      </c>
      <c r="D3588" s="17" t="s">
        <v>65</v>
      </c>
      <c r="E3588" s="17">
        <v>107</v>
      </c>
      <c r="F3588" s="17">
        <v>3</v>
      </c>
      <c r="G3588" s="17" t="s">
        <v>3776</v>
      </c>
      <c r="H3588" s="17" t="s">
        <v>7660</v>
      </c>
      <c r="I3588" s="17">
        <v>49.999999999999986</v>
      </c>
      <c r="J3588" s="17">
        <v>3</v>
      </c>
      <c r="K3588" s="18">
        <v>0.58333333333333337</v>
      </c>
      <c r="L3588" s="19">
        <v>0.58333333333333337</v>
      </c>
      <c r="M3588" s="20">
        <v>840</v>
      </c>
      <c r="N3588" s="20">
        <v>890</v>
      </c>
      <c r="O3588" s="20" t="s">
        <v>399</v>
      </c>
      <c r="P3588" s="21" t="s">
        <v>15</v>
      </c>
      <c r="Q3588" s="21" t="s">
        <v>19</v>
      </c>
      <c r="R3588" s="21" t="s">
        <v>46</v>
      </c>
      <c r="S3588" s="21" t="s">
        <v>16738</v>
      </c>
      <c r="T3588" s="21" t="s">
        <v>16738</v>
      </c>
      <c r="U3588" s="21">
        <v>3</v>
      </c>
      <c r="V3588" s="21"/>
      <c r="W3588" s="21"/>
      <c r="X3588" s="21"/>
    </row>
    <row r="3589" spans="1:24" x14ac:dyDescent="0.25">
      <c r="A3589" s="17">
        <v>2022</v>
      </c>
      <c r="B3589" s="17" t="s">
        <v>9</v>
      </c>
      <c r="C3589" s="17" t="s">
        <v>7899</v>
      </c>
      <c r="D3589" s="17" t="s">
        <v>17202</v>
      </c>
      <c r="E3589" s="17">
        <v>435</v>
      </c>
      <c r="F3589" s="17">
        <v>1</v>
      </c>
      <c r="G3589" s="17" t="s">
        <v>6433</v>
      </c>
      <c r="H3589" s="17" t="s">
        <v>7900</v>
      </c>
      <c r="I3589" s="17">
        <v>49.999999999999986</v>
      </c>
      <c r="J3589" s="17">
        <v>3</v>
      </c>
      <c r="K3589" s="18">
        <v>0.45833333333333331</v>
      </c>
      <c r="L3589" s="19">
        <v>0.45833333333333331</v>
      </c>
      <c r="M3589" s="20">
        <v>660</v>
      </c>
      <c r="N3589" s="20">
        <v>710</v>
      </c>
      <c r="O3589" s="20" t="s">
        <v>941</v>
      </c>
      <c r="P3589" s="21" t="s">
        <v>21</v>
      </c>
      <c r="Q3589" s="21" t="s">
        <v>19</v>
      </c>
      <c r="R3589" s="21" t="s">
        <v>13</v>
      </c>
      <c r="S3589" s="21" t="s">
        <v>16738</v>
      </c>
      <c r="T3589" s="21" t="s">
        <v>16738</v>
      </c>
      <c r="U3589" s="21">
        <v>3</v>
      </c>
      <c r="V3589" s="21"/>
      <c r="W3589" s="21"/>
      <c r="X3589" s="21"/>
    </row>
    <row r="3590" spans="1:24" x14ac:dyDescent="0.25">
      <c r="A3590" s="17">
        <v>2022</v>
      </c>
      <c r="B3590" s="17" t="s">
        <v>9</v>
      </c>
      <c r="C3590" s="17" t="s">
        <v>7901</v>
      </c>
      <c r="D3590" s="17" t="s">
        <v>17202</v>
      </c>
      <c r="E3590" s="17">
        <v>435</v>
      </c>
      <c r="F3590" s="17">
        <v>2</v>
      </c>
      <c r="G3590" s="17" t="s">
        <v>6433</v>
      </c>
      <c r="H3590" s="17" t="s">
        <v>7900</v>
      </c>
      <c r="I3590" s="17">
        <v>49.999999999999986</v>
      </c>
      <c r="J3590" s="17">
        <v>3</v>
      </c>
      <c r="K3590" s="18">
        <v>0.33333333333333331</v>
      </c>
      <c r="L3590" s="19">
        <v>0.33333333333333331</v>
      </c>
      <c r="M3590" s="20">
        <v>480</v>
      </c>
      <c r="N3590" s="20">
        <v>530</v>
      </c>
      <c r="O3590" s="20" t="s">
        <v>600</v>
      </c>
      <c r="P3590" s="21" t="s">
        <v>15</v>
      </c>
      <c r="Q3590" s="21" t="s">
        <v>17</v>
      </c>
      <c r="R3590" s="21" t="s">
        <v>46</v>
      </c>
      <c r="S3590" s="21" t="s">
        <v>16738</v>
      </c>
      <c r="T3590" s="21" t="s">
        <v>16738</v>
      </c>
      <c r="U3590" s="21">
        <v>3</v>
      </c>
      <c r="V3590" s="21"/>
      <c r="W3590" s="21"/>
      <c r="X3590" s="21"/>
    </row>
    <row r="3591" spans="1:24" x14ac:dyDescent="0.25">
      <c r="A3591" s="17">
        <v>2022</v>
      </c>
      <c r="B3591" s="17" t="s">
        <v>9</v>
      </c>
      <c r="C3591" s="17" t="s">
        <v>8000</v>
      </c>
      <c r="D3591" s="17" t="s">
        <v>37</v>
      </c>
      <c r="E3591" s="17">
        <v>284</v>
      </c>
      <c r="F3591" s="17">
        <v>1</v>
      </c>
      <c r="G3591" s="17" t="s">
        <v>4333</v>
      </c>
      <c r="H3591" s="17" t="s">
        <v>8001</v>
      </c>
      <c r="I3591" s="17">
        <v>49.999999999999986</v>
      </c>
      <c r="J3591" s="17">
        <v>3</v>
      </c>
      <c r="K3591" s="18">
        <v>0.45833333333333331</v>
      </c>
      <c r="L3591" s="19">
        <v>0.45833333333333331</v>
      </c>
      <c r="M3591" s="20">
        <v>660</v>
      </c>
      <c r="N3591" s="20">
        <v>710</v>
      </c>
      <c r="O3591" s="20" t="s">
        <v>399</v>
      </c>
      <c r="P3591" s="21" t="s">
        <v>15</v>
      </c>
      <c r="Q3591" s="21" t="s">
        <v>19</v>
      </c>
      <c r="R3591" s="21" t="s">
        <v>46</v>
      </c>
      <c r="S3591" s="21" t="s">
        <v>16738</v>
      </c>
      <c r="T3591" s="21" t="s">
        <v>16738</v>
      </c>
      <c r="U3591" s="21">
        <v>3</v>
      </c>
      <c r="V3591" s="21"/>
      <c r="W3591" s="21"/>
      <c r="X3591" s="21"/>
    </row>
    <row r="3592" spans="1:24" x14ac:dyDescent="0.25">
      <c r="A3592" s="17">
        <v>2022</v>
      </c>
      <c r="B3592" s="17" t="s">
        <v>9</v>
      </c>
      <c r="C3592" s="17" t="s">
        <v>8469</v>
      </c>
      <c r="D3592" s="17" t="s">
        <v>17120</v>
      </c>
      <c r="E3592" s="17">
        <v>304</v>
      </c>
      <c r="F3592" s="17">
        <v>1</v>
      </c>
      <c r="G3592" s="17" t="s">
        <v>8470</v>
      </c>
      <c r="H3592" s="17" t="s">
        <v>8471</v>
      </c>
      <c r="I3592" s="17">
        <v>49.999999999999986</v>
      </c>
      <c r="J3592" s="17">
        <v>3</v>
      </c>
      <c r="K3592" s="18">
        <v>0.52083333333333337</v>
      </c>
      <c r="L3592" s="19">
        <v>0.52083333333333337</v>
      </c>
      <c r="M3592" s="20">
        <v>750</v>
      </c>
      <c r="N3592" s="20">
        <v>800</v>
      </c>
      <c r="O3592" s="20" t="s">
        <v>682</v>
      </c>
      <c r="P3592" s="21" t="s">
        <v>21</v>
      </c>
      <c r="Q3592" s="21" t="s">
        <v>13</v>
      </c>
      <c r="R3592" s="21" t="s">
        <v>17</v>
      </c>
      <c r="S3592" s="21" t="s">
        <v>16738</v>
      </c>
      <c r="T3592" s="21" t="s">
        <v>16738</v>
      </c>
      <c r="U3592" s="21">
        <v>3</v>
      </c>
      <c r="V3592" s="21"/>
      <c r="W3592" s="21"/>
      <c r="X3592" s="21"/>
    </row>
    <row r="3593" spans="1:24" x14ac:dyDescent="0.25">
      <c r="A3593" s="17">
        <v>2022</v>
      </c>
      <c r="B3593" s="17" t="s">
        <v>9</v>
      </c>
      <c r="C3593" s="17" t="s">
        <v>8486</v>
      </c>
      <c r="D3593" s="17" t="s">
        <v>17120</v>
      </c>
      <c r="E3593" s="17">
        <v>410</v>
      </c>
      <c r="F3593" s="17">
        <v>1</v>
      </c>
      <c r="G3593" s="17" t="s">
        <v>8487</v>
      </c>
      <c r="H3593" s="17" t="s">
        <v>8488</v>
      </c>
      <c r="I3593" s="17">
        <v>49.999999999999986</v>
      </c>
      <c r="J3593" s="17">
        <v>3</v>
      </c>
      <c r="K3593" s="18">
        <v>0.70833333333333337</v>
      </c>
      <c r="L3593" s="19">
        <v>0.70833333333333337</v>
      </c>
      <c r="M3593" s="20">
        <v>1020</v>
      </c>
      <c r="N3593" s="20">
        <v>1070</v>
      </c>
      <c r="O3593" s="20" t="s">
        <v>669</v>
      </c>
      <c r="P3593" s="21" t="s">
        <v>21</v>
      </c>
      <c r="Q3593" s="21" t="s">
        <v>15</v>
      </c>
      <c r="R3593" s="21" t="s">
        <v>13</v>
      </c>
      <c r="S3593" s="21" t="s">
        <v>16738</v>
      </c>
      <c r="T3593" s="21" t="s">
        <v>16738</v>
      </c>
      <c r="U3593" s="21">
        <v>3</v>
      </c>
      <c r="V3593" s="21"/>
      <c r="W3593" s="21"/>
      <c r="X3593" s="21"/>
    </row>
    <row r="3594" spans="1:24" x14ac:dyDescent="0.25">
      <c r="A3594" s="17">
        <v>2022</v>
      </c>
      <c r="B3594" s="17" t="s">
        <v>9</v>
      </c>
      <c r="C3594" s="17" t="s">
        <v>8489</v>
      </c>
      <c r="D3594" s="17" t="s">
        <v>17120</v>
      </c>
      <c r="E3594" s="17">
        <v>410</v>
      </c>
      <c r="F3594" s="17">
        <v>2</v>
      </c>
      <c r="G3594" s="17" t="s">
        <v>8487</v>
      </c>
      <c r="H3594" s="17" t="s">
        <v>8488</v>
      </c>
      <c r="I3594" s="17">
        <v>49.999999999999986</v>
      </c>
      <c r="J3594" s="17">
        <v>3</v>
      </c>
      <c r="K3594" s="18">
        <v>0.45833333333333331</v>
      </c>
      <c r="L3594" s="19">
        <v>0.45833333333333331</v>
      </c>
      <c r="M3594" s="20">
        <v>660</v>
      </c>
      <c r="N3594" s="20">
        <v>710</v>
      </c>
      <c r="O3594" s="20" t="s">
        <v>682</v>
      </c>
      <c r="P3594" s="21" t="s">
        <v>21</v>
      </c>
      <c r="Q3594" s="21" t="s">
        <v>13</v>
      </c>
      <c r="R3594" s="21" t="s">
        <v>17</v>
      </c>
      <c r="S3594" s="21" t="s">
        <v>16738</v>
      </c>
      <c r="T3594" s="21" t="s">
        <v>16738</v>
      </c>
      <c r="U3594" s="21">
        <v>3</v>
      </c>
      <c r="V3594" s="21"/>
      <c r="W3594" s="21"/>
      <c r="X3594" s="21"/>
    </row>
    <row r="3595" spans="1:24" x14ac:dyDescent="0.25">
      <c r="A3595" s="17">
        <v>2022</v>
      </c>
      <c r="B3595" s="17" t="s">
        <v>9</v>
      </c>
      <c r="C3595" s="17" t="s">
        <v>8505</v>
      </c>
      <c r="D3595" s="17" t="s">
        <v>17120</v>
      </c>
      <c r="E3595" s="17">
        <v>462</v>
      </c>
      <c r="F3595" s="17">
        <v>1</v>
      </c>
      <c r="G3595" s="17" t="s">
        <v>6433</v>
      </c>
      <c r="H3595" s="17" t="s">
        <v>8506</v>
      </c>
      <c r="I3595" s="17">
        <v>49.999999999999986</v>
      </c>
      <c r="J3595" s="17">
        <v>3</v>
      </c>
      <c r="K3595" s="18">
        <v>0.39583333333333331</v>
      </c>
      <c r="L3595" s="19">
        <v>0.39583333333333331</v>
      </c>
      <c r="M3595" s="20">
        <v>570</v>
      </c>
      <c r="N3595" s="20">
        <v>620</v>
      </c>
      <c r="O3595" s="20" t="s">
        <v>669</v>
      </c>
      <c r="P3595" s="21" t="s">
        <v>21</v>
      </c>
      <c r="Q3595" s="21" t="s">
        <v>15</v>
      </c>
      <c r="R3595" s="21" t="s">
        <v>13</v>
      </c>
      <c r="S3595" s="21" t="s">
        <v>16738</v>
      </c>
      <c r="T3595" s="21" t="s">
        <v>16738</v>
      </c>
      <c r="U3595" s="21">
        <v>3</v>
      </c>
      <c r="V3595" s="21"/>
      <c r="W3595" s="21"/>
      <c r="X3595" s="21"/>
    </row>
    <row r="3596" spans="1:24" x14ac:dyDescent="0.25">
      <c r="A3596" s="17">
        <v>2022</v>
      </c>
      <c r="B3596" s="17" t="s">
        <v>9</v>
      </c>
      <c r="C3596" s="17" t="s">
        <v>8507</v>
      </c>
      <c r="D3596" s="17" t="s">
        <v>17120</v>
      </c>
      <c r="E3596" s="17">
        <v>462</v>
      </c>
      <c r="F3596" s="17">
        <v>2</v>
      </c>
      <c r="G3596" s="17" t="s">
        <v>6433</v>
      </c>
      <c r="H3596" s="17" t="s">
        <v>8506</v>
      </c>
      <c r="I3596" s="17">
        <v>49.999999999999986</v>
      </c>
      <c r="J3596" s="17">
        <v>3</v>
      </c>
      <c r="K3596" s="18">
        <v>0.33333333333333331</v>
      </c>
      <c r="L3596" s="19">
        <v>0.33333333333333331</v>
      </c>
      <c r="M3596" s="20">
        <v>480</v>
      </c>
      <c r="N3596" s="20">
        <v>530</v>
      </c>
      <c r="O3596" s="20" t="s">
        <v>1139</v>
      </c>
      <c r="P3596" s="21" t="s">
        <v>21</v>
      </c>
      <c r="Q3596" s="21" t="s">
        <v>15</v>
      </c>
      <c r="R3596" s="21" t="s">
        <v>46</v>
      </c>
      <c r="S3596" s="21" t="s">
        <v>16738</v>
      </c>
      <c r="T3596" s="21" t="s">
        <v>16738</v>
      </c>
      <c r="U3596" s="21">
        <v>3</v>
      </c>
      <c r="V3596" s="21"/>
      <c r="W3596" s="21"/>
      <c r="X3596" s="21"/>
    </row>
    <row r="3597" spans="1:24" x14ac:dyDescent="0.25">
      <c r="A3597" s="17">
        <v>2022</v>
      </c>
      <c r="B3597" s="17" t="s">
        <v>9</v>
      </c>
      <c r="C3597" s="17" t="s">
        <v>8783</v>
      </c>
      <c r="D3597" s="17" t="s">
        <v>17149</v>
      </c>
      <c r="E3597" s="17">
        <v>181</v>
      </c>
      <c r="F3597" s="17">
        <v>1</v>
      </c>
      <c r="G3597" s="17" t="s">
        <v>8784</v>
      </c>
      <c r="H3597" s="17" t="s">
        <v>8785</v>
      </c>
      <c r="I3597" s="17">
        <v>49.999999999999986</v>
      </c>
      <c r="J3597" s="17">
        <v>3</v>
      </c>
      <c r="K3597" s="18">
        <v>0.39583333333333331</v>
      </c>
      <c r="L3597" s="19">
        <v>0.39583333333333331</v>
      </c>
      <c r="M3597" s="20">
        <v>570</v>
      </c>
      <c r="N3597" s="20">
        <v>620</v>
      </c>
      <c r="O3597" s="20" t="s">
        <v>1139</v>
      </c>
      <c r="P3597" s="21" t="s">
        <v>21</v>
      </c>
      <c r="Q3597" s="21" t="s">
        <v>15</v>
      </c>
      <c r="R3597" s="21" t="s">
        <v>46</v>
      </c>
      <c r="S3597" s="21" t="s">
        <v>16738</v>
      </c>
      <c r="T3597" s="21" t="s">
        <v>16738</v>
      </c>
      <c r="U3597" s="21">
        <v>3</v>
      </c>
      <c r="V3597" s="21"/>
      <c r="W3597" s="21"/>
      <c r="X3597" s="21"/>
    </row>
    <row r="3598" spans="1:24" x14ac:dyDescent="0.25">
      <c r="A3598" s="17">
        <v>2022</v>
      </c>
      <c r="B3598" s="17" t="s">
        <v>9</v>
      </c>
      <c r="C3598" s="17" t="s">
        <v>8967</v>
      </c>
      <c r="D3598" s="17" t="s">
        <v>17149</v>
      </c>
      <c r="E3598" s="17">
        <v>362</v>
      </c>
      <c r="F3598" s="17">
        <v>1</v>
      </c>
      <c r="G3598" s="17" t="s">
        <v>4756</v>
      </c>
      <c r="H3598" s="17" t="s">
        <v>8968</v>
      </c>
      <c r="I3598" s="17">
        <v>49.999999999999986</v>
      </c>
      <c r="J3598" s="17">
        <v>3</v>
      </c>
      <c r="K3598" s="18">
        <v>0.33333333333333331</v>
      </c>
      <c r="L3598" s="19">
        <v>0.33333333333333331</v>
      </c>
      <c r="M3598" s="20">
        <v>480</v>
      </c>
      <c r="N3598" s="20">
        <v>530</v>
      </c>
      <c r="O3598" s="20" t="s">
        <v>563</v>
      </c>
      <c r="P3598" s="21" t="s">
        <v>21</v>
      </c>
      <c r="Q3598" s="21" t="s">
        <v>19</v>
      </c>
      <c r="R3598" s="21" t="s">
        <v>17</v>
      </c>
      <c r="S3598" s="21" t="s">
        <v>16738</v>
      </c>
      <c r="T3598" s="21" t="s">
        <v>16738</v>
      </c>
      <c r="U3598" s="21">
        <v>3</v>
      </c>
      <c r="V3598" s="21"/>
      <c r="W3598" s="21"/>
      <c r="X3598" s="21"/>
    </row>
    <row r="3599" spans="1:24" x14ac:dyDescent="0.25">
      <c r="A3599" s="17">
        <v>2022</v>
      </c>
      <c r="B3599" s="17" t="s">
        <v>9</v>
      </c>
      <c r="C3599" s="17" t="s">
        <v>8969</v>
      </c>
      <c r="D3599" s="17" t="s">
        <v>17149</v>
      </c>
      <c r="E3599" s="17">
        <v>362</v>
      </c>
      <c r="F3599" s="17">
        <v>2</v>
      </c>
      <c r="G3599" s="17" t="s">
        <v>4756</v>
      </c>
      <c r="H3599" s="17" t="s">
        <v>8968</v>
      </c>
      <c r="I3599" s="17">
        <v>49.999999999999986</v>
      </c>
      <c r="J3599" s="17">
        <v>3</v>
      </c>
      <c r="K3599" s="18">
        <v>0.45833333333333331</v>
      </c>
      <c r="L3599" s="19">
        <v>0.45833333333333331</v>
      </c>
      <c r="M3599" s="20">
        <v>660</v>
      </c>
      <c r="N3599" s="20">
        <v>710</v>
      </c>
      <c r="O3599" s="20" t="s">
        <v>600</v>
      </c>
      <c r="P3599" s="21" t="s">
        <v>15</v>
      </c>
      <c r="Q3599" s="21" t="s">
        <v>17</v>
      </c>
      <c r="R3599" s="21" t="s">
        <v>46</v>
      </c>
      <c r="S3599" s="21" t="s">
        <v>16738</v>
      </c>
      <c r="T3599" s="21" t="s">
        <v>16738</v>
      </c>
      <c r="U3599" s="21">
        <v>3</v>
      </c>
      <c r="V3599" s="21"/>
      <c r="W3599" s="21"/>
      <c r="X3599" s="21"/>
    </row>
    <row r="3600" spans="1:24" x14ac:dyDescent="0.25">
      <c r="A3600" s="17">
        <v>2022</v>
      </c>
      <c r="B3600" s="17" t="s">
        <v>9</v>
      </c>
      <c r="C3600" s="17" t="s">
        <v>8970</v>
      </c>
      <c r="D3600" s="17" t="s">
        <v>17149</v>
      </c>
      <c r="E3600" s="17">
        <v>362</v>
      </c>
      <c r="F3600" s="17">
        <v>3</v>
      </c>
      <c r="G3600" s="17" t="s">
        <v>4756</v>
      </c>
      <c r="H3600" s="17" t="s">
        <v>8968</v>
      </c>
      <c r="I3600" s="17">
        <v>49.999999999999986</v>
      </c>
      <c r="J3600" s="17">
        <v>3</v>
      </c>
      <c r="K3600" s="18">
        <v>0.52083333333333337</v>
      </c>
      <c r="L3600" s="19">
        <v>0.52083333333333337</v>
      </c>
      <c r="M3600" s="20">
        <v>750</v>
      </c>
      <c r="N3600" s="20">
        <v>800</v>
      </c>
      <c r="O3600" s="20" t="s">
        <v>607</v>
      </c>
      <c r="P3600" s="21" t="s">
        <v>21</v>
      </c>
      <c r="Q3600" s="21" t="s">
        <v>19</v>
      </c>
      <c r="R3600" s="21" t="s">
        <v>46</v>
      </c>
      <c r="S3600" s="21" t="s">
        <v>16738</v>
      </c>
      <c r="T3600" s="21" t="s">
        <v>16738</v>
      </c>
      <c r="U3600" s="21">
        <v>3</v>
      </c>
      <c r="V3600" s="21"/>
      <c r="W3600" s="21"/>
      <c r="X3600" s="21"/>
    </row>
    <row r="3601" spans="1:24" x14ac:dyDescent="0.25">
      <c r="A3601" s="17">
        <v>2022</v>
      </c>
      <c r="B3601" s="17" t="s">
        <v>9</v>
      </c>
      <c r="C3601" s="17" t="s">
        <v>8971</v>
      </c>
      <c r="D3601" s="17" t="s">
        <v>17149</v>
      </c>
      <c r="E3601" s="17">
        <v>362</v>
      </c>
      <c r="F3601" s="17">
        <v>4</v>
      </c>
      <c r="G3601" s="17" t="s">
        <v>4756</v>
      </c>
      <c r="H3601" s="17" t="s">
        <v>8968</v>
      </c>
      <c r="I3601" s="17">
        <v>49.999999999999986</v>
      </c>
      <c r="J3601" s="17">
        <v>3</v>
      </c>
      <c r="K3601" s="18">
        <v>0.64583333333333337</v>
      </c>
      <c r="L3601" s="19">
        <v>0.64583333333333337</v>
      </c>
      <c r="M3601" s="20">
        <v>930</v>
      </c>
      <c r="N3601" s="20">
        <v>980</v>
      </c>
      <c r="O3601" s="20" t="s">
        <v>399</v>
      </c>
      <c r="P3601" s="21" t="s">
        <v>15</v>
      </c>
      <c r="Q3601" s="21" t="s">
        <v>19</v>
      </c>
      <c r="R3601" s="21" t="s">
        <v>46</v>
      </c>
      <c r="S3601" s="21" t="s">
        <v>16738</v>
      </c>
      <c r="T3601" s="21" t="s">
        <v>16738</v>
      </c>
      <c r="U3601" s="21">
        <v>3</v>
      </c>
      <c r="V3601" s="21"/>
      <c r="W3601" s="21"/>
      <c r="X3601" s="21"/>
    </row>
    <row r="3602" spans="1:24" x14ac:dyDescent="0.25">
      <c r="A3602" s="17">
        <v>2022</v>
      </c>
      <c r="B3602" s="17" t="s">
        <v>9</v>
      </c>
      <c r="C3602" s="17" t="s">
        <v>8972</v>
      </c>
      <c r="D3602" s="17" t="s">
        <v>17149</v>
      </c>
      <c r="E3602" s="17">
        <v>402</v>
      </c>
      <c r="F3602" s="17">
        <v>1</v>
      </c>
      <c r="G3602" s="17" t="s">
        <v>8973</v>
      </c>
      <c r="H3602" s="17" t="s">
        <v>8974</v>
      </c>
      <c r="I3602" s="17">
        <v>49.999999999999986</v>
      </c>
      <c r="J3602" s="17">
        <v>3</v>
      </c>
      <c r="K3602" s="18">
        <v>0.45833333333333331</v>
      </c>
      <c r="L3602" s="19">
        <v>0.45833333333333331</v>
      </c>
      <c r="M3602" s="20">
        <v>660</v>
      </c>
      <c r="N3602" s="20">
        <v>710</v>
      </c>
      <c r="O3602" s="20" t="s">
        <v>628</v>
      </c>
      <c r="P3602" s="21" t="s">
        <v>21</v>
      </c>
      <c r="Q3602" s="21" t="s">
        <v>15</v>
      </c>
      <c r="R3602" s="21" t="s">
        <v>17</v>
      </c>
      <c r="S3602" s="21" t="s">
        <v>16738</v>
      </c>
      <c r="T3602" s="21" t="s">
        <v>16738</v>
      </c>
      <c r="U3602" s="21">
        <v>3</v>
      </c>
      <c r="V3602" s="21"/>
      <c r="W3602" s="21"/>
      <c r="X3602" s="21"/>
    </row>
    <row r="3603" spans="1:24" x14ac:dyDescent="0.25">
      <c r="A3603" s="17">
        <v>2022</v>
      </c>
      <c r="B3603" s="17" t="s">
        <v>9</v>
      </c>
      <c r="C3603" s="17" t="s">
        <v>8975</v>
      </c>
      <c r="D3603" s="17" t="s">
        <v>17149</v>
      </c>
      <c r="E3603" s="17">
        <v>402</v>
      </c>
      <c r="F3603" s="17">
        <v>2</v>
      </c>
      <c r="G3603" s="17" t="s">
        <v>8973</v>
      </c>
      <c r="H3603" s="17" t="s">
        <v>8974</v>
      </c>
      <c r="I3603" s="17">
        <v>49.999999999999986</v>
      </c>
      <c r="J3603" s="17">
        <v>3</v>
      </c>
      <c r="K3603" s="18">
        <v>0.33333333333333331</v>
      </c>
      <c r="L3603" s="19">
        <v>0.33333333333333331</v>
      </c>
      <c r="M3603" s="20">
        <v>480</v>
      </c>
      <c r="N3603" s="20">
        <v>530</v>
      </c>
      <c r="O3603" s="20" t="s">
        <v>941</v>
      </c>
      <c r="P3603" s="21" t="s">
        <v>21</v>
      </c>
      <c r="Q3603" s="21" t="s">
        <v>19</v>
      </c>
      <c r="R3603" s="21" t="s">
        <v>13</v>
      </c>
      <c r="S3603" s="21" t="s">
        <v>16738</v>
      </c>
      <c r="T3603" s="21" t="s">
        <v>16738</v>
      </c>
      <c r="U3603" s="21">
        <v>3</v>
      </c>
      <c r="V3603" s="21"/>
      <c r="W3603" s="21"/>
      <c r="X3603" s="21"/>
    </row>
    <row r="3604" spans="1:24" x14ac:dyDescent="0.25">
      <c r="A3604" s="17">
        <v>2022</v>
      </c>
      <c r="B3604" s="17" t="s">
        <v>9</v>
      </c>
      <c r="C3604" s="17" t="s">
        <v>8980</v>
      </c>
      <c r="D3604" s="17" t="s">
        <v>17149</v>
      </c>
      <c r="E3604" s="17">
        <v>412</v>
      </c>
      <c r="F3604" s="17">
        <v>1</v>
      </c>
      <c r="G3604" s="17" t="s">
        <v>8981</v>
      </c>
      <c r="H3604" s="17" t="s">
        <v>8982</v>
      </c>
      <c r="I3604" s="17">
        <v>49.999999999999986</v>
      </c>
      <c r="J3604" s="17">
        <v>3</v>
      </c>
      <c r="K3604" s="18">
        <v>0.33333333333333331</v>
      </c>
      <c r="L3604" s="19">
        <v>0.33333333333333331</v>
      </c>
      <c r="M3604" s="20">
        <v>480</v>
      </c>
      <c r="N3604" s="20">
        <v>530</v>
      </c>
      <c r="O3604" s="20" t="s">
        <v>607</v>
      </c>
      <c r="P3604" s="21" t="s">
        <v>21</v>
      </c>
      <c r="Q3604" s="21" t="s">
        <v>19</v>
      </c>
      <c r="R3604" s="21" t="s">
        <v>46</v>
      </c>
      <c r="S3604" s="21" t="s">
        <v>16738</v>
      </c>
      <c r="T3604" s="21" t="s">
        <v>16738</v>
      </c>
      <c r="U3604" s="21">
        <v>3</v>
      </c>
      <c r="V3604" s="21"/>
      <c r="W3604" s="21"/>
      <c r="X3604" s="21"/>
    </row>
    <row r="3605" spans="1:24" x14ac:dyDescent="0.25">
      <c r="A3605" s="17">
        <v>2022</v>
      </c>
      <c r="B3605" s="17" t="s">
        <v>9</v>
      </c>
      <c r="C3605" s="17" t="s">
        <v>8983</v>
      </c>
      <c r="D3605" s="17" t="s">
        <v>17149</v>
      </c>
      <c r="E3605" s="17">
        <v>412</v>
      </c>
      <c r="F3605" s="17">
        <v>2</v>
      </c>
      <c r="G3605" s="17" t="s">
        <v>8981</v>
      </c>
      <c r="H3605" s="17" t="s">
        <v>8982</v>
      </c>
      <c r="I3605" s="17">
        <v>49.999999999999986</v>
      </c>
      <c r="J3605" s="17">
        <v>3</v>
      </c>
      <c r="K3605" s="18">
        <v>0.33333333333333331</v>
      </c>
      <c r="L3605" s="19">
        <v>0.33333333333333331</v>
      </c>
      <c r="M3605" s="20">
        <v>480</v>
      </c>
      <c r="N3605" s="20">
        <v>530</v>
      </c>
      <c r="O3605" s="20" t="s">
        <v>431</v>
      </c>
      <c r="P3605" s="21" t="s">
        <v>21</v>
      </c>
      <c r="Q3605" s="21" t="s">
        <v>13</v>
      </c>
      <c r="R3605" s="21" t="s">
        <v>46</v>
      </c>
      <c r="S3605" s="21" t="s">
        <v>16738</v>
      </c>
      <c r="T3605" s="21" t="s">
        <v>16738</v>
      </c>
      <c r="U3605" s="21">
        <v>3</v>
      </c>
      <c r="V3605" s="21"/>
      <c r="W3605" s="21"/>
      <c r="X3605" s="21"/>
    </row>
    <row r="3606" spans="1:24" x14ac:dyDescent="0.25">
      <c r="A3606" s="17">
        <v>2022</v>
      </c>
      <c r="B3606" s="17" t="s">
        <v>9</v>
      </c>
      <c r="C3606" s="17" t="s">
        <v>8984</v>
      </c>
      <c r="D3606" s="17" t="s">
        <v>17149</v>
      </c>
      <c r="E3606" s="17">
        <v>412</v>
      </c>
      <c r="F3606" s="17">
        <v>3</v>
      </c>
      <c r="G3606" s="17" t="s">
        <v>8981</v>
      </c>
      <c r="H3606" s="17" t="s">
        <v>8982</v>
      </c>
      <c r="I3606" s="17">
        <v>49.999999999999986</v>
      </c>
      <c r="J3606" s="17">
        <v>3</v>
      </c>
      <c r="K3606" s="18">
        <v>0.70833333333333337</v>
      </c>
      <c r="L3606" s="19">
        <v>0.70833333333333337</v>
      </c>
      <c r="M3606" s="20">
        <v>1020</v>
      </c>
      <c r="N3606" s="20">
        <v>1070</v>
      </c>
      <c r="O3606" s="20" t="s">
        <v>433</v>
      </c>
      <c r="P3606" s="21" t="s">
        <v>15</v>
      </c>
      <c r="Q3606" s="21" t="s">
        <v>13</v>
      </c>
      <c r="R3606" s="21" t="s">
        <v>46</v>
      </c>
      <c r="S3606" s="21" t="s">
        <v>16738</v>
      </c>
      <c r="T3606" s="21" t="s">
        <v>16738</v>
      </c>
      <c r="U3606" s="21">
        <v>3</v>
      </c>
      <c r="V3606" s="21"/>
      <c r="W3606" s="21"/>
      <c r="X3606" s="21"/>
    </row>
    <row r="3607" spans="1:24" x14ac:dyDescent="0.25">
      <c r="A3607" s="17">
        <v>2022</v>
      </c>
      <c r="B3607" s="17" t="s">
        <v>9</v>
      </c>
      <c r="C3607" s="17" t="s">
        <v>8985</v>
      </c>
      <c r="D3607" s="17" t="s">
        <v>17149</v>
      </c>
      <c r="E3607" s="17">
        <v>412</v>
      </c>
      <c r="F3607" s="17">
        <v>4</v>
      </c>
      <c r="G3607" s="17" t="s">
        <v>8981</v>
      </c>
      <c r="H3607" s="17" t="s">
        <v>8982</v>
      </c>
      <c r="I3607" s="17">
        <v>49.999999999999986</v>
      </c>
      <c r="J3607" s="17">
        <v>3</v>
      </c>
      <c r="K3607" s="18">
        <v>0.77083333333333337</v>
      </c>
      <c r="L3607" s="19">
        <v>0.77083333333333337</v>
      </c>
      <c r="M3607" s="20">
        <v>1110</v>
      </c>
      <c r="N3607" s="20">
        <v>1160</v>
      </c>
      <c r="O3607" s="20" t="s">
        <v>682</v>
      </c>
      <c r="P3607" s="21" t="s">
        <v>21</v>
      </c>
      <c r="Q3607" s="21" t="s">
        <v>13</v>
      </c>
      <c r="R3607" s="21" t="s">
        <v>17</v>
      </c>
      <c r="S3607" s="21" t="s">
        <v>16738</v>
      </c>
      <c r="T3607" s="21" t="s">
        <v>16738</v>
      </c>
      <c r="U3607" s="21">
        <v>3</v>
      </c>
      <c r="V3607" s="21"/>
      <c r="W3607" s="21"/>
      <c r="X3607" s="21"/>
    </row>
    <row r="3608" spans="1:24" x14ac:dyDescent="0.25">
      <c r="A3608" s="17">
        <v>2022</v>
      </c>
      <c r="B3608" s="17" t="s">
        <v>9</v>
      </c>
      <c r="C3608" s="17" t="s">
        <v>8989</v>
      </c>
      <c r="D3608" s="17" t="s">
        <v>17149</v>
      </c>
      <c r="E3608" s="17">
        <v>414</v>
      </c>
      <c r="F3608" s="17">
        <v>1</v>
      </c>
      <c r="G3608" s="17" t="s">
        <v>8990</v>
      </c>
      <c r="H3608" s="17" t="s">
        <v>8991</v>
      </c>
      <c r="I3608" s="17">
        <v>49.999999999999986</v>
      </c>
      <c r="J3608" s="17">
        <v>3</v>
      </c>
      <c r="K3608" s="18">
        <v>0.45833333333333331</v>
      </c>
      <c r="L3608" s="19">
        <v>0.45833333333333331</v>
      </c>
      <c r="M3608" s="20">
        <v>660</v>
      </c>
      <c r="N3608" s="20">
        <v>710</v>
      </c>
      <c r="O3608" s="20" t="s">
        <v>431</v>
      </c>
      <c r="P3608" s="21" t="s">
        <v>21</v>
      </c>
      <c r="Q3608" s="21" t="s">
        <v>13</v>
      </c>
      <c r="R3608" s="21" t="s">
        <v>46</v>
      </c>
      <c r="S3608" s="21" t="s">
        <v>16738</v>
      </c>
      <c r="T3608" s="21" t="s">
        <v>16738</v>
      </c>
      <c r="U3608" s="21">
        <v>3</v>
      </c>
      <c r="V3608" s="21"/>
      <c r="W3608" s="21"/>
      <c r="X3608" s="21"/>
    </row>
    <row r="3609" spans="1:24" x14ac:dyDescent="0.25">
      <c r="A3609" s="17">
        <v>2022</v>
      </c>
      <c r="B3609" s="17" t="s">
        <v>9</v>
      </c>
      <c r="C3609" s="17" t="s">
        <v>8992</v>
      </c>
      <c r="D3609" s="17" t="s">
        <v>17149</v>
      </c>
      <c r="E3609" s="17">
        <v>414</v>
      </c>
      <c r="F3609" s="17">
        <v>2</v>
      </c>
      <c r="G3609" s="17" t="s">
        <v>8990</v>
      </c>
      <c r="H3609" s="17" t="s">
        <v>8991</v>
      </c>
      <c r="I3609" s="17">
        <v>49.999999999999986</v>
      </c>
      <c r="J3609" s="17">
        <v>3</v>
      </c>
      <c r="K3609" s="18">
        <v>0.70833333333333337</v>
      </c>
      <c r="L3609" s="19">
        <v>0.70833333333333337</v>
      </c>
      <c r="M3609" s="20">
        <v>1020</v>
      </c>
      <c r="N3609" s="20">
        <v>1070</v>
      </c>
      <c r="O3609" s="20" t="s">
        <v>563</v>
      </c>
      <c r="P3609" s="21" t="s">
        <v>21</v>
      </c>
      <c r="Q3609" s="21" t="s">
        <v>19</v>
      </c>
      <c r="R3609" s="21" t="s">
        <v>17</v>
      </c>
      <c r="S3609" s="21" t="s">
        <v>16738</v>
      </c>
      <c r="T3609" s="21" t="s">
        <v>16738</v>
      </c>
      <c r="U3609" s="21">
        <v>3</v>
      </c>
      <c r="V3609" s="21"/>
      <c r="W3609" s="21"/>
      <c r="X3609" s="21"/>
    </row>
    <row r="3610" spans="1:24" x14ac:dyDescent="0.25">
      <c r="A3610" s="17">
        <v>2022</v>
      </c>
      <c r="B3610" s="17" t="s">
        <v>9</v>
      </c>
      <c r="C3610" s="17" t="s">
        <v>9045</v>
      </c>
      <c r="D3610" s="17" t="s">
        <v>17149</v>
      </c>
      <c r="E3610" s="17">
        <v>417</v>
      </c>
      <c r="F3610" s="17">
        <v>1</v>
      </c>
      <c r="G3610" s="17" t="s">
        <v>9046</v>
      </c>
      <c r="H3610" s="17" t="s">
        <v>9047</v>
      </c>
      <c r="I3610" s="17">
        <v>49.999999999999986</v>
      </c>
      <c r="J3610" s="17">
        <v>3</v>
      </c>
      <c r="K3610" s="18">
        <v>0.64583333333333337</v>
      </c>
      <c r="L3610" s="19">
        <v>0.64583333333333337</v>
      </c>
      <c r="M3610" s="20">
        <v>930</v>
      </c>
      <c r="N3610" s="20">
        <v>980</v>
      </c>
      <c r="O3610" s="20" t="s">
        <v>628</v>
      </c>
      <c r="P3610" s="21" t="s">
        <v>21</v>
      </c>
      <c r="Q3610" s="21" t="s">
        <v>15</v>
      </c>
      <c r="R3610" s="21" t="s">
        <v>17</v>
      </c>
      <c r="S3610" s="21" t="s">
        <v>16738</v>
      </c>
      <c r="T3610" s="21" t="s">
        <v>16738</v>
      </c>
      <c r="U3610" s="21">
        <v>3</v>
      </c>
      <c r="V3610" s="21"/>
      <c r="W3610" s="21"/>
      <c r="X3610" s="21"/>
    </row>
    <row r="3611" spans="1:24" x14ac:dyDescent="0.25">
      <c r="A3611" s="17">
        <v>2022</v>
      </c>
      <c r="B3611" s="17" t="s">
        <v>9</v>
      </c>
      <c r="C3611" s="17" t="s">
        <v>9048</v>
      </c>
      <c r="D3611" s="17" t="s">
        <v>17149</v>
      </c>
      <c r="E3611" s="17">
        <v>417</v>
      </c>
      <c r="F3611" s="17">
        <v>2</v>
      </c>
      <c r="G3611" s="17" t="s">
        <v>9046</v>
      </c>
      <c r="H3611" s="17" t="s">
        <v>9047</v>
      </c>
      <c r="I3611" s="17">
        <v>49.999999999999986</v>
      </c>
      <c r="J3611" s="17">
        <v>3</v>
      </c>
      <c r="K3611" s="18">
        <v>0.45833333333333331</v>
      </c>
      <c r="L3611" s="19">
        <v>0.45833333333333331</v>
      </c>
      <c r="M3611" s="20">
        <v>660</v>
      </c>
      <c r="N3611" s="20">
        <v>710</v>
      </c>
      <c r="O3611" s="20" t="s">
        <v>941</v>
      </c>
      <c r="P3611" s="21" t="s">
        <v>21</v>
      </c>
      <c r="Q3611" s="21" t="s">
        <v>19</v>
      </c>
      <c r="R3611" s="21" t="s">
        <v>13</v>
      </c>
      <c r="S3611" s="21" t="s">
        <v>16738</v>
      </c>
      <c r="T3611" s="21" t="s">
        <v>16738</v>
      </c>
      <c r="U3611" s="21">
        <v>3</v>
      </c>
      <c r="V3611" s="21"/>
      <c r="W3611" s="21"/>
      <c r="X3611" s="21"/>
    </row>
    <row r="3612" spans="1:24" x14ac:dyDescent="0.25">
      <c r="A3612" s="17">
        <v>2022</v>
      </c>
      <c r="B3612" s="17" t="s">
        <v>9</v>
      </c>
      <c r="C3612" s="17" t="s">
        <v>9049</v>
      </c>
      <c r="D3612" s="17" t="s">
        <v>17149</v>
      </c>
      <c r="E3612" s="17">
        <v>417</v>
      </c>
      <c r="F3612" s="17">
        <v>3</v>
      </c>
      <c r="G3612" s="17" t="s">
        <v>9046</v>
      </c>
      <c r="H3612" s="17" t="s">
        <v>9047</v>
      </c>
      <c r="I3612" s="17">
        <v>49.999999999999986</v>
      </c>
      <c r="J3612" s="17">
        <v>3</v>
      </c>
      <c r="K3612" s="18">
        <v>0.33333333333333331</v>
      </c>
      <c r="L3612" s="19">
        <v>0.33333333333333331</v>
      </c>
      <c r="M3612" s="20">
        <v>480</v>
      </c>
      <c r="N3612" s="20">
        <v>530</v>
      </c>
      <c r="O3612" s="20" t="s">
        <v>600</v>
      </c>
      <c r="P3612" s="21" t="s">
        <v>15</v>
      </c>
      <c r="Q3612" s="21" t="s">
        <v>17</v>
      </c>
      <c r="R3612" s="21" t="s">
        <v>46</v>
      </c>
      <c r="S3612" s="21" t="s">
        <v>16738</v>
      </c>
      <c r="T3612" s="21" t="s">
        <v>16738</v>
      </c>
      <c r="U3612" s="21">
        <v>3</v>
      </c>
      <c r="V3612" s="21"/>
      <c r="W3612" s="21"/>
      <c r="X3612" s="21"/>
    </row>
    <row r="3613" spans="1:24" x14ac:dyDescent="0.25">
      <c r="A3613" s="17">
        <v>2022</v>
      </c>
      <c r="B3613" s="17" t="s">
        <v>9</v>
      </c>
      <c r="C3613" s="17" t="s">
        <v>9050</v>
      </c>
      <c r="D3613" s="17" t="s">
        <v>17149</v>
      </c>
      <c r="E3613" s="17">
        <v>417</v>
      </c>
      <c r="F3613" s="17">
        <v>4</v>
      </c>
      <c r="G3613" s="17" t="s">
        <v>9046</v>
      </c>
      <c r="H3613" s="17" t="s">
        <v>9047</v>
      </c>
      <c r="I3613" s="17">
        <v>49.999999999999986</v>
      </c>
      <c r="J3613" s="17">
        <v>3</v>
      </c>
      <c r="K3613" s="18">
        <v>0.39583333333333331</v>
      </c>
      <c r="L3613" s="19">
        <v>0.39583333333333331</v>
      </c>
      <c r="M3613" s="20">
        <v>570</v>
      </c>
      <c r="N3613" s="20">
        <v>620</v>
      </c>
      <c r="O3613" s="20" t="s">
        <v>669</v>
      </c>
      <c r="P3613" s="21" t="s">
        <v>21</v>
      </c>
      <c r="Q3613" s="21" t="s">
        <v>15</v>
      </c>
      <c r="R3613" s="21" t="s">
        <v>13</v>
      </c>
      <c r="S3613" s="21" t="s">
        <v>16738</v>
      </c>
      <c r="T3613" s="21" t="s">
        <v>16738</v>
      </c>
      <c r="U3613" s="21">
        <v>3</v>
      </c>
      <c r="V3613" s="21"/>
      <c r="W3613" s="21"/>
      <c r="X3613" s="21"/>
    </row>
    <row r="3614" spans="1:24" x14ac:dyDescent="0.25">
      <c r="A3614" s="17">
        <v>2022</v>
      </c>
      <c r="B3614" s="17" t="s">
        <v>9</v>
      </c>
      <c r="C3614" s="17" t="s">
        <v>9051</v>
      </c>
      <c r="D3614" s="17" t="s">
        <v>17149</v>
      </c>
      <c r="E3614" s="17">
        <v>417</v>
      </c>
      <c r="F3614" s="17">
        <v>5</v>
      </c>
      <c r="G3614" s="17" t="s">
        <v>9046</v>
      </c>
      <c r="H3614" s="17" t="s">
        <v>9047</v>
      </c>
      <c r="I3614" s="17">
        <v>49.999999999999986</v>
      </c>
      <c r="J3614" s="17">
        <v>3</v>
      </c>
      <c r="K3614" s="18">
        <v>0.77083333333333337</v>
      </c>
      <c r="L3614" s="19">
        <v>0.77083333333333337</v>
      </c>
      <c r="M3614" s="20">
        <v>1110</v>
      </c>
      <c r="N3614" s="20">
        <v>1160</v>
      </c>
      <c r="O3614" s="20" t="s">
        <v>399</v>
      </c>
      <c r="P3614" s="21" t="s">
        <v>15</v>
      </c>
      <c r="Q3614" s="21" t="s">
        <v>19</v>
      </c>
      <c r="R3614" s="21" t="s">
        <v>46</v>
      </c>
      <c r="S3614" s="21" t="s">
        <v>16738</v>
      </c>
      <c r="T3614" s="21" t="s">
        <v>16738</v>
      </c>
      <c r="U3614" s="21">
        <v>3</v>
      </c>
      <c r="V3614" s="21"/>
      <c r="W3614" s="21"/>
      <c r="X3614" s="21"/>
    </row>
    <row r="3615" spans="1:24" x14ac:dyDescent="0.25">
      <c r="A3615" s="17">
        <v>2022</v>
      </c>
      <c r="B3615" s="17" t="s">
        <v>9</v>
      </c>
      <c r="C3615" s="17" t="s">
        <v>9052</v>
      </c>
      <c r="D3615" s="17" t="s">
        <v>17149</v>
      </c>
      <c r="E3615" s="17">
        <v>417</v>
      </c>
      <c r="F3615" s="17">
        <v>6</v>
      </c>
      <c r="G3615" s="17" t="s">
        <v>9046</v>
      </c>
      <c r="H3615" s="17" t="s">
        <v>9047</v>
      </c>
      <c r="I3615" s="17">
        <v>49.999999999999986</v>
      </c>
      <c r="J3615" s="17">
        <v>3</v>
      </c>
      <c r="K3615" s="18">
        <v>0.58333333333333337</v>
      </c>
      <c r="L3615" s="19">
        <v>0.58333333333333337</v>
      </c>
      <c r="M3615" s="20">
        <v>840</v>
      </c>
      <c r="N3615" s="20">
        <v>890</v>
      </c>
      <c r="O3615" s="20" t="s">
        <v>941</v>
      </c>
      <c r="P3615" s="21" t="s">
        <v>21</v>
      </c>
      <c r="Q3615" s="21" t="s">
        <v>19</v>
      </c>
      <c r="R3615" s="21" t="s">
        <v>13</v>
      </c>
      <c r="S3615" s="21" t="s">
        <v>16738</v>
      </c>
      <c r="T3615" s="21" t="s">
        <v>16738</v>
      </c>
      <c r="U3615" s="21">
        <v>3</v>
      </c>
      <c r="V3615" s="21"/>
      <c r="W3615" s="21"/>
      <c r="X3615" s="21"/>
    </row>
    <row r="3616" spans="1:24" x14ac:dyDescent="0.25">
      <c r="A3616" s="17">
        <v>2022</v>
      </c>
      <c r="B3616" s="17" t="s">
        <v>9</v>
      </c>
      <c r="C3616" s="17" t="s">
        <v>9053</v>
      </c>
      <c r="D3616" s="17" t="s">
        <v>17149</v>
      </c>
      <c r="E3616" s="17">
        <v>417</v>
      </c>
      <c r="F3616" s="17">
        <v>7</v>
      </c>
      <c r="G3616" s="17" t="s">
        <v>9046</v>
      </c>
      <c r="H3616" s="17" t="s">
        <v>9047</v>
      </c>
      <c r="I3616" s="17">
        <v>49.999999999999986</v>
      </c>
      <c r="J3616" s="17">
        <v>3</v>
      </c>
      <c r="K3616" s="18">
        <v>0.39583333333333331</v>
      </c>
      <c r="L3616" s="19">
        <v>0.39583333333333331</v>
      </c>
      <c r="M3616" s="20">
        <v>570</v>
      </c>
      <c r="N3616" s="20">
        <v>620</v>
      </c>
      <c r="O3616" s="20" t="s">
        <v>1007</v>
      </c>
      <c r="P3616" s="21" t="s">
        <v>19</v>
      </c>
      <c r="Q3616" s="21" t="s">
        <v>17</v>
      </c>
      <c r="R3616" s="21" t="s">
        <v>46</v>
      </c>
      <c r="S3616" s="21" t="s">
        <v>16738</v>
      </c>
      <c r="T3616" s="21" t="s">
        <v>16738</v>
      </c>
      <c r="U3616" s="21">
        <v>3</v>
      </c>
      <c r="V3616" s="21"/>
      <c r="W3616" s="21"/>
      <c r="X3616" s="21"/>
    </row>
    <row r="3617" spans="1:24" x14ac:dyDescent="0.25">
      <c r="A3617" s="17">
        <v>2022</v>
      </c>
      <c r="B3617" s="17" t="s">
        <v>9</v>
      </c>
      <c r="C3617" s="17" t="s">
        <v>9054</v>
      </c>
      <c r="D3617" s="17" t="s">
        <v>17149</v>
      </c>
      <c r="E3617" s="17">
        <v>417</v>
      </c>
      <c r="F3617" s="17">
        <v>8</v>
      </c>
      <c r="G3617" s="17" t="s">
        <v>9046</v>
      </c>
      <c r="H3617" s="17" t="s">
        <v>9047</v>
      </c>
      <c r="I3617" s="17">
        <v>49.999999999999986</v>
      </c>
      <c r="J3617" s="17">
        <v>3</v>
      </c>
      <c r="K3617" s="18">
        <v>0.77083333333333337</v>
      </c>
      <c r="L3617" s="19">
        <v>0.77083333333333337</v>
      </c>
      <c r="M3617" s="20">
        <v>1110</v>
      </c>
      <c r="N3617" s="20">
        <v>1160</v>
      </c>
      <c r="O3617" s="20" t="s">
        <v>563</v>
      </c>
      <c r="P3617" s="21" t="s">
        <v>21</v>
      </c>
      <c r="Q3617" s="21" t="s">
        <v>19</v>
      </c>
      <c r="R3617" s="21" t="s">
        <v>17</v>
      </c>
      <c r="S3617" s="21" t="s">
        <v>16738</v>
      </c>
      <c r="T3617" s="21" t="s">
        <v>16738</v>
      </c>
      <c r="U3617" s="21">
        <v>3</v>
      </c>
      <c r="V3617" s="21"/>
      <c r="W3617" s="21"/>
      <c r="X3617" s="21"/>
    </row>
    <row r="3618" spans="1:24" x14ac:dyDescent="0.25">
      <c r="A3618" s="17">
        <v>2022</v>
      </c>
      <c r="B3618" s="17" t="s">
        <v>9</v>
      </c>
      <c r="C3618" s="17" t="s">
        <v>9092</v>
      </c>
      <c r="D3618" s="17" t="s">
        <v>17149</v>
      </c>
      <c r="E3618" s="17">
        <v>446</v>
      </c>
      <c r="F3618" s="17">
        <v>1</v>
      </c>
      <c r="G3618" s="17" t="s">
        <v>9093</v>
      </c>
      <c r="H3618" s="17" t="s">
        <v>9094</v>
      </c>
      <c r="I3618" s="17">
        <v>49.999999999999986</v>
      </c>
      <c r="J3618" s="17">
        <v>3</v>
      </c>
      <c r="K3618" s="18">
        <v>0.58333333333333337</v>
      </c>
      <c r="L3618" s="19">
        <v>0.58333333333333337</v>
      </c>
      <c r="M3618" s="20">
        <v>840</v>
      </c>
      <c r="N3618" s="20">
        <v>890</v>
      </c>
      <c r="O3618" s="20" t="s">
        <v>1007</v>
      </c>
      <c r="P3618" s="21" t="s">
        <v>19</v>
      </c>
      <c r="Q3618" s="21" t="s">
        <v>17</v>
      </c>
      <c r="R3618" s="21" t="s">
        <v>46</v>
      </c>
      <c r="S3618" s="21" t="s">
        <v>16738</v>
      </c>
      <c r="T3618" s="21" t="s">
        <v>16738</v>
      </c>
      <c r="U3618" s="21">
        <v>3</v>
      </c>
      <c r="V3618" s="21"/>
      <c r="W3618" s="21"/>
      <c r="X3618" s="21"/>
    </row>
    <row r="3619" spans="1:24" x14ac:dyDescent="0.25">
      <c r="A3619" s="17">
        <v>2022</v>
      </c>
      <c r="B3619" s="17" t="s">
        <v>9</v>
      </c>
      <c r="C3619" s="17" t="s">
        <v>9095</v>
      </c>
      <c r="D3619" s="17" t="s">
        <v>17149</v>
      </c>
      <c r="E3619" s="17">
        <v>446</v>
      </c>
      <c r="F3619" s="17">
        <v>2</v>
      </c>
      <c r="G3619" s="17" t="s">
        <v>9093</v>
      </c>
      <c r="H3619" s="17" t="s">
        <v>9094</v>
      </c>
      <c r="I3619" s="17">
        <v>49.999999999999986</v>
      </c>
      <c r="J3619" s="17">
        <v>3</v>
      </c>
      <c r="K3619" s="18">
        <v>0.58333333333333337</v>
      </c>
      <c r="L3619" s="19">
        <v>0.58333333333333337</v>
      </c>
      <c r="M3619" s="20">
        <v>840</v>
      </c>
      <c r="N3619" s="20">
        <v>890</v>
      </c>
      <c r="O3619" s="20" t="s">
        <v>607</v>
      </c>
      <c r="P3619" s="21" t="s">
        <v>21</v>
      </c>
      <c r="Q3619" s="21" t="s">
        <v>19</v>
      </c>
      <c r="R3619" s="21" t="s">
        <v>46</v>
      </c>
      <c r="S3619" s="21" t="s">
        <v>16738</v>
      </c>
      <c r="T3619" s="21" t="s">
        <v>16738</v>
      </c>
      <c r="U3619" s="21">
        <v>3</v>
      </c>
      <c r="V3619" s="21"/>
      <c r="W3619" s="21"/>
      <c r="X3619" s="21"/>
    </row>
    <row r="3620" spans="1:24" x14ac:dyDescent="0.25">
      <c r="A3620" s="17">
        <v>2022</v>
      </c>
      <c r="B3620" s="17" t="s">
        <v>9</v>
      </c>
      <c r="C3620" s="17" t="s">
        <v>9096</v>
      </c>
      <c r="D3620" s="17" t="s">
        <v>17149</v>
      </c>
      <c r="E3620" s="17">
        <v>446</v>
      </c>
      <c r="F3620" s="17">
        <v>3</v>
      </c>
      <c r="G3620" s="17" t="s">
        <v>9093</v>
      </c>
      <c r="H3620" s="17" t="s">
        <v>9094</v>
      </c>
      <c r="I3620" s="17">
        <v>49.999999999999986</v>
      </c>
      <c r="J3620" s="17">
        <v>3</v>
      </c>
      <c r="K3620" s="18">
        <v>0.52083333333333337</v>
      </c>
      <c r="L3620" s="19">
        <v>0.52083333333333337</v>
      </c>
      <c r="M3620" s="20">
        <v>750</v>
      </c>
      <c r="N3620" s="20">
        <v>800</v>
      </c>
      <c r="O3620" s="20" t="s">
        <v>607</v>
      </c>
      <c r="P3620" s="21" t="s">
        <v>21</v>
      </c>
      <c r="Q3620" s="21" t="s">
        <v>19</v>
      </c>
      <c r="R3620" s="21" t="s">
        <v>46</v>
      </c>
      <c r="S3620" s="21" t="s">
        <v>16738</v>
      </c>
      <c r="T3620" s="21" t="s">
        <v>16738</v>
      </c>
      <c r="U3620" s="21">
        <v>3</v>
      </c>
      <c r="V3620" s="21"/>
      <c r="W3620" s="21"/>
      <c r="X3620" s="21"/>
    </row>
    <row r="3621" spans="1:24" x14ac:dyDescent="0.25">
      <c r="A3621" s="17">
        <v>2022</v>
      </c>
      <c r="B3621" s="17" t="s">
        <v>9</v>
      </c>
      <c r="C3621" s="17" t="s">
        <v>9097</v>
      </c>
      <c r="D3621" s="17" t="s">
        <v>17149</v>
      </c>
      <c r="E3621" s="17">
        <v>446</v>
      </c>
      <c r="F3621" s="17">
        <v>4</v>
      </c>
      <c r="G3621" s="17" t="s">
        <v>9093</v>
      </c>
      <c r="H3621" s="17" t="s">
        <v>9094</v>
      </c>
      <c r="I3621" s="17">
        <v>49.999999999999986</v>
      </c>
      <c r="J3621" s="17">
        <v>3</v>
      </c>
      <c r="K3621" s="18">
        <v>0.33333333333333331</v>
      </c>
      <c r="L3621" s="19">
        <v>0.33333333333333331</v>
      </c>
      <c r="M3621" s="20">
        <v>480</v>
      </c>
      <c r="N3621" s="20">
        <v>530</v>
      </c>
      <c r="O3621" s="20" t="s">
        <v>682</v>
      </c>
      <c r="P3621" s="21" t="s">
        <v>21</v>
      </c>
      <c r="Q3621" s="21" t="s">
        <v>13</v>
      </c>
      <c r="R3621" s="21" t="s">
        <v>17</v>
      </c>
      <c r="S3621" s="21" t="s">
        <v>16738</v>
      </c>
      <c r="T3621" s="21" t="s">
        <v>16738</v>
      </c>
      <c r="U3621" s="21">
        <v>3</v>
      </c>
      <c r="V3621" s="21"/>
      <c r="W3621" s="21"/>
      <c r="X3621" s="21"/>
    </row>
    <row r="3622" spans="1:24" x14ac:dyDescent="0.25">
      <c r="A3622" s="17">
        <v>2022</v>
      </c>
      <c r="B3622" s="17" t="s">
        <v>9</v>
      </c>
      <c r="C3622" s="17" t="s">
        <v>9156</v>
      </c>
      <c r="D3622" s="17" t="s">
        <v>17149</v>
      </c>
      <c r="E3622" s="17">
        <v>481</v>
      </c>
      <c r="F3622" s="17">
        <v>1</v>
      </c>
      <c r="G3622" s="17" t="s">
        <v>9157</v>
      </c>
      <c r="H3622" s="17" t="s">
        <v>9158</v>
      </c>
      <c r="I3622" s="17">
        <v>49.999999999999986</v>
      </c>
      <c r="J3622" s="17">
        <v>3</v>
      </c>
      <c r="K3622" s="18">
        <v>0.58333333333333337</v>
      </c>
      <c r="L3622" s="19">
        <v>0.58333333333333337</v>
      </c>
      <c r="M3622" s="20">
        <v>840</v>
      </c>
      <c r="N3622" s="20">
        <v>890</v>
      </c>
      <c r="O3622" s="20" t="s">
        <v>612</v>
      </c>
      <c r="P3622" s="21" t="s">
        <v>21</v>
      </c>
      <c r="Q3622" s="21" t="s">
        <v>17</v>
      </c>
      <c r="R3622" s="21" t="s">
        <v>46</v>
      </c>
      <c r="S3622" s="21" t="s">
        <v>16738</v>
      </c>
      <c r="T3622" s="21" t="s">
        <v>16738</v>
      </c>
      <c r="U3622" s="21">
        <v>3</v>
      </c>
      <c r="V3622" s="21"/>
      <c r="W3622" s="21"/>
      <c r="X3622" s="21"/>
    </row>
    <row r="3623" spans="1:24" x14ac:dyDescent="0.25">
      <c r="A3623" s="17">
        <v>2022</v>
      </c>
      <c r="B3623" s="17" t="s">
        <v>9</v>
      </c>
      <c r="C3623" s="17" t="s">
        <v>9159</v>
      </c>
      <c r="D3623" s="17" t="s">
        <v>17149</v>
      </c>
      <c r="E3623" s="17">
        <v>481</v>
      </c>
      <c r="F3623" s="17">
        <v>2</v>
      </c>
      <c r="G3623" s="17" t="s">
        <v>9157</v>
      </c>
      <c r="H3623" s="17" t="s">
        <v>9158</v>
      </c>
      <c r="I3623" s="17">
        <v>49.999999999999986</v>
      </c>
      <c r="J3623" s="17">
        <v>3</v>
      </c>
      <c r="K3623" s="18">
        <v>0.39583333333333331</v>
      </c>
      <c r="L3623" s="19">
        <v>0.39583333333333331</v>
      </c>
      <c r="M3623" s="20">
        <v>570</v>
      </c>
      <c r="N3623" s="20">
        <v>620</v>
      </c>
      <c r="O3623" s="20" t="s">
        <v>941</v>
      </c>
      <c r="P3623" s="21" t="s">
        <v>21</v>
      </c>
      <c r="Q3623" s="21" t="s">
        <v>19</v>
      </c>
      <c r="R3623" s="21" t="s">
        <v>13</v>
      </c>
      <c r="S3623" s="21" t="s">
        <v>16738</v>
      </c>
      <c r="T3623" s="21" t="s">
        <v>16738</v>
      </c>
      <c r="U3623" s="21">
        <v>3</v>
      </c>
      <c r="V3623" s="21"/>
      <c r="W3623" s="21"/>
      <c r="X3623" s="21"/>
    </row>
    <row r="3624" spans="1:24" x14ac:dyDescent="0.25">
      <c r="A3624" s="17">
        <v>2022</v>
      </c>
      <c r="B3624" s="17" t="s">
        <v>9</v>
      </c>
      <c r="C3624" s="17" t="s">
        <v>9160</v>
      </c>
      <c r="D3624" s="17" t="s">
        <v>17149</v>
      </c>
      <c r="E3624" s="17">
        <v>481</v>
      </c>
      <c r="F3624" s="17">
        <v>3</v>
      </c>
      <c r="G3624" s="17" t="s">
        <v>9157</v>
      </c>
      <c r="H3624" s="17" t="s">
        <v>9158</v>
      </c>
      <c r="I3624" s="17">
        <v>49.999999999999986</v>
      </c>
      <c r="J3624" s="17">
        <v>3</v>
      </c>
      <c r="K3624" s="18">
        <v>0.45833333333333331</v>
      </c>
      <c r="L3624" s="19">
        <v>0.45833333333333331</v>
      </c>
      <c r="M3624" s="20">
        <v>660</v>
      </c>
      <c r="N3624" s="20">
        <v>710</v>
      </c>
      <c r="O3624" s="20" t="s">
        <v>1139</v>
      </c>
      <c r="P3624" s="21" t="s">
        <v>21</v>
      </c>
      <c r="Q3624" s="21" t="s">
        <v>15</v>
      </c>
      <c r="R3624" s="21" t="s">
        <v>46</v>
      </c>
      <c r="S3624" s="21" t="s">
        <v>16738</v>
      </c>
      <c r="T3624" s="21" t="s">
        <v>16738</v>
      </c>
      <c r="U3624" s="21">
        <v>3</v>
      </c>
      <c r="V3624" s="21"/>
      <c r="W3624" s="21"/>
      <c r="X3624" s="21"/>
    </row>
    <row r="3625" spans="1:24" x14ac:dyDescent="0.25">
      <c r="A3625" s="17">
        <v>2022</v>
      </c>
      <c r="B3625" s="17" t="s">
        <v>9</v>
      </c>
      <c r="C3625" s="17" t="s">
        <v>9161</v>
      </c>
      <c r="D3625" s="17" t="s">
        <v>17149</v>
      </c>
      <c r="E3625" s="17">
        <v>482</v>
      </c>
      <c r="F3625" s="17">
        <v>1</v>
      </c>
      <c r="G3625" s="17" t="s">
        <v>9162</v>
      </c>
      <c r="H3625" s="17" t="s">
        <v>9163</v>
      </c>
      <c r="I3625" s="17">
        <v>49.999999999999986</v>
      </c>
      <c r="J3625" s="17">
        <v>3</v>
      </c>
      <c r="K3625" s="18">
        <v>0.58333333333333337</v>
      </c>
      <c r="L3625" s="19">
        <v>0.58333333333333337</v>
      </c>
      <c r="M3625" s="20">
        <v>840</v>
      </c>
      <c r="N3625" s="20">
        <v>890</v>
      </c>
      <c r="O3625" s="20" t="s">
        <v>433</v>
      </c>
      <c r="P3625" s="21" t="s">
        <v>15</v>
      </c>
      <c r="Q3625" s="21" t="s">
        <v>13</v>
      </c>
      <c r="R3625" s="21" t="s">
        <v>46</v>
      </c>
      <c r="S3625" s="21" t="s">
        <v>16738</v>
      </c>
      <c r="T3625" s="21" t="s">
        <v>16738</v>
      </c>
      <c r="U3625" s="21">
        <v>3</v>
      </c>
      <c r="V3625" s="21"/>
      <c r="W3625" s="21"/>
      <c r="X3625" s="21"/>
    </row>
    <row r="3626" spans="1:24" x14ac:dyDescent="0.25">
      <c r="A3626" s="17">
        <v>2022</v>
      </c>
      <c r="B3626" s="17" t="s">
        <v>9</v>
      </c>
      <c r="C3626" s="17" t="s">
        <v>9164</v>
      </c>
      <c r="D3626" s="17" t="s">
        <v>17149</v>
      </c>
      <c r="E3626" s="17">
        <v>482</v>
      </c>
      <c r="F3626" s="17">
        <v>2</v>
      </c>
      <c r="G3626" s="17" t="s">
        <v>9162</v>
      </c>
      <c r="H3626" s="17" t="s">
        <v>9163</v>
      </c>
      <c r="I3626" s="17">
        <v>49.999999999999986</v>
      </c>
      <c r="J3626" s="17">
        <v>3</v>
      </c>
      <c r="K3626" s="18">
        <v>0.33333333333333331</v>
      </c>
      <c r="L3626" s="19">
        <v>0.33333333333333331</v>
      </c>
      <c r="M3626" s="20">
        <v>480</v>
      </c>
      <c r="N3626" s="20">
        <v>530</v>
      </c>
      <c r="O3626" s="20" t="s">
        <v>941</v>
      </c>
      <c r="P3626" s="21" t="s">
        <v>21</v>
      </c>
      <c r="Q3626" s="21" t="s">
        <v>19</v>
      </c>
      <c r="R3626" s="21" t="s">
        <v>13</v>
      </c>
      <c r="S3626" s="21" t="s">
        <v>16738</v>
      </c>
      <c r="T3626" s="21" t="s">
        <v>16738</v>
      </c>
      <c r="U3626" s="21">
        <v>3</v>
      </c>
      <c r="V3626" s="21"/>
      <c r="W3626" s="21"/>
      <c r="X3626" s="21"/>
    </row>
    <row r="3627" spans="1:24" x14ac:dyDescent="0.25">
      <c r="A3627" s="17">
        <v>2022</v>
      </c>
      <c r="B3627" s="17" t="s">
        <v>9</v>
      </c>
      <c r="C3627" s="17" t="s">
        <v>9180</v>
      </c>
      <c r="D3627" s="17" t="s">
        <v>17149</v>
      </c>
      <c r="E3627" s="17">
        <v>496</v>
      </c>
      <c r="F3627" s="17">
        <v>1</v>
      </c>
      <c r="G3627" s="17" t="s">
        <v>529</v>
      </c>
      <c r="H3627" s="17" t="s">
        <v>9181</v>
      </c>
      <c r="I3627" s="17">
        <v>49.999999999999986</v>
      </c>
      <c r="J3627" s="17">
        <v>3</v>
      </c>
      <c r="K3627" s="18">
        <v>0.45833333333333331</v>
      </c>
      <c r="L3627" s="19">
        <v>0.45833333333333331</v>
      </c>
      <c r="M3627" s="20">
        <v>660</v>
      </c>
      <c r="N3627" s="20">
        <v>710</v>
      </c>
      <c r="O3627" s="20" t="s">
        <v>630</v>
      </c>
      <c r="P3627" s="21" t="s">
        <v>15</v>
      </c>
      <c r="Q3627" s="21" t="s">
        <v>19</v>
      </c>
      <c r="R3627" s="21" t="s">
        <v>17</v>
      </c>
      <c r="S3627" s="21" t="s">
        <v>16738</v>
      </c>
      <c r="T3627" s="21" t="s">
        <v>16738</v>
      </c>
      <c r="U3627" s="21">
        <v>3</v>
      </c>
      <c r="V3627" s="21"/>
      <c r="W3627" s="21"/>
      <c r="X3627" s="21"/>
    </row>
    <row r="3628" spans="1:24" x14ac:dyDescent="0.25">
      <c r="A3628" s="17">
        <v>2022</v>
      </c>
      <c r="B3628" s="17" t="s">
        <v>9</v>
      </c>
      <c r="C3628" s="17" t="s">
        <v>9188</v>
      </c>
      <c r="D3628" s="17" t="s">
        <v>17149</v>
      </c>
      <c r="E3628" s="17">
        <v>503</v>
      </c>
      <c r="F3628" s="17">
        <v>1</v>
      </c>
      <c r="G3628" s="17" t="s">
        <v>9189</v>
      </c>
      <c r="H3628" s="17" t="s">
        <v>9190</v>
      </c>
      <c r="I3628" s="17">
        <v>49.999999999999986</v>
      </c>
      <c r="J3628" s="17">
        <v>3</v>
      </c>
      <c r="K3628" s="18">
        <v>0.39583333333333331</v>
      </c>
      <c r="L3628" s="19">
        <v>0.39583333333333331</v>
      </c>
      <c r="M3628" s="20">
        <v>570</v>
      </c>
      <c r="N3628" s="20">
        <v>620</v>
      </c>
      <c r="O3628" s="20" t="s">
        <v>1139</v>
      </c>
      <c r="P3628" s="21" t="s">
        <v>21</v>
      </c>
      <c r="Q3628" s="21" t="s">
        <v>15</v>
      </c>
      <c r="R3628" s="21" t="s">
        <v>46</v>
      </c>
      <c r="S3628" s="21" t="s">
        <v>16738</v>
      </c>
      <c r="T3628" s="21" t="s">
        <v>16738</v>
      </c>
      <c r="U3628" s="21">
        <v>3</v>
      </c>
      <c r="V3628" s="21"/>
      <c r="W3628" s="21"/>
      <c r="X3628" s="21"/>
    </row>
    <row r="3629" spans="1:24" x14ac:dyDescent="0.25">
      <c r="A3629" s="17">
        <v>2022</v>
      </c>
      <c r="B3629" s="17" t="s">
        <v>9</v>
      </c>
      <c r="C3629" s="17" t="s">
        <v>9191</v>
      </c>
      <c r="D3629" s="17" t="s">
        <v>17149</v>
      </c>
      <c r="E3629" s="17">
        <v>511</v>
      </c>
      <c r="F3629" s="17">
        <v>1</v>
      </c>
      <c r="G3629" s="17" t="s">
        <v>9192</v>
      </c>
      <c r="H3629" s="17" t="s">
        <v>9193</v>
      </c>
      <c r="I3629" s="17">
        <v>49.999999999999986</v>
      </c>
      <c r="J3629" s="17">
        <v>3</v>
      </c>
      <c r="K3629" s="18">
        <v>0.33333333333333331</v>
      </c>
      <c r="L3629" s="19">
        <v>0.33333333333333331</v>
      </c>
      <c r="M3629" s="20">
        <v>480</v>
      </c>
      <c r="N3629" s="20">
        <v>530</v>
      </c>
      <c r="O3629" s="20" t="s">
        <v>1139</v>
      </c>
      <c r="P3629" s="21" t="s">
        <v>21</v>
      </c>
      <c r="Q3629" s="21" t="s">
        <v>15</v>
      </c>
      <c r="R3629" s="21" t="s">
        <v>46</v>
      </c>
      <c r="S3629" s="21" t="s">
        <v>16738</v>
      </c>
      <c r="T3629" s="21" t="s">
        <v>16738</v>
      </c>
      <c r="U3629" s="21">
        <v>3</v>
      </c>
      <c r="V3629" s="21"/>
      <c r="W3629" s="21"/>
      <c r="X3629" s="21"/>
    </row>
    <row r="3630" spans="1:24" x14ac:dyDescent="0.25">
      <c r="A3630" s="17">
        <v>2022</v>
      </c>
      <c r="B3630" s="17" t="s">
        <v>9</v>
      </c>
      <c r="C3630" s="17" t="s">
        <v>9200</v>
      </c>
      <c r="D3630" s="17" t="s">
        <v>17149</v>
      </c>
      <c r="E3630" s="17">
        <v>530</v>
      </c>
      <c r="F3630" s="17">
        <v>1</v>
      </c>
      <c r="G3630" s="17" t="s">
        <v>9201</v>
      </c>
      <c r="H3630" s="17" t="s">
        <v>9202</v>
      </c>
      <c r="I3630" s="17">
        <v>49.999999999999986</v>
      </c>
      <c r="J3630" s="17">
        <v>3</v>
      </c>
      <c r="K3630" s="18">
        <v>0.45833333333333331</v>
      </c>
      <c r="L3630" s="19">
        <v>0.45833333333333331</v>
      </c>
      <c r="M3630" s="20">
        <v>660</v>
      </c>
      <c r="N3630" s="20">
        <v>710</v>
      </c>
      <c r="O3630" s="20" t="s">
        <v>682</v>
      </c>
      <c r="P3630" s="21" t="s">
        <v>21</v>
      </c>
      <c r="Q3630" s="21" t="s">
        <v>13</v>
      </c>
      <c r="R3630" s="21" t="s">
        <v>17</v>
      </c>
      <c r="S3630" s="21" t="s">
        <v>16738</v>
      </c>
      <c r="T3630" s="21" t="s">
        <v>16738</v>
      </c>
      <c r="U3630" s="21">
        <v>3</v>
      </c>
      <c r="V3630" s="21"/>
      <c r="W3630" s="21"/>
      <c r="X3630" s="21"/>
    </row>
    <row r="3631" spans="1:24" x14ac:dyDescent="0.25">
      <c r="A3631" s="17">
        <v>2022</v>
      </c>
      <c r="B3631" s="17" t="s">
        <v>9</v>
      </c>
      <c r="C3631" s="17" t="s">
        <v>9203</v>
      </c>
      <c r="D3631" s="17" t="s">
        <v>17149</v>
      </c>
      <c r="E3631" s="17">
        <v>532</v>
      </c>
      <c r="F3631" s="17">
        <v>1</v>
      </c>
      <c r="G3631" s="17" t="s">
        <v>9204</v>
      </c>
      <c r="H3631" s="17" t="s">
        <v>9205</v>
      </c>
      <c r="I3631" s="17">
        <v>49.999999999999986</v>
      </c>
      <c r="J3631" s="17">
        <v>3</v>
      </c>
      <c r="K3631" s="18">
        <v>0.70833333333333337</v>
      </c>
      <c r="L3631" s="19">
        <v>0.70833333333333337</v>
      </c>
      <c r="M3631" s="20">
        <v>1020</v>
      </c>
      <c r="N3631" s="20">
        <v>1070</v>
      </c>
      <c r="O3631" s="20" t="s">
        <v>433</v>
      </c>
      <c r="P3631" s="21" t="s">
        <v>15</v>
      </c>
      <c r="Q3631" s="21" t="s">
        <v>13</v>
      </c>
      <c r="R3631" s="21" t="s">
        <v>46</v>
      </c>
      <c r="S3631" s="21" t="s">
        <v>16738</v>
      </c>
      <c r="T3631" s="21" t="s">
        <v>16738</v>
      </c>
      <c r="U3631" s="21">
        <v>3</v>
      </c>
      <c r="V3631" s="21"/>
      <c r="W3631" s="21"/>
      <c r="X3631" s="21"/>
    </row>
    <row r="3632" spans="1:24" x14ac:dyDescent="0.25">
      <c r="A3632" s="17">
        <v>2022</v>
      </c>
      <c r="B3632" s="17" t="s">
        <v>9</v>
      </c>
      <c r="C3632" s="17" t="s">
        <v>9206</v>
      </c>
      <c r="D3632" s="17" t="s">
        <v>17149</v>
      </c>
      <c r="E3632" s="17">
        <v>540</v>
      </c>
      <c r="F3632" s="17">
        <v>1</v>
      </c>
      <c r="G3632" s="17" t="s">
        <v>9207</v>
      </c>
      <c r="H3632" s="17" t="s">
        <v>9208</v>
      </c>
      <c r="I3632" s="17">
        <v>49.999999999999986</v>
      </c>
      <c r="J3632" s="17">
        <v>3</v>
      </c>
      <c r="K3632" s="18">
        <v>0.39583333333333331</v>
      </c>
      <c r="L3632" s="19">
        <v>0.39583333333333331</v>
      </c>
      <c r="M3632" s="20">
        <v>570</v>
      </c>
      <c r="N3632" s="20">
        <v>620</v>
      </c>
      <c r="O3632" s="20" t="s">
        <v>612</v>
      </c>
      <c r="P3632" s="21" t="s">
        <v>21</v>
      </c>
      <c r="Q3632" s="21" t="s">
        <v>17</v>
      </c>
      <c r="R3632" s="21" t="s">
        <v>46</v>
      </c>
      <c r="S3632" s="21" t="s">
        <v>16738</v>
      </c>
      <c r="T3632" s="21" t="s">
        <v>16738</v>
      </c>
      <c r="U3632" s="21">
        <v>3</v>
      </c>
      <c r="V3632" s="21"/>
      <c r="W3632" s="21"/>
      <c r="X3632" s="21"/>
    </row>
    <row r="3633" spans="1:24" x14ac:dyDescent="0.25">
      <c r="A3633" s="17">
        <v>2022</v>
      </c>
      <c r="B3633" s="17" t="s">
        <v>9</v>
      </c>
      <c r="C3633" s="17" t="s">
        <v>9242</v>
      </c>
      <c r="D3633" s="17" t="s">
        <v>16795</v>
      </c>
      <c r="E3633" s="17">
        <v>100</v>
      </c>
      <c r="F3633" s="17">
        <v>1</v>
      </c>
      <c r="G3633" s="17" t="s">
        <v>9243</v>
      </c>
      <c r="H3633" s="17" t="s">
        <v>9244</v>
      </c>
      <c r="I3633" s="17">
        <v>49.999999999999986</v>
      </c>
      <c r="J3633" s="17">
        <v>3</v>
      </c>
      <c r="K3633" s="18">
        <v>0.33333333333333331</v>
      </c>
      <c r="L3633" s="19">
        <v>0.33333333333333331</v>
      </c>
      <c r="M3633" s="20">
        <v>480</v>
      </c>
      <c r="N3633" s="20">
        <v>530</v>
      </c>
      <c r="O3633" s="20" t="s">
        <v>399</v>
      </c>
      <c r="P3633" s="21" t="s">
        <v>15</v>
      </c>
      <c r="Q3633" s="21" t="s">
        <v>19</v>
      </c>
      <c r="R3633" s="21" t="s">
        <v>46</v>
      </c>
      <c r="S3633" s="21" t="s">
        <v>16738</v>
      </c>
      <c r="T3633" s="21" t="s">
        <v>16738</v>
      </c>
      <c r="U3633" s="21">
        <v>3</v>
      </c>
      <c r="V3633" s="21"/>
      <c r="W3633" s="21"/>
      <c r="X3633" s="21"/>
    </row>
    <row r="3634" spans="1:24" x14ac:dyDescent="0.25">
      <c r="A3634" s="17">
        <v>2022</v>
      </c>
      <c r="B3634" s="17" t="s">
        <v>9</v>
      </c>
      <c r="C3634" s="17" t="s">
        <v>9389</v>
      </c>
      <c r="D3634" s="17" t="s">
        <v>16795</v>
      </c>
      <c r="E3634" s="17">
        <v>300</v>
      </c>
      <c r="F3634" s="17">
        <v>1</v>
      </c>
      <c r="G3634" s="17" t="s">
        <v>9390</v>
      </c>
      <c r="H3634" s="17" t="s">
        <v>9391</v>
      </c>
      <c r="I3634" s="17">
        <v>49.999999999999986</v>
      </c>
      <c r="J3634" s="17">
        <v>3</v>
      </c>
      <c r="K3634" s="18">
        <v>0.58333333333333337</v>
      </c>
      <c r="L3634" s="19">
        <v>0.58333333333333337</v>
      </c>
      <c r="M3634" s="20">
        <v>840</v>
      </c>
      <c r="N3634" s="20">
        <v>890</v>
      </c>
      <c r="O3634" s="20" t="s">
        <v>1007</v>
      </c>
      <c r="P3634" s="21" t="s">
        <v>19</v>
      </c>
      <c r="Q3634" s="21" t="s">
        <v>17</v>
      </c>
      <c r="R3634" s="21" t="s">
        <v>46</v>
      </c>
      <c r="S3634" s="21" t="s">
        <v>16738</v>
      </c>
      <c r="T3634" s="21" t="s">
        <v>16738</v>
      </c>
      <c r="U3634" s="21">
        <v>3</v>
      </c>
      <c r="V3634" s="21"/>
      <c r="W3634" s="21"/>
      <c r="X3634" s="21"/>
    </row>
    <row r="3635" spans="1:24" x14ac:dyDescent="0.25">
      <c r="A3635" s="17">
        <v>2022</v>
      </c>
      <c r="B3635" s="17" t="s">
        <v>9</v>
      </c>
      <c r="C3635" s="17" t="s">
        <v>9412</v>
      </c>
      <c r="D3635" s="17" t="s">
        <v>16795</v>
      </c>
      <c r="E3635" s="17">
        <v>320</v>
      </c>
      <c r="F3635" s="17">
        <v>1</v>
      </c>
      <c r="G3635" s="17" t="s">
        <v>9413</v>
      </c>
      <c r="H3635" s="17" t="s">
        <v>9414</v>
      </c>
      <c r="I3635" s="17">
        <v>49.999999999999986</v>
      </c>
      <c r="J3635" s="17">
        <v>3</v>
      </c>
      <c r="K3635" s="18">
        <v>0.33333333333333331</v>
      </c>
      <c r="L3635" s="19">
        <v>0.33333333333333331</v>
      </c>
      <c r="M3635" s="20">
        <v>480</v>
      </c>
      <c r="N3635" s="20">
        <v>530</v>
      </c>
      <c r="O3635" s="20" t="s">
        <v>600</v>
      </c>
      <c r="P3635" s="21" t="s">
        <v>15</v>
      </c>
      <c r="Q3635" s="21" t="s">
        <v>17</v>
      </c>
      <c r="R3635" s="21" t="s">
        <v>46</v>
      </c>
      <c r="S3635" s="21" t="s">
        <v>16738</v>
      </c>
      <c r="T3635" s="21" t="s">
        <v>16738</v>
      </c>
      <c r="U3635" s="21">
        <v>3</v>
      </c>
      <c r="V3635" s="21"/>
      <c r="W3635" s="21"/>
      <c r="X3635" s="21"/>
    </row>
    <row r="3636" spans="1:24" x14ac:dyDescent="0.25">
      <c r="A3636" s="17">
        <v>2022</v>
      </c>
      <c r="B3636" s="17" t="s">
        <v>9</v>
      </c>
      <c r="C3636" s="17" t="s">
        <v>9456</v>
      </c>
      <c r="D3636" s="17" t="s">
        <v>16795</v>
      </c>
      <c r="E3636" s="17">
        <v>462</v>
      </c>
      <c r="F3636" s="17">
        <v>1</v>
      </c>
      <c r="G3636" s="17" t="s">
        <v>9457</v>
      </c>
      <c r="H3636" s="17" t="s">
        <v>9458</v>
      </c>
      <c r="I3636" s="17">
        <v>49.999999999999986</v>
      </c>
      <c r="J3636" s="17">
        <v>3</v>
      </c>
      <c r="K3636" s="18">
        <v>0.45833333333333331</v>
      </c>
      <c r="L3636" s="19">
        <v>0.45833333333333331</v>
      </c>
      <c r="M3636" s="20">
        <v>660</v>
      </c>
      <c r="N3636" s="20">
        <v>710</v>
      </c>
      <c r="O3636" s="20" t="s">
        <v>1007</v>
      </c>
      <c r="P3636" s="21" t="s">
        <v>19</v>
      </c>
      <c r="Q3636" s="21" t="s">
        <v>17</v>
      </c>
      <c r="R3636" s="21" t="s">
        <v>46</v>
      </c>
      <c r="S3636" s="21" t="s">
        <v>16738</v>
      </c>
      <c r="T3636" s="21" t="s">
        <v>16738</v>
      </c>
      <c r="U3636" s="21">
        <v>3</v>
      </c>
      <c r="V3636" s="21"/>
      <c r="W3636" s="21"/>
      <c r="X3636" s="21"/>
    </row>
    <row r="3637" spans="1:24" x14ac:dyDescent="0.25">
      <c r="A3637" s="17">
        <v>2022</v>
      </c>
      <c r="B3637" s="17" t="s">
        <v>9</v>
      </c>
      <c r="C3637" s="17" t="s">
        <v>9490</v>
      </c>
      <c r="D3637" s="17" t="s">
        <v>16943</v>
      </c>
      <c r="E3637" s="17">
        <v>216</v>
      </c>
      <c r="F3637" s="17">
        <v>1</v>
      </c>
      <c r="G3637" s="17" t="s">
        <v>4287</v>
      </c>
      <c r="H3637" s="17" t="s">
        <v>9491</v>
      </c>
      <c r="I3637" s="17">
        <v>49.999999999999986</v>
      </c>
      <c r="J3637" s="17">
        <v>3</v>
      </c>
      <c r="K3637" s="18">
        <v>0.33333333333333331</v>
      </c>
      <c r="L3637" s="19">
        <v>0.33333333333333331</v>
      </c>
      <c r="M3637" s="20">
        <v>480</v>
      </c>
      <c r="N3637" s="20">
        <v>530</v>
      </c>
      <c r="O3637" s="20" t="s">
        <v>399</v>
      </c>
      <c r="P3637" s="21" t="s">
        <v>15</v>
      </c>
      <c r="Q3637" s="21" t="s">
        <v>19</v>
      </c>
      <c r="R3637" s="21" t="s">
        <v>46</v>
      </c>
      <c r="S3637" s="21" t="s">
        <v>16738</v>
      </c>
      <c r="T3637" s="21" t="s">
        <v>16738</v>
      </c>
      <c r="U3637" s="21">
        <v>3</v>
      </c>
      <c r="V3637" s="21"/>
      <c r="W3637" s="21"/>
      <c r="X3637" s="21"/>
    </row>
    <row r="3638" spans="1:24" x14ac:dyDescent="0.25">
      <c r="A3638" s="17">
        <v>2022</v>
      </c>
      <c r="B3638" s="17" t="s">
        <v>9</v>
      </c>
      <c r="C3638" s="17" t="s">
        <v>9627</v>
      </c>
      <c r="D3638" s="17" t="s">
        <v>16945</v>
      </c>
      <c r="E3638" s="17">
        <v>400</v>
      </c>
      <c r="F3638" s="17">
        <v>1</v>
      </c>
      <c r="G3638" s="17" t="s">
        <v>9628</v>
      </c>
      <c r="H3638" s="17" t="s">
        <v>9629</v>
      </c>
      <c r="I3638" s="17">
        <v>49.999999999999986</v>
      </c>
      <c r="J3638" s="17">
        <v>3</v>
      </c>
      <c r="K3638" s="18">
        <v>0.58333333333333337</v>
      </c>
      <c r="L3638" s="19">
        <v>0.58333333333333337</v>
      </c>
      <c r="M3638" s="20">
        <v>840</v>
      </c>
      <c r="N3638" s="20">
        <v>890</v>
      </c>
      <c r="O3638" s="20" t="s">
        <v>563</v>
      </c>
      <c r="P3638" s="21" t="s">
        <v>21</v>
      </c>
      <c r="Q3638" s="21" t="s">
        <v>19</v>
      </c>
      <c r="R3638" s="21" t="s">
        <v>17</v>
      </c>
      <c r="S3638" s="21" t="s">
        <v>16738</v>
      </c>
      <c r="T3638" s="21" t="s">
        <v>16738</v>
      </c>
      <c r="U3638" s="21">
        <v>3</v>
      </c>
      <c r="V3638" s="21"/>
      <c r="W3638" s="21"/>
      <c r="X3638" s="21"/>
    </row>
    <row r="3639" spans="1:24" x14ac:dyDescent="0.25">
      <c r="A3639" s="17">
        <v>2022</v>
      </c>
      <c r="B3639" s="17" t="s">
        <v>9</v>
      </c>
      <c r="C3639" s="17" t="s">
        <v>9630</v>
      </c>
      <c r="D3639" s="17" t="s">
        <v>16945</v>
      </c>
      <c r="E3639" s="17">
        <v>400</v>
      </c>
      <c r="F3639" s="17">
        <v>2</v>
      </c>
      <c r="G3639" s="17" t="s">
        <v>9628</v>
      </c>
      <c r="H3639" s="17" t="s">
        <v>9629</v>
      </c>
      <c r="I3639" s="17">
        <v>49.999999999999986</v>
      </c>
      <c r="J3639" s="17">
        <v>3</v>
      </c>
      <c r="K3639" s="18">
        <v>0.39583333333333331</v>
      </c>
      <c r="L3639" s="19">
        <v>0.39583333333333331</v>
      </c>
      <c r="M3639" s="20">
        <v>570</v>
      </c>
      <c r="N3639" s="20">
        <v>620</v>
      </c>
      <c r="O3639" s="20" t="s">
        <v>610</v>
      </c>
      <c r="P3639" s="21" t="s">
        <v>19</v>
      </c>
      <c r="Q3639" s="21" t="s">
        <v>13</v>
      </c>
      <c r="R3639" s="21" t="s">
        <v>46</v>
      </c>
      <c r="S3639" s="21" t="s">
        <v>16738</v>
      </c>
      <c r="T3639" s="21" t="s">
        <v>16738</v>
      </c>
      <c r="U3639" s="21">
        <v>3</v>
      </c>
      <c r="V3639" s="21"/>
      <c r="W3639" s="21"/>
      <c r="X3639" s="21"/>
    </row>
    <row r="3640" spans="1:24" x14ac:dyDescent="0.25">
      <c r="A3640" s="17">
        <v>2022</v>
      </c>
      <c r="B3640" s="17" t="s">
        <v>9</v>
      </c>
      <c r="C3640" s="17" t="s">
        <v>9631</v>
      </c>
      <c r="D3640" s="17" t="s">
        <v>16945</v>
      </c>
      <c r="E3640" s="17">
        <v>400</v>
      </c>
      <c r="F3640" s="17">
        <v>3</v>
      </c>
      <c r="G3640" s="17" t="s">
        <v>9628</v>
      </c>
      <c r="H3640" s="17" t="s">
        <v>9629</v>
      </c>
      <c r="I3640" s="17">
        <v>49.999999999999986</v>
      </c>
      <c r="J3640" s="17">
        <v>3</v>
      </c>
      <c r="K3640" s="18">
        <v>0.39583333333333331</v>
      </c>
      <c r="L3640" s="19">
        <v>0.39583333333333331</v>
      </c>
      <c r="M3640" s="20">
        <v>570</v>
      </c>
      <c r="N3640" s="20">
        <v>620</v>
      </c>
      <c r="O3640" s="20" t="s">
        <v>630</v>
      </c>
      <c r="P3640" s="21" t="s">
        <v>15</v>
      </c>
      <c r="Q3640" s="21" t="s">
        <v>19</v>
      </c>
      <c r="R3640" s="21" t="s">
        <v>17</v>
      </c>
      <c r="S3640" s="21" t="s">
        <v>16738</v>
      </c>
      <c r="T3640" s="21" t="s">
        <v>16738</v>
      </c>
      <c r="U3640" s="21">
        <v>3</v>
      </c>
      <c r="V3640" s="21"/>
      <c r="W3640" s="21"/>
      <c r="X3640" s="21"/>
    </row>
    <row r="3641" spans="1:24" x14ac:dyDescent="0.25">
      <c r="A3641" s="17">
        <v>2022</v>
      </c>
      <c r="B3641" s="17" t="s">
        <v>9</v>
      </c>
      <c r="C3641" s="17" t="s">
        <v>9799</v>
      </c>
      <c r="D3641" s="17" t="s">
        <v>16986</v>
      </c>
      <c r="E3641" s="17">
        <v>201</v>
      </c>
      <c r="F3641" s="17">
        <v>1</v>
      </c>
      <c r="G3641" s="17" t="s">
        <v>9800</v>
      </c>
      <c r="H3641" s="17" t="s">
        <v>9801</v>
      </c>
      <c r="I3641" s="17">
        <v>49.999999999999986</v>
      </c>
      <c r="J3641" s="17">
        <v>3</v>
      </c>
      <c r="K3641" s="18">
        <v>0.52083333333333337</v>
      </c>
      <c r="L3641" s="19">
        <v>0.52083333333333337</v>
      </c>
      <c r="M3641" s="20">
        <v>750</v>
      </c>
      <c r="N3641" s="20">
        <v>800</v>
      </c>
      <c r="O3641" s="20" t="s">
        <v>630</v>
      </c>
      <c r="P3641" s="21" t="s">
        <v>15</v>
      </c>
      <c r="Q3641" s="21" t="s">
        <v>19</v>
      </c>
      <c r="R3641" s="21" t="s">
        <v>17</v>
      </c>
      <c r="S3641" s="21" t="s">
        <v>16738</v>
      </c>
      <c r="T3641" s="21" t="s">
        <v>16738</v>
      </c>
      <c r="U3641" s="21">
        <v>3</v>
      </c>
      <c r="V3641" s="21"/>
      <c r="W3641" s="21"/>
      <c r="X3641" s="21"/>
    </row>
    <row r="3642" spans="1:24" x14ac:dyDescent="0.25">
      <c r="A3642" s="17">
        <v>2022</v>
      </c>
      <c r="B3642" s="17" t="s">
        <v>9</v>
      </c>
      <c r="C3642" s="17" t="s">
        <v>9884</v>
      </c>
      <c r="D3642" s="17" t="s">
        <v>16986</v>
      </c>
      <c r="E3642" s="17">
        <v>460</v>
      </c>
      <c r="F3642" s="17">
        <v>1</v>
      </c>
      <c r="G3642" s="17" t="s">
        <v>9885</v>
      </c>
      <c r="H3642" s="17" t="s">
        <v>9886</v>
      </c>
      <c r="I3642" s="17">
        <v>49.999999999999986</v>
      </c>
      <c r="J3642" s="17">
        <v>3</v>
      </c>
      <c r="K3642" s="18">
        <v>0.39583333333333331</v>
      </c>
      <c r="L3642" s="19">
        <v>0.39583333333333331</v>
      </c>
      <c r="M3642" s="20">
        <v>570</v>
      </c>
      <c r="N3642" s="20">
        <v>620</v>
      </c>
      <c r="O3642" s="20" t="s">
        <v>607</v>
      </c>
      <c r="P3642" s="21" t="s">
        <v>21</v>
      </c>
      <c r="Q3642" s="21" t="s">
        <v>19</v>
      </c>
      <c r="R3642" s="21" t="s">
        <v>46</v>
      </c>
      <c r="S3642" s="21" t="s">
        <v>16738</v>
      </c>
      <c r="T3642" s="21" t="s">
        <v>16738</v>
      </c>
      <c r="U3642" s="21">
        <v>3</v>
      </c>
      <c r="V3642" s="21"/>
      <c r="W3642" s="21"/>
      <c r="X3642" s="21"/>
    </row>
    <row r="3643" spans="1:24" x14ac:dyDescent="0.25">
      <c r="A3643" s="17">
        <v>2022</v>
      </c>
      <c r="B3643" s="17" t="s">
        <v>9</v>
      </c>
      <c r="C3643" s="17" t="s">
        <v>9887</v>
      </c>
      <c r="D3643" s="17" t="s">
        <v>16986</v>
      </c>
      <c r="E3643" s="17">
        <v>481</v>
      </c>
      <c r="F3643" s="17">
        <v>1</v>
      </c>
      <c r="G3643" s="17" t="s">
        <v>9888</v>
      </c>
      <c r="H3643" s="17" t="s">
        <v>9889</v>
      </c>
      <c r="I3643" s="17">
        <v>49.999999999999986</v>
      </c>
      <c r="J3643" s="17">
        <v>3</v>
      </c>
      <c r="K3643" s="18">
        <v>0.45833333333333331</v>
      </c>
      <c r="L3643" s="19">
        <v>0.45833333333333331</v>
      </c>
      <c r="M3643" s="20">
        <v>660</v>
      </c>
      <c r="N3643" s="20">
        <v>710</v>
      </c>
      <c r="O3643" s="20" t="s">
        <v>630</v>
      </c>
      <c r="P3643" s="21" t="s">
        <v>15</v>
      </c>
      <c r="Q3643" s="21" t="s">
        <v>19</v>
      </c>
      <c r="R3643" s="21" t="s">
        <v>17</v>
      </c>
      <c r="S3643" s="21" t="s">
        <v>16738</v>
      </c>
      <c r="T3643" s="21" t="s">
        <v>16738</v>
      </c>
      <c r="U3643" s="21">
        <v>3</v>
      </c>
      <c r="V3643" s="21"/>
      <c r="W3643" s="21"/>
      <c r="X3643" s="21"/>
    </row>
    <row r="3644" spans="1:24" x14ac:dyDescent="0.25">
      <c r="A3644" s="17">
        <v>2022</v>
      </c>
      <c r="B3644" s="17" t="s">
        <v>9</v>
      </c>
      <c r="C3644" s="17" t="s">
        <v>9890</v>
      </c>
      <c r="D3644" s="17" t="s">
        <v>16986</v>
      </c>
      <c r="E3644" s="17">
        <v>481</v>
      </c>
      <c r="F3644" s="17">
        <v>2</v>
      </c>
      <c r="G3644" s="17" t="s">
        <v>9888</v>
      </c>
      <c r="H3644" s="17" t="s">
        <v>9889</v>
      </c>
      <c r="I3644" s="17">
        <v>49.999999999999986</v>
      </c>
      <c r="J3644" s="17">
        <v>3</v>
      </c>
      <c r="K3644" s="18">
        <v>0.39583333333333331</v>
      </c>
      <c r="L3644" s="19">
        <v>0.39583333333333331</v>
      </c>
      <c r="M3644" s="20">
        <v>570</v>
      </c>
      <c r="N3644" s="20">
        <v>620</v>
      </c>
      <c r="O3644" s="20" t="s">
        <v>607</v>
      </c>
      <c r="P3644" s="21" t="s">
        <v>21</v>
      </c>
      <c r="Q3644" s="21" t="s">
        <v>19</v>
      </c>
      <c r="R3644" s="21" t="s">
        <v>46</v>
      </c>
      <c r="S3644" s="21" t="s">
        <v>16738</v>
      </c>
      <c r="T3644" s="21" t="s">
        <v>16738</v>
      </c>
      <c r="U3644" s="21">
        <v>3</v>
      </c>
      <c r="V3644" s="21"/>
      <c r="W3644" s="21"/>
      <c r="X3644" s="21"/>
    </row>
    <row r="3645" spans="1:24" x14ac:dyDescent="0.25">
      <c r="A3645" s="17">
        <v>2022</v>
      </c>
      <c r="B3645" s="17" t="s">
        <v>9</v>
      </c>
      <c r="C3645" s="17" t="s">
        <v>9929</v>
      </c>
      <c r="D3645" s="17" t="s">
        <v>16854</v>
      </c>
      <c r="E3645" s="17">
        <v>104</v>
      </c>
      <c r="F3645" s="17">
        <v>1</v>
      </c>
      <c r="G3645" s="17" t="s">
        <v>9930</v>
      </c>
      <c r="H3645" s="17" t="s">
        <v>9931</v>
      </c>
      <c r="I3645" s="17">
        <v>49.999999999999986</v>
      </c>
      <c r="J3645" s="17">
        <v>3</v>
      </c>
      <c r="K3645" s="18">
        <v>0.33333333333333331</v>
      </c>
      <c r="L3645" s="19">
        <v>0.33333333333333331</v>
      </c>
      <c r="M3645" s="20">
        <v>480</v>
      </c>
      <c r="N3645" s="20">
        <v>530</v>
      </c>
      <c r="O3645" s="20" t="s">
        <v>600</v>
      </c>
      <c r="P3645" s="21" t="s">
        <v>15</v>
      </c>
      <c r="Q3645" s="21" t="s">
        <v>17</v>
      </c>
      <c r="R3645" s="21" t="s">
        <v>46</v>
      </c>
      <c r="S3645" s="21" t="s">
        <v>16738</v>
      </c>
      <c r="T3645" s="21" t="s">
        <v>16738</v>
      </c>
      <c r="U3645" s="21">
        <v>3</v>
      </c>
      <c r="V3645" s="21"/>
      <c r="W3645" s="21"/>
      <c r="X3645" s="21"/>
    </row>
    <row r="3646" spans="1:24" x14ac:dyDescent="0.25">
      <c r="A3646" s="17">
        <v>2022</v>
      </c>
      <c r="B3646" s="17" t="s">
        <v>9</v>
      </c>
      <c r="C3646" s="17" t="s">
        <v>9932</v>
      </c>
      <c r="D3646" s="17" t="s">
        <v>16854</v>
      </c>
      <c r="E3646" s="17">
        <v>106</v>
      </c>
      <c r="F3646" s="17">
        <v>1</v>
      </c>
      <c r="G3646" s="17" t="s">
        <v>9933</v>
      </c>
      <c r="H3646" s="17" t="s">
        <v>9934</v>
      </c>
      <c r="I3646" s="17">
        <v>49.999999999999986</v>
      </c>
      <c r="J3646" s="17">
        <v>3</v>
      </c>
      <c r="K3646" s="18">
        <v>0.52083333333333337</v>
      </c>
      <c r="L3646" s="19">
        <v>0.52083333333333337</v>
      </c>
      <c r="M3646" s="20">
        <v>750</v>
      </c>
      <c r="N3646" s="20">
        <v>800</v>
      </c>
      <c r="O3646" s="20" t="s">
        <v>1139</v>
      </c>
      <c r="P3646" s="21" t="s">
        <v>21</v>
      </c>
      <c r="Q3646" s="21" t="s">
        <v>15</v>
      </c>
      <c r="R3646" s="21" t="s">
        <v>46</v>
      </c>
      <c r="S3646" s="21" t="s">
        <v>16738</v>
      </c>
      <c r="T3646" s="21" t="s">
        <v>16738</v>
      </c>
      <c r="U3646" s="21">
        <v>3</v>
      </c>
      <c r="V3646" s="21"/>
      <c r="W3646" s="21"/>
      <c r="X3646" s="21"/>
    </row>
    <row r="3647" spans="1:24" x14ac:dyDescent="0.25">
      <c r="A3647" s="17">
        <v>2022</v>
      </c>
      <c r="B3647" s="17" t="s">
        <v>9</v>
      </c>
      <c r="C3647" s="17" t="s">
        <v>9935</v>
      </c>
      <c r="D3647" s="17" t="s">
        <v>16854</v>
      </c>
      <c r="E3647" s="17">
        <v>106</v>
      </c>
      <c r="F3647" s="17">
        <v>2</v>
      </c>
      <c r="G3647" s="17" t="s">
        <v>9933</v>
      </c>
      <c r="H3647" s="17" t="s">
        <v>9934</v>
      </c>
      <c r="I3647" s="17">
        <v>49.999999999999986</v>
      </c>
      <c r="J3647" s="17">
        <v>3</v>
      </c>
      <c r="K3647" s="18">
        <v>0.45833333333333331</v>
      </c>
      <c r="L3647" s="19">
        <v>0.45833333333333331</v>
      </c>
      <c r="M3647" s="20">
        <v>660</v>
      </c>
      <c r="N3647" s="20">
        <v>710</v>
      </c>
      <c r="O3647" s="20" t="s">
        <v>433</v>
      </c>
      <c r="P3647" s="21" t="s">
        <v>15</v>
      </c>
      <c r="Q3647" s="21" t="s">
        <v>13</v>
      </c>
      <c r="R3647" s="21" t="s">
        <v>46</v>
      </c>
      <c r="S3647" s="21" t="s">
        <v>16738</v>
      </c>
      <c r="T3647" s="21" t="s">
        <v>16738</v>
      </c>
      <c r="U3647" s="21">
        <v>3</v>
      </c>
      <c r="V3647" s="21"/>
      <c r="W3647" s="21"/>
      <c r="X3647" s="21"/>
    </row>
    <row r="3648" spans="1:24" x14ac:dyDescent="0.25">
      <c r="A3648" s="17">
        <v>2022</v>
      </c>
      <c r="B3648" s="17" t="s">
        <v>9</v>
      </c>
      <c r="C3648" s="17" t="s">
        <v>9936</v>
      </c>
      <c r="D3648" s="17" t="s">
        <v>16854</v>
      </c>
      <c r="E3648" s="17">
        <v>106</v>
      </c>
      <c r="F3648" s="17">
        <v>3</v>
      </c>
      <c r="G3648" s="17" t="s">
        <v>9933</v>
      </c>
      <c r="H3648" s="17" t="s">
        <v>9934</v>
      </c>
      <c r="I3648" s="17">
        <v>49.999999999999986</v>
      </c>
      <c r="J3648" s="17">
        <v>3</v>
      </c>
      <c r="K3648" s="18">
        <v>0.58333333333333337</v>
      </c>
      <c r="L3648" s="19">
        <v>0.58333333333333337</v>
      </c>
      <c r="M3648" s="20">
        <v>840</v>
      </c>
      <c r="N3648" s="20">
        <v>890</v>
      </c>
      <c r="O3648" s="20" t="s">
        <v>941</v>
      </c>
      <c r="P3648" s="21" t="s">
        <v>21</v>
      </c>
      <c r="Q3648" s="21" t="s">
        <v>19</v>
      </c>
      <c r="R3648" s="21" t="s">
        <v>13</v>
      </c>
      <c r="S3648" s="21" t="s">
        <v>16738</v>
      </c>
      <c r="T3648" s="21" t="s">
        <v>16738</v>
      </c>
      <c r="U3648" s="21">
        <v>3</v>
      </c>
      <c r="V3648" s="21"/>
      <c r="W3648" s="21"/>
      <c r="X3648" s="21"/>
    </row>
    <row r="3649" spans="1:24" x14ac:dyDescent="0.25">
      <c r="A3649" s="17">
        <v>2022</v>
      </c>
      <c r="B3649" s="17" t="s">
        <v>9</v>
      </c>
      <c r="C3649" s="17" t="s">
        <v>10358</v>
      </c>
      <c r="D3649" s="17" t="s">
        <v>16854</v>
      </c>
      <c r="E3649" s="17">
        <v>332</v>
      </c>
      <c r="F3649" s="17">
        <v>1</v>
      </c>
      <c r="G3649" s="17" t="s">
        <v>10359</v>
      </c>
      <c r="H3649" s="17" t="s">
        <v>10360</v>
      </c>
      <c r="I3649" s="17">
        <v>49.999999999999986</v>
      </c>
      <c r="J3649" s="17">
        <v>3</v>
      </c>
      <c r="K3649" s="18">
        <v>0.33333333333333331</v>
      </c>
      <c r="L3649" s="19">
        <v>0.33333333333333331</v>
      </c>
      <c r="M3649" s="20">
        <v>480</v>
      </c>
      <c r="N3649" s="20">
        <v>530</v>
      </c>
      <c r="O3649" s="20" t="s">
        <v>1139</v>
      </c>
      <c r="P3649" s="21" t="s">
        <v>21</v>
      </c>
      <c r="Q3649" s="21" t="s">
        <v>15</v>
      </c>
      <c r="R3649" s="21" t="s">
        <v>46</v>
      </c>
      <c r="S3649" s="21" t="s">
        <v>16738</v>
      </c>
      <c r="T3649" s="21" t="s">
        <v>16738</v>
      </c>
      <c r="U3649" s="21">
        <v>3</v>
      </c>
      <c r="V3649" s="21"/>
      <c r="W3649" s="21"/>
      <c r="X3649" s="21"/>
    </row>
    <row r="3650" spans="1:24" x14ac:dyDescent="0.25">
      <c r="A3650" s="17">
        <v>2022</v>
      </c>
      <c r="B3650" s="17" t="s">
        <v>9</v>
      </c>
      <c r="C3650" s="17" t="s">
        <v>10793</v>
      </c>
      <c r="D3650" s="17" t="s">
        <v>17136</v>
      </c>
      <c r="E3650" s="17">
        <v>462</v>
      </c>
      <c r="F3650" s="17">
        <v>1</v>
      </c>
      <c r="G3650" s="17" t="s">
        <v>9457</v>
      </c>
      <c r="H3650" s="17" t="s">
        <v>10794</v>
      </c>
      <c r="I3650" s="17">
        <v>49.999999999999986</v>
      </c>
      <c r="J3650" s="17">
        <v>3</v>
      </c>
      <c r="K3650" s="18">
        <v>0.39583333333333331</v>
      </c>
      <c r="L3650" s="19">
        <v>0.39583333333333331</v>
      </c>
      <c r="M3650" s="20">
        <v>570</v>
      </c>
      <c r="N3650" s="20">
        <v>620</v>
      </c>
      <c r="O3650" s="20" t="s">
        <v>433</v>
      </c>
      <c r="P3650" s="21" t="s">
        <v>15</v>
      </c>
      <c r="Q3650" s="21" t="s">
        <v>13</v>
      </c>
      <c r="R3650" s="21" t="s">
        <v>46</v>
      </c>
      <c r="S3650" s="21" t="s">
        <v>16738</v>
      </c>
      <c r="T3650" s="21" t="s">
        <v>16738</v>
      </c>
      <c r="U3650" s="21">
        <v>3</v>
      </c>
      <c r="V3650" s="21"/>
      <c r="W3650" s="21"/>
      <c r="X3650" s="21"/>
    </row>
    <row r="3651" spans="1:24" x14ac:dyDescent="0.25">
      <c r="A3651" s="17">
        <v>2022</v>
      </c>
      <c r="B3651" s="17" t="s">
        <v>9</v>
      </c>
      <c r="C3651" s="17" t="s">
        <v>10816</v>
      </c>
      <c r="D3651" s="17" t="s">
        <v>16808</v>
      </c>
      <c r="E3651" s="17">
        <v>101</v>
      </c>
      <c r="F3651" s="17">
        <v>1</v>
      </c>
      <c r="G3651" s="17" t="s">
        <v>5720</v>
      </c>
      <c r="H3651" s="17" t="s">
        <v>10817</v>
      </c>
      <c r="I3651" s="17">
        <v>49.999999999999986</v>
      </c>
      <c r="J3651" s="17">
        <v>3</v>
      </c>
      <c r="K3651" s="18">
        <v>0.64583333333333337</v>
      </c>
      <c r="L3651" s="19">
        <v>0.64583333333333337</v>
      </c>
      <c r="M3651" s="20">
        <v>930</v>
      </c>
      <c r="N3651" s="20">
        <v>980</v>
      </c>
      <c r="O3651" s="20" t="s">
        <v>600</v>
      </c>
      <c r="P3651" s="21" t="s">
        <v>15</v>
      </c>
      <c r="Q3651" s="21" t="s">
        <v>17</v>
      </c>
      <c r="R3651" s="21" t="s">
        <v>46</v>
      </c>
      <c r="S3651" s="21" t="s">
        <v>16738</v>
      </c>
      <c r="T3651" s="21" t="s">
        <v>16738</v>
      </c>
      <c r="U3651" s="21">
        <v>3</v>
      </c>
      <c r="V3651" s="21"/>
      <c r="W3651" s="21"/>
      <c r="X3651" s="21"/>
    </row>
    <row r="3652" spans="1:24" x14ac:dyDescent="0.25">
      <c r="A3652" s="17">
        <v>2022</v>
      </c>
      <c r="B3652" s="17" t="s">
        <v>9</v>
      </c>
      <c r="C3652" s="17" t="s">
        <v>10818</v>
      </c>
      <c r="D3652" s="17" t="s">
        <v>16808</v>
      </c>
      <c r="E3652" s="17">
        <v>101</v>
      </c>
      <c r="F3652" s="17">
        <v>2</v>
      </c>
      <c r="G3652" s="17" t="s">
        <v>5720</v>
      </c>
      <c r="H3652" s="17" t="s">
        <v>10817</v>
      </c>
      <c r="I3652" s="17">
        <v>49.999999999999986</v>
      </c>
      <c r="J3652" s="17">
        <v>3</v>
      </c>
      <c r="K3652" s="18">
        <v>0.64583333333333337</v>
      </c>
      <c r="L3652" s="19">
        <v>0.64583333333333337</v>
      </c>
      <c r="M3652" s="20">
        <v>930</v>
      </c>
      <c r="N3652" s="20">
        <v>980</v>
      </c>
      <c r="O3652" s="20" t="s">
        <v>431</v>
      </c>
      <c r="P3652" s="21" t="s">
        <v>21</v>
      </c>
      <c r="Q3652" s="21" t="s">
        <v>13</v>
      </c>
      <c r="R3652" s="21" t="s">
        <v>46</v>
      </c>
      <c r="S3652" s="21" t="s">
        <v>16738</v>
      </c>
      <c r="T3652" s="21" t="s">
        <v>16738</v>
      </c>
      <c r="U3652" s="21">
        <v>3</v>
      </c>
      <c r="V3652" s="21"/>
      <c r="W3652" s="21"/>
      <c r="X3652" s="21"/>
    </row>
    <row r="3653" spans="1:24" x14ac:dyDescent="0.25">
      <c r="A3653" s="17">
        <v>2022</v>
      </c>
      <c r="B3653" s="17" t="s">
        <v>9</v>
      </c>
      <c r="C3653" s="17" t="s">
        <v>10819</v>
      </c>
      <c r="D3653" s="17" t="s">
        <v>16808</v>
      </c>
      <c r="E3653" s="17">
        <v>101</v>
      </c>
      <c r="F3653" s="17">
        <v>3</v>
      </c>
      <c r="G3653" s="17" t="s">
        <v>5720</v>
      </c>
      <c r="H3653" s="17" t="s">
        <v>10817</v>
      </c>
      <c r="I3653" s="17">
        <v>49.999999999999986</v>
      </c>
      <c r="J3653" s="17">
        <v>3</v>
      </c>
      <c r="K3653" s="18">
        <v>0.33333333333333331</v>
      </c>
      <c r="L3653" s="19">
        <v>0.33333333333333331</v>
      </c>
      <c r="M3653" s="20">
        <v>480</v>
      </c>
      <c r="N3653" s="20">
        <v>530</v>
      </c>
      <c r="O3653" s="20" t="s">
        <v>441</v>
      </c>
      <c r="P3653" s="21" t="s">
        <v>15</v>
      </c>
      <c r="Q3653" s="21" t="s">
        <v>13</v>
      </c>
      <c r="R3653" s="21" t="s">
        <v>17</v>
      </c>
      <c r="S3653" s="21" t="s">
        <v>16738</v>
      </c>
      <c r="T3653" s="21" t="s">
        <v>16738</v>
      </c>
      <c r="U3653" s="21">
        <v>3</v>
      </c>
      <c r="V3653" s="21"/>
      <c r="W3653" s="21"/>
      <c r="X3653" s="21"/>
    </row>
    <row r="3654" spans="1:24" x14ac:dyDescent="0.25">
      <c r="A3654" s="17">
        <v>2022</v>
      </c>
      <c r="B3654" s="17" t="s">
        <v>9</v>
      </c>
      <c r="C3654" s="17" t="s">
        <v>10822</v>
      </c>
      <c r="D3654" s="17" t="s">
        <v>16808</v>
      </c>
      <c r="E3654" s="17">
        <v>247</v>
      </c>
      <c r="F3654" s="17">
        <v>1</v>
      </c>
      <c r="G3654" s="17" t="s">
        <v>10823</v>
      </c>
      <c r="H3654" s="17" t="s">
        <v>10824</v>
      </c>
      <c r="I3654" s="17">
        <v>49.999999999999986</v>
      </c>
      <c r="J3654" s="17">
        <v>3</v>
      </c>
      <c r="K3654" s="18">
        <v>0.77083333333333337</v>
      </c>
      <c r="L3654" s="19">
        <v>0.77083333333333337</v>
      </c>
      <c r="M3654" s="20">
        <v>1110</v>
      </c>
      <c r="N3654" s="20">
        <v>1160</v>
      </c>
      <c r="O3654" s="20" t="s">
        <v>682</v>
      </c>
      <c r="P3654" s="21" t="s">
        <v>21</v>
      </c>
      <c r="Q3654" s="21" t="s">
        <v>13</v>
      </c>
      <c r="R3654" s="21" t="s">
        <v>17</v>
      </c>
      <c r="S3654" s="21" t="s">
        <v>16738</v>
      </c>
      <c r="T3654" s="21" t="s">
        <v>16738</v>
      </c>
      <c r="U3654" s="21">
        <v>3</v>
      </c>
      <c r="V3654" s="21"/>
      <c r="W3654" s="21"/>
      <c r="X3654" s="21"/>
    </row>
    <row r="3655" spans="1:24" x14ac:dyDescent="0.25">
      <c r="A3655" s="17">
        <v>2022</v>
      </c>
      <c r="B3655" s="17" t="s">
        <v>9</v>
      </c>
      <c r="C3655" s="17" t="s">
        <v>10829</v>
      </c>
      <c r="D3655" s="17" t="s">
        <v>16808</v>
      </c>
      <c r="E3655" s="17">
        <v>412</v>
      </c>
      <c r="F3655" s="17">
        <v>1</v>
      </c>
      <c r="G3655" s="17" t="s">
        <v>10830</v>
      </c>
      <c r="H3655" s="17" t="s">
        <v>10831</v>
      </c>
      <c r="I3655" s="17">
        <v>49.999999999999986</v>
      </c>
      <c r="J3655" s="17">
        <v>3</v>
      </c>
      <c r="K3655" s="18">
        <v>0.45833333333333331</v>
      </c>
      <c r="L3655" s="19">
        <v>0.45833333333333331</v>
      </c>
      <c r="M3655" s="20">
        <v>660</v>
      </c>
      <c r="N3655" s="20">
        <v>710</v>
      </c>
      <c r="O3655" s="20" t="s">
        <v>607</v>
      </c>
      <c r="P3655" s="21" t="s">
        <v>21</v>
      </c>
      <c r="Q3655" s="21" t="s">
        <v>19</v>
      </c>
      <c r="R3655" s="21" t="s">
        <v>46</v>
      </c>
      <c r="S3655" s="21" t="s">
        <v>16738</v>
      </c>
      <c r="T3655" s="21" t="s">
        <v>16738</v>
      </c>
      <c r="U3655" s="21">
        <v>3</v>
      </c>
      <c r="V3655" s="21"/>
      <c r="W3655" s="21"/>
      <c r="X3655" s="21"/>
    </row>
    <row r="3656" spans="1:24" x14ac:dyDescent="0.25">
      <c r="A3656" s="17">
        <v>2022</v>
      </c>
      <c r="B3656" s="17" t="s">
        <v>9</v>
      </c>
      <c r="C3656" s="17" t="s">
        <v>10832</v>
      </c>
      <c r="D3656" s="17" t="s">
        <v>16808</v>
      </c>
      <c r="E3656" s="17">
        <v>412</v>
      </c>
      <c r="F3656" s="17">
        <v>2</v>
      </c>
      <c r="G3656" s="17" t="s">
        <v>10830</v>
      </c>
      <c r="H3656" s="17" t="s">
        <v>10831</v>
      </c>
      <c r="I3656" s="17">
        <v>49.999999999999986</v>
      </c>
      <c r="J3656" s="17">
        <v>3</v>
      </c>
      <c r="K3656" s="18">
        <v>0.45833333333333331</v>
      </c>
      <c r="L3656" s="19">
        <v>0.45833333333333331</v>
      </c>
      <c r="M3656" s="20">
        <v>660</v>
      </c>
      <c r="N3656" s="20">
        <v>710</v>
      </c>
      <c r="O3656" s="20" t="s">
        <v>628</v>
      </c>
      <c r="P3656" s="21" t="s">
        <v>21</v>
      </c>
      <c r="Q3656" s="21" t="s">
        <v>15</v>
      </c>
      <c r="R3656" s="21" t="s">
        <v>17</v>
      </c>
      <c r="S3656" s="21" t="s">
        <v>16738</v>
      </c>
      <c r="T3656" s="21" t="s">
        <v>16738</v>
      </c>
      <c r="U3656" s="21">
        <v>3</v>
      </c>
      <c r="V3656" s="21"/>
      <c r="W3656" s="21"/>
      <c r="X3656" s="21"/>
    </row>
    <row r="3657" spans="1:24" x14ac:dyDescent="0.25">
      <c r="A3657" s="17">
        <v>2022</v>
      </c>
      <c r="B3657" s="17" t="s">
        <v>9</v>
      </c>
      <c r="C3657" s="17" t="s">
        <v>10836</v>
      </c>
      <c r="D3657" s="17" t="s">
        <v>16808</v>
      </c>
      <c r="E3657" s="17">
        <v>429</v>
      </c>
      <c r="F3657" s="17">
        <v>1</v>
      </c>
      <c r="G3657" s="17" t="s">
        <v>10837</v>
      </c>
      <c r="H3657" s="17" t="s">
        <v>10838</v>
      </c>
      <c r="I3657" s="17">
        <v>49.999999999999986</v>
      </c>
      <c r="J3657" s="17">
        <v>3</v>
      </c>
      <c r="K3657" s="18">
        <v>0.45833333333333331</v>
      </c>
      <c r="L3657" s="19">
        <v>0.45833333333333331</v>
      </c>
      <c r="M3657" s="20">
        <v>660</v>
      </c>
      <c r="N3657" s="20">
        <v>710</v>
      </c>
      <c r="O3657" s="20" t="s">
        <v>612</v>
      </c>
      <c r="P3657" s="21" t="s">
        <v>21</v>
      </c>
      <c r="Q3657" s="21" t="s">
        <v>17</v>
      </c>
      <c r="R3657" s="21" t="s">
        <v>46</v>
      </c>
      <c r="S3657" s="21" t="s">
        <v>16738</v>
      </c>
      <c r="T3657" s="21" t="s">
        <v>16738</v>
      </c>
      <c r="U3657" s="21">
        <v>3</v>
      </c>
      <c r="V3657" s="21"/>
      <c r="W3657" s="21"/>
      <c r="X3657" s="21"/>
    </row>
    <row r="3658" spans="1:24" x14ac:dyDescent="0.25">
      <c r="A3658" s="17">
        <v>2022</v>
      </c>
      <c r="B3658" s="17" t="s">
        <v>9</v>
      </c>
      <c r="C3658" s="17" t="s">
        <v>10863</v>
      </c>
      <c r="D3658" s="17" t="s">
        <v>16808</v>
      </c>
      <c r="E3658" s="17">
        <v>475</v>
      </c>
      <c r="F3658" s="17">
        <v>1</v>
      </c>
      <c r="G3658" s="17" t="s">
        <v>10864</v>
      </c>
      <c r="H3658" s="17" t="s">
        <v>10865</v>
      </c>
      <c r="I3658" s="17">
        <v>49.999999999999986</v>
      </c>
      <c r="J3658" s="17">
        <v>3</v>
      </c>
      <c r="K3658" s="18">
        <v>0.39583333333333331</v>
      </c>
      <c r="L3658" s="19">
        <v>0.39583333333333331</v>
      </c>
      <c r="M3658" s="20">
        <v>570</v>
      </c>
      <c r="N3658" s="20">
        <v>620</v>
      </c>
      <c r="O3658" s="20" t="s">
        <v>1007</v>
      </c>
      <c r="P3658" s="21" t="s">
        <v>19</v>
      </c>
      <c r="Q3658" s="21" t="s">
        <v>17</v>
      </c>
      <c r="R3658" s="21" t="s">
        <v>46</v>
      </c>
      <c r="S3658" s="21" t="s">
        <v>16738</v>
      </c>
      <c r="T3658" s="21" t="s">
        <v>16738</v>
      </c>
      <c r="U3658" s="21">
        <v>3</v>
      </c>
      <c r="V3658" s="21"/>
      <c r="W3658" s="21"/>
      <c r="X3658" s="21"/>
    </row>
    <row r="3659" spans="1:24" x14ac:dyDescent="0.25">
      <c r="A3659" s="17">
        <v>2022</v>
      </c>
      <c r="B3659" s="17" t="s">
        <v>9</v>
      </c>
      <c r="C3659" s="17" t="s">
        <v>10866</v>
      </c>
      <c r="D3659" s="17" t="s">
        <v>16808</v>
      </c>
      <c r="E3659" s="17">
        <v>475</v>
      </c>
      <c r="F3659" s="17">
        <v>2</v>
      </c>
      <c r="G3659" s="17" t="s">
        <v>10864</v>
      </c>
      <c r="H3659" s="17" t="s">
        <v>10865</v>
      </c>
      <c r="I3659" s="17">
        <v>49.999999999999986</v>
      </c>
      <c r="J3659" s="17">
        <v>3</v>
      </c>
      <c r="K3659" s="18">
        <v>0.27083333333333331</v>
      </c>
      <c r="L3659" s="19">
        <v>0.27083333333333331</v>
      </c>
      <c r="M3659" s="20">
        <v>390</v>
      </c>
      <c r="N3659" s="20">
        <v>440</v>
      </c>
      <c r="O3659" s="20" t="s">
        <v>433</v>
      </c>
      <c r="P3659" s="21" t="s">
        <v>15</v>
      </c>
      <c r="Q3659" s="21" t="s">
        <v>13</v>
      </c>
      <c r="R3659" s="21" t="s">
        <v>46</v>
      </c>
      <c r="S3659" s="21" t="s">
        <v>16738</v>
      </c>
      <c r="T3659" s="21" t="s">
        <v>16738</v>
      </c>
      <c r="U3659" s="21">
        <v>3</v>
      </c>
      <c r="V3659" s="21"/>
      <c r="W3659" s="21"/>
      <c r="X3659" s="21"/>
    </row>
    <row r="3660" spans="1:24" x14ac:dyDescent="0.25">
      <c r="A3660" s="17">
        <v>2022</v>
      </c>
      <c r="B3660" s="17" t="s">
        <v>9</v>
      </c>
      <c r="C3660" s="17" t="s">
        <v>10908</v>
      </c>
      <c r="D3660" s="17" t="s">
        <v>16732</v>
      </c>
      <c r="E3660" s="17">
        <v>220</v>
      </c>
      <c r="F3660" s="17">
        <v>1</v>
      </c>
      <c r="G3660" s="17" t="s">
        <v>892</v>
      </c>
      <c r="H3660" s="17" t="s">
        <v>10909</v>
      </c>
      <c r="I3660" s="17">
        <v>49.999999999999986</v>
      </c>
      <c r="J3660" s="17">
        <v>3</v>
      </c>
      <c r="K3660" s="18">
        <v>0.45833333333333331</v>
      </c>
      <c r="L3660" s="19">
        <v>0.45833333333333331</v>
      </c>
      <c r="M3660" s="20">
        <v>660</v>
      </c>
      <c r="N3660" s="20">
        <v>710</v>
      </c>
      <c r="O3660" s="20" t="s">
        <v>630</v>
      </c>
      <c r="P3660" s="21" t="s">
        <v>15</v>
      </c>
      <c r="Q3660" s="21" t="s">
        <v>19</v>
      </c>
      <c r="R3660" s="21" t="s">
        <v>17</v>
      </c>
      <c r="S3660" s="21" t="s">
        <v>16738</v>
      </c>
      <c r="T3660" s="21" t="s">
        <v>16738</v>
      </c>
      <c r="U3660" s="21">
        <v>3</v>
      </c>
      <c r="V3660" s="21"/>
      <c r="W3660" s="21"/>
      <c r="X3660" s="21"/>
    </row>
    <row r="3661" spans="1:24" x14ac:dyDescent="0.25">
      <c r="A3661" s="17">
        <v>2022</v>
      </c>
      <c r="B3661" s="17" t="s">
        <v>9</v>
      </c>
      <c r="C3661" s="17" t="s">
        <v>10988</v>
      </c>
      <c r="D3661" s="17" t="s">
        <v>16732</v>
      </c>
      <c r="E3661" s="17">
        <v>488</v>
      </c>
      <c r="F3661" s="17">
        <v>1</v>
      </c>
      <c r="G3661" s="17" t="s">
        <v>10989</v>
      </c>
      <c r="H3661" s="17" t="s">
        <v>10990</v>
      </c>
      <c r="I3661" s="17">
        <v>49.999999999999986</v>
      </c>
      <c r="J3661" s="17">
        <v>3</v>
      </c>
      <c r="K3661" s="18">
        <v>0.70833333333333337</v>
      </c>
      <c r="L3661" s="19">
        <v>0.70833333333333337</v>
      </c>
      <c r="M3661" s="20">
        <v>1020</v>
      </c>
      <c r="N3661" s="20">
        <v>1070</v>
      </c>
      <c r="O3661" s="20" t="s">
        <v>1007</v>
      </c>
      <c r="P3661" s="21" t="s">
        <v>19</v>
      </c>
      <c r="Q3661" s="21" t="s">
        <v>17</v>
      </c>
      <c r="R3661" s="21" t="s">
        <v>46</v>
      </c>
      <c r="S3661" s="21" t="s">
        <v>16738</v>
      </c>
      <c r="T3661" s="21" t="s">
        <v>16738</v>
      </c>
      <c r="U3661" s="21">
        <v>3</v>
      </c>
      <c r="V3661" s="21"/>
      <c r="W3661" s="21"/>
      <c r="X3661" s="21"/>
    </row>
    <row r="3662" spans="1:24" x14ac:dyDescent="0.25">
      <c r="A3662" s="17">
        <v>2022</v>
      </c>
      <c r="B3662" s="17" t="s">
        <v>9</v>
      </c>
      <c r="C3662" s="17" t="s">
        <v>11218</v>
      </c>
      <c r="D3662" s="17" t="s">
        <v>17040</v>
      </c>
      <c r="E3662" s="17">
        <v>454</v>
      </c>
      <c r="F3662" s="17">
        <v>1</v>
      </c>
      <c r="G3662" s="17" t="s">
        <v>11219</v>
      </c>
      <c r="H3662" s="17" t="s">
        <v>11220</v>
      </c>
      <c r="I3662" s="17">
        <v>49.999999999999986</v>
      </c>
      <c r="J3662" s="17">
        <v>3</v>
      </c>
      <c r="K3662" s="18">
        <v>0.39583333333333331</v>
      </c>
      <c r="L3662" s="19">
        <v>0.39583333333333331</v>
      </c>
      <c r="M3662" s="20">
        <v>570</v>
      </c>
      <c r="N3662" s="20">
        <v>620</v>
      </c>
      <c r="O3662" s="20" t="s">
        <v>607</v>
      </c>
      <c r="P3662" s="21" t="s">
        <v>21</v>
      </c>
      <c r="Q3662" s="21" t="s">
        <v>19</v>
      </c>
      <c r="R3662" s="21" t="s">
        <v>46</v>
      </c>
      <c r="S3662" s="21" t="s">
        <v>16738</v>
      </c>
      <c r="T3662" s="21" t="s">
        <v>16738</v>
      </c>
      <c r="U3662" s="21">
        <v>3</v>
      </c>
      <c r="V3662" s="21"/>
      <c r="W3662" s="21"/>
      <c r="X3662" s="21"/>
    </row>
    <row r="3663" spans="1:24" x14ac:dyDescent="0.25">
      <c r="A3663" s="17">
        <v>2022</v>
      </c>
      <c r="B3663" s="17" t="s">
        <v>9</v>
      </c>
      <c r="C3663" s="17" t="s">
        <v>11221</v>
      </c>
      <c r="D3663" s="17" t="s">
        <v>17040</v>
      </c>
      <c r="E3663" s="17">
        <v>454</v>
      </c>
      <c r="F3663" s="17">
        <v>2</v>
      </c>
      <c r="G3663" s="17" t="s">
        <v>11219</v>
      </c>
      <c r="H3663" s="17" t="s">
        <v>11220</v>
      </c>
      <c r="I3663" s="17">
        <v>49.999999999999986</v>
      </c>
      <c r="J3663" s="17">
        <v>3</v>
      </c>
      <c r="K3663" s="18">
        <v>0.45833333333333331</v>
      </c>
      <c r="L3663" s="19">
        <v>0.45833333333333331</v>
      </c>
      <c r="M3663" s="20">
        <v>660</v>
      </c>
      <c r="N3663" s="20">
        <v>710</v>
      </c>
      <c r="O3663" s="20" t="s">
        <v>399</v>
      </c>
      <c r="P3663" s="21" t="s">
        <v>15</v>
      </c>
      <c r="Q3663" s="21" t="s">
        <v>19</v>
      </c>
      <c r="R3663" s="21" t="s">
        <v>46</v>
      </c>
      <c r="S3663" s="21" t="s">
        <v>16738</v>
      </c>
      <c r="T3663" s="21" t="s">
        <v>16738</v>
      </c>
      <c r="U3663" s="21">
        <v>3</v>
      </c>
      <c r="V3663" s="21"/>
      <c r="W3663" s="21"/>
      <c r="X3663" s="21"/>
    </row>
    <row r="3664" spans="1:24" x14ac:dyDescent="0.25">
      <c r="A3664" s="17">
        <v>2022</v>
      </c>
      <c r="B3664" s="17" t="s">
        <v>9</v>
      </c>
      <c r="C3664" s="17" t="s">
        <v>11612</v>
      </c>
      <c r="D3664" s="17" t="s">
        <v>16775</v>
      </c>
      <c r="E3664" s="17">
        <v>435</v>
      </c>
      <c r="F3664" s="17">
        <v>1</v>
      </c>
      <c r="G3664" s="17" t="s">
        <v>11613</v>
      </c>
      <c r="H3664" s="17" t="s">
        <v>11614</v>
      </c>
      <c r="I3664" s="17">
        <v>49.999999999999986</v>
      </c>
      <c r="J3664" s="17">
        <v>3</v>
      </c>
      <c r="K3664" s="18">
        <v>0.58333333333333337</v>
      </c>
      <c r="L3664" s="19">
        <v>0.58333333333333337</v>
      </c>
      <c r="M3664" s="20">
        <v>840</v>
      </c>
      <c r="N3664" s="20">
        <v>890</v>
      </c>
      <c r="O3664" s="20" t="s">
        <v>563</v>
      </c>
      <c r="P3664" s="21" t="s">
        <v>21</v>
      </c>
      <c r="Q3664" s="21" t="s">
        <v>19</v>
      </c>
      <c r="R3664" s="21" t="s">
        <v>17</v>
      </c>
      <c r="S3664" s="21" t="s">
        <v>16738</v>
      </c>
      <c r="T3664" s="21" t="s">
        <v>16738</v>
      </c>
      <c r="U3664" s="21">
        <v>3</v>
      </c>
      <c r="V3664" s="21"/>
      <c r="W3664" s="21"/>
      <c r="X3664" s="21"/>
    </row>
    <row r="3665" spans="1:24" x14ac:dyDescent="0.25">
      <c r="A3665" s="17">
        <v>2022</v>
      </c>
      <c r="B3665" s="17" t="s">
        <v>9</v>
      </c>
      <c r="C3665" s="17" t="s">
        <v>11615</v>
      </c>
      <c r="D3665" s="17" t="s">
        <v>16775</v>
      </c>
      <c r="E3665" s="17">
        <v>435</v>
      </c>
      <c r="F3665" s="17">
        <v>2</v>
      </c>
      <c r="G3665" s="17" t="s">
        <v>11613</v>
      </c>
      <c r="H3665" s="17" t="s">
        <v>11614</v>
      </c>
      <c r="I3665" s="17">
        <v>49.999999999999986</v>
      </c>
      <c r="J3665" s="17">
        <v>3</v>
      </c>
      <c r="K3665" s="18">
        <v>0.45833333333333331</v>
      </c>
      <c r="L3665" s="19">
        <v>0.45833333333333331</v>
      </c>
      <c r="M3665" s="20">
        <v>660</v>
      </c>
      <c r="N3665" s="20">
        <v>710</v>
      </c>
      <c r="O3665" s="20" t="s">
        <v>600</v>
      </c>
      <c r="P3665" s="21" t="s">
        <v>15</v>
      </c>
      <c r="Q3665" s="21" t="s">
        <v>17</v>
      </c>
      <c r="R3665" s="21" t="s">
        <v>46</v>
      </c>
      <c r="S3665" s="21" t="s">
        <v>16738</v>
      </c>
      <c r="T3665" s="21" t="s">
        <v>16738</v>
      </c>
      <c r="U3665" s="21">
        <v>3</v>
      </c>
      <c r="V3665" s="21"/>
      <c r="W3665" s="21"/>
      <c r="X3665" s="21"/>
    </row>
    <row r="3666" spans="1:24" x14ac:dyDescent="0.25">
      <c r="A3666" s="17">
        <v>2022</v>
      </c>
      <c r="B3666" s="17" t="s">
        <v>9</v>
      </c>
      <c r="C3666" s="17" t="s">
        <v>11616</v>
      </c>
      <c r="D3666" s="17" t="s">
        <v>16775</v>
      </c>
      <c r="E3666" s="17">
        <v>435</v>
      </c>
      <c r="F3666" s="17">
        <v>3</v>
      </c>
      <c r="G3666" s="17" t="s">
        <v>11613</v>
      </c>
      <c r="H3666" s="17" t="s">
        <v>11614</v>
      </c>
      <c r="I3666" s="17">
        <v>49.999999999999986</v>
      </c>
      <c r="J3666" s="17">
        <v>3</v>
      </c>
      <c r="K3666" s="18">
        <v>0.33333333333333331</v>
      </c>
      <c r="L3666" s="19">
        <v>0.33333333333333331</v>
      </c>
      <c r="M3666" s="20">
        <v>480</v>
      </c>
      <c r="N3666" s="20">
        <v>530</v>
      </c>
      <c r="O3666" s="20" t="s">
        <v>628</v>
      </c>
      <c r="P3666" s="21" t="s">
        <v>21</v>
      </c>
      <c r="Q3666" s="21" t="s">
        <v>15</v>
      </c>
      <c r="R3666" s="21" t="s">
        <v>17</v>
      </c>
      <c r="S3666" s="21" t="s">
        <v>16738</v>
      </c>
      <c r="T3666" s="21" t="s">
        <v>16738</v>
      </c>
      <c r="U3666" s="21">
        <v>3</v>
      </c>
      <c r="V3666" s="21"/>
      <c r="W3666" s="21"/>
      <c r="X3666" s="21"/>
    </row>
    <row r="3667" spans="1:24" x14ac:dyDescent="0.25">
      <c r="A3667" s="17">
        <v>2022</v>
      </c>
      <c r="B3667" s="17" t="s">
        <v>9</v>
      </c>
      <c r="C3667" s="17" t="s">
        <v>11617</v>
      </c>
      <c r="D3667" s="17" t="s">
        <v>16775</v>
      </c>
      <c r="E3667" s="17">
        <v>435</v>
      </c>
      <c r="F3667" s="17">
        <v>4</v>
      </c>
      <c r="G3667" s="17" t="s">
        <v>11613</v>
      </c>
      <c r="H3667" s="17" t="s">
        <v>11614</v>
      </c>
      <c r="I3667" s="17">
        <v>49.999999999999986</v>
      </c>
      <c r="J3667" s="17">
        <v>3</v>
      </c>
      <c r="K3667" s="18">
        <v>0.70833333333333337</v>
      </c>
      <c r="L3667" s="19">
        <v>0.70833333333333337</v>
      </c>
      <c r="M3667" s="20">
        <v>1020</v>
      </c>
      <c r="N3667" s="20">
        <v>1070</v>
      </c>
      <c r="O3667" s="20" t="s">
        <v>610</v>
      </c>
      <c r="P3667" s="21" t="s">
        <v>19</v>
      </c>
      <c r="Q3667" s="21" t="s">
        <v>13</v>
      </c>
      <c r="R3667" s="21" t="s">
        <v>46</v>
      </c>
      <c r="S3667" s="21" t="s">
        <v>16738</v>
      </c>
      <c r="T3667" s="21" t="s">
        <v>16738</v>
      </c>
      <c r="U3667" s="21">
        <v>3</v>
      </c>
      <c r="V3667" s="21"/>
      <c r="W3667" s="21"/>
      <c r="X3667" s="21"/>
    </row>
    <row r="3668" spans="1:24" x14ac:dyDescent="0.25">
      <c r="A3668" s="17">
        <v>2022</v>
      </c>
      <c r="B3668" s="17" t="s">
        <v>9</v>
      </c>
      <c r="C3668" s="17" t="s">
        <v>11618</v>
      </c>
      <c r="D3668" s="17" t="s">
        <v>16775</v>
      </c>
      <c r="E3668" s="17">
        <v>435</v>
      </c>
      <c r="F3668" s="17">
        <v>5</v>
      </c>
      <c r="G3668" s="17" t="s">
        <v>11613</v>
      </c>
      <c r="H3668" s="17" t="s">
        <v>11614</v>
      </c>
      <c r="I3668" s="17">
        <v>49.999999999999986</v>
      </c>
      <c r="J3668" s="17">
        <v>3</v>
      </c>
      <c r="K3668" s="18">
        <v>0.45833333333333331</v>
      </c>
      <c r="L3668" s="19">
        <v>0.45833333333333331</v>
      </c>
      <c r="M3668" s="20">
        <v>660</v>
      </c>
      <c r="N3668" s="20">
        <v>710</v>
      </c>
      <c r="O3668" s="20" t="s">
        <v>433</v>
      </c>
      <c r="P3668" s="21" t="s">
        <v>15</v>
      </c>
      <c r="Q3668" s="21" t="s">
        <v>13</v>
      </c>
      <c r="R3668" s="21" t="s">
        <v>46</v>
      </c>
      <c r="S3668" s="21" t="s">
        <v>16738</v>
      </c>
      <c r="T3668" s="21" t="s">
        <v>16738</v>
      </c>
      <c r="U3668" s="21">
        <v>3</v>
      </c>
      <c r="V3668" s="21"/>
      <c r="W3668" s="21"/>
      <c r="X3668" s="21"/>
    </row>
    <row r="3669" spans="1:24" x14ac:dyDescent="0.25">
      <c r="A3669" s="17">
        <v>2022</v>
      </c>
      <c r="B3669" s="17" t="s">
        <v>9</v>
      </c>
      <c r="C3669" s="17" t="s">
        <v>11698</v>
      </c>
      <c r="D3669" s="17" t="s">
        <v>17205</v>
      </c>
      <c r="E3669" s="17">
        <v>435</v>
      </c>
      <c r="F3669" s="17">
        <v>1</v>
      </c>
      <c r="G3669" s="17" t="s">
        <v>6433</v>
      </c>
      <c r="H3669" s="17" t="s">
        <v>11699</v>
      </c>
      <c r="I3669" s="17">
        <v>49.999999999999986</v>
      </c>
      <c r="J3669" s="17">
        <v>3</v>
      </c>
      <c r="K3669" s="18">
        <v>0.33333333333333331</v>
      </c>
      <c r="L3669" s="19">
        <v>0.33333333333333331</v>
      </c>
      <c r="M3669" s="20">
        <v>480</v>
      </c>
      <c r="N3669" s="20">
        <v>530</v>
      </c>
      <c r="O3669" s="20" t="s">
        <v>441</v>
      </c>
      <c r="P3669" s="21" t="s">
        <v>15</v>
      </c>
      <c r="Q3669" s="21" t="s">
        <v>13</v>
      </c>
      <c r="R3669" s="21" t="s">
        <v>17</v>
      </c>
      <c r="S3669" s="21" t="s">
        <v>16738</v>
      </c>
      <c r="T3669" s="21" t="s">
        <v>16738</v>
      </c>
      <c r="U3669" s="21">
        <v>3</v>
      </c>
      <c r="V3669" s="21"/>
      <c r="W3669" s="21"/>
      <c r="X3669" s="21"/>
    </row>
    <row r="3670" spans="1:24" x14ac:dyDescent="0.25">
      <c r="A3670" s="17">
        <v>2022</v>
      </c>
      <c r="B3670" s="17" t="s">
        <v>9</v>
      </c>
      <c r="C3670" s="17" t="s">
        <v>11700</v>
      </c>
      <c r="D3670" s="17" t="s">
        <v>17205</v>
      </c>
      <c r="E3670" s="17">
        <v>435</v>
      </c>
      <c r="F3670" s="17">
        <v>2</v>
      </c>
      <c r="G3670" s="17" t="s">
        <v>6433</v>
      </c>
      <c r="H3670" s="17" t="s">
        <v>11699</v>
      </c>
      <c r="I3670" s="17">
        <v>49.999999999999986</v>
      </c>
      <c r="J3670" s="17">
        <v>3</v>
      </c>
      <c r="K3670" s="18">
        <v>0.58333333333333337</v>
      </c>
      <c r="L3670" s="19">
        <v>0.58333333333333337</v>
      </c>
      <c r="M3670" s="20">
        <v>840</v>
      </c>
      <c r="N3670" s="20">
        <v>890</v>
      </c>
      <c r="O3670" s="20" t="s">
        <v>682</v>
      </c>
      <c r="P3670" s="21" t="s">
        <v>21</v>
      </c>
      <c r="Q3670" s="21" t="s">
        <v>13</v>
      </c>
      <c r="R3670" s="21" t="s">
        <v>17</v>
      </c>
      <c r="S3670" s="21" t="s">
        <v>16738</v>
      </c>
      <c r="T3670" s="21" t="s">
        <v>16738</v>
      </c>
      <c r="U3670" s="21">
        <v>3</v>
      </c>
      <c r="V3670" s="21"/>
      <c r="W3670" s="21"/>
      <c r="X3670" s="21"/>
    </row>
    <row r="3671" spans="1:24" x14ac:dyDescent="0.25">
      <c r="A3671" s="17">
        <v>2022</v>
      </c>
      <c r="B3671" s="17" t="s">
        <v>9</v>
      </c>
      <c r="C3671" s="17" t="s">
        <v>11803</v>
      </c>
      <c r="D3671" s="17" t="s">
        <v>16948</v>
      </c>
      <c r="E3671" s="17">
        <v>322</v>
      </c>
      <c r="F3671" s="17">
        <v>1</v>
      </c>
      <c r="G3671" s="17" t="s">
        <v>11804</v>
      </c>
      <c r="H3671" s="17" t="s">
        <v>11805</v>
      </c>
      <c r="I3671" s="17">
        <v>49.999999999999986</v>
      </c>
      <c r="J3671" s="17">
        <v>3</v>
      </c>
      <c r="K3671" s="18">
        <v>0.64583333333333337</v>
      </c>
      <c r="L3671" s="19">
        <v>0.64583333333333337</v>
      </c>
      <c r="M3671" s="20">
        <v>930</v>
      </c>
      <c r="N3671" s="20">
        <v>980</v>
      </c>
      <c r="O3671" s="20" t="s">
        <v>628</v>
      </c>
      <c r="P3671" s="21" t="s">
        <v>21</v>
      </c>
      <c r="Q3671" s="21" t="s">
        <v>15</v>
      </c>
      <c r="R3671" s="21" t="s">
        <v>17</v>
      </c>
      <c r="S3671" s="21" t="s">
        <v>16738</v>
      </c>
      <c r="T3671" s="21" t="s">
        <v>16738</v>
      </c>
      <c r="U3671" s="21">
        <v>3</v>
      </c>
      <c r="V3671" s="21"/>
      <c r="W3671" s="21"/>
      <c r="X3671" s="21"/>
    </row>
    <row r="3672" spans="1:24" x14ac:dyDescent="0.25">
      <c r="A3672" s="17">
        <v>2022</v>
      </c>
      <c r="B3672" s="17" t="s">
        <v>9</v>
      </c>
      <c r="C3672" s="17" t="s">
        <v>11944</v>
      </c>
      <c r="D3672" s="17" t="s">
        <v>16949</v>
      </c>
      <c r="E3672" s="17">
        <v>239</v>
      </c>
      <c r="F3672" s="17">
        <v>1</v>
      </c>
      <c r="G3672" s="17" t="s">
        <v>11945</v>
      </c>
      <c r="H3672" s="17" t="s">
        <v>11946</v>
      </c>
      <c r="I3672" s="17">
        <v>49.999999999999986</v>
      </c>
      <c r="J3672" s="17">
        <v>3</v>
      </c>
      <c r="K3672" s="18">
        <v>0.64583333333333337</v>
      </c>
      <c r="L3672" s="19">
        <v>0.64583333333333337</v>
      </c>
      <c r="M3672" s="20">
        <v>930</v>
      </c>
      <c r="N3672" s="20">
        <v>980</v>
      </c>
      <c r="O3672" s="20" t="s">
        <v>941</v>
      </c>
      <c r="P3672" s="21" t="s">
        <v>21</v>
      </c>
      <c r="Q3672" s="21" t="s">
        <v>19</v>
      </c>
      <c r="R3672" s="21" t="s">
        <v>13</v>
      </c>
      <c r="S3672" s="21" t="s">
        <v>16738</v>
      </c>
      <c r="T3672" s="21" t="s">
        <v>16738</v>
      </c>
      <c r="U3672" s="21">
        <v>3</v>
      </c>
      <c r="V3672" s="21"/>
      <c r="W3672" s="21"/>
      <c r="X3672" s="21"/>
    </row>
    <row r="3673" spans="1:24" x14ac:dyDescent="0.25">
      <c r="A3673" s="17">
        <v>2022</v>
      </c>
      <c r="B3673" s="17" t="s">
        <v>9</v>
      </c>
      <c r="C3673" s="17" t="s">
        <v>11947</v>
      </c>
      <c r="D3673" s="17" t="s">
        <v>16949</v>
      </c>
      <c r="E3673" s="17">
        <v>245</v>
      </c>
      <c r="F3673" s="17">
        <v>1</v>
      </c>
      <c r="G3673" s="17" t="s">
        <v>11948</v>
      </c>
      <c r="H3673" s="17" t="s">
        <v>11949</v>
      </c>
      <c r="I3673" s="17">
        <v>49.999999999999986</v>
      </c>
      <c r="J3673" s="17">
        <v>3</v>
      </c>
      <c r="K3673" s="18">
        <v>0.64583333333333337</v>
      </c>
      <c r="L3673" s="19">
        <v>0.64583333333333337</v>
      </c>
      <c r="M3673" s="20">
        <v>930</v>
      </c>
      <c r="N3673" s="20">
        <v>980</v>
      </c>
      <c r="O3673" s="20" t="s">
        <v>941</v>
      </c>
      <c r="P3673" s="21" t="s">
        <v>21</v>
      </c>
      <c r="Q3673" s="21" t="s">
        <v>19</v>
      </c>
      <c r="R3673" s="21" t="s">
        <v>13</v>
      </c>
      <c r="S3673" s="21" t="s">
        <v>16738</v>
      </c>
      <c r="T3673" s="21" t="s">
        <v>16738</v>
      </c>
      <c r="U3673" s="21">
        <v>3</v>
      </c>
      <c r="V3673" s="21"/>
      <c r="W3673" s="21"/>
      <c r="X3673" s="21"/>
    </row>
    <row r="3674" spans="1:24" x14ac:dyDescent="0.25">
      <c r="A3674" s="17">
        <v>2022</v>
      </c>
      <c r="B3674" s="17" t="s">
        <v>9</v>
      </c>
      <c r="C3674" s="17" t="s">
        <v>11977</v>
      </c>
      <c r="D3674" s="17" t="s">
        <v>16949</v>
      </c>
      <c r="E3674" s="17">
        <v>329</v>
      </c>
      <c r="F3674" s="17">
        <v>1</v>
      </c>
      <c r="G3674" s="17" t="s">
        <v>1040</v>
      </c>
      <c r="H3674" s="17" t="s">
        <v>11978</v>
      </c>
      <c r="I3674" s="17">
        <v>49.999999999999986</v>
      </c>
      <c r="J3674" s="17">
        <v>3</v>
      </c>
      <c r="K3674" s="18">
        <v>0.58333333333333337</v>
      </c>
      <c r="L3674" s="19">
        <v>0.58333333333333337</v>
      </c>
      <c r="M3674" s="20">
        <v>840</v>
      </c>
      <c r="N3674" s="20">
        <v>890</v>
      </c>
      <c r="O3674" s="20" t="s">
        <v>669</v>
      </c>
      <c r="P3674" s="21" t="s">
        <v>21</v>
      </c>
      <c r="Q3674" s="21" t="s">
        <v>15</v>
      </c>
      <c r="R3674" s="21" t="s">
        <v>13</v>
      </c>
      <c r="S3674" s="21" t="s">
        <v>16738</v>
      </c>
      <c r="T3674" s="21" t="s">
        <v>16738</v>
      </c>
      <c r="U3674" s="21">
        <v>3</v>
      </c>
      <c r="V3674" s="21"/>
      <c r="W3674" s="21"/>
      <c r="X3674" s="21"/>
    </row>
    <row r="3675" spans="1:24" x14ac:dyDescent="0.25">
      <c r="A3675" s="17">
        <v>2022</v>
      </c>
      <c r="B3675" s="17" t="s">
        <v>9</v>
      </c>
      <c r="C3675" s="17" t="s">
        <v>12007</v>
      </c>
      <c r="D3675" s="17" t="s">
        <v>16949</v>
      </c>
      <c r="E3675" s="17">
        <v>353</v>
      </c>
      <c r="F3675" s="17">
        <v>1</v>
      </c>
      <c r="G3675" s="17" t="s">
        <v>12008</v>
      </c>
      <c r="H3675" s="17" t="s">
        <v>12009</v>
      </c>
      <c r="I3675" s="17">
        <v>49.999999999999986</v>
      </c>
      <c r="J3675" s="17">
        <v>3</v>
      </c>
      <c r="K3675" s="18">
        <v>0.77083333333333337</v>
      </c>
      <c r="L3675" s="19">
        <v>0.77083333333333337</v>
      </c>
      <c r="M3675" s="20">
        <v>1110</v>
      </c>
      <c r="N3675" s="20">
        <v>1160</v>
      </c>
      <c r="O3675" s="20" t="s">
        <v>630</v>
      </c>
      <c r="P3675" s="21" t="s">
        <v>15</v>
      </c>
      <c r="Q3675" s="21" t="s">
        <v>19</v>
      </c>
      <c r="R3675" s="21" t="s">
        <v>17</v>
      </c>
      <c r="S3675" s="21" t="s">
        <v>16738</v>
      </c>
      <c r="T3675" s="21" t="s">
        <v>16738</v>
      </c>
      <c r="U3675" s="21">
        <v>3</v>
      </c>
      <c r="V3675" s="21"/>
      <c r="W3675" s="21"/>
      <c r="X3675" s="21"/>
    </row>
    <row r="3676" spans="1:24" x14ac:dyDescent="0.25">
      <c r="A3676" s="17">
        <v>2022</v>
      </c>
      <c r="B3676" s="17" t="s">
        <v>9</v>
      </c>
      <c r="C3676" s="17" t="s">
        <v>12187</v>
      </c>
      <c r="D3676" s="17" t="s">
        <v>16954</v>
      </c>
      <c r="E3676" s="17">
        <v>202</v>
      </c>
      <c r="F3676" s="17">
        <v>1</v>
      </c>
      <c r="G3676" s="17" t="s">
        <v>12188</v>
      </c>
      <c r="H3676" s="17" t="s">
        <v>12189</v>
      </c>
      <c r="I3676" s="17">
        <v>49.999999999999986</v>
      </c>
      <c r="J3676" s="17">
        <v>3</v>
      </c>
      <c r="K3676" s="18">
        <v>0.70833333333333337</v>
      </c>
      <c r="L3676" s="19">
        <v>0.70833333333333337</v>
      </c>
      <c r="M3676" s="20">
        <v>1020</v>
      </c>
      <c r="N3676" s="20">
        <v>1070</v>
      </c>
      <c r="O3676" s="20" t="s">
        <v>610</v>
      </c>
      <c r="P3676" s="21" t="s">
        <v>19</v>
      </c>
      <c r="Q3676" s="21" t="s">
        <v>13</v>
      </c>
      <c r="R3676" s="21" t="s">
        <v>46</v>
      </c>
      <c r="S3676" s="21" t="s">
        <v>16738</v>
      </c>
      <c r="T3676" s="21" t="s">
        <v>16738</v>
      </c>
      <c r="U3676" s="21">
        <v>3</v>
      </c>
      <c r="V3676" s="21"/>
      <c r="W3676" s="21"/>
      <c r="X3676" s="21"/>
    </row>
    <row r="3677" spans="1:24" x14ac:dyDescent="0.25">
      <c r="A3677" s="17">
        <v>2022</v>
      </c>
      <c r="B3677" s="17" t="s">
        <v>9</v>
      </c>
      <c r="C3677" s="17" t="s">
        <v>12201</v>
      </c>
      <c r="D3677" s="17" t="s">
        <v>16954</v>
      </c>
      <c r="E3677" s="17">
        <v>284</v>
      </c>
      <c r="F3677" s="17">
        <v>1</v>
      </c>
      <c r="G3677" s="17" t="s">
        <v>4333</v>
      </c>
      <c r="H3677" s="17" t="s">
        <v>12202</v>
      </c>
      <c r="I3677" s="17">
        <v>49.999999999999986</v>
      </c>
      <c r="J3677" s="17">
        <v>3</v>
      </c>
      <c r="K3677" s="18">
        <v>0.77083333333333337</v>
      </c>
      <c r="L3677" s="19">
        <v>0.77083333333333337</v>
      </c>
      <c r="M3677" s="20">
        <v>1110</v>
      </c>
      <c r="N3677" s="20">
        <v>1160</v>
      </c>
      <c r="O3677" s="20" t="s">
        <v>563</v>
      </c>
      <c r="P3677" s="21" t="s">
        <v>21</v>
      </c>
      <c r="Q3677" s="21" t="s">
        <v>19</v>
      </c>
      <c r="R3677" s="21" t="s">
        <v>17</v>
      </c>
      <c r="S3677" s="21" t="s">
        <v>16738</v>
      </c>
      <c r="T3677" s="21" t="s">
        <v>16738</v>
      </c>
      <c r="U3677" s="21">
        <v>3</v>
      </c>
      <c r="V3677" s="21"/>
      <c r="W3677" s="21"/>
      <c r="X3677" s="21"/>
    </row>
    <row r="3678" spans="1:24" x14ac:dyDescent="0.25">
      <c r="A3678" s="17">
        <v>2022</v>
      </c>
      <c r="B3678" s="17" t="s">
        <v>9</v>
      </c>
      <c r="C3678" s="17" t="s">
        <v>12337</v>
      </c>
      <c r="D3678" s="17" t="s">
        <v>16811</v>
      </c>
      <c r="E3678" s="17">
        <v>150</v>
      </c>
      <c r="F3678" s="17">
        <v>1</v>
      </c>
      <c r="G3678" s="17" t="s">
        <v>12338</v>
      </c>
      <c r="H3678" s="17" t="s">
        <v>12339</v>
      </c>
      <c r="I3678" s="17">
        <v>49.999999999999986</v>
      </c>
      <c r="J3678" s="17">
        <v>3</v>
      </c>
      <c r="K3678" s="18">
        <v>0.52083333333333337</v>
      </c>
      <c r="L3678" s="19">
        <v>0.52083333333333337</v>
      </c>
      <c r="M3678" s="20">
        <v>750</v>
      </c>
      <c r="N3678" s="20">
        <v>800</v>
      </c>
      <c r="O3678" s="20" t="s">
        <v>1139</v>
      </c>
      <c r="P3678" s="21" t="s">
        <v>21</v>
      </c>
      <c r="Q3678" s="21" t="s">
        <v>15</v>
      </c>
      <c r="R3678" s="21" t="s">
        <v>46</v>
      </c>
      <c r="S3678" s="21" t="s">
        <v>16738</v>
      </c>
      <c r="T3678" s="21" t="s">
        <v>16738</v>
      </c>
      <c r="U3678" s="21">
        <v>3</v>
      </c>
      <c r="V3678" s="21"/>
      <c r="W3678" s="21"/>
      <c r="X3678" s="21"/>
    </row>
    <row r="3679" spans="1:24" x14ac:dyDescent="0.25">
      <c r="A3679" s="17">
        <v>2022</v>
      </c>
      <c r="B3679" s="17" t="s">
        <v>9</v>
      </c>
      <c r="C3679" s="17" t="s">
        <v>12356</v>
      </c>
      <c r="D3679" s="17" t="s">
        <v>16811</v>
      </c>
      <c r="E3679" s="17">
        <v>316</v>
      </c>
      <c r="F3679" s="17">
        <v>1</v>
      </c>
      <c r="G3679" s="17" t="s">
        <v>12357</v>
      </c>
      <c r="H3679" s="17" t="s">
        <v>12358</v>
      </c>
      <c r="I3679" s="17">
        <v>49.999999999999986</v>
      </c>
      <c r="J3679" s="17">
        <v>3</v>
      </c>
      <c r="K3679" s="18">
        <v>0.58333333333333337</v>
      </c>
      <c r="L3679" s="19">
        <v>0.58333333333333337</v>
      </c>
      <c r="M3679" s="20">
        <v>840</v>
      </c>
      <c r="N3679" s="20">
        <v>890</v>
      </c>
      <c r="O3679" s="20" t="s">
        <v>1139</v>
      </c>
      <c r="P3679" s="21" t="s">
        <v>21</v>
      </c>
      <c r="Q3679" s="21" t="s">
        <v>15</v>
      </c>
      <c r="R3679" s="21" t="s">
        <v>46</v>
      </c>
      <c r="S3679" s="21" t="s">
        <v>16738</v>
      </c>
      <c r="T3679" s="21" t="s">
        <v>16738</v>
      </c>
      <c r="U3679" s="21">
        <v>3</v>
      </c>
      <c r="V3679" s="21"/>
      <c r="W3679" s="21"/>
      <c r="X3679" s="21"/>
    </row>
    <row r="3680" spans="1:24" x14ac:dyDescent="0.25">
      <c r="A3680" s="17">
        <v>2022</v>
      </c>
      <c r="B3680" s="17" t="s">
        <v>9</v>
      </c>
      <c r="C3680" s="17" t="s">
        <v>12370</v>
      </c>
      <c r="D3680" s="17" t="s">
        <v>16811</v>
      </c>
      <c r="E3680" s="17">
        <v>350</v>
      </c>
      <c r="F3680" s="17">
        <v>1</v>
      </c>
      <c r="G3680" s="17" t="s">
        <v>12371</v>
      </c>
      <c r="H3680" s="17" t="s">
        <v>12372</v>
      </c>
      <c r="I3680" s="17">
        <v>49.999999999999986</v>
      </c>
      <c r="J3680" s="17">
        <v>3</v>
      </c>
      <c r="K3680" s="18">
        <v>0.70833333333333337</v>
      </c>
      <c r="L3680" s="19">
        <v>0.70833333333333337</v>
      </c>
      <c r="M3680" s="20">
        <v>1020</v>
      </c>
      <c r="N3680" s="20">
        <v>1070</v>
      </c>
      <c r="O3680" s="20" t="s">
        <v>628</v>
      </c>
      <c r="P3680" s="21" t="s">
        <v>21</v>
      </c>
      <c r="Q3680" s="21" t="s">
        <v>15</v>
      </c>
      <c r="R3680" s="21" t="s">
        <v>17</v>
      </c>
      <c r="S3680" s="21" t="s">
        <v>16738</v>
      </c>
      <c r="T3680" s="21" t="s">
        <v>16738</v>
      </c>
      <c r="U3680" s="21">
        <v>3</v>
      </c>
      <c r="V3680" s="21"/>
      <c r="W3680" s="21"/>
      <c r="X3680" s="21"/>
    </row>
    <row r="3681" spans="1:24" x14ac:dyDescent="0.25">
      <c r="A3681" s="17">
        <v>2022</v>
      </c>
      <c r="B3681" s="17" t="s">
        <v>9</v>
      </c>
      <c r="C3681" s="17" t="s">
        <v>12376</v>
      </c>
      <c r="D3681" s="17" t="s">
        <v>16811</v>
      </c>
      <c r="E3681" s="17">
        <v>360</v>
      </c>
      <c r="F3681" s="17">
        <v>1</v>
      </c>
      <c r="G3681" s="17" t="s">
        <v>12377</v>
      </c>
      <c r="H3681" s="17" t="s">
        <v>12378</v>
      </c>
      <c r="I3681" s="17">
        <v>49.999999999999986</v>
      </c>
      <c r="J3681" s="17">
        <v>3</v>
      </c>
      <c r="K3681" s="18">
        <v>0.45833333333333331</v>
      </c>
      <c r="L3681" s="19">
        <v>0.45833333333333331</v>
      </c>
      <c r="M3681" s="20">
        <v>660</v>
      </c>
      <c r="N3681" s="20">
        <v>710</v>
      </c>
      <c r="O3681" s="20" t="s">
        <v>1139</v>
      </c>
      <c r="P3681" s="21" t="s">
        <v>21</v>
      </c>
      <c r="Q3681" s="21" t="s">
        <v>15</v>
      </c>
      <c r="R3681" s="21" t="s">
        <v>46</v>
      </c>
      <c r="S3681" s="21" t="s">
        <v>16738</v>
      </c>
      <c r="T3681" s="21" t="s">
        <v>16738</v>
      </c>
      <c r="U3681" s="21">
        <v>3</v>
      </c>
      <c r="V3681" s="21"/>
      <c r="W3681" s="21"/>
      <c r="X3681" s="21"/>
    </row>
    <row r="3682" spans="1:24" x14ac:dyDescent="0.25">
      <c r="A3682" s="17">
        <v>2022</v>
      </c>
      <c r="B3682" s="17" t="s">
        <v>9</v>
      </c>
      <c r="C3682" s="17" t="s">
        <v>12413</v>
      </c>
      <c r="D3682" s="17" t="s">
        <v>16811</v>
      </c>
      <c r="E3682" s="17">
        <v>570</v>
      </c>
      <c r="F3682" s="17">
        <v>1</v>
      </c>
      <c r="G3682" s="17" t="s">
        <v>1251</v>
      </c>
      <c r="H3682" s="17" t="s">
        <v>12414</v>
      </c>
      <c r="I3682" s="17">
        <v>49.999999999999986</v>
      </c>
      <c r="J3682" s="17">
        <v>3</v>
      </c>
      <c r="K3682" s="18">
        <v>0.33333333333333331</v>
      </c>
      <c r="L3682" s="19">
        <v>0.33333333333333331</v>
      </c>
      <c r="M3682" s="20">
        <v>480</v>
      </c>
      <c r="N3682" s="20">
        <v>530</v>
      </c>
      <c r="O3682" s="20" t="s">
        <v>607</v>
      </c>
      <c r="P3682" s="21" t="s">
        <v>21</v>
      </c>
      <c r="Q3682" s="21" t="s">
        <v>19</v>
      </c>
      <c r="R3682" s="21" t="s">
        <v>46</v>
      </c>
      <c r="S3682" s="21" t="s">
        <v>16738</v>
      </c>
      <c r="T3682" s="21" t="s">
        <v>16738</v>
      </c>
      <c r="U3682" s="21">
        <v>3</v>
      </c>
      <c r="V3682" s="21"/>
      <c r="W3682" s="21"/>
      <c r="X3682" s="21"/>
    </row>
    <row r="3683" spans="1:24" x14ac:dyDescent="0.25">
      <c r="A3683" s="17">
        <v>2022</v>
      </c>
      <c r="B3683" s="17" t="s">
        <v>9</v>
      </c>
      <c r="C3683" s="17" t="s">
        <v>12457</v>
      </c>
      <c r="D3683" s="17" t="s">
        <v>17092</v>
      </c>
      <c r="E3683" s="17">
        <v>215</v>
      </c>
      <c r="F3683" s="17">
        <v>1</v>
      </c>
      <c r="G3683" s="17" t="s">
        <v>4284</v>
      </c>
      <c r="H3683" s="17" t="s">
        <v>12458</v>
      </c>
      <c r="I3683" s="17">
        <v>49.999999999999986</v>
      </c>
      <c r="J3683" s="17">
        <v>3</v>
      </c>
      <c r="K3683" s="18">
        <v>0.64583333333333337</v>
      </c>
      <c r="L3683" s="19">
        <v>0.64583333333333337</v>
      </c>
      <c r="M3683" s="20">
        <v>930</v>
      </c>
      <c r="N3683" s="20">
        <v>980</v>
      </c>
      <c r="O3683" s="20" t="s">
        <v>441</v>
      </c>
      <c r="P3683" s="21" t="s">
        <v>15</v>
      </c>
      <c r="Q3683" s="21" t="s">
        <v>13</v>
      </c>
      <c r="R3683" s="21" t="s">
        <v>17</v>
      </c>
      <c r="S3683" s="21" t="s">
        <v>16738</v>
      </c>
      <c r="T3683" s="21" t="s">
        <v>16738</v>
      </c>
      <c r="U3683" s="21">
        <v>3</v>
      </c>
      <c r="V3683" s="21"/>
      <c r="W3683" s="21"/>
      <c r="X3683" s="21"/>
    </row>
    <row r="3684" spans="1:24" x14ac:dyDescent="0.25">
      <c r="A3684" s="17">
        <v>2022</v>
      </c>
      <c r="B3684" s="17" t="s">
        <v>9</v>
      </c>
      <c r="C3684" s="17" t="s">
        <v>12511</v>
      </c>
      <c r="D3684" s="17" t="s">
        <v>16863</v>
      </c>
      <c r="E3684" s="17">
        <v>311</v>
      </c>
      <c r="F3684" s="17">
        <v>1</v>
      </c>
      <c r="G3684" s="17" t="s">
        <v>12512</v>
      </c>
      <c r="H3684" s="17" t="s">
        <v>12513</v>
      </c>
      <c r="I3684" s="17">
        <v>49.999999999999986</v>
      </c>
      <c r="J3684" s="17">
        <v>3</v>
      </c>
      <c r="K3684" s="18">
        <v>0.64583333333333337</v>
      </c>
      <c r="L3684" s="19">
        <v>0.64583333333333337</v>
      </c>
      <c r="M3684" s="20">
        <v>930</v>
      </c>
      <c r="N3684" s="20">
        <v>980</v>
      </c>
      <c r="O3684" s="20" t="s">
        <v>941</v>
      </c>
      <c r="P3684" s="21" t="s">
        <v>21</v>
      </c>
      <c r="Q3684" s="21" t="s">
        <v>19</v>
      </c>
      <c r="R3684" s="21" t="s">
        <v>13</v>
      </c>
      <c r="S3684" s="21" t="s">
        <v>16738</v>
      </c>
      <c r="T3684" s="21" t="s">
        <v>16738</v>
      </c>
      <c r="U3684" s="21">
        <v>3</v>
      </c>
      <c r="V3684" s="21"/>
      <c r="W3684" s="21"/>
      <c r="X3684" s="21"/>
    </row>
    <row r="3685" spans="1:24" x14ac:dyDescent="0.25">
      <c r="A3685" s="17">
        <v>2022</v>
      </c>
      <c r="B3685" s="17" t="s">
        <v>9</v>
      </c>
      <c r="C3685" s="17" t="s">
        <v>12719</v>
      </c>
      <c r="D3685" s="17" t="s">
        <v>16827</v>
      </c>
      <c r="E3685" s="17">
        <v>196</v>
      </c>
      <c r="F3685" s="17">
        <v>1</v>
      </c>
      <c r="G3685" s="17" t="s">
        <v>12720</v>
      </c>
      <c r="H3685" s="17" t="s">
        <v>12721</v>
      </c>
      <c r="I3685" s="17">
        <v>49.999999999999986</v>
      </c>
      <c r="J3685" s="17">
        <v>3</v>
      </c>
      <c r="K3685" s="18">
        <v>0.39583333333333331</v>
      </c>
      <c r="L3685" s="19">
        <v>0.39583333333333331</v>
      </c>
      <c r="M3685" s="20">
        <v>570</v>
      </c>
      <c r="N3685" s="20">
        <v>620</v>
      </c>
      <c r="O3685" s="20" t="s">
        <v>431</v>
      </c>
      <c r="P3685" s="21" t="s">
        <v>21</v>
      </c>
      <c r="Q3685" s="21" t="s">
        <v>13</v>
      </c>
      <c r="R3685" s="21" t="s">
        <v>46</v>
      </c>
      <c r="S3685" s="21" t="s">
        <v>16738</v>
      </c>
      <c r="T3685" s="21" t="s">
        <v>16738</v>
      </c>
      <c r="U3685" s="21">
        <v>3</v>
      </c>
      <c r="V3685" s="21"/>
      <c r="W3685" s="21"/>
      <c r="X3685" s="21"/>
    </row>
    <row r="3686" spans="1:24" x14ac:dyDescent="0.25">
      <c r="A3686" s="17">
        <v>2022</v>
      </c>
      <c r="B3686" s="17" t="s">
        <v>9</v>
      </c>
      <c r="C3686" s="17" t="s">
        <v>12734</v>
      </c>
      <c r="D3686" s="17" t="s">
        <v>16827</v>
      </c>
      <c r="E3686" s="17">
        <v>225</v>
      </c>
      <c r="F3686" s="17">
        <v>1</v>
      </c>
      <c r="G3686" s="17" t="s">
        <v>12735</v>
      </c>
      <c r="H3686" s="17" t="s">
        <v>12736</v>
      </c>
      <c r="I3686" s="17">
        <v>49.999999999999986</v>
      </c>
      <c r="J3686" s="17">
        <v>3</v>
      </c>
      <c r="K3686" s="18">
        <v>0.52083333333333337</v>
      </c>
      <c r="L3686" s="19">
        <v>0.52083333333333337</v>
      </c>
      <c r="M3686" s="20">
        <v>750</v>
      </c>
      <c r="N3686" s="20">
        <v>800</v>
      </c>
      <c r="O3686" s="20" t="s">
        <v>563</v>
      </c>
      <c r="P3686" s="21" t="s">
        <v>21</v>
      </c>
      <c r="Q3686" s="21" t="s">
        <v>19</v>
      </c>
      <c r="R3686" s="21" t="s">
        <v>17</v>
      </c>
      <c r="S3686" s="21" t="s">
        <v>16738</v>
      </c>
      <c r="T3686" s="21" t="s">
        <v>16738</v>
      </c>
      <c r="U3686" s="21">
        <v>3</v>
      </c>
      <c r="V3686" s="21"/>
      <c r="W3686" s="21"/>
      <c r="X3686" s="21"/>
    </row>
    <row r="3687" spans="1:24" x14ac:dyDescent="0.25">
      <c r="A3687" s="17">
        <v>2022</v>
      </c>
      <c r="B3687" s="17" t="s">
        <v>9</v>
      </c>
      <c r="C3687" s="17" t="s">
        <v>12740</v>
      </c>
      <c r="D3687" s="17" t="s">
        <v>16827</v>
      </c>
      <c r="E3687" s="17">
        <v>274</v>
      </c>
      <c r="F3687" s="17">
        <v>1</v>
      </c>
      <c r="G3687" s="17" t="s">
        <v>12741</v>
      </c>
      <c r="H3687" s="17" t="s">
        <v>12742</v>
      </c>
      <c r="I3687" s="17">
        <v>49.999999999999986</v>
      </c>
      <c r="J3687" s="17">
        <v>3</v>
      </c>
      <c r="K3687" s="18">
        <v>0.39583333333333331</v>
      </c>
      <c r="L3687" s="19">
        <v>0.39583333333333331</v>
      </c>
      <c r="M3687" s="20">
        <v>570</v>
      </c>
      <c r="N3687" s="20">
        <v>620</v>
      </c>
      <c r="O3687" s="20" t="s">
        <v>600</v>
      </c>
      <c r="P3687" s="21" t="s">
        <v>15</v>
      </c>
      <c r="Q3687" s="21" t="s">
        <v>17</v>
      </c>
      <c r="R3687" s="21" t="s">
        <v>46</v>
      </c>
      <c r="S3687" s="21" t="s">
        <v>16738</v>
      </c>
      <c r="T3687" s="21" t="s">
        <v>16738</v>
      </c>
      <c r="U3687" s="21">
        <v>3</v>
      </c>
      <c r="V3687" s="21"/>
      <c r="W3687" s="21"/>
      <c r="X3687" s="21"/>
    </row>
    <row r="3688" spans="1:24" x14ac:dyDescent="0.25">
      <c r="A3688" s="17">
        <v>2022</v>
      </c>
      <c r="B3688" s="17" t="s">
        <v>9</v>
      </c>
      <c r="C3688" s="17" t="s">
        <v>12809</v>
      </c>
      <c r="D3688" s="17" t="s">
        <v>16856</v>
      </c>
      <c r="E3688" s="17">
        <v>200</v>
      </c>
      <c r="F3688" s="17">
        <v>1</v>
      </c>
      <c r="G3688" s="17" t="s">
        <v>12810</v>
      </c>
      <c r="H3688" s="17" t="s">
        <v>12811</v>
      </c>
      <c r="I3688" s="17">
        <v>49.999999999999986</v>
      </c>
      <c r="J3688" s="17">
        <v>3</v>
      </c>
      <c r="K3688" s="18">
        <v>0.45833333333333331</v>
      </c>
      <c r="L3688" s="19">
        <v>0.45833333333333331</v>
      </c>
      <c r="M3688" s="20">
        <v>660</v>
      </c>
      <c r="N3688" s="20">
        <v>710</v>
      </c>
      <c r="O3688" s="20" t="s">
        <v>431</v>
      </c>
      <c r="P3688" s="21" t="s">
        <v>21</v>
      </c>
      <c r="Q3688" s="21" t="s">
        <v>13</v>
      </c>
      <c r="R3688" s="21" t="s">
        <v>46</v>
      </c>
      <c r="S3688" s="21" t="s">
        <v>16738</v>
      </c>
      <c r="T3688" s="21" t="s">
        <v>16738</v>
      </c>
      <c r="U3688" s="21">
        <v>3</v>
      </c>
      <c r="V3688" s="21"/>
      <c r="W3688" s="21"/>
      <c r="X3688" s="21"/>
    </row>
    <row r="3689" spans="1:24" x14ac:dyDescent="0.25">
      <c r="A3689" s="17">
        <v>2022</v>
      </c>
      <c r="B3689" s="17" t="s">
        <v>9</v>
      </c>
      <c r="C3689" s="17" t="s">
        <v>12812</v>
      </c>
      <c r="D3689" s="17" t="s">
        <v>16856</v>
      </c>
      <c r="E3689" s="17">
        <v>200</v>
      </c>
      <c r="F3689" s="17">
        <v>2</v>
      </c>
      <c r="G3689" s="17" t="s">
        <v>12810</v>
      </c>
      <c r="H3689" s="17" t="s">
        <v>12811</v>
      </c>
      <c r="I3689" s="17">
        <v>49.999999999999986</v>
      </c>
      <c r="J3689" s="17">
        <v>3</v>
      </c>
      <c r="K3689" s="18">
        <v>0.39583333333333331</v>
      </c>
      <c r="L3689" s="19">
        <v>0.39583333333333331</v>
      </c>
      <c r="M3689" s="20">
        <v>570</v>
      </c>
      <c r="N3689" s="20">
        <v>620</v>
      </c>
      <c r="O3689" s="20" t="s">
        <v>610</v>
      </c>
      <c r="P3689" s="21" t="s">
        <v>19</v>
      </c>
      <c r="Q3689" s="21" t="s">
        <v>13</v>
      </c>
      <c r="R3689" s="21" t="s">
        <v>46</v>
      </c>
      <c r="S3689" s="21" t="s">
        <v>16738</v>
      </c>
      <c r="T3689" s="21" t="s">
        <v>16738</v>
      </c>
      <c r="U3689" s="21">
        <v>3</v>
      </c>
      <c r="V3689" s="21"/>
      <c r="W3689" s="21"/>
      <c r="X3689" s="21"/>
    </row>
    <row r="3690" spans="1:24" x14ac:dyDescent="0.25">
      <c r="A3690" s="17">
        <v>2022</v>
      </c>
      <c r="B3690" s="17" t="s">
        <v>9</v>
      </c>
      <c r="C3690" s="17" t="s">
        <v>12813</v>
      </c>
      <c r="D3690" s="17" t="s">
        <v>16856</v>
      </c>
      <c r="E3690" s="17">
        <v>200</v>
      </c>
      <c r="F3690" s="17">
        <v>3</v>
      </c>
      <c r="G3690" s="17" t="s">
        <v>12810</v>
      </c>
      <c r="H3690" s="17" t="s">
        <v>12811</v>
      </c>
      <c r="I3690" s="17">
        <v>49.999999999999986</v>
      </c>
      <c r="J3690" s="17">
        <v>3</v>
      </c>
      <c r="K3690" s="18">
        <v>0.33333333333333331</v>
      </c>
      <c r="L3690" s="19">
        <v>0.33333333333333331</v>
      </c>
      <c r="M3690" s="20">
        <v>480</v>
      </c>
      <c r="N3690" s="20">
        <v>530</v>
      </c>
      <c r="O3690" s="20" t="s">
        <v>1007</v>
      </c>
      <c r="P3690" s="21" t="s">
        <v>19</v>
      </c>
      <c r="Q3690" s="21" t="s">
        <v>17</v>
      </c>
      <c r="R3690" s="21" t="s">
        <v>46</v>
      </c>
      <c r="S3690" s="21" t="s">
        <v>16738</v>
      </c>
      <c r="T3690" s="21" t="s">
        <v>16738</v>
      </c>
      <c r="U3690" s="21">
        <v>3</v>
      </c>
      <c r="V3690" s="21"/>
      <c r="W3690" s="21"/>
      <c r="X3690" s="21"/>
    </row>
    <row r="3691" spans="1:24" x14ac:dyDescent="0.25">
      <c r="A3691" s="17">
        <v>2022</v>
      </c>
      <c r="B3691" s="17" t="s">
        <v>9</v>
      </c>
      <c r="C3691" s="17" t="s">
        <v>12814</v>
      </c>
      <c r="D3691" s="17" t="s">
        <v>16856</v>
      </c>
      <c r="E3691" s="17">
        <v>225</v>
      </c>
      <c r="F3691" s="17">
        <v>1</v>
      </c>
      <c r="G3691" s="17" t="s">
        <v>12815</v>
      </c>
      <c r="H3691" s="17" t="s">
        <v>12816</v>
      </c>
      <c r="I3691" s="17">
        <v>49.999999999999986</v>
      </c>
      <c r="J3691" s="17">
        <v>3</v>
      </c>
      <c r="K3691" s="18">
        <v>0.52083333333333337</v>
      </c>
      <c r="L3691" s="19">
        <v>0.52083333333333337</v>
      </c>
      <c r="M3691" s="20">
        <v>750</v>
      </c>
      <c r="N3691" s="20">
        <v>800</v>
      </c>
      <c r="O3691" s="20" t="s">
        <v>610</v>
      </c>
      <c r="P3691" s="21" t="s">
        <v>19</v>
      </c>
      <c r="Q3691" s="21" t="s">
        <v>13</v>
      </c>
      <c r="R3691" s="21" t="s">
        <v>46</v>
      </c>
      <c r="S3691" s="21" t="s">
        <v>16738</v>
      </c>
      <c r="T3691" s="21" t="s">
        <v>16738</v>
      </c>
      <c r="U3691" s="21">
        <v>3</v>
      </c>
      <c r="V3691" s="21"/>
      <c r="W3691" s="21"/>
      <c r="X3691" s="21"/>
    </row>
    <row r="3692" spans="1:24" x14ac:dyDescent="0.25">
      <c r="A3692" s="17">
        <v>2022</v>
      </c>
      <c r="B3692" s="17" t="s">
        <v>9</v>
      </c>
      <c r="C3692" s="17" t="s">
        <v>13025</v>
      </c>
      <c r="D3692" s="17" t="s">
        <v>17045</v>
      </c>
      <c r="E3692" s="17">
        <v>250</v>
      </c>
      <c r="F3692" s="17">
        <v>1</v>
      </c>
      <c r="G3692" s="17" t="s">
        <v>13026</v>
      </c>
      <c r="H3692" s="17" t="s">
        <v>13027</v>
      </c>
      <c r="I3692" s="17">
        <v>49.999999999999986</v>
      </c>
      <c r="J3692" s="17">
        <v>3</v>
      </c>
      <c r="K3692" s="18">
        <v>0.52083333333333337</v>
      </c>
      <c r="L3692" s="19">
        <v>0.52083333333333337</v>
      </c>
      <c r="M3692" s="20">
        <v>750</v>
      </c>
      <c r="N3692" s="20">
        <v>800</v>
      </c>
      <c r="O3692" s="20" t="s">
        <v>441</v>
      </c>
      <c r="P3692" s="21" t="s">
        <v>15</v>
      </c>
      <c r="Q3692" s="21" t="s">
        <v>13</v>
      </c>
      <c r="R3692" s="21" t="s">
        <v>17</v>
      </c>
      <c r="S3692" s="21" t="s">
        <v>16738</v>
      </c>
      <c r="T3692" s="21" t="s">
        <v>16738</v>
      </c>
      <c r="U3692" s="21">
        <v>3</v>
      </c>
      <c r="V3692" s="21"/>
      <c r="W3692" s="21"/>
      <c r="X3692" s="21"/>
    </row>
    <row r="3693" spans="1:24" x14ac:dyDescent="0.25">
      <c r="A3693" s="17">
        <v>2022</v>
      </c>
      <c r="B3693" s="17" t="s">
        <v>9</v>
      </c>
      <c r="C3693" s="17" t="s">
        <v>13046</v>
      </c>
      <c r="D3693" s="17" t="s">
        <v>17045</v>
      </c>
      <c r="E3693" s="17">
        <v>305</v>
      </c>
      <c r="F3693" s="17">
        <v>1</v>
      </c>
      <c r="G3693" s="17" t="s">
        <v>13047</v>
      </c>
      <c r="H3693" s="17" t="s">
        <v>13048</v>
      </c>
      <c r="I3693" s="17">
        <v>49.999999999999986</v>
      </c>
      <c r="J3693" s="17">
        <v>3</v>
      </c>
      <c r="K3693" s="18">
        <v>0.33333333333333331</v>
      </c>
      <c r="L3693" s="19">
        <v>0.33333333333333331</v>
      </c>
      <c r="M3693" s="20">
        <v>480</v>
      </c>
      <c r="N3693" s="20">
        <v>530</v>
      </c>
      <c r="O3693" s="20" t="s">
        <v>610</v>
      </c>
      <c r="P3693" s="21" t="s">
        <v>19</v>
      </c>
      <c r="Q3693" s="21" t="s">
        <v>13</v>
      </c>
      <c r="R3693" s="21" t="s">
        <v>46</v>
      </c>
      <c r="S3693" s="21" t="s">
        <v>16738</v>
      </c>
      <c r="T3693" s="21" t="s">
        <v>16738</v>
      </c>
      <c r="U3693" s="21">
        <v>3</v>
      </c>
      <c r="V3693" s="21"/>
      <c r="W3693" s="21"/>
      <c r="X3693" s="21"/>
    </row>
    <row r="3694" spans="1:24" x14ac:dyDescent="0.25">
      <c r="A3694" s="17">
        <v>2022</v>
      </c>
      <c r="B3694" s="17" t="s">
        <v>9</v>
      </c>
      <c r="C3694" s="17" t="s">
        <v>13058</v>
      </c>
      <c r="D3694" s="17" t="s">
        <v>17045</v>
      </c>
      <c r="E3694" s="17">
        <v>312</v>
      </c>
      <c r="F3694" s="17">
        <v>1</v>
      </c>
      <c r="G3694" s="17" t="s">
        <v>13059</v>
      </c>
      <c r="H3694" s="17" t="s">
        <v>13060</v>
      </c>
      <c r="I3694" s="17">
        <v>49.999999999999986</v>
      </c>
      <c r="J3694" s="17">
        <v>3</v>
      </c>
      <c r="K3694" s="18">
        <v>0.39583333333333331</v>
      </c>
      <c r="L3694" s="19">
        <v>0.39583333333333331</v>
      </c>
      <c r="M3694" s="20">
        <v>570</v>
      </c>
      <c r="N3694" s="20">
        <v>620</v>
      </c>
      <c r="O3694" s="20" t="s">
        <v>1007</v>
      </c>
      <c r="P3694" s="21" t="s">
        <v>19</v>
      </c>
      <c r="Q3694" s="21" t="s">
        <v>17</v>
      </c>
      <c r="R3694" s="21" t="s">
        <v>46</v>
      </c>
      <c r="S3694" s="21" t="s">
        <v>16738</v>
      </c>
      <c r="T3694" s="21" t="s">
        <v>16738</v>
      </c>
      <c r="U3694" s="21">
        <v>3</v>
      </c>
      <c r="V3694" s="21"/>
      <c r="W3694" s="21"/>
      <c r="X3694" s="21"/>
    </row>
    <row r="3695" spans="1:24" x14ac:dyDescent="0.25">
      <c r="A3695" s="17">
        <v>2022</v>
      </c>
      <c r="B3695" s="17" t="s">
        <v>9</v>
      </c>
      <c r="C3695" s="17" t="s">
        <v>13061</v>
      </c>
      <c r="D3695" s="17" t="s">
        <v>17045</v>
      </c>
      <c r="E3695" s="17">
        <v>312</v>
      </c>
      <c r="F3695" s="17">
        <v>2</v>
      </c>
      <c r="G3695" s="17" t="s">
        <v>13059</v>
      </c>
      <c r="H3695" s="17" t="s">
        <v>13060</v>
      </c>
      <c r="I3695" s="17">
        <v>49.999999999999986</v>
      </c>
      <c r="J3695" s="17">
        <v>3</v>
      </c>
      <c r="K3695" s="18">
        <v>0.33333333333333331</v>
      </c>
      <c r="L3695" s="19">
        <v>0.33333333333333331</v>
      </c>
      <c r="M3695" s="20">
        <v>480</v>
      </c>
      <c r="N3695" s="20">
        <v>530</v>
      </c>
      <c r="O3695" s="20" t="s">
        <v>441</v>
      </c>
      <c r="P3695" s="21" t="s">
        <v>15</v>
      </c>
      <c r="Q3695" s="21" t="s">
        <v>13</v>
      </c>
      <c r="R3695" s="21" t="s">
        <v>17</v>
      </c>
      <c r="S3695" s="21" t="s">
        <v>16738</v>
      </c>
      <c r="T3695" s="21" t="s">
        <v>16738</v>
      </c>
      <c r="U3695" s="21">
        <v>3</v>
      </c>
      <c r="V3695" s="21"/>
      <c r="W3695" s="21"/>
      <c r="X3695" s="21"/>
    </row>
    <row r="3696" spans="1:24" x14ac:dyDescent="0.25">
      <c r="A3696" s="17">
        <v>2022</v>
      </c>
      <c r="B3696" s="17" t="s">
        <v>9</v>
      </c>
      <c r="C3696" s="17" t="s">
        <v>13083</v>
      </c>
      <c r="D3696" s="17" t="s">
        <v>17045</v>
      </c>
      <c r="E3696" s="17">
        <v>435</v>
      </c>
      <c r="F3696" s="17">
        <v>1</v>
      </c>
      <c r="G3696" s="17" t="s">
        <v>6433</v>
      </c>
      <c r="H3696" s="17" t="s">
        <v>13084</v>
      </c>
      <c r="I3696" s="17">
        <v>49.999999999999986</v>
      </c>
      <c r="J3696" s="17">
        <v>3</v>
      </c>
      <c r="K3696" s="18">
        <v>0.64583333333333337</v>
      </c>
      <c r="L3696" s="19">
        <v>0.64583333333333337</v>
      </c>
      <c r="M3696" s="20">
        <v>930</v>
      </c>
      <c r="N3696" s="20">
        <v>980</v>
      </c>
      <c r="O3696" s="20" t="s">
        <v>628</v>
      </c>
      <c r="P3696" s="21" t="s">
        <v>21</v>
      </c>
      <c r="Q3696" s="21" t="s">
        <v>15</v>
      </c>
      <c r="R3696" s="21" t="s">
        <v>17</v>
      </c>
      <c r="S3696" s="21" t="s">
        <v>16738</v>
      </c>
      <c r="T3696" s="21" t="s">
        <v>16738</v>
      </c>
      <c r="U3696" s="21">
        <v>3</v>
      </c>
      <c r="V3696" s="21"/>
      <c r="W3696" s="21"/>
      <c r="X3696" s="21"/>
    </row>
    <row r="3697" spans="1:24" x14ac:dyDescent="0.25">
      <c r="A3697" s="17">
        <v>2022</v>
      </c>
      <c r="B3697" s="17" t="s">
        <v>9</v>
      </c>
      <c r="C3697" s="17" t="s">
        <v>13085</v>
      </c>
      <c r="D3697" s="17" t="s">
        <v>17045</v>
      </c>
      <c r="E3697" s="17">
        <v>435</v>
      </c>
      <c r="F3697" s="17">
        <v>2</v>
      </c>
      <c r="G3697" s="17" t="s">
        <v>6433</v>
      </c>
      <c r="H3697" s="17" t="s">
        <v>13084</v>
      </c>
      <c r="I3697" s="17">
        <v>49.999999999999986</v>
      </c>
      <c r="J3697" s="17">
        <v>3</v>
      </c>
      <c r="K3697" s="18">
        <v>0.70833333333333337</v>
      </c>
      <c r="L3697" s="19">
        <v>0.70833333333333337</v>
      </c>
      <c r="M3697" s="20">
        <v>1020</v>
      </c>
      <c r="N3697" s="20">
        <v>1070</v>
      </c>
      <c r="O3697" s="20" t="s">
        <v>607</v>
      </c>
      <c r="P3697" s="21" t="s">
        <v>21</v>
      </c>
      <c r="Q3697" s="21" t="s">
        <v>19</v>
      </c>
      <c r="R3697" s="21" t="s">
        <v>46</v>
      </c>
      <c r="S3697" s="21" t="s">
        <v>16738</v>
      </c>
      <c r="T3697" s="21" t="s">
        <v>16738</v>
      </c>
      <c r="U3697" s="21">
        <v>3</v>
      </c>
      <c r="V3697" s="21"/>
      <c r="W3697" s="21"/>
      <c r="X3697" s="21"/>
    </row>
    <row r="3698" spans="1:24" x14ac:dyDescent="0.25">
      <c r="A3698" s="17">
        <v>2022</v>
      </c>
      <c r="B3698" s="17" t="s">
        <v>9</v>
      </c>
      <c r="C3698" s="17" t="s">
        <v>13175</v>
      </c>
      <c r="D3698" s="17" t="s">
        <v>16968</v>
      </c>
      <c r="E3698" s="17">
        <v>107</v>
      </c>
      <c r="F3698" s="17">
        <v>1</v>
      </c>
      <c r="G3698" s="17" t="s">
        <v>3776</v>
      </c>
      <c r="H3698" s="17" t="s">
        <v>13176</v>
      </c>
      <c r="I3698" s="17">
        <v>49.999999999999986</v>
      </c>
      <c r="J3698" s="17">
        <v>3</v>
      </c>
      <c r="K3698" s="18">
        <v>0.58333333333333337</v>
      </c>
      <c r="L3698" s="19">
        <v>0.58333333333333337</v>
      </c>
      <c r="M3698" s="20">
        <v>840</v>
      </c>
      <c r="N3698" s="20">
        <v>890</v>
      </c>
      <c r="O3698" s="20" t="s">
        <v>607</v>
      </c>
      <c r="P3698" s="21" t="s">
        <v>21</v>
      </c>
      <c r="Q3698" s="21" t="s">
        <v>19</v>
      </c>
      <c r="R3698" s="21" t="s">
        <v>46</v>
      </c>
      <c r="S3698" s="21" t="s">
        <v>16738</v>
      </c>
      <c r="T3698" s="21" t="s">
        <v>16738</v>
      </c>
      <c r="U3698" s="21">
        <v>3</v>
      </c>
      <c r="V3698" s="21"/>
      <c r="W3698" s="21"/>
      <c r="X3698" s="21"/>
    </row>
    <row r="3699" spans="1:24" x14ac:dyDescent="0.25">
      <c r="A3699" s="17">
        <v>2022</v>
      </c>
      <c r="B3699" s="17" t="s">
        <v>9</v>
      </c>
      <c r="C3699" s="17" t="s">
        <v>13177</v>
      </c>
      <c r="D3699" s="17" t="s">
        <v>16968</v>
      </c>
      <c r="E3699" s="17">
        <v>107</v>
      </c>
      <c r="F3699" s="17">
        <v>2</v>
      </c>
      <c r="G3699" s="17" t="s">
        <v>3776</v>
      </c>
      <c r="H3699" s="17" t="s">
        <v>13176</v>
      </c>
      <c r="I3699" s="17">
        <v>49.999999999999986</v>
      </c>
      <c r="J3699" s="17">
        <v>3</v>
      </c>
      <c r="K3699" s="18">
        <v>0.33333333333333331</v>
      </c>
      <c r="L3699" s="19">
        <v>0.33333333333333331</v>
      </c>
      <c r="M3699" s="20">
        <v>480</v>
      </c>
      <c r="N3699" s="20">
        <v>530</v>
      </c>
      <c r="O3699" s="20" t="s">
        <v>612</v>
      </c>
      <c r="P3699" s="21" t="s">
        <v>21</v>
      </c>
      <c r="Q3699" s="21" t="s">
        <v>17</v>
      </c>
      <c r="R3699" s="21" t="s">
        <v>46</v>
      </c>
      <c r="S3699" s="21" t="s">
        <v>16738</v>
      </c>
      <c r="T3699" s="21" t="s">
        <v>16738</v>
      </c>
      <c r="U3699" s="21">
        <v>3</v>
      </c>
      <c r="V3699" s="21"/>
      <c r="W3699" s="21"/>
      <c r="X3699" s="21"/>
    </row>
    <row r="3700" spans="1:24" x14ac:dyDescent="0.25">
      <c r="A3700" s="17">
        <v>2022</v>
      </c>
      <c r="B3700" s="17" t="s">
        <v>9</v>
      </c>
      <c r="C3700" s="17" t="s">
        <v>13178</v>
      </c>
      <c r="D3700" s="17" t="s">
        <v>16968</v>
      </c>
      <c r="E3700" s="17">
        <v>107</v>
      </c>
      <c r="F3700" s="17">
        <v>3</v>
      </c>
      <c r="G3700" s="17" t="s">
        <v>3776</v>
      </c>
      <c r="H3700" s="17" t="s">
        <v>13176</v>
      </c>
      <c r="I3700" s="17">
        <v>49.999999999999986</v>
      </c>
      <c r="J3700" s="17">
        <v>3</v>
      </c>
      <c r="K3700" s="18">
        <v>0.58333333333333337</v>
      </c>
      <c r="L3700" s="19">
        <v>0.58333333333333337</v>
      </c>
      <c r="M3700" s="20">
        <v>840</v>
      </c>
      <c r="N3700" s="20">
        <v>890</v>
      </c>
      <c r="O3700" s="20" t="s">
        <v>1139</v>
      </c>
      <c r="P3700" s="21" t="s">
        <v>21</v>
      </c>
      <c r="Q3700" s="21" t="s">
        <v>15</v>
      </c>
      <c r="R3700" s="21" t="s">
        <v>46</v>
      </c>
      <c r="S3700" s="21" t="s">
        <v>16738</v>
      </c>
      <c r="T3700" s="21" t="s">
        <v>16738</v>
      </c>
      <c r="U3700" s="21">
        <v>3</v>
      </c>
      <c r="V3700" s="21"/>
      <c r="W3700" s="21"/>
      <c r="X3700" s="21"/>
    </row>
    <row r="3701" spans="1:24" x14ac:dyDescent="0.25">
      <c r="A3701" s="17">
        <v>2022</v>
      </c>
      <c r="B3701" s="17" t="s">
        <v>9</v>
      </c>
      <c r="C3701" s="17" t="s">
        <v>13179</v>
      </c>
      <c r="D3701" s="17" t="s">
        <v>16968</v>
      </c>
      <c r="E3701" s="17">
        <v>107</v>
      </c>
      <c r="F3701" s="17">
        <v>4</v>
      </c>
      <c r="G3701" s="17" t="s">
        <v>3776</v>
      </c>
      <c r="H3701" s="17" t="s">
        <v>13176</v>
      </c>
      <c r="I3701" s="17">
        <v>49.999999999999986</v>
      </c>
      <c r="J3701" s="17">
        <v>3</v>
      </c>
      <c r="K3701" s="18">
        <v>0.39583333333333331</v>
      </c>
      <c r="L3701" s="19">
        <v>0.39583333333333331</v>
      </c>
      <c r="M3701" s="20">
        <v>570</v>
      </c>
      <c r="N3701" s="20">
        <v>620</v>
      </c>
      <c r="O3701" s="20" t="s">
        <v>431</v>
      </c>
      <c r="P3701" s="21" t="s">
        <v>21</v>
      </c>
      <c r="Q3701" s="21" t="s">
        <v>13</v>
      </c>
      <c r="R3701" s="21" t="s">
        <v>46</v>
      </c>
      <c r="S3701" s="21" t="s">
        <v>16738</v>
      </c>
      <c r="T3701" s="21" t="s">
        <v>16738</v>
      </c>
      <c r="U3701" s="21">
        <v>3</v>
      </c>
      <c r="V3701" s="21"/>
      <c r="W3701" s="21"/>
      <c r="X3701" s="21"/>
    </row>
    <row r="3702" spans="1:24" x14ac:dyDescent="0.25">
      <c r="A3702" s="17">
        <v>2022</v>
      </c>
      <c r="B3702" s="17" t="s">
        <v>9</v>
      </c>
      <c r="C3702" s="17" t="s">
        <v>13180</v>
      </c>
      <c r="D3702" s="17" t="s">
        <v>16968</v>
      </c>
      <c r="E3702" s="17">
        <v>107</v>
      </c>
      <c r="F3702" s="17">
        <v>5</v>
      </c>
      <c r="G3702" s="17" t="s">
        <v>3776</v>
      </c>
      <c r="H3702" s="17" t="s">
        <v>13176</v>
      </c>
      <c r="I3702" s="17">
        <v>49.999999999999986</v>
      </c>
      <c r="J3702" s="17">
        <v>3</v>
      </c>
      <c r="K3702" s="18">
        <v>0.39583333333333331</v>
      </c>
      <c r="L3702" s="19">
        <v>0.39583333333333331</v>
      </c>
      <c r="M3702" s="20">
        <v>570</v>
      </c>
      <c r="N3702" s="20">
        <v>620</v>
      </c>
      <c r="O3702" s="20" t="s">
        <v>610</v>
      </c>
      <c r="P3702" s="21" t="s">
        <v>19</v>
      </c>
      <c r="Q3702" s="21" t="s">
        <v>13</v>
      </c>
      <c r="R3702" s="21" t="s">
        <v>46</v>
      </c>
      <c r="S3702" s="21" t="s">
        <v>16738</v>
      </c>
      <c r="T3702" s="21" t="s">
        <v>16738</v>
      </c>
      <c r="U3702" s="21">
        <v>3</v>
      </c>
      <c r="V3702" s="21"/>
      <c r="W3702" s="21"/>
      <c r="X3702" s="21"/>
    </row>
    <row r="3703" spans="1:24" x14ac:dyDescent="0.25">
      <c r="A3703" s="17">
        <v>2022</v>
      </c>
      <c r="B3703" s="17" t="s">
        <v>9</v>
      </c>
      <c r="C3703" s="17" t="s">
        <v>13181</v>
      </c>
      <c r="D3703" s="17" t="s">
        <v>16968</v>
      </c>
      <c r="E3703" s="17">
        <v>107</v>
      </c>
      <c r="F3703" s="17">
        <v>6</v>
      </c>
      <c r="G3703" s="17" t="s">
        <v>3776</v>
      </c>
      <c r="H3703" s="17" t="s">
        <v>13176</v>
      </c>
      <c r="I3703" s="17">
        <v>49.999999999999986</v>
      </c>
      <c r="J3703" s="17">
        <v>3</v>
      </c>
      <c r="K3703" s="18">
        <v>0.39583333333333331</v>
      </c>
      <c r="L3703" s="19">
        <v>0.39583333333333331</v>
      </c>
      <c r="M3703" s="20">
        <v>570</v>
      </c>
      <c r="N3703" s="20">
        <v>620</v>
      </c>
      <c r="O3703" s="20" t="s">
        <v>1139</v>
      </c>
      <c r="P3703" s="21" t="s">
        <v>21</v>
      </c>
      <c r="Q3703" s="21" t="s">
        <v>15</v>
      </c>
      <c r="R3703" s="21" t="s">
        <v>46</v>
      </c>
      <c r="S3703" s="21" t="s">
        <v>16738</v>
      </c>
      <c r="T3703" s="21" t="s">
        <v>16738</v>
      </c>
      <c r="U3703" s="21">
        <v>3</v>
      </c>
      <c r="V3703" s="21"/>
      <c r="W3703" s="21"/>
      <c r="X3703" s="21"/>
    </row>
    <row r="3704" spans="1:24" x14ac:dyDescent="0.25">
      <c r="A3704" s="17">
        <v>2022</v>
      </c>
      <c r="B3704" s="17" t="s">
        <v>9</v>
      </c>
      <c r="C3704" s="17" t="s">
        <v>13182</v>
      </c>
      <c r="D3704" s="17" t="s">
        <v>16968</v>
      </c>
      <c r="E3704" s="17">
        <v>107</v>
      </c>
      <c r="F3704" s="17">
        <v>7</v>
      </c>
      <c r="G3704" s="17" t="s">
        <v>3776</v>
      </c>
      <c r="H3704" s="17" t="s">
        <v>13176</v>
      </c>
      <c r="I3704" s="17">
        <v>49.999999999999986</v>
      </c>
      <c r="J3704" s="17">
        <v>3</v>
      </c>
      <c r="K3704" s="18">
        <v>0.39583333333333331</v>
      </c>
      <c r="L3704" s="19">
        <v>0.39583333333333331</v>
      </c>
      <c r="M3704" s="20">
        <v>570</v>
      </c>
      <c r="N3704" s="20">
        <v>620</v>
      </c>
      <c r="O3704" s="20" t="s">
        <v>630</v>
      </c>
      <c r="P3704" s="21" t="s">
        <v>15</v>
      </c>
      <c r="Q3704" s="21" t="s">
        <v>19</v>
      </c>
      <c r="R3704" s="21" t="s">
        <v>17</v>
      </c>
      <c r="S3704" s="21" t="s">
        <v>16738</v>
      </c>
      <c r="T3704" s="21" t="s">
        <v>16738</v>
      </c>
      <c r="U3704" s="21">
        <v>3</v>
      </c>
      <c r="V3704" s="21"/>
      <c r="W3704" s="21"/>
      <c r="X3704" s="21"/>
    </row>
    <row r="3705" spans="1:24" x14ac:dyDescent="0.25">
      <c r="A3705" s="17">
        <v>2022</v>
      </c>
      <c r="B3705" s="17" t="s">
        <v>9</v>
      </c>
      <c r="C3705" s="17" t="s">
        <v>13183</v>
      </c>
      <c r="D3705" s="17" t="s">
        <v>16968</v>
      </c>
      <c r="E3705" s="17">
        <v>107</v>
      </c>
      <c r="F3705" s="17">
        <v>8</v>
      </c>
      <c r="G3705" s="17" t="s">
        <v>3776</v>
      </c>
      <c r="H3705" s="17" t="s">
        <v>13176</v>
      </c>
      <c r="I3705" s="17">
        <v>49.999999999999986</v>
      </c>
      <c r="J3705" s="17">
        <v>3</v>
      </c>
      <c r="K3705" s="18">
        <v>0.64583333333333337</v>
      </c>
      <c r="L3705" s="19">
        <v>0.64583333333333337</v>
      </c>
      <c r="M3705" s="20">
        <v>930</v>
      </c>
      <c r="N3705" s="20">
        <v>980</v>
      </c>
      <c r="O3705" s="20" t="s">
        <v>669</v>
      </c>
      <c r="P3705" s="21" t="s">
        <v>21</v>
      </c>
      <c r="Q3705" s="21" t="s">
        <v>15</v>
      </c>
      <c r="R3705" s="21" t="s">
        <v>13</v>
      </c>
      <c r="S3705" s="21" t="s">
        <v>16738</v>
      </c>
      <c r="T3705" s="21" t="s">
        <v>16738</v>
      </c>
      <c r="U3705" s="21">
        <v>3</v>
      </c>
      <c r="V3705" s="21"/>
      <c r="W3705" s="21"/>
      <c r="X3705" s="21"/>
    </row>
    <row r="3706" spans="1:24" x14ac:dyDescent="0.25">
      <c r="A3706" s="17">
        <v>2022</v>
      </c>
      <c r="B3706" s="17" t="s">
        <v>9</v>
      </c>
      <c r="C3706" s="17" t="s">
        <v>13184</v>
      </c>
      <c r="D3706" s="17" t="s">
        <v>16968</v>
      </c>
      <c r="E3706" s="17">
        <v>107</v>
      </c>
      <c r="F3706" s="17">
        <v>9</v>
      </c>
      <c r="G3706" s="17" t="s">
        <v>3776</v>
      </c>
      <c r="H3706" s="17" t="s">
        <v>13176</v>
      </c>
      <c r="I3706" s="17">
        <v>49.999999999999986</v>
      </c>
      <c r="J3706" s="17">
        <v>3</v>
      </c>
      <c r="K3706" s="18">
        <v>0.45833333333333331</v>
      </c>
      <c r="L3706" s="19">
        <v>0.45833333333333331</v>
      </c>
      <c r="M3706" s="20">
        <v>660</v>
      </c>
      <c r="N3706" s="20">
        <v>710</v>
      </c>
      <c r="O3706" s="20" t="s">
        <v>628</v>
      </c>
      <c r="P3706" s="21" t="s">
        <v>21</v>
      </c>
      <c r="Q3706" s="21" t="s">
        <v>15</v>
      </c>
      <c r="R3706" s="21" t="s">
        <v>17</v>
      </c>
      <c r="S3706" s="21" t="s">
        <v>16738</v>
      </c>
      <c r="T3706" s="21" t="s">
        <v>16738</v>
      </c>
      <c r="U3706" s="21">
        <v>3</v>
      </c>
      <c r="V3706" s="21"/>
      <c r="W3706" s="21"/>
      <c r="X3706" s="21"/>
    </row>
    <row r="3707" spans="1:24" x14ac:dyDescent="0.25">
      <c r="A3707" s="17">
        <v>2022</v>
      </c>
      <c r="B3707" s="17" t="s">
        <v>9</v>
      </c>
      <c r="C3707" s="17" t="s">
        <v>13185</v>
      </c>
      <c r="D3707" s="17" t="s">
        <v>16968</v>
      </c>
      <c r="E3707" s="17">
        <v>107</v>
      </c>
      <c r="F3707" s="17">
        <v>0</v>
      </c>
      <c r="G3707" s="17" t="s">
        <v>3776</v>
      </c>
      <c r="H3707" s="17" t="s">
        <v>13176</v>
      </c>
      <c r="I3707" s="17">
        <v>49.999999999999986</v>
      </c>
      <c r="J3707" s="17">
        <v>3</v>
      </c>
      <c r="K3707" s="18">
        <v>0.45833333333333331</v>
      </c>
      <c r="L3707" s="19">
        <v>0.45833333333333331</v>
      </c>
      <c r="M3707" s="20">
        <v>660</v>
      </c>
      <c r="N3707" s="20">
        <v>710</v>
      </c>
      <c r="O3707" s="20" t="s">
        <v>1007</v>
      </c>
      <c r="P3707" s="21" t="s">
        <v>19</v>
      </c>
      <c r="Q3707" s="21" t="s">
        <v>17</v>
      </c>
      <c r="R3707" s="21" t="s">
        <v>46</v>
      </c>
      <c r="S3707" s="21" t="s">
        <v>16738</v>
      </c>
      <c r="T3707" s="21" t="s">
        <v>16738</v>
      </c>
      <c r="U3707" s="21">
        <v>3</v>
      </c>
      <c r="V3707" s="21"/>
      <c r="W3707" s="21"/>
      <c r="X3707" s="21"/>
    </row>
    <row r="3708" spans="1:24" x14ac:dyDescent="0.25">
      <c r="A3708" s="17">
        <v>2022</v>
      </c>
      <c r="B3708" s="17" t="s">
        <v>9</v>
      </c>
      <c r="C3708" s="17" t="s">
        <v>13186</v>
      </c>
      <c r="D3708" s="17" t="s">
        <v>16968</v>
      </c>
      <c r="E3708" s="17">
        <v>107</v>
      </c>
      <c r="F3708" s="17">
        <v>1</v>
      </c>
      <c r="G3708" s="17" t="s">
        <v>3776</v>
      </c>
      <c r="H3708" s="17" t="s">
        <v>13176</v>
      </c>
      <c r="I3708" s="17">
        <v>49.999999999999986</v>
      </c>
      <c r="J3708" s="17">
        <v>3</v>
      </c>
      <c r="K3708" s="18">
        <v>0.39583333333333331</v>
      </c>
      <c r="L3708" s="19">
        <v>0.39583333333333331</v>
      </c>
      <c r="M3708" s="20">
        <v>570</v>
      </c>
      <c r="N3708" s="20">
        <v>620</v>
      </c>
      <c r="O3708" s="20" t="s">
        <v>600</v>
      </c>
      <c r="P3708" s="21" t="s">
        <v>15</v>
      </c>
      <c r="Q3708" s="21" t="s">
        <v>17</v>
      </c>
      <c r="R3708" s="21" t="s">
        <v>46</v>
      </c>
      <c r="S3708" s="21" t="s">
        <v>16738</v>
      </c>
      <c r="T3708" s="21" t="s">
        <v>16738</v>
      </c>
      <c r="U3708" s="21">
        <v>3</v>
      </c>
      <c r="V3708" s="21"/>
      <c r="W3708" s="21"/>
      <c r="X3708" s="21"/>
    </row>
    <row r="3709" spans="1:24" x14ac:dyDescent="0.25">
      <c r="A3709" s="17">
        <v>2022</v>
      </c>
      <c r="B3709" s="17" t="s">
        <v>9</v>
      </c>
      <c r="C3709" s="17" t="s">
        <v>13187</v>
      </c>
      <c r="D3709" s="17" t="s">
        <v>16968</v>
      </c>
      <c r="E3709" s="17">
        <v>107</v>
      </c>
      <c r="F3709" s="17">
        <v>2</v>
      </c>
      <c r="G3709" s="17" t="s">
        <v>3776</v>
      </c>
      <c r="H3709" s="17" t="s">
        <v>13176</v>
      </c>
      <c r="I3709" s="17">
        <v>49.999999999999986</v>
      </c>
      <c r="J3709" s="17">
        <v>3</v>
      </c>
      <c r="K3709" s="18">
        <v>0.33333333333333331</v>
      </c>
      <c r="L3709" s="19">
        <v>0.33333333333333331</v>
      </c>
      <c r="M3709" s="20">
        <v>480</v>
      </c>
      <c r="N3709" s="20">
        <v>530</v>
      </c>
      <c r="O3709" s="20" t="s">
        <v>612</v>
      </c>
      <c r="P3709" s="21" t="s">
        <v>21</v>
      </c>
      <c r="Q3709" s="21" t="s">
        <v>17</v>
      </c>
      <c r="R3709" s="21" t="s">
        <v>46</v>
      </c>
      <c r="S3709" s="21" t="s">
        <v>16738</v>
      </c>
      <c r="T3709" s="21" t="s">
        <v>16738</v>
      </c>
      <c r="U3709" s="21">
        <v>3</v>
      </c>
      <c r="V3709" s="21"/>
      <c r="W3709" s="21"/>
      <c r="X3709" s="21"/>
    </row>
    <row r="3710" spans="1:24" x14ac:dyDescent="0.25">
      <c r="A3710" s="17">
        <v>2022</v>
      </c>
      <c r="B3710" s="17" t="s">
        <v>9</v>
      </c>
      <c r="C3710" s="17" t="s">
        <v>13188</v>
      </c>
      <c r="D3710" s="17" t="s">
        <v>16968</v>
      </c>
      <c r="E3710" s="17">
        <v>107</v>
      </c>
      <c r="F3710" s="17">
        <v>3</v>
      </c>
      <c r="G3710" s="17" t="s">
        <v>3776</v>
      </c>
      <c r="H3710" s="17" t="s">
        <v>13176</v>
      </c>
      <c r="I3710" s="17">
        <v>49.999999999999986</v>
      </c>
      <c r="J3710" s="17">
        <v>3</v>
      </c>
      <c r="K3710" s="18">
        <v>0.58333333333333337</v>
      </c>
      <c r="L3710" s="19">
        <v>0.58333333333333337</v>
      </c>
      <c r="M3710" s="20">
        <v>840</v>
      </c>
      <c r="N3710" s="20">
        <v>890</v>
      </c>
      <c r="O3710" s="20" t="s">
        <v>1139</v>
      </c>
      <c r="P3710" s="21" t="s">
        <v>21</v>
      </c>
      <c r="Q3710" s="21" t="s">
        <v>15</v>
      </c>
      <c r="R3710" s="21" t="s">
        <v>46</v>
      </c>
      <c r="S3710" s="21" t="s">
        <v>16738</v>
      </c>
      <c r="T3710" s="21" t="s">
        <v>16738</v>
      </c>
      <c r="U3710" s="21">
        <v>3</v>
      </c>
      <c r="V3710" s="21"/>
      <c r="W3710" s="21"/>
      <c r="X3710" s="21"/>
    </row>
    <row r="3711" spans="1:24" x14ac:dyDescent="0.25">
      <c r="A3711" s="17">
        <v>2022</v>
      </c>
      <c r="B3711" s="17" t="s">
        <v>9</v>
      </c>
      <c r="C3711" s="17" t="s">
        <v>13274</v>
      </c>
      <c r="D3711" s="17" t="s">
        <v>16968</v>
      </c>
      <c r="E3711" s="17">
        <v>428</v>
      </c>
      <c r="F3711" s="17">
        <v>1</v>
      </c>
      <c r="G3711" s="17" t="s">
        <v>4151</v>
      </c>
      <c r="H3711" s="17" t="s">
        <v>13275</v>
      </c>
      <c r="I3711" s="17">
        <v>49.999999999999986</v>
      </c>
      <c r="J3711" s="17">
        <v>3</v>
      </c>
      <c r="K3711" s="18">
        <v>0.39583333333333331</v>
      </c>
      <c r="L3711" s="19">
        <v>0.39583333333333331</v>
      </c>
      <c r="M3711" s="20">
        <v>570</v>
      </c>
      <c r="N3711" s="20">
        <v>620</v>
      </c>
      <c r="O3711" s="20" t="s">
        <v>1139</v>
      </c>
      <c r="P3711" s="21" t="s">
        <v>21</v>
      </c>
      <c r="Q3711" s="21" t="s">
        <v>15</v>
      </c>
      <c r="R3711" s="21" t="s">
        <v>46</v>
      </c>
      <c r="S3711" s="21" t="s">
        <v>16738</v>
      </c>
      <c r="T3711" s="21" t="s">
        <v>16738</v>
      </c>
      <c r="U3711" s="21">
        <v>3</v>
      </c>
      <c r="V3711" s="21"/>
      <c r="W3711" s="21"/>
      <c r="X3711" s="21"/>
    </row>
    <row r="3712" spans="1:24" x14ac:dyDescent="0.25">
      <c r="A3712" s="17">
        <v>2022</v>
      </c>
      <c r="B3712" s="17" t="s">
        <v>9</v>
      </c>
      <c r="C3712" s="17" t="s">
        <v>13276</v>
      </c>
      <c r="D3712" s="17" t="s">
        <v>16968</v>
      </c>
      <c r="E3712" s="17">
        <v>428</v>
      </c>
      <c r="F3712" s="17">
        <v>2</v>
      </c>
      <c r="G3712" s="17" t="s">
        <v>4151</v>
      </c>
      <c r="H3712" s="17" t="s">
        <v>13275</v>
      </c>
      <c r="I3712" s="17">
        <v>49.999999999999986</v>
      </c>
      <c r="J3712" s="17">
        <v>3</v>
      </c>
      <c r="K3712" s="18">
        <v>0.64583333333333337</v>
      </c>
      <c r="L3712" s="19">
        <v>0.64583333333333337</v>
      </c>
      <c r="M3712" s="20">
        <v>930</v>
      </c>
      <c r="N3712" s="20">
        <v>980</v>
      </c>
      <c r="O3712" s="20" t="s">
        <v>1007</v>
      </c>
      <c r="P3712" s="21" t="s">
        <v>19</v>
      </c>
      <c r="Q3712" s="21" t="s">
        <v>17</v>
      </c>
      <c r="R3712" s="21" t="s">
        <v>46</v>
      </c>
      <c r="S3712" s="21" t="s">
        <v>16738</v>
      </c>
      <c r="T3712" s="21" t="s">
        <v>16738</v>
      </c>
      <c r="U3712" s="21">
        <v>3</v>
      </c>
      <c r="V3712" s="21"/>
      <c r="W3712" s="21"/>
      <c r="X3712" s="21"/>
    </row>
    <row r="3713" spans="1:24" x14ac:dyDescent="0.25">
      <c r="A3713" s="17">
        <v>2022</v>
      </c>
      <c r="B3713" s="17" t="s">
        <v>9</v>
      </c>
      <c r="C3713" s="17" t="s">
        <v>13282</v>
      </c>
      <c r="D3713" s="17" t="s">
        <v>16968</v>
      </c>
      <c r="E3713" s="17">
        <v>432</v>
      </c>
      <c r="F3713" s="17">
        <v>1</v>
      </c>
      <c r="G3713" s="17" t="s">
        <v>1803</v>
      </c>
      <c r="H3713" s="17" t="s">
        <v>13283</v>
      </c>
      <c r="I3713" s="17">
        <v>49.999999999999986</v>
      </c>
      <c r="J3713" s="17">
        <v>3</v>
      </c>
      <c r="K3713" s="18">
        <v>0.39583333333333331</v>
      </c>
      <c r="L3713" s="19">
        <v>0.39583333333333331</v>
      </c>
      <c r="M3713" s="20">
        <v>570</v>
      </c>
      <c r="N3713" s="20">
        <v>620</v>
      </c>
      <c r="O3713" s="20" t="s">
        <v>669</v>
      </c>
      <c r="P3713" s="21" t="s">
        <v>21</v>
      </c>
      <c r="Q3713" s="21" t="s">
        <v>15</v>
      </c>
      <c r="R3713" s="21" t="s">
        <v>13</v>
      </c>
      <c r="S3713" s="21" t="s">
        <v>16738</v>
      </c>
      <c r="T3713" s="21" t="s">
        <v>16738</v>
      </c>
      <c r="U3713" s="21">
        <v>3</v>
      </c>
      <c r="V3713" s="21"/>
      <c r="W3713" s="21"/>
      <c r="X3713" s="21"/>
    </row>
    <row r="3714" spans="1:24" x14ac:dyDescent="0.25">
      <c r="A3714" s="17">
        <v>2022</v>
      </c>
      <c r="B3714" s="17" t="s">
        <v>9</v>
      </c>
      <c r="C3714" s="17" t="s">
        <v>13284</v>
      </c>
      <c r="D3714" s="17" t="s">
        <v>16968</v>
      </c>
      <c r="E3714" s="17">
        <v>432</v>
      </c>
      <c r="F3714" s="17">
        <v>2</v>
      </c>
      <c r="G3714" s="17" t="s">
        <v>1803</v>
      </c>
      <c r="H3714" s="17" t="s">
        <v>13283</v>
      </c>
      <c r="I3714" s="17">
        <v>49.999999999999986</v>
      </c>
      <c r="J3714" s="17">
        <v>3</v>
      </c>
      <c r="K3714" s="18">
        <v>0.39583333333333331</v>
      </c>
      <c r="L3714" s="19">
        <v>0.39583333333333331</v>
      </c>
      <c r="M3714" s="20">
        <v>570</v>
      </c>
      <c r="N3714" s="20">
        <v>620</v>
      </c>
      <c r="O3714" s="20" t="s">
        <v>610</v>
      </c>
      <c r="P3714" s="21" t="s">
        <v>19</v>
      </c>
      <c r="Q3714" s="21" t="s">
        <v>13</v>
      </c>
      <c r="R3714" s="21" t="s">
        <v>46</v>
      </c>
      <c r="S3714" s="21" t="s">
        <v>16738</v>
      </c>
      <c r="T3714" s="21" t="s">
        <v>16738</v>
      </c>
      <c r="U3714" s="21">
        <v>3</v>
      </c>
      <c r="V3714" s="21"/>
      <c r="W3714" s="21"/>
      <c r="X3714" s="21"/>
    </row>
    <row r="3715" spans="1:24" x14ac:dyDescent="0.25">
      <c r="A3715" s="17">
        <v>2022</v>
      </c>
      <c r="B3715" s="17" t="s">
        <v>9</v>
      </c>
      <c r="C3715" s="17" t="s">
        <v>13292</v>
      </c>
      <c r="D3715" s="17" t="s">
        <v>16968</v>
      </c>
      <c r="E3715" s="17">
        <v>443</v>
      </c>
      <c r="F3715" s="17">
        <v>1</v>
      </c>
      <c r="G3715" s="17" t="s">
        <v>13293</v>
      </c>
      <c r="H3715" s="17" t="s">
        <v>13294</v>
      </c>
      <c r="I3715" s="17">
        <v>49.999999999999986</v>
      </c>
      <c r="J3715" s="17">
        <v>3</v>
      </c>
      <c r="K3715" s="18">
        <v>0.39583333333333331</v>
      </c>
      <c r="L3715" s="19">
        <v>0.39583333333333331</v>
      </c>
      <c r="M3715" s="20">
        <v>570</v>
      </c>
      <c r="N3715" s="20">
        <v>620</v>
      </c>
      <c r="O3715" s="20" t="s">
        <v>600</v>
      </c>
      <c r="P3715" s="21" t="s">
        <v>15</v>
      </c>
      <c r="Q3715" s="21" t="s">
        <v>17</v>
      </c>
      <c r="R3715" s="21" t="s">
        <v>46</v>
      </c>
      <c r="S3715" s="21" t="s">
        <v>16738</v>
      </c>
      <c r="T3715" s="21" t="s">
        <v>16738</v>
      </c>
      <c r="U3715" s="21">
        <v>3</v>
      </c>
      <c r="V3715" s="21"/>
      <c r="W3715" s="21"/>
      <c r="X3715" s="21"/>
    </row>
    <row r="3716" spans="1:24" x14ac:dyDescent="0.25">
      <c r="A3716" s="17">
        <v>2022</v>
      </c>
      <c r="B3716" s="17" t="s">
        <v>9</v>
      </c>
      <c r="C3716" s="17" t="s">
        <v>13295</v>
      </c>
      <c r="D3716" s="17" t="s">
        <v>16968</v>
      </c>
      <c r="E3716" s="17">
        <v>443</v>
      </c>
      <c r="F3716" s="17">
        <v>2</v>
      </c>
      <c r="G3716" s="17" t="s">
        <v>13293</v>
      </c>
      <c r="H3716" s="17" t="s">
        <v>13294</v>
      </c>
      <c r="I3716" s="17">
        <v>49.999999999999986</v>
      </c>
      <c r="J3716" s="17">
        <v>3</v>
      </c>
      <c r="K3716" s="18">
        <v>0.45833333333333331</v>
      </c>
      <c r="L3716" s="19">
        <v>0.45833333333333331</v>
      </c>
      <c r="M3716" s="20">
        <v>660</v>
      </c>
      <c r="N3716" s="20">
        <v>710</v>
      </c>
      <c r="O3716" s="20" t="s">
        <v>630</v>
      </c>
      <c r="P3716" s="21" t="s">
        <v>15</v>
      </c>
      <c r="Q3716" s="21" t="s">
        <v>19</v>
      </c>
      <c r="R3716" s="21" t="s">
        <v>17</v>
      </c>
      <c r="S3716" s="21" t="s">
        <v>16738</v>
      </c>
      <c r="T3716" s="21" t="s">
        <v>16738</v>
      </c>
      <c r="U3716" s="21">
        <v>3</v>
      </c>
      <c r="V3716" s="21"/>
      <c r="W3716" s="21"/>
      <c r="X3716" s="21"/>
    </row>
    <row r="3717" spans="1:24" x14ac:dyDescent="0.25">
      <c r="A3717" s="17">
        <v>2022</v>
      </c>
      <c r="B3717" s="17" t="s">
        <v>9</v>
      </c>
      <c r="C3717" s="17" t="s">
        <v>13296</v>
      </c>
      <c r="D3717" s="17" t="s">
        <v>16968</v>
      </c>
      <c r="E3717" s="17">
        <v>448</v>
      </c>
      <c r="F3717" s="17">
        <v>1</v>
      </c>
      <c r="G3717" s="17" t="s">
        <v>4163</v>
      </c>
      <c r="H3717" s="17" t="s">
        <v>13297</v>
      </c>
      <c r="I3717" s="17">
        <v>49.999999999999986</v>
      </c>
      <c r="J3717" s="17">
        <v>3</v>
      </c>
      <c r="K3717" s="18">
        <v>0.33333333333333331</v>
      </c>
      <c r="L3717" s="19">
        <v>0.33333333333333331</v>
      </c>
      <c r="M3717" s="20">
        <v>480</v>
      </c>
      <c r="N3717" s="20">
        <v>530</v>
      </c>
      <c r="O3717" s="20" t="s">
        <v>682</v>
      </c>
      <c r="P3717" s="21" t="s">
        <v>21</v>
      </c>
      <c r="Q3717" s="21" t="s">
        <v>13</v>
      </c>
      <c r="R3717" s="21" t="s">
        <v>17</v>
      </c>
      <c r="S3717" s="21" t="s">
        <v>16738</v>
      </c>
      <c r="T3717" s="21" t="s">
        <v>16738</v>
      </c>
      <c r="U3717" s="21">
        <v>3</v>
      </c>
      <c r="V3717" s="21"/>
      <c r="W3717" s="21"/>
      <c r="X3717" s="21"/>
    </row>
    <row r="3718" spans="1:24" x14ac:dyDescent="0.25">
      <c r="A3718" s="17">
        <v>2022</v>
      </c>
      <c r="B3718" s="17" t="s">
        <v>9</v>
      </c>
      <c r="C3718" s="17" t="s">
        <v>13298</v>
      </c>
      <c r="D3718" s="17" t="s">
        <v>16968</v>
      </c>
      <c r="E3718" s="17">
        <v>448</v>
      </c>
      <c r="F3718" s="17">
        <v>2</v>
      </c>
      <c r="G3718" s="17" t="s">
        <v>4163</v>
      </c>
      <c r="H3718" s="17" t="s">
        <v>13297</v>
      </c>
      <c r="I3718" s="17">
        <v>49.999999999999986</v>
      </c>
      <c r="J3718" s="17">
        <v>3</v>
      </c>
      <c r="K3718" s="18">
        <v>0.33333333333333331</v>
      </c>
      <c r="L3718" s="19">
        <v>0.33333333333333331</v>
      </c>
      <c r="M3718" s="20">
        <v>480</v>
      </c>
      <c r="N3718" s="20">
        <v>530</v>
      </c>
      <c r="O3718" s="20" t="s">
        <v>607</v>
      </c>
      <c r="P3718" s="21" t="s">
        <v>21</v>
      </c>
      <c r="Q3718" s="21" t="s">
        <v>19</v>
      </c>
      <c r="R3718" s="21" t="s">
        <v>46</v>
      </c>
      <c r="S3718" s="21" t="s">
        <v>16738</v>
      </c>
      <c r="T3718" s="21" t="s">
        <v>16738</v>
      </c>
      <c r="U3718" s="21">
        <v>3</v>
      </c>
      <c r="V3718" s="21"/>
      <c r="W3718" s="21"/>
      <c r="X3718" s="21"/>
    </row>
    <row r="3719" spans="1:24" x14ac:dyDescent="0.25">
      <c r="A3719" s="17">
        <v>2022</v>
      </c>
      <c r="B3719" s="17" t="s">
        <v>9</v>
      </c>
      <c r="C3719" s="17" t="s">
        <v>13299</v>
      </c>
      <c r="D3719" s="17" t="s">
        <v>16968</v>
      </c>
      <c r="E3719" s="17">
        <v>448</v>
      </c>
      <c r="F3719" s="17">
        <v>3</v>
      </c>
      <c r="G3719" s="17" t="s">
        <v>4163</v>
      </c>
      <c r="H3719" s="17" t="s">
        <v>13297</v>
      </c>
      <c r="I3719" s="17">
        <v>49.999999999999986</v>
      </c>
      <c r="J3719" s="17">
        <v>3</v>
      </c>
      <c r="K3719" s="18">
        <v>0.64583333333333337</v>
      </c>
      <c r="L3719" s="19">
        <v>0.64583333333333337</v>
      </c>
      <c r="M3719" s="20">
        <v>930</v>
      </c>
      <c r="N3719" s="20">
        <v>980</v>
      </c>
      <c r="O3719" s="20" t="s">
        <v>563</v>
      </c>
      <c r="P3719" s="21" t="s">
        <v>21</v>
      </c>
      <c r="Q3719" s="21" t="s">
        <v>19</v>
      </c>
      <c r="R3719" s="21" t="s">
        <v>17</v>
      </c>
      <c r="S3719" s="21" t="s">
        <v>16738</v>
      </c>
      <c r="T3719" s="21" t="s">
        <v>16738</v>
      </c>
      <c r="U3719" s="21">
        <v>3</v>
      </c>
      <c r="V3719" s="21"/>
      <c r="W3719" s="21"/>
      <c r="X3719" s="21"/>
    </row>
    <row r="3720" spans="1:24" x14ac:dyDescent="0.25">
      <c r="A3720" s="17">
        <v>2022</v>
      </c>
      <c r="B3720" s="17" t="s">
        <v>9</v>
      </c>
      <c r="C3720" s="17" t="s">
        <v>13300</v>
      </c>
      <c r="D3720" s="17" t="s">
        <v>16968</v>
      </c>
      <c r="E3720" s="17">
        <v>448</v>
      </c>
      <c r="F3720" s="17">
        <v>4</v>
      </c>
      <c r="G3720" s="17" t="s">
        <v>4163</v>
      </c>
      <c r="H3720" s="17" t="s">
        <v>13297</v>
      </c>
      <c r="I3720" s="17">
        <v>49.999999999999986</v>
      </c>
      <c r="J3720" s="17">
        <v>3</v>
      </c>
      <c r="K3720" s="18">
        <v>0.33333333333333331</v>
      </c>
      <c r="L3720" s="19">
        <v>0.33333333333333331</v>
      </c>
      <c r="M3720" s="20">
        <v>480</v>
      </c>
      <c r="N3720" s="20">
        <v>530</v>
      </c>
      <c r="O3720" s="20" t="s">
        <v>610</v>
      </c>
      <c r="P3720" s="21" t="s">
        <v>19</v>
      </c>
      <c r="Q3720" s="21" t="s">
        <v>13</v>
      </c>
      <c r="R3720" s="21" t="s">
        <v>46</v>
      </c>
      <c r="S3720" s="21" t="s">
        <v>16738</v>
      </c>
      <c r="T3720" s="21" t="s">
        <v>16738</v>
      </c>
      <c r="U3720" s="21">
        <v>3</v>
      </c>
      <c r="V3720" s="21"/>
      <c r="W3720" s="21"/>
      <c r="X3720" s="21"/>
    </row>
    <row r="3721" spans="1:24" x14ac:dyDescent="0.25">
      <c r="A3721" s="17">
        <v>2022</v>
      </c>
      <c r="B3721" s="17" t="s">
        <v>9</v>
      </c>
      <c r="C3721" s="17" t="s">
        <v>13301</v>
      </c>
      <c r="D3721" s="17" t="s">
        <v>16968</v>
      </c>
      <c r="E3721" s="17">
        <v>448</v>
      </c>
      <c r="F3721" s="17">
        <v>5</v>
      </c>
      <c r="G3721" s="17" t="s">
        <v>4163</v>
      </c>
      <c r="H3721" s="17" t="s">
        <v>13297</v>
      </c>
      <c r="I3721" s="17">
        <v>49.999999999999986</v>
      </c>
      <c r="J3721" s="17">
        <v>3</v>
      </c>
      <c r="K3721" s="18">
        <v>0.45833333333333331</v>
      </c>
      <c r="L3721" s="19">
        <v>0.45833333333333331</v>
      </c>
      <c r="M3721" s="20">
        <v>660</v>
      </c>
      <c r="N3721" s="20">
        <v>710</v>
      </c>
      <c r="O3721" s="20" t="s">
        <v>607</v>
      </c>
      <c r="P3721" s="21" t="s">
        <v>21</v>
      </c>
      <c r="Q3721" s="21" t="s">
        <v>19</v>
      </c>
      <c r="R3721" s="21" t="s">
        <v>46</v>
      </c>
      <c r="S3721" s="21" t="s">
        <v>16738</v>
      </c>
      <c r="T3721" s="21" t="s">
        <v>16738</v>
      </c>
      <c r="U3721" s="21">
        <v>3</v>
      </c>
      <c r="V3721" s="21"/>
      <c r="W3721" s="21"/>
      <c r="X3721" s="21"/>
    </row>
    <row r="3722" spans="1:24" x14ac:dyDescent="0.25">
      <c r="A3722" s="17">
        <v>2022</v>
      </c>
      <c r="B3722" s="17" t="s">
        <v>9</v>
      </c>
      <c r="C3722" s="17" t="s">
        <v>13302</v>
      </c>
      <c r="D3722" s="17" t="s">
        <v>16968</v>
      </c>
      <c r="E3722" s="17">
        <v>448</v>
      </c>
      <c r="F3722" s="17">
        <v>6</v>
      </c>
      <c r="G3722" s="17" t="s">
        <v>4163</v>
      </c>
      <c r="H3722" s="17" t="s">
        <v>13297</v>
      </c>
      <c r="I3722" s="17">
        <v>49.999999999999986</v>
      </c>
      <c r="J3722" s="17">
        <v>3</v>
      </c>
      <c r="K3722" s="18">
        <v>0.77083333333333337</v>
      </c>
      <c r="L3722" s="19">
        <v>0.77083333333333337</v>
      </c>
      <c r="M3722" s="20">
        <v>1110</v>
      </c>
      <c r="N3722" s="20">
        <v>1160</v>
      </c>
      <c r="O3722" s="20" t="s">
        <v>682</v>
      </c>
      <c r="P3722" s="21" t="s">
        <v>21</v>
      </c>
      <c r="Q3722" s="21" t="s">
        <v>13</v>
      </c>
      <c r="R3722" s="21" t="s">
        <v>17</v>
      </c>
      <c r="S3722" s="21" t="s">
        <v>16738</v>
      </c>
      <c r="T3722" s="21" t="s">
        <v>16738</v>
      </c>
      <c r="U3722" s="21">
        <v>3</v>
      </c>
      <c r="V3722" s="21"/>
      <c r="W3722" s="21"/>
      <c r="X3722" s="21"/>
    </row>
    <row r="3723" spans="1:24" x14ac:dyDescent="0.25">
      <c r="A3723" s="17">
        <v>2022</v>
      </c>
      <c r="B3723" s="17" t="s">
        <v>9</v>
      </c>
      <c r="C3723" s="17" t="s">
        <v>13306</v>
      </c>
      <c r="D3723" s="17" t="s">
        <v>16968</v>
      </c>
      <c r="E3723" s="17">
        <v>480</v>
      </c>
      <c r="F3723" s="17">
        <v>1</v>
      </c>
      <c r="G3723" s="17" t="s">
        <v>13307</v>
      </c>
      <c r="H3723" s="17" t="s">
        <v>13308</v>
      </c>
      <c r="I3723" s="17">
        <v>49.999999999999986</v>
      </c>
      <c r="J3723" s="17">
        <v>3</v>
      </c>
      <c r="K3723" s="18">
        <v>0.64583333333333337</v>
      </c>
      <c r="L3723" s="19">
        <v>0.64583333333333337</v>
      </c>
      <c r="M3723" s="20">
        <v>930</v>
      </c>
      <c r="N3723" s="20">
        <v>980</v>
      </c>
      <c r="O3723" s="20" t="s">
        <v>610</v>
      </c>
      <c r="P3723" s="21" t="s">
        <v>19</v>
      </c>
      <c r="Q3723" s="21" t="s">
        <v>13</v>
      </c>
      <c r="R3723" s="21" t="s">
        <v>46</v>
      </c>
      <c r="S3723" s="21" t="s">
        <v>16738</v>
      </c>
      <c r="T3723" s="21" t="s">
        <v>16738</v>
      </c>
      <c r="U3723" s="21">
        <v>3</v>
      </c>
      <c r="V3723" s="21"/>
      <c r="W3723" s="21"/>
      <c r="X3723" s="21"/>
    </row>
    <row r="3724" spans="1:24" x14ac:dyDescent="0.25">
      <c r="A3724" s="17">
        <v>2022</v>
      </c>
      <c r="B3724" s="17" t="s">
        <v>9</v>
      </c>
      <c r="C3724" s="17" t="s">
        <v>13309</v>
      </c>
      <c r="D3724" s="17" t="s">
        <v>16968</v>
      </c>
      <c r="E3724" s="17">
        <v>480</v>
      </c>
      <c r="F3724" s="17">
        <v>2</v>
      </c>
      <c r="G3724" s="17" t="s">
        <v>13307</v>
      </c>
      <c r="H3724" s="17" t="s">
        <v>13308</v>
      </c>
      <c r="I3724" s="17">
        <v>49.999999999999986</v>
      </c>
      <c r="J3724" s="17">
        <v>3</v>
      </c>
      <c r="K3724" s="18">
        <v>0.45833333333333331</v>
      </c>
      <c r="L3724" s="19">
        <v>0.45833333333333331</v>
      </c>
      <c r="M3724" s="20">
        <v>660</v>
      </c>
      <c r="N3724" s="20">
        <v>710</v>
      </c>
      <c r="O3724" s="20" t="s">
        <v>630</v>
      </c>
      <c r="P3724" s="21" t="s">
        <v>15</v>
      </c>
      <c r="Q3724" s="21" t="s">
        <v>19</v>
      </c>
      <c r="R3724" s="21" t="s">
        <v>17</v>
      </c>
      <c r="S3724" s="21" t="s">
        <v>16738</v>
      </c>
      <c r="T3724" s="21" t="s">
        <v>16738</v>
      </c>
      <c r="U3724" s="21">
        <v>3</v>
      </c>
      <c r="V3724" s="21"/>
      <c r="W3724" s="21"/>
      <c r="X3724" s="21"/>
    </row>
    <row r="3725" spans="1:24" x14ac:dyDescent="0.25">
      <c r="A3725" s="17">
        <v>2022</v>
      </c>
      <c r="B3725" s="17" t="s">
        <v>9</v>
      </c>
      <c r="C3725" s="17" t="s">
        <v>13310</v>
      </c>
      <c r="D3725" s="17" t="s">
        <v>16968</v>
      </c>
      <c r="E3725" s="17">
        <v>480</v>
      </c>
      <c r="F3725" s="17">
        <v>3</v>
      </c>
      <c r="G3725" s="17" t="s">
        <v>13307</v>
      </c>
      <c r="H3725" s="17" t="s">
        <v>13308</v>
      </c>
      <c r="I3725" s="17">
        <v>49.999999999999986</v>
      </c>
      <c r="J3725" s="17">
        <v>3</v>
      </c>
      <c r="K3725" s="18">
        <v>0.58333333333333337</v>
      </c>
      <c r="L3725" s="19">
        <v>0.58333333333333337</v>
      </c>
      <c r="M3725" s="20">
        <v>840</v>
      </c>
      <c r="N3725" s="20">
        <v>890</v>
      </c>
      <c r="O3725" s="20" t="s">
        <v>441</v>
      </c>
      <c r="P3725" s="21" t="s">
        <v>15</v>
      </c>
      <c r="Q3725" s="21" t="s">
        <v>13</v>
      </c>
      <c r="R3725" s="21" t="s">
        <v>17</v>
      </c>
      <c r="S3725" s="21" t="s">
        <v>16738</v>
      </c>
      <c r="T3725" s="21" t="s">
        <v>16738</v>
      </c>
      <c r="U3725" s="21">
        <v>3</v>
      </c>
      <c r="V3725" s="21"/>
      <c r="W3725" s="21"/>
      <c r="X3725" s="21"/>
    </row>
    <row r="3726" spans="1:24" x14ac:dyDescent="0.25">
      <c r="A3726" s="17">
        <v>2022</v>
      </c>
      <c r="B3726" s="17" t="s">
        <v>9</v>
      </c>
      <c r="C3726" s="17" t="s">
        <v>13311</v>
      </c>
      <c r="D3726" s="17" t="s">
        <v>16968</v>
      </c>
      <c r="E3726" s="17">
        <v>480</v>
      </c>
      <c r="F3726" s="17">
        <v>4</v>
      </c>
      <c r="G3726" s="17" t="s">
        <v>13307</v>
      </c>
      <c r="H3726" s="17" t="s">
        <v>13308</v>
      </c>
      <c r="I3726" s="17">
        <v>49.999999999999986</v>
      </c>
      <c r="J3726" s="17">
        <v>3</v>
      </c>
      <c r="K3726" s="18">
        <v>0.58333333333333337</v>
      </c>
      <c r="L3726" s="19">
        <v>0.58333333333333337</v>
      </c>
      <c r="M3726" s="20">
        <v>840</v>
      </c>
      <c r="N3726" s="20">
        <v>890</v>
      </c>
      <c r="O3726" s="20" t="s">
        <v>941</v>
      </c>
      <c r="P3726" s="21" t="s">
        <v>21</v>
      </c>
      <c r="Q3726" s="21" t="s">
        <v>19</v>
      </c>
      <c r="R3726" s="21" t="s">
        <v>13</v>
      </c>
      <c r="S3726" s="21" t="s">
        <v>16738</v>
      </c>
      <c r="T3726" s="21" t="s">
        <v>16738</v>
      </c>
      <c r="U3726" s="21">
        <v>3</v>
      </c>
      <c r="V3726" s="21"/>
      <c r="W3726" s="21"/>
      <c r="X3726" s="21"/>
    </row>
    <row r="3727" spans="1:24" x14ac:dyDescent="0.25">
      <c r="A3727" s="17">
        <v>2022</v>
      </c>
      <c r="B3727" s="17" t="s">
        <v>9</v>
      </c>
      <c r="C3727" s="17" t="s">
        <v>13324</v>
      </c>
      <c r="D3727" s="17" t="s">
        <v>16968</v>
      </c>
      <c r="E3727" s="17">
        <v>542</v>
      </c>
      <c r="F3727" s="17">
        <v>1</v>
      </c>
      <c r="G3727" s="17" t="s">
        <v>1813</v>
      </c>
      <c r="H3727" s="17" t="s">
        <v>13325</v>
      </c>
      <c r="I3727" s="17">
        <v>49.999999999999986</v>
      </c>
      <c r="J3727" s="17">
        <v>3</v>
      </c>
      <c r="K3727" s="18">
        <v>0.33333333333333331</v>
      </c>
      <c r="L3727" s="19">
        <v>0.33333333333333331</v>
      </c>
      <c r="M3727" s="20">
        <v>480</v>
      </c>
      <c r="N3727" s="20">
        <v>530</v>
      </c>
      <c r="O3727" s="20" t="s">
        <v>1139</v>
      </c>
      <c r="P3727" s="21" t="s">
        <v>21</v>
      </c>
      <c r="Q3727" s="21" t="s">
        <v>15</v>
      </c>
      <c r="R3727" s="21" t="s">
        <v>46</v>
      </c>
      <c r="S3727" s="21" t="s">
        <v>16738</v>
      </c>
      <c r="T3727" s="21" t="s">
        <v>16738</v>
      </c>
      <c r="U3727" s="21">
        <v>3</v>
      </c>
      <c r="V3727" s="21"/>
      <c r="W3727" s="21"/>
      <c r="X3727" s="21"/>
    </row>
    <row r="3728" spans="1:24" x14ac:dyDescent="0.25">
      <c r="A3728" s="17">
        <v>2022</v>
      </c>
      <c r="B3728" s="17" t="s">
        <v>9</v>
      </c>
      <c r="C3728" s="17" t="s">
        <v>13338</v>
      </c>
      <c r="D3728" s="17" t="s">
        <v>16968</v>
      </c>
      <c r="E3728" s="17">
        <v>575</v>
      </c>
      <c r="F3728" s="17">
        <v>1</v>
      </c>
      <c r="G3728" s="17" t="s">
        <v>5391</v>
      </c>
      <c r="H3728" s="17" t="s">
        <v>13339</v>
      </c>
      <c r="I3728" s="17">
        <v>49.999999999999986</v>
      </c>
      <c r="J3728" s="17">
        <v>3</v>
      </c>
      <c r="K3728" s="18">
        <v>0.27083333333333331</v>
      </c>
      <c r="L3728" s="19">
        <v>0.27083333333333331</v>
      </c>
      <c r="M3728" s="20">
        <v>390</v>
      </c>
      <c r="N3728" s="20">
        <v>440</v>
      </c>
      <c r="O3728" s="20" t="s">
        <v>399</v>
      </c>
      <c r="P3728" s="21" t="s">
        <v>15</v>
      </c>
      <c r="Q3728" s="21" t="s">
        <v>19</v>
      </c>
      <c r="R3728" s="21" t="s">
        <v>46</v>
      </c>
      <c r="S3728" s="21" t="s">
        <v>16738</v>
      </c>
      <c r="T3728" s="21" t="s">
        <v>16738</v>
      </c>
      <c r="U3728" s="21">
        <v>3</v>
      </c>
      <c r="V3728" s="21"/>
      <c r="W3728" s="21"/>
      <c r="X3728" s="21"/>
    </row>
    <row r="3729" spans="1:24" x14ac:dyDescent="0.25">
      <c r="A3729" s="17">
        <v>2022</v>
      </c>
      <c r="B3729" s="17" t="s">
        <v>9</v>
      </c>
      <c r="C3729" s="17" t="s">
        <v>13579</v>
      </c>
      <c r="D3729" s="17" t="s">
        <v>16801</v>
      </c>
      <c r="E3729" s="17">
        <v>151</v>
      </c>
      <c r="F3729" s="17">
        <v>1</v>
      </c>
      <c r="G3729" s="17" t="s">
        <v>13580</v>
      </c>
      <c r="H3729" s="17" t="s">
        <v>13581</v>
      </c>
      <c r="I3729" s="17">
        <v>49.999999999999986</v>
      </c>
      <c r="J3729" s="17">
        <v>3</v>
      </c>
      <c r="K3729" s="18">
        <v>0.45833333333333331</v>
      </c>
      <c r="L3729" s="19">
        <v>0.45833333333333331</v>
      </c>
      <c r="M3729" s="20">
        <v>660</v>
      </c>
      <c r="N3729" s="20">
        <v>710</v>
      </c>
      <c r="O3729" s="20" t="s">
        <v>941</v>
      </c>
      <c r="P3729" s="21" t="s">
        <v>21</v>
      </c>
      <c r="Q3729" s="21" t="s">
        <v>19</v>
      </c>
      <c r="R3729" s="21" t="s">
        <v>13</v>
      </c>
      <c r="S3729" s="21" t="s">
        <v>16738</v>
      </c>
      <c r="T3729" s="21" t="s">
        <v>16738</v>
      </c>
      <c r="U3729" s="21">
        <v>3</v>
      </c>
      <c r="V3729" s="21"/>
      <c r="W3729" s="21"/>
      <c r="X3729" s="21"/>
    </row>
    <row r="3730" spans="1:24" x14ac:dyDescent="0.25">
      <c r="A3730" s="17">
        <v>2022</v>
      </c>
      <c r="B3730" s="17" t="s">
        <v>9</v>
      </c>
      <c r="C3730" s="17" t="s">
        <v>13690</v>
      </c>
      <c r="D3730" s="17" t="s">
        <v>16801</v>
      </c>
      <c r="E3730" s="17">
        <v>454</v>
      </c>
      <c r="F3730" s="17">
        <v>1</v>
      </c>
      <c r="G3730" s="17" t="s">
        <v>13691</v>
      </c>
      <c r="H3730" s="17" t="s">
        <v>13692</v>
      </c>
      <c r="I3730" s="17">
        <v>49.999999999999986</v>
      </c>
      <c r="J3730" s="17">
        <v>3</v>
      </c>
      <c r="K3730" s="18">
        <v>0.64583333333333337</v>
      </c>
      <c r="L3730" s="19">
        <v>0.64583333333333337</v>
      </c>
      <c r="M3730" s="20">
        <v>930</v>
      </c>
      <c r="N3730" s="20">
        <v>980</v>
      </c>
      <c r="O3730" s="20" t="s">
        <v>612</v>
      </c>
      <c r="P3730" s="21" t="s">
        <v>21</v>
      </c>
      <c r="Q3730" s="21" t="s">
        <v>17</v>
      </c>
      <c r="R3730" s="21" t="s">
        <v>46</v>
      </c>
      <c r="S3730" s="21" t="s">
        <v>16738</v>
      </c>
      <c r="T3730" s="21" t="s">
        <v>16738</v>
      </c>
      <c r="U3730" s="21">
        <v>3</v>
      </c>
      <c r="V3730" s="21"/>
      <c r="W3730" s="21"/>
      <c r="X3730" s="21"/>
    </row>
    <row r="3731" spans="1:24" x14ac:dyDescent="0.25">
      <c r="A3731" s="17">
        <v>2022</v>
      </c>
      <c r="B3731" s="17" t="s">
        <v>9</v>
      </c>
      <c r="C3731" s="17" t="s">
        <v>4059</v>
      </c>
      <c r="D3731" s="17" t="s">
        <v>17103</v>
      </c>
      <c r="E3731" s="17">
        <v>491</v>
      </c>
      <c r="F3731" s="17">
        <v>1</v>
      </c>
      <c r="G3731" s="17" t="s">
        <v>421</v>
      </c>
      <c r="H3731" s="17" t="s">
        <v>4060</v>
      </c>
      <c r="I3731" s="17">
        <v>49.999999999999822</v>
      </c>
      <c r="J3731" s="17">
        <v>3</v>
      </c>
      <c r="K3731" s="18">
        <v>0.45833333333333331</v>
      </c>
      <c r="L3731" s="19">
        <v>0.45833333333333331</v>
      </c>
      <c r="M3731" s="20">
        <v>660</v>
      </c>
      <c r="N3731" s="20">
        <v>709.99999999999977</v>
      </c>
      <c r="O3731" s="20" t="s">
        <v>610</v>
      </c>
      <c r="P3731" s="21" t="s">
        <v>19</v>
      </c>
      <c r="Q3731" s="21" t="s">
        <v>13</v>
      </c>
      <c r="R3731" s="21" t="s">
        <v>46</v>
      </c>
      <c r="S3731" s="21" t="s">
        <v>16738</v>
      </c>
      <c r="T3731" s="21" t="s">
        <v>16738</v>
      </c>
      <c r="U3731" s="21">
        <v>3</v>
      </c>
      <c r="V3731" s="21"/>
      <c r="W3731" s="21"/>
      <c r="X3731" s="21"/>
    </row>
    <row r="3732" spans="1:24" x14ac:dyDescent="0.25">
      <c r="A3732" s="17">
        <v>2022</v>
      </c>
      <c r="B3732" s="17" t="s">
        <v>9</v>
      </c>
      <c r="C3732" s="17" t="s">
        <v>4061</v>
      </c>
      <c r="D3732" s="17" t="s">
        <v>17103</v>
      </c>
      <c r="E3732" s="17">
        <v>491</v>
      </c>
      <c r="F3732" s="17">
        <v>2</v>
      </c>
      <c r="G3732" s="17" t="s">
        <v>421</v>
      </c>
      <c r="H3732" s="17" t="s">
        <v>4060</v>
      </c>
      <c r="I3732" s="17">
        <v>49.999999999999822</v>
      </c>
      <c r="J3732" s="17">
        <v>3</v>
      </c>
      <c r="K3732" s="18">
        <v>0.52083333333333337</v>
      </c>
      <c r="L3732" s="19">
        <v>0.52083333333333337</v>
      </c>
      <c r="M3732" s="20">
        <v>750</v>
      </c>
      <c r="N3732" s="20">
        <v>799.99999999999977</v>
      </c>
      <c r="O3732" s="20" t="s">
        <v>682</v>
      </c>
      <c r="P3732" s="21" t="s">
        <v>21</v>
      </c>
      <c r="Q3732" s="21" t="s">
        <v>13</v>
      </c>
      <c r="R3732" s="21" t="s">
        <v>17</v>
      </c>
      <c r="S3732" s="21" t="s">
        <v>16738</v>
      </c>
      <c r="T3732" s="21" t="s">
        <v>16738</v>
      </c>
      <c r="U3732" s="21">
        <v>3</v>
      </c>
      <c r="V3732" s="21"/>
      <c r="W3732" s="21"/>
      <c r="X3732" s="21"/>
    </row>
    <row r="3733" spans="1:24" x14ac:dyDescent="0.25">
      <c r="A3733" s="17">
        <v>2022</v>
      </c>
      <c r="B3733" s="17" t="s">
        <v>9</v>
      </c>
      <c r="C3733" s="17" t="s">
        <v>4062</v>
      </c>
      <c r="D3733" s="17" t="s">
        <v>17103</v>
      </c>
      <c r="E3733" s="17">
        <v>491</v>
      </c>
      <c r="F3733" s="17">
        <v>3</v>
      </c>
      <c r="G3733" s="17" t="s">
        <v>421</v>
      </c>
      <c r="H3733" s="17" t="s">
        <v>4060</v>
      </c>
      <c r="I3733" s="17">
        <v>49.999999999999822</v>
      </c>
      <c r="J3733" s="17">
        <v>3</v>
      </c>
      <c r="K3733" s="18">
        <v>0.33333333333333331</v>
      </c>
      <c r="L3733" s="19">
        <v>0.33333333333333331</v>
      </c>
      <c r="M3733" s="20">
        <v>480</v>
      </c>
      <c r="N3733" s="20">
        <v>529.99999999999977</v>
      </c>
      <c r="O3733" s="20" t="s">
        <v>1139</v>
      </c>
      <c r="P3733" s="21" t="s">
        <v>21</v>
      </c>
      <c r="Q3733" s="21" t="s">
        <v>15</v>
      </c>
      <c r="R3733" s="21" t="s">
        <v>46</v>
      </c>
      <c r="S3733" s="21" t="s">
        <v>16738</v>
      </c>
      <c r="T3733" s="21" t="s">
        <v>16738</v>
      </c>
      <c r="U3733" s="21">
        <v>3</v>
      </c>
      <c r="V3733" s="21"/>
      <c r="W3733" s="21"/>
      <c r="X3733" s="21"/>
    </row>
    <row r="3734" spans="1:24" x14ac:dyDescent="0.25">
      <c r="A3734" s="17">
        <v>2022</v>
      </c>
      <c r="B3734" s="17" t="s">
        <v>9</v>
      </c>
      <c r="C3734" s="17" t="s">
        <v>7232</v>
      </c>
      <c r="D3734" s="17" t="s">
        <v>16925</v>
      </c>
      <c r="E3734" s="17">
        <v>312</v>
      </c>
      <c r="F3734" s="17">
        <v>1</v>
      </c>
      <c r="G3734" s="17" t="s">
        <v>7233</v>
      </c>
      <c r="H3734" s="17" t="s">
        <v>7234</v>
      </c>
      <c r="I3734" s="17">
        <v>90</v>
      </c>
      <c r="J3734" s="17">
        <v>2</v>
      </c>
      <c r="K3734" s="18">
        <v>0.70833333333333337</v>
      </c>
      <c r="L3734" s="19">
        <v>0.70833333333333337</v>
      </c>
      <c r="M3734" s="20">
        <v>1020</v>
      </c>
      <c r="N3734" s="20">
        <v>1110</v>
      </c>
      <c r="O3734" s="20" t="s">
        <v>51</v>
      </c>
      <c r="P3734" s="21" t="s">
        <v>15</v>
      </c>
      <c r="Q3734" s="21" t="s">
        <v>17</v>
      </c>
      <c r="R3734" s="21" t="s">
        <v>16738</v>
      </c>
      <c r="S3734" s="21" t="s">
        <v>16738</v>
      </c>
      <c r="T3734" s="21" t="s">
        <v>16738</v>
      </c>
      <c r="U3734" s="21">
        <v>2</v>
      </c>
      <c r="V3734" s="21"/>
      <c r="W3734" s="21"/>
      <c r="X3734" s="21"/>
    </row>
    <row r="3735" spans="1:24" x14ac:dyDescent="0.25">
      <c r="A3735" s="17">
        <v>2022</v>
      </c>
      <c r="B3735" s="17" t="s">
        <v>9</v>
      </c>
      <c r="C3735" s="17" t="s">
        <v>12142</v>
      </c>
      <c r="D3735" s="17" t="s">
        <v>17232</v>
      </c>
      <c r="E3735" s="17">
        <v>496</v>
      </c>
      <c r="F3735" s="17">
        <v>1</v>
      </c>
      <c r="G3735" s="17" t="s">
        <v>12143</v>
      </c>
      <c r="H3735" s="17" t="s">
        <v>12144</v>
      </c>
      <c r="I3735" s="17">
        <v>90</v>
      </c>
      <c r="J3735" s="17">
        <v>2</v>
      </c>
      <c r="K3735" s="18">
        <v>0.64583333333333337</v>
      </c>
      <c r="L3735" s="19">
        <v>0.64583333333333337</v>
      </c>
      <c r="M3735" s="20">
        <v>930</v>
      </c>
      <c r="N3735" s="20">
        <v>1020</v>
      </c>
      <c r="O3735" s="20" t="s">
        <v>181</v>
      </c>
      <c r="P3735" s="21" t="s">
        <v>21</v>
      </c>
      <c r="Q3735" s="21" t="s">
        <v>13</v>
      </c>
      <c r="R3735" s="21" t="s">
        <v>16738</v>
      </c>
      <c r="S3735" s="21" t="s">
        <v>16738</v>
      </c>
      <c r="T3735" s="21" t="s">
        <v>16738</v>
      </c>
      <c r="U3735" s="21">
        <v>2</v>
      </c>
      <c r="V3735" s="21"/>
      <c r="W3735" s="21"/>
      <c r="X3735" s="21"/>
    </row>
    <row r="3736" spans="1:24" x14ac:dyDescent="0.25">
      <c r="A3736" s="17">
        <v>2022</v>
      </c>
      <c r="B3736" s="17" t="s">
        <v>9</v>
      </c>
      <c r="C3736" s="17" t="s">
        <v>12145</v>
      </c>
      <c r="D3736" s="17" t="s">
        <v>17232</v>
      </c>
      <c r="E3736" s="17">
        <v>496</v>
      </c>
      <c r="F3736" s="17">
        <v>2</v>
      </c>
      <c r="G3736" s="17" t="s">
        <v>12143</v>
      </c>
      <c r="H3736" s="17" t="s">
        <v>12144</v>
      </c>
      <c r="I3736" s="17">
        <v>90</v>
      </c>
      <c r="J3736" s="17">
        <v>2</v>
      </c>
      <c r="K3736" s="18">
        <v>0.39583333333333331</v>
      </c>
      <c r="L3736" s="19">
        <v>0.39583333333333331</v>
      </c>
      <c r="M3736" s="20">
        <v>570</v>
      </c>
      <c r="N3736" s="20">
        <v>660</v>
      </c>
      <c r="O3736" s="20" t="s">
        <v>172</v>
      </c>
      <c r="P3736" s="21" t="s">
        <v>15</v>
      </c>
      <c r="Q3736" s="21" t="s">
        <v>13</v>
      </c>
      <c r="R3736" s="21" t="s">
        <v>16738</v>
      </c>
      <c r="S3736" s="21" t="s">
        <v>16738</v>
      </c>
      <c r="T3736" s="21" t="s">
        <v>16738</v>
      </c>
      <c r="U3736" s="21">
        <v>2</v>
      </c>
      <c r="V3736" s="21"/>
      <c r="W3736" s="21"/>
      <c r="X3736" s="21"/>
    </row>
    <row r="3737" spans="1:24" x14ac:dyDescent="0.25">
      <c r="A3737" s="17">
        <v>2022</v>
      </c>
      <c r="B3737" s="17" t="s">
        <v>9</v>
      </c>
      <c r="C3737" s="17" t="s">
        <v>12222</v>
      </c>
      <c r="D3737" s="17" t="s">
        <v>16954</v>
      </c>
      <c r="E3737" s="17">
        <v>494</v>
      </c>
      <c r="F3737" s="17">
        <v>1</v>
      </c>
      <c r="G3737" s="17" t="s">
        <v>12223</v>
      </c>
      <c r="H3737" s="17" t="s">
        <v>12224</v>
      </c>
      <c r="I3737" s="17">
        <v>90</v>
      </c>
      <c r="J3737" s="17">
        <v>2</v>
      </c>
      <c r="K3737" s="18">
        <v>0.39583333333333331</v>
      </c>
      <c r="L3737" s="19">
        <v>0.39583333333333331</v>
      </c>
      <c r="M3737" s="20">
        <v>570</v>
      </c>
      <c r="N3737" s="20">
        <v>660</v>
      </c>
      <c r="O3737" s="20" t="s">
        <v>37</v>
      </c>
      <c r="P3737" s="21" t="s">
        <v>13</v>
      </c>
      <c r="Q3737" s="21" t="s">
        <v>46</v>
      </c>
      <c r="R3737" s="21" t="s">
        <v>16738</v>
      </c>
      <c r="S3737" s="21" t="s">
        <v>16738</v>
      </c>
      <c r="T3737" s="21" t="s">
        <v>16738</v>
      </c>
      <c r="U3737" s="21">
        <v>2</v>
      </c>
      <c r="V3737" s="21"/>
      <c r="W3737" s="21"/>
      <c r="X3737" s="21"/>
    </row>
    <row r="3738" spans="1:24" x14ac:dyDescent="0.25">
      <c r="A3738" s="17">
        <v>2022</v>
      </c>
      <c r="B3738" s="17" t="s">
        <v>9</v>
      </c>
      <c r="C3738" s="17" t="s">
        <v>12225</v>
      </c>
      <c r="D3738" s="17" t="s">
        <v>16954</v>
      </c>
      <c r="E3738" s="17">
        <v>494</v>
      </c>
      <c r="F3738" s="17">
        <v>2</v>
      </c>
      <c r="G3738" s="17" t="s">
        <v>12223</v>
      </c>
      <c r="H3738" s="17" t="s">
        <v>12224</v>
      </c>
      <c r="I3738" s="17">
        <v>90</v>
      </c>
      <c r="J3738" s="17">
        <v>2</v>
      </c>
      <c r="K3738" s="18">
        <v>0.58333333333333337</v>
      </c>
      <c r="L3738" s="19">
        <v>0.58333333333333337</v>
      </c>
      <c r="M3738" s="20">
        <v>840</v>
      </c>
      <c r="N3738" s="20">
        <v>930</v>
      </c>
      <c r="O3738" s="20" t="s">
        <v>51</v>
      </c>
      <c r="P3738" s="21" t="s">
        <v>15</v>
      </c>
      <c r="Q3738" s="21" t="s">
        <v>17</v>
      </c>
      <c r="R3738" s="21" t="s">
        <v>16738</v>
      </c>
      <c r="S3738" s="21" t="s">
        <v>16738</v>
      </c>
      <c r="T3738" s="21" t="s">
        <v>16738</v>
      </c>
      <c r="U3738" s="21">
        <v>2</v>
      </c>
      <c r="V3738" s="21"/>
      <c r="W3738" s="21"/>
      <c r="X3738" s="21"/>
    </row>
    <row r="3739" spans="1:24" x14ac:dyDescent="0.25">
      <c r="A3739" s="17">
        <v>2022</v>
      </c>
      <c r="B3739" s="17" t="s">
        <v>9</v>
      </c>
      <c r="C3739" s="17" t="s">
        <v>12710</v>
      </c>
      <c r="D3739" s="17" t="s">
        <v>16827</v>
      </c>
      <c r="E3739" s="17">
        <v>160</v>
      </c>
      <c r="F3739" s="17">
        <v>1</v>
      </c>
      <c r="G3739" s="17" t="s">
        <v>12711</v>
      </c>
      <c r="H3739" s="17" t="s">
        <v>12712</v>
      </c>
      <c r="I3739" s="17">
        <v>90</v>
      </c>
      <c r="J3739" s="17">
        <v>2</v>
      </c>
      <c r="K3739" s="18">
        <v>0.27083333333333331</v>
      </c>
      <c r="L3739" s="19">
        <v>0.27083333333333331</v>
      </c>
      <c r="M3739" s="20">
        <v>390</v>
      </c>
      <c r="N3739" s="20">
        <v>480</v>
      </c>
      <c r="O3739" s="20" t="s">
        <v>203</v>
      </c>
      <c r="P3739" s="21" t="s">
        <v>21</v>
      </c>
      <c r="Q3739" s="21" t="s">
        <v>19</v>
      </c>
      <c r="R3739" s="21" t="s">
        <v>16738</v>
      </c>
      <c r="S3739" s="21" t="s">
        <v>16738</v>
      </c>
      <c r="T3739" s="21" t="s">
        <v>16738</v>
      </c>
      <c r="U3739" s="21">
        <v>2</v>
      </c>
      <c r="V3739" s="21"/>
      <c r="W3739" s="21"/>
      <c r="X3739" s="21"/>
    </row>
    <row r="3740" spans="1:24" x14ac:dyDescent="0.25">
      <c r="A3740" s="17">
        <v>2022</v>
      </c>
      <c r="B3740" s="17" t="s">
        <v>9</v>
      </c>
      <c r="C3740" s="17" t="s">
        <v>12737</v>
      </c>
      <c r="D3740" s="17" t="s">
        <v>16827</v>
      </c>
      <c r="E3740" s="17">
        <v>226</v>
      </c>
      <c r="F3740" s="17">
        <v>1</v>
      </c>
      <c r="G3740" s="17" t="s">
        <v>12738</v>
      </c>
      <c r="H3740" s="17" t="s">
        <v>12739</v>
      </c>
      <c r="I3740" s="17">
        <v>90</v>
      </c>
      <c r="J3740" s="17">
        <v>2</v>
      </c>
      <c r="K3740" s="18">
        <v>0.39583333333333331</v>
      </c>
      <c r="L3740" s="19">
        <v>0.39583333333333331</v>
      </c>
      <c r="M3740" s="20">
        <v>570</v>
      </c>
      <c r="N3740" s="20">
        <v>660</v>
      </c>
      <c r="O3740" s="20" t="s">
        <v>172</v>
      </c>
      <c r="P3740" s="21" t="s">
        <v>15</v>
      </c>
      <c r="Q3740" s="21" t="s">
        <v>13</v>
      </c>
      <c r="R3740" s="21" t="s">
        <v>16738</v>
      </c>
      <c r="S3740" s="21" t="s">
        <v>16738</v>
      </c>
      <c r="T3740" s="21" t="s">
        <v>16738</v>
      </c>
      <c r="U3740" s="21">
        <v>2</v>
      </c>
      <c r="V3740" s="21"/>
      <c r="W3740" s="21"/>
      <c r="X3740" s="21"/>
    </row>
    <row r="3741" spans="1:24" x14ac:dyDescent="0.25">
      <c r="A3741" s="17">
        <v>2022</v>
      </c>
      <c r="B3741" s="17" t="s">
        <v>9</v>
      </c>
      <c r="C3741" s="17" t="s">
        <v>13576</v>
      </c>
      <c r="D3741" s="17" t="s">
        <v>16801</v>
      </c>
      <c r="E3741" s="17">
        <v>125</v>
      </c>
      <c r="F3741" s="17">
        <v>1</v>
      </c>
      <c r="G3741" s="17" t="s">
        <v>13577</v>
      </c>
      <c r="H3741" s="17" t="s">
        <v>13578</v>
      </c>
      <c r="I3741" s="17">
        <v>90</v>
      </c>
      <c r="J3741" s="17">
        <v>2</v>
      </c>
      <c r="K3741" s="18">
        <v>0.70833333333333337</v>
      </c>
      <c r="L3741" s="19">
        <v>0.70833333333333337</v>
      </c>
      <c r="M3741" s="20">
        <v>1020</v>
      </c>
      <c r="N3741" s="20">
        <v>1110</v>
      </c>
      <c r="O3741" s="20" t="s">
        <v>29</v>
      </c>
      <c r="P3741" s="21" t="s">
        <v>21</v>
      </c>
      <c r="Q3741" s="21" t="s">
        <v>46</v>
      </c>
      <c r="R3741" s="21" t="s">
        <v>16738</v>
      </c>
      <c r="S3741" s="21" t="s">
        <v>16738</v>
      </c>
      <c r="T3741" s="21" t="s">
        <v>16738</v>
      </c>
      <c r="U3741" s="21">
        <v>2</v>
      </c>
      <c r="V3741" s="21"/>
      <c r="W3741" s="21"/>
      <c r="X3741" s="21"/>
    </row>
    <row r="3742" spans="1:24" x14ac:dyDescent="0.25">
      <c r="A3742" s="17">
        <v>2022</v>
      </c>
      <c r="B3742" s="17" t="s">
        <v>9</v>
      </c>
      <c r="C3742" s="17" t="s">
        <v>13702</v>
      </c>
      <c r="D3742" s="17" t="s">
        <v>16801</v>
      </c>
      <c r="E3742" s="17">
        <v>462</v>
      </c>
      <c r="F3742" s="17">
        <v>1</v>
      </c>
      <c r="G3742" s="17" t="s">
        <v>13703</v>
      </c>
      <c r="H3742" s="17" t="s">
        <v>13704</v>
      </c>
      <c r="I3742" s="17">
        <v>90</v>
      </c>
      <c r="J3742" s="17">
        <v>2</v>
      </c>
      <c r="K3742" s="18">
        <v>0.45833333333333331</v>
      </c>
      <c r="L3742" s="19">
        <v>0.45833333333333331</v>
      </c>
      <c r="M3742" s="20">
        <v>660</v>
      </c>
      <c r="N3742" s="20">
        <v>750</v>
      </c>
      <c r="O3742" s="20" t="s">
        <v>55</v>
      </c>
      <c r="P3742" s="21" t="s">
        <v>19</v>
      </c>
      <c r="Q3742" s="21" t="s">
        <v>17</v>
      </c>
      <c r="R3742" s="21" t="s">
        <v>16738</v>
      </c>
      <c r="S3742" s="21" t="s">
        <v>16738</v>
      </c>
      <c r="T3742" s="21" t="s">
        <v>16738</v>
      </c>
      <c r="U3742" s="21">
        <v>2</v>
      </c>
      <c r="V3742" s="21"/>
      <c r="W3742" s="21"/>
      <c r="X3742" s="21"/>
    </row>
    <row r="3743" spans="1:24" x14ac:dyDescent="0.25">
      <c r="A3743" s="17">
        <v>2022</v>
      </c>
      <c r="B3743" s="17" t="s">
        <v>9</v>
      </c>
      <c r="C3743" s="17" t="s">
        <v>13833</v>
      </c>
      <c r="D3743" s="17" t="s">
        <v>16972</v>
      </c>
      <c r="E3743" s="17">
        <v>381</v>
      </c>
      <c r="F3743" s="17">
        <v>1</v>
      </c>
      <c r="G3743" s="17" t="s">
        <v>13834</v>
      </c>
      <c r="H3743" s="17" t="s">
        <v>13835</v>
      </c>
      <c r="I3743" s="17">
        <v>90</v>
      </c>
      <c r="J3743" s="17">
        <v>2</v>
      </c>
      <c r="K3743" s="18">
        <v>0.39583333333333331</v>
      </c>
      <c r="L3743" s="19">
        <v>0.39583333333333331</v>
      </c>
      <c r="M3743" s="20">
        <v>570</v>
      </c>
      <c r="N3743" s="20">
        <v>660</v>
      </c>
      <c r="O3743" s="20" t="s">
        <v>181</v>
      </c>
      <c r="P3743" s="21" t="s">
        <v>21</v>
      </c>
      <c r="Q3743" s="21" t="s">
        <v>13</v>
      </c>
      <c r="R3743" s="21" t="s">
        <v>16738</v>
      </c>
      <c r="S3743" s="21" t="s">
        <v>16738</v>
      </c>
      <c r="T3743" s="21" t="s">
        <v>16738</v>
      </c>
      <c r="U3743" s="21">
        <v>2</v>
      </c>
      <c r="V3743" s="21"/>
      <c r="W3743" s="21"/>
      <c r="X3743" s="21"/>
    </row>
    <row r="3744" spans="1:24" x14ac:dyDescent="0.25">
      <c r="A3744" s="17">
        <v>2022</v>
      </c>
      <c r="B3744" s="17" t="s">
        <v>9</v>
      </c>
      <c r="C3744" s="17" t="s">
        <v>52</v>
      </c>
      <c r="D3744" s="17" t="s">
        <v>16988</v>
      </c>
      <c r="E3744" s="17">
        <v>300</v>
      </c>
      <c r="F3744" s="17">
        <v>1</v>
      </c>
      <c r="G3744" s="17" t="s">
        <v>53</v>
      </c>
      <c r="H3744" s="17" t="s">
        <v>54</v>
      </c>
      <c r="I3744" s="17">
        <v>80.000000000000114</v>
      </c>
      <c r="J3744" s="17">
        <v>2</v>
      </c>
      <c r="K3744" s="18">
        <v>0.45833333333333331</v>
      </c>
      <c r="L3744" s="19">
        <v>0.45833333333333331</v>
      </c>
      <c r="M3744" s="20">
        <v>660</v>
      </c>
      <c r="N3744" s="20">
        <v>740.00000000000011</v>
      </c>
      <c r="O3744" s="20" t="s">
        <v>55</v>
      </c>
      <c r="P3744" s="21" t="s">
        <v>19</v>
      </c>
      <c r="Q3744" s="21" t="s">
        <v>17</v>
      </c>
      <c r="R3744" s="21" t="s">
        <v>16738</v>
      </c>
      <c r="S3744" s="21" t="s">
        <v>16738</v>
      </c>
      <c r="T3744" s="21" t="s">
        <v>16738</v>
      </c>
      <c r="U3744" s="21">
        <v>2</v>
      </c>
      <c r="V3744" s="21"/>
      <c r="W3744" s="21"/>
      <c r="X3744" s="21"/>
    </row>
    <row r="3745" spans="1:24" x14ac:dyDescent="0.25">
      <c r="A3745" s="17">
        <v>2022</v>
      </c>
      <c r="B3745" s="17" t="s">
        <v>9</v>
      </c>
      <c r="C3745" s="17" t="s">
        <v>126</v>
      </c>
      <c r="D3745" s="17" t="s">
        <v>17128</v>
      </c>
      <c r="E3745" s="17">
        <v>598</v>
      </c>
      <c r="F3745" s="17">
        <v>1</v>
      </c>
      <c r="G3745" s="17" t="s">
        <v>127</v>
      </c>
      <c r="H3745" s="17" t="s">
        <v>128</v>
      </c>
      <c r="I3745" s="17">
        <v>80.000000000000114</v>
      </c>
      <c r="J3745" s="17">
        <v>2</v>
      </c>
      <c r="K3745" s="18">
        <v>0.45833333333333331</v>
      </c>
      <c r="L3745" s="19">
        <v>0.45833333333333331</v>
      </c>
      <c r="M3745" s="20">
        <v>660</v>
      </c>
      <c r="N3745" s="20">
        <v>740.00000000000011</v>
      </c>
      <c r="O3745" s="20" t="s">
        <v>55</v>
      </c>
      <c r="P3745" s="21" t="s">
        <v>19</v>
      </c>
      <c r="Q3745" s="21" t="s">
        <v>17</v>
      </c>
      <c r="R3745" s="21" t="s">
        <v>16738</v>
      </c>
      <c r="S3745" s="21" t="s">
        <v>16738</v>
      </c>
      <c r="T3745" s="21" t="s">
        <v>16738</v>
      </c>
      <c r="U3745" s="21">
        <v>2</v>
      </c>
      <c r="V3745" s="21"/>
      <c r="W3745" s="21"/>
      <c r="X3745" s="21"/>
    </row>
    <row r="3746" spans="1:24" x14ac:dyDescent="0.25">
      <c r="A3746" s="17">
        <v>2022</v>
      </c>
      <c r="B3746" s="17" t="s">
        <v>9</v>
      </c>
      <c r="C3746" s="17" t="s">
        <v>177</v>
      </c>
      <c r="D3746" s="17" t="s">
        <v>16755</v>
      </c>
      <c r="E3746" s="17">
        <v>302</v>
      </c>
      <c r="F3746" s="17">
        <v>1</v>
      </c>
      <c r="G3746" s="17" t="s">
        <v>178</v>
      </c>
      <c r="H3746" s="17" t="s">
        <v>179</v>
      </c>
      <c r="I3746" s="17">
        <v>80.000000000000114</v>
      </c>
      <c r="J3746" s="17">
        <v>2</v>
      </c>
      <c r="K3746" s="18">
        <v>0.27083333333333331</v>
      </c>
      <c r="L3746" s="19">
        <v>0.27083333333333331</v>
      </c>
      <c r="M3746" s="20">
        <v>390</v>
      </c>
      <c r="N3746" s="20">
        <v>470.00000000000011</v>
      </c>
      <c r="O3746" s="20" t="s">
        <v>174</v>
      </c>
      <c r="P3746" s="21" t="s">
        <v>21</v>
      </c>
      <c r="Q3746" s="21" t="s">
        <v>17</v>
      </c>
      <c r="R3746" s="21" t="s">
        <v>16738</v>
      </c>
      <c r="S3746" s="21" t="s">
        <v>16738</v>
      </c>
      <c r="T3746" s="21" t="s">
        <v>16738</v>
      </c>
      <c r="U3746" s="21">
        <v>2</v>
      </c>
      <c r="V3746" s="21"/>
      <c r="W3746" s="21"/>
      <c r="X3746" s="21"/>
    </row>
    <row r="3747" spans="1:24" x14ac:dyDescent="0.25">
      <c r="A3747" s="17">
        <v>2022</v>
      </c>
      <c r="B3747" s="17" t="s">
        <v>9</v>
      </c>
      <c r="C3747" s="17" t="s">
        <v>180</v>
      </c>
      <c r="D3747" s="17" t="s">
        <v>16755</v>
      </c>
      <c r="E3747" s="17">
        <v>302</v>
      </c>
      <c r="F3747" s="17">
        <v>2</v>
      </c>
      <c r="G3747" s="17" t="s">
        <v>178</v>
      </c>
      <c r="H3747" s="17" t="s">
        <v>179</v>
      </c>
      <c r="I3747" s="17">
        <v>80.000000000000114</v>
      </c>
      <c r="J3747" s="17">
        <v>2</v>
      </c>
      <c r="K3747" s="18">
        <v>0.58333333333333337</v>
      </c>
      <c r="L3747" s="19">
        <v>0.58333333333333337</v>
      </c>
      <c r="M3747" s="20">
        <v>840</v>
      </c>
      <c r="N3747" s="20">
        <v>920.00000000000011</v>
      </c>
      <c r="O3747" s="20" t="s">
        <v>181</v>
      </c>
      <c r="P3747" s="21" t="s">
        <v>21</v>
      </c>
      <c r="Q3747" s="21" t="s">
        <v>13</v>
      </c>
      <c r="R3747" s="21" t="s">
        <v>16738</v>
      </c>
      <c r="S3747" s="21" t="s">
        <v>16738</v>
      </c>
      <c r="T3747" s="21" t="s">
        <v>16738</v>
      </c>
      <c r="U3747" s="21">
        <v>2</v>
      </c>
      <c r="V3747" s="21"/>
      <c r="W3747" s="21"/>
      <c r="X3747" s="21"/>
    </row>
    <row r="3748" spans="1:24" x14ac:dyDescent="0.25">
      <c r="A3748" s="17">
        <v>2022</v>
      </c>
      <c r="B3748" s="17" t="s">
        <v>9</v>
      </c>
      <c r="C3748" s="17" t="s">
        <v>182</v>
      </c>
      <c r="D3748" s="17" t="s">
        <v>16755</v>
      </c>
      <c r="E3748" s="17">
        <v>302</v>
      </c>
      <c r="F3748" s="17">
        <v>3</v>
      </c>
      <c r="G3748" s="17" t="s">
        <v>178</v>
      </c>
      <c r="H3748" s="17" t="s">
        <v>179</v>
      </c>
      <c r="I3748" s="17">
        <v>80.000000000000114</v>
      </c>
      <c r="J3748" s="17">
        <v>2</v>
      </c>
      <c r="K3748" s="18">
        <v>0.45833333333333331</v>
      </c>
      <c r="L3748" s="19">
        <v>0.45833333333333331</v>
      </c>
      <c r="M3748" s="20">
        <v>660</v>
      </c>
      <c r="N3748" s="20">
        <v>740.00000000000011</v>
      </c>
      <c r="O3748" s="20" t="s">
        <v>51</v>
      </c>
      <c r="P3748" s="21" t="s">
        <v>15</v>
      </c>
      <c r="Q3748" s="21" t="s">
        <v>17</v>
      </c>
      <c r="R3748" s="21" t="s">
        <v>16738</v>
      </c>
      <c r="S3748" s="21" t="s">
        <v>16738</v>
      </c>
      <c r="T3748" s="21" t="s">
        <v>16738</v>
      </c>
      <c r="U3748" s="21">
        <v>2</v>
      </c>
      <c r="V3748" s="21"/>
      <c r="W3748" s="21"/>
      <c r="X3748" s="21"/>
    </row>
    <row r="3749" spans="1:24" x14ac:dyDescent="0.25">
      <c r="A3749" s="17">
        <v>2022</v>
      </c>
      <c r="B3749" s="17" t="s">
        <v>9</v>
      </c>
      <c r="C3749" s="17" t="s">
        <v>183</v>
      </c>
      <c r="D3749" s="17" t="s">
        <v>16755</v>
      </c>
      <c r="E3749" s="17">
        <v>302</v>
      </c>
      <c r="F3749" s="17">
        <v>4</v>
      </c>
      <c r="G3749" s="17" t="s">
        <v>178</v>
      </c>
      <c r="H3749" s="17" t="s">
        <v>179</v>
      </c>
      <c r="I3749" s="17">
        <v>80.000000000000114</v>
      </c>
      <c r="J3749" s="17">
        <v>2</v>
      </c>
      <c r="K3749" s="18">
        <v>0.58333333333333337</v>
      </c>
      <c r="L3749" s="19">
        <v>0.58333333333333337</v>
      </c>
      <c r="M3749" s="20">
        <v>840</v>
      </c>
      <c r="N3749" s="20">
        <v>920.00000000000011</v>
      </c>
      <c r="O3749" s="20" t="s">
        <v>181</v>
      </c>
      <c r="P3749" s="21" t="s">
        <v>21</v>
      </c>
      <c r="Q3749" s="21" t="s">
        <v>13</v>
      </c>
      <c r="R3749" s="21" t="s">
        <v>16738</v>
      </c>
      <c r="S3749" s="21" t="s">
        <v>16738</v>
      </c>
      <c r="T3749" s="21" t="s">
        <v>16738</v>
      </c>
      <c r="U3749" s="21">
        <v>2</v>
      </c>
      <c r="V3749" s="21"/>
      <c r="W3749" s="21"/>
      <c r="X3749" s="21"/>
    </row>
    <row r="3750" spans="1:24" x14ac:dyDescent="0.25">
      <c r="A3750" s="17">
        <v>2022</v>
      </c>
      <c r="B3750" s="17" t="s">
        <v>9</v>
      </c>
      <c r="C3750" s="17" t="s">
        <v>184</v>
      </c>
      <c r="D3750" s="17" t="s">
        <v>16755</v>
      </c>
      <c r="E3750" s="17">
        <v>302</v>
      </c>
      <c r="F3750" s="17">
        <v>5</v>
      </c>
      <c r="G3750" s="17" t="s">
        <v>178</v>
      </c>
      <c r="H3750" s="17" t="s">
        <v>179</v>
      </c>
      <c r="I3750" s="17">
        <v>80.000000000000114</v>
      </c>
      <c r="J3750" s="17">
        <v>2</v>
      </c>
      <c r="K3750" s="18">
        <v>0.33333333333333331</v>
      </c>
      <c r="L3750" s="19">
        <v>0.33333333333333331</v>
      </c>
      <c r="M3750" s="20">
        <v>480</v>
      </c>
      <c r="N3750" s="20">
        <v>560.00000000000011</v>
      </c>
      <c r="O3750" s="20" t="s">
        <v>55</v>
      </c>
      <c r="P3750" s="21" t="s">
        <v>19</v>
      </c>
      <c r="Q3750" s="21" t="s">
        <v>17</v>
      </c>
      <c r="R3750" s="21" t="s">
        <v>16738</v>
      </c>
      <c r="S3750" s="21" t="s">
        <v>16738</v>
      </c>
      <c r="T3750" s="21" t="s">
        <v>16738</v>
      </c>
      <c r="U3750" s="21">
        <v>2</v>
      </c>
      <c r="V3750" s="21"/>
      <c r="W3750" s="21"/>
      <c r="X3750" s="21"/>
    </row>
    <row r="3751" spans="1:24" x14ac:dyDescent="0.25">
      <c r="A3751" s="17">
        <v>2022</v>
      </c>
      <c r="B3751" s="17" t="s">
        <v>9</v>
      </c>
      <c r="C3751" s="17" t="s">
        <v>185</v>
      </c>
      <c r="D3751" s="17" t="s">
        <v>16755</v>
      </c>
      <c r="E3751" s="17">
        <v>302</v>
      </c>
      <c r="F3751" s="17">
        <v>6</v>
      </c>
      <c r="G3751" s="17" t="s">
        <v>178</v>
      </c>
      <c r="H3751" s="17" t="s">
        <v>179</v>
      </c>
      <c r="I3751" s="17">
        <v>80.000000000000114</v>
      </c>
      <c r="J3751" s="17">
        <v>2</v>
      </c>
      <c r="K3751" s="18">
        <v>0.64583333333333337</v>
      </c>
      <c r="L3751" s="19">
        <v>0.64583333333333337</v>
      </c>
      <c r="M3751" s="20">
        <v>930</v>
      </c>
      <c r="N3751" s="20">
        <v>1010.0000000000001</v>
      </c>
      <c r="O3751" s="20" t="s">
        <v>181</v>
      </c>
      <c r="P3751" s="21" t="s">
        <v>21</v>
      </c>
      <c r="Q3751" s="21" t="s">
        <v>13</v>
      </c>
      <c r="R3751" s="21" t="s">
        <v>16738</v>
      </c>
      <c r="S3751" s="21" t="s">
        <v>16738</v>
      </c>
      <c r="T3751" s="21" t="s">
        <v>16738</v>
      </c>
      <c r="U3751" s="21">
        <v>2</v>
      </c>
      <c r="V3751" s="21"/>
      <c r="W3751" s="21"/>
      <c r="X3751" s="21"/>
    </row>
    <row r="3752" spans="1:24" x14ac:dyDescent="0.25">
      <c r="A3752" s="17">
        <v>2022</v>
      </c>
      <c r="B3752" s="17" t="s">
        <v>9</v>
      </c>
      <c r="C3752" s="17" t="s">
        <v>186</v>
      </c>
      <c r="D3752" s="17" t="s">
        <v>16755</v>
      </c>
      <c r="E3752" s="17">
        <v>302</v>
      </c>
      <c r="F3752" s="17">
        <v>7</v>
      </c>
      <c r="G3752" s="17" t="s">
        <v>178</v>
      </c>
      <c r="H3752" s="17" t="s">
        <v>179</v>
      </c>
      <c r="I3752" s="17">
        <v>80.000000000000114</v>
      </c>
      <c r="J3752" s="17">
        <v>2</v>
      </c>
      <c r="K3752" s="18">
        <v>0.39583333333333331</v>
      </c>
      <c r="L3752" s="19">
        <v>0.39583333333333331</v>
      </c>
      <c r="M3752" s="20">
        <v>570</v>
      </c>
      <c r="N3752" s="20">
        <v>650.00000000000011</v>
      </c>
      <c r="O3752" s="20" t="s">
        <v>33</v>
      </c>
      <c r="P3752" s="21" t="s">
        <v>15</v>
      </c>
      <c r="Q3752" s="21" t="s">
        <v>46</v>
      </c>
      <c r="R3752" s="21" t="s">
        <v>16738</v>
      </c>
      <c r="S3752" s="21" t="s">
        <v>16738</v>
      </c>
      <c r="T3752" s="21" t="s">
        <v>16738</v>
      </c>
      <c r="U3752" s="21">
        <v>2</v>
      </c>
      <c r="V3752" s="21"/>
      <c r="W3752" s="21"/>
      <c r="X3752" s="21"/>
    </row>
    <row r="3753" spans="1:24" x14ac:dyDescent="0.25">
      <c r="A3753" s="17">
        <v>2022</v>
      </c>
      <c r="B3753" s="17" t="s">
        <v>9</v>
      </c>
      <c r="C3753" s="17" t="s">
        <v>204</v>
      </c>
      <c r="D3753" s="17" t="s">
        <v>16755</v>
      </c>
      <c r="E3753" s="17">
        <v>312</v>
      </c>
      <c r="F3753" s="17">
        <v>1</v>
      </c>
      <c r="G3753" s="17" t="s">
        <v>205</v>
      </c>
      <c r="H3753" s="17" t="s">
        <v>206</v>
      </c>
      <c r="I3753" s="17">
        <v>80.000000000000114</v>
      </c>
      <c r="J3753" s="17">
        <v>2</v>
      </c>
      <c r="K3753" s="18">
        <v>0.64583333333333337</v>
      </c>
      <c r="L3753" s="19">
        <v>0.64583333333333337</v>
      </c>
      <c r="M3753" s="20">
        <v>930</v>
      </c>
      <c r="N3753" s="20">
        <v>1010.0000000000001</v>
      </c>
      <c r="O3753" s="20" t="s">
        <v>172</v>
      </c>
      <c r="P3753" s="21" t="s">
        <v>15</v>
      </c>
      <c r="Q3753" s="21" t="s">
        <v>13</v>
      </c>
      <c r="R3753" s="21" t="s">
        <v>16738</v>
      </c>
      <c r="S3753" s="21" t="s">
        <v>16738</v>
      </c>
      <c r="T3753" s="21" t="s">
        <v>16738</v>
      </c>
      <c r="U3753" s="21">
        <v>2</v>
      </c>
      <c r="V3753" s="21"/>
      <c r="W3753" s="21"/>
      <c r="X3753" s="21"/>
    </row>
    <row r="3754" spans="1:24" x14ac:dyDescent="0.25">
      <c r="A3754" s="17">
        <v>2022</v>
      </c>
      <c r="B3754" s="17" t="s">
        <v>9</v>
      </c>
      <c r="C3754" s="17" t="s">
        <v>207</v>
      </c>
      <c r="D3754" s="17" t="s">
        <v>16755</v>
      </c>
      <c r="E3754" s="17">
        <v>312</v>
      </c>
      <c r="F3754" s="17">
        <v>2</v>
      </c>
      <c r="G3754" s="17" t="s">
        <v>205</v>
      </c>
      <c r="H3754" s="17" t="s">
        <v>206</v>
      </c>
      <c r="I3754" s="17">
        <v>80.000000000000114</v>
      </c>
      <c r="J3754" s="17">
        <v>2</v>
      </c>
      <c r="K3754" s="18">
        <v>0.27083333333333331</v>
      </c>
      <c r="L3754" s="19">
        <v>0.27083333333333331</v>
      </c>
      <c r="M3754" s="20">
        <v>390</v>
      </c>
      <c r="N3754" s="20">
        <v>470.00000000000011</v>
      </c>
      <c r="O3754" s="20" t="s">
        <v>37</v>
      </c>
      <c r="P3754" s="21" t="s">
        <v>13</v>
      </c>
      <c r="Q3754" s="21" t="s">
        <v>46</v>
      </c>
      <c r="R3754" s="21" t="s">
        <v>16738</v>
      </c>
      <c r="S3754" s="21" t="s">
        <v>16738</v>
      </c>
      <c r="T3754" s="21" t="s">
        <v>16738</v>
      </c>
      <c r="U3754" s="21">
        <v>2</v>
      </c>
      <c r="V3754" s="21"/>
      <c r="W3754" s="21"/>
      <c r="X3754" s="21"/>
    </row>
    <row r="3755" spans="1:24" x14ac:dyDescent="0.25">
      <c r="A3755" s="17">
        <v>2022</v>
      </c>
      <c r="B3755" s="17" t="s">
        <v>9</v>
      </c>
      <c r="C3755" s="17" t="s">
        <v>208</v>
      </c>
      <c r="D3755" s="17" t="s">
        <v>16755</v>
      </c>
      <c r="E3755" s="17">
        <v>312</v>
      </c>
      <c r="F3755" s="17">
        <v>3</v>
      </c>
      <c r="G3755" s="17" t="s">
        <v>205</v>
      </c>
      <c r="H3755" s="17" t="s">
        <v>206</v>
      </c>
      <c r="I3755" s="17">
        <v>80.000000000000114</v>
      </c>
      <c r="J3755" s="17">
        <v>2</v>
      </c>
      <c r="K3755" s="18">
        <v>0.58333333333333337</v>
      </c>
      <c r="L3755" s="19">
        <v>0.58333333333333337</v>
      </c>
      <c r="M3755" s="20">
        <v>840</v>
      </c>
      <c r="N3755" s="20">
        <v>920.00000000000011</v>
      </c>
      <c r="O3755" s="20" t="s">
        <v>29</v>
      </c>
      <c r="P3755" s="21" t="s">
        <v>21</v>
      </c>
      <c r="Q3755" s="21" t="s">
        <v>46</v>
      </c>
      <c r="R3755" s="21" t="s">
        <v>16738</v>
      </c>
      <c r="S3755" s="21" t="s">
        <v>16738</v>
      </c>
      <c r="T3755" s="21" t="s">
        <v>16738</v>
      </c>
      <c r="U3755" s="21">
        <v>2</v>
      </c>
      <c r="V3755" s="21"/>
      <c r="W3755" s="21"/>
      <c r="X3755" s="21"/>
    </row>
    <row r="3756" spans="1:24" x14ac:dyDescent="0.25">
      <c r="A3756" s="17">
        <v>2022</v>
      </c>
      <c r="B3756" s="17" t="s">
        <v>9</v>
      </c>
      <c r="C3756" s="17" t="s">
        <v>209</v>
      </c>
      <c r="D3756" s="17" t="s">
        <v>16755</v>
      </c>
      <c r="E3756" s="17">
        <v>312</v>
      </c>
      <c r="F3756" s="17">
        <v>4</v>
      </c>
      <c r="G3756" s="17" t="s">
        <v>205</v>
      </c>
      <c r="H3756" s="17" t="s">
        <v>206</v>
      </c>
      <c r="I3756" s="17">
        <v>80.000000000000114</v>
      </c>
      <c r="J3756" s="17">
        <v>2</v>
      </c>
      <c r="K3756" s="18">
        <v>0.64583333333333337</v>
      </c>
      <c r="L3756" s="19">
        <v>0.64583333333333337</v>
      </c>
      <c r="M3756" s="20">
        <v>930</v>
      </c>
      <c r="N3756" s="20">
        <v>1010.0000000000001</v>
      </c>
      <c r="O3756" s="20" t="s">
        <v>51</v>
      </c>
      <c r="P3756" s="21" t="s">
        <v>15</v>
      </c>
      <c r="Q3756" s="21" t="s">
        <v>17</v>
      </c>
      <c r="R3756" s="21" t="s">
        <v>16738</v>
      </c>
      <c r="S3756" s="21" t="s">
        <v>16738</v>
      </c>
      <c r="T3756" s="21" t="s">
        <v>16738</v>
      </c>
      <c r="U3756" s="21">
        <v>2</v>
      </c>
      <c r="V3756" s="21"/>
      <c r="W3756" s="21"/>
      <c r="X3756" s="21"/>
    </row>
    <row r="3757" spans="1:24" x14ac:dyDescent="0.25">
      <c r="A3757" s="17">
        <v>2022</v>
      </c>
      <c r="B3757" s="17" t="s">
        <v>9</v>
      </c>
      <c r="C3757" s="17" t="s">
        <v>210</v>
      </c>
      <c r="D3757" s="17" t="s">
        <v>16755</v>
      </c>
      <c r="E3757" s="17">
        <v>312</v>
      </c>
      <c r="F3757" s="17">
        <v>5</v>
      </c>
      <c r="G3757" s="17" t="s">
        <v>205</v>
      </c>
      <c r="H3757" s="17" t="s">
        <v>206</v>
      </c>
      <c r="I3757" s="17">
        <v>80.000000000000114</v>
      </c>
      <c r="J3757" s="17">
        <v>2</v>
      </c>
      <c r="K3757" s="18">
        <v>0.39583333333333331</v>
      </c>
      <c r="L3757" s="19">
        <v>0.39583333333333331</v>
      </c>
      <c r="M3757" s="20">
        <v>570</v>
      </c>
      <c r="N3757" s="20">
        <v>650.00000000000011</v>
      </c>
      <c r="O3757" s="20" t="s">
        <v>37</v>
      </c>
      <c r="P3757" s="21" t="s">
        <v>13</v>
      </c>
      <c r="Q3757" s="21" t="s">
        <v>46</v>
      </c>
      <c r="R3757" s="21" t="s">
        <v>16738</v>
      </c>
      <c r="S3757" s="21" t="s">
        <v>16738</v>
      </c>
      <c r="T3757" s="21" t="s">
        <v>16738</v>
      </c>
      <c r="U3757" s="21">
        <v>2</v>
      </c>
      <c r="V3757" s="21"/>
      <c r="W3757" s="21"/>
      <c r="X3757" s="21"/>
    </row>
    <row r="3758" spans="1:24" x14ac:dyDescent="0.25">
      <c r="A3758" s="17">
        <v>2022</v>
      </c>
      <c r="B3758" s="17" t="s">
        <v>9</v>
      </c>
      <c r="C3758" s="17" t="s">
        <v>211</v>
      </c>
      <c r="D3758" s="17" t="s">
        <v>16755</v>
      </c>
      <c r="E3758" s="17">
        <v>312</v>
      </c>
      <c r="F3758" s="17">
        <v>6</v>
      </c>
      <c r="G3758" s="17" t="s">
        <v>205</v>
      </c>
      <c r="H3758" s="17" t="s">
        <v>206</v>
      </c>
      <c r="I3758" s="17">
        <v>80.000000000000114</v>
      </c>
      <c r="J3758" s="17">
        <v>2</v>
      </c>
      <c r="K3758" s="18">
        <v>0.58333333333333337</v>
      </c>
      <c r="L3758" s="19">
        <v>0.58333333333333337</v>
      </c>
      <c r="M3758" s="20">
        <v>840</v>
      </c>
      <c r="N3758" s="20">
        <v>920.00000000000011</v>
      </c>
      <c r="O3758" s="20" t="s">
        <v>181</v>
      </c>
      <c r="P3758" s="21" t="s">
        <v>21</v>
      </c>
      <c r="Q3758" s="21" t="s">
        <v>13</v>
      </c>
      <c r="R3758" s="21" t="s">
        <v>16738</v>
      </c>
      <c r="S3758" s="21" t="s">
        <v>16738</v>
      </c>
      <c r="T3758" s="21" t="s">
        <v>16738</v>
      </c>
      <c r="U3758" s="21">
        <v>2</v>
      </c>
      <c r="V3758" s="21"/>
      <c r="W3758" s="21"/>
      <c r="X3758" s="21"/>
    </row>
    <row r="3759" spans="1:24" x14ac:dyDescent="0.25">
      <c r="A3759" s="17">
        <v>2022</v>
      </c>
      <c r="B3759" s="17" t="s">
        <v>9</v>
      </c>
      <c r="C3759" s="17" t="s">
        <v>212</v>
      </c>
      <c r="D3759" s="17" t="s">
        <v>16755</v>
      </c>
      <c r="E3759" s="17">
        <v>312</v>
      </c>
      <c r="F3759" s="17">
        <v>7</v>
      </c>
      <c r="G3759" s="17" t="s">
        <v>205</v>
      </c>
      <c r="H3759" s="17" t="s">
        <v>206</v>
      </c>
      <c r="I3759" s="17">
        <v>80.000000000000114</v>
      </c>
      <c r="J3759" s="17">
        <v>2</v>
      </c>
      <c r="K3759" s="18">
        <v>0.45833333333333331</v>
      </c>
      <c r="L3759" s="19">
        <v>0.45833333333333331</v>
      </c>
      <c r="M3759" s="20">
        <v>660</v>
      </c>
      <c r="N3759" s="20">
        <v>740.00000000000011</v>
      </c>
      <c r="O3759" s="20" t="s">
        <v>174</v>
      </c>
      <c r="P3759" s="21" t="s">
        <v>21</v>
      </c>
      <c r="Q3759" s="21" t="s">
        <v>17</v>
      </c>
      <c r="R3759" s="21" t="s">
        <v>16738</v>
      </c>
      <c r="S3759" s="21" t="s">
        <v>16738</v>
      </c>
      <c r="T3759" s="21" t="s">
        <v>16738</v>
      </c>
      <c r="U3759" s="21">
        <v>2</v>
      </c>
      <c r="V3759" s="21"/>
      <c r="W3759" s="21"/>
      <c r="X3759" s="21"/>
    </row>
    <row r="3760" spans="1:24" x14ac:dyDescent="0.25">
      <c r="A3760" s="17">
        <v>2022</v>
      </c>
      <c r="B3760" s="17" t="s">
        <v>9</v>
      </c>
      <c r="C3760" s="17" t="s">
        <v>213</v>
      </c>
      <c r="D3760" s="17" t="s">
        <v>16755</v>
      </c>
      <c r="E3760" s="17">
        <v>405</v>
      </c>
      <c r="F3760" s="17">
        <v>1</v>
      </c>
      <c r="G3760" s="17" t="s">
        <v>214</v>
      </c>
      <c r="H3760" s="17" t="s">
        <v>215</v>
      </c>
      <c r="I3760" s="17">
        <v>80.000000000000114</v>
      </c>
      <c r="J3760" s="17">
        <v>2</v>
      </c>
      <c r="K3760" s="18">
        <v>0.58333333333333337</v>
      </c>
      <c r="L3760" s="19">
        <v>0.58333333333333337</v>
      </c>
      <c r="M3760" s="20">
        <v>840</v>
      </c>
      <c r="N3760" s="20">
        <v>920.00000000000011</v>
      </c>
      <c r="O3760" s="20" t="s">
        <v>29</v>
      </c>
      <c r="P3760" s="21" t="s">
        <v>21</v>
      </c>
      <c r="Q3760" s="21" t="s">
        <v>46</v>
      </c>
      <c r="R3760" s="21" t="s">
        <v>16738</v>
      </c>
      <c r="S3760" s="21" t="s">
        <v>16738</v>
      </c>
      <c r="T3760" s="21" t="s">
        <v>16738</v>
      </c>
      <c r="U3760" s="21">
        <v>2</v>
      </c>
      <c r="V3760" s="21"/>
      <c r="W3760" s="21"/>
      <c r="X3760" s="21"/>
    </row>
    <row r="3761" spans="1:24" x14ac:dyDescent="0.25">
      <c r="A3761" s="17">
        <v>2022</v>
      </c>
      <c r="B3761" s="17" t="s">
        <v>9</v>
      </c>
      <c r="C3761" s="17" t="s">
        <v>216</v>
      </c>
      <c r="D3761" s="17" t="s">
        <v>16755</v>
      </c>
      <c r="E3761" s="17">
        <v>405</v>
      </c>
      <c r="F3761" s="17">
        <v>2</v>
      </c>
      <c r="G3761" s="17" t="s">
        <v>214</v>
      </c>
      <c r="H3761" s="17" t="s">
        <v>215</v>
      </c>
      <c r="I3761" s="17">
        <v>80.000000000000114</v>
      </c>
      <c r="J3761" s="17">
        <v>2</v>
      </c>
      <c r="K3761" s="18">
        <v>0.45833333333333331</v>
      </c>
      <c r="L3761" s="19">
        <v>0.45833333333333331</v>
      </c>
      <c r="M3761" s="20">
        <v>660</v>
      </c>
      <c r="N3761" s="20">
        <v>740.00000000000011</v>
      </c>
      <c r="O3761" s="20" t="s">
        <v>29</v>
      </c>
      <c r="P3761" s="21" t="s">
        <v>21</v>
      </c>
      <c r="Q3761" s="21" t="s">
        <v>46</v>
      </c>
      <c r="R3761" s="21" t="s">
        <v>16738</v>
      </c>
      <c r="S3761" s="21" t="s">
        <v>16738</v>
      </c>
      <c r="T3761" s="21" t="s">
        <v>16738</v>
      </c>
      <c r="U3761" s="21">
        <v>2</v>
      </c>
      <c r="V3761" s="21"/>
      <c r="W3761" s="21"/>
      <c r="X3761" s="21"/>
    </row>
    <row r="3762" spans="1:24" x14ac:dyDescent="0.25">
      <c r="A3762" s="17">
        <v>2022</v>
      </c>
      <c r="B3762" s="17" t="s">
        <v>9</v>
      </c>
      <c r="C3762" s="17" t="s">
        <v>217</v>
      </c>
      <c r="D3762" s="17" t="s">
        <v>16755</v>
      </c>
      <c r="E3762" s="17">
        <v>405</v>
      </c>
      <c r="F3762" s="17">
        <v>3</v>
      </c>
      <c r="G3762" s="17" t="s">
        <v>214</v>
      </c>
      <c r="H3762" s="17" t="s">
        <v>215</v>
      </c>
      <c r="I3762" s="17">
        <v>80.000000000000114</v>
      </c>
      <c r="J3762" s="17">
        <v>2</v>
      </c>
      <c r="K3762" s="18">
        <v>0.33333333333333331</v>
      </c>
      <c r="L3762" s="19">
        <v>0.33333333333333331</v>
      </c>
      <c r="M3762" s="20">
        <v>480</v>
      </c>
      <c r="N3762" s="20">
        <v>560.00000000000011</v>
      </c>
      <c r="O3762" s="20" t="s">
        <v>174</v>
      </c>
      <c r="P3762" s="21" t="s">
        <v>21</v>
      </c>
      <c r="Q3762" s="21" t="s">
        <v>17</v>
      </c>
      <c r="R3762" s="21" t="s">
        <v>16738</v>
      </c>
      <c r="S3762" s="21" t="s">
        <v>16738</v>
      </c>
      <c r="T3762" s="21" t="s">
        <v>16738</v>
      </c>
      <c r="U3762" s="21">
        <v>2</v>
      </c>
      <c r="V3762" s="21"/>
      <c r="W3762" s="21"/>
      <c r="X3762" s="21"/>
    </row>
    <row r="3763" spans="1:24" x14ac:dyDescent="0.25">
      <c r="A3763" s="17">
        <v>2022</v>
      </c>
      <c r="B3763" s="17" t="s">
        <v>9</v>
      </c>
      <c r="C3763" s="17" t="s">
        <v>218</v>
      </c>
      <c r="D3763" s="17" t="s">
        <v>16755</v>
      </c>
      <c r="E3763" s="17">
        <v>405</v>
      </c>
      <c r="F3763" s="17">
        <v>4</v>
      </c>
      <c r="G3763" s="17" t="s">
        <v>214</v>
      </c>
      <c r="H3763" s="17" t="s">
        <v>215</v>
      </c>
      <c r="I3763" s="17">
        <v>80.000000000000114</v>
      </c>
      <c r="J3763" s="17">
        <v>2</v>
      </c>
      <c r="K3763" s="18">
        <v>0.33333333333333331</v>
      </c>
      <c r="L3763" s="19">
        <v>0.33333333333333331</v>
      </c>
      <c r="M3763" s="20">
        <v>480</v>
      </c>
      <c r="N3763" s="20">
        <v>560.00000000000011</v>
      </c>
      <c r="O3763" s="20" t="s">
        <v>172</v>
      </c>
      <c r="P3763" s="21" t="s">
        <v>15</v>
      </c>
      <c r="Q3763" s="21" t="s">
        <v>13</v>
      </c>
      <c r="R3763" s="21" t="s">
        <v>16738</v>
      </c>
      <c r="S3763" s="21" t="s">
        <v>16738</v>
      </c>
      <c r="T3763" s="21" t="s">
        <v>16738</v>
      </c>
      <c r="U3763" s="21">
        <v>2</v>
      </c>
      <c r="V3763" s="21"/>
      <c r="W3763" s="21"/>
      <c r="X3763" s="21"/>
    </row>
    <row r="3764" spans="1:24" x14ac:dyDescent="0.25">
      <c r="A3764" s="17">
        <v>2022</v>
      </c>
      <c r="B3764" s="17" t="s">
        <v>9</v>
      </c>
      <c r="C3764" s="17" t="s">
        <v>283</v>
      </c>
      <c r="D3764" s="17" t="s">
        <v>16755</v>
      </c>
      <c r="E3764" s="17">
        <v>512</v>
      </c>
      <c r="F3764" s="17">
        <v>1</v>
      </c>
      <c r="G3764" s="17" t="s">
        <v>284</v>
      </c>
      <c r="H3764" s="17" t="s">
        <v>285</v>
      </c>
      <c r="I3764" s="17">
        <v>80.000000000000114</v>
      </c>
      <c r="J3764" s="17">
        <v>2</v>
      </c>
      <c r="K3764" s="18">
        <v>0.33333333333333331</v>
      </c>
      <c r="L3764" s="19">
        <v>0.33333333333333331</v>
      </c>
      <c r="M3764" s="20">
        <v>480</v>
      </c>
      <c r="N3764" s="20">
        <v>560.00000000000011</v>
      </c>
      <c r="O3764" s="20" t="s">
        <v>29</v>
      </c>
      <c r="P3764" s="21" t="s">
        <v>21</v>
      </c>
      <c r="Q3764" s="21" t="s">
        <v>46</v>
      </c>
      <c r="R3764" s="21" t="s">
        <v>16738</v>
      </c>
      <c r="S3764" s="21" t="s">
        <v>16738</v>
      </c>
      <c r="T3764" s="21" t="s">
        <v>16738</v>
      </c>
      <c r="U3764" s="21">
        <v>2</v>
      </c>
      <c r="V3764" s="21"/>
      <c r="W3764" s="21"/>
      <c r="X3764" s="21"/>
    </row>
    <row r="3765" spans="1:24" x14ac:dyDescent="0.25">
      <c r="A3765" s="17">
        <v>2022</v>
      </c>
      <c r="B3765" s="17" t="s">
        <v>9</v>
      </c>
      <c r="C3765" s="17" t="s">
        <v>286</v>
      </c>
      <c r="D3765" s="17" t="s">
        <v>16755</v>
      </c>
      <c r="E3765" s="17">
        <v>512</v>
      </c>
      <c r="F3765" s="17">
        <v>2</v>
      </c>
      <c r="G3765" s="17" t="s">
        <v>284</v>
      </c>
      <c r="H3765" s="17" t="s">
        <v>285</v>
      </c>
      <c r="I3765" s="17">
        <v>80.000000000000114</v>
      </c>
      <c r="J3765" s="17">
        <v>2</v>
      </c>
      <c r="K3765" s="18">
        <v>0.39583333333333331</v>
      </c>
      <c r="L3765" s="19">
        <v>0.39583333333333331</v>
      </c>
      <c r="M3765" s="20">
        <v>570</v>
      </c>
      <c r="N3765" s="20">
        <v>650.00000000000011</v>
      </c>
      <c r="O3765" s="20" t="s">
        <v>33</v>
      </c>
      <c r="P3765" s="21" t="s">
        <v>15</v>
      </c>
      <c r="Q3765" s="21" t="s">
        <v>46</v>
      </c>
      <c r="R3765" s="21" t="s">
        <v>16738</v>
      </c>
      <c r="S3765" s="21" t="s">
        <v>16738</v>
      </c>
      <c r="T3765" s="21" t="s">
        <v>16738</v>
      </c>
      <c r="U3765" s="21">
        <v>2</v>
      </c>
      <c r="V3765" s="21"/>
      <c r="W3765" s="21"/>
      <c r="X3765" s="21"/>
    </row>
    <row r="3766" spans="1:24" x14ac:dyDescent="0.25">
      <c r="A3766" s="17">
        <v>2022</v>
      </c>
      <c r="B3766" s="17" t="s">
        <v>9</v>
      </c>
      <c r="C3766" s="17" t="s">
        <v>287</v>
      </c>
      <c r="D3766" s="17" t="s">
        <v>16755</v>
      </c>
      <c r="E3766" s="17">
        <v>512</v>
      </c>
      <c r="F3766" s="17">
        <v>3</v>
      </c>
      <c r="G3766" s="17" t="s">
        <v>284</v>
      </c>
      <c r="H3766" s="17" t="s">
        <v>285</v>
      </c>
      <c r="I3766" s="17">
        <v>80.000000000000114</v>
      </c>
      <c r="J3766" s="17">
        <v>2</v>
      </c>
      <c r="K3766" s="18">
        <v>0.45833333333333331</v>
      </c>
      <c r="L3766" s="19">
        <v>0.45833333333333331</v>
      </c>
      <c r="M3766" s="20">
        <v>660</v>
      </c>
      <c r="N3766" s="20">
        <v>740.00000000000011</v>
      </c>
      <c r="O3766" s="20" t="s">
        <v>181</v>
      </c>
      <c r="P3766" s="21" t="s">
        <v>21</v>
      </c>
      <c r="Q3766" s="21" t="s">
        <v>13</v>
      </c>
      <c r="R3766" s="21" t="s">
        <v>16738</v>
      </c>
      <c r="S3766" s="21" t="s">
        <v>16738</v>
      </c>
      <c r="T3766" s="21" t="s">
        <v>16738</v>
      </c>
      <c r="U3766" s="21">
        <v>2</v>
      </c>
      <c r="V3766" s="21"/>
      <c r="W3766" s="21"/>
      <c r="X3766" s="21"/>
    </row>
    <row r="3767" spans="1:24" x14ac:dyDescent="0.25">
      <c r="A3767" s="17">
        <v>2022</v>
      </c>
      <c r="B3767" s="17" t="s">
        <v>9</v>
      </c>
      <c r="C3767" s="17" t="s">
        <v>288</v>
      </c>
      <c r="D3767" s="17" t="s">
        <v>16755</v>
      </c>
      <c r="E3767" s="17">
        <v>515</v>
      </c>
      <c r="F3767" s="17">
        <v>1</v>
      </c>
      <c r="G3767" s="17" t="s">
        <v>289</v>
      </c>
      <c r="H3767" s="17" t="s">
        <v>290</v>
      </c>
      <c r="I3767" s="17">
        <v>80.000000000000114</v>
      </c>
      <c r="J3767" s="17">
        <v>2</v>
      </c>
      <c r="K3767" s="18">
        <v>0.58333333333333337</v>
      </c>
      <c r="L3767" s="19">
        <v>0.58333333333333337</v>
      </c>
      <c r="M3767" s="20">
        <v>840</v>
      </c>
      <c r="N3767" s="20">
        <v>920.00000000000011</v>
      </c>
      <c r="O3767" s="20" t="s">
        <v>33</v>
      </c>
      <c r="P3767" s="21" t="s">
        <v>15</v>
      </c>
      <c r="Q3767" s="21" t="s">
        <v>46</v>
      </c>
      <c r="R3767" s="21" t="s">
        <v>16738</v>
      </c>
      <c r="S3767" s="21" t="s">
        <v>16738</v>
      </c>
      <c r="T3767" s="21" t="s">
        <v>16738</v>
      </c>
      <c r="U3767" s="21">
        <v>2</v>
      </c>
      <c r="V3767" s="21"/>
      <c r="W3767" s="21"/>
      <c r="X3767" s="21"/>
    </row>
    <row r="3768" spans="1:24" x14ac:dyDescent="0.25">
      <c r="A3768" s="17">
        <v>2022</v>
      </c>
      <c r="B3768" s="17" t="s">
        <v>9</v>
      </c>
      <c r="C3768" s="17" t="s">
        <v>291</v>
      </c>
      <c r="D3768" s="17" t="s">
        <v>16755</v>
      </c>
      <c r="E3768" s="17">
        <v>515</v>
      </c>
      <c r="F3768" s="17">
        <v>2</v>
      </c>
      <c r="G3768" s="17" t="s">
        <v>289</v>
      </c>
      <c r="H3768" s="17" t="s">
        <v>290</v>
      </c>
      <c r="I3768" s="17">
        <v>80.000000000000114</v>
      </c>
      <c r="J3768" s="17">
        <v>2</v>
      </c>
      <c r="K3768" s="18">
        <v>0.45833333333333331</v>
      </c>
      <c r="L3768" s="19">
        <v>0.45833333333333331</v>
      </c>
      <c r="M3768" s="20">
        <v>660</v>
      </c>
      <c r="N3768" s="20">
        <v>740.00000000000011</v>
      </c>
      <c r="O3768" s="20" t="s">
        <v>65</v>
      </c>
      <c r="P3768" s="21" t="s">
        <v>19</v>
      </c>
      <c r="Q3768" s="21" t="s">
        <v>46</v>
      </c>
      <c r="R3768" s="21" t="s">
        <v>16738</v>
      </c>
      <c r="S3768" s="21" t="s">
        <v>16738</v>
      </c>
      <c r="T3768" s="21" t="s">
        <v>16738</v>
      </c>
      <c r="U3768" s="21">
        <v>2</v>
      </c>
      <c r="V3768" s="21"/>
      <c r="W3768" s="21"/>
      <c r="X3768" s="21"/>
    </row>
    <row r="3769" spans="1:24" x14ac:dyDescent="0.25">
      <c r="A3769" s="17">
        <v>2022</v>
      </c>
      <c r="B3769" s="17" t="s">
        <v>9</v>
      </c>
      <c r="C3769" s="17" t="s">
        <v>292</v>
      </c>
      <c r="D3769" s="17" t="s">
        <v>16755</v>
      </c>
      <c r="E3769" s="17">
        <v>515</v>
      </c>
      <c r="F3769" s="17">
        <v>3</v>
      </c>
      <c r="G3769" s="17" t="s">
        <v>289</v>
      </c>
      <c r="H3769" s="17" t="s">
        <v>290</v>
      </c>
      <c r="I3769" s="17">
        <v>80.000000000000114</v>
      </c>
      <c r="J3769" s="17">
        <v>2</v>
      </c>
      <c r="K3769" s="18">
        <v>0.45833333333333331</v>
      </c>
      <c r="L3769" s="19">
        <v>0.45833333333333331</v>
      </c>
      <c r="M3769" s="20">
        <v>660</v>
      </c>
      <c r="N3769" s="20">
        <v>740.00000000000011</v>
      </c>
      <c r="O3769" s="20" t="s">
        <v>181</v>
      </c>
      <c r="P3769" s="21" t="s">
        <v>21</v>
      </c>
      <c r="Q3769" s="21" t="s">
        <v>13</v>
      </c>
      <c r="R3769" s="21" t="s">
        <v>16738</v>
      </c>
      <c r="S3769" s="21" t="s">
        <v>16738</v>
      </c>
      <c r="T3769" s="21" t="s">
        <v>16738</v>
      </c>
      <c r="U3769" s="21">
        <v>2</v>
      </c>
      <c r="V3769" s="21"/>
      <c r="W3769" s="21"/>
      <c r="X3769" s="21"/>
    </row>
    <row r="3770" spans="1:24" x14ac:dyDescent="0.25">
      <c r="A3770" s="17">
        <v>2022</v>
      </c>
      <c r="B3770" s="17" t="s">
        <v>9</v>
      </c>
      <c r="C3770" s="17" t="s">
        <v>293</v>
      </c>
      <c r="D3770" s="17" t="s">
        <v>16755</v>
      </c>
      <c r="E3770" s="17">
        <v>517</v>
      </c>
      <c r="F3770" s="17">
        <v>1</v>
      </c>
      <c r="G3770" s="17" t="s">
        <v>294</v>
      </c>
      <c r="H3770" s="17" t="s">
        <v>295</v>
      </c>
      <c r="I3770" s="17">
        <v>80.000000000000114</v>
      </c>
      <c r="J3770" s="17">
        <v>2</v>
      </c>
      <c r="K3770" s="18">
        <v>0.33333333333333331</v>
      </c>
      <c r="L3770" s="19">
        <v>0.33333333333333331</v>
      </c>
      <c r="M3770" s="20">
        <v>480</v>
      </c>
      <c r="N3770" s="20">
        <v>560.00000000000011</v>
      </c>
      <c r="O3770" s="20" t="s">
        <v>65</v>
      </c>
      <c r="P3770" s="21" t="s">
        <v>19</v>
      </c>
      <c r="Q3770" s="21" t="s">
        <v>46</v>
      </c>
      <c r="R3770" s="21" t="s">
        <v>16738</v>
      </c>
      <c r="S3770" s="21" t="s">
        <v>16738</v>
      </c>
      <c r="T3770" s="21" t="s">
        <v>16738</v>
      </c>
      <c r="U3770" s="21">
        <v>2</v>
      </c>
      <c r="V3770" s="21"/>
      <c r="W3770" s="21"/>
      <c r="X3770" s="21"/>
    </row>
    <row r="3771" spans="1:24" x14ac:dyDescent="0.25">
      <c r="A3771" s="17">
        <v>2022</v>
      </c>
      <c r="B3771" s="17" t="s">
        <v>9</v>
      </c>
      <c r="C3771" s="17" t="s">
        <v>296</v>
      </c>
      <c r="D3771" s="17" t="s">
        <v>16755</v>
      </c>
      <c r="E3771" s="17">
        <v>517</v>
      </c>
      <c r="F3771" s="17">
        <v>2</v>
      </c>
      <c r="G3771" s="17" t="s">
        <v>294</v>
      </c>
      <c r="H3771" s="17" t="s">
        <v>295</v>
      </c>
      <c r="I3771" s="17">
        <v>80.000000000000114</v>
      </c>
      <c r="J3771" s="17">
        <v>2</v>
      </c>
      <c r="K3771" s="18">
        <v>0.33333333333333331</v>
      </c>
      <c r="L3771" s="19">
        <v>0.33333333333333331</v>
      </c>
      <c r="M3771" s="20">
        <v>480</v>
      </c>
      <c r="N3771" s="20">
        <v>560.00000000000011</v>
      </c>
      <c r="O3771" s="20" t="s">
        <v>174</v>
      </c>
      <c r="P3771" s="21" t="s">
        <v>21</v>
      </c>
      <c r="Q3771" s="21" t="s">
        <v>17</v>
      </c>
      <c r="R3771" s="21" t="s">
        <v>16738</v>
      </c>
      <c r="S3771" s="21" t="s">
        <v>16738</v>
      </c>
      <c r="T3771" s="21" t="s">
        <v>16738</v>
      </c>
      <c r="U3771" s="21">
        <v>2</v>
      </c>
      <c r="V3771" s="21"/>
      <c r="W3771" s="21"/>
      <c r="X3771" s="21"/>
    </row>
    <row r="3772" spans="1:24" x14ac:dyDescent="0.25">
      <c r="A3772" s="17">
        <v>2022</v>
      </c>
      <c r="B3772" s="17" t="s">
        <v>9</v>
      </c>
      <c r="C3772" s="17" t="s">
        <v>297</v>
      </c>
      <c r="D3772" s="17" t="s">
        <v>16755</v>
      </c>
      <c r="E3772" s="17">
        <v>517</v>
      </c>
      <c r="F3772" s="17">
        <v>3</v>
      </c>
      <c r="G3772" s="17" t="s">
        <v>294</v>
      </c>
      <c r="H3772" s="17" t="s">
        <v>295</v>
      </c>
      <c r="I3772" s="17">
        <v>80.000000000000114</v>
      </c>
      <c r="J3772" s="17">
        <v>2</v>
      </c>
      <c r="K3772" s="18">
        <v>0.33333333333333331</v>
      </c>
      <c r="L3772" s="19">
        <v>0.33333333333333331</v>
      </c>
      <c r="M3772" s="20">
        <v>480</v>
      </c>
      <c r="N3772" s="20">
        <v>560.00000000000011</v>
      </c>
      <c r="O3772" s="20" t="s">
        <v>37</v>
      </c>
      <c r="P3772" s="21" t="s">
        <v>13</v>
      </c>
      <c r="Q3772" s="21" t="s">
        <v>46</v>
      </c>
      <c r="R3772" s="21" t="s">
        <v>16738</v>
      </c>
      <c r="S3772" s="21" t="s">
        <v>16738</v>
      </c>
      <c r="T3772" s="21" t="s">
        <v>16738</v>
      </c>
      <c r="U3772" s="21">
        <v>2</v>
      </c>
      <c r="V3772" s="21"/>
      <c r="W3772" s="21"/>
      <c r="X3772" s="21"/>
    </row>
    <row r="3773" spans="1:24" x14ac:dyDescent="0.25">
      <c r="A3773" s="17">
        <v>2022</v>
      </c>
      <c r="B3773" s="17" t="s">
        <v>9</v>
      </c>
      <c r="C3773" s="17" t="s">
        <v>298</v>
      </c>
      <c r="D3773" s="17" t="s">
        <v>16755</v>
      </c>
      <c r="E3773" s="17">
        <v>517</v>
      </c>
      <c r="F3773" s="17">
        <v>4</v>
      </c>
      <c r="G3773" s="17" t="s">
        <v>294</v>
      </c>
      <c r="H3773" s="17" t="s">
        <v>295</v>
      </c>
      <c r="I3773" s="17">
        <v>80.000000000000114</v>
      </c>
      <c r="J3773" s="17">
        <v>2</v>
      </c>
      <c r="K3773" s="18">
        <v>0.45833333333333331</v>
      </c>
      <c r="L3773" s="19">
        <v>0.45833333333333331</v>
      </c>
      <c r="M3773" s="20">
        <v>660</v>
      </c>
      <c r="N3773" s="20">
        <v>740.00000000000011</v>
      </c>
      <c r="O3773" s="20" t="s">
        <v>55</v>
      </c>
      <c r="P3773" s="21" t="s">
        <v>19</v>
      </c>
      <c r="Q3773" s="21" t="s">
        <v>17</v>
      </c>
      <c r="R3773" s="21" t="s">
        <v>16738</v>
      </c>
      <c r="S3773" s="21" t="s">
        <v>16738</v>
      </c>
      <c r="T3773" s="21" t="s">
        <v>16738</v>
      </c>
      <c r="U3773" s="21">
        <v>2</v>
      </c>
      <c r="V3773" s="21"/>
      <c r="W3773" s="21"/>
      <c r="X3773" s="21"/>
    </row>
    <row r="3774" spans="1:24" x14ac:dyDescent="0.25">
      <c r="A3774" s="17">
        <v>2022</v>
      </c>
      <c r="B3774" s="17" t="s">
        <v>9</v>
      </c>
      <c r="C3774" s="17" t="s">
        <v>299</v>
      </c>
      <c r="D3774" s="17" t="s">
        <v>16755</v>
      </c>
      <c r="E3774" s="17">
        <v>517</v>
      </c>
      <c r="F3774" s="17">
        <v>5</v>
      </c>
      <c r="G3774" s="17" t="s">
        <v>294</v>
      </c>
      <c r="H3774" s="17" t="s">
        <v>295</v>
      </c>
      <c r="I3774" s="17">
        <v>80.000000000000114</v>
      </c>
      <c r="J3774" s="17">
        <v>2</v>
      </c>
      <c r="K3774" s="18">
        <v>0.39583333333333331</v>
      </c>
      <c r="L3774" s="19">
        <v>0.39583333333333331</v>
      </c>
      <c r="M3774" s="20">
        <v>570</v>
      </c>
      <c r="N3774" s="20">
        <v>650.00000000000011</v>
      </c>
      <c r="O3774" s="20" t="s">
        <v>29</v>
      </c>
      <c r="P3774" s="21" t="s">
        <v>21</v>
      </c>
      <c r="Q3774" s="21" t="s">
        <v>46</v>
      </c>
      <c r="R3774" s="21" t="s">
        <v>16738</v>
      </c>
      <c r="S3774" s="21" t="s">
        <v>16738</v>
      </c>
      <c r="T3774" s="21" t="s">
        <v>16738</v>
      </c>
      <c r="U3774" s="21">
        <v>2</v>
      </c>
      <c r="V3774" s="21"/>
      <c r="W3774" s="21"/>
      <c r="X3774" s="21"/>
    </row>
    <row r="3775" spans="1:24" x14ac:dyDescent="0.25">
      <c r="A3775" s="17">
        <v>2022</v>
      </c>
      <c r="B3775" s="17" t="s">
        <v>9</v>
      </c>
      <c r="C3775" s="17" t="s">
        <v>300</v>
      </c>
      <c r="D3775" s="17" t="s">
        <v>16755</v>
      </c>
      <c r="E3775" s="17">
        <v>517</v>
      </c>
      <c r="F3775" s="17">
        <v>6</v>
      </c>
      <c r="G3775" s="17" t="s">
        <v>294</v>
      </c>
      <c r="H3775" s="17" t="s">
        <v>295</v>
      </c>
      <c r="I3775" s="17">
        <v>80.000000000000114</v>
      </c>
      <c r="J3775" s="17">
        <v>2</v>
      </c>
      <c r="K3775" s="18">
        <v>0.45833333333333331</v>
      </c>
      <c r="L3775" s="19">
        <v>0.45833333333333331</v>
      </c>
      <c r="M3775" s="20">
        <v>660</v>
      </c>
      <c r="N3775" s="20">
        <v>740.00000000000011</v>
      </c>
      <c r="O3775" s="20" t="s">
        <v>51</v>
      </c>
      <c r="P3775" s="21" t="s">
        <v>15</v>
      </c>
      <c r="Q3775" s="21" t="s">
        <v>17</v>
      </c>
      <c r="R3775" s="21" t="s">
        <v>16738</v>
      </c>
      <c r="S3775" s="21" t="s">
        <v>16738</v>
      </c>
      <c r="T3775" s="21" t="s">
        <v>16738</v>
      </c>
      <c r="U3775" s="21">
        <v>2</v>
      </c>
      <c r="V3775" s="21"/>
      <c r="W3775" s="21"/>
      <c r="X3775" s="21"/>
    </row>
    <row r="3776" spans="1:24" x14ac:dyDescent="0.25">
      <c r="A3776" s="17">
        <v>2022</v>
      </c>
      <c r="B3776" s="17" t="s">
        <v>9</v>
      </c>
      <c r="C3776" s="17" t="s">
        <v>496</v>
      </c>
      <c r="D3776" s="17" t="s">
        <v>17110</v>
      </c>
      <c r="E3776" s="17">
        <v>528</v>
      </c>
      <c r="F3776" s="17">
        <v>1</v>
      </c>
      <c r="G3776" s="17" t="s">
        <v>497</v>
      </c>
      <c r="H3776" s="17" t="s">
        <v>498</v>
      </c>
      <c r="I3776" s="17">
        <v>80.000000000000114</v>
      </c>
      <c r="J3776" s="17">
        <v>2</v>
      </c>
      <c r="K3776" s="18">
        <v>0.77083333333333337</v>
      </c>
      <c r="L3776" s="19">
        <v>0.77083333333333337</v>
      </c>
      <c r="M3776" s="20">
        <v>1110</v>
      </c>
      <c r="N3776" s="20">
        <v>1190</v>
      </c>
      <c r="O3776" s="20" t="s">
        <v>174</v>
      </c>
      <c r="P3776" s="21" t="s">
        <v>21</v>
      </c>
      <c r="Q3776" s="21" t="s">
        <v>17</v>
      </c>
      <c r="R3776" s="21" t="s">
        <v>16738</v>
      </c>
      <c r="S3776" s="21" t="s">
        <v>16738</v>
      </c>
      <c r="T3776" s="21" t="s">
        <v>16738</v>
      </c>
      <c r="U3776" s="21">
        <v>2</v>
      </c>
      <c r="V3776" s="21"/>
      <c r="W3776" s="21"/>
      <c r="X3776" s="21"/>
    </row>
    <row r="3777" spans="1:24" x14ac:dyDescent="0.25">
      <c r="A3777" s="17">
        <v>2022</v>
      </c>
      <c r="B3777" s="17" t="s">
        <v>9</v>
      </c>
      <c r="C3777" s="17" t="s">
        <v>568</v>
      </c>
      <c r="D3777" s="17" t="s">
        <v>16816</v>
      </c>
      <c r="E3777" s="17">
        <v>312</v>
      </c>
      <c r="F3777" s="17">
        <v>1</v>
      </c>
      <c r="G3777" s="17" t="s">
        <v>569</v>
      </c>
      <c r="H3777" s="17" t="s">
        <v>570</v>
      </c>
      <c r="I3777" s="17">
        <v>80.000000000000114</v>
      </c>
      <c r="J3777" s="17">
        <v>2</v>
      </c>
      <c r="K3777" s="18">
        <v>0.52083333333333337</v>
      </c>
      <c r="L3777" s="19">
        <v>0.52083333333333337</v>
      </c>
      <c r="M3777" s="20">
        <v>750</v>
      </c>
      <c r="N3777" s="20">
        <v>830.00000000000011</v>
      </c>
      <c r="O3777" s="20" t="s">
        <v>172</v>
      </c>
      <c r="P3777" s="21" t="s">
        <v>15</v>
      </c>
      <c r="Q3777" s="21" t="s">
        <v>13</v>
      </c>
      <c r="R3777" s="21" t="s">
        <v>16738</v>
      </c>
      <c r="S3777" s="21" t="s">
        <v>16738</v>
      </c>
      <c r="T3777" s="21" t="s">
        <v>16738</v>
      </c>
      <c r="U3777" s="21">
        <v>2</v>
      </c>
      <c r="V3777" s="21"/>
      <c r="W3777" s="21"/>
      <c r="X3777" s="21"/>
    </row>
    <row r="3778" spans="1:24" x14ac:dyDescent="0.25">
      <c r="A3778" s="17">
        <v>2022</v>
      </c>
      <c r="B3778" s="17" t="s">
        <v>9</v>
      </c>
      <c r="C3778" s="17" t="s">
        <v>571</v>
      </c>
      <c r="D3778" s="17" t="s">
        <v>16816</v>
      </c>
      <c r="E3778" s="17">
        <v>315</v>
      </c>
      <c r="F3778" s="17">
        <v>1</v>
      </c>
      <c r="G3778" s="17" t="s">
        <v>572</v>
      </c>
      <c r="H3778" s="17" t="s">
        <v>573</v>
      </c>
      <c r="I3778" s="17">
        <v>80.000000000000114</v>
      </c>
      <c r="J3778" s="17">
        <v>2</v>
      </c>
      <c r="K3778" s="18">
        <v>0.58333333333333337</v>
      </c>
      <c r="L3778" s="19">
        <v>0.58333333333333337</v>
      </c>
      <c r="M3778" s="20">
        <v>840</v>
      </c>
      <c r="N3778" s="20">
        <v>920.00000000000011</v>
      </c>
      <c r="O3778" s="20" t="s">
        <v>29</v>
      </c>
      <c r="P3778" s="21" t="s">
        <v>21</v>
      </c>
      <c r="Q3778" s="21" t="s">
        <v>46</v>
      </c>
      <c r="R3778" s="21" t="s">
        <v>16738</v>
      </c>
      <c r="S3778" s="21" t="s">
        <v>16738</v>
      </c>
      <c r="T3778" s="21" t="s">
        <v>16738</v>
      </c>
      <c r="U3778" s="21">
        <v>2</v>
      </c>
      <c r="V3778" s="21"/>
      <c r="W3778" s="21"/>
      <c r="X3778" s="21"/>
    </row>
    <row r="3779" spans="1:24" x14ac:dyDescent="0.25">
      <c r="A3779" s="17">
        <v>2022</v>
      </c>
      <c r="B3779" s="17" t="s">
        <v>9</v>
      </c>
      <c r="C3779" s="17" t="s">
        <v>577</v>
      </c>
      <c r="D3779" s="17" t="s">
        <v>16816</v>
      </c>
      <c r="E3779" s="17">
        <v>390</v>
      </c>
      <c r="F3779" s="17">
        <v>1</v>
      </c>
      <c r="G3779" s="17" t="s">
        <v>578</v>
      </c>
      <c r="H3779" s="17" t="s">
        <v>579</v>
      </c>
      <c r="I3779" s="17">
        <v>80.000000000000114</v>
      </c>
      <c r="J3779" s="17">
        <v>2</v>
      </c>
      <c r="K3779" s="18">
        <v>0.64583333333333337</v>
      </c>
      <c r="L3779" s="19">
        <v>0.64583333333333337</v>
      </c>
      <c r="M3779" s="20">
        <v>930</v>
      </c>
      <c r="N3779" s="20">
        <v>1010.0000000000001</v>
      </c>
      <c r="O3779" s="20" t="s">
        <v>51</v>
      </c>
      <c r="P3779" s="21" t="s">
        <v>15</v>
      </c>
      <c r="Q3779" s="21" t="s">
        <v>17</v>
      </c>
      <c r="R3779" s="21" t="s">
        <v>16738</v>
      </c>
      <c r="S3779" s="21" t="s">
        <v>16738</v>
      </c>
      <c r="T3779" s="21" t="s">
        <v>16738</v>
      </c>
      <c r="U3779" s="21">
        <v>2</v>
      </c>
      <c r="V3779" s="21"/>
      <c r="W3779" s="21"/>
      <c r="X3779" s="21"/>
    </row>
    <row r="3780" spans="1:24" x14ac:dyDescent="0.25">
      <c r="A3780" s="17">
        <v>2022</v>
      </c>
      <c r="B3780" s="17" t="s">
        <v>9</v>
      </c>
      <c r="C3780" s="17" t="s">
        <v>583</v>
      </c>
      <c r="D3780" s="17" t="s">
        <v>16816</v>
      </c>
      <c r="E3780" s="17">
        <v>410</v>
      </c>
      <c r="F3780" s="17">
        <v>1</v>
      </c>
      <c r="G3780" s="17" t="s">
        <v>584</v>
      </c>
      <c r="H3780" s="17" t="s">
        <v>585</v>
      </c>
      <c r="I3780" s="17">
        <v>80.000000000000114</v>
      </c>
      <c r="J3780" s="17">
        <v>2</v>
      </c>
      <c r="K3780" s="18">
        <v>0.45833333333333331</v>
      </c>
      <c r="L3780" s="19">
        <v>0.45833333333333331</v>
      </c>
      <c r="M3780" s="20">
        <v>660</v>
      </c>
      <c r="N3780" s="20">
        <v>740.00000000000011</v>
      </c>
      <c r="O3780" s="20" t="s">
        <v>37</v>
      </c>
      <c r="P3780" s="21" t="s">
        <v>13</v>
      </c>
      <c r="Q3780" s="21" t="s">
        <v>46</v>
      </c>
      <c r="R3780" s="21" t="s">
        <v>16738</v>
      </c>
      <c r="S3780" s="21" t="s">
        <v>16738</v>
      </c>
      <c r="T3780" s="21" t="s">
        <v>16738</v>
      </c>
      <c r="U3780" s="21">
        <v>2</v>
      </c>
      <c r="V3780" s="21"/>
      <c r="W3780" s="21"/>
      <c r="X3780" s="21"/>
    </row>
    <row r="3781" spans="1:24" x14ac:dyDescent="0.25">
      <c r="A3781" s="17">
        <v>2022</v>
      </c>
      <c r="B3781" s="17" t="s">
        <v>9</v>
      </c>
      <c r="C3781" s="17" t="s">
        <v>586</v>
      </c>
      <c r="D3781" s="17" t="s">
        <v>16816</v>
      </c>
      <c r="E3781" s="17">
        <v>410</v>
      </c>
      <c r="F3781" s="17">
        <v>2</v>
      </c>
      <c r="G3781" s="17" t="s">
        <v>584</v>
      </c>
      <c r="H3781" s="17" t="s">
        <v>585</v>
      </c>
      <c r="I3781" s="17">
        <v>80.000000000000114</v>
      </c>
      <c r="J3781" s="17">
        <v>2</v>
      </c>
      <c r="K3781" s="18">
        <v>0.58333333333333337</v>
      </c>
      <c r="L3781" s="19">
        <v>0.58333333333333337</v>
      </c>
      <c r="M3781" s="20">
        <v>840</v>
      </c>
      <c r="N3781" s="20">
        <v>920.00000000000011</v>
      </c>
      <c r="O3781" s="20" t="s">
        <v>51</v>
      </c>
      <c r="P3781" s="21" t="s">
        <v>15</v>
      </c>
      <c r="Q3781" s="21" t="s">
        <v>17</v>
      </c>
      <c r="R3781" s="21" t="s">
        <v>16738</v>
      </c>
      <c r="S3781" s="21" t="s">
        <v>16738</v>
      </c>
      <c r="T3781" s="21" t="s">
        <v>16738</v>
      </c>
      <c r="U3781" s="21">
        <v>2</v>
      </c>
      <c r="V3781" s="21"/>
      <c r="W3781" s="21"/>
      <c r="X3781" s="21"/>
    </row>
    <row r="3782" spans="1:24" x14ac:dyDescent="0.25">
      <c r="A3782" s="17">
        <v>2022</v>
      </c>
      <c r="B3782" s="17" t="s">
        <v>9</v>
      </c>
      <c r="C3782" s="17" t="s">
        <v>691</v>
      </c>
      <c r="D3782" s="17" t="s">
        <v>17106</v>
      </c>
      <c r="E3782" s="17">
        <v>435</v>
      </c>
      <c r="F3782" s="17">
        <v>1</v>
      </c>
      <c r="G3782" s="17" t="s">
        <v>692</v>
      </c>
      <c r="H3782" s="17" t="s">
        <v>693</v>
      </c>
      <c r="I3782" s="17">
        <v>80.000000000000114</v>
      </c>
      <c r="J3782" s="17">
        <v>2</v>
      </c>
      <c r="K3782" s="18">
        <v>0.70833333333333337</v>
      </c>
      <c r="L3782" s="19">
        <v>0.70833333333333337</v>
      </c>
      <c r="M3782" s="20">
        <v>1020</v>
      </c>
      <c r="N3782" s="20">
        <v>1100</v>
      </c>
      <c r="O3782" s="20" t="s">
        <v>65</v>
      </c>
      <c r="P3782" s="21" t="s">
        <v>19</v>
      </c>
      <c r="Q3782" s="21" t="s">
        <v>46</v>
      </c>
      <c r="R3782" s="21" t="s">
        <v>16738</v>
      </c>
      <c r="S3782" s="21" t="s">
        <v>16738</v>
      </c>
      <c r="T3782" s="21" t="s">
        <v>16738</v>
      </c>
      <c r="U3782" s="21">
        <v>2</v>
      </c>
      <c r="V3782" s="21"/>
      <c r="W3782" s="21"/>
      <c r="X3782" s="21"/>
    </row>
    <row r="3783" spans="1:24" x14ac:dyDescent="0.25">
      <c r="A3783" s="17">
        <v>2022</v>
      </c>
      <c r="B3783" s="17" t="s">
        <v>9</v>
      </c>
      <c r="C3783" s="17" t="s">
        <v>694</v>
      </c>
      <c r="D3783" s="17" t="s">
        <v>17106</v>
      </c>
      <c r="E3783" s="17">
        <v>435</v>
      </c>
      <c r="F3783" s="17">
        <v>2</v>
      </c>
      <c r="G3783" s="17" t="s">
        <v>692</v>
      </c>
      <c r="H3783" s="17" t="s">
        <v>693</v>
      </c>
      <c r="I3783" s="17">
        <v>80.000000000000114</v>
      </c>
      <c r="J3783" s="17">
        <v>2</v>
      </c>
      <c r="K3783" s="18">
        <v>0.64583333333333337</v>
      </c>
      <c r="L3783" s="19">
        <v>0.64583333333333337</v>
      </c>
      <c r="M3783" s="20">
        <v>930</v>
      </c>
      <c r="N3783" s="20">
        <v>1010.0000000000001</v>
      </c>
      <c r="O3783" s="20" t="s">
        <v>181</v>
      </c>
      <c r="P3783" s="21" t="s">
        <v>21</v>
      </c>
      <c r="Q3783" s="21" t="s">
        <v>13</v>
      </c>
      <c r="R3783" s="21" t="s">
        <v>16738</v>
      </c>
      <c r="S3783" s="21" t="s">
        <v>16738</v>
      </c>
      <c r="T3783" s="21" t="s">
        <v>16738</v>
      </c>
      <c r="U3783" s="21">
        <v>2</v>
      </c>
      <c r="V3783" s="21"/>
      <c r="W3783" s="21"/>
      <c r="X3783" s="21"/>
    </row>
    <row r="3784" spans="1:24" x14ac:dyDescent="0.25">
      <c r="A3784" s="17">
        <v>2022</v>
      </c>
      <c r="B3784" s="17" t="s">
        <v>9</v>
      </c>
      <c r="C3784" s="17" t="s">
        <v>778</v>
      </c>
      <c r="D3784" s="17" t="s">
        <v>16833</v>
      </c>
      <c r="E3784" s="17">
        <v>132</v>
      </c>
      <c r="F3784" s="17">
        <v>1</v>
      </c>
      <c r="G3784" s="17" t="s">
        <v>779</v>
      </c>
      <c r="H3784" s="17" t="s">
        <v>780</v>
      </c>
      <c r="I3784" s="17">
        <v>80.000000000000114</v>
      </c>
      <c r="J3784" s="17">
        <v>2</v>
      </c>
      <c r="K3784" s="18">
        <v>0.70833333333333337</v>
      </c>
      <c r="L3784" s="19">
        <v>0.70833333333333337</v>
      </c>
      <c r="M3784" s="20">
        <v>1020</v>
      </c>
      <c r="N3784" s="20">
        <v>1100</v>
      </c>
      <c r="O3784" s="20" t="s">
        <v>174</v>
      </c>
      <c r="P3784" s="21" t="s">
        <v>21</v>
      </c>
      <c r="Q3784" s="21" t="s">
        <v>17</v>
      </c>
      <c r="R3784" s="21" t="s">
        <v>16738</v>
      </c>
      <c r="S3784" s="21" t="s">
        <v>16738</v>
      </c>
      <c r="T3784" s="21" t="s">
        <v>16738</v>
      </c>
      <c r="U3784" s="21">
        <v>2</v>
      </c>
      <c r="V3784" s="21"/>
      <c r="W3784" s="21"/>
      <c r="X3784" s="21"/>
    </row>
    <row r="3785" spans="1:24" x14ac:dyDescent="0.25">
      <c r="A3785" s="17">
        <v>2022</v>
      </c>
      <c r="B3785" s="17" t="s">
        <v>9</v>
      </c>
      <c r="C3785" s="17" t="s">
        <v>786</v>
      </c>
      <c r="D3785" s="17" t="s">
        <v>16833</v>
      </c>
      <c r="E3785" s="17">
        <v>221</v>
      </c>
      <c r="F3785" s="17">
        <v>1</v>
      </c>
      <c r="G3785" s="17" t="s">
        <v>787</v>
      </c>
      <c r="H3785" s="17" t="s">
        <v>788</v>
      </c>
      <c r="I3785" s="17">
        <v>80.000000000000114</v>
      </c>
      <c r="J3785" s="17">
        <v>2</v>
      </c>
      <c r="K3785" s="18">
        <v>0.45833333333333331</v>
      </c>
      <c r="L3785" s="19">
        <v>0.45833333333333331</v>
      </c>
      <c r="M3785" s="20">
        <v>660</v>
      </c>
      <c r="N3785" s="20">
        <v>740.00000000000011</v>
      </c>
      <c r="O3785" s="20" t="s">
        <v>37</v>
      </c>
      <c r="P3785" s="21" t="s">
        <v>13</v>
      </c>
      <c r="Q3785" s="21" t="s">
        <v>46</v>
      </c>
      <c r="R3785" s="21" t="s">
        <v>16738</v>
      </c>
      <c r="S3785" s="21" t="s">
        <v>16738</v>
      </c>
      <c r="T3785" s="21" t="s">
        <v>16738</v>
      </c>
      <c r="U3785" s="21">
        <v>2</v>
      </c>
      <c r="V3785" s="21"/>
      <c r="W3785" s="21"/>
      <c r="X3785" s="21"/>
    </row>
    <row r="3786" spans="1:24" x14ac:dyDescent="0.25">
      <c r="A3786" s="17">
        <v>2022</v>
      </c>
      <c r="B3786" s="17" t="s">
        <v>9</v>
      </c>
      <c r="C3786" s="17" t="s">
        <v>795</v>
      </c>
      <c r="D3786" s="17" t="s">
        <v>16833</v>
      </c>
      <c r="E3786" s="17">
        <v>243</v>
      </c>
      <c r="F3786" s="17">
        <v>1</v>
      </c>
      <c r="G3786" s="17" t="s">
        <v>796</v>
      </c>
      <c r="H3786" s="17" t="s">
        <v>797</v>
      </c>
      <c r="I3786" s="17">
        <v>80.000000000000114</v>
      </c>
      <c r="J3786" s="17">
        <v>2</v>
      </c>
      <c r="K3786" s="18">
        <v>0.45833333333333331</v>
      </c>
      <c r="L3786" s="19">
        <v>0.45833333333333331</v>
      </c>
      <c r="M3786" s="20">
        <v>660</v>
      </c>
      <c r="N3786" s="20">
        <v>740.00000000000011</v>
      </c>
      <c r="O3786" s="20" t="s">
        <v>174</v>
      </c>
      <c r="P3786" s="21" t="s">
        <v>21</v>
      </c>
      <c r="Q3786" s="21" t="s">
        <v>17</v>
      </c>
      <c r="R3786" s="21" t="s">
        <v>16738</v>
      </c>
      <c r="S3786" s="21" t="s">
        <v>16738</v>
      </c>
      <c r="T3786" s="21" t="s">
        <v>16738</v>
      </c>
      <c r="U3786" s="21">
        <v>2</v>
      </c>
      <c r="V3786" s="21"/>
      <c r="W3786" s="21"/>
      <c r="X3786" s="21"/>
    </row>
    <row r="3787" spans="1:24" x14ac:dyDescent="0.25">
      <c r="A3787" s="17">
        <v>2022</v>
      </c>
      <c r="B3787" s="17" t="s">
        <v>9</v>
      </c>
      <c r="C3787" s="17" t="s">
        <v>801</v>
      </c>
      <c r="D3787" s="17" t="s">
        <v>16833</v>
      </c>
      <c r="E3787" s="17">
        <v>275</v>
      </c>
      <c r="F3787" s="17">
        <v>1</v>
      </c>
      <c r="G3787" s="17" t="s">
        <v>802</v>
      </c>
      <c r="H3787" s="17" t="s">
        <v>803</v>
      </c>
      <c r="I3787" s="17">
        <v>80.000000000000114</v>
      </c>
      <c r="J3787" s="17">
        <v>2</v>
      </c>
      <c r="K3787" s="18">
        <v>0.52083333333333337</v>
      </c>
      <c r="L3787" s="19">
        <v>0.52083333333333337</v>
      </c>
      <c r="M3787" s="20">
        <v>750</v>
      </c>
      <c r="N3787" s="20">
        <v>830.00000000000011</v>
      </c>
      <c r="O3787" s="20" t="s">
        <v>172</v>
      </c>
      <c r="P3787" s="21" t="s">
        <v>15</v>
      </c>
      <c r="Q3787" s="21" t="s">
        <v>13</v>
      </c>
      <c r="R3787" s="21" t="s">
        <v>16738</v>
      </c>
      <c r="S3787" s="21" t="s">
        <v>16738</v>
      </c>
      <c r="T3787" s="21" t="s">
        <v>16738</v>
      </c>
      <c r="U3787" s="21">
        <v>2</v>
      </c>
      <c r="V3787" s="21"/>
      <c r="W3787" s="21"/>
      <c r="X3787" s="21"/>
    </row>
    <row r="3788" spans="1:24" x14ac:dyDescent="0.25">
      <c r="A3788" s="17">
        <v>2022</v>
      </c>
      <c r="B3788" s="17" t="s">
        <v>9</v>
      </c>
      <c r="C3788" s="17" t="s">
        <v>870</v>
      </c>
      <c r="D3788" s="17" t="s">
        <v>17189</v>
      </c>
      <c r="E3788" s="17">
        <v>243</v>
      </c>
      <c r="F3788" s="17">
        <v>1</v>
      </c>
      <c r="G3788" s="17" t="s">
        <v>796</v>
      </c>
      <c r="H3788" s="17" t="s">
        <v>871</v>
      </c>
      <c r="I3788" s="17">
        <v>80.000000000000114</v>
      </c>
      <c r="J3788" s="17">
        <v>2</v>
      </c>
      <c r="K3788" s="18">
        <v>0.33333333333333331</v>
      </c>
      <c r="L3788" s="19">
        <v>0.33333333333333331</v>
      </c>
      <c r="M3788" s="20">
        <v>480</v>
      </c>
      <c r="N3788" s="20">
        <v>560.00000000000011</v>
      </c>
      <c r="O3788" s="20" t="s">
        <v>29</v>
      </c>
      <c r="P3788" s="21" t="s">
        <v>21</v>
      </c>
      <c r="Q3788" s="21" t="s">
        <v>46</v>
      </c>
      <c r="R3788" s="21" t="s">
        <v>16738</v>
      </c>
      <c r="S3788" s="21" t="s">
        <v>16738</v>
      </c>
      <c r="T3788" s="21" t="s">
        <v>16738</v>
      </c>
      <c r="U3788" s="21">
        <v>2</v>
      </c>
      <c r="V3788" s="21"/>
      <c r="W3788" s="21"/>
      <c r="X3788" s="21"/>
    </row>
    <row r="3789" spans="1:24" x14ac:dyDescent="0.25">
      <c r="A3789" s="17">
        <v>2022</v>
      </c>
      <c r="B3789" s="17" t="s">
        <v>9</v>
      </c>
      <c r="C3789" s="17" t="s">
        <v>881</v>
      </c>
      <c r="D3789" s="17" t="s">
        <v>17189</v>
      </c>
      <c r="E3789" s="17">
        <v>436</v>
      </c>
      <c r="F3789" s="17">
        <v>1</v>
      </c>
      <c r="G3789" s="17" t="s">
        <v>882</v>
      </c>
      <c r="H3789" s="17" t="s">
        <v>883</v>
      </c>
      <c r="I3789" s="17">
        <v>80.000000000000114</v>
      </c>
      <c r="J3789" s="17">
        <v>2</v>
      </c>
      <c r="K3789" s="18">
        <v>0.58333333333333337</v>
      </c>
      <c r="L3789" s="19">
        <v>0.58333333333333337</v>
      </c>
      <c r="M3789" s="20">
        <v>840</v>
      </c>
      <c r="N3789" s="20">
        <v>920.00000000000011</v>
      </c>
      <c r="O3789" s="20" t="s">
        <v>203</v>
      </c>
      <c r="P3789" s="21" t="s">
        <v>21</v>
      </c>
      <c r="Q3789" s="21" t="s">
        <v>19</v>
      </c>
      <c r="R3789" s="21" t="s">
        <v>16738</v>
      </c>
      <c r="S3789" s="21" t="s">
        <v>16738</v>
      </c>
      <c r="T3789" s="21" t="s">
        <v>16738</v>
      </c>
      <c r="U3789" s="21">
        <v>2</v>
      </c>
      <c r="V3789" s="21"/>
      <c r="W3789" s="21"/>
      <c r="X3789" s="21"/>
    </row>
    <row r="3790" spans="1:24" x14ac:dyDescent="0.25">
      <c r="A3790" s="17">
        <v>2022</v>
      </c>
      <c r="B3790" s="17" t="s">
        <v>9</v>
      </c>
      <c r="C3790" s="17" t="s">
        <v>900</v>
      </c>
      <c r="D3790" s="17" t="s">
        <v>17172</v>
      </c>
      <c r="E3790" s="17">
        <v>315</v>
      </c>
      <c r="F3790" s="17">
        <v>1</v>
      </c>
      <c r="G3790" s="17" t="s">
        <v>572</v>
      </c>
      <c r="H3790" s="17" t="s">
        <v>901</v>
      </c>
      <c r="I3790" s="17">
        <v>80.000000000000114</v>
      </c>
      <c r="J3790" s="17">
        <v>2</v>
      </c>
      <c r="K3790" s="18">
        <v>0.33333333333333331</v>
      </c>
      <c r="L3790" s="19">
        <v>0.33333333333333331</v>
      </c>
      <c r="M3790" s="20">
        <v>480</v>
      </c>
      <c r="N3790" s="20">
        <v>560.00000000000011</v>
      </c>
      <c r="O3790" s="20" t="s">
        <v>55</v>
      </c>
      <c r="P3790" s="21" t="s">
        <v>19</v>
      </c>
      <c r="Q3790" s="21" t="s">
        <v>17</v>
      </c>
      <c r="R3790" s="21" t="s">
        <v>16738</v>
      </c>
      <c r="S3790" s="21" t="s">
        <v>16738</v>
      </c>
      <c r="T3790" s="21" t="s">
        <v>16738</v>
      </c>
      <c r="U3790" s="21">
        <v>2</v>
      </c>
      <c r="V3790" s="21"/>
      <c r="W3790" s="21"/>
      <c r="X3790" s="21"/>
    </row>
    <row r="3791" spans="1:24" x14ac:dyDescent="0.25">
      <c r="A3791" s="17">
        <v>2022</v>
      </c>
      <c r="B3791" s="17" t="s">
        <v>9</v>
      </c>
      <c r="C3791" s="17" t="s">
        <v>1017</v>
      </c>
      <c r="D3791" s="17" t="s">
        <v>17111</v>
      </c>
      <c r="E3791" s="17">
        <v>250</v>
      </c>
      <c r="F3791" s="17">
        <v>1</v>
      </c>
      <c r="G3791" s="17" t="s">
        <v>1018</v>
      </c>
      <c r="H3791" s="17" t="s">
        <v>1019</v>
      </c>
      <c r="I3791" s="17">
        <v>80.000000000000114</v>
      </c>
      <c r="J3791" s="17">
        <v>2</v>
      </c>
      <c r="K3791" s="18">
        <v>0.64583333333333337</v>
      </c>
      <c r="L3791" s="19">
        <v>0.64583333333333337</v>
      </c>
      <c r="M3791" s="20">
        <v>930</v>
      </c>
      <c r="N3791" s="20">
        <v>1010.0000000000001</v>
      </c>
      <c r="O3791" s="20" t="s">
        <v>55</v>
      </c>
      <c r="P3791" s="21" t="s">
        <v>19</v>
      </c>
      <c r="Q3791" s="21" t="s">
        <v>17</v>
      </c>
      <c r="R3791" s="21" t="s">
        <v>16738</v>
      </c>
      <c r="S3791" s="21" t="s">
        <v>16738</v>
      </c>
      <c r="T3791" s="21" t="s">
        <v>16738</v>
      </c>
      <c r="U3791" s="21">
        <v>2</v>
      </c>
      <c r="V3791" s="21"/>
      <c r="W3791" s="21"/>
      <c r="X3791" s="21"/>
    </row>
    <row r="3792" spans="1:24" x14ac:dyDescent="0.25">
      <c r="A3792" s="17">
        <v>2022</v>
      </c>
      <c r="B3792" s="17" t="s">
        <v>9</v>
      </c>
      <c r="C3792" s="17" t="s">
        <v>1076</v>
      </c>
      <c r="D3792" s="17" t="s">
        <v>17111</v>
      </c>
      <c r="E3792" s="17">
        <v>451</v>
      </c>
      <c r="F3792" s="17">
        <v>1</v>
      </c>
      <c r="G3792" s="17" t="s">
        <v>1077</v>
      </c>
      <c r="H3792" s="17" t="s">
        <v>1078</v>
      </c>
      <c r="I3792" s="17">
        <v>80.000000000000114</v>
      </c>
      <c r="J3792" s="17">
        <v>2</v>
      </c>
      <c r="K3792" s="18">
        <v>0.58333333333333337</v>
      </c>
      <c r="L3792" s="19">
        <v>0.58333333333333337</v>
      </c>
      <c r="M3792" s="20">
        <v>840</v>
      </c>
      <c r="N3792" s="20">
        <v>920.00000000000011</v>
      </c>
      <c r="O3792" s="20" t="s">
        <v>203</v>
      </c>
      <c r="P3792" s="21" t="s">
        <v>21</v>
      </c>
      <c r="Q3792" s="21" t="s">
        <v>19</v>
      </c>
      <c r="R3792" s="21" t="s">
        <v>16738</v>
      </c>
      <c r="S3792" s="21" t="s">
        <v>16738</v>
      </c>
      <c r="T3792" s="21" t="s">
        <v>16738</v>
      </c>
      <c r="U3792" s="21">
        <v>2</v>
      </c>
      <c r="V3792" s="21"/>
      <c r="W3792" s="21"/>
      <c r="X3792" s="21"/>
    </row>
    <row r="3793" spans="1:24" x14ac:dyDescent="0.25">
      <c r="A3793" s="17">
        <v>2022</v>
      </c>
      <c r="B3793" s="17" t="s">
        <v>9</v>
      </c>
      <c r="C3793" s="17" t="s">
        <v>1089</v>
      </c>
      <c r="D3793" s="17" t="s">
        <v>17111</v>
      </c>
      <c r="E3793" s="17">
        <v>525</v>
      </c>
      <c r="F3793" s="17">
        <v>1</v>
      </c>
      <c r="G3793" s="17" t="s">
        <v>1090</v>
      </c>
      <c r="H3793" s="17" t="s">
        <v>1091</v>
      </c>
      <c r="I3793" s="17">
        <v>80.000000000000114</v>
      </c>
      <c r="J3793" s="17">
        <v>2</v>
      </c>
      <c r="K3793" s="18">
        <v>0.33333333333333331</v>
      </c>
      <c r="L3793" s="19">
        <v>0.33333333333333331</v>
      </c>
      <c r="M3793" s="20">
        <v>480</v>
      </c>
      <c r="N3793" s="20">
        <v>560.00000000000011</v>
      </c>
      <c r="O3793" s="20" t="s">
        <v>181</v>
      </c>
      <c r="P3793" s="21" t="s">
        <v>21</v>
      </c>
      <c r="Q3793" s="21" t="s">
        <v>13</v>
      </c>
      <c r="R3793" s="21" t="s">
        <v>16738</v>
      </c>
      <c r="S3793" s="21" t="s">
        <v>16738</v>
      </c>
      <c r="T3793" s="21" t="s">
        <v>16738</v>
      </c>
      <c r="U3793" s="21">
        <v>2</v>
      </c>
      <c r="V3793" s="21"/>
      <c r="W3793" s="21"/>
      <c r="X3793" s="21"/>
    </row>
    <row r="3794" spans="1:24" x14ac:dyDescent="0.25">
      <c r="A3794" s="17">
        <v>2022</v>
      </c>
      <c r="B3794" s="17" t="s">
        <v>9</v>
      </c>
      <c r="C3794" s="17" t="s">
        <v>1143</v>
      </c>
      <c r="D3794" s="17" t="s">
        <v>16819</v>
      </c>
      <c r="E3794" s="17">
        <v>210</v>
      </c>
      <c r="F3794" s="17">
        <v>1</v>
      </c>
      <c r="G3794" s="17" t="s">
        <v>1144</v>
      </c>
      <c r="H3794" s="17" t="s">
        <v>1145</v>
      </c>
      <c r="I3794" s="17">
        <v>80.000000000000114</v>
      </c>
      <c r="J3794" s="17">
        <v>2</v>
      </c>
      <c r="K3794" s="18">
        <v>0.39583333333333331</v>
      </c>
      <c r="L3794" s="19">
        <v>0.39583333333333331</v>
      </c>
      <c r="M3794" s="20">
        <v>570</v>
      </c>
      <c r="N3794" s="20">
        <v>650.00000000000011</v>
      </c>
      <c r="O3794" s="20" t="s">
        <v>181</v>
      </c>
      <c r="P3794" s="21" t="s">
        <v>21</v>
      </c>
      <c r="Q3794" s="21" t="s">
        <v>13</v>
      </c>
      <c r="R3794" s="21" t="s">
        <v>16738</v>
      </c>
      <c r="S3794" s="21" t="s">
        <v>16738</v>
      </c>
      <c r="T3794" s="21" t="s">
        <v>16738</v>
      </c>
      <c r="U3794" s="21">
        <v>2</v>
      </c>
      <c r="V3794" s="21"/>
      <c r="W3794" s="21"/>
      <c r="X3794" s="21"/>
    </row>
    <row r="3795" spans="1:24" x14ac:dyDescent="0.25">
      <c r="A3795" s="17">
        <v>2022</v>
      </c>
      <c r="B3795" s="17" t="s">
        <v>9</v>
      </c>
      <c r="C3795" s="17" t="s">
        <v>1175</v>
      </c>
      <c r="D3795" s="17" t="s">
        <v>16819</v>
      </c>
      <c r="E3795" s="17">
        <v>278</v>
      </c>
      <c r="F3795" s="17">
        <v>1</v>
      </c>
      <c r="G3795" s="17" t="s">
        <v>1176</v>
      </c>
      <c r="H3795" s="17" t="s">
        <v>1177</v>
      </c>
      <c r="I3795" s="17">
        <v>80.000000000000114</v>
      </c>
      <c r="J3795" s="17">
        <v>2</v>
      </c>
      <c r="K3795" s="18">
        <v>0.64583333333333337</v>
      </c>
      <c r="L3795" s="19">
        <v>0.64583333333333337</v>
      </c>
      <c r="M3795" s="20">
        <v>930</v>
      </c>
      <c r="N3795" s="20">
        <v>1010.0000000000001</v>
      </c>
      <c r="O3795" s="20" t="s">
        <v>29</v>
      </c>
      <c r="P3795" s="21" t="s">
        <v>21</v>
      </c>
      <c r="Q3795" s="21" t="s">
        <v>46</v>
      </c>
      <c r="R3795" s="21" t="s">
        <v>16738</v>
      </c>
      <c r="S3795" s="21" t="s">
        <v>16738</v>
      </c>
      <c r="T3795" s="21" t="s">
        <v>16738</v>
      </c>
      <c r="U3795" s="21">
        <v>2</v>
      </c>
      <c r="V3795" s="21"/>
      <c r="W3795" s="21"/>
      <c r="X3795" s="21"/>
    </row>
    <row r="3796" spans="1:24" x14ac:dyDescent="0.25">
      <c r="A3796" s="17">
        <v>2022</v>
      </c>
      <c r="B3796" s="17" t="s">
        <v>9</v>
      </c>
      <c r="C3796" s="17" t="s">
        <v>1226</v>
      </c>
      <c r="D3796" s="17" t="s">
        <v>16819</v>
      </c>
      <c r="E3796" s="17">
        <v>488</v>
      </c>
      <c r="F3796" s="17">
        <v>1</v>
      </c>
      <c r="G3796" s="17" t="s">
        <v>1227</v>
      </c>
      <c r="H3796" s="17" t="s">
        <v>1228</v>
      </c>
      <c r="I3796" s="17">
        <v>80.000000000000114</v>
      </c>
      <c r="J3796" s="17">
        <v>2</v>
      </c>
      <c r="K3796" s="18">
        <v>0.33333333333333331</v>
      </c>
      <c r="L3796" s="19">
        <v>0.33333333333333331</v>
      </c>
      <c r="M3796" s="20">
        <v>480</v>
      </c>
      <c r="N3796" s="20">
        <v>560.00000000000011</v>
      </c>
      <c r="O3796" s="20" t="s">
        <v>37</v>
      </c>
      <c r="P3796" s="21" t="s">
        <v>13</v>
      </c>
      <c r="Q3796" s="21" t="s">
        <v>46</v>
      </c>
      <c r="R3796" s="21" t="s">
        <v>16738</v>
      </c>
      <c r="S3796" s="21" t="s">
        <v>16738</v>
      </c>
      <c r="T3796" s="21" t="s">
        <v>16738</v>
      </c>
      <c r="U3796" s="21">
        <v>2</v>
      </c>
      <c r="V3796" s="21"/>
      <c r="W3796" s="21"/>
      <c r="X3796" s="21"/>
    </row>
    <row r="3797" spans="1:24" x14ac:dyDescent="0.25">
      <c r="A3797" s="17">
        <v>2022</v>
      </c>
      <c r="B3797" s="17" t="s">
        <v>9</v>
      </c>
      <c r="C3797" s="17" t="s">
        <v>1229</v>
      </c>
      <c r="D3797" s="17" t="s">
        <v>16819</v>
      </c>
      <c r="E3797" s="17">
        <v>499</v>
      </c>
      <c r="F3797" s="17">
        <v>1</v>
      </c>
      <c r="G3797" s="17" t="s">
        <v>1230</v>
      </c>
      <c r="H3797" s="17" t="s">
        <v>1231</v>
      </c>
      <c r="I3797" s="17">
        <v>80.000000000000114</v>
      </c>
      <c r="J3797" s="17">
        <v>2</v>
      </c>
      <c r="K3797" s="18">
        <v>0.64583333333333337</v>
      </c>
      <c r="L3797" s="19">
        <v>0.64583333333333337</v>
      </c>
      <c r="M3797" s="20">
        <v>930</v>
      </c>
      <c r="N3797" s="20">
        <v>1010.0000000000001</v>
      </c>
      <c r="O3797" s="20" t="s">
        <v>51</v>
      </c>
      <c r="P3797" s="21" t="s">
        <v>15</v>
      </c>
      <c r="Q3797" s="21" t="s">
        <v>17</v>
      </c>
      <c r="R3797" s="21" t="s">
        <v>16738</v>
      </c>
      <c r="S3797" s="21" t="s">
        <v>16738</v>
      </c>
      <c r="T3797" s="21" t="s">
        <v>16738</v>
      </c>
      <c r="U3797" s="21">
        <v>2</v>
      </c>
      <c r="V3797" s="21"/>
      <c r="W3797" s="21"/>
      <c r="X3797" s="21"/>
    </row>
    <row r="3798" spans="1:24" x14ac:dyDescent="0.25">
      <c r="A3798" s="17">
        <v>2022</v>
      </c>
      <c r="B3798" s="17" t="s">
        <v>9</v>
      </c>
      <c r="C3798" s="17" t="s">
        <v>1232</v>
      </c>
      <c r="D3798" s="17" t="s">
        <v>16819</v>
      </c>
      <c r="E3798" s="17">
        <v>499</v>
      </c>
      <c r="F3798" s="17">
        <v>2</v>
      </c>
      <c r="G3798" s="17" t="s">
        <v>1230</v>
      </c>
      <c r="H3798" s="17" t="s">
        <v>1231</v>
      </c>
      <c r="I3798" s="17">
        <v>80.000000000000114</v>
      </c>
      <c r="J3798" s="17">
        <v>2</v>
      </c>
      <c r="K3798" s="18">
        <v>0.39583333333333331</v>
      </c>
      <c r="L3798" s="19">
        <v>0.39583333333333331</v>
      </c>
      <c r="M3798" s="20">
        <v>570</v>
      </c>
      <c r="N3798" s="20">
        <v>650.00000000000011</v>
      </c>
      <c r="O3798" s="20" t="s">
        <v>29</v>
      </c>
      <c r="P3798" s="21" t="s">
        <v>21</v>
      </c>
      <c r="Q3798" s="21" t="s">
        <v>46</v>
      </c>
      <c r="R3798" s="21" t="s">
        <v>16738</v>
      </c>
      <c r="S3798" s="21" t="s">
        <v>16738</v>
      </c>
      <c r="T3798" s="21" t="s">
        <v>16738</v>
      </c>
      <c r="U3798" s="21">
        <v>2</v>
      </c>
      <c r="V3798" s="21"/>
      <c r="W3798" s="21"/>
      <c r="X3798" s="21"/>
    </row>
    <row r="3799" spans="1:24" x14ac:dyDescent="0.25">
      <c r="A3799" s="17">
        <v>2022</v>
      </c>
      <c r="B3799" s="17" t="s">
        <v>9</v>
      </c>
      <c r="C3799" s="17" t="s">
        <v>1233</v>
      </c>
      <c r="D3799" s="17" t="s">
        <v>16819</v>
      </c>
      <c r="E3799" s="17">
        <v>499</v>
      </c>
      <c r="F3799" s="17">
        <v>3</v>
      </c>
      <c r="G3799" s="17" t="s">
        <v>1230</v>
      </c>
      <c r="H3799" s="17" t="s">
        <v>1231</v>
      </c>
      <c r="I3799" s="17">
        <v>80.000000000000114</v>
      </c>
      <c r="J3799" s="17">
        <v>2</v>
      </c>
      <c r="K3799" s="18">
        <v>0.45833333333333331</v>
      </c>
      <c r="L3799" s="19">
        <v>0.45833333333333331</v>
      </c>
      <c r="M3799" s="20">
        <v>660</v>
      </c>
      <c r="N3799" s="20">
        <v>740.00000000000011</v>
      </c>
      <c r="O3799" s="20" t="s">
        <v>33</v>
      </c>
      <c r="P3799" s="21" t="s">
        <v>15</v>
      </c>
      <c r="Q3799" s="21" t="s">
        <v>46</v>
      </c>
      <c r="R3799" s="21" t="s">
        <v>16738</v>
      </c>
      <c r="S3799" s="21" t="s">
        <v>16738</v>
      </c>
      <c r="T3799" s="21" t="s">
        <v>16738</v>
      </c>
      <c r="U3799" s="21">
        <v>2</v>
      </c>
      <c r="V3799" s="21"/>
      <c r="W3799" s="21"/>
      <c r="X3799" s="21"/>
    </row>
    <row r="3800" spans="1:24" x14ac:dyDescent="0.25">
      <c r="A3800" s="17">
        <v>2022</v>
      </c>
      <c r="B3800" s="17" t="s">
        <v>9</v>
      </c>
      <c r="C3800" s="17" t="s">
        <v>1245</v>
      </c>
      <c r="D3800" s="17" t="s">
        <v>16819</v>
      </c>
      <c r="E3800" s="17">
        <v>540</v>
      </c>
      <c r="F3800" s="17">
        <v>1</v>
      </c>
      <c r="G3800" s="17" t="s">
        <v>1246</v>
      </c>
      <c r="H3800" s="17" t="s">
        <v>1247</v>
      </c>
      <c r="I3800" s="17">
        <v>80.000000000000114</v>
      </c>
      <c r="J3800" s="17">
        <v>2</v>
      </c>
      <c r="K3800" s="18">
        <v>0.64583333333333337</v>
      </c>
      <c r="L3800" s="19">
        <v>0.64583333333333337</v>
      </c>
      <c r="M3800" s="20">
        <v>930</v>
      </c>
      <c r="N3800" s="20">
        <v>1010.0000000000001</v>
      </c>
      <c r="O3800" s="20" t="s">
        <v>174</v>
      </c>
      <c r="P3800" s="21" t="s">
        <v>21</v>
      </c>
      <c r="Q3800" s="21" t="s">
        <v>17</v>
      </c>
      <c r="R3800" s="21" t="s">
        <v>16738</v>
      </c>
      <c r="S3800" s="21" t="s">
        <v>16738</v>
      </c>
      <c r="T3800" s="21" t="s">
        <v>16738</v>
      </c>
      <c r="U3800" s="21">
        <v>2</v>
      </c>
      <c r="V3800" s="21"/>
      <c r="W3800" s="21"/>
      <c r="X3800" s="21"/>
    </row>
    <row r="3801" spans="1:24" x14ac:dyDescent="0.25">
      <c r="A3801" s="17">
        <v>2022</v>
      </c>
      <c r="B3801" s="17" t="s">
        <v>9</v>
      </c>
      <c r="C3801" s="17" t="s">
        <v>1329</v>
      </c>
      <c r="D3801" s="17" t="s">
        <v>16764</v>
      </c>
      <c r="E3801" s="17">
        <v>407</v>
      </c>
      <c r="F3801" s="17">
        <v>1</v>
      </c>
      <c r="G3801" s="17" t="s">
        <v>1330</v>
      </c>
      <c r="H3801" s="17" t="s">
        <v>1331</v>
      </c>
      <c r="I3801" s="17">
        <v>80.000000000000114</v>
      </c>
      <c r="J3801" s="17">
        <v>2</v>
      </c>
      <c r="K3801" s="18">
        <v>0.39583333333333331</v>
      </c>
      <c r="L3801" s="19">
        <v>0.39583333333333331</v>
      </c>
      <c r="M3801" s="20">
        <v>570</v>
      </c>
      <c r="N3801" s="20">
        <v>650.00000000000011</v>
      </c>
      <c r="O3801" s="20" t="s">
        <v>174</v>
      </c>
      <c r="P3801" s="21" t="s">
        <v>21</v>
      </c>
      <c r="Q3801" s="21" t="s">
        <v>17</v>
      </c>
      <c r="R3801" s="21" t="s">
        <v>16738</v>
      </c>
      <c r="S3801" s="21" t="s">
        <v>16738</v>
      </c>
      <c r="T3801" s="21" t="s">
        <v>16738</v>
      </c>
      <c r="U3801" s="21">
        <v>2</v>
      </c>
      <c r="V3801" s="21"/>
      <c r="W3801" s="21"/>
      <c r="X3801" s="21"/>
    </row>
    <row r="3802" spans="1:24" x14ac:dyDescent="0.25">
      <c r="A3802" s="17">
        <v>2022</v>
      </c>
      <c r="B3802" s="17" t="s">
        <v>9</v>
      </c>
      <c r="C3802" s="17" t="s">
        <v>1332</v>
      </c>
      <c r="D3802" s="17" t="s">
        <v>16764</v>
      </c>
      <c r="E3802" s="17">
        <v>416</v>
      </c>
      <c r="F3802" s="17">
        <v>1</v>
      </c>
      <c r="G3802" s="17" t="s">
        <v>1333</v>
      </c>
      <c r="H3802" s="17" t="s">
        <v>1334</v>
      </c>
      <c r="I3802" s="17">
        <v>80.000000000000114</v>
      </c>
      <c r="J3802" s="17">
        <v>2</v>
      </c>
      <c r="K3802" s="18">
        <v>0.64583333333333337</v>
      </c>
      <c r="L3802" s="19">
        <v>0.64583333333333337</v>
      </c>
      <c r="M3802" s="20">
        <v>930</v>
      </c>
      <c r="N3802" s="20">
        <v>1010.0000000000001</v>
      </c>
      <c r="O3802" s="20" t="s">
        <v>172</v>
      </c>
      <c r="P3802" s="21" t="s">
        <v>15</v>
      </c>
      <c r="Q3802" s="21" t="s">
        <v>13</v>
      </c>
      <c r="R3802" s="21" t="s">
        <v>16738</v>
      </c>
      <c r="S3802" s="21" t="s">
        <v>16738</v>
      </c>
      <c r="T3802" s="21" t="s">
        <v>16738</v>
      </c>
      <c r="U3802" s="21">
        <v>2</v>
      </c>
      <c r="V3802" s="21"/>
      <c r="W3802" s="21"/>
      <c r="X3802" s="21"/>
    </row>
    <row r="3803" spans="1:24" x14ac:dyDescent="0.25">
      <c r="A3803" s="17">
        <v>2022</v>
      </c>
      <c r="B3803" s="17" t="s">
        <v>9</v>
      </c>
      <c r="C3803" s="17" t="s">
        <v>1395</v>
      </c>
      <c r="D3803" s="17" t="s">
        <v>16764</v>
      </c>
      <c r="E3803" s="17">
        <v>560</v>
      </c>
      <c r="F3803" s="17">
        <v>1</v>
      </c>
      <c r="G3803" s="17" t="s">
        <v>1396</v>
      </c>
      <c r="H3803" s="17" t="s">
        <v>1397</v>
      </c>
      <c r="I3803" s="17">
        <v>80.000000000000114</v>
      </c>
      <c r="J3803" s="17">
        <v>2</v>
      </c>
      <c r="K3803" s="18">
        <v>0.77083333333333337</v>
      </c>
      <c r="L3803" s="19">
        <v>0.77083333333333337</v>
      </c>
      <c r="M3803" s="20">
        <v>1110</v>
      </c>
      <c r="N3803" s="20">
        <v>1190</v>
      </c>
      <c r="O3803" s="20" t="s">
        <v>172</v>
      </c>
      <c r="P3803" s="21" t="s">
        <v>15</v>
      </c>
      <c r="Q3803" s="21" t="s">
        <v>13</v>
      </c>
      <c r="R3803" s="21" t="s">
        <v>16738</v>
      </c>
      <c r="S3803" s="21" t="s">
        <v>16738</v>
      </c>
      <c r="T3803" s="21" t="s">
        <v>16738</v>
      </c>
      <c r="U3803" s="21">
        <v>2</v>
      </c>
      <c r="V3803" s="21"/>
      <c r="W3803" s="21"/>
      <c r="X3803" s="21"/>
    </row>
    <row r="3804" spans="1:24" x14ac:dyDescent="0.25">
      <c r="A3804" s="17">
        <v>2022</v>
      </c>
      <c r="B3804" s="17" t="s">
        <v>9</v>
      </c>
      <c r="C3804" s="17" t="s">
        <v>1442</v>
      </c>
      <c r="D3804" s="17" t="s">
        <v>16764</v>
      </c>
      <c r="E3804" s="17">
        <v>594</v>
      </c>
      <c r="F3804" s="17">
        <v>1</v>
      </c>
      <c r="G3804" s="17" t="s">
        <v>1443</v>
      </c>
      <c r="H3804" s="17" t="s">
        <v>1444</v>
      </c>
      <c r="I3804" s="17">
        <v>80.000000000000114</v>
      </c>
      <c r="J3804" s="17">
        <v>2</v>
      </c>
      <c r="K3804" s="18">
        <v>0.39583333333333331</v>
      </c>
      <c r="L3804" s="19">
        <v>0.39583333333333331</v>
      </c>
      <c r="M3804" s="20">
        <v>570</v>
      </c>
      <c r="N3804" s="20">
        <v>650.00000000000011</v>
      </c>
      <c r="O3804" s="20" t="s">
        <v>55</v>
      </c>
      <c r="P3804" s="21" t="s">
        <v>19</v>
      </c>
      <c r="Q3804" s="21" t="s">
        <v>17</v>
      </c>
      <c r="R3804" s="21" t="s">
        <v>16738</v>
      </c>
      <c r="S3804" s="21" t="s">
        <v>16738</v>
      </c>
      <c r="T3804" s="21" t="s">
        <v>16738</v>
      </c>
      <c r="U3804" s="21">
        <v>2</v>
      </c>
      <c r="V3804" s="21"/>
      <c r="W3804" s="21"/>
      <c r="X3804" s="21"/>
    </row>
    <row r="3805" spans="1:24" x14ac:dyDescent="0.25">
      <c r="A3805" s="17">
        <v>2022</v>
      </c>
      <c r="B3805" s="17" t="s">
        <v>9</v>
      </c>
      <c r="C3805" s="17" t="s">
        <v>1657</v>
      </c>
      <c r="D3805" s="17" t="s">
        <v>17061</v>
      </c>
      <c r="E3805" s="17">
        <v>343</v>
      </c>
      <c r="F3805" s="17">
        <v>1</v>
      </c>
      <c r="G3805" s="17" t="s">
        <v>1658</v>
      </c>
      <c r="H3805" s="17" t="s">
        <v>1659</v>
      </c>
      <c r="I3805" s="17">
        <v>80.000000000000114</v>
      </c>
      <c r="J3805" s="17">
        <v>2</v>
      </c>
      <c r="K3805" s="18">
        <v>0.39583333333333331</v>
      </c>
      <c r="L3805" s="19">
        <v>0.39583333333333331</v>
      </c>
      <c r="M3805" s="20">
        <v>570</v>
      </c>
      <c r="N3805" s="20">
        <v>650.00000000000011</v>
      </c>
      <c r="O3805" s="20" t="s">
        <v>51</v>
      </c>
      <c r="P3805" s="21" t="s">
        <v>15</v>
      </c>
      <c r="Q3805" s="21" t="s">
        <v>17</v>
      </c>
      <c r="R3805" s="21" t="s">
        <v>16738</v>
      </c>
      <c r="S3805" s="21" t="s">
        <v>16738</v>
      </c>
      <c r="T3805" s="21" t="s">
        <v>16738</v>
      </c>
      <c r="U3805" s="21">
        <v>2</v>
      </c>
      <c r="V3805" s="21"/>
      <c r="W3805" s="21"/>
      <c r="X3805" s="21"/>
    </row>
    <row r="3806" spans="1:24" x14ac:dyDescent="0.25">
      <c r="A3806" s="17">
        <v>2022</v>
      </c>
      <c r="B3806" s="17" t="s">
        <v>9</v>
      </c>
      <c r="C3806" s="17" t="s">
        <v>1787</v>
      </c>
      <c r="D3806" s="17" t="s">
        <v>17191</v>
      </c>
      <c r="E3806" s="17">
        <v>409</v>
      </c>
      <c r="F3806" s="17">
        <v>1</v>
      </c>
      <c r="G3806" s="17" t="s">
        <v>1788</v>
      </c>
      <c r="H3806" s="17" t="s">
        <v>1789</v>
      </c>
      <c r="I3806" s="17">
        <v>80.000000000000114</v>
      </c>
      <c r="J3806" s="17">
        <v>2</v>
      </c>
      <c r="K3806" s="18">
        <v>0.27083333333333331</v>
      </c>
      <c r="L3806" s="19">
        <v>0.27083333333333331</v>
      </c>
      <c r="M3806" s="20">
        <v>390</v>
      </c>
      <c r="N3806" s="20">
        <v>470.00000000000011</v>
      </c>
      <c r="O3806" s="20" t="s">
        <v>181</v>
      </c>
      <c r="P3806" s="21" t="s">
        <v>21</v>
      </c>
      <c r="Q3806" s="21" t="s">
        <v>13</v>
      </c>
      <c r="R3806" s="21" t="s">
        <v>16738</v>
      </c>
      <c r="S3806" s="21" t="s">
        <v>16738</v>
      </c>
      <c r="T3806" s="21" t="s">
        <v>16738</v>
      </c>
      <c r="U3806" s="21">
        <v>2</v>
      </c>
      <c r="V3806" s="21"/>
      <c r="W3806" s="21"/>
      <c r="X3806" s="21"/>
    </row>
    <row r="3807" spans="1:24" x14ac:dyDescent="0.25">
      <c r="A3807" s="17">
        <v>2022</v>
      </c>
      <c r="B3807" s="17" t="s">
        <v>9</v>
      </c>
      <c r="C3807" s="17" t="s">
        <v>1790</v>
      </c>
      <c r="D3807" s="17" t="s">
        <v>17191</v>
      </c>
      <c r="E3807" s="17">
        <v>409</v>
      </c>
      <c r="F3807" s="17">
        <v>2</v>
      </c>
      <c r="G3807" s="17" t="s">
        <v>1788</v>
      </c>
      <c r="H3807" s="17" t="s">
        <v>1789</v>
      </c>
      <c r="I3807" s="17">
        <v>80.000000000000114</v>
      </c>
      <c r="J3807" s="17">
        <v>2</v>
      </c>
      <c r="K3807" s="18">
        <v>0.45833333333333331</v>
      </c>
      <c r="L3807" s="19">
        <v>0.45833333333333331</v>
      </c>
      <c r="M3807" s="20">
        <v>660</v>
      </c>
      <c r="N3807" s="20">
        <v>740.00000000000011</v>
      </c>
      <c r="O3807" s="20" t="s">
        <v>174</v>
      </c>
      <c r="P3807" s="21" t="s">
        <v>21</v>
      </c>
      <c r="Q3807" s="21" t="s">
        <v>17</v>
      </c>
      <c r="R3807" s="21" t="s">
        <v>16738</v>
      </c>
      <c r="S3807" s="21" t="s">
        <v>16738</v>
      </c>
      <c r="T3807" s="21" t="s">
        <v>16738</v>
      </c>
      <c r="U3807" s="21">
        <v>2</v>
      </c>
      <c r="V3807" s="21"/>
      <c r="W3807" s="21"/>
      <c r="X3807" s="21"/>
    </row>
    <row r="3808" spans="1:24" x14ac:dyDescent="0.25">
      <c r="A3808" s="17">
        <v>2022</v>
      </c>
      <c r="B3808" s="17" t="s">
        <v>9</v>
      </c>
      <c r="C3808" s="17" t="s">
        <v>1851</v>
      </c>
      <c r="D3808" s="17" t="s">
        <v>17192</v>
      </c>
      <c r="E3808" s="17">
        <v>310</v>
      </c>
      <c r="F3808" s="17">
        <v>1</v>
      </c>
      <c r="G3808" s="17" t="s">
        <v>1852</v>
      </c>
      <c r="H3808" s="17" t="s">
        <v>1853</v>
      </c>
      <c r="I3808" s="17">
        <v>80.000000000000114</v>
      </c>
      <c r="J3808" s="17">
        <v>2</v>
      </c>
      <c r="K3808" s="18">
        <v>0.27083333333333331</v>
      </c>
      <c r="L3808" s="19">
        <v>0.27083333333333331</v>
      </c>
      <c r="M3808" s="20">
        <v>390</v>
      </c>
      <c r="N3808" s="20">
        <v>470.00000000000011</v>
      </c>
      <c r="O3808" s="20" t="s">
        <v>33</v>
      </c>
      <c r="P3808" s="21" t="s">
        <v>15</v>
      </c>
      <c r="Q3808" s="21" t="s">
        <v>46</v>
      </c>
      <c r="R3808" s="21" t="s">
        <v>16738</v>
      </c>
      <c r="S3808" s="21" t="s">
        <v>16738</v>
      </c>
      <c r="T3808" s="21" t="s">
        <v>16738</v>
      </c>
      <c r="U3808" s="21">
        <v>2</v>
      </c>
      <c r="V3808" s="21"/>
      <c r="W3808" s="21"/>
      <c r="X3808" s="21"/>
    </row>
    <row r="3809" spans="1:24" x14ac:dyDescent="0.25">
      <c r="A3809" s="17">
        <v>2022</v>
      </c>
      <c r="B3809" s="17" t="s">
        <v>9</v>
      </c>
      <c r="C3809" s="17" t="s">
        <v>1898</v>
      </c>
      <c r="D3809" s="17" t="s">
        <v>17116</v>
      </c>
      <c r="E3809" s="17">
        <v>205</v>
      </c>
      <c r="F3809" s="17">
        <v>1</v>
      </c>
      <c r="G3809" s="17" t="s">
        <v>1899</v>
      </c>
      <c r="H3809" s="17" t="s">
        <v>1900</v>
      </c>
      <c r="I3809" s="17">
        <v>80.000000000000114</v>
      </c>
      <c r="J3809" s="17">
        <v>2</v>
      </c>
      <c r="K3809" s="18">
        <v>0.45833333333333331</v>
      </c>
      <c r="L3809" s="19">
        <v>0.45833333333333331</v>
      </c>
      <c r="M3809" s="20">
        <v>660</v>
      </c>
      <c r="N3809" s="20">
        <v>740.00000000000011</v>
      </c>
      <c r="O3809" s="20" t="s">
        <v>55</v>
      </c>
      <c r="P3809" s="21" t="s">
        <v>19</v>
      </c>
      <c r="Q3809" s="21" t="s">
        <v>17</v>
      </c>
      <c r="R3809" s="21" t="s">
        <v>16738</v>
      </c>
      <c r="S3809" s="21" t="s">
        <v>16738</v>
      </c>
      <c r="T3809" s="21" t="s">
        <v>16738</v>
      </c>
      <c r="U3809" s="21">
        <v>2</v>
      </c>
      <c r="V3809" s="21"/>
      <c r="W3809" s="21"/>
      <c r="X3809" s="21"/>
    </row>
    <row r="3810" spans="1:24" x14ac:dyDescent="0.25">
      <c r="A3810" s="17">
        <v>2022</v>
      </c>
      <c r="B3810" s="17" t="s">
        <v>9</v>
      </c>
      <c r="C3810" s="17" t="s">
        <v>1929</v>
      </c>
      <c r="D3810" s="17" t="s">
        <v>17116</v>
      </c>
      <c r="E3810" s="17">
        <v>491</v>
      </c>
      <c r="F3810" s="17">
        <v>1</v>
      </c>
      <c r="G3810" s="17" t="s">
        <v>1930</v>
      </c>
      <c r="H3810" s="17" t="s">
        <v>1931</v>
      </c>
      <c r="I3810" s="17">
        <v>80.000000000000114</v>
      </c>
      <c r="J3810" s="17">
        <v>2</v>
      </c>
      <c r="K3810" s="18">
        <v>0.39583333333333331</v>
      </c>
      <c r="L3810" s="19">
        <v>0.39583333333333331</v>
      </c>
      <c r="M3810" s="20">
        <v>570</v>
      </c>
      <c r="N3810" s="20">
        <v>650.00000000000011</v>
      </c>
      <c r="O3810" s="20" t="s">
        <v>65</v>
      </c>
      <c r="P3810" s="21" t="s">
        <v>19</v>
      </c>
      <c r="Q3810" s="21" t="s">
        <v>46</v>
      </c>
      <c r="R3810" s="21" t="s">
        <v>16738</v>
      </c>
      <c r="S3810" s="21" t="s">
        <v>16738</v>
      </c>
      <c r="T3810" s="21" t="s">
        <v>16738</v>
      </c>
      <c r="U3810" s="21">
        <v>2</v>
      </c>
      <c r="V3810" s="21"/>
      <c r="W3810" s="21"/>
      <c r="X3810" s="21"/>
    </row>
    <row r="3811" spans="1:24" x14ac:dyDescent="0.25">
      <c r="A3811" s="17">
        <v>2022</v>
      </c>
      <c r="B3811" s="17" t="s">
        <v>9</v>
      </c>
      <c r="C3811" s="17" t="s">
        <v>1932</v>
      </c>
      <c r="D3811" s="17" t="s">
        <v>17116</v>
      </c>
      <c r="E3811" s="17">
        <v>491</v>
      </c>
      <c r="F3811" s="17">
        <v>2</v>
      </c>
      <c r="G3811" s="17" t="s">
        <v>1930</v>
      </c>
      <c r="H3811" s="17" t="s">
        <v>1931</v>
      </c>
      <c r="I3811" s="17">
        <v>80.000000000000114</v>
      </c>
      <c r="J3811" s="17">
        <v>2</v>
      </c>
      <c r="K3811" s="18">
        <v>0.64583333333333337</v>
      </c>
      <c r="L3811" s="19">
        <v>0.64583333333333337</v>
      </c>
      <c r="M3811" s="20">
        <v>930</v>
      </c>
      <c r="N3811" s="20">
        <v>1010.0000000000001</v>
      </c>
      <c r="O3811" s="20" t="s">
        <v>181</v>
      </c>
      <c r="P3811" s="21" t="s">
        <v>21</v>
      </c>
      <c r="Q3811" s="21" t="s">
        <v>13</v>
      </c>
      <c r="R3811" s="21" t="s">
        <v>16738</v>
      </c>
      <c r="S3811" s="21" t="s">
        <v>16738</v>
      </c>
      <c r="T3811" s="21" t="s">
        <v>16738</v>
      </c>
      <c r="U3811" s="21">
        <v>2</v>
      </c>
      <c r="V3811" s="21"/>
      <c r="W3811" s="21"/>
      <c r="X3811" s="21"/>
    </row>
    <row r="3812" spans="1:24" x14ac:dyDescent="0.25">
      <c r="A3812" s="17">
        <v>2022</v>
      </c>
      <c r="B3812" s="17" t="s">
        <v>9</v>
      </c>
      <c r="C3812" s="17" t="s">
        <v>1933</v>
      </c>
      <c r="D3812" s="17" t="s">
        <v>17116</v>
      </c>
      <c r="E3812" s="17">
        <v>502</v>
      </c>
      <c r="F3812" s="17">
        <v>1</v>
      </c>
      <c r="G3812" s="17" t="s">
        <v>1934</v>
      </c>
      <c r="H3812" s="17" t="s">
        <v>1935</v>
      </c>
      <c r="I3812" s="17">
        <v>80.000000000000114</v>
      </c>
      <c r="J3812" s="17">
        <v>2</v>
      </c>
      <c r="K3812" s="18">
        <v>0.45833333333333331</v>
      </c>
      <c r="L3812" s="19">
        <v>0.45833333333333331</v>
      </c>
      <c r="M3812" s="20">
        <v>660</v>
      </c>
      <c r="N3812" s="20">
        <v>740.00000000000011</v>
      </c>
      <c r="O3812" s="20" t="s">
        <v>172</v>
      </c>
      <c r="P3812" s="21" t="s">
        <v>15</v>
      </c>
      <c r="Q3812" s="21" t="s">
        <v>13</v>
      </c>
      <c r="R3812" s="21" t="s">
        <v>16738</v>
      </c>
      <c r="S3812" s="21" t="s">
        <v>16738</v>
      </c>
      <c r="T3812" s="21" t="s">
        <v>16738</v>
      </c>
      <c r="U3812" s="21">
        <v>2</v>
      </c>
      <c r="V3812" s="21"/>
      <c r="W3812" s="21"/>
      <c r="X3812" s="21"/>
    </row>
    <row r="3813" spans="1:24" x14ac:dyDescent="0.25">
      <c r="A3813" s="17">
        <v>2022</v>
      </c>
      <c r="B3813" s="17" t="s">
        <v>9</v>
      </c>
      <c r="C3813" s="17" t="s">
        <v>1978</v>
      </c>
      <c r="D3813" s="17" t="s">
        <v>16836</v>
      </c>
      <c r="E3813" s="17">
        <v>311</v>
      </c>
      <c r="F3813" s="17">
        <v>1</v>
      </c>
      <c r="G3813" s="17" t="s">
        <v>1979</v>
      </c>
      <c r="H3813" s="17" t="s">
        <v>1980</v>
      </c>
      <c r="I3813" s="17">
        <v>80.000000000000114</v>
      </c>
      <c r="J3813" s="17">
        <v>2</v>
      </c>
      <c r="K3813" s="18">
        <v>0.39583333333333331</v>
      </c>
      <c r="L3813" s="19">
        <v>0.39583333333333331</v>
      </c>
      <c r="M3813" s="20">
        <v>570</v>
      </c>
      <c r="N3813" s="20">
        <v>650.00000000000011</v>
      </c>
      <c r="O3813" s="20" t="s">
        <v>37</v>
      </c>
      <c r="P3813" s="21" t="s">
        <v>13</v>
      </c>
      <c r="Q3813" s="21" t="s">
        <v>46</v>
      </c>
      <c r="R3813" s="21" t="s">
        <v>16738</v>
      </c>
      <c r="S3813" s="21" t="s">
        <v>16738</v>
      </c>
      <c r="T3813" s="21" t="s">
        <v>16738</v>
      </c>
      <c r="U3813" s="21">
        <v>2</v>
      </c>
      <c r="V3813" s="21"/>
      <c r="W3813" s="21"/>
      <c r="X3813" s="21"/>
    </row>
    <row r="3814" spans="1:24" x14ac:dyDescent="0.25">
      <c r="A3814" s="17">
        <v>2022</v>
      </c>
      <c r="B3814" s="17" t="s">
        <v>9</v>
      </c>
      <c r="C3814" s="17" t="s">
        <v>1994</v>
      </c>
      <c r="D3814" s="17" t="s">
        <v>16836</v>
      </c>
      <c r="E3814" s="17">
        <v>322</v>
      </c>
      <c r="F3814" s="17">
        <v>1</v>
      </c>
      <c r="G3814" s="17" t="s">
        <v>1995</v>
      </c>
      <c r="H3814" s="17" t="s">
        <v>1996</v>
      </c>
      <c r="I3814" s="17">
        <v>80.000000000000114</v>
      </c>
      <c r="J3814" s="17">
        <v>2</v>
      </c>
      <c r="K3814" s="18">
        <v>0.58333333333333337</v>
      </c>
      <c r="L3814" s="19">
        <v>0.58333333333333337</v>
      </c>
      <c r="M3814" s="20">
        <v>840</v>
      </c>
      <c r="N3814" s="20">
        <v>920.00000000000011</v>
      </c>
      <c r="O3814" s="20" t="s">
        <v>203</v>
      </c>
      <c r="P3814" s="21" t="s">
        <v>21</v>
      </c>
      <c r="Q3814" s="21" t="s">
        <v>19</v>
      </c>
      <c r="R3814" s="21" t="s">
        <v>16738</v>
      </c>
      <c r="S3814" s="21" t="s">
        <v>16738</v>
      </c>
      <c r="T3814" s="21" t="s">
        <v>16738</v>
      </c>
      <c r="U3814" s="21">
        <v>2</v>
      </c>
      <c r="V3814" s="21"/>
      <c r="W3814" s="21"/>
      <c r="X3814" s="21"/>
    </row>
    <row r="3815" spans="1:24" x14ac:dyDescent="0.25">
      <c r="A3815" s="17">
        <v>2022</v>
      </c>
      <c r="B3815" s="17" t="s">
        <v>9</v>
      </c>
      <c r="C3815" s="17" t="s">
        <v>1997</v>
      </c>
      <c r="D3815" s="17" t="s">
        <v>16836</v>
      </c>
      <c r="E3815" s="17">
        <v>322</v>
      </c>
      <c r="F3815" s="17">
        <v>2</v>
      </c>
      <c r="G3815" s="17" t="s">
        <v>1995</v>
      </c>
      <c r="H3815" s="17" t="s">
        <v>1996</v>
      </c>
      <c r="I3815" s="17">
        <v>80.000000000000114</v>
      </c>
      <c r="J3815" s="17">
        <v>2</v>
      </c>
      <c r="K3815" s="18">
        <v>0.39583333333333331</v>
      </c>
      <c r="L3815" s="19">
        <v>0.39583333333333331</v>
      </c>
      <c r="M3815" s="20">
        <v>570</v>
      </c>
      <c r="N3815" s="20">
        <v>650.00000000000011</v>
      </c>
      <c r="O3815" s="20" t="s">
        <v>181</v>
      </c>
      <c r="P3815" s="21" t="s">
        <v>21</v>
      </c>
      <c r="Q3815" s="21" t="s">
        <v>13</v>
      </c>
      <c r="R3815" s="21" t="s">
        <v>16738</v>
      </c>
      <c r="S3815" s="21" t="s">
        <v>16738</v>
      </c>
      <c r="T3815" s="21" t="s">
        <v>16738</v>
      </c>
      <c r="U3815" s="21">
        <v>2</v>
      </c>
      <c r="V3815" s="21"/>
      <c r="W3815" s="21"/>
      <c r="X3815" s="21"/>
    </row>
    <row r="3816" spans="1:24" x14ac:dyDescent="0.25">
      <c r="A3816" s="17">
        <v>2022</v>
      </c>
      <c r="B3816" s="17" t="s">
        <v>9</v>
      </c>
      <c r="C3816" s="17" t="s">
        <v>2075</v>
      </c>
      <c r="D3816" s="17" t="s">
        <v>16836</v>
      </c>
      <c r="E3816" s="17">
        <v>378</v>
      </c>
      <c r="F3816" s="17">
        <v>1</v>
      </c>
      <c r="G3816" s="17" t="s">
        <v>2076</v>
      </c>
      <c r="H3816" s="17" t="s">
        <v>2077</v>
      </c>
      <c r="I3816" s="17">
        <v>80.000000000000114</v>
      </c>
      <c r="J3816" s="17">
        <v>2</v>
      </c>
      <c r="K3816" s="18">
        <v>0.77083333333333337</v>
      </c>
      <c r="L3816" s="19">
        <v>0.77083333333333337</v>
      </c>
      <c r="M3816" s="20">
        <v>1110</v>
      </c>
      <c r="N3816" s="20">
        <v>1190</v>
      </c>
      <c r="O3816" s="20" t="s">
        <v>203</v>
      </c>
      <c r="P3816" s="21" t="s">
        <v>21</v>
      </c>
      <c r="Q3816" s="21" t="s">
        <v>19</v>
      </c>
      <c r="R3816" s="21" t="s">
        <v>16738</v>
      </c>
      <c r="S3816" s="21" t="s">
        <v>16738</v>
      </c>
      <c r="T3816" s="21" t="s">
        <v>16738</v>
      </c>
      <c r="U3816" s="21">
        <v>2</v>
      </c>
      <c r="V3816" s="21"/>
      <c r="W3816" s="21"/>
      <c r="X3816" s="21"/>
    </row>
    <row r="3817" spans="1:24" x14ac:dyDescent="0.25">
      <c r="A3817" s="17">
        <v>2022</v>
      </c>
      <c r="B3817" s="17" t="s">
        <v>9</v>
      </c>
      <c r="C3817" s="17" t="s">
        <v>2078</v>
      </c>
      <c r="D3817" s="17" t="s">
        <v>16836</v>
      </c>
      <c r="E3817" s="17">
        <v>378</v>
      </c>
      <c r="F3817" s="17">
        <v>2</v>
      </c>
      <c r="G3817" s="17" t="s">
        <v>2076</v>
      </c>
      <c r="H3817" s="17" t="s">
        <v>2077</v>
      </c>
      <c r="I3817" s="17">
        <v>80.000000000000114</v>
      </c>
      <c r="J3817" s="17">
        <v>2</v>
      </c>
      <c r="K3817" s="18">
        <v>0.33333333333333331</v>
      </c>
      <c r="L3817" s="19">
        <v>0.33333333333333331</v>
      </c>
      <c r="M3817" s="20">
        <v>480</v>
      </c>
      <c r="N3817" s="20">
        <v>560.00000000000011</v>
      </c>
      <c r="O3817" s="20" t="s">
        <v>174</v>
      </c>
      <c r="P3817" s="21" t="s">
        <v>21</v>
      </c>
      <c r="Q3817" s="21" t="s">
        <v>17</v>
      </c>
      <c r="R3817" s="21" t="s">
        <v>16738</v>
      </c>
      <c r="S3817" s="21" t="s">
        <v>16738</v>
      </c>
      <c r="T3817" s="21" t="s">
        <v>16738</v>
      </c>
      <c r="U3817" s="21">
        <v>2</v>
      </c>
      <c r="V3817" s="21"/>
      <c r="W3817" s="21"/>
      <c r="X3817" s="21"/>
    </row>
    <row r="3818" spans="1:24" x14ac:dyDescent="0.25">
      <c r="A3818" s="17">
        <v>2022</v>
      </c>
      <c r="B3818" s="17" t="s">
        <v>9</v>
      </c>
      <c r="C3818" s="17" t="s">
        <v>2099</v>
      </c>
      <c r="D3818" s="17" t="s">
        <v>16836</v>
      </c>
      <c r="E3818" s="17">
        <v>445</v>
      </c>
      <c r="F3818" s="17">
        <v>1</v>
      </c>
      <c r="G3818" s="17" t="s">
        <v>2100</v>
      </c>
      <c r="H3818" s="17" t="s">
        <v>2101</v>
      </c>
      <c r="I3818" s="17">
        <v>80.000000000000114</v>
      </c>
      <c r="J3818" s="17">
        <v>2</v>
      </c>
      <c r="K3818" s="18">
        <v>0.39583333333333331</v>
      </c>
      <c r="L3818" s="19">
        <v>0.39583333333333331</v>
      </c>
      <c r="M3818" s="20">
        <v>570</v>
      </c>
      <c r="N3818" s="20">
        <v>650.00000000000011</v>
      </c>
      <c r="O3818" s="20" t="s">
        <v>65</v>
      </c>
      <c r="P3818" s="21" t="s">
        <v>19</v>
      </c>
      <c r="Q3818" s="21" t="s">
        <v>46</v>
      </c>
      <c r="R3818" s="21" t="s">
        <v>16738</v>
      </c>
      <c r="S3818" s="21" t="s">
        <v>16738</v>
      </c>
      <c r="T3818" s="21" t="s">
        <v>16738</v>
      </c>
      <c r="U3818" s="21">
        <v>2</v>
      </c>
      <c r="V3818" s="21"/>
      <c r="W3818" s="21"/>
      <c r="X3818" s="21"/>
    </row>
    <row r="3819" spans="1:24" x14ac:dyDescent="0.25">
      <c r="A3819" s="17">
        <v>2022</v>
      </c>
      <c r="B3819" s="17" t="s">
        <v>9</v>
      </c>
      <c r="C3819" s="17" t="s">
        <v>2184</v>
      </c>
      <c r="D3819" s="17" t="s">
        <v>16836</v>
      </c>
      <c r="E3819" s="17">
        <v>571</v>
      </c>
      <c r="F3819" s="17">
        <v>1</v>
      </c>
      <c r="G3819" s="17" t="s">
        <v>2185</v>
      </c>
      <c r="H3819" s="17" t="s">
        <v>2186</v>
      </c>
      <c r="I3819" s="17">
        <v>80.000000000000114</v>
      </c>
      <c r="J3819" s="17">
        <v>2</v>
      </c>
      <c r="K3819" s="18">
        <v>0.33333333333333331</v>
      </c>
      <c r="L3819" s="19">
        <v>0.33333333333333331</v>
      </c>
      <c r="M3819" s="20">
        <v>480</v>
      </c>
      <c r="N3819" s="20">
        <v>560.00000000000011</v>
      </c>
      <c r="O3819" s="20" t="s">
        <v>203</v>
      </c>
      <c r="P3819" s="21" t="s">
        <v>21</v>
      </c>
      <c r="Q3819" s="21" t="s">
        <v>19</v>
      </c>
      <c r="R3819" s="21" t="s">
        <v>16738</v>
      </c>
      <c r="S3819" s="21" t="s">
        <v>16738</v>
      </c>
      <c r="T3819" s="21" t="s">
        <v>16738</v>
      </c>
      <c r="U3819" s="21">
        <v>2</v>
      </c>
      <c r="V3819" s="21"/>
      <c r="W3819" s="21"/>
      <c r="X3819" s="21"/>
    </row>
    <row r="3820" spans="1:24" x14ac:dyDescent="0.25">
      <c r="A3820" s="17">
        <v>2022</v>
      </c>
      <c r="B3820" s="17" t="s">
        <v>9</v>
      </c>
      <c r="C3820" s="17" t="s">
        <v>2187</v>
      </c>
      <c r="D3820" s="17" t="s">
        <v>16836</v>
      </c>
      <c r="E3820" s="17">
        <v>571</v>
      </c>
      <c r="F3820" s="17">
        <v>2</v>
      </c>
      <c r="G3820" s="17" t="s">
        <v>2185</v>
      </c>
      <c r="H3820" s="17" t="s">
        <v>2186</v>
      </c>
      <c r="I3820" s="17">
        <v>80.000000000000114</v>
      </c>
      <c r="J3820" s="17">
        <v>2</v>
      </c>
      <c r="K3820" s="18">
        <v>0.58333333333333337</v>
      </c>
      <c r="L3820" s="19">
        <v>0.58333333333333337</v>
      </c>
      <c r="M3820" s="20">
        <v>840</v>
      </c>
      <c r="N3820" s="20">
        <v>920.00000000000011</v>
      </c>
      <c r="O3820" s="20" t="s">
        <v>65</v>
      </c>
      <c r="P3820" s="21" t="s">
        <v>19</v>
      </c>
      <c r="Q3820" s="21" t="s">
        <v>46</v>
      </c>
      <c r="R3820" s="21" t="s">
        <v>16738</v>
      </c>
      <c r="S3820" s="21" t="s">
        <v>16738</v>
      </c>
      <c r="T3820" s="21" t="s">
        <v>16738</v>
      </c>
      <c r="U3820" s="21">
        <v>2</v>
      </c>
      <c r="V3820" s="21"/>
      <c r="W3820" s="21"/>
      <c r="X3820" s="21"/>
    </row>
    <row r="3821" spans="1:24" x14ac:dyDescent="0.25">
      <c r="A3821" s="17">
        <v>2022</v>
      </c>
      <c r="B3821" s="17" t="s">
        <v>9</v>
      </c>
      <c r="C3821" s="17" t="s">
        <v>2231</v>
      </c>
      <c r="D3821" s="17" t="s">
        <v>16773</v>
      </c>
      <c r="E3821" s="17">
        <v>446</v>
      </c>
      <c r="F3821" s="17">
        <v>1</v>
      </c>
      <c r="G3821" s="17" t="s">
        <v>2232</v>
      </c>
      <c r="H3821" s="17" t="s">
        <v>2233</v>
      </c>
      <c r="I3821" s="17">
        <v>80.000000000000114</v>
      </c>
      <c r="J3821" s="17">
        <v>2</v>
      </c>
      <c r="K3821" s="18">
        <v>0.64583333333333337</v>
      </c>
      <c r="L3821" s="19">
        <v>0.64583333333333337</v>
      </c>
      <c r="M3821" s="20">
        <v>930</v>
      </c>
      <c r="N3821" s="20">
        <v>1010.0000000000001</v>
      </c>
      <c r="O3821" s="20" t="s">
        <v>65</v>
      </c>
      <c r="P3821" s="21" t="s">
        <v>19</v>
      </c>
      <c r="Q3821" s="21" t="s">
        <v>46</v>
      </c>
      <c r="R3821" s="21" t="s">
        <v>16738</v>
      </c>
      <c r="S3821" s="21" t="s">
        <v>16738</v>
      </c>
      <c r="T3821" s="21" t="s">
        <v>16738</v>
      </c>
      <c r="U3821" s="21">
        <v>2</v>
      </c>
      <c r="V3821" s="21"/>
      <c r="W3821" s="21"/>
      <c r="X3821" s="21"/>
    </row>
    <row r="3822" spans="1:24" x14ac:dyDescent="0.25">
      <c r="A3822" s="17">
        <v>2022</v>
      </c>
      <c r="B3822" s="17" t="s">
        <v>9</v>
      </c>
      <c r="C3822" s="17" t="s">
        <v>2314</v>
      </c>
      <c r="D3822" s="17" t="s">
        <v>16778</v>
      </c>
      <c r="E3822" s="17">
        <v>574</v>
      </c>
      <c r="F3822" s="17">
        <v>1</v>
      </c>
      <c r="G3822" s="17" t="s">
        <v>2315</v>
      </c>
      <c r="H3822" s="17" t="s">
        <v>2316</v>
      </c>
      <c r="I3822" s="17">
        <v>80.000000000000114</v>
      </c>
      <c r="J3822" s="17">
        <v>2</v>
      </c>
      <c r="K3822" s="18">
        <v>0.33333333333333331</v>
      </c>
      <c r="L3822" s="19">
        <v>0.33333333333333331</v>
      </c>
      <c r="M3822" s="20">
        <v>480</v>
      </c>
      <c r="N3822" s="20">
        <v>560.00000000000011</v>
      </c>
      <c r="O3822" s="20" t="s">
        <v>55</v>
      </c>
      <c r="P3822" s="21" t="s">
        <v>19</v>
      </c>
      <c r="Q3822" s="21" t="s">
        <v>17</v>
      </c>
      <c r="R3822" s="21" t="s">
        <v>16738</v>
      </c>
      <c r="S3822" s="21" t="s">
        <v>16738</v>
      </c>
      <c r="T3822" s="21" t="s">
        <v>16738</v>
      </c>
      <c r="U3822" s="21">
        <v>2</v>
      </c>
      <c r="V3822" s="21"/>
      <c r="W3822" s="21"/>
      <c r="X3822" s="21"/>
    </row>
    <row r="3823" spans="1:24" x14ac:dyDescent="0.25">
      <c r="A3823" s="17">
        <v>2022</v>
      </c>
      <c r="B3823" s="17" t="s">
        <v>9</v>
      </c>
      <c r="C3823" s="17" t="s">
        <v>2450</v>
      </c>
      <c r="D3823" s="17" t="s">
        <v>17006</v>
      </c>
      <c r="E3823" s="17">
        <v>380</v>
      </c>
      <c r="F3823" s="17">
        <v>1</v>
      </c>
      <c r="G3823" s="17" t="s">
        <v>2451</v>
      </c>
      <c r="H3823" s="17" t="s">
        <v>2452</v>
      </c>
      <c r="I3823" s="17">
        <v>80.000000000000114</v>
      </c>
      <c r="J3823" s="17">
        <v>2</v>
      </c>
      <c r="K3823" s="18">
        <v>0.45833333333333331</v>
      </c>
      <c r="L3823" s="19">
        <v>0.45833333333333331</v>
      </c>
      <c r="M3823" s="20">
        <v>660</v>
      </c>
      <c r="N3823" s="20">
        <v>740.00000000000011</v>
      </c>
      <c r="O3823" s="20" t="s">
        <v>181</v>
      </c>
      <c r="P3823" s="21" t="s">
        <v>21</v>
      </c>
      <c r="Q3823" s="21" t="s">
        <v>13</v>
      </c>
      <c r="R3823" s="21" t="s">
        <v>16738</v>
      </c>
      <c r="S3823" s="21" t="s">
        <v>16738</v>
      </c>
      <c r="T3823" s="21" t="s">
        <v>16738</v>
      </c>
      <c r="U3823" s="21">
        <v>2</v>
      </c>
      <c r="V3823" s="21"/>
      <c r="W3823" s="21"/>
      <c r="X3823" s="21"/>
    </row>
    <row r="3824" spans="1:24" x14ac:dyDescent="0.25">
      <c r="A3824" s="17">
        <v>2022</v>
      </c>
      <c r="B3824" s="17" t="s">
        <v>9</v>
      </c>
      <c r="C3824" s="17" t="s">
        <v>2557</v>
      </c>
      <c r="D3824" s="17" t="s">
        <v>17006</v>
      </c>
      <c r="E3824" s="17">
        <v>570</v>
      </c>
      <c r="F3824" s="17">
        <v>1</v>
      </c>
      <c r="G3824" s="17" t="s">
        <v>2558</v>
      </c>
      <c r="H3824" s="17" t="s">
        <v>2559</v>
      </c>
      <c r="I3824" s="17">
        <v>80.000000000000114</v>
      </c>
      <c r="J3824" s="17">
        <v>2</v>
      </c>
      <c r="K3824" s="18">
        <v>0.33333333333333331</v>
      </c>
      <c r="L3824" s="19">
        <v>0.33333333333333331</v>
      </c>
      <c r="M3824" s="20">
        <v>480</v>
      </c>
      <c r="N3824" s="20">
        <v>560.00000000000011</v>
      </c>
      <c r="O3824" s="20" t="s">
        <v>65</v>
      </c>
      <c r="P3824" s="21" t="s">
        <v>19</v>
      </c>
      <c r="Q3824" s="21" t="s">
        <v>46</v>
      </c>
      <c r="R3824" s="21" t="s">
        <v>16738</v>
      </c>
      <c r="S3824" s="21" t="s">
        <v>16738</v>
      </c>
      <c r="T3824" s="21" t="s">
        <v>16738</v>
      </c>
      <c r="U3824" s="21">
        <v>2</v>
      </c>
      <c r="V3824" s="21"/>
      <c r="W3824" s="21"/>
      <c r="X3824" s="21"/>
    </row>
    <row r="3825" spans="1:24" x14ac:dyDescent="0.25">
      <c r="A3825" s="17">
        <v>2022</v>
      </c>
      <c r="B3825" s="17" t="s">
        <v>9</v>
      </c>
      <c r="C3825" s="17" t="s">
        <v>2560</v>
      </c>
      <c r="D3825" s="17" t="s">
        <v>17006</v>
      </c>
      <c r="E3825" s="17">
        <v>570</v>
      </c>
      <c r="F3825" s="17">
        <v>2</v>
      </c>
      <c r="G3825" s="17" t="s">
        <v>2558</v>
      </c>
      <c r="H3825" s="17" t="s">
        <v>2559</v>
      </c>
      <c r="I3825" s="17">
        <v>80.000000000000114</v>
      </c>
      <c r="J3825" s="17">
        <v>2</v>
      </c>
      <c r="K3825" s="18">
        <v>0.39583333333333331</v>
      </c>
      <c r="L3825" s="19">
        <v>0.39583333333333331</v>
      </c>
      <c r="M3825" s="20">
        <v>570</v>
      </c>
      <c r="N3825" s="20">
        <v>650.00000000000011</v>
      </c>
      <c r="O3825" s="20" t="s">
        <v>181</v>
      </c>
      <c r="P3825" s="21" t="s">
        <v>21</v>
      </c>
      <c r="Q3825" s="21" t="s">
        <v>13</v>
      </c>
      <c r="R3825" s="21" t="s">
        <v>16738</v>
      </c>
      <c r="S3825" s="21" t="s">
        <v>16738</v>
      </c>
      <c r="T3825" s="21" t="s">
        <v>16738</v>
      </c>
      <c r="U3825" s="21">
        <v>2</v>
      </c>
      <c r="V3825" s="21"/>
      <c r="W3825" s="21"/>
      <c r="X3825" s="21"/>
    </row>
    <row r="3826" spans="1:24" x14ac:dyDescent="0.25">
      <c r="A3826" s="17">
        <v>2022</v>
      </c>
      <c r="B3826" s="17" t="s">
        <v>9</v>
      </c>
      <c r="C3826" s="17" t="s">
        <v>2561</v>
      </c>
      <c r="D3826" s="17" t="s">
        <v>17006</v>
      </c>
      <c r="E3826" s="17">
        <v>570</v>
      </c>
      <c r="F3826" s="17">
        <v>3</v>
      </c>
      <c r="G3826" s="17" t="s">
        <v>2558</v>
      </c>
      <c r="H3826" s="17" t="s">
        <v>2559</v>
      </c>
      <c r="I3826" s="17">
        <v>80.000000000000114</v>
      </c>
      <c r="J3826" s="17">
        <v>2</v>
      </c>
      <c r="K3826" s="18">
        <v>0.27083333333333331</v>
      </c>
      <c r="L3826" s="19">
        <v>0.27083333333333331</v>
      </c>
      <c r="M3826" s="20">
        <v>390</v>
      </c>
      <c r="N3826" s="20">
        <v>470.00000000000011</v>
      </c>
      <c r="O3826" s="20" t="s">
        <v>33</v>
      </c>
      <c r="P3826" s="21" t="s">
        <v>15</v>
      </c>
      <c r="Q3826" s="21" t="s">
        <v>46</v>
      </c>
      <c r="R3826" s="21" t="s">
        <v>16738</v>
      </c>
      <c r="S3826" s="21" t="s">
        <v>16738</v>
      </c>
      <c r="T3826" s="21" t="s">
        <v>16738</v>
      </c>
      <c r="U3826" s="21">
        <v>2</v>
      </c>
      <c r="V3826" s="21"/>
      <c r="W3826" s="21"/>
      <c r="X3826" s="21"/>
    </row>
    <row r="3827" spans="1:24" x14ac:dyDescent="0.25">
      <c r="A3827" s="17">
        <v>2022</v>
      </c>
      <c r="B3827" s="17" t="s">
        <v>9</v>
      </c>
      <c r="C3827" s="17" t="s">
        <v>2562</v>
      </c>
      <c r="D3827" s="17" t="s">
        <v>17006</v>
      </c>
      <c r="E3827" s="17">
        <v>571</v>
      </c>
      <c r="F3827" s="17">
        <v>1</v>
      </c>
      <c r="G3827" s="17" t="s">
        <v>2563</v>
      </c>
      <c r="H3827" s="17" t="s">
        <v>2564</v>
      </c>
      <c r="I3827" s="17">
        <v>80.000000000000114</v>
      </c>
      <c r="J3827" s="17">
        <v>2</v>
      </c>
      <c r="K3827" s="18">
        <v>0.70833333333333337</v>
      </c>
      <c r="L3827" s="19">
        <v>0.70833333333333337</v>
      </c>
      <c r="M3827" s="20">
        <v>1020</v>
      </c>
      <c r="N3827" s="20">
        <v>1100</v>
      </c>
      <c r="O3827" s="20" t="s">
        <v>174</v>
      </c>
      <c r="P3827" s="21" t="s">
        <v>21</v>
      </c>
      <c r="Q3827" s="21" t="s">
        <v>17</v>
      </c>
      <c r="R3827" s="21" t="s">
        <v>16738</v>
      </c>
      <c r="S3827" s="21" t="s">
        <v>16738</v>
      </c>
      <c r="T3827" s="21" t="s">
        <v>16738</v>
      </c>
      <c r="U3827" s="21">
        <v>2</v>
      </c>
      <c r="V3827" s="21"/>
      <c r="W3827" s="21"/>
      <c r="X3827" s="21"/>
    </row>
    <row r="3828" spans="1:24" x14ac:dyDescent="0.25">
      <c r="A3828" s="17">
        <v>2022</v>
      </c>
      <c r="B3828" s="17" t="s">
        <v>9</v>
      </c>
      <c r="C3828" s="17" t="s">
        <v>2573</v>
      </c>
      <c r="D3828" s="17" t="s">
        <v>17006</v>
      </c>
      <c r="E3828" s="17">
        <v>592</v>
      </c>
      <c r="F3828" s="17">
        <v>1</v>
      </c>
      <c r="G3828" s="17" t="s">
        <v>2574</v>
      </c>
      <c r="H3828" s="17" t="s">
        <v>2575</v>
      </c>
      <c r="I3828" s="17">
        <v>80.000000000000114</v>
      </c>
      <c r="J3828" s="17">
        <v>2</v>
      </c>
      <c r="K3828" s="18">
        <v>0.33333333333333331</v>
      </c>
      <c r="L3828" s="19">
        <v>0.33333333333333331</v>
      </c>
      <c r="M3828" s="20">
        <v>480</v>
      </c>
      <c r="N3828" s="20">
        <v>560.00000000000011</v>
      </c>
      <c r="O3828" s="20" t="s">
        <v>55</v>
      </c>
      <c r="P3828" s="21" t="s">
        <v>19</v>
      </c>
      <c r="Q3828" s="21" t="s">
        <v>17</v>
      </c>
      <c r="R3828" s="21" t="s">
        <v>16738</v>
      </c>
      <c r="S3828" s="21" t="s">
        <v>16738</v>
      </c>
      <c r="T3828" s="21" t="s">
        <v>16738</v>
      </c>
      <c r="U3828" s="21">
        <v>2</v>
      </c>
      <c r="V3828" s="21"/>
      <c r="W3828" s="21"/>
      <c r="X3828" s="21"/>
    </row>
    <row r="3829" spans="1:24" x14ac:dyDescent="0.25">
      <c r="A3829" s="17">
        <v>2022</v>
      </c>
      <c r="B3829" s="17" t="s">
        <v>9</v>
      </c>
      <c r="C3829" s="17" t="s">
        <v>2576</v>
      </c>
      <c r="D3829" s="17" t="s">
        <v>17006</v>
      </c>
      <c r="E3829" s="17">
        <v>592</v>
      </c>
      <c r="F3829" s="17">
        <v>2</v>
      </c>
      <c r="G3829" s="17" t="s">
        <v>2574</v>
      </c>
      <c r="H3829" s="17" t="s">
        <v>2575</v>
      </c>
      <c r="I3829" s="17">
        <v>80.000000000000114</v>
      </c>
      <c r="J3829" s="17">
        <v>2</v>
      </c>
      <c r="K3829" s="18">
        <v>0.33333333333333331</v>
      </c>
      <c r="L3829" s="19">
        <v>0.33333333333333331</v>
      </c>
      <c r="M3829" s="20">
        <v>480</v>
      </c>
      <c r="N3829" s="20">
        <v>560.00000000000011</v>
      </c>
      <c r="O3829" s="20" t="s">
        <v>174</v>
      </c>
      <c r="P3829" s="21" t="s">
        <v>21</v>
      </c>
      <c r="Q3829" s="21" t="s">
        <v>17</v>
      </c>
      <c r="R3829" s="21" t="s">
        <v>16738</v>
      </c>
      <c r="S3829" s="21" t="s">
        <v>16738</v>
      </c>
      <c r="T3829" s="21" t="s">
        <v>16738</v>
      </c>
      <c r="U3829" s="21">
        <v>2</v>
      </c>
      <c r="V3829" s="21"/>
      <c r="W3829" s="21"/>
      <c r="X3829" s="21"/>
    </row>
    <row r="3830" spans="1:24" x14ac:dyDescent="0.25">
      <c r="A3830" s="17">
        <v>2022</v>
      </c>
      <c r="B3830" s="17" t="s">
        <v>9</v>
      </c>
      <c r="C3830" s="17" t="s">
        <v>2577</v>
      </c>
      <c r="D3830" s="17" t="s">
        <v>17006</v>
      </c>
      <c r="E3830" s="17">
        <v>592</v>
      </c>
      <c r="F3830" s="17">
        <v>3</v>
      </c>
      <c r="G3830" s="17" t="s">
        <v>2574</v>
      </c>
      <c r="H3830" s="17" t="s">
        <v>2575</v>
      </c>
      <c r="I3830" s="17">
        <v>80.000000000000114</v>
      </c>
      <c r="J3830" s="17">
        <v>2</v>
      </c>
      <c r="K3830" s="18">
        <v>0.64583333333333337</v>
      </c>
      <c r="L3830" s="19">
        <v>0.64583333333333337</v>
      </c>
      <c r="M3830" s="20">
        <v>930</v>
      </c>
      <c r="N3830" s="20">
        <v>1010.0000000000001</v>
      </c>
      <c r="O3830" s="20" t="s">
        <v>172</v>
      </c>
      <c r="P3830" s="21" t="s">
        <v>15</v>
      </c>
      <c r="Q3830" s="21" t="s">
        <v>13</v>
      </c>
      <c r="R3830" s="21" t="s">
        <v>16738</v>
      </c>
      <c r="S3830" s="21" t="s">
        <v>16738</v>
      </c>
      <c r="T3830" s="21" t="s">
        <v>16738</v>
      </c>
      <c r="U3830" s="21">
        <v>2</v>
      </c>
      <c r="V3830" s="21"/>
      <c r="W3830" s="21"/>
      <c r="X3830" s="21"/>
    </row>
    <row r="3831" spans="1:24" x14ac:dyDescent="0.25">
      <c r="A3831" s="17">
        <v>2022</v>
      </c>
      <c r="B3831" s="17" t="s">
        <v>9</v>
      </c>
      <c r="C3831" s="17" t="s">
        <v>2605</v>
      </c>
      <c r="D3831" s="17" t="s">
        <v>16741</v>
      </c>
      <c r="E3831" s="17">
        <v>101</v>
      </c>
      <c r="F3831" s="17">
        <v>1</v>
      </c>
      <c r="G3831" s="17" t="s">
        <v>2606</v>
      </c>
      <c r="H3831" s="17" t="s">
        <v>2607</v>
      </c>
      <c r="I3831" s="17">
        <v>80.000000000000114</v>
      </c>
      <c r="J3831" s="17">
        <v>2</v>
      </c>
      <c r="K3831" s="18">
        <v>0.58333333333333337</v>
      </c>
      <c r="L3831" s="19">
        <v>0.58333333333333337</v>
      </c>
      <c r="M3831" s="20">
        <v>840</v>
      </c>
      <c r="N3831" s="20">
        <v>920.00000000000011</v>
      </c>
      <c r="O3831" s="20" t="s">
        <v>172</v>
      </c>
      <c r="P3831" s="21" t="s">
        <v>15</v>
      </c>
      <c r="Q3831" s="21" t="s">
        <v>13</v>
      </c>
      <c r="R3831" s="21" t="s">
        <v>16738</v>
      </c>
      <c r="S3831" s="21" t="s">
        <v>16738</v>
      </c>
      <c r="T3831" s="21" t="s">
        <v>16738</v>
      </c>
      <c r="U3831" s="21">
        <v>2</v>
      </c>
      <c r="V3831" s="21"/>
      <c r="W3831" s="21"/>
      <c r="X3831" s="21"/>
    </row>
    <row r="3832" spans="1:24" x14ac:dyDescent="0.25">
      <c r="A3832" s="17">
        <v>2022</v>
      </c>
      <c r="B3832" s="17" t="s">
        <v>9</v>
      </c>
      <c r="C3832" s="17" t="s">
        <v>2975</v>
      </c>
      <c r="D3832" s="17" t="s">
        <v>16752</v>
      </c>
      <c r="E3832" s="17">
        <v>472</v>
      </c>
      <c r="F3832" s="17">
        <v>1</v>
      </c>
      <c r="G3832" s="17" t="s">
        <v>2232</v>
      </c>
      <c r="H3832" s="17" t="s">
        <v>2976</v>
      </c>
      <c r="I3832" s="17">
        <v>80.000000000000114</v>
      </c>
      <c r="J3832" s="17">
        <v>2</v>
      </c>
      <c r="K3832" s="18">
        <v>0.33333333333333331</v>
      </c>
      <c r="L3832" s="19">
        <v>0.33333333333333331</v>
      </c>
      <c r="M3832" s="20">
        <v>480</v>
      </c>
      <c r="N3832" s="20">
        <v>560.00000000000011</v>
      </c>
      <c r="O3832" s="20" t="s">
        <v>203</v>
      </c>
      <c r="P3832" s="21" t="s">
        <v>21</v>
      </c>
      <c r="Q3832" s="21" t="s">
        <v>19</v>
      </c>
      <c r="R3832" s="21" t="s">
        <v>16738</v>
      </c>
      <c r="S3832" s="21" t="s">
        <v>16738</v>
      </c>
      <c r="T3832" s="21" t="s">
        <v>16738</v>
      </c>
      <c r="U3832" s="21">
        <v>2</v>
      </c>
      <c r="V3832" s="21"/>
      <c r="W3832" s="21"/>
      <c r="X3832" s="21"/>
    </row>
    <row r="3833" spans="1:24" x14ac:dyDescent="0.25">
      <c r="A3833" s="17">
        <v>2022</v>
      </c>
      <c r="B3833" s="17" t="s">
        <v>9</v>
      </c>
      <c r="C3833" s="17" t="s">
        <v>3109</v>
      </c>
      <c r="D3833" s="17" t="s">
        <v>16874</v>
      </c>
      <c r="E3833" s="17">
        <v>125</v>
      </c>
      <c r="F3833" s="17">
        <v>1</v>
      </c>
      <c r="G3833" s="17" t="s">
        <v>3110</v>
      </c>
      <c r="H3833" s="17" t="s">
        <v>3111</v>
      </c>
      <c r="I3833" s="17">
        <v>80.000000000000114</v>
      </c>
      <c r="J3833" s="17">
        <v>2</v>
      </c>
      <c r="K3833" s="18">
        <v>0.70833333333333337</v>
      </c>
      <c r="L3833" s="19">
        <v>0.70833333333333337</v>
      </c>
      <c r="M3833" s="20">
        <v>1020</v>
      </c>
      <c r="N3833" s="20">
        <v>1100</v>
      </c>
      <c r="O3833" s="20" t="s">
        <v>51</v>
      </c>
      <c r="P3833" s="21" t="s">
        <v>15</v>
      </c>
      <c r="Q3833" s="21" t="s">
        <v>17</v>
      </c>
      <c r="R3833" s="21" t="s">
        <v>16738</v>
      </c>
      <c r="S3833" s="21" t="s">
        <v>16738</v>
      </c>
      <c r="T3833" s="21" t="s">
        <v>16738</v>
      </c>
      <c r="U3833" s="21">
        <v>2</v>
      </c>
      <c r="V3833" s="21"/>
      <c r="W3833" s="21"/>
      <c r="X3833" s="21"/>
    </row>
    <row r="3834" spans="1:24" x14ac:dyDescent="0.25">
      <c r="A3834" s="17">
        <v>2022</v>
      </c>
      <c r="B3834" s="17" t="s">
        <v>9</v>
      </c>
      <c r="C3834" s="17" t="s">
        <v>3180</v>
      </c>
      <c r="D3834" s="17" t="s">
        <v>16874</v>
      </c>
      <c r="E3834" s="17">
        <v>410</v>
      </c>
      <c r="F3834" s="17">
        <v>1</v>
      </c>
      <c r="G3834" s="17" t="s">
        <v>3181</v>
      </c>
      <c r="H3834" s="17" t="s">
        <v>3182</v>
      </c>
      <c r="I3834" s="17">
        <v>80.000000000000114</v>
      </c>
      <c r="J3834" s="17">
        <v>2</v>
      </c>
      <c r="K3834" s="18">
        <v>0.45833333333333331</v>
      </c>
      <c r="L3834" s="19">
        <v>0.45833333333333331</v>
      </c>
      <c r="M3834" s="20">
        <v>660</v>
      </c>
      <c r="N3834" s="20">
        <v>740.00000000000011</v>
      </c>
      <c r="O3834" s="20" t="s">
        <v>65</v>
      </c>
      <c r="P3834" s="21" t="s">
        <v>19</v>
      </c>
      <c r="Q3834" s="21" t="s">
        <v>46</v>
      </c>
      <c r="R3834" s="21" t="s">
        <v>16738</v>
      </c>
      <c r="S3834" s="21" t="s">
        <v>16738</v>
      </c>
      <c r="T3834" s="21" t="s">
        <v>16738</v>
      </c>
      <c r="U3834" s="21">
        <v>2</v>
      </c>
      <c r="V3834" s="21"/>
      <c r="W3834" s="21"/>
      <c r="X3834" s="21"/>
    </row>
    <row r="3835" spans="1:24" x14ac:dyDescent="0.25">
      <c r="A3835" s="17">
        <v>2022</v>
      </c>
      <c r="B3835" s="17" t="s">
        <v>9</v>
      </c>
      <c r="C3835" s="17" t="s">
        <v>3458</v>
      </c>
      <c r="D3835" s="17" t="s">
        <v>17117</v>
      </c>
      <c r="E3835" s="17">
        <v>230</v>
      </c>
      <c r="F3835" s="17">
        <v>1</v>
      </c>
      <c r="G3835" s="17" t="s">
        <v>3459</v>
      </c>
      <c r="H3835" s="17" t="s">
        <v>3460</v>
      </c>
      <c r="I3835" s="17">
        <v>80.000000000000114</v>
      </c>
      <c r="J3835" s="17">
        <v>2</v>
      </c>
      <c r="K3835" s="18">
        <v>0.45833333333333331</v>
      </c>
      <c r="L3835" s="19">
        <v>0.45833333333333331</v>
      </c>
      <c r="M3835" s="20">
        <v>660</v>
      </c>
      <c r="N3835" s="20">
        <v>740.00000000000011</v>
      </c>
      <c r="O3835" s="20" t="s">
        <v>29</v>
      </c>
      <c r="P3835" s="21" t="s">
        <v>21</v>
      </c>
      <c r="Q3835" s="21" t="s">
        <v>46</v>
      </c>
      <c r="R3835" s="21" t="s">
        <v>16738</v>
      </c>
      <c r="S3835" s="21" t="s">
        <v>16738</v>
      </c>
      <c r="T3835" s="21" t="s">
        <v>16738</v>
      </c>
      <c r="U3835" s="21">
        <v>2</v>
      </c>
      <c r="V3835" s="21"/>
      <c r="W3835" s="21"/>
      <c r="X3835" s="21"/>
    </row>
    <row r="3836" spans="1:24" x14ac:dyDescent="0.25">
      <c r="A3836" s="17">
        <v>2022</v>
      </c>
      <c r="B3836" s="17" t="s">
        <v>9</v>
      </c>
      <c r="C3836" s="17" t="s">
        <v>3461</v>
      </c>
      <c r="D3836" s="17" t="s">
        <v>17117</v>
      </c>
      <c r="E3836" s="17">
        <v>490</v>
      </c>
      <c r="F3836" s="17">
        <v>1</v>
      </c>
      <c r="G3836" s="17" t="s">
        <v>3462</v>
      </c>
      <c r="H3836" s="17" t="s">
        <v>3463</v>
      </c>
      <c r="I3836" s="17">
        <v>80.000000000000114</v>
      </c>
      <c r="J3836" s="17">
        <v>2</v>
      </c>
      <c r="K3836" s="18">
        <v>0.45833333333333331</v>
      </c>
      <c r="L3836" s="19">
        <v>0.45833333333333331</v>
      </c>
      <c r="M3836" s="20">
        <v>660</v>
      </c>
      <c r="N3836" s="20">
        <v>740.00000000000011</v>
      </c>
      <c r="O3836" s="20" t="s">
        <v>51</v>
      </c>
      <c r="P3836" s="21" t="s">
        <v>15</v>
      </c>
      <c r="Q3836" s="21" t="s">
        <v>17</v>
      </c>
      <c r="R3836" s="21" t="s">
        <v>16738</v>
      </c>
      <c r="S3836" s="21" t="s">
        <v>16738</v>
      </c>
      <c r="T3836" s="21" t="s">
        <v>16738</v>
      </c>
      <c r="U3836" s="21">
        <v>2</v>
      </c>
      <c r="V3836" s="21"/>
      <c r="W3836" s="21"/>
      <c r="X3836" s="21"/>
    </row>
    <row r="3837" spans="1:24" x14ac:dyDescent="0.25">
      <c r="A3837" s="17">
        <v>2022</v>
      </c>
      <c r="B3837" s="17" t="s">
        <v>9</v>
      </c>
      <c r="C3837" s="17" t="s">
        <v>3464</v>
      </c>
      <c r="D3837" s="17" t="s">
        <v>17117</v>
      </c>
      <c r="E3837" s="17">
        <v>490</v>
      </c>
      <c r="F3837" s="17">
        <v>2</v>
      </c>
      <c r="G3837" s="17" t="s">
        <v>3462</v>
      </c>
      <c r="H3837" s="17" t="s">
        <v>3463</v>
      </c>
      <c r="I3837" s="17">
        <v>80.000000000000114</v>
      </c>
      <c r="J3837" s="17">
        <v>2</v>
      </c>
      <c r="K3837" s="18">
        <v>0.39583333333333331</v>
      </c>
      <c r="L3837" s="19">
        <v>0.39583333333333331</v>
      </c>
      <c r="M3837" s="20">
        <v>570</v>
      </c>
      <c r="N3837" s="20">
        <v>650.00000000000011</v>
      </c>
      <c r="O3837" s="20" t="s">
        <v>33</v>
      </c>
      <c r="P3837" s="21" t="s">
        <v>15</v>
      </c>
      <c r="Q3837" s="21" t="s">
        <v>46</v>
      </c>
      <c r="R3837" s="21" t="s">
        <v>16738</v>
      </c>
      <c r="S3837" s="21" t="s">
        <v>16738</v>
      </c>
      <c r="T3837" s="21" t="s">
        <v>16738</v>
      </c>
      <c r="U3837" s="21">
        <v>2</v>
      </c>
      <c r="V3837" s="21"/>
      <c r="W3837" s="21"/>
      <c r="X3837" s="21"/>
    </row>
    <row r="3838" spans="1:24" x14ac:dyDescent="0.25">
      <c r="A3838" s="17">
        <v>2022</v>
      </c>
      <c r="B3838" s="17" t="s">
        <v>9</v>
      </c>
      <c r="C3838" s="17" t="s">
        <v>4127</v>
      </c>
      <c r="D3838" s="17" t="s">
        <v>17103</v>
      </c>
      <c r="E3838" s="17">
        <v>586</v>
      </c>
      <c r="F3838" s="17">
        <v>1</v>
      </c>
      <c r="G3838" s="17" t="s">
        <v>4128</v>
      </c>
      <c r="H3838" s="17" t="s">
        <v>4129</v>
      </c>
      <c r="I3838" s="17">
        <v>80.000000000000114</v>
      </c>
      <c r="J3838" s="17">
        <v>2</v>
      </c>
      <c r="K3838" s="18">
        <v>0.39583333333333331</v>
      </c>
      <c r="L3838" s="19">
        <v>0.39583333333333331</v>
      </c>
      <c r="M3838" s="20">
        <v>570</v>
      </c>
      <c r="N3838" s="20">
        <v>650.00000000000011</v>
      </c>
      <c r="O3838" s="20" t="s">
        <v>181</v>
      </c>
      <c r="P3838" s="21" t="s">
        <v>21</v>
      </c>
      <c r="Q3838" s="21" t="s">
        <v>13</v>
      </c>
      <c r="R3838" s="21" t="s">
        <v>16738</v>
      </c>
      <c r="S3838" s="21" t="s">
        <v>16738</v>
      </c>
      <c r="T3838" s="21" t="s">
        <v>16738</v>
      </c>
      <c r="U3838" s="21">
        <v>2</v>
      </c>
      <c r="V3838" s="21"/>
      <c r="W3838" s="21"/>
      <c r="X3838" s="21"/>
    </row>
    <row r="3839" spans="1:24" x14ac:dyDescent="0.25">
      <c r="A3839" s="17">
        <v>2022</v>
      </c>
      <c r="B3839" s="17" t="s">
        <v>9</v>
      </c>
      <c r="C3839" s="17" t="s">
        <v>4158</v>
      </c>
      <c r="D3839" s="17" t="s">
        <v>17224</v>
      </c>
      <c r="E3839" s="17">
        <v>441</v>
      </c>
      <c r="F3839" s="17">
        <v>1</v>
      </c>
      <c r="G3839" s="17" t="s">
        <v>4159</v>
      </c>
      <c r="H3839" s="17" t="s">
        <v>4160</v>
      </c>
      <c r="I3839" s="17">
        <v>80.000000000000114</v>
      </c>
      <c r="J3839" s="17">
        <v>2</v>
      </c>
      <c r="K3839" s="18">
        <v>0.33333333333333331</v>
      </c>
      <c r="L3839" s="19">
        <v>0.33333333333333331</v>
      </c>
      <c r="M3839" s="20">
        <v>480</v>
      </c>
      <c r="N3839" s="20">
        <v>560.00000000000011</v>
      </c>
      <c r="O3839" s="20" t="s">
        <v>174</v>
      </c>
      <c r="P3839" s="21" t="s">
        <v>21</v>
      </c>
      <c r="Q3839" s="21" t="s">
        <v>17</v>
      </c>
      <c r="R3839" s="21" t="s">
        <v>16738</v>
      </c>
      <c r="S3839" s="21" t="s">
        <v>16738</v>
      </c>
      <c r="T3839" s="21" t="s">
        <v>16738</v>
      </c>
      <c r="U3839" s="21">
        <v>2</v>
      </c>
      <c r="V3839" s="21"/>
      <c r="W3839" s="21"/>
      <c r="X3839" s="21"/>
    </row>
    <row r="3840" spans="1:24" x14ac:dyDescent="0.25">
      <c r="A3840" s="17">
        <v>2022</v>
      </c>
      <c r="B3840" s="17" t="s">
        <v>9</v>
      </c>
      <c r="C3840" s="17" t="s">
        <v>4161</v>
      </c>
      <c r="D3840" s="17" t="s">
        <v>17224</v>
      </c>
      <c r="E3840" s="17">
        <v>441</v>
      </c>
      <c r="F3840" s="17">
        <v>2</v>
      </c>
      <c r="G3840" s="17" t="s">
        <v>4159</v>
      </c>
      <c r="H3840" s="17" t="s">
        <v>4160</v>
      </c>
      <c r="I3840" s="17">
        <v>80.000000000000114</v>
      </c>
      <c r="J3840" s="17">
        <v>2</v>
      </c>
      <c r="K3840" s="18">
        <v>0.27083333333333331</v>
      </c>
      <c r="L3840" s="19">
        <v>0.27083333333333331</v>
      </c>
      <c r="M3840" s="20">
        <v>390</v>
      </c>
      <c r="N3840" s="20">
        <v>470.00000000000011</v>
      </c>
      <c r="O3840" s="20" t="s">
        <v>172</v>
      </c>
      <c r="P3840" s="21" t="s">
        <v>15</v>
      </c>
      <c r="Q3840" s="21" t="s">
        <v>13</v>
      </c>
      <c r="R3840" s="21" t="s">
        <v>16738</v>
      </c>
      <c r="S3840" s="21" t="s">
        <v>16738</v>
      </c>
      <c r="T3840" s="21" t="s">
        <v>16738</v>
      </c>
      <c r="U3840" s="21">
        <v>2</v>
      </c>
      <c r="V3840" s="21"/>
      <c r="W3840" s="21"/>
      <c r="X3840" s="21"/>
    </row>
    <row r="3841" spans="1:24" x14ac:dyDescent="0.25">
      <c r="A3841" s="17">
        <v>2022</v>
      </c>
      <c r="B3841" s="17" t="s">
        <v>9</v>
      </c>
      <c r="C3841" s="17" t="s">
        <v>4184</v>
      </c>
      <c r="D3841" s="17" t="s">
        <v>17224</v>
      </c>
      <c r="E3841" s="17">
        <v>525</v>
      </c>
      <c r="F3841" s="17">
        <v>1</v>
      </c>
      <c r="G3841" s="17" t="s">
        <v>4185</v>
      </c>
      <c r="H3841" s="17" t="s">
        <v>4186</v>
      </c>
      <c r="I3841" s="17">
        <v>80.000000000000114</v>
      </c>
      <c r="J3841" s="17">
        <v>2</v>
      </c>
      <c r="K3841" s="18">
        <v>0.33333333333333331</v>
      </c>
      <c r="L3841" s="19">
        <v>0.33333333333333331</v>
      </c>
      <c r="M3841" s="20">
        <v>480</v>
      </c>
      <c r="N3841" s="20">
        <v>560.00000000000011</v>
      </c>
      <c r="O3841" s="20" t="s">
        <v>33</v>
      </c>
      <c r="P3841" s="21" t="s">
        <v>15</v>
      </c>
      <c r="Q3841" s="21" t="s">
        <v>46</v>
      </c>
      <c r="R3841" s="21" t="s">
        <v>16738</v>
      </c>
      <c r="S3841" s="21" t="s">
        <v>16738</v>
      </c>
      <c r="T3841" s="21" t="s">
        <v>16738</v>
      </c>
      <c r="U3841" s="21">
        <v>2</v>
      </c>
      <c r="V3841" s="21"/>
      <c r="W3841" s="21"/>
      <c r="X3841" s="21"/>
    </row>
    <row r="3842" spans="1:24" x14ac:dyDescent="0.25">
      <c r="A3842" s="17">
        <v>2022</v>
      </c>
      <c r="B3842" s="17" t="s">
        <v>9</v>
      </c>
      <c r="C3842" s="17" t="s">
        <v>4192</v>
      </c>
      <c r="D3842" s="17" t="s">
        <v>17224</v>
      </c>
      <c r="E3842" s="17">
        <v>551</v>
      </c>
      <c r="F3842" s="17">
        <v>1</v>
      </c>
      <c r="G3842" s="17" t="s">
        <v>2558</v>
      </c>
      <c r="H3842" s="17" t="s">
        <v>4193</v>
      </c>
      <c r="I3842" s="17">
        <v>80.000000000000114</v>
      </c>
      <c r="J3842" s="17">
        <v>2</v>
      </c>
      <c r="K3842" s="18">
        <v>0.58333333333333337</v>
      </c>
      <c r="L3842" s="19">
        <v>0.58333333333333337</v>
      </c>
      <c r="M3842" s="20">
        <v>840</v>
      </c>
      <c r="N3842" s="20">
        <v>920.00000000000011</v>
      </c>
      <c r="O3842" s="20" t="s">
        <v>174</v>
      </c>
      <c r="P3842" s="21" t="s">
        <v>21</v>
      </c>
      <c r="Q3842" s="21" t="s">
        <v>17</v>
      </c>
      <c r="R3842" s="21" t="s">
        <v>16738</v>
      </c>
      <c r="S3842" s="21" t="s">
        <v>16738</v>
      </c>
      <c r="T3842" s="21" t="s">
        <v>16738</v>
      </c>
      <c r="U3842" s="21">
        <v>2</v>
      </c>
      <c r="V3842" s="21"/>
      <c r="W3842" s="21"/>
      <c r="X3842" s="21"/>
    </row>
    <row r="3843" spans="1:24" x14ac:dyDescent="0.25">
      <c r="A3843" s="17">
        <v>2022</v>
      </c>
      <c r="B3843" s="17" t="s">
        <v>9</v>
      </c>
      <c r="C3843" s="17" t="s">
        <v>4194</v>
      </c>
      <c r="D3843" s="17" t="s">
        <v>17224</v>
      </c>
      <c r="E3843" s="17">
        <v>551</v>
      </c>
      <c r="F3843" s="17">
        <v>2</v>
      </c>
      <c r="G3843" s="17" t="s">
        <v>2558</v>
      </c>
      <c r="H3843" s="17" t="s">
        <v>4193</v>
      </c>
      <c r="I3843" s="17">
        <v>80.000000000000114</v>
      </c>
      <c r="J3843" s="17">
        <v>2</v>
      </c>
      <c r="K3843" s="18">
        <v>0.70833333333333337</v>
      </c>
      <c r="L3843" s="19">
        <v>0.70833333333333337</v>
      </c>
      <c r="M3843" s="20">
        <v>1020</v>
      </c>
      <c r="N3843" s="20">
        <v>1100</v>
      </c>
      <c r="O3843" s="20" t="s">
        <v>37</v>
      </c>
      <c r="P3843" s="21" t="s">
        <v>13</v>
      </c>
      <c r="Q3843" s="21" t="s">
        <v>46</v>
      </c>
      <c r="R3843" s="21" t="s">
        <v>16738</v>
      </c>
      <c r="S3843" s="21" t="s">
        <v>16738</v>
      </c>
      <c r="T3843" s="21" t="s">
        <v>16738</v>
      </c>
      <c r="U3843" s="21">
        <v>2</v>
      </c>
      <c r="V3843" s="21"/>
      <c r="W3843" s="21"/>
      <c r="X3843" s="21"/>
    </row>
    <row r="3844" spans="1:24" x14ac:dyDescent="0.25">
      <c r="A3844" s="17">
        <v>2022</v>
      </c>
      <c r="B3844" s="17" t="s">
        <v>9</v>
      </c>
      <c r="C3844" s="17" t="s">
        <v>4195</v>
      </c>
      <c r="D3844" s="17" t="s">
        <v>17224</v>
      </c>
      <c r="E3844" s="17">
        <v>566</v>
      </c>
      <c r="F3844" s="17">
        <v>1</v>
      </c>
      <c r="G3844" s="17" t="s">
        <v>1934</v>
      </c>
      <c r="H3844" s="17" t="s">
        <v>4196</v>
      </c>
      <c r="I3844" s="17">
        <v>80.000000000000114</v>
      </c>
      <c r="J3844" s="17">
        <v>2</v>
      </c>
      <c r="K3844" s="18">
        <v>0.39583333333333331</v>
      </c>
      <c r="L3844" s="19">
        <v>0.39583333333333331</v>
      </c>
      <c r="M3844" s="20">
        <v>570</v>
      </c>
      <c r="N3844" s="20">
        <v>650.00000000000011</v>
      </c>
      <c r="O3844" s="20" t="s">
        <v>174</v>
      </c>
      <c r="P3844" s="21" t="s">
        <v>21</v>
      </c>
      <c r="Q3844" s="21" t="s">
        <v>17</v>
      </c>
      <c r="R3844" s="21" t="s">
        <v>16738</v>
      </c>
      <c r="S3844" s="21" t="s">
        <v>16738</v>
      </c>
      <c r="T3844" s="21" t="s">
        <v>16738</v>
      </c>
      <c r="U3844" s="21">
        <v>2</v>
      </c>
      <c r="V3844" s="21"/>
      <c r="W3844" s="21"/>
      <c r="X3844" s="21"/>
    </row>
    <row r="3845" spans="1:24" x14ac:dyDescent="0.25">
      <c r="A3845" s="17">
        <v>2022</v>
      </c>
      <c r="B3845" s="17" t="s">
        <v>9</v>
      </c>
      <c r="C3845" s="17" t="s">
        <v>4260</v>
      </c>
      <c r="D3845" s="17" t="s">
        <v>16786</v>
      </c>
      <c r="E3845" s="17">
        <v>190</v>
      </c>
      <c r="F3845" s="17">
        <v>1</v>
      </c>
      <c r="G3845" s="17" t="s">
        <v>4261</v>
      </c>
      <c r="H3845" s="17" t="s">
        <v>4262</v>
      </c>
      <c r="I3845" s="17">
        <v>80.000000000000114</v>
      </c>
      <c r="J3845" s="17">
        <v>2</v>
      </c>
      <c r="K3845" s="18">
        <v>0.33333333333333331</v>
      </c>
      <c r="L3845" s="19">
        <v>0.33333333333333331</v>
      </c>
      <c r="M3845" s="20">
        <v>480</v>
      </c>
      <c r="N3845" s="20">
        <v>560.00000000000011</v>
      </c>
      <c r="O3845" s="20" t="s">
        <v>203</v>
      </c>
      <c r="P3845" s="21" t="s">
        <v>21</v>
      </c>
      <c r="Q3845" s="21" t="s">
        <v>19</v>
      </c>
      <c r="R3845" s="21" t="s">
        <v>16738</v>
      </c>
      <c r="S3845" s="21" t="s">
        <v>16738</v>
      </c>
      <c r="T3845" s="21" t="s">
        <v>16738</v>
      </c>
      <c r="U3845" s="21">
        <v>2</v>
      </c>
      <c r="V3845" s="21"/>
      <c r="W3845" s="21"/>
      <c r="X3845" s="21"/>
    </row>
    <row r="3846" spans="1:24" x14ac:dyDescent="0.25">
      <c r="A3846" s="17">
        <v>2022</v>
      </c>
      <c r="B3846" s="17" t="s">
        <v>9</v>
      </c>
      <c r="C3846" s="17" t="s">
        <v>4323</v>
      </c>
      <c r="D3846" s="17" t="s">
        <v>16786</v>
      </c>
      <c r="E3846" s="17">
        <v>273</v>
      </c>
      <c r="F3846" s="17">
        <v>1</v>
      </c>
      <c r="G3846" s="17" t="s">
        <v>4324</v>
      </c>
      <c r="H3846" s="17" t="s">
        <v>4325</v>
      </c>
      <c r="I3846" s="17">
        <v>80.000000000000114</v>
      </c>
      <c r="J3846" s="17">
        <v>2</v>
      </c>
      <c r="K3846" s="18">
        <v>0.58333333333333337</v>
      </c>
      <c r="L3846" s="19">
        <v>0.58333333333333337</v>
      </c>
      <c r="M3846" s="20">
        <v>840</v>
      </c>
      <c r="N3846" s="20">
        <v>920.00000000000011</v>
      </c>
      <c r="O3846" s="20" t="s">
        <v>37</v>
      </c>
      <c r="P3846" s="21" t="s">
        <v>13</v>
      </c>
      <c r="Q3846" s="21" t="s">
        <v>46</v>
      </c>
      <c r="R3846" s="21" t="s">
        <v>16738</v>
      </c>
      <c r="S3846" s="21" t="s">
        <v>16738</v>
      </c>
      <c r="T3846" s="21" t="s">
        <v>16738</v>
      </c>
      <c r="U3846" s="21">
        <v>2</v>
      </c>
      <c r="V3846" s="21"/>
      <c r="W3846" s="21"/>
      <c r="X3846" s="21"/>
    </row>
    <row r="3847" spans="1:24" x14ac:dyDescent="0.25">
      <c r="A3847" s="17">
        <v>2022</v>
      </c>
      <c r="B3847" s="17" t="s">
        <v>9</v>
      </c>
      <c r="C3847" s="17" t="s">
        <v>4338</v>
      </c>
      <c r="D3847" s="17" t="s">
        <v>16786</v>
      </c>
      <c r="E3847" s="17">
        <v>413</v>
      </c>
      <c r="F3847" s="17">
        <v>1</v>
      </c>
      <c r="G3847" s="17" t="s">
        <v>4339</v>
      </c>
      <c r="H3847" s="17" t="s">
        <v>4340</v>
      </c>
      <c r="I3847" s="17">
        <v>80.000000000000114</v>
      </c>
      <c r="J3847" s="17">
        <v>2</v>
      </c>
      <c r="K3847" s="18">
        <v>0.27083333333333331</v>
      </c>
      <c r="L3847" s="19">
        <v>0.27083333333333331</v>
      </c>
      <c r="M3847" s="20">
        <v>390</v>
      </c>
      <c r="N3847" s="20">
        <v>470.00000000000011</v>
      </c>
      <c r="O3847" s="20" t="s">
        <v>29</v>
      </c>
      <c r="P3847" s="21" t="s">
        <v>21</v>
      </c>
      <c r="Q3847" s="21" t="s">
        <v>46</v>
      </c>
      <c r="R3847" s="21" t="s">
        <v>16738</v>
      </c>
      <c r="S3847" s="21" t="s">
        <v>16738</v>
      </c>
      <c r="T3847" s="21" t="s">
        <v>16738</v>
      </c>
      <c r="U3847" s="21">
        <v>2</v>
      </c>
      <c r="V3847" s="21"/>
      <c r="W3847" s="21"/>
      <c r="X3847" s="21"/>
    </row>
    <row r="3848" spans="1:24" x14ac:dyDescent="0.25">
      <c r="A3848" s="17">
        <v>2022</v>
      </c>
      <c r="B3848" s="17" t="s">
        <v>9</v>
      </c>
      <c r="C3848" s="17" t="s">
        <v>4341</v>
      </c>
      <c r="D3848" s="17" t="s">
        <v>16786</v>
      </c>
      <c r="E3848" s="17">
        <v>413</v>
      </c>
      <c r="F3848" s="17">
        <v>2</v>
      </c>
      <c r="G3848" s="17" t="s">
        <v>4339</v>
      </c>
      <c r="H3848" s="17" t="s">
        <v>4340</v>
      </c>
      <c r="I3848" s="17">
        <v>80.000000000000114</v>
      </c>
      <c r="J3848" s="17">
        <v>2</v>
      </c>
      <c r="K3848" s="18">
        <v>0.64583333333333337</v>
      </c>
      <c r="L3848" s="19">
        <v>0.64583333333333337</v>
      </c>
      <c r="M3848" s="20">
        <v>930</v>
      </c>
      <c r="N3848" s="20">
        <v>1010.0000000000001</v>
      </c>
      <c r="O3848" s="20" t="s">
        <v>37</v>
      </c>
      <c r="P3848" s="21" t="s">
        <v>13</v>
      </c>
      <c r="Q3848" s="21" t="s">
        <v>46</v>
      </c>
      <c r="R3848" s="21" t="s">
        <v>16738</v>
      </c>
      <c r="S3848" s="21" t="s">
        <v>16738</v>
      </c>
      <c r="T3848" s="21" t="s">
        <v>16738</v>
      </c>
      <c r="U3848" s="21">
        <v>2</v>
      </c>
      <c r="V3848" s="21"/>
      <c r="W3848" s="21"/>
      <c r="X3848" s="21"/>
    </row>
    <row r="3849" spans="1:24" x14ac:dyDescent="0.25">
      <c r="A3849" s="17">
        <v>2022</v>
      </c>
      <c r="B3849" s="17" t="s">
        <v>9</v>
      </c>
      <c r="C3849" s="17" t="s">
        <v>4354</v>
      </c>
      <c r="D3849" s="17" t="s">
        <v>16786</v>
      </c>
      <c r="E3849" s="17">
        <v>490</v>
      </c>
      <c r="F3849" s="17">
        <v>1</v>
      </c>
      <c r="G3849" s="17" t="s">
        <v>3462</v>
      </c>
      <c r="H3849" s="17" t="s">
        <v>4355</v>
      </c>
      <c r="I3849" s="17">
        <v>80.000000000000114</v>
      </c>
      <c r="J3849" s="17">
        <v>2</v>
      </c>
      <c r="K3849" s="18">
        <v>0.27083333333333331</v>
      </c>
      <c r="L3849" s="19">
        <v>0.27083333333333331</v>
      </c>
      <c r="M3849" s="20">
        <v>390</v>
      </c>
      <c r="N3849" s="20">
        <v>470.00000000000011</v>
      </c>
      <c r="O3849" s="20" t="s">
        <v>181</v>
      </c>
      <c r="P3849" s="21" t="s">
        <v>21</v>
      </c>
      <c r="Q3849" s="21" t="s">
        <v>13</v>
      </c>
      <c r="R3849" s="21" t="s">
        <v>16738</v>
      </c>
      <c r="S3849" s="21" t="s">
        <v>16738</v>
      </c>
      <c r="T3849" s="21" t="s">
        <v>16738</v>
      </c>
      <c r="U3849" s="21">
        <v>2</v>
      </c>
      <c r="V3849" s="21"/>
      <c r="W3849" s="21"/>
      <c r="X3849" s="21"/>
    </row>
    <row r="3850" spans="1:24" x14ac:dyDescent="0.25">
      <c r="A3850" s="17">
        <v>2022</v>
      </c>
      <c r="B3850" s="17" t="s">
        <v>9</v>
      </c>
      <c r="C3850" s="17" t="s">
        <v>4356</v>
      </c>
      <c r="D3850" s="17" t="s">
        <v>16786</v>
      </c>
      <c r="E3850" s="17">
        <v>490</v>
      </c>
      <c r="F3850" s="17">
        <v>2</v>
      </c>
      <c r="G3850" s="17" t="s">
        <v>3462</v>
      </c>
      <c r="H3850" s="17" t="s">
        <v>4355</v>
      </c>
      <c r="I3850" s="17">
        <v>80.000000000000114</v>
      </c>
      <c r="J3850" s="17">
        <v>2</v>
      </c>
      <c r="K3850" s="18">
        <v>0.39583333333333331</v>
      </c>
      <c r="L3850" s="19">
        <v>0.39583333333333331</v>
      </c>
      <c r="M3850" s="20">
        <v>570</v>
      </c>
      <c r="N3850" s="20">
        <v>650.00000000000011</v>
      </c>
      <c r="O3850" s="20" t="s">
        <v>51</v>
      </c>
      <c r="P3850" s="21" t="s">
        <v>15</v>
      </c>
      <c r="Q3850" s="21" t="s">
        <v>17</v>
      </c>
      <c r="R3850" s="21" t="s">
        <v>16738</v>
      </c>
      <c r="S3850" s="21" t="s">
        <v>16738</v>
      </c>
      <c r="T3850" s="21" t="s">
        <v>16738</v>
      </c>
      <c r="U3850" s="21">
        <v>2</v>
      </c>
      <c r="V3850" s="21"/>
      <c r="W3850" s="21"/>
      <c r="X3850" s="21"/>
    </row>
    <row r="3851" spans="1:24" x14ac:dyDescent="0.25">
      <c r="A3851" s="17">
        <v>2022</v>
      </c>
      <c r="B3851" s="17" t="s">
        <v>9</v>
      </c>
      <c r="C3851" s="17" t="s">
        <v>4400</v>
      </c>
      <c r="D3851" s="17" t="s">
        <v>17108</v>
      </c>
      <c r="E3851" s="17">
        <v>104</v>
      </c>
      <c r="F3851" s="17">
        <v>1</v>
      </c>
      <c r="G3851" s="17" t="s">
        <v>4401</v>
      </c>
      <c r="H3851" s="17" t="s">
        <v>4402</v>
      </c>
      <c r="I3851" s="17">
        <v>80.000000000000114</v>
      </c>
      <c r="J3851" s="17">
        <v>2</v>
      </c>
      <c r="K3851" s="18">
        <v>0.58333333333333337</v>
      </c>
      <c r="L3851" s="19">
        <v>0.58333333333333337</v>
      </c>
      <c r="M3851" s="20">
        <v>840</v>
      </c>
      <c r="N3851" s="20">
        <v>920.00000000000011</v>
      </c>
      <c r="O3851" s="20" t="s">
        <v>181</v>
      </c>
      <c r="P3851" s="21" t="s">
        <v>21</v>
      </c>
      <c r="Q3851" s="21" t="s">
        <v>13</v>
      </c>
      <c r="R3851" s="21" t="s">
        <v>16738</v>
      </c>
      <c r="S3851" s="21" t="s">
        <v>16738</v>
      </c>
      <c r="T3851" s="21" t="s">
        <v>16738</v>
      </c>
      <c r="U3851" s="21">
        <v>2</v>
      </c>
      <c r="V3851" s="21"/>
      <c r="W3851" s="21"/>
      <c r="X3851" s="21"/>
    </row>
    <row r="3852" spans="1:24" x14ac:dyDescent="0.25">
      <c r="A3852" s="17">
        <v>2022</v>
      </c>
      <c r="B3852" s="17" t="s">
        <v>9</v>
      </c>
      <c r="C3852" s="17" t="s">
        <v>4418</v>
      </c>
      <c r="D3852" s="17" t="s">
        <v>17108</v>
      </c>
      <c r="E3852" s="17">
        <v>112</v>
      </c>
      <c r="F3852" s="17">
        <v>1</v>
      </c>
      <c r="G3852" s="17" t="s">
        <v>4419</v>
      </c>
      <c r="H3852" s="17" t="s">
        <v>4420</v>
      </c>
      <c r="I3852" s="17">
        <v>80.000000000000114</v>
      </c>
      <c r="J3852" s="17">
        <v>2</v>
      </c>
      <c r="K3852" s="18">
        <v>0.33333333333333331</v>
      </c>
      <c r="L3852" s="19">
        <v>0.33333333333333331</v>
      </c>
      <c r="M3852" s="20">
        <v>480</v>
      </c>
      <c r="N3852" s="20">
        <v>560.00000000000011</v>
      </c>
      <c r="O3852" s="20" t="s">
        <v>65</v>
      </c>
      <c r="P3852" s="21" t="s">
        <v>19</v>
      </c>
      <c r="Q3852" s="21" t="s">
        <v>46</v>
      </c>
      <c r="R3852" s="21" t="s">
        <v>16738</v>
      </c>
      <c r="S3852" s="21" t="s">
        <v>16738</v>
      </c>
      <c r="T3852" s="21" t="s">
        <v>16738</v>
      </c>
      <c r="U3852" s="21">
        <v>2</v>
      </c>
      <c r="V3852" s="21"/>
      <c r="W3852" s="21"/>
      <c r="X3852" s="21"/>
    </row>
    <row r="3853" spans="1:24" x14ac:dyDescent="0.25">
      <c r="A3853" s="17">
        <v>2022</v>
      </c>
      <c r="B3853" s="17" t="s">
        <v>9</v>
      </c>
      <c r="C3853" s="17" t="s">
        <v>4421</v>
      </c>
      <c r="D3853" s="17" t="s">
        <v>17108</v>
      </c>
      <c r="E3853" s="17">
        <v>112</v>
      </c>
      <c r="F3853" s="17">
        <v>2</v>
      </c>
      <c r="G3853" s="17" t="s">
        <v>4419</v>
      </c>
      <c r="H3853" s="17" t="s">
        <v>4420</v>
      </c>
      <c r="I3853" s="17">
        <v>80.000000000000114</v>
      </c>
      <c r="J3853" s="17">
        <v>2</v>
      </c>
      <c r="K3853" s="18">
        <v>0.77083333333333337</v>
      </c>
      <c r="L3853" s="19">
        <v>0.77083333333333337</v>
      </c>
      <c r="M3853" s="20">
        <v>1110</v>
      </c>
      <c r="N3853" s="20">
        <v>1190</v>
      </c>
      <c r="O3853" s="20" t="s">
        <v>51</v>
      </c>
      <c r="P3853" s="21" t="s">
        <v>15</v>
      </c>
      <c r="Q3853" s="21" t="s">
        <v>17</v>
      </c>
      <c r="R3853" s="21" t="s">
        <v>16738</v>
      </c>
      <c r="S3853" s="21" t="s">
        <v>16738</v>
      </c>
      <c r="T3853" s="21" t="s">
        <v>16738</v>
      </c>
      <c r="U3853" s="21">
        <v>2</v>
      </c>
      <c r="V3853" s="21"/>
      <c r="W3853" s="21"/>
      <c r="X3853" s="21"/>
    </row>
    <row r="3854" spans="1:24" x14ac:dyDescent="0.25">
      <c r="A3854" s="17">
        <v>2022</v>
      </c>
      <c r="B3854" s="17" t="s">
        <v>9</v>
      </c>
      <c r="C3854" s="17" t="s">
        <v>4428</v>
      </c>
      <c r="D3854" s="17" t="s">
        <v>17108</v>
      </c>
      <c r="E3854" s="17">
        <v>166</v>
      </c>
      <c r="F3854" s="17">
        <v>1</v>
      </c>
      <c r="G3854" s="17" t="s">
        <v>4429</v>
      </c>
      <c r="H3854" s="17" t="s">
        <v>4430</v>
      </c>
      <c r="I3854" s="17">
        <v>80.000000000000114</v>
      </c>
      <c r="J3854" s="17">
        <v>2</v>
      </c>
      <c r="K3854" s="18">
        <v>0.45833333333333331</v>
      </c>
      <c r="L3854" s="19">
        <v>0.45833333333333331</v>
      </c>
      <c r="M3854" s="20">
        <v>660</v>
      </c>
      <c r="N3854" s="20">
        <v>740.00000000000011</v>
      </c>
      <c r="O3854" s="20" t="s">
        <v>181</v>
      </c>
      <c r="P3854" s="21" t="s">
        <v>21</v>
      </c>
      <c r="Q3854" s="21" t="s">
        <v>13</v>
      </c>
      <c r="R3854" s="21" t="s">
        <v>16738</v>
      </c>
      <c r="S3854" s="21" t="s">
        <v>16738</v>
      </c>
      <c r="T3854" s="21" t="s">
        <v>16738</v>
      </c>
      <c r="U3854" s="21">
        <v>2</v>
      </c>
      <c r="V3854" s="21"/>
      <c r="W3854" s="21"/>
      <c r="X3854" s="21"/>
    </row>
    <row r="3855" spans="1:24" x14ac:dyDescent="0.25">
      <c r="A3855" s="17">
        <v>2022</v>
      </c>
      <c r="B3855" s="17" t="s">
        <v>9</v>
      </c>
      <c r="C3855" s="17" t="s">
        <v>4431</v>
      </c>
      <c r="D3855" s="17" t="s">
        <v>17108</v>
      </c>
      <c r="E3855" s="17">
        <v>167</v>
      </c>
      <c r="F3855" s="17">
        <v>1</v>
      </c>
      <c r="G3855" s="17" t="s">
        <v>4432</v>
      </c>
      <c r="H3855" s="17" t="s">
        <v>4430</v>
      </c>
      <c r="I3855" s="17">
        <v>80.000000000000114</v>
      </c>
      <c r="J3855" s="17">
        <v>2</v>
      </c>
      <c r="K3855" s="18">
        <v>0.45833333333333331</v>
      </c>
      <c r="L3855" s="19">
        <v>0.45833333333333331</v>
      </c>
      <c r="M3855" s="20">
        <v>660</v>
      </c>
      <c r="N3855" s="20">
        <v>740.00000000000011</v>
      </c>
      <c r="O3855" s="20" t="s">
        <v>172</v>
      </c>
      <c r="P3855" s="21" t="s">
        <v>15</v>
      </c>
      <c r="Q3855" s="21" t="s">
        <v>13</v>
      </c>
      <c r="R3855" s="21" t="s">
        <v>16738</v>
      </c>
      <c r="S3855" s="21" t="s">
        <v>16738</v>
      </c>
      <c r="T3855" s="21" t="s">
        <v>16738</v>
      </c>
      <c r="U3855" s="21">
        <v>2</v>
      </c>
      <c r="V3855" s="21"/>
      <c r="W3855" s="21"/>
      <c r="X3855" s="21"/>
    </row>
    <row r="3856" spans="1:24" x14ac:dyDescent="0.25">
      <c r="A3856" s="17">
        <v>2022</v>
      </c>
      <c r="B3856" s="17" t="s">
        <v>9</v>
      </c>
      <c r="C3856" s="17" t="s">
        <v>4440</v>
      </c>
      <c r="D3856" s="17" t="s">
        <v>17108</v>
      </c>
      <c r="E3856" s="17">
        <v>211</v>
      </c>
      <c r="F3856" s="17">
        <v>1</v>
      </c>
      <c r="G3856" s="17" t="s">
        <v>4441</v>
      </c>
      <c r="H3856" s="17" t="s">
        <v>4442</v>
      </c>
      <c r="I3856" s="17">
        <v>80.000000000000114</v>
      </c>
      <c r="J3856" s="17">
        <v>2</v>
      </c>
      <c r="K3856" s="18">
        <v>0.45833333333333331</v>
      </c>
      <c r="L3856" s="19">
        <v>0.45833333333333331</v>
      </c>
      <c r="M3856" s="20">
        <v>660</v>
      </c>
      <c r="N3856" s="20">
        <v>740.00000000000011</v>
      </c>
      <c r="O3856" s="20" t="s">
        <v>55</v>
      </c>
      <c r="P3856" s="21" t="s">
        <v>19</v>
      </c>
      <c r="Q3856" s="21" t="s">
        <v>17</v>
      </c>
      <c r="R3856" s="21" t="s">
        <v>16738</v>
      </c>
      <c r="S3856" s="21" t="s">
        <v>16738</v>
      </c>
      <c r="T3856" s="21" t="s">
        <v>16738</v>
      </c>
      <c r="U3856" s="21">
        <v>2</v>
      </c>
      <c r="V3856" s="21"/>
      <c r="W3856" s="21"/>
      <c r="X3856" s="21"/>
    </row>
    <row r="3857" spans="1:24" x14ac:dyDescent="0.25">
      <c r="A3857" s="17">
        <v>2022</v>
      </c>
      <c r="B3857" s="17" t="s">
        <v>9</v>
      </c>
      <c r="C3857" s="17" t="s">
        <v>4443</v>
      </c>
      <c r="D3857" s="17" t="s">
        <v>17108</v>
      </c>
      <c r="E3857" s="17">
        <v>211</v>
      </c>
      <c r="F3857" s="17">
        <v>2</v>
      </c>
      <c r="G3857" s="17" t="s">
        <v>4441</v>
      </c>
      <c r="H3857" s="17" t="s">
        <v>4442</v>
      </c>
      <c r="I3857" s="17">
        <v>80.000000000000114</v>
      </c>
      <c r="J3857" s="17">
        <v>2</v>
      </c>
      <c r="K3857" s="18">
        <v>0.58333333333333337</v>
      </c>
      <c r="L3857" s="19">
        <v>0.58333333333333337</v>
      </c>
      <c r="M3857" s="20">
        <v>840</v>
      </c>
      <c r="N3857" s="20">
        <v>920.00000000000011</v>
      </c>
      <c r="O3857" s="20" t="s">
        <v>174</v>
      </c>
      <c r="P3857" s="21" t="s">
        <v>21</v>
      </c>
      <c r="Q3857" s="21" t="s">
        <v>17</v>
      </c>
      <c r="R3857" s="21" t="s">
        <v>16738</v>
      </c>
      <c r="S3857" s="21" t="s">
        <v>16738</v>
      </c>
      <c r="T3857" s="21" t="s">
        <v>16738</v>
      </c>
      <c r="U3857" s="21">
        <v>2</v>
      </c>
      <c r="V3857" s="21"/>
      <c r="W3857" s="21"/>
      <c r="X3857" s="21"/>
    </row>
    <row r="3858" spans="1:24" x14ac:dyDescent="0.25">
      <c r="A3858" s="17">
        <v>2022</v>
      </c>
      <c r="B3858" s="17" t="s">
        <v>9</v>
      </c>
      <c r="C3858" s="17" t="s">
        <v>4505</v>
      </c>
      <c r="D3858" s="17" t="s">
        <v>17108</v>
      </c>
      <c r="E3858" s="17">
        <v>411</v>
      </c>
      <c r="F3858" s="17">
        <v>1</v>
      </c>
      <c r="G3858" s="17" t="s">
        <v>4506</v>
      </c>
      <c r="H3858" s="17" t="s">
        <v>4507</v>
      </c>
      <c r="I3858" s="17">
        <v>80.000000000000114</v>
      </c>
      <c r="J3858" s="17">
        <v>2</v>
      </c>
      <c r="K3858" s="18">
        <v>0.64583333333333337</v>
      </c>
      <c r="L3858" s="19">
        <v>0.64583333333333337</v>
      </c>
      <c r="M3858" s="20">
        <v>930</v>
      </c>
      <c r="N3858" s="20">
        <v>1010.0000000000001</v>
      </c>
      <c r="O3858" s="20" t="s">
        <v>55</v>
      </c>
      <c r="P3858" s="21" t="s">
        <v>19</v>
      </c>
      <c r="Q3858" s="21" t="s">
        <v>17</v>
      </c>
      <c r="R3858" s="21" t="s">
        <v>16738</v>
      </c>
      <c r="S3858" s="21" t="s">
        <v>16738</v>
      </c>
      <c r="T3858" s="21" t="s">
        <v>16738</v>
      </c>
      <c r="U3858" s="21">
        <v>2</v>
      </c>
      <c r="V3858" s="21"/>
      <c r="W3858" s="21"/>
      <c r="X3858" s="21"/>
    </row>
    <row r="3859" spans="1:24" x14ac:dyDescent="0.25">
      <c r="A3859" s="17">
        <v>2022</v>
      </c>
      <c r="B3859" s="17" t="s">
        <v>9</v>
      </c>
      <c r="C3859" s="17" t="s">
        <v>4564</v>
      </c>
      <c r="D3859" s="17" t="s">
        <v>17015</v>
      </c>
      <c r="E3859" s="17">
        <v>220</v>
      </c>
      <c r="F3859" s="17">
        <v>1</v>
      </c>
      <c r="G3859" s="17" t="s">
        <v>4565</v>
      </c>
      <c r="H3859" s="17" t="s">
        <v>4566</v>
      </c>
      <c r="I3859" s="17">
        <v>80.000000000000114</v>
      </c>
      <c r="J3859" s="17">
        <v>2</v>
      </c>
      <c r="K3859" s="18">
        <v>0.77083333333333337</v>
      </c>
      <c r="L3859" s="19">
        <v>0.77083333333333337</v>
      </c>
      <c r="M3859" s="20">
        <v>1110</v>
      </c>
      <c r="N3859" s="20">
        <v>1190</v>
      </c>
      <c r="O3859" s="20" t="s">
        <v>174</v>
      </c>
      <c r="P3859" s="21" t="s">
        <v>21</v>
      </c>
      <c r="Q3859" s="21" t="s">
        <v>17</v>
      </c>
      <c r="R3859" s="21" t="s">
        <v>16738</v>
      </c>
      <c r="S3859" s="21" t="s">
        <v>16738</v>
      </c>
      <c r="T3859" s="21" t="s">
        <v>16738</v>
      </c>
      <c r="U3859" s="21">
        <v>2</v>
      </c>
      <c r="V3859" s="21"/>
      <c r="W3859" s="21"/>
      <c r="X3859" s="21"/>
    </row>
    <row r="3860" spans="1:24" x14ac:dyDescent="0.25">
      <c r="A3860" s="17">
        <v>2022</v>
      </c>
      <c r="B3860" s="17" t="s">
        <v>9</v>
      </c>
      <c r="C3860" s="17" t="s">
        <v>4766</v>
      </c>
      <c r="D3860" s="17" t="s">
        <v>16841</v>
      </c>
      <c r="E3860" s="17">
        <v>316</v>
      </c>
      <c r="F3860" s="17">
        <v>1</v>
      </c>
      <c r="G3860" s="17" t="s">
        <v>4767</v>
      </c>
      <c r="H3860" s="17" t="s">
        <v>4768</v>
      </c>
      <c r="I3860" s="17">
        <v>80.000000000000114</v>
      </c>
      <c r="J3860" s="17">
        <v>2</v>
      </c>
      <c r="K3860" s="18">
        <v>0.33333333333333331</v>
      </c>
      <c r="L3860" s="19">
        <v>0.33333333333333331</v>
      </c>
      <c r="M3860" s="20">
        <v>480</v>
      </c>
      <c r="N3860" s="20">
        <v>560.00000000000011</v>
      </c>
      <c r="O3860" s="20" t="s">
        <v>55</v>
      </c>
      <c r="P3860" s="21" t="s">
        <v>19</v>
      </c>
      <c r="Q3860" s="21" t="s">
        <v>17</v>
      </c>
      <c r="R3860" s="21" t="s">
        <v>16738</v>
      </c>
      <c r="S3860" s="21" t="s">
        <v>16738</v>
      </c>
      <c r="T3860" s="21" t="s">
        <v>16738</v>
      </c>
      <c r="U3860" s="21">
        <v>2</v>
      </c>
      <c r="V3860" s="21"/>
      <c r="W3860" s="21"/>
      <c r="X3860" s="21"/>
    </row>
    <row r="3861" spans="1:24" x14ac:dyDescent="0.25">
      <c r="A3861" s="17">
        <v>2022</v>
      </c>
      <c r="B3861" s="17" t="s">
        <v>9</v>
      </c>
      <c r="C3861" s="17" t="s">
        <v>4769</v>
      </c>
      <c r="D3861" s="17" t="s">
        <v>16841</v>
      </c>
      <c r="E3861" s="17">
        <v>316</v>
      </c>
      <c r="F3861" s="17">
        <v>2</v>
      </c>
      <c r="G3861" s="17" t="s">
        <v>4767</v>
      </c>
      <c r="H3861" s="17" t="s">
        <v>4768</v>
      </c>
      <c r="I3861" s="17">
        <v>80.000000000000114</v>
      </c>
      <c r="J3861" s="17">
        <v>2</v>
      </c>
      <c r="K3861" s="18">
        <v>0.45833333333333331</v>
      </c>
      <c r="L3861" s="19">
        <v>0.45833333333333331</v>
      </c>
      <c r="M3861" s="20">
        <v>660</v>
      </c>
      <c r="N3861" s="20">
        <v>740.00000000000011</v>
      </c>
      <c r="O3861" s="20" t="s">
        <v>51</v>
      </c>
      <c r="P3861" s="21" t="s">
        <v>15</v>
      </c>
      <c r="Q3861" s="21" t="s">
        <v>17</v>
      </c>
      <c r="R3861" s="21" t="s">
        <v>16738</v>
      </c>
      <c r="S3861" s="21" t="s">
        <v>16738</v>
      </c>
      <c r="T3861" s="21" t="s">
        <v>16738</v>
      </c>
      <c r="U3861" s="21">
        <v>2</v>
      </c>
      <c r="V3861" s="21"/>
      <c r="W3861" s="21"/>
      <c r="X3861" s="21"/>
    </row>
    <row r="3862" spans="1:24" x14ac:dyDescent="0.25">
      <c r="A3862" s="17">
        <v>2022</v>
      </c>
      <c r="B3862" s="17" t="s">
        <v>9</v>
      </c>
      <c r="C3862" s="17" t="s">
        <v>4935</v>
      </c>
      <c r="D3862" s="17" t="s">
        <v>16841</v>
      </c>
      <c r="E3862" s="17">
        <v>462</v>
      </c>
      <c r="F3862" s="17">
        <v>1</v>
      </c>
      <c r="G3862" s="17" t="s">
        <v>4936</v>
      </c>
      <c r="H3862" s="17" t="s">
        <v>4937</v>
      </c>
      <c r="I3862" s="17">
        <v>80.000000000000114</v>
      </c>
      <c r="J3862" s="17">
        <v>2</v>
      </c>
      <c r="K3862" s="18">
        <v>0.39583333333333331</v>
      </c>
      <c r="L3862" s="19">
        <v>0.39583333333333331</v>
      </c>
      <c r="M3862" s="20">
        <v>570</v>
      </c>
      <c r="N3862" s="20">
        <v>650.00000000000011</v>
      </c>
      <c r="O3862" s="20" t="s">
        <v>29</v>
      </c>
      <c r="P3862" s="21" t="s">
        <v>21</v>
      </c>
      <c r="Q3862" s="21" t="s">
        <v>46</v>
      </c>
      <c r="R3862" s="21" t="s">
        <v>16738</v>
      </c>
      <c r="S3862" s="21" t="s">
        <v>16738</v>
      </c>
      <c r="T3862" s="21" t="s">
        <v>16738</v>
      </c>
      <c r="U3862" s="21">
        <v>2</v>
      </c>
      <c r="V3862" s="21"/>
      <c r="W3862" s="21"/>
      <c r="X3862" s="21"/>
    </row>
    <row r="3863" spans="1:24" x14ac:dyDescent="0.25">
      <c r="A3863" s="17">
        <v>2022</v>
      </c>
      <c r="B3863" s="17" t="s">
        <v>9</v>
      </c>
      <c r="C3863" s="17" t="s">
        <v>4976</v>
      </c>
      <c r="D3863" s="17" t="s">
        <v>16841</v>
      </c>
      <c r="E3863" s="17">
        <v>490</v>
      </c>
      <c r="F3863" s="17">
        <v>1</v>
      </c>
      <c r="G3863" s="17" t="s">
        <v>4159</v>
      </c>
      <c r="H3863" s="17" t="s">
        <v>4977</v>
      </c>
      <c r="I3863" s="17">
        <v>80.000000000000114</v>
      </c>
      <c r="J3863" s="17">
        <v>2</v>
      </c>
      <c r="K3863" s="18">
        <v>0.77083333333333337</v>
      </c>
      <c r="L3863" s="19">
        <v>0.77083333333333337</v>
      </c>
      <c r="M3863" s="20">
        <v>1110</v>
      </c>
      <c r="N3863" s="20">
        <v>1190</v>
      </c>
      <c r="O3863" s="20" t="s">
        <v>65</v>
      </c>
      <c r="P3863" s="21" t="s">
        <v>19</v>
      </c>
      <c r="Q3863" s="21" t="s">
        <v>46</v>
      </c>
      <c r="R3863" s="21" t="s">
        <v>16738</v>
      </c>
      <c r="S3863" s="21" t="s">
        <v>16738</v>
      </c>
      <c r="T3863" s="21" t="s">
        <v>16738</v>
      </c>
      <c r="U3863" s="21">
        <v>2</v>
      </c>
      <c r="V3863" s="21"/>
      <c r="W3863" s="21"/>
      <c r="X3863" s="21"/>
    </row>
    <row r="3864" spans="1:24" x14ac:dyDescent="0.25">
      <c r="A3864" s="17">
        <v>2022</v>
      </c>
      <c r="B3864" s="17" t="s">
        <v>9</v>
      </c>
      <c r="C3864" s="17" t="s">
        <v>4978</v>
      </c>
      <c r="D3864" s="17" t="s">
        <v>16841</v>
      </c>
      <c r="E3864" s="17">
        <v>490</v>
      </c>
      <c r="F3864" s="17">
        <v>2</v>
      </c>
      <c r="G3864" s="17" t="s">
        <v>4159</v>
      </c>
      <c r="H3864" s="17" t="s">
        <v>4977</v>
      </c>
      <c r="I3864" s="17">
        <v>80.000000000000114</v>
      </c>
      <c r="J3864" s="17">
        <v>2</v>
      </c>
      <c r="K3864" s="18">
        <v>0.39583333333333331</v>
      </c>
      <c r="L3864" s="19">
        <v>0.39583333333333331</v>
      </c>
      <c r="M3864" s="20">
        <v>570</v>
      </c>
      <c r="N3864" s="20">
        <v>650.00000000000011</v>
      </c>
      <c r="O3864" s="20" t="s">
        <v>203</v>
      </c>
      <c r="P3864" s="21" t="s">
        <v>21</v>
      </c>
      <c r="Q3864" s="21" t="s">
        <v>19</v>
      </c>
      <c r="R3864" s="21" t="s">
        <v>16738</v>
      </c>
      <c r="S3864" s="21" t="s">
        <v>16738</v>
      </c>
      <c r="T3864" s="21" t="s">
        <v>16738</v>
      </c>
      <c r="U3864" s="21">
        <v>2</v>
      </c>
      <c r="V3864" s="21"/>
      <c r="W3864" s="21"/>
      <c r="X3864" s="21"/>
    </row>
    <row r="3865" spans="1:24" x14ac:dyDescent="0.25">
      <c r="A3865" s="17">
        <v>2022</v>
      </c>
      <c r="B3865" s="17" t="s">
        <v>9</v>
      </c>
      <c r="C3865" s="17" t="s">
        <v>4986</v>
      </c>
      <c r="D3865" s="17" t="s">
        <v>16841</v>
      </c>
      <c r="E3865" s="17">
        <v>498</v>
      </c>
      <c r="F3865" s="17">
        <v>1</v>
      </c>
      <c r="G3865" s="17" t="s">
        <v>4848</v>
      </c>
      <c r="H3865" s="17" t="s">
        <v>4987</v>
      </c>
      <c r="I3865" s="17">
        <v>80.000000000000114</v>
      </c>
      <c r="J3865" s="17">
        <v>2</v>
      </c>
      <c r="K3865" s="18">
        <v>0.33333333333333331</v>
      </c>
      <c r="L3865" s="19">
        <v>0.33333333333333331</v>
      </c>
      <c r="M3865" s="20">
        <v>480</v>
      </c>
      <c r="N3865" s="20">
        <v>560.00000000000011</v>
      </c>
      <c r="O3865" s="20" t="s">
        <v>65</v>
      </c>
      <c r="P3865" s="21" t="s">
        <v>19</v>
      </c>
      <c r="Q3865" s="21" t="s">
        <v>46</v>
      </c>
      <c r="R3865" s="21" t="s">
        <v>16738</v>
      </c>
      <c r="S3865" s="21" t="s">
        <v>16738</v>
      </c>
      <c r="T3865" s="21" t="s">
        <v>16738</v>
      </c>
      <c r="U3865" s="21">
        <v>2</v>
      </c>
      <c r="V3865" s="21"/>
      <c r="W3865" s="21"/>
      <c r="X3865" s="21"/>
    </row>
    <row r="3866" spans="1:24" x14ac:dyDescent="0.25">
      <c r="A3866" s="17">
        <v>2022</v>
      </c>
      <c r="B3866" s="17" t="s">
        <v>9</v>
      </c>
      <c r="C3866" s="17" t="s">
        <v>4988</v>
      </c>
      <c r="D3866" s="17" t="s">
        <v>16841</v>
      </c>
      <c r="E3866" s="17">
        <v>498</v>
      </c>
      <c r="F3866" s="17">
        <v>2</v>
      </c>
      <c r="G3866" s="17" t="s">
        <v>4848</v>
      </c>
      <c r="H3866" s="17" t="s">
        <v>4987</v>
      </c>
      <c r="I3866" s="17">
        <v>80.000000000000114</v>
      </c>
      <c r="J3866" s="17">
        <v>2</v>
      </c>
      <c r="K3866" s="18">
        <v>0.52083333333333337</v>
      </c>
      <c r="L3866" s="19">
        <v>0.52083333333333337</v>
      </c>
      <c r="M3866" s="20">
        <v>750</v>
      </c>
      <c r="N3866" s="20">
        <v>830.00000000000011</v>
      </c>
      <c r="O3866" s="20" t="s">
        <v>174</v>
      </c>
      <c r="P3866" s="21" t="s">
        <v>21</v>
      </c>
      <c r="Q3866" s="21" t="s">
        <v>17</v>
      </c>
      <c r="R3866" s="21" t="s">
        <v>16738</v>
      </c>
      <c r="S3866" s="21" t="s">
        <v>16738</v>
      </c>
      <c r="T3866" s="21" t="s">
        <v>16738</v>
      </c>
      <c r="U3866" s="21">
        <v>2</v>
      </c>
      <c r="V3866" s="21"/>
      <c r="W3866" s="21"/>
      <c r="X3866" s="21"/>
    </row>
    <row r="3867" spans="1:24" x14ac:dyDescent="0.25">
      <c r="A3867" s="17">
        <v>2022</v>
      </c>
      <c r="B3867" s="17" t="s">
        <v>9</v>
      </c>
      <c r="C3867" s="17" t="s">
        <v>4989</v>
      </c>
      <c r="D3867" s="17" t="s">
        <v>16841</v>
      </c>
      <c r="E3867" s="17">
        <v>498</v>
      </c>
      <c r="F3867" s="17">
        <v>3</v>
      </c>
      <c r="G3867" s="17" t="s">
        <v>4848</v>
      </c>
      <c r="H3867" s="17" t="s">
        <v>4987</v>
      </c>
      <c r="I3867" s="17">
        <v>80.000000000000114</v>
      </c>
      <c r="J3867" s="17">
        <v>2</v>
      </c>
      <c r="K3867" s="18">
        <v>0.39583333333333331</v>
      </c>
      <c r="L3867" s="19">
        <v>0.39583333333333331</v>
      </c>
      <c r="M3867" s="20">
        <v>570</v>
      </c>
      <c r="N3867" s="20">
        <v>650.00000000000011</v>
      </c>
      <c r="O3867" s="20" t="s">
        <v>55</v>
      </c>
      <c r="P3867" s="21" t="s">
        <v>19</v>
      </c>
      <c r="Q3867" s="21" t="s">
        <v>17</v>
      </c>
      <c r="R3867" s="21" t="s">
        <v>16738</v>
      </c>
      <c r="S3867" s="21" t="s">
        <v>16738</v>
      </c>
      <c r="T3867" s="21" t="s">
        <v>16738</v>
      </c>
      <c r="U3867" s="21">
        <v>2</v>
      </c>
      <c r="V3867" s="21"/>
      <c r="W3867" s="21"/>
      <c r="X3867" s="21"/>
    </row>
    <row r="3868" spans="1:24" x14ac:dyDescent="0.25">
      <c r="A3868" s="17">
        <v>2022</v>
      </c>
      <c r="B3868" s="17" t="s">
        <v>9</v>
      </c>
      <c r="C3868" s="17" t="s">
        <v>4990</v>
      </c>
      <c r="D3868" s="17" t="s">
        <v>16841</v>
      </c>
      <c r="E3868" s="17">
        <v>498</v>
      </c>
      <c r="F3868" s="17">
        <v>4</v>
      </c>
      <c r="G3868" s="17" t="s">
        <v>4848</v>
      </c>
      <c r="H3868" s="17" t="s">
        <v>4987</v>
      </c>
      <c r="I3868" s="17">
        <v>80.000000000000114</v>
      </c>
      <c r="J3868" s="17">
        <v>2</v>
      </c>
      <c r="K3868" s="18">
        <v>0.45833333333333331</v>
      </c>
      <c r="L3868" s="19">
        <v>0.45833333333333331</v>
      </c>
      <c r="M3868" s="20">
        <v>660</v>
      </c>
      <c r="N3868" s="20">
        <v>740.00000000000011</v>
      </c>
      <c r="O3868" s="20" t="s">
        <v>33</v>
      </c>
      <c r="P3868" s="21" t="s">
        <v>15</v>
      </c>
      <c r="Q3868" s="21" t="s">
        <v>46</v>
      </c>
      <c r="R3868" s="21" t="s">
        <v>16738</v>
      </c>
      <c r="S3868" s="21" t="s">
        <v>16738</v>
      </c>
      <c r="T3868" s="21" t="s">
        <v>16738</v>
      </c>
      <c r="U3868" s="21">
        <v>2</v>
      </c>
      <c r="V3868" s="21"/>
      <c r="W3868" s="21"/>
      <c r="X3868" s="21"/>
    </row>
    <row r="3869" spans="1:24" x14ac:dyDescent="0.25">
      <c r="A3869" s="17">
        <v>2022</v>
      </c>
      <c r="B3869" s="17" t="s">
        <v>9</v>
      </c>
      <c r="C3869" s="17" t="s">
        <v>4991</v>
      </c>
      <c r="D3869" s="17" t="s">
        <v>16841</v>
      </c>
      <c r="E3869" s="17">
        <v>498</v>
      </c>
      <c r="F3869" s="17">
        <v>5</v>
      </c>
      <c r="G3869" s="17" t="s">
        <v>4848</v>
      </c>
      <c r="H3869" s="17" t="s">
        <v>4987</v>
      </c>
      <c r="I3869" s="17">
        <v>80.000000000000114</v>
      </c>
      <c r="J3869" s="17">
        <v>2</v>
      </c>
      <c r="K3869" s="18">
        <v>0.77083333333333337</v>
      </c>
      <c r="L3869" s="19">
        <v>0.77083333333333337</v>
      </c>
      <c r="M3869" s="20">
        <v>1110</v>
      </c>
      <c r="N3869" s="20">
        <v>1190</v>
      </c>
      <c r="O3869" s="20" t="s">
        <v>65</v>
      </c>
      <c r="P3869" s="21" t="s">
        <v>19</v>
      </c>
      <c r="Q3869" s="21" t="s">
        <v>46</v>
      </c>
      <c r="R3869" s="21" t="s">
        <v>16738</v>
      </c>
      <c r="S3869" s="21" t="s">
        <v>16738</v>
      </c>
      <c r="T3869" s="21" t="s">
        <v>16738</v>
      </c>
      <c r="U3869" s="21">
        <v>2</v>
      </c>
      <c r="V3869" s="21"/>
      <c r="W3869" s="21"/>
      <c r="X3869" s="21"/>
    </row>
    <row r="3870" spans="1:24" x14ac:dyDescent="0.25">
      <c r="A3870" s="17">
        <v>2022</v>
      </c>
      <c r="B3870" s="17" t="s">
        <v>9</v>
      </c>
      <c r="C3870" s="17" t="s">
        <v>4992</v>
      </c>
      <c r="D3870" s="17" t="s">
        <v>16841</v>
      </c>
      <c r="E3870" s="17">
        <v>498</v>
      </c>
      <c r="F3870" s="17">
        <v>6</v>
      </c>
      <c r="G3870" s="17" t="s">
        <v>4848</v>
      </c>
      <c r="H3870" s="17" t="s">
        <v>4987</v>
      </c>
      <c r="I3870" s="17">
        <v>80.000000000000114</v>
      </c>
      <c r="J3870" s="17">
        <v>2</v>
      </c>
      <c r="K3870" s="18">
        <v>0.45833333333333331</v>
      </c>
      <c r="L3870" s="19">
        <v>0.45833333333333331</v>
      </c>
      <c r="M3870" s="20">
        <v>660</v>
      </c>
      <c r="N3870" s="20">
        <v>740.00000000000011</v>
      </c>
      <c r="O3870" s="20" t="s">
        <v>55</v>
      </c>
      <c r="P3870" s="21" t="s">
        <v>19</v>
      </c>
      <c r="Q3870" s="21" t="s">
        <v>17</v>
      </c>
      <c r="R3870" s="21" t="s">
        <v>16738</v>
      </c>
      <c r="S3870" s="21" t="s">
        <v>16738</v>
      </c>
      <c r="T3870" s="21" t="s">
        <v>16738</v>
      </c>
      <c r="U3870" s="21">
        <v>2</v>
      </c>
      <c r="V3870" s="21"/>
      <c r="W3870" s="21"/>
      <c r="X3870" s="21"/>
    </row>
    <row r="3871" spans="1:24" x14ac:dyDescent="0.25">
      <c r="A3871" s="17">
        <v>2022</v>
      </c>
      <c r="B3871" s="17" t="s">
        <v>9</v>
      </c>
      <c r="C3871" s="17" t="s">
        <v>4993</v>
      </c>
      <c r="D3871" s="17" t="s">
        <v>16841</v>
      </c>
      <c r="E3871" s="17">
        <v>498</v>
      </c>
      <c r="F3871" s="17">
        <v>7</v>
      </c>
      <c r="G3871" s="17" t="s">
        <v>4848</v>
      </c>
      <c r="H3871" s="17" t="s">
        <v>4987</v>
      </c>
      <c r="I3871" s="17">
        <v>80.000000000000114</v>
      </c>
      <c r="J3871" s="17">
        <v>2</v>
      </c>
      <c r="K3871" s="18">
        <v>0.39583333333333331</v>
      </c>
      <c r="L3871" s="19">
        <v>0.39583333333333331</v>
      </c>
      <c r="M3871" s="20">
        <v>570</v>
      </c>
      <c r="N3871" s="20">
        <v>650.00000000000011</v>
      </c>
      <c r="O3871" s="20" t="s">
        <v>33</v>
      </c>
      <c r="P3871" s="21" t="s">
        <v>15</v>
      </c>
      <c r="Q3871" s="21" t="s">
        <v>46</v>
      </c>
      <c r="R3871" s="21" t="s">
        <v>16738</v>
      </c>
      <c r="S3871" s="21" t="s">
        <v>16738</v>
      </c>
      <c r="T3871" s="21" t="s">
        <v>16738</v>
      </c>
      <c r="U3871" s="21">
        <v>2</v>
      </c>
      <c r="V3871" s="21"/>
      <c r="W3871" s="21"/>
      <c r="X3871" s="21"/>
    </row>
    <row r="3872" spans="1:24" x14ac:dyDescent="0.25">
      <c r="A3872" s="17">
        <v>2022</v>
      </c>
      <c r="B3872" s="17" t="s">
        <v>9</v>
      </c>
      <c r="C3872" s="17" t="s">
        <v>4994</v>
      </c>
      <c r="D3872" s="17" t="s">
        <v>16841</v>
      </c>
      <c r="E3872" s="17">
        <v>498</v>
      </c>
      <c r="F3872" s="17">
        <v>8</v>
      </c>
      <c r="G3872" s="17" t="s">
        <v>4848</v>
      </c>
      <c r="H3872" s="17" t="s">
        <v>4987</v>
      </c>
      <c r="I3872" s="17">
        <v>80.000000000000114</v>
      </c>
      <c r="J3872" s="17">
        <v>2</v>
      </c>
      <c r="K3872" s="18">
        <v>0.70833333333333337</v>
      </c>
      <c r="L3872" s="19">
        <v>0.70833333333333337</v>
      </c>
      <c r="M3872" s="20">
        <v>1020</v>
      </c>
      <c r="N3872" s="20">
        <v>1100</v>
      </c>
      <c r="O3872" s="20" t="s">
        <v>37</v>
      </c>
      <c r="P3872" s="21" t="s">
        <v>13</v>
      </c>
      <c r="Q3872" s="21" t="s">
        <v>46</v>
      </c>
      <c r="R3872" s="21" t="s">
        <v>16738</v>
      </c>
      <c r="S3872" s="21" t="s">
        <v>16738</v>
      </c>
      <c r="T3872" s="21" t="s">
        <v>16738</v>
      </c>
      <c r="U3872" s="21">
        <v>2</v>
      </c>
      <c r="V3872" s="21"/>
      <c r="W3872" s="21"/>
      <c r="X3872" s="21"/>
    </row>
    <row r="3873" spans="1:24" x14ac:dyDescent="0.25">
      <c r="A3873" s="17">
        <v>2022</v>
      </c>
      <c r="B3873" s="17" t="s">
        <v>9</v>
      </c>
      <c r="C3873" s="17" t="s">
        <v>4995</v>
      </c>
      <c r="D3873" s="17" t="s">
        <v>16841</v>
      </c>
      <c r="E3873" s="17">
        <v>498</v>
      </c>
      <c r="F3873" s="17">
        <v>9</v>
      </c>
      <c r="G3873" s="17" t="s">
        <v>4848</v>
      </c>
      <c r="H3873" s="17" t="s">
        <v>4987</v>
      </c>
      <c r="I3873" s="17">
        <v>80.000000000000114</v>
      </c>
      <c r="J3873" s="17">
        <v>2</v>
      </c>
      <c r="K3873" s="18">
        <v>0.58333333333333337</v>
      </c>
      <c r="L3873" s="19">
        <v>0.58333333333333337</v>
      </c>
      <c r="M3873" s="20">
        <v>840</v>
      </c>
      <c r="N3873" s="20">
        <v>920.00000000000011</v>
      </c>
      <c r="O3873" s="20" t="s">
        <v>65</v>
      </c>
      <c r="P3873" s="21" t="s">
        <v>19</v>
      </c>
      <c r="Q3873" s="21" t="s">
        <v>46</v>
      </c>
      <c r="R3873" s="21" t="s">
        <v>16738</v>
      </c>
      <c r="S3873" s="21" t="s">
        <v>16738</v>
      </c>
      <c r="T3873" s="21" t="s">
        <v>16738</v>
      </c>
      <c r="U3873" s="21">
        <v>2</v>
      </c>
      <c r="V3873" s="21"/>
      <c r="W3873" s="21"/>
      <c r="X3873" s="21"/>
    </row>
    <row r="3874" spans="1:24" x14ac:dyDescent="0.25">
      <c r="A3874" s="17">
        <v>2022</v>
      </c>
      <c r="B3874" s="17" t="s">
        <v>9</v>
      </c>
      <c r="C3874" s="17" t="s">
        <v>4996</v>
      </c>
      <c r="D3874" s="17" t="s">
        <v>16841</v>
      </c>
      <c r="E3874" s="17">
        <v>498</v>
      </c>
      <c r="F3874" s="17">
        <v>0</v>
      </c>
      <c r="G3874" s="17" t="s">
        <v>4848</v>
      </c>
      <c r="H3874" s="17" t="s">
        <v>4987</v>
      </c>
      <c r="I3874" s="17">
        <v>80.000000000000114</v>
      </c>
      <c r="J3874" s="17">
        <v>2</v>
      </c>
      <c r="K3874" s="18">
        <v>0.70833333333333337</v>
      </c>
      <c r="L3874" s="19">
        <v>0.70833333333333337</v>
      </c>
      <c r="M3874" s="20">
        <v>1020</v>
      </c>
      <c r="N3874" s="20">
        <v>1100</v>
      </c>
      <c r="O3874" s="20" t="s">
        <v>174</v>
      </c>
      <c r="P3874" s="21" t="s">
        <v>21</v>
      </c>
      <c r="Q3874" s="21" t="s">
        <v>17</v>
      </c>
      <c r="R3874" s="21" t="s">
        <v>16738</v>
      </c>
      <c r="S3874" s="21" t="s">
        <v>16738</v>
      </c>
      <c r="T3874" s="21" t="s">
        <v>16738</v>
      </c>
      <c r="U3874" s="21">
        <v>2</v>
      </c>
      <c r="V3874" s="21"/>
      <c r="W3874" s="21"/>
      <c r="X3874" s="21"/>
    </row>
    <row r="3875" spans="1:24" x14ac:dyDescent="0.25">
      <c r="A3875" s="17">
        <v>2022</v>
      </c>
      <c r="B3875" s="17" t="s">
        <v>9</v>
      </c>
      <c r="C3875" s="17" t="s">
        <v>4997</v>
      </c>
      <c r="D3875" s="17" t="s">
        <v>16841</v>
      </c>
      <c r="E3875" s="17">
        <v>498</v>
      </c>
      <c r="F3875" s="17">
        <v>1</v>
      </c>
      <c r="G3875" s="17" t="s">
        <v>4848</v>
      </c>
      <c r="H3875" s="17" t="s">
        <v>4987</v>
      </c>
      <c r="I3875" s="17">
        <v>80.000000000000114</v>
      </c>
      <c r="J3875" s="17">
        <v>2</v>
      </c>
      <c r="K3875" s="18">
        <v>0.39583333333333331</v>
      </c>
      <c r="L3875" s="19">
        <v>0.39583333333333331</v>
      </c>
      <c r="M3875" s="20">
        <v>570</v>
      </c>
      <c r="N3875" s="20">
        <v>650.00000000000011</v>
      </c>
      <c r="O3875" s="20" t="s">
        <v>172</v>
      </c>
      <c r="P3875" s="21" t="s">
        <v>15</v>
      </c>
      <c r="Q3875" s="21" t="s">
        <v>13</v>
      </c>
      <c r="R3875" s="21" t="s">
        <v>16738</v>
      </c>
      <c r="S3875" s="21" t="s">
        <v>16738</v>
      </c>
      <c r="T3875" s="21" t="s">
        <v>16738</v>
      </c>
      <c r="U3875" s="21">
        <v>2</v>
      </c>
      <c r="V3875" s="21"/>
      <c r="W3875" s="21"/>
      <c r="X3875" s="21"/>
    </row>
    <row r="3876" spans="1:24" x14ac:dyDescent="0.25">
      <c r="A3876" s="17">
        <v>2022</v>
      </c>
      <c r="B3876" s="17" t="s">
        <v>9</v>
      </c>
      <c r="C3876" s="17" t="s">
        <v>5009</v>
      </c>
      <c r="D3876" s="17" t="s">
        <v>16841</v>
      </c>
      <c r="E3876" s="17">
        <v>515</v>
      </c>
      <c r="F3876" s="17">
        <v>1</v>
      </c>
      <c r="G3876" s="17" t="s">
        <v>5010</v>
      </c>
      <c r="H3876" s="17" t="s">
        <v>5011</v>
      </c>
      <c r="I3876" s="17">
        <v>80.000000000000114</v>
      </c>
      <c r="J3876" s="17">
        <v>2</v>
      </c>
      <c r="K3876" s="18">
        <v>0.64583333333333337</v>
      </c>
      <c r="L3876" s="19">
        <v>0.64583333333333337</v>
      </c>
      <c r="M3876" s="20">
        <v>930</v>
      </c>
      <c r="N3876" s="20">
        <v>1010.0000000000001</v>
      </c>
      <c r="O3876" s="20" t="s">
        <v>51</v>
      </c>
      <c r="P3876" s="21" t="s">
        <v>15</v>
      </c>
      <c r="Q3876" s="21" t="s">
        <v>17</v>
      </c>
      <c r="R3876" s="21" t="s">
        <v>16738</v>
      </c>
      <c r="S3876" s="21" t="s">
        <v>16738</v>
      </c>
      <c r="T3876" s="21" t="s">
        <v>16738</v>
      </c>
      <c r="U3876" s="21">
        <v>2</v>
      </c>
      <c r="V3876" s="21"/>
      <c r="W3876" s="21"/>
      <c r="X3876" s="21"/>
    </row>
    <row r="3877" spans="1:24" x14ac:dyDescent="0.25">
      <c r="A3877" s="17">
        <v>2022</v>
      </c>
      <c r="B3877" s="17" t="s">
        <v>9</v>
      </c>
      <c r="C3877" s="17" t="s">
        <v>5012</v>
      </c>
      <c r="D3877" s="17" t="s">
        <v>16841</v>
      </c>
      <c r="E3877" s="17">
        <v>528</v>
      </c>
      <c r="F3877" s="17">
        <v>1</v>
      </c>
      <c r="G3877" s="17" t="s">
        <v>5013</v>
      </c>
      <c r="H3877" s="17" t="s">
        <v>5014</v>
      </c>
      <c r="I3877" s="17">
        <v>80.000000000000114</v>
      </c>
      <c r="J3877" s="17">
        <v>2</v>
      </c>
      <c r="K3877" s="18">
        <v>0.27083333333333331</v>
      </c>
      <c r="L3877" s="19">
        <v>0.27083333333333331</v>
      </c>
      <c r="M3877" s="20">
        <v>390</v>
      </c>
      <c r="N3877" s="20">
        <v>470.00000000000011</v>
      </c>
      <c r="O3877" s="20" t="s">
        <v>172</v>
      </c>
      <c r="P3877" s="21" t="s">
        <v>15</v>
      </c>
      <c r="Q3877" s="21" t="s">
        <v>13</v>
      </c>
      <c r="R3877" s="21" t="s">
        <v>16738</v>
      </c>
      <c r="S3877" s="21" t="s">
        <v>16738</v>
      </c>
      <c r="T3877" s="21" t="s">
        <v>16738</v>
      </c>
      <c r="U3877" s="21">
        <v>2</v>
      </c>
      <c r="V3877" s="21"/>
      <c r="W3877" s="21"/>
      <c r="X3877" s="21"/>
    </row>
    <row r="3878" spans="1:24" x14ac:dyDescent="0.25">
      <c r="A3878" s="17">
        <v>2022</v>
      </c>
      <c r="B3878" s="17" t="s">
        <v>9</v>
      </c>
      <c r="C3878" s="17" t="s">
        <v>5015</v>
      </c>
      <c r="D3878" s="17" t="s">
        <v>16841</v>
      </c>
      <c r="E3878" s="17">
        <v>534</v>
      </c>
      <c r="F3878" s="17">
        <v>1</v>
      </c>
      <c r="G3878" s="17" t="s">
        <v>5016</v>
      </c>
      <c r="H3878" s="17" t="s">
        <v>5017</v>
      </c>
      <c r="I3878" s="17">
        <v>80.000000000000114</v>
      </c>
      <c r="J3878" s="17">
        <v>2</v>
      </c>
      <c r="K3878" s="18">
        <v>0.39583333333333331</v>
      </c>
      <c r="L3878" s="19">
        <v>0.39583333333333331</v>
      </c>
      <c r="M3878" s="20">
        <v>570</v>
      </c>
      <c r="N3878" s="20">
        <v>650.00000000000011</v>
      </c>
      <c r="O3878" s="20" t="s">
        <v>174</v>
      </c>
      <c r="P3878" s="21" t="s">
        <v>21</v>
      </c>
      <c r="Q3878" s="21" t="s">
        <v>17</v>
      </c>
      <c r="R3878" s="21" t="s">
        <v>16738</v>
      </c>
      <c r="S3878" s="21" t="s">
        <v>16738</v>
      </c>
      <c r="T3878" s="21" t="s">
        <v>16738</v>
      </c>
      <c r="U3878" s="21">
        <v>2</v>
      </c>
      <c r="V3878" s="21"/>
      <c r="W3878" s="21"/>
      <c r="X3878" s="21"/>
    </row>
    <row r="3879" spans="1:24" x14ac:dyDescent="0.25">
      <c r="A3879" s="17">
        <v>2022</v>
      </c>
      <c r="B3879" s="17" t="s">
        <v>9</v>
      </c>
      <c r="C3879" s="17" t="s">
        <v>5018</v>
      </c>
      <c r="D3879" s="17" t="s">
        <v>16841</v>
      </c>
      <c r="E3879" s="17">
        <v>536</v>
      </c>
      <c r="F3879" s="17">
        <v>1</v>
      </c>
      <c r="G3879" s="17" t="s">
        <v>5019</v>
      </c>
      <c r="H3879" s="17" t="s">
        <v>5020</v>
      </c>
      <c r="I3879" s="17">
        <v>80.000000000000114</v>
      </c>
      <c r="J3879" s="17">
        <v>2</v>
      </c>
      <c r="K3879" s="18">
        <v>0.39583333333333331</v>
      </c>
      <c r="L3879" s="19">
        <v>0.39583333333333331</v>
      </c>
      <c r="M3879" s="20">
        <v>570</v>
      </c>
      <c r="N3879" s="20">
        <v>650.00000000000011</v>
      </c>
      <c r="O3879" s="20" t="s">
        <v>37</v>
      </c>
      <c r="P3879" s="21" t="s">
        <v>13</v>
      </c>
      <c r="Q3879" s="21" t="s">
        <v>46</v>
      </c>
      <c r="R3879" s="21" t="s">
        <v>16738</v>
      </c>
      <c r="S3879" s="21" t="s">
        <v>16738</v>
      </c>
      <c r="T3879" s="21" t="s">
        <v>16738</v>
      </c>
      <c r="U3879" s="21">
        <v>2</v>
      </c>
      <c r="V3879" s="21"/>
      <c r="W3879" s="21"/>
      <c r="X3879" s="21"/>
    </row>
    <row r="3880" spans="1:24" x14ac:dyDescent="0.25">
      <c r="A3880" s="17">
        <v>2022</v>
      </c>
      <c r="B3880" s="17" t="s">
        <v>9</v>
      </c>
      <c r="C3880" s="17" t="s">
        <v>5029</v>
      </c>
      <c r="D3880" s="17" t="s">
        <v>16841</v>
      </c>
      <c r="E3880" s="17">
        <v>554</v>
      </c>
      <c r="F3880" s="17">
        <v>1</v>
      </c>
      <c r="G3880" s="17" t="s">
        <v>5030</v>
      </c>
      <c r="H3880" s="17" t="s">
        <v>5031</v>
      </c>
      <c r="I3880" s="17">
        <v>80.000000000000114</v>
      </c>
      <c r="J3880" s="17">
        <v>2</v>
      </c>
      <c r="K3880" s="18">
        <v>0.45833333333333331</v>
      </c>
      <c r="L3880" s="19">
        <v>0.45833333333333331</v>
      </c>
      <c r="M3880" s="20">
        <v>660</v>
      </c>
      <c r="N3880" s="20">
        <v>740.00000000000011</v>
      </c>
      <c r="O3880" s="20" t="s">
        <v>51</v>
      </c>
      <c r="P3880" s="21" t="s">
        <v>15</v>
      </c>
      <c r="Q3880" s="21" t="s">
        <v>17</v>
      </c>
      <c r="R3880" s="21" t="s">
        <v>16738</v>
      </c>
      <c r="S3880" s="21" t="s">
        <v>16738</v>
      </c>
      <c r="T3880" s="21" t="s">
        <v>16738</v>
      </c>
      <c r="U3880" s="21">
        <v>2</v>
      </c>
      <c r="V3880" s="21"/>
      <c r="W3880" s="21"/>
      <c r="X3880" s="21"/>
    </row>
    <row r="3881" spans="1:24" x14ac:dyDescent="0.25">
      <c r="A3881" s="17">
        <v>2022</v>
      </c>
      <c r="B3881" s="17" t="s">
        <v>9</v>
      </c>
      <c r="C3881" s="17" t="s">
        <v>5035</v>
      </c>
      <c r="D3881" s="17" t="s">
        <v>16841</v>
      </c>
      <c r="E3881" s="17">
        <v>561</v>
      </c>
      <c r="F3881" s="17">
        <v>1</v>
      </c>
      <c r="G3881" s="17" t="s">
        <v>5036</v>
      </c>
      <c r="H3881" s="17" t="s">
        <v>5037</v>
      </c>
      <c r="I3881" s="17">
        <v>80.000000000000114</v>
      </c>
      <c r="J3881" s="17">
        <v>2</v>
      </c>
      <c r="K3881" s="18">
        <v>0.45833333333333331</v>
      </c>
      <c r="L3881" s="19">
        <v>0.45833333333333331</v>
      </c>
      <c r="M3881" s="20">
        <v>660</v>
      </c>
      <c r="N3881" s="20">
        <v>740.00000000000011</v>
      </c>
      <c r="O3881" s="20" t="s">
        <v>174</v>
      </c>
      <c r="P3881" s="21" t="s">
        <v>21</v>
      </c>
      <c r="Q3881" s="21" t="s">
        <v>17</v>
      </c>
      <c r="R3881" s="21" t="s">
        <v>16738</v>
      </c>
      <c r="S3881" s="21" t="s">
        <v>16738</v>
      </c>
      <c r="T3881" s="21" t="s">
        <v>16738</v>
      </c>
      <c r="U3881" s="21">
        <v>2</v>
      </c>
      <c r="V3881" s="21"/>
      <c r="W3881" s="21"/>
      <c r="X3881" s="21"/>
    </row>
    <row r="3882" spans="1:24" x14ac:dyDescent="0.25">
      <c r="A3882" s="17">
        <v>2022</v>
      </c>
      <c r="B3882" s="17" t="s">
        <v>9</v>
      </c>
      <c r="C3882" s="17" t="s">
        <v>5049</v>
      </c>
      <c r="D3882" s="17" t="s">
        <v>16841</v>
      </c>
      <c r="E3882" s="17">
        <v>586</v>
      </c>
      <c r="F3882" s="17">
        <v>1</v>
      </c>
      <c r="G3882" s="17" t="s">
        <v>5050</v>
      </c>
      <c r="H3882" s="17" t="s">
        <v>5051</v>
      </c>
      <c r="I3882" s="17">
        <v>80.000000000000114</v>
      </c>
      <c r="J3882" s="17">
        <v>2</v>
      </c>
      <c r="K3882" s="18">
        <v>0.45833333333333331</v>
      </c>
      <c r="L3882" s="19">
        <v>0.45833333333333331</v>
      </c>
      <c r="M3882" s="20">
        <v>660</v>
      </c>
      <c r="N3882" s="20">
        <v>740.00000000000011</v>
      </c>
      <c r="O3882" s="20" t="s">
        <v>174</v>
      </c>
      <c r="P3882" s="21" t="s">
        <v>21</v>
      </c>
      <c r="Q3882" s="21" t="s">
        <v>17</v>
      </c>
      <c r="R3882" s="21" t="s">
        <v>16738</v>
      </c>
      <c r="S3882" s="21" t="s">
        <v>16738</v>
      </c>
      <c r="T3882" s="21" t="s">
        <v>16738</v>
      </c>
      <c r="U3882" s="21">
        <v>2</v>
      </c>
      <c r="V3882" s="21"/>
      <c r="W3882" s="21"/>
      <c r="X3882" s="21"/>
    </row>
    <row r="3883" spans="1:24" x14ac:dyDescent="0.25">
      <c r="A3883" s="17">
        <v>2022</v>
      </c>
      <c r="B3883" s="17" t="s">
        <v>9</v>
      </c>
      <c r="C3883" s="17" t="s">
        <v>5221</v>
      </c>
      <c r="D3883" s="17" t="s">
        <v>16845</v>
      </c>
      <c r="E3883" s="17">
        <v>402</v>
      </c>
      <c r="F3883" s="17">
        <v>1</v>
      </c>
      <c r="G3883" s="17" t="s">
        <v>5222</v>
      </c>
      <c r="H3883" s="17" t="s">
        <v>5223</v>
      </c>
      <c r="I3883" s="17">
        <v>80.000000000000114</v>
      </c>
      <c r="J3883" s="17">
        <v>2</v>
      </c>
      <c r="K3883" s="18">
        <v>0.77083333333333337</v>
      </c>
      <c r="L3883" s="19">
        <v>0.77083333333333337</v>
      </c>
      <c r="M3883" s="20">
        <v>1110</v>
      </c>
      <c r="N3883" s="20">
        <v>1190</v>
      </c>
      <c r="O3883" s="20" t="s">
        <v>172</v>
      </c>
      <c r="P3883" s="21" t="s">
        <v>15</v>
      </c>
      <c r="Q3883" s="21" t="s">
        <v>13</v>
      </c>
      <c r="R3883" s="21" t="s">
        <v>16738</v>
      </c>
      <c r="S3883" s="21" t="s">
        <v>16738</v>
      </c>
      <c r="T3883" s="21" t="s">
        <v>16738</v>
      </c>
      <c r="U3883" s="21">
        <v>2</v>
      </c>
      <c r="V3883" s="21"/>
      <c r="W3883" s="21"/>
      <c r="X3883" s="21"/>
    </row>
    <row r="3884" spans="1:24" x14ac:dyDescent="0.25">
      <c r="A3884" s="17">
        <v>2022</v>
      </c>
      <c r="B3884" s="17" t="s">
        <v>9</v>
      </c>
      <c r="C3884" s="17" t="s">
        <v>5229</v>
      </c>
      <c r="D3884" s="17" t="s">
        <v>16845</v>
      </c>
      <c r="E3884" s="17">
        <v>417</v>
      </c>
      <c r="F3884" s="17">
        <v>1</v>
      </c>
      <c r="G3884" s="17" t="s">
        <v>5230</v>
      </c>
      <c r="H3884" s="17" t="s">
        <v>5231</v>
      </c>
      <c r="I3884" s="17">
        <v>80.000000000000114</v>
      </c>
      <c r="J3884" s="17">
        <v>2</v>
      </c>
      <c r="K3884" s="18">
        <v>0.45833333333333331</v>
      </c>
      <c r="L3884" s="19">
        <v>0.45833333333333331</v>
      </c>
      <c r="M3884" s="20">
        <v>660</v>
      </c>
      <c r="N3884" s="20">
        <v>740.00000000000011</v>
      </c>
      <c r="O3884" s="20" t="s">
        <v>29</v>
      </c>
      <c r="P3884" s="21" t="s">
        <v>21</v>
      </c>
      <c r="Q3884" s="21" t="s">
        <v>46</v>
      </c>
      <c r="R3884" s="21" t="s">
        <v>16738</v>
      </c>
      <c r="S3884" s="21" t="s">
        <v>16738</v>
      </c>
      <c r="T3884" s="21" t="s">
        <v>16738</v>
      </c>
      <c r="U3884" s="21">
        <v>2</v>
      </c>
      <c r="V3884" s="21"/>
      <c r="W3884" s="21"/>
      <c r="X3884" s="21"/>
    </row>
    <row r="3885" spans="1:24" x14ac:dyDescent="0.25">
      <c r="A3885" s="17">
        <v>2022</v>
      </c>
      <c r="B3885" s="17" t="s">
        <v>9</v>
      </c>
      <c r="C3885" s="17" t="s">
        <v>5232</v>
      </c>
      <c r="D3885" s="17" t="s">
        <v>16845</v>
      </c>
      <c r="E3885" s="17">
        <v>418</v>
      </c>
      <c r="F3885" s="17">
        <v>1</v>
      </c>
      <c r="G3885" s="17" t="s">
        <v>5233</v>
      </c>
      <c r="H3885" s="17" t="s">
        <v>5234</v>
      </c>
      <c r="I3885" s="17">
        <v>80.000000000000114</v>
      </c>
      <c r="J3885" s="17">
        <v>2</v>
      </c>
      <c r="K3885" s="18">
        <v>0.33333333333333331</v>
      </c>
      <c r="L3885" s="19">
        <v>0.33333333333333331</v>
      </c>
      <c r="M3885" s="20">
        <v>480</v>
      </c>
      <c r="N3885" s="20">
        <v>560.00000000000011</v>
      </c>
      <c r="O3885" s="20" t="s">
        <v>29</v>
      </c>
      <c r="P3885" s="21" t="s">
        <v>21</v>
      </c>
      <c r="Q3885" s="21" t="s">
        <v>46</v>
      </c>
      <c r="R3885" s="21" t="s">
        <v>16738</v>
      </c>
      <c r="S3885" s="21" t="s">
        <v>16738</v>
      </c>
      <c r="T3885" s="21" t="s">
        <v>16738</v>
      </c>
      <c r="U3885" s="21">
        <v>2</v>
      </c>
      <c r="V3885" s="21"/>
      <c r="W3885" s="21"/>
      <c r="X3885" s="21"/>
    </row>
    <row r="3886" spans="1:24" x14ac:dyDescent="0.25">
      <c r="A3886" s="17">
        <v>2022</v>
      </c>
      <c r="B3886" s="17" t="s">
        <v>9</v>
      </c>
      <c r="C3886" s="17" t="s">
        <v>5235</v>
      </c>
      <c r="D3886" s="17" t="s">
        <v>16845</v>
      </c>
      <c r="E3886" s="17">
        <v>418</v>
      </c>
      <c r="F3886" s="17">
        <v>2</v>
      </c>
      <c r="G3886" s="17" t="s">
        <v>5233</v>
      </c>
      <c r="H3886" s="17" t="s">
        <v>5234</v>
      </c>
      <c r="I3886" s="17">
        <v>80.000000000000114</v>
      </c>
      <c r="J3886" s="17">
        <v>2</v>
      </c>
      <c r="K3886" s="18">
        <v>0.58333333333333337</v>
      </c>
      <c r="L3886" s="19">
        <v>0.58333333333333337</v>
      </c>
      <c r="M3886" s="20">
        <v>840</v>
      </c>
      <c r="N3886" s="20">
        <v>920.00000000000011</v>
      </c>
      <c r="O3886" s="20" t="s">
        <v>65</v>
      </c>
      <c r="P3886" s="21" t="s">
        <v>19</v>
      </c>
      <c r="Q3886" s="21" t="s">
        <v>46</v>
      </c>
      <c r="R3886" s="21" t="s">
        <v>16738</v>
      </c>
      <c r="S3886" s="21" t="s">
        <v>16738</v>
      </c>
      <c r="T3886" s="21" t="s">
        <v>16738</v>
      </c>
      <c r="U3886" s="21">
        <v>2</v>
      </c>
      <c r="V3886" s="21"/>
      <c r="W3886" s="21"/>
      <c r="X3886" s="21"/>
    </row>
    <row r="3887" spans="1:24" x14ac:dyDescent="0.25">
      <c r="A3887" s="17">
        <v>2022</v>
      </c>
      <c r="B3887" s="17" t="s">
        <v>9</v>
      </c>
      <c r="C3887" s="17" t="s">
        <v>5236</v>
      </c>
      <c r="D3887" s="17" t="s">
        <v>16845</v>
      </c>
      <c r="E3887" s="17">
        <v>420</v>
      </c>
      <c r="F3887" s="17">
        <v>1</v>
      </c>
      <c r="G3887" s="17" t="s">
        <v>5237</v>
      </c>
      <c r="H3887" s="17" t="s">
        <v>5238</v>
      </c>
      <c r="I3887" s="17">
        <v>80.000000000000114</v>
      </c>
      <c r="J3887" s="17">
        <v>2</v>
      </c>
      <c r="K3887" s="18">
        <v>0.39583333333333331</v>
      </c>
      <c r="L3887" s="19">
        <v>0.39583333333333331</v>
      </c>
      <c r="M3887" s="20">
        <v>570</v>
      </c>
      <c r="N3887" s="20">
        <v>650.00000000000011</v>
      </c>
      <c r="O3887" s="20" t="s">
        <v>203</v>
      </c>
      <c r="P3887" s="21" t="s">
        <v>21</v>
      </c>
      <c r="Q3887" s="21" t="s">
        <v>19</v>
      </c>
      <c r="R3887" s="21" t="s">
        <v>16738</v>
      </c>
      <c r="S3887" s="21" t="s">
        <v>16738</v>
      </c>
      <c r="T3887" s="21" t="s">
        <v>16738</v>
      </c>
      <c r="U3887" s="21">
        <v>2</v>
      </c>
      <c r="V3887" s="21"/>
      <c r="W3887" s="21"/>
      <c r="X3887" s="21"/>
    </row>
    <row r="3888" spans="1:24" x14ac:dyDescent="0.25">
      <c r="A3888" s="17">
        <v>2022</v>
      </c>
      <c r="B3888" s="17" t="s">
        <v>9</v>
      </c>
      <c r="C3888" s="17" t="s">
        <v>5239</v>
      </c>
      <c r="D3888" s="17" t="s">
        <v>16845</v>
      </c>
      <c r="E3888" s="17">
        <v>420</v>
      </c>
      <c r="F3888" s="17">
        <v>2</v>
      </c>
      <c r="G3888" s="17" t="s">
        <v>5237</v>
      </c>
      <c r="H3888" s="17" t="s">
        <v>5238</v>
      </c>
      <c r="I3888" s="17">
        <v>80.000000000000114</v>
      </c>
      <c r="J3888" s="17">
        <v>2</v>
      </c>
      <c r="K3888" s="18">
        <v>0.33333333333333331</v>
      </c>
      <c r="L3888" s="19">
        <v>0.33333333333333331</v>
      </c>
      <c r="M3888" s="20">
        <v>480</v>
      </c>
      <c r="N3888" s="20">
        <v>560.00000000000011</v>
      </c>
      <c r="O3888" s="20" t="s">
        <v>51</v>
      </c>
      <c r="P3888" s="21" t="s">
        <v>15</v>
      </c>
      <c r="Q3888" s="21" t="s">
        <v>17</v>
      </c>
      <c r="R3888" s="21" t="s">
        <v>16738</v>
      </c>
      <c r="S3888" s="21" t="s">
        <v>16738</v>
      </c>
      <c r="T3888" s="21" t="s">
        <v>16738</v>
      </c>
      <c r="U3888" s="21">
        <v>2</v>
      </c>
      <c r="V3888" s="21"/>
      <c r="W3888" s="21"/>
      <c r="X3888" s="21"/>
    </row>
    <row r="3889" spans="1:24" x14ac:dyDescent="0.25">
      <c r="A3889" s="17">
        <v>2022</v>
      </c>
      <c r="B3889" s="17" t="s">
        <v>9</v>
      </c>
      <c r="C3889" s="17" t="s">
        <v>5240</v>
      </c>
      <c r="D3889" s="17" t="s">
        <v>16845</v>
      </c>
      <c r="E3889" s="17">
        <v>420</v>
      </c>
      <c r="F3889" s="17">
        <v>3</v>
      </c>
      <c r="G3889" s="17" t="s">
        <v>5237</v>
      </c>
      <c r="H3889" s="17" t="s">
        <v>5238</v>
      </c>
      <c r="I3889" s="17">
        <v>80.000000000000114</v>
      </c>
      <c r="J3889" s="17">
        <v>2</v>
      </c>
      <c r="K3889" s="18">
        <v>0.64583333333333337</v>
      </c>
      <c r="L3889" s="19">
        <v>0.64583333333333337</v>
      </c>
      <c r="M3889" s="20">
        <v>930</v>
      </c>
      <c r="N3889" s="20">
        <v>1010.0000000000001</v>
      </c>
      <c r="O3889" s="20" t="s">
        <v>65</v>
      </c>
      <c r="P3889" s="21" t="s">
        <v>19</v>
      </c>
      <c r="Q3889" s="21" t="s">
        <v>46</v>
      </c>
      <c r="R3889" s="21" t="s">
        <v>16738</v>
      </c>
      <c r="S3889" s="21" t="s">
        <v>16738</v>
      </c>
      <c r="T3889" s="21" t="s">
        <v>16738</v>
      </c>
      <c r="U3889" s="21">
        <v>2</v>
      </c>
      <c r="V3889" s="21"/>
      <c r="W3889" s="21"/>
      <c r="X3889" s="21"/>
    </row>
    <row r="3890" spans="1:24" x14ac:dyDescent="0.25">
      <c r="A3890" s="17">
        <v>2022</v>
      </c>
      <c r="B3890" s="17" t="s">
        <v>9</v>
      </c>
      <c r="C3890" s="17" t="s">
        <v>5270</v>
      </c>
      <c r="D3890" s="17" t="s">
        <v>16845</v>
      </c>
      <c r="E3890" s="17">
        <v>471</v>
      </c>
      <c r="F3890" s="17">
        <v>1</v>
      </c>
      <c r="G3890" s="17" t="s">
        <v>5271</v>
      </c>
      <c r="H3890" s="17" t="s">
        <v>5272</v>
      </c>
      <c r="I3890" s="17">
        <v>80.000000000000114</v>
      </c>
      <c r="J3890" s="17">
        <v>2</v>
      </c>
      <c r="K3890" s="18">
        <v>0.64583333333333337</v>
      </c>
      <c r="L3890" s="19">
        <v>0.64583333333333337</v>
      </c>
      <c r="M3890" s="20">
        <v>930</v>
      </c>
      <c r="N3890" s="20">
        <v>1010.0000000000001</v>
      </c>
      <c r="O3890" s="20" t="s">
        <v>37</v>
      </c>
      <c r="P3890" s="21" t="s">
        <v>13</v>
      </c>
      <c r="Q3890" s="21" t="s">
        <v>46</v>
      </c>
      <c r="R3890" s="21" t="s">
        <v>16738</v>
      </c>
      <c r="S3890" s="21" t="s">
        <v>16738</v>
      </c>
      <c r="T3890" s="21" t="s">
        <v>16738</v>
      </c>
      <c r="U3890" s="21">
        <v>2</v>
      </c>
      <c r="V3890" s="21"/>
      <c r="W3890" s="21"/>
      <c r="X3890" s="21"/>
    </row>
    <row r="3891" spans="1:24" x14ac:dyDescent="0.25">
      <c r="A3891" s="17">
        <v>2022</v>
      </c>
      <c r="B3891" s="17" t="s">
        <v>9</v>
      </c>
      <c r="C3891" s="17" t="s">
        <v>5273</v>
      </c>
      <c r="D3891" s="17" t="s">
        <v>16845</v>
      </c>
      <c r="E3891" s="17">
        <v>471</v>
      </c>
      <c r="F3891" s="17">
        <v>2</v>
      </c>
      <c r="G3891" s="17" t="s">
        <v>5271</v>
      </c>
      <c r="H3891" s="17" t="s">
        <v>5272</v>
      </c>
      <c r="I3891" s="17">
        <v>80.000000000000114</v>
      </c>
      <c r="J3891" s="17">
        <v>2</v>
      </c>
      <c r="K3891" s="18">
        <v>0.39583333333333331</v>
      </c>
      <c r="L3891" s="19">
        <v>0.39583333333333331</v>
      </c>
      <c r="M3891" s="20">
        <v>570</v>
      </c>
      <c r="N3891" s="20">
        <v>650.00000000000011</v>
      </c>
      <c r="O3891" s="20" t="s">
        <v>37</v>
      </c>
      <c r="P3891" s="21" t="s">
        <v>13</v>
      </c>
      <c r="Q3891" s="21" t="s">
        <v>46</v>
      </c>
      <c r="R3891" s="21" t="s">
        <v>16738</v>
      </c>
      <c r="S3891" s="21" t="s">
        <v>16738</v>
      </c>
      <c r="T3891" s="21" t="s">
        <v>16738</v>
      </c>
      <c r="U3891" s="21">
        <v>2</v>
      </c>
      <c r="V3891" s="21"/>
      <c r="W3891" s="21"/>
      <c r="X3891" s="21"/>
    </row>
    <row r="3892" spans="1:24" x14ac:dyDescent="0.25">
      <c r="A3892" s="17">
        <v>2022</v>
      </c>
      <c r="B3892" s="17" t="s">
        <v>9</v>
      </c>
      <c r="C3892" s="17" t="s">
        <v>5274</v>
      </c>
      <c r="D3892" s="17" t="s">
        <v>16845</v>
      </c>
      <c r="E3892" s="17">
        <v>471</v>
      </c>
      <c r="F3892" s="17">
        <v>3</v>
      </c>
      <c r="G3892" s="17" t="s">
        <v>5271</v>
      </c>
      <c r="H3892" s="17" t="s">
        <v>5272</v>
      </c>
      <c r="I3892" s="17">
        <v>80.000000000000114</v>
      </c>
      <c r="J3892" s="17">
        <v>2</v>
      </c>
      <c r="K3892" s="18">
        <v>0.45833333333333331</v>
      </c>
      <c r="L3892" s="19">
        <v>0.45833333333333331</v>
      </c>
      <c r="M3892" s="20">
        <v>660</v>
      </c>
      <c r="N3892" s="20">
        <v>740.00000000000011</v>
      </c>
      <c r="O3892" s="20" t="s">
        <v>55</v>
      </c>
      <c r="P3892" s="21" t="s">
        <v>19</v>
      </c>
      <c r="Q3892" s="21" t="s">
        <v>17</v>
      </c>
      <c r="R3892" s="21" t="s">
        <v>16738</v>
      </c>
      <c r="S3892" s="21" t="s">
        <v>16738</v>
      </c>
      <c r="T3892" s="21" t="s">
        <v>16738</v>
      </c>
      <c r="U3892" s="21">
        <v>2</v>
      </c>
      <c r="V3892" s="21"/>
      <c r="W3892" s="21"/>
      <c r="X3892" s="21"/>
    </row>
    <row r="3893" spans="1:24" x14ac:dyDescent="0.25">
      <c r="A3893" s="17">
        <v>2022</v>
      </c>
      <c r="B3893" s="17" t="s">
        <v>9</v>
      </c>
      <c r="C3893" s="17" t="s">
        <v>5275</v>
      </c>
      <c r="D3893" s="17" t="s">
        <v>16845</v>
      </c>
      <c r="E3893" s="17">
        <v>471</v>
      </c>
      <c r="F3893" s="17">
        <v>4</v>
      </c>
      <c r="G3893" s="17" t="s">
        <v>5271</v>
      </c>
      <c r="H3893" s="17" t="s">
        <v>5272</v>
      </c>
      <c r="I3893" s="17">
        <v>80.000000000000114</v>
      </c>
      <c r="J3893" s="17">
        <v>2</v>
      </c>
      <c r="K3893" s="18">
        <v>0.27083333333333331</v>
      </c>
      <c r="L3893" s="19">
        <v>0.27083333333333331</v>
      </c>
      <c r="M3893" s="20">
        <v>390</v>
      </c>
      <c r="N3893" s="20">
        <v>470.00000000000011</v>
      </c>
      <c r="O3893" s="20" t="s">
        <v>33</v>
      </c>
      <c r="P3893" s="21" t="s">
        <v>15</v>
      </c>
      <c r="Q3893" s="21" t="s">
        <v>46</v>
      </c>
      <c r="R3893" s="21" t="s">
        <v>16738</v>
      </c>
      <c r="S3893" s="21" t="s">
        <v>16738</v>
      </c>
      <c r="T3893" s="21" t="s">
        <v>16738</v>
      </c>
      <c r="U3893" s="21">
        <v>2</v>
      </c>
      <c r="V3893" s="21"/>
      <c r="W3893" s="21"/>
      <c r="X3893" s="21"/>
    </row>
    <row r="3894" spans="1:24" x14ac:dyDescent="0.25">
      <c r="A3894" s="17">
        <v>2022</v>
      </c>
      <c r="B3894" s="17" t="s">
        <v>9</v>
      </c>
      <c r="C3894" s="17" t="s">
        <v>5276</v>
      </c>
      <c r="D3894" s="17" t="s">
        <v>16845</v>
      </c>
      <c r="E3894" s="17">
        <v>471</v>
      </c>
      <c r="F3894" s="17">
        <v>5</v>
      </c>
      <c r="G3894" s="17" t="s">
        <v>5271</v>
      </c>
      <c r="H3894" s="17" t="s">
        <v>5272</v>
      </c>
      <c r="I3894" s="17">
        <v>80.000000000000114</v>
      </c>
      <c r="J3894" s="17">
        <v>2</v>
      </c>
      <c r="K3894" s="18">
        <v>0.52083333333333337</v>
      </c>
      <c r="L3894" s="19">
        <v>0.52083333333333337</v>
      </c>
      <c r="M3894" s="20">
        <v>750</v>
      </c>
      <c r="N3894" s="20">
        <v>830.00000000000011</v>
      </c>
      <c r="O3894" s="20" t="s">
        <v>51</v>
      </c>
      <c r="P3894" s="21" t="s">
        <v>15</v>
      </c>
      <c r="Q3894" s="21" t="s">
        <v>17</v>
      </c>
      <c r="R3894" s="21" t="s">
        <v>16738</v>
      </c>
      <c r="S3894" s="21" t="s">
        <v>16738</v>
      </c>
      <c r="T3894" s="21" t="s">
        <v>16738</v>
      </c>
      <c r="U3894" s="21">
        <v>2</v>
      </c>
      <c r="V3894" s="21"/>
      <c r="W3894" s="21"/>
      <c r="X3894" s="21"/>
    </row>
    <row r="3895" spans="1:24" x14ac:dyDescent="0.25">
      <c r="A3895" s="17">
        <v>2022</v>
      </c>
      <c r="B3895" s="17" t="s">
        <v>9</v>
      </c>
      <c r="C3895" s="17" t="s">
        <v>5277</v>
      </c>
      <c r="D3895" s="17" t="s">
        <v>16845</v>
      </c>
      <c r="E3895" s="17">
        <v>471</v>
      </c>
      <c r="F3895" s="17">
        <v>6</v>
      </c>
      <c r="G3895" s="17" t="s">
        <v>5271</v>
      </c>
      <c r="H3895" s="17" t="s">
        <v>5272</v>
      </c>
      <c r="I3895" s="17">
        <v>80.000000000000114</v>
      </c>
      <c r="J3895" s="17">
        <v>2</v>
      </c>
      <c r="K3895" s="18">
        <v>0.45833333333333331</v>
      </c>
      <c r="L3895" s="19">
        <v>0.45833333333333331</v>
      </c>
      <c r="M3895" s="20">
        <v>660</v>
      </c>
      <c r="N3895" s="20">
        <v>740.00000000000011</v>
      </c>
      <c r="O3895" s="20" t="s">
        <v>37</v>
      </c>
      <c r="P3895" s="21" t="s">
        <v>13</v>
      </c>
      <c r="Q3895" s="21" t="s">
        <v>46</v>
      </c>
      <c r="R3895" s="21" t="s">
        <v>16738</v>
      </c>
      <c r="S3895" s="21" t="s">
        <v>16738</v>
      </c>
      <c r="T3895" s="21" t="s">
        <v>16738</v>
      </c>
      <c r="U3895" s="21">
        <v>2</v>
      </c>
      <c r="V3895" s="21"/>
      <c r="W3895" s="21"/>
      <c r="X3895" s="21"/>
    </row>
    <row r="3896" spans="1:24" x14ac:dyDescent="0.25">
      <c r="A3896" s="17">
        <v>2022</v>
      </c>
      <c r="B3896" s="17" t="s">
        <v>9</v>
      </c>
      <c r="C3896" s="17" t="s">
        <v>5298</v>
      </c>
      <c r="D3896" s="17" t="s">
        <v>16845</v>
      </c>
      <c r="E3896" s="17">
        <v>484</v>
      </c>
      <c r="F3896" s="17">
        <v>1</v>
      </c>
      <c r="G3896" s="17" t="s">
        <v>5299</v>
      </c>
      <c r="H3896" s="17" t="s">
        <v>5300</v>
      </c>
      <c r="I3896" s="17">
        <v>80.000000000000114</v>
      </c>
      <c r="J3896" s="17">
        <v>2</v>
      </c>
      <c r="K3896" s="18">
        <v>0.45833333333333331</v>
      </c>
      <c r="L3896" s="19">
        <v>0.45833333333333331</v>
      </c>
      <c r="M3896" s="20">
        <v>660</v>
      </c>
      <c r="N3896" s="20">
        <v>740.00000000000011</v>
      </c>
      <c r="O3896" s="20" t="s">
        <v>55</v>
      </c>
      <c r="P3896" s="21" t="s">
        <v>19</v>
      </c>
      <c r="Q3896" s="21" t="s">
        <v>17</v>
      </c>
      <c r="R3896" s="21" t="s">
        <v>16738</v>
      </c>
      <c r="S3896" s="21" t="s">
        <v>16738</v>
      </c>
      <c r="T3896" s="21" t="s">
        <v>16738</v>
      </c>
      <c r="U3896" s="21">
        <v>2</v>
      </c>
      <c r="V3896" s="21"/>
      <c r="W3896" s="21"/>
      <c r="X3896" s="21"/>
    </row>
    <row r="3897" spans="1:24" x14ac:dyDescent="0.25">
      <c r="A3897" s="17">
        <v>2022</v>
      </c>
      <c r="B3897" s="17" t="s">
        <v>9</v>
      </c>
      <c r="C3897" s="17" t="s">
        <v>5301</v>
      </c>
      <c r="D3897" s="17" t="s">
        <v>16845</v>
      </c>
      <c r="E3897" s="17">
        <v>484</v>
      </c>
      <c r="F3897" s="17">
        <v>2</v>
      </c>
      <c r="G3897" s="17" t="s">
        <v>5299</v>
      </c>
      <c r="H3897" s="17" t="s">
        <v>5300</v>
      </c>
      <c r="I3897" s="17">
        <v>80.000000000000114</v>
      </c>
      <c r="J3897" s="17">
        <v>2</v>
      </c>
      <c r="K3897" s="18">
        <v>0.27083333333333331</v>
      </c>
      <c r="L3897" s="19">
        <v>0.27083333333333331</v>
      </c>
      <c r="M3897" s="20">
        <v>390</v>
      </c>
      <c r="N3897" s="20">
        <v>470.00000000000011</v>
      </c>
      <c r="O3897" s="20" t="s">
        <v>29</v>
      </c>
      <c r="P3897" s="21" t="s">
        <v>21</v>
      </c>
      <c r="Q3897" s="21" t="s">
        <v>46</v>
      </c>
      <c r="R3897" s="21" t="s">
        <v>16738</v>
      </c>
      <c r="S3897" s="21" t="s">
        <v>16738</v>
      </c>
      <c r="T3897" s="21" t="s">
        <v>16738</v>
      </c>
      <c r="U3897" s="21">
        <v>2</v>
      </c>
      <c r="V3897" s="21"/>
      <c r="W3897" s="21"/>
      <c r="X3897" s="21"/>
    </row>
    <row r="3898" spans="1:24" x14ac:dyDescent="0.25">
      <c r="A3898" s="17">
        <v>2022</v>
      </c>
      <c r="B3898" s="17" t="s">
        <v>9</v>
      </c>
      <c r="C3898" s="17" t="s">
        <v>5352</v>
      </c>
      <c r="D3898" s="17" t="s">
        <v>16845</v>
      </c>
      <c r="E3898" s="17">
        <v>511</v>
      </c>
      <c r="F3898" s="17">
        <v>1</v>
      </c>
      <c r="G3898" s="17" t="s">
        <v>5353</v>
      </c>
      <c r="H3898" s="17" t="s">
        <v>5354</v>
      </c>
      <c r="I3898" s="17">
        <v>80.000000000000114</v>
      </c>
      <c r="J3898" s="17">
        <v>2</v>
      </c>
      <c r="K3898" s="18">
        <v>0.70833333333333337</v>
      </c>
      <c r="L3898" s="19">
        <v>0.70833333333333337</v>
      </c>
      <c r="M3898" s="20">
        <v>1020</v>
      </c>
      <c r="N3898" s="20">
        <v>1100</v>
      </c>
      <c r="O3898" s="20" t="s">
        <v>29</v>
      </c>
      <c r="P3898" s="21" t="s">
        <v>21</v>
      </c>
      <c r="Q3898" s="21" t="s">
        <v>46</v>
      </c>
      <c r="R3898" s="21" t="s">
        <v>16738</v>
      </c>
      <c r="S3898" s="21" t="s">
        <v>16738</v>
      </c>
      <c r="T3898" s="21" t="s">
        <v>16738</v>
      </c>
      <c r="U3898" s="21">
        <v>2</v>
      </c>
      <c r="V3898" s="21"/>
      <c r="W3898" s="21"/>
      <c r="X3898" s="21"/>
    </row>
    <row r="3899" spans="1:24" x14ac:dyDescent="0.25">
      <c r="A3899" s="17">
        <v>2022</v>
      </c>
      <c r="B3899" s="17" t="s">
        <v>9</v>
      </c>
      <c r="C3899" s="17" t="s">
        <v>5355</v>
      </c>
      <c r="D3899" s="17" t="s">
        <v>16845</v>
      </c>
      <c r="E3899" s="17">
        <v>514</v>
      </c>
      <c r="F3899" s="17">
        <v>1</v>
      </c>
      <c r="G3899" s="17" t="s">
        <v>5356</v>
      </c>
      <c r="H3899" s="17" t="s">
        <v>5357</v>
      </c>
      <c r="I3899" s="17">
        <v>80.000000000000114</v>
      </c>
      <c r="J3899" s="17">
        <v>2</v>
      </c>
      <c r="K3899" s="18">
        <v>0.33333333333333331</v>
      </c>
      <c r="L3899" s="19">
        <v>0.33333333333333331</v>
      </c>
      <c r="M3899" s="20">
        <v>480</v>
      </c>
      <c r="N3899" s="20">
        <v>560.00000000000011</v>
      </c>
      <c r="O3899" s="20" t="s">
        <v>55</v>
      </c>
      <c r="P3899" s="21" t="s">
        <v>19</v>
      </c>
      <c r="Q3899" s="21" t="s">
        <v>17</v>
      </c>
      <c r="R3899" s="21" t="s">
        <v>16738</v>
      </c>
      <c r="S3899" s="21" t="s">
        <v>16738</v>
      </c>
      <c r="T3899" s="21" t="s">
        <v>16738</v>
      </c>
      <c r="U3899" s="21">
        <v>2</v>
      </c>
      <c r="V3899" s="21"/>
      <c r="W3899" s="21"/>
      <c r="X3899" s="21"/>
    </row>
    <row r="3900" spans="1:24" x14ac:dyDescent="0.25">
      <c r="A3900" s="17">
        <v>2022</v>
      </c>
      <c r="B3900" s="17" t="s">
        <v>9</v>
      </c>
      <c r="C3900" s="17" t="s">
        <v>5434</v>
      </c>
      <c r="D3900" s="17" t="s">
        <v>17225</v>
      </c>
      <c r="E3900" s="17">
        <v>445</v>
      </c>
      <c r="F3900" s="17">
        <v>1</v>
      </c>
      <c r="G3900" s="17" t="s">
        <v>5435</v>
      </c>
      <c r="H3900" s="17" t="s">
        <v>5436</v>
      </c>
      <c r="I3900" s="17">
        <v>80.000000000000114</v>
      </c>
      <c r="J3900" s="17">
        <v>2</v>
      </c>
      <c r="K3900" s="18">
        <v>0.33333333333333331</v>
      </c>
      <c r="L3900" s="19">
        <v>0.33333333333333331</v>
      </c>
      <c r="M3900" s="20">
        <v>480</v>
      </c>
      <c r="N3900" s="20">
        <v>560.00000000000011</v>
      </c>
      <c r="O3900" s="20" t="s">
        <v>55</v>
      </c>
      <c r="P3900" s="21" t="s">
        <v>19</v>
      </c>
      <c r="Q3900" s="21" t="s">
        <v>17</v>
      </c>
      <c r="R3900" s="21" t="s">
        <v>16738</v>
      </c>
      <c r="S3900" s="21" t="s">
        <v>16738</v>
      </c>
      <c r="T3900" s="21" t="s">
        <v>16738</v>
      </c>
      <c r="U3900" s="21">
        <v>2</v>
      </c>
      <c r="V3900" s="21"/>
      <c r="W3900" s="21"/>
      <c r="X3900" s="21"/>
    </row>
    <row r="3901" spans="1:24" x14ac:dyDescent="0.25">
      <c r="A3901" s="17">
        <v>2022</v>
      </c>
      <c r="B3901" s="17" t="s">
        <v>9</v>
      </c>
      <c r="C3901" s="17" t="s">
        <v>5437</v>
      </c>
      <c r="D3901" s="17" t="s">
        <v>17225</v>
      </c>
      <c r="E3901" s="17">
        <v>445</v>
      </c>
      <c r="F3901" s="17">
        <v>2</v>
      </c>
      <c r="G3901" s="17" t="s">
        <v>5435</v>
      </c>
      <c r="H3901" s="17" t="s">
        <v>5436</v>
      </c>
      <c r="I3901" s="17">
        <v>80.000000000000114</v>
      </c>
      <c r="J3901" s="17">
        <v>2</v>
      </c>
      <c r="K3901" s="18">
        <v>0.33333333333333331</v>
      </c>
      <c r="L3901" s="19">
        <v>0.33333333333333331</v>
      </c>
      <c r="M3901" s="20">
        <v>480</v>
      </c>
      <c r="N3901" s="20">
        <v>560.00000000000011</v>
      </c>
      <c r="O3901" s="20" t="s">
        <v>174</v>
      </c>
      <c r="P3901" s="21" t="s">
        <v>21</v>
      </c>
      <c r="Q3901" s="21" t="s">
        <v>17</v>
      </c>
      <c r="R3901" s="21" t="s">
        <v>16738</v>
      </c>
      <c r="S3901" s="21" t="s">
        <v>16738</v>
      </c>
      <c r="T3901" s="21" t="s">
        <v>16738</v>
      </c>
      <c r="U3901" s="21">
        <v>2</v>
      </c>
      <c r="V3901" s="21"/>
      <c r="W3901" s="21"/>
      <c r="X3901" s="21"/>
    </row>
    <row r="3902" spans="1:24" x14ac:dyDescent="0.25">
      <c r="A3902" s="17">
        <v>2022</v>
      </c>
      <c r="B3902" s="17" t="s">
        <v>9</v>
      </c>
      <c r="C3902" s="17" t="s">
        <v>5592</v>
      </c>
      <c r="D3902" s="17" t="s">
        <v>16788</v>
      </c>
      <c r="E3902" s="17">
        <v>269</v>
      </c>
      <c r="F3902" s="17">
        <v>1</v>
      </c>
      <c r="G3902" s="17" t="s">
        <v>4324</v>
      </c>
      <c r="H3902" s="17" t="s">
        <v>5593</v>
      </c>
      <c r="I3902" s="17">
        <v>80.000000000000114</v>
      </c>
      <c r="J3902" s="17">
        <v>2</v>
      </c>
      <c r="K3902" s="18">
        <v>0.58333333333333337</v>
      </c>
      <c r="L3902" s="19">
        <v>0.58333333333333337</v>
      </c>
      <c r="M3902" s="20">
        <v>840</v>
      </c>
      <c r="N3902" s="20">
        <v>920.00000000000011</v>
      </c>
      <c r="O3902" s="20" t="s">
        <v>203</v>
      </c>
      <c r="P3902" s="21" t="s">
        <v>21</v>
      </c>
      <c r="Q3902" s="21" t="s">
        <v>19</v>
      </c>
      <c r="R3902" s="21" t="s">
        <v>16738</v>
      </c>
      <c r="S3902" s="21" t="s">
        <v>16738</v>
      </c>
      <c r="T3902" s="21" t="s">
        <v>16738</v>
      </c>
      <c r="U3902" s="21">
        <v>2</v>
      </c>
      <c r="V3902" s="21"/>
      <c r="W3902" s="21"/>
      <c r="X3902" s="21"/>
    </row>
    <row r="3903" spans="1:24" x14ac:dyDescent="0.25">
      <c r="A3903" s="17">
        <v>2022</v>
      </c>
      <c r="B3903" s="17" t="s">
        <v>9</v>
      </c>
      <c r="C3903" s="17" t="s">
        <v>5600</v>
      </c>
      <c r="D3903" s="17" t="s">
        <v>16788</v>
      </c>
      <c r="E3903" s="17">
        <v>275</v>
      </c>
      <c r="F3903" s="17">
        <v>1</v>
      </c>
      <c r="G3903" s="17" t="s">
        <v>5601</v>
      </c>
      <c r="H3903" s="17" t="s">
        <v>5602</v>
      </c>
      <c r="I3903" s="17">
        <v>80.000000000000114</v>
      </c>
      <c r="J3903" s="17">
        <v>2</v>
      </c>
      <c r="K3903" s="18">
        <v>0.39583333333333331</v>
      </c>
      <c r="L3903" s="19">
        <v>0.39583333333333331</v>
      </c>
      <c r="M3903" s="20">
        <v>570</v>
      </c>
      <c r="N3903" s="20">
        <v>650.00000000000011</v>
      </c>
      <c r="O3903" s="20" t="s">
        <v>65</v>
      </c>
      <c r="P3903" s="21" t="s">
        <v>19</v>
      </c>
      <c r="Q3903" s="21" t="s">
        <v>46</v>
      </c>
      <c r="R3903" s="21" t="s">
        <v>16738</v>
      </c>
      <c r="S3903" s="21" t="s">
        <v>16738</v>
      </c>
      <c r="T3903" s="21" t="s">
        <v>16738</v>
      </c>
      <c r="U3903" s="21">
        <v>2</v>
      </c>
      <c r="V3903" s="21"/>
      <c r="W3903" s="21"/>
      <c r="X3903" s="21"/>
    </row>
    <row r="3904" spans="1:24" x14ac:dyDescent="0.25">
      <c r="A3904" s="17">
        <v>2022</v>
      </c>
      <c r="B3904" s="17" t="s">
        <v>9</v>
      </c>
      <c r="C3904" s="17" t="s">
        <v>5603</v>
      </c>
      <c r="D3904" s="17" t="s">
        <v>16788</v>
      </c>
      <c r="E3904" s="17">
        <v>275</v>
      </c>
      <c r="F3904" s="17">
        <v>2</v>
      </c>
      <c r="G3904" s="17" t="s">
        <v>5601</v>
      </c>
      <c r="H3904" s="17" t="s">
        <v>5602</v>
      </c>
      <c r="I3904" s="17">
        <v>80.000000000000114</v>
      </c>
      <c r="J3904" s="17">
        <v>2</v>
      </c>
      <c r="K3904" s="18">
        <v>0.33333333333333331</v>
      </c>
      <c r="L3904" s="19">
        <v>0.33333333333333331</v>
      </c>
      <c r="M3904" s="20">
        <v>480</v>
      </c>
      <c r="N3904" s="20">
        <v>560.00000000000011</v>
      </c>
      <c r="O3904" s="20" t="s">
        <v>65</v>
      </c>
      <c r="P3904" s="21" t="s">
        <v>19</v>
      </c>
      <c r="Q3904" s="21" t="s">
        <v>46</v>
      </c>
      <c r="R3904" s="21" t="s">
        <v>16738</v>
      </c>
      <c r="S3904" s="21" t="s">
        <v>16738</v>
      </c>
      <c r="T3904" s="21" t="s">
        <v>16738</v>
      </c>
      <c r="U3904" s="21">
        <v>2</v>
      </c>
      <c r="V3904" s="21"/>
      <c r="W3904" s="21"/>
      <c r="X3904" s="21"/>
    </row>
    <row r="3905" spans="1:24" x14ac:dyDescent="0.25">
      <c r="A3905" s="17">
        <v>2022</v>
      </c>
      <c r="B3905" s="17" t="s">
        <v>9</v>
      </c>
      <c r="C3905" s="17" t="s">
        <v>5604</v>
      </c>
      <c r="D3905" s="17" t="s">
        <v>16788</v>
      </c>
      <c r="E3905" s="17">
        <v>277</v>
      </c>
      <c r="F3905" s="17">
        <v>1</v>
      </c>
      <c r="G3905" s="17" t="s">
        <v>5605</v>
      </c>
      <c r="H3905" s="17" t="s">
        <v>5606</v>
      </c>
      <c r="I3905" s="17">
        <v>80.000000000000114</v>
      </c>
      <c r="J3905" s="17">
        <v>2</v>
      </c>
      <c r="K3905" s="18">
        <v>0.33333333333333331</v>
      </c>
      <c r="L3905" s="19">
        <v>0.33333333333333331</v>
      </c>
      <c r="M3905" s="20">
        <v>480</v>
      </c>
      <c r="N3905" s="20">
        <v>560.00000000000011</v>
      </c>
      <c r="O3905" s="20" t="s">
        <v>203</v>
      </c>
      <c r="P3905" s="21" t="s">
        <v>21</v>
      </c>
      <c r="Q3905" s="21" t="s">
        <v>19</v>
      </c>
      <c r="R3905" s="21" t="s">
        <v>16738</v>
      </c>
      <c r="S3905" s="21" t="s">
        <v>16738</v>
      </c>
      <c r="T3905" s="21" t="s">
        <v>16738</v>
      </c>
      <c r="U3905" s="21">
        <v>2</v>
      </c>
      <c r="V3905" s="21"/>
      <c r="W3905" s="21"/>
      <c r="X3905" s="21"/>
    </row>
    <row r="3906" spans="1:24" x14ac:dyDescent="0.25">
      <c r="A3906" s="17">
        <v>2022</v>
      </c>
      <c r="B3906" s="17" t="s">
        <v>9</v>
      </c>
      <c r="C3906" s="17" t="s">
        <v>6049</v>
      </c>
      <c r="D3906" s="17" t="s">
        <v>16912</v>
      </c>
      <c r="E3906" s="17">
        <v>320</v>
      </c>
      <c r="F3906" s="17">
        <v>1</v>
      </c>
      <c r="G3906" s="17" t="s">
        <v>6050</v>
      </c>
      <c r="H3906" s="17" t="s">
        <v>6051</v>
      </c>
      <c r="I3906" s="17">
        <v>80.000000000000114</v>
      </c>
      <c r="J3906" s="17">
        <v>2</v>
      </c>
      <c r="K3906" s="18">
        <v>0.45833333333333331</v>
      </c>
      <c r="L3906" s="19">
        <v>0.45833333333333331</v>
      </c>
      <c r="M3906" s="20">
        <v>660</v>
      </c>
      <c r="N3906" s="20">
        <v>740.00000000000011</v>
      </c>
      <c r="O3906" s="20" t="s">
        <v>203</v>
      </c>
      <c r="P3906" s="21" t="s">
        <v>21</v>
      </c>
      <c r="Q3906" s="21" t="s">
        <v>19</v>
      </c>
      <c r="R3906" s="21" t="s">
        <v>16738</v>
      </c>
      <c r="S3906" s="21" t="s">
        <v>16738</v>
      </c>
      <c r="T3906" s="21" t="s">
        <v>16738</v>
      </c>
      <c r="U3906" s="21">
        <v>2</v>
      </c>
      <c r="V3906" s="21"/>
      <c r="W3906" s="21"/>
      <c r="X3906" s="21"/>
    </row>
    <row r="3907" spans="1:24" x14ac:dyDescent="0.25">
      <c r="A3907" s="17">
        <v>2022</v>
      </c>
      <c r="B3907" s="17" t="s">
        <v>9</v>
      </c>
      <c r="C3907" s="17" t="s">
        <v>6143</v>
      </c>
      <c r="D3907" s="17" t="s">
        <v>17195</v>
      </c>
      <c r="E3907" s="17">
        <v>592</v>
      </c>
      <c r="F3907" s="17">
        <v>1</v>
      </c>
      <c r="G3907" s="17" t="s">
        <v>6144</v>
      </c>
      <c r="H3907" s="17" t="s">
        <v>6145</v>
      </c>
      <c r="I3907" s="17">
        <v>80.000000000000114</v>
      </c>
      <c r="J3907" s="17">
        <v>2</v>
      </c>
      <c r="K3907" s="18">
        <v>0.64583333333333337</v>
      </c>
      <c r="L3907" s="19">
        <v>0.64583333333333337</v>
      </c>
      <c r="M3907" s="20">
        <v>930</v>
      </c>
      <c r="N3907" s="20">
        <v>1010.0000000000001</v>
      </c>
      <c r="O3907" s="20" t="s">
        <v>55</v>
      </c>
      <c r="P3907" s="21" t="s">
        <v>19</v>
      </c>
      <c r="Q3907" s="21" t="s">
        <v>17</v>
      </c>
      <c r="R3907" s="21" t="s">
        <v>16738</v>
      </c>
      <c r="S3907" s="21" t="s">
        <v>16738</v>
      </c>
      <c r="T3907" s="21" t="s">
        <v>16738</v>
      </c>
      <c r="U3907" s="21">
        <v>2</v>
      </c>
      <c r="V3907" s="21"/>
      <c r="W3907" s="21"/>
      <c r="X3907" s="21"/>
    </row>
    <row r="3908" spans="1:24" x14ac:dyDescent="0.25">
      <c r="A3908" s="17">
        <v>2022</v>
      </c>
      <c r="B3908" s="17" t="s">
        <v>9</v>
      </c>
      <c r="C3908" s="17" t="s">
        <v>6146</v>
      </c>
      <c r="D3908" s="17" t="s">
        <v>17195</v>
      </c>
      <c r="E3908" s="17">
        <v>592</v>
      </c>
      <c r="F3908" s="17">
        <v>2</v>
      </c>
      <c r="G3908" s="17" t="s">
        <v>6144</v>
      </c>
      <c r="H3908" s="17" t="s">
        <v>6145</v>
      </c>
      <c r="I3908" s="17">
        <v>80.000000000000114</v>
      </c>
      <c r="J3908" s="17">
        <v>2</v>
      </c>
      <c r="K3908" s="18">
        <v>0.58333333333333337</v>
      </c>
      <c r="L3908" s="19">
        <v>0.58333333333333337</v>
      </c>
      <c r="M3908" s="20">
        <v>840</v>
      </c>
      <c r="N3908" s="20">
        <v>920.00000000000011</v>
      </c>
      <c r="O3908" s="20" t="s">
        <v>51</v>
      </c>
      <c r="P3908" s="21" t="s">
        <v>15</v>
      </c>
      <c r="Q3908" s="21" t="s">
        <v>17</v>
      </c>
      <c r="R3908" s="21" t="s">
        <v>16738</v>
      </c>
      <c r="S3908" s="21" t="s">
        <v>16738</v>
      </c>
      <c r="T3908" s="21" t="s">
        <v>16738</v>
      </c>
      <c r="U3908" s="21">
        <v>2</v>
      </c>
      <c r="V3908" s="21"/>
      <c r="W3908" s="21"/>
      <c r="X3908" s="21"/>
    </row>
    <row r="3909" spans="1:24" x14ac:dyDescent="0.25">
      <c r="A3909" s="17">
        <v>2022</v>
      </c>
      <c r="B3909" s="17" t="s">
        <v>9</v>
      </c>
      <c r="C3909" s="17" t="s">
        <v>6147</v>
      </c>
      <c r="D3909" s="17" t="s">
        <v>17195</v>
      </c>
      <c r="E3909" s="17">
        <v>593</v>
      </c>
      <c r="F3909" s="17">
        <v>1</v>
      </c>
      <c r="G3909" s="17" t="s">
        <v>6148</v>
      </c>
      <c r="H3909" s="17" t="s">
        <v>6149</v>
      </c>
      <c r="I3909" s="17">
        <v>80.000000000000114</v>
      </c>
      <c r="J3909" s="17">
        <v>2</v>
      </c>
      <c r="K3909" s="18">
        <v>0.70833333333333337</v>
      </c>
      <c r="L3909" s="19">
        <v>0.70833333333333337</v>
      </c>
      <c r="M3909" s="20">
        <v>1020</v>
      </c>
      <c r="N3909" s="20">
        <v>1100</v>
      </c>
      <c r="O3909" s="20" t="s">
        <v>174</v>
      </c>
      <c r="P3909" s="21" t="s">
        <v>21</v>
      </c>
      <c r="Q3909" s="21" t="s">
        <v>17</v>
      </c>
      <c r="R3909" s="21" t="s">
        <v>16738</v>
      </c>
      <c r="S3909" s="21" t="s">
        <v>16738</v>
      </c>
      <c r="T3909" s="21" t="s">
        <v>16738</v>
      </c>
      <c r="U3909" s="21">
        <v>2</v>
      </c>
      <c r="V3909" s="21"/>
      <c r="W3909" s="21"/>
      <c r="X3909" s="21"/>
    </row>
    <row r="3910" spans="1:24" x14ac:dyDescent="0.25">
      <c r="A3910" s="17">
        <v>2022</v>
      </c>
      <c r="B3910" s="17" t="s">
        <v>9</v>
      </c>
      <c r="C3910" s="17" t="s">
        <v>6150</v>
      </c>
      <c r="D3910" s="17" t="s">
        <v>17195</v>
      </c>
      <c r="E3910" s="17">
        <v>593</v>
      </c>
      <c r="F3910" s="17">
        <v>2</v>
      </c>
      <c r="G3910" s="17" t="s">
        <v>6148</v>
      </c>
      <c r="H3910" s="17" t="s">
        <v>6149</v>
      </c>
      <c r="I3910" s="17">
        <v>80.000000000000114</v>
      </c>
      <c r="J3910" s="17">
        <v>2</v>
      </c>
      <c r="K3910" s="18">
        <v>0.52083333333333337</v>
      </c>
      <c r="L3910" s="19">
        <v>0.52083333333333337</v>
      </c>
      <c r="M3910" s="20">
        <v>750</v>
      </c>
      <c r="N3910" s="20">
        <v>830.00000000000011</v>
      </c>
      <c r="O3910" s="20" t="s">
        <v>65</v>
      </c>
      <c r="P3910" s="21" t="s">
        <v>19</v>
      </c>
      <c r="Q3910" s="21" t="s">
        <v>46</v>
      </c>
      <c r="R3910" s="21" t="s">
        <v>16738</v>
      </c>
      <c r="S3910" s="21" t="s">
        <v>16738</v>
      </c>
      <c r="T3910" s="21" t="s">
        <v>16738</v>
      </c>
      <c r="U3910" s="21">
        <v>2</v>
      </c>
      <c r="V3910" s="21"/>
      <c r="W3910" s="21"/>
      <c r="X3910" s="21"/>
    </row>
    <row r="3911" spans="1:24" x14ac:dyDescent="0.25">
      <c r="A3911" s="17">
        <v>2022</v>
      </c>
      <c r="B3911" s="17" t="s">
        <v>9</v>
      </c>
      <c r="C3911" s="17" t="s">
        <v>6208</v>
      </c>
      <c r="D3911" s="17" t="s">
        <v>16846</v>
      </c>
      <c r="E3911" s="17">
        <v>241</v>
      </c>
      <c r="F3911" s="17">
        <v>1</v>
      </c>
      <c r="G3911" s="17" t="s">
        <v>6209</v>
      </c>
      <c r="H3911" s="17" t="s">
        <v>6210</v>
      </c>
      <c r="I3911" s="17">
        <v>80.000000000000114</v>
      </c>
      <c r="J3911" s="17">
        <v>2</v>
      </c>
      <c r="K3911" s="18">
        <v>0.39583333333333331</v>
      </c>
      <c r="L3911" s="19">
        <v>0.39583333333333331</v>
      </c>
      <c r="M3911" s="20">
        <v>570</v>
      </c>
      <c r="N3911" s="20">
        <v>650.00000000000011</v>
      </c>
      <c r="O3911" s="20" t="s">
        <v>174</v>
      </c>
      <c r="P3911" s="21" t="s">
        <v>21</v>
      </c>
      <c r="Q3911" s="21" t="s">
        <v>17</v>
      </c>
      <c r="R3911" s="21" t="s">
        <v>16738</v>
      </c>
      <c r="S3911" s="21" t="s">
        <v>16738</v>
      </c>
      <c r="T3911" s="21" t="s">
        <v>16738</v>
      </c>
      <c r="U3911" s="21">
        <v>2</v>
      </c>
      <c r="V3911" s="21"/>
      <c r="W3911" s="21"/>
      <c r="X3911" s="21"/>
    </row>
    <row r="3912" spans="1:24" x14ac:dyDescent="0.25">
      <c r="A3912" s="17">
        <v>2022</v>
      </c>
      <c r="B3912" s="17" t="s">
        <v>9</v>
      </c>
      <c r="C3912" s="17" t="s">
        <v>6211</v>
      </c>
      <c r="D3912" s="17" t="s">
        <v>16846</v>
      </c>
      <c r="E3912" s="17">
        <v>241</v>
      </c>
      <c r="F3912" s="17">
        <v>2</v>
      </c>
      <c r="G3912" s="17" t="s">
        <v>6209</v>
      </c>
      <c r="H3912" s="17" t="s">
        <v>6210</v>
      </c>
      <c r="I3912" s="17">
        <v>80.000000000000114</v>
      </c>
      <c r="J3912" s="17">
        <v>2</v>
      </c>
      <c r="K3912" s="18">
        <v>0.39583333333333331</v>
      </c>
      <c r="L3912" s="19">
        <v>0.39583333333333331</v>
      </c>
      <c r="M3912" s="20">
        <v>570</v>
      </c>
      <c r="N3912" s="20">
        <v>650.00000000000011</v>
      </c>
      <c r="O3912" s="20" t="s">
        <v>65</v>
      </c>
      <c r="P3912" s="21" t="s">
        <v>19</v>
      </c>
      <c r="Q3912" s="21" t="s">
        <v>46</v>
      </c>
      <c r="R3912" s="21" t="s">
        <v>16738</v>
      </c>
      <c r="S3912" s="21" t="s">
        <v>16738</v>
      </c>
      <c r="T3912" s="21" t="s">
        <v>16738</v>
      </c>
      <c r="U3912" s="21">
        <v>2</v>
      </c>
      <c r="V3912" s="21"/>
      <c r="W3912" s="21"/>
      <c r="X3912" s="21"/>
    </row>
    <row r="3913" spans="1:24" x14ac:dyDescent="0.25">
      <c r="A3913" s="17">
        <v>2022</v>
      </c>
      <c r="B3913" s="17" t="s">
        <v>9</v>
      </c>
      <c r="C3913" s="17" t="s">
        <v>6236</v>
      </c>
      <c r="D3913" s="17" t="s">
        <v>16846</v>
      </c>
      <c r="E3913" s="17">
        <v>392</v>
      </c>
      <c r="F3913" s="17">
        <v>1</v>
      </c>
      <c r="G3913" s="17" t="s">
        <v>6237</v>
      </c>
      <c r="H3913" s="17" t="s">
        <v>6238</v>
      </c>
      <c r="I3913" s="17">
        <v>80.000000000000114</v>
      </c>
      <c r="J3913" s="17">
        <v>2</v>
      </c>
      <c r="K3913" s="18">
        <v>0.33333333333333331</v>
      </c>
      <c r="L3913" s="19">
        <v>0.33333333333333331</v>
      </c>
      <c r="M3913" s="20">
        <v>480</v>
      </c>
      <c r="N3913" s="20">
        <v>560.00000000000011</v>
      </c>
      <c r="O3913" s="20" t="s">
        <v>174</v>
      </c>
      <c r="P3913" s="21" t="s">
        <v>21</v>
      </c>
      <c r="Q3913" s="21" t="s">
        <v>17</v>
      </c>
      <c r="R3913" s="21" t="s">
        <v>16738</v>
      </c>
      <c r="S3913" s="21" t="s">
        <v>16738</v>
      </c>
      <c r="T3913" s="21" t="s">
        <v>16738</v>
      </c>
      <c r="U3913" s="21">
        <v>2</v>
      </c>
      <c r="V3913" s="21"/>
      <c r="W3913" s="21"/>
      <c r="X3913" s="21"/>
    </row>
    <row r="3914" spans="1:24" x14ac:dyDescent="0.25">
      <c r="A3914" s="17">
        <v>2022</v>
      </c>
      <c r="B3914" s="17" t="s">
        <v>9</v>
      </c>
      <c r="C3914" s="17" t="s">
        <v>6239</v>
      </c>
      <c r="D3914" s="17" t="s">
        <v>16846</v>
      </c>
      <c r="E3914" s="17">
        <v>411</v>
      </c>
      <c r="F3914" s="17">
        <v>1</v>
      </c>
      <c r="G3914" s="17" t="s">
        <v>6240</v>
      </c>
      <c r="H3914" s="17" t="s">
        <v>6241</v>
      </c>
      <c r="I3914" s="17">
        <v>80.000000000000114</v>
      </c>
      <c r="J3914" s="17">
        <v>2</v>
      </c>
      <c r="K3914" s="18">
        <v>0.39583333333333331</v>
      </c>
      <c r="L3914" s="19">
        <v>0.39583333333333331</v>
      </c>
      <c r="M3914" s="20">
        <v>570</v>
      </c>
      <c r="N3914" s="20">
        <v>650.00000000000011</v>
      </c>
      <c r="O3914" s="20" t="s">
        <v>172</v>
      </c>
      <c r="P3914" s="21" t="s">
        <v>15</v>
      </c>
      <c r="Q3914" s="21" t="s">
        <v>13</v>
      </c>
      <c r="R3914" s="21" t="s">
        <v>16738</v>
      </c>
      <c r="S3914" s="21" t="s">
        <v>16738</v>
      </c>
      <c r="T3914" s="21" t="s">
        <v>16738</v>
      </c>
      <c r="U3914" s="21">
        <v>2</v>
      </c>
      <c r="V3914" s="21"/>
      <c r="W3914" s="21"/>
      <c r="X3914" s="21"/>
    </row>
    <row r="3915" spans="1:24" x14ac:dyDescent="0.25">
      <c r="A3915" s="17">
        <v>2022</v>
      </c>
      <c r="B3915" s="17" t="s">
        <v>9</v>
      </c>
      <c r="C3915" s="17" t="s">
        <v>6242</v>
      </c>
      <c r="D3915" s="17" t="s">
        <v>16846</v>
      </c>
      <c r="E3915" s="17">
        <v>411</v>
      </c>
      <c r="F3915" s="17">
        <v>2</v>
      </c>
      <c r="G3915" s="17" t="s">
        <v>6240</v>
      </c>
      <c r="H3915" s="17" t="s">
        <v>6241</v>
      </c>
      <c r="I3915" s="17">
        <v>80.000000000000114</v>
      </c>
      <c r="J3915" s="17">
        <v>2</v>
      </c>
      <c r="K3915" s="18">
        <v>0.27083333333333331</v>
      </c>
      <c r="L3915" s="19">
        <v>0.27083333333333331</v>
      </c>
      <c r="M3915" s="20">
        <v>390</v>
      </c>
      <c r="N3915" s="20">
        <v>470.00000000000011</v>
      </c>
      <c r="O3915" s="20" t="s">
        <v>51</v>
      </c>
      <c r="P3915" s="21" t="s">
        <v>15</v>
      </c>
      <c r="Q3915" s="21" t="s">
        <v>17</v>
      </c>
      <c r="R3915" s="21" t="s">
        <v>16738</v>
      </c>
      <c r="S3915" s="21" t="s">
        <v>16738</v>
      </c>
      <c r="T3915" s="21" t="s">
        <v>16738</v>
      </c>
      <c r="U3915" s="21">
        <v>2</v>
      </c>
      <c r="V3915" s="21"/>
      <c r="W3915" s="21"/>
      <c r="X3915" s="21"/>
    </row>
    <row r="3916" spans="1:24" x14ac:dyDescent="0.25">
      <c r="A3916" s="17">
        <v>2022</v>
      </c>
      <c r="B3916" s="17" t="s">
        <v>9</v>
      </c>
      <c r="C3916" s="17" t="s">
        <v>6243</v>
      </c>
      <c r="D3916" s="17" t="s">
        <v>16846</v>
      </c>
      <c r="E3916" s="17">
        <v>411</v>
      </c>
      <c r="F3916" s="17">
        <v>3</v>
      </c>
      <c r="G3916" s="17" t="s">
        <v>6240</v>
      </c>
      <c r="H3916" s="17" t="s">
        <v>6241</v>
      </c>
      <c r="I3916" s="17">
        <v>80.000000000000114</v>
      </c>
      <c r="J3916" s="17">
        <v>2</v>
      </c>
      <c r="K3916" s="18">
        <v>0.33333333333333331</v>
      </c>
      <c r="L3916" s="19">
        <v>0.33333333333333331</v>
      </c>
      <c r="M3916" s="20">
        <v>480</v>
      </c>
      <c r="N3916" s="20">
        <v>560.00000000000011</v>
      </c>
      <c r="O3916" s="20" t="s">
        <v>174</v>
      </c>
      <c r="P3916" s="21" t="s">
        <v>21</v>
      </c>
      <c r="Q3916" s="21" t="s">
        <v>17</v>
      </c>
      <c r="R3916" s="21" t="s">
        <v>16738</v>
      </c>
      <c r="S3916" s="21" t="s">
        <v>16738</v>
      </c>
      <c r="T3916" s="21" t="s">
        <v>16738</v>
      </c>
      <c r="U3916" s="21">
        <v>2</v>
      </c>
      <c r="V3916" s="21"/>
      <c r="W3916" s="21"/>
      <c r="X3916" s="21"/>
    </row>
    <row r="3917" spans="1:24" x14ac:dyDescent="0.25">
      <c r="A3917" s="17">
        <v>2022</v>
      </c>
      <c r="B3917" s="17" t="s">
        <v>9</v>
      </c>
      <c r="C3917" s="17" t="s">
        <v>6256</v>
      </c>
      <c r="D3917" s="17" t="s">
        <v>16846</v>
      </c>
      <c r="E3917" s="17">
        <v>422</v>
      </c>
      <c r="F3917" s="17">
        <v>1</v>
      </c>
      <c r="G3917" s="17" t="s">
        <v>6257</v>
      </c>
      <c r="H3917" s="17" t="s">
        <v>6258</v>
      </c>
      <c r="I3917" s="17">
        <v>80.000000000000114</v>
      </c>
      <c r="J3917" s="17">
        <v>2</v>
      </c>
      <c r="K3917" s="18">
        <v>0.33333333333333331</v>
      </c>
      <c r="L3917" s="19">
        <v>0.33333333333333331</v>
      </c>
      <c r="M3917" s="20">
        <v>480</v>
      </c>
      <c r="N3917" s="20">
        <v>560.00000000000011</v>
      </c>
      <c r="O3917" s="20" t="s">
        <v>172</v>
      </c>
      <c r="P3917" s="21" t="s">
        <v>15</v>
      </c>
      <c r="Q3917" s="21" t="s">
        <v>13</v>
      </c>
      <c r="R3917" s="21" t="s">
        <v>16738</v>
      </c>
      <c r="S3917" s="21" t="s">
        <v>16738</v>
      </c>
      <c r="T3917" s="21" t="s">
        <v>16738</v>
      </c>
      <c r="U3917" s="21">
        <v>2</v>
      </c>
      <c r="V3917" s="21"/>
      <c r="W3917" s="21"/>
      <c r="X3917" s="21"/>
    </row>
    <row r="3918" spans="1:24" x14ac:dyDescent="0.25">
      <c r="A3918" s="17">
        <v>2022</v>
      </c>
      <c r="B3918" s="17" t="s">
        <v>9</v>
      </c>
      <c r="C3918" s="17" t="s">
        <v>6269</v>
      </c>
      <c r="D3918" s="17" t="s">
        <v>16846</v>
      </c>
      <c r="E3918" s="17">
        <v>434</v>
      </c>
      <c r="F3918" s="17">
        <v>1</v>
      </c>
      <c r="G3918" s="17" t="s">
        <v>6270</v>
      </c>
      <c r="H3918" s="17" t="s">
        <v>6271</v>
      </c>
      <c r="I3918" s="17">
        <v>80.000000000000114</v>
      </c>
      <c r="J3918" s="17">
        <v>2</v>
      </c>
      <c r="K3918" s="18">
        <v>0.39583333333333331</v>
      </c>
      <c r="L3918" s="19">
        <v>0.39583333333333331</v>
      </c>
      <c r="M3918" s="20">
        <v>570</v>
      </c>
      <c r="N3918" s="20">
        <v>650.00000000000011</v>
      </c>
      <c r="O3918" s="20" t="s">
        <v>51</v>
      </c>
      <c r="P3918" s="21" t="s">
        <v>15</v>
      </c>
      <c r="Q3918" s="21" t="s">
        <v>17</v>
      </c>
      <c r="R3918" s="21" t="s">
        <v>16738</v>
      </c>
      <c r="S3918" s="21" t="s">
        <v>16738</v>
      </c>
      <c r="T3918" s="21" t="s">
        <v>16738</v>
      </c>
      <c r="U3918" s="21">
        <v>2</v>
      </c>
      <c r="V3918" s="21"/>
      <c r="W3918" s="21"/>
      <c r="X3918" s="21"/>
    </row>
    <row r="3919" spans="1:24" x14ac:dyDescent="0.25">
      <c r="A3919" s="17">
        <v>2022</v>
      </c>
      <c r="B3919" s="17" t="s">
        <v>9</v>
      </c>
      <c r="C3919" s="17" t="s">
        <v>6272</v>
      </c>
      <c r="D3919" s="17" t="s">
        <v>16846</v>
      </c>
      <c r="E3919" s="17">
        <v>434</v>
      </c>
      <c r="F3919" s="17">
        <v>2</v>
      </c>
      <c r="G3919" s="17" t="s">
        <v>6270</v>
      </c>
      <c r="H3919" s="17" t="s">
        <v>6271</v>
      </c>
      <c r="I3919" s="17">
        <v>80.000000000000114</v>
      </c>
      <c r="J3919" s="17">
        <v>2</v>
      </c>
      <c r="K3919" s="18">
        <v>0.39583333333333331</v>
      </c>
      <c r="L3919" s="19">
        <v>0.39583333333333331</v>
      </c>
      <c r="M3919" s="20">
        <v>570</v>
      </c>
      <c r="N3919" s="20">
        <v>650.00000000000011</v>
      </c>
      <c r="O3919" s="20" t="s">
        <v>172</v>
      </c>
      <c r="P3919" s="21" t="s">
        <v>15</v>
      </c>
      <c r="Q3919" s="21" t="s">
        <v>13</v>
      </c>
      <c r="R3919" s="21" t="s">
        <v>16738</v>
      </c>
      <c r="S3919" s="21" t="s">
        <v>16738</v>
      </c>
      <c r="T3919" s="21" t="s">
        <v>16738</v>
      </c>
      <c r="U3919" s="21">
        <v>2</v>
      </c>
      <c r="V3919" s="21"/>
      <c r="W3919" s="21"/>
      <c r="X3919" s="21"/>
    </row>
    <row r="3920" spans="1:24" x14ac:dyDescent="0.25">
      <c r="A3920" s="17">
        <v>2022</v>
      </c>
      <c r="B3920" s="17" t="s">
        <v>9</v>
      </c>
      <c r="C3920" s="17" t="s">
        <v>6280</v>
      </c>
      <c r="D3920" s="17" t="s">
        <v>16846</v>
      </c>
      <c r="E3920" s="17">
        <v>446</v>
      </c>
      <c r="F3920" s="17">
        <v>1</v>
      </c>
      <c r="G3920" s="17" t="s">
        <v>6281</v>
      </c>
      <c r="H3920" s="17" t="s">
        <v>6282</v>
      </c>
      <c r="I3920" s="17">
        <v>80.000000000000114</v>
      </c>
      <c r="J3920" s="17">
        <v>2</v>
      </c>
      <c r="K3920" s="18">
        <v>0.45833333333333331</v>
      </c>
      <c r="L3920" s="19">
        <v>0.45833333333333331</v>
      </c>
      <c r="M3920" s="20">
        <v>660</v>
      </c>
      <c r="N3920" s="20">
        <v>740.00000000000011</v>
      </c>
      <c r="O3920" s="20" t="s">
        <v>55</v>
      </c>
      <c r="P3920" s="21" t="s">
        <v>19</v>
      </c>
      <c r="Q3920" s="21" t="s">
        <v>17</v>
      </c>
      <c r="R3920" s="21" t="s">
        <v>16738</v>
      </c>
      <c r="S3920" s="21" t="s">
        <v>16738</v>
      </c>
      <c r="T3920" s="21" t="s">
        <v>16738</v>
      </c>
      <c r="U3920" s="21">
        <v>2</v>
      </c>
      <c r="V3920" s="21"/>
      <c r="W3920" s="21"/>
      <c r="X3920" s="21"/>
    </row>
    <row r="3921" spans="1:24" x14ac:dyDescent="0.25">
      <c r="A3921" s="17">
        <v>2022</v>
      </c>
      <c r="B3921" s="17" t="s">
        <v>9</v>
      </c>
      <c r="C3921" s="17" t="s">
        <v>6323</v>
      </c>
      <c r="D3921" s="17" t="s">
        <v>16846</v>
      </c>
      <c r="E3921" s="17">
        <v>527</v>
      </c>
      <c r="F3921" s="17">
        <v>1</v>
      </c>
      <c r="G3921" s="17" t="s">
        <v>6324</v>
      </c>
      <c r="H3921" s="17" t="s">
        <v>6325</v>
      </c>
      <c r="I3921" s="17">
        <v>80.000000000000114</v>
      </c>
      <c r="J3921" s="17">
        <v>2</v>
      </c>
      <c r="K3921" s="18">
        <v>0.33333333333333331</v>
      </c>
      <c r="L3921" s="19">
        <v>0.33333333333333331</v>
      </c>
      <c r="M3921" s="20">
        <v>480</v>
      </c>
      <c r="N3921" s="20">
        <v>560.00000000000011</v>
      </c>
      <c r="O3921" s="20" t="s">
        <v>37</v>
      </c>
      <c r="P3921" s="21" t="s">
        <v>13</v>
      </c>
      <c r="Q3921" s="21" t="s">
        <v>46</v>
      </c>
      <c r="R3921" s="21" t="s">
        <v>16738</v>
      </c>
      <c r="S3921" s="21" t="s">
        <v>16738</v>
      </c>
      <c r="T3921" s="21" t="s">
        <v>16738</v>
      </c>
      <c r="U3921" s="21">
        <v>2</v>
      </c>
      <c r="V3921" s="21"/>
      <c r="W3921" s="21"/>
      <c r="X3921" s="21"/>
    </row>
    <row r="3922" spans="1:24" x14ac:dyDescent="0.25">
      <c r="A3922" s="17">
        <v>2022</v>
      </c>
      <c r="B3922" s="17" t="s">
        <v>9</v>
      </c>
      <c r="C3922" s="17" t="s">
        <v>6331</v>
      </c>
      <c r="D3922" s="17" t="s">
        <v>16846</v>
      </c>
      <c r="E3922" s="17">
        <v>561</v>
      </c>
      <c r="F3922" s="17">
        <v>1</v>
      </c>
      <c r="G3922" s="17" t="s">
        <v>6284</v>
      </c>
      <c r="H3922" s="17" t="s">
        <v>6332</v>
      </c>
      <c r="I3922" s="17">
        <v>80.000000000000114</v>
      </c>
      <c r="J3922" s="17">
        <v>2</v>
      </c>
      <c r="K3922" s="18">
        <v>0.45833333333333331</v>
      </c>
      <c r="L3922" s="19">
        <v>0.45833333333333331</v>
      </c>
      <c r="M3922" s="20">
        <v>660</v>
      </c>
      <c r="N3922" s="20">
        <v>740.00000000000011</v>
      </c>
      <c r="O3922" s="20" t="s">
        <v>29</v>
      </c>
      <c r="P3922" s="21" t="s">
        <v>21</v>
      </c>
      <c r="Q3922" s="21" t="s">
        <v>46</v>
      </c>
      <c r="R3922" s="21" t="s">
        <v>16738</v>
      </c>
      <c r="S3922" s="21" t="s">
        <v>16738</v>
      </c>
      <c r="T3922" s="21" t="s">
        <v>16738</v>
      </c>
      <c r="U3922" s="21">
        <v>2</v>
      </c>
      <c r="V3922" s="21"/>
      <c r="W3922" s="21"/>
      <c r="X3922" s="21"/>
    </row>
    <row r="3923" spans="1:24" x14ac:dyDescent="0.25">
      <c r="A3923" s="17">
        <v>2022</v>
      </c>
      <c r="B3923" s="17" t="s">
        <v>9</v>
      </c>
      <c r="C3923" s="17" t="s">
        <v>6337</v>
      </c>
      <c r="D3923" s="17" t="s">
        <v>16846</v>
      </c>
      <c r="E3923" s="17">
        <v>571</v>
      </c>
      <c r="F3923" s="17">
        <v>1</v>
      </c>
      <c r="G3923" s="17" t="s">
        <v>6338</v>
      </c>
      <c r="H3923" s="17" t="s">
        <v>6339</v>
      </c>
      <c r="I3923" s="17">
        <v>80.000000000000114</v>
      </c>
      <c r="J3923" s="17">
        <v>2</v>
      </c>
      <c r="K3923" s="18">
        <v>0.45833333333333331</v>
      </c>
      <c r="L3923" s="19">
        <v>0.45833333333333331</v>
      </c>
      <c r="M3923" s="20">
        <v>660</v>
      </c>
      <c r="N3923" s="20">
        <v>740.00000000000011</v>
      </c>
      <c r="O3923" s="20" t="s">
        <v>181</v>
      </c>
      <c r="P3923" s="21" t="s">
        <v>21</v>
      </c>
      <c r="Q3923" s="21" t="s">
        <v>13</v>
      </c>
      <c r="R3923" s="21" t="s">
        <v>16738</v>
      </c>
      <c r="S3923" s="21" t="s">
        <v>16738</v>
      </c>
      <c r="T3923" s="21" t="s">
        <v>16738</v>
      </c>
      <c r="U3923" s="21">
        <v>2</v>
      </c>
      <c r="V3923" s="21"/>
      <c r="W3923" s="21"/>
      <c r="X3923" s="21"/>
    </row>
    <row r="3924" spans="1:24" x14ac:dyDescent="0.25">
      <c r="A3924" s="17">
        <v>2022</v>
      </c>
      <c r="B3924" s="17" t="s">
        <v>9</v>
      </c>
      <c r="C3924" s="17" t="s">
        <v>6340</v>
      </c>
      <c r="D3924" s="17" t="s">
        <v>16846</v>
      </c>
      <c r="E3924" s="17">
        <v>571</v>
      </c>
      <c r="F3924" s="17">
        <v>2</v>
      </c>
      <c r="G3924" s="17" t="s">
        <v>6338</v>
      </c>
      <c r="H3924" s="17" t="s">
        <v>6339</v>
      </c>
      <c r="I3924" s="17">
        <v>80.000000000000114</v>
      </c>
      <c r="J3924" s="17">
        <v>2</v>
      </c>
      <c r="K3924" s="18">
        <v>0.33333333333333331</v>
      </c>
      <c r="L3924" s="19">
        <v>0.33333333333333331</v>
      </c>
      <c r="M3924" s="20">
        <v>480</v>
      </c>
      <c r="N3924" s="20">
        <v>560.00000000000011</v>
      </c>
      <c r="O3924" s="20" t="s">
        <v>181</v>
      </c>
      <c r="P3924" s="21" t="s">
        <v>21</v>
      </c>
      <c r="Q3924" s="21" t="s">
        <v>13</v>
      </c>
      <c r="R3924" s="21" t="s">
        <v>16738</v>
      </c>
      <c r="S3924" s="21" t="s">
        <v>16738</v>
      </c>
      <c r="T3924" s="21" t="s">
        <v>16738</v>
      </c>
      <c r="U3924" s="21">
        <v>2</v>
      </c>
      <c r="V3924" s="21"/>
      <c r="W3924" s="21"/>
      <c r="X3924" s="21"/>
    </row>
    <row r="3925" spans="1:24" x14ac:dyDescent="0.25">
      <c r="A3925" s="17">
        <v>2022</v>
      </c>
      <c r="B3925" s="17" t="s">
        <v>9</v>
      </c>
      <c r="C3925" s="17" t="s">
        <v>6341</v>
      </c>
      <c r="D3925" s="17" t="s">
        <v>16846</v>
      </c>
      <c r="E3925" s="17">
        <v>572</v>
      </c>
      <c r="F3925" s="17">
        <v>1</v>
      </c>
      <c r="G3925" s="17" t="s">
        <v>6342</v>
      </c>
      <c r="H3925" s="17" t="s">
        <v>6343</v>
      </c>
      <c r="I3925" s="17">
        <v>80.000000000000114</v>
      </c>
      <c r="J3925" s="17">
        <v>2</v>
      </c>
      <c r="K3925" s="18">
        <v>0.45833333333333331</v>
      </c>
      <c r="L3925" s="19">
        <v>0.45833333333333331</v>
      </c>
      <c r="M3925" s="20">
        <v>660</v>
      </c>
      <c r="N3925" s="20">
        <v>740.00000000000011</v>
      </c>
      <c r="O3925" s="20" t="s">
        <v>29</v>
      </c>
      <c r="P3925" s="21" t="s">
        <v>21</v>
      </c>
      <c r="Q3925" s="21" t="s">
        <v>46</v>
      </c>
      <c r="R3925" s="21" t="s">
        <v>16738</v>
      </c>
      <c r="S3925" s="21" t="s">
        <v>16738</v>
      </c>
      <c r="T3925" s="21" t="s">
        <v>16738</v>
      </c>
      <c r="U3925" s="21">
        <v>2</v>
      </c>
      <c r="V3925" s="21"/>
      <c r="W3925" s="21"/>
      <c r="X3925" s="21"/>
    </row>
    <row r="3926" spans="1:24" x14ac:dyDescent="0.25">
      <c r="A3926" s="17">
        <v>2022</v>
      </c>
      <c r="B3926" s="17" t="s">
        <v>9</v>
      </c>
      <c r="C3926" s="17" t="s">
        <v>6344</v>
      </c>
      <c r="D3926" s="17" t="s">
        <v>16846</v>
      </c>
      <c r="E3926" s="17">
        <v>572</v>
      </c>
      <c r="F3926" s="17">
        <v>2</v>
      </c>
      <c r="G3926" s="17" t="s">
        <v>6342</v>
      </c>
      <c r="H3926" s="17" t="s">
        <v>6343</v>
      </c>
      <c r="I3926" s="17">
        <v>80.000000000000114</v>
      </c>
      <c r="J3926" s="17">
        <v>2</v>
      </c>
      <c r="K3926" s="18">
        <v>0.70833333333333337</v>
      </c>
      <c r="L3926" s="19">
        <v>0.70833333333333337</v>
      </c>
      <c r="M3926" s="20">
        <v>1020</v>
      </c>
      <c r="N3926" s="20">
        <v>1100</v>
      </c>
      <c r="O3926" s="20" t="s">
        <v>33</v>
      </c>
      <c r="P3926" s="21" t="s">
        <v>15</v>
      </c>
      <c r="Q3926" s="21" t="s">
        <v>46</v>
      </c>
      <c r="R3926" s="21" t="s">
        <v>16738</v>
      </c>
      <c r="S3926" s="21" t="s">
        <v>16738</v>
      </c>
      <c r="T3926" s="21" t="s">
        <v>16738</v>
      </c>
      <c r="U3926" s="21">
        <v>2</v>
      </c>
      <c r="V3926" s="21"/>
      <c r="W3926" s="21"/>
      <c r="X3926" s="21"/>
    </row>
    <row r="3927" spans="1:24" x14ac:dyDescent="0.25">
      <c r="A3927" s="17">
        <v>2022</v>
      </c>
      <c r="B3927" s="17" t="s">
        <v>9</v>
      </c>
      <c r="C3927" s="17" t="s">
        <v>6394</v>
      </c>
      <c r="D3927" s="17" t="s">
        <v>17020</v>
      </c>
      <c r="E3927" s="17">
        <v>156</v>
      </c>
      <c r="F3927" s="17">
        <v>1</v>
      </c>
      <c r="G3927" s="17" t="s">
        <v>6395</v>
      </c>
      <c r="H3927" s="17" t="s">
        <v>6396</v>
      </c>
      <c r="I3927" s="17">
        <v>80.000000000000114</v>
      </c>
      <c r="J3927" s="17">
        <v>2</v>
      </c>
      <c r="K3927" s="18">
        <v>0.45833333333333331</v>
      </c>
      <c r="L3927" s="19">
        <v>0.45833333333333331</v>
      </c>
      <c r="M3927" s="20">
        <v>660</v>
      </c>
      <c r="N3927" s="20">
        <v>740.00000000000011</v>
      </c>
      <c r="O3927" s="20" t="s">
        <v>203</v>
      </c>
      <c r="P3927" s="21" t="s">
        <v>21</v>
      </c>
      <c r="Q3927" s="21" t="s">
        <v>19</v>
      </c>
      <c r="R3927" s="21" t="s">
        <v>16738</v>
      </c>
      <c r="S3927" s="21" t="s">
        <v>16738</v>
      </c>
      <c r="T3927" s="21" t="s">
        <v>16738</v>
      </c>
      <c r="U3927" s="21">
        <v>2</v>
      </c>
      <c r="V3927" s="21"/>
      <c r="W3927" s="21"/>
      <c r="X3927" s="21"/>
    </row>
    <row r="3928" spans="1:24" x14ac:dyDescent="0.25">
      <c r="A3928" s="17">
        <v>2022</v>
      </c>
      <c r="B3928" s="17" t="s">
        <v>9</v>
      </c>
      <c r="C3928" s="17" t="s">
        <v>6408</v>
      </c>
      <c r="D3928" s="17" t="s">
        <v>17020</v>
      </c>
      <c r="E3928" s="17">
        <v>212</v>
      </c>
      <c r="F3928" s="17">
        <v>1</v>
      </c>
      <c r="G3928" s="17" t="s">
        <v>6409</v>
      </c>
      <c r="H3928" s="17" t="s">
        <v>6410</v>
      </c>
      <c r="I3928" s="17">
        <v>80.000000000000114</v>
      </c>
      <c r="J3928" s="17">
        <v>2</v>
      </c>
      <c r="K3928" s="18">
        <v>0.58333333333333337</v>
      </c>
      <c r="L3928" s="19">
        <v>0.58333333333333337</v>
      </c>
      <c r="M3928" s="20">
        <v>840</v>
      </c>
      <c r="N3928" s="20">
        <v>920.00000000000011</v>
      </c>
      <c r="O3928" s="20" t="s">
        <v>55</v>
      </c>
      <c r="P3928" s="21" t="s">
        <v>19</v>
      </c>
      <c r="Q3928" s="21" t="s">
        <v>17</v>
      </c>
      <c r="R3928" s="21" t="s">
        <v>16738</v>
      </c>
      <c r="S3928" s="21" t="s">
        <v>16738</v>
      </c>
      <c r="T3928" s="21" t="s">
        <v>16738</v>
      </c>
      <c r="U3928" s="21">
        <v>2</v>
      </c>
      <c r="V3928" s="21"/>
      <c r="W3928" s="21"/>
      <c r="X3928" s="21"/>
    </row>
    <row r="3929" spans="1:24" x14ac:dyDescent="0.25">
      <c r="A3929" s="17">
        <v>2022</v>
      </c>
      <c r="B3929" s="17" t="s">
        <v>9</v>
      </c>
      <c r="C3929" s="17" t="s">
        <v>6411</v>
      </c>
      <c r="D3929" s="17" t="s">
        <v>17020</v>
      </c>
      <c r="E3929" s="17">
        <v>212</v>
      </c>
      <c r="F3929" s="17">
        <v>2</v>
      </c>
      <c r="G3929" s="17" t="s">
        <v>6409</v>
      </c>
      <c r="H3929" s="17" t="s">
        <v>6410</v>
      </c>
      <c r="I3929" s="17">
        <v>80.000000000000114</v>
      </c>
      <c r="J3929" s="17">
        <v>2</v>
      </c>
      <c r="K3929" s="18">
        <v>0.45833333333333331</v>
      </c>
      <c r="L3929" s="19">
        <v>0.45833333333333331</v>
      </c>
      <c r="M3929" s="20">
        <v>660</v>
      </c>
      <c r="N3929" s="20">
        <v>740.00000000000011</v>
      </c>
      <c r="O3929" s="20" t="s">
        <v>65</v>
      </c>
      <c r="P3929" s="21" t="s">
        <v>19</v>
      </c>
      <c r="Q3929" s="21" t="s">
        <v>46</v>
      </c>
      <c r="R3929" s="21" t="s">
        <v>16738</v>
      </c>
      <c r="S3929" s="21" t="s">
        <v>16738</v>
      </c>
      <c r="T3929" s="21" t="s">
        <v>16738</v>
      </c>
      <c r="U3929" s="21">
        <v>2</v>
      </c>
      <c r="V3929" s="21"/>
      <c r="W3929" s="21"/>
      <c r="X3929" s="21"/>
    </row>
    <row r="3930" spans="1:24" x14ac:dyDescent="0.25">
      <c r="A3930" s="17">
        <v>2022</v>
      </c>
      <c r="B3930" s="17" t="s">
        <v>9</v>
      </c>
      <c r="C3930" s="17" t="s">
        <v>6419</v>
      </c>
      <c r="D3930" s="17" t="s">
        <v>17020</v>
      </c>
      <c r="E3930" s="17">
        <v>322</v>
      </c>
      <c r="F3930" s="17">
        <v>1</v>
      </c>
      <c r="G3930" s="17" t="s">
        <v>6420</v>
      </c>
      <c r="H3930" s="17" t="s">
        <v>6421</v>
      </c>
      <c r="I3930" s="17">
        <v>80.000000000000114</v>
      </c>
      <c r="J3930" s="17">
        <v>2</v>
      </c>
      <c r="K3930" s="18">
        <v>0.33333333333333331</v>
      </c>
      <c r="L3930" s="19">
        <v>0.33333333333333331</v>
      </c>
      <c r="M3930" s="20">
        <v>480</v>
      </c>
      <c r="N3930" s="20">
        <v>560.00000000000011</v>
      </c>
      <c r="O3930" s="20" t="s">
        <v>55</v>
      </c>
      <c r="P3930" s="21" t="s">
        <v>19</v>
      </c>
      <c r="Q3930" s="21" t="s">
        <v>17</v>
      </c>
      <c r="R3930" s="21" t="s">
        <v>16738</v>
      </c>
      <c r="S3930" s="21" t="s">
        <v>16738</v>
      </c>
      <c r="T3930" s="21" t="s">
        <v>16738</v>
      </c>
      <c r="U3930" s="21">
        <v>2</v>
      </c>
      <c r="V3930" s="21"/>
      <c r="W3930" s="21"/>
      <c r="X3930" s="21"/>
    </row>
    <row r="3931" spans="1:24" x14ac:dyDescent="0.25">
      <c r="A3931" s="17">
        <v>2022</v>
      </c>
      <c r="B3931" s="17" t="s">
        <v>9</v>
      </c>
      <c r="C3931" s="17" t="s">
        <v>6507</v>
      </c>
      <c r="D3931" s="17" t="s">
        <v>16739</v>
      </c>
      <c r="E3931" s="17">
        <v>427</v>
      </c>
      <c r="F3931" s="17">
        <v>1</v>
      </c>
      <c r="G3931" s="17" t="s">
        <v>6508</v>
      </c>
      <c r="H3931" s="17" t="s">
        <v>6509</v>
      </c>
      <c r="I3931" s="17">
        <v>80.000000000000114</v>
      </c>
      <c r="J3931" s="17">
        <v>2</v>
      </c>
      <c r="K3931" s="18">
        <v>0.45833333333333331</v>
      </c>
      <c r="L3931" s="19">
        <v>0.45833333333333331</v>
      </c>
      <c r="M3931" s="20">
        <v>660</v>
      </c>
      <c r="N3931" s="20">
        <v>740.00000000000011</v>
      </c>
      <c r="O3931" s="20" t="s">
        <v>172</v>
      </c>
      <c r="P3931" s="21" t="s">
        <v>15</v>
      </c>
      <c r="Q3931" s="21" t="s">
        <v>13</v>
      </c>
      <c r="R3931" s="21" t="s">
        <v>16738</v>
      </c>
      <c r="S3931" s="21" t="s">
        <v>16738</v>
      </c>
      <c r="T3931" s="21" t="s">
        <v>16738</v>
      </c>
      <c r="U3931" s="21">
        <v>2</v>
      </c>
      <c r="V3931" s="21"/>
      <c r="W3931" s="21"/>
      <c r="X3931" s="21"/>
    </row>
    <row r="3932" spans="1:24" x14ac:dyDescent="0.25">
      <c r="A3932" s="17">
        <v>2022</v>
      </c>
      <c r="B3932" s="17" t="s">
        <v>9</v>
      </c>
      <c r="C3932" s="17" t="s">
        <v>6545</v>
      </c>
      <c r="D3932" s="17" t="s">
        <v>16739</v>
      </c>
      <c r="E3932" s="17">
        <v>510</v>
      </c>
      <c r="F3932" s="17">
        <v>1</v>
      </c>
      <c r="G3932" s="17" t="s">
        <v>1090</v>
      </c>
      <c r="H3932" s="17" t="s">
        <v>6546</v>
      </c>
      <c r="I3932" s="17">
        <v>80.000000000000114</v>
      </c>
      <c r="J3932" s="17">
        <v>2</v>
      </c>
      <c r="K3932" s="18">
        <v>0.45833333333333331</v>
      </c>
      <c r="L3932" s="19">
        <v>0.45833333333333331</v>
      </c>
      <c r="M3932" s="20">
        <v>660</v>
      </c>
      <c r="N3932" s="20">
        <v>740.00000000000011</v>
      </c>
      <c r="O3932" s="20" t="s">
        <v>37</v>
      </c>
      <c r="P3932" s="21" t="s">
        <v>13</v>
      </c>
      <c r="Q3932" s="21" t="s">
        <v>46</v>
      </c>
      <c r="R3932" s="21" t="s">
        <v>16738</v>
      </c>
      <c r="S3932" s="21" t="s">
        <v>16738</v>
      </c>
      <c r="T3932" s="21" t="s">
        <v>16738</v>
      </c>
      <c r="U3932" s="21">
        <v>2</v>
      </c>
      <c r="V3932" s="21"/>
      <c r="W3932" s="21"/>
      <c r="X3932" s="21"/>
    </row>
    <row r="3933" spans="1:24" x14ac:dyDescent="0.25">
      <c r="A3933" s="17">
        <v>2022</v>
      </c>
      <c r="B3933" s="17" t="s">
        <v>9</v>
      </c>
      <c r="C3933" s="17" t="s">
        <v>6615</v>
      </c>
      <c r="D3933" s="17" t="s">
        <v>16915</v>
      </c>
      <c r="E3933" s="17">
        <v>370</v>
      </c>
      <c r="F3933" s="17">
        <v>1</v>
      </c>
      <c r="G3933" s="17" t="s">
        <v>6050</v>
      </c>
      <c r="H3933" s="17" t="s">
        <v>6616</v>
      </c>
      <c r="I3933" s="17">
        <v>80.000000000000114</v>
      </c>
      <c r="J3933" s="17">
        <v>2</v>
      </c>
      <c r="K3933" s="18">
        <v>0.77083333333333337</v>
      </c>
      <c r="L3933" s="19">
        <v>0.77083333333333337</v>
      </c>
      <c r="M3933" s="20">
        <v>1110</v>
      </c>
      <c r="N3933" s="20">
        <v>1190</v>
      </c>
      <c r="O3933" s="20" t="s">
        <v>29</v>
      </c>
      <c r="P3933" s="21" t="s">
        <v>21</v>
      </c>
      <c r="Q3933" s="21" t="s">
        <v>46</v>
      </c>
      <c r="R3933" s="21" t="s">
        <v>16738</v>
      </c>
      <c r="S3933" s="21" t="s">
        <v>16738</v>
      </c>
      <c r="T3933" s="21" t="s">
        <v>16738</v>
      </c>
      <c r="U3933" s="21">
        <v>2</v>
      </c>
      <c r="V3933" s="21"/>
      <c r="W3933" s="21"/>
      <c r="X3933" s="21"/>
    </row>
    <row r="3934" spans="1:24" x14ac:dyDescent="0.25">
      <c r="A3934" s="17">
        <v>2022</v>
      </c>
      <c r="B3934" s="17" t="s">
        <v>9</v>
      </c>
      <c r="C3934" s="17" t="s">
        <v>6640</v>
      </c>
      <c r="D3934" s="17" t="s">
        <v>16915</v>
      </c>
      <c r="E3934" s="17">
        <v>476</v>
      </c>
      <c r="F3934" s="17">
        <v>1</v>
      </c>
      <c r="G3934" s="17" t="s">
        <v>6641</v>
      </c>
      <c r="H3934" s="17" t="s">
        <v>6642</v>
      </c>
      <c r="I3934" s="17">
        <v>80.000000000000114</v>
      </c>
      <c r="J3934" s="17">
        <v>2</v>
      </c>
      <c r="K3934" s="18">
        <v>0.27083333333333331</v>
      </c>
      <c r="L3934" s="19">
        <v>0.27083333333333331</v>
      </c>
      <c r="M3934" s="20">
        <v>390</v>
      </c>
      <c r="N3934" s="20">
        <v>470.00000000000011</v>
      </c>
      <c r="O3934" s="20" t="s">
        <v>51</v>
      </c>
      <c r="P3934" s="21" t="s">
        <v>15</v>
      </c>
      <c r="Q3934" s="21" t="s">
        <v>17</v>
      </c>
      <c r="R3934" s="21" t="s">
        <v>16738</v>
      </c>
      <c r="S3934" s="21" t="s">
        <v>16738</v>
      </c>
      <c r="T3934" s="21" t="s">
        <v>16738</v>
      </c>
      <c r="U3934" s="21">
        <v>2</v>
      </c>
      <c r="V3934" s="21"/>
      <c r="W3934" s="21"/>
      <c r="X3934" s="21"/>
    </row>
    <row r="3935" spans="1:24" x14ac:dyDescent="0.25">
      <c r="A3935" s="17">
        <v>2022</v>
      </c>
      <c r="B3935" s="17" t="s">
        <v>9</v>
      </c>
      <c r="C3935" s="17" t="s">
        <v>6643</v>
      </c>
      <c r="D3935" s="17" t="s">
        <v>16915</v>
      </c>
      <c r="E3935" s="17">
        <v>478</v>
      </c>
      <c r="F3935" s="17">
        <v>1</v>
      </c>
      <c r="G3935" s="17" t="s">
        <v>6644</v>
      </c>
      <c r="H3935" s="17" t="s">
        <v>6645</v>
      </c>
      <c r="I3935" s="17">
        <v>80.000000000000114</v>
      </c>
      <c r="J3935" s="17">
        <v>2</v>
      </c>
      <c r="K3935" s="18">
        <v>0.33333333333333331</v>
      </c>
      <c r="L3935" s="19">
        <v>0.33333333333333331</v>
      </c>
      <c r="M3935" s="20">
        <v>480</v>
      </c>
      <c r="N3935" s="20">
        <v>560.00000000000011</v>
      </c>
      <c r="O3935" s="20" t="s">
        <v>172</v>
      </c>
      <c r="P3935" s="21" t="s">
        <v>15</v>
      </c>
      <c r="Q3935" s="21" t="s">
        <v>13</v>
      </c>
      <c r="R3935" s="21" t="s">
        <v>16738</v>
      </c>
      <c r="S3935" s="21" t="s">
        <v>16738</v>
      </c>
      <c r="T3935" s="21" t="s">
        <v>16738</v>
      </c>
      <c r="U3935" s="21">
        <v>2</v>
      </c>
      <c r="V3935" s="21"/>
      <c r="W3935" s="21"/>
      <c r="X3935" s="21"/>
    </row>
    <row r="3936" spans="1:24" x14ac:dyDescent="0.25">
      <c r="A3936" s="17">
        <v>2022</v>
      </c>
      <c r="B3936" s="17" t="s">
        <v>9</v>
      </c>
      <c r="C3936" s="17" t="s">
        <v>6685</v>
      </c>
      <c r="D3936" s="17" t="s">
        <v>16916</v>
      </c>
      <c r="E3936" s="17">
        <v>370</v>
      </c>
      <c r="F3936" s="17">
        <v>1</v>
      </c>
      <c r="G3936" s="17" t="s">
        <v>6050</v>
      </c>
      <c r="H3936" s="17" t="s">
        <v>6686</v>
      </c>
      <c r="I3936" s="17">
        <v>80.000000000000114</v>
      </c>
      <c r="J3936" s="17">
        <v>2</v>
      </c>
      <c r="K3936" s="18">
        <v>0.45833333333333331</v>
      </c>
      <c r="L3936" s="19">
        <v>0.45833333333333331</v>
      </c>
      <c r="M3936" s="20">
        <v>660</v>
      </c>
      <c r="N3936" s="20">
        <v>740.00000000000011</v>
      </c>
      <c r="O3936" s="20" t="s">
        <v>172</v>
      </c>
      <c r="P3936" s="21" t="s">
        <v>15</v>
      </c>
      <c r="Q3936" s="21" t="s">
        <v>13</v>
      </c>
      <c r="R3936" s="21" t="s">
        <v>16738</v>
      </c>
      <c r="S3936" s="21" t="s">
        <v>16738</v>
      </c>
      <c r="T3936" s="21" t="s">
        <v>16738</v>
      </c>
      <c r="U3936" s="21">
        <v>2</v>
      </c>
      <c r="V3936" s="21"/>
      <c r="W3936" s="21"/>
      <c r="X3936" s="21"/>
    </row>
    <row r="3937" spans="1:24" x14ac:dyDescent="0.25">
      <c r="A3937" s="17">
        <v>2022</v>
      </c>
      <c r="B3937" s="17" t="s">
        <v>9</v>
      </c>
      <c r="C3937" s="17" t="s">
        <v>6761</v>
      </c>
      <c r="D3937" s="17" t="s">
        <v>17197</v>
      </c>
      <c r="E3937" s="17">
        <v>261</v>
      </c>
      <c r="F3937" s="17">
        <v>1</v>
      </c>
      <c r="G3937" s="17" t="s">
        <v>4324</v>
      </c>
      <c r="H3937" s="17" t="s">
        <v>6762</v>
      </c>
      <c r="I3937" s="17">
        <v>80.000000000000114</v>
      </c>
      <c r="J3937" s="17">
        <v>2</v>
      </c>
      <c r="K3937" s="18">
        <v>0.45833333333333331</v>
      </c>
      <c r="L3937" s="19">
        <v>0.45833333333333331</v>
      </c>
      <c r="M3937" s="20">
        <v>660</v>
      </c>
      <c r="N3937" s="20">
        <v>740.00000000000011</v>
      </c>
      <c r="O3937" s="20" t="s">
        <v>181</v>
      </c>
      <c r="P3937" s="21" t="s">
        <v>21</v>
      </c>
      <c r="Q3937" s="21" t="s">
        <v>13</v>
      </c>
      <c r="R3937" s="21" t="s">
        <v>16738</v>
      </c>
      <c r="S3937" s="21" t="s">
        <v>16738</v>
      </c>
      <c r="T3937" s="21" t="s">
        <v>16738</v>
      </c>
      <c r="U3937" s="21">
        <v>2</v>
      </c>
      <c r="V3937" s="21"/>
      <c r="W3937" s="21"/>
      <c r="X3937" s="21"/>
    </row>
    <row r="3938" spans="1:24" x14ac:dyDescent="0.25">
      <c r="A3938" s="17">
        <v>2022</v>
      </c>
      <c r="B3938" s="17" t="s">
        <v>9</v>
      </c>
      <c r="C3938" s="17" t="s">
        <v>6919</v>
      </c>
      <c r="D3938" s="17" t="s">
        <v>16920</v>
      </c>
      <c r="E3938" s="17">
        <v>204</v>
      </c>
      <c r="F3938" s="17">
        <v>1</v>
      </c>
      <c r="G3938" s="17" t="s">
        <v>5605</v>
      </c>
      <c r="H3938" s="17" t="s">
        <v>6920</v>
      </c>
      <c r="I3938" s="17">
        <v>80.000000000000114</v>
      </c>
      <c r="J3938" s="17">
        <v>2</v>
      </c>
      <c r="K3938" s="18">
        <v>0.33333333333333331</v>
      </c>
      <c r="L3938" s="19">
        <v>0.33333333333333331</v>
      </c>
      <c r="M3938" s="20">
        <v>480</v>
      </c>
      <c r="N3938" s="20">
        <v>560.00000000000011</v>
      </c>
      <c r="O3938" s="20" t="s">
        <v>181</v>
      </c>
      <c r="P3938" s="21" t="s">
        <v>21</v>
      </c>
      <c r="Q3938" s="21" t="s">
        <v>13</v>
      </c>
      <c r="R3938" s="21" t="s">
        <v>16738</v>
      </c>
      <c r="S3938" s="21" t="s">
        <v>16738</v>
      </c>
      <c r="T3938" s="21" t="s">
        <v>16738</v>
      </c>
      <c r="U3938" s="21">
        <v>2</v>
      </c>
      <c r="V3938" s="21"/>
      <c r="W3938" s="21"/>
      <c r="X3938" s="21"/>
    </row>
    <row r="3939" spans="1:24" x14ac:dyDescent="0.25">
      <c r="A3939" s="17">
        <v>2022</v>
      </c>
      <c r="B3939" s="17" t="s">
        <v>9</v>
      </c>
      <c r="C3939" s="17" t="s">
        <v>6936</v>
      </c>
      <c r="D3939" s="17" t="s">
        <v>16920</v>
      </c>
      <c r="E3939" s="17">
        <v>305</v>
      </c>
      <c r="F3939" s="17">
        <v>1</v>
      </c>
      <c r="G3939" s="17" t="s">
        <v>53</v>
      </c>
      <c r="H3939" s="17" t="s">
        <v>6937</v>
      </c>
      <c r="I3939" s="17">
        <v>80.000000000000114</v>
      </c>
      <c r="J3939" s="17">
        <v>2</v>
      </c>
      <c r="K3939" s="18">
        <v>0.58333333333333337</v>
      </c>
      <c r="L3939" s="19">
        <v>0.58333333333333337</v>
      </c>
      <c r="M3939" s="20">
        <v>840</v>
      </c>
      <c r="N3939" s="20">
        <v>920.00000000000011</v>
      </c>
      <c r="O3939" s="20" t="s">
        <v>29</v>
      </c>
      <c r="P3939" s="21" t="s">
        <v>21</v>
      </c>
      <c r="Q3939" s="21" t="s">
        <v>46</v>
      </c>
      <c r="R3939" s="21" t="s">
        <v>16738</v>
      </c>
      <c r="S3939" s="21" t="s">
        <v>16738</v>
      </c>
      <c r="T3939" s="21" t="s">
        <v>16738</v>
      </c>
      <c r="U3939" s="21">
        <v>2</v>
      </c>
      <c r="V3939" s="21"/>
      <c r="W3939" s="21"/>
      <c r="X3939" s="21"/>
    </row>
    <row r="3940" spans="1:24" x14ac:dyDescent="0.25">
      <c r="A3940" s="17">
        <v>2022</v>
      </c>
      <c r="B3940" s="17" t="s">
        <v>9</v>
      </c>
      <c r="C3940" s="17" t="s">
        <v>7016</v>
      </c>
      <c r="D3940" s="17" t="s">
        <v>16976</v>
      </c>
      <c r="E3940" s="17">
        <v>220</v>
      </c>
      <c r="F3940" s="17">
        <v>1</v>
      </c>
      <c r="G3940" s="17" t="s">
        <v>1144</v>
      </c>
      <c r="H3940" s="17" t="s">
        <v>7017</v>
      </c>
      <c r="I3940" s="17">
        <v>80.000000000000114</v>
      </c>
      <c r="J3940" s="17">
        <v>2</v>
      </c>
      <c r="K3940" s="18">
        <v>0.70833333333333337</v>
      </c>
      <c r="L3940" s="19">
        <v>0.70833333333333337</v>
      </c>
      <c r="M3940" s="20">
        <v>1020</v>
      </c>
      <c r="N3940" s="20">
        <v>1100</v>
      </c>
      <c r="O3940" s="20" t="s">
        <v>65</v>
      </c>
      <c r="P3940" s="21" t="s">
        <v>19</v>
      </c>
      <c r="Q3940" s="21" t="s">
        <v>46</v>
      </c>
      <c r="R3940" s="21" t="s">
        <v>16738</v>
      </c>
      <c r="S3940" s="21" t="s">
        <v>16738</v>
      </c>
      <c r="T3940" s="21" t="s">
        <v>16738</v>
      </c>
      <c r="U3940" s="21">
        <v>2</v>
      </c>
      <c r="V3940" s="21"/>
      <c r="W3940" s="21"/>
      <c r="X3940" s="21"/>
    </row>
    <row r="3941" spans="1:24" x14ac:dyDescent="0.25">
      <c r="A3941" s="17">
        <v>2022</v>
      </c>
      <c r="B3941" s="17" t="s">
        <v>9</v>
      </c>
      <c r="C3941" s="17" t="s">
        <v>7055</v>
      </c>
      <c r="D3941" s="17" t="s">
        <v>16976</v>
      </c>
      <c r="E3941" s="17">
        <v>408</v>
      </c>
      <c r="F3941" s="17">
        <v>1</v>
      </c>
      <c r="G3941" s="17" t="s">
        <v>7056</v>
      </c>
      <c r="H3941" s="17" t="s">
        <v>7057</v>
      </c>
      <c r="I3941" s="17">
        <v>80.000000000000114</v>
      </c>
      <c r="J3941" s="17">
        <v>2</v>
      </c>
      <c r="K3941" s="18">
        <v>0.70833333333333337</v>
      </c>
      <c r="L3941" s="19">
        <v>0.70833333333333337</v>
      </c>
      <c r="M3941" s="20">
        <v>1020</v>
      </c>
      <c r="N3941" s="20">
        <v>1100</v>
      </c>
      <c r="O3941" s="20" t="s">
        <v>33</v>
      </c>
      <c r="P3941" s="21" t="s">
        <v>15</v>
      </c>
      <c r="Q3941" s="21" t="s">
        <v>46</v>
      </c>
      <c r="R3941" s="21" t="s">
        <v>16738</v>
      </c>
      <c r="S3941" s="21" t="s">
        <v>16738</v>
      </c>
      <c r="T3941" s="21" t="s">
        <v>16738</v>
      </c>
      <c r="U3941" s="21">
        <v>2</v>
      </c>
      <c r="V3941" s="21"/>
      <c r="W3941" s="21"/>
      <c r="X3941" s="21"/>
    </row>
    <row r="3942" spans="1:24" x14ac:dyDescent="0.25">
      <c r="A3942" s="17">
        <v>2022</v>
      </c>
      <c r="B3942" s="17" t="s">
        <v>9</v>
      </c>
      <c r="C3942" s="17" t="s">
        <v>7058</v>
      </c>
      <c r="D3942" s="17" t="s">
        <v>16976</v>
      </c>
      <c r="E3942" s="17">
        <v>408</v>
      </c>
      <c r="F3942" s="17">
        <v>2</v>
      </c>
      <c r="G3942" s="17" t="s">
        <v>7056</v>
      </c>
      <c r="H3942" s="17" t="s">
        <v>7057</v>
      </c>
      <c r="I3942" s="17">
        <v>80.000000000000114</v>
      </c>
      <c r="J3942" s="17">
        <v>2</v>
      </c>
      <c r="K3942" s="18">
        <v>0.39583333333333331</v>
      </c>
      <c r="L3942" s="19">
        <v>0.39583333333333331</v>
      </c>
      <c r="M3942" s="20">
        <v>570</v>
      </c>
      <c r="N3942" s="20">
        <v>650.00000000000011</v>
      </c>
      <c r="O3942" s="20" t="s">
        <v>203</v>
      </c>
      <c r="P3942" s="21" t="s">
        <v>21</v>
      </c>
      <c r="Q3942" s="21" t="s">
        <v>19</v>
      </c>
      <c r="R3942" s="21" t="s">
        <v>16738</v>
      </c>
      <c r="S3942" s="21" t="s">
        <v>16738</v>
      </c>
      <c r="T3942" s="21" t="s">
        <v>16738</v>
      </c>
      <c r="U3942" s="21">
        <v>2</v>
      </c>
      <c r="V3942" s="21"/>
      <c r="W3942" s="21"/>
      <c r="X3942" s="21"/>
    </row>
    <row r="3943" spans="1:24" x14ac:dyDescent="0.25">
      <c r="A3943" s="17">
        <v>2022</v>
      </c>
      <c r="B3943" s="17" t="s">
        <v>9</v>
      </c>
      <c r="C3943" s="17" t="s">
        <v>7066</v>
      </c>
      <c r="D3943" s="17" t="s">
        <v>16976</v>
      </c>
      <c r="E3943" s="17">
        <v>426</v>
      </c>
      <c r="F3943" s="17">
        <v>1</v>
      </c>
      <c r="G3943" s="17" t="s">
        <v>7067</v>
      </c>
      <c r="H3943" s="17" t="s">
        <v>7068</v>
      </c>
      <c r="I3943" s="17">
        <v>80.000000000000114</v>
      </c>
      <c r="J3943" s="17">
        <v>2</v>
      </c>
      <c r="K3943" s="18">
        <v>0.39583333333333331</v>
      </c>
      <c r="L3943" s="19">
        <v>0.39583333333333331</v>
      </c>
      <c r="M3943" s="20">
        <v>570</v>
      </c>
      <c r="N3943" s="20">
        <v>650.00000000000011</v>
      </c>
      <c r="O3943" s="20" t="s">
        <v>37</v>
      </c>
      <c r="P3943" s="21" t="s">
        <v>13</v>
      </c>
      <c r="Q3943" s="21" t="s">
        <v>46</v>
      </c>
      <c r="R3943" s="21" t="s">
        <v>16738</v>
      </c>
      <c r="S3943" s="21" t="s">
        <v>16738</v>
      </c>
      <c r="T3943" s="21" t="s">
        <v>16738</v>
      </c>
      <c r="U3943" s="21">
        <v>2</v>
      </c>
      <c r="V3943" s="21"/>
      <c r="W3943" s="21"/>
      <c r="X3943" s="21"/>
    </row>
    <row r="3944" spans="1:24" x14ac:dyDescent="0.25">
      <c r="A3944" s="17">
        <v>2022</v>
      </c>
      <c r="B3944" s="17" t="s">
        <v>9</v>
      </c>
      <c r="C3944" s="17" t="s">
        <v>7069</v>
      </c>
      <c r="D3944" s="17" t="s">
        <v>16976</v>
      </c>
      <c r="E3944" s="17">
        <v>426</v>
      </c>
      <c r="F3944" s="17">
        <v>2</v>
      </c>
      <c r="G3944" s="17" t="s">
        <v>7067</v>
      </c>
      <c r="H3944" s="17" t="s">
        <v>7068</v>
      </c>
      <c r="I3944" s="17">
        <v>80.000000000000114</v>
      </c>
      <c r="J3944" s="17">
        <v>2</v>
      </c>
      <c r="K3944" s="18">
        <v>0.58333333333333337</v>
      </c>
      <c r="L3944" s="19">
        <v>0.58333333333333337</v>
      </c>
      <c r="M3944" s="20">
        <v>840</v>
      </c>
      <c r="N3944" s="20">
        <v>920.00000000000011</v>
      </c>
      <c r="O3944" s="20" t="s">
        <v>174</v>
      </c>
      <c r="P3944" s="21" t="s">
        <v>21</v>
      </c>
      <c r="Q3944" s="21" t="s">
        <v>17</v>
      </c>
      <c r="R3944" s="21" t="s">
        <v>16738</v>
      </c>
      <c r="S3944" s="21" t="s">
        <v>16738</v>
      </c>
      <c r="T3944" s="21" t="s">
        <v>16738</v>
      </c>
      <c r="U3944" s="21">
        <v>2</v>
      </c>
      <c r="V3944" s="21"/>
      <c r="W3944" s="21"/>
      <c r="X3944" s="21"/>
    </row>
    <row r="3945" spans="1:24" x14ac:dyDescent="0.25">
      <c r="A3945" s="17">
        <v>2022</v>
      </c>
      <c r="B3945" s="17" t="s">
        <v>9</v>
      </c>
      <c r="C3945" s="17" t="s">
        <v>7112</v>
      </c>
      <c r="D3945" s="17" t="s">
        <v>16925</v>
      </c>
      <c r="E3945" s="17">
        <v>105</v>
      </c>
      <c r="F3945" s="17">
        <v>1</v>
      </c>
      <c r="G3945" s="17" t="s">
        <v>7113</v>
      </c>
      <c r="H3945" s="17" t="s">
        <v>7114</v>
      </c>
      <c r="I3945" s="17">
        <v>80.000000000000114</v>
      </c>
      <c r="J3945" s="17">
        <v>2</v>
      </c>
      <c r="K3945" s="18">
        <v>0.39583333333333331</v>
      </c>
      <c r="L3945" s="19">
        <v>0.39583333333333331</v>
      </c>
      <c r="M3945" s="20">
        <v>570</v>
      </c>
      <c r="N3945" s="20">
        <v>650.00000000000011</v>
      </c>
      <c r="O3945" s="20" t="s">
        <v>55</v>
      </c>
      <c r="P3945" s="21" t="s">
        <v>19</v>
      </c>
      <c r="Q3945" s="21" t="s">
        <v>17</v>
      </c>
      <c r="R3945" s="21" t="s">
        <v>16738</v>
      </c>
      <c r="S3945" s="21" t="s">
        <v>16738</v>
      </c>
      <c r="T3945" s="21" t="s">
        <v>16738</v>
      </c>
      <c r="U3945" s="21">
        <v>2</v>
      </c>
      <c r="V3945" s="21"/>
      <c r="W3945" s="21"/>
      <c r="X3945" s="21"/>
    </row>
    <row r="3946" spans="1:24" x14ac:dyDescent="0.25">
      <c r="A3946" s="17">
        <v>2022</v>
      </c>
      <c r="B3946" s="17" t="s">
        <v>9</v>
      </c>
      <c r="C3946" s="17" t="s">
        <v>7175</v>
      </c>
      <c r="D3946" s="17" t="s">
        <v>16925</v>
      </c>
      <c r="E3946" s="17">
        <v>219</v>
      </c>
      <c r="F3946" s="17">
        <v>1</v>
      </c>
      <c r="G3946" s="17" t="s">
        <v>787</v>
      </c>
      <c r="H3946" s="17" t="s">
        <v>7176</v>
      </c>
      <c r="I3946" s="17">
        <v>80.000000000000114</v>
      </c>
      <c r="J3946" s="17">
        <v>2</v>
      </c>
      <c r="K3946" s="18">
        <v>0.39583333333333331</v>
      </c>
      <c r="L3946" s="19">
        <v>0.39583333333333331</v>
      </c>
      <c r="M3946" s="20">
        <v>570</v>
      </c>
      <c r="N3946" s="20">
        <v>650.00000000000011</v>
      </c>
      <c r="O3946" s="20" t="s">
        <v>33</v>
      </c>
      <c r="P3946" s="21" t="s">
        <v>15</v>
      </c>
      <c r="Q3946" s="21" t="s">
        <v>46</v>
      </c>
      <c r="R3946" s="21" t="s">
        <v>16738</v>
      </c>
      <c r="S3946" s="21" t="s">
        <v>16738</v>
      </c>
      <c r="T3946" s="21" t="s">
        <v>16738</v>
      </c>
      <c r="U3946" s="21">
        <v>2</v>
      </c>
      <c r="V3946" s="21"/>
      <c r="W3946" s="21"/>
      <c r="X3946" s="21"/>
    </row>
    <row r="3947" spans="1:24" x14ac:dyDescent="0.25">
      <c r="A3947" s="17">
        <v>2022</v>
      </c>
      <c r="B3947" s="17" t="s">
        <v>9</v>
      </c>
      <c r="C3947" s="17" t="s">
        <v>7177</v>
      </c>
      <c r="D3947" s="17" t="s">
        <v>16925</v>
      </c>
      <c r="E3947" s="17">
        <v>220</v>
      </c>
      <c r="F3947" s="17">
        <v>1</v>
      </c>
      <c r="G3947" s="17" t="s">
        <v>4565</v>
      </c>
      <c r="H3947" s="17" t="s">
        <v>7178</v>
      </c>
      <c r="I3947" s="17">
        <v>80.000000000000114</v>
      </c>
      <c r="J3947" s="17">
        <v>2</v>
      </c>
      <c r="K3947" s="18">
        <v>0.45833333333333331</v>
      </c>
      <c r="L3947" s="19">
        <v>0.45833333333333331</v>
      </c>
      <c r="M3947" s="20">
        <v>660</v>
      </c>
      <c r="N3947" s="20">
        <v>740.00000000000011</v>
      </c>
      <c r="O3947" s="20" t="s">
        <v>65</v>
      </c>
      <c r="P3947" s="21" t="s">
        <v>19</v>
      </c>
      <c r="Q3947" s="21" t="s">
        <v>46</v>
      </c>
      <c r="R3947" s="21" t="s">
        <v>16738</v>
      </c>
      <c r="S3947" s="21" t="s">
        <v>16738</v>
      </c>
      <c r="T3947" s="21" t="s">
        <v>16738</v>
      </c>
      <c r="U3947" s="21">
        <v>2</v>
      </c>
      <c r="V3947" s="21"/>
      <c r="W3947" s="21"/>
      <c r="X3947" s="21"/>
    </row>
    <row r="3948" spans="1:24" x14ac:dyDescent="0.25">
      <c r="A3948" s="17">
        <v>2022</v>
      </c>
      <c r="B3948" s="17" t="s">
        <v>9</v>
      </c>
      <c r="C3948" s="17" t="s">
        <v>7202</v>
      </c>
      <c r="D3948" s="17" t="s">
        <v>16925</v>
      </c>
      <c r="E3948" s="17">
        <v>265</v>
      </c>
      <c r="F3948" s="17">
        <v>1</v>
      </c>
      <c r="G3948" s="17" t="s">
        <v>7203</v>
      </c>
      <c r="H3948" s="17" t="s">
        <v>7204</v>
      </c>
      <c r="I3948" s="17">
        <v>80.000000000000114</v>
      </c>
      <c r="J3948" s="17">
        <v>2</v>
      </c>
      <c r="K3948" s="18">
        <v>0.39583333333333331</v>
      </c>
      <c r="L3948" s="19">
        <v>0.39583333333333331</v>
      </c>
      <c r="M3948" s="20">
        <v>570</v>
      </c>
      <c r="N3948" s="20">
        <v>650.00000000000011</v>
      </c>
      <c r="O3948" s="20" t="s">
        <v>172</v>
      </c>
      <c r="P3948" s="21" t="s">
        <v>15</v>
      </c>
      <c r="Q3948" s="21" t="s">
        <v>13</v>
      </c>
      <c r="R3948" s="21" t="s">
        <v>16738</v>
      </c>
      <c r="S3948" s="21" t="s">
        <v>16738</v>
      </c>
      <c r="T3948" s="21" t="s">
        <v>16738</v>
      </c>
      <c r="U3948" s="21">
        <v>2</v>
      </c>
      <c r="V3948" s="21"/>
      <c r="W3948" s="21"/>
      <c r="X3948" s="21"/>
    </row>
    <row r="3949" spans="1:24" x14ac:dyDescent="0.25">
      <c r="A3949" s="17">
        <v>2022</v>
      </c>
      <c r="B3949" s="17" t="s">
        <v>9</v>
      </c>
      <c r="C3949" s="17" t="s">
        <v>7205</v>
      </c>
      <c r="D3949" s="17" t="s">
        <v>16925</v>
      </c>
      <c r="E3949" s="17">
        <v>275</v>
      </c>
      <c r="F3949" s="17">
        <v>1</v>
      </c>
      <c r="G3949" s="17" t="s">
        <v>802</v>
      </c>
      <c r="H3949" s="17" t="s">
        <v>7206</v>
      </c>
      <c r="I3949" s="17">
        <v>80.000000000000114</v>
      </c>
      <c r="J3949" s="17">
        <v>2</v>
      </c>
      <c r="K3949" s="18">
        <v>0.33333333333333331</v>
      </c>
      <c r="L3949" s="19">
        <v>0.33333333333333331</v>
      </c>
      <c r="M3949" s="20">
        <v>480</v>
      </c>
      <c r="N3949" s="20">
        <v>560.00000000000011</v>
      </c>
      <c r="O3949" s="20" t="s">
        <v>55</v>
      </c>
      <c r="P3949" s="21" t="s">
        <v>19</v>
      </c>
      <c r="Q3949" s="21" t="s">
        <v>17</v>
      </c>
      <c r="R3949" s="21" t="s">
        <v>16738</v>
      </c>
      <c r="S3949" s="21" t="s">
        <v>16738</v>
      </c>
      <c r="T3949" s="21" t="s">
        <v>16738</v>
      </c>
      <c r="U3949" s="21">
        <v>2</v>
      </c>
      <c r="V3949" s="21"/>
      <c r="W3949" s="21"/>
      <c r="X3949" s="21"/>
    </row>
    <row r="3950" spans="1:24" x14ac:dyDescent="0.25">
      <c r="A3950" s="17">
        <v>2022</v>
      </c>
      <c r="B3950" s="17" t="s">
        <v>9</v>
      </c>
      <c r="C3950" s="17" t="s">
        <v>7222</v>
      </c>
      <c r="D3950" s="17" t="s">
        <v>16925</v>
      </c>
      <c r="E3950" s="17">
        <v>292</v>
      </c>
      <c r="F3950" s="17">
        <v>1</v>
      </c>
      <c r="G3950" s="17" t="s">
        <v>7223</v>
      </c>
      <c r="H3950" s="17" t="s">
        <v>7224</v>
      </c>
      <c r="I3950" s="17">
        <v>80.000000000000114</v>
      </c>
      <c r="J3950" s="17">
        <v>2</v>
      </c>
      <c r="K3950" s="18">
        <v>0.64583333333333337</v>
      </c>
      <c r="L3950" s="19">
        <v>0.64583333333333337</v>
      </c>
      <c r="M3950" s="20">
        <v>930</v>
      </c>
      <c r="N3950" s="20">
        <v>1010.0000000000001</v>
      </c>
      <c r="O3950" s="20" t="s">
        <v>33</v>
      </c>
      <c r="P3950" s="21" t="s">
        <v>15</v>
      </c>
      <c r="Q3950" s="21" t="s">
        <v>46</v>
      </c>
      <c r="R3950" s="21" t="s">
        <v>16738</v>
      </c>
      <c r="S3950" s="21" t="s">
        <v>16738</v>
      </c>
      <c r="T3950" s="21" t="s">
        <v>16738</v>
      </c>
      <c r="U3950" s="21">
        <v>2</v>
      </c>
      <c r="V3950" s="21"/>
      <c r="W3950" s="21"/>
      <c r="X3950" s="21"/>
    </row>
    <row r="3951" spans="1:24" x14ac:dyDescent="0.25">
      <c r="A3951" s="17">
        <v>2022</v>
      </c>
      <c r="B3951" s="17" t="s">
        <v>9</v>
      </c>
      <c r="C3951" s="17" t="s">
        <v>7474</v>
      </c>
      <c r="D3951" s="17" t="s">
        <v>16792</v>
      </c>
      <c r="E3951" s="17">
        <v>440</v>
      </c>
      <c r="F3951" s="17">
        <v>1</v>
      </c>
      <c r="G3951" s="17" t="s">
        <v>7475</v>
      </c>
      <c r="H3951" s="17" t="s">
        <v>7476</v>
      </c>
      <c r="I3951" s="17">
        <v>80.000000000000114</v>
      </c>
      <c r="J3951" s="17">
        <v>2</v>
      </c>
      <c r="K3951" s="18">
        <v>0.45833333333333331</v>
      </c>
      <c r="L3951" s="19">
        <v>0.45833333333333331</v>
      </c>
      <c r="M3951" s="20">
        <v>660</v>
      </c>
      <c r="N3951" s="20">
        <v>740.00000000000011</v>
      </c>
      <c r="O3951" s="20" t="s">
        <v>65</v>
      </c>
      <c r="P3951" s="21" t="s">
        <v>19</v>
      </c>
      <c r="Q3951" s="21" t="s">
        <v>46</v>
      </c>
      <c r="R3951" s="21" t="s">
        <v>16738</v>
      </c>
      <c r="S3951" s="21" t="s">
        <v>16738</v>
      </c>
      <c r="T3951" s="21" t="s">
        <v>16738</v>
      </c>
      <c r="U3951" s="21">
        <v>2</v>
      </c>
      <c r="V3951" s="21"/>
      <c r="W3951" s="21"/>
      <c r="X3951" s="21"/>
    </row>
    <row r="3952" spans="1:24" x14ac:dyDescent="0.25">
      <c r="A3952" s="17">
        <v>2022</v>
      </c>
      <c r="B3952" s="17" t="s">
        <v>9</v>
      </c>
      <c r="C3952" s="17" t="s">
        <v>7477</v>
      </c>
      <c r="D3952" s="17" t="s">
        <v>16792</v>
      </c>
      <c r="E3952" s="17">
        <v>442</v>
      </c>
      <c r="F3952" s="17">
        <v>1</v>
      </c>
      <c r="G3952" s="17" t="s">
        <v>7478</v>
      </c>
      <c r="H3952" s="17" t="s">
        <v>7479</v>
      </c>
      <c r="I3952" s="17">
        <v>80.000000000000114</v>
      </c>
      <c r="J3952" s="17">
        <v>2</v>
      </c>
      <c r="K3952" s="18">
        <v>0.70833333333333337</v>
      </c>
      <c r="L3952" s="19">
        <v>0.70833333333333337</v>
      </c>
      <c r="M3952" s="20">
        <v>1020</v>
      </c>
      <c r="N3952" s="20">
        <v>1100</v>
      </c>
      <c r="O3952" s="20" t="s">
        <v>51</v>
      </c>
      <c r="P3952" s="21" t="s">
        <v>15</v>
      </c>
      <c r="Q3952" s="21" t="s">
        <v>17</v>
      </c>
      <c r="R3952" s="21" t="s">
        <v>16738</v>
      </c>
      <c r="S3952" s="21" t="s">
        <v>16738</v>
      </c>
      <c r="T3952" s="21" t="s">
        <v>16738</v>
      </c>
      <c r="U3952" s="21">
        <v>2</v>
      </c>
      <c r="V3952" s="21"/>
      <c r="W3952" s="21"/>
      <c r="X3952" s="21"/>
    </row>
    <row r="3953" spans="1:24" x14ac:dyDescent="0.25">
      <c r="A3953" s="17">
        <v>2022</v>
      </c>
      <c r="B3953" s="17" t="s">
        <v>9</v>
      </c>
      <c r="C3953" s="17" t="s">
        <v>7550</v>
      </c>
      <c r="D3953" s="17" t="s">
        <v>17180</v>
      </c>
      <c r="E3953" s="17">
        <v>420</v>
      </c>
      <c r="F3953" s="17">
        <v>1</v>
      </c>
      <c r="G3953" s="17" t="s">
        <v>7551</v>
      </c>
      <c r="H3953" s="17" t="s">
        <v>7552</v>
      </c>
      <c r="I3953" s="17">
        <v>80.000000000000114</v>
      </c>
      <c r="J3953" s="17">
        <v>2</v>
      </c>
      <c r="K3953" s="18">
        <v>0.33333333333333331</v>
      </c>
      <c r="L3953" s="19">
        <v>0.33333333333333331</v>
      </c>
      <c r="M3953" s="20">
        <v>480</v>
      </c>
      <c r="N3953" s="20">
        <v>560.00000000000011</v>
      </c>
      <c r="O3953" s="20" t="s">
        <v>181</v>
      </c>
      <c r="P3953" s="21" t="s">
        <v>21</v>
      </c>
      <c r="Q3953" s="21" t="s">
        <v>13</v>
      </c>
      <c r="R3953" s="21" t="s">
        <v>16738</v>
      </c>
      <c r="S3953" s="21" t="s">
        <v>16738</v>
      </c>
      <c r="T3953" s="21" t="s">
        <v>16738</v>
      </c>
      <c r="U3953" s="21">
        <v>2</v>
      </c>
      <c r="V3953" s="21"/>
      <c r="W3953" s="21"/>
      <c r="X3953" s="21"/>
    </row>
    <row r="3954" spans="1:24" x14ac:dyDescent="0.25">
      <c r="A3954" s="17">
        <v>2022</v>
      </c>
      <c r="B3954" s="17" t="s">
        <v>9</v>
      </c>
      <c r="C3954" s="17" t="s">
        <v>7553</v>
      </c>
      <c r="D3954" s="17" t="s">
        <v>17180</v>
      </c>
      <c r="E3954" s="17">
        <v>420</v>
      </c>
      <c r="F3954" s="17">
        <v>2</v>
      </c>
      <c r="G3954" s="17" t="s">
        <v>7551</v>
      </c>
      <c r="H3954" s="17" t="s">
        <v>7552</v>
      </c>
      <c r="I3954" s="17">
        <v>80.000000000000114</v>
      </c>
      <c r="J3954" s="17">
        <v>2</v>
      </c>
      <c r="K3954" s="18">
        <v>0.45833333333333331</v>
      </c>
      <c r="L3954" s="19">
        <v>0.45833333333333331</v>
      </c>
      <c r="M3954" s="20">
        <v>660</v>
      </c>
      <c r="N3954" s="20">
        <v>740.00000000000011</v>
      </c>
      <c r="O3954" s="20" t="s">
        <v>55</v>
      </c>
      <c r="P3954" s="21" t="s">
        <v>19</v>
      </c>
      <c r="Q3954" s="21" t="s">
        <v>17</v>
      </c>
      <c r="R3954" s="21" t="s">
        <v>16738</v>
      </c>
      <c r="S3954" s="21" t="s">
        <v>16738</v>
      </c>
      <c r="T3954" s="21" t="s">
        <v>16738</v>
      </c>
      <c r="U3954" s="21">
        <v>2</v>
      </c>
      <c r="V3954" s="21"/>
      <c r="W3954" s="21"/>
      <c r="X3954" s="21"/>
    </row>
    <row r="3955" spans="1:24" x14ac:dyDescent="0.25">
      <c r="A3955" s="17">
        <v>2022</v>
      </c>
      <c r="B3955" s="17" t="s">
        <v>9</v>
      </c>
      <c r="C3955" s="17" t="s">
        <v>7568</v>
      </c>
      <c r="D3955" s="17" t="s">
        <v>17180</v>
      </c>
      <c r="E3955" s="17">
        <v>519</v>
      </c>
      <c r="F3955" s="17">
        <v>1</v>
      </c>
      <c r="G3955" s="17" t="s">
        <v>4128</v>
      </c>
      <c r="H3955" s="17" t="s">
        <v>7569</v>
      </c>
      <c r="I3955" s="17">
        <v>80.000000000000114</v>
      </c>
      <c r="J3955" s="17">
        <v>2</v>
      </c>
      <c r="K3955" s="18">
        <v>0.58333333333333337</v>
      </c>
      <c r="L3955" s="19">
        <v>0.58333333333333337</v>
      </c>
      <c r="M3955" s="20">
        <v>840</v>
      </c>
      <c r="N3955" s="20">
        <v>920.00000000000011</v>
      </c>
      <c r="O3955" s="20" t="s">
        <v>55</v>
      </c>
      <c r="P3955" s="21" t="s">
        <v>19</v>
      </c>
      <c r="Q3955" s="21" t="s">
        <v>17</v>
      </c>
      <c r="R3955" s="21" t="s">
        <v>16738</v>
      </c>
      <c r="S3955" s="21" t="s">
        <v>16738</v>
      </c>
      <c r="T3955" s="21" t="s">
        <v>16738</v>
      </c>
      <c r="U3955" s="21">
        <v>2</v>
      </c>
      <c r="V3955" s="21"/>
      <c r="W3955" s="21"/>
      <c r="X3955" s="21"/>
    </row>
    <row r="3956" spans="1:24" x14ac:dyDescent="0.25">
      <c r="A3956" s="17">
        <v>2022</v>
      </c>
      <c r="B3956" s="17" t="s">
        <v>9</v>
      </c>
      <c r="C3956" s="17" t="s">
        <v>7573</v>
      </c>
      <c r="D3956" s="17" t="s">
        <v>17180</v>
      </c>
      <c r="E3956" s="17">
        <v>526</v>
      </c>
      <c r="F3956" s="17">
        <v>1</v>
      </c>
      <c r="G3956" s="17" t="s">
        <v>7574</v>
      </c>
      <c r="H3956" s="17" t="s">
        <v>7575</v>
      </c>
      <c r="I3956" s="17">
        <v>80.000000000000114</v>
      </c>
      <c r="J3956" s="17">
        <v>2</v>
      </c>
      <c r="K3956" s="18">
        <v>0.70833333333333337</v>
      </c>
      <c r="L3956" s="19">
        <v>0.70833333333333337</v>
      </c>
      <c r="M3956" s="20">
        <v>1020</v>
      </c>
      <c r="N3956" s="20">
        <v>1100</v>
      </c>
      <c r="O3956" s="20" t="s">
        <v>55</v>
      </c>
      <c r="P3956" s="21" t="s">
        <v>19</v>
      </c>
      <c r="Q3956" s="21" t="s">
        <v>17</v>
      </c>
      <c r="R3956" s="21" t="s">
        <v>16738</v>
      </c>
      <c r="S3956" s="21" t="s">
        <v>16738</v>
      </c>
      <c r="T3956" s="21" t="s">
        <v>16738</v>
      </c>
      <c r="U3956" s="21">
        <v>2</v>
      </c>
      <c r="V3956" s="21"/>
      <c r="W3956" s="21"/>
      <c r="X3956" s="21"/>
    </row>
    <row r="3957" spans="1:24" x14ac:dyDescent="0.25">
      <c r="A3957" s="17">
        <v>2022</v>
      </c>
      <c r="B3957" s="17" t="s">
        <v>9</v>
      </c>
      <c r="C3957" s="17" t="s">
        <v>7690</v>
      </c>
      <c r="D3957" s="17" t="s">
        <v>65</v>
      </c>
      <c r="E3957" s="17">
        <v>351</v>
      </c>
      <c r="F3957" s="17">
        <v>1</v>
      </c>
      <c r="G3957" s="17" t="s">
        <v>7691</v>
      </c>
      <c r="H3957" s="17" t="s">
        <v>7692</v>
      </c>
      <c r="I3957" s="17">
        <v>80.000000000000114</v>
      </c>
      <c r="J3957" s="17">
        <v>2</v>
      </c>
      <c r="K3957" s="18">
        <v>0.45833333333333331</v>
      </c>
      <c r="L3957" s="19">
        <v>0.45833333333333331</v>
      </c>
      <c r="M3957" s="20">
        <v>660</v>
      </c>
      <c r="N3957" s="20">
        <v>740.00000000000011</v>
      </c>
      <c r="O3957" s="20" t="s">
        <v>29</v>
      </c>
      <c r="P3957" s="21" t="s">
        <v>21</v>
      </c>
      <c r="Q3957" s="21" t="s">
        <v>46</v>
      </c>
      <c r="R3957" s="21" t="s">
        <v>16738</v>
      </c>
      <c r="S3957" s="21" t="s">
        <v>16738</v>
      </c>
      <c r="T3957" s="21" t="s">
        <v>16738</v>
      </c>
      <c r="U3957" s="21">
        <v>2</v>
      </c>
      <c r="V3957" s="21"/>
      <c r="W3957" s="21"/>
      <c r="X3957" s="21"/>
    </row>
    <row r="3958" spans="1:24" x14ac:dyDescent="0.25">
      <c r="A3958" s="17">
        <v>2022</v>
      </c>
      <c r="B3958" s="17" t="s">
        <v>9</v>
      </c>
      <c r="C3958" s="17" t="s">
        <v>7780</v>
      </c>
      <c r="D3958" s="17" t="s">
        <v>65</v>
      </c>
      <c r="E3958" s="17">
        <v>530</v>
      </c>
      <c r="F3958" s="17">
        <v>1</v>
      </c>
      <c r="G3958" s="17" t="s">
        <v>7781</v>
      </c>
      <c r="H3958" s="17" t="s">
        <v>7782</v>
      </c>
      <c r="I3958" s="17">
        <v>80.000000000000114</v>
      </c>
      <c r="J3958" s="17">
        <v>2</v>
      </c>
      <c r="K3958" s="18">
        <v>0.33333333333333331</v>
      </c>
      <c r="L3958" s="19">
        <v>0.33333333333333331</v>
      </c>
      <c r="M3958" s="20">
        <v>480</v>
      </c>
      <c r="N3958" s="20">
        <v>560.00000000000011</v>
      </c>
      <c r="O3958" s="20" t="s">
        <v>33</v>
      </c>
      <c r="P3958" s="21" t="s">
        <v>15</v>
      </c>
      <c r="Q3958" s="21" t="s">
        <v>46</v>
      </c>
      <c r="R3958" s="21" t="s">
        <v>16738</v>
      </c>
      <c r="S3958" s="21" t="s">
        <v>16738</v>
      </c>
      <c r="T3958" s="21" t="s">
        <v>16738</v>
      </c>
      <c r="U3958" s="21">
        <v>2</v>
      </c>
      <c r="V3958" s="21"/>
      <c r="W3958" s="21"/>
      <c r="X3958" s="21"/>
    </row>
    <row r="3959" spans="1:24" x14ac:dyDescent="0.25">
      <c r="A3959" s="17">
        <v>2022</v>
      </c>
      <c r="B3959" s="17" t="s">
        <v>9</v>
      </c>
      <c r="C3959" s="17" t="s">
        <v>7783</v>
      </c>
      <c r="D3959" s="17" t="s">
        <v>65</v>
      </c>
      <c r="E3959" s="17">
        <v>530</v>
      </c>
      <c r="F3959" s="17">
        <v>2</v>
      </c>
      <c r="G3959" s="17" t="s">
        <v>7781</v>
      </c>
      <c r="H3959" s="17" t="s">
        <v>7782</v>
      </c>
      <c r="I3959" s="17">
        <v>80.000000000000114</v>
      </c>
      <c r="J3959" s="17">
        <v>2</v>
      </c>
      <c r="K3959" s="18">
        <v>0.64583333333333337</v>
      </c>
      <c r="L3959" s="19">
        <v>0.64583333333333337</v>
      </c>
      <c r="M3959" s="20">
        <v>930</v>
      </c>
      <c r="N3959" s="20">
        <v>1010.0000000000001</v>
      </c>
      <c r="O3959" s="20" t="s">
        <v>51</v>
      </c>
      <c r="P3959" s="21" t="s">
        <v>15</v>
      </c>
      <c r="Q3959" s="21" t="s">
        <v>17</v>
      </c>
      <c r="R3959" s="21" t="s">
        <v>16738</v>
      </c>
      <c r="S3959" s="21" t="s">
        <v>16738</v>
      </c>
      <c r="T3959" s="21" t="s">
        <v>16738</v>
      </c>
      <c r="U3959" s="21">
        <v>2</v>
      </c>
      <c r="V3959" s="21"/>
      <c r="W3959" s="21"/>
      <c r="X3959" s="21"/>
    </row>
    <row r="3960" spans="1:24" x14ac:dyDescent="0.25">
      <c r="A3960" s="17">
        <v>2022</v>
      </c>
      <c r="B3960" s="17" t="s">
        <v>9</v>
      </c>
      <c r="C3960" s="17" t="s">
        <v>7837</v>
      </c>
      <c r="D3960" s="17" t="s">
        <v>65</v>
      </c>
      <c r="E3960" s="17">
        <v>590</v>
      </c>
      <c r="F3960" s="17">
        <v>1</v>
      </c>
      <c r="G3960" s="17" t="s">
        <v>7838</v>
      </c>
      <c r="H3960" s="17" t="s">
        <v>7839</v>
      </c>
      <c r="I3960" s="17">
        <v>80.000000000000114</v>
      </c>
      <c r="J3960" s="17">
        <v>2</v>
      </c>
      <c r="K3960" s="18">
        <v>0.45833333333333331</v>
      </c>
      <c r="L3960" s="19">
        <v>0.45833333333333331</v>
      </c>
      <c r="M3960" s="20">
        <v>660</v>
      </c>
      <c r="N3960" s="20">
        <v>740.00000000000011</v>
      </c>
      <c r="O3960" s="20" t="s">
        <v>181</v>
      </c>
      <c r="P3960" s="21" t="s">
        <v>21</v>
      </c>
      <c r="Q3960" s="21" t="s">
        <v>13</v>
      </c>
      <c r="R3960" s="21" t="s">
        <v>16738</v>
      </c>
      <c r="S3960" s="21" t="s">
        <v>16738</v>
      </c>
      <c r="T3960" s="21" t="s">
        <v>16738</v>
      </c>
      <c r="U3960" s="21">
        <v>2</v>
      </c>
      <c r="V3960" s="21"/>
      <c r="W3960" s="21"/>
      <c r="X3960" s="21"/>
    </row>
    <row r="3961" spans="1:24" x14ac:dyDescent="0.25">
      <c r="A3961" s="17">
        <v>2022</v>
      </c>
      <c r="B3961" s="17" t="s">
        <v>9</v>
      </c>
      <c r="C3961" s="17" t="s">
        <v>7840</v>
      </c>
      <c r="D3961" s="17" t="s">
        <v>65</v>
      </c>
      <c r="E3961" s="17">
        <v>590</v>
      </c>
      <c r="F3961" s="17">
        <v>2</v>
      </c>
      <c r="G3961" s="17" t="s">
        <v>7838</v>
      </c>
      <c r="H3961" s="17" t="s">
        <v>7839</v>
      </c>
      <c r="I3961" s="17">
        <v>80.000000000000114</v>
      </c>
      <c r="J3961" s="17">
        <v>2</v>
      </c>
      <c r="K3961" s="18">
        <v>0.45833333333333331</v>
      </c>
      <c r="L3961" s="19">
        <v>0.45833333333333331</v>
      </c>
      <c r="M3961" s="20">
        <v>660</v>
      </c>
      <c r="N3961" s="20">
        <v>740.00000000000011</v>
      </c>
      <c r="O3961" s="20" t="s">
        <v>65</v>
      </c>
      <c r="P3961" s="21" t="s">
        <v>19</v>
      </c>
      <c r="Q3961" s="21" t="s">
        <v>46</v>
      </c>
      <c r="R3961" s="21" t="s">
        <v>16738</v>
      </c>
      <c r="S3961" s="21" t="s">
        <v>16738</v>
      </c>
      <c r="T3961" s="21" t="s">
        <v>16738</v>
      </c>
      <c r="U3961" s="21">
        <v>2</v>
      </c>
      <c r="V3961" s="21"/>
      <c r="W3961" s="21"/>
      <c r="X3961" s="21"/>
    </row>
    <row r="3962" spans="1:24" x14ac:dyDescent="0.25">
      <c r="A3962" s="17">
        <v>2022</v>
      </c>
      <c r="B3962" s="17" t="s">
        <v>9</v>
      </c>
      <c r="C3962" s="17" t="s">
        <v>7841</v>
      </c>
      <c r="D3962" s="17" t="s">
        <v>65</v>
      </c>
      <c r="E3962" s="17">
        <v>590</v>
      </c>
      <c r="F3962" s="17">
        <v>3</v>
      </c>
      <c r="G3962" s="17" t="s">
        <v>7838</v>
      </c>
      <c r="H3962" s="17" t="s">
        <v>7839</v>
      </c>
      <c r="I3962" s="17">
        <v>80.000000000000114</v>
      </c>
      <c r="J3962" s="17">
        <v>2</v>
      </c>
      <c r="K3962" s="18">
        <v>0.64583333333333337</v>
      </c>
      <c r="L3962" s="19">
        <v>0.64583333333333337</v>
      </c>
      <c r="M3962" s="20">
        <v>930</v>
      </c>
      <c r="N3962" s="20">
        <v>1010.0000000000001</v>
      </c>
      <c r="O3962" s="20" t="s">
        <v>181</v>
      </c>
      <c r="P3962" s="21" t="s">
        <v>21</v>
      </c>
      <c r="Q3962" s="21" t="s">
        <v>13</v>
      </c>
      <c r="R3962" s="21" t="s">
        <v>16738</v>
      </c>
      <c r="S3962" s="21" t="s">
        <v>16738</v>
      </c>
      <c r="T3962" s="21" t="s">
        <v>16738</v>
      </c>
      <c r="U3962" s="21">
        <v>2</v>
      </c>
      <c r="V3962" s="21"/>
      <c r="W3962" s="21"/>
      <c r="X3962" s="21"/>
    </row>
    <row r="3963" spans="1:24" x14ac:dyDescent="0.25">
      <c r="A3963" s="17">
        <v>2022</v>
      </c>
      <c r="B3963" s="17" t="s">
        <v>9</v>
      </c>
      <c r="C3963" s="17" t="s">
        <v>7842</v>
      </c>
      <c r="D3963" s="17" t="s">
        <v>65</v>
      </c>
      <c r="E3963" s="17">
        <v>590</v>
      </c>
      <c r="F3963" s="17">
        <v>4</v>
      </c>
      <c r="G3963" s="17" t="s">
        <v>7838</v>
      </c>
      <c r="H3963" s="17" t="s">
        <v>7839</v>
      </c>
      <c r="I3963" s="17">
        <v>80.000000000000114</v>
      </c>
      <c r="J3963" s="17">
        <v>2</v>
      </c>
      <c r="K3963" s="18">
        <v>0.70833333333333337</v>
      </c>
      <c r="L3963" s="19">
        <v>0.70833333333333337</v>
      </c>
      <c r="M3963" s="20">
        <v>1020</v>
      </c>
      <c r="N3963" s="20">
        <v>1100</v>
      </c>
      <c r="O3963" s="20" t="s">
        <v>172</v>
      </c>
      <c r="P3963" s="21" t="s">
        <v>15</v>
      </c>
      <c r="Q3963" s="21" t="s">
        <v>13</v>
      </c>
      <c r="R3963" s="21" t="s">
        <v>16738</v>
      </c>
      <c r="S3963" s="21" t="s">
        <v>16738</v>
      </c>
      <c r="T3963" s="21" t="s">
        <v>16738</v>
      </c>
      <c r="U3963" s="21">
        <v>2</v>
      </c>
      <c r="V3963" s="21"/>
      <c r="W3963" s="21"/>
      <c r="X3963" s="21"/>
    </row>
    <row r="3964" spans="1:24" x14ac:dyDescent="0.25">
      <c r="A3964" s="17">
        <v>2022</v>
      </c>
      <c r="B3964" s="17" t="s">
        <v>9</v>
      </c>
      <c r="C3964" s="17" t="s">
        <v>7843</v>
      </c>
      <c r="D3964" s="17" t="s">
        <v>65</v>
      </c>
      <c r="E3964" s="17">
        <v>590</v>
      </c>
      <c r="F3964" s="17">
        <v>5</v>
      </c>
      <c r="G3964" s="17" t="s">
        <v>7838</v>
      </c>
      <c r="H3964" s="17" t="s">
        <v>7839</v>
      </c>
      <c r="I3964" s="17">
        <v>80.000000000000114</v>
      </c>
      <c r="J3964" s="17">
        <v>2</v>
      </c>
      <c r="K3964" s="18">
        <v>0.33333333333333331</v>
      </c>
      <c r="L3964" s="19">
        <v>0.33333333333333331</v>
      </c>
      <c r="M3964" s="20">
        <v>480</v>
      </c>
      <c r="N3964" s="20">
        <v>560.00000000000011</v>
      </c>
      <c r="O3964" s="20" t="s">
        <v>37</v>
      </c>
      <c r="P3964" s="21" t="s">
        <v>13</v>
      </c>
      <c r="Q3964" s="21" t="s">
        <v>46</v>
      </c>
      <c r="R3964" s="21" t="s">
        <v>16738</v>
      </c>
      <c r="S3964" s="21" t="s">
        <v>16738</v>
      </c>
      <c r="T3964" s="21" t="s">
        <v>16738</v>
      </c>
      <c r="U3964" s="21">
        <v>2</v>
      </c>
      <c r="V3964" s="21"/>
      <c r="W3964" s="21"/>
      <c r="X3964" s="21"/>
    </row>
    <row r="3965" spans="1:24" x14ac:dyDescent="0.25">
      <c r="A3965" s="17">
        <v>2022</v>
      </c>
      <c r="B3965" s="17" t="s">
        <v>9</v>
      </c>
      <c r="C3965" s="17" t="s">
        <v>7844</v>
      </c>
      <c r="D3965" s="17" t="s">
        <v>65</v>
      </c>
      <c r="E3965" s="17">
        <v>590</v>
      </c>
      <c r="F3965" s="17">
        <v>6</v>
      </c>
      <c r="G3965" s="17" t="s">
        <v>7838</v>
      </c>
      <c r="H3965" s="17" t="s">
        <v>7839</v>
      </c>
      <c r="I3965" s="17">
        <v>80.000000000000114</v>
      </c>
      <c r="J3965" s="17">
        <v>2</v>
      </c>
      <c r="K3965" s="18">
        <v>0.58333333333333337</v>
      </c>
      <c r="L3965" s="19">
        <v>0.58333333333333337</v>
      </c>
      <c r="M3965" s="20">
        <v>840</v>
      </c>
      <c r="N3965" s="20">
        <v>920.00000000000011</v>
      </c>
      <c r="O3965" s="20" t="s">
        <v>203</v>
      </c>
      <c r="P3965" s="21" t="s">
        <v>21</v>
      </c>
      <c r="Q3965" s="21" t="s">
        <v>19</v>
      </c>
      <c r="R3965" s="21" t="s">
        <v>16738</v>
      </c>
      <c r="S3965" s="21" t="s">
        <v>16738</v>
      </c>
      <c r="T3965" s="21" t="s">
        <v>16738</v>
      </c>
      <c r="U3965" s="21">
        <v>2</v>
      </c>
      <c r="V3965" s="21"/>
      <c r="W3965" s="21"/>
      <c r="X3965" s="21"/>
    </row>
    <row r="3966" spans="1:24" x14ac:dyDescent="0.25">
      <c r="A3966" s="17">
        <v>2022</v>
      </c>
      <c r="B3966" s="17" t="s">
        <v>9</v>
      </c>
      <c r="C3966" s="17" t="s">
        <v>7845</v>
      </c>
      <c r="D3966" s="17" t="s">
        <v>65</v>
      </c>
      <c r="E3966" s="17">
        <v>590</v>
      </c>
      <c r="F3966" s="17">
        <v>7</v>
      </c>
      <c r="G3966" s="17" t="s">
        <v>7838</v>
      </c>
      <c r="H3966" s="17" t="s">
        <v>7839</v>
      </c>
      <c r="I3966" s="17">
        <v>80.000000000000114</v>
      </c>
      <c r="J3966" s="17">
        <v>2</v>
      </c>
      <c r="K3966" s="18">
        <v>0.33333333333333331</v>
      </c>
      <c r="L3966" s="19">
        <v>0.33333333333333331</v>
      </c>
      <c r="M3966" s="20">
        <v>480</v>
      </c>
      <c r="N3966" s="20">
        <v>560.00000000000011</v>
      </c>
      <c r="O3966" s="20" t="s">
        <v>29</v>
      </c>
      <c r="P3966" s="21" t="s">
        <v>21</v>
      </c>
      <c r="Q3966" s="21" t="s">
        <v>46</v>
      </c>
      <c r="R3966" s="21" t="s">
        <v>16738</v>
      </c>
      <c r="S3966" s="21" t="s">
        <v>16738</v>
      </c>
      <c r="T3966" s="21" t="s">
        <v>16738</v>
      </c>
      <c r="U3966" s="21">
        <v>2</v>
      </c>
      <c r="V3966" s="21"/>
      <c r="W3966" s="21"/>
      <c r="X3966" s="21"/>
    </row>
    <row r="3967" spans="1:24" x14ac:dyDescent="0.25">
      <c r="A3967" s="17">
        <v>2022</v>
      </c>
      <c r="B3967" s="17" t="s">
        <v>9</v>
      </c>
      <c r="C3967" s="17" t="s">
        <v>7846</v>
      </c>
      <c r="D3967" s="17" t="s">
        <v>65</v>
      </c>
      <c r="E3967" s="17">
        <v>590</v>
      </c>
      <c r="F3967" s="17">
        <v>8</v>
      </c>
      <c r="G3967" s="17" t="s">
        <v>7838</v>
      </c>
      <c r="H3967" s="17" t="s">
        <v>7839</v>
      </c>
      <c r="I3967" s="17">
        <v>80.000000000000114</v>
      </c>
      <c r="J3967" s="17">
        <v>2</v>
      </c>
      <c r="K3967" s="18">
        <v>0.64583333333333337</v>
      </c>
      <c r="L3967" s="19">
        <v>0.64583333333333337</v>
      </c>
      <c r="M3967" s="20">
        <v>930</v>
      </c>
      <c r="N3967" s="20">
        <v>1010.0000000000001</v>
      </c>
      <c r="O3967" s="20" t="s">
        <v>55</v>
      </c>
      <c r="P3967" s="21" t="s">
        <v>19</v>
      </c>
      <c r="Q3967" s="21" t="s">
        <v>17</v>
      </c>
      <c r="R3967" s="21" t="s">
        <v>16738</v>
      </c>
      <c r="S3967" s="21" t="s">
        <v>16738</v>
      </c>
      <c r="T3967" s="21" t="s">
        <v>16738</v>
      </c>
      <c r="U3967" s="21">
        <v>2</v>
      </c>
      <c r="V3967" s="21"/>
      <c r="W3967" s="21"/>
      <c r="X3967" s="21"/>
    </row>
    <row r="3968" spans="1:24" x14ac:dyDescent="0.25">
      <c r="A3968" s="17">
        <v>2022</v>
      </c>
      <c r="B3968" s="17" t="s">
        <v>9</v>
      </c>
      <c r="C3968" s="17" t="s">
        <v>7847</v>
      </c>
      <c r="D3968" s="17" t="s">
        <v>65</v>
      </c>
      <c r="E3968" s="17">
        <v>590</v>
      </c>
      <c r="F3968" s="17">
        <v>9</v>
      </c>
      <c r="G3968" s="17" t="s">
        <v>7838</v>
      </c>
      <c r="H3968" s="17" t="s">
        <v>7839</v>
      </c>
      <c r="I3968" s="17">
        <v>80.000000000000114</v>
      </c>
      <c r="J3968" s="17">
        <v>2</v>
      </c>
      <c r="K3968" s="18">
        <v>0.45833333333333331</v>
      </c>
      <c r="L3968" s="19">
        <v>0.45833333333333331</v>
      </c>
      <c r="M3968" s="20">
        <v>660</v>
      </c>
      <c r="N3968" s="20">
        <v>740.00000000000011</v>
      </c>
      <c r="O3968" s="20" t="s">
        <v>174</v>
      </c>
      <c r="P3968" s="21" t="s">
        <v>21</v>
      </c>
      <c r="Q3968" s="21" t="s">
        <v>17</v>
      </c>
      <c r="R3968" s="21" t="s">
        <v>16738</v>
      </c>
      <c r="S3968" s="21" t="s">
        <v>16738</v>
      </c>
      <c r="T3968" s="21" t="s">
        <v>16738</v>
      </c>
      <c r="U3968" s="21">
        <v>2</v>
      </c>
      <c r="V3968" s="21"/>
      <c r="W3968" s="21"/>
      <c r="X3968" s="21"/>
    </row>
    <row r="3969" spans="1:24" x14ac:dyDescent="0.25">
      <c r="A3969" s="17">
        <v>2022</v>
      </c>
      <c r="B3969" s="17" t="s">
        <v>9</v>
      </c>
      <c r="C3969" s="17" t="s">
        <v>7848</v>
      </c>
      <c r="D3969" s="17" t="s">
        <v>65</v>
      </c>
      <c r="E3969" s="17">
        <v>590</v>
      </c>
      <c r="F3969" s="17">
        <v>0</v>
      </c>
      <c r="G3969" s="17" t="s">
        <v>7838</v>
      </c>
      <c r="H3969" s="17" t="s">
        <v>7839</v>
      </c>
      <c r="I3969" s="17">
        <v>80.000000000000114</v>
      </c>
      <c r="J3969" s="17">
        <v>2</v>
      </c>
      <c r="K3969" s="18">
        <v>0.33333333333333331</v>
      </c>
      <c r="L3969" s="19">
        <v>0.33333333333333331</v>
      </c>
      <c r="M3969" s="20">
        <v>480</v>
      </c>
      <c r="N3969" s="20">
        <v>560.00000000000011</v>
      </c>
      <c r="O3969" s="20" t="s">
        <v>37</v>
      </c>
      <c r="P3969" s="21" t="s">
        <v>13</v>
      </c>
      <c r="Q3969" s="21" t="s">
        <v>46</v>
      </c>
      <c r="R3969" s="21" t="s">
        <v>16738</v>
      </c>
      <c r="S3969" s="21" t="s">
        <v>16738</v>
      </c>
      <c r="T3969" s="21" t="s">
        <v>16738</v>
      </c>
      <c r="U3969" s="21">
        <v>2</v>
      </c>
      <c r="V3969" s="21"/>
      <c r="W3969" s="21"/>
      <c r="X3969" s="21"/>
    </row>
    <row r="3970" spans="1:24" x14ac:dyDescent="0.25">
      <c r="A3970" s="17">
        <v>2022</v>
      </c>
      <c r="B3970" s="17" t="s">
        <v>9</v>
      </c>
      <c r="C3970" s="17" t="s">
        <v>7849</v>
      </c>
      <c r="D3970" s="17" t="s">
        <v>65</v>
      </c>
      <c r="E3970" s="17">
        <v>590</v>
      </c>
      <c r="F3970" s="17">
        <v>1</v>
      </c>
      <c r="G3970" s="17" t="s">
        <v>7838</v>
      </c>
      <c r="H3970" s="17" t="s">
        <v>7839</v>
      </c>
      <c r="I3970" s="17">
        <v>80.000000000000114</v>
      </c>
      <c r="J3970" s="17">
        <v>2</v>
      </c>
      <c r="K3970" s="18">
        <v>0.58333333333333337</v>
      </c>
      <c r="L3970" s="19">
        <v>0.58333333333333337</v>
      </c>
      <c r="M3970" s="20">
        <v>840</v>
      </c>
      <c r="N3970" s="20">
        <v>920.00000000000011</v>
      </c>
      <c r="O3970" s="20" t="s">
        <v>55</v>
      </c>
      <c r="P3970" s="21" t="s">
        <v>19</v>
      </c>
      <c r="Q3970" s="21" t="s">
        <v>17</v>
      </c>
      <c r="R3970" s="21" t="s">
        <v>16738</v>
      </c>
      <c r="S3970" s="21" t="s">
        <v>16738</v>
      </c>
      <c r="T3970" s="21" t="s">
        <v>16738</v>
      </c>
      <c r="U3970" s="21">
        <v>2</v>
      </c>
      <c r="V3970" s="21"/>
      <c r="W3970" s="21"/>
      <c r="X3970" s="21"/>
    </row>
    <row r="3971" spans="1:24" x14ac:dyDescent="0.25">
      <c r="A3971" s="17">
        <v>2022</v>
      </c>
      <c r="B3971" s="17" t="s">
        <v>9</v>
      </c>
      <c r="C3971" s="17" t="s">
        <v>7850</v>
      </c>
      <c r="D3971" s="17" t="s">
        <v>65</v>
      </c>
      <c r="E3971" s="17">
        <v>590</v>
      </c>
      <c r="F3971" s="17">
        <v>2</v>
      </c>
      <c r="G3971" s="17" t="s">
        <v>7838</v>
      </c>
      <c r="H3971" s="17" t="s">
        <v>7839</v>
      </c>
      <c r="I3971" s="17">
        <v>80.000000000000114</v>
      </c>
      <c r="J3971" s="17">
        <v>2</v>
      </c>
      <c r="K3971" s="18">
        <v>0.52083333333333337</v>
      </c>
      <c r="L3971" s="19">
        <v>0.52083333333333337</v>
      </c>
      <c r="M3971" s="20">
        <v>750</v>
      </c>
      <c r="N3971" s="20">
        <v>830.00000000000011</v>
      </c>
      <c r="O3971" s="20" t="s">
        <v>203</v>
      </c>
      <c r="P3971" s="21" t="s">
        <v>21</v>
      </c>
      <c r="Q3971" s="21" t="s">
        <v>19</v>
      </c>
      <c r="R3971" s="21" t="s">
        <v>16738</v>
      </c>
      <c r="S3971" s="21" t="s">
        <v>16738</v>
      </c>
      <c r="T3971" s="21" t="s">
        <v>16738</v>
      </c>
      <c r="U3971" s="21">
        <v>2</v>
      </c>
      <c r="V3971" s="21"/>
      <c r="W3971" s="21"/>
      <c r="X3971" s="21"/>
    </row>
    <row r="3972" spans="1:24" x14ac:dyDescent="0.25">
      <c r="A3972" s="17">
        <v>2022</v>
      </c>
      <c r="B3972" s="17" t="s">
        <v>9</v>
      </c>
      <c r="C3972" s="17" t="s">
        <v>7851</v>
      </c>
      <c r="D3972" s="17" t="s">
        <v>65</v>
      </c>
      <c r="E3972" s="17">
        <v>590</v>
      </c>
      <c r="F3972" s="17">
        <v>3</v>
      </c>
      <c r="G3972" s="17" t="s">
        <v>7838</v>
      </c>
      <c r="H3972" s="17" t="s">
        <v>7839</v>
      </c>
      <c r="I3972" s="17">
        <v>80.000000000000114</v>
      </c>
      <c r="J3972" s="17">
        <v>2</v>
      </c>
      <c r="K3972" s="18">
        <v>0.39583333333333331</v>
      </c>
      <c r="L3972" s="19">
        <v>0.39583333333333331</v>
      </c>
      <c r="M3972" s="20">
        <v>570</v>
      </c>
      <c r="N3972" s="20">
        <v>650.00000000000011</v>
      </c>
      <c r="O3972" s="20" t="s">
        <v>172</v>
      </c>
      <c r="P3972" s="21" t="s">
        <v>15</v>
      </c>
      <c r="Q3972" s="21" t="s">
        <v>13</v>
      </c>
      <c r="R3972" s="21" t="s">
        <v>16738</v>
      </c>
      <c r="S3972" s="21" t="s">
        <v>16738</v>
      </c>
      <c r="T3972" s="21" t="s">
        <v>16738</v>
      </c>
      <c r="U3972" s="21">
        <v>2</v>
      </c>
      <c r="V3972" s="21"/>
      <c r="W3972" s="21"/>
      <c r="X3972" s="21"/>
    </row>
    <row r="3973" spans="1:24" x14ac:dyDescent="0.25">
      <c r="A3973" s="17">
        <v>2022</v>
      </c>
      <c r="B3973" s="17" t="s">
        <v>9</v>
      </c>
      <c r="C3973" s="17" t="s">
        <v>7852</v>
      </c>
      <c r="D3973" s="17" t="s">
        <v>65</v>
      </c>
      <c r="E3973" s="17">
        <v>590</v>
      </c>
      <c r="F3973" s="17">
        <v>4</v>
      </c>
      <c r="G3973" s="17" t="s">
        <v>7838</v>
      </c>
      <c r="H3973" s="17" t="s">
        <v>7839</v>
      </c>
      <c r="I3973" s="17">
        <v>80.000000000000114</v>
      </c>
      <c r="J3973" s="17">
        <v>2</v>
      </c>
      <c r="K3973" s="18">
        <v>0.33333333333333331</v>
      </c>
      <c r="L3973" s="19">
        <v>0.33333333333333331</v>
      </c>
      <c r="M3973" s="20">
        <v>480</v>
      </c>
      <c r="N3973" s="20">
        <v>560.00000000000011</v>
      </c>
      <c r="O3973" s="20" t="s">
        <v>37</v>
      </c>
      <c r="P3973" s="21" t="s">
        <v>13</v>
      </c>
      <c r="Q3973" s="21" t="s">
        <v>46</v>
      </c>
      <c r="R3973" s="21" t="s">
        <v>16738</v>
      </c>
      <c r="S3973" s="21" t="s">
        <v>16738</v>
      </c>
      <c r="T3973" s="21" t="s">
        <v>16738</v>
      </c>
      <c r="U3973" s="21">
        <v>2</v>
      </c>
      <c r="V3973" s="21"/>
      <c r="W3973" s="21"/>
      <c r="X3973" s="21"/>
    </row>
    <row r="3974" spans="1:24" x14ac:dyDescent="0.25">
      <c r="A3974" s="17">
        <v>2022</v>
      </c>
      <c r="B3974" s="17" t="s">
        <v>9</v>
      </c>
      <c r="C3974" s="17" t="s">
        <v>7853</v>
      </c>
      <c r="D3974" s="17" t="s">
        <v>65</v>
      </c>
      <c r="E3974" s="17">
        <v>590</v>
      </c>
      <c r="F3974" s="17">
        <v>5</v>
      </c>
      <c r="G3974" s="17" t="s">
        <v>7838</v>
      </c>
      <c r="H3974" s="17" t="s">
        <v>7839</v>
      </c>
      <c r="I3974" s="17">
        <v>80.000000000000114</v>
      </c>
      <c r="J3974" s="17">
        <v>2</v>
      </c>
      <c r="K3974" s="18">
        <v>0.58333333333333337</v>
      </c>
      <c r="L3974" s="19">
        <v>0.58333333333333337</v>
      </c>
      <c r="M3974" s="20">
        <v>840</v>
      </c>
      <c r="N3974" s="20">
        <v>920.00000000000011</v>
      </c>
      <c r="O3974" s="20" t="s">
        <v>51</v>
      </c>
      <c r="P3974" s="21" t="s">
        <v>15</v>
      </c>
      <c r="Q3974" s="21" t="s">
        <v>17</v>
      </c>
      <c r="R3974" s="21" t="s">
        <v>16738</v>
      </c>
      <c r="S3974" s="21" t="s">
        <v>16738</v>
      </c>
      <c r="T3974" s="21" t="s">
        <v>16738</v>
      </c>
      <c r="U3974" s="21">
        <v>2</v>
      </c>
      <c r="V3974" s="21"/>
      <c r="W3974" s="21"/>
      <c r="X3974" s="21"/>
    </row>
    <row r="3975" spans="1:24" x14ac:dyDescent="0.25">
      <c r="A3975" s="17">
        <v>2022</v>
      </c>
      <c r="B3975" s="17" t="s">
        <v>9</v>
      </c>
      <c r="C3975" s="17" t="s">
        <v>7854</v>
      </c>
      <c r="D3975" s="17" t="s">
        <v>65</v>
      </c>
      <c r="E3975" s="17">
        <v>590</v>
      </c>
      <c r="F3975" s="17">
        <v>6</v>
      </c>
      <c r="G3975" s="17" t="s">
        <v>7838</v>
      </c>
      <c r="H3975" s="17" t="s">
        <v>7839</v>
      </c>
      <c r="I3975" s="17">
        <v>80.000000000000114</v>
      </c>
      <c r="J3975" s="17">
        <v>2</v>
      </c>
      <c r="K3975" s="18">
        <v>0.33333333333333331</v>
      </c>
      <c r="L3975" s="19">
        <v>0.33333333333333331</v>
      </c>
      <c r="M3975" s="20">
        <v>480</v>
      </c>
      <c r="N3975" s="20">
        <v>560.00000000000011</v>
      </c>
      <c r="O3975" s="20" t="s">
        <v>51</v>
      </c>
      <c r="P3975" s="21" t="s">
        <v>15</v>
      </c>
      <c r="Q3975" s="21" t="s">
        <v>17</v>
      </c>
      <c r="R3975" s="21" t="s">
        <v>16738</v>
      </c>
      <c r="S3975" s="21" t="s">
        <v>16738</v>
      </c>
      <c r="T3975" s="21" t="s">
        <v>16738</v>
      </c>
      <c r="U3975" s="21">
        <v>2</v>
      </c>
      <c r="V3975" s="21"/>
      <c r="W3975" s="21"/>
      <c r="X3975" s="21"/>
    </row>
    <row r="3976" spans="1:24" x14ac:dyDescent="0.25">
      <c r="A3976" s="17">
        <v>2022</v>
      </c>
      <c r="B3976" s="17" t="s">
        <v>9</v>
      </c>
      <c r="C3976" s="17" t="s">
        <v>7855</v>
      </c>
      <c r="D3976" s="17" t="s">
        <v>65</v>
      </c>
      <c r="E3976" s="17">
        <v>590</v>
      </c>
      <c r="F3976" s="17">
        <v>7</v>
      </c>
      <c r="G3976" s="17" t="s">
        <v>7838</v>
      </c>
      <c r="H3976" s="17" t="s">
        <v>7839</v>
      </c>
      <c r="I3976" s="17">
        <v>80.000000000000114</v>
      </c>
      <c r="J3976" s="17">
        <v>2</v>
      </c>
      <c r="K3976" s="18">
        <v>0.39583333333333331</v>
      </c>
      <c r="L3976" s="19">
        <v>0.39583333333333331</v>
      </c>
      <c r="M3976" s="20">
        <v>570</v>
      </c>
      <c r="N3976" s="20">
        <v>650.00000000000011</v>
      </c>
      <c r="O3976" s="20" t="s">
        <v>55</v>
      </c>
      <c r="P3976" s="21" t="s">
        <v>19</v>
      </c>
      <c r="Q3976" s="21" t="s">
        <v>17</v>
      </c>
      <c r="R3976" s="21" t="s">
        <v>16738</v>
      </c>
      <c r="S3976" s="21" t="s">
        <v>16738</v>
      </c>
      <c r="T3976" s="21" t="s">
        <v>16738</v>
      </c>
      <c r="U3976" s="21">
        <v>2</v>
      </c>
      <c r="V3976" s="21"/>
      <c r="W3976" s="21"/>
      <c r="X3976" s="21"/>
    </row>
    <row r="3977" spans="1:24" x14ac:dyDescent="0.25">
      <c r="A3977" s="17">
        <v>2022</v>
      </c>
      <c r="B3977" s="17" t="s">
        <v>9</v>
      </c>
      <c r="C3977" s="17" t="s">
        <v>7856</v>
      </c>
      <c r="D3977" s="17" t="s">
        <v>65</v>
      </c>
      <c r="E3977" s="17">
        <v>590</v>
      </c>
      <c r="F3977" s="17">
        <v>8</v>
      </c>
      <c r="G3977" s="17" t="s">
        <v>7838</v>
      </c>
      <c r="H3977" s="17" t="s">
        <v>7839</v>
      </c>
      <c r="I3977" s="17">
        <v>80.000000000000114</v>
      </c>
      <c r="J3977" s="17">
        <v>2</v>
      </c>
      <c r="K3977" s="18">
        <v>0.64583333333333337</v>
      </c>
      <c r="L3977" s="19">
        <v>0.64583333333333337</v>
      </c>
      <c r="M3977" s="20">
        <v>930</v>
      </c>
      <c r="N3977" s="20">
        <v>1010.0000000000001</v>
      </c>
      <c r="O3977" s="20" t="s">
        <v>33</v>
      </c>
      <c r="P3977" s="21" t="s">
        <v>15</v>
      </c>
      <c r="Q3977" s="21" t="s">
        <v>46</v>
      </c>
      <c r="R3977" s="21" t="s">
        <v>16738</v>
      </c>
      <c r="S3977" s="21" t="s">
        <v>16738</v>
      </c>
      <c r="T3977" s="21" t="s">
        <v>16738</v>
      </c>
      <c r="U3977" s="21">
        <v>2</v>
      </c>
      <c r="V3977" s="21"/>
      <c r="W3977" s="21"/>
      <c r="X3977" s="21"/>
    </row>
    <row r="3978" spans="1:24" x14ac:dyDescent="0.25">
      <c r="A3978" s="17">
        <v>2022</v>
      </c>
      <c r="B3978" s="17" t="s">
        <v>9</v>
      </c>
      <c r="C3978" s="17" t="s">
        <v>7857</v>
      </c>
      <c r="D3978" s="17" t="s">
        <v>65</v>
      </c>
      <c r="E3978" s="17">
        <v>590</v>
      </c>
      <c r="F3978" s="17">
        <v>9</v>
      </c>
      <c r="G3978" s="17" t="s">
        <v>7838</v>
      </c>
      <c r="H3978" s="17" t="s">
        <v>7839</v>
      </c>
      <c r="I3978" s="17">
        <v>80.000000000000114</v>
      </c>
      <c r="J3978" s="17">
        <v>2</v>
      </c>
      <c r="K3978" s="18">
        <v>0.58333333333333337</v>
      </c>
      <c r="L3978" s="19">
        <v>0.58333333333333337</v>
      </c>
      <c r="M3978" s="20">
        <v>840</v>
      </c>
      <c r="N3978" s="20">
        <v>920.00000000000011</v>
      </c>
      <c r="O3978" s="20" t="s">
        <v>55</v>
      </c>
      <c r="P3978" s="21" t="s">
        <v>19</v>
      </c>
      <c r="Q3978" s="21" t="s">
        <v>17</v>
      </c>
      <c r="R3978" s="21" t="s">
        <v>16738</v>
      </c>
      <c r="S3978" s="21" t="s">
        <v>16738</v>
      </c>
      <c r="T3978" s="21" t="s">
        <v>16738</v>
      </c>
      <c r="U3978" s="21">
        <v>2</v>
      </c>
      <c r="V3978" s="21"/>
      <c r="W3978" s="21"/>
      <c r="X3978" s="21"/>
    </row>
    <row r="3979" spans="1:24" x14ac:dyDescent="0.25">
      <c r="A3979" s="17">
        <v>2022</v>
      </c>
      <c r="B3979" s="17" t="s">
        <v>9</v>
      </c>
      <c r="C3979" s="17" t="s">
        <v>7858</v>
      </c>
      <c r="D3979" s="17" t="s">
        <v>65</v>
      </c>
      <c r="E3979" s="17">
        <v>590</v>
      </c>
      <c r="F3979" s="17">
        <v>0</v>
      </c>
      <c r="G3979" s="17" t="s">
        <v>7838</v>
      </c>
      <c r="H3979" s="17" t="s">
        <v>7839</v>
      </c>
      <c r="I3979" s="17">
        <v>80.000000000000114</v>
      </c>
      <c r="J3979" s="17">
        <v>2</v>
      </c>
      <c r="K3979" s="18">
        <v>0.64583333333333337</v>
      </c>
      <c r="L3979" s="19">
        <v>0.64583333333333337</v>
      </c>
      <c r="M3979" s="20">
        <v>930</v>
      </c>
      <c r="N3979" s="20">
        <v>1010.0000000000001</v>
      </c>
      <c r="O3979" s="20" t="s">
        <v>181</v>
      </c>
      <c r="P3979" s="21" t="s">
        <v>21</v>
      </c>
      <c r="Q3979" s="21" t="s">
        <v>13</v>
      </c>
      <c r="R3979" s="21" t="s">
        <v>16738</v>
      </c>
      <c r="S3979" s="21" t="s">
        <v>16738</v>
      </c>
      <c r="T3979" s="21" t="s">
        <v>16738</v>
      </c>
      <c r="U3979" s="21">
        <v>2</v>
      </c>
      <c r="V3979" s="21"/>
      <c r="W3979" s="21"/>
      <c r="X3979" s="21"/>
    </row>
    <row r="3980" spans="1:24" x14ac:dyDescent="0.25">
      <c r="A3980" s="17">
        <v>2022</v>
      </c>
      <c r="B3980" s="17" t="s">
        <v>9</v>
      </c>
      <c r="C3980" s="17" t="s">
        <v>7859</v>
      </c>
      <c r="D3980" s="17" t="s">
        <v>65</v>
      </c>
      <c r="E3980" s="17">
        <v>590</v>
      </c>
      <c r="F3980" s="17">
        <v>1</v>
      </c>
      <c r="G3980" s="17" t="s">
        <v>7838</v>
      </c>
      <c r="H3980" s="17" t="s">
        <v>7839</v>
      </c>
      <c r="I3980" s="17">
        <v>80.000000000000114</v>
      </c>
      <c r="J3980" s="17">
        <v>2</v>
      </c>
      <c r="K3980" s="18">
        <v>0.64583333333333337</v>
      </c>
      <c r="L3980" s="19">
        <v>0.64583333333333337</v>
      </c>
      <c r="M3980" s="20">
        <v>930</v>
      </c>
      <c r="N3980" s="20">
        <v>1010.0000000000001</v>
      </c>
      <c r="O3980" s="20" t="s">
        <v>203</v>
      </c>
      <c r="P3980" s="21" t="s">
        <v>21</v>
      </c>
      <c r="Q3980" s="21" t="s">
        <v>19</v>
      </c>
      <c r="R3980" s="21" t="s">
        <v>16738</v>
      </c>
      <c r="S3980" s="21" t="s">
        <v>16738</v>
      </c>
      <c r="T3980" s="21" t="s">
        <v>16738</v>
      </c>
      <c r="U3980" s="21">
        <v>2</v>
      </c>
      <c r="V3980" s="21"/>
      <c r="W3980" s="21"/>
      <c r="X3980" s="21"/>
    </row>
    <row r="3981" spans="1:24" x14ac:dyDescent="0.25">
      <c r="A3981" s="17">
        <v>2022</v>
      </c>
      <c r="B3981" s="17" t="s">
        <v>9</v>
      </c>
      <c r="C3981" s="17" t="s">
        <v>7860</v>
      </c>
      <c r="D3981" s="17" t="s">
        <v>65</v>
      </c>
      <c r="E3981" s="17">
        <v>590</v>
      </c>
      <c r="F3981" s="17">
        <v>2</v>
      </c>
      <c r="G3981" s="17" t="s">
        <v>7838</v>
      </c>
      <c r="H3981" s="17" t="s">
        <v>7839</v>
      </c>
      <c r="I3981" s="17">
        <v>80.000000000000114</v>
      </c>
      <c r="J3981" s="17">
        <v>2</v>
      </c>
      <c r="K3981" s="18">
        <v>0.64583333333333337</v>
      </c>
      <c r="L3981" s="19">
        <v>0.64583333333333337</v>
      </c>
      <c r="M3981" s="20">
        <v>930</v>
      </c>
      <c r="N3981" s="20">
        <v>1010.0000000000001</v>
      </c>
      <c r="O3981" s="20" t="s">
        <v>37</v>
      </c>
      <c r="P3981" s="21" t="s">
        <v>13</v>
      </c>
      <c r="Q3981" s="21" t="s">
        <v>46</v>
      </c>
      <c r="R3981" s="21" t="s">
        <v>16738</v>
      </c>
      <c r="S3981" s="21" t="s">
        <v>16738</v>
      </c>
      <c r="T3981" s="21" t="s">
        <v>16738</v>
      </c>
      <c r="U3981" s="21">
        <v>2</v>
      </c>
      <c r="V3981" s="21"/>
      <c r="W3981" s="21"/>
      <c r="X3981" s="21"/>
    </row>
    <row r="3982" spans="1:24" x14ac:dyDescent="0.25">
      <c r="A3982" s="17">
        <v>2022</v>
      </c>
      <c r="B3982" s="17" t="s">
        <v>9</v>
      </c>
      <c r="C3982" s="17" t="s">
        <v>7861</v>
      </c>
      <c r="D3982" s="17" t="s">
        <v>65</v>
      </c>
      <c r="E3982" s="17">
        <v>590</v>
      </c>
      <c r="F3982" s="17">
        <v>3</v>
      </c>
      <c r="G3982" s="17" t="s">
        <v>7838</v>
      </c>
      <c r="H3982" s="17" t="s">
        <v>7839</v>
      </c>
      <c r="I3982" s="17">
        <v>80.000000000000114</v>
      </c>
      <c r="J3982" s="17">
        <v>2</v>
      </c>
      <c r="K3982" s="18">
        <v>0.39583333333333331</v>
      </c>
      <c r="L3982" s="19">
        <v>0.39583333333333331</v>
      </c>
      <c r="M3982" s="20">
        <v>570</v>
      </c>
      <c r="N3982" s="20">
        <v>650.00000000000011</v>
      </c>
      <c r="O3982" s="20" t="s">
        <v>174</v>
      </c>
      <c r="P3982" s="21" t="s">
        <v>21</v>
      </c>
      <c r="Q3982" s="21" t="s">
        <v>17</v>
      </c>
      <c r="R3982" s="21" t="s">
        <v>16738</v>
      </c>
      <c r="S3982" s="21" t="s">
        <v>16738</v>
      </c>
      <c r="T3982" s="21" t="s">
        <v>16738</v>
      </c>
      <c r="U3982" s="21">
        <v>2</v>
      </c>
      <c r="V3982" s="21"/>
      <c r="W3982" s="21"/>
      <c r="X3982" s="21"/>
    </row>
    <row r="3983" spans="1:24" x14ac:dyDescent="0.25">
      <c r="A3983" s="17">
        <v>2022</v>
      </c>
      <c r="B3983" s="17" t="s">
        <v>9</v>
      </c>
      <c r="C3983" s="17" t="s">
        <v>7862</v>
      </c>
      <c r="D3983" s="17" t="s">
        <v>65</v>
      </c>
      <c r="E3983" s="17">
        <v>590</v>
      </c>
      <c r="F3983" s="17">
        <v>4</v>
      </c>
      <c r="G3983" s="17" t="s">
        <v>7838</v>
      </c>
      <c r="H3983" s="17" t="s">
        <v>7839</v>
      </c>
      <c r="I3983" s="17">
        <v>80.000000000000114</v>
      </c>
      <c r="J3983" s="17">
        <v>2</v>
      </c>
      <c r="K3983" s="18">
        <v>0.27083333333333331</v>
      </c>
      <c r="L3983" s="19">
        <v>0.27083333333333331</v>
      </c>
      <c r="M3983" s="20">
        <v>390</v>
      </c>
      <c r="N3983" s="20">
        <v>470.00000000000011</v>
      </c>
      <c r="O3983" s="20" t="s">
        <v>37</v>
      </c>
      <c r="P3983" s="21" t="s">
        <v>13</v>
      </c>
      <c r="Q3983" s="21" t="s">
        <v>46</v>
      </c>
      <c r="R3983" s="21" t="s">
        <v>16738</v>
      </c>
      <c r="S3983" s="21" t="s">
        <v>16738</v>
      </c>
      <c r="T3983" s="21" t="s">
        <v>16738</v>
      </c>
      <c r="U3983" s="21">
        <v>2</v>
      </c>
      <c r="V3983" s="21"/>
      <c r="W3983" s="21"/>
      <c r="X3983" s="21"/>
    </row>
    <row r="3984" spans="1:24" x14ac:dyDescent="0.25">
      <c r="A3984" s="17">
        <v>2022</v>
      </c>
      <c r="B3984" s="17" t="s">
        <v>9</v>
      </c>
      <c r="C3984" s="17" t="s">
        <v>7863</v>
      </c>
      <c r="D3984" s="17" t="s">
        <v>65</v>
      </c>
      <c r="E3984" s="17">
        <v>590</v>
      </c>
      <c r="F3984" s="17">
        <v>5</v>
      </c>
      <c r="G3984" s="17" t="s">
        <v>7838</v>
      </c>
      <c r="H3984" s="17" t="s">
        <v>7839</v>
      </c>
      <c r="I3984" s="17">
        <v>80.000000000000114</v>
      </c>
      <c r="J3984" s="17">
        <v>2</v>
      </c>
      <c r="K3984" s="18">
        <v>0.33333333333333331</v>
      </c>
      <c r="L3984" s="19">
        <v>0.33333333333333331</v>
      </c>
      <c r="M3984" s="20">
        <v>480</v>
      </c>
      <c r="N3984" s="20">
        <v>560.00000000000011</v>
      </c>
      <c r="O3984" s="20" t="s">
        <v>29</v>
      </c>
      <c r="P3984" s="21" t="s">
        <v>21</v>
      </c>
      <c r="Q3984" s="21" t="s">
        <v>46</v>
      </c>
      <c r="R3984" s="21" t="s">
        <v>16738</v>
      </c>
      <c r="S3984" s="21" t="s">
        <v>16738</v>
      </c>
      <c r="T3984" s="21" t="s">
        <v>16738</v>
      </c>
      <c r="U3984" s="21">
        <v>2</v>
      </c>
      <c r="V3984" s="21"/>
      <c r="W3984" s="21"/>
      <c r="X3984" s="21"/>
    </row>
    <row r="3985" spans="1:24" x14ac:dyDescent="0.25">
      <c r="A3985" s="17">
        <v>2022</v>
      </c>
      <c r="B3985" s="17" t="s">
        <v>9</v>
      </c>
      <c r="C3985" s="17" t="s">
        <v>7864</v>
      </c>
      <c r="D3985" s="17" t="s">
        <v>65</v>
      </c>
      <c r="E3985" s="17">
        <v>590</v>
      </c>
      <c r="F3985" s="17">
        <v>6</v>
      </c>
      <c r="G3985" s="17" t="s">
        <v>7838</v>
      </c>
      <c r="H3985" s="17" t="s">
        <v>7839</v>
      </c>
      <c r="I3985" s="17">
        <v>80.000000000000114</v>
      </c>
      <c r="J3985" s="17">
        <v>2</v>
      </c>
      <c r="K3985" s="18">
        <v>0.33333333333333331</v>
      </c>
      <c r="L3985" s="19">
        <v>0.33333333333333331</v>
      </c>
      <c r="M3985" s="20">
        <v>480</v>
      </c>
      <c r="N3985" s="20">
        <v>560.00000000000011</v>
      </c>
      <c r="O3985" s="20" t="s">
        <v>51</v>
      </c>
      <c r="P3985" s="21" t="s">
        <v>15</v>
      </c>
      <c r="Q3985" s="21" t="s">
        <v>17</v>
      </c>
      <c r="R3985" s="21" t="s">
        <v>16738</v>
      </c>
      <c r="S3985" s="21" t="s">
        <v>16738</v>
      </c>
      <c r="T3985" s="21" t="s">
        <v>16738</v>
      </c>
      <c r="U3985" s="21">
        <v>2</v>
      </c>
      <c r="V3985" s="21"/>
      <c r="W3985" s="21"/>
      <c r="X3985" s="21"/>
    </row>
    <row r="3986" spans="1:24" x14ac:dyDescent="0.25">
      <c r="A3986" s="17">
        <v>2022</v>
      </c>
      <c r="B3986" s="17" t="s">
        <v>9</v>
      </c>
      <c r="C3986" s="17" t="s">
        <v>7865</v>
      </c>
      <c r="D3986" s="17" t="s">
        <v>65</v>
      </c>
      <c r="E3986" s="17">
        <v>590</v>
      </c>
      <c r="F3986" s="17">
        <v>7</v>
      </c>
      <c r="G3986" s="17" t="s">
        <v>7838</v>
      </c>
      <c r="H3986" s="17" t="s">
        <v>7839</v>
      </c>
      <c r="I3986" s="17">
        <v>80.000000000000114</v>
      </c>
      <c r="J3986" s="17">
        <v>2</v>
      </c>
      <c r="K3986" s="18">
        <v>0.58333333333333337</v>
      </c>
      <c r="L3986" s="19">
        <v>0.58333333333333337</v>
      </c>
      <c r="M3986" s="20">
        <v>840</v>
      </c>
      <c r="N3986" s="20">
        <v>920.00000000000011</v>
      </c>
      <c r="O3986" s="20" t="s">
        <v>29</v>
      </c>
      <c r="P3986" s="21" t="s">
        <v>21</v>
      </c>
      <c r="Q3986" s="21" t="s">
        <v>46</v>
      </c>
      <c r="R3986" s="21" t="s">
        <v>16738</v>
      </c>
      <c r="S3986" s="21" t="s">
        <v>16738</v>
      </c>
      <c r="T3986" s="21" t="s">
        <v>16738</v>
      </c>
      <c r="U3986" s="21">
        <v>2</v>
      </c>
      <c r="V3986" s="21"/>
      <c r="W3986" s="21"/>
      <c r="X3986" s="21"/>
    </row>
    <row r="3987" spans="1:24" x14ac:dyDescent="0.25">
      <c r="A3987" s="17">
        <v>2022</v>
      </c>
      <c r="B3987" s="17" t="s">
        <v>9</v>
      </c>
      <c r="C3987" s="17" t="s">
        <v>7866</v>
      </c>
      <c r="D3987" s="17" t="s">
        <v>65</v>
      </c>
      <c r="E3987" s="17">
        <v>590</v>
      </c>
      <c r="F3987" s="17">
        <v>8</v>
      </c>
      <c r="G3987" s="17" t="s">
        <v>7838</v>
      </c>
      <c r="H3987" s="17" t="s">
        <v>7839</v>
      </c>
      <c r="I3987" s="17">
        <v>80.000000000000114</v>
      </c>
      <c r="J3987" s="17">
        <v>2</v>
      </c>
      <c r="K3987" s="18">
        <v>0.45833333333333331</v>
      </c>
      <c r="L3987" s="19">
        <v>0.45833333333333331</v>
      </c>
      <c r="M3987" s="20">
        <v>660</v>
      </c>
      <c r="N3987" s="20">
        <v>740.00000000000011</v>
      </c>
      <c r="O3987" s="20" t="s">
        <v>174</v>
      </c>
      <c r="P3987" s="21" t="s">
        <v>21</v>
      </c>
      <c r="Q3987" s="21" t="s">
        <v>17</v>
      </c>
      <c r="R3987" s="21" t="s">
        <v>16738</v>
      </c>
      <c r="S3987" s="21" t="s">
        <v>16738</v>
      </c>
      <c r="T3987" s="21" t="s">
        <v>16738</v>
      </c>
      <c r="U3987" s="21">
        <v>2</v>
      </c>
      <c r="V3987" s="21"/>
      <c r="W3987" s="21"/>
      <c r="X3987" s="21"/>
    </row>
    <row r="3988" spans="1:24" x14ac:dyDescent="0.25">
      <c r="A3988" s="17">
        <v>2022</v>
      </c>
      <c r="B3988" s="17" t="s">
        <v>9</v>
      </c>
      <c r="C3988" s="17" t="s">
        <v>7887</v>
      </c>
      <c r="D3988" s="17" t="s">
        <v>17202</v>
      </c>
      <c r="E3988" s="17">
        <v>220</v>
      </c>
      <c r="F3988" s="17">
        <v>1</v>
      </c>
      <c r="G3988" s="17" t="s">
        <v>7888</v>
      </c>
      <c r="H3988" s="17" t="s">
        <v>7889</v>
      </c>
      <c r="I3988" s="17">
        <v>80.000000000000114</v>
      </c>
      <c r="J3988" s="17">
        <v>2</v>
      </c>
      <c r="K3988" s="18">
        <v>0.64583333333333337</v>
      </c>
      <c r="L3988" s="19">
        <v>0.64583333333333337</v>
      </c>
      <c r="M3988" s="20">
        <v>930</v>
      </c>
      <c r="N3988" s="20">
        <v>1010.0000000000001</v>
      </c>
      <c r="O3988" s="20" t="s">
        <v>29</v>
      </c>
      <c r="P3988" s="21" t="s">
        <v>21</v>
      </c>
      <c r="Q3988" s="21" t="s">
        <v>46</v>
      </c>
      <c r="R3988" s="21" t="s">
        <v>16738</v>
      </c>
      <c r="S3988" s="21" t="s">
        <v>16738</v>
      </c>
      <c r="T3988" s="21" t="s">
        <v>16738</v>
      </c>
      <c r="U3988" s="21">
        <v>2</v>
      </c>
      <c r="V3988" s="21"/>
      <c r="W3988" s="21"/>
      <c r="X3988" s="21"/>
    </row>
    <row r="3989" spans="1:24" x14ac:dyDescent="0.25">
      <c r="A3989" s="17">
        <v>2022</v>
      </c>
      <c r="B3989" s="17" t="s">
        <v>9</v>
      </c>
      <c r="C3989" s="17" t="s">
        <v>7893</v>
      </c>
      <c r="D3989" s="17" t="s">
        <v>17202</v>
      </c>
      <c r="E3989" s="17">
        <v>413</v>
      </c>
      <c r="F3989" s="17">
        <v>1</v>
      </c>
      <c r="G3989" s="17" t="s">
        <v>4339</v>
      </c>
      <c r="H3989" s="17" t="s">
        <v>7894</v>
      </c>
      <c r="I3989" s="17">
        <v>80.000000000000114</v>
      </c>
      <c r="J3989" s="17">
        <v>2</v>
      </c>
      <c r="K3989" s="18">
        <v>0.64583333333333337</v>
      </c>
      <c r="L3989" s="19">
        <v>0.64583333333333337</v>
      </c>
      <c r="M3989" s="20">
        <v>930</v>
      </c>
      <c r="N3989" s="20">
        <v>1010.0000000000001</v>
      </c>
      <c r="O3989" s="20" t="s">
        <v>51</v>
      </c>
      <c r="P3989" s="21" t="s">
        <v>15</v>
      </c>
      <c r="Q3989" s="21" t="s">
        <v>17</v>
      </c>
      <c r="R3989" s="21" t="s">
        <v>16738</v>
      </c>
      <c r="S3989" s="21" t="s">
        <v>16738</v>
      </c>
      <c r="T3989" s="21" t="s">
        <v>16738</v>
      </c>
      <c r="U3989" s="21">
        <v>2</v>
      </c>
      <c r="V3989" s="21"/>
      <c r="W3989" s="21"/>
      <c r="X3989" s="21"/>
    </row>
    <row r="3990" spans="1:24" x14ac:dyDescent="0.25">
      <c r="A3990" s="17">
        <v>2022</v>
      </c>
      <c r="B3990" s="17" t="s">
        <v>9</v>
      </c>
      <c r="C3990" s="17" t="s">
        <v>7895</v>
      </c>
      <c r="D3990" s="17" t="s">
        <v>17202</v>
      </c>
      <c r="E3990" s="17">
        <v>413</v>
      </c>
      <c r="F3990" s="17">
        <v>2</v>
      </c>
      <c r="G3990" s="17" t="s">
        <v>4339</v>
      </c>
      <c r="H3990" s="17" t="s">
        <v>7894</v>
      </c>
      <c r="I3990" s="17">
        <v>80.000000000000114</v>
      </c>
      <c r="J3990" s="17">
        <v>2</v>
      </c>
      <c r="K3990" s="18">
        <v>0.39583333333333331</v>
      </c>
      <c r="L3990" s="19">
        <v>0.39583333333333331</v>
      </c>
      <c r="M3990" s="20">
        <v>570</v>
      </c>
      <c r="N3990" s="20">
        <v>650.00000000000011</v>
      </c>
      <c r="O3990" s="20" t="s">
        <v>181</v>
      </c>
      <c r="P3990" s="21" t="s">
        <v>21</v>
      </c>
      <c r="Q3990" s="21" t="s">
        <v>13</v>
      </c>
      <c r="R3990" s="21" t="s">
        <v>16738</v>
      </c>
      <c r="S3990" s="21" t="s">
        <v>16738</v>
      </c>
      <c r="T3990" s="21" t="s">
        <v>16738</v>
      </c>
      <c r="U3990" s="21">
        <v>2</v>
      </c>
      <c r="V3990" s="21"/>
      <c r="W3990" s="21"/>
      <c r="X3990" s="21"/>
    </row>
    <row r="3991" spans="1:24" x14ac:dyDescent="0.25">
      <c r="A3991" s="17">
        <v>2022</v>
      </c>
      <c r="B3991" s="17" t="s">
        <v>9</v>
      </c>
      <c r="C3991" s="17" t="s">
        <v>7928</v>
      </c>
      <c r="D3991" s="17" t="s">
        <v>17215</v>
      </c>
      <c r="E3991" s="17">
        <v>441</v>
      </c>
      <c r="F3991" s="17">
        <v>1</v>
      </c>
      <c r="G3991" s="17" t="s">
        <v>7929</v>
      </c>
      <c r="H3991" s="17" t="s">
        <v>7930</v>
      </c>
      <c r="I3991" s="17">
        <v>80.000000000000114</v>
      </c>
      <c r="J3991" s="17">
        <v>2</v>
      </c>
      <c r="K3991" s="18">
        <v>0.33333333333333331</v>
      </c>
      <c r="L3991" s="19">
        <v>0.33333333333333331</v>
      </c>
      <c r="M3991" s="20">
        <v>480</v>
      </c>
      <c r="N3991" s="20">
        <v>560.00000000000011</v>
      </c>
      <c r="O3991" s="20" t="s">
        <v>65</v>
      </c>
      <c r="P3991" s="21" t="s">
        <v>19</v>
      </c>
      <c r="Q3991" s="21" t="s">
        <v>46</v>
      </c>
      <c r="R3991" s="21" t="s">
        <v>16738</v>
      </c>
      <c r="S3991" s="21" t="s">
        <v>16738</v>
      </c>
      <c r="T3991" s="21" t="s">
        <v>16738</v>
      </c>
      <c r="U3991" s="21">
        <v>2</v>
      </c>
      <c r="V3991" s="21"/>
      <c r="W3991" s="21"/>
      <c r="X3991" s="21"/>
    </row>
    <row r="3992" spans="1:24" x14ac:dyDescent="0.25">
      <c r="A3992" s="17">
        <v>2022</v>
      </c>
      <c r="B3992" s="17" t="s">
        <v>9</v>
      </c>
      <c r="C3992" s="17" t="s">
        <v>7931</v>
      </c>
      <c r="D3992" s="17" t="s">
        <v>17215</v>
      </c>
      <c r="E3992" s="17">
        <v>441</v>
      </c>
      <c r="F3992" s="17">
        <v>2</v>
      </c>
      <c r="G3992" s="17" t="s">
        <v>7929</v>
      </c>
      <c r="H3992" s="17" t="s">
        <v>7930</v>
      </c>
      <c r="I3992" s="17">
        <v>80.000000000000114</v>
      </c>
      <c r="J3992" s="17">
        <v>2</v>
      </c>
      <c r="K3992" s="18">
        <v>0.33333333333333331</v>
      </c>
      <c r="L3992" s="19">
        <v>0.33333333333333331</v>
      </c>
      <c r="M3992" s="20">
        <v>480</v>
      </c>
      <c r="N3992" s="20">
        <v>560.00000000000011</v>
      </c>
      <c r="O3992" s="20" t="s">
        <v>203</v>
      </c>
      <c r="P3992" s="21" t="s">
        <v>21</v>
      </c>
      <c r="Q3992" s="21" t="s">
        <v>19</v>
      </c>
      <c r="R3992" s="21" t="s">
        <v>16738</v>
      </c>
      <c r="S3992" s="21" t="s">
        <v>16738</v>
      </c>
      <c r="T3992" s="21" t="s">
        <v>16738</v>
      </c>
      <c r="U3992" s="21">
        <v>2</v>
      </c>
      <c r="V3992" s="21"/>
      <c r="W3992" s="21"/>
      <c r="X3992" s="21"/>
    </row>
    <row r="3993" spans="1:24" x14ac:dyDescent="0.25">
      <c r="A3993" s="17">
        <v>2022</v>
      </c>
      <c r="B3993" s="17" t="s">
        <v>9</v>
      </c>
      <c r="C3993" s="17" t="s">
        <v>7954</v>
      </c>
      <c r="D3993" s="17" t="s">
        <v>16745</v>
      </c>
      <c r="E3993" s="17">
        <v>311</v>
      </c>
      <c r="F3993" s="17">
        <v>1</v>
      </c>
      <c r="G3993" s="17" t="s">
        <v>7955</v>
      </c>
      <c r="H3993" s="17" t="s">
        <v>7956</v>
      </c>
      <c r="I3993" s="17">
        <v>80.000000000000114</v>
      </c>
      <c r="J3993" s="17">
        <v>2</v>
      </c>
      <c r="K3993" s="18">
        <v>0.45833333333333331</v>
      </c>
      <c r="L3993" s="19">
        <v>0.45833333333333331</v>
      </c>
      <c r="M3993" s="20">
        <v>660</v>
      </c>
      <c r="N3993" s="20">
        <v>740.00000000000011</v>
      </c>
      <c r="O3993" s="20" t="s">
        <v>51</v>
      </c>
      <c r="P3993" s="21" t="s">
        <v>15</v>
      </c>
      <c r="Q3993" s="21" t="s">
        <v>17</v>
      </c>
      <c r="R3993" s="21" t="s">
        <v>16738</v>
      </c>
      <c r="S3993" s="21" t="s">
        <v>16738</v>
      </c>
      <c r="T3993" s="21" t="s">
        <v>16738</v>
      </c>
      <c r="U3993" s="21">
        <v>2</v>
      </c>
      <c r="V3993" s="21"/>
      <c r="W3993" s="21"/>
      <c r="X3993" s="21"/>
    </row>
    <row r="3994" spans="1:24" x14ac:dyDescent="0.25">
      <c r="A3994" s="17">
        <v>2022</v>
      </c>
      <c r="B3994" s="17" t="s">
        <v>9</v>
      </c>
      <c r="C3994" s="17" t="s">
        <v>7998</v>
      </c>
      <c r="D3994" s="17" t="s">
        <v>37</v>
      </c>
      <c r="E3994" s="17">
        <v>261</v>
      </c>
      <c r="F3994" s="17">
        <v>1</v>
      </c>
      <c r="G3994" s="17" t="s">
        <v>4324</v>
      </c>
      <c r="H3994" s="17" t="s">
        <v>7999</v>
      </c>
      <c r="I3994" s="17">
        <v>80.000000000000114</v>
      </c>
      <c r="J3994" s="17">
        <v>2</v>
      </c>
      <c r="K3994" s="18">
        <v>0.52083333333333337</v>
      </c>
      <c r="L3994" s="19">
        <v>0.52083333333333337</v>
      </c>
      <c r="M3994" s="20">
        <v>750</v>
      </c>
      <c r="N3994" s="20">
        <v>830.00000000000011</v>
      </c>
      <c r="O3994" s="20" t="s">
        <v>51</v>
      </c>
      <c r="P3994" s="21" t="s">
        <v>15</v>
      </c>
      <c r="Q3994" s="21" t="s">
        <v>17</v>
      </c>
      <c r="R3994" s="21" t="s">
        <v>16738</v>
      </c>
      <c r="S3994" s="21" t="s">
        <v>16738</v>
      </c>
      <c r="T3994" s="21" t="s">
        <v>16738</v>
      </c>
      <c r="U3994" s="21">
        <v>2</v>
      </c>
      <c r="V3994" s="21"/>
      <c r="W3994" s="21"/>
      <c r="X3994" s="21"/>
    </row>
    <row r="3995" spans="1:24" x14ac:dyDescent="0.25">
      <c r="A3995" s="17">
        <v>2022</v>
      </c>
      <c r="B3995" s="17" t="s">
        <v>9</v>
      </c>
      <c r="C3995" s="17" t="s">
        <v>8057</v>
      </c>
      <c r="D3995" s="17" t="s">
        <v>16935</v>
      </c>
      <c r="E3995" s="17">
        <v>125</v>
      </c>
      <c r="F3995" s="17">
        <v>1</v>
      </c>
      <c r="G3995" s="17" t="s">
        <v>3110</v>
      </c>
      <c r="H3995" s="17" t="s">
        <v>8058</v>
      </c>
      <c r="I3995" s="17">
        <v>80.000000000000114</v>
      </c>
      <c r="J3995" s="17">
        <v>2</v>
      </c>
      <c r="K3995" s="18">
        <v>0.33333333333333331</v>
      </c>
      <c r="L3995" s="19">
        <v>0.33333333333333331</v>
      </c>
      <c r="M3995" s="20">
        <v>480</v>
      </c>
      <c r="N3995" s="20">
        <v>560.00000000000011</v>
      </c>
      <c r="O3995" s="20" t="s">
        <v>174</v>
      </c>
      <c r="P3995" s="21" t="s">
        <v>21</v>
      </c>
      <c r="Q3995" s="21" t="s">
        <v>17</v>
      </c>
      <c r="R3995" s="21" t="s">
        <v>16738</v>
      </c>
      <c r="S3995" s="21" t="s">
        <v>16738</v>
      </c>
      <c r="T3995" s="21" t="s">
        <v>16738</v>
      </c>
      <c r="U3995" s="21">
        <v>2</v>
      </c>
      <c r="V3995" s="21"/>
      <c r="W3995" s="21"/>
      <c r="X3995" s="21"/>
    </row>
    <row r="3996" spans="1:24" x14ac:dyDescent="0.25">
      <c r="A3996" s="17">
        <v>2022</v>
      </c>
      <c r="B3996" s="17" t="s">
        <v>9</v>
      </c>
      <c r="C3996" s="17" t="s">
        <v>8187</v>
      </c>
      <c r="D3996" s="17" t="s">
        <v>16935</v>
      </c>
      <c r="E3996" s="17">
        <v>494</v>
      </c>
      <c r="F3996" s="17">
        <v>1</v>
      </c>
      <c r="G3996" s="17" t="s">
        <v>127</v>
      </c>
      <c r="H3996" s="17" t="s">
        <v>8188</v>
      </c>
      <c r="I3996" s="17">
        <v>80.000000000000114</v>
      </c>
      <c r="J3996" s="17">
        <v>2</v>
      </c>
      <c r="K3996" s="18">
        <v>0.33333333333333331</v>
      </c>
      <c r="L3996" s="19">
        <v>0.33333333333333331</v>
      </c>
      <c r="M3996" s="20">
        <v>480</v>
      </c>
      <c r="N3996" s="20">
        <v>560.00000000000011</v>
      </c>
      <c r="O3996" s="20" t="s">
        <v>65</v>
      </c>
      <c r="P3996" s="21" t="s">
        <v>19</v>
      </c>
      <c r="Q3996" s="21" t="s">
        <v>46</v>
      </c>
      <c r="R3996" s="21" t="s">
        <v>16738</v>
      </c>
      <c r="S3996" s="21" t="s">
        <v>16738</v>
      </c>
      <c r="T3996" s="21" t="s">
        <v>16738</v>
      </c>
      <c r="U3996" s="21">
        <v>2</v>
      </c>
      <c r="V3996" s="21"/>
      <c r="W3996" s="21"/>
      <c r="X3996" s="21"/>
    </row>
    <row r="3997" spans="1:24" x14ac:dyDescent="0.25">
      <c r="A3997" s="17">
        <v>2022</v>
      </c>
      <c r="B3997" s="17" t="s">
        <v>9</v>
      </c>
      <c r="C3997" s="17" t="s">
        <v>8189</v>
      </c>
      <c r="D3997" s="17" t="s">
        <v>16935</v>
      </c>
      <c r="E3997" s="17">
        <v>494</v>
      </c>
      <c r="F3997" s="17">
        <v>2</v>
      </c>
      <c r="G3997" s="17" t="s">
        <v>127</v>
      </c>
      <c r="H3997" s="17" t="s">
        <v>8188</v>
      </c>
      <c r="I3997" s="17">
        <v>80.000000000000114</v>
      </c>
      <c r="J3997" s="17">
        <v>2</v>
      </c>
      <c r="K3997" s="18">
        <v>0.39583333333333331</v>
      </c>
      <c r="L3997" s="19">
        <v>0.39583333333333331</v>
      </c>
      <c r="M3997" s="20">
        <v>570</v>
      </c>
      <c r="N3997" s="20">
        <v>650.00000000000011</v>
      </c>
      <c r="O3997" s="20" t="s">
        <v>203</v>
      </c>
      <c r="P3997" s="21" t="s">
        <v>21</v>
      </c>
      <c r="Q3997" s="21" t="s">
        <v>19</v>
      </c>
      <c r="R3997" s="21" t="s">
        <v>16738</v>
      </c>
      <c r="S3997" s="21" t="s">
        <v>16738</v>
      </c>
      <c r="T3997" s="21" t="s">
        <v>16738</v>
      </c>
      <c r="U3997" s="21">
        <v>2</v>
      </c>
      <c r="V3997" s="21"/>
      <c r="W3997" s="21"/>
      <c r="X3997" s="21"/>
    </row>
    <row r="3998" spans="1:24" x14ac:dyDescent="0.25">
      <c r="A3998" s="17">
        <v>2022</v>
      </c>
      <c r="B3998" s="17" t="s">
        <v>9</v>
      </c>
      <c r="C3998" s="17" t="s">
        <v>8190</v>
      </c>
      <c r="D3998" s="17" t="s">
        <v>16935</v>
      </c>
      <c r="E3998" s="17">
        <v>494</v>
      </c>
      <c r="F3998" s="17">
        <v>3</v>
      </c>
      <c r="G3998" s="17" t="s">
        <v>127</v>
      </c>
      <c r="H3998" s="17" t="s">
        <v>8188</v>
      </c>
      <c r="I3998" s="17">
        <v>80.000000000000114</v>
      </c>
      <c r="J3998" s="17">
        <v>2</v>
      </c>
      <c r="K3998" s="18">
        <v>0.77083333333333337</v>
      </c>
      <c r="L3998" s="19">
        <v>0.77083333333333337</v>
      </c>
      <c r="M3998" s="20">
        <v>1110</v>
      </c>
      <c r="N3998" s="20">
        <v>1190</v>
      </c>
      <c r="O3998" s="20" t="s">
        <v>29</v>
      </c>
      <c r="P3998" s="21" t="s">
        <v>21</v>
      </c>
      <c r="Q3998" s="21" t="s">
        <v>46</v>
      </c>
      <c r="R3998" s="21" t="s">
        <v>16738</v>
      </c>
      <c r="S3998" s="21" t="s">
        <v>16738</v>
      </c>
      <c r="T3998" s="21" t="s">
        <v>16738</v>
      </c>
      <c r="U3998" s="21">
        <v>2</v>
      </c>
      <c r="V3998" s="21"/>
      <c r="W3998" s="21"/>
      <c r="X3998" s="21"/>
    </row>
    <row r="3999" spans="1:24" x14ac:dyDescent="0.25">
      <c r="A3999" s="17">
        <v>2022</v>
      </c>
      <c r="B3999" s="17" t="s">
        <v>9</v>
      </c>
      <c r="C3999" s="17" t="s">
        <v>8191</v>
      </c>
      <c r="D3999" s="17" t="s">
        <v>16935</v>
      </c>
      <c r="E3999" s="17">
        <v>494</v>
      </c>
      <c r="F3999" s="17">
        <v>4</v>
      </c>
      <c r="G3999" s="17" t="s">
        <v>127</v>
      </c>
      <c r="H3999" s="17" t="s">
        <v>8188</v>
      </c>
      <c r="I3999" s="17">
        <v>80.000000000000114</v>
      </c>
      <c r="J3999" s="17">
        <v>2</v>
      </c>
      <c r="K3999" s="18">
        <v>0.58333333333333337</v>
      </c>
      <c r="L3999" s="19">
        <v>0.58333333333333337</v>
      </c>
      <c r="M3999" s="20">
        <v>840</v>
      </c>
      <c r="N3999" s="20">
        <v>920.00000000000011</v>
      </c>
      <c r="O3999" s="20" t="s">
        <v>33</v>
      </c>
      <c r="P3999" s="21" t="s">
        <v>15</v>
      </c>
      <c r="Q3999" s="21" t="s">
        <v>46</v>
      </c>
      <c r="R3999" s="21" t="s">
        <v>16738</v>
      </c>
      <c r="S3999" s="21" t="s">
        <v>16738</v>
      </c>
      <c r="T3999" s="21" t="s">
        <v>16738</v>
      </c>
      <c r="U3999" s="21">
        <v>2</v>
      </c>
      <c r="V3999" s="21"/>
      <c r="W3999" s="21"/>
      <c r="X3999" s="21"/>
    </row>
    <row r="4000" spans="1:24" x14ac:dyDescent="0.25">
      <c r="A4000" s="17">
        <v>2022</v>
      </c>
      <c r="B4000" s="17" t="s">
        <v>9</v>
      </c>
      <c r="C4000" s="17" t="s">
        <v>8192</v>
      </c>
      <c r="D4000" s="17" t="s">
        <v>16935</v>
      </c>
      <c r="E4000" s="17">
        <v>494</v>
      </c>
      <c r="F4000" s="17">
        <v>5</v>
      </c>
      <c r="G4000" s="17" t="s">
        <v>127</v>
      </c>
      <c r="H4000" s="17" t="s">
        <v>8188</v>
      </c>
      <c r="I4000" s="17">
        <v>80.000000000000114</v>
      </c>
      <c r="J4000" s="17">
        <v>2</v>
      </c>
      <c r="K4000" s="18">
        <v>0.39583333333333331</v>
      </c>
      <c r="L4000" s="19">
        <v>0.39583333333333331</v>
      </c>
      <c r="M4000" s="20">
        <v>570</v>
      </c>
      <c r="N4000" s="20">
        <v>650.00000000000011</v>
      </c>
      <c r="O4000" s="20" t="s">
        <v>37</v>
      </c>
      <c r="P4000" s="21" t="s">
        <v>13</v>
      </c>
      <c r="Q4000" s="21" t="s">
        <v>46</v>
      </c>
      <c r="R4000" s="21" t="s">
        <v>16738</v>
      </c>
      <c r="S4000" s="21" t="s">
        <v>16738</v>
      </c>
      <c r="T4000" s="21" t="s">
        <v>16738</v>
      </c>
      <c r="U4000" s="21">
        <v>2</v>
      </c>
      <c r="V4000" s="21"/>
      <c r="W4000" s="21"/>
      <c r="X4000" s="21"/>
    </row>
    <row r="4001" spans="1:24" x14ac:dyDescent="0.25">
      <c r="A4001" s="17">
        <v>2022</v>
      </c>
      <c r="B4001" s="17" t="s">
        <v>9</v>
      </c>
      <c r="C4001" s="17" t="s">
        <v>8193</v>
      </c>
      <c r="D4001" s="17" t="s">
        <v>16935</v>
      </c>
      <c r="E4001" s="17">
        <v>494</v>
      </c>
      <c r="F4001" s="17">
        <v>6</v>
      </c>
      <c r="G4001" s="17" t="s">
        <v>127</v>
      </c>
      <c r="H4001" s="17" t="s">
        <v>8188</v>
      </c>
      <c r="I4001" s="17">
        <v>80.000000000000114</v>
      </c>
      <c r="J4001" s="17">
        <v>2</v>
      </c>
      <c r="K4001" s="18">
        <v>0.64583333333333337</v>
      </c>
      <c r="L4001" s="19">
        <v>0.64583333333333337</v>
      </c>
      <c r="M4001" s="20">
        <v>930</v>
      </c>
      <c r="N4001" s="20">
        <v>1010.0000000000001</v>
      </c>
      <c r="O4001" s="20" t="s">
        <v>37</v>
      </c>
      <c r="P4001" s="21" t="s">
        <v>13</v>
      </c>
      <c r="Q4001" s="21" t="s">
        <v>46</v>
      </c>
      <c r="R4001" s="21" t="s">
        <v>16738</v>
      </c>
      <c r="S4001" s="21" t="s">
        <v>16738</v>
      </c>
      <c r="T4001" s="21" t="s">
        <v>16738</v>
      </c>
      <c r="U4001" s="21">
        <v>2</v>
      </c>
      <c r="V4001" s="21"/>
      <c r="W4001" s="21"/>
      <c r="X4001" s="21"/>
    </row>
    <row r="4002" spans="1:24" x14ac:dyDescent="0.25">
      <c r="A4002" s="17">
        <v>2022</v>
      </c>
      <c r="B4002" s="17" t="s">
        <v>9</v>
      </c>
      <c r="C4002" s="17" t="s">
        <v>8273</v>
      </c>
      <c r="D4002" s="17" t="s">
        <v>16747</v>
      </c>
      <c r="E4002" s="17">
        <v>597</v>
      </c>
      <c r="F4002" s="17">
        <v>1</v>
      </c>
      <c r="G4002" s="17" t="s">
        <v>8274</v>
      </c>
      <c r="H4002" s="17" t="s">
        <v>8275</v>
      </c>
      <c r="I4002" s="17">
        <v>80.000000000000114</v>
      </c>
      <c r="J4002" s="17">
        <v>2</v>
      </c>
      <c r="K4002" s="18">
        <v>0.39583333333333331</v>
      </c>
      <c r="L4002" s="19">
        <v>0.39583333333333331</v>
      </c>
      <c r="M4002" s="20">
        <v>570</v>
      </c>
      <c r="N4002" s="20">
        <v>650.00000000000011</v>
      </c>
      <c r="O4002" s="20" t="s">
        <v>203</v>
      </c>
      <c r="P4002" s="21" t="s">
        <v>21</v>
      </c>
      <c r="Q4002" s="21" t="s">
        <v>19</v>
      </c>
      <c r="R4002" s="21" t="s">
        <v>16738</v>
      </c>
      <c r="S4002" s="21" t="s">
        <v>16738</v>
      </c>
      <c r="T4002" s="21" t="s">
        <v>16738</v>
      </c>
      <c r="U4002" s="21">
        <v>2</v>
      </c>
      <c r="V4002" s="21"/>
      <c r="W4002" s="21"/>
      <c r="X4002" s="21"/>
    </row>
    <row r="4003" spans="1:24" x14ac:dyDescent="0.25">
      <c r="A4003" s="17">
        <v>2022</v>
      </c>
      <c r="B4003" s="17" t="s">
        <v>9</v>
      </c>
      <c r="C4003" s="17" t="s">
        <v>8321</v>
      </c>
      <c r="D4003" s="17" t="s">
        <v>17233</v>
      </c>
      <c r="E4003" s="17">
        <v>343</v>
      </c>
      <c r="F4003" s="17">
        <v>1</v>
      </c>
      <c r="G4003" s="17" t="s">
        <v>1658</v>
      </c>
      <c r="H4003" s="17" t="s">
        <v>8322</v>
      </c>
      <c r="I4003" s="17">
        <v>80.000000000000114</v>
      </c>
      <c r="J4003" s="17">
        <v>2</v>
      </c>
      <c r="K4003" s="18">
        <v>0.39583333333333331</v>
      </c>
      <c r="L4003" s="19">
        <v>0.39583333333333331</v>
      </c>
      <c r="M4003" s="20">
        <v>570</v>
      </c>
      <c r="N4003" s="20">
        <v>650.00000000000011</v>
      </c>
      <c r="O4003" s="20" t="s">
        <v>172</v>
      </c>
      <c r="P4003" s="21" t="s">
        <v>15</v>
      </c>
      <c r="Q4003" s="21" t="s">
        <v>13</v>
      </c>
      <c r="R4003" s="21" t="s">
        <v>16738</v>
      </c>
      <c r="S4003" s="21" t="s">
        <v>16738</v>
      </c>
      <c r="T4003" s="21" t="s">
        <v>16738</v>
      </c>
      <c r="U4003" s="21">
        <v>2</v>
      </c>
      <c r="V4003" s="21"/>
      <c r="W4003" s="21"/>
      <c r="X4003" s="21"/>
    </row>
    <row r="4004" spans="1:24" x14ac:dyDescent="0.25">
      <c r="A4004" s="17">
        <v>2022</v>
      </c>
      <c r="B4004" s="17" t="s">
        <v>9</v>
      </c>
      <c r="C4004" s="17" t="s">
        <v>8480</v>
      </c>
      <c r="D4004" s="17" t="s">
        <v>17120</v>
      </c>
      <c r="E4004" s="17">
        <v>406</v>
      </c>
      <c r="F4004" s="17">
        <v>1</v>
      </c>
      <c r="G4004" s="17" t="s">
        <v>8481</v>
      </c>
      <c r="H4004" s="17" t="s">
        <v>8482</v>
      </c>
      <c r="I4004" s="17">
        <v>80.000000000000114</v>
      </c>
      <c r="J4004" s="17">
        <v>2</v>
      </c>
      <c r="K4004" s="18">
        <v>0.33333333333333331</v>
      </c>
      <c r="L4004" s="19">
        <v>0.33333333333333331</v>
      </c>
      <c r="M4004" s="20">
        <v>480</v>
      </c>
      <c r="N4004" s="20">
        <v>560.00000000000011</v>
      </c>
      <c r="O4004" s="20" t="s">
        <v>51</v>
      </c>
      <c r="P4004" s="21" t="s">
        <v>15</v>
      </c>
      <c r="Q4004" s="21" t="s">
        <v>17</v>
      </c>
      <c r="R4004" s="21" t="s">
        <v>16738</v>
      </c>
      <c r="S4004" s="21" t="s">
        <v>16738</v>
      </c>
      <c r="T4004" s="21" t="s">
        <v>16738</v>
      </c>
      <c r="U4004" s="21">
        <v>2</v>
      </c>
      <c r="V4004" s="21"/>
      <c r="W4004" s="21"/>
      <c r="X4004" s="21"/>
    </row>
    <row r="4005" spans="1:24" x14ac:dyDescent="0.25">
      <c r="A4005" s="17">
        <v>2022</v>
      </c>
      <c r="B4005" s="17" t="s">
        <v>9</v>
      </c>
      <c r="C4005" s="17" t="s">
        <v>8483</v>
      </c>
      <c r="D4005" s="17" t="s">
        <v>17120</v>
      </c>
      <c r="E4005" s="17">
        <v>406</v>
      </c>
      <c r="F4005" s="17">
        <v>2</v>
      </c>
      <c r="G4005" s="17" t="s">
        <v>8481</v>
      </c>
      <c r="H4005" s="17" t="s">
        <v>8482</v>
      </c>
      <c r="I4005" s="17">
        <v>80.000000000000114</v>
      </c>
      <c r="J4005" s="17">
        <v>2</v>
      </c>
      <c r="K4005" s="18">
        <v>0.58333333333333337</v>
      </c>
      <c r="L4005" s="19">
        <v>0.58333333333333337</v>
      </c>
      <c r="M4005" s="20">
        <v>840</v>
      </c>
      <c r="N4005" s="20">
        <v>920.00000000000011</v>
      </c>
      <c r="O4005" s="20" t="s">
        <v>29</v>
      </c>
      <c r="P4005" s="21" t="s">
        <v>21</v>
      </c>
      <c r="Q4005" s="21" t="s">
        <v>46</v>
      </c>
      <c r="R4005" s="21" t="s">
        <v>16738</v>
      </c>
      <c r="S4005" s="21" t="s">
        <v>16738</v>
      </c>
      <c r="T4005" s="21" t="s">
        <v>16738</v>
      </c>
      <c r="U4005" s="21">
        <v>2</v>
      </c>
      <c r="V4005" s="21"/>
      <c r="W4005" s="21"/>
      <c r="X4005" s="21"/>
    </row>
    <row r="4006" spans="1:24" x14ac:dyDescent="0.25">
      <c r="A4006" s="17">
        <v>2022</v>
      </c>
      <c r="B4006" s="17" t="s">
        <v>9</v>
      </c>
      <c r="C4006" s="17" t="s">
        <v>8484</v>
      </c>
      <c r="D4006" s="17" t="s">
        <v>17120</v>
      </c>
      <c r="E4006" s="17">
        <v>406</v>
      </c>
      <c r="F4006" s="17">
        <v>3</v>
      </c>
      <c r="G4006" s="17" t="s">
        <v>8481</v>
      </c>
      <c r="H4006" s="17" t="s">
        <v>8482</v>
      </c>
      <c r="I4006" s="17">
        <v>80.000000000000114</v>
      </c>
      <c r="J4006" s="17">
        <v>2</v>
      </c>
      <c r="K4006" s="18">
        <v>0.77083333333333337</v>
      </c>
      <c r="L4006" s="19">
        <v>0.77083333333333337</v>
      </c>
      <c r="M4006" s="20">
        <v>1110</v>
      </c>
      <c r="N4006" s="20">
        <v>1190</v>
      </c>
      <c r="O4006" s="20" t="s">
        <v>203</v>
      </c>
      <c r="P4006" s="21" t="s">
        <v>21</v>
      </c>
      <c r="Q4006" s="21" t="s">
        <v>19</v>
      </c>
      <c r="R4006" s="21" t="s">
        <v>16738</v>
      </c>
      <c r="S4006" s="21" t="s">
        <v>16738</v>
      </c>
      <c r="T4006" s="21" t="s">
        <v>16738</v>
      </c>
      <c r="U4006" s="21">
        <v>2</v>
      </c>
      <c r="V4006" s="21"/>
      <c r="W4006" s="21"/>
      <c r="X4006" s="21"/>
    </row>
    <row r="4007" spans="1:24" x14ac:dyDescent="0.25">
      <c r="A4007" s="17">
        <v>2022</v>
      </c>
      <c r="B4007" s="17" t="s">
        <v>9</v>
      </c>
      <c r="C4007" s="17" t="s">
        <v>8485</v>
      </c>
      <c r="D4007" s="17" t="s">
        <v>17120</v>
      </c>
      <c r="E4007" s="17">
        <v>406</v>
      </c>
      <c r="F4007" s="17">
        <v>4</v>
      </c>
      <c r="G4007" s="17" t="s">
        <v>8481</v>
      </c>
      <c r="H4007" s="17" t="s">
        <v>8482</v>
      </c>
      <c r="I4007" s="17">
        <v>80.000000000000114</v>
      </c>
      <c r="J4007" s="17">
        <v>2</v>
      </c>
      <c r="K4007" s="18">
        <v>0.39583333333333331</v>
      </c>
      <c r="L4007" s="19">
        <v>0.39583333333333331</v>
      </c>
      <c r="M4007" s="20">
        <v>570</v>
      </c>
      <c r="N4007" s="20">
        <v>650.00000000000011</v>
      </c>
      <c r="O4007" s="20" t="s">
        <v>181</v>
      </c>
      <c r="P4007" s="21" t="s">
        <v>21</v>
      </c>
      <c r="Q4007" s="21" t="s">
        <v>13</v>
      </c>
      <c r="R4007" s="21" t="s">
        <v>16738</v>
      </c>
      <c r="S4007" s="21" t="s">
        <v>16738</v>
      </c>
      <c r="T4007" s="21" t="s">
        <v>16738</v>
      </c>
      <c r="U4007" s="21">
        <v>2</v>
      </c>
      <c r="V4007" s="21"/>
      <c r="W4007" s="21"/>
      <c r="X4007" s="21"/>
    </row>
    <row r="4008" spans="1:24" x14ac:dyDescent="0.25">
      <c r="A4008" s="17">
        <v>2022</v>
      </c>
      <c r="B4008" s="17" t="s">
        <v>9</v>
      </c>
      <c r="C4008" s="17" t="s">
        <v>8548</v>
      </c>
      <c r="D4008" s="17" t="s">
        <v>17032</v>
      </c>
      <c r="E4008" s="17">
        <v>238</v>
      </c>
      <c r="F4008" s="17">
        <v>1</v>
      </c>
      <c r="G4008" s="17" t="s">
        <v>7223</v>
      </c>
      <c r="H4008" s="17" t="s">
        <v>8549</v>
      </c>
      <c r="I4008" s="17">
        <v>80.000000000000114</v>
      </c>
      <c r="J4008" s="17">
        <v>2</v>
      </c>
      <c r="K4008" s="18">
        <v>0.33333333333333331</v>
      </c>
      <c r="L4008" s="19">
        <v>0.33333333333333331</v>
      </c>
      <c r="M4008" s="20">
        <v>480</v>
      </c>
      <c r="N4008" s="20">
        <v>560.00000000000011</v>
      </c>
      <c r="O4008" s="20" t="s">
        <v>203</v>
      </c>
      <c r="P4008" s="21" t="s">
        <v>21</v>
      </c>
      <c r="Q4008" s="21" t="s">
        <v>19</v>
      </c>
      <c r="R4008" s="21" t="s">
        <v>16738</v>
      </c>
      <c r="S4008" s="21" t="s">
        <v>16738</v>
      </c>
      <c r="T4008" s="21" t="s">
        <v>16738</v>
      </c>
      <c r="U4008" s="21">
        <v>2</v>
      </c>
      <c r="V4008" s="21"/>
      <c r="W4008" s="21"/>
      <c r="X4008" s="21"/>
    </row>
    <row r="4009" spans="1:24" x14ac:dyDescent="0.25">
      <c r="A4009" s="17">
        <v>2022</v>
      </c>
      <c r="B4009" s="17" t="s">
        <v>9</v>
      </c>
      <c r="C4009" s="17" t="s">
        <v>8567</v>
      </c>
      <c r="D4009" s="17" t="s">
        <v>17032</v>
      </c>
      <c r="E4009" s="17">
        <v>305</v>
      </c>
      <c r="F4009" s="17">
        <v>1</v>
      </c>
      <c r="G4009" s="17" t="s">
        <v>53</v>
      </c>
      <c r="H4009" s="17" t="s">
        <v>8568</v>
      </c>
      <c r="I4009" s="17">
        <v>80.000000000000114</v>
      </c>
      <c r="J4009" s="17">
        <v>2</v>
      </c>
      <c r="K4009" s="18">
        <v>0.77083333333333337</v>
      </c>
      <c r="L4009" s="19">
        <v>0.77083333333333337</v>
      </c>
      <c r="M4009" s="20">
        <v>1110</v>
      </c>
      <c r="N4009" s="20">
        <v>1190</v>
      </c>
      <c r="O4009" s="20" t="s">
        <v>29</v>
      </c>
      <c r="P4009" s="21" t="s">
        <v>21</v>
      </c>
      <c r="Q4009" s="21" t="s">
        <v>46</v>
      </c>
      <c r="R4009" s="21" t="s">
        <v>16738</v>
      </c>
      <c r="S4009" s="21" t="s">
        <v>16738</v>
      </c>
      <c r="T4009" s="21" t="s">
        <v>16738</v>
      </c>
      <c r="U4009" s="21">
        <v>2</v>
      </c>
      <c r="V4009" s="21"/>
      <c r="W4009" s="21"/>
      <c r="X4009" s="21"/>
    </row>
    <row r="4010" spans="1:24" x14ac:dyDescent="0.25">
      <c r="A4010" s="17">
        <v>2022</v>
      </c>
      <c r="B4010" s="17" t="s">
        <v>9</v>
      </c>
      <c r="C4010" s="17" t="s">
        <v>8569</v>
      </c>
      <c r="D4010" s="17" t="s">
        <v>17032</v>
      </c>
      <c r="E4010" s="17">
        <v>308</v>
      </c>
      <c r="F4010" s="17">
        <v>1</v>
      </c>
      <c r="G4010" s="17" t="s">
        <v>8570</v>
      </c>
      <c r="H4010" s="17" t="s">
        <v>8571</v>
      </c>
      <c r="I4010" s="17">
        <v>80.000000000000114</v>
      </c>
      <c r="J4010" s="17">
        <v>2</v>
      </c>
      <c r="K4010" s="18">
        <v>0.58333333333333337</v>
      </c>
      <c r="L4010" s="19">
        <v>0.58333333333333337</v>
      </c>
      <c r="M4010" s="20">
        <v>840</v>
      </c>
      <c r="N4010" s="20">
        <v>920.00000000000011</v>
      </c>
      <c r="O4010" s="20" t="s">
        <v>29</v>
      </c>
      <c r="P4010" s="21" t="s">
        <v>21</v>
      </c>
      <c r="Q4010" s="21" t="s">
        <v>46</v>
      </c>
      <c r="R4010" s="21" t="s">
        <v>16738</v>
      </c>
      <c r="S4010" s="21" t="s">
        <v>16738</v>
      </c>
      <c r="T4010" s="21" t="s">
        <v>16738</v>
      </c>
      <c r="U4010" s="21">
        <v>2</v>
      </c>
      <c r="V4010" s="21"/>
      <c r="W4010" s="21"/>
      <c r="X4010" s="21"/>
    </row>
    <row r="4011" spans="1:24" x14ac:dyDescent="0.25">
      <c r="A4011" s="17">
        <v>2022</v>
      </c>
      <c r="B4011" s="17" t="s">
        <v>9</v>
      </c>
      <c r="C4011" s="17" t="s">
        <v>8572</v>
      </c>
      <c r="D4011" s="17" t="s">
        <v>17032</v>
      </c>
      <c r="E4011" s="17">
        <v>308</v>
      </c>
      <c r="F4011" s="17">
        <v>2</v>
      </c>
      <c r="G4011" s="17" t="s">
        <v>8570</v>
      </c>
      <c r="H4011" s="17" t="s">
        <v>8571</v>
      </c>
      <c r="I4011" s="17">
        <v>80.000000000000114</v>
      </c>
      <c r="J4011" s="17">
        <v>2</v>
      </c>
      <c r="K4011" s="18">
        <v>0.39583333333333331</v>
      </c>
      <c r="L4011" s="19">
        <v>0.39583333333333331</v>
      </c>
      <c r="M4011" s="20">
        <v>570</v>
      </c>
      <c r="N4011" s="20">
        <v>650.00000000000011</v>
      </c>
      <c r="O4011" s="20" t="s">
        <v>33</v>
      </c>
      <c r="P4011" s="21" t="s">
        <v>15</v>
      </c>
      <c r="Q4011" s="21" t="s">
        <v>46</v>
      </c>
      <c r="R4011" s="21" t="s">
        <v>16738</v>
      </c>
      <c r="S4011" s="21" t="s">
        <v>16738</v>
      </c>
      <c r="T4011" s="21" t="s">
        <v>16738</v>
      </c>
      <c r="U4011" s="21">
        <v>2</v>
      </c>
      <c r="V4011" s="21"/>
      <c r="W4011" s="21"/>
      <c r="X4011" s="21"/>
    </row>
    <row r="4012" spans="1:24" x14ac:dyDescent="0.25">
      <c r="A4012" s="17">
        <v>2022</v>
      </c>
      <c r="B4012" s="17" t="s">
        <v>9</v>
      </c>
      <c r="C4012" s="17" t="s">
        <v>8573</v>
      </c>
      <c r="D4012" s="17" t="s">
        <v>17032</v>
      </c>
      <c r="E4012" s="17">
        <v>308</v>
      </c>
      <c r="F4012" s="17">
        <v>3</v>
      </c>
      <c r="G4012" s="17" t="s">
        <v>8570</v>
      </c>
      <c r="H4012" s="17" t="s">
        <v>8571</v>
      </c>
      <c r="I4012" s="17">
        <v>80.000000000000114</v>
      </c>
      <c r="J4012" s="17">
        <v>2</v>
      </c>
      <c r="K4012" s="18">
        <v>0.58333333333333337</v>
      </c>
      <c r="L4012" s="19">
        <v>0.58333333333333337</v>
      </c>
      <c r="M4012" s="20">
        <v>840</v>
      </c>
      <c r="N4012" s="20">
        <v>920.00000000000011</v>
      </c>
      <c r="O4012" s="20" t="s">
        <v>181</v>
      </c>
      <c r="P4012" s="21" t="s">
        <v>21</v>
      </c>
      <c r="Q4012" s="21" t="s">
        <v>13</v>
      </c>
      <c r="R4012" s="21" t="s">
        <v>16738</v>
      </c>
      <c r="S4012" s="21" t="s">
        <v>16738</v>
      </c>
      <c r="T4012" s="21" t="s">
        <v>16738</v>
      </c>
      <c r="U4012" s="21">
        <v>2</v>
      </c>
      <c r="V4012" s="21"/>
      <c r="W4012" s="21"/>
      <c r="X4012" s="21"/>
    </row>
    <row r="4013" spans="1:24" x14ac:dyDescent="0.25">
      <c r="A4013" s="17">
        <v>2022</v>
      </c>
      <c r="B4013" s="17" t="s">
        <v>9</v>
      </c>
      <c r="C4013" s="17" t="s">
        <v>8588</v>
      </c>
      <c r="D4013" s="17" t="s">
        <v>17032</v>
      </c>
      <c r="E4013" s="17">
        <v>396</v>
      </c>
      <c r="F4013" s="17">
        <v>1</v>
      </c>
      <c r="G4013" s="17" t="s">
        <v>8589</v>
      </c>
      <c r="H4013" s="17" t="s">
        <v>8590</v>
      </c>
      <c r="I4013" s="17">
        <v>80.000000000000114</v>
      </c>
      <c r="J4013" s="17">
        <v>2</v>
      </c>
      <c r="K4013" s="18">
        <v>0.77083333333333337</v>
      </c>
      <c r="L4013" s="19">
        <v>0.77083333333333337</v>
      </c>
      <c r="M4013" s="20">
        <v>1110</v>
      </c>
      <c r="N4013" s="20">
        <v>1190</v>
      </c>
      <c r="O4013" s="20" t="s">
        <v>55</v>
      </c>
      <c r="P4013" s="21" t="s">
        <v>19</v>
      </c>
      <c r="Q4013" s="21" t="s">
        <v>17</v>
      </c>
      <c r="R4013" s="21" t="s">
        <v>16738</v>
      </c>
      <c r="S4013" s="21" t="s">
        <v>16738</v>
      </c>
      <c r="T4013" s="21" t="s">
        <v>16738</v>
      </c>
      <c r="U4013" s="21">
        <v>2</v>
      </c>
      <c r="V4013" s="21"/>
      <c r="W4013" s="21"/>
      <c r="X4013" s="21"/>
    </row>
    <row r="4014" spans="1:24" x14ac:dyDescent="0.25">
      <c r="A4014" s="17">
        <v>2022</v>
      </c>
      <c r="B4014" s="17" t="s">
        <v>9</v>
      </c>
      <c r="C4014" s="17" t="s">
        <v>8628</v>
      </c>
      <c r="D4014" s="17" t="s">
        <v>16794</v>
      </c>
      <c r="E4014" s="17">
        <v>101</v>
      </c>
      <c r="F4014" s="17">
        <v>1</v>
      </c>
      <c r="G4014" s="17" t="s">
        <v>8629</v>
      </c>
      <c r="H4014" s="17" t="s">
        <v>8630</v>
      </c>
      <c r="I4014" s="17">
        <v>80.000000000000114</v>
      </c>
      <c r="J4014" s="17">
        <v>2</v>
      </c>
      <c r="K4014" s="18">
        <v>0.45833333333333331</v>
      </c>
      <c r="L4014" s="19">
        <v>0.45833333333333331</v>
      </c>
      <c r="M4014" s="20">
        <v>660</v>
      </c>
      <c r="N4014" s="20">
        <v>740.00000000000011</v>
      </c>
      <c r="O4014" s="20" t="s">
        <v>37</v>
      </c>
      <c r="P4014" s="21" t="s">
        <v>13</v>
      </c>
      <c r="Q4014" s="21" t="s">
        <v>46</v>
      </c>
      <c r="R4014" s="21" t="s">
        <v>16738</v>
      </c>
      <c r="S4014" s="21" t="s">
        <v>16738</v>
      </c>
      <c r="T4014" s="21" t="s">
        <v>16738</v>
      </c>
      <c r="U4014" s="21">
        <v>2</v>
      </c>
      <c r="V4014" s="21"/>
      <c r="W4014" s="21"/>
      <c r="X4014" s="21"/>
    </row>
    <row r="4015" spans="1:24" x14ac:dyDescent="0.25">
      <c r="A4015" s="17">
        <v>2022</v>
      </c>
      <c r="B4015" s="17" t="s">
        <v>9</v>
      </c>
      <c r="C4015" s="17" t="s">
        <v>8631</v>
      </c>
      <c r="D4015" s="17" t="s">
        <v>16794</v>
      </c>
      <c r="E4015" s="17">
        <v>101</v>
      </c>
      <c r="F4015" s="17">
        <v>2</v>
      </c>
      <c r="G4015" s="17" t="s">
        <v>8629</v>
      </c>
      <c r="H4015" s="17" t="s">
        <v>8630</v>
      </c>
      <c r="I4015" s="17">
        <v>80.000000000000114</v>
      </c>
      <c r="J4015" s="17">
        <v>2</v>
      </c>
      <c r="K4015" s="18">
        <v>0.39583333333333331</v>
      </c>
      <c r="L4015" s="19">
        <v>0.39583333333333331</v>
      </c>
      <c r="M4015" s="20">
        <v>570</v>
      </c>
      <c r="N4015" s="20">
        <v>650.00000000000011</v>
      </c>
      <c r="O4015" s="20" t="s">
        <v>174</v>
      </c>
      <c r="P4015" s="21" t="s">
        <v>21</v>
      </c>
      <c r="Q4015" s="21" t="s">
        <v>17</v>
      </c>
      <c r="R4015" s="21" t="s">
        <v>16738</v>
      </c>
      <c r="S4015" s="21" t="s">
        <v>16738</v>
      </c>
      <c r="T4015" s="21" t="s">
        <v>16738</v>
      </c>
      <c r="U4015" s="21">
        <v>2</v>
      </c>
      <c r="V4015" s="21"/>
      <c r="W4015" s="21"/>
      <c r="X4015" s="21"/>
    </row>
    <row r="4016" spans="1:24" x14ac:dyDescent="0.25">
      <c r="A4016" s="17">
        <v>2022</v>
      </c>
      <c r="B4016" s="17" t="s">
        <v>9</v>
      </c>
      <c r="C4016" s="17" t="s">
        <v>8632</v>
      </c>
      <c r="D4016" s="17" t="s">
        <v>16794</v>
      </c>
      <c r="E4016" s="17">
        <v>101</v>
      </c>
      <c r="F4016" s="17">
        <v>3</v>
      </c>
      <c r="G4016" s="17" t="s">
        <v>8629</v>
      </c>
      <c r="H4016" s="17" t="s">
        <v>8630</v>
      </c>
      <c r="I4016" s="17">
        <v>80.000000000000114</v>
      </c>
      <c r="J4016" s="17">
        <v>2</v>
      </c>
      <c r="K4016" s="18">
        <v>0.52083333333333337</v>
      </c>
      <c r="L4016" s="19">
        <v>0.52083333333333337</v>
      </c>
      <c r="M4016" s="20">
        <v>750</v>
      </c>
      <c r="N4016" s="20">
        <v>830.00000000000011</v>
      </c>
      <c r="O4016" s="20" t="s">
        <v>33</v>
      </c>
      <c r="P4016" s="21" t="s">
        <v>15</v>
      </c>
      <c r="Q4016" s="21" t="s">
        <v>46</v>
      </c>
      <c r="R4016" s="21" t="s">
        <v>16738</v>
      </c>
      <c r="S4016" s="21" t="s">
        <v>16738</v>
      </c>
      <c r="T4016" s="21" t="s">
        <v>16738</v>
      </c>
      <c r="U4016" s="21">
        <v>2</v>
      </c>
      <c r="V4016" s="21"/>
      <c r="W4016" s="21"/>
      <c r="X4016" s="21"/>
    </row>
    <row r="4017" spans="1:24" x14ac:dyDescent="0.25">
      <c r="A4017" s="17">
        <v>2022</v>
      </c>
      <c r="B4017" s="17" t="s">
        <v>9</v>
      </c>
      <c r="C4017" s="17" t="s">
        <v>8633</v>
      </c>
      <c r="D4017" s="17" t="s">
        <v>16794</v>
      </c>
      <c r="E4017" s="17">
        <v>101</v>
      </c>
      <c r="F4017" s="17">
        <v>4</v>
      </c>
      <c r="G4017" s="17" t="s">
        <v>8629</v>
      </c>
      <c r="H4017" s="17" t="s">
        <v>8630</v>
      </c>
      <c r="I4017" s="17">
        <v>80.000000000000114</v>
      </c>
      <c r="J4017" s="17">
        <v>2</v>
      </c>
      <c r="K4017" s="18">
        <v>0.45833333333333331</v>
      </c>
      <c r="L4017" s="19">
        <v>0.45833333333333331</v>
      </c>
      <c r="M4017" s="20">
        <v>660</v>
      </c>
      <c r="N4017" s="20">
        <v>740.00000000000011</v>
      </c>
      <c r="O4017" s="20" t="s">
        <v>65</v>
      </c>
      <c r="P4017" s="21" t="s">
        <v>19</v>
      </c>
      <c r="Q4017" s="21" t="s">
        <v>46</v>
      </c>
      <c r="R4017" s="21" t="s">
        <v>16738</v>
      </c>
      <c r="S4017" s="21" t="s">
        <v>16738</v>
      </c>
      <c r="T4017" s="21" t="s">
        <v>16738</v>
      </c>
      <c r="U4017" s="21">
        <v>2</v>
      </c>
      <c r="V4017" s="21"/>
      <c r="W4017" s="21"/>
      <c r="X4017" s="21"/>
    </row>
    <row r="4018" spans="1:24" x14ac:dyDescent="0.25">
      <c r="A4018" s="17">
        <v>2022</v>
      </c>
      <c r="B4018" s="17" t="s">
        <v>9</v>
      </c>
      <c r="C4018" s="17" t="s">
        <v>8634</v>
      </c>
      <c r="D4018" s="17" t="s">
        <v>16794</v>
      </c>
      <c r="E4018" s="17">
        <v>101</v>
      </c>
      <c r="F4018" s="17">
        <v>5</v>
      </c>
      <c r="G4018" s="17" t="s">
        <v>8629</v>
      </c>
      <c r="H4018" s="17" t="s">
        <v>8630</v>
      </c>
      <c r="I4018" s="17">
        <v>80.000000000000114</v>
      </c>
      <c r="J4018" s="17">
        <v>2</v>
      </c>
      <c r="K4018" s="18">
        <v>0.77083333333333337</v>
      </c>
      <c r="L4018" s="19">
        <v>0.77083333333333337</v>
      </c>
      <c r="M4018" s="20">
        <v>1110</v>
      </c>
      <c r="N4018" s="20">
        <v>1190</v>
      </c>
      <c r="O4018" s="20" t="s">
        <v>37</v>
      </c>
      <c r="P4018" s="21" t="s">
        <v>13</v>
      </c>
      <c r="Q4018" s="21" t="s">
        <v>46</v>
      </c>
      <c r="R4018" s="21" t="s">
        <v>16738</v>
      </c>
      <c r="S4018" s="21" t="s">
        <v>16738</v>
      </c>
      <c r="T4018" s="21" t="s">
        <v>16738</v>
      </c>
      <c r="U4018" s="21">
        <v>2</v>
      </c>
      <c r="V4018" s="21"/>
      <c r="W4018" s="21"/>
      <c r="X4018" s="21"/>
    </row>
    <row r="4019" spans="1:24" x14ac:dyDescent="0.25">
      <c r="A4019" s="17">
        <v>2022</v>
      </c>
      <c r="B4019" s="17" t="s">
        <v>9</v>
      </c>
      <c r="C4019" s="17" t="s">
        <v>8635</v>
      </c>
      <c r="D4019" s="17" t="s">
        <v>16794</v>
      </c>
      <c r="E4019" s="17">
        <v>101</v>
      </c>
      <c r="F4019" s="17">
        <v>6</v>
      </c>
      <c r="G4019" s="17" t="s">
        <v>8629</v>
      </c>
      <c r="H4019" s="17" t="s">
        <v>8630</v>
      </c>
      <c r="I4019" s="17">
        <v>80.000000000000114</v>
      </c>
      <c r="J4019" s="17">
        <v>2</v>
      </c>
      <c r="K4019" s="18">
        <v>0.27083333333333331</v>
      </c>
      <c r="L4019" s="19">
        <v>0.27083333333333331</v>
      </c>
      <c r="M4019" s="20">
        <v>390</v>
      </c>
      <c r="N4019" s="20">
        <v>470.00000000000011</v>
      </c>
      <c r="O4019" s="20" t="s">
        <v>37</v>
      </c>
      <c r="P4019" s="21" t="s">
        <v>13</v>
      </c>
      <c r="Q4019" s="21" t="s">
        <v>46</v>
      </c>
      <c r="R4019" s="21" t="s">
        <v>16738</v>
      </c>
      <c r="S4019" s="21" t="s">
        <v>16738</v>
      </c>
      <c r="T4019" s="21" t="s">
        <v>16738</v>
      </c>
      <c r="U4019" s="21">
        <v>2</v>
      </c>
      <c r="V4019" s="21"/>
      <c r="W4019" s="21"/>
      <c r="X4019" s="21"/>
    </row>
    <row r="4020" spans="1:24" x14ac:dyDescent="0.25">
      <c r="A4020" s="17">
        <v>2022</v>
      </c>
      <c r="B4020" s="17" t="s">
        <v>9</v>
      </c>
      <c r="C4020" s="17" t="s">
        <v>8636</v>
      </c>
      <c r="D4020" s="17" t="s">
        <v>16794</v>
      </c>
      <c r="E4020" s="17">
        <v>101</v>
      </c>
      <c r="F4020" s="17">
        <v>7</v>
      </c>
      <c r="G4020" s="17" t="s">
        <v>8629</v>
      </c>
      <c r="H4020" s="17" t="s">
        <v>8630</v>
      </c>
      <c r="I4020" s="17">
        <v>80.000000000000114</v>
      </c>
      <c r="J4020" s="17">
        <v>2</v>
      </c>
      <c r="K4020" s="18">
        <v>0.77083333333333337</v>
      </c>
      <c r="L4020" s="19">
        <v>0.77083333333333337</v>
      </c>
      <c r="M4020" s="20">
        <v>1110</v>
      </c>
      <c r="N4020" s="20">
        <v>1190</v>
      </c>
      <c r="O4020" s="20" t="s">
        <v>203</v>
      </c>
      <c r="P4020" s="21" t="s">
        <v>21</v>
      </c>
      <c r="Q4020" s="21" t="s">
        <v>19</v>
      </c>
      <c r="R4020" s="21" t="s">
        <v>16738</v>
      </c>
      <c r="S4020" s="21" t="s">
        <v>16738</v>
      </c>
      <c r="T4020" s="21" t="s">
        <v>16738</v>
      </c>
      <c r="U4020" s="21">
        <v>2</v>
      </c>
      <c r="V4020" s="21"/>
      <c r="W4020" s="21"/>
      <c r="X4020" s="21"/>
    </row>
    <row r="4021" spans="1:24" x14ac:dyDescent="0.25">
      <c r="A4021" s="17">
        <v>2022</v>
      </c>
      <c r="B4021" s="17" t="s">
        <v>9</v>
      </c>
      <c r="C4021" s="17" t="s">
        <v>8637</v>
      </c>
      <c r="D4021" s="17" t="s">
        <v>16794</v>
      </c>
      <c r="E4021" s="17">
        <v>101</v>
      </c>
      <c r="F4021" s="17">
        <v>8</v>
      </c>
      <c r="G4021" s="17" t="s">
        <v>8629</v>
      </c>
      <c r="H4021" s="17" t="s">
        <v>8630</v>
      </c>
      <c r="I4021" s="17">
        <v>80.000000000000114</v>
      </c>
      <c r="J4021" s="17">
        <v>2</v>
      </c>
      <c r="K4021" s="18">
        <v>0.45833333333333331</v>
      </c>
      <c r="L4021" s="19">
        <v>0.45833333333333331</v>
      </c>
      <c r="M4021" s="20">
        <v>660</v>
      </c>
      <c r="N4021" s="20">
        <v>740.00000000000011</v>
      </c>
      <c r="O4021" s="20" t="s">
        <v>37</v>
      </c>
      <c r="P4021" s="21" t="s">
        <v>13</v>
      </c>
      <c r="Q4021" s="21" t="s">
        <v>46</v>
      </c>
      <c r="R4021" s="21" t="s">
        <v>16738</v>
      </c>
      <c r="S4021" s="21" t="s">
        <v>16738</v>
      </c>
      <c r="T4021" s="21" t="s">
        <v>16738</v>
      </c>
      <c r="U4021" s="21">
        <v>2</v>
      </c>
      <c r="V4021" s="21"/>
      <c r="W4021" s="21"/>
      <c r="X4021" s="21"/>
    </row>
    <row r="4022" spans="1:24" x14ac:dyDescent="0.25">
      <c r="A4022" s="17">
        <v>2022</v>
      </c>
      <c r="B4022" s="17" t="s">
        <v>9</v>
      </c>
      <c r="C4022" s="17" t="s">
        <v>8638</v>
      </c>
      <c r="D4022" s="17" t="s">
        <v>16794</v>
      </c>
      <c r="E4022" s="17">
        <v>101</v>
      </c>
      <c r="F4022" s="17">
        <v>9</v>
      </c>
      <c r="G4022" s="17" t="s">
        <v>8629</v>
      </c>
      <c r="H4022" s="17" t="s">
        <v>8630</v>
      </c>
      <c r="I4022" s="17">
        <v>80.000000000000114</v>
      </c>
      <c r="J4022" s="17">
        <v>2</v>
      </c>
      <c r="K4022" s="18">
        <v>0.33333333333333331</v>
      </c>
      <c r="L4022" s="19">
        <v>0.33333333333333331</v>
      </c>
      <c r="M4022" s="20">
        <v>480</v>
      </c>
      <c r="N4022" s="20">
        <v>560.00000000000011</v>
      </c>
      <c r="O4022" s="20" t="s">
        <v>29</v>
      </c>
      <c r="P4022" s="21" t="s">
        <v>21</v>
      </c>
      <c r="Q4022" s="21" t="s">
        <v>46</v>
      </c>
      <c r="R4022" s="21" t="s">
        <v>16738</v>
      </c>
      <c r="S4022" s="21" t="s">
        <v>16738</v>
      </c>
      <c r="T4022" s="21" t="s">
        <v>16738</v>
      </c>
      <c r="U4022" s="21">
        <v>2</v>
      </c>
      <c r="V4022" s="21"/>
      <c r="W4022" s="21"/>
      <c r="X4022" s="21"/>
    </row>
    <row r="4023" spans="1:24" x14ac:dyDescent="0.25">
      <c r="A4023" s="17">
        <v>2022</v>
      </c>
      <c r="B4023" s="17" t="s">
        <v>9</v>
      </c>
      <c r="C4023" s="17" t="s">
        <v>8639</v>
      </c>
      <c r="D4023" s="17" t="s">
        <v>16794</v>
      </c>
      <c r="E4023" s="17">
        <v>101</v>
      </c>
      <c r="F4023" s="17">
        <v>0</v>
      </c>
      <c r="G4023" s="17" t="s">
        <v>8629</v>
      </c>
      <c r="H4023" s="17" t="s">
        <v>8630</v>
      </c>
      <c r="I4023" s="17">
        <v>80.000000000000114</v>
      </c>
      <c r="J4023" s="17">
        <v>2</v>
      </c>
      <c r="K4023" s="18">
        <v>0.58333333333333337</v>
      </c>
      <c r="L4023" s="19">
        <v>0.58333333333333337</v>
      </c>
      <c r="M4023" s="20">
        <v>840</v>
      </c>
      <c r="N4023" s="20">
        <v>920.00000000000011</v>
      </c>
      <c r="O4023" s="20" t="s">
        <v>55</v>
      </c>
      <c r="P4023" s="21" t="s">
        <v>19</v>
      </c>
      <c r="Q4023" s="21" t="s">
        <v>17</v>
      </c>
      <c r="R4023" s="21" t="s">
        <v>16738</v>
      </c>
      <c r="S4023" s="21" t="s">
        <v>16738</v>
      </c>
      <c r="T4023" s="21" t="s">
        <v>16738</v>
      </c>
      <c r="U4023" s="21">
        <v>2</v>
      </c>
      <c r="V4023" s="21"/>
      <c r="W4023" s="21"/>
      <c r="X4023" s="21"/>
    </row>
    <row r="4024" spans="1:24" x14ac:dyDescent="0.25">
      <c r="A4024" s="17">
        <v>2022</v>
      </c>
      <c r="B4024" s="17" t="s">
        <v>9</v>
      </c>
      <c r="C4024" s="17" t="s">
        <v>8640</v>
      </c>
      <c r="D4024" s="17" t="s">
        <v>16794</v>
      </c>
      <c r="E4024" s="17">
        <v>101</v>
      </c>
      <c r="F4024" s="17">
        <v>1</v>
      </c>
      <c r="G4024" s="17" t="s">
        <v>8629</v>
      </c>
      <c r="H4024" s="17" t="s">
        <v>8630</v>
      </c>
      <c r="I4024" s="17">
        <v>80.000000000000114</v>
      </c>
      <c r="J4024" s="17">
        <v>2</v>
      </c>
      <c r="K4024" s="18">
        <v>0.45833333333333331</v>
      </c>
      <c r="L4024" s="19">
        <v>0.45833333333333331</v>
      </c>
      <c r="M4024" s="20">
        <v>660</v>
      </c>
      <c r="N4024" s="20">
        <v>740.00000000000011</v>
      </c>
      <c r="O4024" s="20" t="s">
        <v>55</v>
      </c>
      <c r="P4024" s="21" t="s">
        <v>19</v>
      </c>
      <c r="Q4024" s="21" t="s">
        <v>17</v>
      </c>
      <c r="R4024" s="21" t="s">
        <v>16738</v>
      </c>
      <c r="S4024" s="21" t="s">
        <v>16738</v>
      </c>
      <c r="T4024" s="21" t="s">
        <v>16738</v>
      </c>
      <c r="U4024" s="21">
        <v>2</v>
      </c>
      <c r="V4024" s="21"/>
      <c r="W4024" s="21"/>
      <c r="X4024" s="21"/>
    </row>
    <row r="4025" spans="1:24" x14ac:dyDescent="0.25">
      <c r="A4025" s="17">
        <v>2022</v>
      </c>
      <c r="B4025" s="17" t="s">
        <v>9</v>
      </c>
      <c r="C4025" s="17" t="s">
        <v>8641</v>
      </c>
      <c r="D4025" s="17" t="s">
        <v>16794</v>
      </c>
      <c r="E4025" s="17">
        <v>101</v>
      </c>
      <c r="F4025" s="17">
        <v>2</v>
      </c>
      <c r="G4025" s="17" t="s">
        <v>8629</v>
      </c>
      <c r="H4025" s="17" t="s">
        <v>8630</v>
      </c>
      <c r="I4025" s="17">
        <v>80.000000000000114</v>
      </c>
      <c r="J4025" s="17">
        <v>2</v>
      </c>
      <c r="K4025" s="18">
        <v>0.45833333333333331</v>
      </c>
      <c r="L4025" s="19">
        <v>0.45833333333333331</v>
      </c>
      <c r="M4025" s="20">
        <v>660</v>
      </c>
      <c r="N4025" s="20">
        <v>740.00000000000011</v>
      </c>
      <c r="O4025" s="20" t="s">
        <v>181</v>
      </c>
      <c r="P4025" s="21" t="s">
        <v>21</v>
      </c>
      <c r="Q4025" s="21" t="s">
        <v>13</v>
      </c>
      <c r="R4025" s="21" t="s">
        <v>16738</v>
      </c>
      <c r="S4025" s="21" t="s">
        <v>16738</v>
      </c>
      <c r="T4025" s="21" t="s">
        <v>16738</v>
      </c>
      <c r="U4025" s="21">
        <v>2</v>
      </c>
      <c r="V4025" s="21"/>
      <c r="W4025" s="21"/>
      <c r="X4025" s="21"/>
    </row>
    <row r="4026" spans="1:24" x14ac:dyDescent="0.25">
      <c r="A4026" s="17">
        <v>2022</v>
      </c>
      <c r="B4026" s="17" t="s">
        <v>9</v>
      </c>
      <c r="C4026" s="17" t="s">
        <v>8642</v>
      </c>
      <c r="D4026" s="17" t="s">
        <v>16794</v>
      </c>
      <c r="E4026" s="17">
        <v>101</v>
      </c>
      <c r="F4026" s="17">
        <v>3</v>
      </c>
      <c r="G4026" s="17" t="s">
        <v>8629</v>
      </c>
      <c r="H4026" s="17" t="s">
        <v>8630</v>
      </c>
      <c r="I4026" s="17">
        <v>80.000000000000114</v>
      </c>
      <c r="J4026" s="17">
        <v>2</v>
      </c>
      <c r="K4026" s="18">
        <v>0.64583333333333337</v>
      </c>
      <c r="L4026" s="19">
        <v>0.64583333333333337</v>
      </c>
      <c r="M4026" s="20">
        <v>930</v>
      </c>
      <c r="N4026" s="20">
        <v>1010.0000000000001</v>
      </c>
      <c r="O4026" s="20" t="s">
        <v>55</v>
      </c>
      <c r="P4026" s="21" t="s">
        <v>19</v>
      </c>
      <c r="Q4026" s="21" t="s">
        <v>17</v>
      </c>
      <c r="R4026" s="21" t="s">
        <v>16738</v>
      </c>
      <c r="S4026" s="21" t="s">
        <v>16738</v>
      </c>
      <c r="T4026" s="21" t="s">
        <v>16738</v>
      </c>
      <c r="U4026" s="21">
        <v>2</v>
      </c>
      <c r="V4026" s="21"/>
      <c r="W4026" s="21"/>
      <c r="X4026" s="21"/>
    </row>
    <row r="4027" spans="1:24" x14ac:dyDescent="0.25">
      <c r="A4027" s="17">
        <v>2022</v>
      </c>
      <c r="B4027" s="17" t="s">
        <v>9</v>
      </c>
      <c r="C4027" s="17" t="s">
        <v>8643</v>
      </c>
      <c r="D4027" s="17" t="s">
        <v>16794</v>
      </c>
      <c r="E4027" s="17">
        <v>101</v>
      </c>
      <c r="F4027" s="17">
        <v>4</v>
      </c>
      <c r="G4027" s="17" t="s">
        <v>8629</v>
      </c>
      <c r="H4027" s="17" t="s">
        <v>8630</v>
      </c>
      <c r="I4027" s="17">
        <v>80.000000000000114</v>
      </c>
      <c r="J4027" s="17">
        <v>2</v>
      </c>
      <c r="K4027" s="18">
        <v>0.64583333333333337</v>
      </c>
      <c r="L4027" s="19">
        <v>0.64583333333333337</v>
      </c>
      <c r="M4027" s="20">
        <v>930</v>
      </c>
      <c r="N4027" s="20">
        <v>1010.0000000000001</v>
      </c>
      <c r="O4027" s="20" t="s">
        <v>181</v>
      </c>
      <c r="P4027" s="21" t="s">
        <v>21</v>
      </c>
      <c r="Q4027" s="21" t="s">
        <v>13</v>
      </c>
      <c r="R4027" s="21" t="s">
        <v>16738</v>
      </c>
      <c r="S4027" s="21" t="s">
        <v>16738</v>
      </c>
      <c r="T4027" s="21" t="s">
        <v>16738</v>
      </c>
      <c r="U4027" s="21">
        <v>2</v>
      </c>
      <c r="V4027" s="21"/>
      <c r="W4027" s="21"/>
      <c r="X4027" s="21"/>
    </row>
    <row r="4028" spans="1:24" x14ac:dyDescent="0.25">
      <c r="A4028" s="17">
        <v>2022</v>
      </c>
      <c r="B4028" s="17" t="s">
        <v>9</v>
      </c>
      <c r="C4028" s="17" t="s">
        <v>8644</v>
      </c>
      <c r="D4028" s="17" t="s">
        <v>16794</v>
      </c>
      <c r="E4028" s="17">
        <v>101</v>
      </c>
      <c r="F4028" s="17">
        <v>5</v>
      </c>
      <c r="G4028" s="17" t="s">
        <v>8629</v>
      </c>
      <c r="H4028" s="17" t="s">
        <v>8630</v>
      </c>
      <c r="I4028" s="17">
        <v>80.000000000000114</v>
      </c>
      <c r="J4028" s="17">
        <v>2</v>
      </c>
      <c r="K4028" s="18">
        <v>0.45833333333333331</v>
      </c>
      <c r="L4028" s="19">
        <v>0.45833333333333331</v>
      </c>
      <c r="M4028" s="20">
        <v>660</v>
      </c>
      <c r="N4028" s="20">
        <v>740.00000000000011</v>
      </c>
      <c r="O4028" s="20" t="s">
        <v>29</v>
      </c>
      <c r="P4028" s="21" t="s">
        <v>21</v>
      </c>
      <c r="Q4028" s="21" t="s">
        <v>46</v>
      </c>
      <c r="R4028" s="21" t="s">
        <v>16738</v>
      </c>
      <c r="S4028" s="21" t="s">
        <v>16738</v>
      </c>
      <c r="T4028" s="21" t="s">
        <v>16738</v>
      </c>
      <c r="U4028" s="21">
        <v>2</v>
      </c>
      <c r="V4028" s="21"/>
      <c r="W4028" s="21"/>
      <c r="X4028" s="21"/>
    </row>
    <row r="4029" spans="1:24" x14ac:dyDescent="0.25">
      <c r="A4029" s="17">
        <v>2022</v>
      </c>
      <c r="B4029" s="17" t="s">
        <v>9</v>
      </c>
      <c r="C4029" s="17" t="s">
        <v>8668</v>
      </c>
      <c r="D4029" s="17" t="s">
        <v>16794</v>
      </c>
      <c r="E4029" s="17">
        <v>204</v>
      </c>
      <c r="F4029" s="17">
        <v>1</v>
      </c>
      <c r="G4029" s="17" t="s">
        <v>5605</v>
      </c>
      <c r="H4029" s="17" t="s">
        <v>8669</v>
      </c>
      <c r="I4029" s="17">
        <v>80.000000000000114</v>
      </c>
      <c r="J4029" s="17">
        <v>2</v>
      </c>
      <c r="K4029" s="18">
        <v>0.45833333333333331</v>
      </c>
      <c r="L4029" s="19">
        <v>0.45833333333333331</v>
      </c>
      <c r="M4029" s="20">
        <v>660</v>
      </c>
      <c r="N4029" s="20">
        <v>740.00000000000011</v>
      </c>
      <c r="O4029" s="20" t="s">
        <v>33</v>
      </c>
      <c r="P4029" s="21" t="s">
        <v>15</v>
      </c>
      <c r="Q4029" s="21" t="s">
        <v>46</v>
      </c>
      <c r="R4029" s="21" t="s">
        <v>16738</v>
      </c>
      <c r="S4029" s="21" t="s">
        <v>16738</v>
      </c>
      <c r="T4029" s="21" t="s">
        <v>16738</v>
      </c>
      <c r="U4029" s="21">
        <v>2</v>
      </c>
      <c r="V4029" s="21"/>
      <c r="W4029" s="21"/>
      <c r="X4029" s="21"/>
    </row>
    <row r="4030" spans="1:24" x14ac:dyDescent="0.25">
      <c r="A4030" s="17">
        <v>2022</v>
      </c>
      <c r="B4030" s="17" t="s">
        <v>9</v>
      </c>
      <c r="C4030" s="17" t="s">
        <v>8670</v>
      </c>
      <c r="D4030" s="17" t="s">
        <v>16794</v>
      </c>
      <c r="E4030" s="17">
        <v>205</v>
      </c>
      <c r="F4030" s="17">
        <v>1</v>
      </c>
      <c r="G4030" s="17" t="s">
        <v>8671</v>
      </c>
      <c r="H4030" s="17" t="s">
        <v>8672</v>
      </c>
      <c r="I4030" s="17">
        <v>80.000000000000114</v>
      </c>
      <c r="J4030" s="17">
        <v>2</v>
      </c>
      <c r="K4030" s="18">
        <v>0.52083333333333337</v>
      </c>
      <c r="L4030" s="19">
        <v>0.52083333333333337</v>
      </c>
      <c r="M4030" s="20">
        <v>750</v>
      </c>
      <c r="N4030" s="20">
        <v>830.00000000000011</v>
      </c>
      <c r="O4030" s="20" t="s">
        <v>55</v>
      </c>
      <c r="P4030" s="21" t="s">
        <v>19</v>
      </c>
      <c r="Q4030" s="21" t="s">
        <v>17</v>
      </c>
      <c r="R4030" s="21" t="s">
        <v>16738</v>
      </c>
      <c r="S4030" s="21" t="s">
        <v>16738</v>
      </c>
      <c r="T4030" s="21" t="s">
        <v>16738</v>
      </c>
      <c r="U4030" s="21">
        <v>2</v>
      </c>
      <c r="V4030" s="21"/>
      <c r="W4030" s="21"/>
      <c r="X4030" s="21"/>
    </row>
    <row r="4031" spans="1:24" x14ac:dyDescent="0.25">
      <c r="A4031" s="17">
        <v>2022</v>
      </c>
      <c r="B4031" s="17" t="s">
        <v>9</v>
      </c>
      <c r="C4031" s="17" t="s">
        <v>8699</v>
      </c>
      <c r="D4031" s="17" t="s">
        <v>16794</v>
      </c>
      <c r="E4031" s="17">
        <v>275</v>
      </c>
      <c r="F4031" s="17">
        <v>1</v>
      </c>
      <c r="G4031" s="17" t="s">
        <v>5601</v>
      </c>
      <c r="H4031" s="17" t="s">
        <v>8700</v>
      </c>
      <c r="I4031" s="17">
        <v>80.000000000000114</v>
      </c>
      <c r="J4031" s="17">
        <v>2</v>
      </c>
      <c r="K4031" s="18">
        <v>0.64583333333333337</v>
      </c>
      <c r="L4031" s="19">
        <v>0.64583333333333337</v>
      </c>
      <c r="M4031" s="20">
        <v>930</v>
      </c>
      <c r="N4031" s="20">
        <v>1010.0000000000001</v>
      </c>
      <c r="O4031" s="20" t="s">
        <v>37</v>
      </c>
      <c r="P4031" s="21" t="s">
        <v>13</v>
      </c>
      <c r="Q4031" s="21" t="s">
        <v>46</v>
      </c>
      <c r="R4031" s="21" t="s">
        <v>16738</v>
      </c>
      <c r="S4031" s="21" t="s">
        <v>16738</v>
      </c>
      <c r="T4031" s="21" t="s">
        <v>16738</v>
      </c>
      <c r="U4031" s="21">
        <v>2</v>
      </c>
      <c r="V4031" s="21"/>
      <c r="W4031" s="21"/>
      <c r="X4031" s="21"/>
    </row>
    <row r="4032" spans="1:24" x14ac:dyDescent="0.25">
      <c r="A4032" s="17">
        <v>2022</v>
      </c>
      <c r="B4032" s="17" t="s">
        <v>9</v>
      </c>
      <c r="C4032" s="17" t="s">
        <v>8701</v>
      </c>
      <c r="D4032" s="17" t="s">
        <v>16794</v>
      </c>
      <c r="E4032" s="17">
        <v>275</v>
      </c>
      <c r="F4032" s="17">
        <v>2</v>
      </c>
      <c r="G4032" s="17" t="s">
        <v>5601</v>
      </c>
      <c r="H4032" s="17" t="s">
        <v>8700</v>
      </c>
      <c r="I4032" s="17">
        <v>80.000000000000114</v>
      </c>
      <c r="J4032" s="17">
        <v>2</v>
      </c>
      <c r="K4032" s="18">
        <v>0.52083333333333337</v>
      </c>
      <c r="L4032" s="19">
        <v>0.52083333333333337</v>
      </c>
      <c r="M4032" s="20">
        <v>750</v>
      </c>
      <c r="N4032" s="20">
        <v>830.00000000000011</v>
      </c>
      <c r="O4032" s="20" t="s">
        <v>203</v>
      </c>
      <c r="P4032" s="21" t="s">
        <v>21</v>
      </c>
      <c r="Q4032" s="21" t="s">
        <v>19</v>
      </c>
      <c r="R4032" s="21" t="s">
        <v>16738</v>
      </c>
      <c r="S4032" s="21" t="s">
        <v>16738</v>
      </c>
      <c r="T4032" s="21" t="s">
        <v>16738</v>
      </c>
      <c r="U4032" s="21">
        <v>2</v>
      </c>
      <c r="V4032" s="21"/>
      <c r="W4032" s="21"/>
      <c r="X4032" s="21"/>
    </row>
    <row r="4033" spans="1:24" x14ac:dyDescent="0.25">
      <c r="A4033" s="17">
        <v>2022</v>
      </c>
      <c r="B4033" s="17" t="s">
        <v>9</v>
      </c>
      <c r="C4033" s="17" t="s">
        <v>9055</v>
      </c>
      <c r="D4033" s="17" t="s">
        <v>17149</v>
      </c>
      <c r="E4033" s="17">
        <v>418</v>
      </c>
      <c r="F4033" s="17">
        <v>1</v>
      </c>
      <c r="G4033" s="17" t="s">
        <v>9056</v>
      </c>
      <c r="H4033" s="17" t="s">
        <v>9057</v>
      </c>
      <c r="I4033" s="17">
        <v>80.000000000000114</v>
      </c>
      <c r="J4033" s="17">
        <v>2</v>
      </c>
      <c r="K4033" s="18">
        <v>0.64583333333333337</v>
      </c>
      <c r="L4033" s="19">
        <v>0.64583333333333337</v>
      </c>
      <c r="M4033" s="20">
        <v>930</v>
      </c>
      <c r="N4033" s="20">
        <v>1010.0000000000001</v>
      </c>
      <c r="O4033" s="20" t="s">
        <v>33</v>
      </c>
      <c r="P4033" s="21" t="s">
        <v>15</v>
      </c>
      <c r="Q4033" s="21" t="s">
        <v>46</v>
      </c>
      <c r="R4033" s="21" t="s">
        <v>16738</v>
      </c>
      <c r="S4033" s="21" t="s">
        <v>16738</v>
      </c>
      <c r="T4033" s="21" t="s">
        <v>16738</v>
      </c>
      <c r="U4033" s="21">
        <v>2</v>
      </c>
      <c r="V4033" s="21"/>
      <c r="W4033" s="21"/>
      <c r="X4033" s="21"/>
    </row>
    <row r="4034" spans="1:24" x14ac:dyDescent="0.25">
      <c r="A4034" s="17">
        <v>2022</v>
      </c>
      <c r="B4034" s="17" t="s">
        <v>9</v>
      </c>
      <c r="C4034" s="17" t="s">
        <v>9058</v>
      </c>
      <c r="D4034" s="17" t="s">
        <v>17149</v>
      </c>
      <c r="E4034" s="17">
        <v>418</v>
      </c>
      <c r="F4034" s="17">
        <v>2</v>
      </c>
      <c r="G4034" s="17" t="s">
        <v>9056</v>
      </c>
      <c r="H4034" s="17" t="s">
        <v>9057</v>
      </c>
      <c r="I4034" s="17">
        <v>80.000000000000114</v>
      </c>
      <c r="J4034" s="17">
        <v>2</v>
      </c>
      <c r="K4034" s="18">
        <v>0.33333333333333331</v>
      </c>
      <c r="L4034" s="19">
        <v>0.33333333333333331</v>
      </c>
      <c r="M4034" s="20">
        <v>480</v>
      </c>
      <c r="N4034" s="20">
        <v>560.00000000000011</v>
      </c>
      <c r="O4034" s="20" t="s">
        <v>174</v>
      </c>
      <c r="P4034" s="21" t="s">
        <v>21</v>
      </c>
      <c r="Q4034" s="21" t="s">
        <v>17</v>
      </c>
      <c r="R4034" s="21" t="s">
        <v>16738</v>
      </c>
      <c r="S4034" s="21" t="s">
        <v>16738</v>
      </c>
      <c r="T4034" s="21" t="s">
        <v>16738</v>
      </c>
      <c r="U4034" s="21">
        <v>2</v>
      </c>
      <c r="V4034" s="21"/>
      <c r="W4034" s="21"/>
      <c r="X4034" s="21"/>
    </row>
    <row r="4035" spans="1:24" x14ac:dyDescent="0.25">
      <c r="A4035" s="17">
        <v>2022</v>
      </c>
      <c r="B4035" s="17" t="s">
        <v>9</v>
      </c>
      <c r="C4035" s="17" t="s">
        <v>9194</v>
      </c>
      <c r="D4035" s="17" t="s">
        <v>17149</v>
      </c>
      <c r="E4035" s="17">
        <v>519</v>
      </c>
      <c r="F4035" s="17">
        <v>1</v>
      </c>
      <c r="G4035" s="17" t="s">
        <v>9195</v>
      </c>
      <c r="H4035" s="17" t="s">
        <v>9196</v>
      </c>
      <c r="I4035" s="17">
        <v>80.000000000000114</v>
      </c>
      <c r="J4035" s="17">
        <v>2</v>
      </c>
      <c r="K4035" s="18">
        <v>0.52083333333333337</v>
      </c>
      <c r="L4035" s="19">
        <v>0.52083333333333337</v>
      </c>
      <c r="M4035" s="20">
        <v>750</v>
      </c>
      <c r="N4035" s="20">
        <v>830.00000000000011</v>
      </c>
      <c r="O4035" s="20" t="s">
        <v>51</v>
      </c>
      <c r="P4035" s="21" t="s">
        <v>15</v>
      </c>
      <c r="Q4035" s="21" t="s">
        <v>17</v>
      </c>
      <c r="R4035" s="21" t="s">
        <v>16738</v>
      </c>
      <c r="S4035" s="21" t="s">
        <v>16738</v>
      </c>
      <c r="T4035" s="21" t="s">
        <v>16738</v>
      </c>
      <c r="U4035" s="21">
        <v>2</v>
      </c>
      <c r="V4035" s="21"/>
      <c r="W4035" s="21"/>
      <c r="X4035" s="21"/>
    </row>
    <row r="4036" spans="1:24" x14ac:dyDescent="0.25">
      <c r="A4036" s="17">
        <v>2022</v>
      </c>
      <c r="B4036" s="17" t="s">
        <v>9</v>
      </c>
      <c r="C4036" s="17" t="s">
        <v>9448</v>
      </c>
      <c r="D4036" s="17" t="s">
        <v>16795</v>
      </c>
      <c r="E4036" s="17">
        <v>446</v>
      </c>
      <c r="F4036" s="17">
        <v>1</v>
      </c>
      <c r="G4036" s="17" t="s">
        <v>2232</v>
      </c>
      <c r="H4036" s="17" t="s">
        <v>9449</v>
      </c>
      <c r="I4036" s="17">
        <v>80.000000000000114</v>
      </c>
      <c r="J4036" s="17">
        <v>2</v>
      </c>
      <c r="K4036" s="18">
        <v>0.77083333333333337</v>
      </c>
      <c r="L4036" s="19">
        <v>0.77083333333333337</v>
      </c>
      <c r="M4036" s="20">
        <v>1110</v>
      </c>
      <c r="N4036" s="20">
        <v>1190</v>
      </c>
      <c r="O4036" s="20" t="s">
        <v>33</v>
      </c>
      <c r="P4036" s="21" t="s">
        <v>15</v>
      </c>
      <c r="Q4036" s="21" t="s">
        <v>46</v>
      </c>
      <c r="R4036" s="21" t="s">
        <v>16738</v>
      </c>
      <c r="S4036" s="21" t="s">
        <v>16738</v>
      </c>
      <c r="T4036" s="21" t="s">
        <v>16738</v>
      </c>
      <c r="U4036" s="21">
        <v>2</v>
      </c>
      <c r="V4036" s="21"/>
      <c r="W4036" s="21"/>
      <c r="X4036" s="21"/>
    </row>
    <row r="4037" spans="1:24" x14ac:dyDescent="0.25">
      <c r="A4037" s="17">
        <v>2022</v>
      </c>
      <c r="B4037" s="17" t="s">
        <v>9</v>
      </c>
      <c r="C4037" s="17" t="s">
        <v>9450</v>
      </c>
      <c r="D4037" s="17" t="s">
        <v>16795</v>
      </c>
      <c r="E4037" s="17">
        <v>450</v>
      </c>
      <c r="F4037" s="17">
        <v>1</v>
      </c>
      <c r="G4037" s="17" t="s">
        <v>9451</v>
      </c>
      <c r="H4037" s="17" t="s">
        <v>9452</v>
      </c>
      <c r="I4037" s="17">
        <v>80.000000000000114</v>
      </c>
      <c r="J4037" s="17">
        <v>2</v>
      </c>
      <c r="K4037" s="18">
        <v>0.64583333333333337</v>
      </c>
      <c r="L4037" s="19">
        <v>0.64583333333333337</v>
      </c>
      <c r="M4037" s="20">
        <v>930</v>
      </c>
      <c r="N4037" s="20">
        <v>1010.0000000000001</v>
      </c>
      <c r="O4037" s="20" t="s">
        <v>51</v>
      </c>
      <c r="P4037" s="21" t="s">
        <v>15</v>
      </c>
      <c r="Q4037" s="21" t="s">
        <v>17</v>
      </c>
      <c r="R4037" s="21" t="s">
        <v>16738</v>
      </c>
      <c r="S4037" s="21" t="s">
        <v>16738</v>
      </c>
      <c r="T4037" s="21" t="s">
        <v>16738</v>
      </c>
      <c r="U4037" s="21">
        <v>2</v>
      </c>
      <c r="V4037" s="21"/>
      <c r="W4037" s="21"/>
      <c r="X4037" s="21"/>
    </row>
    <row r="4038" spans="1:24" x14ac:dyDescent="0.25">
      <c r="A4038" s="17">
        <v>2022</v>
      </c>
      <c r="B4038" s="17" t="s">
        <v>9</v>
      </c>
      <c r="C4038" s="17" t="s">
        <v>9485</v>
      </c>
      <c r="D4038" s="17" t="s">
        <v>16984</v>
      </c>
      <c r="E4038" s="17">
        <v>572</v>
      </c>
      <c r="F4038" s="17">
        <v>1</v>
      </c>
      <c r="G4038" s="17" t="s">
        <v>9486</v>
      </c>
      <c r="H4038" s="17" t="s">
        <v>9487</v>
      </c>
      <c r="I4038" s="17">
        <v>80.000000000000114</v>
      </c>
      <c r="J4038" s="17">
        <v>2</v>
      </c>
      <c r="K4038" s="18">
        <v>0.64583333333333337</v>
      </c>
      <c r="L4038" s="19">
        <v>0.64583333333333337</v>
      </c>
      <c r="M4038" s="20">
        <v>930</v>
      </c>
      <c r="N4038" s="20">
        <v>1010.0000000000001</v>
      </c>
      <c r="O4038" s="20" t="s">
        <v>203</v>
      </c>
      <c r="P4038" s="21" t="s">
        <v>21</v>
      </c>
      <c r="Q4038" s="21" t="s">
        <v>19</v>
      </c>
      <c r="R4038" s="21" t="s">
        <v>16738</v>
      </c>
      <c r="S4038" s="21" t="s">
        <v>16738</v>
      </c>
      <c r="T4038" s="21" t="s">
        <v>16738</v>
      </c>
      <c r="U4038" s="21">
        <v>2</v>
      </c>
      <c r="V4038" s="21"/>
      <c r="W4038" s="21"/>
      <c r="X4038" s="21"/>
    </row>
    <row r="4039" spans="1:24" x14ac:dyDescent="0.25">
      <c r="A4039" s="17">
        <v>2022</v>
      </c>
      <c r="B4039" s="17" t="s">
        <v>9</v>
      </c>
      <c r="C4039" s="17" t="s">
        <v>9494</v>
      </c>
      <c r="D4039" s="17" t="s">
        <v>16943</v>
      </c>
      <c r="E4039" s="17">
        <v>413</v>
      </c>
      <c r="F4039" s="17">
        <v>1</v>
      </c>
      <c r="G4039" s="17" t="s">
        <v>4339</v>
      </c>
      <c r="H4039" s="17" t="s">
        <v>9495</v>
      </c>
      <c r="I4039" s="17">
        <v>80.000000000000114</v>
      </c>
      <c r="J4039" s="17">
        <v>2</v>
      </c>
      <c r="K4039" s="18">
        <v>0.77083333333333337</v>
      </c>
      <c r="L4039" s="19">
        <v>0.77083333333333337</v>
      </c>
      <c r="M4039" s="20">
        <v>1110</v>
      </c>
      <c r="N4039" s="20">
        <v>1190</v>
      </c>
      <c r="O4039" s="20" t="s">
        <v>33</v>
      </c>
      <c r="P4039" s="21" t="s">
        <v>15</v>
      </c>
      <c r="Q4039" s="21" t="s">
        <v>46</v>
      </c>
      <c r="R4039" s="21" t="s">
        <v>16738</v>
      </c>
      <c r="S4039" s="21" t="s">
        <v>16738</v>
      </c>
      <c r="T4039" s="21" t="s">
        <v>16738</v>
      </c>
      <c r="U4039" s="21">
        <v>2</v>
      </c>
      <c r="V4039" s="21"/>
      <c r="W4039" s="21"/>
      <c r="X4039" s="21"/>
    </row>
    <row r="4040" spans="1:24" x14ac:dyDescent="0.25">
      <c r="A4040" s="17">
        <v>2022</v>
      </c>
      <c r="B4040" s="17" t="s">
        <v>9</v>
      </c>
      <c r="C4040" s="17" t="s">
        <v>9496</v>
      </c>
      <c r="D4040" s="17" t="s">
        <v>16943</v>
      </c>
      <c r="E4040" s="17">
        <v>413</v>
      </c>
      <c r="F4040" s="17">
        <v>2</v>
      </c>
      <c r="G4040" s="17" t="s">
        <v>4339</v>
      </c>
      <c r="H4040" s="17" t="s">
        <v>9495</v>
      </c>
      <c r="I4040" s="17">
        <v>80.000000000000114</v>
      </c>
      <c r="J4040" s="17">
        <v>2</v>
      </c>
      <c r="K4040" s="18">
        <v>0.45833333333333331</v>
      </c>
      <c r="L4040" s="19">
        <v>0.45833333333333331</v>
      </c>
      <c r="M4040" s="20">
        <v>660</v>
      </c>
      <c r="N4040" s="20">
        <v>740.00000000000011</v>
      </c>
      <c r="O4040" s="20" t="s">
        <v>203</v>
      </c>
      <c r="P4040" s="21" t="s">
        <v>21</v>
      </c>
      <c r="Q4040" s="21" t="s">
        <v>19</v>
      </c>
      <c r="R4040" s="21" t="s">
        <v>16738</v>
      </c>
      <c r="S4040" s="21" t="s">
        <v>16738</v>
      </c>
      <c r="T4040" s="21" t="s">
        <v>16738</v>
      </c>
      <c r="U4040" s="21">
        <v>2</v>
      </c>
      <c r="V4040" s="21"/>
      <c r="W4040" s="21"/>
      <c r="X4040" s="21"/>
    </row>
    <row r="4041" spans="1:24" x14ac:dyDescent="0.25">
      <c r="A4041" s="17">
        <v>2022</v>
      </c>
      <c r="B4041" s="17" t="s">
        <v>9</v>
      </c>
      <c r="C4041" s="17" t="s">
        <v>9737</v>
      </c>
      <c r="D4041" s="17" t="s">
        <v>16945</v>
      </c>
      <c r="E4041" s="17">
        <v>540</v>
      </c>
      <c r="F4041" s="17">
        <v>1</v>
      </c>
      <c r="G4041" s="17" t="s">
        <v>5010</v>
      </c>
      <c r="H4041" s="17" t="s">
        <v>9738</v>
      </c>
      <c r="I4041" s="17">
        <v>80.000000000000114</v>
      </c>
      <c r="J4041" s="17">
        <v>2</v>
      </c>
      <c r="K4041" s="18">
        <v>0.58333333333333337</v>
      </c>
      <c r="L4041" s="19">
        <v>0.58333333333333337</v>
      </c>
      <c r="M4041" s="20">
        <v>840</v>
      </c>
      <c r="N4041" s="20">
        <v>920.00000000000011</v>
      </c>
      <c r="O4041" s="20" t="s">
        <v>203</v>
      </c>
      <c r="P4041" s="21" t="s">
        <v>21</v>
      </c>
      <c r="Q4041" s="21" t="s">
        <v>19</v>
      </c>
      <c r="R4041" s="21" t="s">
        <v>16738</v>
      </c>
      <c r="S4041" s="21" t="s">
        <v>16738</v>
      </c>
      <c r="T4041" s="21" t="s">
        <v>16738</v>
      </c>
      <c r="U4041" s="21">
        <v>2</v>
      </c>
      <c r="V4041" s="21"/>
      <c r="W4041" s="21"/>
      <c r="X4041" s="21"/>
    </row>
    <row r="4042" spans="1:24" x14ac:dyDescent="0.25">
      <c r="A4042" s="17">
        <v>2022</v>
      </c>
      <c r="B4042" s="17" t="s">
        <v>9</v>
      </c>
      <c r="C4042" s="17" t="s">
        <v>9739</v>
      </c>
      <c r="D4042" s="17" t="s">
        <v>16945</v>
      </c>
      <c r="E4042" s="17">
        <v>544</v>
      </c>
      <c r="F4042" s="17">
        <v>1</v>
      </c>
      <c r="G4042" s="17" t="s">
        <v>9740</v>
      </c>
      <c r="H4042" s="17" t="s">
        <v>9741</v>
      </c>
      <c r="I4042" s="17">
        <v>80.000000000000114</v>
      </c>
      <c r="J4042" s="17">
        <v>2</v>
      </c>
      <c r="K4042" s="18">
        <v>0.58333333333333337</v>
      </c>
      <c r="L4042" s="19">
        <v>0.58333333333333337</v>
      </c>
      <c r="M4042" s="20">
        <v>840</v>
      </c>
      <c r="N4042" s="20">
        <v>920.00000000000011</v>
      </c>
      <c r="O4042" s="20" t="s">
        <v>181</v>
      </c>
      <c r="P4042" s="21" t="s">
        <v>21</v>
      </c>
      <c r="Q4042" s="21" t="s">
        <v>13</v>
      </c>
      <c r="R4042" s="21" t="s">
        <v>16738</v>
      </c>
      <c r="S4042" s="21" t="s">
        <v>16738</v>
      </c>
      <c r="T4042" s="21" t="s">
        <v>16738</v>
      </c>
      <c r="U4042" s="21">
        <v>2</v>
      </c>
      <c r="V4042" s="21"/>
      <c r="W4042" s="21"/>
      <c r="X4042" s="21"/>
    </row>
    <row r="4043" spans="1:24" x14ac:dyDescent="0.25">
      <c r="A4043" s="17">
        <v>2022</v>
      </c>
      <c r="B4043" s="17" t="s">
        <v>9</v>
      </c>
      <c r="C4043" s="17" t="s">
        <v>9742</v>
      </c>
      <c r="D4043" s="17" t="s">
        <v>16945</v>
      </c>
      <c r="E4043" s="17">
        <v>546</v>
      </c>
      <c r="F4043" s="17">
        <v>1</v>
      </c>
      <c r="G4043" s="17" t="s">
        <v>5013</v>
      </c>
      <c r="H4043" s="17" t="s">
        <v>9743</v>
      </c>
      <c r="I4043" s="17">
        <v>80.000000000000114</v>
      </c>
      <c r="J4043" s="17">
        <v>2</v>
      </c>
      <c r="K4043" s="18">
        <v>0.77083333333333337</v>
      </c>
      <c r="L4043" s="19">
        <v>0.77083333333333337</v>
      </c>
      <c r="M4043" s="20">
        <v>1110</v>
      </c>
      <c r="N4043" s="20">
        <v>1190</v>
      </c>
      <c r="O4043" s="20" t="s">
        <v>203</v>
      </c>
      <c r="P4043" s="21" t="s">
        <v>21</v>
      </c>
      <c r="Q4043" s="21" t="s">
        <v>19</v>
      </c>
      <c r="R4043" s="21" t="s">
        <v>16738</v>
      </c>
      <c r="S4043" s="21" t="s">
        <v>16738</v>
      </c>
      <c r="T4043" s="21" t="s">
        <v>16738</v>
      </c>
      <c r="U4043" s="21">
        <v>2</v>
      </c>
      <c r="V4043" s="21"/>
      <c r="W4043" s="21"/>
      <c r="X4043" s="21"/>
    </row>
    <row r="4044" spans="1:24" x14ac:dyDescent="0.25">
      <c r="A4044" s="17">
        <v>2022</v>
      </c>
      <c r="B4044" s="17" t="s">
        <v>9</v>
      </c>
      <c r="C4044" s="17" t="s">
        <v>9808</v>
      </c>
      <c r="D4044" s="17" t="s">
        <v>16986</v>
      </c>
      <c r="E4044" s="17">
        <v>280</v>
      </c>
      <c r="F4044" s="17">
        <v>1</v>
      </c>
      <c r="G4044" s="17" t="s">
        <v>9578</v>
      </c>
      <c r="H4044" s="17" t="s">
        <v>9809</v>
      </c>
      <c r="I4044" s="17">
        <v>80.000000000000114</v>
      </c>
      <c r="J4044" s="17">
        <v>2</v>
      </c>
      <c r="K4044" s="18">
        <v>0.39583333333333331</v>
      </c>
      <c r="L4044" s="19">
        <v>0.39583333333333331</v>
      </c>
      <c r="M4044" s="20">
        <v>570</v>
      </c>
      <c r="N4044" s="20">
        <v>650.00000000000011</v>
      </c>
      <c r="O4044" s="20" t="s">
        <v>65</v>
      </c>
      <c r="P4044" s="21" t="s">
        <v>19</v>
      </c>
      <c r="Q4044" s="21" t="s">
        <v>46</v>
      </c>
      <c r="R4044" s="21" t="s">
        <v>16738</v>
      </c>
      <c r="S4044" s="21" t="s">
        <v>16738</v>
      </c>
      <c r="T4044" s="21" t="s">
        <v>16738</v>
      </c>
      <c r="U4044" s="21">
        <v>2</v>
      </c>
      <c r="V4044" s="21"/>
      <c r="W4044" s="21"/>
      <c r="X4044" s="21"/>
    </row>
    <row r="4045" spans="1:24" x14ac:dyDescent="0.25">
      <c r="A4045" s="17">
        <v>2022</v>
      </c>
      <c r="B4045" s="17" t="s">
        <v>9</v>
      </c>
      <c r="C4045" s="17" t="s">
        <v>9860</v>
      </c>
      <c r="D4045" s="17" t="s">
        <v>16986</v>
      </c>
      <c r="E4045" s="17">
        <v>420</v>
      </c>
      <c r="F4045" s="17">
        <v>1</v>
      </c>
      <c r="G4045" s="17" t="s">
        <v>9861</v>
      </c>
      <c r="H4045" s="17" t="s">
        <v>9862</v>
      </c>
      <c r="I4045" s="17">
        <v>80.000000000000114</v>
      </c>
      <c r="J4045" s="17">
        <v>2</v>
      </c>
      <c r="K4045" s="18">
        <v>0.39583333333333331</v>
      </c>
      <c r="L4045" s="19">
        <v>0.39583333333333331</v>
      </c>
      <c r="M4045" s="20">
        <v>570</v>
      </c>
      <c r="N4045" s="20">
        <v>650.00000000000011</v>
      </c>
      <c r="O4045" s="20" t="s">
        <v>65</v>
      </c>
      <c r="P4045" s="21" t="s">
        <v>19</v>
      </c>
      <c r="Q4045" s="21" t="s">
        <v>46</v>
      </c>
      <c r="R4045" s="21" t="s">
        <v>16738</v>
      </c>
      <c r="S4045" s="21" t="s">
        <v>16738</v>
      </c>
      <c r="T4045" s="21" t="s">
        <v>16738</v>
      </c>
      <c r="U4045" s="21">
        <v>2</v>
      </c>
      <c r="V4045" s="21"/>
      <c r="W4045" s="21"/>
      <c r="X4045" s="21"/>
    </row>
    <row r="4046" spans="1:24" x14ac:dyDescent="0.25">
      <c r="A4046" s="17">
        <v>2022</v>
      </c>
      <c r="B4046" s="17" t="s">
        <v>9</v>
      </c>
      <c r="C4046" s="17" t="s">
        <v>9878</v>
      </c>
      <c r="D4046" s="17" t="s">
        <v>16986</v>
      </c>
      <c r="E4046" s="17">
        <v>455</v>
      </c>
      <c r="F4046" s="17">
        <v>1</v>
      </c>
      <c r="G4046" s="17" t="s">
        <v>9879</v>
      </c>
      <c r="H4046" s="17" t="s">
        <v>9880</v>
      </c>
      <c r="I4046" s="17">
        <v>80.000000000000114</v>
      </c>
      <c r="J4046" s="17">
        <v>2</v>
      </c>
      <c r="K4046" s="18">
        <v>0.39583333333333331</v>
      </c>
      <c r="L4046" s="19">
        <v>0.39583333333333331</v>
      </c>
      <c r="M4046" s="20">
        <v>570</v>
      </c>
      <c r="N4046" s="20">
        <v>650.00000000000011</v>
      </c>
      <c r="O4046" s="20" t="s">
        <v>37</v>
      </c>
      <c r="P4046" s="21" t="s">
        <v>13</v>
      </c>
      <c r="Q4046" s="21" t="s">
        <v>46</v>
      </c>
      <c r="R4046" s="21" t="s">
        <v>16738</v>
      </c>
      <c r="S4046" s="21" t="s">
        <v>16738</v>
      </c>
      <c r="T4046" s="21" t="s">
        <v>16738</v>
      </c>
      <c r="U4046" s="21">
        <v>2</v>
      </c>
      <c r="V4046" s="21"/>
      <c r="W4046" s="21"/>
      <c r="X4046" s="21"/>
    </row>
    <row r="4047" spans="1:24" x14ac:dyDescent="0.25">
      <c r="A4047" s="17">
        <v>2022</v>
      </c>
      <c r="B4047" s="17" t="s">
        <v>9</v>
      </c>
      <c r="C4047" s="17" t="s">
        <v>10365</v>
      </c>
      <c r="D4047" s="17" t="s">
        <v>16854</v>
      </c>
      <c r="E4047" s="17">
        <v>344</v>
      </c>
      <c r="F4047" s="17">
        <v>1</v>
      </c>
      <c r="G4047" s="17" t="s">
        <v>10366</v>
      </c>
      <c r="H4047" s="17" t="s">
        <v>10367</v>
      </c>
      <c r="I4047" s="17">
        <v>80.000000000000114</v>
      </c>
      <c r="J4047" s="17">
        <v>2</v>
      </c>
      <c r="K4047" s="18">
        <v>0.39583333333333331</v>
      </c>
      <c r="L4047" s="19">
        <v>0.39583333333333331</v>
      </c>
      <c r="M4047" s="20">
        <v>570</v>
      </c>
      <c r="N4047" s="20">
        <v>650.00000000000011</v>
      </c>
      <c r="O4047" s="20" t="s">
        <v>65</v>
      </c>
      <c r="P4047" s="21" t="s">
        <v>19</v>
      </c>
      <c r="Q4047" s="21" t="s">
        <v>46</v>
      </c>
      <c r="R4047" s="21" t="s">
        <v>16738</v>
      </c>
      <c r="S4047" s="21" t="s">
        <v>16738</v>
      </c>
      <c r="T4047" s="21" t="s">
        <v>16738</v>
      </c>
      <c r="U4047" s="21">
        <v>2</v>
      </c>
      <c r="V4047" s="21"/>
      <c r="W4047" s="21"/>
      <c r="X4047" s="21"/>
    </row>
    <row r="4048" spans="1:24" x14ac:dyDescent="0.25">
      <c r="A4048" s="17">
        <v>2022</v>
      </c>
      <c r="B4048" s="17" t="s">
        <v>9</v>
      </c>
      <c r="C4048" s="17" t="s">
        <v>10391</v>
      </c>
      <c r="D4048" s="17" t="s">
        <v>16854</v>
      </c>
      <c r="E4048" s="17">
        <v>408</v>
      </c>
      <c r="F4048" s="17">
        <v>1</v>
      </c>
      <c r="G4048" s="17" t="s">
        <v>10392</v>
      </c>
      <c r="H4048" s="17" t="s">
        <v>10393</v>
      </c>
      <c r="I4048" s="17">
        <v>80.000000000000114</v>
      </c>
      <c r="J4048" s="17">
        <v>2</v>
      </c>
      <c r="K4048" s="18">
        <v>0.39583333333333331</v>
      </c>
      <c r="L4048" s="19">
        <v>0.39583333333333331</v>
      </c>
      <c r="M4048" s="20">
        <v>570</v>
      </c>
      <c r="N4048" s="20">
        <v>650.00000000000011</v>
      </c>
      <c r="O4048" s="20" t="s">
        <v>181</v>
      </c>
      <c r="P4048" s="21" t="s">
        <v>21</v>
      </c>
      <c r="Q4048" s="21" t="s">
        <v>13</v>
      </c>
      <c r="R4048" s="21" t="s">
        <v>16738</v>
      </c>
      <c r="S4048" s="21" t="s">
        <v>16738</v>
      </c>
      <c r="T4048" s="21" t="s">
        <v>16738</v>
      </c>
      <c r="U4048" s="21">
        <v>2</v>
      </c>
      <c r="V4048" s="21"/>
      <c r="W4048" s="21"/>
      <c r="X4048" s="21"/>
    </row>
    <row r="4049" spans="1:24" x14ac:dyDescent="0.25">
      <c r="A4049" s="17">
        <v>2022</v>
      </c>
      <c r="B4049" s="17" t="s">
        <v>9</v>
      </c>
      <c r="C4049" s="17" t="s">
        <v>10394</v>
      </c>
      <c r="D4049" s="17" t="s">
        <v>16854</v>
      </c>
      <c r="E4049" s="17">
        <v>408</v>
      </c>
      <c r="F4049" s="17">
        <v>2</v>
      </c>
      <c r="G4049" s="17" t="s">
        <v>10392</v>
      </c>
      <c r="H4049" s="17" t="s">
        <v>10393</v>
      </c>
      <c r="I4049" s="17">
        <v>80.000000000000114</v>
      </c>
      <c r="J4049" s="17">
        <v>2</v>
      </c>
      <c r="K4049" s="18">
        <v>0.39583333333333331</v>
      </c>
      <c r="L4049" s="19">
        <v>0.39583333333333331</v>
      </c>
      <c r="M4049" s="20">
        <v>570</v>
      </c>
      <c r="N4049" s="20">
        <v>650.00000000000011</v>
      </c>
      <c r="O4049" s="20" t="s">
        <v>203</v>
      </c>
      <c r="P4049" s="21" t="s">
        <v>21</v>
      </c>
      <c r="Q4049" s="21" t="s">
        <v>19</v>
      </c>
      <c r="R4049" s="21" t="s">
        <v>16738</v>
      </c>
      <c r="S4049" s="21" t="s">
        <v>16738</v>
      </c>
      <c r="T4049" s="21" t="s">
        <v>16738</v>
      </c>
      <c r="U4049" s="21">
        <v>2</v>
      </c>
      <c r="V4049" s="21"/>
      <c r="W4049" s="21"/>
      <c r="X4049" s="21"/>
    </row>
    <row r="4050" spans="1:24" x14ac:dyDescent="0.25">
      <c r="A4050" s="17">
        <v>2022</v>
      </c>
      <c r="B4050" s="17" t="s">
        <v>9</v>
      </c>
      <c r="C4050" s="17" t="s">
        <v>10662</v>
      </c>
      <c r="D4050" s="17" t="s">
        <v>16854</v>
      </c>
      <c r="E4050" s="17">
        <v>563</v>
      </c>
      <c r="F4050" s="17">
        <v>1</v>
      </c>
      <c r="G4050" s="17" t="s">
        <v>10663</v>
      </c>
      <c r="H4050" s="17" t="s">
        <v>10664</v>
      </c>
      <c r="I4050" s="17">
        <v>80.000000000000114</v>
      </c>
      <c r="J4050" s="17">
        <v>2</v>
      </c>
      <c r="K4050" s="18">
        <v>0.77083333333333337</v>
      </c>
      <c r="L4050" s="19">
        <v>0.77083333333333337</v>
      </c>
      <c r="M4050" s="20">
        <v>1110</v>
      </c>
      <c r="N4050" s="20">
        <v>1190</v>
      </c>
      <c r="O4050" s="20" t="s">
        <v>55</v>
      </c>
      <c r="P4050" s="21" t="s">
        <v>19</v>
      </c>
      <c r="Q4050" s="21" t="s">
        <v>17</v>
      </c>
      <c r="R4050" s="21" t="s">
        <v>16738</v>
      </c>
      <c r="S4050" s="21" t="s">
        <v>16738</v>
      </c>
      <c r="T4050" s="21" t="s">
        <v>16738</v>
      </c>
      <c r="U4050" s="21">
        <v>2</v>
      </c>
      <c r="V4050" s="21"/>
      <c r="W4050" s="21"/>
      <c r="X4050" s="21"/>
    </row>
    <row r="4051" spans="1:24" x14ac:dyDescent="0.25">
      <c r="A4051" s="17">
        <v>2022</v>
      </c>
      <c r="B4051" s="17" t="s">
        <v>9</v>
      </c>
      <c r="C4051" s="17" t="s">
        <v>10769</v>
      </c>
      <c r="D4051" s="17" t="s">
        <v>17234</v>
      </c>
      <c r="E4051" s="17">
        <v>389</v>
      </c>
      <c r="F4051" s="17">
        <v>1</v>
      </c>
      <c r="G4051" s="17" t="s">
        <v>10770</v>
      </c>
      <c r="H4051" s="17" t="s">
        <v>10771</v>
      </c>
      <c r="I4051" s="17">
        <v>80.000000000000114</v>
      </c>
      <c r="J4051" s="17">
        <v>2</v>
      </c>
      <c r="K4051" s="18">
        <v>0.45833333333333331</v>
      </c>
      <c r="L4051" s="19">
        <v>0.45833333333333331</v>
      </c>
      <c r="M4051" s="20">
        <v>660</v>
      </c>
      <c r="N4051" s="20">
        <v>740.00000000000011</v>
      </c>
      <c r="O4051" s="20" t="s">
        <v>29</v>
      </c>
      <c r="P4051" s="21" t="s">
        <v>21</v>
      </c>
      <c r="Q4051" s="21" t="s">
        <v>46</v>
      </c>
      <c r="R4051" s="21" t="s">
        <v>16738</v>
      </c>
      <c r="S4051" s="21" t="s">
        <v>16738</v>
      </c>
      <c r="T4051" s="21" t="s">
        <v>16738</v>
      </c>
      <c r="U4051" s="21">
        <v>2</v>
      </c>
      <c r="V4051" s="21"/>
      <c r="W4051" s="21"/>
      <c r="X4051" s="21"/>
    </row>
    <row r="4052" spans="1:24" x14ac:dyDescent="0.25">
      <c r="A4052" s="17">
        <v>2022</v>
      </c>
      <c r="B4052" s="17" t="s">
        <v>9</v>
      </c>
      <c r="C4052" s="17" t="s">
        <v>10772</v>
      </c>
      <c r="D4052" s="17" t="s">
        <v>17234</v>
      </c>
      <c r="E4052" s="17">
        <v>589</v>
      </c>
      <c r="F4052" s="17">
        <v>1</v>
      </c>
      <c r="G4052" s="17" t="s">
        <v>10773</v>
      </c>
      <c r="H4052" s="17" t="s">
        <v>10774</v>
      </c>
      <c r="I4052" s="17">
        <v>80.000000000000114</v>
      </c>
      <c r="J4052" s="17">
        <v>2</v>
      </c>
      <c r="K4052" s="18">
        <v>0.45833333333333331</v>
      </c>
      <c r="L4052" s="19">
        <v>0.45833333333333331</v>
      </c>
      <c r="M4052" s="20">
        <v>660</v>
      </c>
      <c r="N4052" s="20">
        <v>740.00000000000011</v>
      </c>
      <c r="O4052" s="20" t="s">
        <v>33</v>
      </c>
      <c r="P4052" s="21" t="s">
        <v>15</v>
      </c>
      <c r="Q4052" s="21" t="s">
        <v>46</v>
      </c>
      <c r="R4052" s="21" t="s">
        <v>16738</v>
      </c>
      <c r="S4052" s="21" t="s">
        <v>16738</v>
      </c>
      <c r="T4052" s="21" t="s">
        <v>16738</v>
      </c>
      <c r="U4052" s="21">
        <v>2</v>
      </c>
      <c r="V4052" s="21"/>
      <c r="W4052" s="21"/>
      <c r="X4052" s="21"/>
    </row>
    <row r="4053" spans="1:24" x14ac:dyDescent="0.25">
      <c r="A4053" s="17">
        <v>2022</v>
      </c>
      <c r="B4053" s="17" t="s">
        <v>9</v>
      </c>
      <c r="C4053" s="17" t="s">
        <v>10960</v>
      </c>
      <c r="D4053" s="17" t="s">
        <v>16732</v>
      </c>
      <c r="E4053" s="17">
        <v>431</v>
      </c>
      <c r="F4053" s="17">
        <v>1</v>
      </c>
      <c r="G4053" s="17" t="s">
        <v>7475</v>
      </c>
      <c r="H4053" s="17" t="s">
        <v>10961</v>
      </c>
      <c r="I4053" s="17">
        <v>80.000000000000114</v>
      </c>
      <c r="J4053" s="17">
        <v>2</v>
      </c>
      <c r="K4053" s="18">
        <v>0.70833333333333337</v>
      </c>
      <c r="L4053" s="19">
        <v>0.70833333333333337</v>
      </c>
      <c r="M4053" s="20">
        <v>1020</v>
      </c>
      <c r="N4053" s="20">
        <v>1100</v>
      </c>
      <c r="O4053" s="20" t="s">
        <v>174</v>
      </c>
      <c r="P4053" s="21" t="s">
        <v>21</v>
      </c>
      <c r="Q4053" s="21" t="s">
        <v>17</v>
      </c>
      <c r="R4053" s="21" t="s">
        <v>16738</v>
      </c>
      <c r="S4053" s="21" t="s">
        <v>16738</v>
      </c>
      <c r="T4053" s="21" t="s">
        <v>16738</v>
      </c>
      <c r="U4053" s="21">
        <v>2</v>
      </c>
      <c r="V4053" s="21"/>
      <c r="W4053" s="21"/>
      <c r="X4053" s="21"/>
    </row>
    <row r="4054" spans="1:24" x14ac:dyDescent="0.25">
      <c r="A4054" s="17">
        <v>2022</v>
      </c>
      <c r="B4054" s="17" t="s">
        <v>9</v>
      </c>
      <c r="C4054" s="17" t="s">
        <v>10991</v>
      </c>
      <c r="D4054" s="17" t="s">
        <v>16732</v>
      </c>
      <c r="E4054" s="17">
        <v>490</v>
      </c>
      <c r="F4054" s="17">
        <v>1</v>
      </c>
      <c r="G4054" s="17" t="s">
        <v>10992</v>
      </c>
      <c r="H4054" s="17" t="s">
        <v>10993</v>
      </c>
      <c r="I4054" s="17">
        <v>80.000000000000114</v>
      </c>
      <c r="J4054" s="17">
        <v>2</v>
      </c>
      <c r="K4054" s="18">
        <v>0.33333333333333331</v>
      </c>
      <c r="L4054" s="19">
        <v>0.33333333333333331</v>
      </c>
      <c r="M4054" s="20">
        <v>480</v>
      </c>
      <c r="N4054" s="20">
        <v>560.00000000000011</v>
      </c>
      <c r="O4054" s="20" t="s">
        <v>33</v>
      </c>
      <c r="P4054" s="21" t="s">
        <v>15</v>
      </c>
      <c r="Q4054" s="21" t="s">
        <v>46</v>
      </c>
      <c r="R4054" s="21" t="s">
        <v>16738</v>
      </c>
      <c r="S4054" s="21" t="s">
        <v>16738</v>
      </c>
      <c r="T4054" s="21" t="s">
        <v>16738</v>
      </c>
      <c r="U4054" s="21">
        <v>2</v>
      </c>
      <c r="V4054" s="21"/>
      <c r="W4054" s="21"/>
      <c r="X4054" s="21"/>
    </row>
    <row r="4055" spans="1:24" x14ac:dyDescent="0.25">
      <c r="A4055" s="17">
        <v>2022</v>
      </c>
      <c r="B4055" s="17" t="s">
        <v>9</v>
      </c>
      <c r="C4055" s="17" t="s">
        <v>11010</v>
      </c>
      <c r="D4055" s="17" t="s">
        <v>16732</v>
      </c>
      <c r="E4055" s="17">
        <v>592</v>
      </c>
      <c r="F4055" s="17">
        <v>1</v>
      </c>
      <c r="G4055" s="17" t="s">
        <v>2574</v>
      </c>
      <c r="H4055" s="17" t="s">
        <v>11011</v>
      </c>
      <c r="I4055" s="17">
        <v>80.000000000000114</v>
      </c>
      <c r="J4055" s="17">
        <v>2</v>
      </c>
      <c r="K4055" s="18">
        <v>0.45833333333333331</v>
      </c>
      <c r="L4055" s="19">
        <v>0.45833333333333331</v>
      </c>
      <c r="M4055" s="20">
        <v>660</v>
      </c>
      <c r="N4055" s="20">
        <v>740.00000000000011</v>
      </c>
      <c r="O4055" s="20" t="s">
        <v>37</v>
      </c>
      <c r="P4055" s="21" t="s">
        <v>13</v>
      </c>
      <c r="Q4055" s="21" t="s">
        <v>46</v>
      </c>
      <c r="R4055" s="21" t="s">
        <v>16738</v>
      </c>
      <c r="S4055" s="21" t="s">
        <v>16738</v>
      </c>
      <c r="T4055" s="21" t="s">
        <v>16738</v>
      </c>
      <c r="U4055" s="21">
        <v>2</v>
      </c>
      <c r="V4055" s="21"/>
      <c r="W4055" s="21"/>
      <c r="X4055" s="21"/>
    </row>
    <row r="4056" spans="1:24" x14ac:dyDescent="0.25">
      <c r="A4056" s="17">
        <v>2022</v>
      </c>
      <c r="B4056" s="17" t="s">
        <v>9</v>
      </c>
      <c r="C4056" s="17" t="s">
        <v>11012</v>
      </c>
      <c r="D4056" s="17" t="s">
        <v>16732</v>
      </c>
      <c r="E4056" s="17">
        <v>592</v>
      </c>
      <c r="F4056" s="17">
        <v>2</v>
      </c>
      <c r="G4056" s="17" t="s">
        <v>2574</v>
      </c>
      <c r="H4056" s="17" t="s">
        <v>11011</v>
      </c>
      <c r="I4056" s="17">
        <v>80.000000000000114</v>
      </c>
      <c r="J4056" s="17">
        <v>2</v>
      </c>
      <c r="K4056" s="18">
        <v>0.33333333333333331</v>
      </c>
      <c r="L4056" s="19">
        <v>0.33333333333333331</v>
      </c>
      <c r="M4056" s="20">
        <v>480</v>
      </c>
      <c r="N4056" s="20">
        <v>560.00000000000011</v>
      </c>
      <c r="O4056" s="20" t="s">
        <v>174</v>
      </c>
      <c r="P4056" s="21" t="s">
        <v>21</v>
      </c>
      <c r="Q4056" s="21" t="s">
        <v>17</v>
      </c>
      <c r="R4056" s="21" t="s">
        <v>16738</v>
      </c>
      <c r="S4056" s="21" t="s">
        <v>16738</v>
      </c>
      <c r="T4056" s="21" t="s">
        <v>16738</v>
      </c>
      <c r="U4056" s="21">
        <v>2</v>
      </c>
      <c r="V4056" s="21"/>
      <c r="W4056" s="21"/>
      <c r="X4056" s="21"/>
    </row>
    <row r="4057" spans="1:24" x14ac:dyDescent="0.25">
      <c r="A4057" s="17">
        <v>2022</v>
      </c>
      <c r="B4057" s="17" t="s">
        <v>9</v>
      </c>
      <c r="C4057" s="17" t="s">
        <v>11034</v>
      </c>
      <c r="D4057" s="17" t="s">
        <v>17138</v>
      </c>
      <c r="E4057" s="17">
        <v>427</v>
      </c>
      <c r="F4057" s="17">
        <v>1</v>
      </c>
      <c r="G4057" s="17" t="s">
        <v>6508</v>
      </c>
      <c r="H4057" s="17" t="s">
        <v>11035</v>
      </c>
      <c r="I4057" s="17">
        <v>80.000000000000114</v>
      </c>
      <c r="J4057" s="17">
        <v>2</v>
      </c>
      <c r="K4057" s="18">
        <v>0.33333333333333331</v>
      </c>
      <c r="L4057" s="19">
        <v>0.33333333333333331</v>
      </c>
      <c r="M4057" s="20">
        <v>480</v>
      </c>
      <c r="N4057" s="20">
        <v>560.00000000000011</v>
      </c>
      <c r="O4057" s="20" t="s">
        <v>33</v>
      </c>
      <c r="P4057" s="21" t="s">
        <v>15</v>
      </c>
      <c r="Q4057" s="21" t="s">
        <v>46</v>
      </c>
      <c r="R4057" s="21" t="s">
        <v>16738</v>
      </c>
      <c r="S4057" s="21" t="s">
        <v>16738</v>
      </c>
      <c r="T4057" s="21" t="s">
        <v>16738</v>
      </c>
      <c r="U4057" s="21">
        <v>2</v>
      </c>
      <c r="V4057" s="21"/>
      <c r="W4057" s="21"/>
      <c r="X4057" s="21"/>
    </row>
    <row r="4058" spans="1:24" x14ac:dyDescent="0.25">
      <c r="A4058" s="17">
        <v>2022</v>
      </c>
      <c r="B4058" s="17" t="s">
        <v>9</v>
      </c>
      <c r="C4058" s="17" t="s">
        <v>11039</v>
      </c>
      <c r="D4058" s="17" t="s">
        <v>17138</v>
      </c>
      <c r="E4058" s="17">
        <v>510</v>
      </c>
      <c r="F4058" s="17">
        <v>1</v>
      </c>
      <c r="G4058" s="17" t="s">
        <v>1090</v>
      </c>
      <c r="H4058" s="17" t="s">
        <v>11040</v>
      </c>
      <c r="I4058" s="17">
        <v>80.000000000000114</v>
      </c>
      <c r="J4058" s="17">
        <v>2</v>
      </c>
      <c r="K4058" s="18">
        <v>0.33333333333333331</v>
      </c>
      <c r="L4058" s="19">
        <v>0.33333333333333331</v>
      </c>
      <c r="M4058" s="20">
        <v>480</v>
      </c>
      <c r="N4058" s="20">
        <v>560.00000000000011</v>
      </c>
      <c r="O4058" s="20" t="s">
        <v>55</v>
      </c>
      <c r="P4058" s="21" t="s">
        <v>19</v>
      </c>
      <c r="Q4058" s="21" t="s">
        <v>17</v>
      </c>
      <c r="R4058" s="21" t="s">
        <v>16738</v>
      </c>
      <c r="S4058" s="21" t="s">
        <v>16738</v>
      </c>
      <c r="T4058" s="21" t="s">
        <v>16738</v>
      </c>
      <c r="U4058" s="21">
        <v>2</v>
      </c>
      <c r="V4058" s="21"/>
      <c r="W4058" s="21"/>
      <c r="X4058" s="21"/>
    </row>
    <row r="4059" spans="1:24" x14ac:dyDescent="0.25">
      <c r="A4059" s="17">
        <v>2022</v>
      </c>
      <c r="B4059" s="17" t="s">
        <v>9</v>
      </c>
      <c r="C4059" s="17" t="s">
        <v>11140</v>
      </c>
      <c r="D4059" s="17" t="s">
        <v>17040</v>
      </c>
      <c r="E4059" s="17">
        <v>105</v>
      </c>
      <c r="F4059" s="17">
        <v>1</v>
      </c>
      <c r="G4059" s="17" t="s">
        <v>11141</v>
      </c>
      <c r="H4059" s="17" t="s">
        <v>11142</v>
      </c>
      <c r="I4059" s="17">
        <v>80.000000000000114</v>
      </c>
      <c r="J4059" s="17">
        <v>2</v>
      </c>
      <c r="K4059" s="18">
        <v>0.27083333333333331</v>
      </c>
      <c r="L4059" s="19">
        <v>0.27083333333333331</v>
      </c>
      <c r="M4059" s="20">
        <v>390</v>
      </c>
      <c r="N4059" s="20">
        <v>470.00000000000011</v>
      </c>
      <c r="O4059" s="20" t="s">
        <v>65</v>
      </c>
      <c r="P4059" s="21" t="s">
        <v>19</v>
      </c>
      <c r="Q4059" s="21" t="s">
        <v>46</v>
      </c>
      <c r="R4059" s="21" t="s">
        <v>16738</v>
      </c>
      <c r="S4059" s="21" t="s">
        <v>16738</v>
      </c>
      <c r="T4059" s="21" t="s">
        <v>16738</v>
      </c>
      <c r="U4059" s="21">
        <v>2</v>
      </c>
      <c r="V4059" s="21"/>
      <c r="W4059" s="21"/>
      <c r="X4059" s="21"/>
    </row>
    <row r="4060" spans="1:24" x14ac:dyDescent="0.25">
      <c r="A4060" s="17">
        <v>2022</v>
      </c>
      <c r="B4060" s="17" t="s">
        <v>9</v>
      </c>
      <c r="C4060" s="17" t="s">
        <v>11143</v>
      </c>
      <c r="D4060" s="17" t="s">
        <v>17040</v>
      </c>
      <c r="E4060" s="17">
        <v>105</v>
      </c>
      <c r="F4060" s="17">
        <v>2</v>
      </c>
      <c r="G4060" s="17" t="s">
        <v>11141</v>
      </c>
      <c r="H4060" s="17" t="s">
        <v>11142</v>
      </c>
      <c r="I4060" s="17">
        <v>80.000000000000114</v>
      </c>
      <c r="J4060" s="17">
        <v>2</v>
      </c>
      <c r="K4060" s="18">
        <v>0.45833333333333331</v>
      </c>
      <c r="L4060" s="19">
        <v>0.45833333333333331</v>
      </c>
      <c r="M4060" s="20">
        <v>660</v>
      </c>
      <c r="N4060" s="20">
        <v>740.00000000000011</v>
      </c>
      <c r="O4060" s="20" t="s">
        <v>172</v>
      </c>
      <c r="P4060" s="21" t="s">
        <v>15</v>
      </c>
      <c r="Q4060" s="21" t="s">
        <v>13</v>
      </c>
      <c r="R4060" s="21" t="s">
        <v>16738</v>
      </c>
      <c r="S4060" s="21" t="s">
        <v>16738</v>
      </c>
      <c r="T4060" s="21" t="s">
        <v>16738</v>
      </c>
      <c r="U4060" s="21">
        <v>2</v>
      </c>
      <c r="V4060" s="21"/>
      <c r="W4060" s="21"/>
      <c r="X4060" s="21"/>
    </row>
    <row r="4061" spans="1:24" x14ac:dyDescent="0.25">
      <c r="A4061" s="17">
        <v>2022</v>
      </c>
      <c r="B4061" s="17" t="s">
        <v>9</v>
      </c>
      <c r="C4061" s="17" t="s">
        <v>11175</v>
      </c>
      <c r="D4061" s="17" t="s">
        <v>17040</v>
      </c>
      <c r="E4061" s="17">
        <v>206</v>
      </c>
      <c r="F4061" s="17">
        <v>1</v>
      </c>
      <c r="G4061" s="17" t="s">
        <v>11176</v>
      </c>
      <c r="H4061" s="17" t="s">
        <v>11177</v>
      </c>
      <c r="I4061" s="17">
        <v>80.000000000000114</v>
      </c>
      <c r="J4061" s="17">
        <v>2</v>
      </c>
      <c r="K4061" s="18">
        <v>0.39583333333333331</v>
      </c>
      <c r="L4061" s="19">
        <v>0.39583333333333331</v>
      </c>
      <c r="M4061" s="20">
        <v>570</v>
      </c>
      <c r="N4061" s="20">
        <v>650.00000000000011</v>
      </c>
      <c r="O4061" s="20" t="s">
        <v>203</v>
      </c>
      <c r="P4061" s="21" t="s">
        <v>21</v>
      </c>
      <c r="Q4061" s="21" t="s">
        <v>19</v>
      </c>
      <c r="R4061" s="21" t="s">
        <v>16738</v>
      </c>
      <c r="S4061" s="21" t="s">
        <v>16738</v>
      </c>
      <c r="T4061" s="21" t="s">
        <v>16738</v>
      </c>
      <c r="U4061" s="21">
        <v>2</v>
      </c>
      <c r="V4061" s="21"/>
      <c r="W4061" s="21"/>
      <c r="X4061" s="21"/>
    </row>
    <row r="4062" spans="1:24" x14ac:dyDescent="0.25">
      <c r="A4062" s="17">
        <v>2022</v>
      </c>
      <c r="B4062" s="17" t="s">
        <v>9</v>
      </c>
      <c r="C4062" s="17" t="s">
        <v>11184</v>
      </c>
      <c r="D4062" s="17" t="s">
        <v>17040</v>
      </c>
      <c r="E4062" s="17">
        <v>316</v>
      </c>
      <c r="F4062" s="17">
        <v>1</v>
      </c>
      <c r="G4062" s="17" t="s">
        <v>4767</v>
      </c>
      <c r="H4062" s="17" t="s">
        <v>11185</v>
      </c>
      <c r="I4062" s="17">
        <v>80.000000000000114</v>
      </c>
      <c r="J4062" s="17">
        <v>2</v>
      </c>
      <c r="K4062" s="18">
        <v>0.33333333333333331</v>
      </c>
      <c r="L4062" s="19">
        <v>0.33333333333333331</v>
      </c>
      <c r="M4062" s="20">
        <v>480</v>
      </c>
      <c r="N4062" s="20">
        <v>560.00000000000011</v>
      </c>
      <c r="O4062" s="20" t="s">
        <v>29</v>
      </c>
      <c r="P4062" s="21" t="s">
        <v>21</v>
      </c>
      <c r="Q4062" s="21" t="s">
        <v>46</v>
      </c>
      <c r="R4062" s="21" t="s">
        <v>16738</v>
      </c>
      <c r="S4062" s="21" t="s">
        <v>16738</v>
      </c>
      <c r="T4062" s="21" t="s">
        <v>16738</v>
      </c>
      <c r="U4062" s="21">
        <v>2</v>
      </c>
      <c r="V4062" s="21"/>
      <c r="W4062" s="21"/>
      <c r="X4062" s="21"/>
    </row>
    <row r="4063" spans="1:24" x14ac:dyDescent="0.25">
      <c r="A4063" s="17">
        <v>2022</v>
      </c>
      <c r="B4063" s="17" t="s">
        <v>9</v>
      </c>
      <c r="C4063" s="17" t="s">
        <v>11186</v>
      </c>
      <c r="D4063" s="17" t="s">
        <v>17040</v>
      </c>
      <c r="E4063" s="17">
        <v>316</v>
      </c>
      <c r="F4063" s="17">
        <v>2</v>
      </c>
      <c r="G4063" s="17" t="s">
        <v>4767</v>
      </c>
      <c r="H4063" s="17" t="s">
        <v>11185</v>
      </c>
      <c r="I4063" s="17">
        <v>80.000000000000114</v>
      </c>
      <c r="J4063" s="17">
        <v>2</v>
      </c>
      <c r="K4063" s="18">
        <v>0.58333333333333337</v>
      </c>
      <c r="L4063" s="19">
        <v>0.58333333333333337</v>
      </c>
      <c r="M4063" s="20">
        <v>840</v>
      </c>
      <c r="N4063" s="20">
        <v>920.00000000000011</v>
      </c>
      <c r="O4063" s="20" t="s">
        <v>51</v>
      </c>
      <c r="P4063" s="21" t="s">
        <v>15</v>
      </c>
      <c r="Q4063" s="21" t="s">
        <v>17</v>
      </c>
      <c r="R4063" s="21" t="s">
        <v>16738</v>
      </c>
      <c r="S4063" s="21" t="s">
        <v>16738</v>
      </c>
      <c r="T4063" s="21" t="s">
        <v>16738</v>
      </c>
      <c r="U4063" s="21">
        <v>2</v>
      </c>
      <c r="V4063" s="21"/>
      <c r="W4063" s="21"/>
      <c r="X4063" s="21"/>
    </row>
    <row r="4064" spans="1:24" x14ac:dyDescent="0.25">
      <c r="A4064" s="17">
        <v>2022</v>
      </c>
      <c r="B4064" s="17" t="s">
        <v>9</v>
      </c>
      <c r="C4064" s="17" t="s">
        <v>11187</v>
      </c>
      <c r="D4064" s="17" t="s">
        <v>17040</v>
      </c>
      <c r="E4064" s="17">
        <v>404</v>
      </c>
      <c r="F4064" s="17">
        <v>1</v>
      </c>
      <c r="G4064" s="17" t="s">
        <v>11188</v>
      </c>
      <c r="H4064" s="17" t="s">
        <v>11189</v>
      </c>
      <c r="I4064" s="17">
        <v>80.000000000000114</v>
      </c>
      <c r="J4064" s="17">
        <v>2</v>
      </c>
      <c r="K4064" s="18">
        <v>0.58333333333333337</v>
      </c>
      <c r="L4064" s="19">
        <v>0.58333333333333337</v>
      </c>
      <c r="M4064" s="20">
        <v>840</v>
      </c>
      <c r="N4064" s="20">
        <v>920.00000000000011</v>
      </c>
      <c r="O4064" s="20" t="s">
        <v>65</v>
      </c>
      <c r="P4064" s="21" t="s">
        <v>19</v>
      </c>
      <c r="Q4064" s="21" t="s">
        <v>46</v>
      </c>
      <c r="R4064" s="21" t="s">
        <v>16738</v>
      </c>
      <c r="S4064" s="21" t="s">
        <v>16738</v>
      </c>
      <c r="T4064" s="21" t="s">
        <v>16738</v>
      </c>
      <c r="U4064" s="21">
        <v>2</v>
      </c>
      <c r="V4064" s="21"/>
      <c r="W4064" s="21"/>
      <c r="X4064" s="21"/>
    </row>
    <row r="4065" spans="1:24" x14ac:dyDescent="0.25">
      <c r="A4065" s="17">
        <v>2022</v>
      </c>
      <c r="B4065" s="17" t="s">
        <v>9</v>
      </c>
      <c r="C4065" s="17" t="s">
        <v>11190</v>
      </c>
      <c r="D4065" s="17" t="s">
        <v>17040</v>
      </c>
      <c r="E4065" s="17">
        <v>404</v>
      </c>
      <c r="F4065" s="17">
        <v>2</v>
      </c>
      <c r="G4065" s="17" t="s">
        <v>11188</v>
      </c>
      <c r="H4065" s="17" t="s">
        <v>11189</v>
      </c>
      <c r="I4065" s="17">
        <v>80.000000000000114</v>
      </c>
      <c r="J4065" s="17">
        <v>2</v>
      </c>
      <c r="K4065" s="18">
        <v>0.39583333333333331</v>
      </c>
      <c r="L4065" s="19">
        <v>0.39583333333333331</v>
      </c>
      <c r="M4065" s="20">
        <v>570</v>
      </c>
      <c r="N4065" s="20">
        <v>650.00000000000011</v>
      </c>
      <c r="O4065" s="20" t="s">
        <v>33</v>
      </c>
      <c r="P4065" s="21" t="s">
        <v>15</v>
      </c>
      <c r="Q4065" s="21" t="s">
        <v>46</v>
      </c>
      <c r="R4065" s="21" t="s">
        <v>16738</v>
      </c>
      <c r="S4065" s="21" t="s">
        <v>16738</v>
      </c>
      <c r="T4065" s="21" t="s">
        <v>16738</v>
      </c>
      <c r="U4065" s="21">
        <v>2</v>
      </c>
      <c r="V4065" s="21"/>
      <c r="W4065" s="21"/>
      <c r="X4065" s="21"/>
    </row>
    <row r="4066" spans="1:24" x14ac:dyDescent="0.25">
      <c r="A4066" s="17">
        <v>2022</v>
      </c>
      <c r="B4066" s="17" t="s">
        <v>9</v>
      </c>
      <c r="C4066" s="17" t="s">
        <v>11584</v>
      </c>
      <c r="D4066" s="17" t="s">
        <v>16775</v>
      </c>
      <c r="E4066" s="17">
        <v>402</v>
      </c>
      <c r="F4066" s="17">
        <v>1</v>
      </c>
      <c r="G4066" s="17" t="s">
        <v>11585</v>
      </c>
      <c r="H4066" s="17" t="s">
        <v>11586</v>
      </c>
      <c r="I4066" s="17">
        <v>80.000000000000114</v>
      </c>
      <c r="J4066" s="17">
        <v>2</v>
      </c>
      <c r="K4066" s="18">
        <v>0.45833333333333331</v>
      </c>
      <c r="L4066" s="19">
        <v>0.45833333333333331</v>
      </c>
      <c r="M4066" s="20">
        <v>660</v>
      </c>
      <c r="N4066" s="20">
        <v>740.00000000000011</v>
      </c>
      <c r="O4066" s="20" t="s">
        <v>181</v>
      </c>
      <c r="P4066" s="21" t="s">
        <v>21</v>
      </c>
      <c r="Q4066" s="21" t="s">
        <v>13</v>
      </c>
      <c r="R4066" s="21" t="s">
        <v>16738</v>
      </c>
      <c r="S4066" s="21" t="s">
        <v>16738</v>
      </c>
      <c r="T4066" s="21" t="s">
        <v>16738</v>
      </c>
      <c r="U4066" s="21">
        <v>2</v>
      </c>
      <c r="V4066" s="21"/>
      <c r="W4066" s="21"/>
      <c r="X4066" s="21"/>
    </row>
    <row r="4067" spans="1:24" x14ac:dyDescent="0.25">
      <c r="A4067" s="17">
        <v>2022</v>
      </c>
      <c r="B4067" s="17" t="s">
        <v>9</v>
      </c>
      <c r="C4067" s="17" t="s">
        <v>11587</v>
      </c>
      <c r="D4067" s="17" t="s">
        <v>16775</v>
      </c>
      <c r="E4067" s="17">
        <v>402</v>
      </c>
      <c r="F4067" s="17">
        <v>2</v>
      </c>
      <c r="G4067" s="17" t="s">
        <v>11585</v>
      </c>
      <c r="H4067" s="17" t="s">
        <v>11586</v>
      </c>
      <c r="I4067" s="17">
        <v>80.000000000000114</v>
      </c>
      <c r="J4067" s="17">
        <v>2</v>
      </c>
      <c r="K4067" s="18">
        <v>0.58333333333333337</v>
      </c>
      <c r="L4067" s="19">
        <v>0.58333333333333337</v>
      </c>
      <c r="M4067" s="20">
        <v>840</v>
      </c>
      <c r="N4067" s="20">
        <v>920.00000000000011</v>
      </c>
      <c r="O4067" s="20" t="s">
        <v>33</v>
      </c>
      <c r="P4067" s="21" t="s">
        <v>15</v>
      </c>
      <c r="Q4067" s="21" t="s">
        <v>46</v>
      </c>
      <c r="R4067" s="21" t="s">
        <v>16738</v>
      </c>
      <c r="S4067" s="21" t="s">
        <v>16738</v>
      </c>
      <c r="T4067" s="21" t="s">
        <v>16738</v>
      </c>
      <c r="U4067" s="21">
        <v>2</v>
      </c>
      <c r="V4067" s="21"/>
      <c r="W4067" s="21"/>
      <c r="X4067" s="21"/>
    </row>
    <row r="4068" spans="1:24" x14ac:dyDescent="0.25">
      <c r="A4068" s="17">
        <v>2022</v>
      </c>
      <c r="B4068" s="17" t="s">
        <v>9</v>
      </c>
      <c r="C4068" s="17" t="s">
        <v>11588</v>
      </c>
      <c r="D4068" s="17" t="s">
        <v>16775</v>
      </c>
      <c r="E4068" s="17">
        <v>402</v>
      </c>
      <c r="F4068" s="17">
        <v>3</v>
      </c>
      <c r="G4068" s="17" t="s">
        <v>11585</v>
      </c>
      <c r="H4068" s="17" t="s">
        <v>11586</v>
      </c>
      <c r="I4068" s="17">
        <v>80.000000000000114</v>
      </c>
      <c r="J4068" s="17">
        <v>2</v>
      </c>
      <c r="K4068" s="18">
        <v>0.33333333333333331</v>
      </c>
      <c r="L4068" s="19">
        <v>0.33333333333333331</v>
      </c>
      <c r="M4068" s="20">
        <v>480</v>
      </c>
      <c r="N4068" s="20">
        <v>560.00000000000011</v>
      </c>
      <c r="O4068" s="20" t="s">
        <v>55</v>
      </c>
      <c r="P4068" s="21" t="s">
        <v>19</v>
      </c>
      <c r="Q4068" s="21" t="s">
        <v>17</v>
      </c>
      <c r="R4068" s="21" t="s">
        <v>16738</v>
      </c>
      <c r="S4068" s="21" t="s">
        <v>16738</v>
      </c>
      <c r="T4068" s="21" t="s">
        <v>16738</v>
      </c>
      <c r="U4068" s="21">
        <v>2</v>
      </c>
      <c r="V4068" s="21"/>
      <c r="W4068" s="21"/>
      <c r="X4068" s="21"/>
    </row>
    <row r="4069" spans="1:24" x14ac:dyDescent="0.25">
      <c r="A4069" s="17">
        <v>2022</v>
      </c>
      <c r="B4069" s="17" t="s">
        <v>9</v>
      </c>
      <c r="C4069" s="17" t="s">
        <v>11589</v>
      </c>
      <c r="D4069" s="17" t="s">
        <v>16775</v>
      </c>
      <c r="E4069" s="17">
        <v>402</v>
      </c>
      <c r="F4069" s="17">
        <v>4</v>
      </c>
      <c r="G4069" s="17" t="s">
        <v>11585</v>
      </c>
      <c r="H4069" s="17" t="s">
        <v>11586</v>
      </c>
      <c r="I4069" s="17">
        <v>80.000000000000114</v>
      </c>
      <c r="J4069" s="17">
        <v>2</v>
      </c>
      <c r="K4069" s="18">
        <v>0.58333333333333337</v>
      </c>
      <c r="L4069" s="19">
        <v>0.58333333333333337</v>
      </c>
      <c r="M4069" s="20">
        <v>840</v>
      </c>
      <c r="N4069" s="20">
        <v>920.00000000000011</v>
      </c>
      <c r="O4069" s="20" t="s">
        <v>51</v>
      </c>
      <c r="P4069" s="21" t="s">
        <v>15</v>
      </c>
      <c r="Q4069" s="21" t="s">
        <v>17</v>
      </c>
      <c r="R4069" s="21" t="s">
        <v>16738</v>
      </c>
      <c r="S4069" s="21" t="s">
        <v>16738</v>
      </c>
      <c r="T4069" s="21" t="s">
        <v>16738</v>
      </c>
      <c r="U4069" s="21">
        <v>2</v>
      </c>
      <c r="V4069" s="21"/>
      <c r="W4069" s="21"/>
      <c r="X4069" s="21"/>
    </row>
    <row r="4070" spans="1:24" x14ac:dyDescent="0.25">
      <c r="A4070" s="17">
        <v>2022</v>
      </c>
      <c r="B4070" s="17" t="s">
        <v>9</v>
      </c>
      <c r="C4070" s="17" t="s">
        <v>11590</v>
      </c>
      <c r="D4070" s="17" t="s">
        <v>16775</v>
      </c>
      <c r="E4070" s="17">
        <v>402</v>
      </c>
      <c r="F4070" s="17">
        <v>5</v>
      </c>
      <c r="G4070" s="17" t="s">
        <v>11585</v>
      </c>
      <c r="H4070" s="17" t="s">
        <v>11586</v>
      </c>
      <c r="I4070" s="17">
        <v>80.000000000000114</v>
      </c>
      <c r="J4070" s="17">
        <v>2</v>
      </c>
      <c r="K4070" s="18">
        <v>0.64583333333333337</v>
      </c>
      <c r="L4070" s="19">
        <v>0.64583333333333337</v>
      </c>
      <c r="M4070" s="20">
        <v>930</v>
      </c>
      <c r="N4070" s="20">
        <v>1010.0000000000001</v>
      </c>
      <c r="O4070" s="20" t="s">
        <v>55</v>
      </c>
      <c r="P4070" s="21" t="s">
        <v>19</v>
      </c>
      <c r="Q4070" s="21" t="s">
        <v>17</v>
      </c>
      <c r="R4070" s="21" t="s">
        <v>16738</v>
      </c>
      <c r="S4070" s="21" t="s">
        <v>16738</v>
      </c>
      <c r="T4070" s="21" t="s">
        <v>16738</v>
      </c>
      <c r="U4070" s="21">
        <v>2</v>
      </c>
      <c r="V4070" s="21"/>
      <c r="W4070" s="21"/>
      <c r="X4070" s="21"/>
    </row>
    <row r="4071" spans="1:24" x14ac:dyDescent="0.25">
      <c r="A4071" s="17">
        <v>2022</v>
      </c>
      <c r="B4071" s="17" t="s">
        <v>9</v>
      </c>
      <c r="C4071" s="17" t="s">
        <v>11591</v>
      </c>
      <c r="D4071" s="17" t="s">
        <v>16775</v>
      </c>
      <c r="E4071" s="17">
        <v>402</v>
      </c>
      <c r="F4071" s="17">
        <v>6</v>
      </c>
      <c r="G4071" s="17" t="s">
        <v>11585</v>
      </c>
      <c r="H4071" s="17" t="s">
        <v>11586</v>
      </c>
      <c r="I4071" s="17">
        <v>80.000000000000114</v>
      </c>
      <c r="J4071" s="17">
        <v>2</v>
      </c>
      <c r="K4071" s="18">
        <v>0.45833333333333331</v>
      </c>
      <c r="L4071" s="19">
        <v>0.45833333333333331</v>
      </c>
      <c r="M4071" s="20">
        <v>660</v>
      </c>
      <c r="N4071" s="20">
        <v>740.00000000000011</v>
      </c>
      <c r="O4071" s="20" t="s">
        <v>181</v>
      </c>
      <c r="P4071" s="21" t="s">
        <v>21</v>
      </c>
      <c r="Q4071" s="21" t="s">
        <v>13</v>
      </c>
      <c r="R4071" s="21" t="s">
        <v>16738</v>
      </c>
      <c r="S4071" s="21" t="s">
        <v>16738</v>
      </c>
      <c r="T4071" s="21" t="s">
        <v>16738</v>
      </c>
      <c r="U4071" s="21">
        <v>2</v>
      </c>
      <c r="V4071" s="21"/>
      <c r="W4071" s="21"/>
      <c r="X4071" s="21"/>
    </row>
    <row r="4072" spans="1:24" x14ac:dyDescent="0.25">
      <c r="A4072" s="17">
        <v>2022</v>
      </c>
      <c r="B4072" s="17" t="s">
        <v>9</v>
      </c>
      <c r="C4072" s="17" t="s">
        <v>11633</v>
      </c>
      <c r="D4072" s="17" t="s">
        <v>16775</v>
      </c>
      <c r="E4072" s="17">
        <v>487</v>
      </c>
      <c r="F4072" s="17">
        <v>1</v>
      </c>
      <c r="G4072" s="17" t="s">
        <v>11634</v>
      </c>
      <c r="H4072" s="17" t="s">
        <v>11635</v>
      </c>
      <c r="I4072" s="17">
        <v>80.000000000000114</v>
      </c>
      <c r="J4072" s="17">
        <v>2</v>
      </c>
      <c r="K4072" s="18">
        <v>0.33333333333333331</v>
      </c>
      <c r="L4072" s="19">
        <v>0.33333333333333331</v>
      </c>
      <c r="M4072" s="20">
        <v>480</v>
      </c>
      <c r="N4072" s="20">
        <v>560.00000000000011</v>
      </c>
      <c r="O4072" s="20" t="s">
        <v>33</v>
      </c>
      <c r="P4072" s="21" t="s">
        <v>15</v>
      </c>
      <c r="Q4072" s="21" t="s">
        <v>46</v>
      </c>
      <c r="R4072" s="21" t="s">
        <v>16738</v>
      </c>
      <c r="S4072" s="21" t="s">
        <v>16738</v>
      </c>
      <c r="T4072" s="21" t="s">
        <v>16738</v>
      </c>
      <c r="U4072" s="21">
        <v>2</v>
      </c>
      <c r="V4072" s="21"/>
      <c r="W4072" s="21"/>
      <c r="X4072" s="21"/>
    </row>
    <row r="4073" spans="1:24" x14ac:dyDescent="0.25">
      <c r="A4073" s="17">
        <v>2022</v>
      </c>
      <c r="B4073" s="17" t="s">
        <v>9</v>
      </c>
      <c r="C4073" s="17" t="s">
        <v>11636</v>
      </c>
      <c r="D4073" s="17" t="s">
        <v>16775</v>
      </c>
      <c r="E4073" s="17">
        <v>487</v>
      </c>
      <c r="F4073" s="17">
        <v>2</v>
      </c>
      <c r="G4073" s="17" t="s">
        <v>11634</v>
      </c>
      <c r="H4073" s="17" t="s">
        <v>11635</v>
      </c>
      <c r="I4073" s="17">
        <v>80.000000000000114</v>
      </c>
      <c r="J4073" s="17">
        <v>2</v>
      </c>
      <c r="K4073" s="18">
        <v>0.64583333333333337</v>
      </c>
      <c r="L4073" s="19">
        <v>0.64583333333333337</v>
      </c>
      <c r="M4073" s="20">
        <v>930</v>
      </c>
      <c r="N4073" s="20">
        <v>1010.0000000000001</v>
      </c>
      <c r="O4073" s="20" t="s">
        <v>65</v>
      </c>
      <c r="P4073" s="21" t="s">
        <v>19</v>
      </c>
      <c r="Q4073" s="21" t="s">
        <v>46</v>
      </c>
      <c r="R4073" s="21" t="s">
        <v>16738</v>
      </c>
      <c r="S4073" s="21" t="s">
        <v>16738</v>
      </c>
      <c r="T4073" s="21" t="s">
        <v>16738</v>
      </c>
      <c r="U4073" s="21">
        <v>2</v>
      </c>
      <c r="V4073" s="21"/>
      <c r="W4073" s="21"/>
      <c r="X4073" s="21"/>
    </row>
    <row r="4074" spans="1:24" x14ac:dyDescent="0.25">
      <c r="A4074" s="17">
        <v>2022</v>
      </c>
      <c r="B4074" s="17" t="s">
        <v>9</v>
      </c>
      <c r="C4074" s="17" t="s">
        <v>11637</v>
      </c>
      <c r="D4074" s="17" t="s">
        <v>16775</v>
      </c>
      <c r="E4074" s="17">
        <v>487</v>
      </c>
      <c r="F4074" s="17">
        <v>3</v>
      </c>
      <c r="G4074" s="17" t="s">
        <v>11634</v>
      </c>
      <c r="H4074" s="17" t="s">
        <v>11635</v>
      </c>
      <c r="I4074" s="17">
        <v>80.000000000000114</v>
      </c>
      <c r="J4074" s="17">
        <v>2</v>
      </c>
      <c r="K4074" s="18">
        <v>0.39583333333333331</v>
      </c>
      <c r="L4074" s="19">
        <v>0.39583333333333331</v>
      </c>
      <c r="M4074" s="20">
        <v>570</v>
      </c>
      <c r="N4074" s="20">
        <v>650.00000000000011</v>
      </c>
      <c r="O4074" s="20" t="s">
        <v>172</v>
      </c>
      <c r="P4074" s="21" t="s">
        <v>15</v>
      </c>
      <c r="Q4074" s="21" t="s">
        <v>13</v>
      </c>
      <c r="R4074" s="21" t="s">
        <v>16738</v>
      </c>
      <c r="S4074" s="21" t="s">
        <v>16738</v>
      </c>
      <c r="T4074" s="21" t="s">
        <v>16738</v>
      </c>
      <c r="U4074" s="21">
        <v>2</v>
      </c>
      <c r="V4074" s="21"/>
      <c r="W4074" s="21"/>
      <c r="X4074" s="21"/>
    </row>
    <row r="4075" spans="1:24" x14ac:dyDescent="0.25">
      <c r="A4075" s="17">
        <v>2022</v>
      </c>
      <c r="B4075" s="17" t="s">
        <v>9</v>
      </c>
      <c r="C4075" s="17" t="s">
        <v>11687</v>
      </c>
      <c r="D4075" s="17" t="s">
        <v>17205</v>
      </c>
      <c r="E4075" s="17">
        <v>401</v>
      </c>
      <c r="F4075" s="17">
        <v>1</v>
      </c>
      <c r="G4075" s="17" t="s">
        <v>11688</v>
      </c>
      <c r="H4075" s="17" t="s">
        <v>11689</v>
      </c>
      <c r="I4075" s="17">
        <v>80.000000000000114</v>
      </c>
      <c r="J4075" s="17">
        <v>2</v>
      </c>
      <c r="K4075" s="18">
        <v>0.45833333333333331</v>
      </c>
      <c r="L4075" s="19">
        <v>0.45833333333333331</v>
      </c>
      <c r="M4075" s="20">
        <v>660</v>
      </c>
      <c r="N4075" s="20">
        <v>740.00000000000011</v>
      </c>
      <c r="O4075" s="20" t="s">
        <v>37</v>
      </c>
      <c r="P4075" s="21" t="s">
        <v>13</v>
      </c>
      <c r="Q4075" s="21" t="s">
        <v>46</v>
      </c>
      <c r="R4075" s="21" t="s">
        <v>16738</v>
      </c>
      <c r="S4075" s="21" t="s">
        <v>16738</v>
      </c>
      <c r="T4075" s="21" t="s">
        <v>16738</v>
      </c>
      <c r="U4075" s="21">
        <v>2</v>
      </c>
      <c r="V4075" s="21"/>
      <c r="W4075" s="21"/>
      <c r="X4075" s="21"/>
    </row>
    <row r="4076" spans="1:24" x14ac:dyDescent="0.25">
      <c r="A4076" s="17">
        <v>2022</v>
      </c>
      <c r="B4076" s="17" t="s">
        <v>9</v>
      </c>
      <c r="C4076" s="17" t="s">
        <v>11690</v>
      </c>
      <c r="D4076" s="17" t="s">
        <v>17205</v>
      </c>
      <c r="E4076" s="17">
        <v>401</v>
      </c>
      <c r="F4076" s="17">
        <v>2</v>
      </c>
      <c r="G4076" s="17" t="s">
        <v>11688</v>
      </c>
      <c r="H4076" s="17" t="s">
        <v>11689</v>
      </c>
      <c r="I4076" s="17">
        <v>80.000000000000114</v>
      </c>
      <c r="J4076" s="17">
        <v>2</v>
      </c>
      <c r="K4076" s="18">
        <v>0.39583333333333331</v>
      </c>
      <c r="L4076" s="19">
        <v>0.39583333333333331</v>
      </c>
      <c r="M4076" s="20">
        <v>570</v>
      </c>
      <c r="N4076" s="20">
        <v>650.00000000000011</v>
      </c>
      <c r="O4076" s="20" t="s">
        <v>37</v>
      </c>
      <c r="P4076" s="21" t="s">
        <v>13</v>
      </c>
      <c r="Q4076" s="21" t="s">
        <v>46</v>
      </c>
      <c r="R4076" s="21" t="s">
        <v>16738</v>
      </c>
      <c r="S4076" s="21" t="s">
        <v>16738</v>
      </c>
      <c r="T4076" s="21" t="s">
        <v>16738</v>
      </c>
      <c r="U4076" s="21">
        <v>2</v>
      </c>
      <c r="V4076" s="21"/>
      <c r="W4076" s="21"/>
      <c r="X4076" s="21"/>
    </row>
    <row r="4077" spans="1:24" x14ac:dyDescent="0.25">
      <c r="A4077" s="17">
        <v>2022</v>
      </c>
      <c r="B4077" s="17" t="s">
        <v>9</v>
      </c>
      <c r="C4077" s="17" t="s">
        <v>11750</v>
      </c>
      <c r="D4077" s="17" t="s">
        <v>16948</v>
      </c>
      <c r="E4077" s="17">
        <v>243</v>
      </c>
      <c r="F4077" s="17">
        <v>1</v>
      </c>
      <c r="G4077" s="17" t="s">
        <v>796</v>
      </c>
      <c r="H4077" s="17" t="s">
        <v>11751</v>
      </c>
      <c r="I4077" s="17">
        <v>80.000000000000114</v>
      </c>
      <c r="J4077" s="17">
        <v>2</v>
      </c>
      <c r="K4077" s="18">
        <v>0.33333333333333331</v>
      </c>
      <c r="L4077" s="19">
        <v>0.33333333333333331</v>
      </c>
      <c r="M4077" s="20">
        <v>480</v>
      </c>
      <c r="N4077" s="20">
        <v>560.00000000000011</v>
      </c>
      <c r="O4077" s="20" t="s">
        <v>172</v>
      </c>
      <c r="P4077" s="21" t="s">
        <v>15</v>
      </c>
      <c r="Q4077" s="21" t="s">
        <v>13</v>
      </c>
      <c r="R4077" s="21" t="s">
        <v>16738</v>
      </c>
      <c r="S4077" s="21" t="s">
        <v>16738</v>
      </c>
      <c r="T4077" s="21" t="s">
        <v>16738</v>
      </c>
      <c r="U4077" s="21">
        <v>2</v>
      </c>
      <c r="V4077" s="21"/>
      <c r="W4077" s="21"/>
      <c r="X4077" s="21"/>
    </row>
    <row r="4078" spans="1:24" x14ac:dyDescent="0.25">
      <c r="A4078" s="17">
        <v>2022</v>
      </c>
      <c r="B4078" s="17" t="s">
        <v>9</v>
      </c>
      <c r="C4078" s="17" t="s">
        <v>11779</v>
      </c>
      <c r="D4078" s="17" t="s">
        <v>16948</v>
      </c>
      <c r="E4078" s="17">
        <v>281</v>
      </c>
      <c r="F4078" s="17">
        <v>1</v>
      </c>
      <c r="G4078" s="17" t="s">
        <v>11780</v>
      </c>
      <c r="H4078" s="17" t="s">
        <v>11781</v>
      </c>
      <c r="I4078" s="17">
        <v>80.000000000000114</v>
      </c>
      <c r="J4078" s="17">
        <v>2</v>
      </c>
      <c r="K4078" s="18">
        <v>0.45833333333333331</v>
      </c>
      <c r="L4078" s="19">
        <v>0.45833333333333331</v>
      </c>
      <c r="M4078" s="20">
        <v>660</v>
      </c>
      <c r="N4078" s="20">
        <v>740.00000000000011</v>
      </c>
      <c r="O4078" s="20" t="s">
        <v>37</v>
      </c>
      <c r="P4078" s="21" t="s">
        <v>13</v>
      </c>
      <c r="Q4078" s="21" t="s">
        <v>46</v>
      </c>
      <c r="R4078" s="21" t="s">
        <v>16738</v>
      </c>
      <c r="S4078" s="21" t="s">
        <v>16738</v>
      </c>
      <c r="T4078" s="21" t="s">
        <v>16738</v>
      </c>
      <c r="U4078" s="21">
        <v>2</v>
      </c>
      <c r="V4078" s="21"/>
      <c r="W4078" s="21"/>
      <c r="X4078" s="21"/>
    </row>
    <row r="4079" spans="1:24" x14ac:dyDescent="0.25">
      <c r="A4079" s="17">
        <v>2022</v>
      </c>
      <c r="B4079" s="17" t="s">
        <v>9</v>
      </c>
      <c r="C4079" s="17" t="s">
        <v>11794</v>
      </c>
      <c r="D4079" s="17" t="s">
        <v>16948</v>
      </c>
      <c r="E4079" s="17">
        <v>301</v>
      </c>
      <c r="F4079" s="17">
        <v>1</v>
      </c>
      <c r="G4079" s="17" t="s">
        <v>11795</v>
      </c>
      <c r="H4079" s="17" t="s">
        <v>11796</v>
      </c>
      <c r="I4079" s="17">
        <v>80.000000000000114</v>
      </c>
      <c r="J4079" s="17">
        <v>2</v>
      </c>
      <c r="K4079" s="18">
        <v>0.39583333333333331</v>
      </c>
      <c r="L4079" s="19">
        <v>0.39583333333333331</v>
      </c>
      <c r="M4079" s="20">
        <v>570</v>
      </c>
      <c r="N4079" s="20">
        <v>650.00000000000011</v>
      </c>
      <c r="O4079" s="20" t="s">
        <v>33</v>
      </c>
      <c r="P4079" s="21" t="s">
        <v>15</v>
      </c>
      <c r="Q4079" s="21" t="s">
        <v>46</v>
      </c>
      <c r="R4079" s="21" t="s">
        <v>16738</v>
      </c>
      <c r="S4079" s="21" t="s">
        <v>16738</v>
      </c>
      <c r="T4079" s="21" t="s">
        <v>16738</v>
      </c>
      <c r="U4079" s="21">
        <v>2</v>
      </c>
      <c r="V4079" s="21"/>
      <c r="W4079" s="21"/>
      <c r="X4079" s="21"/>
    </row>
    <row r="4080" spans="1:24" x14ac:dyDescent="0.25">
      <c r="A4080" s="17">
        <v>2022</v>
      </c>
      <c r="B4080" s="17" t="s">
        <v>9</v>
      </c>
      <c r="C4080" s="17" t="s">
        <v>11814</v>
      </c>
      <c r="D4080" s="17" t="s">
        <v>16948</v>
      </c>
      <c r="E4080" s="17">
        <v>351</v>
      </c>
      <c r="F4080" s="17">
        <v>1</v>
      </c>
      <c r="G4080" s="17" t="s">
        <v>11815</v>
      </c>
      <c r="H4080" s="17" t="s">
        <v>11816</v>
      </c>
      <c r="I4080" s="17">
        <v>80.000000000000114</v>
      </c>
      <c r="J4080" s="17">
        <v>2</v>
      </c>
      <c r="K4080" s="18">
        <v>0.70833333333333337</v>
      </c>
      <c r="L4080" s="19">
        <v>0.70833333333333337</v>
      </c>
      <c r="M4080" s="20">
        <v>1020</v>
      </c>
      <c r="N4080" s="20">
        <v>1100</v>
      </c>
      <c r="O4080" s="20" t="s">
        <v>65</v>
      </c>
      <c r="P4080" s="21" t="s">
        <v>19</v>
      </c>
      <c r="Q4080" s="21" t="s">
        <v>46</v>
      </c>
      <c r="R4080" s="21" t="s">
        <v>16738</v>
      </c>
      <c r="S4080" s="21" t="s">
        <v>16738</v>
      </c>
      <c r="T4080" s="21" t="s">
        <v>16738</v>
      </c>
      <c r="U4080" s="21">
        <v>2</v>
      </c>
      <c r="V4080" s="21"/>
      <c r="W4080" s="21"/>
      <c r="X4080" s="21"/>
    </row>
    <row r="4081" spans="1:24" x14ac:dyDescent="0.25">
      <c r="A4081" s="17">
        <v>2022</v>
      </c>
      <c r="B4081" s="17" t="s">
        <v>9</v>
      </c>
      <c r="C4081" s="17" t="s">
        <v>11955</v>
      </c>
      <c r="D4081" s="17" t="s">
        <v>16949</v>
      </c>
      <c r="E4081" s="17">
        <v>306</v>
      </c>
      <c r="F4081" s="17">
        <v>1</v>
      </c>
      <c r="G4081" s="17" t="s">
        <v>11956</v>
      </c>
      <c r="H4081" s="17" t="s">
        <v>11957</v>
      </c>
      <c r="I4081" s="17">
        <v>80.000000000000114</v>
      </c>
      <c r="J4081" s="17">
        <v>2</v>
      </c>
      <c r="K4081" s="18">
        <v>0.39583333333333331</v>
      </c>
      <c r="L4081" s="19">
        <v>0.39583333333333331</v>
      </c>
      <c r="M4081" s="20">
        <v>570</v>
      </c>
      <c r="N4081" s="20">
        <v>650.00000000000011</v>
      </c>
      <c r="O4081" s="20" t="s">
        <v>172</v>
      </c>
      <c r="P4081" s="21" t="s">
        <v>15</v>
      </c>
      <c r="Q4081" s="21" t="s">
        <v>13</v>
      </c>
      <c r="R4081" s="21" t="s">
        <v>16738</v>
      </c>
      <c r="S4081" s="21" t="s">
        <v>16738</v>
      </c>
      <c r="T4081" s="21" t="s">
        <v>16738</v>
      </c>
      <c r="U4081" s="21">
        <v>2</v>
      </c>
      <c r="V4081" s="21"/>
      <c r="W4081" s="21"/>
      <c r="X4081" s="21"/>
    </row>
    <row r="4082" spans="1:24" x14ac:dyDescent="0.25">
      <c r="A4082" s="17">
        <v>2022</v>
      </c>
      <c r="B4082" s="17" t="s">
        <v>9</v>
      </c>
      <c r="C4082" s="17" t="s">
        <v>11968</v>
      </c>
      <c r="D4082" s="17" t="s">
        <v>16949</v>
      </c>
      <c r="E4082" s="17">
        <v>321</v>
      </c>
      <c r="F4082" s="17">
        <v>1</v>
      </c>
      <c r="G4082" s="17" t="s">
        <v>11969</v>
      </c>
      <c r="H4082" s="17" t="s">
        <v>11970</v>
      </c>
      <c r="I4082" s="17">
        <v>80.000000000000114</v>
      </c>
      <c r="J4082" s="17">
        <v>2</v>
      </c>
      <c r="K4082" s="18">
        <v>0.52083333333333337</v>
      </c>
      <c r="L4082" s="19">
        <v>0.52083333333333337</v>
      </c>
      <c r="M4082" s="20">
        <v>750</v>
      </c>
      <c r="N4082" s="20">
        <v>830.00000000000011</v>
      </c>
      <c r="O4082" s="20" t="s">
        <v>181</v>
      </c>
      <c r="P4082" s="21" t="s">
        <v>21</v>
      </c>
      <c r="Q4082" s="21" t="s">
        <v>13</v>
      </c>
      <c r="R4082" s="21" t="s">
        <v>16738</v>
      </c>
      <c r="S4082" s="21" t="s">
        <v>16738</v>
      </c>
      <c r="T4082" s="21" t="s">
        <v>16738</v>
      </c>
      <c r="U4082" s="21">
        <v>2</v>
      </c>
      <c r="V4082" s="21"/>
      <c r="W4082" s="21"/>
      <c r="X4082" s="21"/>
    </row>
    <row r="4083" spans="1:24" x14ac:dyDescent="0.25">
      <c r="A4083" s="17">
        <v>2022</v>
      </c>
      <c r="B4083" s="17" t="s">
        <v>9</v>
      </c>
      <c r="C4083" s="17" t="s">
        <v>12034</v>
      </c>
      <c r="D4083" s="17" t="s">
        <v>16949</v>
      </c>
      <c r="E4083" s="17">
        <v>408</v>
      </c>
      <c r="F4083" s="17">
        <v>1</v>
      </c>
      <c r="G4083" s="17" t="s">
        <v>12035</v>
      </c>
      <c r="H4083" s="17" t="s">
        <v>12036</v>
      </c>
      <c r="I4083" s="17">
        <v>80.000000000000114</v>
      </c>
      <c r="J4083" s="17">
        <v>2</v>
      </c>
      <c r="K4083" s="18">
        <v>0.45833333333333331</v>
      </c>
      <c r="L4083" s="19">
        <v>0.45833333333333331</v>
      </c>
      <c r="M4083" s="20">
        <v>660</v>
      </c>
      <c r="N4083" s="20">
        <v>740.00000000000011</v>
      </c>
      <c r="O4083" s="20" t="s">
        <v>37</v>
      </c>
      <c r="P4083" s="21" t="s">
        <v>13</v>
      </c>
      <c r="Q4083" s="21" t="s">
        <v>46</v>
      </c>
      <c r="R4083" s="21" t="s">
        <v>16738</v>
      </c>
      <c r="S4083" s="21" t="s">
        <v>16738</v>
      </c>
      <c r="T4083" s="21" t="s">
        <v>16738</v>
      </c>
      <c r="U4083" s="21">
        <v>2</v>
      </c>
      <c r="V4083" s="21"/>
      <c r="W4083" s="21"/>
      <c r="X4083" s="21"/>
    </row>
    <row r="4084" spans="1:24" x14ac:dyDescent="0.25">
      <c r="A4084" s="17">
        <v>2022</v>
      </c>
      <c r="B4084" s="17" t="s">
        <v>9</v>
      </c>
      <c r="C4084" s="17" t="s">
        <v>12037</v>
      </c>
      <c r="D4084" s="17" t="s">
        <v>16949</v>
      </c>
      <c r="E4084" s="17">
        <v>408</v>
      </c>
      <c r="F4084" s="17">
        <v>2</v>
      </c>
      <c r="G4084" s="17" t="s">
        <v>12035</v>
      </c>
      <c r="H4084" s="17" t="s">
        <v>12036</v>
      </c>
      <c r="I4084" s="17">
        <v>80.000000000000114</v>
      </c>
      <c r="J4084" s="17">
        <v>2</v>
      </c>
      <c r="K4084" s="18">
        <v>0.77083333333333337</v>
      </c>
      <c r="L4084" s="19">
        <v>0.77083333333333337</v>
      </c>
      <c r="M4084" s="20">
        <v>1110</v>
      </c>
      <c r="N4084" s="20">
        <v>1190</v>
      </c>
      <c r="O4084" s="20" t="s">
        <v>172</v>
      </c>
      <c r="P4084" s="21" t="s">
        <v>15</v>
      </c>
      <c r="Q4084" s="21" t="s">
        <v>13</v>
      </c>
      <c r="R4084" s="21" t="s">
        <v>16738</v>
      </c>
      <c r="S4084" s="21" t="s">
        <v>16738</v>
      </c>
      <c r="T4084" s="21" t="s">
        <v>16738</v>
      </c>
      <c r="U4084" s="21">
        <v>2</v>
      </c>
      <c r="V4084" s="21"/>
      <c r="W4084" s="21"/>
      <c r="X4084" s="21"/>
    </row>
    <row r="4085" spans="1:24" x14ac:dyDescent="0.25">
      <c r="A4085" s="17">
        <v>2022</v>
      </c>
      <c r="B4085" s="17" t="s">
        <v>9</v>
      </c>
      <c r="C4085" s="17" t="s">
        <v>12058</v>
      </c>
      <c r="D4085" s="17" t="s">
        <v>16949</v>
      </c>
      <c r="E4085" s="17">
        <v>455</v>
      </c>
      <c r="F4085" s="17">
        <v>1</v>
      </c>
      <c r="G4085" s="17" t="s">
        <v>12059</v>
      </c>
      <c r="H4085" s="17" t="s">
        <v>12060</v>
      </c>
      <c r="I4085" s="17">
        <v>80.000000000000114</v>
      </c>
      <c r="J4085" s="17">
        <v>2</v>
      </c>
      <c r="K4085" s="18">
        <v>0.39583333333333331</v>
      </c>
      <c r="L4085" s="19">
        <v>0.39583333333333331</v>
      </c>
      <c r="M4085" s="20">
        <v>570</v>
      </c>
      <c r="N4085" s="20">
        <v>650.00000000000011</v>
      </c>
      <c r="O4085" s="20" t="s">
        <v>181</v>
      </c>
      <c r="P4085" s="21" t="s">
        <v>21</v>
      </c>
      <c r="Q4085" s="21" t="s">
        <v>13</v>
      </c>
      <c r="R4085" s="21" t="s">
        <v>16738</v>
      </c>
      <c r="S4085" s="21" t="s">
        <v>16738</v>
      </c>
      <c r="T4085" s="21" t="s">
        <v>16738</v>
      </c>
      <c r="U4085" s="21">
        <v>2</v>
      </c>
      <c r="V4085" s="21"/>
      <c r="W4085" s="21"/>
      <c r="X4085" s="21"/>
    </row>
    <row r="4086" spans="1:24" x14ac:dyDescent="0.25">
      <c r="A4086" s="17">
        <v>2022</v>
      </c>
      <c r="B4086" s="17" t="s">
        <v>9</v>
      </c>
      <c r="C4086" s="17" t="s">
        <v>12061</v>
      </c>
      <c r="D4086" s="17" t="s">
        <v>16949</v>
      </c>
      <c r="E4086" s="17">
        <v>455</v>
      </c>
      <c r="F4086" s="17">
        <v>2</v>
      </c>
      <c r="G4086" s="17" t="s">
        <v>12059</v>
      </c>
      <c r="H4086" s="17" t="s">
        <v>12060</v>
      </c>
      <c r="I4086" s="17">
        <v>80.000000000000114</v>
      </c>
      <c r="J4086" s="17">
        <v>2</v>
      </c>
      <c r="K4086" s="18">
        <v>0.64583333333333337</v>
      </c>
      <c r="L4086" s="19">
        <v>0.64583333333333337</v>
      </c>
      <c r="M4086" s="20">
        <v>930</v>
      </c>
      <c r="N4086" s="20">
        <v>1010.0000000000001</v>
      </c>
      <c r="O4086" s="20" t="s">
        <v>181</v>
      </c>
      <c r="P4086" s="21" t="s">
        <v>21</v>
      </c>
      <c r="Q4086" s="21" t="s">
        <v>13</v>
      </c>
      <c r="R4086" s="21" t="s">
        <v>16738</v>
      </c>
      <c r="S4086" s="21" t="s">
        <v>16738</v>
      </c>
      <c r="T4086" s="21" t="s">
        <v>16738</v>
      </c>
      <c r="U4086" s="21">
        <v>2</v>
      </c>
      <c r="V4086" s="21"/>
      <c r="W4086" s="21"/>
      <c r="X4086" s="21"/>
    </row>
    <row r="4087" spans="1:24" x14ac:dyDescent="0.25">
      <c r="A4087" s="17">
        <v>2022</v>
      </c>
      <c r="B4087" s="17" t="s">
        <v>9</v>
      </c>
      <c r="C4087" s="17" t="s">
        <v>12203</v>
      </c>
      <c r="D4087" s="17" t="s">
        <v>16954</v>
      </c>
      <c r="E4087" s="17">
        <v>286</v>
      </c>
      <c r="F4087" s="17">
        <v>1</v>
      </c>
      <c r="G4087" s="17" t="s">
        <v>12204</v>
      </c>
      <c r="H4087" s="17" t="s">
        <v>12205</v>
      </c>
      <c r="I4087" s="17">
        <v>80.000000000000114</v>
      </c>
      <c r="J4087" s="17">
        <v>2</v>
      </c>
      <c r="K4087" s="18">
        <v>0.58333333333333337</v>
      </c>
      <c r="L4087" s="19">
        <v>0.58333333333333337</v>
      </c>
      <c r="M4087" s="20">
        <v>840</v>
      </c>
      <c r="N4087" s="20">
        <v>920.00000000000011</v>
      </c>
      <c r="O4087" s="20" t="s">
        <v>37</v>
      </c>
      <c r="P4087" s="21" t="s">
        <v>13</v>
      </c>
      <c r="Q4087" s="21" t="s">
        <v>46</v>
      </c>
      <c r="R4087" s="21" t="s">
        <v>16738</v>
      </c>
      <c r="S4087" s="21" t="s">
        <v>16738</v>
      </c>
      <c r="T4087" s="21" t="s">
        <v>16738</v>
      </c>
      <c r="U4087" s="21">
        <v>2</v>
      </c>
      <c r="V4087" s="21"/>
      <c r="W4087" s="21"/>
      <c r="X4087" s="21"/>
    </row>
    <row r="4088" spans="1:24" x14ac:dyDescent="0.25">
      <c r="A4088" s="17">
        <v>2022</v>
      </c>
      <c r="B4088" s="17" t="s">
        <v>9</v>
      </c>
      <c r="C4088" s="17" t="s">
        <v>12362</v>
      </c>
      <c r="D4088" s="17" t="s">
        <v>16811</v>
      </c>
      <c r="E4088" s="17">
        <v>335</v>
      </c>
      <c r="F4088" s="17">
        <v>1</v>
      </c>
      <c r="G4088" s="17" t="s">
        <v>12363</v>
      </c>
      <c r="H4088" s="17" t="s">
        <v>12364</v>
      </c>
      <c r="I4088" s="17">
        <v>80.000000000000114</v>
      </c>
      <c r="J4088" s="17">
        <v>2</v>
      </c>
      <c r="K4088" s="18">
        <v>0.77083333333333337</v>
      </c>
      <c r="L4088" s="19">
        <v>0.77083333333333337</v>
      </c>
      <c r="M4088" s="20">
        <v>1110</v>
      </c>
      <c r="N4088" s="20">
        <v>1190</v>
      </c>
      <c r="O4088" s="20" t="s">
        <v>29</v>
      </c>
      <c r="P4088" s="21" t="s">
        <v>21</v>
      </c>
      <c r="Q4088" s="21" t="s">
        <v>46</v>
      </c>
      <c r="R4088" s="21" t="s">
        <v>16738</v>
      </c>
      <c r="S4088" s="21" t="s">
        <v>16738</v>
      </c>
      <c r="T4088" s="21" t="s">
        <v>16738</v>
      </c>
      <c r="U4088" s="21">
        <v>2</v>
      </c>
      <c r="V4088" s="21"/>
      <c r="W4088" s="21"/>
      <c r="X4088" s="21"/>
    </row>
    <row r="4089" spans="1:24" x14ac:dyDescent="0.25">
      <c r="A4089" s="17">
        <v>2022</v>
      </c>
      <c r="B4089" s="17" t="s">
        <v>9</v>
      </c>
      <c r="C4089" s="17" t="s">
        <v>12384</v>
      </c>
      <c r="D4089" s="17" t="s">
        <v>16811</v>
      </c>
      <c r="E4089" s="17">
        <v>410</v>
      </c>
      <c r="F4089" s="17">
        <v>1</v>
      </c>
      <c r="G4089" s="17" t="s">
        <v>12385</v>
      </c>
      <c r="H4089" s="17" t="s">
        <v>12386</v>
      </c>
      <c r="I4089" s="17">
        <v>80.000000000000114</v>
      </c>
      <c r="J4089" s="17">
        <v>2</v>
      </c>
      <c r="K4089" s="18">
        <v>0.58333333333333337</v>
      </c>
      <c r="L4089" s="19">
        <v>0.58333333333333337</v>
      </c>
      <c r="M4089" s="20">
        <v>840</v>
      </c>
      <c r="N4089" s="20">
        <v>920.00000000000011</v>
      </c>
      <c r="O4089" s="20" t="s">
        <v>51</v>
      </c>
      <c r="P4089" s="21" t="s">
        <v>15</v>
      </c>
      <c r="Q4089" s="21" t="s">
        <v>17</v>
      </c>
      <c r="R4089" s="21" t="s">
        <v>16738</v>
      </c>
      <c r="S4089" s="21" t="s">
        <v>16738</v>
      </c>
      <c r="T4089" s="21" t="s">
        <v>16738</v>
      </c>
      <c r="U4089" s="21">
        <v>2</v>
      </c>
      <c r="V4089" s="21"/>
      <c r="W4089" s="21"/>
      <c r="X4089" s="21"/>
    </row>
    <row r="4090" spans="1:24" x14ac:dyDescent="0.25">
      <c r="A4090" s="17">
        <v>2022</v>
      </c>
      <c r="B4090" s="17" t="s">
        <v>9</v>
      </c>
      <c r="C4090" s="17" t="s">
        <v>12387</v>
      </c>
      <c r="D4090" s="17" t="s">
        <v>16811</v>
      </c>
      <c r="E4090" s="17">
        <v>410</v>
      </c>
      <c r="F4090" s="17">
        <v>2</v>
      </c>
      <c r="G4090" s="17" t="s">
        <v>12385</v>
      </c>
      <c r="H4090" s="17" t="s">
        <v>12386</v>
      </c>
      <c r="I4090" s="17">
        <v>80.000000000000114</v>
      </c>
      <c r="J4090" s="17">
        <v>2</v>
      </c>
      <c r="K4090" s="18">
        <v>0.33333333333333331</v>
      </c>
      <c r="L4090" s="19">
        <v>0.33333333333333331</v>
      </c>
      <c r="M4090" s="20">
        <v>480</v>
      </c>
      <c r="N4090" s="20">
        <v>560.00000000000011</v>
      </c>
      <c r="O4090" s="20" t="s">
        <v>172</v>
      </c>
      <c r="P4090" s="21" t="s">
        <v>15</v>
      </c>
      <c r="Q4090" s="21" t="s">
        <v>13</v>
      </c>
      <c r="R4090" s="21" t="s">
        <v>16738</v>
      </c>
      <c r="S4090" s="21" t="s">
        <v>16738</v>
      </c>
      <c r="T4090" s="21" t="s">
        <v>16738</v>
      </c>
      <c r="U4090" s="21">
        <v>2</v>
      </c>
      <c r="V4090" s="21"/>
      <c r="W4090" s="21"/>
      <c r="X4090" s="21"/>
    </row>
    <row r="4091" spans="1:24" x14ac:dyDescent="0.25">
      <c r="A4091" s="17">
        <v>2022</v>
      </c>
      <c r="B4091" s="17" t="s">
        <v>9</v>
      </c>
      <c r="C4091" s="17" t="s">
        <v>12410</v>
      </c>
      <c r="D4091" s="17" t="s">
        <v>16811</v>
      </c>
      <c r="E4091" s="17">
        <v>516</v>
      </c>
      <c r="F4091" s="17">
        <v>1</v>
      </c>
      <c r="G4091" s="17" t="s">
        <v>12411</v>
      </c>
      <c r="H4091" s="17" t="s">
        <v>12412</v>
      </c>
      <c r="I4091" s="17">
        <v>80.000000000000114</v>
      </c>
      <c r="J4091" s="17">
        <v>2</v>
      </c>
      <c r="K4091" s="18">
        <v>0.64583333333333337</v>
      </c>
      <c r="L4091" s="19">
        <v>0.64583333333333337</v>
      </c>
      <c r="M4091" s="20">
        <v>930</v>
      </c>
      <c r="N4091" s="20">
        <v>1010.0000000000001</v>
      </c>
      <c r="O4091" s="20" t="s">
        <v>37</v>
      </c>
      <c r="P4091" s="21" t="s">
        <v>13</v>
      </c>
      <c r="Q4091" s="21" t="s">
        <v>46</v>
      </c>
      <c r="R4091" s="21" t="s">
        <v>16738</v>
      </c>
      <c r="S4091" s="21" t="s">
        <v>16738</v>
      </c>
      <c r="T4091" s="21" t="s">
        <v>16738</v>
      </c>
      <c r="U4091" s="21">
        <v>2</v>
      </c>
      <c r="V4091" s="21"/>
      <c r="W4091" s="21"/>
      <c r="X4091" s="21"/>
    </row>
    <row r="4092" spans="1:24" x14ac:dyDescent="0.25">
      <c r="A4092" s="17">
        <v>2022</v>
      </c>
      <c r="B4092" s="17" t="s">
        <v>9</v>
      </c>
      <c r="C4092" s="17" t="s">
        <v>12564</v>
      </c>
      <c r="D4092" s="17" t="s">
        <v>16863</v>
      </c>
      <c r="E4092" s="17">
        <v>520</v>
      </c>
      <c r="F4092" s="17">
        <v>1</v>
      </c>
      <c r="G4092" s="17" t="s">
        <v>5013</v>
      </c>
      <c r="H4092" s="17" t="s">
        <v>12565</v>
      </c>
      <c r="I4092" s="17">
        <v>80.000000000000114</v>
      </c>
      <c r="J4092" s="17">
        <v>2</v>
      </c>
      <c r="K4092" s="18">
        <v>0.64583333333333337</v>
      </c>
      <c r="L4092" s="19">
        <v>0.64583333333333337</v>
      </c>
      <c r="M4092" s="20">
        <v>930</v>
      </c>
      <c r="N4092" s="20">
        <v>1010.0000000000001</v>
      </c>
      <c r="O4092" s="20" t="s">
        <v>172</v>
      </c>
      <c r="P4092" s="21" t="s">
        <v>15</v>
      </c>
      <c r="Q4092" s="21" t="s">
        <v>13</v>
      </c>
      <c r="R4092" s="21" t="s">
        <v>16738</v>
      </c>
      <c r="S4092" s="21" t="s">
        <v>16738</v>
      </c>
      <c r="T4092" s="21" t="s">
        <v>16738</v>
      </c>
      <c r="U4092" s="21">
        <v>2</v>
      </c>
      <c r="V4092" s="21"/>
      <c r="W4092" s="21"/>
      <c r="X4092" s="21"/>
    </row>
    <row r="4093" spans="1:24" x14ac:dyDescent="0.25">
      <c r="A4093" s="17">
        <v>2022</v>
      </c>
      <c r="B4093" s="17" t="s">
        <v>9</v>
      </c>
      <c r="C4093" s="17" t="s">
        <v>12621</v>
      </c>
      <c r="D4093" s="17" t="s">
        <v>16799</v>
      </c>
      <c r="E4093" s="17">
        <v>380</v>
      </c>
      <c r="F4093" s="17">
        <v>1</v>
      </c>
      <c r="G4093" s="17" t="s">
        <v>12622</v>
      </c>
      <c r="H4093" s="17" t="s">
        <v>12623</v>
      </c>
      <c r="I4093" s="17">
        <v>80.000000000000114</v>
      </c>
      <c r="J4093" s="17">
        <v>2</v>
      </c>
      <c r="K4093" s="18">
        <v>0.64583333333333337</v>
      </c>
      <c r="L4093" s="19">
        <v>0.64583333333333337</v>
      </c>
      <c r="M4093" s="20">
        <v>930</v>
      </c>
      <c r="N4093" s="20">
        <v>1010.0000000000001</v>
      </c>
      <c r="O4093" s="20" t="s">
        <v>203</v>
      </c>
      <c r="P4093" s="21" t="s">
        <v>21</v>
      </c>
      <c r="Q4093" s="21" t="s">
        <v>19</v>
      </c>
      <c r="R4093" s="21" t="s">
        <v>16738</v>
      </c>
      <c r="S4093" s="21" t="s">
        <v>16738</v>
      </c>
      <c r="T4093" s="21" t="s">
        <v>16738</v>
      </c>
      <c r="U4093" s="21">
        <v>2</v>
      </c>
      <c r="V4093" s="21"/>
      <c r="W4093" s="21"/>
      <c r="X4093" s="21"/>
    </row>
    <row r="4094" spans="1:24" x14ac:dyDescent="0.25">
      <c r="A4094" s="17">
        <v>2022</v>
      </c>
      <c r="B4094" s="17" t="s">
        <v>9</v>
      </c>
      <c r="C4094" s="17" t="s">
        <v>12743</v>
      </c>
      <c r="D4094" s="17" t="s">
        <v>16827</v>
      </c>
      <c r="E4094" s="17">
        <v>275</v>
      </c>
      <c r="F4094" s="17">
        <v>1</v>
      </c>
      <c r="G4094" s="17" t="s">
        <v>12744</v>
      </c>
      <c r="H4094" s="17" t="s">
        <v>12745</v>
      </c>
      <c r="I4094" s="17">
        <v>80.000000000000114</v>
      </c>
      <c r="J4094" s="17">
        <v>2</v>
      </c>
      <c r="K4094" s="18">
        <v>0.45833333333333331</v>
      </c>
      <c r="L4094" s="19">
        <v>0.45833333333333331</v>
      </c>
      <c r="M4094" s="20">
        <v>660</v>
      </c>
      <c r="N4094" s="20">
        <v>740.00000000000011</v>
      </c>
      <c r="O4094" s="20" t="s">
        <v>174</v>
      </c>
      <c r="P4094" s="21" t="s">
        <v>21</v>
      </c>
      <c r="Q4094" s="21" t="s">
        <v>17</v>
      </c>
      <c r="R4094" s="21" t="s">
        <v>16738</v>
      </c>
      <c r="S4094" s="21" t="s">
        <v>16738</v>
      </c>
      <c r="T4094" s="21" t="s">
        <v>16738</v>
      </c>
      <c r="U4094" s="21">
        <v>2</v>
      </c>
      <c r="V4094" s="21"/>
      <c r="W4094" s="21"/>
      <c r="X4094" s="21"/>
    </row>
    <row r="4095" spans="1:24" x14ac:dyDescent="0.25">
      <c r="A4095" s="17">
        <v>2022</v>
      </c>
      <c r="B4095" s="17" t="s">
        <v>9</v>
      </c>
      <c r="C4095" s="17" t="s">
        <v>12746</v>
      </c>
      <c r="D4095" s="17" t="s">
        <v>16827</v>
      </c>
      <c r="E4095" s="17">
        <v>275</v>
      </c>
      <c r="F4095" s="17">
        <v>2</v>
      </c>
      <c r="G4095" s="17" t="s">
        <v>12744</v>
      </c>
      <c r="H4095" s="17" t="s">
        <v>12745</v>
      </c>
      <c r="I4095" s="17">
        <v>80.000000000000114</v>
      </c>
      <c r="J4095" s="17">
        <v>2</v>
      </c>
      <c r="K4095" s="18">
        <v>0.39583333333333331</v>
      </c>
      <c r="L4095" s="19">
        <v>0.39583333333333331</v>
      </c>
      <c r="M4095" s="20">
        <v>570</v>
      </c>
      <c r="N4095" s="20">
        <v>650.00000000000011</v>
      </c>
      <c r="O4095" s="20" t="s">
        <v>203</v>
      </c>
      <c r="P4095" s="21" t="s">
        <v>21</v>
      </c>
      <c r="Q4095" s="21" t="s">
        <v>19</v>
      </c>
      <c r="R4095" s="21" t="s">
        <v>16738</v>
      </c>
      <c r="S4095" s="21" t="s">
        <v>16738</v>
      </c>
      <c r="T4095" s="21" t="s">
        <v>16738</v>
      </c>
      <c r="U4095" s="21">
        <v>2</v>
      </c>
      <c r="V4095" s="21"/>
      <c r="W4095" s="21"/>
      <c r="X4095" s="21"/>
    </row>
    <row r="4096" spans="1:24" x14ac:dyDescent="0.25">
      <c r="A4096" s="17">
        <v>2022</v>
      </c>
      <c r="B4096" s="17" t="s">
        <v>9</v>
      </c>
      <c r="C4096" s="17" t="s">
        <v>12747</v>
      </c>
      <c r="D4096" s="17" t="s">
        <v>16827</v>
      </c>
      <c r="E4096" s="17">
        <v>275</v>
      </c>
      <c r="F4096" s="17">
        <v>3</v>
      </c>
      <c r="G4096" s="17" t="s">
        <v>12744</v>
      </c>
      <c r="H4096" s="17" t="s">
        <v>12745</v>
      </c>
      <c r="I4096" s="17">
        <v>80.000000000000114</v>
      </c>
      <c r="J4096" s="17">
        <v>2</v>
      </c>
      <c r="K4096" s="18">
        <v>0.58333333333333337</v>
      </c>
      <c r="L4096" s="19">
        <v>0.58333333333333337</v>
      </c>
      <c r="M4096" s="20">
        <v>840</v>
      </c>
      <c r="N4096" s="20">
        <v>920.00000000000011</v>
      </c>
      <c r="O4096" s="20" t="s">
        <v>33</v>
      </c>
      <c r="P4096" s="21" t="s">
        <v>15</v>
      </c>
      <c r="Q4096" s="21" t="s">
        <v>46</v>
      </c>
      <c r="R4096" s="21" t="s">
        <v>16738</v>
      </c>
      <c r="S4096" s="21" t="s">
        <v>16738</v>
      </c>
      <c r="T4096" s="21" t="s">
        <v>16738</v>
      </c>
      <c r="U4096" s="21">
        <v>2</v>
      </c>
      <c r="V4096" s="21"/>
      <c r="W4096" s="21"/>
      <c r="X4096" s="21"/>
    </row>
    <row r="4097" spans="1:24" x14ac:dyDescent="0.25">
      <c r="A4097" s="17">
        <v>2022</v>
      </c>
      <c r="B4097" s="17" t="s">
        <v>9</v>
      </c>
      <c r="C4097" s="17" t="s">
        <v>13038</v>
      </c>
      <c r="D4097" s="17" t="s">
        <v>17045</v>
      </c>
      <c r="E4097" s="17">
        <v>254</v>
      </c>
      <c r="F4097" s="17">
        <v>1</v>
      </c>
      <c r="G4097" s="17" t="s">
        <v>13039</v>
      </c>
      <c r="H4097" s="17" t="s">
        <v>13040</v>
      </c>
      <c r="I4097" s="17">
        <v>80.000000000000114</v>
      </c>
      <c r="J4097" s="17">
        <v>2</v>
      </c>
      <c r="K4097" s="18">
        <v>0.58333333333333337</v>
      </c>
      <c r="L4097" s="19">
        <v>0.58333333333333337</v>
      </c>
      <c r="M4097" s="20">
        <v>840</v>
      </c>
      <c r="N4097" s="20">
        <v>920.00000000000011</v>
      </c>
      <c r="O4097" s="20" t="s">
        <v>33</v>
      </c>
      <c r="P4097" s="21" t="s">
        <v>15</v>
      </c>
      <c r="Q4097" s="21" t="s">
        <v>46</v>
      </c>
      <c r="R4097" s="21" t="s">
        <v>16738</v>
      </c>
      <c r="S4097" s="21" t="s">
        <v>16738</v>
      </c>
      <c r="T4097" s="21" t="s">
        <v>16738</v>
      </c>
      <c r="U4097" s="21">
        <v>2</v>
      </c>
      <c r="V4097" s="21"/>
      <c r="W4097" s="21"/>
      <c r="X4097" s="21"/>
    </row>
    <row r="4098" spans="1:24" x14ac:dyDescent="0.25">
      <c r="A4098" s="17">
        <v>2022</v>
      </c>
      <c r="B4098" s="17" t="s">
        <v>9</v>
      </c>
      <c r="C4098" s="17" t="s">
        <v>13041</v>
      </c>
      <c r="D4098" s="17" t="s">
        <v>17045</v>
      </c>
      <c r="E4098" s="17">
        <v>254</v>
      </c>
      <c r="F4098" s="17">
        <v>2</v>
      </c>
      <c r="G4098" s="17" t="s">
        <v>13039</v>
      </c>
      <c r="H4098" s="17" t="s">
        <v>13040</v>
      </c>
      <c r="I4098" s="17">
        <v>80.000000000000114</v>
      </c>
      <c r="J4098" s="17">
        <v>2</v>
      </c>
      <c r="K4098" s="18">
        <v>0.27083333333333331</v>
      </c>
      <c r="L4098" s="19">
        <v>0.27083333333333331</v>
      </c>
      <c r="M4098" s="20">
        <v>390</v>
      </c>
      <c r="N4098" s="20">
        <v>470.00000000000011</v>
      </c>
      <c r="O4098" s="20" t="s">
        <v>174</v>
      </c>
      <c r="P4098" s="21" t="s">
        <v>21</v>
      </c>
      <c r="Q4098" s="21" t="s">
        <v>17</v>
      </c>
      <c r="R4098" s="21" t="s">
        <v>16738</v>
      </c>
      <c r="S4098" s="21" t="s">
        <v>16738</v>
      </c>
      <c r="T4098" s="21" t="s">
        <v>16738</v>
      </c>
      <c r="U4098" s="21">
        <v>2</v>
      </c>
      <c r="V4098" s="21"/>
      <c r="W4098" s="21"/>
      <c r="X4098" s="21"/>
    </row>
    <row r="4099" spans="1:24" x14ac:dyDescent="0.25">
      <c r="A4099" s="17">
        <v>2022</v>
      </c>
      <c r="B4099" s="17" t="s">
        <v>9</v>
      </c>
      <c r="C4099" s="17" t="s">
        <v>13054</v>
      </c>
      <c r="D4099" s="17" t="s">
        <v>17045</v>
      </c>
      <c r="E4099" s="17">
        <v>308</v>
      </c>
      <c r="F4099" s="17">
        <v>1</v>
      </c>
      <c r="G4099" s="17" t="s">
        <v>8570</v>
      </c>
      <c r="H4099" s="17" t="s">
        <v>13055</v>
      </c>
      <c r="I4099" s="17">
        <v>80.000000000000114</v>
      </c>
      <c r="J4099" s="17">
        <v>2</v>
      </c>
      <c r="K4099" s="18">
        <v>0.64583333333333337</v>
      </c>
      <c r="L4099" s="19">
        <v>0.64583333333333337</v>
      </c>
      <c r="M4099" s="20">
        <v>930</v>
      </c>
      <c r="N4099" s="20">
        <v>1010.0000000000001</v>
      </c>
      <c r="O4099" s="20" t="s">
        <v>174</v>
      </c>
      <c r="P4099" s="21" t="s">
        <v>21</v>
      </c>
      <c r="Q4099" s="21" t="s">
        <v>17</v>
      </c>
      <c r="R4099" s="21" t="s">
        <v>16738</v>
      </c>
      <c r="S4099" s="21" t="s">
        <v>16738</v>
      </c>
      <c r="T4099" s="21" t="s">
        <v>16738</v>
      </c>
      <c r="U4099" s="21">
        <v>2</v>
      </c>
      <c r="V4099" s="21"/>
      <c r="W4099" s="21"/>
      <c r="X4099" s="21"/>
    </row>
    <row r="4100" spans="1:24" x14ac:dyDescent="0.25">
      <c r="A4100" s="17">
        <v>2022</v>
      </c>
      <c r="B4100" s="17" t="s">
        <v>9</v>
      </c>
      <c r="C4100" s="17" t="s">
        <v>13056</v>
      </c>
      <c r="D4100" s="17" t="s">
        <v>17045</v>
      </c>
      <c r="E4100" s="17">
        <v>308</v>
      </c>
      <c r="F4100" s="17">
        <v>2</v>
      </c>
      <c r="G4100" s="17" t="s">
        <v>8570</v>
      </c>
      <c r="H4100" s="17" t="s">
        <v>13055</v>
      </c>
      <c r="I4100" s="17">
        <v>80.000000000000114</v>
      </c>
      <c r="J4100" s="17">
        <v>2</v>
      </c>
      <c r="K4100" s="18">
        <v>0.39583333333333331</v>
      </c>
      <c r="L4100" s="19">
        <v>0.39583333333333331</v>
      </c>
      <c r="M4100" s="20">
        <v>570</v>
      </c>
      <c r="N4100" s="20">
        <v>650.00000000000011</v>
      </c>
      <c r="O4100" s="20" t="s">
        <v>37</v>
      </c>
      <c r="P4100" s="21" t="s">
        <v>13</v>
      </c>
      <c r="Q4100" s="21" t="s">
        <v>46</v>
      </c>
      <c r="R4100" s="21" t="s">
        <v>16738</v>
      </c>
      <c r="S4100" s="21" t="s">
        <v>16738</v>
      </c>
      <c r="T4100" s="21" t="s">
        <v>16738</v>
      </c>
      <c r="U4100" s="21">
        <v>2</v>
      </c>
      <c r="V4100" s="21"/>
      <c r="W4100" s="21"/>
      <c r="X4100" s="21"/>
    </row>
    <row r="4101" spans="1:24" x14ac:dyDescent="0.25">
      <c r="A4101" s="17">
        <v>2022</v>
      </c>
      <c r="B4101" s="17" t="s">
        <v>9</v>
      </c>
      <c r="C4101" s="17" t="s">
        <v>13057</v>
      </c>
      <c r="D4101" s="17" t="s">
        <v>17045</v>
      </c>
      <c r="E4101" s="17">
        <v>308</v>
      </c>
      <c r="F4101" s="17">
        <v>3</v>
      </c>
      <c r="G4101" s="17" t="s">
        <v>8570</v>
      </c>
      <c r="H4101" s="17" t="s">
        <v>13055</v>
      </c>
      <c r="I4101" s="17">
        <v>80.000000000000114</v>
      </c>
      <c r="J4101" s="17">
        <v>2</v>
      </c>
      <c r="K4101" s="18">
        <v>0.33333333333333331</v>
      </c>
      <c r="L4101" s="19">
        <v>0.33333333333333331</v>
      </c>
      <c r="M4101" s="20">
        <v>480</v>
      </c>
      <c r="N4101" s="20">
        <v>560.00000000000011</v>
      </c>
      <c r="O4101" s="20" t="s">
        <v>55</v>
      </c>
      <c r="P4101" s="21" t="s">
        <v>19</v>
      </c>
      <c r="Q4101" s="21" t="s">
        <v>17</v>
      </c>
      <c r="R4101" s="21" t="s">
        <v>16738</v>
      </c>
      <c r="S4101" s="21" t="s">
        <v>16738</v>
      </c>
      <c r="T4101" s="21" t="s">
        <v>16738</v>
      </c>
      <c r="U4101" s="21">
        <v>2</v>
      </c>
      <c r="V4101" s="21"/>
      <c r="W4101" s="21"/>
      <c r="X4101" s="21"/>
    </row>
    <row r="4102" spans="1:24" x14ac:dyDescent="0.25">
      <c r="A4102" s="17">
        <v>2022</v>
      </c>
      <c r="B4102" s="17" t="s">
        <v>9</v>
      </c>
      <c r="C4102" s="17" t="s">
        <v>13068</v>
      </c>
      <c r="D4102" s="17" t="s">
        <v>17045</v>
      </c>
      <c r="E4102" s="17">
        <v>326</v>
      </c>
      <c r="F4102" s="17">
        <v>1</v>
      </c>
      <c r="G4102" s="17" t="s">
        <v>13069</v>
      </c>
      <c r="H4102" s="17" t="s">
        <v>13070</v>
      </c>
      <c r="I4102" s="17">
        <v>80.000000000000114</v>
      </c>
      <c r="J4102" s="17">
        <v>2</v>
      </c>
      <c r="K4102" s="18">
        <v>0.45833333333333331</v>
      </c>
      <c r="L4102" s="19">
        <v>0.45833333333333331</v>
      </c>
      <c r="M4102" s="20">
        <v>660</v>
      </c>
      <c r="N4102" s="20">
        <v>740.00000000000011</v>
      </c>
      <c r="O4102" s="20" t="s">
        <v>29</v>
      </c>
      <c r="P4102" s="21" t="s">
        <v>21</v>
      </c>
      <c r="Q4102" s="21" t="s">
        <v>46</v>
      </c>
      <c r="R4102" s="21" t="s">
        <v>16738</v>
      </c>
      <c r="S4102" s="21" t="s">
        <v>16738</v>
      </c>
      <c r="T4102" s="21" t="s">
        <v>16738</v>
      </c>
      <c r="U4102" s="21">
        <v>2</v>
      </c>
      <c r="V4102" s="21"/>
      <c r="W4102" s="21"/>
      <c r="X4102" s="21"/>
    </row>
    <row r="4103" spans="1:24" x14ac:dyDescent="0.25">
      <c r="A4103" s="17">
        <v>2022</v>
      </c>
      <c r="B4103" s="17" t="s">
        <v>9</v>
      </c>
      <c r="C4103" s="17" t="s">
        <v>13071</v>
      </c>
      <c r="D4103" s="17" t="s">
        <v>17045</v>
      </c>
      <c r="E4103" s="17">
        <v>326</v>
      </c>
      <c r="F4103" s="17">
        <v>2</v>
      </c>
      <c r="G4103" s="17" t="s">
        <v>13069</v>
      </c>
      <c r="H4103" s="17" t="s">
        <v>13070</v>
      </c>
      <c r="I4103" s="17">
        <v>80.000000000000114</v>
      </c>
      <c r="J4103" s="17">
        <v>2</v>
      </c>
      <c r="K4103" s="18">
        <v>0.39583333333333331</v>
      </c>
      <c r="L4103" s="19">
        <v>0.39583333333333331</v>
      </c>
      <c r="M4103" s="20">
        <v>570</v>
      </c>
      <c r="N4103" s="20">
        <v>650.00000000000011</v>
      </c>
      <c r="O4103" s="20" t="s">
        <v>181</v>
      </c>
      <c r="P4103" s="21" t="s">
        <v>21</v>
      </c>
      <c r="Q4103" s="21" t="s">
        <v>13</v>
      </c>
      <c r="R4103" s="21" t="s">
        <v>16738</v>
      </c>
      <c r="S4103" s="21" t="s">
        <v>16738</v>
      </c>
      <c r="T4103" s="21" t="s">
        <v>16738</v>
      </c>
      <c r="U4103" s="21">
        <v>2</v>
      </c>
      <c r="V4103" s="21"/>
      <c r="W4103" s="21"/>
      <c r="X4103" s="21"/>
    </row>
    <row r="4104" spans="1:24" x14ac:dyDescent="0.25">
      <c r="A4104" s="17">
        <v>2022</v>
      </c>
      <c r="B4104" s="17" t="s">
        <v>9</v>
      </c>
      <c r="C4104" s="17" t="s">
        <v>13285</v>
      </c>
      <c r="D4104" s="17" t="s">
        <v>16968</v>
      </c>
      <c r="E4104" s="17">
        <v>433</v>
      </c>
      <c r="F4104" s="17">
        <v>1</v>
      </c>
      <c r="G4104" s="17" t="s">
        <v>13286</v>
      </c>
      <c r="H4104" s="17" t="s">
        <v>13287</v>
      </c>
      <c r="I4104" s="17">
        <v>80.000000000000114</v>
      </c>
      <c r="J4104" s="17">
        <v>2</v>
      </c>
      <c r="K4104" s="18">
        <v>0.33333333333333331</v>
      </c>
      <c r="L4104" s="19">
        <v>0.33333333333333331</v>
      </c>
      <c r="M4104" s="20">
        <v>480</v>
      </c>
      <c r="N4104" s="20">
        <v>560.00000000000011</v>
      </c>
      <c r="O4104" s="20" t="s">
        <v>65</v>
      </c>
      <c r="P4104" s="21" t="s">
        <v>19</v>
      </c>
      <c r="Q4104" s="21" t="s">
        <v>46</v>
      </c>
      <c r="R4104" s="21" t="s">
        <v>16738</v>
      </c>
      <c r="S4104" s="21" t="s">
        <v>16738</v>
      </c>
      <c r="T4104" s="21" t="s">
        <v>16738</v>
      </c>
      <c r="U4104" s="21">
        <v>2</v>
      </c>
      <c r="V4104" s="21"/>
      <c r="W4104" s="21"/>
      <c r="X4104" s="21"/>
    </row>
    <row r="4105" spans="1:24" x14ac:dyDescent="0.25">
      <c r="A4105" s="17">
        <v>2022</v>
      </c>
      <c r="B4105" s="17" t="s">
        <v>9</v>
      </c>
      <c r="C4105" s="17" t="s">
        <v>13288</v>
      </c>
      <c r="D4105" s="17" t="s">
        <v>16968</v>
      </c>
      <c r="E4105" s="17">
        <v>433</v>
      </c>
      <c r="F4105" s="17">
        <v>2</v>
      </c>
      <c r="G4105" s="17" t="s">
        <v>13286</v>
      </c>
      <c r="H4105" s="17" t="s">
        <v>13287</v>
      </c>
      <c r="I4105" s="17">
        <v>80.000000000000114</v>
      </c>
      <c r="J4105" s="17">
        <v>2</v>
      </c>
      <c r="K4105" s="18">
        <v>0.39583333333333331</v>
      </c>
      <c r="L4105" s="19">
        <v>0.39583333333333331</v>
      </c>
      <c r="M4105" s="20">
        <v>570</v>
      </c>
      <c r="N4105" s="20">
        <v>650.00000000000011</v>
      </c>
      <c r="O4105" s="20" t="s">
        <v>33</v>
      </c>
      <c r="P4105" s="21" t="s">
        <v>15</v>
      </c>
      <c r="Q4105" s="21" t="s">
        <v>46</v>
      </c>
      <c r="R4105" s="21" t="s">
        <v>16738</v>
      </c>
      <c r="S4105" s="21" t="s">
        <v>16738</v>
      </c>
      <c r="T4105" s="21" t="s">
        <v>16738</v>
      </c>
      <c r="U4105" s="21">
        <v>2</v>
      </c>
      <c r="V4105" s="21"/>
      <c r="W4105" s="21"/>
      <c r="X4105" s="21"/>
    </row>
    <row r="4106" spans="1:24" x14ac:dyDescent="0.25">
      <c r="A4106" s="17">
        <v>2022</v>
      </c>
      <c r="B4106" s="17" t="s">
        <v>9</v>
      </c>
      <c r="C4106" s="17" t="s">
        <v>13318</v>
      </c>
      <c r="D4106" s="17" t="s">
        <v>16968</v>
      </c>
      <c r="E4106" s="17">
        <v>525</v>
      </c>
      <c r="F4106" s="17">
        <v>1</v>
      </c>
      <c r="G4106" s="17" t="s">
        <v>4185</v>
      </c>
      <c r="H4106" s="17" t="s">
        <v>13319</v>
      </c>
      <c r="I4106" s="17">
        <v>80.000000000000114</v>
      </c>
      <c r="J4106" s="17">
        <v>2</v>
      </c>
      <c r="K4106" s="18">
        <v>0.33333333333333331</v>
      </c>
      <c r="L4106" s="19">
        <v>0.33333333333333331</v>
      </c>
      <c r="M4106" s="20">
        <v>480</v>
      </c>
      <c r="N4106" s="20">
        <v>560.00000000000011</v>
      </c>
      <c r="O4106" s="20" t="s">
        <v>174</v>
      </c>
      <c r="P4106" s="21" t="s">
        <v>21</v>
      </c>
      <c r="Q4106" s="21" t="s">
        <v>17</v>
      </c>
      <c r="R4106" s="21" t="s">
        <v>16738</v>
      </c>
      <c r="S4106" s="21" t="s">
        <v>16738</v>
      </c>
      <c r="T4106" s="21" t="s">
        <v>16738</v>
      </c>
      <c r="U4106" s="21">
        <v>2</v>
      </c>
      <c r="V4106" s="21"/>
      <c r="W4106" s="21"/>
      <c r="X4106" s="21"/>
    </row>
    <row r="4107" spans="1:24" x14ac:dyDescent="0.25">
      <c r="A4107" s="17">
        <v>2022</v>
      </c>
      <c r="B4107" s="17" t="s">
        <v>9</v>
      </c>
      <c r="C4107" s="17" t="s">
        <v>13335</v>
      </c>
      <c r="D4107" s="17" t="s">
        <v>16968</v>
      </c>
      <c r="E4107" s="17">
        <v>554</v>
      </c>
      <c r="F4107" s="17">
        <v>1</v>
      </c>
      <c r="G4107" s="17" t="s">
        <v>13336</v>
      </c>
      <c r="H4107" s="17" t="s">
        <v>13337</v>
      </c>
      <c r="I4107" s="17">
        <v>80.000000000000114</v>
      </c>
      <c r="J4107" s="17">
        <v>2</v>
      </c>
      <c r="K4107" s="18">
        <v>0.45833333333333331</v>
      </c>
      <c r="L4107" s="19">
        <v>0.45833333333333331</v>
      </c>
      <c r="M4107" s="20">
        <v>660</v>
      </c>
      <c r="N4107" s="20">
        <v>740.00000000000011</v>
      </c>
      <c r="O4107" s="20" t="s">
        <v>65</v>
      </c>
      <c r="P4107" s="21" t="s">
        <v>19</v>
      </c>
      <c r="Q4107" s="21" t="s">
        <v>46</v>
      </c>
      <c r="R4107" s="21" t="s">
        <v>16738</v>
      </c>
      <c r="S4107" s="21" t="s">
        <v>16738</v>
      </c>
      <c r="T4107" s="21" t="s">
        <v>16738</v>
      </c>
      <c r="U4107" s="21">
        <v>2</v>
      </c>
      <c r="V4107" s="21"/>
      <c r="W4107" s="21"/>
      <c r="X4107" s="21"/>
    </row>
    <row r="4108" spans="1:24" x14ac:dyDescent="0.25">
      <c r="A4108" s="17">
        <v>2022</v>
      </c>
      <c r="B4108" s="17" t="s">
        <v>9</v>
      </c>
      <c r="C4108" s="17" t="s">
        <v>13352</v>
      </c>
      <c r="D4108" s="17" t="s">
        <v>17235</v>
      </c>
      <c r="E4108" s="17">
        <v>406</v>
      </c>
      <c r="F4108" s="17">
        <v>1</v>
      </c>
      <c r="G4108" s="17" t="s">
        <v>882</v>
      </c>
      <c r="H4108" s="17" t="s">
        <v>13353</v>
      </c>
      <c r="I4108" s="17">
        <v>80.000000000000114</v>
      </c>
      <c r="J4108" s="17">
        <v>2</v>
      </c>
      <c r="K4108" s="18">
        <v>0.39583333333333331</v>
      </c>
      <c r="L4108" s="19">
        <v>0.39583333333333331</v>
      </c>
      <c r="M4108" s="20">
        <v>570</v>
      </c>
      <c r="N4108" s="20">
        <v>650.00000000000011</v>
      </c>
      <c r="O4108" s="20" t="s">
        <v>174</v>
      </c>
      <c r="P4108" s="21" t="s">
        <v>21</v>
      </c>
      <c r="Q4108" s="21" t="s">
        <v>17</v>
      </c>
      <c r="R4108" s="21" t="s">
        <v>16738</v>
      </c>
      <c r="S4108" s="21" t="s">
        <v>16738</v>
      </c>
      <c r="T4108" s="21" t="s">
        <v>16738</v>
      </c>
      <c r="U4108" s="21">
        <v>2</v>
      </c>
      <c r="V4108" s="21"/>
      <c r="W4108" s="21"/>
      <c r="X4108" s="21"/>
    </row>
    <row r="4109" spans="1:24" x14ac:dyDescent="0.25">
      <c r="A4109" s="17">
        <v>2022</v>
      </c>
      <c r="B4109" s="17" t="s">
        <v>9</v>
      </c>
      <c r="C4109" s="17" t="s">
        <v>13693</v>
      </c>
      <c r="D4109" s="17" t="s">
        <v>16801</v>
      </c>
      <c r="E4109" s="17">
        <v>455</v>
      </c>
      <c r="F4109" s="17">
        <v>1</v>
      </c>
      <c r="G4109" s="17" t="s">
        <v>13694</v>
      </c>
      <c r="H4109" s="17" t="s">
        <v>13695</v>
      </c>
      <c r="I4109" s="17">
        <v>80.000000000000114</v>
      </c>
      <c r="J4109" s="17">
        <v>2</v>
      </c>
      <c r="K4109" s="18">
        <v>0.45833333333333331</v>
      </c>
      <c r="L4109" s="19">
        <v>0.45833333333333331</v>
      </c>
      <c r="M4109" s="20">
        <v>660</v>
      </c>
      <c r="N4109" s="20">
        <v>740.00000000000011</v>
      </c>
      <c r="O4109" s="20" t="s">
        <v>65</v>
      </c>
      <c r="P4109" s="21" t="s">
        <v>19</v>
      </c>
      <c r="Q4109" s="21" t="s">
        <v>46</v>
      </c>
      <c r="R4109" s="21" t="s">
        <v>16738</v>
      </c>
      <c r="S4109" s="21" t="s">
        <v>16738</v>
      </c>
      <c r="T4109" s="21" t="s">
        <v>16738</v>
      </c>
      <c r="U4109" s="21">
        <v>2</v>
      </c>
      <c r="V4109" s="21"/>
      <c r="W4109" s="21"/>
      <c r="X4109" s="21"/>
    </row>
    <row r="4110" spans="1:24" x14ac:dyDescent="0.25">
      <c r="A4110" s="17">
        <v>2022</v>
      </c>
      <c r="B4110" s="17" t="s">
        <v>9</v>
      </c>
      <c r="C4110" s="17" t="s">
        <v>13734</v>
      </c>
      <c r="D4110" s="17" t="s">
        <v>16801</v>
      </c>
      <c r="E4110" s="17">
        <v>498</v>
      </c>
      <c r="F4110" s="17">
        <v>1</v>
      </c>
      <c r="G4110" s="17" t="s">
        <v>13735</v>
      </c>
      <c r="H4110" s="17" t="s">
        <v>13736</v>
      </c>
      <c r="I4110" s="17">
        <v>80.000000000000114</v>
      </c>
      <c r="J4110" s="17">
        <v>2</v>
      </c>
      <c r="K4110" s="18">
        <v>0.27083333333333331</v>
      </c>
      <c r="L4110" s="19">
        <v>0.27083333333333331</v>
      </c>
      <c r="M4110" s="20">
        <v>390</v>
      </c>
      <c r="N4110" s="20">
        <v>470.00000000000011</v>
      </c>
      <c r="O4110" s="20" t="s">
        <v>172</v>
      </c>
      <c r="P4110" s="21" t="s">
        <v>15</v>
      </c>
      <c r="Q4110" s="21" t="s">
        <v>13</v>
      </c>
      <c r="R4110" s="21" t="s">
        <v>16738</v>
      </c>
      <c r="S4110" s="21" t="s">
        <v>16738</v>
      </c>
      <c r="T4110" s="21" t="s">
        <v>16738</v>
      </c>
      <c r="U4110" s="21">
        <v>2</v>
      </c>
      <c r="V4110" s="21"/>
      <c r="W4110" s="21"/>
      <c r="X4110" s="21"/>
    </row>
    <row r="4111" spans="1:24" x14ac:dyDescent="0.25">
      <c r="A4111" s="17">
        <v>2022</v>
      </c>
      <c r="B4111" s="17" t="s">
        <v>9</v>
      </c>
      <c r="C4111" s="17" t="s">
        <v>13885</v>
      </c>
      <c r="D4111" s="17" t="s">
        <v>16973</v>
      </c>
      <c r="E4111" s="17">
        <v>136</v>
      </c>
      <c r="F4111" s="17">
        <v>1</v>
      </c>
      <c r="G4111" s="17" t="s">
        <v>13886</v>
      </c>
      <c r="H4111" s="17" t="s">
        <v>13887</v>
      </c>
      <c r="I4111" s="17">
        <v>80.000000000000114</v>
      </c>
      <c r="J4111" s="17">
        <v>2</v>
      </c>
      <c r="K4111" s="18">
        <v>0.77083333333333337</v>
      </c>
      <c r="L4111" s="19">
        <v>0.77083333333333337</v>
      </c>
      <c r="M4111" s="20">
        <v>1110</v>
      </c>
      <c r="N4111" s="20">
        <v>1190</v>
      </c>
      <c r="O4111" s="20" t="s">
        <v>203</v>
      </c>
      <c r="P4111" s="21" t="s">
        <v>21</v>
      </c>
      <c r="Q4111" s="21" t="s">
        <v>19</v>
      </c>
      <c r="R4111" s="21" t="s">
        <v>16738</v>
      </c>
      <c r="S4111" s="21" t="s">
        <v>16738</v>
      </c>
      <c r="T4111" s="21" t="s">
        <v>16738</v>
      </c>
      <c r="U4111" s="21">
        <v>2</v>
      </c>
      <c r="V4111" s="21"/>
      <c r="W4111" s="21"/>
      <c r="X4111" s="21"/>
    </row>
    <row r="4112" spans="1:24" x14ac:dyDescent="0.25">
      <c r="A4112" s="17">
        <v>2022</v>
      </c>
      <c r="B4112" s="17" t="s">
        <v>9</v>
      </c>
      <c r="C4112" s="17" t="s">
        <v>13896</v>
      </c>
      <c r="D4112" s="17" t="s">
        <v>16973</v>
      </c>
      <c r="E4112" s="17">
        <v>199</v>
      </c>
      <c r="F4112" s="17">
        <v>1</v>
      </c>
      <c r="G4112" s="17" t="s">
        <v>356</v>
      </c>
      <c r="H4112" s="17" t="s">
        <v>11736</v>
      </c>
      <c r="I4112" s="17">
        <v>80.000000000000114</v>
      </c>
      <c r="J4112" s="17">
        <v>2</v>
      </c>
      <c r="K4112" s="18">
        <v>0.39583333333333331</v>
      </c>
      <c r="L4112" s="19">
        <v>0.39583333333333331</v>
      </c>
      <c r="M4112" s="20">
        <v>570</v>
      </c>
      <c r="N4112" s="20">
        <v>650.00000000000011</v>
      </c>
      <c r="O4112" s="20" t="s">
        <v>174</v>
      </c>
      <c r="P4112" s="21" t="s">
        <v>21</v>
      </c>
      <c r="Q4112" s="21" t="s">
        <v>17</v>
      </c>
      <c r="R4112" s="21" t="s">
        <v>16738</v>
      </c>
      <c r="S4112" s="21" t="s">
        <v>16738</v>
      </c>
      <c r="T4112" s="21" t="s">
        <v>16738</v>
      </c>
      <c r="U4112" s="21">
        <v>2</v>
      </c>
      <c r="V4112" s="21"/>
      <c r="W4112" s="21"/>
      <c r="X4112" s="21"/>
    </row>
    <row r="4113" spans="1:24" x14ac:dyDescent="0.25">
      <c r="A4113" s="17">
        <v>2022</v>
      </c>
      <c r="B4113" s="17" t="s">
        <v>9</v>
      </c>
      <c r="C4113" s="17" t="s">
        <v>13897</v>
      </c>
      <c r="D4113" s="17" t="s">
        <v>16973</v>
      </c>
      <c r="E4113" s="17">
        <v>199</v>
      </c>
      <c r="F4113" s="17">
        <v>2</v>
      </c>
      <c r="G4113" s="17" t="s">
        <v>356</v>
      </c>
      <c r="H4113" s="17" t="s">
        <v>11736</v>
      </c>
      <c r="I4113" s="17">
        <v>80.000000000000114</v>
      </c>
      <c r="J4113" s="17">
        <v>2</v>
      </c>
      <c r="K4113" s="18">
        <v>0.52083333333333337</v>
      </c>
      <c r="L4113" s="19">
        <v>0.52083333333333337</v>
      </c>
      <c r="M4113" s="20">
        <v>750</v>
      </c>
      <c r="N4113" s="20">
        <v>830.00000000000011</v>
      </c>
      <c r="O4113" s="20" t="s">
        <v>29</v>
      </c>
      <c r="P4113" s="21" t="s">
        <v>21</v>
      </c>
      <c r="Q4113" s="21" t="s">
        <v>46</v>
      </c>
      <c r="R4113" s="21" t="s">
        <v>16738</v>
      </c>
      <c r="S4113" s="21" t="s">
        <v>16738</v>
      </c>
      <c r="T4113" s="21" t="s">
        <v>16738</v>
      </c>
      <c r="U4113" s="21">
        <v>2</v>
      </c>
      <c r="V4113" s="21"/>
      <c r="W4113" s="21"/>
      <c r="X4113" s="21"/>
    </row>
    <row r="4114" spans="1:24" x14ac:dyDescent="0.25">
      <c r="A4114" s="17">
        <v>2022</v>
      </c>
      <c r="B4114" s="17" t="s">
        <v>9</v>
      </c>
      <c r="C4114" s="17" t="s">
        <v>13934</v>
      </c>
      <c r="D4114" s="17" t="s">
        <v>16973</v>
      </c>
      <c r="E4114" s="17">
        <v>438</v>
      </c>
      <c r="F4114" s="17">
        <v>1</v>
      </c>
      <c r="G4114" s="17" t="s">
        <v>13935</v>
      </c>
      <c r="H4114" s="17" t="s">
        <v>13936</v>
      </c>
      <c r="I4114" s="17">
        <v>80.000000000000114</v>
      </c>
      <c r="J4114" s="17">
        <v>2</v>
      </c>
      <c r="K4114" s="18">
        <v>0.58333333333333337</v>
      </c>
      <c r="L4114" s="19">
        <v>0.58333333333333337</v>
      </c>
      <c r="M4114" s="20">
        <v>840</v>
      </c>
      <c r="N4114" s="20">
        <v>920.00000000000011</v>
      </c>
      <c r="O4114" s="20" t="s">
        <v>55</v>
      </c>
      <c r="P4114" s="21" t="s">
        <v>19</v>
      </c>
      <c r="Q4114" s="21" t="s">
        <v>17</v>
      </c>
      <c r="R4114" s="21" t="s">
        <v>16738</v>
      </c>
      <c r="S4114" s="21" t="s">
        <v>16738</v>
      </c>
      <c r="T4114" s="21" t="s">
        <v>16738</v>
      </c>
      <c r="U4114" s="21">
        <v>2</v>
      </c>
      <c r="V4114" s="21"/>
      <c r="W4114" s="21"/>
      <c r="X4114" s="21"/>
    </row>
    <row r="4115" spans="1:24" x14ac:dyDescent="0.25">
      <c r="A4115" s="17">
        <v>2022</v>
      </c>
      <c r="B4115" s="17" t="s">
        <v>9</v>
      </c>
      <c r="C4115" s="17" t="s">
        <v>13952</v>
      </c>
      <c r="D4115" s="17" t="s">
        <v>16973</v>
      </c>
      <c r="E4115" s="17">
        <v>511</v>
      </c>
      <c r="F4115" s="17">
        <v>1</v>
      </c>
      <c r="G4115" s="17" t="s">
        <v>13953</v>
      </c>
      <c r="H4115" s="17" t="s">
        <v>13954</v>
      </c>
      <c r="I4115" s="17">
        <v>80.000000000000114</v>
      </c>
      <c r="J4115" s="17">
        <v>2</v>
      </c>
      <c r="K4115" s="18">
        <v>0.70833333333333337</v>
      </c>
      <c r="L4115" s="19">
        <v>0.70833333333333337</v>
      </c>
      <c r="M4115" s="20">
        <v>1020</v>
      </c>
      <c r="N4115" s="20">
        <v>1100</v>
      </c>
      <c r="O4115" s="20" t="s">
        <v>37</v>
      </c>
      <c r="P4115" s="21" t="s">
        <v>13</v>
      </c>
      <c r="Q4115" s="21" t="s">
        <v>46</v>
      </c>
      <c r="R4115" s="21" t="s">
        <v>16738</v>
      </c>
      <c r="S4115" s="21" t="s">
        <v>16738</v>
      </c>
      <c r="T4115" s="21" t="s">
        <v>16738</v>
      </c>
      <c r="U4115" s="21">
        <v>2</v>
      </c>
      <c r="V4115" s="21"/>
      <c r="W4115" s="21"/>
      <c r="X4115" s="21"/>
    </row>
    <row r="4116" spans="1:24" x14ac:dyDescent="0.25">
      <c r="A4116" s="17">
        <v>2022</v>
      </c>
      <c r="B4116" s="17" t="s">
        <v>9</v>
      </c>
      <c r="C4116" s="17" t="s">
        <v>13961</v>
      </c>
      <c r="D4116" s="17" t="s">
        <v>16973</v>
      </c>
      <c r="E4116" s="17">
        <v>576</v>
      </c>
      <c r="F4116" s="17">
        <v>1</v>
      </c>
      <c r="G4116" s="17" t="s">
        <v>2574</v>
      </c>
      <c r="H4116" s="17" t="s">
        <v>13962</v>
      </c>
      <c r="I4116" s="17">
        <v>80.000000000000114</v>
      </c>
      <c r="J4116" s="17">
        <v>2</v>
      </c>
      <c r="K4116" s="18">
        <v>0.77083333333333337</v>
      </c>
      <c r="L4116" s="19">
        <v>0.77083333333333337</v>
      </c>
      <c r="M4116" s="20">
        <v>1110</v>
      </c>
      <c r="N4116" s="20">
        <v>1190</v>
      </c>
      <c r="O4116" s="20" t="s">
        <v>181</v>
      </c>
      <c r="P4116" s="21" t="s">
        <v>21</v>
      </c>
      <c r="Q4116" s="21" t="s">
        <v>13</v>
      </c>
      <c r="R4116" s="21" t="s">
        <v>16738</v>
      </c>
      <c r="S4116" s="21" t="s">
        <v>16738</v>
      </c>
      <c r="T4116" s="21" t="s">
        <v>16738</v>
      </c>
      <c r="U4116" s="21">
        <v>2</v>
      </c>
      <c r="V4116" s="21"/>
      <c r="W4116" s="21"/>
      <c r="X4116" s="21"/>
    </row>
    <row r="4117" spans="1:24" x14ac:dyDescent="0.25">
      <c r="A4117" s="17">
        <v>2022</v>
      </c>
      <c r="B4117" s="17" t="s">
        <v>9</v>
      </c>
      <c r="C4117" s="17" t="s">
        <v>13963</v>
      </c>
      <c r="D4117" s="17" t="s">
        <v>16973</v>
      </c>
      <c r="E4117" s="17">
        <v>576</v>
      </c>
      <c r="F4117" s="17">
        <v>2</v>
      </c>
      <c r="G4117" s="17" t="s">
        <v>2574</v>
      </c>
      <c r="H4117" s="17" t="s">
        <v>13962</v>
      </c>
      <c r="I4117" s="17">
        <v>80.000000000000114</v>
      </c>
      <c r="J4117" s="17">
        <v>2</v>
      </c>
      <c r="K4117" s="18">
        <v>0.33333333333333331</v>
      </c>
      <c r="L4117" s="19">
        <v>0.33333333333333331</v>
      </c>
      <c r="M4117" s="20">
        <v>480</v>
      </c>
      <c r="N4117" s="20">
        <v>560.00000000000011</v>
      </c>
      <c r="O4117" s="20" t="s">
        <v>33</v>
      </c>
      <c r="P4117" s="21" t="s">
        <v>15</v>
      </c>
      <c r="Q4117" s="21" t="s">
        <v>46</v>
      </c>
      <c r="R4117" s="21" t="s">
        <v>16738</v>
      </c>
      <c r="S4117" s="21" t="s">
        <v>16738</v>
      </c>
      <c r="T4117" s="21" t="s">
        <v>16738</v>
      </c>
      <c r="U4117" s="21">
        <v>2</v>
      </c>
      <c r="V4117" s="21"/>
      <c r="W4117" s="21"/>
      <c r="X4117" s="21"/>
    </row>
    <row r="4118" spans="1:24" x14ac:dyDescent="0.25">
      <c r="A4118" s="17">
        <v>2022</v>
      </c>
      <c r="B4118" s="17" t="s">
        <v>9</v>
      </c>
      <c r="C4118" s="17" t="s">
        <v>13967</v>
      </c>
      <c r="D4118" s="17" t="s">
        <v>16973</v>
      </c>
      <c r="E4118" s="17">
        <v>589</v>
      </c>
      <c r="F4118" s="17">
        <v>1</v>
      </c>
      <c r="G4118" s="17" t="s">
        <v>13968</v>
      </c>
      <c r="H4118" s="17" t="s">
        <v>13969</v>
      </c>
      <c r="I4118" s="17">
        <v>80.000000000000114</v>
      </c>
      <c r="J4118" s="17">
        <v>2</v>
      </c>
      <c r="K4118" s="18">
        <v>0.33333333333333331</v>
      </c>
      <c r="L4118" s="19">
        <v>0.33333333333333331</v>
      </c>
      <c r="M4118" s="20">
        <v>480</v>
      </c>
      <c r="N4118" s="20">
        <v>560.00000000000011</v>
      </c>
      <c r="O4118" s="20" t="s">
        <v>174</v>
      </c>
      <c r="P4118" s="21" t="s">
        <v>21</v>
      </c>
      <c r="Q4118" s="21" t="s">
        <v>17</v>
      </c>
      <c r="R4118" s="21" t="s">
        <v>16738</v>
      </c>
      <c r="S4118" s="21" t="s">
        <v>16738</v>
      </c>
      <c r="T4118" s="21" t="s">
        <v>16738</v>
      </c>
      <c r="U4118" s="21">
        <v>2</v>
      </c>
      <c r="V4118" s="21"/>
      <c r="W4118" s="21"/>
      <c r="X4118" s="21"/>
    </row>
    <row r="4119" spans="1:24" x14ac:dyDescent="0.25">
      <c r="A4119" s="17">
        <v>2022</v>
      </c>
      <c r="B4119" s="17" t="s">
        <v>9</v>
      </c>
      <c r="C4119" s="17" t="s">
        <v>30</v>
      </c>
      <c r="D4119" s="17" t="s">
        <v>16988</v>
      </c>
      <c r="E4119" s="17">
        <v>258</v>
      </c>
      <c r="F4119" s="17">
        <v>1</v>
      </c>
      <c r="G4119" s="17" t="s">
        <v>31</v>
      </c>
      <c r="H4119" s="17" t="s">
        <v>32</v>
      </c>
      <c r="I4119" s="17">
        <v>80.000000000000028</v>
      </c>
      <c r="J4119" s="17">
        <v>2</v>
      </c>
      <c r="K4119" s="18">
        <v>0.33333333333333331</v>
      </c>
      <c r="L4119" s="19">
        <v>0.33333333333333331</v>
      </c>
      <c r="M4119" s="20">
        <v>480</v>
      </c>
      <c r="N4119" s="20">
        <v>560</v>
      </c>
      <c r="O4119" s="20" t="s">
        <v>33</v>
      </c>
      <c r="P4119" s="21" t="s">
        <v>15</v>
      </c>
      <c r="Q4119" s="21" t="s">
        <v>46</v>
      </c>
      <c r="R4119" s="21" t="s">
        <v>16738</v>
      </c>
      <c r="S4119" s="21" t="s">
        <v>16738</v>
      </c>
      <c r="T4119" s="21" t="s">
        <v>16738</v>
      </c>
      <c r="U4119" s="21">
        <v>2</v>
      </c>
      <c r="V4119" s="21"/>
      <c r="W4119" s="21"/>
      <c r="X4119" s="21"/>
    </row>
    <row r="4120" spans="1:24" x14ac:dyDescent="0.25">
      <c r="A4120" s="17">
        <v>2022</v>
      </c>
      <c r="B4120" s="17" t="s">
        <v>9</v>
      </c>
      <c r="C4120" s="17" t="s">
        <v>38</v>
      </c>
      <c r="D4120" s="17" t="s">
        <v>16988</v>
      </c>
      <c r="E4120" s="17">
        <v>265</v>
      </c>
      <c r="F4120" s="17">
        <v>1</v>
      </c>
      <c r="G4120" s="17" t="s">
        <v>39</v>
      </c>
      <c r="H4120" s="17" t="s">
        <v>40</v>
      </c>
      <c r="I4120" s="17">
        <v>80.000000000000028</v>
      </c>
      <c r="J4120" s="17">
        <v>2</v>
      </c>
      <c r="K4120" s="18">
        <v>0.33333333333333331</v>
      </c>
      <c r="L4120" s="19">
        <v>0.33333333333333331</v>
      </c>
      <c r="M4120" s="20">
        <v>480</v>
      </c>
      <c r="N4120" s="20">
        <v>560</v>
      </c>
      <c r="O4120" s="20" t="s">
        <v>29</v>
      </c>
      <c r="P4120" s="21" t="s">
        <v>21</v>
      </c>
      <c r="Q4120" s="21" t="s">
        <v>46</v>
      </c>
      <c r="R4120" s="21" t="s">
        <v>16738</v>
      </c>
      <c r="S4120" s="21" t="s">
        <v>16738</v>
      </c>
      <c r="T4120" s="21" t="s">
        <v>16738</v>
      </c>
      <c r="U4120" s="21">
        <v>2</v>
      </c>
      <c r="V4120" s="21"/>
      <c r="W4120" s="21"/>
      <c r="X4120" s="21"/>
    </row>
    <row r="4121" spans="1:24" x14ac:dyDescent="0.25">
      <c r="A4121" s="17">
        <v>2022</v>
      </c>
      <c r="B4121" s="17" t="s">
        <v>9</v>
      </c>
      <c r="C4121" s="17" t="s">
        <v>62</v>
      </c>
      <c r="D4121" s="17" t="s">
        <v>16988</v>
      </c>
      <c r="E4121" s="17">
        <v>355</v>
      </c>
      <c r="F4121" s="17">
        <v>1</v>
      </c>
      <c r="G4121" s="17" t="s">
        <v>63</v>
      </c>
      <c r="H4121" s="17" t="s">
        <v>64</v>
      </c>
      <c r="I4121" s="17">
        <v>80.000000000000028</v>
      </c>
      <c r="J4121" s="17">
        <v>2</v>
      </c>
      <c r="K4121" s="18">
        <v>0.45833333333333331</v>
      </c>
      <c r="L4121" s="19">
        <v>0.45833333333333331</v>
      </c>
      <c r="M4121" s="20">
        <v>660</v>
      </c>
      <c r="N4121" s="20">
        <v>740</v>
      </c>
      <c r="O4121" s="20" t="s">
        <v>65</v>
      </c>
      <c r="P4121" s="21" t="s">
        <v>19</v>
      </c>
      <c r="Q4121" s="21" t="s">
        <v>46</v>
      </c>
      <c r="R4121" s="21" t="s">
        <v>16738</v>
      </c>
      <c r="S4121" s="21" t="s">
        <v>16738</v>
      </c>
      <c r="T4121" s="21" t="s">
        <v>16738</v>
      </c>
      <c r="U4121" s="21">
        <v>2</v>
      </c>
      <c r="V4121" s="21"/>
      <c r="W4121" s="21"/>
      <c r="X4121" s="21"/>
    </row>
    <row r="4122" spans="1:24" x14ac:dyDescent="0.25">
      <c r="A4122" s="17">
        <v>2022</v>
      </c>
      <c r="B4122" s="17" t="s">
        <v>9</v>
      </c>
      <c r="C4122" s="17" t="s">
        <v>167</v>
      </c>
      <c r="D4122" s="17" t="s">
        <v>16755</v>
      </c>
      <c r="E4122" s="17">
        <v>301</v>
      </c>
      <c r="F4122" s="17">
        <v>1</v>
      </c>
      <c r="G4122" s="17" t="s">
        <v>168</v>
      </c>
      <c r="H4122" s="17" t="s">
        <v>169</v>
      </c>
      <c r="I4122" s="17">
        <v>80.000000000000028</v>
      </c>
      <c r="J4122" s="17">
        <v>2</v>
      </c>
      <c r="K4122" s="18">
        <v>0.52083333333333337</v>
      </c>
      <c r="L4122" s="19">
        <v>0.52083333333333337</v>
      </c>
      <c r="M4122" s="20">
        <v>750</v>
      </c>
      <c r="N4122" s="20">
        <v>830</v>
      </c>
      <c r="O4122" s="20" t="s">
        <v>51</v>
      </c>
      <c r="P4122" s="21" t="s">
        <v>15</v>
      </c>
      <c r="Q4122" s="21" t="s">
        <v>17</v>
      </c>
      <c r="R4122" s="21" t="s">
        <v>16738</v>
      </c>
      <c r="S4122" s="21" t="s">
        <v>16738</v>
      </c>
      <c r="T4122" s="21" t="s">
        <v>16738</v>
      </c>
      <c r="U4122" s="21">
        <v>2</v>
      </c>
      <c r="V4122" s="21"/>
      <c r="W4122" s="21"/>
      <c r="X4122" s="21"/>
    </row>
    <row r="4123" spans="1:24" x14ac:dyDescent="0.25">
      <c r="A4123" s="17">
        <v>2022</v>
      </c>
      <c r="B4123" s="17" t="s">
        <v>9</v>
      </c>
      <c r="C4123" s="17" t="s">
        <v>170</v>
      </c>
      <c r="D4123" s="17" t="s">
        <v>16755</v>
      </c>
      <c r="E4123" s="17">
        <v>301</v>
      </c>
      <c r="F4123" s="17">
        <v>2</v>
      </c>
      <c r="G4123" s="17" t="s">
        <v>168</v>
      </c>
      <c r="H4123" s="17" t="s">
        <v>169</v>
      </c>
      <c r="I4123" s="17">
        <v>80.000000000000028</v>
      </c>
      <c r="J4123" s="17">
        <v>2</v>
      </c>
      <c r="K4123" s="18">
        <v>0.45833333333333331</v>
      </c>
      <c r="L4123" s="19">
        <v>0.45833333333333331</v>
      </c>
      <c r="M4123" s="20">
        <v>660</v>
      </c>
      <c r="N4123" s="20">
        <v>740</v>
      </c>
      <c r="O4123" s="20" t="s">
        <v>65</v>
      </c>
      <c r="P4123" s="21" t="s">
        <v>19</v>
      </c>
      <c r="Q4123" s="21" t="s">
        <v>46</v>
      </c>
      <c r="R4123" s="21" t="s">
        <v>16738</v>
      </c>
      <c r="S4123" s="21" t="s">
        <v>16738</v>
      </c>
      <c r="T4123" s="21" t="s">
        <v>16738</v>
      </c>
      <c r="U4123" s="21">
        <v>2</v>
      </c>
      <c r="V4123" s="21"/>
      <c r="W4123" s="21"/>
      <c r="X4123" s="21"/>
    </row>
    <row r="4124" spans="1:24" x14ac:dyDescent="0.25">
      <c r="A4124" s="17">
        <v>2022</v>
      </c>
      <c r="B4124" s="17" t="s">
        <v>9</v>
      </c>
      <c r="C4124" s="17" t="s">
        <v>171</v>
      </c>
      <c r="D4124" s="17" t="s">
        <v>16755</v>
      </c>
      <c r="E4124" s="17">
        <v>301</v>
      </c>
      <c r="F4124" s="17">
        <v>3</v>
      </c>
      <c r="G4124" s="17" t="s">
        <v>168</v>
      </c>
      <c r="H4124" s="17" t="s">
        <v>169</v>
      </c>
      <c r="I4124" s="17">
        <v>80.000000000000028</v>
      </c>
      <c r="J4124" s="17">
        <v>2</v>
      </c>
      <c r="K4124" s="18">
        <v>0.52083333333333337</v>
      </c>
      <c r="L4124" s="19">
        <v>0.52083333333333337</v>
      </c>
      <c r="M4124" s="20">
        <v>750</v>
      </c>
      <c r="N4124" s="20">
        <v>830</v>
      </c>
      <c r="O4124" s="20" t="s">
        <v>172</v>
      </c>
      <c r="P4124" s="21" t="s">
        <v>15</v>
      </c>
      <c r="Q4124" s="21" t="s">
        <v>13</v>
      </c>
      <c r="R4124" s="21" t="s">
        <v>16738</v>
      </c>
      <c r="S4124" s="21" t="s">
        <v>16738</v>
      </c>
      <c r="T4124" s="21" t="s">
        <v>16738</v>
      </c>
      <c r="U4124" s="21">
        <v>2</v>
      </c>
      <c r="V4124" s="21"/>
      <c r="W4124" s="21"/>
      <c r="X4124" s="21"/>
    </row>
    <row r="4125" spans="1:24" x14ac:dyDescent="0.25">
      <c r="A4125" s="17">
        <v>2022</v>
      </c>
      <c r="B4125" s="17" t="s">
        <v>9</v>
      </c>
      <c r="C4125" s="17" t="s">
        <v>173</v>
      </c>
      <c r="D4125" s="17" t="s">
        <v>16755</v>
      </c>
      <c r="E4125" s="17">
        <v>301</v>
      </c>
      <c r="F4125" s="17">
        <v>4</v>
      </c>
      <c r="G4125" s="17" t="s">
        <v>168</v>
      </c>
      <c r="H4125" s="17" t="s">
        <v>169</v>
      </c>
      <c r="I4125" s="17">
        <v>80.000000000000028</v>
      </c>
      <c r="J4125" s="17">
        <v>2</v>
      </c>
      <c r="K4125" s="18">
        <v>0.64583333333333337</v>
      </c>
      <c r="L4125" s="19">
        <v>0.64583333333333337</v>
      </c>
      <c r="M4125" s="20">
        <v>930</v>
      </c>
      <c r="N4125" s="20">
        <v>1010</v>
      </c>
      <c r="O4125" s="20" t="s">
        <v>174</v>
      </c>
      <c r="P4125" s="21" t="s">
        <v>21</v>
      </c>
      <c r="Q4125" s="21" t="s">
        <v>17</v>
      </c>
      <c r="R4125" s="21" t="s">
        <v>16738</v>
      </c>
      <c r="S4125" s="21" t="s">
        <v>16738</v>
      </c>
      <c r="T4125" s="21" t="s">
        <v>16738</v>
      </c>
      <c r="U4125" s="21">
        <v>2</v>
      </c>
      <c r="V4125" s="21"/>
      <c r="W4125" s="21"/>
      <c r="X4125" s="21"/>
    </row>
    <row r="4126" spans="1:24" x14ac:dyDescent="0.25">
      <c r="A4126" s="17">
        <v>2022</v>
      </c>
      <c r="B4126" s="17" t="s">
        <v>9</v>
      </c>
      <c r="C4126" s="17" t="s">
        <v>175</v>
      </c>
      <c r="D4126" s="17" t="s">
        <v>16755</v>
      </c>
      <c r="E4126" s="17">
        <v>301</v>
      </c>
      <c r="F4126" s="17">
        <v>5</v>
      </c>
      <c r="G4126" s="17" t="s">
        <v>168</v>
      </c>
      <c r="H4126" s="17" t="s">
        <v>169</v>
      </c>
      <c r="I4126" s="17">
        <v>80.000000000000028</v>
      </c>
      <c r="J4126" s="17">
        <v>2</v>
      </c>
      <c r="K4126" s="18">
        <v>0.45833333333333331</v>
      </c>
      <c r="L4126" s="19">
        <v>0.45833333333333331</v>
      </c>
      <c r="M4126" s="20">
        <v>660</v>
      </c>
      <c r="N4126" s="20">
        <v>740</v>
      </c>
      <c r="O4126" s="20" t="s">
        <v>51</v>
      </c>
      <c r="P4126" s="21" t="s">
        <v>15</v>
      </c>
      <c r="Q4126" s="21" t="s">
        <v>17</v>
      </c>
      <c r="R4126" s="21" t="s">
        <v>16738</v>
      </c>
      <c r="S4126" s="21" t="s">
        <v>16738</v>
      </c>
      <c r="T4126" s="21" t="s">
        <v>16738</v>
      </c>
      <c r="U4126" s="21">
        <v>2</v>
      </c>
      <c r="V4126" s="21"/>
      <c r="W4126" s="21"/>
      <c r="X4126" s="21"/>
    </row>
    <row r="4127" spans="1:24" x14ac:dyDescent="0.25">
      <c r="A4127" s="17">
        <v>2022</v>
      </c>
      <c r="B4127" s="17" t="s">
        <v>9</v>
      </c>
      <c r="C4127" s="17" t="s">
        <v>176</v>
      </c>
      <c r="D4127" s="17" t="s">
        <v>16755</v>
      </c>
      <c r="E4127" s="17">
        <v>301</v>
      </c>
      <c r="F4127" s="17">
        <v>6</v>
      </c>
      <c r="G4127" s="17" t="s">
        <v>168</v>
      </c>
      <c r="H4127" s="17" t="s">
        <v>169</v>
      </c>
      <c r="I4127" s="17">
        <v>80.000000000000028</v>
      </c>
      <c r="J4127" s="17">
        <v>2</v>
      </c>
      <c r="K4127" s="18">
        <v>0.45833333333333331</v>
      </c>
      <c r="L4127" s="19">
        <v>0.45833333333333331</v>
      </c>
      <c r="M4127" s="20">
        <v>660</v>
      </c>
      <c r="N4127" s="20">
        <v>740</v>
      </c>
      <c r="O4127" s="20" t="s">
        <v>55</v>
      </c>
      <c r="P4127" s="21" t="s">
        <v>19</v>
      </c>
      <c r="Q4127" s="21" t="s">
        <v>17</v>
      </c>
      <c r="R4127" s="21" t="s">
        <v>16738</v>
      </c>
      <c r="S4127" s="21" t="s">
        <v>16738</v>
      </c>
      <c r="T4127" s="21" t="s">
        <v>16738</v>
      </c>
      <c r="U4127" s="21">
        <v>2</v>
      </c>
      <c r="V4127" s="21"/>
      <c r="W4127" s="21"/>
      <c r="X4127" s="21"/>
    </row>
    <row r="4128" spans="1:24" x14ac:dyDescent="0.25">
      <c r="A4128" s="17">
        <v>2022</v>
      </c>
      <c r="B4128" s="17" t="s">
        <v>9</v>
      </c>
      <c r="C4128" s="17" t="s">
        <v>187</v>
      </c>
      <c r="D4128" s="17" t="s">
        <v>16755</v>
      </c>
      <c r="E4128" s="17">
        <v>303</v>
      </c>
      <c r="F4128" s="17">
        <v>1</v>
      </c>
      <c r="G4128" s="17" t="s">
        <v>188</v>
      </c>
      <c r="H4128" s="17" t="s">
        <v>189</v>
      </c>
      <c r="I4128" s="17">
        <v>80.000000000000028</v>
      </c>
      <c r="J4128" s="17">
        <v>2</v>
      </c>
      <c r="K4128" s="18">
        <v>0.39583333333333331</v>
      </c>
      <c r="L4128" s="19">
        <v>0.39583333333333331</v>
      </c>
      <c r="M4128" s="20">
        <v>570</v>
      </c>
      <c r="N4128" s="20">
        <v>650</v>
      </c>
      <c r="O4128" s="20" t="s">
        <v>33</v>
      </c>
      <c r="P4128" s="21" t="s">
        <v>15</v>
      </c>
      <c r="Q4128" s="21" t="s">
        <v>46</v>
      </c>
      <c r="R4128" s="21" t="s">
        <v>16738</v>
      </c>
      <c r="S4128" s="21" t="s">
        <v>16738</v>
      </c>
      <c r="T4128" s="21" t="s">
        <v>16738</v>
      </c>
      <c r="U4128" s="21">
        <v>2</v>
      </c>
      <c r="V4128" s="21"/>
      <c r="W4128" s="21"/>
      <c r="X4128" s="21"/>
    </row>
    <row r="4129" spans="1:24" x14ac:dyDescent="0.25">
      <c r="A4129" s="17">
        <v>2022</v>
      </c>
      <c r="B4129" s="17" t="s">
        <v>9</v>
      </c>
      <c r="C4129" s="17" t="s">
        <v>190</v>
      </c>
      <c r="D4129" s="17" t="s">
        <v>16755</v>
      </c>
      <c r="E4129" s="17">
        <v>303</v>
      </c>
      <c r="F4129" s="17">
        <v>2</v>
      </c>
      <c r="G4129" s="17" t="s">
        <v>188</v>
      </c>
      <c r="H4129" s="17" t="s">
        <v>189</v>
      </c>
      <c r="I4129" s="17">
        <v>80.000000000000028</v>
      </c>
      <c r="J4129" s="17">
        <v>2</v>
      </c>
      <c r="K4129" s="18">
        <v>0.45833333333333331</v>
      </c>
      <c r="L4129" s="19">
        <v>0.45833333333333331</v>
      </c>
      <c r="M4129" s="20">
        <v>660</v>
      </c>
      <c r="N4129" s="20">
        <v>740</v>
      </c>
      <c r="O4129" s="20" t="s">
        <v>55</v>
      </c>
      <c r="P4129" s="21" t="s">
        <v>19</v>
      </c>
      <c r="Q4129" s="21" t="s">
        <v>17</v>
      </c>
      <c r="R4129" s="21" t="s">
        <v>16738</v>
      </c>
      <c r="S4129" s="21" t="s">
        <v>16738</v>
      </c>
      <c r="T4129" s="21" t="s">
        <v>16738</v>
      </c>
      <c r="U4129" s="21">
        <v>2</v>
      </c>
      <c r="V4129" s="21"/>
      <c r="W4129" s="21"/>
      <c r="X4129" s="21"/>
    </row>
    <row r="4130" spans="1:24" x14ac:dyDescent="0.25">
      <c r="A4130" s="17">
        <v>2022</v>
      </c>
      <c r="B4130" s="17" t="s">
        <v>9</v>
      </c>
      <c r="C4130" s="17" t="s">
        <v>191</v>
      </c>
      <c r="D4130" s="17" t="s">
        <v>16755</v>
      </c>
      <c r="E4130" s="17">
        <v>303</v>
      </c>
      <c r="F4130" s="17">
        <v>3</v>
      </c>
      <c r="G4130" s="17" t="s">
        <v>188</v>
      </c>
      <c r="H4130" s="17" t="s">
        <v>189</v>
      </c>
      <c r="I4130" s="17">
        <v>80.000000000000028</v>
      </c>
      <c r="J4130" s="17">
        <v>2</v>
      </c>
      <c r="K4130" s="18">
        <v>0.39583333333333331</v>
      </c>
      <c r="L4130" s="19">
        <v>0.39583333333333331</v>
      </c>
      <c r="M4130" s="20">
        <v>570</v>
      </c>
      <c r="N4130" s="20">
        <v>650</v>
      </c>
      <c r="O4130" s="20" t="s">
        <v>65</v>
      </c>
      <c r="P4130" s="21" t="s">
        <v>19</v>
      </c>
      <c r="Q4130" s="21" t="s">
        <v>46</v>
      </c>
      <c r="R4130" s="21" t="s">
        <v>16738</v>
      </c>
      <c r="S4130" s="21" t="s">
        <v>16738</v>
      </c>
      <c r="T4130" s="21" t="s">
        <v>16738</v>
      </c>
      <c r="U4130" s="21">
        <v>2</v>
      </c>
      <c r="V4130" s="21"/>
      <c r="W4130" s="21"/>
      <c r="X4130" s="21"/>
    </row>
    <row r="4131" spans="1:24" x14ac:dyDescent="0.25">
      <c r="A4131" s="17">
        <v>2022</v>
      </c>
      <c r="B4131" s="17" t="s">
        <v>9</v>
      </c>
      <c r="C4131" s="17" t="s">
        <v>192</v>
      </c>
      <c r="D4131" s="17" t="s">
        <v>16755</v>
      </c>
      <c r="E4131" s="17">
        <v>303</v>
      </c>
      <c r="F4131" s="17">
        <v>4</v>
      </c>
      <c r="G4131" s="17" t="s">
        <v>188</v>
      </c>
      <c r="H4131" s="17" t="s">
        <v>189</v>
      </c>
      <c r="I4131" s="17">
        <v>80.000000000000028</v>
      </c>
      <c r="J4131" s="17">
        <v>2</v>
      </c>
      <c r="K4131" s="18">
        <v>0.70833333333333337</v>
      </c>
      <c r="L4131" s="19">
        <v>0.70833333333333337</v>
      </c>
      <c r="M4131" s="20">
        <v>1020</v>
      </c>
      <c r="N4131" s="20">
        <v>1100</v>
      </c>
      <c r="O4131" s="20" t="s">
        <v>172</v>
      </c>
      <c r="P4131" s="21" t="s">
        <v>15</v>
      </c>
      <c r="Q4131" s="21" t="s">
        <v>13</v>
      </c>
      <c r="R4131" s="21" t="s">
        <v>16738</v>
      </c>
      <c r="S4131" s="21" t="s">
        <v>16738</v>
      </c>
      <c r="T4131" s="21" t="s">
        <v>16738</v>
      </c>
      <c r="U4131" s="21">
        <v>2</v>
      </c>
      <c r="V4131" s="21"/>
      <c r="W4131" s="21"/>
      <c r="X4131" s="21"/>
    </row>
    <row r="4132" spans="1:24" x14ac:dyDescent="0.25">
      <c r="A4132" s="17">
        <v>2022</v>
      </c>
      <c r="B4132" s="17" t="s">
        <v>9</v>
      </c>
      <c r="C4132" s="17" t="s">
        <v>193</v>
      </c>
      <c r="D4132" s="17" t="s">
        <v>16755</v>
      </c>
      <c r="E4132" s="17">
        <v>303</v>
      </c>
      <c r="F4132" s="17">
        <v>5</v>
      </c>
      <c r="G4132" s="17" t="s">
        <v>188</v>
      </c>
      <c r="H4132" s="17" t="s">
        <v>189</v>
      </c>
      <c r="I4132" s="17">
        <v>80.000000000000028</v>
      </c>
      <c r="J4132" s="17">
        <v>2</v>
      </c>
      <c r="K4132" s="18">
        <v>0.58333333333333337</v>
      </c>
      <c r="L4132" s="19">
        <v>0.58333333333333337</v>
      </c>
      <c r="M4132" s="20">
        <v>840</v>
      </c>
      <c r="N4132" s="20">
        <v>920</v>
      </c>
      <c r="O4132" s="20" t="s">
        <v>33</v>
      </c>
      <c r="P4132" s="21" t="s">
        <v>15</v>
      </c>
      <c r="Q4132" s="21" t="s">
        <v>46</v>
      </c>
      <c r="R4132" s="21" t="s">
        <v>16738</v>
      </c>
      <c r="S4132" s="21" t="s">
        <v>16738</v>
      </c>
      <c r="T4132" s="21" t="s">
        <v>16738</v>
      </c>
      <c r="U4132" s="21">
        <v>2</v>
      </c>
      <c r="V4132" s="21"/>
      <c r="W4132" s="21"/>
      <c r="X4132" s="21"/>
    </row>
    <row r="4133" spans="1:24" x14ac:dyDescent="0.25">
      <c r="A4133" s="17">
        <v>2022</v>
      </c>
      <c r="B4133" s="17" t="s">
        <v>9</v>
      </c>
      <c r="C4133" s="17" t="s">
        <v>194</v>
      </c>
      <c r="D4133" s="17" t="s">
        <v>16755</v>
      </c>
      <c r="E4133" s="17">
        <v>303</v>
      </c>
      <c r="F4133" s="17">
        <v>6</v>
      </c>
      <c r="G4133" s="17" t="s">
        <v>188</v>
      </c>
      <c r="H4133" s="17" t="s">
        <v>189</v>
      </c>
      <c r="I4133" s="17">
        <v>80.000000000000028</v>
      </c>
      <c r="J4133" s="17">
        <v>2</v>
      </c>
      <c r="K4133" s="18">
        <v>0.52083333333333337</v>
      </c>
      <c r="L4133" s="19">
        <v>0.52083333333333304</v>
      </c>
      <c r="M4133" s="20">
        <v>750</v>
      </c>
      <c r="N4133" s="20">
        <v>830</v>
      </c>
      <c r="O4133" s="20" t="s">
        <v>174</v>
      </c>
      <c r="P4133" s="21" t="s">
        <v>21</v>
      </c>
      <c r="Q4133" s="21" t="s">
        <v>17</v>
      </c>
      <c r="R4133" s="21" t="s">
        <v>16738</v>
      </c>
      <c r="S4133" s="21" t="s">
        <v>16738</v>
      </c>
      <c r="T4133" s="21" t="s">
        <v>16738</v>
      </c>
      <c r="U4133" s="21">
        <v>2</v>
      </c>
      <c r="V4133" s="21"/>
      <c r="W4133" s="21"/>
      <c r="X4133" s="21"/>
    </row>
    <row r="4134" spans="1:24" x14ac:dyDescent="0.25">
      <c r="A4134" s="17">
        <v>2022</v>
      </c>
      <c r="B4134" s="17" t="s">
        <v>9</v>
      </c>
      <c r="C4134" s="17" t="s">
        <v>195</v>
      </c>
      <c r="D4134" s="17" t="s">
        <v>16755</v>
      </c>
      <c r="E4134" s="17">
        <v>304</v>
      </c>
      <c r="F4134" s="17">
        <v>1</v>
      </c>
      <c r="G4134" s="17" t="s">
        <v>196</v>
      </c>
      <c r="H4134" s="17" t="s">
        <v>197</v>
      </c>
      <c r="I4134" s="17">
        <v>80.000000000000028</v>
      </c>
      <c r="J4134" s="17">
        <v>2</v>
      </c>
      <c r="K4134" s="18">
        <v>0.33333333333333331</v>
      </c>
      <c r="L4134" s="19">
        <v>0.33333333333333331</v>
      </c>
      <c r="M4134" s="20">
        <v>480</v>
      </c>
      <c r="N4134" s="20">
        <v>560</v>
      </c>
      <c r="O4134" s="20" t="s">
        <v>33</v>
      </c>
      <c r="P4134" s="21" t="s">
        <v>15</v>
      </c>
      <c r="Q4134" s="21" t="s">
        <v>46</v>
      </c>
      <c r="R4134" s="21" t="s">
        <v>16738</v>
      </c>
      <c r="S4134" s="21" t="s">
        <v>16738</v>
      </c>
      <c r="T4134" s="21" t="s">
        <v>16738</v>
      </c>
      <c r="U4134" s="21">
        <v>2</v>
      </c>
      <c r="V4134" s="21"/>
      <c r="W4134" s="21"/>
      <c r="X4134" s="21"/>
    </row>
    <row r="4135" spans="1:24" x14ac:dyDescent="0.25">
      <c r="A4135" s="17">
        <v>2022</v>
      </c>
      <c r="B4135" s="17" t="s">
        <v>9</v>
      </c>
      <c r="C4135" s="17" t="s">
        <v>198</v>
      </c>
      <c r="D4135" s="17" t="s">
        <v>16755</v>
      </c>
      <c r="E4135" s="17">
        <v>304</v>
      </c>
      <c r="F4135" s="17">
        <v>2</v>
      </c>
      <c r="G4135" s="17" t="s">
        <v>196</v>
      </c>
      <c r="H4135" s="17" t="s">
        <v>197</v>
      </c>
      <c r="I4135" s="17">
        <v>80.000000000000028</v>
      </c>
      <c r="J4135" s="17">
        <v>2</v>
      </c>
      <c r="K4135" s="18">
        <v>0.45833333333333331</v>
      </c>
      <c r="L4135" s="19">
        <v>0.45833333333333331</v>
      </c>
      <c r="M4135" s="20">
        <v>660</v>
      </c>
      <c r="N4135" s="20">
        <v>740</v>
      </c>
      <c r="O4135" s="20" t="s">
        <v>181</v>
      </c>
      <c r="P4135" s="21" t="s">
        <v>21</v>
      </c>
      <c r="Q4135" s="21" t="s">
        <v>13</v>
      </c>
      <c r="R4135" s="21" t="s">
        <v>16738</v>
      </c>
      <c r="S4135" s="21" t="s">
        <v>16738</v>
      </c>
      <c r="T4135" s="21" t="s">
        <v>16738</v>
      </c>
      <c r="U4135" s="21">
        <v>2</v>
      </c>
      <c r="V4135" s="21"/>
      <c r="W4135" s="21"/>
      <c r="X4135" s="21"/>
    </row>
    <row r="4136" spans="1:24" x14ac:dyDescent="0.25">
      <c r="A4136" s="17">
        <v>2022</v>
      </c>
      <c r="B4136" s="17" t="s">
        <v>9</v>
      </c>
      <c r="C4136" s="17" t="s">
        <v>199</v>
      </c>
      <c r="D4136" s="17" t="s">
        <v>16755</v>
      </c>
      <c r="E4136" s="17">
        <v>304</v>
      </c>
      <c r="F4136" s="17">
        <v>3</v>
      </c>
      <c r="G4136" s="17" t="s">
        <v>196</v>
      </c>
      <c r="H4136" s="17" t="s">
        <v>197</v>
      </c>
      <c r="I4136" s="17">
        <v>80.000000000000028</v>
      </c>
      <c r="J4136" s="17">
        <v>2</v>
      </c>
      <c r="K4136" s="18">
        <v>0.77083333333333337</v>
      </c>
      <c r="L4136" s="19">
        <v>0.77083333333333337</v>
      </c>
      <c r="M4136" s="20">
        <v>1110</v>
      </c>
      <c r="N4136" s="20">
        <v>1190</v>
      </c>
      <c r="O4136" s="20" t="s">
        <v>37</v>
      </c>
      <c r="P4136" s="21" t="s">
        <v>13</v>
      </c>
      <c r="Q4136" s="21" t="s">
        <v>46</v>
      </c>
      <c r="R4136" s="21" t="s">
        <v>16738</v>
      </c>
      <c r="S4136" s="21" t="s">
        <v>16738</v>
      </c>
      <c r="T4136" s="21" t="s">
        <v>16738</v>
      </c>
      <c r="U4136" s="21">
        <v>2</v>
      </c>
      <c r="V4136" s="21"/>
      <c r="W4136" s="21"/>
      <c r="X4136" s="21"/>
    </row>
    <row r="4137" spans="1:24" x14ac:dyDescent="0.25">
      <c r="A4137" s="17">
        <v>2022</v>
      </c>
      <c r="B4137" s="17" t="s">
        <v>9</v>
      </c>
      <c r="C4137" s="17" t="s">
        <v>200</v>
      </c>
      <c r="D4137" s="17" t="s">
        <v>16755</v>
      </c>
      <c r="E4137" s="17">
        <v>304</v>
      </c>
      <c r="F4137" s="17">
        <v>4</v>
      </c>
      <c r="G4137" s="17" t="s">
        <v>196</v>
      </c>
      <c r="H4137" s="17" t="s">
        <v>197</v>
      </c>
      <c r="I4137" s="17">
        <v>80.000000000000028</v>
      </c>
      <c r="J4137" s="17">
        <v>2</v>
      </c>
      <c r="K4137" s="18">
        <v>0.33333333333333331</v>
      </c>
      <c r="L4137" s="19">
        <v>0.33333333333333331</v>
      </c>
      <c r="M4137" s="20">
        <v>480</v>
      </c>
      <c r="N4137" s="20">
        <v>560</v>
      </c>
      <c r="O4137" s="20" t="s">
        <v>37</v>
      </c>
      <c r="P4137" s="21" t="s">
        <v>13</v>
      </c>
      <c r="Q4137" s="21" t="s">
        <v>46</v>
      </c>
      <c r="R4137" s="21" t="s">
        <v>16738</v>
      </c>
      <c r="S4137" s="21" t="s">
        <v>16738</v>
      </c>
      <c r="T4137" s="21" t="s">
        <v>16738</v>
      </c>
      <c r="U4137" s="21">
        <v>2</v>
      </c>
      <c r="V4137" s="21"/>
      <c r="W4137" s="21"/>
      <c r="X4137" s="21"/>
    </row>
    <row r="4138" spans="1:24" x14ac:dyDescent="0.25">
      <c r="A4138" s="17">
        <v>2022</v>
      </c>
      <c r="B4138" s="17" t="s">
        <v>9</v>
      </c>
      <c r="C4138" s="17" t="s">
        <v>201</v>
      </c>
      <c r="D4138" s="17" t="s">
        <v>16755</v>
      </c>
      <c r="E4138" s="17">
        <v>304</v>
      </c>
      <c r="F4138" s="17">
        <v>5</v>
      </c>
      <c r="G4138" s="17" t="s">
        <v>196</v>
      </c>
      <c r="H4138" s="17" t="s">
        <v>197</v>
      </c>
      <c r="I4138" s="17">
        <v>80.000000000000028</v>
      </c>
      <c r="J4138" s="17">
        <v>2</v>
      </c>
      <c r="K4138" s="18">
        <v>0.45833333333333331</v>
      </c>
      <c r="L4138" s="19">
        <v>0.45833333333333331</v>
      </c>
      <c r="M4138" s="20">
        <v>660</v>
      </c>
      <c r="N4138" s="20">
        <v>740</v>
      </c>
      <c r="O4138" s="20" t="s">
        <v>29</v>
      </c>
      <c r="P4138" s="21" t="s">
        <v>21</v>
      </c>
      <c r="Q4138" s="21" t="s">
        <v>46</v>
      </c>
      <c r="R4138" s="21" t="s">
        <v>16738</v>
      </c>
      <c r="S4138" s="21" t="s">
        <v>16738</v>
      </c>
      <c r="T4138" s="21" t="s">
        <v>16738</v>
      </c>
      <c r="U4138" s="21">
        <v>2</v>
      </c>
      <c r="V4138" s="21"/>
      <c r="W4138" s="21"/>
      <c r="X4138" s="21"/>
    </row>
    <row r="4139" spans="1:24" x14ac:dyDescent="0.25">
      <c r="A4139" s="17">
        <v>2022</v>
      </c>
      <c r="B4139" s="17" t="s">
        <v>9</v>
      </c>
      <c r="C4139" s="17" t="s">
        <v>202</v>
      </c>
      <c r="D4139" s="17" t="s">
        <v>16755</v>
      </c>
      <c r="E4139" s="17">
        <v>304</v>
      </c>
      <c r="F4139" s="17">
        <v>6</v>
      </c>
      <c r="G4139" s="17" t="s">
        <v>196</v>
      </c>
      <c r="H4139" s="17" t="s">
        <v>197</v>
      </c>
      <c r="I4139" s="17">
        <v>80.000000000000028</v>
      </c>
      <c r="J4139" s="17">
        <v>2</v>
      </c>
      <c r="K4139" s="18">
        <v>0.45833333333333331</v>
      </c>
      <c r="L4139" s="19">
        <v>0.45833333333333331</v>
      </c>
      <c r="M4139" s="20">
        <v>660</v>
      </c>
      <c r="N4139" s="20">
        <v>740</v>
      </c>
      <c r="O4139" s="20" t="s">
        <v>203</v>
      </c>
      <c r="P4139" s="21" t="s">
        <v>21</v>
      </c>
      <c r="Q4139" s="21" t="s">
        <v>19</v>
      </c>
      <c r="R4139" s="21" t="s">
        <v>16738</v>
      </c>
      <c r="S4139" s="21" t="s">
        <v>16738</v>
      </c>
      <c r="T4139" s="21" t="s">
        <v>16738</v>
      </c>
      <c r="U4139" s="21">
        <v>2</v>
      </c>
      <c r="V4139" s="21"/>
      <c r="W4139" s="21"/>
      <c r="X4139" s="21"/>
    </row>
    <row r="4140" spans="1:24" x14ac:dyDescent="0.25">
      <c r="A4140" s="17">
        <v>2022</v>
      </c>
      <c r="B4140" s="17" t="s">
        <v>9</v>
      </c>
      <c r="C4140" s="17" t="s">
        <v>219</v>
      </c>
      <c r="D4140" s="17" t="s">
        <v>16755</v>
      </c>
      <c r="E4140" s="17">
        <v>410</v>
      </c>
      <c r="F4140" s="17">
        <v>1</v>
      </c>
      <c r="G4140" s="17" t="s">
        <v>220</v>
      </c>
      <c r="H4140" s="17" t="s">
        <v>221</v>
      </c>
      <c r="I4140" s="17">
        <v>80.000000000000028</v>
      </c>
      <c r="J4140" s="17">
        <v>2</v>
      </c>
      <c r="K4140" s="18">
        <v>0.70833333333333337</v>
      </c>
      <c r="L4140" s="19">
        <v>0.70833333333333337</v>
      </c>
      <c r="M4140" s="20">
        <v>1020</v>
      </c>
      <c r="N4140" s="20">
        <v>1100</v>
      </c>
      <c r="O4140" s="20" t="s">
        <v>203</v>
      </c>
      <c r="P4140" s="21" t="s">
        <v>21</v>
      </c>
      <c r="Q4140" s="21" t="s">
        <v>19</v>
      </c>
      <c r="R4140" s="21" t="s">
        <v>16738</v>
      </c>
      <c r="S4140" s="21" t="s">
        <v>16738</v>
      </c>
      <c r="T4140" s="21" t="s">
        <v>16738</v>
      </c>
      <c r="U4140" s="21">
        <v>2</v>
      </c>
      <c r="V4140" s="21"/>
      <c r="W4140" s="21"/>
      <c r="X4140" s="21"/>
    </row>
    <row r="4141" spans="1:24" x14ac:dyDescent="0.25">
      <c r="A4141" s="17">
        <v>2022</v>
      </c>
      <c r="B4141" s="17" t="s">
        <v>9</v>
      </c>
      <c r="C4141" s="17" t="s">
        <v>222</v>
      </c>
      <c r="D4141" s="17" t="s">
        <v>16755</v>
      </c>
      <c r="E4141" s="17">
        <v>410</v>
      </c>
      <c r="F4141" s="17">
        <v>2</v>
      </c>
      <c r="G4141" s="17" t="s">
        <v>220</v>
      </c>
      <c r="H4141" s="17" t="s">
        <v>221</v>
      </c>
      <c r="I4141" s="17">
        <v>80.000000000000028</v>
      </c>
      <c r="J4141" s="17">
        <v>2</v>
      </c>
      <c r="K4141" s="18">
        <v>0.33333333333333331</v>
      </c>
      <c r="L4141" s="19">
        <v>0.33333333333333331</v>
      </c>
      <c r="M4141" s="20">
        <v>480</v>
      </c>
      <c r="N4141" s="20">
        <v>560</v>
      </c>
      <c r="O4141" s="20" t="s">
        <v>174</v>
      </c>
      <c r="P4141" s="21" t="s">
        <v>21</v>
      </c>
      <c r="Q4141" s="21" t="s">
        <v>17</v>
      </c>
      <c r="R4141" s="21" t="s">
        <v>16738</v>
      </c>
      <c r="S4141" s="21" t="s">
        <v>16738</v>
      </c>
      <c r="T4141" s="21" t="s">
        <v>16738</v>
      </c>
      <c r="U4141" s="21">
        <v>2</v>
      </c>
      <c r="V4141" s="21"/>
      <c r="W4141" s="21"/>
      <c r="X4141" s="21"/>
    </row>
    <row r="4142" spans="1:24" x14ac:dyDescent="0.25">
      <c r="A4142" s="17">
        <v>2022</v>
      </c>
      <c r="B4142" s="17" t="s">
        <v>9</v>
      </c>
      <c r="C4142" s="17" t="s">
        <v>223</v>
      </c>
      <c r="D4142" s="17" t="s">
        <v>16755</v>
      </c>
      <c r="E4142" s="17">
        <v>410</v>
      </c>
      <c r="F4142" s="17">
        <v>3</v>
      </c>
      <c r="G4142" s="17" t="s">
        <v>220</v>
      </c>
      <c r="H4142" s="17" t="s">
        <v>221</v>
      </c>
      <c r="I4142" s="17">
        <v>80.000000000000028</v>
      </c>
      <c r="J4142" s="17">
        <v>2</v>
      </c>
      <c r="K4142" s="18">
        <v>0.64583333333333337</v>
      </c>
      <c r="L4142" s="19">
        <v>0.64583333333333337</v>
      </c>
      <c r="M4142" s="20">
        <v>930</v>
      </c>
      <c r="N4142" s="20">
        <v>1010</v>
      </c>
      <c r="O4142" s="20" t="s">
        <v>51</v>
      </c>
      <c r="P4142" s="21" t="s">
        <v>15</v>
      </c>
      <c r="Q4142" s="21" t="s">
        <v>17</v>
      </c>
      <c r="R4142" s="21" t="s">
        <v>16738</v>
      </c>
      <c r="S4142" s="21" t="s">
        <v>16738</v>
      </c>
      <c r="T4142" s="21" t="s">
        <v>16738</v>
      </c>
      <c r="U4142" s="21">
        <v>2</v>
      </c>
      <c r="V4142" s="21"/>
      <c r="W4142" s="21"/>
      <c r="X4142" s="21"/>
    </row>
    <row r="4143" spans="1:24" x14ac:dyDescent="0.25">
      <c r="A4143" s="17">
        <v>2022</v>
      </c>
      <c r="B4143" s="17" t="s">
        <v>9</v>
      </c>
      <c r="C4143" s="17" t="s">
        <v>224</v>
      </c>
      <c r="D4143" s="17" t="s">
        <v>16755</v>
      </c>
      <c r="E4143" s="17">
        <v>410</v>
      </c>
      <c r="F4143" s="17">
        <v>4</v>
      </c>
      <c r="G4143" s="17" t="s">
        <v>220</v>
      </c>
      <c r="H4143" s="17" t="s">
        <v>221</v>
      </c>
      <c r="I4143" s="17">
        <v>80.000000000000028</v>
      </c>
      <c r="J4143" s="17">
        <v>2</v>
      </c>
      <c r="K4143" s="18">
        <v>0.45833333333333331</v>
      </c>
      <c r="L4143" s="19">
        <v>0.45833333333333331</v>
      </c>
      <c r="M4143" s="20">
        <v>660</v>
      </c>
      <c r="N4143" s="20">
        <v>740</v>
      </c>
      <c r="O4143" s="20" t="s">
        <v>51</v>
      </c>
      <c r="P4143" s="21" t="s">
        <v>15</v>
      </c>
      <c r="Q4143" s="21" t="s">
        <v>17</v>
      </c>
      <c r="R4143" s="21" t="s">
        <v>16738</v>
      </c>
      <c r="S4143" s="21" t="s">
        <v>16738</v>
      </c>
      <c r="T4143" s="21" t="s">
        <v>16738</v>
      </c>
      <c r="U4143" s="21">
        <v>2</v>
      </c>
      <c r="V4143" s="21"/>
      <c r="W4143" s="21"/>
      <c r="X4143" s="21"/>
    </row>
    <row r="4144" spans="1:24" x14ac:dyDescent="0.25">
      <c r="A4144" s="17">
        <v>2022</v>
      </c>
      <c r="B4144" s="17" t="s">
        <v>9</v>
      </c>
      <c r="C4144" s="17" t="s">
        <v>225</v>
      </c>
      <c r="D4144" s="17" t="s">
        <v>16755</v>
      </c>
      <c r="E4144" s="17">
        <v>410</v>
      </c>
      <c r="F4144" s="17">
        <v>5</v>
      </c>
      <c r="G4144" s="17" t="s">
        <v>220</v>
      </c>
      <c r="H4144" s="17" t="s">
        <v>221</v>
      </c>
      <c r="I4144" s="17">
        <v>80.000000000000028</v>
      </c>
      <c r="J4144" s="17">
        <v>2</v>
      </c>
      <c r="K4144" s="18">
        <v>0.77083333333333337</v>
      </c>
      <c r="L4144" s="19">
        <v>0.77083333333333337</v>
      </c>
      <c r="M4144" s="20">
        <v>1110</v>
      </c>
      <c r="N4144" s="20">
        <v>1190</v>
      </c>
      <c r="O4144" s="20" t="s">
        <v>37</v>
      </c>
      <c r="P4144" s="21" t="s">
        <v>13</v>
      </c>
      <c r="Q4144" s="21" t="s">
        <v>46</v>
      </c>
      <c r="R4144" s="21" t="s">
        <v>16738</v>
      </c>
      <c r="S4144" s="21" t="s">
        <v>16738</v>
      </c>
      <c r="T4144" s="21" t="s">
        <v>16738</v>
      </c>
      <c r="U4144" s="21">
        <v>2</v>
      </c>
      <c r="V4144" s="21"/>
      <c r="W4144" s="21"/>
      <c r="X4144" s="21"/>
    </row>
    <row r="4145" spans="1:24" x14ac:dyDescent="0.25">
      <c r="A4145" s="17">
        <v>2022</v>
      </c>
      <c r="B4145" s="17" t="s">
        <v>9</v>
      </c>
      <c r="C4145" s="17" t="s">
        <v>226</v>
      </c>
      <c r="D4145" s="17" t="s">
        <v>16755</v>
      </c>
      <c r="E4145" s="17">
        <v>410</v>
      </c>
      <c r="F4145" s="17">
        <v>6</v>
      </c>
      <c r="G4145" s="17" t="s">
        <v>220</v>
      </c>
      <c r="H4145" s="17" t="s">
        <v>221</v>
      </c>
      <c r="I4145" s="17">
        <v>80.000000000000028</v>
      </c>
      <c r="J4145" s="17">
        <v>2</v>
      </c>
      <c r="K4145" s="18">
        <v>0.39583333333333331</v>
      </c>
      <c r="L4145" s="19">
        <v>0.39583333333333331</v>
      </c>
      <c r="M4145" s="20">
        <v>570</v>
      </c>
      <c r="N4145" s="20">
        <v>650</v>
      </c>
      <c r="O4145" s="20" t="s">
        <v>174</v>
      </c>
      <c r="P4145" s="21" t="s">
        <v>21</v>
      </c>
      <c r="Q4145" s="21" t="s">
        <v>17</v>
      </c>
      <c r="R4145" s="21" t="s">
        <v>16738</v>
      </c>
      <c r="S4145" s="21" t="s">
        <v>16738</v>
      </c>
      <c r="T4145" s="21" t="s">
        <v>16738</v>
      </c>
      <c r="U4145" s="21">
        <v>2</v>
      </c>
      <c r="V4145" s="21"/>
      <c r="W4145" s="21"/>
      <c r="X4145" s="21"/>
    </row>
    <row r="4146" spans="1:24" x14ac:dyDescent="0.25">
      <c r="A4146" s="17">
        <v>2022</v>
      </c>
      <c r="B4146" s="17" t="s">
        <v>9</v>
      </c>
      <c r="C4146" s="17" t="s">
        <v>227</v>
      </c>
      <c r="D4146" s="17" t="s">
        <v>16755</v>
      </c>
      <c r="E4146" s="17">
        <v>410</v>
      </c>
      <c r="F4146" s="17">
        <v>7</v>
      </c>
      <c r="G4146" s="17" t="s">
        <v>220</v>
      </c>
      <c r="H4146" s="17" t="s">
        <v>221</v>
      </c>
      <c r="I4146" s="17">
        <v>80.000000000000028</v>
      </c>
      <c r="J4146" s="17">
        <v>2</v>
      </c>
      <c r="K4146" s="18">
        <v>0.45833333333333331</v>
      </c>
      <c r="L4146" s="19">
        <v>0.45833333333333331</v>
      </c>
      <c r="M4146" s="20">
        <v>660</v>
      </c>
      <c r="N4146" s="20">
        <v>740</v>
      </c>
      <c r="O4146" s="20" t="s">
        <v>33</v>
      </c>
      <c r="P4146" s="21" t="s">
        <v>15</v>
      </c>
      <c r="Q4146" s="21" t="s">
        <v>46</v>
      </c>
      <c r="R4146" s="21" t="s">
        <v>16738</v>
      </c>
      <c r="S4146" s="21" t="s">
        <v>16738</v>
      </c>
      <c r="T4146" s="21" t="s">
        <v>16738</v>
      </c>
      <c r="U4146" s="21">
        <v>2</v>
      </c>
      <c r="V4146" s="21"/>
      <c r="W4146" s="21"/>
      <c r="X4146" s="21"/>
    </row>
    <row r="4147" spans="1:24" x14ac:dyDescent="0.25">
      <c r="A4147" s="17">
        <v>2022</v>
      </c>
      <c r="B4147" s="17" t="s">
        <v>9</v>
      </c>
      <c r="C4147" s="17" t="s">
        <v>228</v>
      </c>
      <c r="D4147" s="17" t="s">
        <v>16755</v>
      </c>
      <c r="E4147" s="17">
        <v>410</v>
      </c>
      <c r="F4147" s="17">
        <v>8</v>
      </c>
      <c r="G4147" s="17" t="s">
        <v>220</v>
      </c>
      <c r="H4147" s="17" t="s">
        <v>221</v>
      </c>
      <c r="I4147" s="17">
        <v>80.000000000000028</v>
      </c>
      <c r="J4147" s="17">
        <v>2</v>
      </c>
      <c r="K4147" s="18">
        <v>0.45833333333333331</v>
      </c>
      <c r="L4147" s="19">
        <v>0.45833333333333331</v>
      </c>
      <c r="M4147" s="20">
        <v>660</v>
      </c>
      <c r="N4147" s="20">
        <v>740</v>
      </c>
      <c r="O4147" s="20" t="s">
        <v>37</v>
      </c>
      <c r="P4147" s="21" t="s">
        <v>13</v>
      </c>
      <c r="Q4147" s="21" t="s">
        <v>46</v>
      </c>
      <c r="R4147" s="21" t="s">
        <v>16738</v>
      </c>
      <c r="S4147" s="21" t="s">
        <v>16738</v>
      </c>
      <c r="T4147" s="21" t="s">
        <v>16738</v>
      </c>
      <c r="U4147" s="21">
        <v>2</v>
      </c>
      <c r="V4147" s="21"/>
      <c r="W4147" s="21"/>
      <c r="X4147" s="21"/>
    </row>
    <row r="4148" spans="1:24" x14ac:dyDescent="0.25">
      <c r="A4148" s="17">
        <v>2022</v>
      </c>
      <c r="B4148" s="17" t="s">
        <v>9</v>
      </c>
      <c r="C4148" s="17" t="s">
        <v>229</v>
      </c>
      <c r="D4148" s="17" t="s">
        <v>16755</v>
      </c>
      <c r="E4148" s="17">
        <v>410</v>
      </c>
      <c r="F4148" s="17">
        <v>9</v>
      </c>
      <c r="G4148" s="17" t="s">
        <v>220</v>
      </c>
      <c r="H4148" s="17" t="s">
        <v>221</v>
      </c>
      <c r="I4148" s="17">
        <v>80.000000000000028</v>
      </c>
      <c r="J4148" s="17">
        <v>2</v>
      </c>
      <c r="K4148" s="18">
        <v>0.45833333333333331</v>
      </c>
      <c r="L4148" s="19">
        <v>0.45833333333333331</v>
      </c>
      <c r="M4148" s="20">
        <v>660</v>
      </c>
      <c r="N4148" s="20">
        <v>740</v>
      </c>
      <c r="O4148" s="20" t="s">
        <v>55</v>
      </c>
      <c r="P4148" s="21" t="s">
        <v>19</v>
      </c>
      <c r="Q4148" s="21" t="s">
        <v>17</v>
      </c>
      <c r="R4148" s="21" t="s">
        <v>16738</v>
      </c>
      <c r="S4148" s="21" t="s">
        <v>16738</v>
      </c>
      <c r="T4148" s="21" t="s">
        <v>16738</v>
      </c>
      <c r="U4148" s="21">
        <v>2</v>
      </c>
      <c r="V4148" s="21"/>
      <c r="W4148" s="21"/>
      <c r="X4148" s="21"/>
    </row>
    <row r="4149" spans="1:24" x14ac:dyDescent="0.25">
      <c r="A4149" s="17">
        <v>2022</v>
      </c>
      <c r="B4149" s="17" t="s">
        <v>9</v>
      </c>
      <c r="C4149" s="17" t="s">
        <v>230</v>
      </c>
      <c r="D4149" s="17" t="s">
        <v>16755</v>
      </c>
      <c r="E4149" s="17">
        <v>410</v>
      </c>
      <c r="F4149" s="17">
        <v>0</v>
      </c>
      <c r="G4149" s="17" t="s">
        <v>220</v>
      </c>
      <c r="H4149" s="17" t="s">
        <v>221</v>
      </c>
      <c r="I4149" s="17">
        <v>80.000000000000028</v>
      </c>
      <c r="J4149" s="17">
        <v>2</v>
      </c>
      <c r="K4149" s="18">
        <v>0.77083333333333337</v>
      </c>
      <c r="L4149" s="19">
        <v>0.77083333333333337</v>
      </c>
      <c r="M4149" s="20">
        <v>1110</v>
      </c>
      <c r="N4149" s="20">
        <v>1190</v>
      </c>
      <c r="O4149" s="20" t="s">
        <v>203</v>
      </c>
      <c r="P4149" s="21" t="s">
        <v>21</v>
      </c>
      <c r="Q4149" s="21" t="s">
        <v>19</v>
      </c>
      <c r="R4149" s="21" t="s">
        <v>16738</v>
      </c>
      <c r="S4149" s="21" t="s">
        <v>16738</v>
      </c>
      <c r="T4149" s="21" t="s">
        <v>16738</v>
      </c>
      <c r="U4149" s="21">
        <v>2</v>
      </c>
      <c r="V4149" s="21"/>
      <c r="W4149" s="21"/>
      <c r="X4149" s="21"/>
    </row>
    <row r="4150" spans="1:24" x14ac:dyDescent="0.25">
      <c r="A4150" s="17">
        <v>2022</v>
      </c>
      <c r="B4150" s="17" t="s">
        <v>9</v>
      </c>
      <c r="C4150" s="17" t="s">
        <v>231</v>
      </c>
      <c r="D4150" s="17" t="s">
        <v>16755</v>
      </c>
      <c r="E4150" s="17">
        <v>410</v>
      </c>
      <c r="F4150" s="17">
        <v>1</v>
      </c>
      <c r="G4150" s="17" t="s">
        <v>220</v>
      </c>
      <c r="H4150" s="17" t="s">
        <v>221</v>
      </c>
      <c r="I4150" s="17">
        <v>80.000000000000028</v>
      </c>
      <c r="J4150" s="17">
        <v>2</v>
      </c>
      <c r="K4150" s="18">
        <v>0.52083333333333337</v>
      </c>
      <c r="L4150" s="19">
        <v>0.52083333333333337</v>
      </c>
      <c r="M4150" s="20">
        <v>750</v>
      </c>
      <c r="N4150" s="20">
        <v>830</v>
      </c>
      <c r="O4150" s="20" t="s">
        <v>37</v>
      </c>
      <c r="P4150" s="21" t="s">
        <v>13</v>
      </c>
      <c r="Q4150" s="21" t="s">
        <v>46</v>
      </c>
      <c r="R4150" s="21" t="s">
        <v>16738</v>
      </c>
      <c r="S4150" s="21" t="s">
        <v>16738</v>
      </c>
      <c r="T4150" s="21" t="s">
        <v>16738</v>
      </c>
      <c r="U4150" s="21">
        <v>2</v>
      </c>
      <c r="V4150" s="21"/>
      <c r="W4150" s="21"/>
      <c r="X4150" s="21"/>
    </row>
    <row r="4151" spans="1:24" x14ac:dyDescent="0.25">
      <c r="A4151" s="17">
        <v>2022</v>
      </c>
      <c r="B4151" s="17" t="s">
        <v>9</v>
      </c>
      <c r="C4151" s="17" t="s">
        <v>232</v>
      </c>
      <c r="D4151" s="17" t="s">
        <v>16755</v>
      </c>
      <c r="E4151" s="17">
        <v>410</v>
      </c>
      <c r="F4151" s="17">
        <v>2</v>
      </c>
      <c r="G4151" s="17" t="s">
        <v>220</v>
      </c>
      <c r="H4151" s="17" t="s">
        <v>221</v>
      </c>
      <c r="I4151" s="17">
        <v>80.000000000000028</v>
      </c>
      <c r="J4151" s="17">
        <v>2</v>
      </c>
      <c r="K4151" s="18">
        <v>0.77083333333333337</v>
      </c>
      <c r="L4151" s="19">
        <v>0.77083333333333337</v>
      </c>
      <c r="M4151" s="20">
        <v>1110</v>
      </c>
      <c r="N4151" s="20">
        <v>1190</v>
      </c>
      <c r="O4151" s="20" t="s">
        <v>203</v>
      </c>
      <c r="P4151" s="21" t="s">
        <v>21</v>
      </c>
      <c r="Q4151" s="21" t="s">
        <v>19</v>
      </c>
      <c r="R4151" s="21" t="s">
        <v>16738</v>
      </c>
      <c r="S4151" s="21" t="s">
        <v>16738</v>
      </c>
      <c r="T4151" s="21" t="s">
        <v>16738</v>
      </c>
      <c r="U4151" s="21">
        <v>2</v>
      </c>
      <c r="V4151" s="21"/>
      <c r="W4151" s="21"/>
      <c r="X4151" s="21"/>
    </row>
    <row r="4152" spans="1:24" x14ac:dyDescent="0.25">
      <c r="A4152" s="17">
        <v>2022</v>
      </c>
      <c r="B4152" s="17" t="s">
        <v>9</v>
      </c>
      <c r="C4152" s="17" t="s">
        <v>233</v>
      </c>
      <c r="D4152" s="17" t="s">
        <v>16755</v>
      </c>
      <c r="E4152" s="17">
        <v>410</v>
      </c>
      <c r="F4152" s="17">
        <v>3</v>
      </c>
      <c r="G4152" s="17" t="s">
        <v>220</v>
      </c>
      <c r="H4152" s="17" t="s">
        <v>221</v>
      </c>
      <c r="I4152" s="17">
        <v>80.000000000000028</v>
      </c>
      <c r="J4152" s="17">
        <v>2</v>
      </c>
      <c r="K4152" s="18">
        <v>0.33333333333333331</v>
      </c>
      <c r="L4152" s="19">
        <v>0.33333333333333331</v>
      </c>
      <c r="M4152" s="20">
        <v>480</v>
      </c>
      <c r="N4152" s="20">
        <v>560</v>
      </c>
      <c r="O4152" s="20" t="s">
        <v>37</v>
      </c>
      <c r="P4152" s="21" t="s">
        <v>13</v>
      </c>
      <c r="Q4152" s="21" t="s">
        <v>46</v>
      </c>
      <c r="R4152" s="21" t="s">
        <v>16738</v>
      </c>
      <c r="S4152" s="21" t="s">
        <v>16738</v>
      </c>
      <c r="T4152" s="21" t="s">
        <v>16738</v>
      </c>
      <c r="U4152" s="21">
        <v>2</v>
      </c>
      <c r="V4152" s="21"/>
      <c r="W4152" s="21"/>
      <c r="X4152" s="21"/>
    </row>
    <row r="4153" spans="1:24" x14ac:dyDescent="0.25">
      <c r="A4153" s="17">
        <v>2022</v>
      </c>
      <c r="B4153" s="17" t="s">
        <v>9</v>
      </c>
      <c r="C4153" s="17" t="s">
        <v>234</v>
      </c>
      <c r="D4153" s="17" t="s">
        <v>16755</v>
      </c>
      <c r="E4153" s="17">
        <v>410</v>
      </c>
      <c r="F4153" s="17">
        <v>4</v>
      </c>
      <c r="G4153" s="17" t="s">
        <v>220</v>
      </c>
      <c r="H4153" s="17" t="s">
        <v>221</v>
      </c>
      <c r="I4153" s="17">
        <v>80.000000000000028</v>
      </c>
      <c r="J4153" s="17">
        <v>2</v>
      </c>
      <c r="K4153" s="18">
        <v>0.39583333333333331</v>
      </c>
      <c r="L4153" s="19">
        <v>0.39583333333333331</v>
      </c>
      <c r="M4153" s="20">
        <v>570</v>
      </c>
      <c r="N4153" s="20">
        <v>650</v>
      </c>
      <c r="O4153" s="20" t="s">
        <v>51</v>
      </c>
      <c r="P4153" s="21" t="s">
        <v>15</v>
      </c>
      <c r="Q4153" s="21" t="s">
        <v>17</v>
      </c>
      <c r="R4153" s="21" t="s">
        <v>16738</v>
      </c>
      <c r="S4153" s="21" t="s">
        <v>16738</v>
      </c>
      <c r="T4153" s="21" t="s">
        <v>16738</v>
      </c>
      <c r="U4153" s="21">
        <v>2</v>
      </c>
      <c r="V4153" s="21"/>
      <c r="W4153" s="21"/>
      <c r="X4153" s="21"/>
    </row>
    <row r="4154" spans="1:24" x14ac:dyDescent="0.25">
      <c r="A4154" s="17">
        <v>2022</v>
      </c>
      <c r="B4154" s="17" t="s">
        <v>9</v>
      </c>
      <c r="C4154" s="17" t="s">
        <v>235</v>
      </c>
      <c r="D4154" s="17" t="s">
        <v>16755</v>
      </c>
      <c r="E4154" s="17">
        <v>410</v>
      </c>
      <c r="F4154" s="17">
        <v>5</v>
      </c>
      <c r="G4154" s="17" t="s">
        <v>220</v>
      </c>
      <c r="H4154" s="17" t="s">
        <v>221</v>
      </c>
      <c r="I4154" s="17">
        <v>80.000000000000028</v>
      </c>
      <c r="J4154" s="17">
        <v>2</v>
      </c>
      <c r="K4154" s="18">
        <v>0.58333333333333337</v>
      </c>
      <c r="L4154" s="19">
        <v>0.58333333333333337</v>
      </c>
      <c r="M4154" s="20">
        <v>840</v>
      </c>
      <c r="N4154" s="20">
        <v>920</v>
      </c>
      <c r="O4154" s="20" t="s">
        <v>37</v>
      </c>
      <c r="P4154" s="21" t="s">
        <v>13</v>
      </c>
      <c r="Q4154" s="21" t="s">
        <v>46</v>
      </c>
      <c r="R4154" s="21" t="s">
        <v>16738</v>
      </c>
      <c r="S4154" s="21" t="s">
        <v>16738</v>
      </c>
      <c r="T4154" s="21" t="s">
        <v>16738</v>
      </c>
      <c r="U4154" s="21">
        <v>2</v>
      </c>
      <c r="V4154" s="21"/>
      <c r="W4154" s="21"/>
      <c r="X4154" s="21"/>
    </row>
    <row r="4155" spans="1:24" x14ac:dyDescent="0.25">
      <c r="A4155" s="17">
        <v>2022</v>
      </c>
      <c r="B4155" s="17" t="s">
        <v>9</v>
      </c>
      <c r="C4155" s="17" t="s">
        <v>236</v>
      </c>
      <c r="D4155" s="17" t="s">
        <v>16755</v>
      </c>
      <c r="E4155" s="17">
        <v>410</v>
      </c>
      <c r="F4155" s="17">
        <v>6</v>
      </c>
      <c r="G4155" s="17" t="s">
        <v>220</v>
      </c>
      <c r="H4155" s="17" t="s">
        <v>221</v>
      </c>
      <c r="I4155" s="17">
        <v>80.000000000000028</v>
      </c>
      <c r="J4155" s="17">
        <v>2</v>
      </c>
      <c r="K4155" s="18">
        <v>0.33333333333333331</v>
      </c>
      <c r="L4155" s="19">
        <v>0.33333333333333331</v>
      </c>
      <c r="M4155" s="20">
        <v>480</v>
      </c>
      <c r="N4155" s="20">
        <v>560</v>
      </c>
      <c r="O4155" s="20" t="s">
        <v>65</v>
      </c>
      <c r="P4155" s="21" t="s">
        <v>19</v>
      </c>
      <c r="Q4155" s="21" t="s">
        <v>46</v>
      </c>
      <c r="R4155" s="21" t="s">
        <v>16738</v>
      </c>
      <c r="S4155" s="21" t="s">
        <v>16738</v>
      </c>
      <c r="T4155" s="21" t="s">
        <v>16738</v>
      </c>
      <c r="U4155" s="21">
        <v>2</v>
      </c>
      <c r="V4155" s="21"/>
      <c r="W4155" s="21"/>
      <c r="X4155" s="21"/>
    </row>
    <row r="4156" spans="1:24" x14ac:dyDescent="0.25">
      <c r="A4156" s="17">
        <v>2022</v>
      </c>
      <c r="B4156" s="17" t="s">
        <v>9</v>
      </c>
      <c r="C4156" s="17" t="s">
        <v>237</v>
      </c>
      <c r="D4156" s="17" t="s">
        <v>16755</v>
      </c>
      <c r="E4156" s="17">
        <v>415</v>
      </c>
      <c r="F4156" s="17">
        <v>1</v>
      </c>
      <c r="G4156" s="17" t="s">
        <v>238</v>
      </c>
      <c r="H4156" s="17" t="s">
        <v>239</v>
      </c>
      <c r="I4156" s="17">
        <v>80.000000000000028</v>
      </c>
      <c r="J4156" s="17">
        <v>2</v>
      </c>
      <c r="K4156" s="18">
        <v>0.27083333333333331</v>
      </c>
      <c r="L4156" s="19">
        <v>0.27083333333333331</v>
      </c>
      <c r="M4156" s="20">
        <v>390</v>
      </c>
      <c r="N4156" s="20">
        <v>470</v>
      </c>
      <c r="O4156" s="20" t="s">
        <v>203</v>
      </c>
      <c r="P4156" s="21" t="s">
        <v>21</v>
      </c>
      <c r="Q4156" s="21" t="s">
        <v>19</v>
      </c>
      <c r="R4156" s="21" t="s">
        <v>16738</v>
      </c>
      <c r="S4156" s="21" t="s">
        <v>16738</v>
      </c>
      <c r="T4156" s="21" t="s">
        <v>16738</v>
      </c>
      <c r="U4156" s="21">
        <v>2</v>
      </c>
      <c r="V4156" s="21"/>
      <c r="W4156" s="21"/>
      <c r="X4156" s="21"/>
    </row>
    <row r="4157" spans="1:24" x14ac:dyDescent="0.25">
      <c r="A4157" s="17">
        <v>2022</v>
      </c>
      <c r="B4157" s="17" t="s">
        <v>9</v>
      </c>
      <c r="C4157" s="17" t="s">
        <v>240</v>
      </c>
      <c r="D4157" s="17" t="s">
        <v>16755</v>
      </c>
      <c r="E4157" s="17">
        <v>415</v>
      </c>
      <c r="F4157" s="17">
        <v>2</v>
      </c>
      <c r="G4157" s="17" t="s">
        <v>238</v>
      </c>
      <c r="H4157" s="17" t="s">
        <v>239</v>
      </c>
      <c r="I4157" s="17">
        <v>80.000000000000028</v>
      </c>
      <c r="J4157" s="17">
        <v>2</v>
      </c>
      <c r="K4157" s="18">
        <v>0.45833333333333331</v>
      </c>
      <c r="L4157" s="19">
        <v>0.45833333333333331</v>
      </c>
      <c r="M4157" s="20">
        <v>660</v>
      </c>
      <c r="N4157" s="20">
        <v>740</v>
      </c>
      <c r="O4157" s="20" t="s">
        <v>33</v>
      </c>
      <c r="P4157" s="21" t="s">
        <v>15</v>
      </c>
      <c r="Q4157" s="21" t="s">
        <v>46</v>
      </c>
      <c r="R4157" s="21" t="s">
        <v>16738</v>
      </c>
      <c r="S4157" s="21" t="s">
        <v>16738</v>
      </c>
      <c r="T4157" s="21" t="s">
        <v>16738</v>
      </c>
      <c r="U4157" s="21">
        <v>2</v>
      </c>
      <c r="V4157" s="21"/>
      <c r="W4157" s="21"/>
      <c r="X4157" s="21"/>
    </row>
    <row r="4158" spans="1:24" x14ac:dyDescent="0.25">
      <c r="A4158" s="17">
        <v>2022</v>
      </c>
      <c r="B4158" s="17" t="s">
        <v>9</v>
      </c>
      <c r="C4158" s="17" t="s">
        <v>241</v>
      </c>
      <c r="D4158" s="17" t="s">
        <v>16755</v>
      </c>
      <c r="E4158" s="17">
        <v>415</v>
      </c>
      <c r="F4158" s="17">
        <v>3</v>
      </c>
      <c r="G4158" s="17" t="s">
        <v>238</v>
      </c>
      <c r="H4158" s="17" t="s">
        <v>239</v>
      </c>
      <c r="I4158" s="17">
        <v>80.000000000000028</v>
      </c>
      <c r="J4158" s="17">
        <v>2</v>
      </c>
      <c r="K4158" s="18">
        <v>0.70833333333333337</v>
      </c>
      <c r="L4158" s="19">
        <v>0.70833333333333337</v>
      </c>
      <c r="M4158" s="20">
        <v>1020</v>
      </c>
      <c r="N4158" s="20">
        <v>1100</v>
      </c>
      <c r="O4158" s="20" t="s">
        <v>37</v>
      </c>
      <c r="P4158" s="21" t="s">
        <v>13</v>
      </c>
      <c r="Q4158" s="21" t="s">
        <v>46</v>
      </c>
      <c r="R4158" s="21" t="s">
        <v>16738</v>
      </c>
      <c r="S4158" s="21" t="s">
        <v>16738</v>
      </c>
      <c r="T4158" s="21" t="s">
        <v>16738</v>
      </c>
      <c r="U4158" s="21">
        <v>2</v>
      </c>
      <c r="V4158" s="21"/>
      <c r="W4158" s="21"/>
      <c r="X4158" s="21"/>
    </row>
    <row r="4159" spans="1:24" x14ac:dyDescent="0.25">
      <c r="A4159" s="17">
        <v>2022</v>
      </c>
      <c r="B4159" s="17" t="s">
        <v>9</v>
      </c>
      <c r="C4159" s="17" t="s">
        <v>242</v>
      </c>
      <c r="D4159" s="17" t="s">
        <v>16755</v>
      </c>
      <c r="E4159" s="17">
        <v>415</v>
      </c>
      <c r="F4159" s="17">
        <v>4</v>
      </c>
      <c r="G4159" s="17" t="s">
        <v>238</v>
      </c>
      <c r="H4159" s="17" t="s">
        <v>239</v>
      </c>
      <c r="I4159" s="17">
        <v>80.000000000000028</v>
      </c>
      <c r="J4159" s="17">
        <v>2</v>
      </c>
      <c r="K4159" s="18">
        <v>0.33333333333333331</v>
      </c>
      <c r="L4159" s="19">
        <v>0.33333333333333331</v>
      </c>
      <c r="M4159" s="20">
        <v>480</v>
      </c>
      <c r="N4159" s="20">
        <v>560</v>
      </c>
      <c r="O4159" s="20" t="s">
        <v>203</v>
      </c>
      <c r="P4159" s="21" t="s">
        <v>21</v>
      </c>
      <c r="Q4159" s="21" t="s">
        <v>19</v>
      </c>
      <c r="R4159" s="21" t="s">
        <v>16738</v>
      </c>
      <c r="S4159" s="21" t="s">
        <v>16738</v>
      </c>
      <c r="T4159" s="21" t="s">
        <v>16738</v>
      </c>
      <c r="U4159" s="21">
        <v>2</v>
      </c>
      <c r="V4159" s="21"/>
      <c r="W4159" s="21"/>
      <c r="X4159" s="21"/>
    </row>
    <row r="4160" spans="1:24" x14ac:dyDescent="0.25">
      <c r="A4160" s="17">
        <v>2022</v>
      </c>
      <c r="B4160" s="17" t="s">
        <v>9</v>
      </c>
      <c r="C4160" s="17" t="s">
        <v>243</v>
      </c>
      <c r="D4160" s="17" t="s">
        <v>16755</v>
      </c>
      <c r="E4160" s="17">
        <v>415</v>
      </c>
      <c r="F4160" s="17">
        <v>5</v>
      </c>
      <c r="G4160" s="17" t="s">
        <v>238</v>
      </c>
      <c r="H4160" s="17" t="s">
        <v>239</v>
      </c>
      <c r="I4160" s="17">
        <v>80.000000000000028</v>
      </c>
      <c r="J4160" s="17">
        <v>2</v>
      </c>
      <c r="K4160" s="18">
        <v>0.45833333333333331</v>
      </c>
      <c r="L4160" s="19">
        <v>0.45833333333333331</v>
      </c>
      <c r="M4160" s="20">
        <v>660</v>
      </c>
      <c r="N4160" s="20">
        <v>740</v>
      </c>
      <c r="O4160" s="20" t="s">
        <v>55</v>
      </c>
      <c r="P4160" s="21" t="s">
        <v>19</v>
      </c>
      <c r="Q4160" s="21" t="s">
        <v>17</v>
      </c>
      <c r="R4160" s="21" t="s">
        <v>16738</v>
      </c>
      <c r="S4160" s="21" t="s">
        <v>16738</v>
      </c>
      <c r="T4160" s="21" t="s">
        <v>16738</v>
      </c>
      <c r="U4160" s="21">
        <v>2</v>
      </c>
      <c r="V4160" s="21"/>
      <c r="W4160" s="21"/>
      <c r="X4160" s="21"/>
    </row>
    <row r="4161" spans="1:24" x14ac:dyDescent="0.25">
      <c r="A4161" s="17">
        <v>2022</v>
      </c>
      <c r="B4161" s="17" t="s">
        <v>9</v>
      </c>
      <c r="C4161" s="17" t="s">
        <v>244</v>
      </c>
      <c r="D4161" s="17" t="s">
        <v>16755</v>
      </c>
      <c r="E4161" s="17">
        <v>451</v>
      </c>
      <c r="F4161" s="17">
        <v>1</v>
      </c>
      <c r="G4161" s="17" t="s">
        <v>245</v>
      </c>
      <c r="H4161" s="17" t="s">
        <v>246</v>
      </c>
      <c r="I4161" s="17">
        <v>80.000000000000028</v>
      </c>
      <c r="J4161" s="17">
        <v>2</v>
      </c>
      <c r="K4161" s="18">
        <v>0.58333333333333337</v>
      </c>
      <c r="L4161" s="19">
        <v>0.58333333333333337</v>
      </c>
      <c r="M4161" s="20">
        <v>840</v>
      </c>
      <c r="N4161" s="20">
        <v>920</v>
      </c>
      <c r="O4161" s="20" t="s">
        <v>51</v>
      </c>
      <c r="P4161" s="21" t="s">
        <v>15</v>
      </c>
      <c r="Q4161" s="21" t="s">
        <v>17</v>
      </c>
      <c r="R4161" s="21" t="s">
        <v>16738</v>
      </c>
      <c r="S4161" s="21" t="s">
        <v>16738</v>
      </c>
      <c r="T4161" s="21" t="s">
        <v>16738</v>
      </c>
      <c r="U4161" s="21">
        <v>2</v>
      </c>
      <c r="V4161" s="21"/>
      <c r="W4161" s="21"/>
      <c r="X4161" s="21"/>
    </row>
    <row r="4162" spans="1:24" x14ac:dyDescent="0.25">
      <c r="A4162" s="17">
        <v>2022</v>
      </c>
      <c r="B4162" s="17" t="s">
        <v>9</v>
      </c>
      <c r="C4162" s="17" t="s">
        <v>247</v>
      </c>
      <c r="D4162" s="17" t="s">
        <v>16755</v>
      </c>
      <c r="E4162" s="17">
        <v>451</v>
      </c>
      <c r="F4162" s="17">
        <v>2</v>
      </c>
      <c r="G4162" s="17" t="s">
        <v>245</v>
      </c>
      <c r="H4162" s="17" t="s">
        <v>246</v>
      </c>
      <c r="I4162" s="17">
        <v>80.000000000000028</v>
      </c>
      <c r="J4162" s="17">
        <v>2</v>
      </c>
      <c r="K4162" s="18">
        <v>0.33333333333333331</v>
      </c>
      <c r="L4162" s="19">
        <v>0.33333333333333331</v>
      </c>
      <c r="M4162" s="20">
        <v>480</v>
      </c>
      <c r="N4162" s="20">
        <v>560</v>
      </c>
      <c r="O4162" s="20" t="s">
        <v>65</v>
      </c>
      <c r="P4162" s="21" t="s">
        <v>19</v>
      </c>
      <c r="Q4162" s="21" t="s">
        <v>46</v>
      </c>
      <c r="R4162" s="21" t="s">
        <v>16738</v>
      </c>
      <c r="S4162" s="21" t="s">
        <v>16738</v>
      </c>
      <c r="T4162" s="21" t="s">
        <v>16738</v>
      </c>
      <c r="U4162" s="21">
        <v>2</v>
      </c>
      <c r="V4162" s="21"/>
      <c r="W4162" s="21"/>
      <c r="X4162" s="21"/>
    </row>
    <row r="4163" spans="1:24" x14ac:dyDescent="0.25">
      <c r="A4163" s="17">
        <v>2022</v>
      </c>
      <c r="B4163" s="17" t="s">
        <v>9</v>
      </c>
      <c r="C4163" s="17" t="s">
        <v>248</v>
      </c>
      <c r="D4163" s="17" t="s">
        <v>16755</v>
      </c>
      <c r="E4163" s="17">
        <v>451</v>
      </c>
      <c r="F4163" s="17">
        <v>3</v>
      </c>
      <c r="G4163" s="17" t="s">
        <v>245</v>
      </c>
      <c r="H4163" s="17" t="s">
        <v>246</v>
      </c>
      <c r="I4163" s="17">
        <v>80.000000000000028</v>
      </c>
      <c r="J4163" s="17">
        <v>2</v>
      </c>
      <c r="K4163" s="18">
        <v>0.39583333333333331</v>
      </c>
      <c r="L4163" s="19">
        <v>0.39583333333333331</v>
      </c>
      <c r="M4163" s="20">
        <v>570</v>
      </c>
      <c r="N4163" s="20">
        <v>650</v>
      </c>
      <c r="O4163" s="20" t="s">
        <v>51</v>
      </c>
      <c r="P4163" s="21" t="s">
        <v>15</v>
      </c>
      <c r="Q4163" s="21" t="s">
        <v>17</v>
      </c>
      <c r="R4163" s="21" t="s">
        <v>16738</v>
      </c>
      <c r="S4163" s="21" t="s">
        <v>16738</v>
      </c>
      <c r="T4163" s="21" t="s">
        <v>16738</v>
      </c>
      <c r="U4163" s="21">
        <v>2</v>
      </c>
      <c r="V4163" s="21"/>
      <c r="W4163" s="21"/>
      <c r="X4163" s="21"/>
    </row>
    <row r="4164" spans="1:24" x14ac:dyDescent="0.25">
      <c r="A4164" s="17">
        <v>2022</v>
      </c>
      <c r="B4164" s="17" t="s">
        <v>9</v>
      </c>
      <c r="C4164" s="17" t="s">
        <v>249</v>
      </c>
      <c r="D4164" s="17" t="s">
        <v>16755</v>
      </c>
      <c r="E4164" s="17">
        <v>451</v>
      </c>
      <c r="F4164" s="17">
        <v>4</v>
      </c>
      <c r="G4164" s="17" t="s">
        <v>245</v>
      </c>
      <c r="H4164" s="17" t="s">
        <v>246</v>
      </c>
      <c r="I4164" s="17">
        <v>80.000000000000028</v>
      </c>
      <c r="J4164" s="17">
        <v>2</v>
      </c>
      <c r="K4164" s="18">
        <v>0.39583333333333331</v>
      </c>
      <c r="L4164" s="19">
        <v>0.39583333333333331</v>
      </c>
      <c r="M4164" s="20">
        <v>570</v>
      </c>
      <c r="N4164" s="20">
        <v>650</v>
      </c>
      <c r="O4164" s="20" t="s">
        <v>172</v>
      </c>
      <c r="P4164" s="21" t="s">
        <v>15</v>
      </c>
      <c r="Q4164" s="21" t="s">
        <v>13</v>
      </c>
      <c r="R4164" s="21" t="s">
        <v>16738</v>
      </c>
      <c r="S4164" s="21" t="s">
        <v>16738</v>
      </c>
      <c r="T4164" s="21" t="s">
        <v>16738</v>
      </c>
      <c r="U4164" s="21">
        <v>2</v>
      </c>
      <c r="V4164" s="21"/>
      <c r="W4164" s="21"/>
      <c r="X4164" s="21"/>
    </row>
    <row r="4165" spans="1:24" x14ac:dyDescent="0.25">
      <c r="A4165" s="17">
        <v>2022</v>
      </c>
      <c r="B4165" s="17" t="s">
        <v>9</v>
      </c>
      <c r="C4165" s="17" t="s">
        <v>250</v>
      </c>
      <c r="D4165" s="17" t="s">
        <v>16755</v>
      </c>
      <c r="E4165" s="17">
        <v>451</v>
      </c>
      <c r="F4165" s="17">
        <v>5</v>
      </c>
      <c r="G4165" s="17" t="s">
        <v>245</v>
      </c>
      <c r="H4165" s="17" t="s">
        <v>246</v>
      </c>
      <c r="I4165" s="17">
        <v>80.000000000000028</v>
      </c>
      <c r="J4165" s="17">
        <v>2</v>
      </c>
      <c r="K4165" s="18">
        <v>0.64583333333333337</v>
      </c>
      <c r="L4165" s="19">
        <v>0.64583333333333337</v>
      </c>
      <c r="M4165" s="20">
        <v>930</v>
      </c>
      <c r="N4165" s="20">
        <v>1010</v>
      </c>
      <c r="O4165" s="20" t="s">
        <v>174</v>
      </c>
      <c r="P4165" s="21" t="s">
        <v>21</v>
      </c>
      <c r="Q4165" s="21" t="s">
        <v>17</v>
      </c>
      <c r="R4165" s="21" t="s">
        <v>16738</v>
      </c>
      <c r="S4165" s="21" t="s">
        <v>16738</v>
      </c>
      <c r="T4165" s="21" t="s">
        <v>16738</v>
      </c>
      <c r="U4165" s="21">
        <v>2</v>
      </c>
      <c r="V4165" s="21"/>
      <c r="W4165" s="21"/>
      <c r="X4165" s="21"/>
    </row>
    <row r="4166" spans="1:24" x14ac:dyDescent="0.25">
      <c r="A4166" s="17">
        <v>2022</v>
      </c>
      <c r="B4166" s="17" t="s">
        <v>9</v>
      </c>
      <c r="C4166" s="17" t="s">
        <v>251</v>
      </c>
      <c r="D4166" s="17" t="s">
        <v>16755</v>
      </c>
      <c r="E4166" s="17">
        <v>451</v>
      </c>
      <c r="F4166" s="17">
        <v>6</v>
      </c>
      <c r="G4166" s="17" t="s">
        <v>245</v>
      </c>
      <c r="H4166" s="17" t="s">
        <v>246</v>
      </c>
      <c r="I4166" s="17">
        <v>80.000000000000028</v>
      </c>
      <c r="J4166" s="17">
        <v>2</v>
      </c>
      <c r="K4166" s="18">
        <v>0.64583333333333337</v>
      </c>
      <c r="L4166" s="19">
        <v>0.64583333333333337</v>
      </c>
      <c r="M4166" s="20">
        <v>930</v>
      </c>
      <c r="N4166" s="20">
        <v>1010</v>
      </c>
      <c r="O4166" s="20" t="s">
        <v>181</v>
      </c>
      <c r="P4166" s="21" t="s">
        <v>21</v>
      </c>
      <c r="Q4166" s="21" t="s">
        <v>13</v>
      </c>
      <c r="R4166" s="21" t="s">
        <v>16738</v>
      </c>
      <c r="S4166" s="21" t="s">
        <v>16738</v>
      </c>
      <c r="T4166" s="21" t="s">
        <v>16738</v>
      </c>
      <c r="U4166" s="21">
        <v>2</v>
      </c>
      <c r="V4166" s="21"/>
      <c r="W4166" s="21"/>
      <c r="X4166" s="21"/>
    </row>
    <row r="4167" spans="1:24" x14ac:dyDescent="0.25">
      <c r="A4167" s="17">
        <v>2022</v>
      </c>
      <c r="B4167" s="17" t="s">
        <v>9</v>
      </c>
      <c r="C4167" s="17" t="s">
        <v>252</v>
      </c>
      <c r="D4167" s="17" t="s">
        <v>16755</v>
      </c>
      <c r="E4167" s="17">
        <v>451</v>
      </c>
      <c r="F4167" s="17">
        <v>7</v>
      </c>
      <c r="G4167" s="17" t="s">
        <v>245</v>
      </c>
      <c r="H4167" s="17" t="s">
        <v>246</v>
      </c>
      <c r="I4167" s="17">
        <v>80.000000000000028</v>
      </c>
      <c r="J4167" s="17">
        <v>2</v>
      </c>
      <c r="K4167" s="18">
        <v>0.64583333333333337</v>
      </c>
      <c r="L4167" s="19">
        <v>0.64583333333333337</v>
      </c>
      <c r="M4167" s="20">
        <v>930</v>
      </c>
      <c r="N4167" s="20">
        <v>1010</v>
      </c>
      <c r="O4167" s="20" t="s">
        <v>37</v>
      </c>
      <c r="P4167" s="21" t="s">
        <v>13</v>
      </c>
      <c r="Q4167" s="21" t="s">
        <v>46</v>
      </c>
      <c r="R4167" s="21" t="s">
        <v>16738</v>
      </c>
      <c r="S4167" s="21" t="s">
        <v>16738</v>
      </c>
      <c r="T4167" s="21" t="s">
        <v>16738</v>
      </c>
      <c r="U4167" s="21">
        <v>2</v>
      </c>
      <c r="V4167" s="21"/>
      <c r="W4167" s="21"/>
      <c r="X4167" s="21"/>
    </row>
    <row r="4168" spans="1:24" x14ac:dyDescent="0.25">
      <c r="A4168" s="17">
        <v>2022</v>
      </c>
      <c r="B4168" s="17" t="s">
        <v>9</v>
      </c>
      <c r="C4168" s="17" t="s">
        <v>253</v>
      </c>
      <c r="D4168" s="17" t="s">
        <v>16755</v>
      </c>
      <c r="E4168" s="17">
        <v>451</v>
      </c>
      <c r="F4168" s="17">
        <v>8</v>
      </c>
      <c r="G4168" s="17" t="s">
        <v>245</v>
      </c>
      <c r="H4168" s="17" t="s">
        <v>246</v>
      </c>
      <c r="I4168" s="17">
        <v>80.000000000000028</v>
      </c>
      <c r="J4168" s="17">
        <v>2</v>
      </c>
      <c r="K4168" s="18">
        <v>0.77083333333333337</v>
      </c>
      <c r="L4168" s="19">
        <v>0.77083333333333337</v>
      </c>
      <c r="M4168" s="20">
        <v>1110</v>
      </c>
      <c r="N4168" s="20">
        <v>1190</v>
      </c>
      <c r="O4168" s="20" t="s">
        <v>29</v>
      </c>
      <c r="P4168" s="21" t="s">
        <v>21</v>
      </c>
      <c r="Q4168" s="21" t="s">
        <v>46</v>
      </c>
      <c r="R4168" s="21" t="s">
        <v>16738</v>
      </c>
      <c r="S4168" s="21" t="s">
        <v>16738</v>
      </c>
      <c r="T4168" s="21" t="s">
        <v>16738</v>
      </c>
      <c r="U4168" s="21">
        <v>2</v>
      </c>
      <c r="V4168" s="21"/>
      <c r="W4168" s="21"/>
      <c r="X4168" s="21"/>
    </row>
    <row r="4169" spans="1:24" x14ac:dyDescent="0.25">
      <c r="A4169" s="17">
        <v>2022</v>
      </c>
      <c r="B4169" s="17" t="s">
        <v>9</v>
      </c>
      <c r="C4169" s="17" t="s">
        <v>254</v>
      </c>
      <c r="D4169" s="17" t="s">
        <v>16755</v>
      </c>
      <c r="E4169" s="17">
        <v>451</v>
      </c>
      <c r="F4169" s="17">
        <v>9</v>
      </c>
      <c r="G4169" s="17" t="s">
        <v>245</v>
      </c>
      <c r="H4169" s="17" t="s">
        <v>246</v>
      </c>
      <c r="I4169" s="17">
        <v>80.000000000000028</v>
      </c>
      <c r="J4169" s="17">
        <v>2</v>
      </c>
      <c r="K4169" s="18">
        <v>0.52083333333333337</v>
      </c>
      <c r="L4169" s="19">
        <v>0.52083333333333337</v>
      </c>
      <c r="M4169" s="20">
        <v>750</v>
      </c>
      <c r="N4169" s="20">
        <v>830</v>
      </c>
      <c r="O4169" s="20" t="s">
        <v>203</v>
      </c>
      <c r="P4169" s="21" t="s">
        <v>21</v>
      </c>
      <c r="Q4169" s="21" t="s">
        <v>19</v>
      </c>
      <c r="R4169" s="21" t="s">
        <v>16738</v>
      </c>
      <c r="S4169" s="21" t="s">
        <v>16738</v>
      </c>
      <c r="T4169" s="21" t="s">
        <v>16738</v>
      </c>
      <c r="U4169" s="21">
        <v>2</v>
      </c>
      <c r="V4169" s="21"/>
      <c r="W4169" s="21"/>
      <c r="X4169" s="21"/>
    </row>
    <row r="4170" spans="1:24" x14ac:dyDescent="0.25">
      <c r="A4170" s="17">
        <v>2022</v>
      </c>
      <c r="B4170" s="17" t="s">
        <v>9</v>
      </c>
      <c r="C4170" s="17" t="s">
        <v>255</v>
      </c>
      <c r="D4170" s="17" t="s">
        <v>16755</v>
      </c>
      <c r="E4170" s="17">
        <v>451</v>
      </c>
      <c r="F4170" s="17">
        <v>0</v>
      </c>
      <c r="G4170" s="17" t="s">
        <v>245</v>
      </c>
      <c r="H4170" s="17" t="s">
        <v>246</v>
      </c>
      <c r="I4170" s="17">
        <v>80.000000000000028</v>
      </c>
      <c r="J4170" s="17">
        <v>2</v>
      </c>
      <c r="K4170" s="18">
        <v>0.64583333333333337</v>
      </c>
      <c r="L4170" s="19">
        <v>0.64583333333333337</v>
      </c>
      <c r="M4170" s="20">
        <v>930</v>
      </c>
      <c r="N4170" s="20">
        <v>1010</v>
      </c>
      <c r="O4170" s="20" t="s">
        <v>203</v>
      </c>
      <c r="P4170" s="21" t="s">
        <v>21</v>
      </c>
      <c r="Q4170" s="21" t="s">
        <v>19</v>
      </c>
      <c r="R4170" s="21" t="s">
        <v>16738</v>
      </c>
      <c r="S4170" s="21" t="s">
        <v>16738</v>
      </c>
      <c r="T4170" s="21" t="s">
        <v>16738</v>
      </c>
      <c r="U4170" s="21">
        <v>2</v>
      </c>
      <c r="V4170" s="21"/>
      <c r="W4170" s="21"/>
      <c r="X4170" s="21"/>
    </row>
    <row r="4171" spans="1:24" x14ac:dyDescent="0.25">
      <c r="A4171" s="17">
        <v>2022</v>
      </c>
      <c r="B4171" s="17" t="s">
        <v>9</v>
      </c>
      <c r="C4171" s="17" t="s">
        <v>256</v>
      </c>
      <c r="D4171" s="17" t="s">
        <v>16755</v>
      </c>
      <c r="E4171" s="17">
        <v>451</v>
      </c>
      <c r="F4171" s="17">
        <v>1</v>
      </c>
      <c r="G4171" s="17" t="s">
        <v>245</v>
      </c>
      <c r="H4171" s="17" t="s">
        <v>246</v>
      </c>
      <c r="I4171" s="17">
        <v>80.000000000000028</v>
      </c>
      <c r="J4171" s="17">
        <v>2</v>
      </c>
      <c r="K4171" s="18">
        <v>0.45833333333333331</v>
      </c>
      <c r="L4171" s="19">
        <v>0.45833333333333331</v>
      </c>
      <c r="M4171" s="20">
        <v>660</v>
      </c>
      <c r="N4171" s="20">
        <v>740</v>
      </c>
      <c r="O4171" s="20" t="s">
        <v>181</v>
      </c>
      <c r="P4171" s="21" t="s">
        <v>21</v>
      </c>
      <c r="Q4171" s="21" t="s">
        <v>13</v>
      </c>
      <c r="R4171" s="21" t="s">
        <v>16738</v>
      </c>
      <c r="S4171" s="21" t="s">
        <v>16738</v>
      </c>
      <c r="T4171" s="21" t="s">
        <v>16738</v>
      </c>
      <c r="U4171" s="21">
        <v>2</v>
      </c>
      <c r="V4171" s="21"/>
      <c r="W4171" s="21"/>
      <c r="X4171" s="21"/>
    </row>
    <row r="4172" spans="1:24" x14ac:dyDescent="0.25">
      <c r="A4172" s="17">
        <v>2022</v>
      </c>
      <c r="B4172" s="17" t="s">
        <v>9</v>
      </c>
      <c r="C4172" s="17" t="s">
        <v>257</v>
      </c>
      <c r="D4172" s="17" t="s">
        <v>16755</v>
      </c>
      <c r="E4172" s="17">
        <v>451</v>
      </c>
      <c r="F4172" s="17">
        <v>2</v>
      </c>
      <c r="G4172" s="17" t="s">
        <v>245</v>
      </c>
      <c r="H4172" s="17" t="s">
        <v>246</v>
      </c>
      <c r="I4172" s="17">
        <v>80.000000000000028</v>
      </c>
      <c r="J4172" s="17">
        <v>2</v>
      </c>
      <c r="K4172" s="18">
        <v>0.39583333333333331</v>
      </c>
      <c r="L4172" s="19">
        <v>0.39583333333333331</v>
      </c>
      <c r="M4172" s="20">
        <v>570</v>
      </c>
      <c r="N4172" s="20">
        <v>650</v>
      </c>
      <c r="O4172" s="20" t="s">
        <v>181</v>
      </c>
      <c r="P4172" s="21" t="s">
        <v>21</v>
      </c>
      <c r="Q4172" s="21" t="s">
        <v>13</v>
      </c>
      <c r="R4172" s="21" t="s">
        <v>16738</v>
      </c>
      <c r="S4172" s="21" t="s">
        <v>16738</v>
      </c>
      <c r="T4172" s="21" t="s">
        <v>16738</v>
      </c>
      <c r="U4172" s="21">
        <v>2</v>
      </c>
      <c r="V4172" s="21"/>
      <c r="W4172" s="21"/>
      <c r="X4172" s="21"/>
    </row>
    <row r="4173" spans="1:24" x14ac:dyDescent="0.25">
      <c r="A4173" s="17">
        <v>2022</v>
      </c>
      <c r="B4173" s="17" t="s">
        <v>9</v>
      </c>
      <c r="C4173" s="17" t="s">
        <v>258</v>
      </c>
      <c r="D4173" s="17" t="s">
        <v>16755</v>
      </c>
      <c r="E4173" s="17">
        <v>503</v>
      </c>
      <c r="F4173" s="17">
        <v>1</v>
      </c>
      <c r="G4173" s="17" t="s">
        <v>259</v>
      </c>
      <c r="H4173" s="17" t="s">
        <v>260</v>
      </c>
      <c r="I4173" s="17">
        <v>80.000000000000028</v>
      </c>
      <c r="J4173" s="17">
        <v>2</v>
      </c>
      <c r="K4173" s="18">
        <v>0.77083333333333337</v>
      </c>
      <c r="L4173" s="19">
        <v>0.77083333333333337</v>
      </c>
      <c r="M4173" s="20">
        <v>1110</v>
      </c>
      <c r="N4173" s="20">
        <v>1190</v>
      </c>
      <c r="O4173" s="20" t="s">
        <v>55</v>
      </c>
      <c r="P4173" s="21" t="s">
        <v>19</v>
      </c>
      <c r="Q4173" s="21" t="s">
        <v>17</v>
      </c>
      <c r="R4173" s="21" t="s">
        <v>16738</v>
      </c>
      <c r="S4173" s="21" t="s">
        <v>16738</v>
      </c>
      <c r="T4173" s="21" t="s">
        <v>16738</v>
      </c>
      <c r="U4173" s="21">
        <v>2</v>
      </c>
      <c r="V4173" s="21"/>
      <c r="W4173" s="21"/>
      <c r="X4173" s="21"/>
    </row>
    <row r="4174" spans="1:24" x14ac:dyDescent="0.25">
      <c r="A4174" s="17">
        <v>2022</v>
      </c>
      <c r="B4174" s="17" t="s">
        <v>9</v>
      </c>
      <c r="C4174" s="17" t="s">
        <v>261</v>
      </c>
      <c r="D4174" s="17" t="s">
        <v>16755</v>
      </c>
      <c r="E4174" s="17">
        <v>503</v>
      </c>
      <c r="F4174" s="17">
        <v>2</v>
      </c>
      <c r="G4174" s="17" t="s">
        <v>259</v>
      </c>
      <c r="H4174" s="17" t="s">
        <v>260</v>
      </c>
      <c r="I4174" s="17">
        <v>80.000000000000028</v>
      </c>
      <c r="J4174" s="17">
        <v>2</v>
      </c>
      <c r="K4174" s="18">
        <v>0.39583333333333331</v>
      </c>
      <c r="L4174" s="19">
        <v>0.39583333333333331</v>
      </c>
      <c r="M4174" s="20">
        <v>570</v>
      </c>
      <c r="N4174" s="20">
        <v>650</v>
      </c>
      <c r="O4174" s="20" t="s">
        <v>181</v>
      </c>
      <c r="P4174" s="21" t="s">
        <v>21</v>
      </c>
      <c r="Q4174" s="21" t="s">
        <v>13</v>
      </c>
      <c r="R4174" s="21" t="s">
        <v>16738</v>
      </c>
      <c r="S4174" s="21" t="s">
        <v>16738</v>
      </c>
      <c r="T4174" s="21" t="s">
        <v>16738</v>
      </c>
      <c r="U4174" s="21">
        <v>2</v>
      </c>
      <c r="V4174" s="21"/>
      <c r="W4174" s="21"/>
      <c r="X4174" s="21"/>
    </row>
    <row r="4175" spans="1:24" x14ac:dyDescent="0.25">
      <c r="A4175" s="17">
        <v>2022</v>
      </c>
      <c r="B4175" s="17" t="s">
        <v>9</v>
      </c>
      <c r="C4175" s="17" t="s">
        <v>262</v>
      </c>
      <c r="D4175" s="17" t="s">
        <v>16755</v>
      </c>
      <c r="E4175" s="17">
        <v>503</v>
      </c>
      <c r="F4175" s="17">
        <v>3</v>
      </c>
      <c r="G4175" s="17" t="s">
        <v>259</v>
      </c>
      <c r="H4175" s="17" t="s">
        <v>260</v>
      </c>
      <c r="I4175" s="17">
        <v>80.000000000000028</v>
      </c>
      <c r="J4175" s="17">
        <v>2</v>
      </c>
      <c r="K4175" s="18">
        <v>0.45833333333333331</v>
      </c>
      <c r="L4175" s="19">
        <v>0.45833333333333331</v>
      </c>
      <c r="M4175" s="20">
        <v>660</v>
      </c>
      <c r="N4175" s="20">
        <v>740</v>
      </c>
      <c r="O4175" s="20" t="s">
        <v>172</v>
      </c>
      <c r="P4175" s="21" t="s">
        <v>15</v>
      </c>
      <c r="Q4175" s="21" t="s">
        <v>13</v>
      </c>
      <c r="R4175" s="21" t="s">
        <v>16738</v>
      </c>
      <c r="S4175" s="21" t="s">
        <v>16738</v>
      </c>
      <c r="T4175" s="21" t="s">
        <v>16738</v>
      </c>
      <c r="U4175" s="21">
        <v>2</v>
      </c>
      <c r="V4175" s="21"/>
      <c r="W4175" s="21"/>
      <c r="X4175" s="21"/>
    </row>
    <row r="4176" spans="1:24" x14ac:dyDescent="0.25">
      <c r="A4176" s="17">
        <v>2022</v>
      </c>
      <c r="B4176" s="17" t="s">
        <v>9</v>
      </c>
      <c r="C4176" s="17" t="s">
        <v>263</v>
      </c>
      <c r="D4176" s="17" t="s">
        <v>16755</v>
      </c>
      <c r="E4176" s="17">
        <v>503</v>
      </c>
      <c r="F4176" s="17">
        <v>4</v>
      </c>
      <c r="G4176" s="17" t="s">
        <v>259</v>
      </c>
      <c r="H4176" s="17" t="s">
        <v>260</v>
      </c>
      <c r="I4176" s="17">
        <v>80.000000000000028</v>
      </c>
      <c r="J4176" s="17">
        <v>2</v>
      </c>
      <c r="K4176" s="18">
        <v>0.33333333333333331</v>
      </c>
      <c r="L4176" s="19">
        <v>0.33333333333333331</v>
      </c>
      <c r="M4176" s="20">
        <v>480</v>
      </c>
      <c r="N4176" s="20">
        <v>560</v>
      </c>
      <c r="O4176" s="20" t="s">
        <v>29</v>
      </c>
      <c r="P4176" s="21" t="s">
        <v>21</v>
      </c>
      <c r="Q4176" s="21" t="s">
        <v>46</v>
      </c>
      <c r="R4176" s="21" t="s">
        <v>16738</v>
      </c>
      <c r="S4176" s="21" t="s">
        <v>16738</v>
      </c>
      <c r="T4176" s="21" t="s">
        <v>16738</v>
      </c>
      <c r="U4176" s="21">
        <v>2</v>
      </c>
      <c r="V4176" s="21"/>
      <c r="W4176" s="21"/>
      <c r="X4176" s="21"/>
    </row>
    <row r="4177" spans="1:24" x14ac:dyDescent="0.25">
      <c r="A4177" s="17">
        <v>2022</v>
      </c>
      <c r="B4177" s="17" t="s">
        <v>9</v>
      </c>
      <c r="C4177" s="17" t="s">
        <v>264</v>
      </c>
      <c r="D4177" s="17" t="s">
        <v>16755</v>
      </c>
      <c r="E4177" s="17">
        <v>503</v>
      </c>
      <c r="F4177" s="17">
        <v>5</v>
      </c>
      <c r="G4177" s="17" t="s">
        <v>259</v>
      </c>
      <c r="H4177" s="17" t="s">
        <v>260</v>
      </c>
      <c r="I4177" s="17">
        <v>80.000000000000028</v>
      </c>
      <c r="J4177" s="17">
        <v>2</v>
      </c>
      <c r="K4177" s="18">
        <v>0.70833333333333337</v>
      </c>
      <c r="L4177" s="19">
        <v>0.70833333333333337</v>
      </c>
      <c r="M4177" s="20">
        <v>1020</v>
      </c>
      <c r="N4177" s="20">
        <v>1100</v>
      </c>
      <c r="O4177" s="20" t="s">
        <v>55</v>
      </c>
      <c r="P4177" s="21" t="s">
        <v>19</v>
      </c>
      <c r="Q4177" s="21" t="s">
        <v>17</v>
      </c>
      <c r="R4177" s="21" t="s">
        <v>16738</v>
      </c>
      <c r="S4177" s="21" t="s">
        <v>16738</v>
      </c>
      <c r="T4177" s="21" t="s">
        <v>16738</v>
      </c>
      <c r="U4177" s="21">
        <v>2</v>
      </c>
      <c r="V4177" s="21"/>
      <c r="W4177" s="21"/>
      <c r="X4177" s="21"/>
    </row>
    <row r="4178" spans="1:24" x14ac:dyDescent="0.25">
      <c r="A4178" s="17">
        <v>2022</v>
      </c>
      <c r="B4178" s="17" t="s">
        <v>9</v>
      </c>
      <c r="C4178" s="17" t="s">
        <v>265</v>
      </c>
      <c r="D4178" s="17" t="s">
        <v>16755</v>
      </c>
      <c r="E4178" s="17">
        <v>503</v>
      </c>
      <c r="F4178" s="17">
        <v>6</v>
      </c>
      <c r="G4178" s="17" t="s">
        <v>259</v>
      </c>
      <c r="H4178" s="17" t="s">
        <v>260</v>
      </c>
      <c r="I4178" s="17">
        <v>80.000000000000028</v>
      </c>
      <c r="J4178" s="17">
        <v>2</v>
      </c>
      <c r="K4178" s="18">
        <v>0.64583333333333337</v>
      </c>
      <c r="L4178" s="19">
        <v>0.64583333333333337</v>
      </c>
      <c r="M4178" s="20">
        <v>930</v>
      </c>
      <c r="N4178" s="20">
        <v>1010</v>
      </c>
      <c r="O4178" s="20" t="s">
        <v>51</v>
      </c>
      <c r="P4178" s="21" t="s">
        <v>15</v>
      </c>
      <c r="Q4178" s="21" t="s">
        <v>17</v>
      </c>
      <c r="R4178" s="21" t="s">
        <v>16738</v>
      </c>
      <c r="S4178" s="21" t="s">
        <v>16738</v>
      </c>
      <c r="T4178" s="21" t="s">
        <v>16738</v>
      </c>
      <c r="U4178" s="21">
        <v>2</v>
      </c>
      <c r="V4178" s="21"/>
      <c r="W4178" s="21"/>
      <c r="X4178" s="21"/>
    </row>
    <row r="4179" spans="1:24" x14ac:dyDescent="0.25">
      <c r="A4179" s="17">
        <v>2022</v>
      </c>
      <c r="B4179" s="17" t="s">
        <v>9</v>
      </c>
      <c r="C4179" s="17" t="s">
        <v>266</v>
      </c>
      <c r="D4179" s="17" t="s">
        <v>16755</v>
      </c>
      <c r="E4179" s="17">
        <v>503</v>
      </c>
      <c r="F4179" s="17">
        <v>7</v>
      </c>
      <c r="G4179" s="17" t="s">
        <v>259</v>
      </c>
      <c r="H4179" s="17" t="s">
        <v>260</v>
      </c>
      <c r="I4179" s="17">
        <v>80.000000000000028</v>
      </c>
      <c r="J4179" s="17">
        <v>2</v>
      </c>
      <c r="K4179" s="18">
        <v>0.27083333333333331</v>
      </c>
      <c r="L4179" s="19">
        <v>0.27083333333333331</v>
      </c>
      <c r="M4179" s="20">
        <v>390</v>
      </c>
      <c r="N4179" s="20">
        <v>470</v>
      </c>
      <c r="O4179" s="20" t="s">
        <v>172</v>
      </c>
      <c r="P4179" s="21" t="s">
        <v>15</v>
      </c>
      <c r="Q4179" s="21" t="s">
        <v>13</v>
      </c>
      <c r="R4179" s="21" t="s">
        <v>16738</v>
      </c>
      <c r="S4179" s="21" t="s">
        <v>16738</v>
      </c>
      <c r="T4179" s="21" t="s">
        <v>16738</v>
      </c>
      <c r="U4179" s="21">
        <v>2</v>
      </c>
      <c r="V4179" s="21"/>
      <c r="W4179" s="21"/>
      <c r="X4179" s="21"/>
    </row>
    <row r="4180" spans="1:24" x14ac:dyDescent="0.25">
      <c r="A4180" s="17">
        <v>2022</v>
      </c>
      <c r="B4180" s="17" t="s">
        <v>9</v>
      </c>
      <c r="C4180" s="17" t="s">
        <v>267</v>
      </c>
      <c r="D4180" s="17" t="s">
        <v>16755</v>
      </c>
      <c r="E4180" s="17">
        <v>504</v>
      </c>
      <c r="F4180" s="17">
        <v>1</v>
      </c>
      <c r="G4180" s="17" t="s">
        <v>268</v>
      </c>
      <c r="H4180" s="17" t="s">
        <v>269</v>
      </c>
      <c r="I4180" s="17">
        <v>80.000000000000028</v>
      </c>
      <c r="J4180" s="17">
        <v>2</v>
      </c>
      <c r="K4180" s="18">
        <v>0.27083333333333331</v>
      </c>
      <c r="L4180" s="19">
        <v>0.27083333333333331</v>
      </c>
      <c r="M4180" s="20">
        <v>390</v>
      </c>
      <c r="N4180" s="20">
        <v>470</v>
      </c>
      <c r="O4180" s="20" t="s">
        <v>181</v>
      </c>
      <c r="P4180" s="21" t="s">
        <v>21</v>
      </c>
      <c r="Q4180" s="21" t="s">
        <v>13</v>
      </c>
      <c r="R4180" s="21" t="s">
        <v>16738</v>
      </c>
      <c r="S4180" s="21" t="s">
        <v>16738</v>
      </c>
      <c r="T4180" s="21" t="s">
        <v>16738</v>
      </c>
      <c r="U4180" s="21">
        <v>2</v>
      </c>
      <c r="V4180" s="21"/>
      <c r="W4180" s="21"/>
      <c r="X4180" s="21"/>
    </row>
    <row r="4181" spans="1:24" x14ac:dyDescent="0.25">
      <c r="A4181" s="17">
        <v>2022</v>
      </c>
      <c r="B4181" s="17" t="s">
        <v>9</v>
      </c>
      <c r="C4181" s="17" t="s">
        <v>270</v>
      </c>
      <c r="D4181" s="17" t="s">
        <v>16755</v>
      </c>
      <c r="E4181" s="17">
        <v>504</v>
      </c>
      <c r="F4181" s="17">
        <v>2</v>
      </c>
      <c r="G4181" s="17" t="s">
        <v>268</v>
      </c>
      <c r="H4181" s="17" t="s">
        <v>269</v>
      </c>
      <c r="I4181" s="17">
        <v>80.000000000000028</v>
      </c>
      <c r="J4181" s="17">
        <v>2</v>
      </c>
      <c r="K4181" s="18">
        <v>0.70833333333333337</v>
      </c>
      <c r="L4181" s="19">
        <v>0.70833333333333337</v>
      </c>
      <c r="M4181" s="20">
        <v>1020</v>
      </c>
      <c r="N4181" s="20">
        <v>1100</v>
      </c>
      <c r="O4181" s="20" t="s">
        <v>172</v>
      </c>
      <c r="P4181" s="21" t="s">
        <v>15</v>
      </c>
      <c r="Q4181" s="21" t="s">
        <v>13</v>
      </c>
      <c r="R4181" s="21" t="s">
        <v>16738</v>
      </c>
      <c r="S4181" s="21" t="s">
        <v>16738</v>
      </c>
      <c r="T4181" s="21" t="s">
        <v>16738</v>
      </c>
      <c r="U4181" s="21">
        <v>2</v>
      </c>
      <c r="V4181" s="21"/>
      <c r="W4181" s="21"/>
      <c r="X4181" s="21"/>
    </row>
    <row r="4182" spans="1:24" x14ac:dyDescent="0.25">
      <c r="A4182" s="17">
        <v>2022</v>
      </c>
      <c r="B4182" s="17" t="s">
        <v>9</v>
      </c>
      <c r="C4182" s="17" t="s">
        <v>271</v>
      </c>
      <c r="D4182" s="17" t="s">
        <v>16755</v>
      </c>
      <c r="E4182" s="17">
        <v>504</v>
      </c>
      <c r="F4182" s="17">
        <v>3</v>
      </c>
      <c r="G4182" s="17" t="s">
        <v>268</v>
      </c>
      <c r="H4182" s="17" t="s">
        <v>269</v>
      </c>
      <c r="I4182" s="17">
        <v>80.000000000000028</v>
      </c>
      <c r="J4182" s="17">
        <v>2</v>
      </c>
      <c r="K4182" s="18">
        <v>0.58333333333333337</v>
      </c>
      <c r="L4182" s="19">
        <v>0.58333333333333337</v>
      </c>
      <c r="M4182" s="20">
        <v>840</v>
      </c>
      <c r="N4182" s="20">
        <v>920</v>
      </c>
      <c r="O4182" s="20" t="s">
        <v>37</v>
      </c>
      <c r="P4182" s="21" t="s">
        <v>13</v>
      </c>
      <c r="Q4182" s="21" t="s">
        <v>46</v>
      </c>
      <c r="R4182" s="21" t="s">
        <v>16738</v>
      </c>
      <c r="S4182" s="21" t="s">
        <v>16738</v>
      </c>
      <c r="T4182" s="21" t="s">
        <v>16738</v>
      </c>
      <c r="U4182" s="21">
        <v>2</v>
      </c>
      <c r="V4182" s="21"/>
      <c r="W4182" s="21"/>
      <c r="X4182" s="21"/>
    </row>
    <row r="4183" spans="1:24" x14ac:dyDescent="0.25">
      <c r="A4183" s="17">
        <v>2022</v>
      </c>
      <c r="B4183" s="17" t="s">
        <v>9</v>
      </c>
      <c r="C4183" s="17" t="s">
        <v>272</v>
      </c>
      <c r="D4183" s="17" t="s">
        <v>16755</v>
      </c>
      <c r="E4183" s="17">
        <v>506</v>
      </c>
      <c r="F4183" s="17">
        <v>1</v>
      </c>
      <c r="G4183" s="17" t="s">
        <v>273</v>
      </c>
      <c r="H4183" s="17" t="s">
        <v>274</v>
      </c>
      <c r="I4183" s="17">
        <v>80.000000000000028</v>
      </c>
      <c r="J4183" s="17">
        <v>2</v>
      </c>
      <c r="K4183" s="18">
        <v>0.33333333333333331</v>
      </c>
      <c r="L4183" s="19">
        <v>0.33333333333333331</v>
      </c>
      <c r="M4183" s="20">
        <v>480</v>
      </c>
      <c r="N4183" s="20">
        <v>560</v>
      </c>
      <c r="O4183" s="20" t="s">
        <v>65</v>
      </c>
      <c r="P4183" s="21" t="s">
        <v>19</v>
      </c>
      <c r="Q4183" s="21" t="s">
        <v>46</v>
      </c>
      <c r="R4183" s="21" t="s">
        <v>16738</v>
      </c>
      <c r="S4183" s="21" t="s">
        <v>16738</v>
      </c>
      <c r="T4183" s="21" t="s">
        <v>16738</v>
      </c>
      <c r="U4183" s="21">
        <v>2</v>
      </c>
      <c r="V4183" s="21"/>
      <c r="W4183" s="21"/>
      <c r="X4183" s="21"/>
    </row>
    <row r="4184" spans="1:24" x14ac:dyDescent="0.25">
      <c r="A4184" s="17">
        <v>2022</v>
      </c>
      <c r="B4184" s="17" t="s">
        <v>9</v>
      </c>
      <c r="C4184" s="17" t="s">
        <v>275</v>
      </c>
      <c r="D4184" s="17" t="s">
        <v>16755</v>
      </c>
      <c r="E4184" s="17">
        <v>506</v>
      </c>
      <c r="F4184" s="17">
        <v>2</v>
      </c>
      <c r="G4184" s="17" t="s">
        <v>273</v>
      </c>
      <c r="H4184" s="17" t="s">
        <v>274</v>
      </c>
      <c r="I4184" s="17">
        <v>80.000000000000028</v>
      </c>
      <c r="J4184" s="17">
        <v>2</v>
      </c>
      <c r="K4184" s="18">
        <v>0.64583333333333337</v>
      </c>
      <c r="L4184" s="19">
        <v>0.64583333333333337</v>
      </c>
      <c r="M4184" s="20">
        <v>930</v>
      </c>
      <c r="N4184" s="20">
        <v>1010</v>
      </c>
      <c r="O4184" s="20" t="s">
        <v>37</v>
      </c>
      <c r="P4184" s="21" t="s">
        <v>13</v>
      </c>
      <c r="Q4184" s="21" t="s">
        <v>46</v>
      </c>
      <c r="R4184" s="21" t="s">
        <v>16738</v>
      </c>
      <c r="S4184" s="21" t="s">
        <v>16738</v>
      </c>
      <c r="T4184" s="21" t="s">
        <v>16738</v>
      </c>
      <c r="U4184" s="21">
        <v>2</v>
      </c>
      <c r="V4184" s="21"/>
      <c r="W4184" s="21"/>
      <c r="X4184" s="21"/>
    </row>
    <row r="4185" spans="1:24" x14ac:dyDescent="0.25">
      <c r="A4185" s="17">
        <v>2022</v>
      </c>
      <c r="B4185" s="17" t="s">
        <v>9</v>
      </c>
      <c r="C4185" s="17" t="s">
        <v>276</v>
      </c>
      <c r="D4185" s="17" t="s">
        <v>16755</v>
      </c>
      <c r="E4185" s="17">
        <v>506</v>
      </c>
      <c r="F4185" s="17">
        <v>3</v>
      </c>
      <c r="G4185" s="17" t="s">
        <v>273</v>
      </c>
      <c r="H4185" s="17" t="s">
        <v>274</v>
      </c>
      <c r="I4185" s="17">
        <v>80.000000000000028</v>
      </c>
      <c r="J4185" s="17">
        <v>2</v>
      </c>
      <c r="K4185" s="18">
        <v>0.39583333333333331</v>
      </c>
      <c r="L4185" s="19">
        <v>0.39583333333333331</v>
      </c>
      <c r="M4185" s="20">
        <v>570</v>
      </c>
      <c r="N4185" s="20">
        <v>650</v>
      </c>
      <c r="O4185" s="20" t="s">
        <v>203</v>
      </c>
      <c r="P4185" s="21" t="s">
        <v>21</v>
      </c>
      <c r="Q4185" s="21" t="s">
        <v>19</v>
      </c>
      <c r="R4185" s="21" t="s">
        <v>16738</v>
      </c>
      <c r="S4185" s="21" t="s">
        <v>16738</v>
      </c>
      <c r="T4185" s="21" t="s">
        <v>16738</v>
      </c>
      <c r="U4185" s="21">
        <v>2</v>
      </c>
      <c r="V4185" s="21"/>
      <c r="W4185" s="21"/>
      <c r="X4185" s="21"/>
    </row>
    <row r="4186" spans="1:24" x14ac:dyDescent="0.25">
      <c r="A4186" s="17">
        <v>2022</v>
      </c>
      <c r="B4186" s="17" t="s">
        <v>9</v>
      </c>
      <c r="C4186" s="17" t="s">
        <v>277</v>
      </c>
      <c r="D4186" s="17" t="s">
        <v>16755</v>
      </c>
      <c r="E4186" s="17">
        <v>510</v>
      </c>
      <c r="F4186" s="17">
        <v>1</v>
      </c>
      <c r="G4186" s="17" t="s">
        <v>278</v>
      </c>
      <c r="H4186" s="17" t="s">
        <v>279</v>
      </c>
      <c r="I4186" s="17">
        <v>80.000000000000028</v>
      </c>
      <c r="J4186" s="17">
        <v>2</v>
      </c>
      <c r="K4186" s="18">
        <v>0.64583333333333337</v>
      </c>
      <c r="L4186" s="19">
        <v>0.64583333333333337</v>
      </c>
      <c r="M4186" s="20">
        <v>930</v>
      </c>
      <c r="N4186" s="20">
        <v>1010</v>
      </c>
      <c r="O4186" s="20" t="s">
        <v>55</v>
      </c>
      <c r="P4186" s="21" t="s">
        <v>19</v>
      </c>
      <c r="Q4186" s="21" t="s">
        <v>17</v>
      </c>
      <c r="R4186" s="21" t="s">
        <v>16738</v>
      </c>
      <c r="S4186" s="21" t="s">
        <v>16738</v>
      </c>
      <c r="T4186" s="21" t="s">
        <v>16738</v>
      </c>
      <c r="U4186" s="21">
        <v>2</v>
      </c>
      <c r="V4186" s="21"/>
      <c r="W4186" s="21"/>
      <c r="X4186" s="21"/>
    </row>
    <row r="4187" spans="1:24" x14ac:dyDescent="0.25">
      <c r="A4187" s="17">
        <v>2022</v>
      </c>
      <c r="B4187" s="17" t="s">
        <v>9</v>
      </c>
      <c r="C4187" s="17" t="s">
        <v>280</v>
      </c>
      <c r="D4187" s="17" t="s">
        <v>16755</v>
      </c>
      <c r="E4187" s="17">
        <v>510</v>
      </c>
      <c r="F4187" s="17">
        <v>2</v>
      </c>
      <c r="G4187" s="17" t="s">
        <v>278</v>
      </c>
      <c r="H4187" s="17" t="s">
        <v>279</v>
      </c>
      <c r="I4187" s="17">
        <v>80.000000000000028</v>
      </c>
      <c r="J4187" s="17">
        <v>2</v>
      </c>
      <c r="K4187" s="18">
        <v>0.39583333333333331</v>
      </c>
      <c r="L4187" s="19">
        <v>0.39583333333333331</v>
      </c>
      <c r="M4187" s="20">
        <v>570</v>
      </c>
      <c r="N4187" s="20">
        <v>650</v>
      </c>
      <c r="O4187" s="20" t="s">
        <v>65</v>
      </c>
      <c r="P4187" s="21" t="s">
        <v>19</v>
      </c>
      <c r="Q4187" s="21" t="s">
        <v>46</v>
      </c>
      <c r="R4187" s="21" t="s">
        <v>16738</v>
      </c>
      <c r="S4187" s="21" t="s">
        <v>16738</v>
      </c>
      <c r="T4187" s="21" t="s">
        <v>16738</v>
      </c>
      <c r="U4187" s="21">
        <v>2</v>
      </c>
      <c r="V4187" s="21"/>
      <c r="W4187" s="21"/>
      <c r="X4187" s="21"/>
    </row>
    <row r="4188" spans="1:24" x14ac:dyDescent="0.25">
      <c r="A4188" s="17">
        <v>2022</v>
      </c>
      <c r="B4188" s="17" t="s">
        <v>9</v>
      </c>
      <c r="C4188" s="17" t="s">
        <v>281</v>
      </c>
      <c r="D4188" s="17" t="s">
        <v>16755</v>
      </c>
      <c r="E4188" s="17">
        <v>510</v>
      </c>
      <c r="F4188" s="17">
        <v>3</v>
      </c>
      <c r="G4188" s="17" t="s">
        <v>278</v>
      </c>
      <c r="H4188" s="17" t="s">
        <v>279</v>
      </c>
      <c r="I4188" s="17">
        <v>80.000000000000028</v>
      </c>
      <c r="J4188" s="17">
        <v>2</v>
      </c>
      <c r="K4188" s="18">
        <v>0.39583333333333331</v>
      </c>
      <c r="L4188" s="19">
        <v>0.39583333333333331</v>
      </c>
      <c r="M4188" s="20">
        <v>570</v>
      </c>
      <c r="N4188" s="20">
        <v>650</v>
      </c>
      <c r="O4188" s="20" t="s">
        <v>33</v>
      </c>
      <c r="P4188" s="21" t="s">
        <v>15</v>
      </c>
      <c r="Q4188" s="21" t="s">
        <v>46</v>
      </c>
      <c r="R4188" s="21" t="s">
        <v>16738</v>
      </c>
      <c r="S4188" s="21" t="s">
        <v>16738</v>
      </c>
      <c r="T4188" s="21" t="s">
        <v>16738</v>
      </c>
      <c r="U4188" s="21">
        <v>2</v>
      </c>
      <c r="V4188" s="21"/>
      <c r="W4188" s="21"/>
      <c r="X4188" s="21"/>
    </row>
    <row r="4189" spans="1:24" x14ac:dyDescent="0.25">
      <c r="A4189" s="17">
        <v>2022</v>
      </c>
      <c r="B4189" s="17" t="s">
        <v>9</v>
      </c>
      <c r="C4189" s="17" t="s">
        <v>282</v>
      </c>
      <c r="D4189" s="17" t="s">
        <v>16755</v>
      </c>
      <c r="E4189" s="17">
        <v>510</v>
      </c>
      <c r="F4189" s="17">
        <v>4</v>
      </c>
      <c r="G4189" s="17" t="s">
        <v>278</v>
      </c>
      <c r="H4189" s="17" t="s">
        <v>279</v>
      </c>
      <c r="I4189" s="17">
        <v>80.000000000000028</v>
      </c>
      <c r="J4189" s="17">
        <v>2</v>
      </c>
      <c r="K4189" s="18">
        <v>0.33333333333333331</v>
      </c>
      <c r="L4189" s="19">
        <v>0.33333333333333331</v>
      </c>
      <c r="M4189" s="20">
        <v>480</v>
      </c>
      <c r="N4189" s="20">
        <v>560</v>
      </c>
      <c r="O4189" s="20" t="s">
        <v>203</v>
      </c>
      <c r="P4189" s="21" t="s">
        <v>21</v>
      </c>
      <c r="Q4189" s="21" t="s">
        <v>19</v>
      </c>
      <c r="R4189" s="21" t="s">
        <v>16738</v>
      </c>
      <c r="S4189" s="21" t="s">
        <v>16738</v>
      </c>
      <c r="T4189" s="21" t="s">
        <v>16738</v>
      </c>
      <c r="U4189" s="21">
        <v>2</v>
      </c>
      <c r="V4189" s="21"/>
      <c r="W4189" s="21"/>
      <c r="X4189" s="21"/>
    </row>
    <row r="4190" spans="1:24" x14ac:dyDescent="0.25">
      <c r="A4190" s="17">
        <v>2022</v>
      </c>
      <c r="B4190" s="17" t="s">
        <v>9</v>
      </c>
      <c r="C4190" s="17" t="s">
        <v>301</v>
      </c>
      <c r="D4190" s="17" t="s">
        <v>16755</v>
      </c>
      <c r="E4190" s="17">
        <v>518</v>
      </c>
      <c r="F4190" s="17">
        <v>1</v>
      </c>
      <c r="G4190" s="17" t="s">
        <v>302</v>
      </c>
      <c r="H4190" s="17" t="s">
        <v>303</v>
      </c>
      <c r="I4190" s="17">
        <v>80.000000000000028</v>
      </c>
      <c r="J4190" s="17">
        <v>2</v>
      </c>
      <c r="K4190" s="18">
        <v>0.39583333333333331</v>
      </c>
      <c r="L4190" s="19">
        <v>0.39583333333333331</v>
      </c>
      <c r="M4190" s="20">
        <v>570</v>
      </c>
      <c r="N4190" s="20">
        <v>650</v>
      </c>
      <c r="O4190" s="20" t="s">
        <v>51</v>
      </c>
      <c r="P4190" s="21" t="s">
        <v>15</v>
      </c>
      <c r="Q4190" s="21" t="s">
        <v>17</v>
      </c>
      <c r="R4190" s="21" t="s">
        <v>16738</v>
      </c>
      <c r="S4190" s="21" t="s">
        <v>16738</v>
      </c>
      <c r="T4190" s="21" t="s">
        <v>16738</v>
      </c>
      <c r="U4190" s="21">
        <v>2</v>
      </c>
      <c r="V4190" s="21"/>
      <c r="W4190" s="21"/>
      <c r="X4190" s="21"/>
    </row>
    <row r="4191" spans="1:24" x14ac:dyDescent="0.25">
      <c r="A4191" s="17">
        <v>2022</v>
      </c>
      <c r="B4191" s="17" t="s">
        <v>9</v>
      </c>
      <c r="C4191" s="17" t="s">
        <v>304</v>
      </c>
      <c r="D4191" s="17" t="s">
        <v>16755</v>
      </c>
      <c r="E4191" s="17">
        <v>518</v>
      </c>
      <c r="F4191" s="17">
        <v>2</v>
      </c>
      <c r="G4191" s="17" t="s">
        <v>302</v>
      </c>
      <c r="H4191" s="17" t="s">
        <v>303</v>
      </c>
      <c r="I4191" s="17">
        <v>80.000000000000028</v>
      </c>
      <c r="J4191" s="17">
        <v>2</v>
      </c>
      <c r="K4191" s="18">
        <v>0.33333333333333331</v>
      </c>
      <c r="L4191" s="19">
        <v>0.33333333333333331</v>
      </c>
      <c r="M4191" s="20">
        <v>480</v>
      </c>
      <c r="N4191" s="20">
        <v>560</v>
      </c>
      <c r="O4191" s="20" t="s">
        <v>174</v>
      </c>
      <c r="P4191" s="21" t="s">
        <v>21</v>
      </c>
      <c r="Q4191" s="21" t="s">
        <v>17</v>
      </c>
      <c r="R4191" s="21" t="s">
        <v>16738</v>
      </c>
      <c r="S4191" s="21" t="s">
        <v>16738</v>
      </c>
      <c r="T4191" s="21" t="s">
        <v>16738</v>
      </c>
      <c r="U4191" s="21">
        <v>2</v>
      </c>
      <c r="V4191" s="21"/>
      <c r="W4191" s="21"/>
      <c r="X4191" s="21"/>
    </row>
    <row r="4192" spans="1:24" x14ac:dyDescent="0.25">
      <c r="A4192" s="17">
        <v>2022</v>
      </c>
      <c r="B4192" s="17" t="s">
        <v>9</v>
      </c>
      <c r="C4192" s="17" t="s">
        <v>305</v>
      </c>
      <c r="D4192" s="17" t="s">
        <v>16755</v>
      </c>
      <c r="E4192" s="17">
        <v>518</v>
      </c>
      <c r="F4192" s="17">
        <v>3</v>
      </c>
      <c r="G4192" s="17" t="s">
        <v>302</v>
      </c>
      <c r="H4192" s="17" t="s">
        <v>303</v>
      </c>
      <c r="I4192" s="17">
        <v>80.000000000000028</v>
      </c>
      <c r="J4192" s="17">
        <v>2</v>
      </c>
      <c r="K4192" s="18">
        <v>0.39583333333333331</v>
      </c>
      <c r="L4192" s="19">
        <v>0.39583333333333331</v>
      </c>
      <c r="M4192" s="20">
        <v>570</v>
      </c>
      <c r="N4192" s="20">
        <v>650</v>
      </c>
      <c r="O4192" s="20" t="s">
        <v>203</v>
      </c>
      <c r="P4192" s="21" t="s">
        <v>21</v>
      </c>
      <c r="Q4192" s="21" t="s">
        <v>19</v>
      </c>
      <c r="R4192" s="21" t="s">
        <v>16738</v>
      </c>
      <c r="S4192" s="21" t="s">
        <v>16738</v>
      </c>
      <c r="T4192" s="21" t="s">
        <v>16738</v>
      </c>
      <c r="U4192" s="21">
        <v>2</v>
      </c>
      <c r="V4192" s="21"/>
      <c r="W4192" s="21"/>
      <c r="X4192" s="21"/>
    </row>
    <row r="4193" spans="1:24" x14ac:dyDescent="0.25">
      <c r="A4193" s="17">
        <v>2022</v>
      </c>
      <c r="B4193" s="17" t="s">
        <v>9</v>
      </c>
      <c r="C4193" s="17" t="s">
        <v>306</v>
      </c>
      <c r="D4193" s="17" t="s">
        <v>16755</v>
      </c>
      <c r="E4193" s="17">
        <v>550</v>
      </c>
      <c r="F4193" s="17">
        <v>1</v>
      </c>
      <c r="G4193" s="17" t="s">
        <v>307</v>
      </c>
      <c r="H4193" s="17" t="s">
        <v>308</v>
      </c>
      <c r="I4193" s="17">
        <v>80.000000000000028</v>
      </c>
      <c r="J4193" s="17">
        <v>2</v>
      </c>
      <c r="K4193" s="18">
        <v>0.39583333333333331</v>
      </c>
      <c r="L4193" s="19">
        <v>0.39583333333333331</v>
      </c>
      <c r="M4193" s="20">
        <v>570</v>
      </c>
      <c r="N4193" s="20">
        <v>650</v>
      </c>
      <c r="O4193" s="20" t="s">
        <v>65</v>
      </c>
      <c r="P4193" s="21" t="s">
        <v>19</v>
      </c>
      <c r="Q4193" s="21" t="s">
        <v>46</v>
      </c>
      <c r="R4193" s="21" t="s">
        <v>16738</v>
      </c>
      <c r="S4193" s="21" t="s">
        <v>16738</v>
      </c>
      <c r="T4193" s="21" t="s">
        <v>16738</v>
      </c>
      <c r="U4193" s="21">
        <v>2</v>
      </c>
      <c r="V4193" s="21"/>
      <c r="W4193" s="21"/>
      <c r="X4193" s="21"/>
    </row>
    <row r="4194" spans="1:24" x14ac:dyDescent="0.25">
      <c r="A4194" s="17">
        <v>2022</v>
      </c>
      <c r="B4194" s="17" t="s">
        <v>9</v>
      </c>
      <c r="C4194" s="17" t="s">
        <v>309</v>
      </c>
      <c r="D4194" s="17" t="s">
        <v>16755</v>
      </c>
      <c r="E4194" s="17">
        <v>552</v>
      </c>
      <c r="F4194" s="17">
        <v>1</v>
      </c>
      <c r="G4194" s="17" t="s">
        <v>310</v>
      </c>
      <c r="H4194" s="17" t="s">
        <v>311</v>
      </c>
      <c r="I4194" s="17">
        <v>80.000000000000028</v>
      </c>
      <c r="J4194" s="17">
        <v>2</v>
      </c>
      <c r="K4194" s="18">
        <v>0.33333333333333331</v>
      </c>
      <c r="L4194" s="19">
        <v>0.33333333333333331</v>
      </c>
      <c r="M4194" s="20">
        <v>480</v>
      </c>
      <c r="N4194" s="20">
        <v>560</v>
      </c>
      <c r="O4194" s="20" t="s">
        <v>174</v>
      </c>
      <c r="P4194" s="21" t="s">
        <v>21</v>
      </c>
      <c r="Q4194" s="21" t="s">
        <v>17</v>
      </c>
      <c r="R4194" s="21" t="s">
        <v>16738</v>
      </c>
      <c r="S4194" s="21" t="s">
        <v>16738</v>
      </c>
      <c r="T4194" s="21" t="s">
        <v>16738</v>
      </c>
      <c r="U4194" s="21">
        <v>2</v>
      </c>
      <c r="V4194" s="21"/>
      <c r="W4194" s="21"/>
      <c r="X4194" s="21"/>
    </row>
    <row r="4195" spans="1:24" x14ac:dyDescent="0.25">
      <c r="A4195" s="17">
        <v>2022</v>
      </c>
      <c r="B4195" s="17" t="s">
        <v>9</v>
      </c>
      <c r="C4195" s="17" t="s">
        <v>312</v>
      </c>
      <c r="D4195" s="17" t="s">
        <v>16755</v>
      </c>
      <c r="E4195" s="17">
        <v>552</v>
      </c>
      <c r="F4195" s="17">
        <v>2</v>
      </c>
      <c r="G4195" s="17" t="s">
        <v>310</v>
      </c>
      <c r="H4195" s="17" t="s">
        <v>311</v>
      </c>
      <c r="I4195" s="17">
        <v>80.000000000000028</v>
      </c>
      <c r="J4195" s="17">
        <v>2</v>
      </c>
      <c r="K4195" s="18">
        <v>0.77083333333333337</v>
      </c>
      <c r="L4195" s="19">
        <v>0.77083333333333337</v>
      </c>
      <c r="M4195" s="20">
        <v>1110</v>
      </c>
      <c r="N4195" s="20">
        <v>1190</v>
      </c>
      <c r="O4195" s="20" t="s">
        <v>51</v>
      </c>
      <c r="P4195" s="21" t="s">
        <v>15</v>
      </c>
      <c r="Q4195" s="21" t="s">
        <v>17</v>
      </c>
      <c r="R4195" s="21" t="s">
        <v>16738</v>
      </c>
      <c r="S4195" s="21" t="s">
        <v>16738</v>
      </c>
      <c r="T4195" s="21" t="s">
        <v>16738</v>
      </c>
      <c r="U4195" s="21">
        <v>2</v>
      </c>
      <c r="V4195" s="21"/>
      <c r="W4195" s="21"/>
      <c r="X4195" s="21"/>
    </row>
    <row r="4196" spans="1:24" x14ac:dyDescent="0.25">
      <c r="A4196" s="17">
        <v>2022</v>
      </c>
      <c r="B4196" s="17" t="s">
        <v>9</v>
      </c>
      <c r="C4196" s="17" t="s">
        <v>313</v>
      </c>
      <c r="D4196" s="17" t="s">
        <v>16755</v>
      </c>
      <c r="E4196" s="17">
        <v>554</v>
      </c>
      <c r="F4196" s="17">
        <v>1</v>
      </c>
      <c r="G4196" s="17" t="s">
        <v>314</v>
      </c>
      <c r="H4196" s="17" t="s">
        <v>315</v>
      </c>
      <c r="I4196" s="17">
        <v>80.000000000000028</v>
      </c>
      <c r="J4196" s="17">
        <v>2</v>
      </c>
      <c r="K4196" s="18">
        <v>0.77083333333333337</v>
      </c>
      <c r="L4196" s="19">
        <v>0.77083333333333337</v>
      </c>
      <c r="M4196" s="20">
        <v>1110</v>
      </c>
      <c r="N4196" s="20">
        <v>1190</v>
      </c>
      <c r="O4196" s="20" t="s">
        <v>55</v>
      </c>
      <c r="P4196" s="21" t="s">
        <v>19</v>
      </c>
      <c r="Q4196" s="21" t="s">
        <v>17</v>
      </c>
      <c r="R4196" s="21" t="s">
        <v>16738</v>
      </c>
      <c r="S4196" s="21" t="s">
        <v>16738</v>
      </c>
      <c r="T4196" s="21" t="s">
        <v>16738</v>
      </c>
      <c r="U4196" s="21">
        <v>2</v>
      </c>
      <c r="V4196" s="21"/>
      <c r="W4196" s="21"/>
      <c r="X4196" s="21"/>
    </row>
    <row r="4197" spans="1:24" x14ac:dyDescent="0.25">
      <c r="A4197" s="17">
        <v>2022</v>
      </c>
      <c r="B4197" s="17" t="s">
        <v>9</v>
      </c>
      <c r="C4197" s="17" t="s">
        <v>316</v>
      </c>
      <c r="D4197" s="17" t="s">
        <v>16755</v>
      </c>
      <c r="E4197" s="17">
        <v>571</v>
      </c>
      <c r="F4197" s="17">
        <v>1</v>
      </c>
      <c r="G4197" s="17" t="s">
        <v>317</v>
      </c>
      <c r="H4197" s="17" t="s">
        <v>318</v>
      </c>
      <c r="I4197" s="17">
        <v>80.000000000000028</v>
      </c>
      <c r="J4197" s="17">
        <v>2</v>
      </c>
      <c r="K4197" s="18">
        <v>0.45833333333333331</v>
      </c>
      <c r="L4197" s="19">
        <v>0.45833333333333331</v>
      </c>
      <c r="M4197" s="20">
        <v>660</v>
      </c>
      <c r="N4197" s="20">
        <v>740</v>
      </c>
      <c r="O4197" s="20" t="s">
        <v>33</v>
      </c>
      <c r="P4197" s="21" t="s">
        <v>15</v>
      </c>
      <c r="Q4197" s="21" t="s">
        <v>46</v>
      </c>
      <c r="R4197" s="21" t="s">
        <v>16738</v>
      </c>
      <c r="S4197" s="21" t="s">
        <v>16738</v>
      </c>
      <c r="T4197" s="21" t="s">
        <v>16738</v>
      </c>
      <c r="U4197" s="21">
        <v>2</v>
      </c>
      <c r="V4197" s="21"/>
      <c r="W4197" s="21"/>
      <c r="X4197" s="21"/>
    </row>
    <row r="4198" spans="1:24" x14ac:dyDescent="0.25">
      <c r="A4198" s="17">
        <v>2022</v>
      </c>
      <c r="B4198" s="17" t="s">
        <v>9</v>
      </c>
      <c r="C4198" s="17" t="s">
        <v>319</v>
      </c>
      <c r="D4198" s="17" t="s">
        <v>16755</v>
      </c>
      <c r="E4198" s="17">
        <v>571</v>
      </c>
      <c r="F4198" s="17">
        <v>2</v>
      </c>
      <c r="G4198" s="17" t="s">
        <v>317</v>
      </c>
      <c r="H4198" s="17" t="s">
        <v>318</v>
      </c>
      <c r="I4198" s="17">
        <v>80.000000000000028</v>
      </c>
      <c r="J4198" s="17">
        <v>2</v>
      </c>
      <c r="K4198" s="18">
        <v>0.45833333333333331</v>
      </c>
      <c r="L4198" s="19">
        <v>0.45833333333333331</v>
      </c>
      <c r="M4198" s="20">
        <v>660</v>
      </c>
      <c r="N4198" s="20">
        <v>740</v>
      </c>
      <c r="O4198" s="20" t="s">
        <v>172</v>
      </c>
      <c r="P4198" s="21" t="s">
        <v>15</v>
      </c>
      <c r="Q4198" s="21" t="s">
        <v>13</v>
      </c>
      <c r="R4198" s="21" t="s">
        <v>16738</v>
      </c>
      <c r="S4198" s="21" t="s">
        <v>16738</v>
      </c>
      <c r="T4198" s="21" t="s">
        <v>16738</v>
      </c>
      <c r="U4198" s="21">
        <v>2</v>
      </c>
      <c r="V4198" s="21"/>
      <c r="W4198" s="21"/>
      <c r="X4198" s="21"/>
    </row>
    <row r="4199" spans="1:24" x14ac:dyDescent="0.25">
      <c r="A4199" s="17">
        <v>2022</v>
      </c>
      <c r="B4199" s="17" t="s">
        <v>9</v>
      </c>
      <c r="C4199" s="17" t="s">
        <v>320</v>
      </c>
      <c r="D4199" s="17" t="s">
        <v>16755</v>
      </c>
      <c r="E4199" s="17">
        <v>575</v>
      </c>
      <c r="F4199" s="17">
        <v>1</v>
      </c>
      <c r="G4199" s="17" t="s">
        <v>321</v>
      </c>
      <c r="H4199" s="17" t="s">
        <v>322</v>
      </c>
      <c r="I4199" s="17">
        <v>80.000000000000028</v>
      </c>
      <c r="J4199" s="17">
        <v>2</v>
      </c>
      <c r="K4199" s="18">
        <v>0.58333333333333337</v>
      </c>
      <c r="L4199" s="19">
        <v>0.58333333333333337</v>
      </c>
      <c r="M4199" s="20">
        <v>840</v>
      </c>
      <c r="N4199" s="20">
        <v>920</v>
      </c>
      <c r="O4199" s="20" t="s">
        <v>181</v>
      </c>
      <c r="P4199" s="21" t="s">
        <v>21</v>
      </c>
      <c r="Q4199" s="21" t="s">
        <v>13</v>
      </c>
      <c r="R4199" s="21" t="s">
        <v>16738</v>
      </c>
      <c r="S4199" s="21" t="s">
        <v>16738</v>
      </c>
      <c r="T4199" s="21" t="s">
        <v>16738</v>
      </c>
      <c r="U4199" s="21">
        <v>2</v>
      </c>
      <c r="V4199" s="21"/>
      <c r="W4199" s="21"/>
      <c r="X4199" s="21"/>
    </row>
    <row r="4200" spans="1:24" x14ac:dyDescent="0.25">
      <c r="A4200" s="17">
        <v>2022</v>
      </c>
      <c r="B4200" s="17" t="s">
        <v>9</v>
      </c>
      <c r="C4200" s="17" t="s">
        <v>323</v>
      </c>
      <c r="D4200" s="17" t="s">
        <v>16755</v>
      </c>
      <c r="E4200" s="17">
        <v>575</v>
      </c>
      <c r="F4200" s="17">
        <v>2</v>
      </c>
      <c r="G4200" s="17" t="s">
        <v>321</v>
      </c>
      <c r="H4200" s="17" t="s">
        <v>322</v>
      </c>
      <c r="I4200" s="17">
        <v>80.000000000000028</v>
      </c>
      <c r="J4200" s="17">
        <v>2</v>
      </c>
      <c r="K4200" s="18">
        <v>0.39583333333333331</v>
      </c>
      <c r="L4200" s="19">
        <v>0.39583333333333331</v>
      </c>
      <c r="M4200" s="20">
        <v>570</v>
      </c>
      <c r="N4200" s="20">
        <v>650</v>
      </c>
      <c r="O4200" s="20" t="s">
        <v>203</v>
      </c>
      <c r="P4200" s="21" t="s">
        <v>21</v>
      </c>
      <c r="Q4200" s="21" t="s">
        <v>19</v>
      </c>
      <c r="R4200" s="21" t="s">
        <v>16738</v>
      </c>
      <c r="S4200" s="21" t="s">
        <v>16738</v>
      </c>
      <c r="T4200" s="21" t="s">
        <v>16738</v>
      </c>
      <c r="U4200" s="21">
        <v>2</v>
      </c>
      <c r="V4200" s="21"/>
      <c r="W4200" s="21"/>
      <c r="X4200" s="21"/>
    </row>
    <row r="4201" spans="1:24" x14ac:dyDescent="0.25">
      <c r="A4201" s="17">
        <v>2022</v>
      </c>
      <c r="B4201" s="17" t="s">
        <v>9</v>
      </c>
      <c r="C4201" s="17" t="s">
        <v>324</v>
      </c>
      <c r="D4201" s="17" t="s">
        <v>16755</v>
      </c>
      <c r="E4201" s="17">
        <v>575</v>
      </c>
      <c r="F4201" s="17">
        <v>3</v>
      </c>
      <c r="G4201" s="17" t="s">
        <v>321</v>
      </c>
      <c r="H4201" s="17" t="s">
        <v>322</v>
      </c>
      <c r="I4201" s="17">
        <v>80.000000000000028</v>
      </c>
      <c r="J4201" s="17">
        <v>2</v>
      </c>
      <c r="K4201" s="18">
        <v>0.58333333333333337</v>
      </c>
      <c r="L4201" s="19">
        <v>0.58333333333333337</v>
      </c>
      <c r="M4201" s="20">
        <v>840</v>
      </c>
      <c r="N4201" s="20">
        <v>920</v>
      </c>
      <c r="O4201" s="20" t="s">
        <v>55</v>
      </c>
      <c r="P4201" s="21" t="s">
        <v>19</v>
      </c>
      <c r="Q4201" s="21" t="s">
        <v>17</v>
      </c>
      <c r="R4201" s="21" t="s">
        <v>16738</v>
      </c>
      <c r="S4201" s="21" t="s">
        <v>16738</v>
      </c>
      <c r="T4201" s="21" t="s">
        <v>16738</v>
      </c>
      <c r="U4201" s="21">
        <v>2</v>
      </c>
      <c r="V4201" s="21"/>
      <c r="W4201" s="21"/>
      <c r="X4201" s="21"/>
    </row>
    <row r="4202" spans="1:24" x14ac:dyDescent="0.25">
      <c r="A4202" s="17">
        <v>2022</v>
      </c>
      <c r="B4202" s="17" t="s">
        <v>9</v>
      </c>
      <c r="C4202" s="17" t="s">
        <v>325</v>
      </c>
      <c r="D4202" s="17" t="s">
        <v>16755</v>
      </c>
      <c r="E4202" s="17">
        <v>575</v>
      </c>
      <c r="F4202" s="17">
        <v>4</v>
      </c>
      <c r="G4202" s="17" t="s">
        <v>321</v>
      </c>
      <c r="H4202" s="17" t="s">
        <v>322</v>
      </c>
      <c r="I4202" s="17">
        <v>80.000000000000028</v>
      </c>
      <c r="J4202" s="17">
        <v>2</v>
      </c>
      <c r="K4202" s="18">
        <v>0.39583333333333331</v>
      </c>
      <c r="L4202" s="19">
        <v>0.39583333333333331</v>
      </c>
      <c r="M4202" s="20">
        <v>570</v>
      </c>
      <c r="N4202" s="20">
        <v>650</v>
      </c>
      <c r="O4202" s="20" t="s">
        <v>37</v>
      </c>
      <c r="P4202" s="21" t="s">
        <v>13</v>
      </c>
      <c r="Q4202" s="21" t="s">
        <v>46</v>
      </c>
      <c r="R4202" s="21" t="s">
        <v>16738</v>
      </c>
      <c r="S4202" s="21" t="s">
        <v>16738</v>
      </c>
      <c r="T4202" s="21" t="s">
        <v>16738</v>
      </c>
      <c r="U4202" s="21">
        <v>2</v>
      </c>
      <c r="V4202" s="21"/>
      <c r="W4202" s="21"/>
      <c r="X4202" s="21"/>
    </row>
    <row r="4203" spans="1:24" x14ac:dyDescent="0.25">
      <c r="A4203" s="17">
        <v>2022</v>
      </c>
      <c r="B4203" s="17" t="s">
        <v>9</v>
      </c>
      <c r="C4203" s="17" t="s">
        <v>326</v>
      </c>
      <c r="D4203" s="17" t="s">
        <v>16755</v>
      </c>
      <c r="E4203" s="17">
        <v>575</v>
      </c>
      <c r="F4203" s="17">
        <v>5</v>
      </c>
      <c r="G4203" s="17" t="s">
        <v>321</v>
      </c>
      <c r="H4203" s="17" t="s">
        <v>322</v>
      </c>
      <c r="I4203" s="17">
        <v>80.000000000000028</v>
      </c>
      <c r="J4203" s="17">
        <v>2</v>
      </c>
      <c r="K4203" s="18">
        <v>0.45833333333333331</v>
      </c>
      <c r="L4203" s="19">
        <v>0.45833333333333331</v>
      </c>
      <c r="M4203" s="20">
        <v>660</v>
      </c>
      <c r="N4203" s="20">
        <v>740</v>
      </c>
      <c r="O4203" s="20" t="s">
        <v>174</v>
      </c>
      <c r="P4203" s="21" t="s">
        <v>21</v>
      </c>
      <c r="Q4203" s="21" t="s">
        <v>17</v>
      </c>
      <c r="R4203" s="21" t="s">
        <v>16738</v>
      </c>
      <c r="S4203" s="21" t="s">
        <v>16738</v>
      </c>
      <c r="T4203" s="21" t="s">
        <v>16738</v>
      </c>
      <c r="U4203" s="21">
        <v>2</v>
      </c>
      <c r="V4203" s="21"/>
      <c r="W4203" s="21"/>
      <c r="X4203" s="21"/>
    </row>
    <row r="4204" spans="1:24" x14ac:dyDescent="0.25">
      <c r="A4204" s="17">
        <v>2022</v>
      </c>
      <c r="B4204" s="17" t="s">
        <v>9</v>
      </c>
      <c r="C4204" s="17" t="s">
        <v>327</v>
      </c>
      <c r="D4204" s="17" t="s">
        <v>16755</v>
      </c>
      <c r="E4204" s="17">
        <v>575</v>
      </c>
      <c r="F4204" s="17">
        <v>6</v>
      </c>
      <c r="G4204" s="17" t="s">
        <v>321</v>
      </c>
      <c r="H4204" s="17" t="s">
        <v>322</v>
      </c>
      <c r="I4204" s="17">
        <v>80.000000000000028</v>
      </c>
      <c r="J4204" s="17">
        <v>2</v>
      </c>
      <c r="K4204" s="18">
        <v>0.33333333333333331</v>
      </c>
      <c r="L4204" s="19">
        <v>0.33333333333333331</v>
      </c>
      <c r="M4204" s="20">
        <v>480</v>
      </c>
      <c r="N4204" s="20">
        <v>560</v>
      </c>
      <c r="O4204" s="20" t="s">
        <v>55</v>
      </c>
      <c r="P4204" s="21" t="s">
        <v>19</v>
      </c>
      <c r="Q4204" s="21" t="s">
        <v>17</v>
      </c>
      <c r="R4204" s="21" t="s">
        <v>16738</v>
      </c>
      <c r="S4204" s="21" t="s">
        <v>16738</v>
      </c>
      <c r="T4204" s="21" t="s">
        <v>16738</v>
      </c>
      <c r="U4204" s="21">
        <v>2</v>
      </c>
      <c r="V4204" s="21"/>
      <c r="W4204" s="21"/>
      <c r="X4204" s="21"/>
    </row>
    <row r="4205" spans="1:24" x14ac:dyDescent="0.25">
      <c r="A4205" s="17">
        <v>2022</v>
      </c>
      <c r="B4205" s="17" t="s">
        <v>9</v>
      </c>
      <c r="C4205" s="17" t="s">
        <v>328</v>
      </c>
      <c r="D4205" s="17" t="s">
        <v>16755</v>
      </c>
      <c r="E4205" s="17">
        <v>575</v>
      </c>
      <c r="F4205" s="17">
        <v>7</v>
      </c>
      <c r="G4205" s="17" t="s">
        <v>321</v>
      </c>
      <c r="H4205" s="17" t="s">
        <v>322</v>
      </c>
      <c r="I4205" s="17">
        <v>80.000000000000028</v>
      </c>
      <c r="J4205" s="17">
        <v>2</v>
      </c>
      <c r="K4205" s="18">
        <v>0.58333333333333337</v>
      </c>
      <c r="L4205" s="19">
        <v>0.58333333333333337</v>
      </c>
      <c r="M4205" s="20">
        <v>840</v>
      </c>
      <c r="N4205" s="20">
        <v>920</v>
      </c>
      <c r="O4205" s="20" t="s">
        <v>65</v>
      </c>
      <c r="P4205" s="21" t="s">
        <v>19</v>
      </c>
      <c r="Q4205" s="21" t="s">
        <v>46</v>
      </c>
      <c r="R4205" s="21" t="s">
        <v>16738</v>
      </c>
      <c r="S4205" s="21" t="s">
        <v>16738</v>
      </c>
      <c r="T4205" s="21" t="s">
        <v>16738</v>
      </c>
      <c r="U4205" s="21">
        <v>2</v>
      </c>
      <c r="V4205" s="21"/>
      <c r="W4205" s="21"/>
      <c r="X4205" s="21"/>
    </row>
    <row r="4206" spans="1:24" x14ac:dyDescent="0.25">
      <c r="A4206" s="17">
        <v>2022</v>
      </c>
      <c r="B4206" s="17" t="s">
        <v>9</v>
      </c>
      <c r="C4206" s="17" t="s">
        <v>329</v>
      </c>
      <c r="D4206" s="17" t="s">
        <v>16755</v>
      </c>
      <c r="E4206" s="17">
        <v>575</v>
      </c>
      <c r="F4206" s="17">
        <v>8</v>
      </c>
      <c r="G4206" s="17" t="s">
        <v>321</v>
      </c>
      <c r="H4206" s="17" t="s">
        <v>322</v>
      </c>
      <c r="I4206" s="17">
        <v>80.000000000000028</v>
      </c>
      <c r="J4206" s="17">
        <v>2</v>
      </c>
      <c r="K4206" s="18">
        <v>0.33333333333333331</v>
      </c>
      <c r="L4206" s="19">
        <v>0.33333333333333331</v>
      </c>
      <c r="M4206" s="20">
        <v>480</v>
      </c>
      <c r="N4206" s="20">
        <v>560</v>
      </c>
      <c r="O4206" s="20" t="s">
        <v>37</v>
      </c>
      <c r="P4206" s="21" t="s">
        <v>13</v>
      </c>
      <c r="Q4206" s="21" t="s">
        <v>46</v>
      </c>
      <c r="R4206" s="21" t="s">
        <v>16738</v>
      </c>
      <c r="S4206" s="21" t="s">
        <v>16738</v>
      </c>
      <c r="T4206" s="21" t="s">
        <v>16738</v>
      </c>
      <c r="U4206" s="21">
        <v>2</v>
      </c>
      <c r="V4206" s="21"/>
      <c r="W4206" s="21"/>
      <c r="X4206" s="21"/>
    </row>
    <row r="4207" spans="1:24" x14ac:dyDescent="0.25">
      <c r="A4207" s="17">
        <v>2022</v>
      </c>
      <c r="B4207" s="17" t="s">
        <v>9</v>
      </c>
      <c r="C4207" s="17" t="s">
        <v>355</v>
      </c>
      <c r="D4207" s="17" t="s">
        <v>17110</v>
      </c>
      <c r="E4207" s="17">
        <v>199</v>
      </c>
      <c r="F4207" s="17">
        <v>1</v>
      </c>
      <c r="G4207" s="17" t="s">
        <v>356</v>
      </c>
      <c r="H4207" s="17" t="s">
        <v>357</v>
      </c>
      <c r="I4207" s="17">
        <v>80.000000000000028</v>
      </c>
      <c r="J4207" s="17">
        <v>2</v>
      </c>
      <c r="K4207" s="18">
        <v>0.39583333333333331</v>
      </c>
      <c r="L4207" s="19">
        <v>0.39583333333333331</v>
      </c>
      <c r="M4207" s="20">
        <v>570</v>
      </c>
      <c r="N4207" s="20">
        <v>650</v>
      </c>
      <c r="O4207" s="20" t="s">
        <v>33</v>
      </c>
      <c r="P4207" s="21" t="s">
        <v>15</v>
      </c>
      <c r="Q4207" s="21" t="s">
        <v>46</v>
      </c>
      <c r="R4207" s="21" t="s">
        <v>16738</v>
      </c>
      <c r="S4207" s="21" t="s">
        <v>16738</v>
      </c>
      <c r="T4207" s="21" t="s">
        <v>16738</v>
      </c>
      <c r="U4207" s="21">
        <v>2</v>
      </c>
      <c r="V4207" s="21"/>
      <c r="W4207" s="21"/>
      <c r="X4207" s="21"/>
    </row>
    <row r="4208" spans="1:24" x14ac:dyDescent="0.25">
      <c r="A4208" s="17">
        <v>2022</v>
      </c>
      <c r="B4208" s="17" t="s">
        <v>9</v>
      </c>
      <c r="C4208" s="17" t="s">
        <v>371</v>
      </c>
      <c r="D4208" s="17" t="s">
        <v>17110</v>
      </c>
      <c r="E4208" s="17">
        <v>232</v>
      </c>
      <c r="F4208" s="17">
        <v>1</v>
      </c>
      <c r="G4208" s="17" t="s">
        <v>372</v>
      </c>
      <c r="H4208" s="17" t="s">
        <v>373</v>
      </c>
      <c r="I4208" s="17">
        <v>80.000000000000028</v>
      </c>
      <c r="J4208" s="17">
        <v>2</v>
      </c>
      <c r="K4208" s="18">
        <v>0.64583333333333337</v>
      </c>
      <c r="L4208" s="19">
        <v>0.64583333333333337</v>
      </c>
      <c r="M4208" s="20">
        <v>930</v>
      </c>
      <c r="N4208" s="20">
        <v>1010</v>
      </c>
      <c r="O4208" s="20" t="s">
        <v>203</v>
      </c>
      <c r="P4208" s="21" t="s">
        <v>21</v>
      </c>
      <c r="Q4208" s="21" t="s">
        <v>19</v>
      </c>
      <c r="R4208" s="21" t="s">
        <v>16738</v>
      </c>
      <c r="S4208" s="21" t="s">
        <v>16738</v>
      </c>
      <c r="T4208" s="21" t="s">
        <v>16738</v>
      </c>
      <c r="U4208" s="21">
        <v>2</v>
      </c>
      <c r="V4208" s="21"/>
      <c r="W4208" s="21"/>
      <c r="X4208" s="21"/>
    </row>
    <row r="4209" spans="1:24" x14ac:dyDescent="0.25">
      <c r="A4209" s="17">
        <v>2022</v>
      </c>
      <c r="B4209" s="17" t="s">
        <v>9</v>
      </c>
      <c r="C4209" s="17" t="s">
        <v>381</v>
      </c>
      <c r="D4209" s="17" t="s">
        <v>17110</v>
      </c>
      <c r="E4209" s="17">
        <v>254</v>
      </c>
      <c r="F4209" s="17">
        <v>1</v>
      </c>
      <c r="G4209" s="17" t="s">
        <v>382</v>
      </c>
      <c r="H4209" s="17" t="s">
        <v>383</v>
      </c>
      <c r="I4209" s="17">
        <v>80.000000000000028</v>
      </c>
      <c r="J4209" s="17">
        <v>2</v>
      </c>
      <c r="K4209" s="18">
        <v>0.33333333333333331</v>
      </c>
      <c r="L4209" s="19">
        <v>0.33333333333333331</v>
      </c>
      <c r="M4209" s="20">
        <v>480</v>
      </c>
      <c r="N4209" s="20">
        <v>560</v>
      </c>
      <c r="O4209" s="20" t="s">
        <v>65</v>
      </c>
      <c r="P4209" s="21" t="s">
        <v>19</v>
      </c>
      <c r="Q4209" s="21" t="s">
        <v>46</v>
      </c>
      <c r="R4209" s="21" t="s">
        <v>16738</v>
      </c>
      <c r="S4209" s="21" t="s">
        <v>16738</v>
      </c>
      <c r="T4209" s="21" t="s">
        <v>16738</v>
      </c>
      <c r="U4209" s="21">
        <v>2</v>
      </c>
      <c r="V4209" s="21"/>
      <c r="W4209" s="21"/>
      <c r="X4209" s="21"/>
    </row>
    <row r="4210" spans="1:24" x14ac:dyDescent="0.25">
      <c r="A4210" s="17">
        <v>2022</v>
      </c>
      <c r="B4210" s="17" t="s">
        <v>9</v>
      </c>
      <c r="C4210" s="17" t="s">
        <v>400</v>
      </c>
      <c r="D4210" s="17" t="s">
        <v>17110</v>
      </c>
      <c r="E4210" s="17">
        <v>291</v>
      </c>
      <c r="F4210" s="17">
        <v>1</v>
      </c>
      <c r="G4210" s="17" t="s">
        <v>401</v>
      </c>
      <c r="H4210" s="17" t="s">
        <v>402</v>
      </c>
      <c r="I4210" s="17">
        <v>80.000000000000028</v>
      </c>
      <c r="J4210" s="17">
        <v>2</v>
      </c>
      <c r="K4210" s="18">
        <v>0.58333333333333337</v>
      </c>
      <c r="L4210" s="19">
        <v>0.58333333333333337</v>
      </c>
      <c r="M4210" s="20">
        <v>840</v>
      </c>
      <c r="N4210" s="20">
        <v>920</v>
      </c>
      <c r="O4210" s="20" t="s">
        <v>51</v>
      </c>
      <c r="P4210" s="21" t="s">
        <v>15</v>
      </c>
      <c r="Q4210" s="21" t="s">
        <v>17</v>
      </c>
      <c r="R4210" s="21" t="s">
        <v>16738</v>
      </c>
      <c r="S4210" s="21" t="s">
        <v>16738</v>
      </c>
      <c r="T4210" s="21" t="s">
        <v>16738</v>
      </c>
      <c r="U4210" s="21">
        <v>2</v>
      </c>
      <c r="V4210" s="21"/>
      <c r="W4210" s="21"/>
      <c r="X4210" s="21"/>
    </row>
    <row r="4211" spans="1:24" x14ac:dyDescent="0.25">
      <c r="A4211" s="17">
        <v>2022</v>
      </c>
      <c r="B4211" s="17" t="s">
        <v>9</v>
      </c>
      <c r="C4211" s="17" t="s">
        <v>409</v>
      </c>
      <c r="D4211" s="17" t="s">
        <v>17110</v>
      </c>
      <c r="E4211" s="17">
        <v>335</v>
      </c>
      <c r="F4211" s="17">
        <v>1</v>
      </c>
      <c r="G4211" s="17" t="s">
        <v>410</v>
      </c>
      <c r="H4211" s="17" t="s">
        <v>411</v>
      </c>
      <c r="I4211" s="17">
        <v>80.000000000000028</v>
      </c>
      <c r="J4211" s="17">
        <v>2</v>
      </c>
      <c r="K4211" s="18">
        <v>0.58333333333333337</v>
      </c>
      <c r="L4211" s="19">
        <v>0.58333333333333337</v>
      </c>
      <c r="M4211" s="20">
        <v>840</v>
      </c>
      <c r="N4211" s="20">
        <v>920</v>
      </c>
      <c r="O4211" s="20" t="s">
        <v>181</v>
      </c>
      <c r="P4211" s="21" t="s">
        <v>21</v>
      </c>
      <c r="Q4211" s="21" t="s">
        <v>13</v>
      </c>
      <c r="R4211" s="21" t="s">
        <v>16738</v>
      </c>
      <c r="S4211" s="21" t="s">
        <v>16738</v>
      </c>
      <c r="T4211" s="21" t="s">
        <v>16738</v>
      </c>
      <c r="U4211" s="21">
        <v>2</v>
      </c>
      <c r="V4211" s="21"/>
      <c r="W4211" s="21"/>
      <c r="X4211" s="21"/>
    </row>
    <row r="4212" spans="1:24" x14ac:dyDescent="0.25">
      <c r="A4212" s="17">
        <v>2022</v>
      </c>
      <c r="B4212" s="17" t="s">
        <v>9</v>
      </c>
      <c r="C4212" s="17" t="s">
        <v>434</v>
      </c>
      <c r="D4212" s="17" t="s">
        <v>17110</v>
      </c>
      <c r="E4212" s="17">
        <v>410</v>
      </c>
      <c r="F4212" s="17">
        <v>1</v>
      </c>
      <c r="G4212" s="17" t="s">
        <v>435</v>
      </c>
      <c r="H4212" s="17" t="s">
        <v>436</v>
      </c>
      <c r="I4212" s="17">
        <v>80.000000000000028</v>
      </c>
      <c r="J4212" s="17">
        <v>2</v>
      </c>
      <c r="K4212" s="18">
        <v>0.27083333333333331</v>
      </c>
      <c r="L4212" s="19">
        <v>0.27083333333333331</v>
      </c>
      <c r="M4212" s="20">
        <v>390</v>
      </c>
      <c r="N4212" s="20">
        <v>470</v>
      </c>
      <c r="O4212" s="20" t="s">
        <v>181</v>
      </c>
      <c r="P4212" s="21" t="s">
        <v>21</v>
      </c>
      <c r="Q4212" s="21" t="s">
        <v>13</v>
      </c>
      <c r="R4212" s="21" t="s">
        <v>16738</v>
      </c>
      <c r="S4212" s="21" t="s">
        <v>16738</v>
      </c>
      <c r="T4212" s="21" t="s">
        <v>16738</v>
      </c>
      <c r="U4212" s="21">
        <v>2</v>
      </c>
      <c r="V4212" s="21"/>
      <c r="W4212" s="21"/>
      <c r="X4212" s="21"/>
    </row>
    <row r="4213" spans="1:24" x14ac:dyDescent="0.25">
      <c r="A4213" s="17">
        <v>2022</v>
      </c>
      <c r="B4213" s="17" t="s">
        <v>9</v>
      </c>
      <c r="C4213" s="17" t="s">
        <v>437</v>
      </c>
      <c r="D4213" s="17" t="s">
        <v>17110</v>
      </c>
      <c r="E4213" s="17">
        <v>410</v>
      </c>
      <c r="F4213" s="17">
        <v>2</v>
      </c>
      <c r="G4213" s="17" t="s">
        <v>435</v>
      </c>
      <c r="H4213" s="17" t="s">
        <v>436</v>
      </c>
      <c r="I4213" s="17">
        <v>80.000000000000028</v>
      </c>
      <c r="J4213" s="17">
        <v>2</v>
      </c>
      <c r="K4213" s="18">
        <v>0.45833333333333331</v>
      </c>
      <c r="L4213" s="19">
        <v>0.45833333333333331</v>
      </c>
      <c r="M4213" s="20">
        <v>660</v>
      </c>
      <c r="N4213" s="20">
        <v>740</v>
      </c>
      <c r="O4213" s="20" t="s">
        <v>29</v>
      </c>
      <c r="P4213" s="21" t="s">
        <v>21</v>
      </c>
      <c r="Q4213" s="21" t="s">
        <v>46</v>
      </c>
      <c r="R4213" s="21" t="s">
        <v>16738</v>
      </c>
      <c r="S4213" s="21" t="s">
        <v>16738</v>
      </c>
      <c r="T4213" s="21" t="s">
        <v>16738</v>
      </c>
      <c r="U4213" s="21">
        <v>2</v>
      </c>
      <c r="V4213" s="21"/>
      <c r="W4213" s="21"/>
      <c r="X4213" s="21"/>
    </row>
    <row r="4214" spans="1:24" x14ac:dyDescent="0.25">
      <c r="A4214" s="17">
        <v>2022</v>
      </c>
      <c r="B4214" s="17" t="s">
        <v>9</v>
      </c>
      <c r="C4214" s="17" t="s">
        <v>442</v>
      </c>
      <c r="D4214" s="17" t="s">
        <v>17110</v>
      </c>
      <c r="E4214" s="17">
        <v>428</v>
      </c>
      <c r="F4214" s="17">
        <v>1</v>
      </c>
      <c r="G4214" s="17" t="s">
        <v>443</v>
      </c>
      <c r="H4214" s="17" t="s">
        <v>444</v>
      </c>
      <c r="I4214" s="17">
        <v>80.000000000000028</v>
      </c>
      <c r="J4214" s="17">
        <v>2</v>
      </c>
      <c r="K4214" s="18">
        <v>0.27083333333333331</v>
      </c>
      <c r="L4214" s="19">
        <v>0.27083333333333331</v>
      </c>
      <c r="M4214" s="20">
        <v>390</v>
      </c>
      <c r="N4214" s="20">
        <v>470</v>
      </c>
      <c r="O4214" s="20" t="s">
        <v>181</v>
      </c>
      <c r="P4214" s="21" t="s">
        <v>21</v>
      </c>
      <c r="Q4214" s="21" t="s">
        <v>13</v>
      </c>
      <c r="R4214" s="21" t="s">
        <v>16738</v>
      </c>
      <c r="S4214" s="21" t="s">
        <v>16738</v>
      </c>
      <c r="T4214" s="21" t="s">
        <v>16738</v>
      </c>
      <c r="U4214" s="21">
        <v>2</v>
      </c>
      <c r="V4214" s="21"/>
      <c r="W4214" s="21"/>
      <c r="X4214" s="21"/>
    </row>
    <row r="4215" spans="1:24" x14ac:dyDescent="0.25">
      <c r="A4215" s="17">
        <v>2022</v>
      </c>
      <c r="B4215" s="17" t="s">
        <v>9</v>
      </c>
      <c r="C4215" s="17" t="s">
        <v>445</v>
      </c>
      <c r="D4215" s="17" t="s">
        <v>17110</v>
      </c>
      <c r="E4215" s="17">
        <v>430</v>
      </c>
      <c r="F4215" s="17">
        <v>1</v>
      </c>
      <c r="G4215" s="17" t="s">
        <v>446</v>
      </c>
      <c r="H4215" s="17" t="s">
        <v>447</v>
      </c>
      <c r="I4215" s="17">
        <v>80.000000000000028</v>
      </c>
      <c r="J4215" s="17">
        <v>2</v>
      </c>
      <c r="K4215" s="18">
        <v>0.33333333333333331</v>
      </c>
      <c r="L4215" s="19">
        <v>0.33333333333333331</v>
      </c>
      <c r="M4215" s="20">
        <v>480</v>
      </c>
      <c r="N4215" s="20">
        <v>560</v>
      </c>
      <c r="O4215" s="20" t="s">
        <v>51</v>
      </c>
      <c r="P4215" s="21" t="s">
        <v>15</v>
      </c>
      <c r="Q4215" s="21" t="s">
        <v>17</v>
      </c>
      <c r="R4215" s="21" t="s">
        <v>16738</v>
      </c>
      <c r="S4215" s="21" t="s">
        <v>16738</v>
      </c>
      <c r="T4215" s="21" t="s">
        <v>16738</v>
      </c>
      <c r="U4215" s="21">
        <v>2</v>
      </c>
      <c r="V4215" s="21"/>
      <c r="W4215" s="21"/>
      <c r="X4215" s="21"/>
    </row>
    <row r="4216" spans="1:24" x14ac:dyDescent="0.25">
      <c r="A4216" s="17">
        <v>2022</v>
      </c>
      <c r="B4216" s="17" t="s">
        <v>9</v>
      </c>
      <c r="C4216" s="17" t="s">
        <v>466</v>
      </c>
      <c r="D4216" s="17" t="s">
        <v>17110</v>
      </c>
      <c r="E4216" s="17">
        <v>449</v>
      </c>
      <c r="F4216" s="17">
        <v>1</v>
      </c>
      <c r="G4216" s="17" t="s">
        <v>467</v>
      </c>
      <c r="H4216" s="17" t="s">
        <v>468</v>
      </c>
      <c r="I4216" s="17">
        <v>80.000000000000028</v>
      </c>
      <c r="J4216" s="17">
        <v>2</v>
      </c>
      <c r="K4216" s="18">
        <v>0.64583333333333337</v>
      </c>
      <c r="L4216" s="19">
        <v>0.64583333333333337</v>
      </c>
      <c r="M4216" s="20">
        <v>930</v>
      </c>
      <c r="N4216" s="20">
        <v>1010</v>
      </c>
      <c r="O4216" s="20" t="s">
        <v>33</v>
      </c>
      <c r="P4216" s="21" t="s">
        <v>15</v>
      </c>
      <c r="Q4216" s="21" t="s">
        <v>46</v>
      </c>
      <c r="R4216" s="21" t="s">
        <v>16738</v>
      </c>
      <c r="S4216" s="21" t="s">
        <v>16738</v>
      </c>
      <c r="T4216" s="21" t="s">
        <v>16738</v>
      </c>
      <c r="U4216" s="21">
        <v>2</v>
      </c>
      <c r="V4216" s="21"/>
      <c r="W4216" s="21"/>
      <c r="X4216" s="21"/>
    </row>
    <row r="4217" spans="1:24" x14ac:dyDescent="0.25">
      <c r="A4217" s="17">
        <v>2022</v>
      </c>
      <c r="B4217" s="17" t="s">
        <v>9</v>
      </c>
      <c r="C4217" s="17" t="s">
        <v>469</v>
      </c>
      <c r="D4217" s="17" t="s">
        <v>17110</v>
      </c>
      <c r="E4217" s="17">
        <v>449</v>
      </c>
      <c r="F4217" s="17">
        <v>2</v>
      </c>
      <c r="G4217" s="17" t="s">
        <v>467</v>
      </c>
      <c r="H4217" s="17" t="s">
        <v>468</v>
      </c>
      <c r="I4217" s="17">
        <v>80.000000000000028</v>
      </c>
      <c r="J4217" s="17">
        <v>2</v>
      </c>
      <c r="K4217" s="18">
        <v>0.45833333333333331</v>
      </c>
      <c r="L4217" s="19">
        <v>0.45833333333333331</v>
      </c>
      <c r="M4217" s="20">
        <v>660</v>
      </c>
      <c r="N4217" s="20">
        <v>740</v>
      </c>
      <c r="O4217" s="20" t="s">
        <v>203</v>
      </c>
      <c r="P4217" s="21" t="s">
        <v>21</v>
      </c>
      <c r="Q4217" s="21" t="s">
        <v>19</v>
      </c>
      <c r="R4217" s="21" t="s">
        <v>16738</v>
      </c>
      <c r="S4217" s="21" t="s">
        <v>16738</v>
      </c>
      <c r="T4217" s="21" t="s">
        <v>16738</v>
      </c>
      <c r="U4217" s="21">
        <v>2</v>
      </c>
      <c r="V4217" s="21"/>
      <c r="W4217" s="21"/>
      <c r="X4217" s="21"/>
    </row>
    <row r="4218" spans="1:24" x14ac:dyDescent="0.25">
      <c r="A4218" s="17">
        <v>2022</v>
      </c>
      <c r="B4218" s="17" t="s">
        <v>9</v>
      </c>
      <c r="C4218" s="17" t="s">
        <v>470</v>
      </c>
      <c r="D4218" s="17" t="s">
        <v>17110</v>
      </c>
      <c r="E4218" s="17">
        <v>451</v>
      </c>
      <c r="F4218" s="17">
        <v>1</v>
      </c>
      <c r="G4218" s="17" t="s">
        <v>471</v>
      </c>
      <c r="H4218" s="17" t="s">
        <v>472</v>
      </c>
      <c r="I4218" s="17">
        <v>80.000000000000028</v>
      </c>
      <c r="J4218" s="17">
        <v>2</v>
      </c>
      <c r="K4218" s="18">
        <v>0.58333333333333337</v>
      </c>
      <c r="L4218" s="19">
        <v>0.58333333333333337</v>
      </c>
      <c r="M4218" s="20">
        <v>840</v>
      </c>
      <c r="N4218" s="20">
        <v>920</v>
      </c>
      <c r="O4218" s="20" t="s">
        <v>29</v>
      </c>
      <c r="P4218" s="21" t="s">
        <v>21</v>
      </c>
      <c r="Q4218" s="21" t="s">
        <v>46</v>
      </c>
      <c r="R4218" s="21" t="s">
        <v>16738</v>
      </c>
      <c r="S4218" s="21" t="s">
        <v>16738</v>
      </c>
      <c r="T4218" s="21" t="s">
        <v>16738</v>
      </c>
      <c r="U4218" s="21">
        <v>2</v>
      </c>
      <c r="V4218" s="21"/>
      <c r="W4218" s="21"/>
      <c r="X4218" s="21"/>
    </row>
    <row r="4219" spans="1:24" x14ac:dyDescent="0.25">
      <c r="A4219" s="17">
        <v>2022</v>
      </c>
      <c r="B4219" s="17" t="s">
        <v>9</v>
      </c>
      <c r="C4219" s="17" t="s">
        <v>473</v>
      </c>
      <c r="D4219" s="17" t="s">
        <v>17110</v>
      </c>
      <c r="E4219" s="17">
        <v>451</v>
      </c>
      <c r="F4219" s="17">
        <v>2</v>
      </c>
      <c r="G4219" s="17" t="s">
        <v>471</v>
      </c>
      <c r="H4219" s="17" t="s">
        <v>472</v>
      </c>
      <c r="I4219" s="17">
        <v>80.000000000000028</v>
      </c>
      <c r="J4219" s="17">
        <v>2</v>
      </c>
      <c r="K4219" s="18">
        <v>0.77083333333333337</v>
      </c>
      <c r="L4219" s="19">
        <v>0.77083333333333337</v>
      </c>
      <c r="M4219" s="20">
        <v>1110</v>
      </c>
      <c r="N4219" s="20">
        <v>1190</v>
      </c>
      <c r="O4219" s="20" t="s">
        <v>29</v>
      </c>
      <c r="P4219" s="21" t="s">
        <v>21</v>
      </c>
      <c r="Q4219" s="21" t="s">
        <v>46</v>
      </c>
      <c r="R4219" s="21" t="s">
        <v>16738</v>
      </c>
      <c r="S4219" s="21" t="s">
        <v>16738</v>
      </c>
      <c r="T4219" s="21" t="s">
        <v>16738</v>
      </c>
      <c r="U4219" s="21">
        <v>2</v>
      </c>
      <c r="V4219" s="21"/>
      <c r="W4219" s="21"/>
      <c r="X4219" s="21"/>
    </row>
    <row r="4220" spans="1:24" x14ac:dyDescent="0.25">
      <c r="A4220" s="17">
        <v>2022</v>
      </c>
      <c r="B4220" s="17" t="s">
        <v>9</v>
      </c>
      <c r="C4220" s="17" t="s">
        <v>474</v>
      </c>
      <c r="D4220" s="17" t="s">
        <v>17110</v>
      </c>
      <c r="E4220" s="17">
        <v>456</v>
      </c>
      <c r="F4220" s="17">
        <v>1</v>
      </c>
      <c r="G4220" s="17" t="s">
        <v>475</v>
      </c>
      <c r="H4220" s="17" t="s">
        <v>476</v>
      </c>
      <c r="I4220" s="17">
        <v>80.000000000000028</v>
      </c>
      <c r="J4220" s="17">
        <v>2</v>
      </c>
      <c r="K4220" s="18">
        <v>0.39583333333333331</v>
      </c>
      <c r="L4220" s="19">
        <v>0.39583333333333331</v>
      </c>
      <c r="M4220" s="20">
        <v>570</v>
      </c>
      <c r="N4220" s="20">
        <v>650</v>
      </c>
      <c r="O4220" s="20" t="s">
        <v>55</v>
      </c>
      <c r="P4220" s="21" t="s">
        <v>19</v>
      </c>
      <c r="Q4220" s="21" t="s">
        <v>17</v>
      </c>
      <c r="R4220" s="21" t="s">
        <v>16738</v>
      </c>
      <c r="S4220" s="21" t="s">
        <v>16738</v>
      </c>
      <c r="T4220" s="21" t="s">
        <v>16738</v>
      </c>
      <c r="U4220" s="21">
        <v>2</v>
      </c>
      <c r="V4220" s="21"/>
      <c r="W4220" s="21"/>
      <c r="X4220" s="21"/>
    </row>
    <row r="4221" spans="1:24" x14ac:dyDescent="0.25">
      <c r="A4221" s="17">
        <v>2022</v>
      </c>
      <c r="B4221" s="17" t="s">
        <v>9</v>
      </c>
      <c r="C4221" s="17" t="s">
        <v>477</v>
      </c>
      <c r="D4221" s="17" t="s">
        <v>17110</v>
      </c>
      <c r="E4221" s="17">
        <v>456</v>
      </c>
      <c r="F4221" s="17">
        <v>2</v>
      </c>
      <c r="G4221" s="17" t="s">
        <v>475</v>
      </c>
      <c r="H4221" s="17" t="s">
        <v>476</v>
      </c>
      <c r="I4221" s="17">
        <v>80.000000000000028</v>
      </c>
      <c r="J4221" s="17">
        <v>2</v>
      </c>
      <c r="K4221" s="18">
        <v>0.39583333333333331</v>
      </c>
      <c r="L4221" s="19">
        <v>0.39583333333333331</v>
      </c>
      <c r="M4221" s="20">
        <v>570</v>
      </c>
      <c r="N4221" s="20">
        <v>650</v>
      </c>
      <c r="O4221" s="20" t="s">
        <v>181</v>
      </c>
      <c r="P4221" s="21" t="s">
        <v>21</v>
      </c>
      <c r="Q4221" s="21" t="s">
        <v>13</v>
      </c>
      <c r="R4221" s="21" t="s">
        <v>16738</v>
      </c>
      <c r="S4221" s="21" t="s">
        <v>16738</v>
      </c>
      <c r="T4221" s="21" t="s">
        <v>16738</v>
      </c>
      <c r="U4221" s="21">
        <v>2</v>
      </c>
      <c r="V4221" s="21"/>
      <c r="W4221" s="21"/>
      <c r="X4221" s="21"/>
    </row>
    <row r="4222" spans="1:24" x14ac:dyDescent="0.25">
      <c r="A4222" s="17">
        <v>2022</v>
      </c>
      <c r="B4222" s="17" t="s">
        <v>9</v>
      </c>
      <c r="C4222" s="17" t="s">
        <v>478</v>
      </c>
      <c r="D4222" s="17" t="s">
        <v>17110</v>
      </c>
      <c r="E4222" s="17">
        <v>474</v>
      </c>
      <c r="F4222" s="17">
        <v>1</v>
      </c>
      <c r="G4222" s="17" t="s">
        <v>479</v>
      </c>
      <c r="H4222" s="17" t="s">
        <v>480</v>
      </c>
      <c r="I4222" s="17">
        <v>80.000000000000028</v>
      </c>
      <c r="J4222" s="17">
        <v>2</v>
      </c>
      <c r="K4222" s="18">
        <v>0.58333333333333337</v>
      </c>
      <c r="L4222" s="19">
        <v>0.58333333333333337</v>
      </c>
      <c r="M4222" s="20">
        <v>840</v>
      </c>
      <c r="N4222" s="20">
        <v>920</v>
      </c>
      <c r="O4222" s="20" t="s">
        <v>37</v>
      </c>
      <c r="P4222" s="21" t="s">
        <v>13</v>
      </c>
      <c r="Q4222" s="21" t="s">
        <v>46</v>
      </c>
      <c r="R4222" s="21" t="s">
        <v>16738</v>
      </c>
      <c r="S4222" s="21" t="s">
        <v>16738</v>
      </c>
      <c r="T4222" s="21" t="s">
        <v>16738</v>
      </c>
      <c r="U4222" s="21">
        <v>2</v>
      </c>
      <c r="V4222" s="21"/>
      <c r="W4222" s="21"/>
      <c r="X4222" s="21"/>
    </row>
    <row r="4223" spans="1:24" x14ac:dyDescent="0.25">
      <c r="A4223" s="17">
        <v>2022</v>
      </c>
      <c r="B4223" s="17" t="s">
        <v>9</v>
      </c>
      <c r="C4223" s="17" t="s">
        <v>481</v>
      </c>
      <c r="D4223" s="17" t="s">
        <v>17110</v>
      </c>
      <c r="E4223" s="17">
        <v>474</v>
      </c>
      <c r="F4223" s="17">
        <v>2</v>
      </c>
      <c r="G4223" s="17" t="s">
        <v>479</v>
      </c>
      <c r="H4223" s="17" t="s">
        <v>480</v>
      </c>
      <c r="I4223" s="17">
        <v>80.000000000000028</v>
      </c>
      <c r="J4223" s="17">
        <v>2</v>
      </c>
      <c r="K4223" s="18">
        <v>0.45833333333333331</v>
      </c>
      <c r="L4223" s="19">
        <v>0.45833333333333331</v>
      </c>
      <c r="M4223" s="20">
        <v>660</v>
      </c>
      <c r="N4223" s="20">
        <v>740</v>
      </c>
      <c r="O4223" s="20" t="s">
        <v>203</v>
      </c>
      <c r="P4223" s="21" t="s">
        <v>21</v>
      </c>
      <c r="Q4223" s="21" t="s">
        <v>19</v>
      </c>
      <c r="R4223" s="21" t="s">
        <v>16738</v>
      </c>
      <c r="S4223" s="21" t="s">
        <v>16738</v>
      </c>
      <c r="T4223" s="21" t="s">
        <v>16738</v>
      </c>
      <c r="U4223" s="21">
        <v>2</v>
      </c>
      <c r="V4223" s="21"/>
      <c r="W4223" s="21"/>
      <c r="X4223" s="21"/>
    </row>
    <row r="4224" spans="1:24" x14ac:dyDescent="0.25">
      <c r="A4224" s="17">
        <v>2022</v>
      </c>
      <c r="B4224" s="17" t="s">
        <v>9</v>
      </c>
      <c r="C4224" s="17" t="s">
        <v>502</v>
      </c>
      <c r="D4224" s="17" t="s">
        <v>17110</v>
      </c>
      <c r="E4224" s="17">
        <v>532</v>
      </c>
      <c r="F4224" s="17">
        <v>1</v>
      </c>
      <c r="G4224" s="17" t="s">
        <v>503</v>
      </c>
      <c r="H4224" s="17" t="s">
        <v>504</v>
      </c>
      <c r="I4224" s="17">
        <v>80.000000000000028</v>
      </c>
      <c r="J4224" s="17">
        <v>2</v>
      </c>
      <c r="K4224" s="18">
        <v>0.39583333333333331</v>
      </c>
      <c r="L4224" s="19">
        <v>0.39583333333333331</v>
      </c>
      <c r="M4224" s="20">
        <v>570</v>
      </c>
      <c r="N4224" s="20">
        <v>650</v>
      </c>
      <c r="O4224" s="20" t="s">
        <v>55</v>
      </c>
      <c r="P4224" s="21" t="s">
        <v>19</v>
      </c>
      <c r="Q4224" s="21" t="s">
        <v>17</v>
      </c>
      <c r="R4224" s="21" t="s">
        <v>16738</v>
      </c>
      <c r="S4224" s="21" t="s">
        <v>16738</v>
      </c>
      <c r="T4224" s="21" t="s">
        <v>16738</v>
      </c>
      <c r="U4224" s="21">
        <v>2</v>
      </c>
      <c r="V4224" s="21"/>
      <c r="W4224" s="21"/>
      <c r="X4224" s="21"/>
    </row>
    <row r="4225" spans="1:24" x14ac:dyDescent="0.25">
      <c r="A4225" s="17">
        <v>2022</v>
      </c>
      <c r="B4225" s="17" t="s">
        <v>9</v>
      </c>
      <c r="C4225" s="17" t="s">
        <v>505</v>
      </c>
      <c r="D4225" s="17" t="s">
        <v>17110</v>
      </c>
      <c r="E4225" s="17">
        <v>542</v>
      </c>
      <c r="F4225" s="17">
        <v>1</v>
      </c>
      <c r="G4225" s="17" t="s">
        <v>506</v>
      </c>
      <c r="H4225" s="17" t="s">
        <v>507</v>
      </c>
      <c r="I4225" s="17">
        <v>80.000000000000028</v>
      </c>
      <c r="J4225" s="17">
        <v>2</v>
      </c>
      <c r="K4225" s="18">
        <v>0.33333333333333331</v>
      </c>
      <c r="L4225" s="19">
        <v>0.33333333333333331</v>
      </c>
      <c r="M4225" s="20">
        <v>480</v>
      </c>
      <c r="N4225" s="20">
        <v>560</v>
      </c>
      <c r="O4225" s="20" t="s">
        <v>29</v>
      </c>
      <c r="P4225" s="21" t="s">
        <v>21</v>
      </c>
      <c r="Q4225" s="21" t="s">
        <v>46</v>
      </c>
      <c r="R4225" s="21" t="s">
        <v>16738</v>
      </c>
      <c r="S4225" s="21" t="s">
        <v>16738</v>
      </c>
      <c r="T4225" s="21" t="s">
        <v>16738</v>
      </c>
      <c r="U4225" s="21">
        <v>2</v>
      </c>
      <c r="V4225" s="21"/>
      <c r="W4225" s="21"/>
      <c r="X4225" s="21"/>
    </row>
    <row r="4226" spans="1:24" x14ac:dyDescent="0.25">
      <c r="A4226" s="17">
        <v>2022</v>
      </c>
      <c r="B4226" s="17" t="s">
        <v>9</v>
      </c>
      <c r="C4226" s="17" t="s">
        <v>517</v>
      </c>
      <c r="D4226" s="17" t="s">
        <v>17110</v>
      </c>
      <c r="E4226" s="17">
        <v>592</v>
      </c>
      <c r="F4226" s="17">
        <v>1</v>
      </c>
      <c r="G4226" s="17" t="s">
        <v>127</v>
      </c>
      <c r="H4226" s="17" t="s">
        <v>518</v>
      </c>
      <c r="I4226" s="17">
        <v>80.000000000000028</v>
      </c>
      <c r="J4226" s="17">
        <v>2</v>
      </c>
      <c r="K4226" s="18">
        <v>0.45833333333333331</v>
      </c>
      <c r="L4226" s="19">
        <v>0.45833333333333331</v>
      </c>
      <c r="M4226" s="20">
        <v>660</v>
      </c>
      <c r="N4226" s="20">
        <v>740</v>
      </c>
      <c r="O4226" s="20" t="s">
        <v>37</v>
      </c>
      <c r="P4226" s="21" t="s">
        <v>13</v>
      </c>
      <c r="Q4226" s="21" t="s">
        <v>46</v>
      </c>
      <c r="R4226" s="21" t="s">
        <v>16738</v>
      </c>
      <c r="S4226" s="21" t="s">
        <v>16738</v>
      </c>
      <c r="T4226" s="21" t="s">
        <v>16738</v>
      </c>
      <c r="U4226" s="21">
        <v>2</v>
      </c>
      <c r="V4226" s="21"/>
      <c r="W4226" s="21"/>
      <c r="X4226" s="21"/>
    </row>
    <row r="4227" spans="1:24" x14ac:dyDescent="0.25">
      <c r="A4227" s="17">
        <v>2022</v>
      </c>
      <c r="B4227" s="17" t="s">
        <v>9</v>
      </c>
      <c r="C4227" s="17" t="s">
        <v>519</v>
      </c>
      <c r="D4227" s="17" t="s">
        <v>17110</v>
      </c>
      <c r="E4227" s="17">
        <v>592</v>
      </c>
      <c r="F4227" s="17">
        <v>2</v>
      </c>
      <c r="G4227" s="17" t="s">
        <v>127</v>
      </c>
      <c r="H4227" s="17" t="s">
        <v>518</v>
      </c>
      <c r="I4227" s="17">
        <v>80.000000000000028</v>
      </c>
      <c r="J4227" s="17">
        <v>2</v>
      </c>
      <c r="K4227" s="18">
        <v>0.58333333333333337</v>
      </c>
      <c r="L4227" s="19">
        <v>0.58333333333333337</v>
      </c>
      <c r="M4227" s="20">
        <v>840</v>
      </c>
      <c r="N4227" s="20">
        <v>920</v>
      </c>
      <c r="O4227" s="20" t="s">
        <v>51</v>
      </c>
      <c r="P4227" s="21" t="s">
        <v>15</v>
      </c>
      <c r="Q4227" s="21" t="s">
        <v>17</v>
      </c>
      <c r="R4227" s="21" t="s">
        <v>16738</v>
      </c>
      <c r="S4227" s="21" t="s">
        <v>16738</v>
      </c>
      <c r="T4227" s="21" t="s">
        <v>16738</v>
      </c>
      <c r="U4227" s="21">
        <v>2</v>
      </c>
      <c r="V4227" s="21"/>
      <c r="W4227" s="21"/>
      <c r="X4227" s="21"/>
    </row>
    <row r="4228" spans="1:24" x14ac:dyDescent="0.25">
      <c r="A4228" s="17">
        <v>2022</v>
      </c>
      <c r="B4228" s="17" t="s">
        <v>9</v>
      </c>
      <c r="C4228" s="17" t="s">
        <v>520</v>
      </c>
      <c r="D4228" s="17" t="s">
        <v>17110</v>
      </c>
      <c r="E4228" s="17">
        <v>592</v>
      </c>
      <c r="F4228" s="17">
        <v>3</v>
      </c>
      <c r="G4228" s="17" t="s">
        <v>127</v>
      </c>
      <c r="H4228" s="17" t="s">
        <v>518</v>
      </c>
      <c r="I4228" s="17">
        <v>80.000000000000028</v>
      </c>
      <c r="J4228" s="17">
        <v>2</v>
      </c>
      <c r="K4228" s="18">
        <v>0.33333333333333331</v>
      </c>
      <c r="L4228" s="19">
        <v>0.33333333333333331</v>
      </c>
      <c r="M4228" s="20">
        <v>480</v>
      </c>
      <c r="N4228" s="20">
        <v>560</v>
      </c>
      <c r="O4228" s="20" t="s">
        <v>172</v>
      </c>
      <c r="P4228" s="21" t="s">
        <v>15</v>
      </c>
      <c r="Q4228" s="21" t="s">
        <v>13</v>
      </c>
      <c r="R4228" s="21" t="s">
        <v>16738</v>
      </c>
      <c r="S4228" s="21" t="s">
        <v>16738</v>
      </c>
      <c r="T4228" s="21" t="s">
        <v>16738</v>
      </c>
      <c r="U4228" s="21">
        <v>2</v>
      </c>
      <c r="V4228" s="21"/>
      <c r="W4228" s="21"/>
      <c r="X4228" s="21"/>
    </row>
    <row r="4229" spans="1:24" x14ac:dyDescent="0.25">
      <c r="A4229" s="17">
        <v>2022</v>
      </c>
      <c r="B4229" s="17" t="s">
        <v>9</v>
      </c>
      <c r="C4229" s="17" t="s">
        <v>521</v>
      </c>
      <c r="D4229" s="17" t="s">
        <v>17110</v>
      </c>
      <c r="E4229" s="17">
        <v>592</v>
      </c>
      <c r="F4229" s="17">
        <v>4</v>
      </c>
      <c r="G4229" s="17" t="s">
        <v>127</v>
      </c>
      <c r="H4229" s="17" t="s">
        <v>518</v>
      </c>
      <c r="I4229" s="17">
        <v>80.000000000000028</v>
      </c>
      <c r="J4229" s="17">
        <v>2</v>
      </c>
      <c r="K4229" s="18">
        <v>0.45833333333333331</v>
      </c>
      <c r="L4229" s="19">
        <v>0.45833333333333331</v>
      </c>
      <c r="M4229" s="20">
        <v>660</v>
      </c>
      <c r="N4229" s="20">
        <v>740</v>
      </c>
      <c r="O4229" s="20" t="s">
        <v>51</v>
      </c>
      <c r="P4229" s="21" t="s">
        <v>15</v>
      </c>
      <c r="Q4229" s="21" t="s">
        <v>17</v>
      </c>
      <c r="R4229" s="21" t="s">
        <v>16738</v>
      </c>
      <c r="S4229" s="21" t="s">
        <v>16738</v>
      </c>
      <c r="T4229" s="21" t="s">
        <v>16738</v>
      </c>
      <c r="U4229" s="21">
        <v>2</v>
      </c>
      <c r="V4229" s="21"/>
      <c r="W4229" s="21"/>
      <c r="X4229" s="21"/>
    </row>
    <row r="4230" spans="1:24" x14ac:dyDescent="0.25">
      <c r="A4230" s="17">
        <v>2022</v>
      </c>
      <c r="B4230" s="17" t="s">
        <v>9</v>
      </c>
      <c r="C4230" s="17" t="s">
        <v>522</v>
      </c>
      <c r="D4230" s="17" t="s">
        <v>17110</v>
      </c>
      <c r="E4230" s="17">
        <v>592</v>
      </c>
      <c r="F4230" s="17">
        <v>5</v>
      </c>
      <c r="G4230" s="17" t="s">
        <v>127</v>
      </c>
      <c r="H4230" s="17" t="s">
        <v>518</v>
      </c>
      <c r="I4230" s="17">
        <v>80.000000000000028</v>
      </c>
      <c r="J4230" s="17">
        <v>2</v>
      </c>
      <c r="K4230" s="18">
        <v>0.33333333333333331</v>
      </c>
      <c r="L4230" s="19">
        <v>0.33333333333333331</v>
      </c>
      <c r="M4230" s="20">
        <v>480</v>
      </c>
      <c r="N4230" s="20">
        <v>560</v>
      </c>
      <c r="O4230" s="20" t="s">
        <v>181</v>
      </c>
      <c r="P4230" s="21" t="s">
        <v>21</v>
      </c>
      <c r="Q4230" s="21" t="s">
        <v>13</v>
      </c>
      <c r="R4230" s="21" t="s">
        <v>16738</v>
      </c>
      <c r="S4230" s="21" t="s">
        <v>16738</v>
      </c>
      <c r="T4230" s="21" t="s">
        <v>16738</v>
      </c>
      <c r="U4230" s="21">
        <v>2</v>
      </c>
      <c r="V4230" s="21"/>
      <c r="W4230" s="21"/>
      <c r="X4230" s="21"/>
    </row>
    <row r="4231" spans="1:24" x14ac:dyDescent="0.25">
      <c r="A4231" s="17">
        <v>2022</v>
      </c>
      <c r="B4231" s="17" t="s">
        <v>9</v>
      </c>
      <c r="C4231" s="17" t="s">
        <v>531</v>
      </c>
      <c r="D4231" s="17" t="s">
        <v>16816</v>
      </c>
      <c r="E4231" s="17">
        <v>150</v>
      </c>
      <c r="F4231" s="17">
        <v>1</v>
      </c>
      <c r="G4231" s="17" t="s">
        <v>532</v>
      </c>
      <c r="H4231" s="17" t="s">
        <v>533</v>
      </c>
      <c r="I4231" s="17">
        <v>80.000000000000028</v>
      </c>
      <c r="J4231" s="17">
        <v>2</v>
      </c>
      <c r="K4231" s="18">
        <v>0.64583333333333337</v>
      </c>
      <c r="L4231" s="19">
        <v>0.64583333333333337</v>
      </c>
      <c r="M4231" s="20">
        <v>930</v>
      </c>
      <c r="N4231" s="20">
        <v>1010</v>
      </c>
      <c r="O4231" s="20" t="s">
        <v>65</v>
      </c>
      <c r="P4231" s="21" t="s">
        <v>19</v>
      </c>
      <c r="Q4231" s="21" t="s">
        <v>46</v>
      </c>
      <c r="R4231" s="21" t="s">
        <v>16738</v>
      </c>
      <c r="S4231" s="21" t="s">
        <v>16738</v>
      </c>
      <c r="T4231" s="21" t="s">
        <v>16738</v>
      </c>
      <c r="U4231" s="21">
        <v>2</v>
      </c>
      <c r="V4231" s="21"/>
      <c r="W4231" s="21"/>
      <c r="X4231" s="21"/>
    </row>
    <row r="4232" spans="1:24" x14ac:dyDescent="0.25">
      <c r="A4232" s="17">
        <v>2022</v>
      </c>
      <c r="B4232" s="17" t="s">
        <v>9</v>
      </c>
      <c r="C4232" s="17" t="s">
        <v>534</v>
      </c>
      <c r="D4232" s="17" t="s">
        <v>16816</v>
      </c>
      <c r="E4232" s="17">
        <v>150</v>
      </c>
      <c r="F4232" s="17">
        <v>2</v>
      </c>
      <c r="G4232" s="17" t="s">
        <v>532</v>
      </c>
      <c r="H4232" s="17" t="s">
        <v>533</v>
      </c>
      <c r="I4232" s="17">
        <v>80.000000000000028</v>
      </c>
      <c r="J4232" s="17">
        <v>2</v>
      </c>
      <c r="K4232" s="18">
        <v>0.64583333333333337</v>
      </c>
      <c r="L4232" s="19">
        <v>0.64583333333333337</v>
      </c>
      <c r="M4232" s="20">
        <v>930</v>
      </c>
      <c r="N4232" s="20">
        <v>1010</v>
      </c>
      <c r="O4232" s="20" t="s">
        <v>51</v>
      </c>
      <c r="P4232" s="21" t="s">
        <v>15</v>
      </c>
      <c r="Q4232" s="21" t="s">
        <v>17</v>
      </c>
      <c r="R4232" s="21" t="s">
        <v>16738</v>
      </c>
      <c r="S4232" s="21" t="s">
        <v>16738</v>
      </c>
      <c r="T4232" s="21" t="s">
        <v>16738</v>
      </c>
      <c r="U4232" s="21">
        <v>2</v>
      </c>
      <c r="V4232" s="21"/>
      <c r="W4232" s="21"/>
      <c r="X4232" s="21"/>
    </row>
    <row r="4233" spans="1:24" x14ac:dyDescent="0.25">
      <c r="A4233" s="17">
        <v>2022</v>
      </c>
      <c r="B4233" s="17" t="s">
        <v>9</v>
      </c>
      <c r="C4233" s="17" t="s">
        <v>538</v>
      </c>
      <c r="D4233" s="17" t="s">
        <v>16816</v>
      </c>
      <c r="E4233" s="17">
        <v>270</v>
      </c>
      <c r="F4233" s="17">
        <v>1</v>
      </c>
      <c r="G4233" s="17" t="s">
        <v>539</v>
      </c>
      <c r="H4233" s="17" t="s">
        <v>540</v>
      </c>
      <c r="I4233" s="17">
        <v>80.000000000000028</v>
      </c>
      <c r="J4233" s="17">
        <v>2</v>
      </c>
      <c r="K4233" s="18">
        <v>0.64583333333333337</v>
      </c>
      <c r="L4233" s="19">
        <v>0.64583333333333337</v>
      </c>
      <c r="M4233" s="20">
        <v>930</v>
      </c>
      <c r="N4233" s="20">
        <v>1010</v>
      </c>
      <c r="O4233" s="20" t="s">
        <v>33</v>
      </c>
      <c r="P4233" s="21" t="s">
        <v>15</v>
      </c>
      <c r="Q4233" s="21" t="s">
        <v>46</v>
      </c>
      <c r="R4233" s="21" t="s">
        <v>16738</v>
      </c>
      <c r="S4233" s="21" t="s">
        <v>16738</v>
      </c>
      <c r="T4233" s="21" t="s">
        <v>16738</v>
      </c>
      <c r="U4233" s="21">
        <v>2</v>
      </c>
      <c r="V4233" s="21"/>
      <c r="W4233" s="21"/>
      <c r="X4233" s="21"/>
    </row>
    <row r="4234" spans="1:24" x14ac:dyDescent="0.25">
      <c r="A4234" s="17">
        <v>2022</v>
      </c>
      <c r="B4234" s="17" t="s">
        <v>9</v>
      </c>
      <c r="C4234" s="17" t="s">
        <v>548</v>
      </c>
      <c r="D4234" s="17" t="s">
        <v>16816</v>
      </c>
      <c r="E4234" s="17">
        <v>283</v>
      </c>
      <c r="F4234" s="17">
        <v>1</v>
      </c>
      <c r="G4234" s="17" t="s">
        <v>549</v>
      </c>
      <c r="H4234" s="17" t="s">
        <v>550</v>
      </c>
      <c r="I4234" s="17">
        <v>80.000000000000028</v>
      </c>
      <c r="J4234" s="17">
        <v>2</v>
      </c>
      <c r="K4234" s="18">
        <v>0.45833333333333331</v>
      </c>
      <c r="L4234" s="19">
        <v>0.45833333333333331</v>
      </c>
      <c r="M4234" s="20">
        <v>660</v>
      </c>
      <c r="N4234" s="20">
        <v>740</v>
      </c>
      <c r="O4234" s="20" t="s">
        <v>33</v>
      </c>
      <c r="P4234" s="21" t="s">
        <v>15</v>
      </c>
      <c r="Q4234" s="21" t="s">
        <v>46</v>
      </c>
      <c r="R4234" s="21" t="s">
        <v>16738</v>
      </c>
      <c r="S4234" s="21" t="s">
        <v>16738</v>
      </c>
      <c r="T4234" s="21" t="s">
        <v>16738</v>
      </c>
      <c r="U4234" s="21">
        <v>2</v>
      </c>
      <c r="V4234" s="21"/>
      <c r="W4234" s="21"/>
      <c r="X4234" s="21"/>
    </row>
    <row r="4235" spans="1:24" x14ac:dyDescent="0.25">
      <c r="A4235" s="17">
        <v>2022</v>
      </c>
      <c r="B4235" s="17" t="s">
        <v>9</v>
      </c>
      <c r="C4235" s="17" t="s">
        <v>551</v>
      </c>
      <c r="D4235" s="17" t="s">
        <v>16816</v>
      </c>
      <c r="E4235" s="17">
        <v>283</v>
      </c>
      <c r="F4235" s="17">
        <v>2</v>
      </c>
      <c r="G4235" s="17" t="s">
        <v>549</v>
      </c>
      <c r="H4235" s="17" t="s">
        <v>550</v>
      </c>
      <c r="I4235" s="17">
        <v>80.000000000000028</v>
      </c>
      <c r="J4235" s="17">
        <v>2</v>
      </c>
      <c r="K4235" s="18">
        <v>0.39583333333333331</v>
      </c>
      <c r="L4235" s="19">
        <v>0.39583333333333331</v>
      </c>
      <c r="M4235" s="20">
        <v>570</v>
      </c>
      <c r="N4235" s="20">
        <v>650</v>
      </c>
      <c r="O4235" s="20" t="s">
        <v>172</v>
      </c>
      <c r="P4235" s="21" t="s">
        <v>15</v>
      </c>
      <c r="Q4235" s="21" t="s">
        <v>13</v>
      </c>
      <c r="R4235" s="21" t="s">
        <v>16738</v>
      </c>
      <c r="S4235" s="21" t="s">
        <v>16738</v>
      </c>
      <c r="T4235" s="21" t="s">
        <v>16738</v>
      </c>
      <c r="U4235" s="21">
        <v>2</v>
      </c>
      <c r="V4235" s="21"/>
      <c r="W4235" s="21"/>
      <c r="X4235" s="21"/>
    </row>
    <row r="4236" spans="1:24" x14ac:dyDescent="0.25">
      <c r="A4236" s="17">
        <v>2022</v>
      </c>
      <c r="B4236" s="17" t="s">
        <v>9</v>
      </c>
      <c r="C4236" s="17" t="s">
        <v>552</v>
      </c>
      <c r="D4236" s="17" t="s">
        <v>16816</v>
      </c>
      <c r="E4236" s="17">
        <v>283</v>
      </c>
      <c r="F4236" s="17">
        <v>3</v>
      </c>
      <c r="G4236" s="17" t="s">
        <v>549</v>
      </c>
      <c r="H4236" s="17" t="s">
        <v>550</v>
      </c>
      <c r="I4236" s="17">
        <v>80.000000000000028</v>
      </c>
      <c r="J4236" s="17">
        <v>2</v>
      </c>
      <c r="K4236" s="18">
        <v>0.33333333333333331</v>
      </c>
      <c r="L4236" s="19">
        <v>0.33333333333333331</v>
      </c>
      <c r="M4236" s="20">
        <v>480</v>
      </c>
      <c r="N4236" s="20">
        <v>560</v>
      </c>
      <c r="O4236" s="20" t="s">
        <v>181</v>
      </c>
      <c r="P4236" s="21" t="s">
        <v>21</v>
      </c>
      <c r="Q4236" s="21" t="s">
        <v>13</v>
      </c>
      <c r="R4236" s="21" t="s">
        <v>16738</v>
      </c>
      <c r="S4236" s="21" t="s">
        <v>16738</v>
      </c>
      <c r="T4236" s="21" t="s">
        <v>16738</v>
      </c>
      <c r="U4236" s="21">
        <v>2</v>
      </c>
      <c r="V4236" s="21"/>
      <c r="W4236" s="21"/>
      <c r="X4236" s="21"/>
    </row>
    <row r="4237" spans="1:24" x14ac:dyDescent="0.25">
      <c r="A4237" s="17">
        <v>2022</v>
      </c>
      <c r="B4237" s="17" t="s">
        <v>9</v>
      </c>
      <c r="C4237" s="17" t="s">
        <v>565</v>
      </c>
      <c r="D4237" s="17" t="s">
        <v>16816</v>
      </c>
      <c r="E4237" s="17">
        <v>311</v>
      </c>
      <c r="F4237" s="17">
        <v>1</v>
      </c>
      <c r="G4237" s="17" t="s">
        <v>566</v>
      </c>
      <c r="H4237" s="17" t="s">
        <v>567</v>
      </c>
      <c r="I4237" s="17">
        <v>80.000000000000028</v>
      </c>
      <c r="J4237" s="17">
        <v>2</v>
      </c>
      <c r="K4237" s="18">
        <v>0.77083333333333337</v>
      </c>
      <c r="L4237" s="19">
        <v>0.77083333333333337</v>
      </c>
      <c r="M4237" s="20">
        <v>1110</v>
      </c>
      <c r="N4237" s="20">
        <v>1190</v>
      </c>
      <c r="O4237" s="20" t="s">
        <v>203</v>
      </c>
      <c r="P4237" s="21" t="s">
        <v>21</v>
      </c>
      <c r="Q4237" s="21" t="s">
        <v>19</v>
      </c>
      <c r="R4237" s="21" t="s">
        <v>16738</v>
      </c>
      <c r="S4237" s="21" t="s">
        <v>16738</v>
      </c>
      <c r="T4237" s="21" t="s">
        <v>16738</v>
      </c>
      <c r="U4237" s="21">
        <v>2</v>
      </c>
      <c r="V4237" s="21"/>
      <c r="W4237" s="21"/>
      <c r="X4237" s="21"/>
    </row>
    <row r="4238" spans="1:24" x14ac:dyDescent="0.25">
      <c r="A4238" s="17">
        <v>2022</v>
      </c>
      <c r="B4238" s="17" t="s">
        <v>9</v>
      </c>
      <c r="C4238" s="17" t="s">
        <v>590</v>
      </c>
      <c r="D4238" s="17" t="s">
        <v>16816</v>
      </c>
      <c r="E4238" s="17">
        <v>460</v>
      </c>
      <c r="F4238" s="17">
        <v>1</v>
      </c>
      <c r="G4238" s="17" t="s">
        <v>591</v>
      </c>
      <c r="H4238" s="17" t="s">
        <v>592</v>
      </c>
      <c r="I4238" s="17">
        <v>80.000000000000028</v>
      </c>
      <c r="J4238" s="17">
        <v>2</v>
      </c>
      <c r="K4238" s="18">
        <v>0.33333333333333331</v>
      </c>
      <c r="L4238" s="19">
        <v>0.33333333333333331</v>
      </c>
      <c r="M4238" s="20">
        <v>480</v>
      </c>
      <c r="N4238" s="20">
        <v>560</v>
      </c>
      <c r="O4238" s="20" t="s">
        <v>55</v>
      </c>
      <c r="P4238" s="21" t="s">
        <v>19</v>
      </c>
      <c r="Q4238" s="21" t="s">
        <v>17</v>
      </c>
      <c r="R4238" s="21" t="s">
        <v>16738</v>
      </c>
      <c r="S4238" s="21" t="s">
        <v>16738</v>
      </c>
      <c r="T4238" s="21" t="s">
        <v>16738</v>
      </c>
      <c r="U4238" s="21">
        <v>2</v>
      </c>
      <c r="V4238" s="21"/>
      <c r="W4238" s="21"/>
      <c r="X4238" s="21"/>
    </row>
    <row r="4239" spans="1:24" x14ac:dyDescent="0.25">
      <c r="A4239" s="17">
        <v>2022</v>
      </c>
      <c r="B4239" s="17" t="s">
        <v>9</v>
      </c>
      <c r="C4239" s="17" t="s">
        <v>593</v>
      </c>
      <c r="D4239" s="17" t="s">
        <v>16816</v>
      </c>
      <c r="E4239" s="17">
        <v>460</v>
      </c>
      <c r="F4239" s="17">
        <v>2</v>
      </c>
      <c r="G4239" s="17" t="s">
        <v>591</v>
      </c>
      <c r="H4239" s="17" t="s">
        <v>592</v>
      </c>
      <c r="I4239" s="17">
        <v>80.000000000000028</v>
      </c>
      <c r="J4239" s="17">
        <v>2</v>
      </c>
      <c r="K4239" s="18">
        <v>0.64583333333333337</v>
      </c>
      <c r="L4239" s="19">
        <v>0.64583333333333337</v>
      </c>
      <c r="M4239" s="20">
        <v>930</v>
      </c>
      <c r="N4239" s="20">
        <v>1010</v>
      </c>
      <c r="O4239" s="20" t="s">
        <v>172</v>
      </c>
      <c r="P4239" s="21" t="s">
        <v>15</v>
      </c>
      <c r="Q4239" s="21" t="s">
        <v>13</v>
      </c>
      <c r="R4239" s="21" t="s">
        <v>16738</v>
      </c>
      <c r="S4239" s="21" t="s">
        <v>16738</v>
      </c>
      <c r="T4239" s="21" t="s">
        <v>16738</v>
      </c>
      <c r="U4239" s="21">
        <v>2</v>
      </c>
      <c r="V4239" s="21"/>
      <c r="W4239" s="21"/>
      <c r="X4239" s="21"/>
    </row>
    <row r="4240" spans="1:24" x14ac:dyDescent="0.25">
      <c r="A4240" s="17">
        <v>2022</v>
      </c>
      <c r="B4240" s="17" t="s">
        <v>9</v>
      </c>
      <c r="C4240" s="17" t="s">
        <v>594</v>
      </c>
      <c r="D4240" s="17" t="s">
        <v>16816</v>
      </c>
      <c r="E4240" s="17">
        <v>461</v>
      </c>
      <c r="F4240" s="17">
        <v>1</v>
      </c>
      <c r="G4240" s="17" t="s">
        <v>595</v>
      </c>
      <c r="H4240" s="17" t="s">
        <v>596</v>
      </c>
      <c r="I4240" s="17">
        <v>80.000000000000028</v>
      </c>
      <c r="J4240" s="17">
        <v>2</v>
      </c>
      <c r="K4240" s="18">
        <v>0.45833333333333331</v>
      </c>
      <c r="L4240" s="19">
        <v>0.45833333333333331</v>
      </c>
      <c r="M4240" s="20">
        <v>660</v>
      </c>
      <c r="N4240" s="20">
        <v>740</v>
      </c>
      <c r="O4240" s="20" t="s">
        <v>65</v>
      </c>
      <c r="P4240" s="21" t="s">
        <v>19</v>
      </c>
      <c r="Q4240" s="21" t="s">
        <v>46</v>
      </c>
      <c r="R4240" s="21" t="s">
        <v>16738</v>
      </c>
      <c r="S4240" s="21" t="s">
        <v>16738</v>
      </c>
      <c r="T4240" s="21" t="s">
        <v>16738</v>
      </c>
      <c r="U4240" s="21">
        <v>2</v>
      </c>
      <c r="V4240" s="21"/>
      <c r="W4240" s="21"/>
      <c r="X4240" s="21"/>
    </row>
    <row r="4241" spans="1:24" x14ac:dyDescent="0.25">
      <c r="A4241" s="17">
        <v>2022</v>
      </c>
      <c r="B4241" s="17" t="s">
        <v>9</v>
      </c>
      <c r="C4241" s="17" t="s">
        <v>601</v>
      </c>
      <c r="D4241" s="17" t="s">
        <v>16816</v>
      </c>
      <c r="E4241" s="17">
        <v>478</v>
      </c>
      <c r="F4241" s="17">
        <v>1</v>
      </c>
      <c r="G4241" s="17" t="s">
        <v>602</v>
      </c>
      <c r="H4241" s="17" t="s">
        <v>603</v>
      </c>
      <c r="I4241" s="17">
        <v>80.000000000000028</v>
      </c>
      <c r="J4241" s="17">
        <v>2</v>
      </c>
      <c r="K4241" s="18">
        <v>0.39583333333333331</v>
      </c>
      <c r="L4241" s="19">
        <v>0.39583333333333331</v>
      </c>
      <c r="M4241" s="20">
        <v>570</v>
      </c>
      <c r="N4241" s="20">
        <v>650</v>
      </c>
      <c r="O4241" s="20" t="s">
        <v>203</v>
      </c>
      <c r="P4241" s="21" t="s">
        <v>21</v>
      </c>
      <c r="Q4241" s="21" t="s">
        <v>19</v>
      </c>
      <c r="R4241" s="21" t="s">
        <v>16738</v>
      </c>
      <c r="S4241" s="21" t="s">
        <v>16738</v>
      </c>
      <c r="T4241" s="21" t="s">
        <v>16738</v>
      </c>
      <c r="U4241" s="21">
        <v>2</v>
      </c>
      <c r="V4241" s="21"/>
      <c r="W4241" s="21"/>
      <c r="X4241" s="21"/>
    </row>
    <row r="4242" spans="1:24" x14ac:dyDescent="0.25">
      <c r="A4242" s="17">
        <v>2022</v>
      </c>
      <c r="B4242" s="17" t="s">
        <v>9</v>
      </c>
      <c r="C4242" s="17" t="s">
        <v>619</v>
      </c>
      <c r="D4242" s="17" t="s">
        <v>16816</v>
      </c>
      <c r="E4242" s="17">
        <v>491</v>
      </c>
      <c r="F4242" s="17">
        <v>1</v>
      </c>
      <c r="G4242" s="17" t="s">
        <v>620</v>
      </c>
      <c r="H4242" s="17" t="s">
        <v>621</v>
      </c>
      <c r="I4242" s="17">
        <v>80.000000000000028</v>
      </c>
      <c r="J4242" s="17">
        <v>2</v>
      </c>
      <c r="K4242" s="18">
        <v>0.45833333333333331</v>
      </c>
      <c r="L4242" s="19">
        <v>0.45833333333333331</v>
      </c>
      <c r="M4242" s="20">
        <v>660</v>
      </c>
      <c r="N4242" s="20">
        <v>740</v>
      </c>
      <c r="O4242" s="20" t="s">
        <v>172</v>
      </c>
      <c r="P4242" s="21" t="s">
        <v>15</v>
      </c>
      <c r="Q4242" s="21" t="s">
        <v>13</v>
      </c>
      <c r="R4242" s="21" t="s">
        <v>16738</v>
      </c>
      <c r="S4242" s="21" t="s">
        <v>16738</v>
      </c>
      <c r="T4242" s="21" t="s">
        <v>16738</v>
      </c>
      <c r="U4242" s="21">
        <v>2</v>
      </c>
      <c r="V4242" s="21"/>
      <c r="W4242" s="21"/>
      <c r="X4242" s="21"/>
    </row>
    <row r="4243" spans="1:24" x14ac:dyDescent="0.25">
      <c r="A4243" s="17">
        <v>2022</v>
      </c>
      <c r="B4243" s="17" t="s">
        <v>9</v>
      </c>
      <c r="C4243" s="17" t="s">
        <v>641</v>
      </c>
      <c r="D4243" s="17" t="s">
        <v>16816</v>
      </c>
      <c r="E4243" s="17">
        <v>594</v>
      </c>
      <c r="F4243" s="17">
        <v>1</v>
      </c>
      <c r="G4243" s="17" t="s">
        <v>642</v>
      </c>
      <c r="H4243" s="17" t="s">
        <v>643</v>
      </c>
      <c r="I4243" s="17">
        <v>80.000000000000028</v>
      </c>
      <c r="J4243" s="17">
        <v>2</v>
      </c>
      <c r="K4243" s="18">
        <v>0.33333333333333331</v>
      </c>
      <c r="L4243" s="19">
        <v>0.33333333333333331</v>
      </c>
      <c r="M4243" s="20">
        <v>480</v>
      </c>
      <c r="N4243" s="20">
        <v>560</v>
      </c>
      <c r="O4243" s="20" t="s">
        <v>203</v>
      </c>
      <c r="P4243" s="21" t="s">
        <v>21</v>
      </c>
      <c r="Q4243" s="21" t="s">
        <v>19</v>
      </c>
      <c r="R4243" s="21" t="s">
        <v>16738</v>
      </c>
      <c r="S4243" s="21" t="s">
        <v>16738</v>
      </c>
      <c r="T4243" s="21" t="s">
        <v>16738</v>
      </c>
      <c r="U4243" s="21">
        <v>2</v>
      </c>
      <c r="V4243" s="21"/>
      <c r="W4243" s="21"/>
      <c r="X4243" s="21"/>
    </row>
    <row r="4244" spans="1:24" x14ac:dyDescent="0.25">
      <c r="A4244" s="17">
        <v>2022</v>
      </c>
      <c r="B4244" s="17" t="s">
        <v>9</v>
      </c>
      <c r="C4244" s="17" t="s">
        <v>674</v>
      </c>
      <c r="D4244" s="17" t="s">
        <v>17106</v>
      </c>
      <c r="E4244" s="17">
        <v>410</v>
      </c>
      <c r="F4244" s="17">
        <v>1</v>
      </c>
      <c r="G4244" s="17" t="s">
        <v>675</v>
      </c>
      <c r="H4244" s="17" t="s">
        <v>676</v>
      </c>
      <c r="I4244" s="17">
        <v>80.000000000000028</v>
      </c>
      <c r="J4244" s="17">
        <v>2</v>
      </c>
      <c r="K4244" s="18">
        <v>0.33333333333333331</v>
      </c>
      <c r="L4244" s="19">
        <v>0.33333333333333331</v>
      </c>
      <c r="M4244" s="20">
        <v>480</v>
      </c>
      <c r="N4244" s="20">
        <v>560</v>
      </c>
      <c r="O4244" s="20" t="s">
        <v>203</v>
      </c>
      <c r="P4244" s="21" t="s">
        <v>21</v>
      </c>
      <c r="Q4244" s="21" t="s">
        <v>19</v>
      </c>
      <c r="R4244" s="21" t="s">
        <v>16738</v>
      </c>
      <c r="S4244" s="21" t="s">
        <v>16738</v>
      </c>
      <c r="T4244" s="21" t="s">
        <v>16738</v>
      </c>
      <c r="U4244" s="21">
        <v>2</v>
      </c>
      <c r="V4244" s="21"/>
      <c r="W4244" s="21"/>
      <c r="X4244" s="21"/>
    </row>
    <row r="4245" spans="1:24" x14ac:dyDescent="0.25">
      <c r="A4245" s="17">
        <v>2022</v>
      </c>
      <c r="B4245" s="17" t="s">
        <v>9</v>
      </c>
      <c r="C4245" s="17" t="s">
        <v>677</v>
      </c>
      <c r="D4245" s="17" t="s">
        <v>17106</v>
      </c>
      <c r="E4245" s="17">
        <v>410</v>
      </c>
      <c r="F4245" s="17">
        <v>2</v>
      </c>
      <c r="G4245" s="17" t="s">
        <v>675</v>
      </c>
      <c r="H4245" s="17" t="s">
        <v>676</v>
      </c>
      <c r="I4245" s="17">
        <v>80.000000000000028</v>
      </c>
      <c r="J4245" s="17">
        <v>2</v>
      </c>
      <c r="K4245" s="18">
        <v>0.33333333333333331</v>
      </c>
      <c r="L4245" s="19">
        <v>0.33333333333333331</v>
      </c>
      <c r="M4245" s="20">
        <v>480</v>
      </c>
      <c r="N4245" s="20">
        <v>560</v>
      </c>
      <c r="O4245" s="20" t="s">
        <v>181</v>
      </c>
      <c r="P4245" s="21" t="s">
        <v>21</v>
      </c>
      <c r="Q4245" s="21" t="s">
        <v>13</v>
      </c>
      <c r="R4245" s="21" t="s">
        <v>16738</v>
      </c>
      <c r="S4245" s="21" t="s">
        <v>16738</v>
      </c>
      <c r="T4245" s="21" t="s">
        <v>16738</v>
      </c>
      <c r="U4245" s="21">
        <v>2</v>
      </c>
      <c r="V4245" s="21"/>
      <c r="W4245" s="21"/>
      <c r="X4245" s="21"/>
    </row>
    <row r="4246" spans="1:24" x14ac:dyDescent="0.25">
      <c r="A4246" s="17">
        <v>2022</v>
      </c>
      <c r="B4246" s="17" t="s">
        <v>9</v>
      </c>
      <c r="C4246" s="17" t="s">
        <v>683</v>
      </c>
      <c r="D4246" s="17" t="s">
        <v>17106</v>
      </c>
      <c r="E4246" s="17">
        <v>420</v>
      </c>
      <c r="F4246" s="17">
        <v>1</v>
      </c>
      <c r="G4246" s="17" t="s">
        <v>684</v>
      </c>
      <c r="H4246" s="17" t="s">
        <v>685</v>
      </c>
      <c r="I4246" s="17">
        <v>80.000000000000028</v>
      </c>
      <c r="J4246" s="17">
        <v>2</v>
      </c>
      <c r="K4246" s="18">
        <v>0.45833333333333331</v>
      </c>
      <c r="L4246" s="19">
        <v>0.45833333333333331</v>
      </c>
      <c r="M4246" s="20">
        <v>660</v>
      </c>
      <c r="N4246" s="20">
        <v>740</v>
      </c>
      <c r="O4246" s="20" t="s">
        <v>181</v>
      </c>
      <c r="P4246" s="21" t="s">
        <v>21</v>
      </c>
      <c r="Q4246" s="21" t="s">
        <v>13</v>
      </c>
      <c r="R4246" s="21" t="s">
        <v>16738</v>
      </c>
      <c r="S4246" s="21" t="s">
        <v>16738</v>
      </c>
      <c r="T4246" s="21" t="s">
        <v>16738</v>
      </c>
      <c r="U4246" s="21">
        <v>2</v>
      </c>
      <c r="V4246" s="21"/>
      <c r="W4246" s="21"/>
      <c r="X4246" s="21"/>
    </row>
    <row r="4247" spans="1:24" x14ac:dyDescent="0.25">
      <c r="A4247" s="17">
        <v>2022</v>
      </c>
      <c r="B4247" s="17" t="s">
        <v>9</v>
      </c>
      <c r="C4247" s="17" t="s">
        <v>686</v>
      </c>
      <c r="D4247" s="17" t="s">
        <v>17106</v>
      </c>
      <c r="E4247" s="17">
        <v>420</v>
      </c>
      <c r="F4247" s="17">
        <v>2</v>
      </c>
      <c r="G4247" s="17" t="s">
        <v>684</v>
      </c>
      <c r="H4247" s="17" t="s">
        <v>685</v>
      </c>
      <c r="I4247" s="17">
        <v>80.000000000000028</v>
      </c>
      <c r="J4247" s="17">
        <v>2</v>
      </c>
      <c r="K4247" s="18">
        <v>0.33333333333333331</v>
      </c>
      <c r="L4247" s="19">
        <v>0.33333333333333331</v>
      </c>
      <c r="M4247" s="20">
        <v>480</v>
      </c>
      <c r="N4247" s="20">
        <v>560</v>
      </c>
      <c r="O4247" s="20" t="s">
        <v>65</v>
      </c>
      <c r="P4247" s="21" t="s">
        <v>19</v>
      </c>
      <c r="Q4247" s="21" t="s">
        <v>46</v>
      </c>
      <c r="R4247" s="21" t="s">
        <v>16738</v>
      </c>
      <c r="S4247" s="21" t="s">
        <v>16738</v>
      </c>
      <c r="T4247" s="21" t="s">
        <v>16738</v>
      </c>
      <c r="U4247" s="21">
        <v>2</v>
      </c>
      <c r="V4247" s="21"/>
      <c r="W4247" s="21"/>
      <c r="X4247" s="21"/>
    </row>
    <row r="4248" spans="1:24" x14ac:dyDescent="0.25">
      <c r="A4248" s="17">
        <v>2022</v>
      </c>
      <c r="B4248" s="17" t="s">
        <v>9</v>
      </c>
      <c r="C4248" s="17" t="s">
        <v>687</v>
      </c>
      <c r="D4248" s="17" t="s">
        <v>17106</v>
      </c>
      <c r="E4248" s="17">
        <v>434</v>
      </c>
      <c r="F4248" s="17">
        <v>1</v>
      </c>
      <c r="G4248" s="17" t="s">
        <v>688</v>
      </c>
      <c r="H4248" s="17" t="s">
        <v>689</v>
      </c>
      <c r="I4248" s="17">
        <v>80.000000000000028</v>
      </c>
      <c r="J4248" s="17">
        <v>2</v>
      </c>
      <c r="K4248" s="18">
        <v>0.45833333333333331</v>
      </c>
      <c r="L4248" s="19">
        <v>0.45833333333333331</v>
      </c>
      <c r="M4248" s="20">
        <v>660</v>
      </c>
      <c r="N4248" s="20">
        <v>740</v>
      </c>
      <c r="O4248" s="20" t="s">
        <v>203</v>
      </c>
      <c r="P4248" s="21" t="s">
        <v>21</v>
      </c>
      <c r="Q4248" s="21" t="s">
        <v>19</v>
      </c>
      <c r="R4248" s="21" t="s">
        <v>16738</v>
      </c>
      <c r="S4248" s="21" t="s">
        <v>16738</v>
      </c>
      <c r="T4248" s="21" t="s">
        <v>16738</v>
      </c>
      <c r="U4248" s="21">
        <v>2</v>
      </c>
      <c r="V4248" s="21"/>
      <c r="W4248" s="21"/>
      <c r="X4248" s="21"/>
    </row>
    <row r="4249" spans="1:24" x14ac:dyDescent="0.25">
      <c r="A4249" s="17">
        <v>2022</v>
      </c>
      <c r="B4249" s="17" t="s">
        <v>9</v>
      </c>
      <c r="C4249" s="17" t="s">
        <v>690</v>
      </c>
      <c r="D4249" s="17" t="s">
        <v>17106</v>
      </c>
      <c r="E4249" s="17">
        <v>434</v>
      </c>
      <c r="F4249" s="17">
        <v>2</v>
      </c>
      <c r="G4249" s="17" t="s">
        <v>688</v>
      </c>
      <c r="H4249" s="17" t="s">
        <v>689</v>
      </c>
      <c r="I4249" s="17">
        <v>80.000000000000028</v>
      </c>
      <c r="J4249" s="17">
        <v>2</v>
      </c>
      <c r="K4249" s="18">
        <v>0.33333333333333331</v>
      </c>
      <c r="L4249" s="19">
        <v>0.33333333333333331</v>
      </c>
      <c r="M4249" s="20">
        <v>480</v>
      </c>
      <c r="N4249" s="20">
        <v>560</v>
      </c>
      <c r="O4249" s="20" t="s">
        <v>65</v>
      </c>
      <c r="P4249" s="21" t="s">
        <v>19</v>
      </c>
      <c r="Q4249" s="21" t="s">
        <v>46</v>
      </c>
      <c r="R4249" s="21" t="s">
        <v>16738</v>
      </c>
      <c r="S4249" s="21" t="s">
        <v>16738</v>
      </c>
      <c r="T4249" s="21" t="s">
        <v>16738</v>
      </c>
      <c r="U4249" s="21">
        <v>2</v>
      </c>
      <c r="V4249" s="21"/>
      <c r="W4249" s="21"/>
      <c r="X4249" s="21"/>
    </row>
    <row r="4250" spans="1:24" x14ac:dyDescent="0.25">
      <c r="A4250" s="17">
        <v>2022</v>
      </c>
      <c r="B4250" s="17" t="s">
        <v>9</v>
      </c>
      <c r="C4250" s="17" t="s">
        <v>706</v>
      </c>
      <c r="D4250" s="17" t="s">
        <v>17106</v>
      </c>
      <c r="E4250" s="17">
        <v>468</v>
      </c>
      <c r="F4250" s="17">
        <v>1</v>
      </c>
      <c r="G4250" s="17" t="s">
        <v>707</v>
      </c>
      <c r="H4250" s="17" t="s">
        <v>708</v>
      </c>
      <c r="I4250" s="17">
        <v>80.000000000000028</v>
      </c>
      <c r="J4250" s="17">
        <v>2</v>
      </c>
      <c r="K4250" s="18">
        <v>0.39583333333333331</v>
      </c>
      <c r="L4250" s="19">
        <v>0.39583333333333331</v>
      </c>
      <c r="M4250" s="20">
        <v>570</v>
      </c>
      <c r="N4250" s="20">
        <v>650</v>
      </c>
      <c r="O4250" s="20" t="s">
        <v>174</v>
      </c>
      <c r="P4250" s="21" t="s">
        <v>21</v>
      </c>
      <c r="Q4250" s="21" t="s">
        <v>17</v>
      </c>
      <c r="R4250" s="21" t="s">
        <v>16738</v>
      </c>
      <c r="S4250" s="21" t="s">
        <v>16738</v>
      </c>
      <c r="T4250" s="21" t="s">
        <v>16738</v>
      </c>
      <c r="U4250" s="21">
        <v>2</v>
      </c>
      <c r="V4250" s="21"/>
      <c r="W4250" s="21"/>
      <c r="X4250" s="21"/>
    </row>
    <row r="4251" spans="1:24" x14ac:dyDescent="0.25">
      <c r="A4251" s="17">
        <v>2022</v>
      </c>
      <c r="B4251" s="17" t="s">
        <v>9</v>
      </c>
      <c r="C4251" s="17" t="s">
        <v>719</v>
      </c>
      <c r="D4251" s="17" t="s">
        <v>17106</v>
      </c>
      <c r="E4251" s="17">
        <v>498</v>
      </c>
      <c r="F4251" s="17">
        <v>1</v>
      </c>
      <c r="G4251" s="17" t="s">
        <v>127</v>
      </c>
      <c r="H4251" s="17" t="s">
        <v>720</v>
      </c>
      <c r="I4251" s="17">
        <v>80.000000000000028</v>
      </c>
      <c r="J4251" s="17">
        <v>2</v>
      </c>
      <c r="K4251" s="18">
        <v>0.58333333333333337</v>
      </c>
      <c r="L4251" s="19">
        <v>0.58333333333333337</v>
      </c>
      <c r="M4251" s="20">
        <v>840</v>
      </c>
      <c r="N4251" s="20">
        <v>920</v>
      </c>
      <c r="O4251" s="20" t="s">
        <v>203</v>
      </c>
      <c r="P4251" s="21" t="s">
        <v>21</v>
      </c>
      <c r="Q4251" s="21" t="s">
        <v>19</v>
      </c>
      <c r="R4251" s="21" t="s">
        <v>16738</v>
      </c>
      <c r="S4251" s="21" t="s">
        <v>16738</v>
      </c>
      <c r="T4251" s="21" t="s">
        <v>16738</v>
      </c>
      <c r="U4251" s="21">
        <v>2</v>
      </c>
      <c r="V4251" s="21"/>
      <c r="W4251" s="21"/>
      <c r="X4251" s="21"/>
    </row>
    <row r="4252" spans="1:24" x14ac:dyDescent="0.25">
      <c r="A4252" s="17">
        <v>2022</v>
      </c>
      <c r="B4252" s="17" t="s">
        <v>9</v>
      </c>
      <c r="C4252" s="17" t="s">
        <v>721</v>
      </c>
      <c r="D4252" s="17" t="s">
        <v>17106</v>
      </c>
      <c r="E4252" s="17">
        <v>498</v>
      </c>
      <c r="F4252" s="17">
        <v>2</v>
      </c>
      <c r="G4252" s="17" t="s">
        <v>127</v>
      </c>
      <c r="H4252" s="17" t="s">
        <v>720</v>
      </c>
      <c r="I4252" s="17">
        <v>80.000000000000028</v>
      </c>
      <c r="J4252" s="17">
        <v>2</v>
      </c>
      <c r="K4252" s="18">
        <v>0.33333333333333331</v>
      </c>
      <c r="L4252" s="19">
        <v>0.33333333333333331</v>
      </c>
      <c r="M4252" s="20">
        <v>480</v>
      </c>
      <c r="N4252" s="20">
        <v>560</v>
      </c>
      <c r="O4252" s="20" t="s">
        <v>37</v>
      </c>
      <c r="P4252" s="21" t="s">
        <v>13</v>
      </c>
      <c r="Q4252" s="21" t="s">
        <v>46</v>
      </c>
      <c r="R4252" s="21" t="s">
        <v>16738</v>
      </c>
      <c r="S4252" s="21" t="s">
        <v>16738</v>
      </c>
      <c r="T4252" s="21" t="s">
        <v>16738</v>
      </c>
      <c r="U4252" s="21">
        <v>2</v>
      </c>
      <c r="V4252" s="21"/>
      <c r="W4252" s="21"/>
      <c r="X4252" s="21"/>
    </row>
    <row r="4253" spans="1:24" x14ac:dyDescent="0.25">
      <c r="A4253" s="17">
        <v>2022</v>
      </c>
      <c r="B4253" s="17" t="s">
        <v>9</v>
      </c>
      <c r="C4253" s="17" t="s">
        <v>741</v>
      </c>
      <c r="D4253" s="17" t="s">
        <v>17106</v>
      </c>
      <c r="E4253" s="17">
        <v>543</v>
      </c>
      <c r="F4253" s="17">
        <v>1</v>
      </c>
      <c r="G4253" s="17" t="s">
        <v>742</v>
      </c>
      <c r="H4253" s="17" t="s">
        <v>743</v>
      </c>
      <c r="I4253" s="17">
        <v>80.000000000000028</v>
      </c>
      <c r="J4253" s="17">
        <v>2</v>
      </c>
      <c r="K4253" s="18">
        <v>0.45833333333333331</v>
      </c>
      <c r="L4253" s="19">
        <v>0.45833333333333331</v>
      </c>
      <c r="M4253" s="20">
        <v>660</v>
      </c>
      <c r="N4253" s="20">
        <v>740</v>
      </c>
      <c r="O4253" s="20" t="s">
        <v>29</v>
      </c>
      <c r="P4253" s="21" t="s">
        <v>21</v>
      </c>
      <c r="Q4253" s="21" t="s">
        <v>46</v>
      </c>
      <c r="R4253" s="21" t="s">
        <v>16738</v>
      </c>
      <c r="S4253" s="21" t="s">
        <v>16738</v>
      </c>
      <c r="T4253" s="21" t="s">
        <v>16738</v>
      </c>
      <c r="U4253" s="21">
        <v>2</v>
      </c>
      <c r="V4253" s="21"/>
      <c r="W4253" s="21"/>
      <c r="X4253" s="21"/>
    </row>
    <row r="4254" spans="1:24" x14ac:dyDescent="0.25">
      <c r="A4254" s="17">
        <v>2022</v>
      </c>
      <c r="B4254" s="17" t="s">
        <v>9</v>
      </c>
      <c r="C4254" s="17" t="s">
        <v>744</v>
      </c>
      <c r="D4254" s="17" t="s">
        <v>17106</v>
      </c>
      <c r="E4254" s="17">
        <v>543</v>
      </c>
      <c r="F4254" s="17">
        <v>2</v>
      </c>
      <c r="G4254" s="17" t="s">
        <v>742</v>
      </c>
      <c r="H4254" s="17" t="s">
        <v>743</v>
      </c>
      <c r="I4254" s="17">
        <v>80.000000000000028</v>
      </c>
      <c r="J4254" s="17">
        <v>2</v>
      </c>
      <c r="K4254" s="18">
        <v>0.70833333333333337</v>
      </c>
      <c r="L4254" s="19">
        <v>0.70833333333333337</v>
      </c>
      <c r="M4254" s="20">
        <v>1020</v>
      </c>
      <c r="N4254" s="20">
        <v>1100</v>
      </c>
      <c r="O4254" s="20" t="s">
        <v>29</v>
      </c>
      <c r="P4254" s="21" t="s">
        <v>21</v>
      </c>
      <c r="Q4254" s="21" t="s">
        <v>46</v>
      </c>
      <c r="R4254" s="21" t="s">
        <v>16738</v>
      </c>
      <c r="S4254" s="21" t="s">
        <v>16738</v>
      </c>
      <c r="T4254" s="21" t="s">
        <v>16738</v>
      </c>
      <c r="U4254" s="21">
        <v>2</v>
      </c>
      <c r="V4254" s="21"/>
      <c r="W4254" s="21"/>
      <c r="X4254" s="21"/>
    </row>
    <row r="4255" spans="1:24" x14ac:dyDescent="0.25">
      <c r="A4255" s="17">
        <v>2022</v>
      </c>
      <c r="B4255" s="17" t="s">
        <v>9</v>
      </c>
      <c r="C4255" s="17" t="s">
        <v>749</v>
      </c>
      <c r="D4255" s="17" t="s">
        <v>17106</v>
      </c>
      <c r="E4255" s="17">
        <v>598</v>
      </c>
      <c r="F4255" s="17">
        <v>1</v>
      </c>
      <c r="G4255" s="17" t="s">
        <v>127</v>
      </c>
      <c r="H4255" s="17" t="s">
        <v>750</v>
      </c>
      <c r="I4255" s="17">
        <v>80.000000000000028</v>
      </c>
      <c r="J4255" s="17">
        <v>2</v>
      </c>
      <c r="K4255" s="18">
        <v>0.39583333333333331</v>
      </c>
      <c r="L4255" s="19">
        <v>0.39583333333333331</v>
      </c>
      <c r="M4255" s="20">
        <v>570</v>
      </c>
      <c r="N4255" s="20">
        <v>650</v>
      </c>
      <c r="O4255" s="20" t="s">
        <v>51</v>
      </c>
      <c r="P4255" s="21" t="s">
        <v>15</v>
      </c>
      <c r="Q4255" s="21" t="s">
        <v>17</v>
      </c>
      <c r="R4255" s="21" t="s">
        <v>16738</v>
      </c>
      <c r="S4255" s="21" t="s">
        <v>16738</v>
      </c>
      <c r="T4255" s="21" t="s">
        <v>16738</v>
      </c>
      <c r="U4255" s="21">
        <v>2</v>
      </c>
      <c r="V4255" s="21"/>
      <c r="W4255" s="21"/>
      <c r="X4255" s="21"/>
    </row>
    <row r="4256" spans="1:24" x14ac:dyDescent="0.25">
      <c r="A4256" s="17">
        <v>2022</v>
      </c>
      <c r="B4256" s="17" t="s">
        <v>9</v>
      </c>
      <c r="C4256" s="17" t="s">
        <v>751</v>
      </c>
      <c r="D4256" s="17" t="s">
        <v>17106</v>
      </c>
      <c r="E4256" s="17">
        <v>598</v>
      </c>
      <c r="F4256" s="17">
        <v>2</v>
      </c>
      <c r="G4256" s="17" t="s">
        <v>127</v>
      </c>
      <c r="H4256" s="17" t="s">
        <v>750</v>
      </c>
      <c r="I4256" s="17">
        <v>80.000000000000028</v>
      </c>
      <c r="J4256" s="17">
        <v>2</v>
      </c>
      <c r="K4256" s="18">
        <v>0.33333333333333331</v>
      </c>
      <c r="L4256" s="19">
        <v>0.33333333333333331</v>
      </c>
      <c r="M4256" s="20">
        <v>480</v>
      </c>
      <c r="N4256" s="20">
        <v>560</v>
      </c>
      <c r="O4256" s="20" t="s">
        <v>65</v>
      </c>
      <c r="P4256" s="21" t="s">
        <v>19</v>
      </c>
      <c r="Q4256" s="21" t="s">
        <v>46</v>
      </c>
      <c r="R4256" s="21" t="s">
        <v>16738</v>
      </c>
      <c r="S4256" s="21" t="s">
        <v>16738</v>
      </c>
      <c r="T4256" s="21" t="s">
        <v>16738</v>
      </c>
      <c r="U4256" s="21">
        <v>2</v>
      </c>
      <c r="V4256" s="21"/>
      <c r="W4256" s="21"/>
      <c r="X4256" s="21"/>
    </row>
    <row r="4257" spans="1:24" x14ac:dyDescent="0.25">
      <c r="A4257" s="17">
        <v>2022</v>
      </c>
      <c r="B4257" s="17" t="s">
        <v>9</v>
      </c>
      <c r="C4257" s="17" t="s">
        <v>752</v>
      </c>
      <c r="D4257" s="17" t="s">
        <v>17106</v>
      </c>
      <c r="E4257" s="17">
        <v>598</v>
      </c>
      <c r="F4257" s="17">
        <v>3</v>
      </c>
      <c r="G4257" s="17" t="s">
        <v>127</v>
      </c>
      <c r="H4257" s="17" t="s">
        <v>750</v>
      </c>
      <c r="I4257" s="17">
        <v>80.000000000000028</v>
      </c>
      <c r="J4257" s="17">
        <v>2</v>
      </c>
      <c r="K4257" s="18">
        <v>0.33333333333333331</v>
      </c>
      <c r="L4257" s="19">
        <v>0.33333333333333331</v>
      </c>
      <c r="M4257" s="20">
        <v>480</v>
      </c>
      <c r="N4257" s="20">
        <v>560</v>
      </c>
      <c r="O4257" s="20" t="s">
        <v>181</v>
      </c>
      <c r="P4257" s="21" t="s">
        <v>21</v>
      </c>
      <c r="Q4257" s="21" t="s">
        <v>13</v>
      </c>
      <c r="R4257" s="21" t="s">
        <v>16738</v>
      </c>
      <c r="S4257" s="21" t="s">
        <v>16738</v>
      </c>
      <c r="T4257" s="21" t="s">
        <v>16738</v>
      </c>
      <c r="U4257" s="21">
        <v>2</v>
      </c>
      <c r="V4257" s="21"/>
      <c r="W4257" s="21"/>
      <c r="X4257" s="21"/>
    </row>
    <row r="4258" spans="1:24" x14ac:dyDescent="0.25">
      <c r="A4258" s="17">
        <v>2022</v>
      </c>
      <c r="B4258" s="17" t="s">
        <v>9</v>
      </c>
      <c r="C4258" s="17" t="s">
        <v>772</v>
      </c>
      <c r="D4258" s="17" t="s">
        <v>16833</v>
      </c>
      <c r="E4258" s="17">
        <v>103</v>
      </c>
      <c r="F4258" s="17">
        <v>1</v>
      </c>
      <c r="G4258" s="17" t="s">
        <v>773</v>
      </c>
      <c r="H4258" s="17" t="s">
        <v>774</v>
      </c>
      <c r="I4258" s="17">
        <v>80.000000000000028</v>
      </c>
      <c r="J4258" s="17">
        <v>2</v>
      </c>
      <c r="K4258" s="18">
        <v>0.77083333333333337</v>
      </c>
      <c r="L4258" s="19">
        <v>0.77083333333333337</v>
      </c>
      <c r="M4258" s="20">
        <v>1110</v>
      </c>
      <c r="N4258" s="20">
        <v>1190</v>
      </c>
      <c r="O4258" s="20" t="s">
        <v>181</v>
      </c>
      <c r="P4258" s="21" t="s">
        <v>21</v>
      </c>
      <c r="Q4258" s="21" t="s">
        <v>13</v>
      </c>
      <c r="R4258" s="21" t="s">
        <v>16738</v>
      </c>
      <c r="S4258" s="21" t="s">
        <v>16738</v>
      </c>
      <c r="T4258" s="21" t="s">
        <v>16738</v>
      </c>
      <c r="U4258" s="21">
        <v>2</v>
      </c>
      <c r="V4258" s="21"/>
      <c r="W4258" s="21"/>
      <c r="X4258" s="21"/>
    </row>
    <row r="4259" spans="1:24" x14ac:dyDescent="0.25">
      <c r="A4259" s="17">
        <v>2022</v>
      </c>
      <c r="B4259" s="17" t="s">
        <v>9</v>
      </c>
      <c r="C4259" s="17" t="s">
        <v>783</v>
      </c>
      <c r="D4259" s="17" t="s">
        <v>16833</v>
      </c>
      <c r="E4259" s="17">
        <v>220</v>
      </c>
      <c r="F4259" s="17">
        <v>1</v>
      </c>
      <c r="G4259" s="17" t="s">
        <v>784</v>
      </c>
      <c r="H4259" s="17" t="s">
        <v>785</v>
      </c>
      <c r="I4259" s="17">
        <v>80.000000000000028</v>
      </c>
      <c r="J4259" s="17">
        <v>2</v>
      </c>
      <c r="K4259" s="18">
        <v>0.33333333333333331</v>
      </c>
      <c r="L4259" s="19">
        <v>0.33333333333333331</v>
      </c>
      <c r="M4259" s="20">
        <v>480</v>
      </c>
      <c r="N4259" s="20">
        <v>560</v>
      </c>
      <c r="O4259" s="20" t="s">
        <v>55</v>
      </c>
      <c r="P4259" s="21" t="s">
        <v>19</v>
      </c>
      <c r="Q4259" s="21" t="s">
        <v>17</v>
      </c>
      <c r="R4259" s="21" t="s">
        <v>16738</v>
      </c>
      <c r="S4259" s="21" t="s">
        <v>16738</v>
      </c>
      <c r="T4259" s="21" t="s">
        <v>16738</v>
      </c>
      <c r="U4259" s="21">
        <v>2</v>
      </c>
      <c r="V4259" s="21"/>
      <c r="W4259" s="21"/>
      <c r="X4259" s="21"/>
    </row>
    <row r="4260" spans="1:24" x14ac:dyDescent="0.25">
      <c r="A4260" s="17">
        <v>2022</v>
      </c>
      <c r="B4260" s="17" t="s">
        <v>9</v>
      </c>
      <c r="C4260" s="17" t="s">
        <v>789</v>
      </c>
      <c r="D4260" s="17" t="s">
        <v>16833</v>
      </c>
      <c r="E4260" s="17">
        <v>224</v>
      </c>
      <c r="F4260" s="17">
        <v>1</v>
      </c>
      <c r="G4260" s="17" t="s">
        <v>790</v>
      </c>
      <c r="H4260" s="17" t="s">
        <v>791</v>
      </c>
      <c r="I4260" s="17">
        <v>80.000000000000028</v>
      </c>
      <c r="J4260" s="17">
        <v>2</v>
      </c>
      <c r="K4260" s="18">
        <v>0.39583333333333331</v>
      </c>
      <c r="L4260" s="19">
        <v>0.39583333333333331</v>
      </c>
      <c r="M4260" s="20">
        <v>570</v>
      </c>
      <c r="N4260" s="20">
        <v>650</v>
      </c>
      <c r="O4260" s="20" t="s">
        <v>33</v>
      </c>
      <c r="P4260" s="21" t="s">
        <v>15</v>
      </c>
      <c r="Q4260" s="21" t="s">
        <v>46</v>
      </c>
      <c r="R4260" s="21" t="s">
        <v>16738</v>
      </c>
      <c r="S4260" s="21" t="s">
        <v>16738</v>
      </c>
      <c r="T4260" s="21" t="s">
        <v>16738</v>
      </c>
      <c r="U4260" s="21">
        <v>2</v>
      </c>
      <c r="V4260" s="21"/>
      <c r="W4260" s="21"/>
      <c r="X4260" s="21"/>
    </row>
    <row r="4261" spans="1:24" x14ac:dyDescent="0.25">
      <c r="A4261" s="17">
        <v>2022</v>
      </c>
      <c r="B4261" s="17" t="s">
        <v>9</v>
      </c>
      <c r="C4261" s="17" t="s">
        <v>792</v>
      </c>
      <c r="D4261" s="17" t="s">
        <v>16833</v>
      </c>
      <c r="E4261" s="17">
        <v>226</v>
      </c>
      <c r="F4261" s="17">
        <v>1</v>
      </c>
      <c r="G4261" s="17" t="s">
        <v>793</v>
      </c>
      <c r="H4261" s="17" t="s">
        <v>794</v>
      </c>
      <c r="I4261" s="17">
        <v>80.000000000000028</v>
      </c>
      <c r="J4261" s="17">
        <v>2</v>
      </c>
      <c r="K4261" s="18">
        <v>0.70833333333333337</v>
      </c>
      <c r="L4261" s="19">
        <v>0.70833333333333337</v>
      </c>
      <c r="M4261" s="20">
        <v>1020</v>
      </c>
      <c r="N4261" s="20">
        <v>1100</v>
      </c>
      <c r="O4261" s="20" t="s">
        <v>203</v>
      </c>
      <c r="P4261" s="21" t="s">
        <v>21</v>
      </c>
      <c r="Q4261" s="21" t="s">
        <v>19</v>
      </c>
      <c r="R4261" s="21" t="s">
        <v>16738</v>
      </c>
      <c r="S4261" s="21" t="s">
        <v>16738</v>
      </c>
      <c r="T4261" s="21" t="s">
        <v>16738</v>
      </c>
      <c r="U4261" s="21">
        <v>2</v>
      </c>
      <c r="V4261" s="21"/>
      <c r="W4261" s="21"/>
      <c r="X4261" s="21"/>
    </row>
    <row r="4262" spans="1:24" x14ac:dyDescent="0.25">
      <c r="A4262" s="17">
        <v>2022</v>
      </c>
      <c r="B4262" s="17" t="s">
        <v>9</v>
      </c>
      <c r="C4262" s="17" t="s">
        <v>804</v>
      </c>
      <c r="D4262" s="17" t="s">
        <v>16833</v>
      </c>
      <c r="E4262" s="17">
        <v>276</v>
      </c>
      <c r="F4262" s="17">
        <v>1</v>
      </c>
      <c r="G4262" s="17" t="s">
        <v>805</v>
      </c>
      <c r="H4262" s="17" t="s">
        <v>806</v>
      </c>
      <c r="I4262" s="17">
        <v>80.000000000000028</v>
      </c>
      <c r="J4262" s="17">
        <v>2</v>
      </c>
      <c r="K4262" s="18">
        <v>0.33333333333333331</v>
      </c>
      <c r="L4262" s="19">
        <v>0.33333333333333331</v>
      </c>
      <c r="M4262" s="20">
        <v>480</v>
      </c>
      <c r="N4262" s="20">
        <v>560</v>
      </c>
      <c r="O4262" s="20" t="s">
        <v>55</v>
      </c>
      <c r="P4262" s="21" t="s">
        <v>19</v>
      </c>
      <c r="Q4262" s="21" t="s">
        <v>17</v>
      </c>
      <c r="R4262" s="21" t="s">
        <v>16738</v>
      </c>
      <c r="S4262" s="21" t="s">
        <v>16738</v>
      </c>
      <c r="T4262" s="21" t="s">
        <v>16738</v>
      </c>
      <c r="U4262" s="21">
        <v>2</v>
      </c>
      <c r="V4262" s="21"/>
      <c r="W4262" s="21"/>
      <c r="X4262" s="21"/>
    </row>
    <row r="4263" spans="1:24" x14ac:dyDescent="0.25">
      <c r="A4263" s="17">
        <v>2022</v>
      </c>
      <c r="B4263" s="17" t="s">
        <v>9</v>
      </c>
      <c r="C4263" s="17" t="s">
        <v>843</v>
      </c>
      <c r="D4263" s="17" t="s">
        <v>16833</v>
      </c>
      <c r="E4263" s="17">
        <v>498</v>
      </c>
      <c r="F4263" s="17">
        <v>1</v>
      </c>
      <c r="G4263" s="17" t="s">
        <v>844</v>
      </c>
      <c r="H4263" s="17" t="s">
        <v>845</v>
      </c>
      <c r="I4263" s="17">
        <v>80.000000000000028</v>
      </c>
      <c r="J4263" s="17">
        <v>2</v>
      </c>
      <c r="K4263" s="18">
        <v>0.33333333333333331</v>
      </c>
      <c r="L4263" s="19">
        <v>0.33333333333333331</v>
      </c>
      <c r="M4263" s="20">
        <v>480</v>
      </c>
      <c r="N4263" s="20">
        <v>560</v>
      </c>
      <c r="O4263" s="20" t="s">
        <v>51</v>
      </c>
      <c r="P4263" s="21" t="s">
        <v>15</v>
      </c>
      <c r="Q4263" s="21" t="s">
        <v>17</v>
      </c>
      <c r="R4263" s="21" t="s">
        <v>16738</v>
      </c>
      <c r="S4263" s="21" t="s">
        <v>16738</v>
      </c>
      <c r="T4263" s="21" t="s">
        <v>16738</v>
      </c>
      <c r="U4263" s="21">
        <v>2</v>
      </c>
      <c r="V4263" s="21"/>
      <c r="W4263" s="21"/>
      <c r="X4263" s="21"/>
    </row>
    <row r="4264" spans="1:24" x14ac:dyDescent="0.25">
      <c r="A4264" s="17">
        <v>2022</v>
      </c>
      <c r="B4264" s="17" t="s">
        <v>9</v>
      </c>
      <c r="C4264" s="17" t="s">
        <v>846</v>
      </c>
      <c r="D4264" s="17" t="s">
        <v>16833</v>
      </c>
      <c r="E4264" s="17">
        <v>498</v>
      </c>
      <c r="F4264" s="17">
        <v>2</v>
      </c>
      <c r="G4264" s="17" t="s">
        <v>844</v>
      </c>
      <c r="H4264" s="17" t="s">
        <v>845</v>
      </c>
      <c r="I4264" s="17">
        <v>80.000000000000028</v>
      </c>
      <c r="J4264" s="17">
        <v>2</v>
      </c>
      <c r="K4264" s="18">
        <v>0.45833333333333331</v>
      </c>
      <c r="L4264" s="19">
        <v>0.45833333333333331</v>
      </c>
      <c r="M4264" s="20">
        <v>660</v>
      </c>
      <c r="N4264" s="20">
        <v>740</v>
      </c>
      <c r="O4264" s="20" t="s">
        <v>51</v>
      </c>
      <c r="P4264" s="21" t="s">
        <v>15</v>
      </c>
      <c r="Q4264" s="21" t="s">
        <v>17</v>
      </c>
      <c r="R4264" s="21" t="s">
        <v>16738</v>
      </c>
      <c r="S4264" s="21" t="s">
        <v>16738</v>
      </c>
      <c r="T4264" s="21" t="s">
        <v>16738</v>
      </c>
      <c r="U4264" s="21">
        <v>2</v>
      </c>
      <c r="V4264" s="21"/>
      <c r="W4264" s="21"/>
      <c r="X4264" s="21"/>
    </row>
    <row r="4265" spans="1:24" x14ac:dyDescent="0.25">
      <c r="A4265" s="17">
        <v>2022</v>
      </c>
      <c r="B4265" s="17" t="s">
        <v>9</v>
      </c>
      <c r="C4265" s="17" t="s">
        <v>855</v>
      </c>
      <c r="D4265" s="17" t="s">
        <v>17189</v>
      </c>
      <c r="E4265" s="17">
        <v>103</v>
      </c>
      <c r="F4265" s="17">
        <v>1</v>
      </c>
      <c r="G4265" s="17" t="s">
        <v>773</v>
      </c>
      <c r="H4265" s="17" t="s">
        <v>856</v>
      </c>
      <c r="I4265" s="17">
        <v>80.000000000000028</v>
      </c>
      <c r="J4265" s="17">
        <v>2</v>
      </c>
      <c r="K4265" s="18">
        <v>0.39583333333333331</v>
      </c>
      <c r="L4265" s="19">
        <v>0.39583333333333331</v>
      </c>
      <c r="M4265" s="20">
        <v>570</v>
      </c>
      <c r="N4265" s="20">
        <v>650</v>
      </c>
      <c r="O4265" s="20" t="s">
        <v>29</v>
      </c>
      <c r="P4265" s="21" t="s">
        <v>21</v>
      </c>
      <c r="Q4265" s="21" t="s">
        <v>46</v>
      </c>
      <c r="R4265" s="21" t="s">
        <v>16738</v>
      </c>
      <c r="S4265" s="21" t="s">
        <v>16738</v>
      </c>
      <c r="T4265" s="21" t="s">
        <v>16738</v>
      </c>
      <c r="U4265" s="21">
        <v>2</v>
      </c>
      <c r="V4265" s="21"/>
      <c r="W4265" s="21"/>
      <c r="X4265" s="21"/>
    </row>
    <row r="4266" spans="1:24" x14ac:dyDescent="0.25">
      <c r="A4266" s="17">
        <v>2022</v>
      </c>
      <c r="B4266" s="17" t="s">
        <v>9</v>
      </c>
      <c r="C4266" s="17" t="s">
        <v>857</v>
      </c>
      <c r="D4266" s="17" t="s">
        <v>17189</v>
      </c>
      <c r="E4266" s="17">
        <v>213</v>
      </c>
      <c r="F4266" s="17">
        <v>1</v>
      </c>
      <c r="G4266" s="17" t="s">
        <v>858</v>
      </c>
      <c r="H4266" s="17" t="s">
        <v>859</v>
      </c>
      <c r="I4266" s="17">
        <v>80.000000000000028</v>
      </c>
      <c r="J4266" s="17">
        <v>2</v>
      </c>
      <c r="K4266" s="18">
        <v>0.39583333333333331</v>
      </c>
      <c r="L4266" s="19">
        <v>0.39583333333333331</v>
      </c>
      <c r="M4266" s="20">
        <v>570</v>
      </c>
      <c r="N4266" s="20">
        <v>650</v>
      </c>
      <c r="O4266" s="20" t="s">
        <v>203</v>
      </c>
      <c r="P4266" s="21" t="s">
        <v>21</v>
      </c>
      <c r="Q4266" s="21" t="s">
        <v>19</v>
      </c>
      <c r="R4266" s="21" t="s">
        <v>16738</v>
      </c>
      <c r="S4266" s="21" t="s">
        <v>16738</v>
      </c>
      <c r="T4266" s="21" t="s">
        <v>16738</v>
      </c>
      <c r="U4266" s="21">
        <v>2</v>
      </c>
      <c r="V4266" s="21"/>
      <c r="W4266" s="21"/>
      <c r="X4266" s="21"/>
    </row>
    <row r="4267" spans="1:24" x14ac:dyDescent="0.25">
      <c r="A4267" s="17">
        <v>2022</v>
      </c>
      <c r="B4267" s="17" t="s">
        <v>9</v>
      </c>
      <c r="C4267" s="17" t="s">
        <v>872</v>
      </c>
      <c r="D4267" s="17" t="s">
        <v>17189</v>
      </c>
      <c r="E4267" s="17">
        <v>254</v>
      </c>
      <c r="F4267" s="17">
        <v>1</v>
      </c>
      <c r="G4267" s="17" t="s">
        <v>382</v>
      </c>
      <c r="H4267" s="17" t="s">
        <v>873</v>
      </c>
      <c r="I4267" s="17">
        <v>80.000000000000028</v>
      </c>
      <c r="J4267" s="17">
        <v>2</v>
      </c>
      <c r="K4267" s="18">
        <v>0.45833333333333331</v>
      </c>
      <c r="L4267" s="19">
        <v>0.45833333333333331</v>
      </c>
      <c r="M4267" s="20">
        <v>660</v>
      </c>
      <c r="N4267" s="20">
        <v>740</v>
      </c>
      <c r="O4267" s="20" t="s">
        <v>174</v>
      </c>
      <c r="P4267" s="21" t="s">
        <v>21</v>
      </c>
      <c r="Q4267" s="21" t="s">
        <v>17</v>
      </c>
      <c r="R4267" s="21" t="s">
        <v>16738</v>
      </c>
      <c r="S4267" s="21" t="s">
        <v>16738</v>
      </c>
      <c r="T4267" s="21" t="s">
        <v>16738</v>
      </c>
      <c r="U4267" s="21">
        <v>2</v>
      </c>
      <c r="V4267" s="21"/>
      <c r="W4267" s="21"/>
      <c r="X4267" s="21"/>
    </row>
    <row r="4268" spans="1:24" x14ac:dyDescent="0.25">
      <c r="A4268" s="17">
        <v>2022</v>
      </c>
      <c r="B4268" s="17" t="s">
        <v>9</v>
      </c>
      <c r="C4268" s="17" t="s">
        <v>884</v>
      </c>
      <c r="D4268" s="17" t="s">
        <v>17189</v>
      </c>
      <c r="E4268" s="17">
        <v>495</v>
      </c>
      <c r="F4268" s="17">
        <v>1</v>
      </c>
      <c r="G4268" s="17" t="s">
        <v>127</v>
      </c>
      <c r="H4268" s="17" t="s">
        <v>885</v>
      </c>
      <c r="I4268" s="17">
        <v>80.000000000000028</v>
      </c>
      <c r="J4268" s="17">
        <v>2</v>
      </c>
      <c r="K4268" s="18">
        <v>0.39583333333333331</v>
      </c>
      <c r="L4268" s="19">
        <v>0.39583333333333331</v>
      </c>
      <c r="M4268" s="20">
        <v>570</v>
      </c>
      <c r="N4268" s="20">
        <v>650</v>
      </c>
      <c r="O4268" s="20" t="s">
        <v>29</v>
      </c>
      <c r="P4268" s="21" t="s">
        <v>21</v>
      </c>
      <c r="Q4268" s="21" t="s">
        <v>46</v>
      </c>
      <c r="R4268" s="21" t="s">
        <v>16738</v>
      </c>
      <c r="S4268" s="21" t="s">
        <v>16738</v>
      </c>
      <c r="T4268" s="21" t="s">
        <v>16738</v>
      </c>
      <c r="U4268" s="21">
        <v>2</v>
      </c>
      <c r="V4268" s="21"/>
      <c r="W4268" s="21"/>
      <c r="X4268" s="21"/>
    </row>
    <row r="4269" spans="1:24" x14ac:dyDescent="0.25">
      <c r="A4269" s="17">
        <v>2022</v>
      </c>
      <c r="B4269" s="17" t="s">
        <v>9</v>
      </c>
      <c r="C4269" s="17" t="s">
        <v>886</v>
      </c>
      <c r="D4269" s="17" t="s">
        <v>17189</v>
      </c>
      <c r="E4269" s="17">
        <v>495</v>
      </c>
      <c r="F4269" s="17">
        <v>2</v>
      </c>
      <c r="G4269" s="17" t="s">
        <v>127</v>
      </c>
      <c r="H4269" s="17" t="s">
        <v>885</v>
      </c>
      <c r="I4269" s="17">
        <v>80.000000000000028</v>
      </c>
      <c r="J4269" s="17">
        <v>2</v>
      </c>
      <c r="K4269" s="18">
        <v>0.39583333333333331</v>
      </c>
      <c r="L4269" s="19">
        <v>0.39583333333333331</v>
      </c>
      <c r="M4269" s="20">
        <v>570</v>
      </c>
      <c r="N4269" s="20">
        <v>650</v>
      </c>
      <c r="O4269" s="20" t="s">
        <v>174</v>
      </c>
      <c r="P4269" s="21" t="s">
        <v>21</v>
      </c>
      <c r="Q4269" s="21" t="s">
        <v>17</v>
      </c>
      <c r="R4269" s="21" t="s">
        <v>16738</v>
      </c>
      <c r="S4269" s="21" t="s">
        <v>16738</v>
      </c>
      <c r="T4269" s="21" t="s">
        <v>16738</v>
      </c>
      <c r="U4269" s="21">
        <v>2</v>
      </c>
      <c r="V4269" s="21"/>
      <c r="W4269" s="21"/>
      <c r="X4269" s="21"/>
    </row>
    <row r="4270" spans="1:24" x14ac:dyDescent="0.25">
      <c r="A4270" s="17">
        <v>2022</v>
      </c>
      <c r="B4270" s="17" t="s">
        <v>9</v>
      </c>
      <c r="C4270" s="17" t="s">
        <v>894</v>
      </c>
      <c r="D4270" s="17" t="s">
        <v>17172</v>
      </c>
      <c r="E4270" s="17">
        <v>230</v>
      </c>
      <c r="F4270" s="17">
        <v>1</v>
      </c>
      <c r="G4270" s="17" t="s">
        <v>895</v>
      </c>
      <c r="H4270" s="17" t="s">
        <v>896</v>
      </c>
      <c r="I4270" s="17">
        <v>80.000000000000028</v>
      </c>
      <c r="J4270" s="17">
        <v>2</v>
      </c>
      <c r="K4270" s="18">
        <v>0.45833333333333331</v>
      </c>
      <c r="L4270" s="19">
        <v>0.45833333333333331</v>
      </c>
      <c r="M4270" s="20">
        <v>660</v>
      </c>
      <c r="N4270" s="20">
        <v>740</v>
      </c>
      <c r="O4270" s="20" t="s">
        <v>65</v>
      </c>
      <c r="P4270" s="21" t="s">
        <v>19</v>
      </c>
      <c r="Q4270" s="21" t="s">
        <v>46</v>
      </c>
      <c r="R4270" s="21" t="s">
        <v>16738</v>
      </c>
      <c r="S4270" s="21" t="s">
        <v>16738</v>
      </c>
      <c r="T4270" s="21" t="s">
        <v>16738</v>
      </c>
      <c r="U4270" s="21">
        <v>2</v>
      </c>
      <c r="V4270" s="21"/>
      <c r="W4270" s="21"/>
      <c r="X4270" s="21"/>
    </row>
    <row r="4271" spans="1:24" x14ac:dyDescent="0.25">
      <c r="A4271" s="17">
        <v>2022</v>
      </c>
      <c r="B4271" s="17" t="s">
        <v>9</v>
      </c>
      <c r="C4271" s="17" t="s">
        <v>897</v>
      </c>
      <c r="D4271" s="17" t="s">
        <v>17172</v>
      </c>
      <c r="E4271" s="17">
        <v>270</v>
      </c>
      <c r="F4271" s="17">
        <v>1</v>
      </c>
      <c r="G4271" s="17" t="s">
        <v>898</v>
      </c>
      <c r="H4271" s="17" t="s">
        <v>899</v>
      </c>
      <c r="I4271" s="17">
        <v>80.000000000000028</v>
      </c>
      <c r="J4271" s="17">
        <v>2</v>
      </c>
      <c r="K4271" s="18">
        <v>0.39583333333333331</v>
      </c>
      <c r="L4271" s="19">
        <v>0.39583333333333331</v>
      </c>
      <c r="M4271" s="20">
        <v>570</v>
      </c>
      <c r="N4271" s="20">
        <v>650</v>
      </c>
      <c r="O4271" s="20" t="s">
        <v>174</v>
      </c>
      <c r="P4271" s="21" t="s">
        <v>21</v>
      </c>
      <c r="Q4271" s="21" t="s">
        <v>17</v>
      </c>
      <c r="R4271" s="21" t="s">
        <v>16738</v>
      </c>
      <c r="S4271" s="21" t="s">
        <v>16738</v>
      </c>
      <c r="T4271" s="21" t="s">
        <v>16738</v>
      </c>
      <c r="U4271" s="21">
        <v>2</v>
      </c>
      <c r="V4271" s="21"/>
      <c r="W4271" s="21"/>
      <c r="X4271" s="21"/>
    </row>
    <row r="4272" spans="1:24" x14ac:dyDescent="0.25">
      <c r="A4272" s="17">
        <v>2022</v>
      </c>
      <c r="B4272" s="17" t="s">
        <v>9</v>
      </c>
      <c r="C4272" s="17" t="s">
        <v>905</v>
      </c>
      <c r="D4272" s="17" t="s">
        <v>17172</v>
      </c>
      <c r="E4272" s="17">
        <v>330</v>
      </c>
      <c r="F4272" s="17">
        <v>1</v>
      </c>
      <c r="G4272" s="17" t="s">
        <v>906</v>
      </c>
      <c r="H4272" s="17" t="s">
        <v>907</v>
      </c>
      <c r="I4272" s="17">
        <v>80.000000000000028</v>
      </c>
      <c r="J4272" s="17">
        <v>2</v>
      </c>
      <c r="K4272" s="18">
        <v>0.45833333333333331</v>
      </c>
      <c r="L4272" s="19">
        <v>0.45833333333333331</v>
      </c>
      <c r="M4272" s="20">
        <v>660</v>
      </c>
      <c r="N4272" s="20">
        <v>740</v>
      </c>
      <c r="O4272" s="20" t="s">
        <v>172</v>
      </c>
      <c r="P4272" s="21" t="s">
        <v>15</v>
      </c>
      <c r="Q4272" s="21" t="s">
        <v>13</v>
      </c>
      <c r="R4272" s="21" t="s">
        <v>16738</v>
      </c>
      <c r="S4272" s="21" t="s">
        <v>16738</v>
      </c>
      <c r="T4272" s="21" t="s">
        <v>16738</v>
      </c>
      <c r="U4272" s="21">
        <v>2</v>
      </c>
      <c r="V4272" s="21"/>
      <c r="W4272" s="21"/>
      <c r="X4272" s="21"/>
    </row>
    <row r="4273" spans="1:24" x14ac:dyDescent="0.25">
      <c r="A4273" s="17">
        <v>2022</v>
      </c>
      <c r="B4273" s="17" t="s">
        <v>9</v>
      </c>
      <c r="C4273" s="17" t="s">
        <v>908</v>
      </c>
      <c r="D4273" s="17" t="s">
        <v>16868</v>
      </c>
      <c r="E4273" s="17">
        <v>250</v>
      </c>
      <c r="F4273" s="17">
        <v>1</v>
      </c>
      <c r="G4273" s="17" t="s">
        <v>909</v>
      </c>
      <c r="H4273" s="17" t="s">
        <v>910</v>
      </c>
      <c r="I4273" s="17">
        <v>80.000000000000028</v>
      </c>
      <c r="J4273" s="17">
        <v>2</v>
      </c>
      <c r="K4273" s="18">
        <v>0.39583333333333331</v>
      </c>
      <c r="L4273" s="19">
        <v>0.39583333333333331</v>
      </c>
      <c r="M4273" s="20">
        <v>570</v>
      </c>
      <c r="N4273" s="20">
        <v>650</v>
      </c>
      <c r="O4273" s="20" t="s">
        <v>65</v>
      </c>
      <c r="P4273" s="21" t="s">
        <v>19</v>
      </c>
      <c r="Q4273" s="21" t="s">
        <v>46</v>
      </c>
      <c r="R4273" s="21" t="s">
        <v>16738</v>
      </c>
      <c r="S4273" s="21" t="s">
        <v>16738</v>
      </c>
      <c r="T4273" s="21" t="s">
        <v>16738</v>
      </c>
      <c r="U4273" s="21">
        <v>2</v>
      </c>
      <c r="V4273" s="21"/>
      <c r="W4273" s="21"/>
      <c r="X4273" s="21"/>
    </row>
    <row r="4274" spans="1:24" x14ac:dyDescent="0.25">
      <c r="A4274" s="17">
        <v>2022</v>
      </c>
      <c r="B4274" s="17" t="s">
        <v>9</v>
      </c>
      <c r="C4274" s="17" t="s">
        <v>935</v>
      </c>
      <c r="D4274" s="17" t="s">
        <v>16868</v>
      </c>
      <c r="E4274" s="17">
        <v>410</v>
      </c>
      <c r="F4274" s="17">
        <v>1</v>
      </c>
      <c r="G4274" s="17" t="s">
        <v>936</v>
      </c>
      <c r="H4274" s="17" t="s">
        <v>937</v>
      </c>
      <c r="I4274" s="17">
        <v>80.000000000000028</v>
      </c>
      <c r="J4274" s="17">
        <v>2</v>
      </c>
      <c r="K4274" s="18">
        <v>0.33333333333333331</v>
      </c>
      <c r="L4274" s="19">
        <v>0.33333333333333331</v>
      </c>
      <c r="M4274" s="20">
        <v>480</v>
      </c>
      <c r="N4274" s="20">
        <v>560</v>
      </c>
      <c r="O4274" s="20" t="s">
        <v>29</v>
      </c>
      <c r="P4274" s="21" t="s">
        <v>21</v>
      </c>
      <c r="Q4274" s="21" t="s">
        <v>46</v>
      </c>
      <c r="R4274" s="21" t="s">
        <v>16738</v>
      </c>
      <c r="S4274" s="21" t="s">
        <v>16738</v>
      </c>
      <c r="T4274" s="21" t="s">
        <v>16738</v>
      </c>
      <c r="U4274" s="21">
        <v>2</v>
      </c>
      <c r="V4274" s="21"/>
      <c r="W4274" s="21"/>
      <c r="X4274" s="21"/>
    </row>
    <row r="4275" spans="1:24" x14ac:dyDescent="0.25">
      <c r="A4275" s="17">
        <v>2022</v>
      </c>
      <c r="B4275" s="17" t="s">
        <v>9</v>
      </c>
      <c r="C4275" s="17" t="s">
        <v>945</v>
      </c>
      <c r="D4275" s="17" t="s">
        <v>16868</v>
      </c>
      <c r="E4275" s="17">
        <v>480</v>
      </c>
      <c r="F4275" s="17">
        <v>1</v>
      </c>
      <c r="G4275" s="17" t="s">
        <v>946</v>
      </c>
      <c r="H4275" s="17" t="s">
        <v>947</v>
      </c>
      <c r="I4275" s="17">
        <v>80.000000000000028</v>
      </c>
      <c r="J4275" s="17">
        <v>2</v>
      </c>
      <c r="K4275" s="18">
        <v>0.52083333333333337</v>
      </c>
      <c r="L4275" s="19">
        <v>0.52083333333333337</v>
      </c>
      <c r="M4275" s="20">
        <v>750</v>
      </c>
      <c r="N4275" s="20">
        <v>830</v>
      </c>
      <c r="O4275" s="20" t="s">
        <v>51</v>
      </c>
      <c r="P4275" s="21" t="s">
        <v>15</v>
      </c>
      <c r="Q4275" s="21" t="s">
        <v>17</v>
      </c>
      <c r="R4275" s="21" t="s">
        <v>16738</v>
      </c>
      <c r="S4275" s="21" t="s">
        <v>16738</v>
      </c>
      <c r="T4275" s="21" t="s">
        <v>16738</v>
      </c>
      <c r="U4275" s="21">
        <v>2</v>
      </c>
      <c r="V4275" s="21"/>
      <c r="W4275" s="21"/>
      <c r="X4275" s="21"/>
    </row>
    <row r="4276" spans="1:24" x14ac:dyDescent="0.25">
      <c r="A4276" s="17">
        <v>2022</v>
      </c>
      <c r="B4276" s="17" t="s">
        <v>9</v>
      </c>
      <c r="C4276" s="17" t="s">
        <v>948</v>
      </c>
      <c r="D4276" s="17" t="s">
        <v>16868</v>
      </c>
      <c r="E4276" s="17">
        <v>480</v>
      </c>
      <c r="F4276" s="17">
        <v>2</v>
      </c>
      <c r="G4276" s="17" t="s">
        <v>946</v>
      </c>
      <c r="H4276" s="17" t="s">
        <v>947</v>
      </c>
      <c r="I4276" s="17">
        <v>80.000000000000028</v>
      </c>
      <c r="J4276" s="17">
        <v>2</v>
      </c>
      <c r="K4276" s="18">
        <v>0.58333333333333337</v>
      </c>
      <c r="L4276" s="19">
        <v>0.58333333333333337</v>
      </c>
      <c r="M4276" s="20">
        <v>840</v>
      </c>
      <c r="N4276" s="20">
        <v>920</v>
      </c>
      <c r="O4276" s="20" t="s">
        <v>29</v>
      </c>
      <c r="P4276" s="21" t="s">
        <v>21</v>
      </c>
      <c r="Q4276" s="21" t="s">
        <v>46</v>
      </c>
      <c r="R4276" s="21" t="s">
        <v>16738</v>
      </c>
      <c r="S4276" s="21" t="s">
        <v>16738</v>
      </c>
      <c r="T4276" s="21" t="s">
        <v>16738</v>
      </c>
      <c r="U4276" s="21">
        <v>2</v>
      </c>
      <c r="V4276" s="21"/>
      <c r="W4276" s="21"/>
      <c r="X4276" s="21"/>
    </row>
    <row r="4277" spans="1:24" x14ac:dyDescent="0.25">
      <c r="A4277" s="17">
        <v>2022</v>
      </c>
      <c r="B4277" s="17" t="s">
        <v>9</v>
      </c>
      <c r="C4277" s="17" t="s">
        <v>949</v>
      </c>
      <c r="D4277" s="17" t="s">
        <v>16868</v>
      </c>
      <c r="E4277" s="17">
        <v>480</v>
      </c>
      <c r="F4277" s="17">
        <v>3</v>
      </c>
      <c r="G4277" s="17" t="s">
        <v>946</v>
      </c>
      <c r="H4277" s="17" t="s">
        <v>947</v>
      </c>
      <c r="I4277" s="17">
        <v>80.000000000000028</v>
      </c>
      <c r="J4277" s="17">
        <v>2</v>
      </c>
      <c r="K4277" s="18">
        <v>0.45833333333333331</v>
      </c>
      <c r="L4277" s="19">
        <v>0.45833333333333331</v>
      </c>
      <c r="M4277" s="20">
        <v>660</v>
      </c>
      <c r="N4277" s="20">
        <v>740</v>
      </c>
      <c r="O4277" s="20" t="s">
        <v>65</v>
      </c>
      <c r="P4277" s="21" t="s">
        <v>19</v>
      </c>
      <c r="Q4277" s="21" t="s">
        <v>46</v>
      </c>
      <c r="R4277" s="21" t="s">
        <v>16738</v>
      </c>
      <c r="S4277" s="21" t="s">
        <v>16738</v>
      </c>
      <c r="T4277" s="21" t="s">
        <v>16738</v>
      </c>
      <c r="U4277" s="21">
        <v>2</v>
      </c>
      <c r="V4277" s="21"/>
      <c r="W4277" s="21"/>
      <c r="X4277" s="21"/>
    </row>
    <row r="4278" spans="1:24" x14ac:dyDescent="0.25">
      <c r="A4278" s="17">
        <v>2022</v>
      </c>
      <c r="B4278" s="17" t="s">
        <v>9</v>
      </c>
      <c r="C4278" s="17" t="s">
        <v>950</v>
      </c>
      <c r="D4278" s="17" t="s">
        <v>16868</v>
      </c>
      <c r="E4278" s="17">
        <v>480</v>
      </c>
      <c r="F4278" s="17">
        <v>4</v>
      </c>
      <c r="G4278" s="17" t="s">
        <v>946</v>
      </c>
      <c r="H4278" s="17" t="s">
        <v>947</v>
      </c>
      <c r="I4278" s="17">
        <v>80.000000000000028</v>
      </c>
      <c r="J4278" s="17">
        <v>2</v>
      </c>
      <c r="K4278" s="18">
        <v>0.39583333333333331</v>
      </c>
      <c r="L4278" s="19">
        <v>0.39583333333333331</v>
      </c>
      <c r="M4278" s="20">
        <v>570</v>
      </c>
      <c r="N4278" s="20">
        <v>650</v>
      </c>
      <c r="O4278" s="20" t="s">
        <v>65</v>
      </c>
      <c r="P4278" s="21" t="s">
        <v>19</v>
      </c>
      <c r="Q4278" s="21" t="s">
        <v>46</v>
      </c>
      <c r="R4278" s="21" t="s">
        <v>16738</v>
      </c>
      <c r="S4278" s="21" t="s">
        <v>16738</v>
      </c>
      <c r="T4278" s="21" t="s">
        <v>16738</v>
      </c>
      <c r="U4278" s="21">
        <v>2</v>
      </c>
      <c r="V4278" s="21"/>
      <c r="W4278" s="21"/>
      <c r="X4278" s="21"/>
    </row>
    <row r="4279" spans="1:24" x14ac:dyDescent="0.25">
      <c r="A4279" s="17">
        <v>2022</v>
      </c>
      <c r="B4279" s="17" t="s">
        <v>9</v>
      </c>
      <c r="C4279" s="17" t="s">
        <v>951</v>
      </c>
      <c r="D4279" s="17" t="s">
        <v>16868</v>
      </c>
      <c r="E4279" s="17">
        <v>480</v>
      </c>
      <c r="F4279" s="17">
        <v>5</v>
      </c>
      <c r="G4279" s="17" t="s">
        <v>946</v>
      </c>
      <c r="H4279" s="17" t="s">
        <v>947</v>
      </c>
      <c r="I4279" s="17">
        <v>80.000000000000028</v>
      </c>
      <c r="J4279" s="17">
        <v>2</v>
      </c>
      <c r="K4279" s="18">
        <v>0.45833333333333331</v>
      </c>
      <c r="L4279" s="19">
        <v>0.45833333333333331</v>
      </c>
      <c r="M4279" s="20">
        <v>660</v>
      </c>
      <c r="N4279" s="20">
        <v>740</v>
      </c>
      <c r="O4279" s="20" t="s">
        <v>55</v>
      </c>
      <c r="P4279" s="21" t="s">
        <v>19</v>
      </c>
      <c r="Q4279" s="21" t="s">
        <v>17</v>
      </c>
      <c r="R4279" s="21" t="s">
        <v>16738</v>
      </c>
      <c r="S4279" s="21" t="s">
        <v>16738</v>
      </c>
      <c r="T4279" s="21" t="s">
        <v>16738</v>
      </c>
      <c r="U4279" s="21">
        <v>2</v>
      </c>
      <c r="V4279" s="21"/>
      <c r="W4279" s="21"/>
      <c r="X4279" s="21"/>
    </row>
    <row r="4280" spans="1:24" x14ac:dyDescent="0.25">
      <c r="A4280" s="17">
        <v>2022</v>
      </c>
      <c r="B4280" s="17" t="s">
        <v>9</v>
      </c>
      <c r="C4280" s="17" t="s">
        <v>972</v>
      </c>
      <c r="D4280" s="17" t="s">
        <v>17236</v>
      </c>
      <c r="E4280" s="17">
        <v>285</v>
      </c>
      <c r="F4280" s="17">
        <v>1</v>
      </c>
      <c r="G4280" s="17" t="s">
        <v>973</v>
      </c>
      <c r="H4280" s="17" t="s">
        <v>974</v>
      </c>
      <c r="I4280" s="17">
        <v>80.000000000000028</v>
      </c>
      <c r="J4280" s="17">
        <v>2</v>
      </c>
      <c r="K4280" s="18">
        <v>0.64583333333333337</v>
      </c>
      <c r="L4280" s="19">
        <v>0.64583333333333337</v>
      </c>
      <c r="M4280" s="20">
        <v>930</v>
      </c>
      <c r="N4280" s="20">
        <v>1010</v>
      </c>
      <c r="O4280" s="20" t="s">
        <v>33</v>
      </c>
      <c r="P4280" s="21" t="s">
        <v>15</v>
      </c>
      <c r="Q4280" s="21" t="s">
        <v>46</v>
      </c>
      <c r="R4280" s="21" t="s">
        <v>16738</v>
      </c>
      <c r="S4280" s="21" t="s">
        <v>16738</v>
      </c>
      <c r="T4280" s="21" t="s">
        <v>16738</v>
      </c>
      <c r="U4280" s="21">
        <v>2</v>
      </c>
      <c r="V4280" s="21"/>
      <c r="W4280" s="21"/>
      <c r="X4280" s="21"/>
    </row>
    <row r="4281" spans="1:24" x14ac:dyDescent="0.25">
      <c r="A4281" s="17">
        <v>2022</v>
      </c>
      <c r="B4281" s="17" t="s">
        <v>9</v>
      </c>
      <c r="C4281" s="17" t="s">
        <v>982</v>
      </c>
      <c r="D4281" s="17" t="s">
        <v>17111</v>
      </c>
      <c r="E4281" s="17">
        <v>101</v>
      </c>
      <c r="F4281" s="17">
        <v>1</v>
      </c>
      <c r="G4281" s="17" t="s">
        <v>983</v>
      </c>
      <c r="H4281" s="17" t="s">
        <v>984</v>
      </c>
      <c r="I4281" s="17">
        <v>80.000000000000028</v>
      </c>
      <c r="J4281" s="17">
        <v>2</v>
      </c>
      <c r="K4281" s="18">
        <v>0.64583333333333337</v>
      </c>
      <c r="L4281" s="19">
        <v>0.64583333333333337</v>
      </c>
      <c r="M4281" s="20">
        <v>930</v>
      </c>
      <c r="N4281" s="20">
        <v>1010</v>
      </c>
      <c r="O4281" s="20" t="s">
        <v>29</v>
      </c>
      <c r="P4281" s="21" t="s">
        <v>21</v>
      </c>
      <c r="Q4281" s="21" t="s">
        <v>46</v>
      </c>
      <c r="R4281" s="21" t="s">
        <v>16738</v>
      </c>
      <c r="S4281" s="21" t="s">
        <v>16738</v>
      </c>
      <c r="T4281" s="21" t="s">
        <v>16738</v>
      </c>
      <c r="U4281" s="21">
        <v>2</v>
      </c>
      <c r="V4281" s="21"/>
      <c r="W4281" s="21"/>
      <c r="X4281" s="21"/>
    </row>
    <row r="4282" spans="1:24" x14ac:dyDescent="0.25">
      <c r="A4282" s="17">
        <v>2022</v>
      </c>
      <c r="B4282" s="17" t="s">
        <v>9</v>
      </c>
      <c r="C4282" s="17" t="s">
        <v>1020</v>
      </c>
      <c r="D4282" s="17" t="s">
        <v>17111</v>
      </c>
      <c r="E4282" s="17">
        <v>256</v>
      </c>
      <c r="F4282" s="17">
        <v>1</v>
      </c>
      <c r="G4282" s="17" t="s">
        <v>1021</v>
      </c>
      <c r="H4282" s="17" t="s">
        <v>1022</v>
      </c>
      <c r="I4282" s="17">
        <v>80.000000000000028</v>
      </c>
      <c r="J4282" s="17">
        <v>2</v>
      </c>
      <c r="K4282" s="18">
        <v>0.39583333333333331</v>
      </c>
      <c r="L4282" s="19">
        <v>0.39583333333333331</v>
      </c>
      <c r="M4282" s="20">
        <v>570</v>
      </c>
      <c r="N4282" s="20">
        <v>650</v>
      </c>
      <c r="O4282" s="20" t="s">
        <v>174</v>
      </c>
      <c r="P4282" s="21" t="s">
        <v>21</v>
      </c>
      <c r="Q4282" s="21" t="s">
        <v>17</v>
      </c>
      <c r="R4282" s="21" t="s">
        <v>16738</v>
      </c>
      <c r="S4282" s="21" t="s">
        <v>16738</v>
      </c>
      <c r="T4282" s="21" t="s">
        <v>16738</v>
      </c>
      <c r="U4282" s="21">
        <v>2</v>
      </c>
      <c r="V4282" s="21"/>
      <c r="W4282" s="21"/>
      <c r="X4282" s="21"/>
    </row>
    <row r="4283" spans="1:24" x14ac:dyDescent="0.25">
      <c r="A4283" s="17">
        <v>2022</v>
      </c>
      <c r="B4283" s="17" t="s">
        <v>9</v>
      </c>
      <c r="C4283" s="17" t="s">
        <v>1029</v>
      </c>
      <c r="D4283" s="17" t="s">
        <v>17111</v>
      </c>
      <c r="E4283" s="17">
        <v>305</v>
      </c>
      <c r="F4283" s="17">
        <v>1</v>
      </c>
      <c r="G4283" s="17" t="s">
        <v>1030</v>
      </c>
      <c r="H4283" s="17" t="s">
        <v>1031</v>
      </c>
      <c r="I4283" s="17">
        <v>80.000000000000028</v>
      </c>
      <c r="J4283" s="17">
        <v>2</v>
      </c>
      <c r="K4283" s="18">
        <v>0.39583333333333331</v>
      </c>
      <c r="L4283" s="19">
        <v>0.39583333333333331</v>
      </c>
      <c r="M4283" s="20">
        <v>570</v>
      </c>
      <c r="N4283" s="20">
        <v>650</v>
      </c>
      <c r="O4283" s="20" t="s">
        <v>181</v>
      </c>
      <c r="P4283" s="21" t="s">
        <v>21</v>
      </c>
      <c r="Q4283" s="21" t="s">
        <v>13</v>
      </c>
      <c r="R4283" s="21" t="s">
        <v>16738</v>
      </c>
      <c r="S4283" s="21" t="s">
        <v>16738</v>
      </c>
      <c r="T4283" s="21" t="s">
        <v>16738</v>
      </c>
      <c r="U4283" s="21">
        <v>2</v>
      </c>
      <c r="V4283" s="21"/>
      <c r="W4283" s="21"/>
      <c r="X4283" s="21"/>
    </row>
    <row r="4284" spans="1:24" x14ac:dyDescent="0.25">
      <c r="A4284" s="17">
        <v>2022</v>
      </c>
      <c r="B4284" s="17" t="s">
        <v>9</v>
      </c>
      <c r="C4284" s="17" t="s">
        <v>1032</v>
      </c>
      <c r="D4284" s="17" t="s">
        <v>17111</v>
      </c>
      <c r="E4284" s="17">
        <v>305</v>
      </c>
      <c r="F4284" s="17">
        <v>2</v>
      </c>
      <c r="G4284" s="17" t="s">
        <v>1030</v>
      </c>
      <c r="H4284" s="17" t="s">
        <v>1031</v>
      </c>
      <c r="I4284" s="17">
        <v>80.000000000000028</v>
      </c>
      <c r="J4284" s="17">
        <v>2</v>
      </c>
      <c r="K4284" s="18">
        <v>0.52083333333333337</v>
      </c>
      <c r="L4284" s="19">
        <v>0.52083333333333337</v>
      </c>
      <c r="M4284" s="20">
        <v>750</v>
      </c>
      <c r="N4284" s="20">
        <v>830</v>
      </c>
      <c r="O4284" s="20" t="s">
        <v>172</v>
      </c>
      <c r="P4284" s="21" t="s">
        <v>15</v>
      </c>
      <c r="Q4284" s="21" t="s">
        <v>13</v>
      </c>
      <c r="R4284" s="21" t="s">
        <v>16738</v>
      </c>
      <c r="S4284" s="21" t="s">
        <v>16738</v>
      </c>
      <c r="T4284" s="21" t="s">
        <v>16738</v>
      </c>
      <c r="U4284" s="21">
        <v>2</v>
      </c>
      <c r="V4284" s="21"/>
      <c r="W4284" s="21"/>
      <c r="X4284" s="21"/>
    </row>
    <row r="4285" spans="1:24" x14ac:dyDescent="0.25">
      <c r="A4285" s="17">
        <v>2022</v>
      </c>
      <c r="B4285" s="17" t="s">
        <v>9</v>
      </c>
      <c r="C4285" s="17" t="s">
        <v>1033</v>
      </c>
      <c r="D4285" s="17" t="s">
        <v>17111</v>
      </c>
      <c r="E4285" s="17">
        <v>305</v>
      </c>
      <c r="F4285" s="17">
        <v>3</v>
      </c>
      <c r="G4285" s="17" t="s">
        <v>1030</v>
      </c>
      <c r="H4285" s="17" t="s">
        <v>1031</v>
      </c>
      <c r="I4285" s="17">
        <v>80.000000000000028</v>
      </c>
      <c r="J4285" s="17">
        <v>2</v>
      </c>
      <c r="K4285" s="18">
        <v>0.33333333333333331</v>
      </c>
      <c r="L4285" s="19">
        <v>0.33333333333333331</v>
      </c>
      <c r="M4285" s="20">
        <v>480</v>
      </c>
      <c r="N4285" s="20">
        <v>560</v>
      </c>
      <c r="O4285" s="20" t="s">
        <v>172</v>
      </c>
      <c r="P4285" s="21" t="s">
        <v>15</v>
      </c>
      <c r="Q4285" s="21" t="s">
        <v>13</v>
      </c>
      <c r="R4285" s="21" t="s">
        <v>16738</v>
      </c>
      <c r="S4285" s="21" t="s">
        <v>16738</v>
      </c>
      <c r="T4285" s="21" t="s">
        <v>16738</v>
      </c>
      <c r="U4285" s="21">
        <v>2</v>
      </c>
      <c r="V4285" s="21"/>
      <c r="W4285" s="21"/>
      <c r="X4285" s="21"/>
    </row>
    <row r="4286" spans="1:24" x14ac:dyDescent="0.25">
      <c r="A4286" s="17">
        <v>2022</v>
      </c>
      <c r="B4286" s="17" t="s">
        <v>9</v>
      </c>
      <c r="C4286" s="17" t="s">
        <v>1042</v>
      </c>
      <c r="D4286" s="17" t="s">
        <v>17111</v>
      </c>
      <c r="E4286" s="17">
        <v>402</v>
      </c>
      <c r="F4286" s="17">
        <v>1</v>
      </c>
      <c r="G4286" s="17" t="s">
        <v>1043</v>
      </c>
      <c r="H4286" s="17" t="s">
        <v>1044</v>
      </c>
      <c r="I4286" s="17">
        <v>80.000000000000028</v>
      </c>
      <c r="J4286" s="17">
        <v>2</v>
      </c>
      <c r="K4286" s="18">
        <v>0.45833333333333331</v>
      </c>
      <c r="L4286" s="19">
        <v>0.45833333333333331</v>
      </c>
      <c r="M4286" s="20">
        <v>660</v>
      </c>
      <c r="N4286" s="20">
        <v>740</v>
      </c>
      <c r="O4286" s="20" t="s">
        <v>51</v>
      </c>
      <c r="P4286" s="21" t="s">
        <v>15</v>
      </c>
      <c r="Q4286" s="21" t="s">
        <v>17</v>
      </c>
      <c r="R4286" s="21" t="s">
        <v>16738</v>
      </c>
      <c r="S4286" s="21" t="s">
        <v>16738</v>
      </c>
      <c r="T4286" s="21" t="s">
        <v>16738</v>
      </c>
      <c r="U4286" s="21">
        <v>2</v>
      </c>
      <c r="V4286" s="21"/>
      <c r="W4286" s="21"/>
      <c r="X4286" s="21"/>
    </row>
    <row r="4287" spans="1:24" x14ac:dyDescent="0.25">
      <c r="A4287" s="17">
        <v>2022</v>
      </c>
      <c r="B4287" s="17" t="s">
        <v>9</v>
      </c>
      <c r="C4287" s="17" t="s">
        <v>1063</v>
      </c>
      <c r="D4287" s="17" t="s">
        <v>17111</v>
      </c>
      <c r="E4287" s="17">
        <v>444</v>
      </c>
      <c r="F4287" s="17">
        <v>1</v>
      </c>
      <c r="G4287" s="17" t="s">
        <v>1064</v>
      </c>
      <c r="H4287" s="17" t="s">
        <v>1065</v>
      </c>
      <c r="I4287" s="17">
        <v>80.000000000000028</v>
      </c>
      <c r="J4287" s="17">
        <v>2</v>
      </c>
      <c r="K4287" s="18">
        <v>0.45833333333333331</v>
      </c>
      <c r="L4287" s="19">
        <v>0.45833333333333331</v>
      </c>
      <c r="M4287" s="20">
        <v>660</v>
      </c>
      <c r="N4287" s="20">
        <v>740</v>
      </c>
      <c r="O4287" s="20" t="s">
        <v>203</v>
      </c>
      <c r="P4287" s="21" t="s">
        <v>21</v>
      </c>
      <c r="Q4287" s="21" t="s">
        <v>19</v>
      </c>
      <c r="R4287" s="21" t="s">
        <v>16738</v>
      </c>
      <c r="S4287" s="21" t="s">
        <v>16738</v>
      </c>
      <c r="T4287" s="21" t="s">
        <v>16738</v>
      </c>
      <c r="U4287" s="21">
        <v>2</v>
      </c>
      <c r="V4287" s="21"/>
      <c r="W4287" s="21"/>
      <c r="X4287" s="21"/>
    </row>
    <row r="4288" spans="1:24" x14ac:dyDescent="0.25">
      <c r="A4288" s="17">
        <v>2022</v>
      </c>
      <c r="B4288" s="17" t="s">
        <v>9</v>
      </c>
      <c r="C4288" s="17" t="s">
        <v>1073</v>
      </c>
      <c r="D4288" s="17" t="s">
        <v>17111</v>
      </c>
      <c r="E4288" s="17">
        <v>450</v>
      </c>
      <c r="F4288" s="17">
        <v>1</v>
      </c>
      <c r="G4288" s="17" t="s">
        <v>1074</v>
      </c>
      <c r="H4288" s="17" t="s">
        <v>1075</v>
      </c>
      <c r="I4288" s="17">
        <v>80.000000000000028</v>
      </c>
      <c r="J4288" s="17">
        <v>2</v>
      </c>
      <c r="K4288" s="18">
        <v>0.33333333333333331</v>
      </c>
      <c r="L4288" s="19">
        <v>0.33333333333333331</v>
      </c>
      <c r="M4288" s="20">
        <v>480</v>
      </c>
      <c r="N4288" s="20">
        <v>560</v>
      </c>
      <c r="O4288" s="20" t="s">
        <v>51</v>
      </c>
      <c r="P4288" s="21" t="s">
        <v>15</v>
      </c>
      <c r="Q4288" s="21" t="s">
        <v>17</v>
      </c>
      <c r="R4288" s="21" t="s">
        <v>16738</v>
      </c>
      <c r="S4288" s="21" t="s">
        <v>16738</v>
      </c>
      <c r="T4288" s="21" t="s">
        <v>16738</v>
      </c>
      <c r="U4288" s="21">
        <v>2</v>
      </c>
      <c r="V4288" s="21"/>
      <c r="W4288" s="21"/>
      <c r="X4288" s="21"/>
    </row>
    <row r="4289" spans="1:24" x14ac:dyDescent="0.25">
      <c r="A4289" s="17">
        <v>2022</v>
      </c>
      <c r="B4289" s="17" t="s">
        <v>9</v>
      </c>
      <c r="C4289" s="17" t="s">
        <v>1133</v>
      </c>
      <c r="D4289" s="17" t="s">
        <v>16819</v>
      </c>
      <c r="E4289" s="17">
        <v>160</v>
      </c>
      <c r="F4289" s="17">
        <v>1</v>
      </c>
      <c r="G4289" s="17" t="s">
        <v>1134</v>
      </c>
      <c r="H4289" s="17" t="s">
        <v>1135</v>
      </c>
      <c r="I4289" s="17">
        <v>80.000000000000028</v>
      </c>
      <c r="J4289" s="17">
        <v>2</v>
      </c>
      <c r="K4289" s="18">
        <v>0.33333333333333331</v>
      </c>
      <c r="L4289" s="19">
        <v>0.33333333333333331</v>
      </c>
      <c r="M4289" s="20">
        <v>480</v>
      </c>
      <c r="N4289" s="20">
        <v>560</v>
      </c>
      <c r="O4289" s="20" t="s">
        <v>33</v>
      </c>
      <c r="P4289" s="21" t="s">
        <v>15</v>
      </c>
      <c r="Q4289" s="21" t="s">
        <v>46</v>
      </c>
      <c r="R4289" s="21" t="s">
        <v>16738</v>
      </c>
      <c r="S4289" s="21" t="s">
        <v>16738</v>
      </c>
      <c r="T4289" s="21" t="s">
        <v>16738</v>
      </c>
      <c r="U4289" s="21">
        <v>2</v>
      </c>
      <c r="V4289" s="21"/>
      <c r="W4289" s="21"/>
      <c r="X4289" s="21"/>
    </row>
    <row r="4290" spans="1:24" x14ac:dyDescent="0.25">
      <c r="A4290" s="17">
        <v>2022</v>
      </c>
      <c r="B4290" s="17" t="s">
        <v>9</v>
      </c>
      <c r="C4290" s="17" t="s">
        <v>1140</v>
      </c>
      <c r="D4290" s="17" t="s">
        <v>16819</v>
      </c>
      <c r="E4290" s="17">
        <v>182</v>
      </c>
      <c r="F4290" s="17">
        <v>1</v>
      </c>
      <c r="G4290" s="17" t="s">
        <v>1141</v>
      </c>
      <c r="H4290" s="17" t="s">
        <v>1142</v>
      </c>
      <c r="I4290" s="17">
        <v>80.000000000000028</v>
      </c>
      <c r="J4290" s="17">
        <v>2</v>
      </c>
      <c r="K4290" s="18">
        <v>0.33333333333333331</v>
      </c>
      <c r="L4290" s="19">
        <v>0.33333333333333331</v>
      </c>
      <c r="M4290" s="20">
        <v>480</v>
      </c>
      <c r="N4290" s="20">
        <v>560</v>
      </c>
      <c r="O4290" s="20" t="s">
        <v>51</v>
      </c>
      <c r="P4290" s="21" t="s">
        <v>15</v>
      </c>
      <c r="Q4290" s="21" t="s">
        <v>17</v>
      </c>
      <c r="R4290" s="21" t="s">
        <v>16738</v>
      </c>
      <c r="S4290" s="21" t="s">
        <v>16738</v>
      </c>
      <c r="T4290" s="21" t="s">
        <v>16738</v>
      </c>
      <c r="U4290" s="21">
        <v>2</v>
      </c>
      <c r="V4290" s="21"/>
      <c r="W4290" s="21"/>
      <c r="X4290" s="21"/>
    </row>
    <row r="4291" spans="1:24" x14ac:dyDescent="0.25">
      <c r="A4291" s="17">
        <v>2022</v>
      </c>
      <c r="B4291" s="17" t="s">
        <v>9</v>
      </c>
      <c r="C4291" s="17" t="s">
        <v>1160</v>
      </c>
      <c r="D4291" s="17" t="s">
        <v>16819</v>
      </c>
      <c r="E4291" s="17">
        <v>243</v>
      </c>
      <c r="F4291" s="17">
        <v>1</v>
      </c>
      <c r="G4291" s="17" t="s">
        <v>1161</v>
      </c>
      <c r="H4291" s="17" t="s">
        <v>1162</v>
      </c>
      <c r="I4291" s="17">
        <v>80.000000000000028</v>
      </c>
      <c r="J4291" s="17">
        <v>2</v>
      </c>
      <c r="K4291" s="18">
        <v>0.45833333333333331</v>
      </c>
      <c r="L4291" s="19">
        <v>0.45833333333333331</v>
      </c>
      <c r="M4291" s="20">
        <v>660</v>
      </c>
      <c r="N4291" s="20">
        <v>740</v>
      </c>
      <c r="O4291" s="20" t="s">
        <v>203</v>
      </c>
      <c r="P4291" s="21" t="s">
        <v>21</v>
      </c>
      <c r="Q4291" s="21" t="s">
        <v>19</v>
      </c>
      <c r="R4291" s="21" t="s">
        <v>16738</v>
      </c>
      <c r="S4291" s="21" t="s">
        <v>16738</v>
      </c>
      <c r="T4291" s="21" t="s">
        <v>16738</v>
      </c>
      <c r="U4291" s="21">
        <v>2</v>
      </c>
      <c r="V4291" s="21"/>
      <c r="W4291" s="21"/>
      <c r="X4291" s="21"/>
    </row>
    <row r="4292" spans="1:24" x14ac:dyDescent="0.25">
      <c r="A4292" s="17">
        <v>2022</v>
      </c>
      <c r="B4292" s="17" t="s">
        <v>9</v>
      </c>
      <c r="C4292" s="17" t="s">
        <v>1166</v>
      </c>
      <c r="D4292" s="17" t="s">
        <v>16819</v>
      </c>
      <c r="E4292" s="17">
        <v>250</v>
      </c>
      <c r="F4292" s="17">
        <v>1</v>
      </c>
      <c r="G4292" s="17" t="s">
        <v>1167</v>
      </c>
      <c r="H4292" s="17" t="s">
        <v>1168</v>
      </c>
      <c r="I4292" s="17">
        <v>80.000000000000028</v>
      </c>
      <c r="J4292" s="17">
        <v>2</v>
      </c>
      <c r="K4292" s="18">
        <v>0.27083333333333331</v>
      </c>
      <c r="L4292" s="19">
        <v>0.27083333333333331</v>
      </c>
      <c r="M4292" s="20">
        <v>390</v>
      </c>
      <c r="N4292" s="20">
        <v>470</v>
      </c>
      <c r="O4292" s="20" t="s">
        <v>181</v>
      </c>
      <c r="P4292" s="21" t="s">
        <v>21</v>
      </c>
      <c r="Q4292" s="21" t="s">
        <v>13</v>
      </c>
      <c r="R4292" s="21" t="s">
        <v>16738</v>
      </c>
      <c r="S4292" s="21" t="s">
        <v>16738</v>
      </c>
      <c r="T4292" s="21" t="s">
        <v>16738</v>
      </c>
      <c r="U4292" s="21">
        <v>2</v>
      </c>
      <c r="V4292" s="21"/>
      <c r="W4292" s="21"/>
      <c r="X4292" s="21"/>
    </row>
    <row r="4293" spans="1:24" x14ac:dyDescent="0.25">
      <c r="A4293" s="17">
        <v>2022</v>
      </c>
      <c r="B4293" s="17" t="s">
        <v>9</v>
      </c>
      <c r="C4293" s="17" t="s">
        <v>1183</v>
      </c>
      <c r="D4293" s="17" t="s">
        <v>16819</v>
      </c>
      <c r="E4293" s="17">
        <v>361</v>
      </c>
      <c r="F4293" s="17">
        <v>1</v>
      </c>
      <c r="G4293" s="17" t="s">
        <v>1184</v>
      </c>
      <c r="H4293" s="17" t="s">
        <v>1185</v>
      </c>
      <c r="I4293" s="17">
        <v>80.000000000000028</v>
      </c>
      <c r="J4293" s="17">
        <v>2</v>
      </c>
      <c r="K4293" s="18">
        <v>0.52083333333333337</v>
      </c>
      <c r="L4293" s="19">
        <v>0.52083333333333337</v>
      </c>
      <c r="M4293" s="20">
        <v>750</v>
      </c>
      <c r="N4293" s="20">
        <v>830</v>
      </c>
      <c r="O4293" s="20" t="s">
        <v>203</v>
      </c>
      <c r="P4293" s="21" t="s">
        <v>21</v>
      </c>
      <c r="Q4293" s="21" t="s">
        <v>19</v>
      </c>
      <c r="R4293" s="21" t="s">
        <v>16738</v>
      </c>
      <c r="S4293" s="21" t="s">
        <v>16738</v>
      </c>
      <c r="T4293" s="21" t="s">
        <v>16738</v>
      </c>
      <c r="U4293" s="21">
        <v>2</v>
      </c>
      <c r="V4293" s="21"/>
      <c r="W4293" s="21"/>
      <c r="X4293" s="21"/>
    </row>
    <row r="4294" spans="1:24" x14ac:dyDescent="0.25">
      <c r="A4294" s="17">
        <v>2022</v>
      </c>
      <c r="B4294" s="17" t="s">
        <v>9</v>
      </c>
      <c r="C4294" s="17" t="s">
        <v>1192</v>
      </c>
      <c r="D4294" s="17" t="s">
        <v>16819</v>
      </c>
      <c r="E4294" s="17">
        <v>370</v>
      </c>
      <c r="F4294" s="17">
        <v>1</v>
      </c>
      <c r="G4294" s="17" t="s">
        <v>1193</v>
      </c>
      <c r="H4294" s="17" t="s">
        <v>1194</v>
      </c>
      <c r="I4294" s="17">
        <v>80.000000000000028</v>
      </c>
      <c r="J4294" s="17">
        <v>2</v>
      </c>
      <c r="K4294" s="18">
        <v>0.45833333333333331</v>
      </c>
      <c r="L4294" s="19">
        <v>0.45833333333333331</v>
      </c>
      <c r="M4294" s="20">
        <v>660</v>
      </c>
      <c r="N4294" s="20">
        <v>740</v>
      </c>
      <c r="O4294" s="20" t="s">
        <v>29</v>
      </c>
      <c r="P4294" s="21" t="s">
        <v>21</v>
      </c>
      <c r="Q4294" s="21" t="s">
        <v>46</v>
      </c>
      <c r="R4294" s="21" t="s">
        <v>16738</v>
      </c>
      <c r="S4294" s="21" t="s">
        <v>16738</v>
      </c>
      <c r="T4294" s="21" t="s">
        <v>16738</v>
      </c>
      <c r="U4294" s="21">
        <v>2</v>
      </c>
      <c r="V4294" s="21"/>
      <c r="W4294" s="21"/>
      <c r="X4294" s="21"/>
    </row>
    <row r="4295" spans="1:24" x14ac:dyDescent="0.25">
      <c r="A4295" s="17">
        <v>2022</v>
      </c>
      <c r="B4295" s="17" t="s">
        <v>9</v>
      </c>
      <c r="C4295" s="17" t="s">
        <v>1195</v>
      </c>
      <c r="D4295" s="17" t="s">
        <v>16819</v>
      </c>
      <c r="E4295" s="17">
        <v>374</v>
      </c>
      <c r="F4295" s="17">
        <v>1</v>
      </c>
      <c r="G4295" s="17" t="s">
        <v>1196</v>
      </c>
      <c r="H4295" s="17" t="s">
        <v>1197</v>
      </c>
      <c r="I4295" s="17">
        <v>80.000000000000028</v>
      </c>
      <c r="J4295" s="17">
        <v>2</v>
      </c>
      <c r="K4295" s="18">
        <v>0.39583333333333331</v>
      </c>
      <c r="L4295" s="19">
        <v>0.39583333333333331</v>
      </c>
      <c r="M4295" s="20">
        <v>570</v>
      </c>
      <c r="N4295" s="20">
        <v>650</v>
      </c>
      <c r="O4295" s="20" t="s">
        <v>203</v>
      </c>
      <c r="P4295" s="21" t="s">
        <v>21</v>
      </c>
      <c r="Q4295" s="21" t="s">
        <v>19</v>
      </c>
      <c r="R4295" s="21" t="s">
        <v>16738</v>
      </c>
      <c r="S4295" s="21" t="s">
        <v>16738</v>
      </c>
      <c r="T4295" s="21" t="s">
        <v>16738</v>
      </c>
      <c r="U4295" s="21">
        <v>2</v>
      </c>
      <c r="V4295" s="21"/>
      <c r="W4295" s="21"/>
      <c r="X4295" s="21"/>
    </row>
    <row r="4296" spans="1:24" x14ac:dyDescent="0.25">
      <c r="A4296" s="17">
        <v>2022</v>
      </c>
      <c r="B4296" s="17" t="s">
        <v>9</v>
      </c>
      <c r="C4296" s="17" t="s">
        <v>1206</v>
      </c>
      <c r="D4296" s="17" t="s">
        <v>16819</v>
      </c>
      <c r="E4296" s="17">
        <v>411</v>
      </c>
      <c r="F4296" s="17">
        <v>1</v>
      </c>
      <c r="G4296" s="17" t="s">
        <v>1207</v>
      </c>
      <c r="H4296" s="17" t="s">
        <v>1208</v>
      </c>
      <c r="I4296" s="17">
        <v>80.000000000000028</v>
      </c>
      <c r="J4296" s="17">
        <v>2</v>
      </c>
      <c r="K4296" s="18">
        <v>0.39583333333333331</v>
      </c>
      <c r="L4296" s="19">
        <v>0.39583333333333331</v>
      </c>
      <c r="M4296" s="20">
        <v>570</v>
      </c>
      <c r="N4296" s="20">
        <v>650</v>
      </c>
      <c r="O4296" s="20" t="s">
        <v>55</v>
      </c>
      <c r="P4296" s="21" t="s">
        <v>19</v>
      </c>
      <c r="Q4296" s="21" t="s">
        <v>17</v>
      </c>
      <c r="R4296" s="21" t="s">
        <v>16738</v>
      </c>
      <c r="S4296" s="21" t="s">
        <v>16738</v>
      </c>
      <c r="T4296" s="21" t="s">
        <v>16738</v>
      </c>
      <c r="U4296" s="21">
        <v>2</v>
      </c>
      <c r="V4296" s="21"/>
      <c r="W4296" s="21"/>
      <c r="X4296" s="21"/>
    </row>
    <row r="4297" spans="1:24" x14ac:dyDescent="0.25">
      <c r="A4297" s="17">
        <v>2022</v>
      </c>
      <c r="B4297" s="17" t="s">
        <v>9</v>
      </c>
      <c r="C4297" s="17" t="s">
        <v>1209</v>
      </c>
      <c r="D4297" s="17" t="s">
        <v>16819</v>
      </c>
      <c r="E4297" s="17">
        <v>432</v>
      </c>
      <c r="F4297" s="17">
        <v>1</v>
      </c>
      <c r="G4297" s="17" t="s">
        <v>1210</v>
      </c>
      <c r="H4297" s="17" t="s">
        <v>1211</v>
      </c>
      <c r="I4297" s="17">
        <v>80.000000000000028</v>
      </c>
      <c r="J4297" s="17">
        <v>2</v>
      </c>
      <c r="K4297" s="18">
        <v>0.45833333333333331</v>
      </c>
      <c r="L4297" s="19">
        <v>0.45833333333333331</v>
      </c>
      <c r="M4297" s="20">
        <v>660</v>
      </c>
      <c r="N4297" s="20">
        <v>740</v>
      </c>
      <c r="O4297" s="20" t="s">
        <v>37</v>
      </c>
      <c r="P4297" s="21" t="s">
        <v>13</v>
      </c>
      <c r="Q4297" s="21" t="s">
        <v>46</v>
      </c>
      <c r="R4297" s="21" t="s">
        <v>16738</v>
      </c>
      <c r="S4297" s="21" t="s">
        <v>16738</v>
      </c>
      <c r="T4297" s="21" t="s">
        <v>16738</v>
      </c>
      <c r="U4297" s="21">
        <v>2</v>
      </c>
      <c r="V4297" s="21"/>
      <c r="W4297" s="21"/>
      <c r="X4297" s="21"/>
    </row>
    <row r="4298" spans="1:24" x14ac:dyDescent="0.25">
      <c r="A4298" s="17">
        <v>2022</v>
      </c>
      <c r="B4298" s="17" t="s">
        <v>9</v>
      </c>
      <c r="C4298" s="17" t="s">
        <v>1212</v>
      </c>
      <c r="D4298" s="17" t="s">
        <v>16819</v>
      </c>
      <c r="E4298" s="17">
        <v>447</v>
      </c>
      <c r="F4298" s="17">
        <v>1</v>
      </c>
      <c r="G4298" s="17" t="s">
        <v>1213</v>
      </c>
      <c r="H4298" s="17" t="s">
        <v>1214</v>
      </c>
      <c r="I4298" s="17">
        <v>80.000000000000028</v>
      </c>
      <c r="J4298" s="17">
        <v>2</v>
      </c>
      <c r="K4298" s="18">
        <v>0.45833333333333331</v>
      </c>
      <c r="L4298" s="19">
        <v>0.45833333333333331</v>
      </c>
      <c r="M4298" s="20">
        <v>660</v>
      </c>
      <c r="N4298" s="20">
        <v>740</v>
      </c>
      <c r="O4298" s="20" t="s">
        <v>172</v>
      </c>
      <c r="P4298" s="21" t="s">
        <v>15</v>
      </c>
      <c r="Q4298" s="21" t="s">
        <v>13</v>
      </c>
      <c r="R4298" s="21" t="s">
        <v>16738</v>
      </c>
      <c r="S4298" s="21" t="s">
        <v>16738</v>
      </c>
      <c r="T4298" s="21" t="s">
        <v>16738</v>
      </c>
      <c r="U4298" s="21">
        <v>2</v>
      </c>
      <c r="V4298" s="21"/>
      <c r="W4298" s="21"/>
      <c r="X4298" s="21"/>
    </row>
    <row r="4299" spans="1:24" x14ac:dyDescent="0.25">
      <c r="A4299" s="17">
        <v>2022</v>
      </c>
      <c r="B4299" s="17" t="s">
        <v>9</v>
      </c>
      <c r="C4299" s="17" t="s">
        <v>1289</v>
      </c>
      <c r="D4299" s="17" t="s">
        <v>16764</v>
      </c>
      <c r="E4299" s="17">
        <v>232</v>
      </c>
      <c r="F4299" s="17">
        <v>1</v>
      </c>
      <c r="G4299" s="17" t="s">
        <v>1290</v>
      </c>
      <c r="H4299" s="17" t="s">
        <v>1291</v>
      </c>
      <c r="I4299" s="17">
        <v>80.000000000000028</v>
      </c>
      <c r="J4299" s="17">
        <v>2</v>
      </c>
      <c r="K4299" s="18">
        <v>0.39583333333333331</v>
      </c>
      <c r="L4299" s="19">
        <v>0.39583333333333331</v>
      </c>
      <c r="M4299" s="20">
        <v>570</v>
      </c>
      <c r="N4299" s="20">
        <v>650</v>
      </c>
      <c r="O4299" s="20" t="s">
        <v>65</v>
      </c>
      <c r="P4299" s="21" t="s">
        <v>19</v>
      </c>
      <c r="Q4299" s="21" t="s">
        <v>46</v>
      </c>
      <c r="R4299" s="21" t="s">
        <v>16738</v>
      </c>
      <c r="S4299" s="21" t="s">
        <v>16738</v>
      </c>
      <c r="T4299" s="21" t="s">
        <v>16738</v>
      </c>
      <c r="U4299" s="21">
        <v>2</v>
      </c>
      <c r="V4299" s="21"/>
      <c r="W4299" s="21"/>
      <c r="X4299" s="21"/>
    </row>
    <row r="4300" spans="1:24" x14ac:dyDescent="0.25">
      <c r="A4300" s="17">
        <v>2022</v>
      </c>
      <c r="B4300" s="17" t="s">
        <v>9</v>
      </c>
      <c r="C4300" s="17" t="s">
        <v>1292</v>
      </c>
      <c r="D4300" s="17" t="s">
        <v>16764</v>
      </c>
      <c r="E4300" s="17">
        <v>232</v>
      </c>
      <c r="F4300" s="17">
        <v>2</v>
      </c>
      <c r="G4300" s="17" t="s">
        <v>1290</v>
      </c>
      <c r="H4300" s="17" t="s">
        <v>1291</v>
      </c>
      <c r="I4300" s="17">
        <v>80.000000000000028</v>
      </c>
      <c r="J4300" s="17">
        <v>2</v>
      </c>
      <c r="K4300" s="18">
        <v>0.45833333333333331</v>
      </c>
      <c r="L4300" s="19">
        <v>0.45833333333333331</v>
      </c>
      <c r="M4300" s="20">
        <v>660</v>
      </c>
      <c r="N4300" s="20">
        <v>740</v>
      </c>
      <c r="O4300" s="20" t="s">
        <v>29</v>
      </c>
      <c r="P4300" s="21" t="s">
        <v>21</v>
      </c>
      <c r="Q4300" s="21" t="s">
        <v>46</v>
      </c>
      <c r="R4300" s="21" t="s">
        <v>16738</v>
      </c>
      <c r="S4300" s="21" t="s">
        <v>16738</v>
      </c>
      <c r="T4300" s="21" t="s">
        <v>16738</v>
      </c>
      <c r="U4300" s="21">
        <v>2</v>
      </c>
      <c r="V4300" s="21"/>
      <c r="W4300" s="21"/>
      <c r="X4300" s="21"/>
    </row>
    <row r="4301" spans="1:24" x14ac:dyDescent="0.25">
      <c r="A4301" s="17">
        <v>2022</v>
      </c>
      <c r="B4301" s="17" t="s">
        <v>9</v>
      </c>
      <c r="C4301" s="17" t="s">
        <v>1383</v>
      </c>
      <c r="D4301" s="17" t="s">
        <v>16764</v>
      </c>
      <c r="E4301" s="17">
        <v>552</v>
      </c>
      <c r="F4301" s="17">
        <v>1</v>
      </c>
      <c r="G4301" s="17" t="s">
        <v>1384</v>
      </c>
      <c r="H4301" s="17" t="s">
        <v>1385</v>
      </c>
      <c r="I4301" s="17">
        <v>80.000000000000028</v>
      </c>
      <c r="J4301" s="17">
        <v>2</v>
      </c>
      <c r="K4301" s="18">
        <v>0.64583333333333337</v>
      </c>
      <c r="L4301" s="19">
        <v>0.64583333333333337</v>
      </c>
      <c r="M4301" s="20">
        <v>930</v>
      </c>
      <c r="N4301" s="20">
        <v>1010</v>
      </c>
      <c r="O4301" s="20" t="s">
        <v>37</v>
      </c>
      <c r="P4301" s="21" t="s">
        <v>13</v>
      </c>
      <c r="Q4301" s="21" t="s">
        <v>46</v>
      </c>
      <c r="R4301" s="21" t="s">
        <v>16738</v>
      </c>
      <c r="S4301" s="21" t="s">
        <v>16738</v>
      </c>
      <c r="T4301" s="21" t="s">
        <v>16738</v>
      </c>
      <c r="U4301" s="21">
        <v>2</v>
      </c>
      <c r="V4301" s="21"/>
      <c r="W4301" s="21"/>
      <c r="X4301" s="21"/>
    </row>
    <row r="4302" spans="1:24" x14ac:dyDescent="0.25">
      <c r="A4302" s="17">
        <v>2022</v>
      </c>
      <c r="B4302" s="17" t="s">
        <v>9</v>
      </c>
      <c r="C4302" s="17" t="s">
        <v>1386</v>
      </c>
      <c r="D4302" s="17" t="s">
        <v>16764</v>
      </c>
      <c r="E4302" s="17">
        <v>553</v>
      </c>
      <c r="F4302" s="17">
        <v>1</v>
      </c>
      <c r="G4302" s="17" t="s">
        <v>1387</v>
      </c>
      <c r="H4302" s="17" t="s">
        <v>1388</v>
      </c>
      <c r="I4302" s="17">
        <v>80.000000000000028</v>
      </c>
      <c r="J4302" s="17">
        <v>2</v>
      </c>
      <c r="K4302" s="18">
        <v>0.45833333333333331</v>
      </c>
      <c r="L4302" s="19">
        <v>0.45833333333333331</v>
      </c>
      <c r="M4302" s="20">
        <v>660</v>
      </c>
      <c r="N4302" s="20">
        <v>740</v>
      </c>
      <c r="O4302" s="20" t="s">
        <v>51</v>
      </c>
      <c r="P4302" s="21" t="s">
        <v>15</v>
      </c>
      <c r="Q4302" s="21" t="s">
        <v>17</v>
      </c>
      <c r="R4302" s="21" t="s">
        <v>16738</v>
      </c>
      <c r="S4302" s="21" t="s">
        <v>16738</v>
      </c>
      <c r="T4302" s="21" t="s">
        <v>16738</v>
      </c>
      <c r="U4302" s="21">
        <v>2</v>
      </c>
      <c r="V4302" s="21"/>
      <c r="W4302" s="21"/>
      <c r="X4302" s="21"/>
    </row>
    <row r="4303" spans="1:24" x14ac:dyDescent="0.25">
      <c r="A4303" s="17">
        <v>2022</v>
      </c>
      <c r="B4303" s="17" t="s">
        <v>9</v>
      </c>
      <c r="C4303" s="17" t="s">
        <v>1392</v>
      </c>
      <c r="D4303" s="17" t="s">
        <v>16764</v>
      </c>
      <c r="E4303" s="17">
        <v>558</v>
      </c>
      <c r="F4303" s="17">
        <v>1</v>
      </c>
      <c r="G4303" s="17" t="s">
        <v>1393</v>
      </c>
      <c r="H4303" s="17" t="s">
        <v>1394</v>
      </c>
      <c r="I4303" s="17">
        <v>80.000000000000028</v>
      </c>
      <c r="J4303" s="17">
        <v>2</v>
      </c>
      <c r="K4303" s="18">
        <v>0.39583333333333331</v>
      </c>
      <c r="L4303" s="19">
        <v>0.39583333333333331</v>
      </c>
      <c r="M4303" s="20">
        <v>570</v>
      </c>
      <c r="N4303" s="20">
        <v>650</v>
      </c>
      <c r="O4303" s="20" t="s">
        <v>37</v>
      </c>
      <c r="P4303" s="21" t="s">
        <v>13</v>
      </c>
      <c r="Q4303" s="21" t="s">
        <v>46</v>
      </c>
      <c r="R4303" s="21" t="s">
        <v>16738</v>
      </c>
      <c r="S4303" s="21" t="s">
        <v>16738</v>
      </c>
      <c r="T4303" s="21" t="s">
        <v>16738</v>
      </c>
      <c r="U4303" s="21">
        <v>2</v>
      </c>
      <c r="V4303" s="21"/>
      <c r="W4303" s="21"/>
      <c r="X4303" s="21"/>
    </row>
    <row r="4304" spans="1:24" x14ac:dyDescent="0.25">
      <c r="A4304" s="17">
        <v>2022</v>
      </c>
      <c r="B4304" s="17" t="s">
        <v>9</v>
      </c>
      <c r="C4304" s="17" t="s">
        <v>1398</v>
      </c>
      <c r="D4304" s="17" t="s">
        <v>16764</v>
      </c>
      <c r="E4304" s="17">
        <v>563</v>
      </c>
      <c r="F4304" s="17">
        <v>1</v>
      </c>
      <c r="G4304" s="17" t="s">
        <v>1399</v>
      </c>
      <c r="H4304" s="17" t="s">
        <v>1400</v>
      </c>
      <c r="I4304" s="17">
        <v>80.000000000000028</v>
      </c>
      <c r="J4304" s="17">
        <v>2</v>
      </c>
      <c r="K4304" s="18">
        <v>0.45833333333333331</v>
      </c>
      <c r="L4304" s="19">
        <v>0.45833333333333331</v>
      </c>
      <c r="M4304" s="20">
        <v>660</v>
      </c>
      <c r="N4304" s="20">
        <v>740</v>
      </c>
      <c r="O4304" s="20" t="s">
        <v>203</v>
      </c>
      <c r="P4304" s="21" t="s">
        <v>21</v>
      </c>
      <c r="Q4304" s="21" t="s">
        <v>19</v>
      </c>
      <c r="R4304" s="21" t="s">
        <v>16738</v>
      </c>
      <c r="S4304" s="21" t="s">
        <v>16738</v>
      </c>
      <c r="T4304" s="21" t="s">
        <v>16738</v>
      </c>
      <c r="U4304" s="21">
        <v>2</v>
      </c>
      <c r="V4304" s="21"/>
      <c r="W4304" s="21"/>
      <c r="X4304" s="21"/>
    </row>
    <row r="4305" spans="1:24" x14ac:dyDescent="0.25">
      <c r="A4305" s="17">
        <v>2022</v>
      </c>
      <c r="B4305" s="17" t="s">
        <v>9</v>
      </c>
      <c r="C4305" s="17" t="s">
        <v>1438</v>
      </c>
      <c r="D4305" s="17" t="s">
        <v>16764</v>
      </c>
      <c r="E4305" s="17">
        <v>593</v>
      </c>
      <c r="F4305" s="17">
        <v>1</v>
      </c>
      <c r="G4305" s="17" t="s">
        <v>1439</v>
      </c>
      <c r="H4305" s="17" t="s">
        <v>1440</v>
      </c>
      <c r="I4305" s="17">
        <v>80.000000000000028</v>
      </c>
      <c r="J4305" s="17">
        <v>2</v>
      </c>
      <c r="K4305" s="18">
        <v>0.45833333333333331</v>
      </c>
      <c r="L4305" s="19">
        <v>0.45833333333333331</v>
      </c>
      <c r="M4305" s="20">
        <v>660</v>
      </c>
      <c r="N4305" s="20">
        <v>740</v>
      </c>
      <c r="O4305" s="20" t="s">
        <v>29</v>
      </c>
      <c r="P4305" s="21" t="s">
        <v>21</v>
      </c>
      <c r="Q4305" s="21" t="s">
        <v>46</v>
      </c>
      <c r="R4305" s="21" t="s">
        <v>16738</v>
      </c>
      <c r="S4305" s="21" t="s">
        <v>16738</v>
      </c>
      <c r="T4305" s="21" t="s">
        <v>16738</v>
      </c>
      <c r="U4305" s="21">
        <v>2</v>
      </c>
      <c r="V4305" s="21"/>
      <c r="W4305" s="21"/>
      <c r="X4305" s="21"/>
    </row>
    <row r="4306" spans="1:24" x14ac:dyDescent="0.25">
      <c r="A4306" s="17">
        <v>2022</v>
      </c>
      <c r="B4306" s="17" t="s">
        <v>9</v>
      </c>
      <c r="C4306" s="17" t="s">
        <v>1441</v>
      </c>
      <c r="D4306" s="17" t="s">
        <v>16764</v>
      </c>
      <c r="E4306" s="17">
        <v>593</v>
      </c>
      <c r="F4306" s="17">
        <v>2</v>
      </c>
      <c r="G4306" s="17" t="s">
        <v>1439</v>
      </c>
      <c r="H4306" s="17" t="s">
        <v>1440</v>
      </c>
      <c r="I4306" s="17">
        <v>80.000000000000028</v>
      </c>
      <c r="J4306" s="17">
        <v>2</v>
      </c>
      <c r="K4306" s="18">
        <v>0.77083333333333337</v>
      </c>
      <c r="L4306" s="19">
        <v>0.77083333333333337</v>
      </c>
      <c r="M4306" s="20">
        <v>1110</v>
      </c>
      <c r="N4306" s="20">
        <v>1190</v>
      </c>
      <c r="O4306" s="20" t="s">
        <v>37</v>
      </c>
      <c r="P4306" s="21" t="s">
        <v>13</v>
      </c>
      <c r="Q4306" s="21" t="s">
        <v>46</v>
      </c>
      <c r="R4306" s="21" t="s">
        <v>16738</v>
      </c>
      <c r="S4306" s="21" t="s">
        <v>16738</v>
      </c>
      <c r="T4306" s="21" t="s">
        <v>16738</v>
      </c>
      <c r="U4306" s="21">
        <v>2</v>
      </c>
      <c r="V4306" s="21"/>
      <c r="W4306" s="21"/>
      <c r="X4306" s="21"/>
    </row>
    <row r="4307" spans="1:24" x14ac:dyDescent="0.25">
      <c r="A4307" s="17">
        <v>2022</v>
      </c>
      <c r="B4307" s="17" t="s">
        <v>9</v>
      </c>
      <c r="C4307" s="17" t="s">
        <v>1591</v>
      </c>
      <c r="D4307" s="17" t="s">
        <v>17048</v>
      </c>
      <c r="E4307" s="17">
        <v>448</v>
      </c>
      <c r="F4307" s="17">
        <v>1</v>
      </c>
      <c r="G4307" s="17" t="s">
        <v>1592</v>
      </c>
      <c r="H4307" s="17" t="s">
        <v>1593</v>
      </c>
      <c r="I4307" s="17">
        <v>80.000000000000028</v>
      </c>
      <c r="J4307" s="17">
        <v>2</v>
      </c>
      <c r="K4307" s="18">
        <v>0.52083333333333337</v>
      </c>
      <c r="L4307" s="19">
        <v>0.52083333333333337</v>
      </c>
      <c r="M4307" s="20">
        <v>750</v>
      </c>
      <c r="N4307" s="20">
        <v>830</v>
      </c>
      <c r="O4307" s="20" t="s">
        <v>37</v>
      </c>
      <c r="P4307" s="21" t="s">
        <v>13</v>
      </c>
      <c r="Q4307" s="21" t="s">
        <v>46</v>
      </c>
      <c r="R4307" s="21" t="s">
        <v>16738</v>
      </c>
      <c r="S4307" s="21" t="s">
        <v>16738</v>
      </c>
      <c r="T4307" s="21" t="s">
        <v>16738</v>
      </c>
      <c r="U4307" s="21">
        <v>2</v>
      </c>
      <c r="V4307" s="21"/>
      <c r="W4307" s="21"/>
      <c r="X4307" s="21"/>
    </row>
    <row r="4308" spans="1:24" x14ac:dyDescent="0.25">
      <c r="A4308" s="17">
        <v>2022</v>
      </c>
      <c r="B4308" s="17" t="s">
        <v>9</v>
      </c>
      <c r="C4308" s="17" t="s">
        <v>1614</v>
      </c>
      <c r="D4308" s="17" t="s">
        <v>17060</v>
      </c>
      <c r="E4308" s="17">
        <v>301</v>
      </c>
      <c r="F4308" s="17">
        <v>1</v>
      </c>
      <c r="G4308" s="17" t="s">
        <v>1615</v>
      </c>
      <c r="H4308" s="17" t="s">
        <v>1616</v>
      </c>
      <c r="I4308" s="17">
        <v>80.000000000000028</v>
      </c>
      <c r="J4308" s="17">
        <v>2</v>
      </c>
      <c r="K4308" s="18">
        <v>0.52083333333333337</v>
      </c>
      <c r="L4308" s="19">
        <v>0.52083333333333337</v>
      </c>
      <c r="M4308" s="20">
        <v>750</v>
      </c>
      <c r="N4308" s="20">
        <v>830</v>
      </c>
      <c r="O4308" s="20" t="s">
        <v>65</v>
      </c>
      <c r="P4308" s="21" t="s">
        <v>19</v>
      </c>
      <c r="Q4308" s="21" t="s">
        <v>46</v>
      </c>
      <c r="R4308" s="21" t="s">
        <v>16738</v>
      </c>
      <c r="S4308" s="21" t="s">
        <v>16738</v>
      </c>
      <c r="T4308" s="21" t="s">
        <v>16738</v>
      </c>
      <c r="U4308" s="21">
        <v>2</v>
      </c>
      <c r="V4308" s="21"/>
      <c r="W4308" s="21"/>
      <c r="X4308" s="21"/>
    </row>
    <row r="4309" spans="1:24" x14ac:dyDescent="0.25">
      <c r="A4309" s="17">
        <v>2022</v>
      </c>
      <c r="B4309" s="17" t="s">
        <v>9</v>
      </c>
      <c r="C4309" s="17" t="s">
        <v>1617</v>
      </c>
      <c r="D4309" s="17" t="s">
        <v>17060</v>
      </c>
      <c r="E4309" s="17">
        <v>301</v>
      </c>
      <c r="F4309" s="17">
        <v>2</v>
      </c>
      <c r="G4309" s="17" t="s">
        <v>1615</v>
      </c>
      <c r="H4309" s="17" t="s">
        <v>1616</v>
      </c>
      <c r="I4309" s="17">
        <v>80.000000000000028</v>
      </c>
      <c r="J4309" s="17">
        <v>2</v>
      </c>
      <c r="K4309" s="18">
        <v>0.39583333333333331</v>
      </c>
      <c r="L4309" s="19">
        <v>0.39583333333333331</v>
      </c>
      <c r="M4309" s="20">
        <v>570</v>
      </c>
      <c r="N4309" s="20">
        <v>650</v>
      </c>
      <c r="O4309" s="20" t="s">
        <v>37</v>
      </c>
      <c r="P4309" s="21" t="s">
        <v>13</v>
      </c>
      <c r="Q4309" s="21" t="s">
        <v>46</v>
      </c>
      <c r="R4309" s="21" t="s">
        <v>16738</v>
      </c>
      <c r="S4309" s="21" t="s">
        <v>16738</v>
      </c>
      <c r="T4309" s="21" t="s">
        <v>16738</v>
      </c>
      <c r="U4309" s="21">
        <v>2</v>
      </c>
      <c r="V4309" s="21"/>
      <c r="W4309" s="21"/>
      <c r="X4309" s="21"/>
    </row>
    <row r="4310" spans="1:24" x14ac:dyDescent="0.25">
      <c r="A4310" s="17">
        <v>2022</v>
      </c>
      <c r="B4310" s="17" t="s">
        <v>9</v>
      </c>
      <c r="C4310" s="17" t="s">
        <v>1643</v>
      </c>
      <c r="D4310" s="17" t="s">
        <v>17061</v>
      </c>
      <c r="E4310" s="17">
        <v>240</v>
      </c>
      <c r="F4310" s="17">
        <v>1</v>
      </c>
      <c r="G4310" s="17" t="s">
        <v>1644</v>
      </c>
      <c r="H4310" s="17" t="s">
        <v>1645</v>
      </c>
      <c r="I4310" s="17">
        <v>80.000000000000028</v>
      </c>
      <c r="J4310" s="17">
        <v>2</v>
      </c>
      <c r="K4310" s="18">
        <v>0.45833333333333331</v>
      </c>
      <c r="L4310" s="19">
        <v>0.45833333333333331</v>
      </c>
      <c r="M4310" s="20">
        <v>660</v>
      </c>
      <c r="N4310" s="20">
        <v>740</v>
      </c>
      <c r="O4310" s="20" t="s">
        <v>174</v>
      </c>
      <c r="P4310" s="21" t="s">
        <v>21</v>
      </c>
      <c r="Q4310" s="21" t="s">
        <v>17</v>
      </c>
      <c r="R4310" s="21" t="s">
        <v>16738</v>
      </c>
      <c r="S4310" s="21" t="s">
        <v>16738</v>
      </c>
      <c r="T4310" s="21" t="s">
        <v>16738</v>
      </c>
      <c r="U4310" s="21">
        <v>2</v>
      </c>
      <c r="V4310" s="21"/>
      <c r="W4310" s="21"/>
      <c r="X4310" s="21"/>
    </row>
    <row r="4311" spans="1:24" x14ac:dyDescent="0.25">
      <c r="A4311" s="17">
        <v>2022</v>
      </c>
      <c r="B4311" s="17" t="s">
        <v>9</v>
      </c>
      <c r="C4311" s="17" t="s">
        <v>1646</v>
      </c>
      <c r="D4311" s="17" t="s">
        <v>17061</v>
      </c>
      <c r="E4311" s="17">
        <v>241</v>
      </c>
      <c r="F4311" s="17">
        <v>1</v>
      </c>
      <c r="G4311" s="17" t="s">
        <v>1647</v>
      </c>
      <c r="H4311" s="17" t="s">
        <v>1648</v>
      </c>
      <c r="I4311" s="17">
        <v>80.000000000000028</v>
      </c>
      <c r="J4311" s="17">
        <v>2</v>
      </c>
      <c r="K4311" s="18">
        <v>0.33333333333333331</v>
      </c>
      <c r="L4311" s="19">
        <v>0.33333333333333331</v>
      </c>
      <c r="M4311" s="20">
        <v>480</v>
      </c>
      <c r="N4311" s="20">
        <v>560</v>
      </c>
      <c r="O4311" s="20" t="s">
        <v>33</v>
      </c>
      <c r="P4311" s="21" t="s">
        <v>15</v>
      </c>
      <c r="Q4311" s="21" t="s">
        <v>46</v>
      </c>
      <c r="R4311" s="21" t="s">
        <v>16738</v>
      </c>
      <c r="S4311" s="21" t="s">
        <v>16738</v>
      </c>
      <c r="T4311" s="21" t="s">
        <v>16738</v>
      </c>
      <c r="U4311" s="21">
        <v>2</v>
      </c>
      <c r="V4311" s="21"/>
      <c r="W4311" s="21"/>
      <c r="X4311" s="21"/>
    </row>
    <row r="4312" spans="1:24" x14ac:dyDescent="0.25">
      <c r="A4312" s="17">
        <v>2022</v>
      </c>
      <c r="B4312" s="17" t="s">
        <v>9</v>
      </c>
      <c r="C4312" s="17" t="s">
        <v>1663</v>
      </c>
      <c r="D4312" s="17" t="s">
        <v>17061</v>
      </c>
      <c r="E4312" s="17">
        <v>403</v>
      </c>
      <c r="F4312" s="17">
        <v>1</v>
      </c>
      <c r="G4312" s="17" t="s">
        <v>1664</v>
      </c>
      <c r="H4312" s="17" t="s">
        <v>1665</v>
      </c>
      <c r="I4312" s="17">
        <v>80.000000000000028</v>
      </c>
      <c r="J4312" s="17">
        <v>2</v>
      </c>
      <c r="K4312" s="18">
        <v>0.45833333333333331</v>
      </c>
      <c r="L4312" s="19">
        <v>0.45833333333333331</v>
      </c>
      <c r="M4312" s="20">
        <v>660</v>
      </c>
      <c r="N4312" s="20">
        <v>740</v>
      </c>
      <c r="O4312" s="20" t="s">
        <v>172</v>
      </c>
      <c r="P4312" s="21" t="s">
        <v>15</v>
      </c>
      <c r="Q4312" s="21" t="s">
        <v>13</v>
      </c>
      <c r="R4312" s="21" t="s">
        <v>16738</v>
      </c>
      <c r="S4312" s="21" t="s">
        <v>16738</v>
      </c>
      <c r="T4312" s="21" t="s">
        <v>16738</v>
      </c>
      <c r="U4312" s="21">
        <v>2</v>
      </c>
      <c r="V4312" s="21"/>
      <c r="W4312" s="21"/>
      <c r="X4312" s="21"/>
    </row>
    <row r="4313" spans="1:24" x14ac:dyDescent="0.25">
      <c r="A4313" s="17">
        <v>2022</v>
      </c>
      <c r="B4313" s="17" t="s">
        <v>9</v>
      </c>
      <c r="C4313" s="17" t="s">
        <v>1666</v>
      </c>
      <c r="D4313" s="17" t="s">
        <v>17061</v>
      </c>
      <c r="E4313" s="17">
        <v>403</v>
      </c>
      <c r="F4313" s="17">
        <v>2</v>
      </c>
      <c r="G4313" s="17" t="s">
        <v>1664</v>
      </c>
      <c r="H4313" s="17" t="s">
        <v>1665</v>
      </c>
      <c r="I4313" s="17">
        <v>80.000000000000028</v>
      </c>
      <c r="J4313" s="17">
        <v>2</v>
      </c>
      <c r="K4313" s="18">
        <v>0.33333333333333331</v>
      </c>
      <c r="L4313" s="19">
        <v>0.33333333333333331</v>
      </c>
      <c r="M4313" s="20">
        <v>480</v>
      </c>
      <c r="N4313" s="20">
        <v>560</v>
      </c>
      <c r="O4313" s="20" t="s">
        <v>203</v>
      </c>
      <c r="P4313" s="21" t="s">
        <v>21</v>
      </c>
      <c r="Q4313" s="21" t="s">
        <v>19</v>
      </c>
      <c r="R4313" s="21" t="s">
        <v>16738</v>
      </c>
      <c r="S4313" s="21" t="s">
        <v>16738</v>
      </c>
      <c r="T4313" s="21" t="s">
        <v>16738</v>
      </c>
      <c r="U4313" s="21">
        <v>2</v>
      </c>
      <c r="V4313" s="21"/>
      <c r="W4313" s="21"/>
      <c r="X4313" s="21"/>
    </row>
    <row r="4314" spans="1:24" x14ac:dyDescent="0.25">
      <c r="A4314" s="17">
        <v>2022</v>
      </c>
      <c r="B4314" s="17" t="s">
        <v>9</v>
      </c>
      <c r="C4314" s="17" t="s">
        <v>1770</v>
      </c>
      <c r="D4314" s="17" t="s">
        <v>17191</v>
      </c>
      <c r="E4314" s="17">
        <v>210</v>
      </c>
      <c r="F4314" s="17">
        <v>1</v>
      </c>
      <c r="G4314" s="17" t="s">
        <v>1771</v>
      </c>
      <c r="H4314" s="17" t="s">
        <v>1772</v>
      </c>
      <c r="I4314" s="17">
        <v>80.000000000000028</v>
      </c>
      <c r="J4314" s="17">
        <v>2</v>
      </c>
      <c r="K4314" s="18">
        <v>0.33333333333333331</v>
      </c>
      <c r="L4314" s="19">
        <v>0.33333333333333331</v>
      </c>
      <c r="M4314" s="20">
        <v>480</v>
      </c>
      <c r="N4314" s="20">
        <v>560</v>
      </c>
      <c r="O4314" s="20" t="s">
        <v>55</v>
      </c>
      <c r="P4314" s="21" t="s">
        <v>19</v>
      </c>
      <c r="Q4314" s="21" t="s">
        <v>17</v>
      </c>
      <c r="R4314" s="21" t="s">
        <v>16738</v>
      </c>
      <c r="S4314" s="21" t="s">
        <v>16738</v>
      </c>
      <c r="T4314" s="21" t="s">
        <v>16738</v>
      </c>
      <c r="U4314" s="21">
        <v>2</v>
      </c>
      <c r="V4314" s="21"/>
      <c r="W4314" s="21"/>
      <c r="X4314" s="21"/>
    </row>
    <row r="4315" spans="1:24" x14ac:dyDescent="0.25">
      <c r="A4315" s="17">
        <v>2022</v>
      </c>
      <c r="B4315" s="17" t="s">
        <v>9</v>
      </c>
      <c r="C4315" s="17" t="s">
        <v>1791</v>
      </c>
      <c r="D4315" s="17" t="s">
        <v>17191</v>
      </c>
      <c r="E4315" s="17">
        <v>410</v>
      </c>
      <c r="F4315" s="17">
        <v>1</v>
      </c>
      <c r="G4315" s="17" t="s">
        <v>1792</v>
      </c>
      <c r="H4315" s="17" t="s">
        <v>1793</v>
      </c>
      <c r="I4315" s="17">
        <v>80.000000000000028</v>
      </c>
      <c r="J4315" s="17">
        <v>2</v>
      </c>
      <c r="K4315" s="18">
        <v>0.77083333333333337</v>
      </c>
      <c r="L4315" s="19">
        <v>0.77083333333333337</v>
      </c>
      <c r="M4315" s="20">
        <v>1110</v>
      </c>
      <c r="N4315" s="20">
        <v>1190</v>
      </c>
      <c r="O4315" s="20" t="s">
        <v>33</v>
      </c>
      <c r="P4315" s="21" t="s">
        <v>15</v>
      </c>
      <c r="Q4315" s="21" t="s">
        <v>46</v>
      </c>
      <c r="R4315" s="21" t="s">
        <v>16738</v>
      </c>
      <c r="S4315" s="21" t="s">
        <v>16738</v>
      </c>
      <c r="T4315" s="21" t="s">
        <v>16738</v>
      </c>
      <c r="U4315" s="21">
        <v>2</v>
      </c>
      <c r="V4315" s="21"/>
      <c r="W4315" s="21"/>
      <c r="X4315" s="21"/>
    </row>
    <row r="4316" spans="1:24" x14ac:dyDescent="0.25">
      <c r="A4316" s="17">
        <v>2022</v>
      </c>
      <c r="B4316" s="17" t="s">
        <v>9</v>
      </c>
      <c r="C4316" s="17" t="s">
        <v>1815</v>
      </c>
      <c r="D4316" s="17" t="s">
        <v>17191</v>
      </c>
      <c r="E4316" s="17">
        <v>552</v>
      </c>
      <c r="F4316" s="17">
        <v>1</v>
      </c>
      <c r="G4316" s="17" t="s">
        <v>1816</v>
      </c>
      <c r="H4316" s="17" t="s">
        <v>1817</v>
      </c>
      <c r="I4316" s="17">
        <v>80.000000000000028</v>
      </c>
      <c r="J4316" s="17">
        <v>2</v>
      </c>
      <c r="K4316" s="18">
        <v>0.33333333333333331</v>
      </c>
      <c r="L4316" s="19">
        <v>0.33333333333333331</v>
      </c>
      <c r="M4316" s="20">
        <v>480</v>
      </c>
      <c r="N4316" s="20">
        <v>560</v>
      </c>
      <c r="O4316" s="20" t="s">
        <v>174</v>
      </c>
      <c r="P4316" s="21" t="s">
        <v>21</v>
      </c>
      <c r="Q4316" s="21" t="s">
        <v>17</v>
      </c>
      <c r="R4316" s="21" t="s">
        <v>16738</v>
      </c>
      <c r="S4316" s="21" t="s">
        <v>16738</v>
      </c>
      <c r="T4316" s="21" t="s">
        <v>16738</v>
      </c>
      <c r="U4316" s="21">
        <v>2</v>
      </c>
      <c r="V4316" s="21"/>
      <c r="W4316" s="21"/>
      <c r="X4316" s="21"/>
    </row>
    <row r="4317" spans="1:24" x14ac:dyDescent="0.25">
      <c r="A4317" s="17">
        <v>2022</v>
      </c>
      <c r="B4317" s="17" t="s">
        <v>9</v>
      </c>
      <c r="C4317" s="17" t="s">
        <v>1818</v>
      </c>
      <c r="D4317" s="17" t="s">
        <v>17237</v>
      </c>
      <c r="E4317" s="17">
        <v>208</v>
      </c>
      <c r="F4317" s="17">
        <v>1</v>
      </c>
      <c r="G4317" s="17" t="s">
        <v>1819</v>
      </c>
      <c r="H4317" s="17" t="s">
        <v>1820</v>
      </c>
      <c r="I4317" s="17">
        <v>80.000000000000028</v>
      </c>
      <c r="J4317" s="17">
        <v>2</v>
      </c>
      <c r="K4317" s="18">
        <v>0.52083333333333337</v>
      </c>
      <c r="L4317" s="19">
        <v>0.52083333333333337</v>
      </c>
      <c r="M4317" s="20">
        <v>750</v>
      </c>
      <c r="N4317" s="20">
        <v>830</v>
      </c>
      <c r="O4317" s="20" t="s">
        <v>29</v>
      </c>
      <c r="P4317" s="21" t="s">
        <v>21</v>
      </c>
      <c r="Q4317" s="21" t="s">
        <v>46</v>
      </c>
      <c r="R4317" s="21" t="s">
        <v>16738</v>
      </c>
      <c r="S4317" s="21" t="s">
        <v>16738</v>
      </c>
      <c r="T4317" s="21" t="s">
        <v>16738</v>
      </c>
      <c r="U4317" s="21">
        <v>2</v>
      </c>
      <c r="V4317" s="21"/>
      <c r="W4317" s="21"/>
      <c r="X4317" s="21"/>
    </row>
    <row r="4318" spans="1:24" x14ac:dyDescent="0.25">
      <c r="A4318" s="17">
        <v>2022</v>
      </c>
      <c r="B4318" s="17" t="s">
        <v>9</v>
      </c>
      <c r="C4318" s="17" t="s">
        <v>1854</v>
      </c>
      <c r="D4318" s="17" t="s">
        <v>17192</v>
      </c>
      <c r="E4318" s="17">
        <v>330</v>
      </c>
      <c r="F4318" s="17">
        <v>1</v>
      </c>
      <c r="G4318" s="17" t="s">
        <v>1855</v>
      </c>
      <c r="H4318" s="17" t="s">
        <v>1856</v>
      </c>
      <c r="I4318" s="17">
        <v>80.000000000000028</v>
      </c>
      <c r="J4318" s="17">
        <v>2</v>
      </c>
      <c r="K4318" s="18">
        <v>0.39583333333333331</v>
      </c>
      <c r="L4318" s="19">
        <v>0.39583333333333331</v>
      </c>
      <c r="M4318" s="20">
        <v>570</v>
      </c>
      <c r="N4318" s="20">
        <v>650</v>
      </c>
      <c r="O4318" s="20" t="s">
        <v>174</v>
      </c>
      <c r="P4318" s="21" t="s">
        <v>21</v>
      </c>
      <c r="Q4318" s="21" t="s">
        <v>17</v>
      </c>
      <c r="R4318" s="21" t="s">
        <v>16738</v>
      </c>
      <c r="S4318" s="21" t="s">
        <v>16738</v>
      </c>
      <c r="T4318" s="21" t="s">
        <v>16738</v>
      </c>
      <c r="U4318" s="21">
        <v>2</v>
      </c>
      <c r="V4318" s="21"/>
      <c r="W4318" s="21"/>
      <c r="X4318" s="21"/>
    </row>
    <row r="4319" spans="1:24" x14ac:dyDescent="0.25">
      <c r="A4319" s="17">
        <v>2022</v>
      </c>
      <c r="B4319" s="17" t="s">
        <v>9</v>
      </c>
      <c r="C4319" s="17" t="s">
        <v>1857</v>
      </c>
      <c r="D4319" s="17" t="s">
        <v>17192</v>
      </c>
      <c r="E4319" s="17">
        <v>330</v>
      </c>
      <c r="F4319" s="17">
        <v>2</v>
      </c>
      <c r="G4319" s="17" t="s">
        <v>1855</v>
      </c>
      <c r="H4319" s="17" t="s">
        <v>1856</v>
      </c>
      <c r="I4319" s="17">
        <v>80.000000000000028</v>
      </c>
      <c r="J4319" s="17">
        <v>2</v>
      </c>
      <c r="K4319" s="18">
        <v>0.52083333333333337</v>
      </c>
      <c r="L4319" s="19">
        <v>0.52083333333333337</v>
      </c>
      <c r="M4319" s="20">
        <v>750</v>
      </c>
      <c r="N4319" s="20">
        <v>830</v>
      </c>
      <c r="O4319" s="20" t="s">
        <v>51</v>
      </c>
      <c r="P4319" s="21" t="s">
        <v>15</v>
      </c>
      <c r="Q4319" s="21" t="s">
        <v>17</v>
      </c>
      <c r="R4319" s="21" t="s">
        <v>16738</v>
      </c>
      <c r="S4319" s="21" t="s">
        <v>16738</v>
      </c>
      <c r="T4319" s="21" t="s">
        <v>16738</v>
      </c>
      <c r="U4319" s="21">
        <v>2</v>
      </c>
      <c r="V4319" s="21"/>
      <c r="W4319" s="21"/>
      <c r="X4319" s="21"/>
    </row>
    <row r="4320" spans="1:24" x14ac:dyDescent="0.25">
      <c r="A4320" s="17">
        <v>2022</v>
      </c>
      <c r="B4320" s="17" t="s">
        <v>9</v>
      </c>
      <c r="C4320" s="17" t="s">
        <v>1870</v>
      </c>
      <c r="D4320" s="17" t="s">
        <v>17192</v>
      </c>
      <c r="E4320" s="17">
        <v>507</v>
      </c>
      <c r="F4320" s="17">
        <v>1</v>
      </c>
      <c r="G4320" s="17" t="s">
        <v>1871</v>
      </c>
      <c r="H4320" s="17" t="s">
        <v>1872</v>
      </c>
      <c r="I4320" s="17">
        <v>80.000000000000028</v>
      </c>
      <c r="J4320" s="17">
        <v>2</v>
      </c>
      <c r="K4320" s="18">
        <v>0.39583333333333331</v>
      </c>
      <c r="L4320" s="19">
        <v>0.39583333333333331</v>
      </c>
      <c r="M4320" s="20">
        <v>570</v>
      </c>
      <c r="N4320" s="20">
        <v>650</v>
      </c>
      <c r="O4320" s="20" t="s">
        <v>181</v>
      </c>
      <c r="P4320" s="21" t="s">
        <v>21</v>
      </c>
      <c r="Q4320" s="21" t="s">
        <v>13</v>
      </c>
      <c r="R4320" s="21" t="s">
        <v>16738</v>
      </c>
      <c r="S4320" s="21" t="s">
        <v>16738</v>
      </c>
      <c r="T4320" s="21" t="s">
        <v>16738</v>
      </c>
      <c r="U4320" s="21">
        <v>2</v>
      </c>
      <c r="V4320" s="21"/>
      <c r="W4320" s="21"/>
      <c r="X4320" s="21"/>
    </row>
    <row r="4321" spans="1:24" x14ac:dyDescent="0.25">
      <c r="A4321" s="17">
        <v>2022</v>
      </c>
      <c r="B4321" s="17" t="s">
        <v>9</v>
      </c>
      <c r="C4321" s="17" t="s">
        <v>1873</v>
      </c>
      <c r="D4321" s="17" t="s">
        <v>17192</v>
      </c>
      <c r="E4321" s="17">
        <v>596</v>
      </c>
      <c r="F4321" s="17">
        <v>1</v>
      </c>
      <c r="G4321" s="17" t="s">
        <v>1874</v>
      </c>
      <c r="H4321" s="17" t="s">
        <v>1875</v>
      </c>
      <c r="I4321" s="17">
        <v>80.000000000000028</v>
      </c>
      <c r="J4321" s="17">
        <v>2</v>
      </c>
      <c r="K4321" s="18">
        <v>0.58333333333333337</v>
      </c>
      <c r="L4321" s="19">
        <v>0.58333333333333337</v>
      </c>
      <c r="M4321" s="20">
        <v>840</v>
      </c>
      <c r="N4321" s="20">
        <v>920</v>
      </c>
      <c r="O4321" s="20" t="s">
        <v>174</v>
      </c>
      <c r="P4321" s="21" t="s">
        <v>21</v>
      </c>
      <c r="Q4321" s="21" t="s">
        <v>17</v>
      </c>
      <c r="R4321" s="21" t="s">
        <v>16738</v>
      </c>
      <c r="S4321" s="21" t="s">
        <v>16738</v>
      </c>
      <c r="T4321" s="21" t="s">
        <v>16738</v>
      </c>
      <c r="U4321" s="21">
        <v>2</v>
      </c>
      <c r="V4321" s="21"/>
      <c r="W4321" s="21"/>
      <c r="X4321" s="21"/>
    </row>
    <row r="4322" spans="1:24" x14ac:dyDescent="0.25">
      <c r="A4322" s="17">
        <v>2022</v>
      </c>
      <c r="B4322" s="17" t="s">
        <v>9</v>
      </c>
      <c r="C4322" s="17" t="s">
        <v>1887</v>
      </c>
      <c r="D4322" s="17" t="s">
        <v>17116</v>
      </c>
      <c r="E4322" s="17">
        <v>120</v>
      </c>
      <c r="F4322" s="17">
        <v>1</v>
      </c>
      <c r="G4322" s="17" t="s">
        <v>1888</v>
      </c>
      <c r="H4322" s="17" t="s">
        <v>1889</v>
      </c>
      <c r="I4322" s="17">
        <v>80.000000000000028</v>
      </c>
      <c r="J4322" s="17">
        <v>2</v>
      </c>
      <c r="K4322" s="18">
        <v>0.45833333333333331</v>
      </c>
      <c r="L4322" s="19">
        <v>0.45833333333333331</v>
      </c>
      <c r="M4322" s="20">
        <v>660</v>
      </c>
      <c r="N4322" s="20">
        <v>740</v>
      </c>
      <c r="O4322" s="20" t="s">
        <v>51</v>
      </c>
      <c r="P4322" s="21" t="s">
        <v>15</v>
      </c>
      <c r="Q4322" s="21" t="s">
        <v>17</v>
      </c>
      <c r="R4322" s="21" t="s">
        <v>16738</v>
      </c>
      <c r="S4322" s="21" t="s">
        <v>16738</v>
      </c>
      <c r="T4322" s="21" t="s">
        <v>16738</v>
      </c>
      <c r="U4322" s="21">
        <v>2</v>
      </c>
      <c r="V4322" s="21"/>
      <c r="W4322" s="21"/>
      <c r="X4322" s="21"/>
    </row>
    <row r="4323" spans="1:24" x14ac:dyDescent="0.25">
      <c r="A4323" s="17">
        <v>2022</v>
      </c>
      <c r="B4323" s="17" t="s">
        <v>9</v>
      </c>
      <c r="C4323" s="17" t="s">
        <v>1890</v>
      </c>
      <c r="D4323" s="17" t="s">
        <v>17116</v>
      </c>
      <c r="E4323" s="17">
        <v>120</v>
      </c>
      <c r="F4323" s="17">
        <v>2</v>
      </c>
      <c r="G4323" s="17" t="s">
        <v>1888</v>
      </c>
      <c r="H4323" s="17" t="s">
        <v>1889</v>
      </c>
      <c r="I4323" s="17">
        <v>80.000000000000028</v>
      </c>
      <c r="J4323" s="17">
        <v>2</v>
      </c>
      <c r="K4323" s="18">
        <v>0.45833333333333331</v>
      </c>
      <c r="L4323" s="19">
        <v>0.45833333333333331</v>
      </c>
      <c r="M4323" s="20">
        <v>660</v>
      </c>
      <c r="N4323" s="20">
        <v>740</v>
      </c>
      <c r="O4323" s="20" t="s">
        <v>172</v>
      </c>
      <c r="P4323" s="21" t="s">
        <v>15</v>
      </c>
      <c r="Q4323" s="21" t="s">
        <v>13</v>
      </c>
      <c r="R4323" s="21" t="s">
        <v>16738</v>
      </c>
      <c r="S4323" s="21" t="s">
        <v>16738</v>
      </c>
      <c r="T4323" s="21" t="s">
        <v>16738</v>
      </c>
      <c r="U4323" s="21">
        <v>2</v>
      </c>
      <c r="V4323" s="21"/>
      <c r="W4323" s="21"/>
      <c r="X4323" s="21"/>
    </row>
    <row r="4324" spans="1:24" x14ac:dyDescent="0.25">
      <c r="A4324" s="17">
        <v>2022</v>
      </c>
      <c r="B4324" s="17" t="s">
        <v>9</v>
      </c>
      <c r="C4324" s="17" t="s">
        <v>1891</v>
      </c>
      <c r="D4324" s="17" t="s">
        <v>17116</v>
      </c>
      <c r="E4324" s="17">
        <v>120</v>
      </c>
      <c r="F4324" s="17">
        <v>3</v>
      </c>
      <c r="G4324" s="17" t="s">
        <v>1888</v>
      </c>
      <c r="H4324" s="17" t="s">
        <v>1889</v>
      </c>
      <c r="I4324" s="17">
        <v>80.000000000000028</v>
      </c>
      <c r="J4324" s="17">
        <v>2</v>
      </c>
      <c r="K4324" s="18">
        <v>0.64583333333333337</v>
      </c>
      <c r="L4324" s="19">
        <v>0.64583333333333337</v>
      </c>
      <c r="M4324" s="20">
        <v>930</v>
      </c>
      <c r="N4324" s="20">
        <v>1010</v>
      </c>
      <c r="O4324" s="20" t="s">
        <v>172</v>
      </c>
      <c r="P4324" s="21" t="s">
        <v>15</v>
      </c>
      <c r="Q4324" s="21" t="s">
        <v>13</v>
      </c>
      <c r="R4324" s="21" t="s">
        <v>16738</v>
      </c>
      <c r="S4324" s="21" t="s">
        <v>16738</v>
      </c>
      <c r="T4324" s="21" t="s">
        <v>16738</v>
      </c>
      <c r="U4324" s="21">
        <v>2</v>
      </c>
      <c r="V4324" s="21"/>
      <c r="W4324" s="21"/>
      <c r="X4324" s="21"/>
    </row>
    <row r="4325" spans="1:24" x14ac:dyDescent="0.25">
      <c r="A4325" s="17">
        <v>2022</v>
      </c>
      <c r="B4325" s="17" t="s">
        <v>9</v>
      </c>
      <c r="C4325" s="17" t="s">
        <v>1895</v>
      </c>
      <c r="D4325" s="17" t="s">
        <v>17116</v>
      </c>
      <c r="E4325" s="17">
        <v>201</v>
      </c>
      <c r="F4325" s="17">
        <v>1</v>
      </c>
      <c r="G4325" s="17" t="s">
        <v>1896</v>
      </c>
      <c r="H4325" s="17" t="s">
        <v>1897</v>
      </c>
      <c r="I4325" s="17">
        <v>80.000000000000028</v>
      </c>
      <c r="J4325" s="17">
        <v>2</v>
      </c>
      <c r="K4325" s="18">
        <v>0.45833333333333331</v>
      </c>
      <c r="L4325" s="19">
        <v>0.45833333333333331</v>
      </c>
      <c r="M4325" s="20">
        <v>660</v>
      </c>
      <c r="N4325" s="20">
        <v>740</v>
      </c>
      <c r="O4325" s="20" t="s">
        <v>172</v>
      </c>
      <c r="P4325" s="21" t="s">
        <v>15</v>
      </c>
      <c r="Q4325" s="21" t="s">
        <v>13</v>
      </c>
      <c r="R4325" s="21" t="s">
        <v>16738</v>
      </c>
      <c r="S4325" s="21" t="s">
        <v>16738</v>
      </c>
      <c r="T4325" s="21" t="s">
        <v>16738</v>
      </c>
      <c r="U4325" s="21">
        <v>2</v>
      </c>
      <c r="V4325" s="21"/>
      <c r="W4325" s="21"/>
      <c r="X4325" s="21"/>
    </row>
    <row r="4326" spans="1:24" x14ac:dyDescent="0.25">
      <c r="A4326" s="17">
        <v>2022</v>
      </c>
      <c r="B4326" s="17" t="s">
        <v>9</v>
      </c>
      <c r="C4326" s="17" t="s">
        <v>1901</v>
      </c>
      <c r="D4326" s="17" t="s">
        <v>17116</v>
      </c>
      <c r="E4326" s="17">
        <v>304</v>
      </c>
      <c r="F4326" s="17">
        <v>1</v>
      </c>
      <c r="G4326" s="17" t="s">
        <v>1902</v>
      </c>
      <c r="H4326" s="17" t="s">
        <v>1903</v>
      </c>
      <c r="I4326" s="17">
        <v>80.000000000000028</v>
      </c>
      <c r="J4326" s="17">
        <v>2</v>
      </c>
      <c r="K4326" s="18">
        <v>0.33333333333333331</v>
      </c>
      <c r="L4326" s="19">
        <v>0.33333333333333331</v>
      </c>
      <c r="M4326" s="20">
        <v>480</v>
      </c>
      <c r="N4326" s="20">
        <v>560</v>
      </c>
      <c r="O4326" s="20" t="s">
        <v>37</v>
      </c>
      <c r="P4326" s="21" t="s">
        <v>13</v>
      </c>
      <c r="Q4326" s="21" t="s">
        <v>46</v>
      </c>
      <c r="R4326" s="21" t="s">
        <v>16738</v>
      </c>
      <c r="S4326" s="21" t="s">
        <v>16738</v>
      </c>
      <c r="T4326" s="21" t="s">
        <v>16738</v>
      </c>
      <c r="U4326" s="21">
        <v>2</v>
      </c>
      <c r="V4326" s="21"/>
      <c r="W4326" s="21"/>
      <c r="X4326" s="21"/>
    </row>
    <row r="4327" spans="1:24" x14ac:dyDescent="0.25">
      <c r="A4327" s="17">
        <v>2022</v>
      </c>
      <c r="B4327" s="17" t="s">
        <v>9</v>
      </c>
      <c r="C4327" s="17" t="s">
        <v>1907</v>
      </c>
      <c r="D4327" s="17" t="s">
        <v>17116</v>
      </c>
      <c r="E4327" s="17">
        <v>306</v>
      </c>
      <c r="F4327" s="17">
        <v>1</v>
      </c>
      <c r="G4327" s="17" t="s">
        <v>1908</v>
      </c>
      <c r="H4327" s="17" t="s">
        <v>1909</v>
      </c>
      <c r="I4327" s="17">
        <v>80.000000000000028</v>
      </c>
      <c r="J4327" s="17">
        <v>2</v>
      </c>
      <c r="K4327" s="18">
        <v>0.27083333333333331</v>
      </c>
      <c r="L4327" s="19">
        <v>0.27083333333333331</v>
      </c>
      <c r="M4327" s="20">
        <v>390</v>
      </c>
      <c r="N4327" s="20">
        <v>470</v>
      </c>
      <c r="O4327" s="20" t="s">
        <v>29</v>
      </c>
      <c r="P4327" s="21" t="s">
        <v>21</v>
      </c>
      <c r="Q4327" s="21" t="s">
        <v>46</v>
      </c>
      <c r="R4327" s="21" t="s">
        <v>16738</v>
      </c>
      <c r="S4327" s="21" t="s">
        <v>16738</v>
      </c>
      <c r="T4327" s="21" t="s">
        <v>16738</v>
      </c>
      <c r="U4327" s="21">
        <v>2</v>
      </c>
      <c r="V4327" s="21"/>
      <c r="W4327" s="21"/>
      <c r="X4327" s="21"/>
    </row>
    <row r="4328" spans="1:24" x14ac:dyDescent="0.25">
      <c r="A4328" s="17">
        <v>2022</v>
      </c>
      <c r="B4328" s="17" t="s">
        <v>9</v>
      </c>
      <c r="C4328" s="17" t="s">
        <v>1920</v>
      </c>
      <c r="D4328" s="17" t="s">
        <v>17116</v>
      </c>
      <c r="E4328" s="17">
        <v>315</v>
      </c>
      <c r="F4328" s="17">
        <v>1</v>
      </c>
      <c r="G4328" s="17" t="s">
        <v>1921</v>
      </c>
      <c r="H4328" s="17" t="s">
        <v>1922</v>
      </c>
      <c r="I4328" s="17">
        <v>80.000000000000028</v>
      </c>
      <c r="J4328" s="17">
        <v>2</v>
      </c>
      <c r="K4328" s="18">
        <v>0.77083333333333337</v>
      </c>
      <c r="L4328" s="19">
        <v>0.77083333333333337</v>
      </c>
      <c r="M4328" s="20">
        <v>1110</v>
      </c>
      <c r="N4328" s="20">
        <v>1190</v>
      </c>
      <c r="O4328" s="20" t="s">
        <v>203</v>
      </c>
      <c r="P4328" s="21" t="s">
        <v>21</v>
      </c>
      <c r="Q4328" s="21" t="s">
        <v>19</v>
      </c>
      <c r="R4328" s="21" t="s">
        <v>16738</v>
      </c>
      <c r="S4328" s="21" t="s">
        <v>16738</v>
      </c>
      <c r="T4328" s="21" t="s">
        <v>16738</v>
      </c>
      <c r="U4328" s="21">
        <v>2</v>
      </c>
      <c r="V4328" s="21"/>
      <c r="W4328" s="21"/>
      <c r="X4328" s="21"/>
    </row>
    <row r="4329" spans="1:24" x14ac:dyDescent="0.25">
      <c r="A4329" s="17">
        <v>2022</v>
      </c>
      <c r="B4329" s="17" t="s">
        <v>9</v>
      </c>
      <c r="C4329" s="17" t="s">
        <v>1923</v>
      </c>
      <c r="D4329" s="17" t="s">
        <v>17116</v>
      </c>
      <c r="E4329" s="17">
        <v>404</v>
      </c>
      <c r="F4329" s="17">
        <v>1</v>
      </c>
      <c r="G4329" s="17" t="s">
        <v>1924</v>
      </c>
      <c r="H4329" s="17" t="s">
        <v>1925</v>
      </c>
      <c r="I4329" s="17">
        <v>80.000000000000028</v>
      </c>
      <c r="J4329" s="17">
        <v>2</v>
      </c>
      <c r="K4329" s="18">
        <v>0.77083333333333337</v>
      </c>
      <c r="L4329" s="19">
        <v>0.77083333333333337</v>
      </c>
      <c r="M4329" s="20">
        <v>1110</v>
      </c>
      <c r="N4329" s="20">
        <v>1190</v>
      </c>
      <c r="O4329" s="20" t="s">
        <v>33</v>
      </c>
      <c r="P4329" s="21" t="s">
        <v>15</v>
      </c>
      <c r="Q4329" s="21" t="s">
        <v>46</v>
      </c>
      <c r="R4329" s="21" t="s">
        <v>16738</v>
      </c>
      <c r="S4329" s="21" t="s">
        <v>16738</v>
      </c>
      <c r="T4329" s="21" t="s">
        <v>16738</v>
      </c>
      <c r="U4329" s="21">
        <v>2</v>
      </c>
      <c r="V4329" s="21"/>
      <c r="W4329" s="21"/>
      <c r="X4329" s="21"/>
    </row>
    <row r="4330" spans="1:24" x14ac:dyDescent="0.25">
      <c r="A4330" s="17">
        <v>2022</v>
      </c>
      <c r="B4330" s="17" t="s">
        <v>9</v>
      </c>
      <c r="C4330" s="17" t="s">
        <v>1936</v>
      </c>
      <c r="D4330" s="17" t="s">
        <v>17116</v>
      </c>
      <c r="E4330" s="17">
        <v>505</v>
      </c>
      <c r="F4330" s="17">
        <v>1</v>
      </c>
      <c r="G4330" s="17" t="s">
        <v>1937</v>
      </c>
      <c r="H4330" s="17" t="s">
        <v>1938</v>
      </c>
      <c r="I4330" s="17">
        <v>80.000000000000028</v>
      </c>
      <c r="J4330" s="17">
        <v>2</v>
      </c>
      <c r="K4330" s="18">
        <v>0.52083333333333337</v>
      </c>
      <c r="L4330" s="19">
        <v>0.52083333333333337</v>
      </c>
      <c r="M4330" s="20">
        <v>750</v>
      </c>
      <c r="N4330" s="20">
        <v>830</v>
      </c>
      <c r="O4330" s="20" t="s">
        <v>33</v>
      </c>
      <c r="P4330" s="21" t="s">
        <v>15</v>
      </c>
      <c r="Q4330" s="21" t="s">
        <v>46</v>
      </c>
      <c r="R4330" s="21" t="s">
        <v>16738</v>
      </c>
      <c r="S4330" s="21" t="s">
        <v>16738</v>
      </c>
      <c r="T4330" s="21" t="s">
        <v>16738</v>
      </c>
      <c r="U4330" s="21">
        <v>2</v>
      </c>
      <c r="V4330" s="21"/>
      <c r="W4330" s="21"/>
      <c r="X4330" s="21"/>
    </row>
    <row r="4331" spans="1:24" x14ac:dyDescent="0.25">
      <c r="A4331" s="17">
        <v>2022</v>
      </c>
      <c r="B4331" s="17" t="s">
        <v>9</v>
      </c>
      <c r="C4331" s="17" t="s">
        <v>1948</v>
      </c>
      <c r="D4331" s="17" t="s">
        <v>16836</v>
      </c>
      <c r="E4331" s="17">
        <v>210</v>
      </c>
      <c r="F4331" s="17">
        <v>1</v>
      </c>
      <c r="G4331" s="17" t="s">
        <v>1949</v>
      </c>
      <c r="H4331" s="17" t="s">
        <v>1950</v>
      </c>
      <c r="I4331" s="17">
        <v>80.000000000000028</v>
      </c>
      <c r="J4331" s="17">
        <v>2</v>
      </c>
      <c r="K4331" s="18">
        <v>0.39583333333333331</v>
      </c>
      <c r="L4331" s="19">
        <v>0.39583333333333331</v>
      </c>
      <c r="M4331" s="20">
        <v>570</v>
      </c>
      <c r="N4331" s="20">
        <v>650</v>
      </c>
      <c r="O4331" s="20" t="s">
        <v>181</v>
      </c>
      <c r="P4331" s="21" t="s">
        <v>21</v>
      </c>
      <c r="Q4331" s="21" t="s">
        <v>13</v>
      </c>
      <c r="R4331" s="21" t="s">
        <v>16738</v>
      </c>
      <c r="S4331" s="21" t="s">
        <v>16738</v>
      </c>
      <c r="T4331" s="21" t="s">
        <v>16738</v>
      </c>
      <c r="U4331" s="21">
        <v>2</v>
      </c>
      <c r="V4331" s="21"/>
      <c r="W4331" s="21"/>
      <c r="X4331" s="21"/>
    </row>
    <row r="4332" spans="1:24" x14ac:dyDescent="0.25">
      <c r="A4332" s="17">
        <v>2022</v>
      </c>
      <c r="B4332" s="17" t="s">
        <v>9</v>
      </c>
      <c r="C4332" s="17" t="s">
        <v>1951</v>
      </c>
      <c r="D4332" s="17" t="s">
        <v>16836</v>
      </c>
      <c r="E4332" s="17">
        <v>211</v>
      </c>
      <c r="F4332" s="17">
        <v>1</v>
      </c>
      <c r="G4332" s="17" t="s">
        <v>1952</v>
      </c>
      <c r="H4332" s="17" t="s">
        <v>1953</v>
      </c>
      <c r="I4332" s="17">
        <v>80.000000000000028</v>
      </c>
      <c r="J4332" s="17">
        <v>2</v>
      </c>
      <c r="K4332" s="18">
        <v>0.45833333333333331</v>
      </c>
      <c r="L4332" s="19">
        <v>0.45833333333333331</v>
      </c>
      <c r="M4332" s="20">
        <v>660</v>
      </c>
      <c r="N4332" s="20">
        <v>740</v>
      </c>
      <c r="O4332" s="20" t="s">
        <v>181</v>
      </c>
      <c r="P4332" s="21" t="s">
        <v>21</v>
      </c>
      <c r="Q4332" s="21" t="s">
        <v>13</v>
      </c>
      <c r="R4332" s="21" t="s">
        <v>16738</v>
      </c>
      <c r="S4332" s="21" t="s">
        <v>16738</v>
      </c>
      <c r="T4332" s="21" t="s">
        <v>16738</v>
      </c>
      <c r="U4332" s="21">
        <v>2</v>
      </c>
      <c r="V4332" s="21"/>
      <c r="W4332" s="21"/>
      <c r="X4332" s="21"/>
    </row>
    <row r="4333" spans="1:24" x14ac:dyDescent="0.25">
      <c r="A4333" s="17">
        <v>2022</v>
      </c>
      <c r="B4333" s="17" t="s">
        <v>9</v>
      </c>
      <c r="C4333" s="17" t="s">
        <v>1954</v>
      </c>
      <c r="D4333" s="17" t="s">
        <v>16836</v>
      </c>
      <c r="E4333" s="17">
        <v>211</v>
      </c>
      <c r="F4333" s="17">
        <v>2</v>
      </c>
      <c r="G4333" s="17" t="s">
        <v>1952</v>
      </c>
      <c r="H4333" s="17" t="s">
        <v>1953</v>
      </c>
      <c r="I4333" s="17">
        <v>80.000000000000028</v>
      </c>
      <c r="J4333" s="17">
        <v>2</v>
      </c>
      <c r="K4333" s="18">
        <v>0.45833333333333331</v>
      </c>
      <c r="L4333" s="19">
        <v>0.45833333333333331</v>
      </c>
      <c r="M4333" s="20">
        <v>660</v>
      </c>
      <c r="N4333" s="20">
        <v>740</v>
      </c>
      <c r="O4333" s="20" t="s">
        <v>203</v>
      </c>
      <c r="P4333" s="21" t="s">
        <v>21</v>
      </c>
      <c r="Q4333" s="21" t="s">
        <v>19</v>
      </c>
      <c r="R4333" s="21" t="s">
        <v>16738</v>
      </c>
      <c r="S4333" s="21" t="s">
        <v>16738</v>
      </c>
      <c r="T4333" s="21" t="s">
        <v>16738</v>
      </c>
      <c r="U4333" s="21">
        <v>2</v>
      </c>
      <c r="V4333" s="21"/>
      <c r="W4333" s="21"/>
      <c r="X4333" s="21"/>
    </row>
    <row r="4334" spans="1:24" x14ac:dyDescent="0.25">
      <c r="A4334" s="17">
        <v>2022</v>
      </c>
      <c r="B4334" s="17" t="s">
        <v>9</v>
      </c>
      <c r="C4334" s="17" t="s">
        <v>1955</v>
      </c>
      <c r="D4334" s="17" t="s">
        <v>16836</v>
      </c>
      <c r="E4334" s="17">
        <v>211</v>
      </c>
      <c r="F4334" s="17">
        <v>3</v>
      </c>
      <c r="G4334" s="17" t="s">
        <v>1952</v>
      </c>
      <c r="H4334" s="17" t="s">
        <v>1953</v>
      </c>
      <c r="I4334" s="17">
        <v>80.000000000000028</v>
      </c>
      <c r="J4334" s="17">
        <v>2</v>
      </c>
      <c r="K4334" s="18">
        <v>0.58333333333333337</v>
      </c>
      <c r="L4334" s="19">
        <v>0.58333333333333337</v>
      </c>
      <c r="M4334" s="20">
        <v>840</v>
      </c>
      <c r="N4334" s="20">
        <v>920</v>
      </c>
      <c r="O4334" s="20" t="s">
        <v>55</v>
      </c>
      <c r="P4334" s="21" t="s">
        <v>19</v>
      </c>
      <c r="Q4334" s="21" t="s">
        <v>17</v>
      </c>
      <c r="R4334" s="21" t="s">
        <v>16738</v>
      </c>
      <c r="S4334" s="21" t="s">
        <v>16738</v>
      </c>
      <c r="T4334" s="21" t="s">
        <v>16738</v>
      </c>
      <c r="U4334" s="21">
        <v>2</v>
      </c>
      <c r="V4334" s="21"/>
      <c r="W4334" s="21"/>
      <c r="X4334" s="21"/>
    </row>
    <row r="4335" spans="1:24" x14ac:dyDescent="0.25">
      <c r="A4335" s="17">
        <v>2022</v>
      </c>
      <c r="B4335" s="17" t="s">
        <v>9</v>
      </c>
      <c r="C4335" s="17" t="s">
        <v>1956</v>
      </c>
      <c r="D4335" s="17" t="s">
        <v>16836</v>
      </c>
      <c r="E4335" s="17">
        <v>211</v>
      </c>
      <c r="F4335" s="17">
        <v>4</v>
      </c>
      <c r="G4335" s="17" t="s">
        <v>1952</v>
      </c>
      <c r="H4335" s="17" t="s">
        <v>1953</v>
      </c>
      <c r="I4335" s="17">
        <v>80.000000000000028</v>
      </c>
      <c r="J4335" s="17">
        <v>2</v>
      </c>
      <c r="K4335" s="18">
        <v>0.39583333333333331</v>
      </c>
      <c r="L4335" s="19">
        <v>0.39583333333333331</v>
      </c>
      <c r="M4335" s="20">
        <v>570</v>
      </c>
      <c r="N4335" s="20">
        <v>650</v>
      </c>
      <c r="O4335" s="20" t="s">
        <v>55</v>
      </c>
      <c r="P4335" s="21" t="s">
        <v>19</v>
      </c>
      <c r="Q4335" s="21" t="s">
        <v>17</v>
      </c>
      <c r="R4335" s="21" t="s">
        <v>16738</v>
      </c>
      <c r="S4335" s="21" t="s">
        <v>16738</v>
      </c>
      <c r="T4335" s="21" t="s">
        <v>16738</v>
      </c>
      <c r="U4335" s="21">
        <v>2</v>
      </c>
      <c r="V4335" s="21"/>
      <c r="W4335" s="21"/>
      <c r="X4335" s="21"/>
    </row>
    <row r="4336" spans="1:24" x14ac:dyDescent="0.25">
      <c r="A4336" s="17">
        <v>2022</v>
      </c>
      <c r="B4336" s="17" t="s">
        <v>9</v>
      </c>
      <c r="C4336" s="17" t="s">
        <v>1957</v>
      </c>
      <c r="D4336" s="17" t="s">
        <v>16836</v>
      </c>
      <c r="E4336" s="17">
        <v>211</v>
      </c>
      <c r="F4336" s="17">
        <v>5</v>
      </c>
      <c r="G4336" s="17" t="s">
        <v>1952</v>
      </c>
      <c r="H4336" s="17" t="s">
        <v>1953</v>
      </c>
      <c r="I4336" s="17">
        <v>80.000000000000028</v>
      </c>
      <c r="J4336" s="17">
        <v>2</v>
      </c>
      <c r="K4336" s="18">
        <v>0.33333333333333331</v>
      </c>
      <c r="L4336" s="19">
        <v>0.33333333333333331</v>
      </c>
      <c r="M4336" s="20">
        <v>480</v>
      </c>
      <c r="N4336" s="20">
        <v>560</v>
      </c>
      <c r="O4336" s="20" t="s">
        <v>174</v>
      </c>
      <c r="P4336" s="21" t="s">
        <v>21</v>
      </c>
      <c r="Q4336" s="21" t="s">
        <v>17</v>
      </c>
      <c r="R4336" s="21" t="s">
        <v>16738</v>
      </c>
      <c r="S4336" s="21" t="s">
        <v>16738</v>
      </c>
      <c r="T4336" s="21" t="s">
        <v>16738</v>
      </c>
      <c r="U4336" s="21">
        <v>2</v>
      </c>
      <c r="V4336" s="21"/>
      <c r="W4336" s="21"/>
      <c r="X4336" s="21"/>
    </row>
    <row r="4337" spans="1:24" x14ac:dyDescent="0.25">
      <c r="A4337" s="17">
        <v>2022</v>
      </c>
      <c r="B4337" s="17" t="s">
        <v>9</v>
      </c>
      <c r="C4337" s="17" t="s">
        <v>1958</v>
      </c>
      <c r="D4337" s="17" t="s">
        <v>16836</v>
      </c>
      <c r="E4337" s="17">
        <v>211</v>
      </c>
      <c r="F4337" s="17">
        <v>6</v>
      </c>
      <c r="G4337" s="17" t="s">
        <v>1952</v>
      </c>
      <c r="H4337" s="17" t="s">
        <v>1953</v>
      </c>
      <c r="I4337" s="17">
        <v>80.000000000000028</v>
      </c>
      <c r="J4337" s="17">
        <v>2</v>
      </c>
      <c r="K4337" s="18">
        <v>0.27083333333333331</v>
      </c>
      <c r="L4337" s="19">
        <v>0.27083333333333331</v>
      </c>
      <c r="M4337" s="20">
        <v>390</v>
      </c>
      <c r="N4337" s="20">
        <v>470</v>
      </c>
      <c r="O4337" s="20" t="s">
        <v>172</v>
      </c>
      <c r="P4337" s="21" t="s">
        <v>15</v>
      </c>
      <c r="Q4337" s="21" t="s">
        <v>13</v>
      </c>
      <c r="R4337" s="21" t="s">
        <v>16738</v>
      </c>
      <c r="S4337" s="21" t="s">
        <v>16738</v>
      </c>
      <c r="T4337" s="21" t="s">
        <v>16738</v>
      </c>
      <c r="U4337" s="21">
        <v>2</v>
      </c>
      <c r="V4337" s="21"/>
      <c r="W4337" s="21"/>
      <c r="X4337" s="21"/>
    </row>
    <row r="4338" spans="1:24" x14ac:dyDescent="0.25">
      <c r="A4338" s="17">
        <v>2022</v>
      </c>
      <c r="B4338" s="17" t="s">
        <v>9</v>
      </c>
      <c r="C4338" s="17" t="s">
        <v>1959</v>
      </c>
      <c r="D4338" s="17" t="s">
        <v>16836</v>
      </c>
      <c r="E4338" s="17">
        <v>211</v>
      </c>
      <c r="F4338" s="17">
        <v>7</v>
      </c>
      <c r="G4338" s="17" t="s">
        <v>1952</v>
      </c>
      <c r="H4338" s="17" t="s">
        <v>1953</v>
      </c>
      <c r="I4338" s="17">
        <v>80.000000000000028</v>
      </c>
      <c r="J4338" s="17">
        <v>2</v>
      </c>
      <c r="K4338" s="18">
        <v>0.33333333333333331</v>
      </c>
      <c r="L4338" s="19">
        <v>0.33333333333333331</v>
      </c>
      <c r="M4338" s="20">
        <v>480</v>
      </c>
      <c r="N4338" s="20">
        <v>560</v>
      </c>
      <c r="O4338" s="20" t="s">
        <v>55</v>
      </c>
      <c r="P4338" s="21" t="s">
        <v>19</v>
      </c>
      <c r="Q4338" s="21" t="s">
        <v>17</v>
      </c>
      <c r="R4338" s="21" t="s">
        <v>16738</v>
      </c>
      <c r="S4338" s="21" t="s">
        <v>16738</v>
      </c>
      <c r="T4338" s="21" t="s">
        <v>16738</v>
      </c>
      <c r="U4338" s="21">
        <v>2</v>
      </c>
      <c r="V4338" s="21"/>
      <c r="W4338" s="21"/>
      <c r="X4338" s="21"/>
    </row>
    <row r="4339" spans="1:24" x14ac:dyDescent="0.25">
      <c r="A4339" s="17">
        <v>2022</v>
      </c>
      <c r="B4339" s="17" t="s">
        <v>9</v>
      </c>
      <c r="C4339" s="17" t="s">
        <v>1960</v>
      </c>
      <c r="D4339" s="17" t="s">
        <v>16836</v>
      </c>
      <c r="E4339" s="17">
        <v>211</v>
      </c>
      <c r="F4339" s="17">
        <v>8</v>
      </c>
      <c r="G4339" s="17" t="s">
        <v>1952</v>
      </c>
      <c r="H4339" s="17" t="s">
        <v>1953</v>
      </c>
      <c r="I4339" s="17">
        <v>80.000000000000028</v>
      </c>
      <c r="J4339" s="17">
        <v>2</v>
      </c>
      <c r="K4339" s="18">
        <v>0.52083333333333337</v>
      </c>
      <c r="L4339" s="19">
        <v>0.52083333333333337</v>
      </c>
      <c r="M4339" s="20">
        <v>750</v>
      </c>
      <c r="N4339" s="20">
        <v>830</v>
      </c>
      <c r="O4339" s="20" t="s">
        <v>37</v>
      </c>
      <c r="P4339" s="21" t="s">
        <v>13</v>
      </c>
      <c r="Q4339" s="21" t="s">
        <v>46</v>
      </c>
      <c r="R4339" s="21" t="s">
        <v>16738</v>
      </c>
      <c r="S4339" s="21" t="s">
        <v>16738</v>
      </c>
      <c r="T4339" s="21" t="s">
        <v>16738</v>
      </c>
      <c r="U4339" s="21">
        <v>2</v>
      </c>
      <c r="V4339" s="21"/>
      <c r="W4339" s="21"/>
      <c r="X4339" s="21"/>
    </row>
    <row r="4340" spans="1:24" x14ac:dyDescent="0.25">
      <c r="A4340" s="17">
        <v>2022</v>
      </c>
      <c r="B4340" s="17" t="s">
        <v>9</v>
      </c>
      <c r="C4340" s="17" t="s">
        <v>1961</v>
      </c>
      <c r="D4340" s="17" t="s">
        <v>16836</v>
      </c>
      <c r="E4340" s="17">
        <v>211</v>
      </c>
      <c r="F4340" s="17">
        <v>9</v>
      </c>
      <c r="G4340" s="17" t="s">
        <v>1952</v>
      </c>
      <c r="H4340" s="17" t="s">
        <v>1953</v>
      </c>
      <c r="I4340" s="17">
        <v>80.000000000000028</v>
      </c>
      <c r="J4340" s="17">
        <v>2</v>
      </c>
      <c r="K4340" s="18">
        <v>0.39583333333333331</v>
      </c>
      <c r="L4340" s="19">
        <v>0.39583333333333331</v>
      </c>
      <c r="M4340" s="20">
        <v>570</v>
      </c>
      <c r="N4340" s="20">
        <v>650</v>
      </c>
      <c r="O4340" s="20" t="s">
        <v>181</v>
      </c>
      <c r="P4340" s="21" t="s">
        <v>21</v>
      </c>
      <c r="Q4340" s="21" t="s">
        <v>13</v>
      </c>
      <c r="R4340" s="21" t="s">
        <v>16738</v>
      </c>
      <c r="S4340" s="21" t="s">
        <v>16738</v>
      </c>
      <c r="T4340" s="21" t="s">
        <v>16738</v>
      </c>
      <c r="U4340" s="21">
        <v>2</v>
      </c>
      <c r="V4340" s="21"/>
      <c r="W4340" s="21"/>
      <c r="X4340" s="21"/>
    </row>
    <row r="4341" spans="1:24" x14ac:dyDescent="0.25">
      <c r="A4341" s="17">
        <v>2022</v>
      </c>
      <c r="B4341" s="17" t="s">
        <v>9</v>
      </c>
      <c r="C4341" s="17" t="s">
        <v>1962</v>
      </c>
      <c r="D4341" s="17" t="s">
        <v>16836</v>
      </c>
      <c r="E4341" s="17">
        <v>211</v>
      </c>
      <c r="F4341" s="17">
        <v>0</v>
      </c>
      <c r="G4341" s="17" t="s">
        <v>1952</v>
      </c>
      <c r="H4341" s="17" t="s">
        <v>1953</v>
      </c>
      <c r="I4341" s="17">
        <v>80.000000000000028</v>
      </c>
      <c r="J4341" s="17">
        <v>2</v>
      </c>
      <c r="K4341" s="18">
        <v>0.39583333333333331</v>
      </c>
      <c r="L4341" s="19">
        <v>0.39583333333333331</v>
      </c>
      <c r="M4341" s="20">
        <v>570</v>
      </c>
      <c r="N4341" s="20">
        <v>650</v>
      </c>
      <c r="O4341" s="20" t="s">
        <v>29</v>
      </c>
      <c r="P4341" s="21" t="s">
        <v>21</v>
      </c>
      <c r="Q4341" s="21" t="s">
        <v>46</v>
      </c>
      <c r="R4341" s="21" t="s">
        <v>16738</v>
      </c>
      <c r="S4341" s="21" t="s">
        <v>16738</v>
      </c>
      <c r="T4341" s="21" t="s">
        <v>16738</v>
      </c>
      <c r="U4341" s="21">
        <v>2</v>
      </c>
      <c r="V4341" s="21"/>
      <c r="W4341" s="21"/>
      <c r="X4341" s="21"/>
    </row>
    <row r="4342" spans="1:24" x14ac:dyDescent="0.25">
      <c r="A4342" s="17">
        <v>2022</v>
      </c>
      <c r="B4342" s="17" t="s">
        <v>9</v>
      </c>
      <c r="C4342" s="17" t="s">
        <v>1963</v>
      </c>
      <c r="D4342" s="17" t="s">
        <v>16836</v>
      </c>
      <c r="E4342" s="17">
        <v>211</v>
      </c>
      <c r="F4342" s="17">
        <v>1</v>
      </c>
      <c r="G4342" s="17" t="s">
        <v>1952</v>
      </c>
      <c r="H4342" s="17" t="s">
        <v>1953</v>
      </c>
      <c r="I4342" s="17">
        <v>80.000000000000028</v>
      </c>
      <c r="J4342" s="17">
        <v>2</v>
      </c>
      <c r="K4342" s="18">
        <v>0.45833333333333331</v>
      </c>
      <c r="L4342" s="19">
        <v>0.45833333333333331</v>
      </c>
      <c r="M4342" s="20">
        <v>660</v>
      </c>
      <c r="N4342" s="20">
        <v>740</v>
      </c>
      <c r="O4342" s="20" t="s">
        <v>29</v>
      </c>
      <c r="P4342" s="21" t="s">
        <v>21</v>
      </c>
      <c r="Q4342" s="21" t="s">
        <v>46</v>
      </c>
      <c r="R4342" s="21" t="s">
        <v>16738</v>
      </c>
      <c r="S4342" s="21" t="s">
        <v>16738</v>
      </c>
      <c r="T4342" s="21" t="s">
        <v>16738</v>
      </c>
      <c r="U4342" s="21">
        <v>2</v>
      </c>
      <c r="V4342" s="21"/>
      <c r="W4342" s="21"/>
      <c r="X4342" s="21"/>
    </row>
    <row r="4343" spans="1:24" x14ac:dyDescent="0.25">
      <c r="A4343" s="17">
        <v>2022</v>
      </c>
      <c r="B4343" s="17" t="s">
        <v>9</v>
      </c>
      <c r="C4343" s="17" t="s">
        <v>1964</v>
      </c>
      <c r="D4343" s="17" t="s">
        <v>16836</v>
      </c>
      <c r="E4343" s="17">
        <v>211</v>
      </c>
      <c r="F4343" s="17">
        <v>2</v>
      </c>
      <c r="G4343" s="17" t="s">
        <v>1952</v>
      </c>
      <c r="H4343" s="17" t="s">
        <v>1953</v>
      </c>
      <c r="I4343" s="17">
        <v>80.000000000000028</v>
      </c>
      <c r="J4343" s="17">
        <v>2</v>
      </c>
      <c r="K4343" s="18">
        <v>0.45833333333333331</v>
      </c>
      <c r="L4343" s="19">
        <v>0.45833333333333331</v>
      </c>
      <c r="M4343" s="20">
        <v>660</v>
      </c>
      <c r="N4343" s="20">
        <v>740</v>
      </c>
      <c r="O4343" s="20" t="s">
        <v>29</v>
      </c>
      <c r="P4343" s="21" t="s">
        <v>21</v>
      </c>
      <c r="Q4343" s="21" t="s">
        <v>46</v>
      </c>
      <c r="R4343" s="21" t="s">
        <v>16738</v>
      </c>
      <c r="S4343" s="21" t="s">
        <v>16738</v>
      </c>
      <c r="T4343" s="21" t="s">
        <v>16738</v>
      </c>
      <c r="U4343" s="21">
        <v>2</v>
      </c>
      <c r="V4343" s="21"/>
      <c r="W4343" s="21"/>
      <c r="X4343" s="21"/>
    </row>
    <row r="4344" spans="1:24" x14ac:dyDescent="0.25">
      <c r="A4344" s="17">
        <v>2022</v>
      </c>
      <c r="B4344" s="17" t="s">
        <v>9</v>
      </c>
      <c r="C4344" s="17" t="s">
        <v>1965</v>
      </c>
      <c r="D4344" s="17" t="s">
        <v>16836</v>
      </c>
      <c r="E4344" s="17">
        <v>211</v>
      </c>
      <c r="F4344" s="17">
        <v>3</v>
      </c>
      <c r="G4344" s="17" t="s">
        <v>1952</v>
      </c>
      <c r="H4344" s="17" t="s">
        <v>1953</v>
      </c>
      <c r="I4344" s="17">
        <v>80.000000000000028</v>
      </c>
      <c r="J4344" s="17">
        <v>2</v>
      </c>
      <c r="K4344" s="18">
        <v>0.27083333333333331</v>
      </c>
      <c r="L4344" s="19">
        <v>0.27083333333333331</v>
      </c>
      <c r="M4344" s="20">
        <v>390</v>
      </c>
      <c r="N4344" s="20">
        <v>470</v>
      </c>
      <c r="O4344" s="20" t="s">
        <v>181</v>
      </c>
      <c r="P4344" s="21" t="s">
        <v>21</v>
      </c>
      <c r="Q4344" s="21" t="s">
        <v>13</v>
      </c>
      <c r="R4344" s="21" t="s">
        <v>16738</v>
      </c>
      <c r="S4344" s="21" t="s">
        <v>16738</v>
      </c>
      <c r="T4344" s="21" t="s">
        <v>16738</v>
      </c>
      <c r="U4344" s="21">
        <v>2</v>
      </c>
      <c r="V4344" s="21"/>
      <c r="W4344" s="21"/>
      <c r="X4344" s="21"/>
    </row>
    <row r="4345" spans="1:24" x14ac:dyDescent="0.25">
      <c r="A4345" s="17">
        <v>2022</v>
      </c>
      <c r="B4345" s="17" t="s">
        <v>9</v>
      </c>
      <c r="C4345" s="17" t="s">
        <v>1966</v>
      </c>
      <c r="D4345" s="17" t="s">
        <v>16836</v>
      </c>
      <c r="E4345" s="17">
        <v>211</v>
      </c>
      <c r="F4345" s="17">
        <v>4</v>
      </c>
      <c r="G4345" s="17" t="s">
        <v>1952</v>
      </c>
      <c r="H4345" s="17" t="s">
        <v>1953</v>
      </c>
      <c r="I4345" s="17">
        <v>80.000000000000028</v>
      </c>
      <c r="J4345" s="17">
        <v>2</v>
      </c>
      <c r="K4345" s="18">
        <v>0.33333333333333331</v>
      </c>
      <c r="L4345" s="19">
        <v>0.33333333333333331</v>
      </c>
      <c r="M4345" s="20">
        <v>480</v>
      </c>
      <c r="N4345" s="20">
        <v>560</v>
      </c>
      <c r="O4345" s="20" t="s">
        <v>65</v>
      </c>
      <c r="P4345" s="21" t="s">
        <v>19</v>
      </c>
      <c r="Q4345" s="21" t="s">
        <v>46</v>
      </c>
      <c r="R4345" s="21" t="s">
        <v>16738</v>
      </c>
      <c r="S4345" s="21" t="s">
        <v>16738</v>
      </c>
      <c r="T4345" s="21" t="s">
        <v>16738</v>
      </c>
      <c r="U4345" s="21">
        <v>2</v>
      </c>
      <c r="V4345" s="21"/>
      <c r="W4345" s="21"/>
      <c r="X4345" s="21"/>
    </row>
    <row r="4346" spans="1:24" x14ac:dyDescent="0.25">
      <c r="A4346" s="17">
        <v>2022</v>
      </c>
      <c r="B4346" s="17" t="s">
        <v>9</v>
      </c>
      <c r="C4346" s="17" t="s">
        <v>1967</v>
      </c>
      <c r="D4346" s="17" t="s">
        <v>16836</v>
      </c>
      <c r="E4346" s="17">
        <v>275</v>
      </c>
      <c r="F4346" s="17">
        <v>1</v>
      </c>
      <c r="G4346" s="17" t="s">
        <v>1968</v>
      </c>
      <c r="H4346" s="17" t="s">
        <v>1969</v>
      </c>
      <c r="I4346" s="17">
        <v>80.000000000000028</v>
      </c>
      <c r="J4346" s="17">
        <v>2</v>
      </c>
      <c r="K4346" s="18">
        <v>0.27083333333333331</v>
      </c>
      <c r="L4346" s="19">
        <v>0.27083333333333331</v>
      </c>
      <c r="M4346" s="20">
        <v>390</v>
      </c>
      <c r="N4346" s="20">
        <v>470</v>
      </c>
      <c r="O4346" s="20" t="s">
        <v>172</v>
      </c>
      <c r="P4346" s="21" t="s">
        <v>15</v>
      </c>
      <c r="Q4346" s="21" t="s">
        <v>13</v>
      </c>
      <c r="R4346" s="21" t="s">
        <v>16738</v>
      </c>
      <c r="S4346" s="21" t="s">
        <v>16738</v>
      </c>
      <c r="T4346" s="21" t="s">
        <v>16738</v>
      </c>
      <c r="U4346" s="21">
        <v>2</v>
      </c>
      <c r="V4346" s="21"/>
      <c r="W4346" s="21"/>
      <c r="X4346" s="21"/>
    </row>
    <row r="4347" spans="1:24" x14ac:dyDescent="0.25">
      <c r="A4347" s="17">
        <v>2022</v>
      </c>
      <c r="B4347" s="17" t="s">
        <v>9</v>
      </c>
      <c r="C4347" s="17" t="s">
        <v>1970</v>
      </c>
      <c r="D4347" s="17" t="s">
        <v>16836</v>
      </c>
      <c r="E4347" s="17">
        <v>300</v>
      </c>
      <c r="F4347" s="17">
        <v>1</v>
      </c>
      <c r="G4347" s="17" t="s">
        <v>1971</v>
      </c>
      <c r="H4347" s="17" t="s">
        <v>1972</v>
      </c>
      <c r="I4347" s="17">
        <v>80.000000000000028</v>
      </c>
      <c r="J4347" s="17">
        <v>2</v>
      </c>
      <c r="K4347" s="18">
        <v>0.33333333333333331</v>
      </c>
      <c r="L4347" s="19">
        <v>0.33333333333333331</v>
      </c>
      <c r="M4347" s="20">
        <v>480</v>
      </c>
      <c r="N4347" s="20">
        <v>560</v>
      </c>
      <c r="O4347" s="20" t="s">
        <v>174</v>
      </c>
      <c r="P4347" s="21" t="s">
        <v>21</v>
      </c>
      <c r="Q4347" s="21" t="s">
        <v>17</v>
      </c>
      <c r="R4347" s="21" t="s">
        <v>16738</v>
      </c>
      <c r="S4347" s="21" t="s">
        <v>16738</v>
      </c>
      <c r="T4347" s="21" t="s">
        <v>16738</v>
      </c>
      <c r="U4347" s="21">
        <v>2</v>
      </c>
      <c r="V4347" s="21"/>
      <c r="W4347" s="21"/>
      <c r="X4347" s="21"/>
    </row>
    <row r="4348" spans="1:24" x14ac:dyDescent="0.25">
      <c r="A4348" s="17">
        <v>2022</v>
      </c>
      <c r="B4348" s="17" t="s">
        <v>9</v>
      </c>
      <c r="C4348" s="17" t="s">
        <v>1973</v>
      </c>
      <c r="D4348" s="17" t="s">
        <v>16836</v>
      </c>
      <c r="E4348" s="17">
        <v>300</v>
      </c>
      <c r="F4348" s="17">
        <v>2</v>
      </c>
      <c r="G4348" s="17" t="s">
        <v>1971</v>
      </c>
      <c r="H4348" s="17" t="s">
        <v>1972</v>
      </c>
      <c r="I4348" s="17">
        <v>80.000000000000028</v>
      </c>
      <c r="J4348" s="17">
        <v>2</v>
      </c>
      <c r="K4348" s="18">
        <v>0.58333333333333337</v>
      </c>
      <c r="L4348" s="19">
        <v>0.58333333333333337</v>
      </c>
      <c r="M4348" s="20">
        <v>840</v>
      </c>
      <c r="N4348" s="20">
        <v>920</v>
      </c>
      <c r="O4348" s="20" t="s">
        <v>55</v>
      </c>
      <c r="P4348" s="21" t="s">
        <v>19</v>
      </c>
      <c r="Q4348" s="21" t="s">
        <v>17</v>
      </c>
      <c r="R4348" s="21" t="s">
        <v>16738</v>
      </c>
      <c r="S4348" s="21" t="s">
        <v>16738</v>
      </c>
      <c r="T4348" s="21" t="s">
        <v>16738</v>
      </c>
      <c r="U4348" s="21">
        <v>2</v>
      </c>
      <c r="V4348" s="21"/>
      <c r="W4348" s="21"/>
      <c r="X4348" s="21"/>
    </row>
    <row r="4349" spans="1:24" x14ac:dyDescent="0.25">
      <c r="A4349" s="17">
        <v>2022</v>
      </c>
      <c r="B4349" s="17" t="s">
        <v>9</v>
      </c>
      <c r="C4349" s="17" t="s">
        <v>1974</v>
      </c>
      <c r="D4349" s="17" t="s">
        <v>16836</v>
      </c>
      <c r="E4349" s="17">
        <v>310</v>
      </c>
      <c r="F4349" s="17">
        <v>1</v>
      </c>
      <c r="G4349" s="17" t="s">
        <v>1975</v>
      </c>
      <c r="H4349" s="17" t="s">
        <v>1976</v>
      </c>
      <c r="I4349" s="17">
        <v>80.000000000000028</v>
      </c>
      <c r="J4349" s="17">
        <v>2</v>
      </c>
      <c r="K4349" s="18">
        <v>0.33333333333333331</v>
      </c>
      <c r="L4349" s="19">
        <v>0.33333333333333331</v>
      </c>
      <c r="M4349" s="20">
        <v>480</v>
      </c>
      <c r="N4349" s="20">
        <v>560</v>
      </c>
      <c r="O4349" s="20" t="s">
        <v>174</v>
      </c>
      <c r="P4349" s="21" t="s">
        <v>21</v>
      </c>
      <c r="Q4349" s="21" t="s">
        <v>17</v>
      </c>
      <c r="R4349" s="21" t="s">
        <v>16738</v>
      </c>
      <c r="S4349" s="21" t="s">
        <v>16738</v>
      </c>
      <c r="T4349" s="21" t="s">
        <v>16738</v>
      </c>
      <c r="U4349" s="21">
        <v>2</v>
      </c>
      <c r="V4349" s="21"/>
      <c r="W4349" s="21"/>
      <c r="X4349" s="21"/>
    </row>
    <row r="4350" spans="1:24" x14ac:dyDescent="0.25">
      <c r="A4350" s="17">
        <v>2022</v>
      </c>
      <c r="B4350" s="17" t="s">
        <v>9</v>
      </c>
      <c r="C4350" s="17" t="s">
        <v>1977</v>
      </c>
      <c r="D4350" s="17" t="s">
        <v>16836</v>
      </c>
      <c r="E4350" s="17">
        <v>310</v>
      </c>
      <c r="F4350" s="17">
        <v>2</v>
      </c>
      <c r="G4350" s="17" t="s">
        <v>1975</v>
      </c>
      <c r="H4350" s="17" t="s">
        <v>1976</v>
      </c>
      <c r="I4350" s="17">
        <v>80.000000000000028</v>
      </c>
      <c r="J4350" s="17">
        <v>2</v>
      </c>
      <c r="K4350" s="18">
        <v>0.33333333333333331</v>
      </c>
      <c r="L4350" s="19">
        <v>0.33333333333333331</v>
      </c>
      <c r="M4350" s="20">
        <v>480</v>
      </c>
      <c r="N4350" s="20">
        <v>560</v>
      </c>
      <c r="O4350" s="20" t="s">
        <v>29</v>
      </c>
      <c r="P4350" s="21" t="s">
        <v>21</v>
      </c>
      <c r="Q4350" s="21" t="s">
        <v>46</v>
      </c>
      <c r="R4350" s="21" t="s">
        <v>16738</v>
      </c>
      <c r="S4350" s="21" t="s">
        <v>16738</v>
      </c>
      <c r="T4350" s="21" t="s">
        <v>16738</v>
      </c>
      <c r="U4350" s="21">
        <v>2</v>
      </c>
      <c r="V4350" s="21"/>
      <c r="W4350" s="21"/>
      <c r="X4350" s="21"/>
    </row>
    <row r="4351" spans="1:24" x14ac:dyDescent="0.25">
      <c r="A4351" s="17">
        <v>2022</v>
      </c>
      <c r="B4351" s="17" t="s">
        <v>9</v>
      </c>
      <c r="C4351" s="17" t="s">
        <v>1981</v>
      </c>
      <c r="D4351" s="17" t="s">
        <v>16836</v>
      </c>
      <c r="E4351" s="17">
        <v>312</v>
      </c>
      <c r="F4351" s="17">
        <v>1</v>
      </c>
      <c r="G4351" s="17" t="s">
        <v>1982</v>
      </c>
      <c r="H4351" s="17" t="s">
        <v>1983</v>
      </c>
      <c r="I4351" s="17">
        <v>80.000000000000028</v>
      </c>
      <c r="J4351" s="17">
        <v>2</v>
      </c>
      <c r="K4351" s="18">
        <v>0.45833333333333331</v>
      </c>
      <c r="L4351" s="19">
        <v>0.45833333333333331</v>
      </c>
      <c r="M4351" s="20">
        <v>660</v>
      </c>
      <c r="N4351" s="20">
        <v>740</v>
      </c>
      <c r="O4351" s="20" t="s">
        <v>174</v>
      </c>
      <c r="P4351" s="21" t="s">
        <v>21</v>
      </c>
      <c r="Q4351" s="21" t="s">
        <v>17</v>
      </c>
      <c r="R4351" s="21" t="s">
        <v>16738</v>
      </c>
      <c r="S4351" s="21" t="s">
        <v>16738</v>
      </c>
      <c r="T4351" s="21" t="s">
        <v>16738</v>
      </c>
      <c r="U4351" s="21">
        <v>2</v>
      </c>
      <c r="V4351" s="21"/>
      <c r="W4351" s="21"/>
      <c r="X4351" s="21"/>
    </row>
    <row r="4352" spans="1:24" x14ac:dyDescent="0.25">
      <c r="A4352" s="17">
        <v>2022</v>
      </c>
      <c r="B4352" s="17" t="s">
        <v>9</v>
      </c>
      <c r="C4352" s="17" t="s">
        <v>1984</v>
      </c>
      <c r="D4352" s="17" t="s">
        <v>16836</v>
      </c>
      <c r="E4352" s="17">
        <v>313</v>
      </c>
      <c r="F4352" s="17">
        <v>1</v>
      </c>
      <c r="G4352" s="17" t="s">
        <v>1985</v>
      </c>
      <c r="H4352" s="17" t="s">
        <v>1986</v>
      </c>
      <c r="I4352" s="17">
        <v>80.000000000000028</v>
      </c>
      <c r="J4352" s="17">
        <v>2</v>
      </c>
      <c r="K4352" s="18">
        <v>0.64583333333333337</v>
      </c>
      <c r="L4352" s="19">
        <v>0.64583333333333337</v>
      </c>
      <c r="M4352" s="20">
        <v>930</v>
      </c>
      <c r="N4352" s="20">
        <v>1010</v>
      </c>
      <c r="O4352" s="20" t="s">
        <v>65</v>
      </c>
      <c r="P4352" s="21" t="s">
        <v>19</v>
      </c>
      <c r="Q4352" s="21" t="s">
        <v>46</v>
      </c>
      <c r="R4352" s="21" t="s">
        <v>16738</v>
      </c>
      <c r="S4352" s="21" t="s">
        <v>16738</v>
      </c>
      <c r="T4352" s="21" t="s">
        <v>16738</v>
      </c>
      <c r="U4352" s="21">
        <v>2</v>
      </c>
      <c r="V4352" s="21"/>
      <c r="W4352" s="21"/>
      <c r="X4352" s="21"/>
    </row>
    <row r="4353" spans="1:24" x14ac:dyDescent="0.25">
      <c r="A4353" s="17">
        <v>2022</v>
      </c>
      <c r="B4353" s="17" t="s">
        <v>9</v>
      </c>
      <c r="C4353" s="17" t="s">
        <v>1987</v>
      </c>
      <c r="D4353" s="17" t="s">
        <v>16836</v>
      </c>
      <c r="E4353" s="17">
        <v>314</v>
      </c>
      <c r="F4353" s="17">
        <v>1</v>
      </c>
      <c r="G4353" s="17" t="s">
        <v>1988</v>
      </c>
      <c r="H4353" s="17" t="s">
        <v>1989</v>
      </c>
      <c r="I4353" s="17">
        <v>80.000000000000028</v>
      </c>
      <c r="J4353" s="17">
        <v>2</v>
      </c>
      <c r="K4353" s="18">
        <v>0.58333333333333337</v>
      </c>
      <c r="L4353" s="19">
        <v>0.58333333333333337</v>
      </c>
      <c r="M4353" s="20">
        <v>840</v>
      </c>
      <c r="N4353" s="20">
        <v>920</v>
      </c>
      <c r="O4353" s="20" t="s">
        <v>172</v>
      </c>
      <c r="P4353" s="21" t="s">
        <v>15</v>
      </c>
      <c r="Q4353" s="21" t="s">
        <v>13</v>
      </c>
      <c r="R4353" s="21" t="s">
        <v>16738</v>
      </c>
      <c r="S4353" s="21" t="s">
        <v>16738</v>
      </c>
      <c r="T4353" s="21" t="s">
        <v>16738</v>
      </c>
      <c r="U4353" s="21">
        <v>2</v>
      </c>
      <c r="V4353" s="21"/>
      <c r="W4353" s="21"/>
      <c r="X4353" s="21"/>
    </row>
    <row r="4354" spans="1:24" x14ac:dyDescent="0.25">
      <c r="A4354" s="17">
        <v>2022</v>
      </c>
      <c r="B4354" s="17" t="s">
        <v>9</v>
      </c>
      <c r="C4354" s="17" t="s">
        <v>1990</v>
      </c>
      <c r="D4354" s="17" t="s">
        <v>16836</v>
      </c>
      <c r="E4354" s="17">
        <v>320</v>
      </c>
      <c r="F4354" s="17">
        <v>1</v>
      </c>
      <c r="G4354" s="17" t="s">
        <v>1991</v>
      </c>
      <c r="H4354" s="17" t="s">
        <v>1992</v>
      </c>
      <c r="I4354" s="17">
        <v>80.000000000000028</v>
      </c>
      <c r="J4354" s="17">
        <v>2</v>
      </c>
      <c r="K4354" s="18">
        <v>0.39583333333333331</v>
      </c>
      <c r="L4354" s="19">
        <v>0.39583333333333331</v>
      </c>
      <c r="M4354" s="20">
        <v>570</v>
      </c>
      <c r="N4354" s="20">
        <v>650</v>
      </c>
      <c r="O4354" s="20" t="s">
        <v>65</v>
      </c>
      <c r="P4354" s="21" t="s">
        <v>19</v>
      </c>
      <c r="Q4354" s="21" t="s">
        <v>46</v>
      </c>
      <c r="R4354" s="21" t="s">
        <v>16738</v>
      </c>
      <c r="S4354" s="21" t="s">
        <v>16738</v>
      </c>
      <c r="T4354" s="21" t="s">
        <v>16738</v>
      </c>
      <c r="U4354" s="21">
        <v>2</v>
      </c>
      <c r="V4354" s="21"/>
      <c r="W4354" s="21"/>
      <c r="X4354" s="21"/>
    </row>
    <row r="4355" spans="1:24" x14ac:dyDescent="0.25">
      <c r="A4355" s="17">
        <v>2022</v>
      </c>
      <c r="B4355" s="17" t="s">
        <v>9</v>
      </c>
      <c r="C4355" s="17" t="s">
        <v>1993</v>
      </c>
      <c r="D4355" s="17" t="s">
        <v>16836</v>
      </c>
      <c r="E4355" s="17">
        <v>320</v>
      </c>
      <c r="F4355" s="17">
        <v>2</v>
      </c>
      <c r="G4355" s="17" t="s">
        <v>1991</v>
      </c>
      <c r="H4355" s="17" t="s">
        <v>1992</v>
      </c>
      <c r="I4355" s="17">
        <v>80.000000000000028</v>
      </c>
      <c r="J4355" s="17">
        <v>2</v>
      </c>
      <c r="K4355" s="18">
        <v>0.39583333333333331</v>
      </c>
      <c r="L4355" s="19">
        <v>0.39583333333333331</v>
      </c>
      <c r="M4355" s="20">
        <v>570</v>
      </c>
      <c r="N4355" s="20">
        <v>650</v>
      </c>
      <c r="O4355" s="20" t="s">
        <v>33</v>
      </c>
      <c r="P4355" s="21" t="s">
        <v>15</v>
      </c>
      <c r="Q4355" s="21" t="s">
        <v>46</v>
      </c>
      <c r="R4355" s="21" t="s">
        <v>16738</v>
      </c>
      <c r="S4355" s="21" t="s">
        <v>16738</v>
      </c>
      <c r="T4355" s="21" t="s">
        <v>16738</v>
      </c>
      <c r="U4355" s="21">
        <v>2</v>
      </c>
      <c r="V4355" s="21"/>
      <c r="W4355" s="21"/>
      <c r="X4355" s="21"/>
    </row>
    <row r="4356" spans="1:24" x14ac:dyDescent="0.25">
      <c r="A4356" s="17">
        <v>2022</v>
      </c>
      <c r="B4356" s="17" t="s">
        <v>9</v>
      </c>
      <c r="C4356" s="17" t="s">
        <v>1998</v>
      </c>
      <c r="D4356" s="17" t="s">
        <v>16836</v>
      </c>
      <c r="E4356" s="17">
        <v>323</v>
      </c>
      <c r="F4356" s="17">
        <v>1</v>
      </c>
      <c r="G4356" s="17" t="s">
        <v>1999</v>
      </c>
      <c r="H4356" s="17" t="s">
        <v>2000</v>
      </c>
      <c r="I4356" s="17">
        <v>80.000000000000028</v>
      </c>
      <c r="J4356" s="17">
        <v>2</v>
      </c>
      <c r="K4356" s="18">
        <v>0.39583333333333331</v>
      </c>
      <c r="L4356" s="19">
        <v>0.39583333333333331</v>
      </c>
      <c r="M4356" s="20">
        <v>570</v>
      </c>
      <c r="N4356" s="20">
        <v>650</v>
      </c>
      <c r="O4356" s="20" t="s">
        <v>33</v>
      </c>
      <c r="P4356" s="21" t="s">
        <v>15</v>
      </c>
      <c r="Q4356" s="21" t="s">
        <v>46</v>
      </c>
      <c r="R4356" s="21" t="s">
        <v>16738</v>
      </c>
      <c r="S4356" s="21" t="s">
        <v>16738</v>
      </c>
      <c r="T4356" s="21" t="s">
        <v>16738</v>
      </c>
      <c r="U4356" s="21">
        <v>2</v>
      </c>
      <c r="V4356" s="21"/>
      <c r="W4356" s="21"/>
      <c r="X4356" s="21"/>
    </row>
    <row r="4357" spans="1:24" x14ac:dyDescent="0.25">
      <c r="A4357" s="17">
        <v>2022</v>
      </c>
      <c r="B4357" s="17" t="s">
        <v>9</v>
      </c>
      <c r="C4357" s="17" t="s">
        <v>2001</v>
      </c>
      <c r="D4357" s="17" t="s">
        <v>16836</v>
      </c>
      <c r="E4357" s="17">
        <v>323</v>
      </c>
      <c r="F4357" s="17">
        <v>2</v>
      </c>
      <c r="G4357" s="17" t="s">
        <v>1999</v>
      </c>
      <c r="H4357" s="17" t="s">
        <v>2000</v>
      </c>
      <c r="I4357" s="17">
        <v>80.000000000000028</v>
      </c>
      <c r="J4357" s="17">
        <v>2</v>
      </c>
      <c r="K4357" s="18">
        <v>0.58333333333333337</v>
      </c>
      <c r="L4357" s="19">
        <v>0.58333333333333337</v>
      </c>
      <c r="M4357" s="20">
        <v>840</v>
      </c>
      <c r="N4357" s="20">
        <v>920</v>
      </c>
      <c r="O4357" s="20" t="s">
        <v>174</v>
      </c>
      <c r="P4357" s="21" t="s">
        <v>21</v>
      </c>
      <c r="Q4357" s="21" t="s">
        <v>17</v>
      </c>
      <c r="R4357" s="21" t="s">
        <v>16738</v>
      </c>
      <c r="S4357" s="21" t="s">
        <v>16738</v>
      </c>
      <c r="T4357" s="21" t="s">
        <v>16738</v>
      </c>
      <c r="U4357" s="21">
        <v>2</v>
      </c>
      <c r="V4357" s="21"/>
      <c r="W4357" s="21"/>
      <c r="X4357" s="21"/>
    </row>
    <row r="4358" spans="1:24" x14ac:dyDescent="0.25">
      <c r="A4358" s="17">
        <v>2022</v>
      </c>
      <c r="B4358" s="17" t="s">
        <v>9</v>
      </c>
      <c r="C4358" s="17" t="s">
        <v>2002</v>
      </c>
      <c r="D4358" s="17" t="s">
        <v>16836</v>
      </c>
      <c r="E4358" s="17">
        <v>324</v>
      </c>
      <c r="F4358" s="17">
        <v>1</v>
      </c>
      <c r="G4358" s="17" t="s">
        <v>2003</v>
      </c>
      <c r="H4358" s="17" t="s">
        <v>2004</v>
      </c>
      <c r="I4358" s="17">
        <v>80.000000000000028</v>
      </c>
      <c r="J4358" s="17">
        <v>2</v>
      </c>
      <c r="K4358" s="18">
        <v>0.39583333333333331</v>
      </c>
      <c r="L4358" s="19">
        <v>0.39583333333333331</v>
      </c>
      <c r="M4358" s="20">
        <v>570</v>
      </c>
      <c r="N4358" s="20">
        <v>650</v>
      </c>
      <c r="O4358" s="20" t="s">
        <v>65</v>
      </c>
      <c r="P4358" s="21" t="s">
        <v>19</v>
      </c>
      <c r="Q4358" s="21" t="s">
        <v>46</v>
      </c>
      <c r="R4358" s="21" t="s">
        <v>16738</v>
      </c>
      <c r="S4358" s="21" t="s">
        <v>16738</v>
      </c>
      <c r="T4358" s="21" t="s">
        <v>16738</v>
      </c>
      <c r="U4358" s="21">
        <v>2</v>
      </c>
      <c r="V4358" s="21"/>
      <c r="W4358" s="21"/>
      <c r="X4358" s="21"/>
    </row>
    <row r="4359" spans="1:24" x14ac:dyDescent="0.25">
      <c r="A4359" s="17">
        <v>2022</v>
      </c>
      <c r="B4359" s="17" t="s">
        <v>9</v>
      </c>
      <c r="C4359" s="17" t="s">
        <v>2005</v>
      </c>
      <c r="D4359" s="17" t="s">
        <v>16836</v>
      </c>
      <c r="E4359" s="17">
        <v>325</v>
      </c>
      <c r="F4359" s="17">
        <v>1</v>
      </c>
      <c r="G4359" s="17" t="s">
        <v>2006</v>
      </c>
      <c r="H4359" s="17" t="s">
        <v>2007</v>
      </c>
      <c r="I4359" s="17">
        <v>80.000000000000028</v>
      </c>
      <c r="J4359" s="17">
        <v>2</v>
      </c>
      <c r="K4359" s="18">
        <v>0.45833333333333331</v>
      </c>
      <c r="L4359" s="19">
        <v>0.45833333333333331</v>
      </c>
      <c r="M4359" s="20">
        <v>660</v>
      </c>
      <c r="N4359" s="20">
        <v>740</v>
      </c>
      <c r="O4359" s="20" t="s">
        <v>55</v>
      </c>
      <c r="P4359" s="21" t="s">
        <v>19</v>
      </c>
      <c r="Q4359" s="21" t="s">
        <v>17</v>
      </c>
      <c r="R4359" s="21" t="s">
        <v>16738</v>
      </c>
      <c r="S4359" s="21" t="s">
        <v>16738</v>
      </c>
      <c r="T4359" s="21" t="s">
        <v>16738</v>
      </c>
      <c r="U4359" s="21">
        <v>2</v>
      </c>
      <c r="V4359" s="21"/>
      <c r="W4359" s="21"/>
      <c r="X4359" s="21"/>
    </row>
    <row r="4360" spans="1:24" x14ac:dyDescent="0.25">
      <c r="A4360" s="17">
        <v>2022</v>
      </c>
      <c r="B4360" s="17" t="s">
        <v>9</v>
      </c>
      <c r="C4360" s="17" t="s">
        <v>2008</v>
      </c>
      <c r="D4360" s="17" t="s">
        <v>16836</v>
      </c>
      <c r="E4360" s="17">
        <v>325</v>
      </c>
      <c r="F4360" s="17">
        <v>2</v>
      </c>
      <c r="G4360" s="17" t="s">
        <v>2006</v>
      </c>
      <c r="H4360" s="17" t="s">
        <v>2007</v>
      </c>
      <c r="I4360" s="17">
        <v>80.000000000000028</v>
      </c>
      <c r="J4360" s="17">
        <v>2</v>
      </c>
      <c r="K4360" s="18">
        <v>0.27083333333333331</v>
      </c>
      <c r="L4360" s="19">
        <v>0.27083333333333331</v>
      </c>
      <c r="M4360" s="20">
        <v>390</v>
      </c>
      <c r="N4360" s="20">
        <v>470</v>
      </c>
      <c r="O4360" s="20" t="s">
        <v>174</v>
      </c>
      <c r="P4360" s="21" t="s">
        <v>21</v>
      </c>
      <c r="Q4360" s="21" t="s">
        <v>17</v>
      </c>
      <c r="R4360" s="21" t="s">
        <v>16738</v>
      </c>
      <c r="S4360" s="21" t="s">
        <v>16738</v>
      </c>
      <c r="T4360" s="21" t="s">
        <v>16738</v>
      </c>
      <c r="U4360" s="21">
        <v>2</v>
      </c>
      <c r="V4360" s="21"/>
      <c r="W4360" s="21"/>
      <c r="X4360" s="21"/>
    </row>
    <row r="4361" spans="1:24" x14ac:dyDescent="0.25">
      <c r="A4361" s="17">
        <v>2022</v>
      </c>
      <c r="B4361" s="17" t="s">
        <v>9</v>
      </c>
      <c r="C4361" s="17" t="s">
        <v>2012</v>
      </c>
      <c r="D4361" s="17" t="s">
        <v>16836</v>
      </c>
      <c r="E4361" s="17">
        <v>327</v>
      </c>
      <c r="F4361" s="17">
        <v>1</v>
      </c>
      <c r="G4361" s="17" t="s">
        <v>2013</v>
      </c>
      <c r="H4361" s="17" t="s">
        <v>2014</v>
      </c>
      <c r="I4361" s="17">
        <v>80.000000000000028</v>
      </c>
      <c r="J4361" s="17">
        <v>2</v>
      </c>
      <c r="K4361" s="18">
        <v>0.45833333333333331</v>
      </c>
      <c r="L4361" s="19">
        <v>0.45833333333333331</v>
      </c>
      <c r="M4361" s="20">
        <v>660</v>
      </c>
      <c r="N4361" s="20">
        <v>740</v>
      </c>
      <c r="O4361" s="20" t="s">
        <v>181</v>
      </c>
      <c r="P4361" s="21" t="s">
        <v>21</v>
      </c>
      <c r="Q4361" s="21" t="s">
        <v>13</v>
      </c>
      <c r="R4361" s="21" t="s">
        <v>16738</v>
      </c>
      <c r="S4361" s="21" t="s">
        <v>16738</v>
      </c>
      <c r="T4361" s="21" t="s">
        <v>16738</v>
      </c>
      <c r="U4361" s="21">
        <v>2</v>
      </c>
      <c r="V4361" s="21"/>
      <c r="W4361" s="21"/>
      <c r="X4361" s="21"/>
    </row>
    <row r="4362" spans="1:24" x14ac:dyDescent="0.25">
      <c r="A4362" s="17">
        <v>2022</v>
      </c>
      <c r="B4362" s="17" t="s">
        <v>9</v>
      </c>
      <c r="C4362" s="17" t="s">
        <v>2021</v>
      </c>
      <c r="D4362" s="17" t="s">
        <v>16836</v>
      </c>
      <c r="E4362" s="17">
        <v>335</v>
      </c>
      <c r="F4362" s="17">
        <v>1</v>
      </c>
      <c r="G4362" s="17" t="s">
        <v>2022</v>
      </c>
      <c r="H4362" s="17" t="s">
        <v>2023</v>
      </c>
      <c r="I4362" s="17">
        <v>80.000000000000028</v>
      </c>
      <c r="J4362" s="17">
        <v>2</v>
      </c>
      <c r="K4362" s="18">
        <v>0.45833333333333331</v>
      </c>
      <c r="L4362" s="19">
        <v>0.45833333333333331</v>
      </c>
      <c r="M4362" s="20">
        <v>660</v>
      </c>
      <c r="N4362" s="20">
        <v>740</v>
      </c>
      <c r="O4362" s="20" t="s">
        <v>55</v>
      </c>
      <c r="P4362" s="21" t="s">
        <v>19</v>
      </c>
      <c r="Q4362" s="21" t="s">
        <v>17</v>
      </c>
      <c r="R4362" s="21" t="s">
        <v>16738</v>
      </c>
      <c r="S4362" s="21" t="s">
        <v>16738</v>
      </c>
      <c r="T4362" s="21" t="s">
        <v>16738</v>
      </c>
      <c r="U4362" s="21">
        <v>2</v>
      </c>
      <c r="V4362" s="21"/>
      <c r="W4362" s="21"/>
      <c r="X4362" s="21"/>
    </row>
    <row r="4363" spans="1:24" x14ac:dyDescent="0.25">
      <c r="A4363" s="17">
        <v>2022</v>
      </c>
      <c r="B4363" s="17" t="s">
        <v>9</v>
      </c>
      <c r="C4363" s="17" t="s">
        <v>2024</v>
      </c>
      <c r="D4363" s="17" t="s">
        <v>16836</v>
      </c>
      <c r="E4363" s="17">
        <v>337</v>
      </c>
      <c r="F4363" s="17">
        <v>1</v>
      </c>
      <c r="G4363" s="17" t="s">
        <v>2025</v>
      </c>
      <c r="H4363" s="17" t="s">
        <v>2026</v>
      </c>
      <c r="I4363" s="17">
        <v>80.000000000000028</v>
      </c>
      <c r="J4363" s="17">
        <v>2</v>
      </c>
      <c r="K4363" s="18">
        <v>0.52083333333333337</v>
      </c>
      <c r="L4363" s="19">
        <v>0.52083333333333337</v>
      </c>
      <c r="M4363" s="20">
        <v>750</v>
      </c>
      <c r="N4363" s="20">
        <v>830</v>
      </c>
      <c r="O4363" s="20" t="s">
        <v>55</v>
      </c>
      <c r="P4363" s="21" t="s">
        <v>19</v>
      </c>
      <c r="Q4363" s="21" t="s">
        <v>17</v>
      </c>
      <c r="R4363" s="21" t="s">
        <v>16738</v>
      </c>
      <c r="S4363" s="21" t="s">
        <v>16738</v>
      </c>
      <c r="T4363" s="21" t="s">
        <v>16738</v>
      </c>
      <c r="U4363" s="21">
        <v>2</v>
      </c>
      <c r="V4363" s="21"/>
      <c r="W4363" s="21"/>
      <c r="X4363" s="21"/>
    </row>
    <row r="4364" spans="1:24" x14ac:dyDescent="0.25">
      <c r="A4364" s="17">
        <v>2022</v>
      </c>
      <c r="B4364" s="17" t="s">
        <v>9</v>
      </c>
      <c r="C4364" s="17" t="s">
        <v>2027</v>
      </c>
      <c r="D4364" s="17" t="s">
        <v>16836</v>
      </c>
      <c r="E4364" s="17">
        <v>338</v>
      </c>
      <c r="F4364" s="17">
        <v>1</v>
      </c>
      <c r="G4364" s="17" t="s">
        <v>2028</v>
      </c>
      <c r="H4364" s="17" t="s">
        <v>2029</v>
      </c>
      <c r="I4364" s="17">
        <v>80.000000000000028</v>
      </c>
      <c r="J4364" s="17">
        <v>2</v>
      </c>
      <c r="K4364" s="18">
        <v>0.33333333333333331</v>
      </c>
      <c r="L4364" s="19">
        <v>0.33333333333333331</v>
      </c>
      <c r="M4364" s="20">
        <v>480</v>
      </c>
      <c r="N4364" s="20">
        <v>560</v>
      </c>
      <c r="O4364" s="20" t="s">
        <v>29</v>
      </c>
      <c r="P4364" s="21" t="s">
        <v>21</v>
      </c>
      <c r="Q4364" s="21" t="s">
        <v>46</v>
      </c>
      <c r="R4364" s="21" t="s">
        <v>16738</v>
      </c>
      <c r="S4364" s="21" t="s">
        <v>16738</v>
      </c>
      <c r="T4364" s="21" t="s">
        <v>16738</v>
      </c>
      <c r="U4364" s="21">
        <v>2</v>
      </c>
      <c r="V4364" s="21"/>
      <c r="W4364" s="21"/>
      <c r="X4364" s="21"/>
    </row>
    <row r="4365" spans="1:24" x14ac:dyDescent="0.25">
      <c r="A4365" s="17">
        <v>2022</v>
      </c>
      <c r="B4365" s="17" t="s">
        <v>9</v>
      </c>
      <c r="C4365" s="17" t="s">
        <v>2030</v>
      </c>
      <c r="D4365" s="17" t="s">
        <v>16836</v>
      </c>
      <c r="E4365" s="17">
        <v>340</v>
      </c>
      <c r="F4365" s="17">
        <v>1</v>
      </c>
      <c r="G4365" s="17" t="s">
        <v>2031</v>
      </c>
      <c r="H4365" s="17" t="s">
        <v>2032</v>
      </c>
      <c r="I4365" s="17">
        <v>80.000000000000028</v>
      </c>
      <c r="J4365" s="17">
        <v>2</v>
      </c>
      <c r="K4365" s="18">
        <v>0.33333333333333331</v>
      </c>
      <c r="L4365" s="19">
        <v>0.33333333333333331</v>
      </c>
      <c r="M4365" s="20">
        <v>480</v>
      </c>
      <c r="N4365" s="20">
        <v>560</v>
      </c>
      <c r="O4365" s="20" t="s">
        <v>37</v>
      </c>
      <c r="P4365" s="21" t="s">
        <v>13</v>
      </c>
      <c r="Q4365" s="21" t="s">
        <v>46</v>
      </c>
      <c r="R4365" s="21" t="s">
        <v>16738</v>
      </c>
      <c r="S4365" s="21" t="s">
        <v>16738</v>
      </c>
      <c r="T4365" s="21" t="s">
        <v>16738</v>
      </c>
      <c r="U4365" s="21">
        <v>2</v>
      </c>
      <c r="V4365" s="21"/>
      <c r="W4365" s="21"/>
      <c r="X4365" s="21"/>
    </row>
    <row r="4366" spans="1:24" x14ac:dyDescent="0.25">
      <c r="A4366" s="17">
        <v>2022</v>
      </c>
      <c r="B4366" s="17" t="s">
        <v>9</v>
      </c>
      <c r="C4366" s="17" t="s">
        <v>2033</v>
      </c>
      <c r="D4366" s="17" t="s">
        <v>16836</v>
      </c>
      <c r="E4366" s="17">
        <v>340</v>
      </c>
      <c r="F4366" s="17">
        <v>2</v>
      </c>
      <c r="G4366" s="17" t="s">
        <v>2031</v>
      </c>
      <c r="H4366" s="17" t="s">
        <v>2032</v>
      </c>
      <c r="I4366" s="17">
        <v>80.000000000000028</v>
      </c>
      <c r="J4366" s="17">
        <v>2</v>
      </c>
      <c r="K4366" s="18">
        <v>0.39583333333333331</v>
      </c>
      <c r="L4366" s="19">
        <v>0.39583333333333331</v>
      </c>
      <c r="M4366" s="20">
        <v>570</v>
      </c>
      <c r="N4366" s="20">
        <v>650</v>
      </c>
      <c r="O4366" s="20" t="s">
        <v>65</v>
      </c>
      <c r="P4366" s="21" t="s">
        <v>19</v>
      </c>
      <c r="Q4366" s="21" t="s">
        <v>46</v>
      </c>
      <c r="R4366" s="21" t="s">
        <v>16738</v>
      </c>
      <c r="S4366" s="21" t="s">
        <v>16738</v>
      </c>
      <c r="T4366" s="21" t="s">
        <v>16738</v>
      </c>
      <c r="U4366" s="21">
        <v>2</v>
      </c>
      <c r="V4366" s="21"/>
      <c r="W4366" s="21"/>
      <c r="X4366" s="21"/>
    </row>
    <row r="4367" spans="1:24" x14ac:dyDescent="0.25">
      <c r="A4367" s="17">
        <v>2022</v>
      </c>
      <c r="B4367" s="17" t="s">
        <v>9</v>
      </c>
      <c r="C4367" s="17" t="s">
        <v>2050</v>
      </c>
      <c r="D4367" s="17" t="s">
        <v>16836</v>
      </c>
      <c r="E4367" s="17">
        <v>353</v>
      </c>
      <c r="F4367" s="17">
        <v>1</v>
      </c>
      <c r="G4367" s="17" t="s">
        <v>2051</v>
      </c>
      <c r="H4367" s="17" t="s">
        <v>2052</v>
      </c>
      <c r="I4367" s="17">
        <v>80.000000000000028</v>
      </c>
      <c r="J4367" s="17">
        <v>2</v>
      </c>
      <c r="K4367" s="18">
        <v>0.33333333333333331</v>
      </c>
      <c r="L4367" s="19">
        <v>0.33333333333333331</v>
      </c>
      <c r="M4367" s="20">
        <v>480</v>
      </c>
      <c r="N4367" s="20">
        <v>560</v>
      </c>
      <c r="O4367" s="20" t="s">
        <v>65</v>
      </c>
      <c r="P4367" s="21" t="s">
        <v>19</v>
      </c>
      <c r="Q4367" s="21" t="s">
        <v>46</v>
      </c>
      <c r="R4367" s="21" t="s">
        <v>16738</v>
      </c>
      <c r="S4367" s="21" t="s">
        <v>16738</v>
      </c>
      <c r="T4367" s="21" t="s">
        <v>16738</v>
      </c>
      <c r="U4367" s="21">
        <v>2</v>
      </c>
      <c r="V4367" s="21"/>
      <c r="W4367" s="21"/>
      <c r="X4367" s="21"/>
    </row>
    <row r="4368" spans="1:24" x14ac:dyDescent="0.25">
      <c r="A4368" s="17">
        <v>2022</v>
      </c>
      <c r="B4368" s="17" t="s">
        <v>9</v>
      </c>
      <c r="C4368" s="17" t="s">
        <v>2053</v>
      </c>
      <c r="D4368" s="17" t="s">
        <v>16836</v>
      </c>
      <c r="E4368" s="17">
        <v>353</v>
      </c>
      <c r="F4368" s="17">
        <v>2</v>
      </c>
      <c r="G4368" s="17" t="s">
        <v>2051</v>
      </c>
      <c r="H4368" s="17" t="s">
        <v>2052</v>
      </c>
      <c r="I4368" s="17">
        <v>80.000000000000028</v>
      </c>
      <c r="J4368" s="17">
        <v>2</v>
      </c>
      <c r="K4368" s="18">
        <v>0.45833333333333331</v>
      </c>
      <c r="L4368" s="19">
        <v>0.45833333333333331</v>
      </c>
      <c r="M4368" s="20">
        <v>660</v>
      </c>
      <c r="N4368" s="20">
        <v>740</v>
      </c>
      <c r="O4368" s="20" t="s">
        <v>51</v>
      </c>
      <c r="P4368" s="21" t="s">
        <v>15</v>
      </c>
      <c r="Q4368" s="21" t="s">
        <v>17</v>
      </c>
      <c r="R4368" s="21" t="s">
        <v>16738</v>
      </c>
      <c r="S4368" s="21" t="s">
        <v>16738</v>
      </c>
      <c r="T4368" s="21" t="s">
        <v>16738</v>
      </c>
      <c r="U4368" s="21">
        <v>2</v>
      </c>
      <c r="V4368" s="21"/>
      <c r="W4368" s="21"/>
      <c r="X4368" s="21"/>
    </row>
    <row r="4369" spans="1:24" x14ac:dyDescent="0.25">
      <c r="A4369" s="17">
        <v>2022</v>
      </c>
      <c r="B4369" s="17" t="s">
        <v>9</v>
      </c>
      <c r="C4369" s="17" t="s">
        <v>2066</v>
      </c>
      <c r="D4369" s="17" t="s">
        <v>16836</v>
      </c>
      <c r="E4369" s="17">
        <v>374</v>
      </c>
      <c r="F4369" s="17">
        <v>1</v>
      </c>
      <c r="G4369" s="17" t="s">
        <v>2067</v>
      </c>
      <c r="H4369" s="17" t="s">
        <v>2068</v>
      </c>
      <c r="I4369" s="17">
        <v>80.000000000000028</v>
      </c>
      <c r="J4369" s="17">
        <v>2</v>
      </c>
      <c r="K4369" s="18">
        <v>0.70833333333333337</v>
      </c>
      <c r="L4369" s="19">
        <v>0.70833333333333337</v>
      </c>
      <c r="M4369" s="20">
        <v>1020</v>
      </c>
      <c r="N4369" s="20">
        <v>1100</v>
      </c>
      <c r="O4369" s="20" t="s">
        <v>29</v>
      </c>
      <c r="P4369" s="21" t="s">
        <v>21</v>
      </c>
      <c r="Q4369" s="21" t="s">
        <v>46</v>
      </c>
      <c r="R4369" s="21" t="s">
        <v>16738</v>
      </c>
      <c r="S4369" s="21" t="s">
        <v>16738</v>
      </c>
      <c r="T4369" s="21" t="s">
        <v>16738</v>
      </c>
      <c r="U4369" s="21">
        <v>2</v>
      </c>
      <c r="V4369" s="21"/>
      <c r="W4369" s="21"/>
      <c r="X4369" s="21"/>
    </row>
    <row r="4370" spans="1:24" x14ac:dyDescent="0.25">
      <c r="A4370" s="17">
        <v>2022</v>
      </c>
      <c r="B4370" s="17" t="s">
        <v>9</v>
      </c>
      <c r="C4370" s="17" t="s">
        <v>2069</v>
      </c>
      <c r="D4370" s="17" t="s">
        <v>16836</v>
      </c>
      <c r="E4370" s="17">
        <v>374</v>
      </c>
      <c r="F4370" s="17">
        <v>2</v>
      </c>
      <c r="G4370" s="17" t="s">
        <v>2067</v>
      </c>
      <c r="H4370" s="17" t="s">
        <v>2068</v>
      </c>
      <c r="I4370" s="17">
        <v>80.000000000000028</v>
      </c>
      <c r="J4370" s="17">
        <v>2</v>
      </c>
      <c r="K4370" s="18">
        <v>0.64583333333333337</v>
      </c>
      <c r="L4370" s="19">
        <v>0.64583333333333337</v>
      </c>
      <c r="M4370" s="20">
        <v>930</v>
      </c>
      <c r="N4370" s="20">
        <v>1010</v>
      </c>
      <c r="O4370" s="20" t="s">
        <v>29</v>
      </c>
      <c r="P4370" s="21" t="s">
        <v>21</v>
      </c>
      <c r="Q4370" s="21" t="s">
        <v>46</v>
      </c>
      <c r="R4370" s="21" t="s">
        <v>16738</v>
      </c>
      <c r="S4370" s="21" t="s">
        <v>16738</v>
      </c>
      <c r="T4370" s="21" t="s">
        <v>16738</v>
      </c>
      <c r="U4370" s="21">
        <v>2</v>
      </c>
      <c r="V4370" s="21"/>
      <c r="W4370" s="21"/>
      <c r="X4370" s="21"/>
    </row>
    <row r="4371" spans="1:24" x14ac:dyDescent="0.25">
      <c r="A4371" s="17">
        <v>2022</v>
      </c>
      <c r="B4371" s="17" t="s">
        <v>9</v>
      </c>
      <c r="C4371" s="17" t="s">
        <v>2070</v>
      </c>
      <c r="D4371" s="17" t="s">
        <v>16836</v>
      </c>
      <c r="E4371" s="17">
        <v>375</v>
      </c>
      <c r="F4371" s="17">
        <v>1</v>
      </c>
      <c r="G4371" s="17" t="s">
        <v>2071</v>
      </c>
      <c r="H4371" s="17" t="s">
        <v>2072</v>
      </c>
      <c r="I4371" s="17">
        <v>80.000000000000028</v>
      </c>
      <c r="J4371" s="17">
        <v>2</v>
      </c>
      <c r="K4371" s="18">
        <v>0.45833333333333331</v>
      </c>
      <c r="L4371" s="19">
        <v>0.45833333333333331</v>
      </c>
      <c r="M4371" s="20">
        <v>660</v>
      </c>
      <c r="N4371" s="20">
        <v>740</v>
      </c>
      <c r="O4371" s="20" t="s">
        <v>29</v>
      </c>
      <c r="P4371" s="21" t="s">
        <v>21</v>
      </c>
      <c r="Q4371" s="21" t="s">
        <v>46</v>
      </c>
      <c r="R4371" s="21" t="s">
        <v>16738</v>
      </c>
      <c r="S4371" s="21" t="s">
        <v>16738</v>
      </c>
      <c r="T4371" s="21" t="s">
        <v>16738</v>
      </c>
      <c r="U4371" s="21">
        <v>2</v>
      </c>
      <c r="V4371" s="21"/>
      <c r="W4371" s="21"/>
      <c r="X4371" s="21"/>
    </row>
    <row r="4372" spans="1:24" x14ac:dyDescent="0.25">
      <c r="A4372" s="17">
        <v>2022</v>
      </c>
      <c r="B4372" s="17" t="s">
        <v>9</v>
      </c>
      <c r="C4372" s="17" t="s">
        <v>2073</v>
      </c>
      <c r="D4372" s="17" t="s">
        <v>16836</v>
      </c>
      <c r="E4372" s="17">
        <v>375</v>
      </c>
      <c r="F4372" s="17">
        <v>2</v>
      </c>
      <c r="G4372" s="17" t="s">
        <v>2071</v>
      </c>
      <c r="H4372" s="17" t="s">
        <v>2072</v>
      </c>
      <c r="I4372" s="17">
        <v>80.000000000000028</v>
      </c>
      <c r="J4372" s="17">
        <v>2</v>
      </c>
      <c r="K4372" s="18">
        <v>0.39583333333333331</v>
      </c>
      <c r="L4372" s="19">
        <v>0.39583333333333331</v>
      </c>
      <c r="M4372" s="20">
        <v>570</v>
      </c>
      <c r="N4372" s="20">
        <v>650</v>
      </c>
      <c r="O4372" s="20" t="s">
        <v>33</v>
      </c>
      <c r="P4372" s="21" t="s">
        <v>15</v>
      </c>
      <c r="Q4372" s="21" t="s">
        <v>46</v>
      </c>
      <c r="R4372" s="21" t="s">
        <v>16738</v>
      </c>
      <c r="S4372" s="21" t="s">
        <v>16738</v>
      </c>
      <c r="T4372" s="21" t="s">
        <v>16738</v>
      </c>
      <c r="U4372" s="21">
        <v>2</v>
      </c>
      <c r="V4372" s="21"/>
      <c r="W4372" s="21"/>
      <c r="X4372" s="21"/>
    </row>
    <row r="4373" spans="1:24" x14ac:dyDescent="0.25">
      <c r="A4373" s="17">
        <v>2022</v>
      </c>
      <c r="B4373" s="17" t="s">
        <v>9</v>
      </c>
      <c r="C4373" s="17" t="s">
        <v>2074</v>
      </c>
      <c r="D4373" s="17" t="s">
        <v>16836</v>
      </c>
      <c r="E4373" s="17">
        <v>375</v>
      </c>
      <c r="F4373" s="17">
        <v>3</v>
      </c>
      <c r="G4373" s="17" t="s">
        <v>2071</v>
      </c>
      <c r="H4373" s="17" t="s">
        <v>2072</v>
      </c>
      <c r="I4373" s="17">
        <v>80.000000000000028</v>
      </c>
      <c r="J4373" s="17">
        <v>2</v>
      </c>
      <c r="K4373" s="18">
        <v>0.39583333333333331</v>
      </c>
      <c r="L4373" s="19">
        <v>0.39583333333333331</v>
      </c>
      <c r="M4373" s="20">
        <v>570</v>
      </c>
      <c r="N4373" s="20">
        <v>650</v>
      </c>
      <c r="O4373" s="20" t="s">
        <v>65</v>
      </c>
      <c r="P4373" s="21" t="s">
        <v>19</v>
      </c>
      <c r="Q4373" s="21" t="s">
        <v>46</v>
      </c>
      <c r="R4373" s="21" t="s">
        <v>16738</v>
      </c>
      <c r="S4373" s="21" t="s">
        <v>16738</v>
      </c>
      <c r="T4373" s="21" t="s">
        <v>16738</v>
      </c>
      <c r="U4373" s="21">
        <v>2</v>
      </c>
      <c r="V4373" s="21"/>
      <c r="W4373" s="21"/>
      <c r="X4373" s="21"/>
    </row>
    <row r="4374" spans="1:24" x14ac:dyDescent="0.25">
      <c r="A4374" s="17">
        <v>2022</v>
      </c>
      <c r="B4374" s="17" t="s">
        <v>9</v>
      </c>
      <c r="C4374" s="17" t="s">
        <v>2082</v>
      </c>
      <c r="D4374" s="17" t="s">
        <v>16836</v>
      </c>
      <c r="E4374" s="17">
        <v>380</v>
      </c>
      <c r="F4374" s="17">
        <v>1</v>
      </c>
      <c r="G4374" s="17" t="s">
        <v>2083</v>
      </c>
      <c r="H4374" s="17" t="s">
        <v>2084</v>
      </c>
      <c r="I4374" s="17">
        <v>80.000000000000028</v>
      </c>
      <c r="J4374" s="17">
        <v>2</v>
      </c>
      <c r="K4374" s="18">
        <v>0.70833333333333337</v>
      </c>
      <c r="L4374" s="19">
        <v>0.70833333333333337</v>
      </c>
      <c r="M4374" s="20">
        <v>1020</v>
      </c>
      <c r="N4374" s="20">
        <v>1100</v>
      </c>
      <c r="O4374" s="20" t="s">
        <v>203</v>
      </c>
      <c r="P4374" s="21" t="s">
        <v>21</v>
      </c>
      <c r="Q4374" s="21" t="s">
        <v>19</v>
      </c>
      <c r="R4374" s="21" t="s">
        <v>16738</v>
      </c>
      <c r="S4374" s="21" t="s">
        <v>16738</v>
      </c>
      <c r="T4374" s="21" t="s">
        <v>16738</v>
      </c>
      <c r="U4374" s="21">
        <v>2</v>
      </c>
      <c r="V4374" s="21"/>
      <c r="W4374" s="21"/>
      <c r="X4374" s="21"/>
    </row>
    <row r="4375" spans="1:24" x14ac:dyDescent="0.25">
      <c r="A4375" s="17">
        <v>2022</v>
      </c>
      <c r="B4375" s="17" t="s">
        <v>9</v>
      </c>
      <c r="C4375" s="17" t="s">
        <v>2085</v>
      </c>
      <c r="D4375" s="17" t="s">
        <v>16836</v>
      </c>
      <c r="E4375" s="17">
        <v>380</v>
      </c>
      <c r="F4375" s="17">
        <v>2</v>
      </c>
      <c r="G4375" s="17" t="s">
        <v>2083</v>
      </c>
      <c r="H4375" s="17" t="s">
        <v>2084</v>
      </c>
      <c r="I4375" s="17">
        <v>80.000000000000028</v>
      </c>
      <c r="J4375" s="17">
        <v>2</v>
      </c>
      <c r="K4375" s="18">
        <v>0.45833333333333331</v>
      </c>
      <c r="L4375" s="19">
        <v>0.45833333333333331</v>
      </c>
      <c r="M4375" s="20">
        <v>660</v>
      </c>
      <c r="N4375" s="20">
        <v>740</v>
      </c>
      <c r="O4375" s="20" t="s">
        <v>203</v>
      </c>
      <c r="P4375" s="21" t="s">
        <v>21</v>
      </c>
      <c r="Q4375" s="21" t="s">
        <v>19</v>
      </c>
      <c r="R4375" s="21" t="s">
        <v>16738</v>
      </c>
      <c r="S4375" s="21" t="s">
        <v>16738</v>
      </c>
      <c r="T4375" s="21" t="s">
        <v>16738</v>
      </c>
      <c r="U4375" s="21">
        <v>2</v>
      </c>
      <c r="V4375" s="21"/>
      <c r="W4375" s="21"/>
      <c r="X4375" s="21"/>
    </row>
    <row r="4376" spans="1:24" x14ac:dyDescent="0.25">
      <c r="A4376" s="17">
        <v>2022</v>
      </c>
      <c r="B4376" s="17" t="s">
        <v>9</v>
      </c>
      <c r="C4376" s="17" t="s">
        <v>2086</v>
      </c>
      <c r="D4376" s="17" t="s">
        <v>16836</v>
      </c>
      <c r="E4376" s="17">
        <v>380</v>
      </c>
      <c r="F4376" s="17">
        <v>3</v>
      </c>
      <c r="G4376" s="17" t="s">
        <v>2083</v>
      </c>
      <c r="H4376" s="17" t="s">
        <v>2084</v>
      </c>
      <c r="I4376" s="17">
        <v>80.000000000000028</v>
      </c>
      <c r="J4376" s="17">
        <v>2</v>
      </c>
      <c r="K4376" s="18">
        <v>0.77083333333333337</v>
      </c>
      <c r="L4376" s="19">
        <v>0.77083333333333337</v>
      </c>
      <c r="M4376" s="20">
        <v>1110</v>
      </c>
      <c r="N4376" s="20">
        <v>1190</v>
      </c>
      <c r="O4376" s="20" t="s">
        <v>55</v>
      </c>
      <c r="P4376" s="21" t="s">
        <v>19</v>
      </c>
      <c r="Q4376" s="21" t="s">
        <v>17</v>
      </c>
      <c r="R4376" s="21" t="s">
        <v>16738</v>
      </c>
      <c r="S4376" s="21" t="s">
        <v>16738</v>
      </c>
      <c r="T4376" s="21" t="s">
        <v>16738</v>
      </c>
      <c r="U4376" s="21">
        <v>2</v>
      </c>
      <c r="V4376" s="21"/>
      <c r="W4376" s="21"/>
      <c r="X4376" s="21"/>
    </row>
    <row r="4377" spans="1:24" x14ac:dyDescent="0.25">
      <c r="A4377" s="17">
        <v>2022</v>
      </c>
      <c r="B4377" s="17" t="s">
        <v>9</v>
      </c>
      <c r="C4377" s="17" t="s">
        <v>2090</v>
      </c>
      <c r="D4377" s="17" t="s">
        <v>16836</v>
      </c>
      <c r="E4377" s="17">
        <v>382</v>
      </c>
      <c r="F4377" s="17">
        <v>1</v>
      </c>
      <c r="G4377" s="17" t="s">
        <v>2091</v>
      </c>
      <c r="H4377" s="17" t="s">
        <v>2092</v>
      </c>
      <c r="I4377" s="17">
        <v>80.000000000000028</v>
      </c>
      <c r="J4377" s="17">
        <v>2</v>
      </c>
      <c r="K4377" s="18">
        <v>0.45833333333333331</v>
      </c>
      <c r="L4377" s="19">
        <v>0.45833333333333331</v>
      </c>
      <c r="M4377" s="20">
        <v>660</v>
      </c>
      <c r="N4377" s="20">
        <v>740</v>
      </c>
      <c r="O4377" s="20" t="s">
        <v>174</v>
      </c>
      <c r="P4377" s="21" t="s">
        <v>21</v>
      </c>
      <c r="Q4377" s="21" t="s">
        <v>17</v>
      </c>
      <c r="R4377" s="21" t="s">
        <v>16738</v>
      </c>
      <c r="S4377" s="21" t="s">
        <v>16738</v>
      </c>
      <c r="T4377" s="21" t="s">
        <v>16738</v>
      </c>
      <c r="U4377" s="21">
        <v>2</v>
      </c>
      <c r="V4377" s="21"/>
      <c r="W4377" s="21"/>
      <c r="X4377" s="21"/>
    </row>
    <row r="4378" spans="1:24" x14ac:dyDescent="0.25">
      <c r="A4378" s="17">
        <v>2022</v>
      </c>
      <c r="B4378" s="17" t="s">
        <v>9</v>
      </c>
      <c r="C4378" s="17" t="s">
        <v>2093</v>
      </c>
      <c r="D4378" s="17" t="s">
        <v>16836</v>
      </c>
      <c r="E4378" s="17">
        <v>420</v>
      </c>
      <c r="F4378" s="17">
        <v>1</v>
      </c>
      <c r="G4378" s="17" t="s">
        <v>2094</v>
      </c>
      <c r="H4378" s="17" t="s">
        <v>2095</v>
      </c>
      <c r="I4378" s="17">
        <v>80.000000000000028</v>
      </c>
      <c r="J4378" s="17">
        <v>2</v>
      </c>
      <c r="K4378" s="18">
        <v>0.33333333333333331</v>
      </c>
      <c r="L4378" s="19">
        <v>0.33333333333333331</v>
      </c>
      <c r="M4378" s="20">
        <v>480</v>
      </c>
      <c r="N4378" s="20">
        <v>560</v>
      </c>
      <c r="O4378" s="20" t="s">
        <v>203</v>
      </c>
      <c r="P4378" s="21" t="s">
        <v>21</v>
      </c>
      <c r="Q4378" s="21" t="s">
        <v>19</v>
      </c>
      <c r="R4378" s="21" t="s">
        <v>16738</v>
      </c>
      <c r="S4378" s="21" t="s">
        <v>16738</v>
      </c>
      <c r="T4378" s="21" t="s">
        <v>16738</v>
      </c>
      <c r="U4378" s="21">
        <v>2</v>
      </c>
      <c r="V4378" s="21"/>
      <c r="W4378" s="21"/>
      <c r="X4378" s="21"/>
    </row>
    <row r="4379" spans="1:24" x14ac:dyDescent="0.25">
      <c r="A4379" s="17">
        <v>2022</v>
      </c>
      <c r="B4379" s="17" t="s">
        <v>9</v>
      </c>
      <c r="C4379" s="17" t="s">
        <v>2096</v>
      </c>
      <c r="D4379" s="17" t="s">
        <v>16836</v>
      </c>
      <c r="E4379" s="17">
        <v>420</v>
      </c>
      <c r="F4379" s="17">
        <v>2</v>
      </c>
      <c r="G4379" s="17" t="s">
        <v>2094</v>
      </c>
      <c r="H4379" s="17" t="s">
        <v>2095</v>
      </c>
      <c r="I4379" s="17">
        <v>80.000000000000028</v>
      </c>
      <c r="J4379" s="17">
        <v>2</v>
      </c>
      <c r="K4379" s="18">
        <v>0.39583333333333331</v>
      </c>
      <c r="L4379" s="19">
        <v>0.39583333333333331</v>
      </c>
      <c r="M4379" s="20">
        <v>570</v>
      </c>
      <c r="N4379" s="20">
        <v>650</v>
      </c>
      <c r="O4379" s="20" t="s">
        <v>51</v>
      </c>
      <c r="P4379" s="21" t="s">
        <v>15</v>
      </c>
      <c r="Q4379" s="21" t="s">
        <v>17</v>
      </c>
      <c r="R4379" s="21" t="s">
        <v>16738</v>
      </c>
      <c r="S4379" s="21" t="s">
        <v>16738</v>
      </c>
      <c r="T4379" s="21" t="s">
        <v>16738</v>
      </c>
      <c r="U4379" s="21">
        <v>2</v>
      </c>
      <c r="V4379" s="21"/>
      <c r="W4379" s="21"/>
      <c r="X4379" s="21"/>
    </row>
    <row r="4380" spans="1:24" x14ac:dyDescent="0.25">
      <c r="A4380" s="17">
        <v>2022</v>
      </c>
      <c r="B4380" s="17" t="s">
        <v>9</v>
      </c>
      <c r="C4380" s="17" t="s">
        <v>2105</v>
      </c>
      <c r="D4380" s="17" t="s">
        <v>16836</v>
      </c>
      <c r="E4380" s="17">
        <v>449</v>
      </c>
      <c r="F4380" s="17">
        <v>1</v>
      </c>
      <c r="G4380" s="17" t="s">
        <v>2106</v>
      </c>
      <c r="H4380" s="17" t="s">
        <v>2107</v>
      </c>
      <c r="I4380" s="17">
        <v>80.000000000000028</v>
      </c>
      <c r="J4380" s="17">
        <v>2</v>
      </c>
      <c r="K4380" s="18">
        <v>0.45833333333333331</v>
      </c>
      <c r="L4380" s="19">
        <v>0.45833333333333331</v>
      </c>
      <c r="M4380" s="20">
        <v>660</v>
      </c>
      <c r="N4380" s="20">
        <v>740</v>
      </c>
      <c r="O4380" s="20" t="s">
        <v>65</v>
      </c>
      <c r="P4380" s="21" t="s">
        <v>19</v>
      </c>
      <c r="Q4380" s="21" t="s">
        <v>46</v>
      </c>
      <c r="R4380" s="21" t="s">
        <v>16738</v>
      </c>
      <c r="S4380" s="21" t="s">
        <v>16738</v>
      </c>
      <c r="T4380" s="21" t="s">
        <v>16738</v>
      </c>
      <c r="U4380" s="21">
        <v>2</v>
      </c>
      <c r="V4380" s="21"/>
      <c r="W4380" s="21"/>
      <c r="X4380" s="21"/>
    </row>
    <row r="4381" spans="1:24" x14ac:dyDescent="0.25">
      <c r="A4381" s="17">
        <v>2022</v>
      </c>
      <c r="B4381" s="17" t="s">
        <v>9</v>
      </c>
      <c r="C4381" s="17" t="s">
        <v>2108</v>
      </c>
      <c r="D4381" s="17" t="s">
        <v>16836</v>
      </c>
      <c r="E4381" s="17">
        <v>449</v>
      </c>
      <c r="F4381" s="17">
        <v>2</v>
      </c>
      <c r="G4381" s="17" t="s">
        <v>2106</v>
      </c>
      <c r="H4381" s="17" t="s">
        <v>2107</v>
      </c>
      <c r="I4381" s="17">
        <v>80.000000000000028</v>
      </c>
      <c r="J4381" s="17">
        <v>2</v>
      </c>
      <c r="K4381" s="18">
        <v>0.39583333333333331</v>
      </c>
      <c r="L4381" s="19">
        <v>0.39583333333333331</v>
      </c>
      <c r="M4381" s="20">
        <v>570</v>
      </c>
      <c r="N4381" s="20">
        <v>650</v>
      </c>
      <c r="O4381" s="20" t="s">
        <v>33</v>
      </c>
      <c r="P4381" s="21" t="s">
        <v>15</v>
      </c>
      <c r="Q4381" s="21" t="s">
        <v>46</v>
      </c>
      <c r="R4381" s="21" t="s">
        <v>16738</v>
      </c>
      <c r="S4381" s="21" t="s">
        <v>16738</v>
      </c>
      <c r="T4381" s="21" t="s">
        <v>16738</v>
      </c>
      <c r="U4381" s="21">
        <v>2</v>
      </c>
      <c r="V4381" s="21"/>
      <c r="W4381" s="21"/>
      <c r="X4381" s="21"/>
    </row>
    <row r="4382" spans="1:24" x14ac:dyDescent="0.25">
      <c r="A4382" s="17">
        <v>2022</v>
      </c>
      <c r="B4382" s="17" t="s">
        <v>9</v>
      </c>
      <c r="C4382" s="17" t="s">
        <v>2109</v>
      </c>
      <c r="D4382" s="17" t="s">
        <v>16836</v>
      </c>
      <c r="E4382" s="17">
        <v>449</v>
      </c>
      <c r="F4382" s="17">
        <v>3</v>
      </c>
      <c r="G4382" s="17" t="s">
        <v>2106</v>
      </c>
      <c r="H4382" s="17" t="s">
        <v>2107</v>
      </c>
      <c r="I4382" s="17">
        <v>80.000000000000028</v>
      </c>
      <c r="J4382" s="17">
        <v>2</v>
      </c>
      <c r="K4382" s="18">
        <v>0.45833333333333331</v>
      </c>
      <c r="L4382" s="19">
        <v>0.45833333333333331</v>
      </c>
      <c r="M4382" s="20">
        <v>660</v>
      </c>
      <c r="N4382" s="20">
        <v>740</v>
      </c>
      <c r="O4382" s="20" t="s">
        <v>55</v>
      </c>
      <c r="P4382" s="21" t="s">
        <v>19</v>
      </c>
      <c r="Q4382" s="21" t="s">
        <v>17</v>
      </c>
      <c r="R4382" s="21" t="s">
        <v>16738</v>
      </c>
      <c r="S4382" s="21" t="s">
        <v>16738</v>
      </c>
      <c r="T4382" s="21" t="s">
        <v>16738</v>
      </c>
      <c r="U4382" s="21">
        <v>2</v>
      </c>
      <c r="V4382" s="21"/>
      <c r="W4382" s="21"/>
      <c r="X4382" s="21"/>
    </row>
    <row r="4383" spans="1:24" x14ac:dyDescent="0.25">
      <c r="A4383" s="17">
        <v>2022</v>
      </c>
      <c r="B4383" s="17" t="s">
        <v>9</v>
      </c>
      <c r="C4383" s="17" t="s">
        <v>2110</v>
      </c>
      <c r="D4383" s="17" t="s">
        <v>16836</v>
      </c>
      <c r="E4383" s="17">
        <v>449</v>
      </c>
      <c r="F4383" s="17">
        <v>4</v>
      </c>
      <c r="G4383" s="17" t="s">
        <v>2106</v>
      </c>
      <c r="H4383" s="17" t="s">
        <v>2107</v>
      </c>
      <c r="I4383" s="17">
        <v>80.000000000000028</v>
      </c>
      <c r="J4383" s="17">
        <v>2</v>
      </c>
      <c r="K4383" s="18">
        <v>0.45833333333333331</v>
      </c>
      <c r="L4383" s="19">
        <v>0.45833333333333331</v>
      </c>
      <c r="M4383" s="20">
        <v>660</v>
      </c>
      <c r="N4383" s="20">
        <v>740</v>
      </c>
      <c r="O4383" s="20" t="s">
        <v>33</v>
      </c>
      <c r="P4383" s="21" t="s">
        <v>15</v>
      </c>
      <c r="Q4383" s="21" t="s">
        <v>46</v>
      </c>
      <c r="R4383" s="21" t="s">
        <v>16738</v>
      </c>
      <c r="S4383" s="21" t="s">
        <v>16738</v>
      </c>
      <c r="T4383" s="21" t="s">
        <v>16738</v>
      </c>
      <c r="U4383" s="21">
        <v>2</v>
      </c>
      <c r="V4383" s="21"/>
      <c r="W4383" s="21"/>
      <c r="X4383" s="21"/>
    </row>
    <row r="4384" spans="1:24" x14ac:dyDescent="0.25">
      <c r="A4384" s="17">
        <v>2022</v>
      </c>
      <c r="B4384" s="17" t="s">
        <v>9</v>
      </c>
      <c r="C4384" s="17" t="s">
        <v>2111</v>
      </c>
      <c r="D4384" s="17" t="s">
        <v>16836</v>
      </c>
      <c r="E4384" s="17">
        <v>449</v>
      </c>
      <c r="F4384" s="17">
        <v>5</v>
      </c>
      <c r="G4384" s="17" t="s">
        <v>2106</v>
      </c>
      <c r="H4384" s="17" t="s">
        <v>2107</v>
      </c>
      <c r="I4384" s="17">
        <v>80.000000000000028</v>
      </c>
      <c r="J4384" s="17">
        <v>2</v>
      </c>
      <c r="K4384" s="18">
        <v>0.39583333333333331</v>
      </c>
      <c r="L4384" s="19">
        <v>0.39583333333333331</v>
      </c>
      <c r="M4384" s="20">
        <v>570</v>
      </c>
      <c r="N4384" s="20">
        <v>650</v>
      </c>
      <c r="O4384" s="20" t="s">
        <v>65</v>
      </c>
      <c r="P4384" s="21" t="s">
        <v>19</v>
      </c>
      <c r="Q4384" s="21" t="s">
        <v>46</v>
      </c>
      <c r="R4384" s="21" t="s">
        <v>16738</v>
      </c>
      <c r="S4384" s="21" t="s">
        <v>16738</v>
      </c>
      <c r="T4384" s="21" t="s">
        <v>16738</v>
      </c>
      <c r="U4384" s="21">
        <v>2</v>
      </c>
      <c r="V4384" s="21"/>
      <c r="W4384" s="21"/>
      <c r="X4384" s="21"/>
    </row>
    <row r="4385" spans="1:24" x14ac:dyDescent="0.25">
      <c r="A4385" s="17">
        <v>2022</v>
      </c>
      <c r="B4385" s="17" t="s">
        <v>9</v>
      </c>
      <c r="C4385" s="17" t="s">
        <v>2112</v>
      </c>
      <c r="D4385" s="17" t="s">
        <v>16836</v>
      </c>
      <c r="E4385" s="17">
        <v>449</v>
      </c>
      <c r="F4385" s="17">
        <v>6</v>
      </c>
      <c r="G4385" s="17" t="s">
        <v>2106</v>
      </c>
      <c r="H4385" s="17" t="s">
        <v>2107</v>
      </c>
      <c r="I4385" s="17">
        <v>80.000000000000028</v>
      </c>
      <c r="J4385" s="17">
        <v>2</v>
      </c>
      <c r="K4385" s="18">
        <v>0.64583333333333337</v>
      </c>
      <c r="L4385" s="19">
        <v>0.64583333333333337</v>
      </c>
      <c r="M4385" s="20">
        <v>930</v>
      </c>
      <c r="N4385" s="20">
        <v>1010</v>
      </c>
      <c r="O4385" s="20" t="s">
        <v>51</v>
      </c>
      <c r="P4385" s="21" t="s">
        <v>15</v>
      </c>
      <c r="Q4385" s="21" t="s">
        <v>17</v>
      </c>
      <c r="R4385" s="21" t="s">
        <v>16738</v>
      </c>
      <c r="S4385" s="21" t="s">
        <v>16738</v>
      </c>
      <c r="T4385" s="21" t="s">
        <v>16738</v>
      </c>
      <c r="U4385" s="21">
        <v>2</v>
      </c>
      <c r="V4385" s="21"/>
      <c r="W4385" s="21"/>
      <c r="X4385" s="21"/>
    </row>
    <row r="4386" spans="1:24" x14ac:dyDescent="0.25">
      <c r="A4386" s="17">
        <v>2022</v>
      </c>
      <c r="B4386" s="17" t="s">
        <v>9</v>
      </c>
      <c r="C4386" s="17" t="s">
        <v>2113</v>
      </c>
      <c r="D4386" s="17" t="s">
        <v>16836</v>
      </c>
      <c r="E4386" s="17">
        <v>449</v>
      </c>
      <c r="F4386" s="17">
        <v>7</v>
      </c>
      <c r="G4386" s="17" t="s">
        <v>2106</v>
      </c>
      <c r="H4386" s="17" t="s">
        <v>2107</v>
      </c>
      <c r="I4386" s="17">
        <v>80.000000000000028</v>
      </c>
      <c r="J4386" s="17">
        <v>2</v>
      </c>
      <c r="K4386" s="18">
        <v>0.64583333333333337</v>
      </c>
      <c r="L4386" s="19">
        <v>0.64583333333333337</v>
      </c>
      <c r="M4386" s="20">
        <v>930</v>
      </c>
      <c r="N4386" s="20">
        <v>1010</v>
      </c>
      <c r="O4386" s="20" t="s">
        <v>203</v>
      </c>
      <c r="P4386" s="21" t="s">
        <v>21</v>
      </c>
      <c r="Q4386" s="21" t="s">
        <v>19</v>
      </c>
      <c r="R4386" s="21" t="s">
        <v>16738</v>
      </c>
      <c r="S4386" s="21" t="s">
        <v>16738</v>
      </c>
      <c r="T4386" s="21" t="s">
        <v>16738</v>
      </c>
      <c r="U4386" s="21">
        <v>2</v>
      </c>
      <c r="V4386" s="21"/>
      <c r="W4386" s="21"/>
      <c r="X4386" s="21"/>
    </row>
    <row r="4387" spans="1:24" x14ac:dyDescent="0.25">
      <c r="A4387" s="17">
        <v>2022</v>
      </c>
      <c r="B4387" s="17" t="s">
        <v>9</v>
      </c>
      <c r="C4387" s="17" t="s">
        <v>2114</v>
      </c>
      <c r="D4387" s="17" t="s">
        <v>16836</v>
      </c>
      <c r="E4387" s="17">
        <v>449</v>
      </c>
      <c r="F4387" s="17">
        <v>8</v>
      </c>
      <c r="G4387" s="17" t="s">
        <v>2106</v>
      </c>
      <c r="H4387" s="17" t="s">
        <v>2107</v>
      </c>
      <c r="I4387" s="17">
        <v>80.000000000000028</v>
      </c>
      <c r="J4387" s="17">
        <v>2</v>
      </c>
      <c r="K4387" s="18">
        <v>0.39583333333333331</v>
      </c>
      <c r="L4387" s="19">
        <v>0.39583333333333331</v>
      </c>
      <c r="M4387" s="20">
        <v>570</v>
      </c>
      <c r="N4387" s="20">
        <v>650</v>
      </c>
      <c r="O4387" s="20" t="s">
        <v>172</v>
      </c>
      <c r="P4387" s="21" t="s">
        <v>15</v>
      </c>
      <c r="Q4387" s="21" t="s">
        <v>13</v>
      </c>
      <c r="R4387" s="21" t="s">
        <v>16738</v>
      </c>
      <c r="S4387" s="21" t="s">
        <v>16738</v>
      </c>
      <c r="T4387" s="21" t="s">
        <v>16738</v>
      </c>
      <c r="U4387" s="21">
        <v>2</v>
      </c>
      <c r="V4387" s="21"/>
      <c r="W4387" s="21"/>
      <c r="X4387" s="21"/>
    </row>
    <row r="4388" spans="1:24" x14ac:dyDescent="0.25">
      <c r="A4388" s="17">
        <v>2022</v>
      </c>
      <c r="B4388" s="17" t="s">
        <v>9</v>
      </c>
      <c r="C4388" s="17" t="s">
        <v>2115</v>
      </c>
      <c r="D4388" s="17" t="s">
        <v>16836</v>
      </c>
      <c r="E4388" s="17">
        <v>449</v>
      </c>
      <c r="F4388" s="17">
        <v>9</v>
      </c>
      <c r="G4388" s="17" t="s">
        <v>2106</v>
      </c>
      <c r="H4388" s="17" t="s">
        <v>2107</v>
      </c>
      <c r="I4388" s="17">
        <v>80.000000000000028</v>
      </c>
      <c r="J4388" s="17">
        <v>2</v>
      </c>
      <c r="K4388" s="18">
        <v>0.64583333333333337</v>
      </c>
      <c r="L4388" s="19">
        <v>0.64583333333333337</v>
      </c>
      <c r="M4388" s="20">
        <v>930</v>
      </c>
      <c r="N4388" s="20">
        <v>1010</v>
      </c>
      <c r="O4388" s="20" t="s">
        <v>37</v>
      </c>
      <c r="P4388" s="21" t="s">
        <v>13</v>
      </c>
      <c r="Q4388" s="21" t="s">
        <v>46</v>
      </c>
      <c r="R4388" s="21" t="s">
        <v>16738</v>
      </c>
      <c r="S4388" s="21" t="s">
        <v>16738</v>
      </c>
      <c r="T4388" s="21" t="s">
        <v>16738</v>
      </c>
      <c r="U4388" s="21">
        <v>2</v>
      </c>
      <c r="V4388" s="21"/>
      <c r="W4388" s="21"/>
      <c r="X4388" s="21"/>
    </row>
    <row r="4389" spans="1:24" x14ac:dyDescent="0.25">
      <c r="A4389" s="17">
        <v>2022</v>
      </c>
      <c r="B4389" s="17" t="s">
        <v>9</v>
      </c>
      <c r="C4389" s="17" t="s">
        <v>2116</v>
      </c>
      <c r="D4389" s="17" t="s">
        <v>16836</v>
      </c>
      <c r="E4389" s="17">
        <v>449</v>
      </c>
      <c r="F4389" s="17">
        <v>0</v>
      </c>
      <c r="G4389" s="17" t="s">
        <v>2106</v>
      </c>
      <c r="H4389" s="17" t="s">
        <v>2107</v>
      </c>
      <c r="I4389" s="17">
        <v>80.000000000000028</v>
      </c>
      <c r="J4389" s="17">
        <v>2</v>
      </c>
      <c r="K4389" s="18">
        <v>0.77083333333333337</v>
      </c>
      <c r="L4389" s="19">
        <v>0.77083333333333337</v>
      </c>
      <c r="M4389" s="20">
        <v>1110</v>
      </c>
      <c r="N4389" s="20">
        <v>1190</v>
      </c>
      <c r="O4389" s="20" t="s">
        <v>174</v>
      </c>
      <c r="P4389" s="21" t="s">
        <v>21</v>
      </c>
      <c r="Q4389" s="21" t="s">
        <v>17</v>
      </c>
      <c r="R4389" s="21" t="s">
        <v>16738</v>
      </c>
      <c r="S4389" s="21" t="s">
        <v>16738</v>
      </c>
      <c r="T4389" s="21" t="s">
        <v>16738</v>
      </c>
      <c r="U4389" s="21">
        <v>2</v>
      </c>
      <c r="V4389" s="21"/>
      <c r="W4389" s="21"/>
      <c r="X4389" s="21"/>
    </row>
    <row r="4390" spans="1:24" x14ac:dyDescent="0.25">
      <c r="A4390" s="17">
        <v>2022</v>
      </c>
      <c r="B4390" s="17" t="s">
        <v>9</v>
      </c>
      <c r="C4390" s="17" t="s">
        <v>2117</v>
      </c>
      <c r="D4390" s="17" t="s">
        <v>16836</v>
      </c>
      <c r="E4390" s="17">
        <v>449</v>
      </c>
      <c r="F4390" s="17">
        <v>1</v>
      </c>
      <c r="G4390" s="17" t="s">
        <v>2106</v>
      </c>
      <c r="H4390" s="17" t="s">
        <v>2107</v>
      </c>
      <c r="I4390" s="17">
        <v>80.000000000000028</v>
      </c>
      <c r="J4390" s="17">
        <v>2</v>
      </c>
      <c r="K4390" s="18">
        <v>0.33333333333333331</v>
      </c>
      <c r="L4390" s="19">
        <v>0.33333333333333331</v>
      </c>
      <c r="M4390" s="20">
        <v>480</v>
      </c>
      <c r="N4390" s="20">
        <v>560</v>
      </c>
      <c r="O4390" s="20" t="s">
        <v>203</v>
      </c>
      <c r="P4390" s="21" t="s">
        <v>21</v>
      </c>
      <c r="Q4390" s="21" t="s">
        <v>19</v>
      </c>
      <c r="R4390" s="21" t="s">
        <v>16738</v>
      </c>
      <c r="S4390" s="21" t="s">
        <v>16738</v>
      </c>
      <c r="T4390" s="21" t="s">
        <v>16738</v>
      </c>
      <c r="U4390" s="21">
        <v>2</v>
      </c>
      <c r="V4390" s="21"/>
      <c r="W4390" s="21"/>
      <c r="X4390" s="21"/>
    </row>
    <row r="4391" spans="1:24" x14ac:dyDescent="0.25">
      <c r="A4391" s="17">
        <v>2022</v>
      </c>
      <c r="B4391" s="17" t="s">
        <v>9</v>
      </c>
      <c r="C4391" s="17" t="s">
        <v>2118</v>
      </c>
      <c r="D4391" s="17" t="s">
        <v>16836</v>
      </c>
      <c r="E4391" s="17">
        <v>453</v>
      </c>
      <c r="F4391" s="17">
        <v>1</v>
      </c>
      <c r="G4391" s="17" t="s">
        <v>2119</v>
      </c>
      <c r="H4391" s="17" t="s">
        <v>2120</v>
      </c>
      <c r="I4391" s="17">
        <v>80.000000000000028</v>
      </c>
      <c r="J4391" s="17">
        <v>2</v>
      </c>
      <c r="K4391" s="18">
        <v>0.45833333333333331</v>
      </c>
      <c r="L4391" s="19">
        <v>0.45833333333333331</v>
      </c>
      <c r="M4391" s="20">
        <v>660</v>
      </c>
      <c r="N4391" s="20">
        <v>740</v>
      </c>
      <c r="O4391" s="20" t="s">
        <v>181</v>
      </c>
      <c r="P4391" s="21" t="s">
        <v>21</v>
      </c>
      <c r="Q4391" s="21" t="s">
        <v>13</v>
      </c>
      <c r="R4391" s="21" t="s">
        <v>16738</v>
      </c>
      <c r="S4391" s="21" t="s">
        <v>16738</v>
      </c>
      <c r="T4391" s="21" t="s">
        <v>16738</v>
      </c>
      <c r="U4391" s="21">
        <v>2</v>
      </c>
      <c r="V4391" s="21"/>
      <c r="W4391" s="21"/>
      <c r="X4391" s="21"/>
    </row>
    <row r="4392" spans="1:24" x14ac:dyDescent="0.25">
      <c r="A4392" s="17">
        <v>2022</v>
      </c>
      <c r="B4392" s="17" t="s">
        <v>9</v>
      </c>
      <c r="C4392" s="17" t="s">
        <v>2134</v>
      </c>
      <c r="D4392" s="17" t="s">
        <v>16836</v>
      </c>
      <c r="E4392" s="17">
        <v>524</v>
      </c>
      <c r="F4392" s="17">
        <v>1</v>
      </c>
      <c r="G4392" s="17" t="s">
        <v>2135</v>
      </c>
      <c r="H4392" s="17" t="s">
        <v>2136</v>
      </c>
      <c r="I4392" s="17">
        <v>80.000000000000028</v>
      </c>
      <c r="J4392" s="17">
        <v>2</v>
      </c>
      <c r="K4392" s="18">
        <v>0.58333333333333337</v>
      </c>
      <c r="L4392" s="19">
        <v>0.58333333333333337</v>
      </c>
      <c r="M4392" s="20">
        <v>840</v>
      </c>
      <c r="N4392" s="20">
        <v>920</v>
      </c>
      <c r="O4392" s="20" t="s">
        <v>203</v>
      </c>
      <c r="P4392" s="21" t="s">
        <v>21</v>
      </c>
      <c r="Q4392" s="21" t="s">
        <v>19</v>
      </c>
      <c r="R4392" s="21" t="s">
        <v>16738</v>
      </c>
      <c r="S4392" s="21" t="s">
        <v>16738</v>
      </c>
      <c r="T4392" s="21" t="s">
        <v>16738</v>
      </c>
      <c r="U4392" s="21">
        <v>2</v>
      </c>
      <c r="V4392" s="21"/>
      <c r="W4392" s="21"/>
      <c r="X4392" s="21"/>
    </row>
    <row r="4393" spans="1:24" x14ac:dyDescent="0.25">
      <c r="A4393" s="17">
        <v>2022</v>
      </c>
      <c r="B4393" s="17" t="s">
        <v>9</v>
      </c>
      <c r="C4393" s="17" t="s">
        <v>2147</v>
      </c>
      <c r="D4393" s="17" t="s">
        <v>16836</v>
      </c>
      <c r="E4393" s="17">
        <v>543</v>
      </c>
      <c r="F4393" s="17">
        <v>1</v>
      </c>
      <c r="G4393" s="17" t="s">
        <v>2148</v>
      </c>
      <c r="H4393" s="17" t="s">
        <v>2149</v>
      </c>
      <c r="I4393" s="17">
        <v>80.000000000000028</v>
      </c>
      <c r="J4393" s="17">
        <v>2</v>
      </c>
      <c r="K4393" s="18">
        <v>0.58333333333333337</v>
      </c>
      <c r="L4393" s="19">
        <v>0.58333333333333337</v>
      </c>
      <c r="M4393" s="20">
        <v>840</v>
      </c>
      <c r="N4393" s="20">
        <v>920</v>
      </c>
      <c r="O4393" s="20" t="s">
        <v>33</v>
      </c>
      <c r="P4393" s="21" t="s">
        <v>15</v>
      </c>
      <c r="Q4393" s="21" t="s">
        <v>46</v>
      </c>
      <c r="R4393" s="21" t="s">
        <v>16738</v>
      </c>
      <c r="S4393" s="21" t="s">
        <v>16738</v>
      </c>
      <c r="T4393" s="21" t="s">
        <v>16738</v>
      </c>
      <c r="U4393" s="21">
        <v>2</v>
      </c>
      <c r="V4393" s="21"/>
      <c r="W4393" s="21"/>
      <c r="X4393" s="21"/>
    </row>
    <row r="4394" spans="1:24" x14ac:dyDescent="0.25">
      <c r="A4394" s="17">
        <v>2022</v>
      </c>
      <c r="B4394" s="17" t="s">
        <v>9</v>
      </c>
      <c r="C4394" s="17" t="s">
        <v>2150</v>
      </c>
      <c r="D4394" s="17" t="s">
        <v>16836</v>
      </c>
      <c r="E4394" s="17">
        <v>543</v>
      </c>
      <c r="F4394" s="17">
        <v>2</v>
      </c>
      <c r="G4394" s="17" t="s">
        <v>2148</v>
      </c>
      <c r="H4394" s="17" t="s">
        <v>2149</v>
      </c>
      <c r="I4394" s="17">
        <v>80.000000000000028</v>
      </c>
      <c r="J4394" s="17">
        <v>2</v>
      </c>
      <c r="K4394" s="18">
        <v>0.27083333333333331</v>
      </c>
      <c r="L4394" s="19">
        <v>0.27083333333333331</v>
      </c>
      <c r="M4394" s="20">
        <v>390</v>
      </c>
      <c r="N4394" s="20">
        <v>470</v>
      </c>
      <c r="O4394" s="20" t="s">
        <v>51</v>
      </c>
      <c r="P4394" s="21" t="s">
        <v>15</v>
      </c>
      <c r="Q4394" s="21" t="s">
        <v>17</v>
      </c>
      <c r="R4394" s="21" t="s">
        <v>16738</v>
      </c>
      <c r="S4394" s="21" t="s">
        <v>16738</v>
      </c>
      <c r="T4394" s="21" t="s">
        <v>16738</v>
      </c>
      <c r="U4394" s="21">
        <v>2</v>
      </c>
      <c r="V4394" s="21"/>
      <c r="W4394" s="21"/>
      <c r="X4394" s="21"/>
    </row>
    <row r="4395" spans="1:24" x14ac:dyDescent="0.25">
      <c r="A4395" s="17">
        <v>2022</v>
      </c>
      <c r="B4395" s="17" t="s">
        <v>9</v>
      </c>
      <c r="C4395" s="17" t="s">
        <v>2163</v>
      </c>
      <c r="D4395" s="17" t="s">
        <v>16836</v>
      </c>
      <c r="E4395" s="17">
        <v>551</v>
      </c>
      <c r="F4395" s="17">
        <v>1</v>
      </c>
      <c r="G4395" s="17" t="s">
        <v>2164</v>
      </c>
      <c r="H4395" s="17" t="s">
        <v>2165</v>
      </c>
      <c r="I4395" s="17">
        <v>80.000000000000028</v>
      </c>
      <c r="J4395" s="17">
        <v>2</v>
      </c>
      <c r="K4395" s="18">
        <v>0.39583333333333331</v>
      </c>
      <c r="L4395" s="19">
        <v>0.39583333333333331</v>
      </c>
      <c r="M4395" s="20">
        <v>570</v>
      </c>
      <c r="N4395" s="20">
        <v>650</v>
      </c>
      <c r="O4395" s="20" t="s">
        <v>29</v>
      </c>
      <c r="P4395" s="21" t="s">
        <v>21</v>
      </c>
      <c r="Q4395" s="21" t="s">
        <v>46</v>
      </c>
      <c r="R4395" s="21" t="s">
        <v>16738</v>
      </c>
      <c r="S4395" s="21" t="s">
        <v>16738</v>
      </c>
      <c r="T4395" s="21" t="s">
        <v>16738</v>
      </c>
      <c r="U4395" s="21">
        <v>2</v>
      </c>
      <c r="V4395" s="21"/>
      <c r="W4395" s="21"/>
      <c r="X4395" s="21"/>
    </row>
    <row r="4396" spans="1:24" x14ac:dyDescent="0.25">
      <c r="A4396" s="17">
        <v>2022</v>
      </c>
      <c r="B4396" s="17" t="s">
        <v>9</v>
      </c>
      <c r="C4396" s="17" t="s">
        <v>2175</v>
      </c>
      <c r="D4396" s="17" t="s">
        <v>16836</v>
      </c>
      <c r="E4396" s="17">
        <v>564</v>
      </c>
      <c r="F4396" s="17">
        <v>1</v>
      </c>
      <c r="G4396" s="17" t="s">
        <v>2080</v>
      </c>
      <c r="H4396" s="17" t="s">
        <v>2176</v>
      </c>
      <c r="I4396" s="17">
        <v>80.000000000000028</v>
      </c>
      <c r="J4396" s="17">
        <v>2</v>
      </c>
      <c r="K4396" s="18">
        <v>0.27083333333333331</v>
      </c>
      <c r="L4396" s="19">
        <v>0.27083333333333331</v>
      </c>
      <c r="M4396" s="20">
        <v>390</v>
      </c>
      <c r="N4396" s="20">
        <v>470</v>
      </c>
      <c r="O4396" s="20" t="s">
        <v>51</v>
      </c>
      <c r="P4396" s="21" t="s">
        <v>15</v>
      </c>
      <c r="Q4396" s="21" t="s">
        <v>17</v>
      </c>
      <c r="R4396" s="21" t="s">
        <v>16738</v>
      </c>
      <c r="S4396" s="21" t="s">
        <v>16738</v>
      </c>
      <c r="T4396" s="21" t="s">
        <v>16738</v>
      </c>
      <c r="U4396" s="21">
        <v>2</v>
      </c>
      <c r="V4396" s="21"/>
      <c r="W4396" s="21"/>
      <c r="X4396" s="21"/>
    </row>
    <row r="4397" spans="1:24" x14ac:dyDescent="0.25">
      <c r="A4397" s="17">
        <v>2022</v>
      </c>
      <c r="B4397" s="17" t="s">
        <v>9</v>
      </c>
      <c r="C4397" s="17" t="s">
        <v>2177</v>
      </c>
      <c r="D4397" s="17" t="s">
        <v>16836</v>
      </c>
      <c r="E4397" s="17">
        <v>566</v>
      </c>
      <c r="F4397" s="17">
        <v>1</v>
      </c>
      <c r="G4397" s="17" t="s">
        <v>2178</v>
      </c>
      <c r="H4397" s="17" t="s">
        <v>2179</v>
      </c>
      <c r="I4397" s="17">
        <v>80.000000000000028</v>
      </c>
      <c r="J4397" s="17">
        <v>2</v>
      </c>
      <c r="K4397" s="18">
        <v>0.45833333333333331</v>
      </c>
      <c r="L4397" s="19">
        <v>0.45833333333333331</v>
      </c>
      <c r="M4397" s="20">
        <v>660</v>
      </c>
      <c r="N4397" s="20">
        <v>740</v>
      </c>
      <c r="O4397" s="20" t="s">
        <v>37</v>
      </c>
      <c r="P4397" s="21" t="s">
        <v>13</v>
      </c>
      <c r="Q4397" s="21" t="s">
        <v>46</v>
      </c>
      <c r="R4397" s="21" t="s">
        <v>16738</v>
      </c>
      <c r="S4397" s="21" t="s">
        <v>16738</v>
      </c>
      <c r="T4397" s="21" t="s">
        <v>16738</v>
      </c>
      <c r="U4397" s="21">
        <v>2</v>
      </c>
      <c r="V4397" s="21"/>
      <c r="W4397" s="21"/>
      <c r="X4397" s="21"/>
    </row>
    <row r="4398" spans="1:24" x14ac:dyDescent="0.25">
      <c r="A4398" s="17">
        <v>2022</v>
      </c>
      <c r="B4398" s="17" t="s">
        <v>9</v>
      </c>
      <c r="C4398" s="17" t="s">
        <v>2180</v>
      </c>
      <c r="D4398" s="17" t="s">
        <v>16836</v>
      </c>
      <c r="E4398" s="17">
        <v>566</v>
      </c>
      <c r="F4398" s="17">
        <v>2</v>
      </c>
      <c r="G4398" s="17" t="s">
        <v>2178</v>
      </c>
      <c r="H4398" s="17" t="s">
        <v>2179</v>
      </c>
      <c r="I4398" s="17">
        <v>80.000000000000028</v>
      </c>
      <c r="J4398" s="17">
        <v>2</v>
      </c>
      <c r="K4398" s="18">
        <v>0.33333333333333331</v>
      </c>
      <c r="L4398" s="19">
        <v>0.33333333333333331</v>
      </c>
      <c r="M4398" s="20">
        <v>480</v>
      </c>
      <c r="N4398" s="20">
        <v>560</v>
      </c>
      <c r="O4398" s="20" t="s">
        <v>37</v>
      </c>
      <c r="P4398" s="21" t="s">
        <v>13</v>
      </c>
      <c r="Q4398" s="21" t="s">
        <v>46</v>
      </c>
      <c r="R4398" s="21" t="s">
        <v>16738</v>
      </c>
      <c r="S4398" s="21" t="s">
        <v>16738</v>
      </c>
      <c r="T4398" s="21" t="s">
        <v>16738</v>
      </c>
      <c r="U4398" s="21">
        <v>2</v>
      </c>
      <c r="V4398" s="21"/>
      <c r="W4398" s="21"/>
      <c r="X4398" s="21"/>
    </row>
    <row r="4399" spans="1:24" x14ac:dyDescent="0.25">
      <c r="A4399" s="17">
        <v>2022</v>
      </c>
      <c r="B4399" s="17" t="s">
        <v>9</v>
      </c>
      <c r="C4399" s="17" t="s">
        <v>2191</v>
      </c>
      <c r="D4399" s="17" t="s">
        <v>16836</v>
      </c>
      <c r="E4399" s="17">
        <v>574</v>
      </c>
      <c r="F4399" s="17">
        <v>1</v>
      </c>
      <c r="G4399" s="17" t="s">
        <v>2192</v>
      </c>
      <c r="H4399" s="17" t="s">
        <v>2193</v>
      </c>
      <c r="I4399" s="17">
        <v>80.000000000000028</v>
      </c>
      <c r="J4399" s="17">
        <v>2</v>
      </c>
      <c r="K4399" s="18">
        <v>0.33333333333333331</v>
      </c>
      <c r="L4399" s="19">
        <v>0.33333333333333331</v>
      </c>
      <c r="M4399" s="20">
        <v>480</v>
      </c>
      <c r="N4399" s="20">
        <v>560</v>
      </c>
      <c r="O4399" s="20" t="s">
        <v>65</v>
      </c>
      <c r="P4399" s="21" t="s">
        <v>19</v>
      </c>
      <c r="Q4399" s="21" t="s">
        <v>46</v>
      </c>
      <c r="R4399" s="21" t="s">
        <v>16738</v>
      </c>
      <c r="S4399" s="21" t="s">
        <v>16738</v>
      </c>
      <c r="T4399" s="21" t="s">
        <v>16738</v>
      </c>
      <c r="U4399" s="21">
        <v>2</v>
      </c>
      <c r="V4399" s="21"/>
      <c r="W4399" s="21"/>
      <c r="X4399" s="21"/>
    </row>
    <row r="4400" spans="1:24" x14ac:dyDescent="0.25">
      <c r="A4400" s="17">
        <v>2022</v>
      </c>
      <c r="B4400" s="17" t="s">
        <v>9</v>
      </c>
      <c r="C4400" s="17" t="s">
        <v>2194</v>
      </c>
      <c r="D4400" s="17" t="s">
        <v>16836</v>
      </c>
      <c r="E4400" s="17">
        <v>574</v>
      </c>
      <c r="F4400" s="17">
        <v>2</v>
      </c>
      <c r="G4400" s="17" t="s">
        <v>2192</v>
      </c>
      <c r="H4400" s="17" t="s">
        <v>2193</v>
      </c>
      <c r="I4400" s="17">
        <v>80.000000000000028</v>
      </c>
      <c r="J4400" s="17">
        <v>2</v>
      </c>
      <c r="K4400" s="18">
        <v>0.33333333333333331</v>
      </c>
      <c r="L4400" s="19">
        <v>0.33333333333333331</v>
      </c>
      <c r="M4400" s="20">
        <v>480</v>
      </c>
      <c r="N4400" s="20">
        <v>560</v>
      </c>
      <c r="O4400" s="20" t="s">
        <v>55</v>
      </c>
      <c r="P4400" s="21" t="s">
        <v>19</v>
      </c>
      <c r="Q4400" s="21" t="s">
        <v>17</v>
      </c>
      <c r="R4400" s="21" t="s">
        <v>16738</v>
      </c>
      <c r="S4400" s="21" t="s">
        <v>16738</v>
      </c>
      <c r="T4400" s="21" t="s">
        <v>16738</v>
      </c>
      <c r="U4400" s="21">
        <v>2</v>
      </c>
      <c r="V4400" s="21"/>
      <c r="W4400" s="21"/>
      <c r="X4400" s="21"/>
    </row>
    <row r="4401" spans="1:24" x14ac:dyDescent="0.25">
      <c r="A4401" s="17">
        <v>2022</v>
      </c>
      <c r="B4401" s="17" t="s">
        <v>9</v>
      </c>
      <c r="C4401" s="17" t="s">
        <v>2202</v>
      </c>
      <c r="D4401" s="17" t="s">
        <v>16836</v>
      </c>
      <c r="E4401" s="17">
        <v>589</v>
      </c>
      <c r="F4401" s="17">
        <v>1</v>
      </c>
      <c r="G4401" s="17" t="s">
        <v>2203</v>
      </c>
      <c r="H4401" s="17" t="s">
        <v>2204</v>
      </c>
      <c r="I4401" s="17">
        <v>80.000000000000028</v>
      </c>
      <c r="J4401" s="17">
        <v>2</v>
      </c>
      <c r="K4401" s="18">
        <v>0.33333333333333331</v>
      </c>
      <c r="L4401" s="19">
        <v>0.33333333333333331</v>
      </c>
      <c r="M4401" s="20">
        <v>480</v>
      </c>
      <c r="N4401" s="20">
        <v>560</v>
      </c>
      <c r="O4401" s="20" t="s">
        <v>174</v>
      </c>
      <c r="P4401" s="21" t="s">
        <v>21</v>
      </c>
      <c r="Q4401" s="21" t="s">
        <v>17</v>
      </c>
      <c r="R4401" s="21" t="s">
        <v>16738</v>
      </c>
      <c r="S4401" s="21" t="s">
        <v>16738</v>
      </c>
      <c r="T4401" s="21" t="s">
        <v>16738</v>
      </c>
      <c r="U4401" s="21">
        <v>2</v>
      </c>
      <c r="V4401" s="21"/>
      <c r="W4401" s="21"/>
      <c r="X4401" s="21"/>
    </row>
    <row r="4402" spans="1:24" x14ac:dyDescent="0.25">
      <c r="A4402" s="17">
        <v>2022</v>
      </c>
      <c r="B4402" s="17" t="s">
        <v>9</v>
      </c>
      <c r="C4402" s="17" t="s">
        <v>2205</v>
      </c>
      <c r="D4402" s="17" t="s">
        <v>16836</v>
      </c>
      <c r="E4402" s="17">
        <v>589</v>
      </c>
      <c r="F4402" s="17">
        <v>2</v>
      </c>
      <c r="G4402" s="17" t="s">
        <v>2203</v>
      </c>
      <c r="H4402" s="17" t="s">
        <v>2204</v>
      </c>
      <c r="I4402" s="17">
        <v>80.000000000000028</v>
      </c>
      <c r="J4402" s="17">
        <v>2</v>
      </c>
      <c r="K4402" s="18">
        <v>0.64583333333333337</v>
      </c>
      <c r="L4402" s="19">
        <v>0.64583333333333337</v>
      </c>
      <c r="M4402" s="20">
        <v>930</v>
      </c>
      <c r="N4402" s="20">
        <v>1010</v>
      </c>
      <c r="O4402" s="20" t="s">
        <v>51</v>
      </c>
      <c r="P4402" s="21" t="s">
        <v>15</v>
      </c>
      <c r="Q4402" s="21" t="s">
        <v>17</v>
      </c>
      <c r="R4402" s="21" t="s">
        <v>16738</v>
      </c>
      <c r="S4402" s="21" t="s">
        <v>16738</v>
      </c>
      <c r="T4402" s="21" t="s">
        <v>16738</v>
      </c>
      <c r="U4402" s="21">
        <v>2</v>
      </c>
      <c r="V4402" s="21"/>
      <c r="W4402" s="21"/>
      <c r="X4402" s="21"/>
    </row>
    <row r="4403" spans="1:24" x14ac:dyDescent="0.25">
      <c r="A4403" s="17">
        <v>2022</v>
      </c>
      <c r="B4403" s="17" t="s">
        <v>9</v>
      </c>
      <c r="C4403" s="17" t="s">
        <v>2206</v>
      </c>
      <c r="D4403" s="17" t="s">
        <v>16836</v>
      </c>
      <c r="E4403" s="17">
        <v>589</v>
      </c>
      <c r="F4403" s="17">
        <v>3</v>
      </c>
      <c r="G4403" s="17" t="s">
        <v>2203</v>
      </c>
      <c r="H4403" s="17" t="s">
        <v>2204</v>
      </c>
      <c r="I4403" s="17">
        <v>80.000000000000028</v>
      </c>
      <c r="J4403" s="17">
        <v>2</v>
      </c>
      <c r="K4403" s="18">
        <v>0.39583333333333331</v>
      </c>
      <c r="L4403" s="19">
        <v>0.39583333333333331</v>
      </c>
      <c r="M4403" s="20">
        <v>570</v>
      </c>
      <c r="N4403" s="20">
        <v>650</v>
      </c>
      <c r="O4403" s="20" t="s">
        <v>33</v>
      </c>
      <c r="P4403" s="21" t="s">
        <v>15</v>
      </c>
      <c r="Q4403" s="21" t="s">
        <v>46</v>
      </c>
      <c r="R4403" s="21" t="s">
        <v>16738</v>
      </c>
      <c r="S4403" s="21" t="s">
        <v>16738</v>
      </c>
      <c r="T4403" s="21" t="s">
        <v>16738</v>
      </c>
      <c r="U4403" s="21">
        <v>2</v>
      </c>
      <c r="V4403" s="21"/>
      <c r="W4403" s="21"/>
      <c r="X4403" s="21"/>
    </row>
    <row r="4404" spans="1:24" x14ac:dyDescent="0.25">
      <c r="A4404" s="17">
        <v>2022</v>
      </c>
      <c r="B4404" s="17" t="s">
        <v>9</v>
      </c>
      <c r="C4404" s="17" t="s">
        <v>2207</v>
      </c>
      <c r="D4404" s="17" t="s">
        <v>16836</v>
      </c>
      <c r="E4404" s="17">
        <v>589</v>
      </c>
      <c r="F4404" s="17">
        <v>4</v>
      </c>
      <c r="G4404" s="17" t="s">
        <v>2203</v>
      </c>
      <c r="H4404" s="17" t="s">
        <v>2204</v>
      </c>
      <c r="I4404" s="17">
        <v>80.000000000000028</v>
      </c>
      <c r="J4404" s="17">
        <v>2</v>
      </c>
      <c r="K4404" s="18">
        <v>0.33333333333333331</v>
      </c>
      <c r="L4404" s="19">
        <v>0.33333333333333331</v>
      </c>
      <c r="M4404" s="20">
        <v>480</v>
      </c>
      <c r="N4404" s="20">
        <v>560</v>
      </c>
      <c r="O4404" s="20" t="s">
        <v>29</v>
      </c>
      <c r="P4404" s="21" t="s">
        <v>21</v>
      </c>
      <c r="Q4404" s="21" t="s">
        <v>46</v>
      </c>
      <c r="R4404" s="21" t="s">
        <v>16738</v>
      </c>
      <c r="S4404" s="21" t="s">
        <v>16738</v>
      </c>
      <c r="T4404" s="21" t="s">
        <v>16738</v>
      </c>
      <c r="U4404" s="21">
        <v>2</v>
      </c>
      <c r="V4404" s="21"/>
      <c r="W4404" s="21"/>
      <c r="X4404" s="21"/>
    </row>
    <row r="4405" spans="1:24" x14ac:dyDescent="0.25">
      <c r="A4405" s="17">
        <v>2022</v>
      </c>
      <c r="B4405" s="17" t="s">
        <v>9</v>
      </c>
      <c r="C4405" s="17" t="s">
        <v>2214</v>
      </c>
      <c r="D4405" s="17" t="s">
        <v>17173</v>
      </c>
      <c r="E4405" s="17">
        <v>301</v>
      </c>
      <c r="F4405" s="17">
        <v>1</v>
      </c>
      <c r="G4405" s="17" t="s">
        <v>2215</v>
      </c>
      <c r="H4405" s="17" t="s">
        <v>2216</v>
      </c>
      <c r="I4405" s="17">
        <v>80.000000000000028</v>
      </c>
      <c r="J4405" s="17">
        <v>2</v>
      </c>
      <c r="K4405" s="18">
        <v>0.33333333333333331</v>
      </c>
      <c r="L4405" s="19">
        <v>0.33333333333333331</v>
      </c>
      <c r="M4405" s="20">
        <v>480</v>
      </c>
      <c r="N4405" s="20">
        <v>560</v>
      </c>
      <c r="O4405" s="20" t="s">
        <v>181</v>
      </c>
      <c r="P4405" s="21" t="s">
        <v>21</v>
      </c>
      <c r="Q4405" s="21" t="s">
        <v>13</v>
      </c>
      <c r="R4405" s="21" t="s">
        <v>16738</v>
      </c>
      <c r="S4405" s="21" t="s">
        <v>16738</v>
      </c>
      <c r="T4405" s="21" t="s">
        <v>16738</v>
      </c>
      <c r="U4405" s="21">
        <v>2</v>
      </c>
      <c r="V4405" s="21"/>
      <c r="W4405" s="21"/>
      <c r="X4405" s="21"/>
    </row>
    <row r="4406" spans="1:24" x14ac:dyDescent="0.25">
      <c r="A4406" s="17">
        <v>2022</v>
      </c>
      <c r="B4406" s="17" t="s">
        <v>9</v>
      </c>
      <c r="C4406" s="17" t="s">
        <v>2221</v>
      </c>
      <c r="D4406" s="17" t="s">
        <v>17220</v>
      </c>
      <c r="E4406" s="17">
        <v>115</v>
      </c>
      <c r="F4406" s="17">
        <v>1</v>
      </c>
      <c r="G4406" s="17" t="s">
        <v>2222</v>
      </c>
      <c r="H4406" s="17" t="s">
        <v>2223</v>
      </c>
      <c r="I4406" s="17">
        <v>80.000000000000028</v>
      </c>
      <c r="J4406" s="17">
        <v>2</v>
      </c>
      <c r="K4406" s="18">
        <v>0.39583333333333331</v>
      </c>
      <c r="L4406" s="19">
        <v>0.39583333333333331</v>
      </c>
      <c r="M4406" s="20">
        <v>570</v>
      </c>
      <c r="N4406" s="20">
        <v>650</v>
      </c>
      <c r="O4406" s="20" t="s">
        <v>203</v>
      </c>
      <c r="P4406" s="21" t="s">
        <v>21</v>
      </c>
      <c r="Q4406" s="21" t="s">
        <v>19</v>
      </c>
      <c r="R4406" s="21" t="s">
        <v>16738</v>
      </c>
      <c r="S4406" s="21" t="s">
        <v>16738</v>
      </c>
      <c r="T4406" s="21" t="s">
        <v>16738</v>
      </c>
      <c r="U4406" s="21">
        <v>2</v>
      </c>
      <c r="V4406" s="21"/>
      <c r="W4406" s="21"/>
      <c r="X4406" s="21"/>
    </row>
    <row r="4407" spans="1:24" x14ac:dyDescent="0.25">
      <c r="A4407" s="17">
        <v>2022</v>
      </c>
      <c r="B4407" s="17" t="s">
        <v>9</v>
      </c>
      <c r="C4407" s="17" t="s">
        <v>2228</v>
      </c>
      <c r="D4407" s="17" t="s">
        <v>16773</v>
      </c>
      <c r="E4407" s="17">
        <v>406</v>
      </c>
      <c r="F4407" s="17">
        <v>1</v>
      </c>
      <c r="G4407" s="17" t="s">
        <v>2229</v>
      </c>
      <c r="H4407" s="17" t="s">
        <v>2230</v>
      </c>
      <c r="I4407" s="17">
        <v>80.000000000000028</v>
      </c>
      <c r="J4407" s="17">
        <v>2</v>
      </c>
      <c r="K4407" s="18">
        <v>0.45833333333333331</v>
      </c>
      <c r="L4407" s="19">
        <v>0.45833333333333331</v>
      </c>
      <c r="M4407" s="20">
        <v>660</v>
      </c>
      <c r="N4407" s="20">
        <v>740</v>
      </c>
      <c r="O4407" s="20" t="s">
        <v>203</v>
      </c>
      <c r="P4407" s="21" t="s">
        <v>21</v>
      </c>
      <c r="Q4407" s="21" t="s">
        <v>19</v>
      </c>
      <c r="R4407" s="21" t="s">
        <v>16738</v>
      </c>
      <c r="S4407" s="21" t="s">
        <v>16738</v>
      </c>
      <c r="T4407" s="21" t="s">
        <v>16738</v>
      </c>
      <c r="U4407" s="21">
        <v>2</v>
      </c>
      <c r="V4407" s="21"/>
      <c r="W4407" s="21"/>
      <c r="X4407" s="21"/>
    </row>
    <row r="4408" spans="1:24" x14ac:dyDescent="0.25">
      <c r="A4408" s="17">
        <v>2022</v>
      </c>
      <c r="B4408" s="17" t="s">
        <v>9</v>
      </c>
      <c r="C4408" s="17" t="s">
        <v>2256</v>
      </c>
      <c r="D4408" s="17" t="s">
        <v>16778</v>
      </c>
      <c r="E4408" s="17">
        <v>210</v>
      </c>
      <c r="F4408" s="17">
        <v>1</v>
      </c>
      <c r="G4408" s="17" t="s">
        <v>2257</v>
      </c>
      <c r="H4408" s="17" t="s">
        <v>2258</v>
      </c>
      <c r="I4408" s="17">
        <v>80.000000000000028</v>
      </c>
      <c r="J4408" s="17">
        <v>2</v>
      </c>
      <c r="K4408" s="18">
        <v>0.33333333333333331</v>
      </c>
      <c r="L4408" s="19">
        <v>0.33333333333333331</v>
      </c>
      <c r="M4408" s="20">
        <v>480</v>
      </c>
      <c r="N4408" s="20">
        <v>560</v>
      </c>
      <c r="O4408" s="20" t="s">
        <v>172</v>
      </c>
      <c r="P4408" s="21" t="s">
        <v>15</v>
      </c>
      <c r="Q4408" s="21" t="s">
        <v>13</v>
      </c>
      <c r="R4408" s="21" t="s">
        <v>16738</v>
      </c>
      <c r="S4408" s="21" t="s">
        <v>16738</v>
      </c>
      <c r="T4408" s="21" t="s">
        <v>16738</v>
      </c>
      <c r="U4408" s="21">
        <v>2</v>
      </c>
      <c r="V4408" s="21"/>
      <c r="W4408" s="21"/>
      <c r="X4408" s="21"/>
    </row>
    <row r="4409" spans="1:24" x14ac:dyDescent="0.25">
      <c r="A4409" s="17">
        <v>2022</v>
      </c>
      <c r="B4409" s="17" t="s">
        <v>9</v>
      </c>
      <c r="C4409" s="17" t="s">
        <v>2263</v>
      </c>
      <c r="D4409" s="17" t="s">
        <v>16778</v>
      </c>
      <c r="E4409" s="17">
        <v>310</v>
      </c>
      <c r="F4409" s="17">
        <v>1</v>
      </c>
      <c r="G4409" s="17" t="s">
        <v>2264</v>
      </c>
      <c r="H4409" s="17" t="s">
        <v>2265</v>
      </c>
      <c r="I4409" s="17">
        <v>80.000000000000028</v>
      </c>
      <c r="J4409" s="17">
        <v>2</v>
      </c>
      <c r="K4409" s="18">
        <v>0.39583333333333331</v>
      </c>
      <c r="L4409" s="19">
        <v>0.39583333333333331</v>
      </c>
      <c r="M4409" s="20">
        <v>570</v>
      </c>
      <c r="N4409" s="20">
        <v>650</v>
      </c>
      <c r="O4409" s="20" t="s">
        <v>65</v>
      </c>
      <c r="P4409" s="21" t="s">
        <v>19</v>
      </c>
      <c r="Q4409" s="21" t="s">
        <v>46</v>
      </c>
      <c r="R4409" s="21" t="s">
        <v>16738</v>
      </c>
      <c r="S4409" s="21" t="s">
        <v>16738</v>
      </c>
      <c r="T4409" s="21" t="s">
        <v>16738</v>
      </c>
      <c r="U4409" s="21">
        <v>2</v>
      </c>
      <c r="V4409" s="21"/>
      <c r="W4409" s="21"/>
      <c r="X4409" s="21"/>
    </row>
    <row r="4410" spans="1:24" x14ac:dyDescent="0.25">
      <c r="A4410" s="17">
        <v>2022</v>
      </c>
      <c r="B4410" s="17" t="s">
        <v>9</v>
      </c>
      <c r="C4410" s="17" t="s">
        <v>2285</v>
      </c>
      <c r="D4410" s="17" t="s">
        <v>16778</v>
      </c>
      <c r="E4410" s="17">
        <v>467</v>
      </c>
      <c r="F4410" s="17">
        <v>1</v>
      </c>
      <c r="G4410" s="17" t="s">
        <v>2286</v>
      </c>
      <c r="H4410" s="17" t="s">
        <v>2287</v>
      </c>
      <c r="I4410" s="17">
        <v>80.000000000000028</v>
      </c>
      <c r="J4410" s="17">
        <v>2</v>
      </c>
      <c r="K4410" s="18">
        <v>0.52083333333333337</v>
      </c>
      <c r="L4410" s="19">
        <v>0.52083333333333337</v>
      </c>
      <c r="M4410" s="20">
        <v>750</v>
      </c>
      <c r="N4410" s="20">
        <v>830</v>
      </c>
      <c r="O4410" s="20" t="s">
        <v>65</v>
      </c>
      <c r="P4410" s="21" t="s">
        <v>19</v>
      </c>
      <c r="Q4410" s="21" t="s">
        <v>46</v>
      </c>
      <c r="R4410" s="21" t="s">
        <v>16738</v>
      </c>
      <c r="S4410" s="21" t="s">
        <v>16738</v>
      </c>
      <c r="T4410" s="21" t="s">
        <v>16738</v>
      </c>
      <c r="U4410" s="21">
        <v>2</v>
      </c>
      <c r="V4410" s="21"/>
      <c r="W4410" s="21"/>
      <c r="X4410" s="21"/>
    </row>
    <row r="4411" spans="1:24" x14ac:dyDescent="0.25">
      <c r="A4411" s="17">
        <v>2022</v>
      </c>
      <c r="B4411" s="17" t="s">
        <v>9</v>
      </c>
      <c r="C4411" s="17" t="s">
        <v>2298</v>
      </c>
      <c r="D4411" s="17" t="s">
        <v>16778</v>
      </c>
      <c r="E4411" s="17">
        <v>498</v>
      </c>
      <c r="F4411" s="17">
        <v>1</v>
      </c>
      <c r="G4411" s="17" t="s">
        <v>127</v>
      </c>
      <c r="H4411" s="17" t="s">
        <v>2299</v>
      </c>
      <c r="I4411" s="17">
        <v>80.000000000000028</v>
      </c>
      <c r="J4411" s="17">
        <v>2</v>
      </c>
      <c r="K4411" s="18">
        <v>0.39583333333333331</v>
      </c>
      <c r="L4411" s="19">
        <v>0.39583333333333331</v>
      </c>
      <c r="M4411" s="20">
        <v>570</v>
      </c>
      <c r="N4411" s="20">
        <v>650</v>
      </c>
      <c r="O4411" s="20" t="s">
        <v>174</v>
      </c>
      <c r="P4411" s="21" t="s">
        <v>21</v>
      </c>
      <c r="Q4411" s="21" t="s">
        <v>17</v>
      </c>
      <c r="R4411" s="21" t="s">
        <v>16738</v>
      </c>
      <c r="S4411" s="21" t="s">
        <v>16738</v>
      </c>
      <c r="T4411" s="21" t="s">
        <v>16738</v>
      </c>
      <c r="U4411" s="21">
        <v>2</v>
      </c>
      <c r="V4411" s="21"/>
      <c r="W4411" s="21"/>
      <c r="X4411" s="21"/>
    </row>
    <row r="4412" spans="1:24" x14ac:dyDescent="0.25">
      <c r="A4412" s="17">
        <v>2022</v>
      </c>
      <c r="B4412" s="17" t="s">
        <v>9</v>
      </c>
      <c r="C4412" s="17" t="s">
        <v>2300</v>
      </c>
      <c r="D4412" s="17" t="s">
        <v>16778</v>
      </c>
      <c r="E4412" s="17">
        <v>498</v>
      </c>
      <c r="F4412" s="17">
        <v>2</v>
      </c>
      <c r="G4412" s="17" t="s">
        <v>127</v>
      </c>
      <c r="H4412" s="17" t="s">
        <v>2299</v>
      </c>
      <c r="I4412" s="17">
        <v>80.000000000000028</v>
      </c>
      <c r="J4412" s="17">
        <v>2</v>
      </c>
      <c r="K4412" s="18">
        <v>0.33333333333333331</v>
      </c>
      <c r="L4412" s="19">
        <v>0.33333333333333331</v>
      </c>
      <c r="M4412" s="20">
        <v>480</v>
      </c>
      <c r="N4412" s="20">
        <v>560</v>
      </c>
      <c r="O4412" s="20" t="s">
        <v>33</v>
      </c>
      <c r="P4412" s="21" t="s">
        <v>15</v>
      </c>
      <c r="Q4412" s="21" t="s">
        <v>46</v>
      </c>
      <c r="R4412" s="21" t="s">
        <v>16738</v>
      </c>
      <c r="S4412" s="21" t="s">
        <v>16738</v>
      </c>
      <c r="T4412" s="21" t="s">
        <v>16738</v>
      </c>
      <c r="U4412" s="21">
        <v>2</v>
      </c>
      <c r="V4412" s="21"/>
      <c r="W4412" s="21"/>
      <c r="X4412" s="21"/>
    </row>
    <row r="4413" spans="1:24" x14ac:dyDescent="0.25">
      <c r="A4413" s="17">
        <v>2022</v>
      </c>
      <c r="B4413" s="17" t="s">
        <v>9</v>
      </c>
      <c r="C4413" s="17" t="s">
        <v>2301</v>
      </c>
      <c r="D4413" s="17" t="s">
        <v>16778</v>
      </c>
      <c r="E4413" s="17">
        <v>498</v>
      </c>
      <c r="F4413" s="17">
        <v>3</v>
      </c>
      <c r="G4413" s="17" t="s">
        <v>127</v>
      </c>
      <c r="H4413" s="17" t="s">
        <v>2299</v>
      </c>
      <c r="I4413" s="17">
        <v>80.000000000000028</v>
      </c>
      <c r="J4413" s="17">
        <v>2</v>
      </c>
      <c r="K4413" s="18">
        <v>0.45833333333333331</v>
      </c>
      <c r="L4413" s="19">
        <v>0.45833333333333331</v>
      </c>
      <c r="M4413" s="20">
        <v>660</v>
      </c>
      <c r="N4413" s="20">
        <v>740</v>
      </c>
      <c r="O4413" s="20" t="s">
        <v>33</v>
      </c>
      <c r="P4413" s="21" t="s">
        <v>15</v>
      </c>
      <c r="Q4413" s="21" t="s">
        <v>46</v>
      </c>
      <c r="R4413" s="21" t="s">
        <v>16738</v>
      </c>
      <c r="S4413" s="21" t="s">
        <v>16738</v>
      </c>
      <c r="T4413" s="21" t="s">
        <v>16738</v>
      </c>
      <c r="U4413" s="21">
        <v>2</v>
      </c>
      <c r="V4413" s="21"/>
      <c r="W4413" s="21"/>
      <c r="X4413" s="21"/>
    </row>
    <row r="4414" spans="1:24" x14ac:dyDescent="0.25">
      <c r="A4414" s="17">
        <v>2022</v>
      </c>
      <c r="B4414" s="17" t="s">
        <v>9</v>
      </c>
      <c r="C4414" s="17" t="s">
        <v>2302</v>
      </c>
      <c r="D4414" s="17" t="s">
        <v>16778</v>
      </c>
      <c r="E4414" s="17">
        <v>498</v>
      </c>
      <c r="F4414" s="17">
        <v>4</v>
      </c>
      <c r="G4414" s="17" t="s">
        <v>127</v>
      </c>
      <c r="H4414" s="17" t="s">
        <v>2299</v>
      </c>
      <c r="I4414" s="17">
        <v>80.000000000000028</v>
      </c>
      <c r="J4414" s="17">
        <v>2</v>
      </c>
      <c r="K4414" s="18">
        <v>0.39583333333333331</v>
      </c>
      <c r="L4414" s="19">
        <v>0.39583333333333331</v>
      </c>
      <c r="M4414" s="20">
        <v>570</v>
      </c>
      <c r="N4414" s="20">
        <v>650</v>
      </c>
      <c r="O4414" s="20" t="s">
        <v>33</v>
      </c>
      <c r="P4414" s="21" t="s">
        <v>15</v>
      </c>
      <c r="Q4414" s="21" t="s">
        <v>46</v>
      </c>
      <c r="R4414" s="21" t="s">
        <v>16738</v>
      </c>
      <c r="S4414" s="21" t="s">
        <v>16738</v>
      </c>
      <c r="T4414" s="21" t="s">
        <v>16738</v>
      </c>
      <c r="U4414" s="21">
        <v>2</v>
      </c>
      <c r="V4414" s="21"/>
      <c r="W4414" s="21"/>
      <c r="X4414" s="21"/>
    </row>
    <row r="4415" spans="1:24" x14ac:dyDescent="0.25">
      <c r="A4415" s="17">
        <v>2022</v>
      </c>
      <c r="B4415" s="17" t="s">
        <v>9</v>
      </c>
      <c r="C4415" s="17" t="s">
        <v>2305</v>
      </c>
      <c r="D4415" s="17" t="s">
        <v>16778</v>
      </c>
      <c r="E4415" s="17">
        <v>507</v>
      </c>
      <c r="F4415" s="17">
        <v>1</v>
      </c>
      <c r="G4415" s="17" t="s">
        <v>2306</v>
      </c>
      <c r="H4415" s="17" t="s">
        <v>2307</v>
      </c>
      <c r="I4415" s="17">
        <v>80.000000000000028</v>
      </c>
      <c r="J4415" s="17">
        <v>2</v>
      </c>
      <c r="K4415" s="18">
        <v>0.70833333333333337</v>
      </c>
      <c r="L4415" s="19">
        <v>0.70833333333333337</v>
      </c>
      <c r="M4415" s="20">
        <v>1020</v>
      </c>
      <c r="N4415" s="20">
        <v>1100</v>
      </c>
      <c r="O4415" s="20" t="s">
        <v>33</v>
      </c>
      <c r="P4415" s="21" t="s">
        <v>15</v>
      </c>
      <c r="Q4415" s="21" t="s">
        <v>46</v>
      </c>
      <c r="R4415" s="21" t="s">
        <v>16738</v>
      </c>
      <c r="S4415" s="21" t="s">
        <v>16738</v>
      </c>
      <c r="T4415" s="21" t="s">
        <v>16738</v>
      </c>
      <c r="U4415" s="21">
        <v>2</v>
      </c>
      <c r="V4415" s="21"/>
      <c r="W4415" s="21"/>
      <c r="X4415" s="21"/>
    </row>
    <row r="4416" spans="1:24" x14ac:dyDescent="0.25">
      <c r="A4416" s="17">
        <v>2022</v>
      </c>
      <c r="B4416" s="17" t="s">
        <v>9</v>
      </c>
      <c r="C4416" s="17" t="s">
        <v>2311</v>
      </c>
      <c r="D4416" s="17" t="s">
        <v>16778</v>
      </c>
      <c r="E4416" s="17">
        <v>572</v>
      </c>
      <c r="F4416" s="17">
        <v>1</v>
      </c>
      <c r="G4416" s="17" t="s">
        <v>2312</v>
      </c>
      <c r="H4416" s="17" t="s">
        <v>2313</v>
      </c>
      <c r="I4416" s="17">
        <v>80.000000000000028</v>
      </c>
      <c r="J4416" s="17">
        <v>2</v>
      </c>
      <c r="K4416" s="18">
        <v>0.39583333333333331</v>
      </c>
      <c r="L4416" s="19">
        <v>0.39583333333333331</v>
      </c>
      <c r="M4416" s="20">
        <v>570</v>
      </c>
      <c r="N4416" s="20">
        <v>650</v>
      </c>
      <c r="O4416" s="20" t="s">
        <v>55</v>
      </c>
      <c r="P4416" s="21" t="s">
        <v>19</v>
      </c>
      <c r="Q4416" s="21" t="s">
        <v>17</v>
      </c>
      <c r="R4416" s="21" t="s">
        <v>16738</v>
      </c>
      <c r="S4416" s="21" t="s">
        <v>16738</v>
      </c>
      <c r="T4416" s="21" t="s">
        <v>16738</v>
      </c>
      <c r="U4416" s="21">
        <v>2</v>
      </c>
      <c r="V4416" s="21"/>
      <c r="W4416" s="21"/>
      <c r="X4416" s="21"/>
    </row>
    <row r="4417" spans="1:24" x14ac:dyDescent="0.25">
      <c r="A4417" s="17">
        <v>2022</v>
      </c>
      <c r="B4417" s="17" t="s">
        <v>9</v>
      </c>
      <c r="C4417" s="17" t="s">
        <v>2320</v>
      </c>
      <c r="D4417" s="17" t="s">
        <v>16778</v>
      </c>
      <c r="E4417" s="17">
        <v>598</v>
      </c>
      <c r="F4417" s="17">
        <v>1</v>
      </c>
      <c r="G4417" s="17" t="s">
        <v>127</v>
      </c>
      <c r="H4417" s="17" t="s">
        <v>2321</v>
      </c>
      <c r="I4417" s="17">
        <v>80.000000000000028</v>
      </c>
      <c r="J4417" s="17">
        <v>2</v>
      </c>
      <c r="K4417" s="18">
        <v>0.45833333333333331</v>
      </c>
      <c r="L4417" s="19">
        <v>0.45833333333333331</v>
      </c>
      <c r="M4417" s="20">
        <v>660</v>
      </c>
      <c r="N4417" s="20">
        <v>740</v>
      </c>
      <c r="O4417" s="20" t="s">
        <v>174</v>
      </c>
      <c r="P4417" s="21" t="s">
        <v>21</v>
      </c>
      <c r="Q4417" s="21" t="s">
        <v>17</v>
      </c>
      <c r="R4417" s="21" t="s">
        <v>16738</v>
      </c>
      <c r="S4417" s="21" t="s">
        <v>16738</v>
      </c>
      <c r="T4417" s="21" t="s">
        <v>16738</v>
      </c>
      <c r="U4417" s="21">
        <v>2</v>
      </c>
      <c r="V4417" s="21"/>
      <c r="W4417" s="21"/>
      <c r="X4417" s="21"/>
    </row>
    <row r="4418" spans="1:24" x14ac:dyDescent="0.25">
      <c r="A4418" s="17">
        <v>2022</v>
      </c>
      <c r="B4418" s="17" t="s">
        <v>9</v>
      </c>
      <c r="C4418" s="17" t="s">
        <v>2322</v>
      </c>
      <c r="D4418" s="17" t="s">
        <v>16778</v>
      </c>
      <c r="E4418" s="17">
        <v>598</v>
      </c>
      <c r="F4418" s="17">
        <v>2</v>
      </c>
      <c r="G4418" s="17" t="s">
        <v>127</v>
      </c>
      <c r="H4418" s="17" t="s">
        <v>2321</v>
      </c>
      <c r="I4418" s="17">
        <v>80.000000000000028</v>
      </c>
      <c r="J4418" s="17">
        <v>2</v>
      </c>
      <c r="K4418" s="18">
        <v>0.33333333333333331</v>
      </c>
      <c r="L4418" s="19">
        <v>0.33333333333333331</v>
      </c>
      <c r="M4418" s="20">
        <v>480</v>
      </c>
      <c r="N4418" s="20">
        <v>560</v>
      </c>
      <c r="O4418" s="20" t="s">
        <v>55</v>
      </c>
      <c r="P4418" s="21" t="s">
        <v>19</v>
      </c>
      <c r="Q4418" s="21" t="s">
        <v>17</v>
      </c>
      <c r="R4418" s="21" t="s">
        <v>16738</v>
      </c>
      <c r="S4418" s="21" t="s">
        <v>16738</v>
      </c>
      <c r="T4418" s="21" t="s">
        <v>16738</v>
      </c>
      <c r="U4418" s="21">
        <v>2</v>
      </c>
      <c r="V4418" s="21"/>
      <c r="W4418" s="21"/>
      <c r="X4418" s="21"/>
    </row>
    <row r="4419" spans="1:24" x14ac:dyDescent="0.25">
      <c r="A4419" s="17">
        <v>2022</v>
      </c>
      <c r="B4419" s="17" t="s">
        <v>9</v>
      </c>
      <c r="C4419" s="17" t="s">
        <v>2323</v>
      </c>
      <c r="D4419" s="17" t="s">
        <v>16778</v>
      </c>
      <c r="E4419" s="17">
        <v>598</v>
      </c>
      <c r="F4419" s="17">
        <v>3</v>
      </c>
      <c r="G4419" s="17" t="s">
        <v>127</v>
      </c>
      <c r="H4419" s="17" t="s">
        <v>2321</v>
      </c>
      <c r="I4419" s="17">
        <v>80.000000000000028</v>
      </c>
      <c r="J4419" s="17">
        <v>2</v>
      </c>
      <c r="K4419" s="18">
        <v>0.45833333333333331</v>
      </c>
      <c r="L4419" s="19">
        <v>0.45833333333333331</v>
      </c>
      <c r="M4419" s="20">
        <v>660</v>
      </c>
      <c r="N4419" s="20">
        <v>740</v>
      </c>
      <c r="O4419" s="20" t="s">
        <v>181</v>
      </c>
      <c r="P4419" s="21" t="s">
        <v>21</v>
      </c>
      <c r="Q4419" s="21" t="s">
        <v>13</v>
      </c>
      <c r="R4419" s="21" t="s">
        <v>16738</v>
      </c>
      <c r="S4419" s="21" t="s">
        <v>16738</v>
      </c>
      <c r="T4419" s="21" t="s">
        <v>16738</v>
      </c>
      <c r="U4419" s="21">
        <v>2</v>
      </c>
      <c r="V4419" s="21"/>
      <c r="W4419" s="21"/>
      <c r="X4419" s="21"/>
    </row>
    <row r="4420" spans="1:24" x14ac:dyDescent="0.25">
      <c r="A4420" s="17">
        <v>2022</v>
      </c>
      <c r="B4420" s="17" t="s">
        <v>9</v>
      </c>
      <c r="C4420" s="17" t="s">
        <v>2324</v>
      </c>
      <c r="D4420" s="17" t="s">
        <v>16778</v>
      </c>
      <c r="E4420" s="17">
        <v>598</v>
      </c>
      <c r="F4420" s="17">
        <v>4</v>
      </c>
      <c r="G4420" s="17" t="s">
        <v>127</v>
      </c>
      <c r="H4420" s="17" t="s">
        <v>2321</v>
      </c>
      <c r="I4420" s="17">
        <v>80.000000000000028</v>
      </c>
      <c r="J4420" s="17">
        <v>2</v>
      </c>
      <c r="K4420" s="18">
        <v>0.77083333333333337</v>
      </c>
      <c r="L4420" s="19">
        <v>0.77083333333333337</v>
      </c>
      <c r="M4420" s="20">
        <v>1110</v>
      </c>
      <c r="N4420" s="20">
        <v>1190</v>
      </c>
      <c r="O4420" s="20" t="s">
        <v>33</v>
      </c>
      <c r="P4420" s="21" t="s">
        <v>15</v>
      </c>
      <c r="Q4420" s="21" t="s">
        <v>46</v>
      </c>
      <c r="R4420" s="21" t="s">
        <v>16738</v>
      </c>
      <c r="S4420" s="21" t="s">
        <v>16738</v>
      </c>
      <c r="T4420" s="21" t="s">
        <v>16738</v>
      </c>
      <c r="U4420" s="21">
        <v>2</v>
      </c>
      <c r="V4420" s="21"/>
      <c r="W4420" s="21"/>
      <c r="X4420" s="21"/>
    </row>
    <row r="4421" spans="1:24" x14ac:dyDescent="0.25">
      <c r="A4421" s="17">
        <v>2022</v>
      </c>
      <c r="B4421" s="17" t="s">
        <v>9</v>
      </c>
      <c r="C4421" s="17" t="s">
        <v>2325</v>
      </c>
      <c r="D4421" s="17" t="s">
        <v>16778</v>
      </c>
      <c r="E4421" s="17">
        <v>598</v>
      </c>
      <c r="F4421" s="17">
        <v>5</v>
      </c>
      <c r="G4421" s="17" t="s">
        <v>127</v>
      </c>
      <c r="H4421" s="17" t="s">
        <v>2321</v>
      </c>
      <c r="I4421" s="17">
        <v>80.000000000000028</v>
      </c>
      <c r="J4421" s="17">
        <v>2</v>
      </c>
      <c r="K4421" s="18">
        <v>0.27083333333333331</v>
      </c>
      <c r="L4421" s="19">
        <v>0.27083333333333331</v>
      </c>
      <c r="M4421" s="20">
        <v>390</v>
      </c>
      <c r="N4421" s="20">
        <v>470</v>
      </c>
      <c r="O4421" s="20" t="s">
        <v>29</v>
      </c>
      <c r="P4421" s="21" t="s">
        <v>21</v>
      </c>
      <c r="Q4421" s="21" t="s">
        <v>46</v>
      </c>
      <c r="R4421" s="21" t="s">
        <v>16738</v>
      </c>
      <c r="S4421" s="21" t="s">
        <v>16738</v>
      </c>
      <c r="T4421" s="21" t="s">
        <v>16738</v>
      </c>
      <c r="U4421" s="21">
        <v>2</v>
      </c>
      <c r="V4421" s="21"/>
      <c r="W4421" s="21"/>
      <c r="X4421" s="21"/>
    </row>
    <row r="4422" spans="1:24" x14ac:dyDescent="0.25">
      <c r="A4422" s="17">
        <v>2022</v>
      </c>
      <c r="B4422" s="17" t="s">
        <v>9</v>
      </c>
      <c r="C4422" s="17" t="s">
        <v>2326</v>
      </c>
      <c r="D4422" s="17" t="s">
        <v>16778</v>
      </c>
      <c r="E4422" s="17">
        <v>598</v>
      </c>
      <c r="F4422" s="17">
        <v>6</v>
      </c>
      <c r="G4422" s="17" t="s">
        <v>127</v>
      </c>
      <c r="H4422" s="17" t="s">
        <v>2321</v>
      </c>
      <c r="I4422" s="17">
        <v>80.000000000000028</v>
      </c>
      <c r="J4422" s="17">
        <v>2</v>
      </c>
      <c r="K4422" s="18">
        <v>0.39583333333333331</v>
      </c>
      <c r="L4422" s="19">
        <v>0.39583333333333331</v>
      </c>
      <c r="M4422" s="20">
        <v>570</v>
      </c>
      <c r="N4422" s="20">
        <v>650</v>
      </c>
      <c r="O4422" s="20" t="s">
        <v>172</v>
      </c>
      <c r="P4422" s="21" t="s">
        <v>15</v>
      </c>
      <c r="Q4422" s="21" t="s">
        <v>13</v>
      </c>
      <c r="R4422" s="21" t="s">
        <v>16738</v>
      </c>
      <c r="S4422" s="21" t="s">
        <v>16738</v>
      </c>
      <c r="T4422" s="21" t="s">
        <v>16738</v>
      </c>
      <c r="U4422" s="21">
        <v>2</v>
      </c>
      <c r="V4422" s="21"/>
      <c r="W4422" s="21"/>
      <c r="X4422" s="21"/>
    </row>
    <row r="4423" spans="1:24" x14ac:dyDescent="0.25">
      <c r="A4423" s="17">
        <v>2022</v>
      </c>
      <c r="B4423" s="17" t="s">
        <v>9</v>
      </c>
      <c r="C4423" s="17" t="s">
        <v>2327</v>
      </c>
      <c r="D4423" s="17" t="s">
        <v>16778</v>
      </c>
      <c r="E4423" s="17">
        <v>598</v>
      </c>
      <c r="F4423" s="17">
        <v>7</v>
      </c>
      <c r="G4423" s="17" t="s">
        <v>127</v>
      </c>
      <c r="H4423" s="17" t="s">
        <v>2321</v>
      </c>
      <c r="I4423" s="17">
        <v>80.000000000000028</v>
      </c>
      <c r="J4423" s="17">
        <v>2</v>
      </c>
      <c r="K4423" s="18">
        <v>0.70833333333333337</v>
      </c>
      <c r="L4423" s="19">
        <v>0.70833333333333337</v>
      </c>
      <c r="M4423" s="20">
        <v>1020</v>
      </c>
      <c r="N4423" s="20">
        <v>1100</v>
      </c>
      <c r="O4423" s="20" t="s">
        <v>203</v>
      </c>
      <c r="P4423" s="21" t="s">
        <v>21</v>
      </c>
      <c r="Q4423" s="21" t="s">
        <v>19</v>
      </c>
      <c r="R4423" s="21" t="s">
        <v>16738</v>
      </c>
      <c r="S4423" s="21" t="s">
        <v>16738</v>
      </c>
      <c r="T4423" s="21" t="s">
        <v>16738</v>
      </c>
      <c r="U4423" s="21">
        <v>2</v>
      </c>
      <c r="V4423" s="21"/>
      <c r="W4423" s="21"/>
      <c r="X4423" s="21"/>
    </row>
    <row r="4424" spans="1:24" x14ac:dyDescent="0.25">
      <c r="A4424" s="17">
        <v>2022</v>
      </c>
      <c r="B4424" s="17" t="s">
        <v>9</v>
      </c>
      <c r="C4424" s="17" t="s">
        <v>2328</v>
      </c>
      <c r="D4424" s="17" t="s">
        <v>16778</v>
      </c>
      <c r="E4424" s="17">
        <v>598</v>
      </c>
      <c r="F4424" s="17">
        <v>8</v>
      </c>
      <c r="G4424" s="17" t="s">
        <v>127</v>
      </c>
      <c r="H4424" s="17" t="s">
        <v>2321</v>
      </c>
      <c r="I4424" s="17">
        <v>80.000000000000028</v>
      </c>
      <c r="J4424" s="17">
        <v>2</v>
      </c>
      <c r="K4424" s="18">
        <v>0.27083333333333331</v>
      </c>
      <c r="L4424" s="19">
        <v>0.27083333333333331</v>
      </c>
      <c r="M4424" s="20">
        <v>390</v>
      </c>
      <c r="N4424" s="20">
        <v>470</v>
      </c>
      <c r="O4424" s="20" t="s">
        <v>174</v>
      </c>
      <c r="P4424" s="21" t="s">
        <v>21</v>
      </c>
      <c r="Q4424" s="21" t="s">
        <v>17</v>
      </c>
      <c r="R4424" s="21" t="s">
        <v>16738</v>
      </c>
      <c r="S4424" s="21" t="s">
        <v>16738</v>
      </c>
      <c r="T4424" s="21" t="s">
        <v>16738</v>
      </c>
      <c r="U4424" s="21">
        <v>2</v>
      </c>
      <c r="V4424" s="21"/>
      <c r="W4424" s="21"/>
      <c r="X4424" s="21"/>
    </row>
    <row r="4425" spans="1:24" x14ac:dyDescent="0.25">
      <c r="A4425" s="17">
        <v>2022</v>
      </c>
      <c r="B4425" s="17" t="s">
        <v>9</v>
      </c>
      <c r="C4425" s="17" t="s">
        <v>2386</v>
      </c>
      <c r="D4425" s="17" t="s">
        <v>17238</v>
      </c>
      <c r="E4425" s="17">
        <v>201</v>
      </c>
      <c r="F4425" s="17">
        <v>1</v>
      </c>
      <c r="G4425" s="17" t="s">
        <v>2387</v>
      </c>
      <c r="H4425" s="17" t="s">
        <v>2388</v>
      </c>
      <c r="I4425" s="17">
        <v>80.000000000000028</v>
      </c>
      <c r="J4425" s="17">
        <v>2</v>
      </c>
      <c r="K4425" s="18">
        <v>0.64583333333333337</v>
      </c>
      <c r="L4425" s="19">
        <v>0.64583333333333337</v>
      </c>
      <c r="M4425" s="20">
        <v>930</v>
      </c>
      <c r="N4425" s="20">
        <v>1010</v>
      </c>
      <c r="O4425" s="20" t="s">
        <v>65</v>
      </c>
      <c r="P4425" s="21" t="s">
        <v>19</v>
      </c>
      <c r="Q4425" s="21" t="s">
        <v>46</v>
      </c>
      <c r="R4425" s="21" t="s">
        <v>16738</v>
      </c>
      <c r="S4425" s="21" t="s">
        <v>16738</v>
      </c>
      <c r="T4425" s="21" t="s">
        <v>16738</v>
      </c>
      <c r="U4425" s="21">
        <v>2</v>
      </c>
      <c r="V4425" s="21"/>
      <c r="W4425" s="21"/>
      <c r="X4425" s="21"/>
    </row>
    <row r="4426" spans="1:24" x14ac:dyDescent="0.25">
      <c r="A4426" s="17">
        <v>2022</v>
      </c>
      <c r="B4426" s="17" t="s">
        <v>9</v>
      </c>
      <c r="C4426" s="17" t="s">
        <v>2389</v>
      </c>
      <c r="D4426" s="17" t="s">
        <v>17238</v>
      </c>
      <c r="E4426" s="17">
        <v>201</v>
      </c>
      <c r="F4426" s="17">
        <v>2</v>
      </c>
      <c r="G4426" s="17" t="s">
        <v>2387</v>
      </c>
      <c r="H4426" s="17" t="s">
        <v>2388</v>
      </c>
      <c r="I4426" s="17">
        <v>80.000000000000028</v>
      </c>
      <c r="J4426" s="17">
        <v>2</v>
      </c>
      <c r="K4426" s="18">
        <v>0.39583333333333331</v>
      </c>
      <c r="L4426" s="19">
        <v>0.39583333333333331</v>
      </c>
      <c r="M4426" s="20">
        <v>570</v>
      </c>
      <c r="N4426" s="20">
        <v>650</v>
      </c>
      <c r="O4426" s="20" t="s">
        <v>172</v>
      </c>
      <c r="P4426" s="21" t="s">
        <v>15</v>
      </c>
      <c r="Q4426" s="21" t="s">
        <v>13</v>
      </c>
      <c r="R4426" s="21" t="s">
        <v>16738</v>
      </c>
      <c r="S4426" s="21" t="s">
        <v>16738</v>
      </c>
      <c r="T4426" s="21" t="s">
        <v>16738</v>
      </c>
      <c r="U4426" s="21">
        <v>2</v>
      </c>
      <c r="V4426" s="21"/>
      <c r="W4426" s="21"/>
      <c r="X4426" s="21"/>
    </row>
    <row r="4427" spans="1:24" x14ac:dyDescent="0.25">
      <c r="A4427" s="17">
        <v>2022</v>
      </c>
      <c r="B4427" s="17" t="s">
        <v>9</v>
      </c>
      <c r="C4427" s="17" t="s">
        <v>2390</v>
      </c>
      <c r="D4427" s="17" t="s">
        <v>17238</v>
      </c>
      <c r="E4427" s="17">
        <v>201</v>
      </c>
      <c r="F4427" s="17">
        <v>3</v>
      </c>
      <c r="G4427" s="17" t="s">
        <v>2387</v>
      </c>
      <c r="H4427" s="17" t="s">
        <v>2388</v>
      </c>
      <c r="I4427" s="17">
        <v>80.000000000000028</v>
      </c>
      <c r="J4427" s="17">
        <v>2</v>
      </c>
      <c r="K4427" s="18">
        <v>0.45833333333333331</v>
      </c>
      <c r="L4427" s="19">
        <v>0.45833333333333331</v>
      </c>
      <c r="M4427" s="20">
        <v>660</v>
      </c>
      <c r="N4427" s="20">
        <v>740</v>
      </c>
      <c r="O4427" s="20" t="s">
        <v>172</v>
      </c>
      <c r="P4427" s="21" t="s">
        <v>15</v>
      </c>
      <c r="Q4427" s="21" t="s">
        <v>13</v>
      </c>
      <c r="R4427" s="21" t="s">
        <v>16738</v>
      </c>
      <c r="S4427" s="21" t="s">
        <v>16738</v>
      </c>
      <c r="T4427" s="21" t="s">
        <v>16738</v>
      </c>
      <c r="U4427" s="21">
        <v>2</v>
      </c>
      <c r="V4427" s="21"/>
      <c r="W4427" s="21"/>
      <c r="X4427" s="21"/>
    </row>
    <row r="4428" spans="1:24" x14ac:dyDescent="0.25">
      <c r="A4428" s="17">
        <v>2022</v>
      </c>
      <c r="B4428" s="17" t="s">
        <v>9</v>
      </c>
      <c r="C4428" s="17" t="s">
        <v>2391</v>
      </c>
      <c r="D4428" s="17" t="s">
        <v>17238</v>
      </c>
      <c r="E4428" s="17">
        <v>201</v>
      </c>
      <c r="F4428" s="17">
        <v>4</v>
      </c>
      <c r="G4428" s="17" t="s">
        <v>2387</v>
      </c>
      <c r="H4428" s="17" t="s">
        <v>2388</v>
      </c>
      <c r="I4428" s="17">
        <v>80.000000000000028</v>
      </c>
      <c r="J4428" s="17">
        <v>2</v>
      </c>
      <c r="K4428" s="18">
        <v>0.27083333333333331</v>
      </c>
      <c r="L4428" s="19">
        <v>0.27083333333333331</v>
      </c>
      <c r="M4428" s="20">
        <v>390</v>
      </c>
      <c r="N4428" s="20">
        <v>470</v>
      </c>
      <c r="O4428" s="20" t="s">
        <v>29</v>
      </c>
      <c r="P4428" s="21" t="s">
        <v>21</v>
      </c>
      <c r="Q4428" s="21" t="s">
        <v>46</v>
      </c>
      <c r="R4428" s="21" t="s">
        <v>16738</v>
      </c>
      <c r="S4428" s="21" t="s">
        <v>16738</v>
      </c>
      <c r="T4428" s="21" t="s">
        <v>16738</v>
      </c>
      <c r="U4428" s="21">
        <v>2</v>
      </c>
      <c r="V4428" s="21"/>
      <c r="W4428" s="21"/>
      <c r="X4428" s="21"/>
    </row>
    <row r="4429" spans="1:24" x14ac:dyDescent="0.25">
      <c r="A4429" s="17">
        <v>2022</v>
      </c>
      <c r="B4429" s="17" t="s">
        <v>9</v>
      </c>
      <c r="C4429" s="17" t="s">
        <v>2392</v>
      </c>
      <c r="D4429" s="17" t="s">
        <v>17238</v>
      </c>
      <c r="E4429" s="17">
        <v>201</v>
      </c>
      <c r="F4429" s="17">
        <v>5</v>
      </c>
      <c r="G4429" s="17" t="s">
        <v>2387</v>
      </c>
      <c r="H4429" s="17" t="s">
        <v>2388</v>
      </c>
      <c r="I4429" s="17">
        <v>80.000000000000028</v>
      </c>
      <c r="J4429" s="17">
        <v>2</v>
      </c>
      <c r="K4429" s="18">
        <v>0.64583333333333337</v>
      </c>
      <c r="L4429" s="19">
        <v>0.64583333333333337</v>
      </c>
      <c r="M4429" s="20">
        <v>930</v>
      </c>
      <c r="N4429" s="20">
        <v>1010</v>
      </c>
      <c r="O4429" s="20" t="s">
        <v>51</v>
      </c>
      <c r="P4429" s="21" t="s">
        <v>15</v>
      </c>
      <c r="Q4429" s="21" t="s">
        <v>17</v>
      </c>
      <c r="R4429" s="21" t="s">
        <v>16738</v>
      </c>
      <c r="S4429" s="21" t="s">
        <v>16738</v>
      </c>
      <c r="T4429" s="21" t="s">
        <v>16738</v>
      </c>
      <c r="U4429" s="21">
        <v>2</v>
      </c>
      <c r="V4429" s="21"/>
      <c r="W4429" s="21"/>
      <c r="X4429" s="21"/>
    </row>
    <row r="4430" spans="1:24" x14ac:dyDescent="0.25">
      <c r="A4430" s="17">
        <v>2022</v>
      </c>
      <c r="B4430" s="17" t="s">
        <v>9</v>
      </c>
      <c r="C4430" s="17" t="s">
        <v>2393</v>
      </c>
      <c r="D4430" s="17" t="s">
        <v>17238</v>
      </c>
      <c r="E4430" s="17">
        <v>201</v>
      </c>
      <c r="F4430" s="17">
        <v>6</v>
      </c>
      <c r="G4430" s="17" t="s">
        <v>2387</v>
      </c>
      <c r="H4430" s="17" t="s">
        <v>2388</v>
      </c>
      <c r="I4430" s="17">
        <v>80.000000000000028</v>
      </c>
      <c r="J4430" s="17">
        <v>2</v>
      </c>
      <c r="K4430" s="18">
        <v>0.27083333333333331</v>
      </c>
      <c r="L4430" s="19">
        <v>0.27083333333333331</v>
      </c>
      <c r="M4430" s="20">
        <v>390</v>
      </c>
      <c r="N4430" s="20">
        <v>470</v>
      </c>
      <c r="O4430" s="20" t="s">
        <v>55</v>
      </c>
      <c r="P4430" s="21" t="s">
        <v>19</v>
      </c>
      <c r="Q4430" s="21" t="s">
        <v>17</v>
      </c>
      <c r="R4430" s="21" t="s">
        <v>16738</v>
      </c>
      <c r="S4430" s="21" t="s">
        <v>16738</v>
      </c>
      <c r="T4430" s="21" t="s">
        <v>16738</v>
      </c>
      <c r="U4430" s="21">
        <v>2</v>
      </c>
      <c r="V4430" s="21"/>
      <c r="W4430" s="21"/>
      <c r="X4430" s="21"/>
    </row>
    <row r="4431" spans="1:24" x14ac:dyDescent="0.25">
      <c r="A4431" s="17">
        <v>2022</v>
      </c>
      <c r="B4431" s="17" t="s">
        <v>9</v>
      </c>
      <c r="C4431" s="17" t="s">
        <v>2394</v>
      </c>
      <c r="D4431" s="17" t="s">
        <v>17238</v>
      </c>
      <c r="E4431" s="17">
        <v>201</v>
      </c>
      <c r="F4431" s="17">
        <v>7</v>
      </c>
      <c r="G4431" s="17" t="s">
        <v>2387</v>
      </c>
      <c r="H4431" s="17" t="s">
        <v>2388</v>
      </c>
      <c r="I4431" s="17">
        <v>80.000000000000028</v>
      </c>
      <c r="J4431" s="17">
        <v>2</v>
      </c>
      <c r="K4431" s="18">
        <v>0.39583333333333331</v>
      </c>
      <c r="L4431" s="19">
        <v>0.39583333333333331</v>
      </c>
      <c r="M4431" s="20">
        <v>570</v>
      </c>
      <c r="N4431" s="20">
        <v>650</v>
      </c>
      <c r="O4431" s="20" t="s">
        <v>33</v>
      </c>
      <c r="P4431" s="21" t="s">
        <v>15</v>
      </c>
      <c r="Q4431" s="21" t="s">
        <v>46</v>
      </c>
      <c r="R4431" s="21" t="s">
        <v>16738</v>
      </c>
      <c r="S4431" s="21" t="s">
        <v>16738</v>
      </c>
      <c r="T4431" s="21" t="s">
        <v>16738</v>
      </c>
      <c r="U4431" s="21">
        <v>2</v>
      </c>
      <c r="V4431" s="21"/>
      <c r="W4431" s="21"/>
      <c r="X4431" s="21"/>
    </row>
    <row r="4432" spans="1:24" x14ac:dyDescent="0.25">
      <c r="A4432" s="17">
        <v>2022</v>
      </c>
      <c r="B4432" s="17" t="s">
        <v>9</v>
      </c>
      <c r="C4432" s="17" t="s">
        <v>2395</v>
      </c>
      <c r="D4432" s="17" t="s">
        <v>17238</v>
      </c>
      <c r="E4432" s="17">
        <v>201</v>
      </c>
      <c r="F4432" s="17">
        <v>8</v>
      </c>
      <c r="G4432" s="17" t="s">
        <v>2387</v>
      </c>
      <c r="H4432" s="17" t="s">
        <v>2388</v>
      </c>
      <c r="I4432" s="17">
        <v>80.000000000000028</v>
      </c>
      <c r="J4432" s="17">
        <v>2</v>
      </c>
      <c r="K4432" s="18">
        <v>0.39583333333333331</v>
      </c>
      <c r="L4432" s="19">
        <v>0.39583333333333331</v>
      </c>
      <c r="M4432" s="20">
        <v>570</v>
      </c>
      <c r="N4432" s="20">
        <v>650</v>
      </c>
      <c r="O4432" s="20" t="s">
        <v>181</v>
      </c>
      <c r="P4432" s="21" t="s">
        <v>21</v>
      </c>
      <c r="Q4432" s="21" t="s">
        <v>13</v>
      </c>
      <c r="R4432" s="21" t="s">
        <v>16738</v>
      </c>
      <c r="S4432" s="21" t="s">
        <v>16738</v>
      </c>
      <c r="T4432" s="21" t="s">
        <v>16738</v>
      </c>
      <c r="U4432" s="21">
        <v>2</v>
      </c>
      <c r="V4432" s="21"/>
      <c r="W4432" s="21"/>
      <c r="X4432" s="21"/>
    </row>
    <row r="4433" spans="1:24" x14ac:dyDescent="0.25">
      <c r="A4433" s="17">
        <v>2022</v>
      </c>
      <c r="B4433" s="17" t="s">
        <v>9</v>
      </c>
      <c r="C4433" s="17" t="s">
        <v>2396</v>
      </c>
      <c r="D4433" s="17" t="s">
        <v>17238</v>
      </c>
      <c r="E4433" s="17">
        <v>201</v>
      </c>
      <c r="F4433" s="17">
        <v>9</v>
      </c>
      <c r="G4433" s="17" t="s">
        <v>2387</v>
      </c>
      <c r="H4433" s="17" t="s">
        <v>2388</v>
      </c>
      <c r="I4433" s="17">
        <v>80.000000000000028</v>
      </c>
      <c r="J4433" s="17">
        <v>2</v>
      </c>
      <c r="K4433" s="18">
        <v>0.45833333333333331</v>
      </c>
      <c r="L4433" s="19">
        <v>0.45833333333333331</v>
      </c>
      <c r="M4433" s="20">
        <v>660</v>
      </c>
      <c r="N4433" s="20">
        <v>740</v>
      </c>
      <c r="O4433" s="20" t="s">
        <v>55</v>
      </c>
      <c r="P4433" s="21" t="s">
        <v>19</v>
      </c>
      <c r="Q4433" s="21" t="s">
        <v>17</v>
      </c>
      <c r="R4433" s="21" t="s">
        <v>16738</v>
      </c>
      <c r="S4433" s="21" t="s">
        <v>16738</v>
      </c>
      <c r="T4433" s="21" t="s">
        <v>16738</v>
      </c>
      <c r="U4433" s="21">
        <v>2</v>
      </c>
      <c r="V4433" s="21"/>
      <c r="W4433" s="21"/>
      <c r="X4433" s="21"/>
    </row>
    <row r="4434" spans="1:24" x14ac:dyDescent="0.25">
      <c r="A4434" s="17">
        <v>2022</v>
      </c>
      <c r="B4434" s="17" t="s">
        <v>9</v>
      </c>
      <c r="C4434" s="17" t="s">
        <v>2397</v>
      </c>
      <c r="D4434" s="17" t="s">
        <v>17238</v>
      </c>
      <c r="E4434" s="17">
        <v>201</v>
      </c>
      <c r="F4434" s="17">
        <v>0</v>
      </c>
      <c r="G4434" s="17" t="s">
        <v>2387</v>
      </c>
      <c r="H4434" s="17" t="s">
        <v>2388</v>
      </c>
      <c r="I4434" s="17">
        <v>80.000000000000028</v>
      </c>
      <c r="J4434" s="17">
        <v>2</v>
      </c>
      <c r="K4434" s="18">
        <v>0.39583333333333331</v>
      </c>
      <c r="L4434" s="19">
        <v>0.39583333333333331</v>
      </c>
      <c r="M4434" s="20">
        <v>570</v>
      </c>
      <c r="N4434" s="20">
        <v>650</v>
      </c>
      <c r="O4434" s="20" t="s">
        <v>172</v>
      </c>
      <c r="P4434" s="21" t="s">
        <v>15</v>
      </c>
      <c r="Q4434" s="21" t="s">
        <v>13</v>
      </c>
      <c r="R4434" s="21" t="s">
        <v>16738</v>
      </c>
      <c r="S4434" s="21" t="s">
        <v>16738</v>
      </c>
      <c r="T4434" s="21" t="s">
        <v>16738</v>
      </c>
      <c r="U4434" s="21">
        <v>2</v>
      </c>
      <c r="V4434" s="21"/>
      <c r="W4434" s="21"/>
      <c r="X4434" s="21"/>
    </row>
    <row r="4435" spans="1:24" x14ac:dyDescent="0.25">
      <c r="A4435" s="17">
        <v>2022</v>
      </c>
      <c r="B4435" s="17" t="s">
        <v>9</v>
      </c>
      <c r="C4435" s="17" t="s">
        <v>2419</v>
      </c>
      <c r="D4435" s="17" t="s">
        <v>17006</v>
      </c>
      <c r="E4435" s="17">
        <v>201</v>
      </c>
      <c r="F4435" s="17">
        <v>1</v>
      </c>
      <c r="G4435" s="17" t="s">
        <v>2420</v>
      </c>
      <c r="H4435" s="17" t="s">
        <v>2421</v>
      </c>
      <c r="I4435" s="17">
        <v>80.000000000000028</v>
      </c>
      <c r="J4435" s="17">
        <v>2</v>
      </c>
      <c r="K4435" s="18">
        <v>0.33333333333333331</v>
      </c>
      <c r="L4435" s="19">
        <v>0.33333333333333331</v>
      </c>
      <c r="M4435" s="20">
        <v>480</v>
      </c>
      <c r="N4435" s="20">
        <v>560</v>
      </c>
      <c r="O4435" s="20" t="s">
        <v>65</v>
      </c>
      <c r="P4435" s="21" t="s">
        <v>19</v>
      </c>
      <c r="Q4435" s="21" t="s">
        <v>46</v>
      </c>
      <c r="R4435" s="21" t="s">
        <v>16738</v>
      </c>
      <c r="S4435" s="21" t="s">
        <v>16738</v>
      </c>
      <c r="T4435" s="21" t="s">
        <v>16738</v>
      </c>
      <c r="U4435" s="21">
        <v>2</v>
      </c>
      <c r="V4435" s="21"/>
      <c r="W4435" s="21"/>
      <c r="X4435" s="21"/>
    </row>
    <row r="4436" spans="1:24" x14ac:dyDescent="0.25">
      <c r="A4436" s="17">
        <v>2022</v>
      </c>
      <c r="B4436" s="17" t="s">
        <v>9</v>
      </c>
      <c r="C4436" s="17" t="s">
        <v>2422</v>
      </c>
      <c r="D4436" s="17" t="s">
        <v>17006</v>
      </c>
      <c r="E4436" s="17">
        <v>202</v>
      </c>
      <c r="F4436" s="17">
        <v>1</v>
      </c>
      <c r="G4436" s="17" t="s">
        <v>2423</v>
      </c>
      <c r="H4436" s="17" t="s">
        <v>2424</v>
      </c>
      <c r="I4436" s="17">
        <v>80.000000000000028</v>
      </c>
      <c r="J4436" s="17">
        <v>2</v>
      </c>
      <c r="K4436" s="18">
        <v>0.27083333333333331</v>
      </c>
      <c r="L4436" s="19">
        <v>0.27083333333333331</v>
      </c>
      <c r="M4436" s="20">
        <v>390</v>
      </c>
      <c r="N4436" s="20">
        <v>470</v>
      </c>
      <c r="O4436" s="20" t="s">
        <v>29</v>
      </c>
      <c r="P4436" s="21" t="s">
        <v>21</v>
      </c>
      <c r="Q4436" s="21" t="s">
        <v>46</v>
      </c>
      <c r="R4436" s="21" t="s">
        <v>16738</v>
      </c>
      <c r="S4436" s="21" t="s">
        <v>16738</v>
      </c>
      <c r="T4436" s="21" t="s">
        <v>16738</v>
      </c>
      <c r="U4436" s="21">
        <v>2</v>
      </c>
      <c r="V4436" s="21"/>
      <c r="W4436" s="21"/>
      <c r="X4436" s="21"/>
    </row>
    <row r="4437" spans="1:24" x14ac:dyDescent="0.25">
      <c r="A4437" s="17">
        <v>2022</v>
      </c>
      <c r="B4437" s="17" t="s">
        <v>9</v>
      </c>
      <c r="C4437" s="17" t="s">
        <v>2441</v>
      </c>
      <c r="D4437" s="17" t="s">
        <v>17006</v>
      </c>
      <c r="E4437" s="17">
        <v>330</v>
      </c>
      <c r="F4437" s="17">
        <v>1</v>
      </c>
      <c r="G4437" s="17" t="s">
        <v>2442</v>
      </c>
      <c r="H4437" s="17" t="s">
        <v>2443</v>
      </c>
      <c r="I4437" s="17">
        <v>80.000000000000028</v>
      </c>
      <c r="J4437" s="17">
        <v>2</v>
      </c>
      <c r="K4437" s="18">
        <v>0.70833333333333337</v>
      </c>
      <c r="L4437" s="19">
        <v>0.70833333333333337</v>
      </c>
      <c r="M4437" s="20">
        <v>1020</v>
      </c>
      <c r="N4437" s="20">
        <v>1100</v>
      </c>
      <c r="O4437" s="20" t="s">
        <v>55</v>
      </c>
      <c r="P4437" s="21" t="s">
        <v>19</v>
      </c>
      <c r="Q4437" s="21" t="s">
        <v>17</v>
      </c>
      <c r="R4437" s="21" t="s">
        <v>16738</v>
      </c>
      <c r="S4437" s="21" t="s">
        <v>16738</v>
      </c>
      <c r="T4437" s="21" t="s">
        <v>16738</v>
      </c>
      <c r="U4437" s="21">
        <v>2</v>
      </c>
      <c r="V4437" s="21"/>
      <c r="W4437" s="21"/>
      <c r="X4437" s="21"/>
    </row>
    <row r="4438" spans="1:24" x14ac:dyDescent="0.25">
      <c r="A4438" s="17">
        <v>2022</v>
      </c>
      <c r="B4438" s="17" t="s">
        <v>9</v>
      </c>
      <c r="C4438" s="17" t="s">
        <v>2459</v>
      </c>
      <c r="D4438" s="17" t="s">
        <v>17006</v>
      </c>
      <c r="E4438" s="17">
        <v>421</v>
      </c>
      <c r="F4438" s="17">
        <v>1</v>
      </c>
      <c r="G4438" s="17" t="s">
        <v>2460</v>
      </c>
      <c r="H4438" s="17" t="s">
        <v>2461</v>
      </c>
      <c r="I4438" s="17">
        <v>80.000000000000028</v>
      </c>
      <c r="J4438" s="17">
        <v>2</v>
      </c>
      <c r="K4438" s="18">
        <v>0.33333333333333331</v>
      </c>
      <c r="L4438" s="19">
        <v>0.33333333333333331</v>
      </c>
      <c r="M4438" s="20">
        <v>480</v>
      </c>
      <c r="N4438" s="20">
        <v>560</v>
      </c>
      <c r="O4438" s="20" t="s">
        <v>203</v>
      </c>
      <c r="P4438" s="21" t="s">
        <v>21</v>
      </c>
      <c r="Q4438" s="21" t="s">
        <v>19</v>
      </c>
      <c r="R4438" s="21" t="s">
        <v>16738</v>
      </c>
      <c r="S4438" s="21" t="s">
        <v>16738</v>
      </c>
      <c r="T4438" s="21" t="s">
        <v>16738</v>
      </c>
      <c r="U4438" s="21">
        <v>2</v>
      </c>
      <c r="V4438" s="21"/>
      <c r="W4438" s="21"/>
      <c r="X4438" s="21"/>
    </row>
    <row r="4439" spans="1:24" x14ac:dyDescent="0.25">
      <c r="A4439" s="17">
        <v>2022</v>
      </c>
      <c r="B4439" s="17" t="s">
        <v>9</v>
      </c>
      <c r="C4439" s="17" t="s">
        <v>2462</v>
      </c>
      <c r="D4439" s="17" t="s">
        <v>17006</v>
      </c>
      <c r="E4439" s="17">
        <v>421</v>
      </c>
      <c r="F4439" s="17">
        <v>2</v>
      </c>
      <c r="G4439" s="17" t="s">
        <v>2460</v>
      </c>
      <c r="H4439" s="17" t="s">
        <v>2461</v>
      </c>
      <c r="I4439" s="17">
        <v>80.000000000000028</v>
      </c>
      <c r="J4439" s="17">
        <v>2</v>
      </c>
      <c r="K4439" s="18">
        <v>0.58333333333333337</v>
      </c>
      <c r="L4439" s="19">
        <v>0.58333333333333337</v>
      </c>
      <c r="M4439" s="20">
        <v>840</v>
      </c>
      <c r="N4439" s="20">
        <v>920</v>
      </c>
      <c r="O4439" s="20" t="s">
        <v>203</v>
      </c>
      <c r="P4439" s="21" t="s">
        <v>21</v>
      </c>
      <c r="Q4439" s="21" t="s">
        <v>19</v>
      </c>
      <c r="R4439" s="21" t="s">
        <v>16738</v>
      </c>
      <c r="S4439" s="21" t="s">
        <v>16738</v>
      </c>
      <c r="T4439" s="21" t="s">
        <v>16738</v>
      </c>
      <c r="U4439" s="21">
        <v>2</v>
      </c>
      <c r="V4439" s="21"/>
      <c r="W4439" s="21"/>
      <c r="X4439" s="21"/>
    </row>
    <row r="4440" spans="1:24" x14ac:dyDescent="0.25">
      <c r="A4440" s="17">
        <v>2022</v>
      </c>
      <c r="B4440" s="17" t="s">
        <v>9</v>
      </c>
      <c r="C4440" s="17" t="s">
        <v>2463</v>
      </c>
      <c r="D4440" s="17" t="s">
        <v>17006</v>
      </c>
      <c r="E4440" s="17">
        <v>421</v>
      </c>
      <c r="F4440" s="17">
        <v>3</v>
      </c>
      <c r="G4440" s="17" t="s">
        <v>2460</v>
      </c>
      <c r="H4440" s="17" t="s">
        <v>2461</v>
      </c>
      <c r="I4440" s="17">
        <v>80.000000000000028</v>
      </c>
      <c r="J4440" s="17">
        <v>2</v>
      </c>
      <c r="K4440" s="18">
        <v>0.39583333333333331</v>
      </c>
      <c r="L4440" s="19">
        <v>0.39583333333333331</v>
      </c>
      <c r="M4440" s="20">
        <v>570</v>
      </c>
      <c r="N4440" s="20">
        <v>650</v>
      </c>
      <c r="O4440" s="20" t="s">
        <v>174</v>
      </c>
      <c r="P4440" s="21" t="s">
        <v>21</v>
      </c>
      <c r="Q4440" s="21" t="s">
        <v>17</v>
      </c>
      <c r="R4440" s="21" t="s">
        <v>16738</v>
      </c>
      <c r="S4440" s="21" t="s">
        <v>16738</v>
      </c>
      <c r="T4440" s="21" t="s">
        <v>16738</v>
      </c>
      <c r="U4440" s="21">
        <v>2</v>
      </c>
      <c r="V4440" s="21"/>
      <c r="W4440" s="21"/>
      <c r="X4440" s="21"/>
    </row>
    <row r="4441" spans="1:24" x14ac:dyDescent="0.25">
      <c r="A4441" s="17">
        <v>2022</v>
      </c>
      <c r="B4441" s="17" t="s">
        <v>9</v>
      </c>
      <c r="C4441" s="17" t="s">
        <v>2464</v>
      </c>
      <c r="D4441" s="17" t="s">
        <v>17006</v>
      </c>
      <c r="E4441" s="17">
        <v>421</v>
      </c>
      <c r="F4441" s="17">
        <v>4</v>
      </c>
      <c r="G4441" s="17" t="s">
        <v>2460</v>
      </c>
      <c r="H4441" s="17" t="s">
        <v>2461</v>
      </c>
      <c r="I4441" s="17">
        <v>80.000000000000028</v>
      </c>
      <c r="J4441" s="17">
        <v>2</v>
      </c>
      <c r="K4441" s="18">
        <v>0.45833333333333331</v>
      </c>
      <c r="L4441" s="19">
        <v>0.45833333333333331</v>
      </c>
      <c r="M4441" s="20">
        <v>660</v>
      </c>
      <c r="N4441" s="20">
        <v>740</v>
      </c>
      <c r="O4441" s="20" t="s">
        <v>181</v>
      </c>
      <c r="P4441" s="21" t="s">
        <v>21</v>
      </c>
      <c r="Q4441" s="21" t="s">
        <v>13</v>
      </c>
      <c r="R4441" s="21" t="s">
        <v>16738</v>
      </c>
      <c r="S4441" s="21" t="s">
        <v>16738</v>
      </c>
      <c r="T4441" s="21" t="s">
        <v>16738</v>
      </c>
      <c r="U4441" s="21">
        <v>2</v>
      </c>
      <c r="V4441" s="21"/>
      <c r="W4441" s="21"/>
      <c r="X4441" s="21"/>
    </row>
    <row r="4442" spans="1:24" x14ac:dyDescent="0.25">
      <c r="A4442" s="17">
        <v>2022</v>
      </c>
      <c r="B4442" s="17" t="s">
        <v>9</v>
      </c>
      <c r="C4442" s="17" t="s">
        <v>2469</v>
      </c>
      <c r="D4442" s="17" t="s">
        <v>17006</v>
      </c>
      <c r="E4442" s="17">
        <v>440</v>
      </c>
      <c r="F4442" s="17">
        <v>1</v>
      </c>
      <c r="G4442" s="17" t="s">
        <v>2470</v>
      </c>
      <c r="H4442" s="17" t="s">
        <v>2471</v>
      </c>
      <c r="I4442" s="17">
        <v>80.000000000000028</v>
      </c>
      <c r="J4442" s="17">
        <v>2</v>
      </c>
      <c r="K4442" s="18">
        <v>0.33333333333333331</v>
      </c>
      <c r="L4442" s="19">
        <v>0.33333333333333331</v>
      </c>
      <c r="M4442" s="20">
        <v>480</v>
      </c>
      <c r="N4442" s="20">
        <v>560</v>
      </c>
      <c r="O4442" s="20" t="s">
        <v>29</v>
      </c>
      <c r="P4442" s="21" t="s">
        <v>21</v>
      </c>
      <c r="Q4442" s="21" t="s">
        <v>46</v>
      </c>
      <c r="R4442" s="21" t="s">
        <v>16738</v>
      </c>
      <c r="S4442" s="21" t="s">
        <v>16738</v>
      </c>
      <c r="T4442" s="21" t="s">
        <v>16738</v>
      </c>
      <c r="U4442" s="21">
        <v>2</v>
      </c>
      <c r="V4442" s="21"/>
      <c r="W4442" s="21"/>
      <c r="X4442" s="21"/>
    </row>
    <row r="4443" spans="1:24" x14ac:dyDescent="0.25">
      <c r="A4443" s="17">
        <v>2022</v>
      </c>
      <c r="B4443" s="17" t="s">
        <v>9</v>
      </c>
      <c r="C4443" s="17" t="s">
        <v>2472</v>
      </c>
      <c r="D4443" s="17" t="s">
        <v>17006</v>
      </c>
      <c r="E4443" s="17">
        <v>440</v>
      </c>
      <c r="F4443" s="17">
        <v>2</v>
      </c>
      <c r="G4443" s="17" t="s">
        <v>2470</v>
      </c>
      <c r="H4443" s="17" t="s">
        <v>2471</v>
      </c>
      <c r="I4443" s="17">
        <v>80.000000000000028</v>
      </c>
      <c r="J4443" s="17">
        <v>2</v>
      </c>
      <c r="K4443" s="18">
        <v>0.45833333333333331</v>
      </c>
      <c r="L4443" s="19">
        <v>0.45833333333333331</v>
      </c>
      <c r="M4443" s="20">
        <v>660</v>
      </c>
      <c r="N4443" s="20">
        <v>740</v>
      </c>
      <c r="O4443" s="20" t="s">
        <v>174</v>
      </c>
      <c r="P4443" s="21" t="s">
        <v>21</v>
      </c>
      <c r="Q4443" s="21" t="s">
        <v>17</v>
      </c>
      <c r="R4443" s="21" t="s">
        <v>16738</v>
      </c>
      <c r="S4443" s="21" t="s">
        <v>16738</v>
      </c>
      <c r="T4443" s="21" t="s">
        <v>16738</v>
      </c>
      <c r="U4443" s="21">
        <v>2</v>
      </c>
      <c r="V4443" s="21"/>
      <c r="W4443" s="21"/>
      <c r="X4443" s="21"/>
    </row>
    <row r="4444" spans="1:24" x14ac:dyDescent="0.25">
      <c r="A4444" s="17">
        <v>2022</v>
      </c>
      <c r="B4444" s="17" t="s">
        <v>9</v>
      </c>
      <c r="C4444" s="17" t="s">
        <v>2473</v>
      </c>
      <c r="D4444" s="17" t="s">
        <v>17006</v>
      </c>
      <c r="E4444" s="17">
        <v>440</v>
      </c>
      <c r="F4444" s="17">
        <v>3</v>
      </c>
      <c r="G4444" s="17" t="s">
        <v>2470</v>
      </c>
      <c r="H4444" s="17" t="s">
        <v>2471</v>
      </c>
      <c r="I4444" s="17">
        <v>80.000000000000028</v>
      </c>
      <c r="J4444" s="17">
        <v>2</v>
      </c>
      <c r="K4444" s="18">
        <v>0.27083333333333331</v>
      </c>
      <c r="L4444" s="19">
        <v>0.27083333333333331</v>
      </c>
      <c r="M4444" s="20">
        <v>390</v>
      </c>
      <c r="N4444" s="20">
        <v>470</v>
      </c>
      <c r="O4444" s="20" t="s">
        <v>203</v>
      </c>
      <c r="P4444" s="21" t="s">
        <v>21</v>
      </c>
      <c r="Q4444" s="21" t="s">
        <v>19</v>
      </c>
      <c r="R4444" s="21" t="s">
        <v>16738</v>
      </c>
      <c r="S4444" s="21" t="s">
        <v>16738</v>
      </c>
      <c r="T4444" s="21" t="s">
        <v>16738</v>
      </c>
      <c r="U4444" s="21">
        <v>2</v>
      </c>
      <c r="V4444" s="21"/>
      <c r="W4444" s="21"/>
      <c r="X4444" s="21"/>
    </row>
    <row r="4445" spans="1:24" x14ac:dyDescent="0.25">
      <c r="A4445" s="17">
        <v>2022</v>
      </c>
      <c r="B4445" s="17" t="s">
        <v>9</v>
      </c>
      <c r="C4445" s="17" t="s">
        <v>2488</v>
      </c>
      <c r="D4445" s="17" t="s">
        <v>17006</v>
      </c>
      <c r="E4445" s="17">
        <v>462</v>
      </c>
      <c r="F4445" s="17">
        <v>1</v>
      </c>
      <c r="G4445" s="17" t="s">
        <v>2489</v>
      </c>
      <c r="H4445" s="17" t="s">
        <v>2490</v>
      </c>
      <c r="I4445" s="17">
        <v>80.000000000000028</v>
      </c>
      <c r="J4445" s="17">
        <v>2</v>
      </c>
      <c r="K4445" s="18">
        <v>0.39583333333333331</v>
      </c>
      <c r="L4445" s="19">
        <v>0.39583333333333331</v>
      </c>
      <c r="M4445" s="20">
        <v>570</v>
      </c>
      <c r="N4445" s="20">
        <v>650</v>
      </c>
      <c r="O4445" s="20" t="s">
        <v>51</v>
      </c>
      <c r="P4445" s="21" t="s">
        <v>15</v>
      </c>
      <c r="Q4445" s="21" t="s">
        <v>17</v>
      </c>
      <c r="R4445" s="21" t="s">
        <v>16738</v>
      </c>
      <c r="S4445" s="21" t="s">
        <v>16738</v>
      </c>
      <c r="T4445" s="21" t="s">
        <v>16738</v>
      </c>
      <c r="U4445" s="21">
        <v>2</v>
      </c>
      <c r="V4445" s="21"/>
      <c r="W4445" s="21"/>
      <c r="X4445" s="21"/>
    </row>
    <row r="4446" spans="1:24" x14ac:dyDescent="0.25">
      <c r="A4446" s="17">
        <v>2022</v>
      </c>
      <c r="B4446" s="17" t="s">
        <v>9</v>
      </c>
      <c r="C4446" s="17" t="s">
        <v>2491</v>
      </c>
      <c r="D4446" s="17" t="s">
        <v>17006</v>
      </c>
      <c r="E4446" s="17">
        <v>462</v>
      </c>
      <c r="F4446" s="17">
        <v>2</v>
      </c>
      <c r="G4446" s="17" t="s">
        <v>2489</v>
      </c>
      <c r="H4446" s="17" t="s">
        <v>2490</v>
      </c>
      <c r="I4446" s="17">
        <v>80.000000000000028</v>
      </c>
      <c r="J4446" s="17">
        <v>2</v>
      </c>
      <c r="K4446" s="18">
        <v>0.39583333333333331</v>
      </c>
      <c r="L4446" s="19">
        <v>0.39583333333333331</v>
      </c>
      <c r="M4446" s="20">
        <v>570</v>
      </c>
      <c r="N4446" s="20">
        <v>650</v>
      </c>
      <c r="O4446" s="20" t="s">
        <v>37</v>
      </c>
      <c r="P4446" s="21" t="s">
        <v>13</v>
      </c>
      <c r="Q4446" s="21" t="s">
        <v>46</v>
      </c>
      <c r="R4446" s="21" t="s">
        <v>16738</v>
      </c>
      <c r="S4446" s="21" t="s">
        <v>16738</v>
      </c>
      <c r="T4446" s="21" t="s">
        <v>16738</v>
      </c>
      <c r="U4446" s="21">
        <v>2</v>
      </c>
      <c r="V4446" s="21"/>
      <c r="W4446" s="21"/>
      <c r="X4446" s="21"/>
    </row>
    <row r="4447" spans="1:24" x14ac:dyDescent="0.25">
      <c r="A4447" s="17">
        <v>2022</v>
      </c>
      <c r="B4447" s="17" t="s">
        <v>9</v>
      </c>
      <c r="C4447" s="17" t="s">
        <v>2492</v>
      </c>
      <c r="D4447" s="17" t="s">
        <v>17006</v>
      </c>
      <c r="E4447" s="17">
        <v>462</v>
      </c>
      <c r="F4447" s="17">
        <v>3</v>
      </c>
      <c r="G4447" s="17" t="s">
        <v>2489</v>
      </c>
      <c r="H4447" s="17" t="s">
        <v>2490</v>
      </c>
      <c r="I4447" s="17">
        <v>80.000000000000028</v>
      </c>
      <c r="J4447" s="17">
        <v>2</v>
      </c>
      <c r="K4447" s="18">
        <v>0.33333333333333331</v>
      </c>
      <c r="L4447" s="19">
        <v>0.33333333333333331</v>
      </c>
      <c r="M4447" s="20">
        <v>480</v>
      </c>
      <c r="N4447" s="20">
        <v>560</v>
      </c>
      <c r="O4447" s="20" t="s">
        <v>174</v>
      </c>
      <c r="P4447" s="21" t="s">
        <v>21</v>
      </c>
      <c r="Q4447" s="21" t="s">
        <v>17</v>
      </c>
      <c r="R4447" s="21" t="s">
        <v>16738</v>
      </c>
      <c r="S4447" s="21" t="s">
        <v>16738</v>
      </c>
      <c r="T4447" s="21" t="s">
        <v>16738</v>
      </c>
      <c r="U4447" s="21">
        <v>2</v>
      </c>
      <c r="V4447" s="21"/>
      <c r="W4447" s="21"/>
      <c r="X4447" s="21"/>
    </row>
    <row r="4448" spans="1:24" x14ac:dyDescent="0.25">
      <c r="A4448" s="17">
        <v>2022</v>
      </c>
      <c r="B4448" s="17" t="s">
        <v>9</v>
      </c>
      <c r="C4448" s="17" t="s">
        <v>2493</v>
      </c>
      <c r="D4448" s="17" t="s">
        <v>17006</v>
      </c>
      <c r="E4448" s="17">
        <v>462</v>
      </c>
      <c r="F4448" s="17">
        <v>4</v>
      </c>
      <c r="G4448" s="17" t="s">
        <v>2489</v>
      </c>
      <c r="H4448" s="17" t="s">
        <v>2490</v>
      </c>
      <c r="I4448" s="17">
        <v>80.000000000000028</v>
      </c>
      <c r="J4448" s="17">
        <v>2</v>
      </c>
      <c r="K4448" s="18">
        <v>0.27083333333333331</v>
      </c>
      <c r="L4448" s="19">
        <v>0.27083333333333331</v>
      </c>
      <c r="M4448" s="20">
        <v>390</v>
      </c>
      <c r="N4448" s="20">
        <v>470</v>
      </c>
      <c r="O4448" s="20" t="s">
        <v>203</v>
      </c>
      <c r="P4448" s="21" t="s">
        <v>21</v>
      </c>
      <c r="Q4448" s="21" t="s">
        <v>19</v>
      </c>
      <c r="R4448" s="21" t="s">
        <v>16738</v>
      </c>
      <c r="S4448" s="21" t="s">
        <v>16738</v>
      </c>
      <c r="T4448" s="21" t="s">
        <v>16738</v>
      </c>
      <c r="U4448" s="21">
        <v>2</v>
      </c>
      <c r="V4448" s="21"/>
      <c r="W4448" s="21"/>
      <c r="X4448" s="21"/>
    </row>
    <row r="4449" spans="1:24" x14ac:dyDescent="0.25">
      <c r="A4449" s="17">
        <v>2022</v>
      </c>
      <c r="B4449" s="17" t="s">
        <v>9</v>
      </c>
      <c r="C4449" s="17" t="s">
        <v>2497</v>
      </c>
      <c r="D4449" s="17" t="s">
        <v>17006</v>
      </c>
      <c r="E4449" s="17">
        <v>468</v>
      </c>
      <c r="F4449" s="17">
        <v>1</v>
      </c>
      <c r="G4449" s="17" t="s">
        <v>2498</v>
      </c>
      <c r="H4449" s="17" t="s">
        <v>2499</v>
      </c>
      <c r="I4449" s="17">
        <v>80.000000000000028</v>
      </c>
      <c r="J4449" s="17">
        <v>2</v>
      </c>
      <c r="K4449" s="18">
        <v>0.39583333333333331</v>
      </c>
      <c r="L4449" s="19">
        <v>0.39583333333333331</v>
      </c>
      <c r="M4449" s="20">
        <v>570</v>
      </c>
      <c r="N4449" s="20">
        <v>650</v>
      </c>
      <c r="O4449" s="20" t="s">
        <v>33</v>
      </c>
      <c r="P4449" s="21" t="s">
        <v>15</v>
      </c>
      <c r="Q4449" s="21" t="s">
        <v>46</v>
      </c>
      <c r="R4449" s="21" t="s">
        <v>16738</v>
      </c>
      <c r="S4449" s="21" t="s">
        <v>16738</v>
      </c>
      <c r="T4449" s="21" t="s">
        <v>16738</v>
      </c>
      <c r="U4449" s="21">
        <v>2</v>
      </c>
      <c r="V4449" s="21"/>
      <c r="W4449" s="21"/>
      <c r="X4449" s="21"/>
    </row>
    <row r="4450" spans="1:24" x14ac:dyDescent="0.25">
      <c r="A4450" s="17">
        <v>2022</v>
      </c>
      <c r="B4450" s="17" t="s">
        <v>9</v>
      </c>
      <c r="C4450" s="17" t="s">
        <v>2500</v>
      </c>
      <c r="D4450" s="17" t="s">
        <v>17006</v>
      </c>
      <c r="E4450" s="17">
        <v>468</v>
      </c>
      <c r="F4450" s="17">
        <v>2</v>
      </c>
      <c r="G4450" s="17" t="s">
        <v>2498</v>
      </c>
      <c r="H4450" s="17" t="s">
        <v>2499</v>
      </c>
      <c r="I4450" s="17">
        <v>80.000000000000028</v>
      </c>
      <c r="J4450" s="17">
        <v>2</v>
      </c>
      <c r="K4450" s="18">
        <v>0.45833333333333331</v>
      </c>
      <c r="L4450" s="19">
        <v>0.45833333333333331</v>
      </c>
      <c r="M4450" s="20">
        <v>660</v>
      </c>
      <c r="N4450" s="20">
        <v>740</v>
      </c>
      <c r="O4450" s="20" t="s">
        <v>65</v>
      </c>
      <c r="P4450" s="21" t="s">
        <v>19</v>
      </c>
      <c r="Q4450" s="21" t="s">
        <v>46</v>
      </c>
      <c r="R4450" s="21" t="s">
        <v>16738</v>
      </c>
      <c r="S4450" s="21" t="s">
        <v>16738</v>
      </c>
      <c r="T4450" s="21" t="s">
        <v>16738</v>
      </c>
      <c r="U4450" s="21">
        <v>2</v>
      </c>
      <c r="V4450" s="21"/>
      <c r="W4450" s="21"/>
      <c r="X4450" s="21"/>
    </row>
    <row r="4451" spans="1:24" x14ac:dyDescent="0.25">
      <c r="A4451" s="17">
        <v>2022</v>
      </c>
      <c r="B4451" s="17" t="s">
        <v>9</v>
      </c>
      <c r="C4451" s="17" t="s">
        <v>2515</v>
      </c>
      <c r="D4451" s="17" t="s">
        <v>17006</v>
      </c>
      <c r="E4451" s="17">
        <v>498</v>
      </c>
      <c r="F4451" s="17">
        <v>1</v>
      </c>
      <c r="G4451" s="17" t="s">
        <v>127</v>
      </c>
      <c r="H4451" s="17" t="s">
        <v>2516</v>
      </c>
      <c r="I4451" s="17">
        <v>80.000000000000028</v>
      </c>
      <c r="J4451" s="17">
        <v>2</v>
      </c>
      <c r="K4451" s="18">
        <v>0.39583333333333331</v>
      </c>
      <c r="L4451" s="19">
        <v>0.39583333333333331</v>
      </c>
      <c r="M4451" s="20">
        <v>570</v>
      </c>
      <c r="N4451" s="20">
        <v>650</v>
      </c>
      <c r="O4451" s="20" t="s">
        <v>181</v>
      </c>
      <c r="P4451" s="21" t="s">
        <v>21</v>
      </c>
      <c r="Q4451" s="21" t="s">
        <v>13</v>
      </c>
      <c r="R4451" s="21" t="s">
        <v>16738</v>
      </c>
      <c r="S4451" s="21" t="s">
        <v>16738</v>
      </c>
      <c r="T4451" s="21" t="s">
        <v>16738</v>
      </c>
      <c r="U4451" s="21">
        <v>2</v>
      </c>
      <c r="V4451" s="21"/>
      <c r="W4451" s="21"/>
      <c r="X4451" s="21"/>
    </row>
    <row r="4452" spans="1:24" x14ac:dyDescent="0.25">
      <c r="A4452" s="17">
        <v>2022</v>
      </c>
      <c r="B4452" s="17" t="s">
        <v>9</v>
      </c>
      <c r="C4452" s="17" t="s">
        <v>2517</v>
      </c>
      <c r="D4452" s="17" t="s">
        <v>17006</v>
      </c>
      <c r="E4452" s="17">
        <v>498</v>
      </c>
      <c r="F4452" s="17">
        <v>2</v>
      </c>
      <c r="G4452" s="17" t="s">
        <v>127</v>
      </c>
      <c r="H4452" s="17" t="s">
        <v>2516</v>
      </c>
      <c r="I4452" s="17">
        <v>80.000000000000028</v>
      </c>
      <c r="J4452" s="17">
        <v>2</v>
      </c>
      <c r="K4452" s="18">
        <v>0.33333333333333331</v>
      </c>
      <c r="L4452" s="19">
        <v>0.33333333333333331</v>
      </c>
      <c r="M4452" s="20">
        <v>480</v>
      </c>
      <c r="N4452" s="20">
        <v>560</v>
      </c>
      <c r="O4452" s="20" t="s">
        <v>174</v>
      </c>
      <c r="P4452" s="21" t="s">
        <v>21</v>
      </c>
      <c r="Q4452" s="21" t="s">
        <v>17</v>
      </c>
      <c r="R4452" s="21" t="s">
        <v>16738</v>
      </c>
      <c r="S4452" s="21" t="s">
        <v>16738</v>
      </c>
      <c r="T4452" s="21" t="s">
        <v>16738</v>
      </c>
      <c r="U4452" s="21">
        <v>2</v>
      </c>
      <c r="V4452" s="21"/>
      <c r="W4452" s="21"/>
      <c r="X4452" s="21"/>
    </row>
    <row r="4453" spans="1:24" x14ac:dyDescent="0.25">
      <c r="A4453" s="17">
        <v>2022</v>
      </c>
      <c r="B4453" s="17" t="s">
        <v>9</v>
      </c>
      <c r="C4453" s="17" t="s">
        <v>2518</v>
      </c>
      <c r="D4453" s="17" t="s">
        <v>17006</v>
      </c>
      <c r="E4453" s="17">
        <v>498</v>
      </c>
      <c r="F4453" s="17">
        <v>3</v>
      </c>
      <c r="G4453" s="17" t="s">
        <v>127</v>
      </c>
      <c r="H4453" s="17" t="s">
        <v>2516</v>
      </c>
      <c r="I4453" s="17">
        <v>80.000000000000028</v>
      </c>
      <c r="J4453" s="17">
        <v>2</v>
      </c>
      <c r="K4453" s="18">
        <v>0.27083333333333331</v>
      </c>
      <c r="L4453" s="19">
        <v>0.27083333333333331</v>
      </c>
      <c r="M4453" s="20">
        <v>390</v>
      </c>
      <c r="N4453" s="20">
        <v>470</v>
      </c>
      <c r="O4453" s="20" t="s">
        <v>29</v>
      </c>
      <c r="P4453" s="21" t="s">
        <v>21</v>
      </c>
      <c r="Q4453" s="21" t="s">
        <v>46</v>
      </c>
      <c r="R4453" s="21" t="s">
        <v>16738</v>
      </c>
      <c r="S4453" s="21" t="s">
        <v>16738</v>
      </c>
      <c r="T4453" s="21" t="s">
        <v>16738</v>
      </c>
      <c r="U4453" s="21">
        <v>2</v>
      </c>
      <c r="V4453" s="21"/>
      <c r="W4453" s="21"/>
      <c r="X4453" s="21"/>
    </row>
    <row r="4454" spans="1:24" x14ac:dyDescent="0.25">
      <c r="A4454" s="17">
        <v>2022</v>
      </c>
      <c r="B4454" s="17" t="s">
        <v>9</v>
      </c>
      <c r="C4454" s="17" t="s">
        <v>2519</v>
      </c>
      <c r="D4454" s="17" t="s">
        <v>17006</v>
      </c>
      <c r="E4454" s="17">
        <v>498</v>
      </c>
      <c r="F4454" s="17">
        <v>4</v>
      </c>
      <c r="G4454" s="17" t="s">
        <v>127</v>
      </c>
      <c r="H4454" s="17" t="s">
        <v>2516</v>
      </c>
      <c r="I4454" s="17">
        <v>80.000000000000028</v>
      </c>
      <c r="J4454" s="17">
        <v>2</v>
      </c>
      <c r="K4454" s="18">
        <v>0.45833333333333331</v>
      </c>
      <c r="L4454" s="19">
        <v>0.45833333333333331</v>
      </c>
      <c r="M4454" s="20">
        <v>660</v>
      </c>
      <c r="N4454" s="20">
        <v>740</v>
      </c>
      <c r="O4454" s="20" t="s">
        <v>51</v>
      </c>
      <c r="P4454" s="21" t="s">
        <v>15</v>
      </c>
      <c r="Q4454" s="21" t="s">
        <v>17</v>
      </c>
      <c r="R4454" s="21" t="s">
        <v>16738</v>
      </c>
      <c r="S4454" s="21" t="s">
        <v>16738</v>
      </c>
      <c r="T4454" s="21" t="s">
        <v>16738</v>
      </c>
      <c r="U4454" s="21">
        <v>2</v>
      </c>
      <c r="V4454" s="21"/>
      <c r="W4454" s="21"/>
      <c r="X4454" s="21"/>
    </row>
    <row r="4455" spans="1:24" x14ac:dyDescent="0.25">
      <c r="A4455" s="17">
        <v>2022</v>
      </c>
      <c r="B4455" s="17" t="s">
        <v>9</v>
      </c>
      <c r="C4455" s="17" t="s">
        <v>2520</v>
      </c>
      <c r="D4455" s="17" t="s">
        <v>17006</v>
      </c>
      <c r="E4455" s="17">
        <v>498</v>
      </c>
      <c r="F4455" s="17">
        <v>5</v>
      </c>
      <c r="G4455" s="17" t="s">
        <v>127</v>
      </c>
      <c r="H4455" s="17" t="s">
        <v>2516</v>
      </c>
      <c r="I4455" s="17">
        <v>80.000000000000028</v>
      </c>
      <c r="J4455" s="17">
        <v>2</v>
      </c>
      <c r="K4455" s="18">
        <v>0.64583333333333337</v>
      </c>
      <c r="L4455" s="19">
        <v>0.64583333333333337</v>
      </c>
      <c r="M4455" s="20">
        <v>930</v>
      </c>
      <c r="N4455" s="20">
        <v>1010</v>
      </c>
      <c r="O4455" s="20" t="s">
        <v>37</v>
      </c>
      <c r="P4455" s="21" t="s">
        <v>13</v>
      </c>
      <c r="Q4455" s="21" t="s">
        <v>46</v>
      </c>
      <c r="R4455" s="21" t="s">
        <v>16738</v>
      </c>
      <c r="S4455" s="21" t="s">
        <v>16738</v>
      </c>
      <c r="T4455" s="21" t="s">
        <v>16738</v>
      </c>
      <c r="U4455" s="21">
        <v>2</v>
      </c>
      <c r="V4455" s="21"/>
      <c r="W4455" s="21"/>
      <c r="X4455" s="21"/>
    </row>
    <row r="4456" spans="1:24" x14ac:dyDescent="0.25">
      <c r="A4456" s="17">
        <v>2022</v>
      </c>
      <c r="B4456" s="17" t="s">
        <v>9</v>
      </c>
      <c r="C4456" s="17" t="s">
        <v>2521</v>
      </c>
      <c r="D4456" s="17" t="s">
        <v>17006</v>
      </c>
      <c r="E4456" s="17">
        <v>498</v>
      </c>
      <c r="F4456" s="17">
        <v>6</v>
      </c>
      <c r="G4456" s="17" t="s">
        <v>127</v>
      </c>
      <c r="H4456" s="17" t="s">
        <v>2516</v>
      </c>
      <c r="I4456" s="17">
        <v>80.000000000000028</v>
      </c>
      <c r="J4456" s="17">
        <v>2</v>
      </c>
      <c r="K4456" s="18">
        <v>0.52083333333333337</v>
      </c>
      <c r="L4456" s="19">
        <v>0.52083333333333337</v>
      </c>
      <c r="M4456" s="20">
        <v>750</v>
      </c>
      <c r="N4456" s="20">
        <v>830</v>
      </c>
      <c r="O4456" s="20" t="s">
        <v>51</v>
      </c>
      <c r="P4456" s="21" t="s">
        <v>15</v>
      </c>
      <c r="Q4456" s="21" t="s">
        <v>17</v>
      </c>
      <c r="R4456" s="21" t="s">
        <v>16738</v>
      </c>
      <c r="S4456" s="21" t="s">
        <v>16738</v>
      </c>
      <c r="T4456" s="21" t="s">
        <v>16738</v>
      </c>
      <c r="U4456" s="21">
        <v>2</v>
      </c>
      <c r="V4456" s="21"/>
      <c r="W4456" s="21"/>
      <c r="X4456" s="21"/>
    </row>
    <row r="4457" spans="1:24" x14ac:dyDescent="0.25">
      <c r="A4457" s="17">
        <v>2022</v>
      </c>
      <c r="B4457" s="17" t="s">
        <v>9</v>
      </c>
      <c r="C4457" s="17" t="s">
        <v>2527</v>
      </c>
      <c r="D4457" s="17" t="s">
        <v>17006</v>
      </c>
      <c r="E4457" s="17">
        <v>507</v>
      </c>
      <c r="F4457" s="17">
        <v>1</v>
      </c>
      <c r="G4457" s="17" t="s">
        <v>2528</v>
      </c>
      <c r="H4457" s="17" t="s">
        <v>2529</v>
      </c>
      <c r="I4457" s="17">
        <v>80.000000000000028</v>
      </c>
      <c r="J4457" s="17">
        <v>2</v>
      </c>
      <c r="K4457" s="18">
        <v>0.64583333333333337</v>
      </c>
      <c r="L4457" s="19">
        <v>0.64583333333333337</v>
      </c>
      <c r="M4457" s="20">
        <v>930</v>
      </c>
      <c r="N4457" s="20">
        <v>1010</v>
      </c>
      <c r="O4457" s="20" t="s">
        <v>37</v>
      </c>
      <c r="P4457" s="21" t="s">
        <v>13</v>
      </c>
      <c r="Q4457" s="21" t="s">
        <v>46</v>
      </c>
      <c r="R4457" s="21" t="s">
        <v>16738</v>
      </c>
      <c r="S4457" s="21" t="s">
        <v>16738</v>
      </c>
      <c r="T4457" s="21" t="s">
        <v>16738</v>
      </c>
      <c r="U4457" s="21">
        <v>2</v>
      </c>
      <c r="V4457" s="21"/>
      <c r="W4457" s="21"/>
      <c r="X4457" s="21"/>
    </row>
    <row r="4458" spans="1:24" x14ac:dyDescent="0.25">
      <c r="A4458" s="17">
        <v>2022</v>
      </c>
      <c r="B4458" s="17" t="s">
        <v>9</v>
      </c>
      <c r="C4458" s="17" t="s">
        <v>2530</v>
      </c>
      <c r="D4458" s="17" t="s">
        <v>17006</v>
      </c>
      <c r="E4458" s="17">
        <v>507</v>
      </c>
      <c r="F4458" s="17">
        <v>2</v>
      </c>
      <c r="G4458" s="17" t="s">
        <v>2528</v>
      </c>
      <c r="H4458" s="17" t="s">
        <v>2529</v>
      </c>
      <c r="I4458" s="17">
        <v>80.000000000000028</v>
      </c>
      <c r="J4458" s="17">
        <v>2</v>
      </c>
      <c r="K4458" s="18">
        <v>0.45833333333333331</v>
      </c>
      <c r="L4458" s="19">
        <v>0.45833333333333331</v>
      </c>
      <c r="M4458" s="20">
        <v>660</v>
      </c>
      <c r="N4458" s="20">
        <v>740</v>
      </c>
      <c r="O4458" s="20" t="s">
        <v>65</v>
      </c>
      <c r="P4458" s="21" t="s">
        <v>19</v>
      </c>
      <c r="Q4458" s="21" t="s">
        <v>46</v>
      </c>
      <c r="R4458" s="21" t="s">
        <v>16738</v>
      </c>
      <c r="S4458" s="21" t="s">
        <v>16738</v>
      </c>
      <c r="T4458" s="21" t="s">
        <v>16738</v>
      </c>
      <c r="U4458" s="21">
        <v>2</v>
      </c>
      <c r="V4458" s="21"/>
      <c r="W4458" s="21"/>
      <c r="X4458" s="21"/>
    </row>
    <row r="4459" spans="1:24" x14ac:dyDescent="0.25">
      <c r="A4459" s="17">
        <v>2022</v>
      </c>
      <c r="B4459" s="17" t="s">
        <v>9</v>
      </c>
      <c r="C4459" s="17" t="s">
        <v>2535</v>
      </c>
      <c r="D4459" s="17" t="s">
        <v>17006</v>
      </c>
      <c r="E4459" s="17">
        <v>528</v>
      </c>
      <c r="F4459" s="17">
        <v>1</v>
      </c>
      <c r="G4459" s="17" t="s">
        <v>2536</v>
      </c>
      <c r="H4459" s="17" t="s">
        <v>2537</v>
      </c>
      <c r="I4459" s="17">
        <v>80.000000000000028</v>
      </c>
      <c r="J4459" s="17">
        <v>2</v>
      </c>
      <c r="K4459" s="18">
        <v>0.27083333333333331</v>
      </c>
      <c r="L4459" s="19">
        <v>0.27083333333333331</v>
      </c>
      <c r="M4459" s="20">
        <v>390</v>
      </c>
      <c r="N4459" s="20">
        <v>470</v>
      </c>
      <c r="O4459" s="20" t="s">
        <v>203</v>
      </c>
      <c r="P4459" s="21" t="s">
        <v>21</v>
      </c>
      <c r="Q4459" s="21" t="s">
        <v>19</v>
      </c>
      <c r="R4459" s="21" t="s">
        <v>16738</v>
      </c>
      <c r="S4459" s="21" t="s">
        <v>16738</v>
      </c>
      <c r="T4459" s="21" t="s">
        <v>16738</v>
      </c>
      <c r="U4459" s="21">
        <v>2</v>
      </c>
      <c r="V4459" s="21"/>
      <c r="W4459" s="21"/>
      <c r="X4459" s="21"/>
    </row>
    <row r="4460" spans="1:24" x14ac:dyDescent="0.25">
      <c r="A4460" s="17">
        <v>2022</v>
      </c>
      <c r="B4460" s="17" t="s">
        <v>9</v>
      </c>
      <c r="C4460" s="17" t="s">
        <v>2547</v>
      </c>
      <c r="D4460" s="17" t="s">
        <v>17006</v>
      </c>
      <c r="E4460" s="17">
        <v>552</v>
      </c>
      <c r="F4460" s="17">
        <v>1</v>
      </c>
      <c r="G4460" s="17" t="s">
        <v>2548</v>
      </c>
      <c r="H4460" s="17" t="s">
        <v>2549</v>
      </c>
      <c r="I4460" s="17">
        <v>80.000000000000028</v>
      </c>
      <c r="J4460" s="17">
        <v>2</v>
      </c>
      <c r="K4460" s="18">
        <v>0.70833333333333337</v>
      </c>
      <c r="L4460" s="19">
        <v>0.70833333333333337</v>
      </c>
      <c r="M4460" s="20">
        <v>1020</v>
      </c>
      <c r="N4460" s="20">
        <v>1100</v>
      </c>
      <c r="O4460" s="20" t="s">
        <v>37</v>
      </c>
      <c r="P4460" s="21" t="s">
        <v>13</v>
      </c>
      <c r="Q4460" s="21" t="s">
        <v>46</v>
      </c>
      <c r="R4460" s="21" t="s">
        <v>16738</v>
      </c>
      <c r="S4460" s="21" t="s">
        <v>16738</v>
      </c>
      <c r="T4460" s="21" t="s">
        <v>16738</v>
      </c>
      <c r="U4460" s="21">
        <v>2</v>
      </c>
      <c r="V4460" s="21"/>
      <c r="W4460" s="21"/>
      <c r="X4460" s="21"/>
    </row>
    <row r="4461" spans="1:24" x14ac:dyDescent="0.25">
      <c r="A4461" s="17">
        <v>2022</v>
      </c>
      <c r="B4461" s="17" t="s">
        <v>9</v>
      </c>
      <c r="C4461" s="17" t="s">
        <v>2553</v>
      </c>
      <c r="D4461" s="17" t="s">
        <v>17006</v>
      </c>
      <c r="E4461" s="17">
        <v>562</v>
      </c>
      <c r="F4461" s="17">
        <v>1</v>
      </c>
      <c r="G4461" s="17" t="s">
        <v>2554</v>
      </c>
      <c r="H4461" s="17" t="s">
        <v>2555</v>
      </c>
      <c r="I4461" s="17">
        <v>80.000000000000028</v>
      </c>
      <c r="J4461" s="17">
        <v>2</v>
      </c>
      <c r="K4461" s="18">
        <v>0.45833333333333331</v>
      </c>
      <c r="L4461" s="19">
        <v>0.45833333333333331</v>
      </c>
      <c r="M4461" s="20">
        <v>660</v>
      </c>
      <c r="N4461" s="20">
        <v>740</v>
      </c>
      <c r="O4461" s="20" t="s">
        <v>172</v>
      </c>
      <c r="P4461" s="21" t="s">
        <v>15</v>
      </c>
      <c r="Q4461" s="21" t="s">
        <v>13</v>
      </c>
      <c r="R4461" s="21" t="s">
        <v>16738</v>
      </c>
      <c r="S4461" s="21" t="s">
        <v>16738</v>
      </c>
      <c r="T4461" s="21" t="s">
        <v>16738</v>
      </c>
      <c r="U4461" s="21">
        <v>2</v>
      </c>
      <c r="V4461" s="21"/>
      <c r="W4461" s="21"/>
      <c r="X4461" s="21"/>
    </row>
    <row r="4462" spans="1:24" x14ac:dyDescent="0.25">
      <c r="A4462" s="17">
        <v>2022</v>
      </c>
      <c r="B4462" s="17" t="s">
        <v>9</v>
      </c>
      <c r="C4462" s="17" t="s">
        <v>2556</v>
      </c>
      <c r="D4462" s="17" t="s">
        <v>17006</v>
      </c>
      <c r="E4462" s="17">
        <v>562</v>
      </c>
      <c r="F4462" s="17">
        <v>2</v>
      </c>
      <c r="G4462" s="17" t="s">
        <v>2554</v>
      </c>
      <c r="H4462" s="17" t="s">
        <v>2555</v>
      </c>
      <c r="I4462" s="17">
        <v>80.000000000000028</v>
      </c>
      <c r="J4462" s="17">
        <v>2</v>
      </c>
      <c r="K4462" s="18">
        <v>0.77083333333333337</v>
      </c>
      <c r="L4462" s="19">
        <v>0.77083333333333337</v>
      </c>
      <c r="M4462" s="20">
        <v>1110</v>
      </c>
      <c r="N4462" s="20">
        <v>1190</v>
      </c>
      <c r="O4462" s="20" t="s">
        <v>174</v>
      </c>
      <c r="P4462" s="21" t="s">
        <v>21</v>
      </c>
      <c r="Q4462" s="21" t="s">
        <v>17</v>
      </c>
      <c r="R4462" s="21" t="s">
        <v>16738</v>
      </c>
      <c r="S4462" s="21" t="s">
        <v>16738</v>
      </c>
      <c r="T4462" s="21" t="s">
        <v>16738</v>
      </c>
      <c r="U4462" s="21">
        <v>2</v>
      </c>
      <c r="V4462" s="21"/>
      <c r="W4462" s="21"/>
      <c r="X4462" s="21"/>
    </row>
    <row r="4463" spans="1:24" x14ac:dyDescent="0.25">
      <c r="A4463" s="17">
        <v>2022</v>
      </c>
      <c r="B4463" s="17" t="s">
        <v>9</v>
      </c>
      <c r="C4463" s="17" t="s">
        <v>2565</v>
      </c>
      <c r="D4463" s="17" t="s">
        <v>17006</v>
      </c>
      <c r="E4463" s="17">
        <v>572</v>
      </c>
      <c r="F4463" s="17">
        <v>1</v>
      </c>
      <c r="G4463" s="17" t="s">
        <v>2566</v>
      </c>
      <c r="H4463" s="17" t="s">
        <v>2567</v>
      </c>
      <c r="I4463" s="17">
        <v>80.000000000000028</v>
      </c>
      <c r="J4463" s="17">
        <v>2</v>
      </c>
      <c r="K4463" s="18">
        <v>0.58333333333333337</v>
      </c>
      <c r="L4463" s="19">
        <v>0.58333333333333337</v>
      </c>
      <c r="M4463" s="20">
        <v>840</v>
      </c>
      <c r="N4463" s="20">
        <v>920</v>
      </c>
      <c r="O4463" s="20" t="s">
        <v>33</v>
      </c>
      <c r="P4463" s="21" t="s">
        <v>15</v>
      </c>
      <c r="Q4463" s="21" t="s">
        <v>46</v>
      </c>
      <c r="R4463" s="21" t="s">
        <v>16738</v>
      </c>
      <c r="S4463" s="21" t="s">
        <v>16738</v>
      </c>
      <c r="T4463" s="21" t="s">
        <v>16738</v>
      </c>
      <c r="U4463" s="21">
        <v>2</v>
      </c>
      <c r="V4463" s="21"/>
      <c r="W4463" s="21"/>
      <c r="X4463" s="21"/>
    </row>
    <row r="4464" spans="1:24" x14ac:dyDescent="0.25">
      <c r="A4464" s="17">
        <v>2022</v>
      </c>
      <c r="B4464" s="17" t="s">
        <v>9</v>
      </c>
      <c r="C4464" s="17" t="s">
        <v>2568</v>
      </c>
      <c r="D4464" s="17" t="s">
        <v>17006</v>
      </c>
      <c r="E4464" s="17">
        <v>572</v>
      </c>
      <c r="F4464" s="17">
        <v>2</v>
      </c>
      <c r="G4464" s="17" t="s">
        <v>2566</v>
      </c>
      <c r="H4464" s="17" t="s">
        <v>2567</v>
      </c>
      <c r="I4464" s="17">
        <v>80.000000000000028</v>
      </c>
      <c r="J4464" s="17">
        <v>2</v>
      </c>
      <c r="K4464" s="18">
        <v>0.77083333333333337</v>
      </c>
      <c r="L4464" s="19">
        <v>0.77083333333333337</v>
      </c>
      <c r="M4464" s="20">
        <v>1110</v>
      </c>
      <c r="N4464" s="20">
        <v>1190</v>
      </c>
      <c r="O4464" s="20" t="s">
        <v>203</v>
      </c>
      <c r="P4464" s="21" t="s">
        <v>21</v>
      </c>
      <c r="Q4464" s="21" t="s">
        <v>19</v>
      </c>
      <c r="R4464" s="21" t="s">
        <v>16738</v>
      </c>
      <c r="S4464" s="21" t="s">
        <v>16738</v>
      </c>
      <c r="T4464" s="21" t="s">
        <v>16738</v>
      </c>
      <c r="U4464" s="21">
        <v>2</v>
      </c>
      <c r="V4464" s="21"/>
      <c r="W4464" s="21"/>
      <c r="X4464" s="21"/>
    </row>
    <row r="4465" spans="1:24" x14ac:dyDescent="0.25">
      <c r="A4465" s="17">
        <v>2022</v>
      </c>
      <c r="B4465" s="17" t="s">
        <v>9</v>
      </c>
      <c r="C4465" s="17" t="s">
        <v>2569</v>
      </c>
      <c r="D4465" s="17" t="s">
        <v>17006</v>
      </c>
      <c r="E4465" s="17">
        <v>589</v>
      </c>
      <c r="F4465" s="17">
        <v>1</v>
      </c>
      <c r="G4465" s="17" t="s">
        <v>2570</v>
      </c>
      <c r="H4465" s="17" t="s">
        <v>2571</v>
      </c>
      <c r="I4465" s="17">
        <v>80.000000000000028</v>
      </c>
      <c r="J4465" s="17">
        <v>2</v>
      </c>
      <c r="K4465" s="18">
        <v>0.52083333333333337</v>
      </c>
      <c r="L4465" s="19">
        <v>0.52083333333333337</v>
      </c>
      <c r="M4465" s="20">
        <v>750</v>
      </c>
      <c r="N4465" s="20">
        <v>830</v>
      </c>
      <c r="O4465" s="20" t="s">
        <v>172</v>
      </c>
      <c r="P4465" s="21" t="s">
        <v>15</v>
      </c>
      <c r="Q4465" s="21" t="s">
        <v>13</v>
      </c>
      <c r="R4465" s="21" t="s">
        <v>16738</v>
      </c>
      <c r="S4465" s="21" t="s">
        <v>16738</v>
      </c>
      <c r="T4465" s="21" t="s">
        <v>16738</v>
      </c>
      <c r="U4465" s="21">
        <v>2</v>
      </c>
      <c r="V4465" s="21"/>
      <c r="W4465" s="21"/>
      <c r="X4465" s="21"/>
    </row>
    <row r="4466" spans="1:24" x14ac:dyDescent="0.25">
      <c r="A4466" s="17">
        <v>2022</v>
      </c>
      <c r="B4466" s="17" t="s">
        <v>9</v>
      </c>
      <c r="C4466" s="17" t="s">
        <v>2572</v>
      </c>
      <c r="D4466" s="17" t="s">
        <v>17006</v>
      </c>
      <c r="E4466" s="17">
        <v>589</v>
      </c>
      <c r="F4466" s="17">
        <v>2</v>
      </c>
      <c r="G4466" s="17" t="s">
        <v>2570</v>
      </c>
      <c r="H4466" s="17" t="s">
        <v>2571</v>
      </c>
      <c r="I4466" s="17">
        <v>80.000000000000028</v>
      </c>
      <c r="J4466" s="17">
        <v>2</v>
      </c>
      <c r="K4466" s="18">
        <v>0.45833333333333331</v>
      </c>
      <c r="L4466" s="19">
        <v>0.45833333333333331</v>
      </c>
      <c r="M4466" s="20">
        <v>660</v>
      </c>
      <c r="N4466" s="20">
        <v>740</v>
      </c>
      <c r="O4466" s="20" t="s">
        <v>37</v>
      </c>
      <c r="P4466" s="21" t="s">
        <v>13</v>
      </c>
      <c r="Q4466" s="21" t="s">
        <v>46</v>
      </c>
      <c r="R4466" s="21" t="s">
        <v>16738</v>
      </c>
      <c r="S4466" s="21" t="s">
        <v>16738</v>
      </c>
      <c r="T4466" s="21" t="s">
        <v>16738</v>
      </c>
      <c r="U4466" s="21">
        <v>2</v>
      </c>
      <c r="V4466" s="21"/>
      <c r="W4466" s="21"/>
      <c r="X4466" s="21"/>
    </row>
    <row r="4467" spans="1:24" x14ac:dyDescent="0.25">
      <c r="A4467" s="17">
        <v>2022</v>
      </c>
      <c r="B4467" s="17" t="s">
        <v>9</v>
      </c>
      <c r="C4467" s="17" t="s">
        <v>2651</v>
      </c>
      <c r="D4467" s="17" t="s">
        <v>16741</v>
      </c>
      <c r="E4467" s="17">
        <v>453</v>
      </c>
      <c r="F4467" s="17">
        <v>1</v>
      </c>
      <c r="G4467" s="17" t="s">
        <v>2652</v>
      </c>
      <c r="H4467" s="17" t="s">
        <v>2653</v>
      </c>
      <c r="I4467" s="17">
        <v>80.000000000000028</v>
      </c>
      <c r="J4467" s="17">
        <v>2</v>
      </c>
      <c r="K4467" s="18">
        <v>0.77083333333333337</v>
      </c>
      <c r="L4467" s="19">
        <v>0.77083333333333337</v>
      </c>
      <c r="M4467" s="20">
        <v>1110</v>
      </c>
      <c r="N4467" s="20">
        <v>1190</v>
      </c>
      <c r="O4467" s="20" t="s">
        <v>65</v>
      </c>
      <c r="P4467" s="21" t="s">
        <v>19</v>
      </c>
      <c r="Q4467" s="21" t="s">
        <v>46</v>
      </c>
      <c r="R4467" s="21" t="s">
        <v>16738</v>
      </c>
      <c r="S4467" s="21" t="s">
        <v>16738</v>
      </c>
      <c r="T4467" s="21" t="s">
        <v>16738</v>
      </c>
      <c r="U4467" s="21">
        <v>2</v>
      </c>
      <c r="V4467" s="21"/>
      <c r="W4467" s="21"/>
      <c r="X4467" s="21"/>
    </row>
    <row r="4468" spans="1:24" x14ac:dyDescent="0.25">
      <c r="A4468" s="17">
        <v>2022</v>
      </c>
      <c r="B4468" s="17" t="s">
        <v>9</v>
      </c>
      <c r="C4468" s="17" t="s">
        <v>2657</v>
      </c>
      <c r="D4468" s="17" t="s">
        <v>16741</v>
      </c>
      <c r="E4468" s="17">
        <v>472</v>
      </c>
      <c r="F4468" s="17">
        <v>1</v>
      </c>
      <c r="G4468" s="17" t="s">
        <v>2658</v>
      </c>
      <c r="H4468" s="17" t="s">
        <v>2659</v>
      </c>
      <c r="I4468" s="17">
        <v>80.000000000000028</v>
      </c>
      <c r="J4468" s="17">
        <v>2</v>
      </c>
      <c r="K4468" s="18">
        <v>0.52083333333333337</v>
      </c>
      <c r="L4468" s="19">
        <v>0.52083333333333337</v>
      </c>
      <c r="M4468" s="20">
        <v>750</v>
      </c>
      <c r="N4468" s="20">
        <v>830</v>
      </c>
      <c r="O4468" s="20" t="s">
        <v>33</v>
      </c>
      <c r="P4468" s="21" t="s">
        <v>15</v>
      </c>
      <c r="Q4468" s="21" t="s">
        <v>46</v>
      </c>
      <c r="R4468" s="21" t="s">
        <v>16738</v>
      </c>
      <c r="S4468" s="21" t="s">
        <v>16738</v>
      </c>
      <c r="T4468" s="21" t="s">
        <v>16738</v>
      </c>
      <c r="U4468" s="21">
        <v>2</v>
      </c>
      <c r="V4468" s="21"/>
      <c r="W4468" s="21"/>
      <c r="X4468" s="21"/>
    </row>
    <row r="4469" spans="1:24" x14ac:dyDescent="0.25">
      <c r="A4469" s="17">
        <v>2022</v>
      </c>
      <c r="B4469" s="17" t="s">
        <v>9</v>
      </c>
      <c r="C4469" s="17" t="s">
        <v>2667</v>
      </c>
      <c r="D4469" s="17" t="s">
        <v>16741</v>
      </c>
      <c r="E4469" s="17">
        <v>523</v>
      </c>
      <c r="F4469" s="17">
        <v>1</v>
      </c>
      <c r="G4469" s="17" t="s">
        <v>2668</v>
      </c>
      <c r="H4469" s="17" t="s">
        <v>2669</v>
      </c>
      <c r="I4469" s="17">
        <v>80.000000000000028</v>
      </c>
      <c r="J4469" s="17">
        <v>2</v>
      </c>
      <c r="K4469" s="18">
        <v>0.39583333333333331</v>
      </c>
      <c r="L4469" s="19">
        <v>0.39583333333333331</v>
      </c>
      <c r="M4469" s="20">
        <v>570</v>
      </c>
      <c r="N4469" s="20">
        <v>650</v>
      </c>
      <c r="O4469" s="20" t="s">
        <v>65</v>
      </c>
      <c r="P4469" s="21" t="s">
        <v>19</v>
      </c>
      <c r="Q4469" s="21" t="s">
        <v>46</v>
      </c>
      <c r="R4469" s="21" t="s">
        <v>16738</v>
      </c>
      <c r="S4469" s="21" t="s">
        <v>16738</v>
      </c>
      <c r="T4469" s="21" t="s">
        <v>16738</v>
      </c>
      <c r="U4469" s="21">
        <v>2</v>
      </c>
      <c r="V4469" s="21"/>
      <c r="W4469" s="21"/>
      <c r="X4469" s="21"/>
    </row>
    <row r="4470" spans="1:24" x14ac:dyDescent="0.25">
      <c r="A4470" s="17">
        <v>2022</v>
      </c>
      <c r="B4470" s="17" t="s">
        <v>9</v>
      </c>
      <c r="C4470" s="17" t="s">
        <v>2670</v>
      </c>
      <c r="D4470" s="17" t="s">
        <v>16741</v>
      </c>
      <c r="E4470" s="17">
        <v>565</v>
      </c>
      <c r="F4470" s="17">
        <v>1</v>
      </c>
      <c r="G4470" s="17" t="s">
        <v>2671</v>
      </c>
      <c r="H4470" s="17" t="s">
        <v>2672</v>
      </c>
      <c r="I4470" s="17">
        <v>80.000000000000028</v>
      </c>
      <c r="J4470" s="17">
        <v>2</v>
      </c>
      <c r="K4470" s="18">
        <v>0.64583333333333337</v>
      </c>
      <c r="L4470" s="19">
        <v>0.64583333333333337</v>
      </c>
      <c r="M4470" s="20">
        <v>930</v>
      </c>
      <c r="N4470" s="20">
        <v>1010</v>
      </c>
      <c r="O4470" s="20" t="s">
        <v>33</v>
      </c>
      <c r="P4470" s="21" t="s">
        <v>15</v>
      </c>
      <c r="Q4470" s="21" t="s">
        <v>46</v>
      </c>
      <c r="R4470" s="21" t="s">
        <v>16738</v>
      </c>
      <c r="S4470" s="21" t="s">
        <v>16738</v>
      </c>
      <c r="T4470" s="21" t="s">
        <v>16738</v>
      </c>
      <c r="U4470" s="21">
        <v>2</v>
      </c>
      <c r="V4470" s="21"/>
      <c r="W4470" s="21"/>
      <c r="X4470" s="21"/>
    </row>
    <row r="4471" spans="1:24" x14ac:dyDescent="0.25">
      <c r="A4471" s="17">
        <v>2022</v>
      </c>
      <c r="B4471" s="17" t="s">
        <v>9</v>
      </c>
      <c r="C4471" s="17" t="s">
        <v>2928</v>
      </c>
      <c r="D4471" s="17" t="s">
        <v>16752</v>
      </c>
      <c r="E4471" s="17">
        <v>332</v>
      </c>
      <c r="F4471" s="17">
        <v>1</v>
      </c>
      <c r="G4471" s="17" t="s">
        <v>2929</v>
      </c>
      <c r="H4471" s="17" t="s">
        <v>2930</v>
      </c>
      <c r="I4471" s="17">
        <v>80.000000000000028</v>
      </c>
      <c r="J4471" s="17">
        <v>2</v>
      </c>
      <c r="K4471" s="18">
        <v>0.64583333333333337</v>
      </c>
      <c r="L4471" s="19">
        <v>0.64583333333333337</v>
      </c>
      <c r="M4471" s="20">
        <v>930</v>
      </c>
      <c r="N4471" s="20">
        <v>1010</v>
      </c>
      <c r="O4471" s="20" t="s">
        <v>172</v>
      </c>
      <c r="P4471" s="21" t="s">
        <v>15</v>
      </c>
      <c r="Q4471" s="21" t="s">
        <v>13</v>
      </c>
      <c r="R4471" s="21" t="s">
        <v>16738</v>
      </c>
      <c r="S4471" s="21" t="s">
        <v>16738</v>
      </c>
      <c r="T4471" s="21" t="s">
        <v>16738</v>
      </c>
      <c r="U4471" s="21">
        <v>2</v>
      </c>
      <c r="V4471" s="21"/>
      <c r="W4471" s="21"/>
      <c r="X4471" s="21"/>
    </row>
    <row r="4472" spans="1:24" x14ac:dyDescent="0.25">
      <c r="A4472" s="17">
        <v>2022</v>
      </c>
      <c r="B4472" s="17" t="s">
        <v>9</v>
      </c>
      <c r="C4472" s="17" t="s">
        <v>2931</v>
      </c>
      <c r="D4472" s="17" t="s">
        <v>16752</v>
      </c>
      <c r="E4472" s="17">
        <v>332</v>
      </c>
      <c r="F4472" s="17">
        <v>2</v>
      </c>
      <c r="G4472" s="17" t="s">
        <v>2929</v>
      </c>
      <c r="H4472" s="17" t="s">
        <v>2930</v>
      </c>
      <c r="I4472" s="17">
        <v>80.000000000000028</v>
      </c>
      <c r="J4472" s="17">
        <v>2</v>
      </c>
      <c r="K4472" s="18">
        <v>0.39583333333333331</v>
      </c>
      <c r="L4472" s="19">
        <v>0.39583333333333331</v>
      </c>
      <c r="M4472" s="20">
        <v>570</v>
      </c>
      <c r="N4472" s="20">
        <v>650</v>
      </c>
      <c r="O4472" s="20" t="s">
        <v>51</v>
      </c>
      <c r="P4472" s="21" t="s">
        <v>15</v>
      </c>
      <c r="Q4472" s="21" t="s">
        <v>17</v>
      </c>
      <c r="R4472" s="21" t="s">
        <v>16738</v>
      </c>
      <c r="S4472" s="21" t="s">
        <v>16738</v>
      </c>
      <c r="T4472" s="21" t="s">
        <v>16738</v>
      </c>
      <c r="U4472" s="21">
        <v>2</v>
      </c>
      <c r="V4472" s="21"/>
      <c r="W4472" s="21"/>
      <c r="X4472" s="21"/>
    </row>
    <row r="4473" spans="1:24" x14ac:dyDescent="0.25">
      <c r="A4473" s="17">
        <v>2022</v>
      </c>
      <c r="B4473" s="17" t="s">
        <v>9</v>
      </c>
      <c r="C4473" s="17" t="s">
        <v>2932</v>
      </c>
      <c r="D4473" s="17" t="s">
        <v>16752</v>
      </c>
      <c r="E4473" s="17">
        <v>332</v>
      </c>
      <c r="F4473" s="17">
        <v>3</v>
      </c>
      <c r="G4473" s="17" t="s">
        <v>2929</v>
      </c>
      <c r="H4473" s="17" t="s">
        <v>2930</v>
      </c>
      <c r="I4473" s="17">
        <v>80.000000000000028</v>
      </c>
      <c r="J4473" s="17">
        <v>2</v>
      </c>
      <c r="K4473" s="18">
        <v>0.58333333333333337</v>
      </c>
      <c r="L4473" s="19">
        <v>0.58333333333333337</v>
      </c>
      <c r="M4473" s="20">
        <v>840</v>
      </c>
      <c r="N4473" s="20">
        <v>920</v>
      </c>
      <c r="O4473" s="20" t="s">
        <v>29</v>
      </c>
      <c r="P4473" s="21" t="s">
        <v>21</v>
      </c>
      <c r="Q4473" s="21" t="s">
        <v>46</v>
      </c>
      <c r="R4473" s="21" t="s">
        <v>16738</v>
      </c>
      <c r="S4473" s="21" t="s">
        <v>16738</v>
      </c>
      <c r="T4473" s="21" t="s">
        <v>16738</v>
      </c>
      <c r="U4473" s="21">
        <v>2</v>
      </c>
      <c r="V4473" s="21"/>
      <c r="W4473" s="21"/>
      <c r="X4473" s="21"/>
    </row>
    <row r="4474" spans="1:24" x14ac:dyDescent="0.25">
      <c r="A4474" s="17">
        <v>2022</v>
      </c>
      <c r="B4474" s="17" t="s">
        <v>9</v>
      </c>
      <c r="C4474" s="17" t="s">
        <v>2933</v>
      </c>
      <c r="D4474" s="17" t="s">
        <v>16752</v>
      </c>
      <c r="E4474" s="17">
        <v>332</v>
      </c>
      <c r="F4474" s="17">
        <v>4</v>
      </c>
      <c r="G4474" s="17" t="s">
        <v>2929</v>
      </c>
      <c r="H4474" s="17" t="s">
        <v>2930</v>
      </c>
      <c r="I4474" s="17">
        <v>80.000000000000028</v>
      </c>
      <c r="J4474" s="17">
        <v>2</v>
      </c>
      <c r="K4474" s="18">
        <v>0.33333333333333331</v>
      </c>
      <c r="L4474" s="19">
        <v>0.33333333333333331</v>
      </c>
      <c r="M4474" s="20">
        <v>480</v>
      </c>
      <c r="N4474" s="20">
        <v>560</v>
      </c>
      <c r="O4474" s="20" t="s">
        <v>174</v>
      </c>
      <c r="P4474" s="21" t="s">
        <v>21</v>
      </c>
      <c r="Q4474" s="21" t="s">
        <v>17</v>
      </c>
      <c r="R4474" s="21" t="s">
        <v>16738</v>
      </c>
      <c r="S4474" s="21" t="s">
        <v>16738</v>
      </c>
      <c r="T4474" s="21" t="s">
        <v>16738</v>
      </c>
      <c r="U4474" s="21">
        <v>2</v>
      </c>
      <c r="V4474" s="21"/>
      <c r="W4474" s="21"/>
      <c r="X4474" s="21"/>
    </row>
    <row r="4475" spans="1:24" x14ac:dyDescent="0.25">
      <c r="A4475" s="17">
        <v>2022</v>
      </c>
      <c r="B4475" s="17" t="s">
        <v>9</v>
      </c>
      <c r="C4475" s="17" t="s">
        <v>2934</v>
      </c>
      <c r="D4475" s="17" t="s">
        <v>16752</v>
      </c>
      <c r="E4475" s="17">
        <v>332</v>
      </c>
      <c r="F4475" s="17">
        <v>5</v>
      </c>
      <c r="G4475" s="17" t="s">
        <v>2929</v>
      </c>
      <c r="H4475" s="17" t="s">
        <v>2930</v>
      </c>
      <c r="I4475" s="17">
        <v>80.000000000000028</v>
      </c>
      <c r="J4475" s="17">
        <v>2</v>
      </c>
      <c r="K4475" s="18">
        <v>0.58333333333333337</v>
      </c>
      <c r="L4475" s="19">
        <v>0.58333333333333337</v>
      </c>
      <c r="M4475" s="20">
        <v>840</v>
      </c>
      <c r="N4475" s="20">
        <v>920</v>
      </c>
      <c r="O4475" s="20" t="s">
        <v>174</v>
      </c>
      <c r="P4475" s="21" t="s">
        <v>21</v>
      </c>
      <c r="Q4475" s="21" t="s">
        <v>17</v>
      </c>
      <c r="R4475" s="21" t="s">
        <v>16738</v>
      </c>
      <c r="S4475" s="21" t="s">
        <v>16738</v>
      </c>
      <c r="T4475" s="21" t="s">
        <v>16738</v>
      </c>
      <c r="U4475" s="21">
        <v>2</v>
      </c>
      <c r="V4475" s="21"/>
      <c r="W4475" s="21"/>
      <c r="X4475" s="21"/>
    </row>
    <row r="4476" spans="1:24" x14ac:dyDescent="0.25">
      <c r="A4476" s="17">
        <v>2022</v>
      </c>
      <c r="B4476" s="17" t="s">
        <v>9</v>
      </c>
      <c r="C4476" s="17" t="s">
        <v>2935</v>
      </c>
      <c r="D4476" s="17" t="s">
        <v>16752</v>
      </c>
      <c r="E4476" s="17">
        <v>332</v>
      </c>
      <c r="F4476" s="17">
        <v>6</v>
      </c>
      <c r="G4476" s="17" t="s">
        <v>2929</v>
      </c>
      <c r="H4476" s="17" t="s">
        <v>2930</v>
      </c>
      <c r="I4476" s="17">
        <v>80.000000000000028</v>
      </c>
      <c r="J4476" s="17">
        <v>2</v>
      </c>
      <c r="K4476" s="18">
        <v>0.70833333333333337</v>
      </c>
      <c r="L4476" s="19">
        <v>0.70833333333333337</v>
      </c>
      <c r="M4476" s="20">
        <v>1020</v>
      </c>
      <c r="N4476" s="20">
        <v>1100</v>
      </c>
      <c r="O4476" s="20" t="s">
        <v>51</v>
      </c>
      <c r="P4476" s="21" t="s">
        <v>15</v>
      </c>
      <c r="Q4476" s="21" t="s">
        <v>17</v>
      </c>
      <c r="R4476" s="21" t="s">
        <v>16738</v>
      </c>
      <c r="S4476" s="21" t="s">
        <v>16738</v>
      </c>
      <c r="T4476" s="21" t="s">
        <v>16738</v>
      </c>
      <c r="U4476" s="21">
        <v>2</v>
      </c>
      <c r="V4476" s="21"/>
      <c r="W4476" s="21"/>
      <c r="X4476" s="21"/>
    </row>
    <row r="4477" spans="1:24" x14ac:dyDescent="0.25">
      <c r="A4477" s="17">
        <v>2022</v>
      </c>
      <c r="B4477" s="17" t="s">
        <v>9</v>
      </c>
      <c r="C4477" s="17" t="s">
        <v>2936</v>
      </c>
      <c r="D4477" s="17" t="s">
        <v>16752</v>
      </c>
      <c r="E4477" s="17">
        <v>332</v>
      </c>
      <c r="F4477" s="17">
        <v>7</v>
      </c>
      <c r="G4477" s="17" t="s">
        <v>2929</v>
      </c>
      <c r="H4477" s="17" t="s">
        <v>2930</v>
      </c>
      <c r="I4477" s="17">
        <v>80.000000000000028</v>
      </c>
      <c r="J4477" s="17">
        <v>2</v>
      </c>
      <c r="K4477" s="18">
        <v>0.64583333333333337</v>
      </c>
      <c r="L4477" s="19">
        <v>0.64583333333333337</v>
      </c>
      <c r="M4477" s="20">
        <v>930</v>
      </c>
      <c r="N4477" s="20">
        <v>1010</v>
      </c>
      <c r="O4477" s="20" t="s">
        <v>203</v>
      </c>
      <c r="P4477" s="21" t="s">
        <v>21</v>
      </c>
      <c r="Q4477" s="21" t="s">
        <v>19</v>
      </c>
      <c r="R4477" s="21" t="s">
        <v>16738</v>
      </c>
      <c r="S4477" s="21" t="s">
        <v>16738</v>
      </c>
      <c r="T4477" s="21" t="s">
        <v>16738</v>
      </c>
      <c r="U4477" s="21">
        <v>2</v>
      </c>
      <c r="V4477" s="21"/>
      <c r="W4477" s="21"/>
      <c r="X4477" s="21"/>
    </row>
    <row r="4478" spans="1:24" x14ac:dyDescent="0.25">
      <c r="A4478" s="17">
        <v>2022</v>
      </c>
      <c r="B4478" s="17" t="s">
        <v>9</v>
      </c>
      <c r="C4478" s="17" t="s">
        <v>2937</v>
      </c>
      <c r="D4478" s="17" t="s">
        <v>16752</v>
      </c>
      <c r="E4478" s="17">
        <v>332</v>
      </c>
      <c r="F4478" s="17">
        <v>8</v>
      </c>
      <c r="G4478" s="17" t="s">
        <v>2929</v>
      </c>
      <c r="H4478" s="17" t="s">
        <v>2930</v>
      </c>
      <c r="I4478" s="17">
        <v>80.000000000000028</v>
      </c>
      <c r="J4478" s="17">
        <v>2</v>
      </c>
      <c r="K4478" s="18">
        <v>0.27083333333333331</v>
      </c>
      <c r="L4478" s="19">
        <v>0.27083333333333331</v>
      </c>
      <c r="M4478" s="20">
        <v>390</v>
      </c>
      <c r="N4478" s="20">
        <v>470</v>
      </c>
      <c r="O4478" s="20" t="s">
        <v>51</v>
      </c>
      <c r="P4478" s="21" t="s">
        <v>15</v>
      </c>
      <c r="Q4478" s="21" t="s">
        <v>17</v>
      </c>
      <c r="R4478" s="21" t="s">
        <v>16738</v>
      </c>
      <c r="S4478" s="21" t="s">
        <v>16738</v>
      </c>
      <c r="T4478" s="21" t="s">
        <v>16738</v>
      </c>
      <c r="U4478" s="21">
        <v>2</v>
      </c>
      <c r="V4478" s="21"/>
      <c r="W4478" s="21"/>
      <c r="X4478" s="21"/>
    </row>
    <row r="4479" spans="1:24" x14ac:dyDescent="0.25">
      <c r="A4479" s="17">
        <v>2022</v>
      </c>
      <c r="B4479" s="17" t="s">
        <v>9</v>
      </c>
      <c r="C4479" s="17" t="s">
        <v>2938</v>
      </c>
      <c r="D4479" s="17" t="s">
        <v>16752</v>
      </c>
      <c r="E4479" s="17">
        <v>332</v>
      </c>
      <c r="F4479" s="17">
        <v>9</v>
      </c>
      <c r="G4479" s="17" t="s">
        <v>2929</v>
      </c>
      <c r="H4479" s="17" t="s">
        <v>2930</v>
      </c>
      <c r="I4479" s="17">
        <v>80.000000000000028</v>
      </c>
      <c r="J4479" s="17">
        <v>2</v>
      </c>
      <c r="K4479" s="18">
        <v>0.64583333333333337</v>
      </c>
      <c r="L4479" s="19">
        <v>0.64583333333333337</v>
      </c>
      <c r="M4479" s="20">
        <v>930</v>
      </c>
      <c r="N4479" s="20">
        <v>1010</v>
      </c>
      <c r="O4479" s="20" t="s">
        <v>65</v>
      </c>
      <c r="P4479" s="21" t="s">
        <v>19</v>
      </c>
      <c r="Q4479" s="21" t="s">
        <v>46</v>
      </c>
      <c r="R4479" s="21" t="s">
        <v>16738</v>
      </c>
      <c r="S4479" s="21" t="s">
        <v>16738</v>
      </c>
      <c r="T4479" s="21" t="s">
        <v>16738</v>
      </c>
      <c r="U4479" s="21">
        <v>2</v>
      </c>
      <c r="V4479" s="21"/>
      <c r="W4479" s="21"/>
      <c r="X4479" s="21"/>
    </row>
    <row r="4480" spans="1:24" x14ac:dyDescent="0.25">
      <c r="A4480" s="17">
        <v>2022</v>
      </c>
      <c r="B4480" s="17" t="s">
        <v>9</v>
      </c>
      <c r="C4480" s="17" t="s">
        <v>2939</v>
      </c>
      <c r="D4480" s="17" t="s">
        <v>16752</v>
      </c>
      <c r="E4480" s="17">
        <v>332</v>
      </c>
      <c r="F4480" s="17">
        <v>0</v>
      </c>
      <c r="G4480" s="17" t="s">
        <v>2929</v>
      </c>
      <c r="H4480" s="17" t="s">
        <v>2930</v>
      </c>
      <c r="I4480" s="17">
        <v>80.000000000000028</v>
      </c>
      <c r="J4480" s="17">
        <v>2</v>
      </c>
      <c r="K4480" s="18">
        <v>0.39583333333333331</v>
      </c>
      <c r="L4480" s="19">
        <v>0.39583333333333331</v>
      </c>
      <c r="M4480" s="20">
        <v>570</v>
      </c>
      <c r="N4480" s="20">
        <v>650</v>
      </c>
      <c r="O4480" s="20" t="s">
        <v>172</v>
      </c>
      <c r="P4480" s="21" t="s">
        <v>15</v>
      </c>
      <c r="Q4480" s="21" t="s">
        <v>13</v>
      </c>
      <c r="R4480" s="21" t="s">
        <v>16738</v>
      </c>
      <c r="S4480" s="21" t="s">
        <v>16738</v>
      </c>
      <c r="T4480" s="21" t="s">
        <v>16738</v>
      </c>
      <c r="U4480" s="21">
        <v>2</v>
      </c>
      <c r="V4480" s="21"/>
      <c r="W4480" s="21"/>
      <c r="X4480" s="21"/>
    </row>
    <row r="4481" spans="1:24" x14ac:dyDescent="0.25">
      <c r="A4481" s="17">
        <v>2022</v>
      </c>
      <c r="B4481" s="17" t="s">
        <v>9</v>
      </c>
      <c r="C4481" s="17" t="s">
        <v>2940</v>
      </c>
      <c r="D4481" s="17" t="s">
        <v>16752</v>
      </c>
      <c r="E4481" s="17">
        <v>332</v>
      </c>
      <c r="F4481" s="17">
        <v>1</v>
      </c>
      <c r="G4481" s="17" t="s">
        <v>2929</v>
      </c>
      <c r="H4481" s="17" t="s">
        <v>2930</v>
      </c>
      <c r="I4481" s="17">
        <v>80.000000000000028</v>
      </c>
      <c r="J4481" s="17">
        <v>2</v>
      </c>
      <c r="K4481" s="18">
        <v>0.45833333333333331</v>
      </c>
      <c r="L4481" s="19">
        <v>0.45833333333333331</v>
      </c>
      <c r="M4481" s="20">
        <v>660</v>
      </c>
      <c r="N4481" s="20">
        <v>740</v>
      </c>
      <c r="O4481" s="20" t="s">
        <v>65</v>
      </c>
      <c r="P4481" s="21" t="s">
        <v>19</v>
      </c>
      <c r="Q4481" s="21" t="s">
        <v>46</v>
      </c>
      <c r="R4481" s="21" t="s">
        <v>16738</v>
      </c>
      <c r="S4481" s="21" t="s">
        <v>16738</v>
      </c>
      <c r="T4481" s="21" t="s">
        <v>16738</v>
      </c>
      <c r="U4481" s="21">
        <v>2</v>
      </c>
      <c r="V4481" s="21"/>
      <c r="W4481" s="21"/>
      <c r="X4481" s="21"/>
    </row>
    <row r="4482" spans="1:24" x14ac:dyDescent="0.25">
      <c r="A4482" s="17">
        <v>2022</v>
      </c>
      <c r="B4482" s="17" t="s">
        <v>9</v>
      </c>
      <c r="C4482" s="17" t="s">
        <v>2941</v>
      </c>
      <c r="D4482" s="17" t="s">
        <v>16752</v>
      </c>
      <c r="E4482" s="17">
        <v>332</v>
      </c>
      <c r="F4482" s="17">
        <v>2</v>
      </c>
      <c r="G4482" s="17" t="s">
        <v>2929</v>
      </c>
      <c r="H4482" s="17" t="s">
        <v>2930</v>
      </c>
      <c r="I4482" s="17">
        <v>80.000000000000028</v>
      </c>
      <c r="J4482" s="17">
        <v>2</v>
      </c>
      <c r="K4482" s="18">
        <v>0.39583333333333331</v>
      </c>
      <c r="L4482" s="19">
        <v>0.39583333333333331</v>
      </c>
      <c r="M4482" s="20">
        <v>570</v>
      </c>
      <c r="N4482" s="20">
        <v>650</v>
      </c>
      <c r="O4482" s="20" t="s">
        <v>55</v>
      </c>
      <c r="P4482" s="21" t="s">
        <v>19</v>
      </c>
      <c r="Q4482" s="21" t="s">
        <v>17</v>
      </c>
      <c r="R4482" s="21" t="s">
        <v>16738</v>
      </c>
      <c r="S4482" s="21" t="s">
        <v>16738</v>
      </c>
      <c r="T4482" s="21" t="s">
        <v>16738</v>
      </c>
      <c r="U4482" s="21">
        <v>2</v>
      </c>
      <c r="V4482" s="21"/>
      <c r="W4482" s="21"/>
      <c r="X4482" s="21"/>
    </row>
    <row r="4483" spans="1:24" x14ac:dyDescent="0.25">
      <c r="A4483" s="17">
        <v>2022</v>
      </c>
      <c r="B4483" s="17" t="s">
        <v>9</v>
      </c>
      <c r="C4483" s="17" t="s">
        <v>2980</v>
      </c>
      <c r="D4483" s="17" t="s">
        <v>16752</v>
      </c>
      <c r="E4483" s="17">
        <v>482</v>
      </c>
      <c r="F4483" s="17">
        <v>1</v>
      </c>
      <c r="G4483" s="17" t="s">
        <v>2981</v>
      </c>
      <c r="H4483" s="17" t="s">
        <v>2982</v>
      </c>
      <c r="I4483" s="17">
        <v>80.000000000000028</v>
      </c>
      <c r="J4483" s="17">
        <v>2</v>
      </c>
      <c r="K4483" s="18">
        <v>0.45833333333333331</v>
      </c>
      <c r="L4483" s="19">
        <v>0.45833333333333331</v>
      </c>
      <c r="M4483" s="20">
        <v>660</v>
      </c>
      <c r="N4483" s="20">
        <v>740</v>
      </c>
      <c r="O4483" s="20" t="s">
        <v>172</v>
      </c>
      <c r="P4483" s="21" t="s">
        <v>15</v>
      </c>
      <c r="Q4483" s="21" t="s">
        <v>13</v>
      </c>
      <c r="R4483" s="21" t="s">
        <v>16738</v>
      </c>
      <c r="S4483" s="21" t="s">
        <v>16738</v>
      </c>
      <c r="T4483" s="21" t="s">
        <v>16738</v>
      </c>
      <c r="U4483" s="21">
        <v>2</v>
      </c>
      <c r="V4483" s="21"/>
      <c r="W4483" s="21"/>
      <c r="X4483" s="21"/>
    </row>
    <row r="4484" spans="1:24" x14ac:dyDescent="0.25">
      <c r="A4484" s="17">
        <v>2022</v>
      </c>
      <c r="B4484" s="17" t="s">
        <v>9</v>
      </c>
      <c r="C4484" s="17" t="s">
        <v>2983</v>
      </c>
      <c r="D4484" s="17" t="s">
        <v>16752</v>
      </c>
      <c r="E4484" s="17">
        <v>482</v>
      </c>
      <c r="F4484" s="17">
        <v>2</v>
      </c>
      <c r="G4484" s="17" t="s">
        <v>2981</v>
      </c>
      <c r="H4484" s="17" t="s">
        <v>2982</v>
      </c>
      <c r="I4484" s="17">
        <v>80.000000000000028</v>
      </c>
      <c r="J4484" s="17">
        <v>2</v>
      </c>
      <c r="K4484" s="18">
        <v>0.33333333333333331</v>
      </c>
      <c r="L4484" s="19">
        <v>0.33333333333333331</v>
      </c>
      <c r="M4484" s="20">
        <v>480</v>
      </c>
      <c r="N4484" s="20">
        <v>560</v>
      </c>
      <c r="O4484" s="20" t="s">
        <v>172</v>
      </c>
      <c r="P4484" s="21" t="s">
        <v>15</v>
      </c>
      <c r="Q4484" s="21" t="s">
        <v>13</v>
      </c>
      <c r="R4484" s="21" t="s">
        <v>16738</v>
      </c>
      <c r="S4484" s="21" t="s">
        <v>16738</v>
      </c>
      <c r="T4484" s="21" t="s">
        <v>16738</v>
      </c>
      <c r="U4484" s="21">
        <v>2</v>
      </c>
      <c r="V4484" s="21"/>
      <c r="W4484" s="21"/>
      <c r="X4484" s="21"/>
    </row>
    <row r="4485" spans="1:24" x14ac:dyDescent="0.25">
      <c r="A4485" s="17">
        <v>2022</v>
      </c>
      <c r="B4485" s="17" t="s">
        <v>9</v>
      </c>
      <c r="C4485" s="17" t="s">
        <v>2997</v>
      </c>
      <c r="D4485" s="17" t="s">
        <v>16752</v>
      </c>
      <c r="E4485" s="17">
        <v>516</v>
      </c>
      <c r="F4485" s="17">
        <v>1</v>
      </c>
      <c r="G4485" s="17" t="s">
        <v>2998</v>
      </c>
      <c r="H4485" s="17" t="s">
        <v>2999</v>
      </c>
      <c r="I4485" s="17">
        <v>80.000000000000028</v>
      </c>
      <c r="J4485" s="17">
        <v>2</v>
      </c>
      <c r="K4485" s="18">
        <v>0.77083333333333337</v>
      </c>
      <c r="L4485" s="19">
        <v>0.77083333333333337</v>
      </c>
      <c r="M4485" s="20">
        <v>1110</v>
      </c>
      <c r="N4485" s="20">
        <v>1190</v>
      </c>
      <c r="O4485" s="20" t="s">
        <v>174</v>
      </c>
      <c r="P4485" s="21" t="s">
        <v>21</v>
      </c>
      <c r="Q4485" s="21" t="s">
        <v>17</v>
      </c>
      <c r="R4485" s="21" t="s">
        <v>16738</v>
      </c>
      <c r="S4485" s="21" t="s">
        <v>16738</v>
      </c>
      <c r="T4485" s="21" t="s">
        <v>16738</v>
      </c>
      <c r="U4485" s="21">
        <v>2</v>
      </c>
      <c r="V4485" s="21"/>
      <c r="W4485" s="21"/>
      <c r="X4485" s="21"/>
    </row>
    <row r="4486" spans="1:24" x14ac:dyDescent="0.25">
      <c r="A4486" s="17">
        <v>2022</v>
      </c>
      <c r="B4486" s="17" t="s">
        <v>9</v>
      </c>
      <c r="C4486" s="17" t="s">
        <v>3045</v>
      </c>
      <c r="D4486" s="17" t="s">
        <v>16752</v>
      </c>
      <c r="E4486" s="17">
        <v>588</v>
      </c>
      <c r="F4486" s="17">
        <v>1</v>
      </c>
      <c r="G4486" s="17" t="s">
        <v>3046</v>
      </c>
      <c r="H4486" s="17" t="s">
        <v>3047</v>
      </c>
      <c r="I4486" s="17">
        <v>80.000000000000028</v>
      </c>
      <c r="J4486" s="17">
        <v>2</v>
      </c>
      <c r="K4486" s="18">
        <v>0.52083333333333337</v>
      </c>
      <c r="L4486" s="19">
        <v>0.52083333333333337</v>
      </c>
      <c r="M4486" s="20">
        <v>750</v>
      </c>
      <c r="N4486" s="20">
        <v>830</v>
      </c>
      <c r="O4486" s="20" t="s">
        <v>174</v>
      </c>
      <c r="P4486" s="21" t="s">
        <v>21</v>
      </c>
      <c r="Q4486" s="21" t="s">
        <v>17</v>
      </c>
      <c r="R4486" s="21" t="s">
        <v>16738</v>
      </c>
      <c r="S4486" s="21" t="s">
        <v>16738</v>
      </c>
      <c r="T4486" s="21" t="s">
        <v>16738</v>
      </c>
      <c r="U4486" s="21">
        <v>2</v>
      </c>
      <c r="V4486" s="21"/>
      <c r="W4486" s="21"/>
      <c r="X4486" s="21"/>
    </row>
    <row r="4487" spans="1:24" x14ac:dyDescent="0.25">
      <c r="A4487" s="17">
        <v>2022</v>
      </c>
      <c r="B4487" s="17" t="s">
        <v>9</v>
      </c>
      <c r="C4487" s="17" t="s">
        <v>3082</v>
      </c>
      <c r="D4487" s="17" t="s">
        <v>17214</v>
      </c>
      <c r="E4487" s="17">
        <v>409</v>
      </c>
      <c r="F4487" s="17">
        <v>1</v>
      </c>
      <c r="G4487" s="17" t="s">
        <v>3083</v>
      </c>
      <c r="H4487" s="17" t="s">
        <v>3084</v>
      </c>
      <c r="I4487" s="17">
        <v>80.000000000000028</v>
      </c>
      <c r="J4487" s="17">
        <v>2</v>
      </c>
      <c r="K4487" s="18">
        <v>0.33333333333333331</v>
      </c>
      <c r="L4487" s="19">
        <v>0.33333333333333331</v>
      </c>
      <c r="M4487" s="20">
        <v>480</v>
      </c>
      <c r="N4487" s="20">
        <v>560</v>
      </c>
      <c r="O4487" s="20" t="s">
        <v>174</v>
      </c>
      <c r="P4487" s="21" t="s">
        <v>21</v>
      </c>
      <c r="Q4487" s="21" t="s">
        <v>17</v>
      </c>
      <c r="R4487" s="21" t="s">
        <v>16738</v>
      </c>
      <c r="S4487" s="21" t="s">
        <v>16738</v>
      </c>
      <c r="T4487" s="21" t="s">
        <v>16738</v>
      </c>
      <c r="U4487" s="21">
        <v>2</v>
      </c>
      <c r="V4487" s="21"/>
      <c r="W4487" s="21"/>
      <c r="X4487" s="21"/>
    </row>
    <row r="4488" spans="1:24" x14ac:dyDescent="0.25">
      <c r="A4488" s="17">
        <v>2022</v>
      </c>
      <c r="B4488" s="17" t="s">
        <v>9</v>
      </c>
      <c r="C4488" s="17" t="s">
        <v>3085</v>
      </c>
      <c r="D4488" s="17" t="s">
        <v>17214</v>
      </c>
      <c r="E4488" s="17">
        <v>409</v>
      </c>
      <c r="F4488" s="17">
        <v>2</v>
      </c>
      <c r="G4488" s="17" t="s">
        <v>3083</v>
      </c>
      <c r="H4488" s="17" t="s">
        <v>3084</v>
      </c>
      <c r="I4488" s="17">
        <v>80.000000000000028</v>
      </c>
      <c r="J4488" s="17">
        <v>2</v>
      </c>
      <c r="K4488" s="18">
        <v>0.33333333333333331</v>
      </c>
      <c r="L4488" s="19">
        <v>0.33333333333333331</v>
      </c>
      <c r="M4488" s="20">
        <v>480</v>
      </c>
      <c r="N4488" s="20">
        <v>560</v>
      </c>
      <c r="O4488" s="20" t="s">
        <v>181</v>
      </c>
      <c r="P4488" s="21" t="s">
        <v>21</v>
      </c>
      <c r="Q4488" s="21" t="s">
        <v>13</v>
      </c>
      <c r="R4488" s="21" t="s">
        <v>16738</v>
      </c>
      <c r="S4488" s="21" t="s">
        <v>16738</v>
      </c>
      <c r="T4488" s="21" t="s">
        <v>16738</v>
      </c>
      <c r="U4488" s="21">
        <v>2</v>
      </c>
      <c r="V4488" s="21"/>
      <c r="W4488" s="21"/>
      <c r="X4488" s="21"/>
    </row>
    <row r="4489" spans="1:24" x14ac:dyDescent="0.25">
      <c r="A4489" s="17">
        <v>2022</v>
      </c>
      <c r="B4489" s="17" t="s">
        <v>9</v>
      </c>
      <c r="C4489" s="17" t="s">
        <v>3164</v>
      </c>
      <c r="D4489" s="17" t="s">
        <v>16874</v>
      </c>
      <c r="E4489" s="17">
        <v>330</v>
      </c>
      <c r="F4489" s="17">
        <v>1</v>
      </c>
      <c r="G4489" s="17" t="s">
        <v>3165</v>
      </c>
      <c r="H4489" s="17" t="s">
        <v>3166</v>
      </c>
      <c r="I4489" s="17">
        <v>80.000000000000028</v>
      </c>
      <c r="J4489" s="17">
        <v>2</v>
      </c>
      <c r="K4489" s="18">
        <v>0.45833333333333331</v>
      </c>
      <c r="L4489" s="19">
        <v>0.45833333333333331</v>
      </c>
      <c r="M4489" s="20">
        <v>660</v>
      </c>
      <c r="N4489" s="20">
        <v>740</v>
      </c>
      <c r="O4489" s="20" t="s">
        <v>181</v>
      </c>
      <c r="P4489" s="21" t="s">
        <v>21</v>
      </c>
      <c r="Q4489" s="21" t="s">
        <v>13</v>
      </c>
      <c r="R4489" s="21" t="s">
        <v>16738</v>
      </c>
      <c r="S4489" s="21" t="s">
        <v>16738</v>
      </c>
      <c r="T4489" s="21" t="s">
        <v>16738</v>
      </c>
      <c r="U4489" s="21">
        <v>2</v>
      </c>
      <c r="V4489" s="21"/>
      <c r="W4489" s="21"/>
      <c r="X4489" s="21"/>
    </row>
    <row r="4490" spans="1:24" x14ac:dyDescent="0.25">
      <c r="A4490" s="17">
        <v>2022</v>
      </c>
      <c r="B4490" s="17" t="s">
        <v>9</v>
      </c>
      <c r="C4490" s="17" t="s">
        <v>3167</v>
      </c>
      <c r="D4490" s="17" t="s">
        <v>16874</v>
      </c>
      <c r="E4490" s="17">
        <v>330</v>
      </c>
      <c r="F4490" s="17">
        <v>2</v>
      </c>
      <c r="G4490" s="17" t="s">
        <v>3165</v>
      </c>
      <c r="H4490" s="17" t="s">
        <v>3166</v>
      </c>
      <c r="I4490" s="17">
        <v>80.000000000000028</v>
      </c>
      <c r="J4490" s="17">
        <v>2</v>
      </c>
      <c r="K4490" s="18">
        <v>0.45833333333333331</v>
      </c>
      <c r="L4490" s="19">
        <v>0.45833333333333331</v>
      </c>
      <c r="M4490" s="20">
        <v>660</v>
      </c>
      <c r="N4490" s="20">
        <v>740</v>
      </c>
      <c r="O4490" s="20" t="s">
        <v>33</v>
      </c>
      <c r="P4490" s="21" t="s">
        <v>15</v>
      </c>
      <c r="Q4490" s="21" t="s">
        <v>46</v>
      </c>
      <c r="R4490" s="21" t="s">
        <v>16738</v>
      </c>
      <c r="S4490" s="21" t="s">
        <v>16738</v>
      </c>
      <c r="T4490" s="21" t="s">
        <v>16738</v>
      </c>
      <c r="U4490" s="21">
        <v>2</v>
      </c>
      <c r="V4490" s="21"/>
      <c r="W4490" s="21"/>
      <c r="X4490" s="21"/>
    </row>
    <row r="4491" spans="1:24" x14ac:dyDescent="0.25">
      <c r="A4491" s="17">
        <v>2022</v>
      </c>
      <c r="B4491" s="17" t="s">
        <v>9</v>
      </c>
      <c r="C4491" s="17" t="s">
        <v>3168</v>
      </c>
      <c r="D4491" s="17" t="s">
        <v>16874</v>
      </c>
      <c r="E4491" s="17">
        <v>336</v>
      </c>
      <c r="F4491" s="17">
        <v>1</v>
      </c>
      <c r="G4491" s="17" t="s">
        <v>3169</v>
      </c>
      <c r="H4491" s="17" t="s">
        <v>3170</v>
      </c>
      <c r="I4491" s="17">
        <v>80.000000000000028</v>
      </c>
      <c r="J4491" s="17">
        <v>2</v>
      </c>
      <c r="K4491" s="18">
        <v>0.33333333333333331</v>
      </c>
      <c r="L4491" s="19">
        <v>0.33333333333333331</v>
      </c>
      <c r="M4491" s="20">
        <v>480</v>
      </c>
      <c r="N4491" s="20">
        <v>560</v>
      </c>
      <c r="O4491" s="20" t="s">
        <v>174</v>
      </c>
      <c r="P4491" s="21" t="s">
        <v>21</v>
      </c>
      <c r="Q4491" s="21" t="s">
        <v>17</v>
      </c>
      <c r="R4491" s="21" t="s">
        <v>16738</v>
      </c>
      <c r="S4491" s="21" t="s">
        <v>16738</v>
      </c>
      <c r="T4491" s="21" t="s">
        <v>16738</v>
      </c>
      <c r="U4491" s="21">
        <v>2</v>
      </c>
      <c r="V4491" s="21"/>
      <c r="W4491" s="21"/>
      <c r="X4491" s="21"/>
    </row>
    <row r="4492" spans="1:24" x14ac:dyDescent="0.25">
      <c r="A4492" s="17">
        <v>2022</v>
      </c>
      <c r="B4492" s="17" t="s">
        <v>9</v>
      </c>
      <c r="C4492" s="17" t="s">
        <v>3171</v>
      </c>
      <c r="D4492" s="17" t="s">
        <v>16874</v>
      </c>
      <c r="E4492" s="17">
        <v>336</v>
      </c>
      <c r="F4492" s="17">
        <v>2</v>
      </c>
      <c r="G4492" s="17" t="s">
        <v>3169</v>
      </c>
      <c r="H4492" s="17" t="s">
        <v>3170</v>
      </c>
      <c r="I4492" s="17">
        <v>80.000000000000028</v>
      </c>
      <c r="J4492" s="17">
        <v>2</v>
      </c>
      <c r="K4492" s="18">
        <v>0.45833333333333331</v>
      </c>
      <c r="L4492" s="19">
        <v>0.45833333333333331</v>
      </c>
      <c r="M4492" s="20">
        <v>660</v>
      </c>
      <c r="N4492" s="20">
        <v>740</v>
      </c>
      <c r="O4492" s="20" t="s">
        <v>33</v>
      </c>
      <c r="P4492" s="21" t="s">
        <v>15</v>
      </c>
      <c r="Q4492" s="21" t="s">
        <v>46</v>
      </c>
      <c r="R4492" s="21" t="s">
        <v>16738</v>
      </c>
      <c r="S4492" s="21" t="s">
        <v>16738</v>
      </c>
      <c r="T4492" s="21" t="s">
        <v>16738</v>
      </c>
      <c r="U4492" s="21">
        <v>2</v>
      </c>
      <c r="V4492" s="21"/>
      <c r="W4492" s="21"/>
      <c r="X4492" s="21"/>
    </row>
    <row r="4493" spans="1:24" x14ac:dyDescent="0.25">
      <c r="A4493" s="17">
        <v>2022</v>
      </c>
      <c r="B4493" s="17" t="s">
        <v>9</v>
      </c>
      <c r="C4493" s="17" t="s">
        <v>3195</v>
      </c>
      <c r="D4493" s="17" t="s">
        <v>16874</v>
      </c>
      <c r="E4493" s="17">
        <v>448</v>
      </c>
      <c r="F4493" s="17">
        <v>1</v>
      </c>
      <c r="G4493" s="17" t="s">
        <v>3196</v>
      </c>
      <c r="H4493" s="17" t="s">
        <v>3197</v>
      </c>
      <c r="I4493" s="17">
        <v>80.000000000000028</v>
      </c>
      <c r="J4493" s="17">
        <v>2</v>
      </c>
      <c r="K4493" s="18">
        <v>0.45833333333333331</v>
      </c>
      <c r="L4493" s="19">
        <v>0.45833333333333331</v>
      </c>
      <c r="M4493" s="20">
        <v>660</v>
      </c>
      <c r="N4493" s="20">
        <v>740</v>
      </c>
      <c r="O4493" s="20" t="s">
        <v>51</v>
      </c>
      <c r="P4493" s="21" t="s">
        <v>15</v>
      </c>
      <c r="Q4493" s="21" t="s">
        <v>17</v>
      </c>
      <c r="R4493" s="21" t="s">
        <v>16738</v>
      </c>
      <c r="S4493" s="21" t="s">
        <v>16738</v>
      </c>
      <c r="T4493" s="21" t="s">
        <v>16738</v>
      </c>
      <c r="U4493" s="21">
        <v>2</v>
      </c>
      <c r="V4493" s="21"/>
      <c r="W4493" s="21"/>
      <c r="X4493" s="21"/>
    </row>
    <row r="4494" spans="1:24" x14ac:dyDescent="0.25">
      <c r="A4494" s="17">
        <v>2022</v>
      </c>
      <c r="B4494" s="17" t="s">
        <v>9</v>
      </c>
      <c r="C4494" s="17" t="s">
        <v>3198</v>
      </c>
      <c r="D4494" s="17" t="s">
        <v>16874</v>
      </c>
      <c r="E4494" s="17">
        <v>448</v>
      </c>
      <c r="F4494" s="17">
        <v>2</v>
      </c>
      <c r="G4494" s="17" t="s">
        <v>3196</v>
      </c>
      <c r="H4494" s="17" t="s">
        <v>3197</v>
      </c>
      <c r="I4494" s="17">
        <v>80.000000000000028</v>
      </c>
      <c r="J4494" s="17">
        <v>2</v>
      </c>
      <c r="K4494" s="18">
        <v>0.39583333333333331</v>
      </c>
      <c r="L4494" s="19">
        <v>0.39583333333333331</v>
      </c>
      <c r="M4494" s="20">
        <v>570</v>
      </c>
      <c r="N4494" s="20">
        <v>650</v>
      </c>
      <c r="O4494" s="20" t="s">
        <v>55</v>
      </c>
      <c r="P4494" s="21" t="s">
        <v>19</v>
      </c>
      <c r="Q4494" s="21" t="s">
        <v>17</v>
      </c>
      <c r="R4494" s="21" t="s">
        <v>16738</v>
      </c>
      <c r="S4494" s="21" t="s">
        <v>16738</v>
      </c>
      <c r="T4494" s="21" t="s">
        <v>16738</v>
      </c>
      <c r="U4494" s="21">
        <v>2</v>
      </c>
      <c r="V4494" s="21"/>
      <c r="W4494" s="21"/>
      <c r="X4494" s="21"/>
    </row>
    <row r="4495" spans="1:24" x14ac:dyDescent="0.25">
      <c r="A4495" s="17">
        <v>2022</v>
      </c>
      <c r="B4495" s="17" t="s">
        <v>9</v>
      </c>
      <c r="C4495" s="17" t="s">
        <v>3208</v>
      </c>
      <c r="D4495" s="17" t="s">
        <v>16874</v>
      </c>
      <c r="E4495" s="17">
        <v>465</v>
      </c>
      <c r="F4495" s="17">
        <v>1</v>
      </c>
      <c r="G4495" s="17" t="s">
        <v>3209</v>
      </c>
      <c r="H4495" s="17" t="s">
        <v>3210</v>
      </c>
      <c r="I4495" s="17">
        <v>80.000000000000028</v>
      </c>
      <c r="J4495" s="17">
        <v>2</v>
      </c>
      <c r="K4495" s="18">
        <v>0.58333333333333337</v>
      </c>
      <c r="L4495" s="19">
        <v>0.58333333333333337</v>
      </c>
      <c r="M4495" s="20">
        <v>840</v>
      </c>
      <c r="N4495" s="20">
        <v>920</v>
      </c>
      <c r="O4495" s="20" t="s">
        <v>172</v>
      </c>
      <c r="P4495" s="21" t="s">
        <v>15</v>
      </c>
      <c r="Q4495" s="21" t="s">
        <v>13</v>
      </c>
      <c r="R4495" s="21" t="s">
        <v>16738</v>
      </c>
      <c r="S4495" s="21" t="s">
        <v>16738</v>
      </c>
      <c r="T4495" s="21" t="s">
        <v>16738</v>
      </c>
      <c r="U4495" s="21">
        <v>2</v>
      </c>
      <c r="V4495" s="21"/>
      <c r="W4495" s="21"/>
      <c r="X4495" s="21"/>
    </row>
    <row r="4496" spans="1:24" x14ac:dyDescent="0.25">
      <c r="A4496" s="17">
        <v>2022</v>
      </c>
      <c r="B4496" s="17" t="s">
        <v>9</v>
      </c>
      <c r="C4496" s="17" t="s">
        <v>3211</v>
      </c>
      <c r="D4496" s="17" t="s">
        <v>16874</v>
      </c>
      <c r="E4496" s="17">
        <v>465</v>
      </c>
      <c r="F4496" s="17">
        <v>2</v>
      </c>
      <c r="G4496" s="17" t="s">
        <v>3209</v>
      </c>
      <c r="H4496" s="17" t="s">
        <v>3210</v>
      </c>
      <c r="I4496" s="17">
        <v>80.000000000000028</v>
      </c>
      <c r="J4496" s="17">
        <v>2</v>
      </c>
      <c r="K4496" s="18">
        <v>0.64583333333333337</v>
      </c>
      <c r="L4496" s="19">
        <v>0.64583333333333337</v>
      </c>
      <c r="M4496" s="20">
        <v>930</v>
      </c>
      <c r="N4496" s="20">
        <v>1010</v>
      </c>
      <c r="O4496" s="20" t="s">
        <v>29</v>
      </c>
      <c r="P4496" s="21" t="s">
        <v>21</v>
      </c>
      <c r="Q4496" s="21" t="s">
        <v>46</v>
      </c>
      <c r="R4496" s="21" t="s">
        <v>16738</v>
      </c>
      <c r="S4496" s="21" t="s">
        <v>16738</v>
      </c>
      <c r="T4496" s="21" t="s">
        <v>16738</v>
      </c>
      <c r="U4496" s="21">
        <v>2</v>
      </c>
      <c r="V4496" s="21"/>
      <c r="W4496" s="21"/>
      <c r="X4496" s="21"/>
    </row>
    <row r="4497" spans="1:24" x14ac:dyDescent="0.25">
      <c r="A4497" s="17">
        <v>2022</v>
      </c>
      <c r="B4497" s="17" t="s">
        <v>9</v>
      </c>
      <c r="C4497" s="17" t="s">
        <v>3212</v>
      </c>
      <c r="D4497" s="17" t="s">
        <v>16874</v>
      </c>
      <c r="E4497" s="17">
        <v>469</v>
      </c>
      <c r="F4497" s="17">
        <v>1</v>
      </c>
      <c r="G4497" s="17" t="s">
        <v>3213</v>
      </c>
      <c r="H4497" s="17" t="s">
        <v>3214</v>
      </c>
      <c r="I4497" s="17">
        <v>80.000000000000028</v>
      </c>
      <c r="J4497" s="17">
        <v>2</v>
      </c>
      <c r="K4497" s="18">
        <v>0.33333333333333331</v>
      </c>
      <c r="L4497" s="19">
        <v>0.33333333333333331</v>
      </c>
      <c r="M4497" s="20">
        <v>480</v>
      </c>
      <c r="N4497" s="20">
        <v>560</v>
      </c>
      <c r="O4497" s="20" t="s">
        <v>174</v>
      </c>
      <c r="P4497" s="21" t="s">
        <v>21</v>
      </c>
      <c r="Q4497" s="21" t="s">
        <v>17</v>
      </c>
      <c r="R4497" s="21" t="s">
        <v>16738</v>
      </c>
      <c r="S4497" s="21" t="s">
        <v>16738</v>
      </c>
      <c r="T4497" s="21" t="s">
        <v>16738</v>
      </c>
      <c r="U4497" s="21">
        <v>2</v>
      </c>
      <c r="V4497" s="21"/>
      <c r="W4497" s="21"/>
      <c r="X4497" s="21"/>
    </row>
    <row r="4498" spans="1:24" x14ac:dyDescent="0.25">
      <c r="A4498" s="17">
        <v>2022</v>
      </c>
      <c r="B4498" s="17" t="s">
        <v>9</v>
      </c>
      <c r="C4498" s="17" t="s">
        <v>3215</v>
      </c>
      <c r="D4498" s="17" t="s">
        <v>16874</v>
      </c>
      <c r="E4498" s="17">
        <v>469</v>
      </c>
      <c r="F4498" s="17">
        <v>2</v>
      </c>
      <c r="G4498" s="17" t="s">
        <v>3213</v>
      </c>
      <c r="H4498" s="17" t="s">
        <v>3214</v>
      </c>
      <c r="I4498" s="17">
        <v>80.000000000000028</v>
      </c>
      <c r="J4498" s="17">
        <v>2</v>
      </c>
      <c r="K4498" s="18">
        <v>0.64583333333333337</v>
      </c>
      <c r="L4498" s="19">
        <v>0.64583333333333337</v>
      </c>
      <c r="M4498" s="20">
        <v>930</v>
      </c>
      <c r="N4498" s="20">
        <v>1010</v>
      </c>
      <c r="O4498" s="20" t="s">
        <v>55</v>
      </c>
      <c r="P4498" s="21" t="s">
        <v>19</v>
      </c>
      <c r="Q4498" s="21" t="s">
        <v>17</v>
      </c>
      <c r="R4498" s="21" t="s">
        <v>16738</v>
      </c>
      <c r="S4498" s="21" t="s">
        <v>16738</v>
      </c>
      <c r="T4498" s="21" t="s">
        <v>16738</v>
      </c>
      <c r="U4498" s="21">
        <v>2</v>
      </c>
      <c r="V4498" s="21"/>
      <c r="W4498" s="21"/>
      <c r="X4498" s="21"/>
    </row>
    <row r="4499" spans="1:24" x14ac:dyDescent="0.25">
      <c r="A4499" s="17">
        <v>2022</v>
      </c>
      <c r="B4499" s="17" t="s">
        <v>9</v>
      </c>
      <c r="C4499" s="17" t="s">
        <v>3216</v>
      </c>
      <c r="D4499" s="17" t="s">
        <v>16874</v>
      </c>
      <c r="E4499" s="17">
        <v>469</v>
      </c>
      <c r="F4499" s="17">
        <v>3</v>
      </c>
      <c r="G4499" s="17" t="s">
        <v>3213</v>
      </c>
      <c r="H4499" s="17" t="s">
        <v>3214</v>
      </c>
      <c r="I4499" s="17">
        <v>80.000000000000028</v>
      </c>
      <c r="J4499" s="17">
        <v>2</v>
      </c>
      <c r="K4499" s="18">
        <v>0.52083333333333337</v>
      </c>
      <c r="L4499" s="19">
        <v>0.52083333333333337</v>
      </c>
      <c r="M4499" s="20">
        <v>750</v>
      </c>
      <c r="N4499" s="20">
        <v>830</v>
      </c>
      <c r="O4499" s="20" t="s">
        <v>181</v>
      </c>
      <c r="P4499" s="21" t="s">
        <v>21</v>
      </c>
      <c r="Q4499" s="21" t="s">
        <v>13</v>
      </c>
      <c r="R4499" s="21" t="s">
        <v>16738</v>
      </c>
      <c r="S4499" s="21" t="s">
        <v>16738</v>
      </c>
      <c r="T4499" s="21" t="s">
        <v>16738</v>
      </c>
      <c r="U4499" s="21">
        <v>2</v>
      </c>
      <c r="V4499" s="21"/>
      <c r="W4499" s="21"/>
      <c r="X4499" s="21"/>
    </row>
    <row r="4500" spans="1:24" x14ac:dyDescent="0.25">
      <c r="A4500" s="17">
        <v>2022</v>
      </c>
      <c r="B4500" s="17" t="s">
        <v>9</v>
      </c>
      <c r="C4500" s="17" t="s">
        <v>3254</v>
      </c>
      <c r="D4500" s="17" t="s">
        <v>17239</v>
      </c>
      <c r="E4500" s="17">
        <v>199</v>
      </c>
      <c r="F4500" s="17">
        <v>1</v>
      </c>
      <c r="G4500" s="17" t="s">
        <v>127</v>
      </c>
      <c r="H4500" s="17" t="s">
        <v>3255</v>
      </c>
      <c r="I4500" s="17">
        <v>80.000000000000028</v>
      </c>
      <c r="J4500" s="17">
        <v>2</v>
      </c>
      <c r="K4500" s="18">
        <v>0.77083333333333337</v>
      </c>
      <c r="L4500" s="19">
        <v>0.77083333333333337</v>
      </c>
      <c r="M4500" s="20">
        <v>1110</v>
      </c>
      <c r="N4500" s="20">
        <v>1190</v>
      </c>
      <c r="O4500" s="20" t="s">
        <v>33</v>
      </c>
      <c r="P4500" s="21" t="s">
        <v>15</v>
      </c>
      <c r="Q4500" s="21" t="s">
        <v>46</v>
      </c>
      <c r="R4500" s="21" t="s">
        <v>16738</v>
      </c>
      <c r="S4500" s="21" t="s">
        <v>16738</v>
      </c>
      <c r="T4500" s="21" t="s">
        <v>16738</v>
      </c>
      <c r="U4500" s="21">
        <v>2</v>
      </c>
      <c r="V4500" s="21"/>
      <c r="W4500" s="21"/>
      <c r="X4500" s="21"/>
    </row>
    <row r="4501" spans="1:24" x14ac:dyDescent="0.25">
      <c r="A4501" s="17">
        <v>2022</v>
      </c>
      <c r="B4501" s="17" t="s">
        <v>9</v>
      </c>
      <c r="C4501" s="17" t="s">
        <v>3256</v>
      </c>
      <c r="D4501" s="17" t="s">
        <v>17239</v>
      </c>
      <c r="E4501" s="17">
        <v>395</v>
      </c>
      <c r="F4501" s="17">
        <v>1</v>
      </c>
      <c r="G4501" s="17" t="s">
        <v>3257</v>
      </c>
      <c r="H4501" s="17" t="s">
        <v>3258</v>
      </c>
      <c r="I4501" s="17">
        <v>80.000000000000028</v>
      </c>
      <c r="J4501" s="17">
        <v>2</v>
      </c>
      <c r="K4501" s="18">
        <v>0.33333333333333331</v>
      </c>
      <c r="L4501" s="19">
        <v>0.33333333333333331</v>
      </c>
      <c r="M4501" s="20">
        <v>480</v>
      </c>
      <c r="N4501" s="20">
        <v>560</v>
      </c>
      <c r="O4501" s="20" t="s">
        <v>33</v>
      </c>
      <c r="P4501" s="21" t="s">
        <v>15</v>
      </c>
      <c r="Q4501" s="21" t="s">
        <v>46</v>
      </c>
      <c r="R4501" s="21" t="s">
        <v>16738</v>
      </c>
      <c r="S4501" s="21" t="s">
        <v>16738</v>
      </c>
      <c r="T4501" s="21" t="s">
        <v>16738</v>
      </c>
      <c r="U4501" s="21">
        <v>2</v>
      </c>
      <c r="V4501" s="21"/>
      <c r="W4501" s="21"/>
      <c r="X4501" s="21"/>
    </row>
    <row r="4502" spans="1:24" x14ac:dyDescent="0.25">
      <c r="A4502" s="17">
        <v>2022</v>
      </c>
      <c r="B4502" s="17" t="s">
        <v>9</v>
      </c>
      <c r="C4502" s="17" t="s">
        <v>3259</v>
      </c>
      <c r="D4502" s="17" t="s">
        <v>17239</v>
      </c>
      <c r="E4502" s="17">
        <v>395</v>
      </c>
      <c r="F4502" s="17">
        <v>2</v>
      </c>
      <c r="G4502" s="17" t="s">
        <v>3257</v>
      </c>
      <c r="H4502" s="17" t="s">
        <v>3258</v>
      </c>
      <c r="I4502" s="17">
        <v>80.000000000000028</v>
      </c>
      <c r="J4502" s="17">
        <v>2</v>
      </c>
      <c r="K4502" s="18">
        <v>0.39583333333333331</v>
      </c>
      <c r="L4502" s="19">
        <v>0.39583333333333331</v>
      </c>
      <c r="M4502" s="20">
        <v>570</v>
      </c>
      <c r="N4502" s="20">
        <v>650</v>
      </c>
      <c r="O4502" s="20" t="s">
        <v>203</v>
      </c>
      <c r="P4502" s="21" t="s">
        <v>21</v>
      </c>
      <c r="Q4502" s="21" t="s">
        <v>19</v>
      </c>
      <c r="R4502" s="21" t="s">
        <v>16738</v>
      </c>
      <c r="S4502" s="21" t="s">
        <v>16738</v>
      </c>
      <c r="T4502" s="21" t="s">
        <v>16738</v>
      </c>
      <c r="U4502" s="21">
        <v>2</v>
      </c>
      <c r="V4502" s="21"/>
      <c r="W4502" s="21"/>
      <c r="X4502" s="21"/>
    </row>
    <row r="4503" spans="1:24" x14ac:dyDescent="0.25">
      <c r="A4503" s="17">
        <v>2022</v>
      </c>
      <c r="B4503" s="17" t="s">
        <v>9</v>
      </c>
      <c r="C4503" s="17" t="s">
        <v>3260</v>
      </c>
      <c r="D4503" s="17" t="s">
        <v>17239</v>
      </c>
      <c r="E4503" s="17">
        <v>395</v>
      </c>
      <c r="F4503" s="17">
        <v>3</v>
      </c>
      <c r="G4503" s="17" t="s">
        <v>3257</v>
      </c>
      <c r="H4503" s="17" t="s">
        <v>3258</v>
      </c>
      <c r="I4503" s="17">
        <v>80.000000000000028</v>
      </c>
      <c r="J4503" s="17">
        <v>2</v>
      </c>
      <c r="K4503" s="18">
        <v>0.52083333333333337</v>
      </c>
      <c r="L4503" s="19">
        <v>0.52083333333333337</v>
      </c>
      <c r="M4503" s="20">
        <v>750</v>
      </c>
      <c r="N4503" s="20">
        <v>830</v>
      </c>
      <c r="O4503" s="20" t="s">
        <v>65</v>
      </c>
      <c r="P4503" s="21" t="s">
        <v>19</v>
      </c>
      <c r="Q4503" s="21" t="s">
        <v>46</v>
      </c>
      <c r="R4503" s="21" t="s">
        <v>16738</v>
      </c>
      <c r="S4503" s="21" t="s">
        <v>16738</v>
      </c>
      <c r="T4503" s="21" t="s">
        <v>16738</v>
      </c>
      <c r="U4503" s="21">
        <v>2</v>
      </c>
      <c r="V4503" s="21"/>
      <c r="W4503" s="21"/>
      <c r="X4503" s="21"/>
    </row>
    <row r="4504" spans="1:24" x14ac:dyDescent="0.25">
      <c r="A4504" s="17">
        <v>2022</v>
      </c>
      <c r="B4504" s="17" t="s">
        <v>9</v>
      </c>
      <c r="C4504" s="17" t="s">
        <v>3431</v>
      </c>
      <c r="D4504" s="17" t="s">
        <v>17117</v>
      </c>
      <c r="E4504" s="17">
        <v>116</v>
      </c>
      <c r="F4504" s="17">
        <v>1</v>
      </c>
      <c r="G4504" s="17" t="s">
        <v>3432</v>
      </c>
      <c r="H4504" s="17" t="s">
        <v>3433</v>
      </c>
      <c r="I4504" s="17">
        <v>80.000000000000028</v>
      </c>
      <c r="J4504" s="17">
        <v>2</v>
      </c>
      <c r="K4504" s="18">
        <v>0.70833333333333337</v>
      </c>
      <c r="L4504" s="19">
        <v>0.70833333333333337</v>
      </c>
      <c r="M4504" s="20">
        <v>1020</v>
      </c>
      <c r="N4504" s="20">
        <v>1100</v>
      </c>
      <c r="O4504" s="20" t="s">
        <v>37</v>
      </c>
      <c r="P4504" s="21" t="s">
        <v>13</v>
      </c>
      <c r="Q4504" s="21" t="s">
        <v>46</v>
      </c>
      <c r="R4504" s="21" t="s">
        <v>16738</v>
      </c>
      <c r="S4504" s="21" t="s">
        <v>16738</v>
      </c>
      <c r="T4504" s="21" t="s">
        <v>16738</v>
      </c>
      <c r="U4504" s="21">
        <v>2</v>
      </c>
      <c r="V4504" s="21"/>
      <c r="W4504" s="21"/>
      <c r="X4504" s="21"/>
    </row>
    <row r="4505" spans="1:24" x14ac:dyDescent="0.25">
      <c r="A4505" s="17">
        <v>2022</v>
      </c>
      <c r="B4505" s="17" t="s">
        <v>9</v>
      </c>
      <c r="C4505" s="17" t="s">
        <v>3443</v>
      </c>
      <c r="D4505" s="17" t="s">
        <v>17117</v>
      </c>
      <c r="E4505" s="17">
        <v>203</v>
      </c>
      <c r="F4505" s="17">
        <v>1</v>
      </c>
      <c r="G4505" s="17" t="s">
        <v>3444</v>
      </c>
      <c r="H4505" s="17" t="s">
        <v>3445</v>
      </c>
      <c r="I4505" s="17">
        <v>80.000000000000028</v>
      </c>
      <c r="J4505" s="17">
        <v>2</v>
      </c>
      <c r="K4505" s="18">
        <v>0.33333333333333331</v>
      </c>
      <c r="L4505" s="19">
        <v>0.33333333333333331</v>
      </c>
      <c r="M4505" s="20">
        <v>480</v>
      </c>
      <c r="N4505" s="20">
        <v>560</v>
      </c>
      <c r="O4505" s="20" t="s">
        <v>33</v>
      </c>
      <c r="P4505" s="21" t="s">
        <v>15</v>
      </c>
      <c r="Q4505" s="21" t="s">
        <v>46</v>
      </c>
      <c r="R4505" s="21" t="s">
        <v>16738</v>
      </c>
      <c r="S4505" s="21" t="s">
        <v>16738</v>
      </c>
      <c r="T4505" s="21" t="s">
        <v>16738</v>
      </c>
      <c r="U4505" s="21">
        <v>2</v>
      </c>
      <c r="V4505" s="21"/>
      <c r="W4505" s="21"/>
      <c r="X4505" s="21"/>
    </row>
    <row r="4506" spans="1:24" x14ac:dyDescent="0.25">
      <c r="A4506" s="17">
        <v>2022</v>
      </c>
      <c r="B4506" s="17" t="s">
        <v>9</v>
      </c>
      <c r="C4506" s="17" t="s">
        <v>3567</v>
      </c>
      <c r="D4506" s="17" t="s">
        <v>17009</v>
      </c>
      <c r="E4506" s="17">
        <v>212</v>
      </c>
      <c r="F4506" s="17">
        <v>1</v>
      </c>
      <c r="G4506" s="17" t="s">
        <v>3568</v>
      </c>
      <c r="H4506" s="17" t="s">
        <v>3569</v>
      </c>
      <c r="I4506" s="17">
        <v>80.000000000000028</v>
      </c>
      <c r="J4506" s="17">
        <v>2</v>
      </c>
      <c r="K4506" s="18">
        <v>0.45833333333333331</v>
      </c>
      <c r="L4506" s="19">
        <v>0.45833333333333331</v>
      </c>
      <c r="M4506" s="20">
        <v>660</v>
      </c>
      <c r="N4506" s="20">
        <v>740</v>
      </c>
      <c r="O4506" s="20" t="s">
        <v>172</v>
      </c>
      <c r="P4506" s="21" t="s">
        <v>15</v>
      </c>
      <c r="Q4506" s="21" t="s">
        <v>13</v>
      </c>
      <c r="R4506" s="21" t="s">
        <v>16738</v>
      </c>
      <c r="S4506" s="21" t="s">
        <v>16738</v>
      </c>
      <c r="T4506" s="21" t="s">
        <v>16738</v>
      </c>
      <c r="U4506" s="21">
        <v>2</v>
      </c>
      <c r="V4506" s="21"/>
      <c r="W4506" s="21"/>
      <c r="X4506" s="21"/>
    </row>
    <row r="4507" spans="1:24" x14ac:dyDescent="0.25">
      <c r="A4507" s="17">
        <v>2022</v>
      </c>
      <c r="B4507" s="17" t="s">
        <v>9</v>
      </c>
      <c r="C4507" s="17" t="s">
        <v>3570</v>
      </c>
      <c r="D4507" s="17" t="s">
        <v>17009</v>
      </c>
      <c r="E4507" s="17">
        <v>212</v>
      </c>
      <c r="F4507" s="17">
        <v>2</v>
      </c>
      <c r="G4507" s="17" t="s">
        <v>3568</v>
      </c>
      <c r="H4507" s="17" t="s">
        <v>3569</v>
      </c>
      <c r="I4507" s="17">
        <v>80.000000000000028</v>
      </c>
      <c r="J4507" s="17">
        <v>2</v>
      </c>
      <c r="K4507" s="18">
        <v>0.33333333333333331</v>
      </c>
      <c r="L4507" s="19">
        <v>0.33333333333333331</v>
      </c>
      <c r="M4507" s="20">
        <v>480</v>
      </c>
      <c r="N4507" s="20">
        <v>560</v>
      </c>
      <c r="O4507" s="20" t="s">
        <v>203</v>
      </c>
      <c r="P4507" s="21" t="s">
        <v>21</v>
      </c>
      <c r="Q4507" s="21" t="s">
        <v>19</v>
      </c>
      <c r="R4507" s="21" t="s">
        <v>16738</v>
      </c>
      <c r="S4507" s="21" t="s">
        <v>16738</v>
      </c>
      <c r="T4507" s="21" t="s">
        <v>16738</v>
      </c>
      <c r="U4507" s="21">
        <v>2</v>
      </c>
      <c r="V4507" s="21"/>
      <c r="W4507" s="21"/>
      <c r="X4507" s="21"/>
    </row>
    <row r="4508" spans="1:24" x14ac:dyDescent="0.25">
      <c r="A4508" s="17">
        <v>2022</v>
      </c>
      <c r="B4508" s="17" t="s">
        <v>9</v>
      </c>
      <c r="C4508" s="17" t="s">
        <v>3599</v>
      </c>
      <c r="D4508" s="17" t="s">
        <v>17009</v>
      </c>
      <c r="E4508" s="17">
        <v>250</v>
      </c>
      <c r="F4508" s="17">
        <v>1</v>
      </c>
      <c r="G4508" s="17" t="s">
        <v>3600</v>
      </c>
      <c r="H4508" s="17" t="s">
        <v>3601</v>
      </c>
      <c r="I4508" s="17">
        <v>80.000000000000028</v>
      </c>
      <c r="J4508" s="17">
        <v>2</v>
      </c>
      <c r="K4508" s="18">
        <v>0.33333333333333331</v>
      </c>
      <c r="L4508" s="19">
        <v>0.33333333333333331</v>
      </c>
      <c r="M4508" s="20">
        <v>480</v>
      </c>
      <c r="N4508" s="20">
        <v>560</v>
      </c>
      <c r="O4508" s="20" t="s">
        <v>174</v>
      </c>
      <c r="P4508" s="21" t="s">
        <v>21</v>
      </c>
      <c r="Q4508" s="21" t="s">
        <v>17</v>
      </c>
      <c r="R4508" s="21" t="s">
        <v>16738</v>
      </c>
      <c r="S4508" s="21" t="s">
        <v>16738</v>
      </c>
      <c r="T4508" s="21" t="s">
        <v>16738</v>
      </c>
      <c r="U4508" s="21">
        <v>2</v>
      </c>
      <c r="V4508" s="21"/>
      <c r="W4508" s="21"/>
      <c r="X4508" s="21"/>
    </row>
    <row r="4509" spans="1:24" x14ac:dyDescent="0.25">
      <c r="A4509" s="17">
        <v>2022</v>
      </c>
      <c r="B4509" s="17" t="s">
        <v>9</v>
      </c>
      <c r="C4509" s="17" t="s">
        <v>3602</v>
      </c>
      <c r="D4509" s="17" t="s">
        <v>17009</v>
      </c>
      <c r="E4509" s="17">
        <v>250</v>
      </c>
      <c r="F4509" s="17">
        <v>2</v>
      </c>
      <c r="G4509" s="17" t="s">
        <v>3600</v>
      </c>
      <c r="H4509" s="17" t="s">
        <v>3601</v>
      </c>
      <c r="I4509" s="17">
        <v>80.000000000000028</v>
      </c>
      <c r="J4509" s="17">
        <v>2</v>
      </c>
      <c r="K4509" s="18">
        <v>0.39583333333333331</v>
      </c>
      <c r="L4509" s="19">
        <v>0.39583333333333331</v>
      </c>
      <c r="M4509" s="20">
        <v>570</v>
      </c>
      <c r="N4509" s="20">
        <v>650</v>
      </c>
      <c r="O4509" s="20" t="s">
        <v>33</v>
      </c>
      <c r="P4509" s="21" t="s">
        <v>15</v>
      </c>
      <c r="Q4509" s="21" t="s">
        <v>46</v>
      </c>
      <c r="R4509" s="21" t="s">
        <v>16738</v>
      </c>
      <c r="S4509" s="21" t="s">
        <v>16738</v>
      </c>
      <c r="T4509" s="21" t="s">
        <v>16738</v>
      </c>
      <c r="U4509" s="21">
        <v>2</v>
      </c>
      <c r="V4509" s="21"/>
      <c r="W4509" s="21"/>
      <c r="X4509" s="21"/>
    </row>
    <row r="4510" spans="1:24" x14ac:dyDescent="0.25">
      <c r="A4510" s="17">
        <v>2022</v>
      </c>
      <c r="B4510" s="17" t="s">
        <v>9</v>
      </c>
      <c r="C4510" s="17" t="s">
        <v>3603</v>
      </c>
      <c r="D4510" s="17" t="s">
        <v>17009</v>
      </c>
      <c r="E4510" s="17">
        <v>250</v>
      </c>
      <c r="F4510" s="17">
        <v>3</v>
      </c>
      <c r="G4510" s="17" t="s">
        <v>3600</v>
      </c>
      <c r="H4510" s="17" t="s">
        <v>3601</v>
      </c>
      <c r="I4510" s="17">
        <v>80.000000000000028</v>
      </c>
      <c r="J4510" s="17">
        <v>2</v>
      </c>
      <c r="K4510" s="18">
        <v>0.39583333333333331</v>
      </c>
      <c r="L4510" s="19">
        <v>0.39583333333333331</v>
      </c>
      <c r="M4510" s="20">
        <v>570</v>
      </c>
      <c r="N4510" s="20">
        <v>650</v>
      </c>
      <c r="O4510" s="20" t="s">
        <v>51</v>
      </c>
      <c r="P4510" s="21" t="s">
        <v>15</v>
      </c>
      <c r="Q4510" s="21" t="s">
        <v>17</v>
      </c>
      <c r="R4510" s="21" t="s">
        <v>16738</v>
      </c>
      <c r="S4510" s="21" t="s">
        <v>16738</v>
      </c>
      <c r="T4510" s="21" t="s">
        <v>16738</v>
      </c>
      <c r="U4510" s="21">
        <v>2</v>
      </c>
      <c r="V4510" s="21"/>
      <c r="W4510" s="21"/>
      <c r="X4510" s="21"/>
    </row>
    <row r="4511" spans="1:24" x14ac:dyDescent="0.25">
      <c r="A4511" s="17">
        <v>2022</v>
      </c>
      <c r="B4511" s="17" t="s">
        <v>9</v>
      </c>
      <c r="C4511" s="17" t="s">
        <v>3620</v>
      </c>
      <c r="D4511" s="17" t="s">
        <v>17009</v>
      </c>
      <c r="E4511" s="17">
        <v>312</v>
      </c>
      <c r="F4511" s="17">
        <v>1</v>
      </c>
      <c r="G4511" s="17" t="s">
        <v>3621</v>
      </c>
      <c r="H4511" s="17" t="s">
        <v>3622</v>
      </c>
      <c r="I4511" s="17">
        <v>80.000000000000028</v>
      </c>
      <c r="J4511" s="17">
        <v>2</v>
      </c>
      <c r="K4511" s="18">
        <v>0.58333333333333337</v>
      </c>
      <c r="L4511" s="19">
        <v>0.58333333333333337</v>
      </c>
      <c r="M4511" s="20">
        <v>840</v>
      </c>
      <c r="N4511" s="20">
        <v>920</v>
      </c>
      <c r="O4511" s="20" t="s">
        <v>203</v>
      </c>
      <c r="P4511" s="21" t="s">
        <v>21</v>
      </c>
      <c r="Q4511" s="21" t="s">
        <v>19</v>
      </c>
      <c r="R4511" s="21" t="s">
        <v>16738</v>
      </c>
      <c r="S4511" s="21" t="s">
        <v>16738</v>
      </c>
      <c r="T4511" s="21" t="s">
        <v>16738</v>
      </c>
      <c r="U4511" s="21">
        <v>2</v>
      </c>
      <c r="V4511" s="21"/>
      <c r="W4511" s="21"/>
      <c r="X4511" s="21"/>
    </row>
    <row r="4512" spans="1:24" x14ac:dyDescent="0.25">
      <c r="A4512" s="17">
        <v>2022</v>
      </c>
      <c r="B4512" s="17" t="s">
        <v>9</v>
      </c>
      <c r="C4512" s="17" t="s">
        <v>3626</v>
      </c>
      <c r="D4512" s="17" t="s">
        <v>17009</v>
      </c>
      <c r="E4512" s="17">
        <v>323</v>
      </c>
      <c r="F4512" s="17">
        <v>1</v>
      </c>
      <c r="G4512" s="17" t="s">
        <v>3627</v>
      </c>
      <c r="H4512" s="17" t="s">
        <v>3628</v>
      </c>
      <c r="I4512" s="17">
        <v>80.000000000000028</v>
      </c>
      <c r="J4512" s="17">
        <v>2</v>
      </c>
      <c r="K4512" s="18">
        <v>0.64583333333333337</v>
      </c>
      <c r="L4512" s="19">
        <v>0.64583333333333337</v>
      </c>
      <c r="M4512" s="20">
        <v>930</v>
      </c>
      <c r="N4512" s="20">
        <v>1010</v>
      </c>
      <c r="O4512" s="20" t="s">
        <v>172</v>
      </c>
      <c r="P4512" s="21" t="s">
        <v>15</v>
      </c>
      <c r="Q4512" s="21" t="s">
        <v>13</v>
      </c>
      <c r="R4512" s="21" t="s">
        <v>16738</v>
      </c>
      <c r="S4512" s="21" t="s">
        <v>16738</v>
      </c>
      <c r="T4512" s="21" t="s">
        <v>16738</v>
      </c>
      <c r="U4512" s="21">
        <v>2</v>
      </c>
      <c r="V4512" s="21"/>
      <c r="W4512" s="21"/>
      <c r="X4512" s="21"/>
    </row>
    <row r="4513" spans="1:24" x14ac:dyDescent="0.25">
      <c r="A4513" s="17">
        <v>2022</v>
      </c>
      <c r="B4513" s="17" t="s">
        <v>9</v>
      </c>
      <c r="C4513" s="17" t="s">
        <v>3629</v>
      </c>
      <c r="D4513" s="17" t="s">
        <v>17009</v>
      </c>
      <c r="E4513" s="17">
        <v>323</v>
      </c>
      <c r="F4513" s="17">
        <v>2</v>
      </c>
      <c r="G4513" s="17" t="s">
        <v>3627</v>
      </c>
      <c r="H4513" s="17" t="s">
        <v>3628</v>
      </c>
      <c r="I4513" s="17">
        <v>80.000000000000028</v>
      </c>
      <c r="J4513" s="17">
        <v>2</v>
      </c>
      <c r="K4513" s="18">
        <v>0.58333333333333337</v>
      </c>
      <c r="L4513" s="19">
        <v>0.58333333333333337</v>
      </c>
      <c r="M4513" s="20">
        <v>840</v>
      </c>
      <c r="N4513" s="20">
        <v>920</v>
      </c>
      <c r="O4513" s="20" t="s">
        <v>174</v>
      </c>
      <c r="P4513" s="21" t="s">
        <v>21</v>
      </c>
      <c r="Q4513" s="21" t="s">
        <v>17</v>
      </c>
      <c r="R4513" s="21" t="s">
        <v>16738</v>
      </c>
      <c r="S4513" s="21" t="s">
        <v>16738</v>
      </c>
      <c r="T4513" s="21" t="s">
        <v>16738</v>
      </c>
      <c r="U4513" s="21">
        <v>2</v>
      </c>
      <c r="V4513" s="21"/>
      <c r="W4513" s="21"/>
      <c r="X4513" s="21"/>
    </row>
    <row r="4514" spans="1:24" x14ac:dyDescent="0.25">
      <c r="A4514" s="17">
        <v>2022</v>
      </c>
      <c r="B4514" s="17" t="s">
        <v>9</v>
      </c>
      <c r="C4514" s="17" t="s">
        <v>3630</v>
      </c>
      <c r="D4514" s="17" t="s">
        <v>17009</v>
      </c>
      <c r="E4514" s="17">
        <v>323</v>
      </c>
      <c r="F4514" s="17">
        <v>3</v>
      </c>
      <c r="G4514" s="17" t="s">
        <v>3627</v>
      </c>
      <c r="H4514" s="17" t="s">
        <v>3628</v>
      </c>
      <c r="I4514" s="17">
        <v>80.000000000000028</v>
      </c>
      <c r="J4514" s="17">
        <v>2</v>
      </c>
      <c r="K4514" s="18">
        <v>0.33333333333333331</v>
      </c>
      <c r="L4514" s="19">
        <v>0.33333333333333331</v>
      </c>
      <c r="M4514" s="20">
        <v>480</v>
      </c>
      <c r="N4514" s="20">
        <v>560</v>
      </c>
      <c r="O4514" s="20" t="s">
        <v>33</v>
      </c>
      <c r="P4514" s="21" t="s">
        <v>15</v>
      </c>
      <c r="Q4514" s="21" t="s">
        <v>46</v>
      </c>
      <c r="R4514" s="21" t="s">
        <v>16738</v>
      </c>
      <c r="S4514" s="21" t="s">
        <v>16738</v>
      </c>
      <c r="T4514" s="21" t="s">
        <v>16738</v>
      </c>
      <c r="U4514" s="21">
        <v>2</v>
      </c>
      <c r="V4514" s="21"/>
      <c r="W4514" s="21"/>
      <c r="X4514" s="21"/>
    </row>
    <row r="4515" spans="1:24" x14ac:dyDescent="0.25">
      <c r="A4515" s="17">
        <v>2022</v>
      </c>
      <c r="B4515" s="17" t="s">
        <v>9</v>
      </c>
      <c r="C4515" s="17" t="s">
        <v>3631</v>
      </c>
      <c r="D4515" s="17" t="s">
        <v>17009</v>
      </c>
      <c r="E4515" s="17">
        <v>323</v>
      </c>
      <c r="F4515" s="17">
        <v>4</v>
      </c>
      <c r="G4515" s="17" t="s">
        <v>3627</v>
      </c>
      <c r="H4515" s="17" t="s">
        <v>3628</v>
      </c>
      <c r="I4515" s="17">
        <v>80.000000000000028</v>
      </c>
      <c r="J4515" s="17">
        <v>2</v>
      </c>
      <c r="K4515" s="18">
        <v>0.33333333333333331</v>
      </c>
      <c r="L4515" s="19">
        <v>0.33333333333333331</v>
      </c>
      <c r="M4515" s="20">
        <v>480</v>
      </c>
      <c r="N4515" s="20">
        <v>560</v>
      </c>
      <c r="O4515" s="20" t="s">
        <v>181</v>
      </c>
      <c r="P4515" s="21" t="s">
        <v>21</v>
      </c>
      <c r="Q4515" s="21" t="s">
        <v>13</v>
      </c>
      <c r="R4515" s="21" t="s">
        <v>16738</v>
      </c>
      <c r="S4515" s="21" t="s">
        <v>16738</v>
      </c>
      <c r="T4515" s="21" t="s">
        <v>16738</v>
      </c>
      <c r="U4515" s="21">
        <v>2</v>
      </c>
      <c r="V4515" s="21"/>
      <c r="W4515" s="21"/>
      <c r="X4515" s="21"/>
    </row>
    <row r="4516" spans="1:24" x14ac:dyDescent="0.25">
      <c r="A4516" s="17">
        <v>2022</v>
      </c>
      <c r="B4516" s="17" t="s">
        <v>9</v>
      </c>
      <c r="C4516" s="17" t="s">
        <v>3657</v>
      </c>
      <c r="D4516" s="17" t="s">
        <v>17009</v>
      </c>
      <c r="E4516" s="17">
        <v>396</v>
      </c>
      <c r="F4516" s="17">
        <v>1</v>
      </c>
      <c r="G4516" s="17" t="s">
        <v>3658</v>
      </c>
      <c r="H4516" s="17" t="s">
        <v>3659</v>
      </c>
      <c r="I4516" s="17">
        <v>80.000000000000028</v>
      </c>
      <c r="J4516" s="17">
        <v>2</v>
      </c>
      <c r="K4516" s="18">
        <v>0.33333333333333331</v>
      </c>
      <c r="L4516" s="19">
        <v>0.33333333333333331</v>
      </c>
      <c r="M4516" s="20">
        <v>480</v>
      </c>
      <c r="N4516" s="20">
        <v>560</v>
      </c>
      <c r="O4516" s="20" t="s">
        <v>51</v>
      </c>
      <c r="P4516" s="21" t="s">
        <v>15</v>
      </c>
      <c r="Q4516" s="21" t="s">
        <v>17</v>
      </c>
      <c r="R4516" s="21" t="s">
        <v>16738</v>
      </c>
      <c r="S4516" s="21" t="s">
        <v>16738</v>
      </c>
      <c r="T4516" s="21" t="s">
        <v>16738</v>
      </c>
      <c r="U4516" s="21">
        <v>2</v>
      </c>
      <c r="V4516" s="21"/>
      <c r="W4516" s="21"/>
      <c r="X4516" s="21"/>
    </row>
    <row r="4517" spans="1:24" x14ac:dyDescent="0.25">
      <c r="A4517" s="17">
        <v>2022</v>
      </c>
      <c r="B4517" s="17" t="s">
        <v>9</v>
      </c>
      <c r="C4517" s="17" t="s">
        <v>3660</v>
      </c>
      <c r="D4517" s="17" t="s">
        <v>17009</v>
      </c>
      <c r="E4517" s="17">
        <v>396</v>
      </c>
      <c r="F4517" s="17">
        <v>2</v>
      </c>
      <c r="G4517" s="17" t="s">
        <v>3658</v>
      </c>
      <c r="H4517" s="17" t="s">
        <v>3659</v>
      </c>
      <c r="I4517" s="17">
        <v>80.000000000000028</v>
      </c>
      <c r="J4517" s="17">
        <v>2</v>
      </c>
      <c r="K4517" s="18">
        <v>0.64583333333333337</v>
      </c>
      <c r="L4517" s="19">
        <v>0.64583333333333337</v>
      </c>
      <c r="M4517" s="20">
        <v>930</v>
      </c>
      <c r="N4517" s="20">
        <v>1010</v>
      </c>
      <c r="O4517" s="20" t="s">
        <v>181</v>
      </c>
      <c r="P4517" s="21" t="s">
        <v>21</v>
      </c>
      <c r="Q4517" s="21" t="s">
        <v>13</v>
      </c>
      <c r="R4517" s="21" t="s">
        <v>16738</v>
      </c>
      <c r="S4517" s="21" t="s">
        <v>16738</v>
      </c>
      <c r="T4517" s="21" t="s">
        <v>16738</v>
      </c>
      <c r="U4517" s="21">
        <v>2</v>
      </c>
      <c r="V4517" s="21"/>
      <c r="W4517" s="21"/>
      <c r="X4517" s="21"/>
    </row>
    <row r="4518" spans="1:24" x14ac:dyDescent="0.25">
      <c r="A4518" s="17">
        <v>2022</v>
      </c>
      <c r="B4518" s="17" t="s">
        <v>9</v>
      </c>
      <c r="C4518" s="17" t="s">
        <v>3661</v>
      </c>
      <c r="D4518" s="17" t="s">
        <v>17009</v>
      </c>
      <c r="E4518" s="17">
        <v>396</v>
      </c>
      <c r="F4518" s="17">
        <v>3</v>
      </c>
      <c r="G4518" s="17" t="s">
        <v>3658</v>
      </c>
      <c r="H4518" s="17" t="s">
        <v>3659</v>
      </c>
      <c r="I4518" s="17">
        <v>80.000000000000028</v>
      </c>
      <c r="J4518" s="17">
        <v>2</v>
      </c>
      <c r="K4518" s="18">
        <v>0.64583333333333337</v>
      </c>
      <c r="L4518" s="19">
        <v>0.64583333333333337</v>
      </c>
      <c r="M4518" s="20">
        <v>930</v>
      </c>
      <c r="N4518" s="20">
        <v>1010</v>
      </c>
      <c r="O4518" s="20" t="s">
        <v>51</v>
      </c>
      <c r="P4518" s="21" t="s">
        <v>15</v>
      </c>
      <c r="Q4518" s="21" t="s">
        <v>17</v>
      </c>
      <c r="R4518" s="21" t="s">
        <v>16738</v>
      </c>
      <c r="S4518" s="21" t="s">
        <v>16738</v>
      </c>
      <c r="T4518" s="21" t="s">
        <v>16738</v>
      </c>
      <c r="U4518" s="21">
        <v>2</v>
      </c>
      <c r="V4518" s="21"/>
      <c r="W4518" s="21"/>
      <c r="X4518" s="21"/>
    </row>
    <row r="4519" spans="1:24" x14ac:dyDescent="0.25">
      <c r="A4519" s="17">
        <v>2022</v>
      </c>
      <c r="B4519" s="17" t="s">
        <v>9</v>
      </c>
      <c r="C4519" s="17" t="s">
        <v>3662</v>
      </c>
      <c r="D4519" s="17" t="s">
        <v>17009</v>
      </c>
      <c r="E4519" s="17">
        <v>396</v>
      </c>
      <c r="F4519" s="17">
        <v>4</v>
      </c>
      <c r="G4519" s="17" t="s">
        <v>3658</v>
      </c>
      <c r="H4519" s="17" t="s">
        <v>3659</v>
      </c>
      <c r="I4519" s="17">
        <v>80.000000000000028</v>
      </c>
      <c r="J4519" s="17">
        <v>2</v>
      </c>
      <c r="K4519" s="18">
        <v>0.77083333333333337</v>
      </c>
      <c r="L4519" s="19">
        <v>0.77083333333333337</v>
      </c>
      <c r="M4519" s="20">
        <v>1110</v>
      </c>
      <c r="N4519" s="20">
        <v>1190</v>
      </c>
      <c r="O4519" s="20" t="s">
        <v>33</v>
      </c>
      <c r="P4519" s="21" t="s">
        <v>15</v>
      </c>
      <c r="Q4519" s="21" t="s">
        <v>46</v>
      </c>
      <c r="R4519" s="21" t="s">
        <v>16738</v>
      </c>
      <c r="S4519" s="21" t="s">
        <v>16738</v>
      </c>
      <c r="T4519" s="21" t="s">
        <v>16738</v>
      </c>
      <c r="U4519" s="21">
        <v>2</v>
      </c>
      <c r="V4519" s="21"/>
      <c r="W4519" s="21"/>
      <c r="X4519" s="21"/>
    </row>
    <row r="4520" spans="1:24" x14ac:dyDescent="0.25">
      <c r="A4520" s="17">
        <v>2022</v>
      </c>
      <c r="B4520" s="17" t="s">
        <v>9</v>
      </c>
      <c r="C4520" s="17" t="s">
        <v>3663</v>
      </c>
      <c r="D4520" s="17" t="s">
        <v>17009</v>
      </c>
      <c r="E4520" s="17">
        <v>396</v>
      </c>
      <c r="F4520" s="17">
        <v>5</v>
      </c>
      <c r="G4520" s="17" t="s">
        <v>3658</v>
      </c>
      <c r="H4520" s="17" t="s">
        <v>3659</v>
      </c>
      <c r="I4520" s="17">
        <v>80.000000000000028</v>
      </c>
      <c r="J4520" s="17">
        <v>2</v>
      </c>
      <c r="K4520" s="18">
        <v>0.58333333333333337</v>
      </c>
      <c r="L4520" s="19">
        <v>0.58333333333333337</v>
      </c>
      <c r="M4520" s="20">
        <v>840</v>
      </c>
      <c r="N4520" s="20">
        <v>920</v>
      </c>
      <c r="O4520" s="20" t="s">
        <v>65</v>
      </c>
      <c r="P4520" s="21" t="s">
        <v>19</v>
      </c>
      <c r="Q4520" s="21" t="s">
        <v>46</v>
      </c>
      <c r="R4520" s="21" t="s">
        <v>16738</v>
      </c>
      <c r="S4520" s="21" t="s">
        <v>16738</v>
      </c>
      <c r="T4520" s="21" t="s">
        <v>16738</v>
      </c>
      <c r="U4520" s="21">
        <v>2</v>
      </c>
      <c r="V4520" s="21"/>
      <c r="W4520" s="21"/>
      <c r="X4520" s="21"/>
    </row>
    <row r="4521" spans="1:24" x14ac:dyDescent="0.25">
      <c r="A4521" s="17">
        <v>2022</v>
      </c>
      <c r="B4521" s="17" t="s">
        <v>9</v>
      </c>
      <c r="C4521" s="17" t="s">
        <v>3664</v>
      </c>
      <c r="D4521" s="17" t="s">
        <v>17009</v>
      </c>
      <c r="E4521" s="17">
        <v>396</v>
      </c>
      <c r="F4521" s="17">
        <v>6</v>
      </c>
      <c r="G4521" s="17" t="s">
        <v>3658</v>
      </c>
      <c r="H4521" s="17" t="s">
        <v>3659</v>
      </c>
      <c r="I4521" s="17">
        <v>80.000000000000028</v>
      </c>
      <c r="J4521" s="17">
        <v>2</v>
      </c>
      <c r="K4521" s="18">
        <v>0.64583333333333337</v>
      </c>
      <c r="L4521" s="19">
        <v>0.64583333333333337</v>
      </c>
      <c r="M4521" s="20">
        <v>930</v>
      </c>
      <c r="N4521" s="20">
        <v>1010</v>
      </c>
      <c r="O4521" s="20" t="s">
        <v>29</v>
      </c>
      <c r="P4521" s="21" t="s">
        <v>21</v>
      </c>
      <c r="Q4521" s="21" t="s">
        <v>46</v>
      </c>
      <c r="R4521" s="21" t="s">
        <v>16738</v>
      </c>
      <c r="S4521" s="21" t="s">
        <v>16738</v>
      </c>
      <c r="T4521" s="21" t="s">
        <v>16738</v>
      </c>
      <c r="U4521" s="21">
        <v>2</v>
      </c>
      <c r="V4521" s="21"/>
      <c r="W4521" s="21"/>
      <c r="X4521" s="21"/>
    </row>
    <row r="4522" spans="1:24" x14ac:dyDescent="0.25">
      <c r="A4522" s="17">
        <v>2022</v>
      </c>
      <c r="B4522" s="17" t="s">
        <v>9</v>
      </c>
      <c r="C4522" s="17" t="s">
        <v>3665</v>
      </c>
      <c r="D4522" s="17" t="s">
        <v>17009</v>
      </c>
      <c r="E4522" s="17">
        <v>396</v>
      </c>
      <c r="F4522" s="17">
        <v>7</v>
      </c>
      <c r="G4522" s="17" t="s">
        <v>3658</v>
      </c>
      <c r="H4522" s="17" t="s">
        <v>3659</v>
      </c>
      <c r="I4522" s="17">
        <v>80.000000000000028</v>
      </c>
      <c r="J4522" s="17">
        <v>2</v>
      </c>
      <c r="K4522" s="18">
        <v>0.58333333333333337</v>
      </c>
      <c r="L4522" s="19">
        <v>0.58333333333333337</v>
      </c>
      <c r="M4522" s="20">
        <v>840</v>
      </c>
      <c r="N4522" s="20">
        <v>920</v>
      </c>
      <c r="O4522" s="20" t="s">
        <v>203</v>
      </c>
      <c r="P4522" s="21" t="s">
        <v>21</v>
      </c>
      <c r="Q4522" s="21" t="s">
        <v>19</v>
      </c>
      <c r="R4522" s="21" t="s">
        <v>16738</v>
      </c>
      <c r="S4522" s="21" t="s">
        <v>16738</v>
      </c>
      <c r="T4522" s="21" t="s">
        <v>16738</v>
      </c>
      <c r="U4522" s="21">
        <v>2</v>
      </c>
      <c r="V4522" s="21"/>
      <c r="W4522" s="21"/>
      <c r="X4522" s="21"/>
    </row>
    <row r="4523" spans="1:24" x14ac:dyDescent="0.25">
      <c r="A4523" s="17">
        <v>2022</v>
      </c>
      <c r="B4523" s="17" t="s">
        <v>9</v>
      </c>
      <c r="C4523" s="17" t="s">
        <v>3666</v>
      </c>
      <c r="D4523" s="17" t="s">
        <v>17009</v>
      </c>
      <c r="E4523" s="17">
        <v>410</v>
      </c>
      <c r="F4523" s="17">
        <v>1</v>
      </c>
      <c r="G4523" s="17" t="s">
        <v>3667</v>
      </c>
      <c r="H4523" s="17" t="s">
        <v>3668</v>
      </c>
      <c r="I4523" s="17">
        <v>80.000000000000028</v>
      </c>
      <c r="J4523" s="17">
        <v>2</v>
      </c>
      <c r="K4523" s="18">
        <v>0.58333333333333337</v>
      </c>
      <c r="L4523" s="19">
        <v>0.58333333333333337</v>
      </c>
      <c r="M4523" s="20">
        <v>840</v>
      </c>
      <c r="N4523" s="20">
        <v>920</v>
      </c>
      <c r="O4523" s="20" t="s">
        <v>55</v>
      </c>
      <c r="P4523" s="21" t="s">
        <v>19</v>
      </c>
      <c r="Q4523" s="21" t="s">
        <v>17</v>
      </c>
      <c r="R4523" s="21" t="s">
        <v>16738</v>
      </c>
      <c r="S4523" s="21" t="s">
        <v>16738</v>
      </c>
      <c r="T4523" s="21" t="s">
        <v>16738</v>
      </c>
      <c r="U4523" s="21">
        <v>2</v>
      </c>
      <c r="V4523" s="21"/>
      <c r="W4523" s="21"/>
      <c r="X4523" s="21"/>
    </row>
    <row r="4524" spans="1:24" x14ac:dyDescent="0.25">
      <c r="A4524" s="17">
        <v>2022</v>
      </c>
      <c r="B4524" s="17" t="s">
        <v>9</v>
      </c>
      <c r="C4524" s="17" t="s">
        <v>3669</v>
      </c>
      <c r="D4524" s="17" t="s">
        <v>17009</v>
      </c>
      <c r="E4524" s="17">
        <v>410</v>
      </c>
      <c r="F4524" s="17">
        <v>2</v>
      </c>
      <c r="G4524" s="17" t="s">
        <v>3667</v>
      </c>
      <c r="H4524" s="17" t="s">
        <v>3668</v>
      </c>
      <c r="I4524" s="17">
        <v>80.000000000000028</v>
      </c>
      <c r="J4524" s="17">
        <v>2</v>
      </c>
      <c r="K4524" s="18">
        <v>0.33333333333333331</v>
      </c>
      <c r="L4524" s="19">
        <v>0.33333333333333331</v>
      </c>
      <c r="M4524" s="20">
        <v>480</v>
      </c>
      <c r="N4524" s="20">
        <v>560</v>
      </c>
      <c r="O4524" s="20" t="s">
        <v>33</v>
      </c>
      <c r="P4524" s="21" t="s">
        <v>15</v>
      </c>
      <c r="Q4524" s="21" t="s">
        <v>46</v>
      </c>
      <c r="R4524" s="21" t="s">
        <v>16738</v>
      </c>
      <c r="S4524" s="21" t="s">
        <v>16738</v>
      </c>
      <c r="T4524" s="21" t="s">
        <v>16738</v>
      </c>
      <c r="U4524" s="21">
        <v>2</v>
      </c>
      <c r="V4524" s="21"/>
      <c r="W4524" s="21"/>
      <c r="X4524" s="21"/>
    </row>
    <row r="4525" spans="1:24" x14ac:dyDescent="0.25">
      <c r="A4525" s="17">
        <v>2022</v>
      </c>
      <c r="B4525" s="17" t="s">
        <v>9</v>
      </c>
      <c r="C4525" s="17" t="s">
        <v>3674</v>
      </c>
      <c r="D4525" s="17" t="s">
        <v>17009</v>
      </c>
      <c r="E4525" s="17">
        <v>421</v>
      </c>
      <c r="F4525" s="17">
        <v>1</v>
      </c>
      <c r="G4525" s="17" t="s">
        <v>3675</v>
      </c>
      <c r="H4525" s="17" t="s">
        <v>3676</v>
      </c>
      <c r="I4525" s="17">
        <v>80.000000000000028</v>
      </c>
      <c r="J4525" s="17">
        <v>2</v>
      </c>
      <c r="K4525" s="18">
        <v>0.39583333333333331</v>
      </c>
      <c r="L4525" s="19">
        <v>0.39583333333333331</v>
      </c>
      <c r="M4525" s="20">
        <v>570</v>
      </c>
      <c r="N4525" s="20">
        <v>650</v>
      </c>
      <c r="O4525" s="20" t="s">
        <v>203</v>
      </c>
      <c r="P4525" s="21" t="s">
        <v>21</v>
      </c>
      <c r="Q4525" s="21" t="s">
        <v>19</v>
      </c>
      <c r="R4525" s="21" t="s">
        <v>16738</v>
      </c>
      <c r="S4525" s="21" t="s">
        <v>16738</v>
      </c>
      <c r="T4525" s="21" t="s">
        <v>16738</v>
      </c>
      <c r="U4525" s="21">
        <v>2</v>
      </c>
      <c r="V4525" s="21"/>
      <c r="W4525" s="21"/>
      <c r="X4525" s="21"/>
    </row>
    <row r="4526" spans="1:24" x14ac:dyDescent="0.25">
      <c r="A4526" s="17">
        <v>2022</v>
      </c>
      <c r="B4526" s="17" t="s">
        <v>9</v>
      </c>
      <c r="C4526" s="17" t="s">
        <v>3677</v>
      </c>
      <c r="D4526" s="17" t="s">
        <v>17009</v>
      </c>
      <c r="E4526" s="17">
        <v>421</v>
      </c>
      <c r="F4526" s="17">
        <v>2</v>
      </c>
      <c r="G4526" s="17" t="s">
        <v>3675</v>
      </c>
      <c r="H4526" s="17" t="s">
        <v>3676</v>
      </c>
      <c r="I4526" s="17">
        <v>80.000000000000028</v>
      </c>
      <c r="J4526" s="17">
        <v>2</v>
      </c>
      <c r="K4526" s="18">
        <v>0.64583333333333337</v>
      </c>
      <c r="L4526" s="19">
        <v>0.64583333333333337</v>
      </c>
      <c r="M4526" s="20">
        <v>930</v>
      </c>
      <c r="N4526" s="20">
        <v>1010</v>
      </c>
      <c r="O4526" s="20" t="s">
        <v>174</v>
      </c>
      <c r="P4526" s="21" t="s">
        <v>21</v>
      </c>
      <c r="Q4526" s="21" t="s">
        <v>17</v>
      </c>
      <c r="R4526" s="21" t="s">
        <v>16738</v>
      </c>
      <c r="S4526" s="21" t="s">
        <v>16738</v>
      </c>
      <c r="T4526" s="21" t="s">
        <v>16738</v>
      </c>
      <c r="U4526" s="21">
        <v>2</v>
      </c>
      <c r="V4526" s="21"/>
      <c r="W4526" s="21"/>
      <c r="X4526" s="21"/>
    </row>
    <row r="4527" spans="1:24" x14ac:dyDescent="0.25">
      <c r="A4527" s="17">
        <v>2022</v>
      </c>
      <c r="B4527" s="17" t="s">
        <v>9</v>
      </c>
      <c r="C4527" s="17" t="s">
        <v>3678</v>
      </c>
      <c r="D4527" s="17" t="s">
        <v>17009</v>
      </c>
      <c r="E4527" s="17">
        <v>463</v>
      </c>
      <c r="F4527" s="17">
        <v>1</v>
      </c>
      <c r="G4527" s="17" t="s">
        <v>3679</v>
      </c>
      <c r="H4527" s="17" t="s">
        <v>3680</v>
      </c>
      <c r="I4527" s="17">
        <v>80.000000000000028</v>
      </c>
      <c r="J4527" s="17">
        <v>2</v>
      </c>
      <c r="K4527" s="18">
        <v>0.70833333333333337</v>
      </c>
      <c r="L4527" s="19">
        <v>0.70833333333333337</v>
      </c>
      <c r="M4527" s="20">
        <v>1020</v>
      </c>
      <c r="N4527" s="20">
        <v>1100</v>
      </c>
      <c r="O4527" s="20" t="s">
        <v>174</v>
      </c>
      <c r="P4527" s="21" t="s">
        <v>21</v>
      </c>
      <c r="Q4527" s="21" t="s">
        <v>17</v>
      </c>
      <c r="R4527" s="21" t="s">
        <v>16738</v>
      </c>
      <c r="S4527" s="21" t="s">
        <v>16738</v>
      </c>
      <c r="T4527" s="21" t="s">
        <v>16738</v>
      </c>
      <c r="U4527" s="21">
        <v>2</v>
      </c>
      <c r="V4527" s="21"/>
      <c r="W4527" s="21"/>
      <c r="X4527" s="21"/>
    </row>
    <row r="4528" spans="1:24" x14ac:dyDescent="0.25">
      <c r="A4528" s="17">
        <v>2022</v>
      </c>
      <c r="B4528" s="17" t="s">
        <v>9</v>
      </c>
      <c r="C4528" s="17" t="s">
        <v>3681</v>
      </c>
      <c r="D4528" s="17" t="s">
        <v>17009</v>
      </c>
      <c r="E4528" s="17">
        <v>463</v>
      </c>
      <c r="F4528" s="17">
        <v>2</v>
      </c>
      <c r="G4528" s="17" t="s">
        <v>3679</v>
      </c>
      <c r="H4528" s="17" t="s">
        <v>3680</v>
      </c>
      <c r="I4528" s="17">
        <v>80.000000000000028</v>
      </c>
      <c r="J4528" s="17">
        <v>2</v>
      </c>
      <c r="K4528" s="18">
        <v>0.45833333333333331</v>
      </c>
      <c r="L4528" s="19">
        <v>0.45833333333333331</v>
      </c>
      <c r="M4528" s="20">
        <v>660</v>
      </c>
      <c r="N4528" s="20">
        <v>740</v>
      </c>
      <c r="O4528" s="20" t="s">
        <v>174</v>
      </c>
      <c r="P4528" s="21" t="s">
        <v>21</v>
      </c>
      <c r="Q4528" s="21" t="s">
        <v>17</v>
      </c>
      <c r="R4528" s="21" t="s">
        <v>16738</v>
      </c>
      <c r="S4528" s="21" t="s">
        <v>16738</v>
      </c>
      <c r="T4528" s="21" t="s">
        <v>16738</v>
      </c>
      <c r="U4528" s="21">
        <v>2</v>
      </c>
      <c r="V4528" s="21"/>
      <c r="W4528" s="21"/>
      <c r="X4528" s="21"/>
    </row>
    <row r="4529" spans="1:24" x14ac:dyDescent="0.25">
      <c r="A4529" s="17">
        <v>2022</v>
      </c>
      <c r="B4529" s="17" t="s">
        <v>9</v>
      </c>
      <c r="C4529" s="17" t="s">
        <v>3682</v>
      </c>
      <c r="D4529" s="17" t="s">
        <v>17009</v>
      </c>
      <c r="E4529" s="17">
        <v>465</v>
      </c>
      <c r="F4529" s="17">
        <v>1</v>
      </c>
      <c r="G4529" s="17" t="s">
        <v>3209</v>
      </c>
      <c r="H4529" s="17" t="s">
        <v>3683</v>
      </c>
      <c r="I4529" s="17">
        <v>80.000000000000028</v>
      </c>
      <c r="J4529" s="17">
        <v>2</v>
      </c>
      <c r="K4529" s="18">
        <v>0.58333333333333337</v>
      </c>
      <c r="L4529" s="19">
        <v>0.58333333333333337</v>
      </c>
      <c r="M4529" s="20">
        <v>840</v>
      </c>
      <c r="N4529" s="20">
        <v>920</v>
      </c>
      <c r="O4529" s="20" t="s">
        <v>181</v>
      </c>
      <c r="P4529" s="21" t="s">
        <v>21</v>
      </c>
      <c r="Q4529" s="21" t="s">
        <v>13</v>
      </c>
      <c r="R4529" s="21" t="s">
        <v>16738</v>
      </c>
      <c r="S4529" s="21" t="s">
        <v>16738</v>
      </c>
      <c r="T4529" s="21" t="s">
        <v>16738</v>
      </c>
      <c r="U4529" s="21">
        <v>2</v>
      </c>
      <c r="V4529" s="21"/>
      <c r="W4529" s="21"/>
      <c r="X4529" s="21"/>
    </row>
    <row r="4530" spans="1:24" x14ac:dyDescent="0.25">
      <c r="A4530" s="17">
        <v>2022</v>
      </c>
      <c r="B4530" s="17" t="s">
        <v>9</v>
      </c>
      <c r="C4530" s="17" t="s">
        <v>3684</v>
      </c>
      <c r="D4530" s="17" t="s">
        <v>17009</v>
      </c>
      <c r="E4530" s="17">
        <v>465</v>
      </c>
      <c r="F4530" s="17">
        <v>2</v>
      </c>
      <c r="G4530" s="17" t="s">
        <v>3209</v>
      </c>
      <c r="H4530" s="17" t="s">
        <v>3683</v>
      </c>
      <c r="I4530" s="17">
        <v>80.000000000000028</v>
      </c>
      <c r="J4530" s="17">
        <v>2</v>
      </c>
      <c r="K4530" s="18">
        <v>0.33333333333333331</v>
      </c>
      <c r="L4530" s="19">
        <v>0.33333333333333331</v>
      </c>
      <c r="M4530" s="20">
        <v>480</v>
      </c>
      <c r="N4530" s="20">
        <v>560</v>
      </c>
      <c r="O4530" s="20" t="s">
        <v>181</v>
      </c>
      <c r="P4530" s="21" t="s">
        <v>21</v>
      </c>
      <c r="Q4530" s="21" t="s">
        <v>13</v>
      </c>
      <c r="R4530" s="21" t="s">
        <v>16738</v>
      </c>
      <c r="S4530" s="21" t="s">
        <v>16738</v>
      </c>
      <c r="T4530" s="21" t="s">
        <v>16738</v>
      </c>
      <c r="U4530" s="21">
        <v>2</v>
      </c>
      <c r="V4530" s="21"/>
      <c r="W4530" s="21"/>
      <c r="X4530" s="21"/>
    </row>
    <row r="4531" spans="1:24" x14ac:dyDescent="0.25">
      <c r="A4531" s="17">
        <v>2022</v>
      </c>
      <c r="B4531" s="17" t="s">
        <v>9</v>
      </c>
      <c r="C4531" s="17" t="s">
        <v>3721</v>
      </c>
      <c r="D4531" s="17" t="s">
        <v>16784</v>
      </c>
      <c r="E4531" s="17">
        <v>261</v>
      </c>
      <c r="F4531" s="17">
        <v>1</v>
      </c>
      <c r="G4531" s="17" t="s">
        <v>3722</v>
      </c>
      <c r="H4531" s="17" t="s">
        <v>3723</v>
      </c>
      <c r="I4531" s="17">
        <v>80.000000000000028</v>
      </c>
      <c r="J4531" s="17">
        <v>2</v>
      </c>
      <c r="K4531" s="18">
        <v>0.58333333333333337</v>
      </c>
      <c r="L4531" s="19">
        <v>0.58333333333333337</v>
      </c>
      <c r="M4531" s="20">
        <v>840</v>
      </c>
      <c r="N4531" s="20">
        <v>920</v>
      </c>
      <c r="O4531" s="20" t="s">
        <v>65</v>
      </c>
      <c r="P4531" s="21" t="s">
        <v>19</v>
      </c>
      <c r="Q4531" s="21" t="s">
        <v>46</v>
      </c>
      <c r="R4531" s="21" t="s">
        <v>16738</v>
      </c>
      <c r="S4531" s="21" t="s">
        <v>16738</v>
      </c>
      <c r="T4531" s="21" t="s">
        <v>16738</v>
      </c>
      <c r="U4531" s="21">
        <v>2</v>
      </c>
      <c r="V4531" s="21"/>
      <c r="W4531" s="21"/>
      <c r="X4531" s="21"/>
    </row>
    <row r="4532" spans="1:24" x14ac:dyDescent="0.25">
      <c r="A4532" s="17">
        <v>2022</v>
      </c>
      <c r="B4532" s="17" t="s">
        <v>9</v>
      </c>
      <c r="C4532" s="17" t="s">
        <v>3727</v>
      </c>
      <c r="D4532" s="17" t="s">
        <v>16784</v>
      </c>
      <c r="E4532" s="17">
        <v>336</v>
      </c>
      <c r="F4532" s="17">
        <v>1</v>
      </c>
      <c r="G4532" s="17" t="s">
        <v>3169</v>
      </c>
      <c r="H4532" s="17" t="s">
        <v>3728</v>
      </c>
      <c r="I4532" s="17">
        <v>80.000000000000028</v>
      </c>
      <c r="J4532" s="17">
        <v>2</v>
      </c>
      <c r="K4532" s="18">
        <v>0.33333333333333331</v>
      </c>
      <c r="L4532" s="19">
        <v>0.33333333333333331</v>
      </c>
      <c r="M4532" s="20">
        <v>480</v>
      </c>
      <c r="N4532" s="20">
        <v>560</v>
      </c>
      <c r="O4532" s="20" t="s">
        <v>181</v>
      </c>
      <c r="P4532" s="21" t="s">
        <v>21</v>
      </c>
      <c r="Q4532" s="21" t="s">
        <v>13</v>
      </c>
      <c r="R4532" s="21" t="s">
        <v>16738</v>
      </c>
      <c r="S4532" s="21" t="s">
        <v>16738</v>
      </c>
      <c r="T4532" s="21" t="s">
        <v>16738</v>
      </c>
      <c r="U4532" s="21">
        <v>2</v>
      </c>
      <c r="V4532" s="21"/>
      <c r="W4532" s="21"/>
      <c r="X4532" s="21"/>
    </row>
    <row r="4533" spans="1:24" x14ac:dyDescent="0.25">
      <c r="A4533" s="17">
        <v>2022</v>
      </c>
      <c r="B4533" s="17" t="s">
        <v>9</v>
      </c>
      <c r="C4533" s="17" t="s">
        <v>3729</v>
      </c>
      <c r="D4533" s="17" t="s">
        <v>16784</v>
      </c>
      <c r="E4533" s="17">
        <v>336</v>
      </c>
      <c r="F4533" s="17">
        <v>2</v>
      </c>
      <c r="G4533" s="17" t="s">
        <v>3169</v>
      </c>
      <c r="H4533" s="17" t="s">
        <v>3728</v>
      </c>
      <c r="I4533" s="17">
        <v>80.000000000000028</v>
      </c>
      <c r="J4533" s="17">
        <v>2</v>
      </c>
      <c r="K4533" s="18">
        <v>0.27083333333333331</v>
      </c>
      <c r="L4533" s="19">
        <v>0.27083333333333331</v>
      </c>
      <c r="M4533" s="20">
        <v>390</v>
      </c>
      <c r="N4533" s="20">
        <v>470</v>
      </c>
      <c r="O4533" s="20" t="s">
        <v>29</v>
      </c>
      <c r="P4533" s="21" t="s">
        <v>21</v>
      </c>
      <c r="Q4533" s="21" t="s">
        <v>46</v>
      </c>
      <c r="R4533" s="21" t="s">
        <v>16738</v>
      </c>
      <c r="S4533" s="21" t="s">
        <v>16738</v>
      </c>
      <c r="T4533" s="21" t="s">
        <v>16738</v>
      </c>
      <c r="U4533" s="21">
        <v>2</v>
      </c>
      <c r="V4533" s="21"/>
      <c r="W4533" s="21"/>
      <c r="X4533" s="21"/>
    </row>
    <row r="4534" spans="1:24" x14ac:dyDescent="0.25">
      <c r="A4534" s="17">
        <v>2022</v>
      </c>
      <c r="B4534" s="17" t="s">
        <v>9</v>
      </c>
      <c r="C4534" s="17" t="s">
        <v>3962</v>
      </c>
      <c r="D4534" s="17" t="s">
        <v>17103</v>
      </c>
      <c r="E4534" s="17">
        <v>398</v>
      </c>
      <c r="F4534" s="17">
        <v>1</v>
      </c>
      <c r="G4534" s="17" t="s">
        <v>127</v>
      </c>
      <c r="H4534" s="17" t="s">
        <v>3963</v>
      </c>
      <c r="I4534" s="17">
        <v>80.000000000000028</v>
      </c>
      <c r="J4534" s="17">
        <v>2</v>
      </c>
      <c r="K4534" s="18">
        <v>0.39583333333333331</v>
      </c>
      <c r="L4534" s="19">
        <v>0.39583333333333331</v>
      </c>
      <c r="M4534" s="20">
        <v>570</v>
      </c>
      <c r="N4534" s="20">
        <v>650</v>
      </c>
      <c r="O4534" s="20" t="s">
        <v>37</v>
      </c>
      <c r="P4534" s="21" t="s">
        <v>13</v>
      </c>
      <c r="Q4534" s="21" t="s">
        <v>46</v>
      </c>
      <c r="R4534" s="21" t="s">
        <v>16738</v>
      </c>
      <c r="S4534" s="21" t="s">
        <v>16738</v>
      </c>
      <c r="T4534" s="21" t="s">
        <v>16738</v>
      </c>
      <c r="U4534" s="21">
        <v>2</v>
      </c>
      <c r="V4534" s="21"/>
      <c r="W4534" s="21"/>
      <c r="X4534" s="21"/>
    </row>
    <row r="4535" spans="1:24" x14ac:dyDescent="0.25">
      <c r="A4535" s="17">
        <v>2022</v>
      </c>
      <c r="B4535" s="17" t="s">
        <v>9</v>
      </c>
      <c r="C4535" s="17" t="s">
        <v>4170</v>
      </c>
      <c r="D4535" s="17" t="s">
        <v>17224</v>
      </c>
      <c r="E4535" s="17">
        <v>451</v>
      </c>
      <c r="F4535" s="17">
        <v>1</v>
      </c>
      <c r="G4535" s="17" t="s">
        <v>684</v>
      </c>
      <c r="H4535" s="17" t="s">
        <v>4171</v>
      </c>
      <c r="I4535" s="17">
        <v>80.000000000000028</v>
      </c>
      <c r="J4535" s="17">
        <v>2</v>
      </c>
      <c r="K4535" s="18">
        <v>0.58333333333333337</v>
      </c>
      <c r="L4535" s="19">
        <v>0.58333333333333337</v>
      </c>
      <c r="M4535" s="20">
        <v>840</v>
      </c>
      <c r="N4535" s="20">
        <v>920</v>
      </c>
      <c r="O4535" s="20" t="s">
        <v>33</v>
      </c>
      <c r="P4535" s="21" t="s">
        <v>15</v>
      </c>
      <c r="Q4535" s="21" t="s">
        <v>46</v>
      </c>
      <c r="R4535" s="21" t="s">
        <v>16738</v>
      </c>
      <c r="S4535" s="21" t="s">
        <v>16738</v>
      </c>
      <c r="T4535" s="21" t="s">
        <v>16738</v>
      </c>
      <c r="U4535" s="21">
        <v>2</v>
      </c>
      <c r="V4535" s="21"/>
      <c r="W4535" s="21"/>
      <c r="X4535" s="21"/>
    </row>
    <row r="4536" spans="1:24" x14ac:dyDescent="0.25">
      <c r="A4536" s="17">
        <v>2022</v>
      </c>
      <c r="B4536" s="17" t="s">
        <v>9</v>
      </c>
      <c r="C4536" s="17" t="s">
        <v>4172</v>
      </c>
      <c r="D4536" s="17" t="s">
        <v>17224</v>
      </c>
      <c r="E4536" s="17">
        <v>451</v>
      </c>
      <c r="F4536" s="17">
        <v>2</v>
      </c>
      <c r="G4536" s="17" t="s">
        <v>684</v>
      </c>
      <c r="H4536" s="17" t="s">
        <v>4171</v>
      </c>
      <c r="I4536" s="17">
        <v>80.000000000000028</v>
      </c>
      <c r="J4536" s="17">
        <v>2</v>
      </c>
      <c r="K4536" s="18">
        <v>0.39583333333333331</v>
      </c>
      <c r="L4536" s="19">
        <v>0.39583333333333331</v>
      </c>
      <c r="M4536" s="20">
        <v>570</v>
      </c>
      <c r="N4536" s="20">
        <v>650</v>
      </c>
      <c r="O4536" s="20" t="s">
        <v>172</v>
      </c>
      <c r="P4536" s="21" t="s">
        <v>15</v>
      </c>
      <c r="Q4536" s="21" t="s">
        <v>13</v>
      </c>
      <c r="R4536" s="21" t="s">
        <v>16738</v>
      </c>
      <c r="S4536" s="21" t="s">
        <v>16738</v>
      </c>
      <c r="T4536" s="21" t="s">
        <v>16738</v>
      </c>
      <c r="U4536" s="21">
        <v>2</v>
      </c>
      <c r="V4536" s="21"/>
      <c r="W4536" s="21"/>
      <c r="X4536" s="21"/>
    </row>
    <row r="4537" spans="1:24" x14ac:dyDescent="0.25">
      <c r="A4537" s="17">
        <v>2022</v>
      </c>
      <c r="B4537" s="17" t="s">
        <v>9</v>
      </c>
      <c r="C4537" s="17" t="s">
        <v>4173</v>
      </c>
      <c r="D4537" s="17" t="s">
        <v>17224</v>
      </c>
      <c r="E4537" s="17">
        <v>461</v>
      </c>
      <c r="F4537" s="17">
        <v>1</v>
      </c>
      <c r="G4537" s="17" t="s">
        <v>675</v>
      </c>
      <c r="H4537" s="17" t="s">
        <v>4174</v>
      </c>
      <c r="I4537" s="17">
        <v>80.000000000000028</v>
      </c>
      <c r="J4537" s="17">
        <v>2</v>
      </c>
      <c r="K4537" s="18">
        <v>0.45833333333333331</v>
      </c>
      <c r="L4537" s="19">
        <v>0.45833333333333331</v>
      </c>
      <c r="M4537" s="20">
        <v>660</v>
      </c>
      <c r="N4537" s="20">
        <v>740</v>
      </c>
      <c r="O4537" s="20" t="s">
        <v>65</v>
      </c>
      <c r="P4537" s="21" t="s">
        <v>19</v>
      </c>
      <c r="Q4537" s="21" t="s">
        <v>46</v>
      </c>
      <c r="R4537" s="21" t="s">
        <v>16738</v>
      </c>
      <c r="S4537" s="21" t="s">
        <v>16738</v>
      </c>
      <c r="T4537" s="21" t="s">
        <v>16738</v>
      </c>
      <c r="U4537" s="21">
        <v>2</v>
      </c>
      <c r="V4537" s="21"/>
      <c r="W4537" s="21"/>
      <c r="X4537" s="21"/>
    </row>
    <row r="4538" spans="1:24" x14ac:dyDescent="0.25">
      <c r="A4538" s="17">
        <v>2022</v>
      </c>
      <c r="B4538" s="17" t="s">
        <v>9</v>
      </c>
      <c r="C4538" s="17" t="s">
        <v>4175</v>
      </c>
      <c r="D4538" s="17" t="s">
        <v>17224</v>
      </c>
      <c r="E4538" s="17">
        <v>461</v>
      </c>
      <c r="F4538" s="17">
        <v>2</v>
      </c>
      <c r="G4538" s="17" t="s">
        <v>675</v>
      </c>
      <c r="H4538" s="17" t="s">
        <v>4174</v>
      </c>
      <c r="I4538" s="17">
        <v>80.000000000000028</v>
      </c>
      <c r="J4538" s="17">
        <v>2</v>
      </c>
      <c r="K4538" s="18">
        <v>0.77083333333333337</v>
      </c>
      <c r="L4538" s="19">
        <v>0.77083333333333337</v>
      </c>
      <c r="M4538" s="20">
        <v>1110</v>
      </c>
      <c r="N4538" s="20">
        <v>1190</v>
      </c>
      <c r="O4538" s="20" t="s">
        <v>181</v>
      </c>
      <c r="P4538" s="21" t="s">
        <v>21</v>
      </c>
      <c r="Q4538" s="21" t="s">
        <v>13</v>
      </c>
      <c r="R4538" s="21" t="s">
        <v>16738</v>
      </c>
      <c r="S4538" s="21" t="s">
        <v>16738</v>
      </c>
      <c r="T4538" s="21" t="s">
        <v>16738</v>
      </c>
      <c r="U4538" s="21">
        <v>2</v>
      </c>
      <c r="V4538" s="21"/>
      <c r="W4538" s="21"/>
      <c r="X4538" s="21"/>
    </row>
    <row r="4539" spans="1:24" x14ac:dyDescent="0.25">
      <c r="A4539" s="17">
        <v>2022</v>
      </c>
      <c r="B4539" s="17" t="s">
        <v>9</v>
      </c>
      <c r="C4539" s="17" t="s">
        <v>4176</v>
      </c>
      <c r="D4539" s="17" t="s">
        <v>17224</v>
      </c>
      <c r="E4539" s="17">
        <v>498</v>
      </c>
      <c r="F4539" s="17">
        <v>1</v>
      </c>
      <c r="G4539" s="17" t="s">
        <v>127</v>
      </c>
      <c r="H4539" s="17" t="s">
        <v>4177</v>
      </c>
      <c r="I4539" s="17">
        <v>80.000000000000028</v>
      </c>
      <c r="J4539" s="17">
        <v>2</v>
      </c>
      <c r="K4539" s="18">
        <v>0.39583333333333331</v>
      </c>
      <c r="L4539" s="19">
        <v>0.39583333333333331</v>
      </c>
      <c r="M4539" s="20">
        <v>570</v>
      </c>
      <c r="N4539" s="20">
        <v>650</v>
      </c>
      <c r="O4539" s="20" t="s">
        <v>37</v>
      </c>
      <c r="P4539" s="21" t="s">
        <v>13</v>
      </c>
      <c r="Q4539" s="21" t="s">
        <v>46</v>
      </c>
      <c r="R4539" s="21" t="s">
        <v>16738</v>
      </c>
      <c r="S4539" s="21" t="s">
        <v>16738</v>
      </c>
      <c r="T4539" s="21" t="s">
        <v>16738</v>
      </c>
      <c r="U4539" s="21">
        <v>2</v>
      </c>
      <c r="V4539" s="21"/>
      <c r="W4539" s="21"/>
      <c r="X4539" s="21"/>
    </row>
    <row r="4540" spans="1:24" x14ac:dyDescent="0.25">
      <c r="A4540" s="17">
        <v>2022</v>
      </c>
      <c r="B4540" s="17" t="s">
        <v>9</v>
      </c>
      <c r="C4540" s="17" t="s">
        <v>4180</v>
      </c>
      <c r="D4540" s="17" t="s">
        <v>17224</v>
      </c>
      <c r="E4540" s="17">
        <v>521</v>
      </c>
      <c r="F4540" s="17">
        <v>1</v>
      </c>
      <c r="G4540" s="17" t="s">
        <v>3880</v>
      </c>
      <c r="H4540" s="17" t="s">
        <v>4181</v>
      </c>
      <c r="I4540" s="17">
        <v>80.000000000000028</v>
      </c>
      <c r="J4540" s="17">
        <v>2</v>
      </c>
      <c r="K4540" s="18">
        <v>0.52083333333333337</v>
      </c>
      <c r="L4540" s="19">
        <v>0.52083333333333337</v>
      </c>
      <c r="M4540" s="20">
        <v>750</v>
      </c>
      <c r="N4540" s="20">
        <v>830</v>
      </c>
      <c r="O4540" s="20" t="s">
        <v>33</v>
      </c>
      <c r="P4540" s="21" t="s">
        <v>15</v>
      </c>
      <c r="Q4540" s="21" t="s">
        <v>46</v>
      </c>
      <c r="R4540" s="21" t="s">
        <v>16738</v>
      </c>
      <c r="S4540" s="21" t="s">
        <v>16738</v>
      </c>
      <c r="T4540" s="21" t="s">
        <v>16738</v>
      </c>
      <c r="U4540" s="21">
        <v>2</v>
      </c>
      <c r="V4540" s="21"/>
      <c r="W4540" s="21"/>
      <c r="X4540" s="21"/>
    </row>
    <row r="4541" spans="1:24" x14ac:dyDescent="0.25">
      <c r="A4541" s="17">
        <v>2022</v>
      </c>
      <c r="B4541" s="17" t="s">
        <v>9</v>
      </c>
      <c r="C4541" s="17" t="s">
        <v>4187</v>
      </c>
      <c r="D4541" s="17" t="s">
        <v>17224</v>
      </c>
      <c r="E4541" s="17">
        <v>532</v>
      </c>
      <c r="F4541" s="17">
        <v>1</v>
      </c>
      <c r="G4541" s="17" t="s">
        <v>4188</v>
      </c>
      <c r="H4541" s="17" t="s">
        <v>4189</v>
      </c>
      <c r="I4541" s="17">
        <v>80.000000000000028</v>
      </c>
      <c r="J4541" s="17">
        <v>2</v>
      </c>
      <c r="K4541" s="18">
        <v>0.45833333333333331</v>
      </c>
      <c r="L4541" s="19">
        <v>0.45833333333333331</v>
      </c>
      <c r="M4541" s="20">
        <v>660</v>
      </c>
      <c r="N4541" s="20">
        <v>740</v>
      </c>
      <c r="O4541" s="20" t="s">
        <v>174</v>
      </c>
      <c r="P4541" s="21" t="s">
        <v>21</v>
      </c>
      <c r="Q4541" s="21" t="s">
        <v>17</v>
      </c>
      <c r="R4541" s="21" t="s">
        <v>16738</v>
      </c>
      <c r="S4541" s="21" t="s">
        <v>16738</v>
      </c>
      <c r="T4541" s="21" t="s">
        <v>16738</v>
      </c>
      <c r="U4541" s="21">
        <v>2</v>
      </c>
      <c r="V4541" s="21"/>
      <c r="W4541" s="21"/>
      <c r="X4541" s="21"/>
    </row>
    <row r="4542" spans="1:24" x14ac:dyDescent="0.25">
      <c r="A4542" s="17">
        <v>2022</v>
      </c>
      <c r="B4542" s="17" t="s">
        <v>9</v>
      </c>
      <c r="C4542" s="17" t="s">
        <v>4263</v>
      </c>
      <c r="D4542" s="17" t="s">
        <v>16786</v>
      </c>
      <c r="E4542" s="17">
        <v>202</v>
      </c>
      <c r="F4542" s="17">
        <v>1</v>
      </c>
      <c r="G4542" s="17" t="s">
        <v>4264</v>
      </c>
      <c r="H4542" s="17" t="s">
        <v>4265</v>
      </c>
      <c r="I4542" s="17">
        <v>80.000000000000028</v>
      </c>
      <c r="J4542" s="17">
        <v>2</v>
      </c>
      <c r="K4542" s="18">
        <v>0.45833333333333331</v>
      </c>
      <c r="L4542" s="19">
        <v>0.45833333333333331</v>
      </c>
      <c r="M4542" s="20">
        <v>660</v>
      </c>
      <c r="N4542" s="20">
        <v>740</v>
      </c>
      <c r="O4542" s="20" t="s">
        <v>172</v>
      </c>
      <c r="P4542" s="21" t="s">
        <v>15</v>
      </c>
      <c r="Q4542" s="21" t="s">
        <v>13</v>
      </c>
      <c r="R4542" s="21" t="s">
        <v>16738</v>
      </c>
      <c r="S4542" s="21" t="s">
        <v>16738</v>
      </c>
      <c r="T4542" s="21" t="s">
        <v>16738</v>
      </c>
      <c r="U4542" s="21">
        <v>2</v>
      </c>
      <c r="V4542" s="21"/>
      <c r="W4542" s="21"/>
      <c r="X4542" s="21"/>
    </row>
    <row r="4543" spans="1:24" x14ac:dyDescent="0.25">
      <c r="A4543" s="17">
        <v>2022</v>
      </c>
      <c r="B4543" s="17" t="s">
        <v>9</v>
      </c>
      <c r="C4543" s="17" t="s">
        <v>4281</v>
      </c>
      <c r="D4543" s="17" t="s">
        <v>16786</v>
      </c>
      <c r="E4543" s="17">
        <v>208</v>
      </c>
      <c r="F4543" s="17">
        <v>1</v>
      </c>
      <c r="G4543" s="17" t="s">
        <v>1819</v>
      </c>
      <c r="H4543" s="17" t="s">
        <v>4282</v>
      </c>
      <c r="I4543" s="17">
        <v>80.000000000000028</v>
      </c>
      <c r="J4543" s="17">
        <v>2</v>
      </c>
      <c r="K4543" s="18">
        <v>0.58333333333333337</v>
      </c>
      <c r="L4543" s="19">
        <v>0.58333333333333337</v>
      </c>
      <c r="M4543" s="20">
        <v>840</v>
      </c>
      <c r="N4543" s="20">
        <v>920</v>
      </c>
      <c r="O4543" s="20" t="s">
        <v>65</v>
      </c>
      <c r="P4543" s="21" t="s">
        <v>19</v>
      </c>
      <c r="Q4543" s="21" t="s">
        <v>46</v>
      </c>
      <c r="R4543" s="21" t="s">
        <v>16738</v>
      </c>
      <c r="S4543" s="21" t="s">
        <v>16738</v>
      </c>
      <c r="T4543" s="21" t="s">
        <v>16738</v>
      </c>
      <c r="U4543" s="21">
        <v>2</v>
      </c>
      <c r="V4543" s="21"/>
      <c r="W4543" s="21"/>
      <c r="X4543" s="21"/>
    </row>
    <row r="4544" spans="1:24" x14ac:dyDescent="0.25">
      <c r="A4544" s="17">
        <v>2022</v>
      </c>
      <c r="B4544" s="17" t="s">
        <v>9</v>
      </c>
      <c r="C4544" s="17" t="s">
        <v>4291</v>
      </c>
      <c r="D4544" s="17" t="s">
        <v>16786</v>
      </c>
      <c r="E4544" s="17">
        <v>226</v>
      </c>
      <c r="F4544" s="17">
        <v>1</v>
      </c>
      <c r="G4544" s="17" t="s">
        <v>790</v>
      </c>
      <c r="H4544" s="17" t="s">
        <v>4292</v>
      </c>
      <c r="I4544" s="17">
        <v>80.000000000000028</v>
      </c>
      <c r="J4544" s="17">
        <v>2</v>
      </c>
      <c r="K4544" s="18">
        <v>0.52083333333333337</v>
      </c>
      <c r="L4544" s="19">
        <v>0.52083333333333337</v>
      </c>
      <c r="M4544" s="20">
        <v>750</v>
      </c>
      <c r="N4544" s="20">
        <v>830</v>
      </c>
      <c r="O4544" s="20" t="s">
        <v>174</v>
      </c>
      <c r="P4544" s="21" t="s">
        <v>21</v>
      </c>
      <c r="Q4544" s="21" t="s">
        <v>17</v>
      </c>
      <c r="R4544" s="21" t="s">
        <v>16738</v>
      </c>
      <c r="S4544" s="21" t="s">
        <v>16738</v>
      </c>
      <c r="T4544" s="21" t="s">
        <v>16738</v>
      </c>
      <c r="U4544" s="21">
        <v>2</v>
      </c>
      <c r="V4544" s="21"/>
      <c r="W4544" s="21"/>
      <c r="X4544" s="21"/>
    </row>
    <row r="4545" spans="1:24" x14ac:dyDescent="0.25">
      <c r="A4545" s="17">
        <v>2022</v>
      </c>
      <c r="B4545" s="17" t="s">
        <v>9</v>
      </c>
      <c r="C4545" s="17" t="s">
        <v>4342</v>
      </c>
      <c r="D4545" s="17" t="s">
        <v>16786</v>
      </c>
      <c r="E4545" s="17">
        <v>467</v>
      </c>
      <c r="F4545" s="17">
        <v>1</v>
      </c>
      <c r="G4545" s="17" t="s">
        <v>4343</v>
      </c>
      <c r="H4545" s="17" t="s">
        <v>4344</v>
      </c>
      <c r="I4545" s="17">
        <v>80.000000000000028</v>
      </c>
      <c r="J4545" s="17">
        <v>2</v>
      </c>
      <c r="K4545" s="18">
        <v>0.33333333333333331</v>
      </c>
      <c r="L4545" s="19">
        <v>0.33333333333333331</v>
      </c>
      <c r="M4545" s="20">
        <v>480</v>
      </c>
      <c r="N4545" s="20">
        <v>560</v>
      </c>
      <c r="O4545" s="20" t="s">
        <v>29</v>
      </c>
      <c r="P4545" s="21" t="s">
        <v>21</v>
      </c>
      <c r="Q4545" s="21" t="s">
        <v>46</v>
      </c>
      <c r="R4545" s="21" t="s">
        <v>16738</v>
      </c>
      <c r="S4545" s="21" t="s">
        <v>16738</v>
      </c>
      <c r="T4545" s="21" t="s">
        <v>16738</v>
      </c>
      <c r="U4545" s="21">
        <v>2</v>
      </c>
      <c r="V4545" s="21"/>
      <c r="W4545" s="21"/>
      <c r="X4545" s="21"/>
    </row>
    <row r="4546" spans="1:24" x14ac:dyDescent="0.25">
      <c r="A4546" s="17">
        <v>2022</v>
      </c>
      <c r="B4546" s="17" t="s">
        <v>9</v>
      </c>
      <c r="C4546" s="17" t="s">
        <v>4345</v>
      </c>
      <c r="D4546" s="17" t="s">
        <v>16786</v>
      </c>
      <c r="E4546" s="17">
        <v>467</v>
      </c>
      <c r="F4546" s="17">
        <v>2</v>
      </c>
      <c r="G4546" s="17" t="s">
        <v>4343</v>
      </c>
      <c r="H4546" s="17" t="s">
        <v>4344</v>
      </c>
      <c r="I4546" s="17">
        <v>80.000000000000028</v>
      </c>
      <c r="J4546" s="17">
        <v>2</v>
      </c>
      <c r="K4546" s="18">
        <v>0.64583333333333337</v>
      </c>
      <c r="L4546" s="19">
        <v>0.64583333333333337</v>
      </c>
      <c r="M4546" s="20">
        <v>930</v>
      </c>
      <c r="N4546" s="20">
        <v>1010</v>
      </c>
      <c r="O4546" s="20" t="s">
        <v>33</v>
      </c>
      <c r="P4546" s="21" t="s">
        <v>15</v>
      </c>
      <c r="Q4546" s="21" t="s">
        <v>46</v>
      </c>
      <c r="R4546" s="21" t="s">
        <v>16738</v>
      </c>
      <c r="S4546" s="21" t="s">
        <v>16738</v>
      </c>
      <c r="T4546" s="21" t="s">
        <v>16738</v>
      </c>
      <c r="U4546" s="21">
        <v>2</v>
      </c>
      <c r="V4546" s="21"/>
      <c r="W4546" s="21"/>
      <c r="X4546" s="21"/>
    </row>
    <row r="4547" spans="1:24" x14ac:dyDescent="0.25">
      <c r="A4547" s="17">
        <v>2022</v>
      </c>
      <c r="B4547" s="17" t="s">
        <v>9</v>
      </c>
      <c r="C4547" s="17" t="s">
        <v>4350</v>
      </c>
      <c r="D4547" s="17" t="s">
        <v>16786</v>
      </c>
      <c r="E4547" s="17">
        <v>478</v>
      </c>
      <c r="F4547" s="17">
        <v>1</v>
      </c>
      <c r="G4547" s="17" t="s">
        <v>4351</v>
      </c>
      <c r="H4547" s="17" t="s">
        <v>4352</v>
      </c>
      <c r="I4547" s="17">
        <v>80.000000000000028</v>
      </c>
      <c r="J4547" s="17">
        <v>2</v>
      </c>
      <c r="K4547" s="18">
        <v>0.58333333333333337</v>
      </c>
      <c r="L4547" s="19">
        <v>0.58333333333333337</v>
      </c>
      <c r="M4547" s="20">
        <v>840</v>
      </c>
      <c r="N4547" s="20">
        <v>920</v>
      </c>
      <c r="O4547" s="20" t="s">
        <v>172</v>
      </c>
      <c r="P4547" s="21" t="s">
        <v>15</v>
      </c>
      <c r="Q4547" s="21" t="s">
        <v>13</v>
      </c>
      <c r="R4547" s="21" t="s">
        <v>16738</v>
      </c>
      <c r="S4547" s="21" t="s">
        <v>16738</v>
      </c>
      <c r="T4547" s="21" t="s">
        <v>16738</v>
      </c>
      <c r="U4547" s="21">
        <v>2</v>
      </c>
      <c r="V4547" s="21"/>
      <c r="W4547" s="21"/>
      <c r="X4547" s="21"/>
    </row>
    <row r="4548" spans="1:24" x14ac:dyDescent="0.25">
      <c r="A4548" s="17">
        <v>2022</v>
      </c>
      <c r="B4548" s="17" t="s">
        <v>9</v>
      </c>
      <c r="C4548" s="17" t="s">
        <v>4353</v>
      </c>
      <c r="D4548" s="17" t="s">
        <v>16786</v>
      </c>
      <c r="E4548" s="17">
        <v>478</v>
      </c>
      <c r="F4548" s="17">
        <v>2</v>
      </c>
      <c r="G4548" s="17" t="s">
        <v>4351</v>
      </c>
      <c r="H4548" s="17" t="s">
        <v>4352</v>
      </c>
      <c r="I4548" s="17">
        <v>80.000000000000028</v>
      </c>
      <c r="J4548" s="17">
        <v>2</v>
      </c>
      <c r="K4548" s="18">
        <v>0.58333333333333337</v>
      </c>
      <c r="L4548" s="19">
        <v>0.58333333333333337</v>
      </c>
      <c r="M4548" s="20">
        <v>840</v>
      </c>
      <c r="N4548" s="20">
        <v>920</v>
      </c>
      <c r="O4548" s="20" t="s">
        <v>29</v>
      </c>
      <c r="P4548" s="21" t="s">
        <v>21</v>
      </c>
      <c r="Q4548" s="21" t="s">
        <v>46</v>
      </c>
      <c r="R4548" s="21" t="s">
        <v>16738</v>
      </c>
      <c r="S4548" s="21" t="s">
        <v>16738</v>
      </c>
      <c r="T4548" s="21" t="s">
        <v>16738</v>
      </c>
      <c r="U4548" s="21">
        <v>2</v>
      </c>
      <c r="V4548" s="21"/>
      <c r="W4548" s="21"/>
      <c r="X4548" s="21"/>
    </row>
    <row r="4549" spans="1:24" x14ac:dyDescent="0.25">
      <c r="A4549" s="17">
        <v>2022</v>
      </c>
      <c r="B4549" s="17" t="s">
        <v>9</v>
      </c>
      <c r="C4549" s="17" t="s">
        <v>4406</v>
      </c>
      <c r="D4549" s="17" t="s">
        <v>17108</v>
      </c>
      <c r="E4549" s="17">
        <v>106</v>
      </c>
      <c r="F4549" s="17">
        <v>1</v>
      </c>
      <c r="G4549" s="17" t="s">
        <v>4407</v>
      </c>
      <c r="H4549" s="17" t="s">
        <v>4408</v>
      </c>
      <c r="I4549" s="17">
        <v>80.000000000000028</v>
      </c>
      <c r="J4549" s="17">
        <v>2</v>
      </c>
      <c r="K4549" s="18">
        <v>0.27083333333333331</v>
      </c>
      <c r="L4549" s="19">
        <v>0.27083333333333331</v>
      </c>
      <c r="M4549" s="20">
        <v>390</v>
      </c>
      <c r="N4549" s="20">
        <v>470</v>
      </c>
      <c r="O4549" s="20" t="s">
        <v>181</v>
      </c>
      <c r="P4549" s="21" t="s">
        <v>21</v>
      </c>
      <c r="Q4549" s="21" t="s">
        <v>13</v>
      </c>
      <c r="R4549" s="21" t="s">
        <v>16738</v>
      </c>
      <c r="S4549" s="21" t="s">
        <v>16738</v>
      </c>
      <c r="T4549" s="21" t="s">
        <v>16738</v>
      </c>
      <c r="U4549" s="21">
        <v>2</v>
      </c>
      <c r="V4549" s="21"/>
      <c r="W4549" s="21"/>
      <c r="X4549" s="21"/>
    </row>
    <row r="4550" spans="1:24" x14ac:dyDescent="0.25">
      <c r="A4550" s="17">
        <v>2022</v>
      </c>
      <c r="B4550" s="17" t="s">
        <v>9</v>
      </c>
      <c r="C4550" s="17" t="s">
        <v>4422</v>
      </c>
      <c r="D4550" s="17" t="s">
        <v>17108</v>
      </c>
      <c r="E4550" s="17">
        <v>120</v>
      </c>
      <c r="F4550" s="17">
        <v>1</v>
      </c>
      <c r="G4550" s="17" t="s">
        <v>4423</v>
      </c>
      <c r="H4550" s="17" t="s">
        <v>4424</v>
      </c>
      <c r="I4550" s="17">
        <v>80.000000000000028</v>
      </c>
      <c r="J4550" s="17">
        <v>2</v>
      </c>
      <c r="K4550" s="18">
        <v>0.39583333333333331</v>
      </c>
      <c r="L4550" s="19">
        <v>0.39583333333333331</v>
      </c>
      <c r="M4550" s="20">
        <v>570</v>
      </c>
      <c r="N4550" s="20">
        <v>650</v>
      </c>
      <c r="O4550" s="20" t="s">
        <v>65</v>
      </c>
      <c r="P4550" s="21" t="s">
        <v>19</v>
      </c>
      <c r="Q4550" s="21" t="s">
        <v>46</v>
      </c>
      <c r="R4550" s="21" t="s">
        <v>16738</v>
      </c>
      <c r="S4550" s="21" t="s">
        <v>16738</v>
      </c>
      <c r="T4550" s="21" t="s">
        <v>16738</v>
      </c>
      <c r="U4550" s="21">
        <v>2</v>
      </c>
      <c r="V4550" s="21"/>
      <c r="W4550" s="21"/>
      <c r="X4550" s="21"/>
    </row>
    <row r="4551" spans="1:24" x14ac:dyDescent="0.25">
      <c r="A4551" s="17">
        <v>2022</v>
      </c>
      <c r="B4551" s="17" t="s">
        <v>9</v>
      </c>
      <c r="C4551" s="17" t="s">
        <v>4437</v>
      </c>
      <c r="D4551" s="17" t="s">
        <v>17108</v>
      </c>
      <c r="E4551" s="17">
        <v>210</v>
      </c>
      <c r="F4551" s="17">
        <v>1</v>
      </c>
      <c r="G4551" s="17" t="s">
        <v>4438</v>
      </c>
      <c r="H4551" s="17" t="s">
        <v>4439</v>
      </c>
      <c r="I4551" s="17">
        <v>80.000000000000028</v>
      </c>
      <c r="J4551" s="17">
        <v>2</v>
      </c>
      <c r="K4551" s="18">
        <v>0.64583333333333337</v>
      </c>
      <c r="L4551" s="19">
        <v>0.64583333333333337</v>
      </c>
      <c r="M4551" s="20">
        <v>930</v>
      </c>
      <c r="N4551" s="20">
        <v>1010</v>
      </c>
      <c r="O4551" s="20" t="s">
        <v>181</v>
      </c>
      <c r="P4551" s="21" t="s">
        <v>21</v>
      </c>
      <c r="Q4551" s="21" t="s">
        <v>13</v>
      </c>
      <c r="R4551" s="21" t="s">
        <v>16738</v>
      </c>
      <c r="S4551" s="21" t="s">
        <v>16738</v>
      </c>
      <c r="T4551" s="21" t="s">
        <v>16738</v>
      </c>
      <c r="U4551" s="21">
        <v>2</v>
      </c>
      <c r="V4551" s="21"/>
      <c r="W4551" s="21"/>
      <c r="X4551" s="21"/>
    </row>
    <row r="4552" spans="1:24" x14ac:dyDescent="0.25">
      <c r="A4552" s="17">
        <v>2022</v>
      </c>
      <c r="B4552" s="17" t="s">
        <v>9</v>
      </c>
      <c r="C4552" s="17" t="s">
        <v>4444</v>
      </c>
      <c r="D4552" s="17" t="s">
        <v>17108</v>
      </c>
      <c r="E4552" s="17">
        <v>212</v>
      </c>
      <c r="F4552" s="17">
        <v>1</v>
      </c>
      <c r="G4552" s="17" t="s">
        <v>4445</v>
      </c>
      <c r="H4552" s="17" t="s">
        <v>4446</v>
      </c>
      <c r="I4552" s="17">
        <v>80.000000000000028</v>
      </c>
      <c r="J4552" s="17">
        <v>2</v>
      </c>
      <c r="K4552" s="18">
        <v>0.39583333333333331</v>
      </c>
      <c r="L4552" s="19">
        <v>0.39583333333333331</v>
      </c>
      <c r="M4552" s="20">
        <v>570</v>
      </c>
      <c r="N4552" s="20">
        <v>650</v>
      </c>
      <c r="O4552" s="20" t="s">
        <v>174</v>
      </c>
      <c r="P4552" s="21" t="s">
        <v>21</v>
      </c>
      <c r="Q4552" s="21" t="s">
        <v>17</v>
      </c>
      <c r="R4552" s="21" t="s">
        <v>16738</v>
      </c>
      <c r="S4552" s="21" t="s">
        <v>16738</v>
      </c>
      <c r="T4552" s="21" t="s">
        <v>16738</v>
      </c>
      <c r="U4552" s="21">
        <v>2</v>
      </c>
      <c r="V4552" s="21"/>
      <c r="W4552" s="21"/>
      <c r="X4552" s="21"/>
    </row>
    <row r="4553" spans="1:24" x14ac:dyDescent="0.25">
      <c r="A4553" s="17">
        <v>2022</v>
      </c>
      <c r="B4553" s="17" t="s">
        <v>9</v>
      </c>
      <c r="C4553" s="17" t="s">
        <v>4447</v>
      </c>
      <c r="D4553" s="17" t="s">
        <v>17108</v>
      </c>
      <c r="E4553" s="17">
        <v>215</v>
      </c>
      <c r="F4553" s="17">
        <v>1</v>
      </c>
      <c r="G4553" s="17" t="s">
        <v>4448</v>
      </c>
      <c r="H4553" s="17" t="s">
        <v>4449</v>
      </c>
      <c r="I4553" s="17">
        <v>80.000000000000028</v>
      </c>
      <c r="J4553" s="17">
        <v>2</v>
      </c>
      <c r="K4553" s="18">
        <v>0.45833333333333331</v>
      </c>
      <c r="L4553" s="19">
        <v>0.45833333333333331</v>
      </c>
      <c r="M4553" s="20">
        <v>660</v>
      </c>
      <c r="N4553" s="20">
        <v>740</v>
      </c>
      <c r="O4553" s="20" t="s">
        <v>172</v>
      </c>
      <c r="P4553" s="21" t="s">
        <v>15</v>
      </c>
      <c r="Q4553" s="21" t="s">
        <v>13</v>
      </c>
      <c r="R4553" s="21" t="s">
        <v>16738</v>
      </c>
      <c r="S4553" s="21" t="s">
        <v>16738</v>
      </c>
      <c r="T4553" s="21" t="s">
        <v>16738</v>
      </c>
      <c r="U4553" s="21">
        <v>2</v>
      </c>
      <c r="V4553" s="21"/>
      <c r="W4553" s="21"/>
      <c r="X4553" s="21"/>
    </row>
    <row r="4554" spans="1:24" x14ac:dyDescent="0.25">
      <c r="A4554" s="17">
        <v>2022</v>
      </c>
      <c r="B4554" s="17" t="s">
        <v>9</v>
      </c>
      <c r="C4554" s="17" t="s">
        <v>4453</v>
      </c>
      <c r="D4554" s="17" t="s">
        <v>17108</v>
      </c>
      <c r="E4554" s="17">
        <v>259</v>
      </c>
      <c r="F4554" s="17">
        <v>1</v>
      </c>
      <c r="G4554" s="17" t="s">
        <v>4454</v>
      </c>
      <c r="H4554" s="17" t="s">
        <v>4455</v>
      </c>
      <c r="I4554" s="17">
        <v>80.000000000000028</v>
      </c>
      <c r="J4554" s="17">
        <v>2</v>
      </c>
      <c r="K4554" s="18">
        <v>0.33333333333333331</v>
      </c>
      <c r="L4554" s="19">
        <v>0.33333333333333331</v>
      </c>
      <c r="M4554" s="20">
        <v>480</v>
      </c>
      <c r="N4554" s="20">
        <v>560</v>
      </c>
      <c r="O4554" s="20" t="s">
        <v>181</v>
      </c>
      <c r="P4554" s="21" t="s">
        <v>21</v>
      </c>
      <c r="Q4554" s="21" t="s">
        <v>13</v>
      </c>
      <c r="R4554" s="21" t="s">
        <v>16738</v>
      </c>
      <c r="S4554" s="21" t="s">
        <v>16738</v>
      </c>
      <c r="T4554" s="21" t="s">
        <v>16738</v>
      </c>
      <c r="U4554" s="21">
        <v>2</v>
      </c>
      <c r="V4554" s="21"/>
      <c r="W4554" s="21"/>
      <c r="X4554" s="21"/>
    </row>
    <row r="4555" spans="1:24" x14ac:dyDescent="0.25">
      <c r="A4555" s="17">
        <v>2022</v>
      </c>
      <c r="B4555" s="17" t="s">
        <v>9</v>
      </c>
      <c r="C4555" s="17" t="s">
        <v>4459</v>
      </c>
      <c r="D4555" s="17" t="s">
        <v>17108</v>
      </c>
      <c r="E4555" s="17">
        <v>266</v>
      </c>
      <c r="F4555" s="17">
        <v>1</v>
      </c>
      <c r="G4555" s="17" t="s">
        <v>4460</v>
      </c>
      <c r="H4555" s="17" t="s">
        <v>4461</v>
      </c>
      <c r="I4555" s="17">
        <v>80.000000000000028</v>
      </c>
      <c r="J4555" s="17">
        <v>2</v>
      </c>
      <c r="K4555" s="18">
        <v>0.58333333333333337</v>
      </c>
      <c r="L4555" s="19">
        <v>0.58333333333333337</v>
      </c>
      <c r="M4555" s="20">
        <v>840</v>
      </c>
      <c r="N4555" s="20">
        <v>920</v>
      </c>
      <c r="O4555" s="20" t="s">
        <v>51</v>
      </c>
      <c r="P4555" s="21" t="s">
        <v>15</v>
      </c>
      <c r="Q4555" s="21" t="s">
        <v>17</v>
      </c>
      <c r="R4555" s="21" t="s">
        <v>16738</v>
      </c>
      <c r="S4555" s="21" t="s">
        <v>16738</v>
      </c>
      <c r="T4555" s="21" t="s">
        <v>16738</v>
      </c>
      <c r="U4555" s="21">
        <v>2</v>
      </c>
      <c r="V4555" s="21"/>
      <c r="W4555" s="21"/>
      <c r="X4555" s="21"/>
    </row>
    <row r="4556" spans="1:24" x14ac:dyDescent="0.25">
      <c r="A4556" s="17">
        <v>2022</v>
      </c>
      <c r="B4556" s="17" t="s">
        <v>9</v>
      </c>
      <c r="C4556" s="17" t="s">
        <v>4462</v>
      </c>
      <c r="D4556" s="17" t="s">
        <v>17108</v>
      </c>
      <c r="E4556" s="17">
        <v>267</v>
      </c>
      <c r="F4556" s="17">
        <v>1</v>
      </c>
      <c r="G4556" s="17" t="s">
        <v>4463</v>
      </c>
      <c r="H4556" s="17" t="s">
        <v>4461</v>
      </c>
      <c r="I4556" s="17">
        <v>80.000000000000028</v>
      </c>
      <c r="J4556" s="17">
        <v>2</v>
      </c>
      <c r="K4556" s="18">
        <v>0.45833333333333331</v>
      </c>
      <c r="L4556" s="19">
        <v>0.45833333333333331</v>
      </c>
      <c r="M4556" s="20">
        <v>660</v>
      </c>
      <c r="N4556" s="20">
        <v>740</v>
      </c>
      <c r="O4556" s="20" t="s">
        <v>65</v>
      </c>
      <c r="P4556" s="21" t="s">
        <v>19</v>
      </c>
      <c r="Q4556" s="21" t="s">
        <v>46</v>
      </c>
      <c r="R4556" s="21" t="s">
        <v>16738</v>
      </c>
      <c r="S4556" s="21" t="s">
        <v>16738</v>
      </c>
      <c r="T4556" s="21" t="s">
        <v>16738</v>
      </c>
      <c r="U4556" s="21">
        <v>2</v>
      </c>
      <c r="V4556" s="21"/>
      <c r="W4556" s="21"/>
      <c r="X4556" s="21"/>
    </row>
    <row r="4557" spans="1:24" x14ac:dyDescent="0.25">
      <c r="A4557" s="17">
        <v>2022</v>
      </c>
      <c r="B4557" s="17" t="s">
        <v>9</v>
      </c>
      <c r="C4557" s="17" t="s">
        <v>4467</v>
      </c>
      <c r="D4557" s="17" t="s">
        <v>17108</v>
      </c>
      <c r="E4557" s="17">
        <v>301</v>
      </c>
      <c r="F4557" s="17">
        <v>1</v>
      </c>
      <c r="G4557" s="17" t="s">
        <v>4468</v>
      </c>
      <c r="H4557" s="17" t="s">
        <v>4469</v>
      </c>
      <c r="I4557" s="17">
        <v>80.000000000000028</v>
      </c>
      <c r="J4557" s="17">
        <v>2</v>
      </c>
      <c r="K4557" s="18">
        <v>0.39583333333333331</v>
      </c>
      <c r="L4557" s="19">
        <v>0.39583333333333331</v>
      </c>
      <c r="M4557" s="20">
        <v>570</v>
      </c>
      <c r="N4557" s="20">
        <v>650</v>
      </c>
      <c r="O4557" s="20" t="s">
        <v>181</v>
      </c>
      <c r="P4557" s="21" t="s">
        <v>21</v>
      </c>
      <c r="Q4557" s="21" t="s">
        <v>13</v>
      </c>
      <c r="R4557" s="21" t="s">
        <v>16738</v>
      </c>
      <c r="S4557" s="21" t="s">
        <v>16738</v>
      </c>
      <c r="T4557" s="21" t="s">
        <v>16738</v>
      </c>
      <c r="U4557" s="21">
        <v>2</v>
      </c>
      <c r="V4557" s="21"/>
      <c r="W4557" s="21"/>
      <c r="X4557" s="21"/>
    </row>
    <row r="4558" spans="1:24" x14ac:dyDescent="0.25">
      <c r="A4558" s="17">
        <v>2022</v>
      </c>
      <c r="B4558" s="17" t="s">
        <v>9</v>
      </c>
      <c r="C4558" s="17" t="s">
        <v>4470</v>
      </c>
      <c r="D4558" s="17" t="s">
        <v>17108</v>
      </c>
      <c r="E4558" s="17">
        <v>301</v>
      </c>
      <c r="F4558" s="17">
        <v>2</v>
      </c>
      <c r="G4558" s="17" t="s">
        <v>4468</v>
      </c>
      <c r="H4558" s="17" t="s">
        <v>4469</v>
      </c>
      <c r="I4558" s="17">
        <v>80.000000000000028</v>
      </c>
      <c r="J4558" s="17">
        <v>2</v>
      </c>
      <c r="K4558" s="18">
        <v>0.64583333333333337</v>
      </c>
      <c r="L4558" s="19">
        <v>0.64583333333333337</v>
      </c>
      <c r="M4558" s="20">
        <v>930</v>
      </c>
      <c r="N4558" s="20">
        <v>1010</v>
      </c>
      <c r="O4558" s="20" t="s">
        <v>29</v>
      </c>
      <c r="P4558" s="21" t="s">
        <v>21</v>
      </c>
      <c r="Q4558" s="21" t="s">
        <v>46</v>
      </c>
      <c r="R4558" s="21" t="s">
        <v>16738</v>
      </c>
      <c r="S4558" s="21" t="s">
        <v>16738</v>
      </c>
      <c r="T4558" s="21" t="s">
        <v>16738</v>
      </c>
      <c r="U4558" s="21">
        <v>2</v>
      </c>
      <c r="V4558" s="21"/>
      <c r="W4558" s="21"/>
      <c r="X4558" s="21"/>
    </row>
    <row r="4559" spans="1:24" x14ac:dyDescent="0.25">
      <c r="A4559" s="17">
        <v>2022</v>
      </c>
      <c r="B4559" s="17" t="s">
        <v>9</v>
      </c>
      <c r="C4559" s="17" t="s">
        <v>4488</v>
      </c>
      <c r="D4559" s="17" t="s">
        <v>17108</v>
      </c>
      <c r="E4559" s="17">
        <v>366</v>
      </c>
      <c r="F4559" s="17">
        <v>1</v>
      </c>
      <c r="G4559" s="17" t="s">
        <v>4489</v>
      </c>
      <c r="H4559" s="17" t="s">
        <v>4490</v>
      </c>
      <c r="I4559" s="17">
        <v>80.000000000000028</v>
      </c>
      <c r="J4559" s="17">
        <v>2</v>
      </c>
      <c r="K4559" s="18">
        <v>0.52083333333333337</v>
      </c>
      <c r="L4559" s="19">
        <v>0.52083333333333337</v>
      </c>
      <c r="M4559" s="20">
        <v>750</v>
      </c>
      <c r="N4559" s="20">
        <v>830</v>
      </c>
      <c r="O4559" s="20" t="s">
        <v>51</v>
      </c>
      <c r="P4559" s="21" t="s">
        <v>15</v>
      </c>
      <c r="Q4559" s="21" t="s">
        <v>17</v>
      </c>
      <c r="R4559" s="21" t="s">
        <v>16738</v>
      </c>
      <c r="S4559" s="21" t="s">
        <v>16738</v>
      </c>
      <c r="T4559" s="21" t="s">
        <v>16738</v>
      </c>
      <c r="U4559" s="21">
        <v>2</v>
      </c>
      <c r="V4559" s="21"/>
      <c r="W4559" s="21"/>
      <c r="X4559" s="21"/>
    </row>
    <row r="4560" spans="1:24" x14ac:dyDescent="0.25">
      <c r="A4560" s="17">
        <v>2022</v>
      </c>
      <c r="B4560" s="17" t="s">
        <v>9</v>
      </c>
      <c r="C4560" s="17" t="s">
        <v>4491</v>
      </c>
      <c r="D4560" s="17" t="s">
        <v>17108</v>
      </c>
      <c r="E4560" s="17">
        <v>367</v>
      </c>
      <c r="F4560" s="17">
        <v>1</v>
      </c>
      <c r="G4560" s="17" t="s">
        <v>4492</v>
      </c>
      <c r="H4560" s="17" t="s">
        <v>4490</v>
      </c>
      <c r="I4560" s="17">
        <v>80.000000000000028</v>
      </c>
      <c r="J4560" s="17">
        <v>2</v>
      </c>
      <c r="K4560" s="18">
        <v>0.45833333333333331</v>
      </c>
      <c r="L4560" s="19">
        <v>0.45833333333333331</v>
      </c>
      <c r="M4560" s="20">
        <v>660</v>
      </c>
      <c r="N4560" s="20">
        <v>740</v>
      </c>
      <c r="O4560" s="20" t="s">
        <v>51</v>
      </c>
      <c r="P4560" s="21" t="s">
        <v>15</v>
      </c>
      <c r="Q4560" s="21" t="s">
        <v>17</v>
      </c>
      <c r="R4560" s="21" t="s">
        <v>16738</v>
      </c>
      <c r="S4560" s="21" t="s">
        <v>16738</v>
      </c>
      <c r="T4560" s="21" t="s">
        <v>16738</v>
      </c>
      <c r="U4560" s="21">
        <v>2</v>
      </c>
      <c r="V4560" s="21"/>
      <c r="W4560" s="21"/>
      <c r="X4560" s="21"/>
    </row>
    <row r="4561" spans="1:24" x14ac:dyDescent="0.25">
      <c r="A4561" s="17">
        <v>2022</v>
      </c>
      <c r="B4561" s="17" t="s">
        <v>9</v>
      </c>
      <c r="C4561" s="17" t="s">
        <v>4502</v>
      </c>
      <c r="D4561" s="17" t="s">
        <v>17108</v>
      </c>
      <c r="E4561" s="17">
        <v>410</v>
      </c>
      <c r="F4561" s="17">
        <v>1</v>
      </c>
      <c r="G4561" s="17" t="s">
        <v>4503</v>
      </c>
      <c r="H4561" s="17" t="s">
        <v>4504</v>
      </c>
      <c r="I4561" s="17">
        <v>80.000000000000028</v>
      </c>
      <c r="J4561" s="17">
        <v>2</v>
      </c>
      <c r="K4561" s="18">
        <v>0.58333333333333337</v>
      </c>
      <c r="L4561" s="19">
        <v>0.58333333333333337</v>
      </c>
      <c r="M4561" s="20">
        <v>840</v>
      </c>
      <c r="N4561" s="20">
        <v>920</v>
      </c>
      <c r="O4561" s="20" t="s">
        <v>172</v>
      </c>
      <c r="P4561" s="21" t="s">
        <v>15</v>
      </c>
      <c r="Q4561" s="21" t="s">
        <v>13</v>
      </c>
      <c r="R4561" s="21" t="s">
        <v>16738</v>
      </c>
      <c r="S4561" s="21" t="s">
        <v>16738</v>
      </c>
      <c r="T4561" s="21" t="s">
        <v>16738</v>
      </c>
      <c r="U4561" s="21">
        <v>2</v>
      </c>
      <c r="V4561" s="21"/>
      <c r="W4561" s="21"/>
      <c r="X4561" s="21"/>
    </row>
    <row r="4562" spans="1:24" x14ac:dyDescent="0.25">
      <c r="A4562" s="17">
        <v>2022</v>
      </c>
      <c r="B4562" s="17" t="s">
        <v>9</v>
      </c>
      <c r="C4562" s="17" t="s">
        <v>4508</v>
      </c>
      <c r="D4562" s="17" t="s">
        <v>17108</v>
      </c>
      <c r="E4562" s="17">
        <v>424</v>
      </c>
      <c r="F4562" s="17">
        <v>1</v>
      </c>
      <c r="G4562" s="17" t="s">
        <v>4509</v>
      </c>
      <c r="H4562" s="17" t="s">
        <v>4510</v>
      </c>
      <c r="I4562" s="17">
        <v>80.000000000000028</v>
      </c>
      <c r="J4562" s="17">
        <v>2</v>
      </c>
      <c r="K4562" s="18">
        <v>0.58333333333333337</v>
      </c>
      <c r="L4562" s="19">
        <v>0.58333333333333337</v>
      </c>
      <c r="M4562" s="20">
        <v>840</v>
      </c>
      <c r="N4562" s="20">
        <v>920</v>
      </c>
      <c r="O4562" s="20" t="s">
        <v>51</v>
      </c>
      <c r="P4562" s="21" t="s">
        <v>15</v>
      </c>
      <c r="Q4562" s="21" t="s">
        <v>17</v>
      </c>
      <c r="R4562" s="21" t="s">
        <v>16738</v>
      </c>
      <c r="S4562" s="21" t="s">
        <v>16738</v>
      </c>
      <c r="T4562" s="21" t="s">
        <v>16738</v>
      </c>
      <c r="U4562" s="21">
        <v>2</v>
      </c>
      <c r="V4562" s="21"/>
      <c r="W4562" s="21"/>
      <c r="X4562" s="21"/>
    </row>
    <row r="4563" spans="1:24" x14ac:dyDescent="0.25">
      <c r="A4563" s="17">
        <v>2022</v>
      </c>
      <c r="B4563" s="17" t="s">
        <v>9</v>
      </c>
      <c r="C4563" s="17" t="s">
        <v>4511</v>
      </c>
      <c r="D4563" s="17" t="s">
        <v>17108</v>
      </c>
      <c r="E4563" s="17">
        <v>441</v>
      </c>
      <c r="F4563" s="17">
        <v>1</v>
      </c>
      <c r="G4563" s="17" t="s">
        <v>4512</v>
      </c>
      <c r="H4563" s="17" t="s">
        <v>4513</v>
      </c>
      <c r="I4563" s="17">
        <v>80.000000000000028</v>
      </c>
      <c r="J4563" s="17">
        <v>2</v>
      </c>
      <c r="K4563" s="18">
        <v>0.33333333333333331</v>
      </c>
      <c r="L4563" s="19">
        <v>0.33333333333333331</v>
      </c>
      <c r="M4563" s="20">
        <v>480</v>
      </c>
      <c r="N4563" s="20">
        <v>560</v>
      </c>
      <c r="O4563" s="20" t="s">
        <v>29</v>
      </c>
      <c r="P4563" s="21" t="s">
        <v>21</v>
      </c>
      <c r="Q4563" s="21" t="s">
        <v>46</v>
      </c>
      <c r="R4563" s="21" t="s">
        <v>16738</v>
      </c>
      <c r="S4563" s="21" t="s">
        <v>16738</v>
      </c>
      <c r="T4563" s="21" t="s">
        <v>16738</v>
      </c>
      <c r="U4563" s="21">
        <v>2</v>
      </c>
      <c r="V4563" s="21"/>
      <c r="W4563" s="21"/>
      <c r="X4563" s="21"/>
    </row>
    <row r="4564" spans="1:24" x14ac:dyDescent="0.25">
      <c r="A4564" s="17">
        <v>2022</v>
      </c>
      <c r="B4564" s="17" t="s">
        <v>9</v>
      </c>
      <c r="C4564" s="17" t="s">
        <v>4517</v>
      </c>
      <c r="D4564" s="17" t="s">
        <v>17108</v>
      </c>
      <c r="E4564" s="17">
        <v>451</v>
      </c>
      <c r="F4564" s="17">
        <v>1</v>
      </c>
      <c r="G4564" s="17" t="s">
        <v>4518</v>
      </c>
      <c r="H4564" s="17" t="s">
        <v>4519</v>
      </c>
      <c r="I4564" s="17">
        <v>80.000000000000028</v>
      </c>
      <c r="J4564" s="17">
        <v>2</v>
      </c>
      <c r="K4564" s="18">
        <v>0.45833333333333331</v>
      </c>
      <c r="L4564" s="19">
        <v>0.45833333333333331</v>
      </c>
      <c r="M4564" s="20">
        <v>660</v>
      </c>
      <c r="N4564" s="20">
        <v>740</v>
      </c>
      <c r="O4564" s="20" t="s">
        <v>65</v>
      </c>
      <c r="P4564" s="21" t="s">
        <v>19</v>
      </c>
      <c r="Q4564" s="21" t="s">
        <v>46</v>
      </c>
      <c r="R4564" s="21" t="s">
        <v>16738</v>
      </c>
      <c r="S4564" s="21" t="s">
        <v>16738</v>
      </c>
      <c r="T4564" s="21" t="s">
        <v>16738</v>
      </c>
      <c r="U4564" s="21">
        <v>2</v>
      </c>
      <c r="V4564" s="21"/>
      <c r="W4564" s="21"/>
      <c r="X4564" s="21"/>
    </row>
    <row r="4565" spans="1:24" x14ac:dyDescent="0.25">
      <c r="A4565" s="17">
        <v>2022</v>
      </c>
      <c r="B4565" s="17" t="s">
        <v>9</v>
      </c>
      <c r="C4565" s="17" t="s">
        <v>4520</v>
      </c>
      <c r="D4565" s="17" t="s">
        <v>17108</v>
      </c>
      <c r="E4565" s="17">
        <v>451</v>
      </c>
      <c r="F4565" s="17">
        <v>2</v>
      </c>
      <c r="G4565" s="17" t="s">
        <v>4518</v>
      </c>
      <c r="H4565" s="17" t="s">
        <v>4519</v>
      </c>
      <c r="I4565" s="17">
        <v>80.000000000000028</v>
      </c>
      <c r="J4565" s="17">
        <v>2</v>
      </c>
      <c r="K4565" s="18">
        <v>0.52083333333333337</v>
      </c>
      <c r="L4565" s="19">
        <v>0.52083333333333337</v>
      </c>
      <c r="M4565" s="20">
        <v>750</v>
      </c>
      <c r="N4565" s="20">
        <v>830</v>
      </c>
      <c r="O4565" s="20" t="s">
        <v>172</v>
      </c>
      <c r="P4565" s="21" t="s">
        <v>15</v>
      </c>
      <c r="Q4565" s="21" t="s">
        <v>13</v>
      </c>
      <c r="R4565" s="21" t="s">
        <v>16738</v>
      </c>
      <c r="S4565" s="21" t="s">
        <v>16738</v>
      </c>
      <c r="T4565" s="21" t="s">
        <v>16738</v>
      </c>
      <c r="U4565" s="21">
        <v>2</v>
      </c>
      <c r="V4565" s="21"/>
      <c r="W4565" s="21"/>
      <c r="X4565" s="21"/>
    </row>
    <row r="4566" spans="1:24" x14ac:dyDescent="0.25">
      <c r="A4566" s="17">
        <v>2022</v>
      </c>
      <c r="B4566" s="17" t="s">
        <v>9</v>
      </c>
      <c r="C4566" s="17" t="s">
        <v>4521</v>
      </c>
      <c r="D4566" s="17" t="s">
        <v>17108</v>
      </c>
      <c r="E4566" s="17">
        <v>451</v>
      </c>
      <c r="F4566" s="17">
        <v>3</v>
      </c>
      <c r="G4566" s="17" t="s">
        <v>4518</v>
      </c>
      <c r="H4566" s="17" t="s">
        <v>4519</v>
      </c>
      <c r="I4566" s="17">
        <v>80.000000000000028</v>
      </c>
      <c r="J4566" s="17">
        <v>2</v>
      </c>
      <c r="K4566" s="18">
        <v>0.70833333333333337</v>
      </c>
      <c r="L4566" s="19">
        <v>0.70833333333333337</v>
      </c>
      <c r="M4566" s="20">
        <v>1020</v>
      </c>
      <c r="N4566" s="20">
        <v>1100</v>
      </c>
      <c r="O4566" s="20" t="s">
        <v>29</v>
      </c>
      <c r="P4566" s="21" t="s">
        <v>21</v>
      </c>
      <c r="Q4566" s="21" t="s">
        <v>46</v>
      </c>
      <c r="R4566" s="21" t="s">
        <v>16738</v>
      </c>
      <c r="S4566" s="21" t="s">
        <v>16738</v>
      </c>
      <c r="T4566" s="21" t="s">
        <v>16738</v>
      </c>
      <c r="U4566" s="21">
        <v>2</v>
      </c>
      <c r="V4566" s="21"/>
      <c r="W4566" s="21"/>
      <c r="X4566" s="21"/>
    </row>
    <row r="4567" spans="1:24" x14ac:dyDescent="0.25">
      <c r="A4567" s="17">
        <v>2022</v>
      </c>
      <c r="B4567" s="17" t="s">
        <v>9</v>
      </c>
      <c r="C4567" s="17" t="s">
        <v>4522</v>
      </c>
      <c r="D4567" s="17" t="s">
        <v>17108</v>
      </c>
      <c r="E4567" s="17">
        <v>459</v>
      </c>
      <c r="F4567" s="17">
        <v>1</v>
      </c>
      <c r="G4567" s="17" t="s">
        <v>4523</v>
      </c>
      <c r="H4567" s="17" t="s">
        <v>4524</v>
      </c>
      <c r="I4567" s="17">
        <v>80.000000000000028</v>
      </c>
      <c r="J4567" s="17">
        <v>2</v>
      </c>
      <c r="K4567" s="18">
        <v>0.58333333333333337</v>
      </c>
      <c r="L4567" s="19">
        <v>0.58333333333333337</v>
      </c>
      <c r="M4567" s="20">
        <v>840</v>
      </c>
      <c r="N4567" s="20">
        <v>920</v>
      </c>
      <c r="O4567" s="20" t="s">
        <v>172</v>
      </c>
      <c r="P4567" s="21" t="s">
        <v>15</v>
      </c>
      <c r="Q4567" s="21" t="s">
        <v>13</v>
      </c>
      <c r="R4567" s="21" t="s">
        <v>16738</v>
      </c>
      <c r="S4567" s="21" t="s">
        <v>16738</v>
      </c>
      <c r="T4567" s="21" t="s">
        <v>16738</v>
      </c>
      <c r="U4567" s="21">
        <v>2</v>
      </c>
      <c r="V4567" s="21"/>
      <c r="W4567" s="21"/>
      <c r="X4567" s="21"/>
    </row>
    <row r="4568" spans="1:24" x14ac:dyDescent="0.25">
      <c r="A4568" s="17">
        <v>2022</v>
      </c>
      <c r="B4568" s="17" t="s">
        <v>9</v>
      </c>
      <c r="C4568" s="17" t="s">
        <v>4531</v>
      </c>
      <c r="D4568" s="17" t="s">
        <v>17108</v>
      </c>
      <c r="E4568" s="17">
        <v>466</v>
      </c>
      <c r="F4568" s="17">
        <v>1</v>
      </c>
      <c r="G4568" s="17" t="s">
        <v>4532</v>
      </c>
      <c r="H4568" s="17" t="s">
        <v>4533</v>
      </c>
      <c r="I4568" s="17">
        <v>80.000000000000028</v>
      </c>
      <c r="J4568" s="17">
        <v>2</v>
      </c>
      <c r="K4568" s="18">
        <v>0.58333333333333337</v>
      </c>
      <c r="L4568" s="19">
        <v>0.58333333333333337</v>
      </c>
      <c r="M4568" s="20">
        <v>840</v>
      </c>
      <c r="N4568" s="20">
        <v>920</v>
      </c>
      <c r="O4568" s="20" t="s">
        <v>51</v>
      </c>
      <c r="P4568" s="21" t="s">
        <v>15</v>
      </c>
      <c r="Q4568" s="21" t="s">
        <v>17</v>
      </c>
      <c r="R4568" s="21" t="s">
        <v>16738</v>
      </c>
      <c r="S4568" s="21" t="s">
        <v>16738</v>
      </c>
      <c r="T4568" s="21" t="s">
        <v>16738</v>
      </c>
      <c r="U4568" s="21">
        <v>2</v>
      </c>
      <c r="V4568" s="21"/>
      <c r="W4568" s="21"/>
      <c r="X4568" s="21"/>
    </row>
    <row r="4569" spans="1:24" x14ac:dyDescent="0.25">
      <c r="A4569" s="17">
        <v>2022</v>
      </c>
      <c r="B4569" s="17" t="s">
        <v>9</v>
      </c>
      <c r="C4569" s="17" t="s">
        <v>4534</v>
      </c>
      <c r="D4569" s="17" t="s">
        <v>17108</v>
      </c>
      <c r="E4569" s="17">
        <v>467</v>
      </c>
      <c r="F4569" s="17">
        <v>1</v>
      </c>
      <c r="G4569" s="17" t="s">
        <v>4535</v>
      </c>
      <c r="H4569" s="17" t="s">
        <v>4533</v>
      </c>
      <c r="I4569" s="17">
        <v>80.000000000000028</v>
      </c>
      <c r="J4569" s="17">
        <v>2</v>
      </c>
      <c r="K4569" s="18">
        <v>0.39583333333333331</v>
      </c>
      <c r="L4569" s="19">
        <v>0.39583333333333331</v>
      </c>
      <c r="M4569" s="20">
        <v>570</v>
      </c>
      <c r="N4569" s="20">
        <v>650</v>
      </c>
      <c r="O4569" s="20" t="s">
        <v>181</v>
      </c>
      <c r="P4569" s="21" t="s">
        <v>21</v>
      </c>
      <c r="Q4569" s="21" t="s">
        <v>13</v>
      </c>
      <c r="R4569" s="21" t="s">
        <v>16738</v>
      </c>
      <c r="S4569" s="21" t="s">
        <v>16738</v>
      </c>
      <c r="T4569" s="21" t="s">
        <v>16738</v>
      </c>
      <c r="U4569" s="21">
        <v>2</v>
      </c>
      <c r="V4569" s="21"/>
      <c r="W4569" s="21"/>
      <c r="X4569" s="21"/>
    </row>
    <row r="4570" spans="1:24" x14ac:dyDescent="0.25">
      <c r="A4570" s="17">
        <v>2022</v>
      </c>
      <c r="B4570" s="17" t="s">
        <v>9</v>
      </c>
      <c r="C4570" s="17" t="s">
        <v>4549</v>
      </c>
      <c r="D4570" s="17" t="s">
        <v>17108</v>
      </c>
      <c r="E4570" s="17">
        <v>598</v>
      </c>
      <c r="F4570" s="17">
        <v>1</v>
      </c>
      <c r="G4570" s="17" t="s">
        <v>4550</v>
      </c>
      <c r="H4570" s="17" t="s">
        <v>4551</v>
      </c>
      <c r="I4570" s="17">
        <v>80.000000000000028</v>
      </c>
      <c r="J4570" s="17">
        <v>2</v>
      </c>
      <c r="K4570" s="18">
        <v>0.58333333333333337</v>
      </c>
      <c r="L4570" s="19">
        <v>0.58333333333333337</v>
      </c>
      <c r="M4570" s="20">
        <v>840</v>
      </c>
      <c r="N4570" s="20">
        <v>920</v>
      </c>
      <c r="O4570" s="20" t="s">
        <v>203</v>
      </c>
      <c r="P4570" s="21" t="s">
        <v>21</v>
      </c>
      <c r="Q4570" s="21" t="s">
        <v>19</v>
      </c>
      <c r="R4570" s="21" t="s">
        <v>16738</v>
      </c>
      <c r="S4570" s="21" t="s">
        <v>16738</v>
      </c>
      <c r="T4570" s="21" t="s">
        <v>16738</v>
      </c>
      <c r="U4570" s="21">
        <v>2</v>
      </c>
      <c r="V4570" s="21"/>
      <c r="W4570" s="21"/>
      <c r="X4570" s="21"/>
    </row>
    <row r="4571" spans="1:24" x14ac:dyDescent="0.25">
      <c r="A4571" s="17">
        <v>2022</v>
      </c>
      <c r="B4571" s="17" t="s">
        <v>9</v>
      </c>
      <c r="C4571" s="17" t="s">
        <v>4585</v>
      </c>
      <c r="D4571" s="17" t="s">
        <v>17015</v>
      </c>
      <c r="E4571" s="17">
        <v>343</v>
      </c>
      <c r="F4571" s="17">
        <v>1</v>
      </c>
      <c r="G4571" s="17" t="s">
        <v>4586</v>
      </c>
      <c r="H4571" s="17" t="s">
        <v>4587</v>
      </c>
      <c r="I4571" s="17">
        <v>80.000000000000028</v>
      </c>
      <c r="J4571" s="17">
        <v>2</v>
      </c>
      <c r="K4571" s="18">
        <v>0.64583333333333337</v>
      </c>
      <c r="L4571" s="19">
        <v>0.64583333333333337</v>
      </c>
      <c r="M4571" s="20">
        <v>930</v>
      </c>
      <c r="N4571" s="20">
        <v>1010</v>
      </c>
      <c r="O4571" s="20" t="s">
        <v>37</v>
      </c>
      <c r="P4571" s="21" t="s">
        <v>13</v>
      </c>
      <c r="Q4571" s="21" t="s">
        <v>46</v>
      </c>
      <c r="R4571" s="21" t="s">
        <v>16738</v>
      </c>
      <c r="S4571" s="21" t="s">
        <v>16738</v>
      </c>
      <c r="T4571" s="21" t="s">
        <v>16738</v>
      </c>
      <c r="U4571" s="21">
        <v>2</v>
      </c>
      <c r="V4571" s="21"/>
      <c r="W4571" s="21"/>
      <c r="X4571" s="21"/>
    </row>
    <row r="4572" spans="1:24" x14ac:dyDescent="0.25">
      <c r="A4572" s="17">
        <v>2022</v>
      </c>
      <c r="B4572" s="17" t="s">
        <v>9</v>
      </c>
      <c r="C4572" s="17" t="s">
        <v>4595</v>
      </c>
      <c r="D4572" s="17" t="s">
        <v>17015</v>
      </c>
      <c r="E4572" s="17">
        <v>403</v>
      </c>
      <c r="F4572" s="17">
        <v>1</v>
      </c>
      <c r="G4572" s="17" t="s">
        <v>1664</v>
      </c>
      <c r="H4572" s="17" t="s">
        <v>4596</v>
      </c>
      <c r="I4572" s="17">
        <v>80.000000000000028</v>
      </c>
      <c r="J4572" s="17">
        <v>2</v>
      </c>
      <c r="K4572" s="18">
        <v>0.33333333333333331</v>
      </c>
      <c r="L4572" s="19">
        <v>0.33333333333333331</v>
      </c>
      <c r="M4572" s="20">
        <v>480</v>
      </c>
      <c r="N4572" s="20">
        <v>560</v>
      </c>
      <c r="O4572" s="20" t="s">
        <v>55</v>
      </c>
      <c r="P4572" s="21" t="s">
        <v>19</v>
      </c>
      <c r="Q4572" s="21" t="s">
        <v>17</v>
      </c>
      <c r="R4572" s="21" t="s">
        <v>16738</v>
      </c>
      <c r="S4572" s="21" t="s">
        <v>16738</v>
      </c>
      <c r="T4572" s="21" t="s">
        <v>16738</v>
      </c>
      <c r="U4572" s="21">
        <v>2</v>
      </c>
      <c r="V4572" s="21"/>
      <c r="W4572" s="21"/>
      <c r="X4572" s="21"/>
    </row>
    <row r="4573" spans="1:24" x14ac:dyDescent="0.25">
      <c r="A4573" s="17">
        <v>2022</v>
      </c>
      <c r="B4573" s="17" t="s">
        <v>9</v>
      </c>
      <c r="C4573" s="17" t="s">
        <v>4597</v>
      </c>
      <c r="D4573" s="17" t="s">
        <v>17015</v>
      </c>
      <c r="E4573" s="17">
        <v>403</v>
      </c>
      <c r="F4573" s="17">
        <v>2</v>
      </c>
      <c r="G4573" s="17" t="s">
        <v>1664</v>
      </c>
      <c r="H4573" s="17" t="s">
        <v>4596</v>
      </c>
      <c r="I4573" s="17">
        <v>80.000000000000028</v>
      </c>
      <c r="J4573" s="17">
        <v>2</v>
      </c>
      <c r="K4573" s="18">
        <v>0.52083333333333337</v>
      </c>
      <c r="L4573" s="19">
        <v>0.52083333333333337</v>
      </c>
      <c r="M4573" s="20">
        <v>750</v>
      </c>
      <c r="N4573" s="20">
        <v>830</v>
      </c>
      <c r="O4573" s="20" t="s">
        <v>172</v>
      </c>
      <c r="P4573" s="21" t="s">
        <v>15</v>
      </c>
      <c r="Q4573" s="21" t="s">
        <v>13</v>
      </c>
      <c r="R4573" s="21" t="s">
        <v>16738</v>
      </c>
      <c r="S4573" s="21" t="s">
        <v>16738</v>
      </c>
      <c r="T4573" s="21" t="s">
        <v>16738</v>
      </c>
      <c r="U4573" s="21">
        <v>2</v>
      </c>
      <c r="V4573" s="21"/>
      <c r="W4573" s="21"/>
      <c r="X4573" s="21"/>
    </row>
    <row r="4574" spans="1:24" x14ac:dyDescent="0.25">
      <c r="A4574" s="17">
        <v>2022</v>
      </c>
      <c r="B4574" s="17" t="s">
        <v>9</v>
      </c>
      <c r="C4574" s="17" t="s">
        <v>4601</v>
      </c>
      <c r="D4574" s="17" t="s">
        <v>17015</v>
      </c>
      <c r="E4574" s="17">
        <v>430</v>
      </c>
      <c r="F4574" s="17">
        <v>1</v>
      </c>
      <c r="G4574" s="17" t="s">
        <v>4602</v>
      </c>
      <c r="H4574" s="17" t="s">
        <v>4603</v>
      </c>
      <c r="I4574" s="17">
        <v>80.000000000000028</v>
      </c>
      <c r="J4574" s="17">
        <v>2</v>
      </c>
      <c r="K4574" s="18">
        <v>0.39583333333333331</v>
      </c>
      <c r="L4574" s="19">
        <v>0.39583333333333331</v>
      </c>
      <c r="M4574" s="20">
        <v>570</v>
      </c>
      <c r="N4574" s="20">
        <v>650</v>
      </c>
      <c r="O4574" s="20" t="s">
        <v>51</v>
      </c>
      <c r="P4574" s="21" t="s">
        <v>15</v>
      </c>
      <c r="Q4574" s="21" t="s">
        <v>17</v>
      </c>
      <c r="R4574" s="21" t="s">
        <v>16738</v>
      </c>
      <c r="S4574" s="21" t="s">
        <v>16738</v>
      </c>
      <c r="T4574" s="21" t="s">
        <v>16738</v>
      </c>
      <c r="U4574" s="21">
        <v>2</v>
      </c>
      <c r="V4574" s="21"/>
      <c r="W4574" s="21"/>
      <c r="X4574" s="21"/>
    </row>
    <row r="4575" spans="1:24" x14ac:dyDescent="0.25">
      <c r="A4575" s="17">
        <v>2022</v>
      </c>
      <c r="B4575" s="17" t="s">
        <v>9</v>
      </c>
      <c r="C4575" s="17" t="s">
        <v>4604</v>
      </c>
      <c r="D4575" s="17" t="s">
        <v>17015</v>
      </c>
      <c r="E4575" s="17">
        <v>430</v>
      </c>
      <c r="F4575" s="17">
        <v>2</v>
      </c>
      <c r="G4575" s="17" t="s">
        <v>4602</v>
      </c>
      <c r="H4575" s="17" t="s">
        <v>4603</v>
      </c>
      <c r="I4575" s="17">
        <v>80.000000000000028</v>
      </c>
      <c r="J4575" s="17">
        <v>2</v>
      </c>
      <c r="K4575" s="18">
        <v>0.39583333333333331</v>
      </c>
      <c r="L4575" s="19">
        <v>0.39583333333333331</v>
      </c>
      <c r="M4575" s="20">
        <v>570</v>
      </c>
      <c r="N4575" s="20">
        <v>650</v>
      </c>
      <c r="O4575" s="20" t="s">
        <v>33</v>
      </c>
      <c r="P4575" s="21" t="s">
        <v>15</v>
      </c>
      <c r="Q4575" s="21" t="s">
        <v>46</v>
      </c>
      <c r="R4575" s="21" t="s">
        <v>16738</v>
      </c>
      <c r="S4575" s="21" t="s">
        <v>16738</v>
      </c>
      <c r="T4575" s="21" t="s">
        <v>16738</v>
      </c>
      <c r="U4575" s="21">
        <v>2</v>
      </c>
      <c r="V4575" s="21"/>
      <c r="W4575" s="21"/>
      <c r="X4575" s="21"/>
    </row>
    <row r="4576" spans="1:24" x14ac:dyDescent="0.25">
      <c r="A4576" s="17">
        <v>2022</v>
      </c>
      <c r="B4576" s="17" t="s">
        <v>9</v>
      </c>
      <c r="C4576" s="17" t="s">
        <v>4605</v>
      </c>
      <c r="D4576" s="17" t="s">
        <v>17015</v>
      </c>
      <c r="E4576" s="17">
        <v>466</v>
      </c>
      <c r="F4576" s="17">
        <v>1</v>
      </c>
      <c r="G4576" s="17" t="s">
        <v>4343</v>
      </c>
      <c r="H4576" s="17" t="s">
        <v>4606</v>
      </c>
      <c r="I4576" s="17">
        <v>80.000000000000028</v>
      </c>
      <c r="J4576" s="17">
        <v>2</v>
      </c>
      <c r="K4576" s="18">
        <v>0.39583333333333331</v>
      </c>
      <c r="L4576" s="19">
        <v>0.39583333333333331</v>
      </c>
      <c r="M4576" s="20">
        <v>570</v>
      </c>
      <c r="N4576" s="20">
        <v>650</v>
      </c>
      <c r="O4576" s="20" t="s">
        <v>203</v>
      </c>
      <c r="P4576" s="21" t="s">
        <v>21</v>
      </c>
      <c r="Q4576" s="21" t="s">
        <v>19</v>
      </c>
      <c r="R4576" s="21" t="s">
        <v>16738</v>
      </c>
      <c r="S4576" s="21" t="s">
        <v>16738</v>
      </c>
      <c r="T4576" s="21" t="s">
        <v>16738</v>
      </c>
      <c r="U4576" s="21">
        <v>2</v>
      </c>
      <c r="V4576" s="21"/>
      <c r="W4576" s="21"/>
      <c r="X4576" s="21"/>
    </row>
    <row r="4577" spans="1:24" x14ac:dyDescent="0.25">
      <c r="A4577" s="17">
        <v>2022</v>
      </c>
      <c r="B4577" s="17" t="s">
        <v>9</v>
      </c>
      <c r="C4577" s="17" t="s">
        <v>4607</v>
      </c>
      <c r="D4577" s="17" t="s">
        <v>17015</v>
      </c>
      <c r="E4577" s="17">
        <v>466</v>
      </c>
      <c r="F4577" s="17">
        <v>2</v>
      </c>
      <c r="G4577" s="17" t="s">
        <v>4343</v>
      </c>
      <c r="H4577" s="17" t="s">
        <v>4606</v>
      </c>
      <c r="I4577" s="17">
        <v>80.000000000000028</v>
      </c>
      <c r="J4577" s="17">
        <v>2</v>
      </c>
      <c r="K4577" s="18">
        <v>0.45833333333333331</v>
      </c>
      <c r="L4577" s="19">
        <v>0.45833333333333331</v>
      </c>
      <c r="M4577" s="20">
        <v>660</v>
      </c>
      <c r="N4577" s="20">
        <v>740</v>
      </c>
      <c r="O4577" s="20" t="s">
        <v>33</v>
      </c>
      <c r="P4577" s="21" t="s">
        <v>15</v>
      </c>
      <c r="Q4577" s="21" t="s">
        <v>46</v>
      </c>
      <c r="R4577" s="21" t="s">
        <v>16738</v>
      </c>
      <c r="S4577" s="21" t="s">
        <v>16738</v>
      </c>
      <c r="T4577" s="21" t="s">
        <v>16738</v>
      </c>
      <c r="U4577" s="21">
        <v>2</v>
      </c>
      <c r="V4577" s="21"/>
      <c r="W4577" s="21"/>
      <c r="X4577" s="21"/>
    </row>
    <row r="4578" spans="1:24" x14ac:dyDescent="0.25">
      <c r="A4578" s="17">
        <v>2022</v>
      </c>
      <c r="B4578" s="17" t="s">
        <v>9</v>
      </c>
      <c r="C4578" s="17" t="s">
        <v>4608</v>
      </c>
      <c r="D4578" s="17" t="s">
        <v>17015</v>
      </c>
      <c r="E4578" s="17">
        <v>476</v>
      </c>
      <c r="F4578" s="17">
        <v>1</v>
      </c>
      <c r="G4578" s="17" t="s">
        <v>4351</v>
      </c>
      <c r="H4578" s="17" t="s">
        <v>4609</v>
      </c>
      <c r="I4578" s="17">
        <v>80.000000000000028</v>
      </c>
      <c r="J4578" s="17">
        <v>2</v>
      </c>
      <c r="K4578" s="18">
        <v>0.33333333333333331</v>
      </c>
      <c r="L4578" s="19">
        <v>0.33333333333333331</v>
      </c>
      <c r="M4578" s="20">
        <v>480</v>
      </c>
      <c r="N4578" s="20">
        <v>560</v>
      </c>
      <c r="O4578" s="20" t="s">
        <v>33</v>
      </c>
      <c r="P4578" s="21" t="s">
        <v>15</v>
      </c>
      <c r="Q4578" s="21" t="s">
        <v>46</v>
      </c>
      <c r="R4578" s="21" t="s">
        <v>16738</v>
      </c>
      <c r="S4578" s="21" t="s">
        <v>16738</v>
      </c>
      <c r="T4578" s="21" t="s">
        <v>16738</v>
      </c>
      <c r="U4578" s="21">
        <v>2</v>
      </c>
      <c r="V4578" s="21"/>
      <c r="W4578" s="21"/>
      <c r="X4578" s="21"/>
    </row>
    <row r="4579" spans="1:24" x14ac:dyDescent="0.25">
      <c r="A4579" s="17">
        <v>2022</v>
      </c>
      <c r="B4579" s="17" t="s">
        <v>9</v>
      </c>
      <c r="C4579" s="17" t="s">
        <v>4610</v>
      </c>
      <c r="D4579" s="17" t="s">
        <v>17015</v>
      </c>
      <c r="E4579" s="17">
        <v>476</v>
      </c>
      <c r="F4579" s="17">
        <v>2</v>
      </c>
      <c r="G4579" s="17" t="s">
        <v>4351</v>
      </c>
      <c r="H4579" s="17" t="s">
        <v>4609</v>
      </c>
      <c r="I4579" s="17">
        <v>80.000000000000028</v>
      </c>
      <c r="J4579" s="17">
        <v>2</v>
      </c>
      <c r="K4579" s="18">
        <v>0.39583333333333331</v>
      </c>
      <c r="L4579" s="19">
        <v>0.39583333333333331</v>
      </c>
      <c r="M4579" s="20">
        <v>570</v>
      </c>
      <c r="N4579" s="20">
        <v>650</v>
      </c>
      <c r="O4579" s="20" t="s">
        <v>172</v>
      </c>
      <c r="P4579" s="21" t="s">
        <v>15</v>
      </c>
      <c r="Q4579" s="21" t="s">
        <v>13</v>
      </c>
      <c r="R4579" s="21" t="s">
        <v>16738</v>
      </c>
      <c r="S4579" s="21" t="s">
        <v>16738</v>
      </c>
      <c r="T4579" s="21" t="s">
        <v>16738</v>
      </c>
      <c r="U4579" s="21">
        <v>2</v>
      </c>
      <c r="V4579" s="21"/>
      <c r="W4579" s="21"/>
      <c r="X4579" s="21"/>
    </row>
    <row r="4580" spans="1:24" x14ac:dyDescent="0.25">
      <c r="A4580" s="17">
        <v>2022</v>
      </c>
      <c r="B4580" s="17" t="s">
        <v>9</v>
      </c>
      <c r="C4580" s="17" t="s">
        <v>4742</v>
      </c>
      <c r="D4580" s="17" t="s">
        <v>16841</v>
      </c>
      <c r="E4580" s="17">
        <v>307</v>
      </c>
      <c r="F4580" s="17">
        <v>1</v>
      </c>
      <c r="G4580" s="17" t="s">
        <v>4743</v>
      </c>
      <c r="H4580" s="17" t="s">
        <v>4744</v>
      </c>
      <c r="I4580" s="17">
        <v>80.000000000000028</v>
      </c>
      <c r="J4580" s="17">
        <v>2</v>
      </c>
      <c r="K4580" s="18">
        <v>0.64583333333333337</v>
      </c>
      <c r="L4580" s="19">
        <v>0.64583333333333337</v>
      </c>
      <c r="M4580" s="20">
        <v>930</v>
      </c>
      <c r="N4580" s="20">
        <v>1010</v>
      </c>
      <c r="O4580" s="20" t="s">
        <v>33</v>
      </c>
      <c r="P4580" s="21" t="s">
        <v>15</v>
      </c>
      <c r="Q4580" s="21" t="s">
        <v>46</v>
      </c>
      <c r="R4580" s="21" t="s">
        <v>16738</v>
      </c>
      <c r="S4580" s="21" t="s">
        <v>16738</v>
      </c>
      <c r="T4580" s="21" t="s">
        <v>16738</v>
      </c>
      <c r="U4580" s="21">
        <v>2</v>
      </c>
      <c r="V4580" s="21"/>
      <c r="W4580" s="21"/>
      <c r="X4580" s="21"/>
    </row>
    <row r="4581" spans="1:24" x14ac:dyDescent="0.25">
      <c r="A4581" s="17">
        <v>2022</v>
      </c>
      <c r="B4581" s="17" t="s">
        <v>9</v>
      </c>
      <c r="C4581" s="17" t="s">
        <v>4770</v>
      </c>
      <c r="D4581" s="17" t="s">
        <v>16841</v>
      </c>
      <c r="E4581" s="17">
        <v>317</v>
      </c>
      <c r="F4581" s="17">
        <v>1</v>
      </c>
      <c r="G4581" s="17" t="s">
        <v>4771</v>
      </c>
      <c r="H4581" s="17" t="s">
        <v>4772</v>
      </c>
      <c r="I4581" s="17">
        <v>80.000000000000028</v>
      </c>
      <c r="J4581" s="17">
        <v>2</v>
      </c>
      <c r="K4581" s="18">
        <v>0.58333333333333337</v>
      </c>
      <c r="L4581" s="19">
        <v>0.58333333333333337</v>
      </c>
      <c r="M4581" s="20">
        <v>840</v>
      </c>
      <c r="N4581" s="20">
        <v>920</v>
      </c>
      <c r="O4581" s="20" t="s">
        <v>181</v>
      </c>
      <c r="P4581" s="21" t="s">
        <v>21</v>
      </c>
      <c r="Q4581" s="21" t="s">
        <v>13</v>
      </c>
      <c r="R4581" s="21" t="s">
        <v>16738</v>
      </c>
      <c r="S4581" s="21" t="s">
        <v>16738</v>
      </c>
      <c r="T4581" s="21" t="s">
        <v>16738</v>
      </c>
      <c r="U4581" s="21">
        <v>2</v>
      </c>
      <c r="V4581" s="21"/>
      <c r="W4581" s="21"/>
      <c r="X4581" s="21"/>
    </row>
    <row r="4582" spans="1:24" x14ac:dyDescent="0.25">
      <c r="A4582" s="17">
        <v>2022</v>
      </c>
      <c r="B4582" s="17" t="s">
        <v>9</v>
      </c>
      <c r="C4582" s="17" t="s">
        <v>4782</v>
      </c>
      <c r="D4582" s="17" t="s">
        <v>16841</v>
      </c>
      <c r="E4582" s="17">
        <v>333</v>
      </c>
      <c r="F4582" s="17">
        <v>1</v>
      </c>
      <c r="G4582" s="17" t="s">
        <v>4783</v>
      </c>
      <c r="H4582" s="17" t="s">
        <v>4784</v>
      </c>
      <c r="I4582" s="17">
        <v>80.000000000000028</v>
      </c>
      <c r="J4582" s="17">
        <v>2</v>
      </c>
      <c r="K4582" s="18">
        <v>0.77083333333333337</v>
      </c>
      <c r="L4582" s="19">
        <v>0.77083333333333337</v>
      </c>
      <c r="M4582" s="20">
        <v>1110</v>
      </c>
      <c r="N4582" s="20">
        <v>1190</v>
      </c>
      <c r="O4582" s="20" t="s">
        <v>29</v>
      </c>
      <c r="P4582" s="21" t="s">
        <v>21</v>
      </c>
      <c r="Q4582" s="21" t="s">
        <v>46</v>
      </c>
      <c r="R4582" s="21" t="s">
        <v>16738</v>
      </c>
      <c r="S4582" s="21" t="s">
        <v>16738</v>
      </c>
      <c r="T4582" s="21" t="s">
        <v>16738</v>
      </c>
      <c r="U4582" s="21">
        <v>2</v>
      </c>
      <c r="V4582" s="21"/>
      <c r="W4582" s="21"/>
      <c r="X4582" s="21"/>
    </row>
    <row r="4583" spans="1:24" x14ac:dyDescent="0.25">
      <c r="A4583" s="17">
        <v>2022</v>
      </c>
      <c r="B4583" s="17" t="s">
        <v>9</v>
      </c>
      <c r="C4583" s="17" t="s">
        <v>4847</v>
      </c>
      <c r="D4583" s="17" t="s">
        <v>16841</v>
      </c>
      <c r="E4583" s="17">
        <v>398</v>
      </c>
      <c r="F4583" s="17">
        <v>1</v>
      </c>
      <c r="G4583" s="17" t="s">
        <v>4848</v>
      </c>
      <c r="H4583" s="17" t="s">
        <v>4849</v>
      </c>
      <c r="I4583" s="17">
        <v>80.000000000000028</v>
      </c>
      <c r="J4583" s="17">
        <v>2</v>
      </c>
      <c r="K4583" s="18">
        <v>0.77083333333333337</v>
      </c>
      <c r="L4583" s="19">
        <v>0.77083333333333337</v>
      </c>
      <c r="M4583" s="20">
        <v>1110</v>
      </c>
      <c r="N4583" s="20">
        <v>1190</v>
      </c>
      <c r="O4583" s="20" t="s">
        <v>181</v>
      </c>
      <c r="P4583" s="21" t="s">
        <v>21</v>
      </c>
      <c r="Q4583" s="21" t="s">
        <v>13</v>
      </c>
      <c r="R4583" s="21" t="s">
        <v>16738</v>
      </c>
      <c r="S4583" s="21" t="s">
        <v>16738</v>
      </c>
      <c r="T4583" s="21" t="s">
        <v>16738</v>
      </c>
      <c r="U4583" s="21">
        <v>2</v>
      </c>
      <c r="V4583" s="21"/>
      <c r="W4583" s="21"/>
      <c r="X4583" s="21"/>
    </row>
    <row r="4584" spans="1:24" x14ac:dyDescent="0.25">
      <c r="A4584" s="17">
        <v>2022</v>
      </c>
      <c r="B4584" s="17" t="s">
        <v>9</v>
      </c>
      <c r="C4584" s="17" t="s">
        <v>4850</v>
      </c>
      <c r="D4584" s="17" t="s">
        <v>16841</v>
      </c>
      <c r="E4584" s="17">
        <v>411</v>
      </c>
      <c r="F4584" s="17">
        <v>1</v>
      </c>
      <c r="G4584" s="17" t="s">
        <v>4851</v>
      </c>
      <c r="H4584" s="17" t="s">
        <v>4852</v>
      </c>
      <c r="I4584" s="17">
        <v>80.000000000000028</v>
      </c>
      <c r="J4584" s="17">
        <v>2</v>
      </c>
      <c r="K4584" s="18">
        <v>0.45833333333333331</v>
      </c>
      <c r="L4584" s="19">
        <v>0.45833333333333331</v>
      </c>
      <c r="M4584" s="20">
        <v>660</v>
      </c>
      <c r="N4584" s="20">
        <v>740</v>
      </c>
      <c r="O4584" s="20" t="s">
        <v>29</v>
      </c>
      <c r="P4584" s="21" t="s">
        <v>21</v>
      </c>
      <c r="Q4584" s="21" t="s">
        <v>46</v>
      </c>
      <c r="R4584" s="21" t="s">
        <v>16738</v>
      </c>
      <c r="S4584" s="21" t="s">
        <v>16738</v>
      </c>
      <c r="T4584" s="21" t="s">
        <v>16738</v>
      </c>
      <c r="U4584" s="21">
        <v>2</v>
      </c>
      <c r="V4584" s="21"/>
      <c r="W4584" s="21"/>
      <c r="X4584" s="21"/>
    </row>
    <row r="4585" spans="1:24" x14ac:dyDescent="0.25">
      <c r="A4585" s="17">
        <v>2022</v>
      </c>
      <c r="B4585" s="17" t="s">
        <v>9</v>
      </c>
      <c r="C4585" s="17" t="s">
        <v>4853</v>
      </c>
      <c r="D4585" s="17" t="s">
        <v>16841</v>
      </c>
      <c r="E4585" s="17">
        <v>411</v>
      </c>
      <c r="F4585" s="17">
        <v>2</v>
      </c>
      <c r="G4585" s="17" t="s">
        <v>4851</v>
      </c>
      <c r="H4585" s="17" t="s">
        <v>4852</v>
      </c>
      <c r="I4585" s="17">
        <v>80.000000000000028</v>
      </c>
      <c r="J4585" s="17">
        <v>2</v>
      </c>
      <c r="K4585" s="18">
        <v>0.45833333333333331</v>
      </c>
      <c r="L4585" s="19">
        <v>0.45833333333333331</v>
      </c>
      <c r="M4585" s="20">
        <v>660</v>
      </c>
      <c r="N4585" s="20">
        <v>740</v>
      </c>
      <c r="O4585" s="20" t="s">
        <v>172</v>
      </c>
      <c r="P4585" s="21" t="s">
        <v>15</v>
      </c>
      <c r="Q4585" s="21" t="s">
        <v>13</v>
      </c>
      <c r="R4585" s="21" t="s">
        <v>16738</v>
      </c>
      <c r="S4585" s="21" t="s">
        <v>16738</v>
      </c>
      <c r="T4585" s="21" t="s">
        <v>16738</v>
      </c>
      <c r="U4585" s="21">
        <v>2</v>
      </c>
      <c r="V4585" s="21"/>
      <c r="W4585" s="21"/>
      <c r="X4585" s="21"/>
    </row>
    <row r="4586" spans="1:24" x14ac:dyDescent="0.25">
      <c r="A4586" s="17">
        <v>2022</v>
      </c>
      <c r="B4586" s="17" t="s">
        <v>9</v>
      </c>
      <c r="C4586" s="17" t="s">
        <v>4854</v>
      </c>
      <c r="D4586" s="17" t="s">
        <v>16841</v>
      </c>
      <c r="E4586" s="17">
        <v>411</v>
      </c>
      <c r="F4586" s="17">
        <v>3</v>
      </c>
      <c r="G4586" s="17" t="s">
        <v>4851</v>
      </c>
      <c r="H4586" s="17" t="s">
        <v>4852</v>
      </c>
      <c r="I4586" s="17">
        <v>80.000000000000028</v>
      </c>
      <c r="J4586" s="17">
        <v>2</v>
      </c>
      <c r="K4586" s="18">
        <v>0.77083333333333337</v>
      </c>
      <c r="L4586" s="19">
        <v>0.77083333333333337</v>
      </c>
      <c r="M4586" s="20">
        <v>1110</v>
      </c>
      <c r="N4586" s="20">
        <v>1190</v>
      </c>
      <c r="O4586" s="20" t="s">
        <v>181</v>
      </c>
      <c r="P4586" s="21" t="s">
        <v>21</v>
      </c>
      <c r="Q4586" s="21" t="s">
        <v>13</v>
      </c>
      <c r="R4586" s="21" t="s">
        <v>16738</v>
      </c>
      <c r="S4586" s="21" t="s">
        <v>16738</v>
      </c>
      <c r="T4586" s="21" t="s">
        <v>16738</v>
      </c>
      <c r="U4586" s="21">
        <v>2</v>
      </c>
      <c r="V4586" s="21"/>
      <c r="W4586" s="21"/>
      <c r="X4586" s="21"/>
    </row>
    <row r="4587" spans="1:24" x14ac:dyDescent="0.25">
      <c r="A4587" s="17">
        <v>2022</v>
      </c>
      <c r="B4587" s="17" t="s">
        <v>9</v>
      </c>
      <c r="C4587" s="17" t="s">
        <v>4855</v>
      </c>
      <c r="D4587" s="17" t="s">
        <v>16841</v>
      </c>
      <c r="E4587" s="17">
        <v>411</v>
      </c>
      <c r="F4587" s="17">
        <v>4</v>
      </c>
      <c r="G4587" s="17" t="s">
        <v>4851</v>
      </c>
      <c r="H4587" s="17" t="s">
        <v>4852</v>
      </c>
      <c r="I4587" s="17">
        <v>80.000000000000028</v>
      </c>
      <c r="J4587" s="17">
        <v>2</v>
      </c>
      <c r="K4587" s="18">
        <v>0.77083333333333337</v>
      </c>
      <c r="L4587" s="19">
        <v>0.77083333333333337</v>
      </c>
      <c r="M4587" s="20">
        <v>1110</v>
      </c>
      <c r="N4587" s="20">
        <v>1190</v>
      </c>
      <c r="O4587" s="20" t="s">
        <v>55</v>
      </c>
      <c r="P4587" s="21" t="s">
        <v>19</v>
      </c>
      <c r="Q4587" s="21" t="s">
        <v>17</v>
      </c>
      <c r="R4587" s="21" t="s">
        <v>16738</v>
      </c>
      <c r="S4587" s="21" t="s">
        <v>16738</v>
      </c>
      <c r="T4587" s="21" t="s">
        <v>16738</v>
      </c>
      <c r="U4587" s="21">
        <v>2</v>
      </c>
      <c r="V4587" s="21"/>
      <c r="W4587" s="21"/>
      <c r="X4587" s="21"/>
    </row>
    <row r="4588" spans="1:24" x14ac:dyDescent="0.25">
      <c r="A4588" s="17">
        <v>2022</v>
      </c>
      <c r="B4588" s="17" t="s">
        <v>9</v>
      </c>
      <c r="C4588" s="17" t="s">
        <v>4856</v>
      </c>
      <c r="D4588" s="17" t="s">
        <v>16841</v>
      </c>
      <c r="E4588" s="17">
        <v>411</v>
      </c>
      <c r="F4588" s="17">
        <v>5</v>
      </c>
      <c r="G4588" s="17" t="s">
        <v>4851</v>
      </c>
      <c r="H4588" s="17" t="s">
        <v>4852</v>
      </c>
      <c r="I4588" s="17">
        <v>80.000000000000028</v>
      </c>
      <c r="J4588" s="17">
        <v>2</v>
      </c>
      <c r="K4588" s="18">
        <v>0.77083333333333337</v>
      </c>
      <c r="L4588" s="19">
        <v>0.77083333333333337</v>
      </c>
      <c r="M4588" s="20">
        <v>1110</v>
      </c>
      <c r="N4588" s="20">
        <v>1190</v>
      </c>
      <c r="O4588" s="20" t="s">
        <v>33</v>
      </c>
      <c r="P4588" s="21" t="s">
        <v>15</v>
      </c>
      <c r="Q4588" s="21" t="s">
        <v>46</v>
      </c>
      <c r="R4588" s="21" t="s">
        <v>16738</v>
      </c>
      <c r="S4588" s="21" t="s">
        <v>16738</v>
      </c>
      <c r="T4588" s="21" t="s">
        <v>16738</v>
      </c>
      <c r="U4588" s="21">
        <v>2</v>
      </c>
      <c r="V4588" s="21"/>
      <c r="W4588" s="21"/>
      <c r="X4588" s="21"/>
    </row>
    <row r="4589" spans="1:24" x14ac:dyDescent="0.25">
      <c r="A4589" s="17">
        <v>2022</v>
      </c>
      <c r="B4589" s="17" t="s">
        <v>9</v>
      </c>
      <c r="C4589" s="17" t="s">
        <v>4932</v>
      </c>
      <c r="D4589" s="17" t="s">
        <v>16841</v>
      </c>
      <c r="E4589" s="17">
        <v>461</v>
      </c>
      <c r="F4589" s="17">
        <v>1</v>
      </c>
      <c r="G4589" s="17" t="s">
        <v>4933</v>
      </c>
      <c r="H4589" s="17" t="s">
        <v>4934</v>
      </c>
      <c r="I4589" s="17">
        <v>80.000000000000028</v>
      </c>
      <c r="J4589" s="17">
        <v>2</v>
      </c>
      <c r="K4589" s="18">
        <v>0.33333333333333331</v>
      </c>
      <c r="L4589" s="19">
        <v>0.33333333333333331</v>
      </c>
      <c r="M4589" s="20">
        <v>480</v>
      </c>
      <c r="N4589" s="20">
        <v>560</v>
      </c>
      <c r="O4589" s="20" t="s">
        <v>29</v>
      </c>
      <c r="P4589" s="21" t="s">
        <v>21</v>
      </c>
      <c r="Q4589" s="21" t="s">
        <v>46</v>
      </c>
      <c r="R4589" s="21" t="s">
        <v>16738</v>
      </c>
      <c r="S4589" s="21" t="s">
        <v>16738</v>
      </c>
      <c r="T4589" s="21" t="s">
        <v>16738</v>
      </c>
      <c r="U4589" s="21">
        <v>2</v>
      </c>
      <c r="V4589" s="21"/>
      <c r="W4589" s="21"/>
      <c r="X4589" s="21"/>
    </row>
    <row r="4590" spans="1:24" x14ac:dyDescent="0.25">
      <c r="A4590" s="17">
        <v>2022</v>
      </c>
      <c r="B4590" s="17" t="s">
        <v>9</v>
      </c>
      <c r="C4590" s="17" t="s">
        <v>4938</v>
      </c>
      <c r="D4590" s="17" t="s">
        <v>16841</v>
      </c>
      <c r="E4590" s="17">
        <v>467</v>
      </c>
      <c r="F4590" s="17">
        <v>1</v>
      </c>
      <c r="G4590" s="17" t="s">
        <v>2286</v>
      </c>
      <c r="H4590" s="17" t="s">
        <v>4939</v>
      </c>
      <c r="I4590" s="17">
        <v>80.000000000000028</v>
      </c>
      <c r="J4590" s="17">
        <v>2</v>
      </c>
      <c r="K4590" s="18">
        <v>0.58333333333333337</v>
      </c>
      <c r="L4590" s="19">
        <v>0.58333333333333337</v>
      </c>
      <c r="M4590" s="20">
        <v>840</v>
      </c>
      <c r="N4590" s="20">
        <v>920</v>
      </c>
      <c r="O4590" s="20" t="s">
        <v>51</v>
      </c>
      <c r="P4590" s="21" t="s">
        <v>15</v>
      </c>
      <c r="Q4590" s="21" t="s">
        <v>17</v>
      </c>
      <c r="R4590" s="21" t="s">
        <v>16738</v>
      </c>
      <c r="S4590" s="21" t="s">
        <v>16738</v>
      </c>
      <c r="T4590" s="21" t="s">
        <v>16738</v>
      </c>
      <c r="U4590" s="21">
        <v>2</v>
      </c>
      <c r="V4590" s="21"/>
      <c r="W4590" s="21"/>
      <c r="X4590" s="21"/>
    </row>
    <row r="4591" spans="1:24" x14ac:dyDescent="0.25">
      <c r="A4591" s="17">
        <v>2022</v>
      </c>
      <c r="B4591" s="17" t="s">
        <v>9</v>
      </c>
      <c r="C4591" s="17" t="s">
        <v>4940</v>
      </c>
      <c r="D4591" s="17" t="s">
        <v>16841</v>
      </c>
      <c r="E4591" s="17">
        <v>468</v>
      </c>
      <c r="F4591" s="17">
        <v>1</v>
      </c>
      <c r="G4591" s="17" t="s">
        <v>707</v>
      </c>
      <c r="H4591" s="17" t="s">
        <v>4941</v>
      </c>
      <c r="I4591" s="17">
        <v>80.000000000000028</v>
      </c>
      <c r="J4591" s="17">
        <v>2</v>
      </c>
      <c r="K4591" s="18">
        <v>0.33333333333333331</v>
      </c>
      <c r="L4591" s="19">
        <v>0.33333333333333331</v>
      </c>
      <c r="M4591" s="20">
        <v>480</v>
      </c>
      <c r="N4591" s="20">
        <v>560</v>
      </c>
      <c r="O4591" s="20" t="s">
        <v>33</v>
      </c>
      <c r="P4591" s="21" t="s">
        <v>15</v>
      </c>
      <c r="Q4591" s="21" t="s">
        <v>46</v>
      </c>
      <c r="R4591" s="21" t="s">
        <v>16738</v>
      </c>
      <c r="S4591" s="21" t="s">
        <v>16738</v>
      </c>
      <c r="T4591" s="21" t="s">
        <v>16738</v>
      </c>
      <c r="U4591" s="21">
        <v>2</v>
      </c>
      <c r="V4591" s="21"/>
      <c r="W4591" s="21"/>
      <c r="X4591" s="21"/>
    </row>
    <row r="4592" spans="1:24" x14ac:dyDescent="0.25">
      <c r="A4592" s="17">
        <v>2022</v>
      </c>
      <c r="B4592" s="17" t="s">
        <v>9</v>
      </c>
      <c r="C4592" s="17" t="s">
        <v>4954</v>
      </c>
      <c r="D4592" s="17" t="s">
        <v>16841</v>
      </c>
      <c r="E4592" s="17">
        <v>481</v>
      </c>
      <c r="F4592" s="17">
        <v>1</v>
      </c>
      <c r="G4592" s="17" t="s">
        <v>4955</v>
      </c>
      <c r="H4592" s="17" t="s">
        <v>4956</v>
      </c>
      <c r="I4592" s="17">
        <v>80.000000000000028</v>
      </c>
      <c r="J4592" s="17">
        <v>2</v>
      </c>
      <c r="K4592" s="18">
        <v>0.33333333333333331</v>
      </c>
      <c r="L4592" s="19">
        <v>0.33333333333333331</v>
      </c>
      <c r="M4592" s="20">
        <v>480</v>
      </c>
      <c r="N4592" s="20">
        <v>560</v>
      </c>
      <c r="O4592" s="20" t="s">
        <v>51</v>
      </c>
      <c r="P4592" s="21" t="s">
        <v>15</v>
      </c>
      <c r="Q4592" s="21" t="s">
        <v>17</v>
      </c>
      <c r="R4592" s="21" t="s">
        <v>16738</v>
      </c>
      <c r="S4592" s="21" t="s">
        <v>16738</v>
      </c>
      <c r="T4592" s="21" t="s">
        <v>16738</v>
      </c>
      <c r="U4592" s="21">
        <v>2</v>
      </c>
      <c r="V4592" s="21"/>
      <c r="W4592" s="21"/>
      <c r="X4592" s="21"/>
    </row>
    <row r="4593" spans="1:24" x14ac:dyDescent="0.25">
      <c r="A4593" s="17">
        <v>2022</v>
      </c>
      <c r="B4593" s="17" t="s">
        <v>9</v>
      </c>
      <c r="C4593" s="17" t="s">
        <v>4957</v>
      </c>
      <c r="D4593" s="17" t="s">
        <v>16841</v>
      </c>
      <c r="E4593" s="17">
        <v>481</v>
      </c>
      <c r="F4593" s="17">
        <v>2</v>
      </c>
      <c r="G4593" s="17" t="s">
        <v>4955</v>
      </c>
      <c r="H4593" s="17" t="s">
        <v>4956</v>
      </c>
      <c r="I4593" s="17">
        <v>80.000000000000028</v>
      </c>
      <c r="J4593" s="17">
        <v>2</v>
      </c>
      <c r="K4593" s="18">
        <v>0.33333333333333331</v>
      </c>
      <c r="L4593" s="19">
        <v>0.33333333333333331</v>
      </c>
      <c r="M4593" s="20">
        <v>480</v>
      </c>
      <c r="N4593" s="20">
        <v>560</v>
      </c>
      <c r="O4593" s="20" t="s">
        <v>51</v>
      </c>
      <c r="P4593" s="21" t="s">
        <v>15</v>
      </c>
      <c r="Q4593" s="21" t="s">
        <v>17</v>
      </c>
      <c r="R4593" s="21" t="s">
        <v>16738</v>
      </c>
      <c r="S4593" s="21" t="s">
        <v>16738</v>
      </c>
      <c r="T4593" s="21" t="s">
        <v>16738</v>
      </c>
      <c r="U4593" s="21">
        <v>2</v>
      </c>
      <c r="V4593" s="21"/>
      <c r="W4593" s="21"/>
      <c r="X4593" s="21"/>
    </row>
    <row r="4594" spans="1:24" x14ac:dyDescent="0.25">
      <c r="A4594" s="17">
        <v>2022</v>
      </c>
      <c r="B4594" s="17" t="s">
        <v>9</v>
      </c>
      <c r="C4594" s="17" t="s">
        <v>4958</v>
      </c>
      <c r="D4594" s="17" t="s">
        <v>16841</v>
      </c>
      <c r="E4594" s="17">
        <v>483</v>
      </c>
      <c r="F4594" s="17">
        <v>1</v>
      </c>
      <c r="G4594" s="17" t="s">
        <v>4959</v>
      </c>
      <c r="H4594" s="17" t="s">
        <v>4960</v>
      </c>
      <c r="I4594" s="17">
        <v>80.000000000000028</v>
      </c>
      <c r="J4594" s="17">
        <v>2</v>
      </c>
      <c r="K4594" s="18">
        <v>0.45833333333333331</v>
      </c>
      <c r="L4594" s="19">
        <v>0.45833333333333331</v>
      </c>
      <c r="M4594" s="20">
        <v>660</v>
      </c>
      <c r="N4594" s="20">
        <v>740</v>
      </c>
      <c r="O4594" s="20" t="s">
        <v>33</v>
      </c>
      <c r="P4594" s="21" t="s">
        <v>15</v>
      </c>
      <c r="Q4594" s="21" t="s">
        <v>46</v>
      </c>
      <c r="R4594" s="21" t="s">
        <v>16738</v>
      </c>
      <c r="S4594" s="21" t="s">
        <v>16738</v>
      </c>
      <c r="T4594" s="21" t="s">
        <v>16738</v>
      </c>
      <c r="U4594" s="21">
        <v>2</v>
      </c>
      <c r="V4594" s="21"/>
      <c r="W4594" s="21"/>
      <c r="X4594" s="21"/>
    </row>
    <row r="4595" spans="1:24" x14ac:dyDescent="0.25">
      <c r="A4595" s="17">
        <v>2022</v>
      </c>
      <c r="B4595" s="17" t="s">
        <v>9</v>
      </c>
      <c r="C4595" s="17" t="s">
        <v>4982</v>
      </c>
      <c r="D4595" s="17" t="s">
        <v>16841</v>
      </c>
      <c r="E4595" s="17">
        <v>493</v>
      </c>
      <c r="F4595" s="17">
        <v>1</v>
      </c>
      <c r="G4595" s="17" t="s">
        <v>4983</v>
      </c>
      <c r="H4595" s="17" t="s">
        <v>4984</v>
      </c>
      <c r="I4595" s="17">
        <v>80.000000000000028</v>
      </c>
      <c r="J4595" s="17">
        <v>2</v>
      </c>
      <c r="K4595" s="18">
        <v>0.52083333333333337</v>
      </c>
      <c r="L4595" s="19">
        <v>0.52083333333333337</v>
      </c>
      <c r="M4595" s="20">
        <v>750</v>
      </c>
      <c r="N4595" s="20">
        <v>830</v>
      </c>
      <c r="O4595" s="20" t="s">
        <v>203</v>
      </c>
      <c r="P4595" s="21" t="s">
        <v>21</v>
      </c>
      <c r="Q4595" s="21" t="s">
        <v>19</v>
      </c>
      <c r="R4595" s="21" t="s">
        <v>16738</v>
      </c>
      <c r="S4595" s="21" t="s">
        <v>16738</v>
      </c>
      <c r="T4595" s="21" t="s">
        <v>16738</v>
      </c>
      <c r="U4595" s="21">
        <v>2</v>
      </c>
      <c r="V4595" s="21"/>
      <c r="W4595" s="21"/>
      <c r="X4595" s="21"/>
    </row>
    <row r="4596" spans="1:24" x14ac:dyDescent="0.25">
      <c r="A4596" s="17">
        <v>2022</v>
      </c>
      <c r="B4596" s="17" t="s">
        <v>9</v>
      </c>
      <c r="C4596" s="17" t="s">
        <v>4985</v>
      </c>
      <c r="D4596" s="17" t="s">
        <v>16841</v>
      </c>
      <c r="E4596" s="17">
        <v>493</v>
      </c>
      <c r="F4596" s="17">
        <v>2</v>
      </c>
      <c r="G4596" s="17" t="s">
        <v>4983</v>
      </c>
      <c r="H4596" s="17" t="s">
        <v>4984</v>
      </c>
      <c r="I4596" s="17">
        <v>80.000000000000028</v>
      </c>
      <c r="J4596" s="17">
        <v>2</v>
      </c>
      <c r="K4596" s="18">
        <v>0.58333333333333337</v>
      </c>
      <c r="L4596" s="19">
        <v>0.58333333333333337</v>
      </c>
      <c r="M4596" s="20">
        <v>840</v>
      </c>
      <c r="N4596" s="20">
        <v>920</v>
      </c>
      <c r="O4596" s="20" t="s">
        <v>203</v>
      </c>
      <c r="P4596" s="21" t="s">
        <v>21</v>
      </c>
      <c r="Q4596" s="21" t="s">
        <v>19</v>
      </c>
      <c r="R4596" s="21" t="s">
        <v>16738</v>
      </c>
      <c r="S4596" s="21" t="s">
        <v>16738</v>
      </c>
      <c r="T4596" s="21" t="s">
        <v>16738</v>
      </c>
      <c r="U4596" s="21">
        <v>2</v>
      </c>
      <c r="V4596" s="21"/>
      <c r="W4596" s="21"/>
      <c r="X4596" s="21"/>
    </row>
    <row r="4597" spans="1:24" x14ac:dyDescent="0.25">
      <c r="A4597" s="17">
        <v>2022</v>
      </c>
      <c r="B4597" s="17" t="s">
        <v>9</v>
      </c>
      <c r="C4597" s="17" t="s">
        <v>5004</v>
      </c>
      <c r="D4597" s="17" t="s">
        <v>16841</v>
      </c>
      <c r="E4597" s="17">
        <v>511</v>
      </c>
      <c r="F4597" s="17">
        <v>1</v>
      </c>
      <c r="G4597" s="17" t="s">
        <v>3880</v>
      </c>
      <c r="H4597" s="17" t="s">
        <v>5005</v>
      </c>
      <c r="I4597" s="17">
        <v>80.000000000000028</v>
      </c>
      <c r="J4597" s="17">
        <v>2</v>
      </c>
      <c r="K4597" s="18">
        <v>0.39583333333333331</v>
      </c>
      <c r="L4597" s="19">
        <v>0.39583333333333331</v>
      </c>
      <c r="M4597" s="20">
        <v>570</v>
      </c>
      <c r="N4597" s="20">
        <v>650</v>
      </c>
      <c r="O4597" s="20" t="s">
        <v>29</v>
      </c>
      <c r="P4597" s="21" t="s">
        <v>21</v>
      </c>
      <c r="Q4597" s="21" t="s">
        <v>46</v>
      </c>
      <c r="R4597" s="21" t="s">
        <v>16738</v>
      </c>
      <c r="S4597" s="21" t="s">
        <v>16738</v>
      </c>
      <c r="T4597" s="21" t="s">
        <v>16738</v>
      </c>
      <c r="U4597" s="21">
        <v>2</v>
      </c>
      <c r="V4597" s="21"/>
      <c r="W4597" s="21"/>
      <c r="X4597" s="21"/>
    </row>
    <row r="4598" spans="1:24" x14ac:dyDescent="0.25">
      <c r="A4598" s="17">
        <v>2022</v>
      </c>
      <c r="B4598" s="17" t="s">
        <v>9</v>
      </c>
      <c r="C4598" s="17" t="s">
        <v>5006</v>
      </c>
      <c r="D4598" s="17" t="s">
        <v>16841</v>
      </c>
      <c r="E4598" s="17">
        <v>513</v>
      </c>
      <c r="F4598" s="17">
        <v>1</v>
      </c>
      <c r="G4598" s="17" t="s">
        <v>5007</v>
      </c>
      <c r="H4598" s="17" t="s">
        <v>5008</v>
      </c>
      <c r="I4598" s="17">
        <v>80.000000000000028</v>
      </c>
      <c r="J4598" s="17">
        <v>2</v>
      </c>
      <c r="K4598" s="18">
        <v>0.39583333333333331</v>
      </c>
      <c r="L4598" s="19">
        <v>0.39583333333333331</v>
      </c>
      <c r="M4598" s="20">
        <v>570</v>
      </c>
      <c r="N4598" s="20">
        <v>650</v>
      </c>
      <c r="O4598" s="20" t="s">
        <v>51</v>
      </c>
      <c r="P4598" s="21" t="s">
        <v>15</v>
      </c>
      <c r="Q4598" s="21" t="s">
        <v>17</v>
      </c>
      <c r="R4598" s="21" t="s">
        <v>16738</v>
      </c>
      <c r="S4598" s="21" t="s">
        <v>16738</v>
      </c>
      <c r="T4598" s="21" t="s">
        <v>16738</v>
      </c>
      <c r="U4598" s="21">
        <v>2</v>
      </c>
      <c r="V4598" s="21"/>
      <c r="W4598" s="21"/>
      <c r="X4598" s="21"/>
    </row>
    <row r="4599" spans="1:24" x14ac:dyDescent="0.25">
      <c r="A4599" s="17">
        <v>2022</v>
      </c>
      <c r="B4599" s="17" t="s">
        <v>9</v>
      </c>
      <c r="C4599" s="17" t="s">
        <v>5021</v>
      </c>
      <c r="D4599" s="17" t="s">
        <v>16841</v>
      </c>
      <c r="E4599" s="17">
        <v>543</v>
      </c>
      <c r="F4599" s="17">
        <v>1</v>
      </c>
      <c r="G4599" s="17" t="s">
        <v>5022</v>
      </c>
      <c r="H4599" s="17" t="s">
        <v>5023</v>
      </c>
      <c r="I4599" s="17">
        <v>80.000000000000028</v>
      </c>
      <c r="J4599" s="17">
        <v>2</v>
      </c>
      <c r="K4599" s="18">
        <v>0.58333333333333337</v>
      </c>
      <c r="L4599" s="19">
        <v>0.58333333333333337</v>
      </c>
      <c r="M4599" s="20">
        <v>840</v>
      </c>
      <c r="N4599" s="20">
        <v>920</v>
      </c>
      <c r="O4599" s="20" t="s">
        <v>29</v>
      </c>
      <c r="P4599" s="21" t="s">
        <v>21</v>
      </c>
      <c r="Q4599" s="21" t="s">
        <v>46</v>
      </c>
      <c r="R4599" s="21" t="s">
        <v>16738</v>
      </c>
      <c r="S4599" s="21" t="s">
        <v>16738</v>
      </c>
      <c r="T4599" s="21" t="s">
        <v>16738</v>
      </c>
      <c r="U4599" s="21">
        <v>2</v>
      </c>
      <c r="V4599" s="21"/>
      <c r="W4599" s="21"/>
      <c r="X4599" s="21"/>
    </row>
    <row r="4600" spans="1:24" x14ac:dyDescent="0.25">
      <c r="A4600" s="17">
        <v>2022</v>
      </c>
      <c r="B4600" s="17" t="s">
        <v>9</v>
      </c>
      <c r="C4600" s="17" t="s">
        <v>5024</v>
      </c>
      <c r="D4600" s="17" t="s">
        <v>16841</v>
      </c>
      <c r="E4600" s="17">
        <v>546</v>
      </c>
      <c r="F4600" s="17">
        <v>1</v>
      </c>
      <c r="G4600" s="17" t="s">
        <v>5025</v>
      </c>
      <c r="H4600" s="17" t="s">
        <v>5026</v>
      </c>
      <c r="I4600" s="17">
        <v>80.000000000000028</v>
      </c>
      <c r="J4600" s="17">
        <v>2</v>
      </c>
      <c r="K4600" s="18">
        <v>0.39583333333333331</v>
      </c>
      <c r="L4600" s="19">
        <v>0.39583333333333331</v>
      </c>
      <c r="M4600" s="20">
        <v>570</v>
      </c>
      <c r="N4600" s="20">
        <v>650</v>
      </c>
      <c r="O4600" s="20" t="s">
        <v>51</v>
      </c>
      <c r="P4600" s="21" t="s">
        <v>15</v>
      </c>
      <c r="Q4600" s="21" t="s">
        <v>17</v>
      </c>
      <c r="R4600" s="21" t="s">
        <v>16738</v>
      </c>
      <c r="S4600" s="21" t="s">
        <v>16738</v>
      </c>
      <c r="T4600" s="21" t="s">
        <v>16738</v>
      </c>
      <c r="U4600" s="21">
        <v>2</v>
      </c>
      <c r="V4600" s="21"/>
      <c r="W4600" s="21"/>
      <c r="X4600" s="21"/>
    </row>
    <row r="4601" spans="1:24" x14ac:dyDescent="0.25">
      <c r="A4601" s="17">
        <v>2022</v>
      </c>
      <c r="B4601" s="17" t="s">
        <v>9</v>
      </c>
      <c r="C4601" s="17" t="s">
        <v>5027</v>
      </c>
      <c r="D4601" s="17" t="s">
        <v>16841</v>
      </c>
      <c r="E4601" s="17">
        <v>552</v>
      </c>
      <c r="F4601" s="17">
        <v>1</v>
      </c>
      <c r="G4601" s="17" t="s">
        <v>4188</v>
      </c>
      <c r="H4601" s="17" t="s">
        <v>5028</v>
      </c>
      <c r="I4601" s="17">
        <v>80.000000000000028</v>
      </c>
      <c r="J4601" s="17">
        <v>2</v>
      </c>
      <c r="K4601" s="18">
        <v>0.39583333333333331</v>
      </c>
      <c r="L4601" s="19">
        <v>0.39583333333333331</v>
      </c>
      <c r="M4601" s="20">
        <v>570</v>
      </c>
      <c r="N4601" s="20">
        <v>650</v>
      </c>
      <c r="O4601" s="20" t="s">
        <v>29</v>
      </c>
      <c r="P4601" s="21" t="s">
        <v>21</v>
      </c>
      <c r="Q4601" s="21" t="s">
        <v>46</v>
      </c>
      <c r="R4601" s="21" t="s">
        <v>16738</v>
      </c>
      <c r="S4601" s="21" t="s">
        <v>16738</v>
      </c>
      <c r="T4601" s="21" t="s">
        <v>16738</v>
      </c>
      <c r="U4601" s="21">
        <v>2</v>
      </c>
      <c r="V4601" s="21"/>
      <c r="W4601" s="21"/>
      <c r="X4601" s="21"/>
    </row>
    <row r="4602" spans="1:24" x14ac:dyDescent="0.25">
      <c r="A4602" s="17">
        <v>2022</v>
      </c>
      <c r="B4602" s="17" t="s">
        <v>9</v>
      </c>
      <c r="C4602" s="17" t="s">
        <v>5038</v>
      </c>
      <c r="D4602" s="17" t="s">
        <v>16841</v>
      </c>
      <c r="E4602" s="17">
        <v>576</v>
      </c>
      <c r="F4602" s="17">
        <v>1</v>
      </c>
      <c r="G4602" s="17" t="s">
        <v>5039</v>
      </c>
      <c r="H4602" s="17" t="s">
        <v>5040</v>
      </c>
      <c r="I4602" s="17">
        <v>80.000000000000028</v>
      </c>
      <c r="J4602" s="17">
        <v>2</v>
      </c>
      <c r="K4602" s="18">
        <v>0.39583333333333331</v>
      </c>
      <c r="L4602" s="19">
        <v>0.39583333333333331</v>
      </c>
      <c r="M4602" s="20">
        <v>570</v>
      </c>
      <c r="N4602" s="20">
        <v>650</v>
      </c>
      <c r="O4602" s="20" t="s">
        <v>172</v>
      </c>
      <c r="P4602" s="21" t="s">
        <v>15</v>
      </c>
      <c r="Q4602" s="21" t="s">
        <v>13</v>
      </c>
      <c r="R4602" s="21" t="s">
        <v>16738</v>
      </c>
      <c r="S4602" s="21" t="s">
        <v>16738</v>
      </c>
      <c r="T4602" s="21" t="s">
        <v>16738</v>
      </c>
      <c r="U4602" s="21">
        <v>2</v>
      </c>
      <c r="V4602" s="21"/>
      <c r="W4602" s="21"/>
      <c r="X4602" s="21"/>
    </row>
    <row r="4603" spans="1:24" x14ac:dyDescent="0.25">
      <c r="A4603" s="17">
        <v>2022</v>
      </c>
      <c r="B4603" s="17" t="s">
        <v>9</v>
      </c>
      <c r="C4603" s="17" t="s">
        <v>5043</v>
      </c>
      <c r="D4603" s="17" t="s">
        <v>16841</v>
      </c>
      <c r="E4603" s="17">
        <v>580</v>
      </c>
      <c r="F4603" s="17">
        <v>1</v>
      </c>
      <c r="G4603" s="17" t="s">
        <v>5044</v>
      </c>
      <c r="H4603" s="17" t="s">
        <v>5045</v>
      </c>
      <c r="I4603" s="17">
        <v>80.000000000000028</v>
      </c>
      <c r="J4603" s="17">
        <v>2</v>
      </c>
      <c r="K4603" s="18">
        <v>0.33333333333333331</v>
      </c>
      <c r="L4603" s="19">
        <v>0.33333333333333331</v>
      </c>
      <c r="M4603" s="20">
        <v>480</v>
      </c>
      <c r="N4603" s="20">
        <v>560</v>
      </c>
      <c r="O4603" s="20" t="s">
        <v>33</v>
      </c>
      <c r="P4603" s="21" t="s">
        <v>15</v>
      </c>
      <c r="Q4603" s="21" t="s">
        <v>46</v>
      </c>
      <c r="R4603" s="21" t="s">
        <v>16738</v>
      </c>
      <c r="S4603" s="21" t="s">
        <v>16738</v>
      </c>
      <c r="T4603" s="21" t="s">
        <v>16738</v>
      </c>
      <c r="U4603" s="21">
        <v>2</v>
      </c>
      <c r="V4603" s="21"/>
      <c r="W4603" s="21"/>
      <c r="X4603" s="21"/>
    </row>
    <row r="4604" spans="1:24" x14ac:dyDescent="0.25">
      <c r="A4604" s="17">
        <v>2022</v>
      </c>
      <c r="B4604" s="17" t="s">
        <v>9</v>
      </c>
      <c r="C4604" s="17" t="s">
        <v>5046</v>
      </c>
      <c r="D4604" s="17" t="s">
        <v>16841</v>
      </c>
      <c r="E4604" s="17">
        <v>585</v>
      </c>
      <c r="F4604" s="17">
        <v>1</v>
      </c>
      <c r="G4604" s="17" t="s">
        <v>5047</v>
      </c>
      <c r="H4604" s="17" t="s">
        <v>5048</v>
      </c>
      <c r="I4604" s="17">
        <v>80.000000000000028</v>
      </c>
      <c r="J4604" s="17">
        <v>2</v>
      </c>
      <c r="K4604" s="18">
        <v>0.45833333333333331</v>
      </c>
      <c r="L4604" s="19">
        <v>0.45833333333333331</v>
      </c>
      <c r="M4604" s="20">
        <v>660</v>
      </c>
      <c r="N4604" s="20">
        <v>740</v>
      </c>
      <c r="O4604" s="20" t="s">
        <v>65</v>
      </c>
      <c r="P4604" s="21" t="s">
        <v>19</v>
      </c>
      <c r="Q4604" s="21" t="s">
        <v>46</v>
      </c>
      <c r="R4604" s="21" t="s">
        <v>16738</v>
      </c>
      <c r="S4604" s="21" t="s">
        <v>16738</v>
      </c>
      <c r="T4604" s="21" t="s">
        <v>16738</v>
      </c>
      <c r="U4604" s="21">
        <v>2</v>
      </c>
      <c r="V4604" s="21"/>
      <c r="W4604" s="21"/>
      <c r="X4604" s="21"/>
    </row>
    <row r="4605" spans="1:24" x14ac:dyDescent="0.25">
      <c r="A4605" s="17">
        <v>2022</v>
      </c>
      <c r="B4605" s="17" t="s">
        <v>9</v>
      </c>
      <c r="C4605" s="17" t="s">
        <v>5224</v>
      </c>
      <c r="D4605" s="17" t="s">
        <v>16845</v>
      </c>
      <c r="E4605" s="17">
        <v>411</v>
      </c>
      <c r="F4605" s="17">
        <v>1</v>
      </c>
      <c r="G4605" s="17" t="s">
        <v>5225</v>
      </c>
      <c r="H4605" s="17" t="s">
        <v>5226</v>
      </c>
      <c r="I4605" s="17">
        <v>80.000000000000028</v>
      </c>
      <c r="J4605" s="17">
        <v>2</v>
      </c>
      <c r="K4605" s="18">
        <v>0.77083333333333337</v>
      </c>
      <c r="L4605" s="19">
        <v>0.77083333333333337</v>
      </c>
      <c r="M4605" s="20">
        <v>1110</v>
      </c>
      <c r="N4605" s="20">
        <v>1190</v>
      </c>
      <c r="O4605" s="20" t="s">
        <v>33</v>
      </c>
      <c r="P4605" s="21" t="s">
        <v>15</v>
      </c>
      <c r="Q4605" s="21" t="s">
        <v>46</v>
      </c>
      <c r="R4605" s="21" t="s">
        <v>16738</v>
      </c>
      <c r="S4605" s="21" t="s">
        <v>16738</v>
      </c>
      <c r="T4605" s="21" t="s">
        <v>16738</v>
      </c>
      <c r="U4605" s="21">
        <v>2</v>
      </c>
      <c r="V4605" s="21"/>
      <c r="W4605" s="21"/>
      <c r="X4605" s="21"/>
    </row>
    <row r="4606" spans="1:24" x14ac:dyDescent="0.25">
      <c r="A4606" s="17">
        <v>2022</v>
      </c>
      <c r="B4606" s="17" t="s">
        <v>9</v>
      </c>
      <c r="C4606" s="17" t="s">
        <v>5227</v>
      </c>
      <c r="D4606" s="17" t="s">
        <v>16845</v>
      </c>
      <c r="E4606" s="17">
        <v>411</v>
      </c>
      <c r="F4606" s="17">
        <v>2</v>
      </c>
      <c r="G4606" s="17" t="s">
        <v>5225</v>
      </c>
      <c r="H4606" s="17" t="s">
        <v>5226</v>
      </c>
      <c r="I4606" s="17">
        <v>80.000000000000028</v>
      </c>
      <c r="J4606" s="17">
        <v>2</v>
      </c>
      <c r="K4606" s="18">
        <v>0.64583333333333337</v>
      </c>
      <c r="L4606" s="19">
        <v>0.64583333333333337</v>
      </c>
      <c r="M4606" s="20">
        <v>930</v>
      </c>
      <c r="N4606" s="20">
        <v>1010</v>
      </c>
      <c r="O4606" s="20" t="s">
        <v>181</v>
      </c>
      <c r="P4606" s="21" t="s">
        <v>21</v>
      </c>
      <c r="Q4606" s="21" t="s">
        <v>13</v>
      </c>
      <c r="R4606" s="21" t="s">
        <v>16738</v>
      </c>
      <c r="S4606" s="21" t="s">
        <v>16738</v>
      </c>
      <c r="T4606" s="21" t="s">
        <v>16738</v>
      </c>
      <c r="U4606" s="21">
        <v>2</v>
      </c>
      <c r="V4606" s="21"/>
      <c r="W4606" s="21"/>
      <c r="X4606" s="21"/>
    </row>
    <row r="4607" spans="1:24" x14ac:dyDescent="0.25">
      <c r="A4607" s="17">
        <v>2022</v>
      </c>
      <c r="B4607" s="17" t="s">
        <v>9</v>
      </c>
      <c r="C4607" s="17" t="s">
        <v>5228</v>
      </c>
      <c r="D4607" s="17" t="s">
        <v>16845</v>
      </c>
      <c r="E4607" s="17">
        <v>411</v>
      </c>
      <c r="F4607" s="17">
        <v>3</v>
      </c>
      <c r="G4607" s="17" t="s">
        <v>5225</v>
      </c>
      <c r="H4607" s="17" t="s">
        <v>5226</v>
      </c>
      <c r="I4607" s="17">
        <v>80.000000000000028</v>
      </c>
      <c r="J4607" s="17">
        <v>2</v>
      </c>
      <c r="K4607" s="18">
        <v>0.64583333333333337</v>
      </c>
      <c r="L4607" s="19">
        <v>0.64583333333333337</v>
      </c>
      <c r="M4607" s="20">
        <v>930</v>
      </c>
      <c r="N4607" s="20">
        <v>1010</v>
      </c>
      <c r="O4607" s="20" t="s">
        <v>55</v>
      </c>
      <c r="P4607" s="21" t="s">
        <v>19</v>
      </c>
      <c r="Q4607" s="21" t="s">
        <v>17</v>
      </c>
      <c r="R4607" s="21" t="s">
        <v>16738</v>
      </c>
      <c r="S4607" s="21" t="s">
        <v>16738</v>
      </c>
      <c r="T4607" s="21" t="s">
        <v>16738</v>
      </c>
      <c r="U4607" s="21">
        <v>2</v>
      </c>
      <c r="V4607" s="21"/>
      <c r="W4607" s="21"/>
      <c r="X4607" s="21"/>
    </row>
    <row r="4608" spans="1:24" x14ac:dyDescent="0.25">
      <c r="A4608" s="17">
        <v>2022</v>
      </c>
      <c r="B4608" s="17" t="s">
        <v>9</v>
      </c>
      <c r="C4608" s="17" t="s">
        <v>5241</v>
      </c>
      <c r="D4608" s="17" t="s">
        <v>16845</v>
      </c>
      <c r="E4608" s="17">
        <v>426</v>
      </c>
      <c r="F4608" s="17">
        <v>1</v>
      </c>
      <c r="G4608" s="17" t="s">
        <v>5242</v>
      </c>
      <c r="H4608" s="17" t="s">
        <v>5243</v>
      </c>
      <c r="I4608" s="17">
        <v>80.000000000000028</v>
      </c>
      <c r="J4608" s="17">
        <v>2</v>
      </c>
      <c r="K4608" s="18">
        <v>0.52083333333333337</v>
      </c>
      <c r="L4608" s="19">
        <v>0.52083333333333337</v>
      </c>
      <c r="M4608" s="20">
        <v>750</v>
      </c>
      <c r="N4608" s="20">
        <v>830</v>
      </c>
      <c r="O4608" s="20" t="s">
        <v>33</v>
      </c>
      <c r="P4608" s="21" t="s">
        <v>15</v>
      </c>
      <c r="Q4608" s="21" t="s">
        <v>46</v>
      </c>
      <c r="R4608" s="21" t="s">
        <v>16738</v>
      </c>
      <c r="S4608" s="21" t="s">
        <v>16738</v>
      </c>
      <c r="T4608" s="21" t="s">
        <v>16738</v>
      </c>
      <c r="U4608" s="21">
        <v>2</v>
      </c>
      <c r="V4608" s="21"/>
      <c r="W4608" s="21"/>
      <c r="X4608" s="21"/>
    </row>
    <row r="4609" spans="1:24" x14ac:dyDescent="0.25">
      <c r="A4609" s="17">
        <v>2022</v>
      </c>
      <c r="B4609" s="17" t="s">
        <v>9</v>
      </c>
      <c r="C4609" s="17" t="s">
        <v>5244</v>
      </c>
      <c r="D4609" s="17" t="s">
        <v>16845</v>
      </c>
      <c r="E4609" s="17">
        <v>437</v>
      </c>
      <c r="F4609" s="17">
        <v>1</v>
      </c>
      <c r="G4609" s="17" t="s">
        <v>5245</v>
      </c>
      <c r="H4609" s="17" t="s">
        <v>5246</v>
      </c>
      <c r="I4609" s="17">
        <v>80.000000000000028</v>
      </c>
      <c r="J4609" s="17">
        <v>2</v>
      </c>
      <c r="K4609" s="18">
        <v>0.33333333333333331</v>
      </c>
      <c r="L4609" s="19">
        <v>0.33333333333333331</v>
      </c>
      <c r="M4609" s="20">
        <v>480</v>
      </c>
      <c r="N4609" s="20">
        <v>560</v>
      </c>
      <c r="O4609" s="20" t="s">
        <v>203</v>
      </c>
      <c r="P4609" s="21" t="s">
        <v>21</v>
      </c>
      <c r="Q4609" s="21" t="s">
        <v>19</v>
      </c>
      <c r="R4609" s="21" t="s">
        <v>16738</v>
      </c>
      <c r="S4609" s="21" t="s">
        <v>16738</v>
      </c>
      <c r="T4609" s="21" t="s">
        <v>16738</v>
      </c>
      <c r="U4609" s="21">
        <v>2</v>
      </c>
      <c r="V4609" s="21"/>
      <c r="W4609" s="21"/>
      <c r="X4609" s="21"/>
    </row>
    <row r="4610" spans="1:24" x14ac:dyDescent="0.25">
      <c r="A4610" s="17">
        <v>2022</v>
      </c>
      <c r="B4610" s="17" t="s">
        <v>9</v>
      </c>
      <c r="C4610" s="17" t="s">
        <v>5247</v>
      </c>
      <c r="D4610" s="17" t="s">
        <v>16845</v>
      </c>
      <c r="E4610" s="17">
        <v>437</v>
      </c>
      <c r="F4610" s="17">
        <v>2</v>
      </c>
      <c r="G4610" s="17" t="s">
        <v>5245</v>
      </c>
      <c r="H4610" s="17" t="s">
        <v>5246</v>
      </c>
      <c r="I4610" s="17">
        <v>80.000000000000028</v>
      </c>
      <c r="J4610" s="17">
        <v>2</v>
      </c>
      <c r="K4610" s="18">
        <v>0.64583333333333337</v>
      </c>
      <c r="L4610" s="19">
        <v>0.64583333333333337</v>
      </c>
      <c r="M4610" s="20">
        <v>930</v>
      </c>
      <c r="N4610" s="20">
        <v>1010</v>
      </c>
      <c r="O4610" s="20" t="s">
        <v>181</v>
      </c>
      <c r="P4610" s="21" t="s">
        <v>21</v>
      </c>
      <c r="Q4610" s="21" t="s">
        <v>13</v>
      </c>
      <c r="R4610" s="21" t="s">
        <v>16738</v>
      </c>
      <c r="S4610" s="21" t="s">
        <v>16738</v>
      </c>
      <c r="T4610" s="21" t="s">
        <v>16738</v>
      </c>
      <c r="U4610" s="21">
        <v>2</v>
      </c>
      <c r="V4610" s="21"/>
      <c r="W4610" s="21"/>
      <c r="X4610" s="21"/>
    </row>
    <row r="4611" spans="1:24" x14ac:dyDescent="0.25">
      <c r="A4611" s="17">
        <v>2022</v>
      </c>
      <c r="B4611" s="17" t="s">
        <v>9</v>
      </c>
      <c r="C4611" s="17" t="s">
        <v>5248</v>
      </c>
      <c r="D4611" s="17" t="s">
        <v>16845</v>
      </c>
      <c r="E4611" s="17">
        <v>440</v>
      </c>
      <c r="F4611" s="17">
        <v>1</v>
      </c>
      <c r="G4611" s="17" t="s">
        <v>5249</v>
      </c>
      <c r="H4611" s="17" t="s">
        <v>5250</v>
      </c>
      <c r="I4611" s="17">
        <v>80.000000000000028</v>
      </c>
      <c r="J4611" s="17">
        <v>2</v>
      </c>
      <c r="K4611" s="18">
        <v>0.39583333333333331</v>
      </c>
      <c r="L4611" s="19">
        <v>0.39583333333333331</v>
      </c>
      <c r="M4611" s="20">
        <v>570</v>
      </c>
      <c r="N4611" s="20">
        <v>650</v>
      </c>
      <c r="O4611" s="20" t="s">
        <v>174</v>
      </c>
      <c r="P4611" s="21" t="s">
        <v>21</v>
      </c>
      <c r="Q4611" s="21" t="s">
        <v>17</v>
      </c>
      <c r="R4611" s="21" t="s">
        <v>16738</v>
      </c>
      <c r="S4611" s="21" t="s">
        <v>16738</v>
      </c>
      <c r="T4611" s="21" t="s">
        <v>16738</v>
      </c>
      <c r="U4611" s="21">
        <v>2</v>
      </c>
      <c r="V4611" s="21"/>
      <c r="W4611" s="21"/>
      <c r="X4611" s="21"/>
    </row>
    <row r="4612" spans="1:24" x14ac:dyDescent="0.25">
      <c r="A4612" s="17">
        <v>2022</v>
      </c>
      <c r="B4612" s="17" t="s">
        <v>9</v>
      </c>
      <c r="C4612" s="17" t="s">
        <v>5251</v>
      </c>
      <c r="D4612" s="17" t="s">
        <v>16845</v>
      </c>
      <c r="E4612" s="17">
        <v>447</v>
      </c>
      <c r="F4612" s="17">
        <v>1</v>
      </c>
      <c r="G4612" s="17" t="s">
        <v>5252</v>
      </c>
      <c r="H4612" s="17" t="s">
        <v>5253</v>
      </c>
      <c r="I4612" s="17">
        <v>80.000000000000028</v>
      </c>
      <c r="J4612" s="17">
        <v>2</v>
      </c>
      <c r="K4612" s="18">
        <v>0.70833333333333337</v>
      </c>
      <c r="L4612" s="19">
        <v>0.70833333333333337</v>
      </c>
      <c r="M4612" s="20">
        <v>1020</v>
      </c>
      <c r="N4612" s="20">
        <v>1100</v>
      </c>
      <c r="O4612" s="20" t="s">
        <v>174</v>
      </c>
      <c r="P4612" s="21" t="s">
        <v>21</v>
      </c>
      <c r="Q4612" s="21" t="s">
        <v>17</v>
      </c>
      <c r="R4612" s="21" t="s">
        <v>16738</v>
      </c>
      <c r="S4612" s="21" t="s">
        <v>16738</v>
      </c>
      <c r="T4612" s="21" t="s">
        <v>16738</v>
      </c>
      <c r="U4612" s="21">
        <v>2</v>
      </c>
      <c r="V4612" s="21"/>
      <c r="W4612" s="21"/>
      <c r="X4612" s="21"/>
    </row>
    <row r="4613" spans="1:24" x14ac:dyDescent="0.25">
      <c r="A4613" s="17">
        <v>2022</v>
      </c>
      <c r="B4613" s="17" t="s">
        <v>9</v>
      </c>
      <c r="C4613" s="17" t="s">
        <v>5254</v>
      </c>
      <c r="D4613" s="17" t="s">
        <v>16845</v>
      </c>
      <c r="E4613" s="17">
        <v>447</v>
      </c>
      <c r="F4613" s="17">
        <v>2</v>
      </c>
      <c r="G4613" s="17" t="s">
        <v>5252</v>
      </c>
      <c r="H4613" s="17" t="s">
        <v>5253</v>
      </c>
      <c r="I4613" s="17">
        <v>80.000000000000028</v>
      </c>
      <c r="J4613" s="17">
        <v>2</v>
      </c>
      <c r="K4613" s="18">
        <v>0.77083333333333337</v>
      </c>
      <c r="L4613" s="19">
        <v>0.77083333333333337</v>
      </c>
      <c r="M4613" s="20">
        <v>1110</v>
      </c>
      <c r="N4613" s="20">
        <v>1190</v>
      </c>
      <c r="O4613" s="20" t="s">
        <v>181</v>
      </c>
      <c r="P4613" s="21" t="s">
        <v>21</v>
      </c>
      <c r="Q4613" s="21" t="s">
        <v>13</v>
      </c>
      <c r="R4613" s="21" t="s">
        <v>16738</v>
      </c>
      <c r="S4613" s="21" t="s">
        <v>16738</v>
      </c>
      <c r="T4613" s="21" t="s">
        <v>16738</v>
      </c>
      <c r="U4613" s="21">
        <v>2</v>
      </c>
      <c r="V4613" s="21"/>
      <c r="W4613" s="21"/>
      <c r="X4613" s="21"/>
    </row>
    <row r="4614" spans="1:24" x14ac:dyDescent="0.25">
      <c r="A4614" s="17">
        <v>2022</v>
      </c>
      <c r="B4614" s="17" t="s">
        <v>9</v>
      </c>
      <c r="C4614" s="17" t="s">
        <v>5259</v>
      </c>
      <c r="D4614" s="17" t="s">
        <v>16845</v>
      </c>
      <c r="E4614" s="17">
        <v>450</v>
      </c>
      <c r="F4614" s="17">
        <v>1</v>
      </c>
      <c r="G4614" s="17" t="s">
        <v>5260</v>
      </c>
      <c r="H4614" s="17" t="s">
        <v>5261</v>
      </c>
      <c r="I4614" s="17">
        <v>80.000000000000028</v>
      </c>
      <c r="J4614" s="17">
        <v>2</v>
      </c>
      <c r="K4614" s="18">
        <v>0.27083333333333331</v>
      </c>
      <c r="L4614" s="19">
        <v>0.27083333333333331</v>
      </c>
      <c r="M4614" s="20">
        <v>390</v>
      </c>
      <c r="N4614" s="20">
        <v>470</v>
      </c>
      <c r="O4614" s="20" t="s">
        <v>172</v>
      </c>
      <c r="P4614" s="21" t="s">
        <v>15</v>
      </c>
      <c r="Q4614" s="21" t="s">
        <v>13</v>
      </c>
      <c r="R4614" s="21" t="s">
        <v>16738</v>
      </c>
      <c r="S4614" s="21" t="s">
        <v>16738</v>
      </c>
      <c r="T4614" s="21" t="s">
        <v>16738</v>
      </c>
      <c r="U4614" s="21">
        <v>2</v>
      </c>
      <c r="V4614" s="21"/>
      <c r="W4614" s="21"/>
      <c r="X4614" s="21"/>
    </row>
    <row r="4615" spans="1:24" x14ac:dyDescent="0.25">
      <c r="A4615" s="17">
        <v>2022</v>
      </c>
      <c r="B4615" s="17" t="s">
        <v>9</v>
      </c>
      <c r="C4615" s="17" t="s">
        <v>5262</v>
      </c>
      <c r="D4615" s="17" t="s">
        <v>16845</v>
      </c>
      <c r="E4615" s="17">
        <v>453</v>
      </c>
      <c r="F4615" s="17">
        <v>1</v>
      </c>
      <c r="G4615" s="17" t="s">
        <v>5263</v>
      </c>
      <c r="H4615" s="17" t="s">
        <v>5264</v>
      </c>
      <c r="I4615" s="17">
        <v>80.000000000000028</v>
      </c>
      <c r="J4615" s="17">
        <v>2</v>
      </c>
      <c r="K4615" s="18">
        <v>0.39583333333333331</v>
      </c>
      <c r="L4615" s="19">
        <v>0.39583333333333331</v>
      </c>
      <c r="M4615" s="20">
        <v>570</v>
      </c>
      <c r="N4615" s="20">
        <v>650</v>
      </c>
      <c r="O4615" s="20" t="s">
        <v>29</v>
      </c>
      <c r="P4615" s="21" t="s">
        <v>21</v>
      </c>
      <c r="Q4615" s="21" t="s">
        <v>46</v>
      </c>
      <c r="R4615" s="21" t="s">
        <v>16738</v>
      </c>
      <c r="S4615" s="21" t="s">
        <v>16738</v>
      </c>
      <c r="T4615" s="21" t="s">
        <v>16738</v>
      </c>
      <c r="U4615" s="21">
        <v>2</v>
      </c>
      <c r="V4615" s="21"/>
      <c r="W4615" s="21"/>
      <c r="X4615" s="21"/>
    </row>
    <row r="4616" spans="1:24" x14ac:dyDescent="0.25">
      <c r="A4616" s="17">
        <v>2022</v>
      </c>
      <c r="B4616" s="17" t="s">
        <v>9</v>
      </c>
      <c r="C4616" s="17" t="s">
        <v>5265</v>
      </c>
      <c r="D4616" s="17" t="s">
        <v>16845</v>
      </c>
      <c r="E4616" s="17">
        <v>453</v>
      </c>
      <c r="F4616" s="17">
        <v>2</v>
      </c>
      <c r="G4616" s="17" t="s">
        <v>5263</v>
      </c>
      <c r="H4616" s="17" t="s">
        <v>5264</v>
      </c>
      <c r="I4616" s="17">
        <v>80.000000000000028</v>
      </c>
      <c r="J4616" s="17">
        <v>2</v>
      </c>
      <c r="K4616" s="18">
        <v>0.45833333333333331</v>
      </c>
      <c r="L4616" s="19">
        <v>0.45833333333333331</v>
      </c>
      <c r="M4616" s="20">
        <v>660</v>
      </c>
      <c r="N4616" s="20">
        <v>740</v>
      </c>
      <c r="O4616" s="20" t="s">
        <v>65</v>
      </c>
      <c r="P4616" s="21" t="s">
        <v>19</v>
      </c>
      <c r="Q4616" s="21" t="s">
        <v>46</v>
      </c>
      <c r="R4616" s="21" t="s">
        <v>16738</v>
      </c>
      <c r="S4616" s="21" t="s">
        <v>16738</v>
      </c>
      <c r="T4616" s="21" t="s">
        <v>16738</v>
      </c>
      <c r="U4616" s="21">
        <v>2</v>
      </c>
      <c r="V4616" s="21"/>
      <c r="W4616" s="21"/>
      <c r="X4616" s="21"/>
    </row>
    <row r="4617" spans="1:24" x14ac:dyDescent="0.25">
      <c r="A4617" s="17">
        <v>2022</v>
      </c>
      <c r="B4617" s="17" t="s">
        <v>9</v>
      </c>
      <c r="C4617" s="17" t="s">
        <v>5266</v>
      </c>
      <c r="D4617" s="17" t="s">
        <v>16845</v>
      </c>
      <c r="E4617" s="17">
        <v>455</v>
      </c>
      <c r="F4617" s="17">
        <v>1</v>
      </c>
      <c r="G4617" s="17" t="s">
        <v>5267</v>
      </c>
      <c r="H4617" s="17" t="s">
        <v>5268</v>
      </c>
      <c r="I4617" s="17">
        <v>80.000000000000028</v>
      </c>
      <c r="J4617" s="17">
        <v>2</v>
      </c>
      <c r="K4617" s="18">
        <v>0.33333333333333331</v>
      </c>
      <c r="L4617" s="19">
        <v>0.33333333333333331</v>
      </c>
      <c r="M4617" s="20">
        <v>480</v>
      </c>
      <c r="N4617" s="20">
        <v>560</v>
      </c>
      <c r="O4617" s="20" t="s">
        <v>181</v>
      </c>
      <c r="P4617" s="21" t="s">
        <v>21</v>
      </c>
      <c r="Q4617" s="21" t="s">
        <v>13</v>
      </c>
      <c r="R4617" s="21" t="s">
        <v>16738</v>
      </c>
      <c r="S4617" s="21" t="s">
        <v>16738</v>
      </c>
      <c r="T4617" s="21" t="s">
        <v>16738</v>
      </c>
      <c r="U4617" s="21">
        <v>2</v>
      </c>
      <c r="V4617" s="21"/>
      <c r="W4617" s="21"/>
      <c r="X4617" s="21"/>
    </row>
    <row r="4618" spans="1:24" x14ac:dyDescent="0.25">
      <c r="A4618" s="17">
        <v>2022</v>
      </c>
      <c r="B4618" s="17" t="s">
        <v>9</v>
      </c>
      <c r="C4618" s="17" t="s">
        <v>5269</v>
      </c>
      <c r="D4618" s="17" t="s">
        <v>16845</v>
      </c>
      <c r="E4618" s="17">
        <v>455</v>
      </c>
      <c r="F4618" s="17">
        <v>2</v>
      </c>
      <c r="G4618" s="17" t="s">
        <v>5267</v>
      </c>
      <c r="H4618" s="17" t="s">
        <v>5268</v>
      </c>
      <c r="I4618" s="17">
        <v>80.000000000000028</v>
      </c>
      <c r="J4618" s="17">
        <v>2</v>
      </c>
      <c r="K4618" s="18">
        <v>0.64583333333333337</v>
      </c>
      <c r="L4618" s="19">
        <v>0.64583333333333337</v>
      </c>
      <c r="M4618" s="20">
        <v>930</v>
      </c>
      <c r="N4618" s="20">
        <v>1010</v>
      </c>
      <c r="O4618" s="20" t="s">
        <v>37</v>
      </c>
      <c r="P4618" s="21" t="s">
        <v>13</v>
      </c>
      <c r="Q4618" s="21" t="s">
        <v>46</v>
      </c>
      <c r="R4618" s="21" t="s">
        <v>16738</v>
      </c>
      <c r="S4618" s="21" t="s">
        <v>16738</v>
      </c>
      <c r="T4618" s="21" t="s">
        <v>16738</v>
      </c>
      <c r="U4618" s="21">
        <v>2</v>
      </c>
      <c r="V4618" s="21"/>
      <c r="W4618" s="21"/>
      <c r="X4618" s="21"/>
    </row>
    <row r="4619" spans="1:24" x14ac:dyDescent="0.25">
      <c r="A4619" s="17">
        <v>2022</v>
      </c>
      <c r="B4619" s="17" t="s">
        <v>9</v>
      </c>
      <c r="C4619" s="17" t="s">
        <v>5282</v>
      </c>
      <c r="D4619" s="17" t="s">
        <v>16845</v>
      </c>
      <c r="E4619" s="17">
        <v>475</v>
      </c>
      <c r="F4619" s="17">
        <v>1</v>
      </c>
      <c r="G4619" s="17" t="s">
        <v>5283</v>
      </c>
      <c r="H4619" s="17" t="s">
        <v>5284</v>
      </c>
      <c r="I4619" s="17">
        <v>80.000000000000028</v>
      </c>
      <c r="J4619" s="17">
        <v>2</v>
      </c>
      <c r="K4619" s="18">
        <v>0.33333333333333331</v>
      </c>
      <c r="L4619" s="19">
        <v>0.33333333333333331</v>
      </c>
      <c r="M4619" s="20">
        <v>480</v>
      </c>
      <c r="N4619" s="20">
        <v>560</v>
      </c>
      <c r="O4619" s="20" t="s">
        <v>37</v>
      </c>
      <c r="P4619" s="21" t="s">
        <v>13</v>
      </c>
      <c r="Q4619" s="21" t="s">
        <v>46</v>
      </c>
      <c r="R4619" s="21" t="s">
        <v>16738</v>
      </c>
      <c r="S4619" s="21" t="s">
        <v>16738</v>
      </c>
      <c r="T4619" s="21" t="s">
        <v>16738</v>
      </c>
      <c r="U4619" s="21">
        <v>2</v>
      </c>
      <c r="V4619" s="21"/>
      <c r="W4619" s="21"/>
      <c r="X4619" s="21"/>
    </row>
    <row r="4620" spans="1:24" x14ac:dyDescent="0.25">
      <c r="A4620" s="17">
        <v>2022</v>
      </c>
      <c r="B4620" s="17" t="s">
        <v>9</v>
      </c>
      <c r="C4620" s="17" t="s">
        <v>5285</v>
      </c>
      <c r="D4620" s="17" t="s">
        <v>16845</v>
      </c>
      <c r="E4620" s="17">
        <v>475</v>
      </c>
      <c r="F4620" s="17">
        <v>2</v>
      </c>
      <c r="G4620" s="17" t="s">
        <v>5283</v>
      </c>
      <c r="H4620" s="17" t="s">
        <v>5284</v>
      </c>
      <c r="I4620" s="17">
        <v>80.000000000000028</v>
      </c>
      <c r="J4620" s="17">
        <v>2</v>
      </c>
      <c r="K4620" s="18">
        <v>0.45833333333333331</v>
      </c>
      <c r="L4620" s="19">
        <v>0.45833333333333331</v>
      </c>
      <c r="M4620" s="20">
        <v>660</v>
      </c>
      <c r="N4620" s="20">
        <v>740</v>
      </c>
      <c r="O4620" s="20" t="s">
        <v>174</v>
      </c>
      <c r="P4620" s="21" t="s">
        <v>21</v>
      </c>
      <c r="Q4620" s="21" t="s">
        <v>17</v>
      </c>
      <c r="R4620" s="21" t="s">
        <v>16738</v>
      </c>
      <c r="S4620" s="21" t="s">
        <v>16738</v>
      </c>
      <c r="T4620" s="21" t="s">
        <v>16738</v>
      </c>
      <c r="U4620" s="21">
        <v>2</v>
      </c>
      <c r="V4620" s="21"/>
      <c r="W4620" s="21"/>
      <c r="X4620" s="21"/>
    </row>
    <row r="4621" spans="1:24" x14ac:dyDescent="0.25">
      <c r="A4621" s="17">
        <v>2022</v>
      </c>
      <c r="B4621" s="17" t="s">
        <v>9</v>
      </c>
      <c r="C4621" s="17" t="s">
        <v>5286</v>
      </c>
      <c r="D4621" s="17" t="s">
        <v>16845</v>
      </c>
      <c r="E4621" s="17">
        <v>480</v>
      </c>
      <c r="F4621" s="17">
        <v>1</v>
      </c>
      <c r="G4621" s="17" t="s">
        <v>5287</v>
      </c>
      <c r="H4621" s="17" t="s">
        <v>5288</v>
      </c>
      <c r="I4621" s="17">
        <v>80.000000000000028</v>
      </c>
      <c r="J4621" s="17">
        <v>2</v>
      </c>
      <c r="K4621" s="18">
        <v>0.45833333333333331</v>
      </c>
      <c r="L4621" s="19">
        <v>0.45833333333333331</v>
      </c>
      <c r="M4621" s="20">
        <v>660</v>
      </c>
      <c r="N4621" s="20">
        <v>740</v>
      </c>
      <c r="O4621" s="20" t="s">
        <v>172</v>
      </c>
      <c r="P4621" s="21" t="s">
        <v>15</v>
      </c>
      <c r="Q4621" s="21" t="s">
        <v>13</v>
      </c>
      <c r="R4621" s="21" t="s">
        <v>16738</v>
      </c>
      <c r="S4621" s="21" t="s">
        <v>16738</v>
      </c>
      <c r="T4621" s="21" t="s">
        <v>16738</v>
      </c>
      <c r="U4621" s="21">
        <v>2</v>
      </c>
      <c r="V4621" s="21"/>
      <c r="W4621" s="21"/>
      <c r="X4621" s="21"/>
    </row>
    <row r="4622" spans="1:24" x14ac:dyDescent="0.25">
      <c r="A4622" s="17">
        <v>2022</v>
      </c>
      <c r="B4622" s="17" t="s">
        <v>9</v>
      </c>
      <c r="C4622" s="17" t="s">
        <v>5289</v>
      </c>
      <c r="D4622" s="17" t="s">
        <v>16845</v>
      </c>
      <c r="E4622" s="17">
        <v>480</v>
      </c>
      <c r="F4622" s="17">
        <v>2</v>
      </c>
      <c r="G4622" s="17" t="s">
        <v>5287</v>
      </c>
      <c r="H4622" s="17" t="s">
        <v>5288</v>
      </c>
      <c r="I4622" s="17">
        <v>80.000000000000028</v>
      </c>
      <c r="J4622" s="17">
        <v>2</v>
      </c>
      <c r="K4622" s="18">
        <v>0.33333333333333331</v>
      </c>
      <c r="L4622" s="19">
        <v>0.33333333333333331</v>
      </c>
      <c r="M4622" s="20">
        <v>480</v>
      </c>
      <c r="N4622" s="20">
        <v>560</v>
      </c>
      <c r="O4622" s="20" t="s">
        <v>33</v>
      </c>
      <c r="P4622" s="21" t="s">
        <v>15</v>
      </c>
      <c r="Q4622" s="21" t="s">
        <v>46</v>
      </c>
      <c r="R4622" s="21" t="s">
        <v>16738</v>
      </c>
      <c r="S4622" s="21" t="s">
        <v>16738</v>
      </c>
      <c r="T4622" s="21" t="s">
        <v>16738</v>
      </c>
      <c r="U4622" s="21">
        <v>2</v>
      </c>
      <c r="V4622" s="21"/>
      <c r="W4622" s="21"/>
      <c r="X4622" s="21"/>
    </row>
    <row r="4623" spans="1:24" x14ac:dyDescent="0.25">
      <c r="A4623" s="17">
        <v>2022</v>
      </c>
      <c r="B4623" s="17" t="s">
        <v>9</v>
      </c>
      <c r="C4623" s="17" t="s">
        <v>5290</v>
      </c>
      <c r="D4623" s="17" t="s">
        <v>16845</v>
      </c>
      <c r="E4623" s="17">
        <v>480</v>
      </c>
      <c r="F4623" s="17">
        <v>3</v>
      </c>
      <c r="G4623" s="17" t="s">
        <v>5287</v>
      </c>
      <c r="H4623" s="17" t="s">
        <v>5288</v>
      </c>
      <c r="I4623" s="17">
        <v>80.000000000000028</v>
      </c>
      <c r="J4623" s="17">
        <v>2</v>
      </c>
      <c r="K4623" s="18">
        <v>0.58333333333333337</v>
      </c>
      <c r="L4623" s="19">
        <v>0.58333333333333337</v>
      </c>
      <c r="M4623" s="20">
        <v>840</v>
      </c>
      <c r="N4623" s="20">
        <v>920</v>
      </c>
      <c r="O4623" s="20" t="s">
        <v>55</v>
      </c>
      <c r="P4623" s="21" t="s">
        <v>19</v>
      </c>
      <c r="Q4623" s="21" t="s">
        <v>17</v>
      </c>
      <c r="R4623" s="21" t="s">
        <v>16738</v>
      </c>
      <c r="S4623" s="21" t="s">
        <v>16738</v>
      </c>
      <c r="T4623" s="21" t="s">
        <v>16738</v>
      </c>
      <c r="U4623" s="21">
        <v>2</v>
      </c>
      <c r="V4623" s="21"/>
      <c r="W4623" s="21"/>
      <c r="X4623" s="21"/>
    </row>
    <row r="4624" spans="1:24" x14ac:dyDescent="0.25">
      <c r="A4624" s="17">
        <v>2022</v>
      </c>
      <c r="B4624" s="17" t="s">
        <v>9</v>
      </c>
      <c r="C4624" s="17" t="s">
        <v>5291</v>
      </c>
      <c r="D4624" s="17" t="s">
        <v>16845</v>
      </c>
      <c r="E4624" s="17">
        <v>480</v>
      </c>
      <c r="F4624" s="17">
        <v>4</v>
      </c>
      <c r="G4624" s="17" t="s">
        <v>5287</v>
      </c>
      <c r="H4624" s="17" t="s">
        <v>5288</v>
      </c>
      <c r="I4624" s="17">
        <v>80.000000000000028</v>
      </c>
      <c r="J4624" s="17">
        <v>2</v>
      </c>
      <c r="K4624" s="18">
        <v>0.45833333333333331</v>
      </c>
      <c r="L4624" s="19">
        <v>0.45833333333333331</v>
      </c>
      <c r="M4624" s="20">
        <v>660</v>
      </c>
      <c r="N4624" s="20">
        <v>740</v>
      </c>
      <c r="O4624" s="20" t="s">
        <v>174</v>
      </c>
      <c r="P4624" s="21" t="s">
        <v>21</v>
      </c>
      <c r="Q4624" s="21" t="s">
        <v>17</v>
      </c>
      <c r="R4624" s="21" t="s">
        <v>16738</v>
      </c>
      <c r="S4624" s="21" t="s">
        <v>16738</v>
      </c>
      <c r="T4624" s="21" t="s">
        <v>16738</v>
      </c>
      <c r="U4624" s="21">
        <v>2</v>
      </c>
      <c r="V4624" s="21"/>
      <c r="W4624" s="21"/>
      <c r="X4624" s="21"/>
    </row>
    <row r="4625" spans="1:24" x14ac:dyDescent="0.25">
      <c r="A4625" s="17">
        <v>2022</v>
      </c>
      <c r="B4625" s="17" t="s">
        <v>9</v>
      </c>
      <c r="C4625" s="17" t="s">
        <v>5292</v>
      </c>
      <c r="D4625" s="17" t="s">
        <v>16845</v>
      </c>
      <c r="E4625" s="17">
        <v>481</v>
      </c>
      <c r="F4625" s="17">
        <v>1</v>
      </c>
      <c r="G4625" s="17" t="s">
        <v>5293</v>
      </c>
      <c r="H4625" s="17" t="s">
        <v>5294</v>
      </c>
      <c r="I4625" s="17">
        <v>80.000000000000028</v>
      </c>
      <c r="J4625" s="17">
        <v>2</v>
      </c>
      <c r="K4625" s="18">
        <v>0.39583333333333331</v>
      </c>
      <c r="L4625" s="19">
        <v>0.39583333333333331</v>
      </c>
      <c r="M4625" s="20">
        <v>570</v>
      </c>
      <c r="N4625" s="20">
        <v>650</v>
      </c>
      <c r="O4625" s="20" t="s">
        <v>172</v>
      </c>
      <c r="P4625" s="21" t="s">
        <v>15</v>
      </c>
      <c r="Q4625" s="21" t="s">
        <v>13</v>
      </c>
      <c r="R4625" s="21" t="s">
        <v>16738</v>
      </c>
      <c r="S4625" s="21" t="s">
        <v>16738</v>
      </c>
      <c r="T4625" s="21" t="s">
        <v>16738</v>
      </c>
      <c r="U4625" s="21">
        <v>2</v>
      </c>
      <c r="V4625" s="21"/>
      <c r="W4625" s="21"/>
      <c r="X4625" s="21"/>
    </row>
    <row r="4626" spans="1:24" x14ac:dyDescent="0.25">
      <c r="A4626" s="17">
        <v>2022</v>
      </c>
      <c r="B4626" s="17" t="s">
        <v>9</v>
      </c>
      <c r="C4626" s="17" t="s">
        <v>5295</v>
      </c>
      <c r="D4626" s="17" t="s">
        <v>16845</v>
      </c>
      <c r="E4626" s="17">
        <v>481</v>
      </c>
      <c r="F4626" s="17">
        <v>2</v>
      </c>
      <c r="G4626" s="17" t="s">
        <v>5293</v>
      </c>
      <c r="H4626" s="17" t="s">
        <v>5294</v>
      </c>
      <c r="I4626" s="17">
        <v>80.000000000000028</v>
      </c>
      <c r="J4626" s="17">
        <v>2</v>
      </c>
      <c r="K4626" s="18">
        <v>0.77083333333333337</v>
      </c>
      <c r="L4626" s="19">
        <v>0.77083333333333337</v>
      </c>
      <c r="M4626" s="20">
        <v>1110</v>
      </c>
      <c r="N4626" s="20">
        <v>1190</v>
      </c>
      <c r="O4626" s="20" t="s">
        <v>51</v>
      </c>
      <c r="P4626" s="21" t="s">
        <v>15</v>
      </c>
      <c r="Q4626" s="21" t="s">
        <v>17</v>
      </c>
      <c r="R4626" s="21" t="s">
        <v>16738</v>
      </c>
      <c r="S4626" s="21" t="s">
        <v>16738</v>
      </c>
      <c r="T4626" s="21" t="s">
        <v>16738</v>
      </c>
      <c r="U4626" s="21">
        <v>2</v>
      </c>
      <c r="V4626" s="21"/>
      <c r="W4626" s="21"/>
      <c r="X4626" s="21"/>
    </row>
    <row r="4627" spans="1:24" x14ac:dyDescent="0.25">
      <c r="A4627" s="17">
        <v>2022</v>
      </c>
      <c r="B4627" s="17" t="s">
        <v>9</v>
      </c>
      <c r="C4627" s="17" t="s">
        <v>5296</v>
      </c>
      <c r="D4627" s="17" t="s">
        <v>16845</v>
      </c>
      <c r="E4627" s="17">
        <v>481</v>
      </c>
      <c r="F4627" s="17">
        <v>3</v>
      </c>
      <c r="G4627" s="17" t="s">
        <v>5293</v>
      </c>
      <c r="H4627" s="17" t="s">
        <v>5294</v>
      </c>
      <c r="I4627" s="17">
        <v>80.000000000000028</v>
      </c>
      <c r="J4627" s="17">
        <v>2</v>
      </c>
      <c r="K4627" s="18">
        <v>0.27083333333333331</v>
      </c>
      <c r="L4627" s="19">
        <v>0.27083333333333331</v>
      </c>
      <c r="M4627" s="20">
        <v>390</v>
      </c>
      <c r="N4627" s="20">
        <v>470</v>
      </c>
      <c r="O4627" s="20" t="s">
        <v>174</v>
      </c>
      <c r="P4627" s="21" t="s">
        <v>21</v>
      </c>
      <c r="Q4627" s="21" t="s">
        <v>17</v>
      </c>
      <c r="R4627" s="21" t="s">
        <v>16738</v>
      </c>
      <c r="S4627" s="21" t="s">
        <v>16738</v>
      </c>
      <c r="T4627" s="21" t="s">
        <v>16738</v>
      </c>
      <c r="U4627" s="21">
        <v>2</v>
      </c>
      <c r="V4627" s="21"/>
      <c r="W4627" s="21"/>
      <c r="X4627" s="21"/>
    </row>
    <row r="4628" spans="1:24" x14ac:dyDescent="0.25">
      <c r="A4628" s="17">
        <v>2022</v>
      </c>
      <c r="B4628" s="17" t="s">
        <v>9</v>
      </c>
      <c r="C4628" s="17" t="s">
        <v>5297</v>
      </c>
      <c r="D4628" s="17" t="s">
        <v>16845</v>
      </c>
      <c r="E4628" s="17">
        <v>481</v>
      </c>
      <c r="F4628" s="17">
        <v>4</v>
      </c>
      <c r="G4628" s="17" t="s">
        <v>5293</v>
      </c>
      <c r="H4628" s="17" t="s">
        <v>5294</v>
      </c>
      <c r="I4628" s="17">
        <v>80.000000000000028</v>
      </c>
      <c r="J4628" s="17">
        <v>2</v>
      </c>
      <c r="K4628" s="18">
        <v>0.39583333333333331</v>
      </c>
      <c r="L4628" s="19">
        <v>0.39583333333333331</v>
      </c>
      <c r="M4628" s="20">
        <v>570</v>
      </c>
      <c r="N4628" s="20">
        <v>650</v>
      </c>
      <c r="O4628" s="20" t="s">
        <v>203</v>
      </c>
      <c r="P4628" s="21" t="s">
        <v>21</v>
      </c>
      <c r="Q4628" s="21" t="s">
        <v>19</v>
      </c>
      <c r="R4628" s="21" t="s">
        <v>16738</v>
      </c>
      <c r="S4628" s="21" t="s">
        <v>16738</v>
      </c>
      <c r="T4628" s="21" t="s">
        <v>16738</v>
      </c>
      <c r="U4628" s="21">
        <v>2</v>
      </c>
      <c r="V4628" s="21"/>
      <c r="W4628" s="21"/>
      <c r="X4628" s="21"/>
    </row>
    <row r="4629" spans="1:24" x14ac:dyDescent="0.25">
      <c r="A4629" s="17">
        <v>2022</v>
      </c>
      <c r="B4629" s="17" t="s">
        <v>9</v>
      </c>
      <c r="C4629" s="17" t="s">
        <v>5302</v>
      </c>
      <c r="D4629" s="17" t="s">
        <v>16845</v>
      </c>
      <c r="E4629" s="17">
        <v>490</v>
      </c>
      <c r="F4629" s="17">
        <v>1</v>
      </c>
      <c r="G4629" s="17" t="s">
        <v>5303</v>
      </c>
      <c r="H4629" s="17" t="s">
        <v>5304</v>
      </c>
      <c r="I4629" s="17">
        <v>80.000000000000028</v>
      </c>
      <c r="J4629" s="17">
        <v>2</v>
      </c>
      <c r="K4629" s="18">
        <v>0.27083333333333331</v>
      </c>
      <c r="L4629" s="19">
        <v>0.27083333333333331</v>
      </c>
      <c r="M4629" s="20">
        <v>390</v>
      </c>
      <c r="N4629" s="20">
        <v>470</v>
      </c>
      <c r="O4629" s="20" t="s">
        <v>65</v>
      </c>
      <c r="P4629" s="21" t="s">
        <v>19</v>
      </c>
      <c r="Q4629" s="21" t="s">
        <v>46</v>
      </c>
      <c r="R4629" s="21" t="s">
        <v>16738</v>
      </c>
      <c r="S4629" s="21" t="s">
        <v>16738</v>
      </c>
      <c r="T4629" s="21" t="s">
        <v>16738</v>
      </c>
      <c r="U4629" s="21">
        <v>2</v>
      </c>
      <c r="V4629" s="21"/>
      <c r="W4629" s="21"/>
      <c r="X4629" s="21"/>
    </row>
    <row r="4630" spans="1:24" x14ac:dyDescent="0.25">
      <c r="A4630" s="17">
        <v>2022</v>
      </c>
      <c r="B4630" s="17" t="s">
        <v>9</v>
      </c>
      <c r="C4630" s="17" t="s">
        <v>5305</v>
      </c>
      <c r="D4630" s="17" t="s">
        <v>16845</v>
      </c>
      <c r="E4630" s="17">
        <v>490</v>
      </c>
      <c r="F4630" s="17">
        <v>2</v>
      </c>
      <c r="G4630" s="17" t="s">
        <v>5303</v>
      </c>
      <c r="H4630" s="17" t="s">
        <v>5304</v>
      </c>
      <c r="I4630" s="17">
        <v>80.000000000000028</v>
      </c>
      <c r="J4630" s="17">
        <v>2</v>
      </c>
      <c r="K4630" s="18">
        <v>0.33333333333333331</v>
      </c>
      <c r="L4630" s="19">
        <v>0.33333333333333331</v>
      </c>
      <c r="M4630" s="20">
        <v>480</v>
      </c>
      <c r="N4630" s="20">
        <v>560</v>
      </c>
      <c r="O4630" s="20" t="s">
        <v>37</v>
      </c>
      <c r="P4630" s="21" t="s">
        <v>13</v>
      </c>
      <c r="Q4630" s="21" t="s">
        <v>46</v>
      </c>
      <c r="R4630" s="21" t="s">
        <v>16738</v>
      </c>
      <c r="S4630" s="21" t="s">
        <v>16738</v>
      </c>
      <c r="T4630" s="21" t="s">
        <v>16738</v>
      </c>
      <c r="U4630" s="21">
        <v>2</v>
      </c>
      <c r="V4630" s="21"/>
      <c r="W4630" s="21"/>
      <c r="X4630" s="21"/>
    </row>
    <row r="4631" spans="1:24" x14ac:dyDescent="0.25">
      <c r="A4631" s="17">
        <v>2022</v>
      </c>
      <c r="B4631" s="17" t="s">
        <v>9</v>
      </c>
      <c r="C4631" s="17" t="s">
        <v>5306</v>
      </c>
      <c r="D4631" s="17" t="s">
        <v>16845</v>
      </c>
      <c r="E4631" s="17">
        <v>490</v>
      </c>
      <c r="F4631" s="17">
        <v>3</v>
      </c>
      <c r="G4631" s="17" t="s">
        <v>5303</v>
      </c>
      <c r="H4631" s="17" t="s">
        <v>5304</v>
      </c>
      <c r="I4631" s="17">
        <v>80.000000000000028</v>
      </c>
      <c r="J4631" s="17">
        <v>2</v>
      </c>
      <c r="K4631" s="18">
        <v>0.45833333333333331</v>
      </c>
      <c r="L4631" s="19">
        <v>0.45833333333333331</v>
      </c>
      <c r="M4631" s="20">
        <v>660</v>
      </c>
      <c r="N4631" s="20">
        <v>740</v>
      </c>
      <c r="O4631" s="20" t="s">
        <v>172</v>
      </c>
      <c r="P4631" s="21" t="s">
        <v>15</v>
      </c>
      <c r="Q4631" s="21" t="s">
        <v>13</v>
      </c>
      <c r="R4631" s="21" t="s">
        <v>16738</v>
      </c>
      <c r="S4631" s="21" t="s">
        <v>16738</v>
      </c>
      <c r="T4631" s="21" t="s">
        <v>16738</v>
      </c>
      <c r="U4631" s="21">
        <v>2</v>
      </c>
      <c r="V4631" s="21"/>
      <c r="W4631" s="21"/>
      <c r="X4631" s="21"/>
    </row>
    <row r="4632" spans="1:24" x14ac:dyDescent="0.25">
      <c r="A4632" s="17">
        <v>2022</v>
      </c>
      <c r="B4632" s="17" t="s">
        <v>9</v>
      </c>
      <c r="C4632" s="17" t="s">
        <v>5307</v>
      </c>
      <c r="D4632" s="17" t="s">
        <v>16845</v>
      </c>
      <c r="E4632" s="17">
        <v>490</v>
      </c>
      <c r="F4632" s="17">
        <v>4</v>
      </c>
      <c r="G4632" s="17" t="s">
        <v>5303</v>
      </c>
      <c r="H4632" s="17" t="s">
        <v>5304</v>
      </c>
      <c r="I4632" s="17">
        <v>80.000000000000028</v>
      </c>
      <c r="J4632" s="17">
        <v>2</v>
      </c>
      <c r="K4632" s="18">
        <v>0.27083333333333331</v>
      </c>
      <c r="L4632" s="19">
        <v>0.27083333333333331</v>
      </c>
      <c r="M4632" s="20">
        <v>390</v>
      </c>
      <c r="N4632" s="20">
        <v>470</v>
      </c>
      <c r="O4632" s="20" t="s">
        <v>29</v>
      </c>
      <c r="P4632" s="21" t="s">
        <v>21</v>
      </c>
      <c r="Q4632" s="21" t="s">
        <v>46</v>
      </c>
      <c r="R4632" s="21" t="s">
        <v>16738</v>
      </c>
      <c r="S4632" s="21" t="s">
        <v>16738</v>
      </c>
      <c r="T4632" s="21" t="s">
        <v>16738</v>
      </c>
      <c r="U4632" s="21">
        <v>2</v>
      </c>
      <c r="V4632" s="21"/>
      <c r="W4632" s="21"/>
      <c r="X4632" s="21"/>
    </row>
    <row r="4633" spans="1:24" x14ac:dyDescent="0.25">
      <c r="A4633" s="17">
        <v>2022</v>
      </c>
      <c r="B4633" s="17" t="s">
        <v>9</v>
      </c>
      <c r="C4633" s="17" t="s">
        <v>5308</v>
      </c>
      <c r="D4633" s="17" t="s">
        <v>16845</v>
      </c>
      <c r="E4633" s="17">
        <v>490</v>
      </c>
      <c r="F4633" s="17">
        <v>5</v>
      </c>
      <c r="G4633" s="17" t="s">
        <v>5303</v>
      </c>
      <c r="H4633" s="17" t="s">
        <v>5304</v>
      </c>
      <c r="I4633" s="17">
        <v>80.000000000000028</v>
      </c>
      <c r="J4633" s="17">
        <v>2</v>
      </c>
      <c r="K4633" s="18">
        <v>0.58333333333333337</v>
      </c>
      <c r="L4633" s="19">
        <v>0.58333333333333337</v>
      </c>
      <c r="M4633" s="20">
        <v>840</v>
      </c>
      <c r="N4633" s="20">
        <v>920</v>
      </c>
      <c r="O4633" s="20" t="s">
        <v>174</v>
      </c>
      <c r="P4633" s="21" t="s">
        <v>21</v>
      </c>
      <c r="Q4633" s="21" t="s">
        <v>17</v>
      </c>
      <c r="R4633" s="21" t="s">
        <v>16738</v>
      </c>
      <c r="S4633" s="21" t="s">
        <v>16738</v>
      </c>
      <c r="T4633" s="21" t="s">
        <v>16738</v>
      </c>
      <c r="U4633" s="21">
        <v>2</v>
      </c>
      <c r="V4633" s="21"/>
      <c r="W4633" s="21"/>
      <c r="X4633" s="21"/>
    </row>
    <row r="4634" spans="1:24" x14ac:dyDescent="0.25">
      <c r="A4634" s="17">
        <v>2022</v>
      </c>
      <c r="B4634" s="17" t="s">
        <v>9</v>
      </c>
      <c r="C4634" s="17" t="s">
        <v>5309</v>
      </c>
      <c r="D4634" s="17" t="s">
        <v>16845</v>
      </c>
      <c r="E4634" s="17">
        <v>490</v>
      </c>
      <c r="F4634" s="17">
        <v>6</v>
      </c>
      <c r="G4634" s="17" t="s">
        <v>5303</v>
      </c>
      <c r="H4634" s="17" t="s">
        <v>5304</v>
      </c>
      <c r="I4634" s="17">
        <v>80.000000000000028</v>
      </c>
      <c r="J4634" s="17">
        <v>2</v>
      </c>
      <c r="K4634" s="18">
        <v>0.39583333333333331</v>
      </c>
      <c r="L4634" s="19">
        <v>0.39583333333333331</v>
      </c>
      <c r="M4634" s="20">
        <v>570</v>
      </c>
      <c r="N4634" s="20">
        <v>650</v>
      </c>
      <c r="O4634" s="20" t="s">
        <v>51</v>
      </c>
      <c r="P4634" s="21" t="s">
        <v>15</v>
      </c>
      <c r="Q4634" s="21" t="s">
        <v>17</v>
      </c>
      <c r="R4634" s="21" t="s">
        <v>16738</v>
      </c>
      <c r="S4634" s="21" t="s">
        <v>16738</v>
      </c>
      <c r="T4634" s="21" t="s">
        <v>16738</v>
      </c>
      <c r="U4634" s="21">
        <v>2</v>
      </c>
      <c r="V4634" s="21"/>
      <c r="W4634" s="21"/>
      <c r="X4634" s="21"/>
    </row>
    <row r="4635" spans="1:24" x14ac:dyDescent="0.25">
      <c r="A4635" s="17">
        <v>2022</v>
      </c>
      <c r="B4635" s="17" t="s">
        <v>9</v>
      </c>
      <c r="C4635" s="17" t="s">
        <v>5310</v>
      </c>
      <c r="D4635" s="17" t="s">
        <v>16845</v>
      </c>
      <c r="E4635" s="17">
        <v>490</v>
      </c>
      <c r="F4635" s="17">
        <v>7</v>
      </c>
      <c r="G4635" s="17" t="s">
        <v>5303</v>
      </c>
      <c r="H4635" s="17" t="s">
        <v>5304</v>
      </c>
      <c r="I4635" s="17">
        <v>80.000000000000028</v>
      </c>
      <c r="J4635" s="17">
        <v>2</v>
      </c>
      <c r="K4635" s="18">
        <v>0.33333333333333331</v>
      </c>
      <c r="L4635" s="19">
        <v>0.33333333333333331</v>
      </c>
      <c r="M4635" s="20">
        <v>480</v>
      </c>
      <c r="N4635" s="20">
        <v>560</v>
      </c>
      <c r="O4635" s="20" t="s">
        <v>55</v>
      </c>
      <c r="P4635" s="21" t="s">
        <v>19</v>
      </c>
      <c r="Q4635" s="21" t="s">
        <v>17</v>
      </c>
      <c r="R4635" s="21" t="s">
        <v>16738</v>
      </c>
      <c r="S4635" s="21" t="s">
        <v>16738</v>
      </c>
      <c r="T4635" s="21" t="s">
        <v>16738</v>
      </c>
      <c r="U4635" s="21">
        <v>2</v>
      </c>
      <c r="V4635" s="21"/>
      <c r="W4635" s="21"/>
      <c r="X4635" s="21"/>
    </row>
    <row r="4636" spans="1:24" x14ac:dyDescent="0.25">
      <c r="A4636" s="17">
        <v>2022</v>
      </c>
      <c r="B4636" s="17" t="s">
        <v>9</v>
      </c>
      <c r="C4636" s="17" t="s">
        <v>5311</v>
      </c>
      <c r="D4636" s="17" t="s">
        <v>16845</v>
      </c>
      <c r="E4636" s="17">
        <v>490</v>
      </c>
      <c r="F4636" s="17">
        <v>8</v>
      </c>
      <c r="G4636" s="17" t="s">
        <v>5303</v>
      </c>
      <c r="H4636" s="17" t="s">
        <v>5304</v>
      </c>
      <c r="I4636" s="17">
        <v>80.000000000000028</v>
      </c>
      <c r="J4636" s="17">
        <v>2</v>
      </c>
      <c r="K4636" s="18">
        <v>0.33333333333333331</v>
      </c>
      <c r="L4636" s="19">
        <v>0.33333333333333331</v>
      </c>
      <c r="M4636" s="20">
        <v>480</v>
      </c>
      <c r="N4636" s="20">
        <v>560</v>
      </c>
      <c r="O4636" s="20" t="s">
        <v>37</v>
      </c>
      <c r="P4636" s="21" t="s">
        <v>13</v>
      </c>
      <c r="Q4636" s="21" t="s">
        <v>46</v>
      </c>
      <c r="R4636" s="21" t="s">
        <v>16738</v>
      </c>
      <c r="S4636" s="21" t="s">
        <v>16738</v>
      </c>
      <c r="T4636" s="21" t="s">
        <v>16738</v>
      </c>
      <c r="U4636" s="21">
        <v>2</v>
      </c>
      <c r="V4636" s="21"/>
      <c r="W4636" s="21"/>
      <c r="X4636" s="21"/>
    </row>
    <row r="4637" spans="1:24" x14ac:dyDescent="0.25">
      <c r="A4637" s="17">
        <v>2022</v>
      </c>
      <c r="B4637" s="17" t="s">
        <v>9</v>
      </c>
      <c r="C4637" s="17" t="s">
        <v>5312</v>
      </c>
      <c r="D4637" s="17" t="s">
        <v>16845</v>
      </c>
      <c r="E4637" s="17">
        <v>490</v>
      </c>
      <c r="F4637" s="17">
        <v>9</v>
      </c>
      <c r="G4637" s="17" t="s">
        <v>5303</v>
      </c>
      <c r="H4637" s="17" t="s">
        <v>5304</v>
      </c>
      <c r="I4637" s="17">
        <v>80.000000000000028</v>
      </c>
      <c r="J4637" s="17">
        <v>2</v>
      </c>
      <c r="K4637" s="18">
        <v>0.77083333333333337</v>
      </c>
      <c r="L4637" s="19">
        <v>0.77083333333333337</v>
      </c>
      <c r="M4637" s="20">
        <v>1110</v>
      </c>
      <c r="N4637" s="20">
        <v>1190</v>
      </c>
      <c r="O4637" s="20" t="s">
        <v>174</v>
      </c>
      <c r="P4637" s="21" t="s">
        <v>21</v>
      </c>
      <c r="Q4637" s="21" t="s">
        <v>17</v>
      </c>
      <c r="R4637" s="21" t="s">
        <v>16738</v>
      </c>
      <c r="S4637" s="21" t="s">
        <v>16738</v>
      </c>
      <c r="T4637" s="21" t="s">
        <v>16738</v>
      </c>
      <c r="U4637" s="21">
        <v>2</v>
      </c>
      <c r="V4637" s="21"/>
      <c r="W4637" s="21"/>
      <c r="X4637" s="21"/>
    </row>
    <row r="4638" spans="1:24" x14ac:dyDescent="0.25">
      <c r="A4638" s="17">
        <v>2022</v>
      </c>
      <c r="B4638" s="17" t="s">
        <v>9</v>
      </c>
      <c r="C4638" s="17" t="s">
        <v>5313</v>
      </c>
      <c r="D4638" s="17" t="s">
        <v>16845</v>
      </c>
      <c r="E4638" s="17">
        <v>490</v>
      </c>
      <c r="F4638" s="17">
        <v>0</v>
      </c>
      <c r="G4638" s="17" t="s">
        <v>5303</v>
      </c>
      <c r="H4638" s="17" t="s">
        <v>5304</v>
      </c>
      <c r="I4638" s="17">
        <v>80.000000000000028</v>
      </c>
      <c r="J4638" s="17">
        <v>2</v>
      </c>
      <c r="K4638" s="18">
        <v>0.45833333333333331</v>
      </c>
      <c r="L4638" s="19">
        <v>0.45833333333333331</v>
      </c>
      <c r="M4638" s="20">
        <v>660</v>
      </c>
      <c r="N4638" s="20">
        <v>740</v>
      </c>
      <c r="O4638" s="20" t="s">
        <v>55</v>
      </c>
      <c r="P4638" s="21" t="s">
        <v>19</v>
      </c>
      <c r="Q4638" s="21" t="s">
        <v>17</v>
      </c>
      <c r="R4638" s="21" t="s">
        <v>16738</v>
      </c>
      <c r="S4638" s="21" t="s">
        <v>16738</v>
      </c>
      <c r="T4638" s="21" t="s">
        <v>16738</v>
      </c>
      <c r="U4638" s="21">
        <v>2</v>
      </c>
      <c r="V4638" s="21"/>
      <c r="W4638" s="21"/>
      <c r="X4638" s="21"/>
    </row>
    <row r="4639" spans="1:24" x14ac:dyDescent="0.25">
      <c r="A4639" s="17">
        <v>2022</v>
      </c>
      <c r="B4639" s="17" t="s">
        <v>9</v>
      </c>
      <c r="C4639" s="17" t="s">
        <v>5314</v>
      </c>
      <c r="D4639" s="17" t="s">
        <v>16845</v>
      </c>
      <c r="E4639" s="17">
        <v>490</v>
      </c>
      <c r="F4639" s="17">
        <v>1</v>
      </c>
      <c r="G4639" s="17" t="s">
        <v>5303</v>
      </c>
      <c r="H4639" s="17" t="s">
        <v>5304</v>
      </c>
      <c r="I4639" s="17">
        <v>80.000000000000028</v>
      </c>
      <c r="J4639" s="17">
        <v>2</v>
      </c>
      <c r="K4639" s="18">
        <v>0.58333333333333337</v>
      </c>
      <c r="L4639" s="19">
        <v>0.58333333333333337</v>
      </c>
      <c r="M4639" s="20">
        <v>840</v>
      </c>
      <c r="N4639" s="20">
        <v>920</v>
      </c>
      <c r="O4639" s="20" t="s">
        <v>172</v>
      </c>
      <c r="P4639" s="21" t="s">
        <v>15</v>
      </c>
      <c r="Q4639" s="21" t="s">
        <v>13</v>
      </c>
      <c r="R4639" s="21" t="s">
        <v>16738</v>
      </c>
      <c r="S4639" s="21" t="s">
        <v>16738</v>
      </c>
      <c r="T4639" s="21" t="s">
        <v>16738</v>
      </c>
      <c r="U4639" s="21">
        <v>2</v>
      </c>
      <c r="V4639" s="21"/>
      <c r="W4639" s="21"/>
      <c r="X4639" s="21"/>
    </row>
    <row r="4640" spans="1:24" x14ac:dyDescent="0.25">
      <c r="A4640" s="17">
        <v>2022</v>
      </c>
      <c r="B4640" s="17" t="s">
        <v>9</v>
      </c>
      <c r="C4640" s="17" t="s">
        <v>5315</v>
      </c>
      <c r="D4640" s="17" t="s">
        <v>16845</v>
      </c>
      <c r="E4640" s="17">
        <v>490</v>
      </c>
      <c r="F4640" s="17">
        <v>2</v>
      </c>
      <c r="G4640" s="17" t="s">
        <v>5303</v>
      </c>
      <c r="H4640" s="17" t="s">
        <v>5304</v>
      </c>
      <c r="I4640" s="17">
        <v>80.000000000000028</v>
      </c>
      <c r="J4640" s="17">
        <v>2</v>
      </c>
      <c r="K4640" s="18">
        <v>0.45833333333333331</v>
      </c>
      <c r="L4640" s="19">
        <v>0.45833333333333331</v>
      </c>
      <c r="M4640" s="20">
        <v>660</v>
      </c>
      <c r="N4640" s="20">
        <v>740</v>
      </c>
      <c r="O4640" s="20" t="s">
        <v>203</v>
      </c>
      <c r="P4640" s="21" t="s">
        <v>21</v>
      </c>
      <c r="Q4640" s="21" t="s">
        <v>19</v>
      </c>
      <c r="R4640" s="21" t="s">
        <v>16738</v>
      </c>
      <c r="S4640" s="21" t="s">
        <v>16738</v>
      </c>
      <c r="T4640" s="21" t="s">
        <v>16738</v>
      </c>
      <c r="U4640" s="21">
        <v>2</v>
      </c>
      <c r="V4640" s="21"/>
      <c r="W4640" s="21"/>
      <c r="X4640" s="21"/>
    </row>
    <row r="4641" spans="1:24" x14ac:dyDescent="0.25">
      <c r="A4641" s="17">
        <v>2022</v>
      </c>
      <c r="B4641" s="17" t="s">
        <v>9</v>
      </c>
      <c r="C4641" s="17" t="s">
        <v>5316</v>
      </c>
      <c r="D4641" s="17" t="s">
        <v>16845</v>
      </c>
      <c r="E4641" s="17">
        <v>490</v>
      </c>
      <c r="F4641" s="17">
        <v>3</v>
      </c>
      <c r="G4641" s="17" t="s">
        <v>5303</v>
      </c>
      <c r="H4641" s="17" t="s">
        <v>5304</v>
      </c>
      <c r="I4641" s="17">
        <v>80.000000000000028</v>
      </c>
      <c r="J4641" s="17">
        <v>2</v>
      </c>
      <c r="K4641" s="18">
        <v>0.45833333333333331</v>
      </c>
      <c r="L4641" s="19">
        <v>0.45833333333333331</v>
      </c>
      <c r="M4641" s="20">
        <v>660</v>
      </c>
      <c r="N4641" s="20">
        <v>740</v>
      </c>
      <c r="O4641" s="20" t="s">
        <v>55</v>
      </c>
      <c r="P4641" s="21" t="s">
        <v>19</v>
      </c>
      <c r="Q4641" s="21" t="s">
        <v>17</v>
      </c>
      <c r="R4641" s="21" t="s">
        <v>16738</v>
      </c>
      <c r="S4641" s="21" t="s">
        <v>16738</v>
      </c>
      <c r="T4641" s="21" t="s">
        <v>16738</v>
      </c>
      <c r="U4641" s="21">
        <v>2</v>
      </c>
      <c r="V4641" s="21"/>
      <c r="W4641" s="21"/>
      <c r="X4641" s="21"/>
    </row>
    <row r="4642" spans="1:24" x14ac:dyDescent="0.25">
      <c r="A4642" s="17">
        <v>2022</v>
      </c>
      <c r="B4642" s="17" t="s">
        <v>9</v>
      </c>
      <c r="C4642" s="17" t="s">
        <v>5317</v>
      </c>
      <c r="D4642" s="17" t="s">
        <v>16845</v>
      </c>
      <c r="E4642" s="17">
        <v>490</v>
      </c>
      <c r="F4642" s="17">
        <v>4</v>
      </c>
      <c r="G4642" s="17" t="s">
        <v>5303</v>
      </c>
      <c r="H4642" s="17" t="s">
        <v>5304</v>
      </c>
      <c r="I4642" s="17">
        <v>80.000000000000028</v>
      </c>
      <c r="J4642" s="17">
        <v>2</v>
      </c>
      <c r="K4642" s="18">
        <v>0.52083333333333337</v>
      </c>
      <c r="L4642" s="19">
        <v>0.52083333333333337</v>
      </c>
      <c r="M4642" s="20">
        <v>750</v>
      </c>
      <c r="N4642" s="20">
        <v>830</v>
      </c>
      <c r="O4642" s="20" t="s">
        <v>33</v>
      </c>
      <c r="P4642" s="21" t="s">
        <v>15</v>
      </c>
      <c r="Q4642" s="21" t="s">
        <v>46</v>
      </c>
      <c r="R4642" s="21" t="s">
        <v>16738</v>
      </c>
      <c r="S4642" s="21" t="s">
        <v>16738</v>
      </c>
      <c r="T4642" s="21" t="s">
        <v>16738</v>
      </c>
      <c r="U4642" s="21">
        <v>2</v>
      </c>
      <c r="V4642" s="21"/>
      <c r="W4642" s="21"/>
      <c r="X4642" s="21"/>
    </row>
    <row r="4643" spans="1:24" x14ac:dyDescent="0.25">
      <c r="A4643" s="17">
        <v>2022</v>
      </c>
      <c r="B4643" s="17" t="s">
        <v>9</v>
      </c>
      <c r="C4643" s="17" t="s">
        <v>5318</v>
      </c>
      <c r="D4643" s="17" t="s">
        <v>16845</v>
      </c>
      <c r="E4643" s="17">
        <v>490</v>
      </c>
      <c r="F4643" s="17">
        <v>5</v>
      </c>
      <c r="G4643" s="17" t="s">
        <v>5303</v>
      </c>
      <c r="H4643" s="17" t="s">
        <v>5304</v>
      </c>
      <c r="I4643" s="17">
        <v>80.000000000000028</v>
      </c>
      <c r="J4643" s="17">
        <v>2</v>
      </c>
      <c r="K4643" s="18">
        <v>0.27083333333333331</v>
      </c>
      <c r="L4643" s="19">
        <v>0.27083333333333331</v>
      </c>
      <c r="M4643" s="20">
        <v>390</v>
      </c>
      <c r="N4643" s="20">
        <v>470</v>
      </c>
      <c r="O4643" s="20" t="s">
        <v>33</v>
      </c>
      <c r="P4643" s="21" t="s">
        <v>15</v>
      </c>
      <c r="Q4643" s="21" t="s">
        <v>46</v>
      </c>
      <c r="R4643" s="21" t="s">
        <v>16738</v>
      </c>
      <c r="S4643" s="21" t="s">
        <v>16738</v>
      </c>
      <c r="T4643" s="21" t="s">
        <v>16738</v>
      </c>
      <c r="U4643" s="21">
        <v>2</v>
      </c>
      <c r="V4643" s="21"/>
      <c r="W4643" s="21"/>
      <c r="X4643" s="21"/>
    </row>
    <row r="4644" spans="1:24" x14ac:dyDescent="0.25">
      <c r="A4644" s="17">
        <v>2022</v>
      </c>
      <c r="B4644" s="17" t="s">
        <v>9</v>
      </c>
      <c r="C4644" s="17" t="s">
        <v>5319</v>
      </c>
      <c r="D4644" s="17" t="s">
        <v>16845</v>
      </c>
      <c r="E4644" s="17">
        <v>490</v>
      </c>
      <c r="F4644" s="17">
        <v>6</v>
      </c>
      <c r="G4644" s="17" t="s">
        <v>5303</v>
      </c>
      <c r="H4644" s="17" t="s">
        <v>5304</v>
      </c>
      <c r="I4644" s="17">
        <v>80.000000000000028</v>
      </c>
      <c r="J4644" s="17">
        <v>2</v>
      </c>
      <c r="K4644" s="18">
        <v>0.70833333333333337</v>
      </c>
      <c r="L4644" s="19">
        <v>0.70833333333333337</v>
      </c>
      <c r="M4644" s="20">
        <v>1020</v>
      </c>
      <c r="N4644" s="20">
        <v>1100</v>
      </c>
      <c r="O4644" s="20" t="s">
        <v>51</v>
      </c>
      <c r="P4644" s="21" t="s">
        <v>15</v>
      </c>
      <c r="Q4644" s="21" t="s">
        <v>17</v>
      </c>
      <c r="R4644" s="21" t="s">
        <v>16738</v>
      </c>
      <c r="S4644" s="21" t="s">
        <v>16738</v>
      </c>
      <c r="T4644" s="21" t="s">
        <v>16738</v>
      </c>
      <c r="U4644" s="21">
        <v>2</v>
      </c>
      <c r="V4644" s="21"/>
      <c r="W4644" s="21"/>
      <c r="X4644" s="21"/>
    </row>
    <row r="4645" spans="1:24" x14ac:dyDescent="0.25">
      <c r="A4645" s="17">
        <v>2022</v>
      </c>
      <c r="B4645" s="17" t="s">
        <v>9</v>
      </c>
      <c r="C4645" s="17" t="s">
        <v>5320</v>
      </c>
      <c r="D4645" s="17" t="s">
        <v>16845</v>
      </c>
      <c r="E4645" s="17">
        <v>490</v>
      </c>
      <c r="F4645" s="17">
        <v>7</v>
      </c>
      <c r="G4645" s="17" t="s">
        <v>5303</v>
      </c>
      <c r="H4645" s="17" t="s">
        <v>5304</v>
      </c>
      <c r="I4645" s="17">
        <v>80.000000000000028</v>
      </c>
      <c r="J4645" s="17">
        <v>2</v>
      </c>
      <c r="K4645" s="18">
        <v>0.45833333333333331</v>
      </c>
      <c r="L4645" s="19">
        <v>0.45833333333333331</v>
      </c>
      <c r="M4645" s="20">
        <v>660</v>
      </c>
      <c r="N4645" s="20">
        <v>740</v>
      </c>
      <c r="O4645" s="20" t="s">
        <v>65</v>
      </c>
      <c r="P4645" s="21" t="s">
        <v>19</v>
      </c>
      <c r="Q4645" s="21" t="s">
        <v>46</v>
      </c>
      <c r="R4645" s="21" t="s">
        <v>16738</v>
      </c>
      <c r="S4645" s="21" t="s">
        <v>16738</v>
      </c>
      <c r="T4645" s="21" t="s">
        <v>16738</v>
      </c>
      <c r="U4645" s="21">
        <v>2</v>
      </c>
      <c r="V4645" s="21"/>
      <c r="W4645" s="21"/>
      <c r="X4645" s="21"/>
    </row>
    <row r="4646" spans="1:24" x14ac:dyDescent="0.25">
      <c r="A4646" s="17">
        <v>2022</v>
      </c>
      <c r="B4646" s="17" t="s">
        <v>9</v>
      </c>
      <c r="C4646" s="17" t="s">
        <v>5321</v>
      </c>
      <c r="D4646" s="17" t="s">
        <v>16845</v>
      </c>
      <c r="E4646" s="17">
        <v>490</v>
      </c>
      <c r="F4646" s="17">
        <v>8</v>
      </c>
      <c r="G4646" s="17" t="s">
        <v>5303</v>
      </c>
      <c r="H4646" s="17" t="s">
        <v>5304</v>
      </c>
      <c r="I4646" s="17">
        <v>80.000000000000028</v>
      </c>
      <c r="J4646" s="17">
        <v>2</v>
      </c>
      <c r="K4646" s="18">
        <v>0.33333333333333331</v>
      </c>
      <c r="L4646" s="19">
        <v>0.33333333333333331</v>
      </c>
      <c r="M4646" s="20">
        <v>480</v>
      </c>
      <c r="N4646" s="20">
        <v>560</v>
      </c>
      <c r="O4646" s="20" t="s">
        <v>174</v>
      </c>
      <c r="P4646" s="21" t="s">
        <v>21</v>
      </c>
      <c r="Q4646" s="21" t="s">
        <v>17</v>
      </c>
      <c r="R4646" s="21" t="s">
        <v>16738</v>
      </c>
      <c r="S4646" s="21" t="s">
        <v>16738</v>
      </c>
      <c r="T4646" s="21" t="s">
        <v>16738</v>
      </c>
      <c r="U4646" s="21">
        <v>2</v>
      </c>
      <c r="V4646" s="21"/>
      <c r="W4646" s="21"/>
      <c r="X4646" s="21"/>
    </row>
    <row r="4647" spans="1:24" x14ac:dyDescent="0.25">
      <c r="A4647" s="17">
        <v>2022</v>
      </c>
      <c r="B4647" s="17" t="s">
        <v>9</v>
      </c>
      <c r="C4647" s="17" t="s">
        <v>5322</v>
      </c>
      <c r="D4647" s="17" t="s">
        <v>16845</v>
      </c>
      <c r="E4647" s="17">
        <v>490</v>
      </c>
      <c r="F4647" s="17">
        <v>9</v>
      </c>
      <c r="G4647" s="17" t="s">
        <v>5303</v>
      </c>
      <c r="H4647" s="17" t="s">
        <v>5304</v>
      </c>
      <c r="I4647" s="17">
        <v>80.000000000000028</v>
      </c>
      <c r="J4647" s="17">
        <v>2</v>
      </c>
      <c r="K4647" s="18">
        <v>0.45833333333333331</v>
      </c>
      <c r="L4647" s="19">
        <v>0.45833333333333331</v>
      </c>
      <c r="M4647" s="20">
        <v>660</v>
      </c>
      <c r="N4647" s="20">
        <v>740</v>
      </c>
      <c r="O4647" s="20" t="s">
        <v>203</v>
      </c>
      <c r="P4647" s="21" t="s">
        <v>21</v>
      </c>
      <c r="Q4647" s="21" t="s">
        <v>19</v>
      </c>
      <c r="R4647" s="21" t="s">
        <v>16738</v>
      </c>
      <c r="S4647" s="21" t="s">
        <v>16738</v>
      </c>
      <c r="T4647" s="21" t="s">
        <v>16738</v>
      </c>
      <c r="U4647" s="21">
        <v>2</v>
      </c>
      <c r="V4647" s="21"/>
      <c r="W4647" s="21"/>
      <c r="X4647" s="21"/>
    </row>
    <row r="4648" spans="1:24" x14ac:dyDescent="0.25">
      <c r="A4648" s="17">
        <v>2022</v>
      </c>
      <c r="B4648" s="17" t="s">
        <v>9</v>
      </c>
      <c r="C4648" s="17" t="s">
        <v>5323</v>
      </c>
      <c r="D4648" s="17" t="s">
        <v>16845</v>
      </c>
      <c r="E4648" s="17">
        <v>490</v>
      </c>
      <c r="F4648" s="17">
        <v>0</v>
      </c>
      <c r="G4648" s="17" t="s">
        <v>5303</v>
      </c>
      <c r="H4648" s="17" t="s">
        <v>5304</v>
      </c>
      <c r="I4648" s="17">
        <v>80.000000000000028</v>
      </c>
      <c r="J4648" s="17">
        <v>2</v>
      </c>
      <c r="K4648" s="18">
        <v>0.58333333333333337</v>
      </c>
      <c r="L4648" s="19">
        <v>0.58333333333333337</v>
      </c>
      <c r="M4648" s="20">
        <v>840</v>
      </c>
      <c r="N4648" s="20">
        <v>920</v>
      </c>
      <c r="O4648" s="20" t="s">
        <v>33</v>
      </c>
      <c r="P4648" s="21" t="s">
        <v>15</v>
      </c>
      <c r="Q4648" s="21" t="s">
        <v>46</v>
      </c>
      <c r="R4648" s="21" t="s">
        <v>16738</v>
      </c>
      <c r="S4648" s="21" t="s">
        <v>16738</v>
      </c>
      <c r="T4648" s="21" t="s">
        <v>16738</v>
      </c>
      <c r="U4648" s="21">
        <v>2</v>
      </c>
      <c r="V4648" s="21"/>
      <c r="W4648" s="21"/>
      <c r="X4648" s="21"/>
    </row>
    <row r="4649" spans="1:24" x14ac:dyDescent="0.25">
      <c r="A4649" s="17">
        <v>2022</v>
      </c>
      <c r="B4649" s="17" t="s">
        <v>9</v>
      </c>
      <c r="C4649" s="17" t="s">
        <v>5324</v>
      </c>
      <c r="D4649" s="17" t="s">
        <v>16845</v>
      </c>
      <c r="E4649" s="17">
        <v>490</v>
      </c>
      <c r="F4649" s="17">
        <v>1</v>
      </c>
      <c r="G4649" s="17" t="s">
        <v>5303</v>
      </c>
      <c r="H4649" s="17" t="s">
        <v>5304</v>
      </c>
      <c r="I4649" s="17">
        <v>80.000000000000028</v>
      </c>
      <c r="J4649" s="17">
        <v>2</v>
      </c>
      <c r="K4649" s="18">
        <v>0.58333333333333337</v>
      </c>
      <c r="L4649" s="19">
        <v>0.58333333333333337</v>
      </c>
      <c r="M4649" s="20">
        <v>840</v>
      </c>
      <c r="N4649" s="20">
        <v>920</v>
      </c>
      <c r="O4649" s="20" t="s">
        <v>29</v>
      </c>
      <c r="P4649" s="21" t="s">
        <v>21</v>
      </c>
      <c r="Q4649" s="21" t="s">
        <v>46</v>
      </c>
      <c r="R4649" s="21" t="s">
        <v>16738</v>
      </c>
      <c r="S4649" s="21" t="s">
        <v>16738</v>
      </c>
      <c r="T4649" s="21" t="s">
        <v>16738</v>
      </c>
      <c r="U4649" s="21">
        <v>2</v>
      </c>
      <c r="V4649" s="21"/>
      <c r="W4649" s="21"/>
      <c r="X4649" s="21"/>
    </row>
    <row r="4650" spans="1:24" x14ac:dyDescent="0.25">
      <c r="A4650" s="17">
        <v>2022</v>
      </c>
      <c r="B4650" s="17" t="s">
        <v>9</v>
      </c>
      <c r="C4650" s="17" t="s">
        <v>5325</v>
      </c>
      <c r="D4650" s="17" t="s">
        <v>16845</v>
      </c>
      <c r="E4650" s="17">
        <v>490</v>
      </c>
      <c r="F4650" s="17">
        <v>2</v>
      </c>
      <c r="G4650" s="17" t="s">
        <v>5303</v>
      </c>
      <c r="H4650" s="17" t="s">
        <v>5304</v>
      </c>
      <c r="I4650" s="17">
        <v>80.000000000000028</v>
      </c>
      <c r="J4650" s="17">
        <v>2</v>
      </c>
      <c r="K4650" s="18">
        <v>0.45833333333333331</v>
      </c>
      <c r="L4650" s="19">
        <v>0.45833333333333331</v>
      </c>
      <c r="M4650" s="20">
        <v>660</v>
      </c>
      <c r="N4650" s="20">
        <v>740</v>
      </c>
      <c r="O4650" s="20" t="s">
        <v>172</v>
      </c>
      <c r="P4650" s="21" t="s">
        <v>15</v>
      </c>
      <c r="Q4650" s="21" t="s">
        <v>13</v>
      </c>
      <c r="R4650" s="21" t="s">
        <v>16738</v>
      </c>
      <c r="S4650" s="21" t="s">
        <v>16738</v>
      </c>
      <c r="T4650" s="21" t="s">
        <v>16738</v>
      </c>
      <c r="U4650" s="21">
        <v>2</v>
      </c>
      <c r="V4650" s="21"/>
      <c r="W4650" s="21"/>
      <c r="X4650" s="21"/>
    </row>
    <row r="4651" spans="1:24" x14ac:dyDescent="0.25">
      <c r="A4651" s="17">
        <v>2022</v>
      </c>
      <c r="B4651" s="17" t="s">
        <v>9</v>
      </c>
      <c r="C4651" s="17" t="s">
        <v>5326</v>
      </c>
      <c r="D4651" s="17" t="s">
        <v>16845</v>
      </c>
      <c r="E4651" s="17">
        <v>490</v>
      </c>
      <c r="F4651" s="17">
        <v>3</v>
      </c>
      <c r="G4651" s="17" t="s">
        <v>5303</v>
      </c>
      <c r="H4651" s="17" t="s">
        <v>5304</v>
      </c>
      <c r="I4651" s="17">
        <v>80.000000000000028</v>
      </c>
      <c r="J4651" s="17">
        <v>2</v>
      </c>
      <c r="K4651" s="18">
        <v>0.33333333333333331</v>
      </c>
      <c r="L4651" s="19">
        <v>0.33333333333333331</v>
      </c>
      <c r="M4651" s="20">
        <v>480</v>
      </c>
      <c r="N4651" s="20">
        <v>560</v>
      </c>
      <c r="O4651" s="20" t="s">
        <v>37</v>
      </c>
      <c r="P4651" s="21" t="s">
        <v>13</v>
      </c>
      <c r="Q4651" s="21" t="s">
        <v>46</v>
      </c>
      <c r="R4651" s="21" t="s">
        <v>16738</v>
      </c>
      <c r="S4651" s="21" t="s">
        <v>16738</v>
      </c>
      <c r="T4651" s="21" t="s">
        <v>16738</v>
      </c>
      <c r="U4651" s="21">
        <v>2</v>
      </c>
      <c r="V4651" s="21"/>
      <c r="W4651" s="21"/>
      <c r="X4651" s="21"/>
    </row>
    <row r="4652" spans="1:24" x14ac:dyDescent="0.25">
      <c r="A4652" s="17">
        <v>2022</v>
      </c>
      <c r="B4652" s="17" t="s">
        <v>9</v>
      </c>
      <c r="C4652" s="17" t="s">
        <v>5327</v>
      </c>
      <c r="D4652" s="17" t="s">
        <v>16845</v>
      </c>
      <c r="E4652" s="17">
        <v>490</v>
      </c>
      <c r="F4652" s="17">
        <v>4</v>
      </c>
      <c r="G4652" s="17" t="s">
        <v>5303</v>
      </c>
      <c r="H4652" s="17" t="s">
        <v>5304</v>
      </c>
      <c r="I4652" s="17">
        <v>80.000000000000028</v>
      </c>
      <c r="J4652" s="17">
        <v>2</v>
      </c>
      <c r="K4652" s="18">
        <v>0.39583333333333331</v>
      </c>
      <c r="L4652" s="19">
        <v>0.39583333333333331</v>
      </c>
      <c r="M4652" s="20">
        <v>570</v>
      </c>
      <c r="N4652" s="20">
        <v>650</v>
      </c>
      <c r="O4652" s="20" t="s">
        <v>172</v>
      </c>
      <c r="P4652" s="21" t="s">
        <v>15</v>
      </c>
      <c r="Q4652" s="21" t="s">
        <v>13</v>
      </c>
      <c r="R4652" s="21" t="s">
        <v>16738</v>
      </c>
      <c r="S4652" s="21" t="s">
        <v>16738</v>
      </c>
      <c r="T4652" s="21" t="s">
        <v>16738</v>
      </c>
      <c r="U4652" s="21">
        <v>2</v>
      </c>
      <c r="V4652" s="21"/>
      <c r="W4652" s="21"/>
      <c r="X4652" s="21"/>
    </row>
    <row r="4653" spans="1:24" x14ac:dyDescent="0.25">
      <c r="A4653" s="17">
        <v>2022</v>
      </c>
      <c r="B4653" s="17" t="s">
        <v>9</v>
      </c>
      <c r="C4653" s="17" t="s">
        <v>5328</v>
      </c>
      <c r="D4653" s="17" t="s">
        <v>16845</v>
      </c>
      <c r="E4653" s="17">
        <v>490</v>
      </c>
      <c r="F4653" s="17">
        <v>5</v>
      </c>
      <c r="G4653" s="17" t="s">
        <v>5303</v>
      </c>
      <c r="H4653" s="17" t="s">
        <v>5304</v>
      </c>
      <c r="I4653" s="17">
        <v>80.000000000000028</v>
      </c>
      <c r="J4653" s="17">
        <v>2</v>
      </c>
      <c r="K4653" s="18">
        <v>0.52083333333333337</v>
      </c>
      <c r="L4653" s="19">
        <v>0.52083333333333337</v>
      </c>
      <c r="M4653" s="20">
        <v>750</v>
      </c>
      <c r="N4653" s="20">
        <v>830</v>
      </c>
      <c r="O4653" s="20" t="s">
        <v>181</v>
      </c>
      <c r="P4653" s="21" t="s">
        <v>21</v>
      </c>
      <c r="Q4653" s="21" t="s">
        <v>13</v>
      </c>
      <c r="R4653" s="21" t="s">
        <v>16738</v>
      </c>
      <c r="S4653" s="21" t="s">
        <v>16738</v>
      </c>
      <c r="T4653" s="21" t="s">
        <v>16738</v>
      </c>
      <c r="U4653" s="21">
        <v>2</v>
      </c>
      <c r="V4653" s="21"/>
      <c r="W4653" s="21"/>
      <c r="X4653" s="21"/>
    </row>
    <row r="4654" spans="1:24" x14ac:dyDescent="0.25">
      <c r="A4654" s="17">
        <v>2022</v>
      </c>
      <c r="B4654" s="17" t="s">
        <v>9</v>
      </c>
      <c r="C4654" s="17" t="s">
        <v>5329</v>
      </c>
      <c r="D4654" s="17" t="s">
        <v>16845</v>
      </c>
      <c r="E4654" s="17">
        <v>490</v>
      </c>
      <c r="F4654" s="17">
        <v>6</v>
      </c>
      <c r="G4654" s="17" t="s">
        <v>5303</v>
      </c>
      <c r="H4654" s="17" t="s">
        <v>5304</v>
      </c>
      <c r="I4654" s="17">
        <v>80.000000000000028</v>
      </c>
      <c r="J4654" s="17">
        <v>2</v>
      </c>
      <c r="K4654" s="18">
        <v>0.58333333333333337</v>
      </c>
      <c r="L4654" s="19">
        <v>0.58333333333333337</v>
      </c>
      <c r="M4654" s="20">
        <v>840</v>
      </c>
      <c r="N4654" s="20">
        <v>920</v>
      </c>
      <c r="O4654" s="20" t="s">
        <v>37</v>
      </c>
      <c r="P4654" s="21" t="s">
        <v>13</v>
      </c>
      <c r="Q4654" s="21" t="s">
        <v>46</v>
      </c>
      <c r="R4654" s="21" t="s">
        <v>16738</v>
      </c>
      <c r="S4654" s="21" t="s">
        <v>16738</v>
      </c>
      <c r="T4654" s="21" t="s">
        <v>16738</v>
      </c>
      <c r="U4654" s="21">
        <v>2</v>
      </c>
      <c r="V4654" s="21"/>
      <c r="W4654" s="21"/>
      <c r="X4654" s="21"/>
    </row>
    <row r="4655" spans="1:24" x14ac:dyDescent="0.25">
      <c r="A4655" s="17">
        <v>2022</v>
      </c>
      <c r="B4655" s="17" t="s">
        <v>9</v>
      </c>
      <c r="C4655" s="17" t="s">
        <v>5330</v>
      </c>
      <c r="D4655" s="17" t="s">
        <v>16845</v>
      </c>
      <c r="E4655" s="17">
        <v>490</v>
      </c>
      <c r="F4655" s="17">
        <v>7</v>
      </c>
      <c r="G4655" s="17" t="s">
        <v>5303</v>
      </c>
      <c r="H4655" s="17" t="s">
        <v>5304</v>
      </c>
      <c r="I4655" s="17">
        <v>80.000000000000028</v>
      </c>
      <c r="J4655" s="17">
        <v>2</v>
      </c>
      <c r="K4655" s="18">
        <v>0.45833333333333331</v>
      </c>
      <c r="L4655" s="19">
        <v>0.45833333333333331</v>
      </c>
      <c r="M4655" s="20">
        <v>660</v>
      </c>
      <c r="N4655" s="20">
        <v>740</v>
      </c>
      <c r="O4655" s="20" t="s">
        <v>29</v>
      </c>
      <c r="P4655" s="21" t="s">
        <v>21</v>
      </c>
      <c r="Q4655" s="21" t="s">
        <v>46</v>
      </c>
      <c r="R4655" s="21" t="s">
        <v>16738</v>
      </c>
      <c r="S4655" s="21" t="s">
        <v>16738</v>
      </c>
      <c r="T4655" s="21" t="s">
        <v>16738</v>
      </c>
      <c r="U4655" s="21">
        <v>2</v>
      </c>
      <c r="V4655" s="21"/>
      <c r="W4655" s="21"/>
      <c r="X4655" s="21"/>
    </row>
    <row r="4656" spans="1:24" x14ac:dyDescent="0.25">
      <c r="A4656" s="17">
        <v>2022</v>
      </c>
      <c r="B4656" s="17" t="s">
        <v>9</v>
      </c>
      <c r="C4656" s="17" t="s">
        <v>5331</v>
      </c>
      <c r="D4656" s="17" t="s">
        <v>16845</v>
      </c>
      <c r="E4656" s="17">
        <v>490</v>
      </c>
      <c r="F4656" s="17">
        <v>8</v>
      </c>
      <c r="G4656" s="17" t="s">
        <v>5303</v>
      </c>
      <c r="H4656" s="17" t="s">
        <v>5304</v>
      </c>
      <c r="I4656" s="17">
        <v>80.000000000000028</v>
      </c>
      <c r="J4656" s="17">
        <v>2</v>
      </c>
      <c r="K4656" s="18">
        <v>0.39583333333333331</v>
      </c>
      <c r="L4656" s="19">
        <v>0.39583333333333331</v>
      </c>
      <c r="M4656" s="20">
        <v>570</v>
      </c>
      <c r="N4656" s="20">
        <v>650</v>
      </c>
      <c r="O4656" s="20" t="s">
        <v>37</v>
      </c>
      <c r="P4656" s="21" t="s">
        <v>13</v>
      </c>
      <c r="Q4656" s="21" t="s">
        <v>46</v>
      </c>
      <c r="R4656" s="21" t="s">
        <v>16738</v>
      </c>
      <c r="S4656" s="21" t="s">
        <v>16738</v>
      </c>
      <c r="T4656" s="21" t="s">
        <v>16738</v>
      </c>
      <c r="U4656" s="21">
        <v>2</v>
      </c>
      <c r="V4656" s="21"/>
      <c r="W4656" s="21"/>
      <c r="X4656" s="21"/>
    </row>
    <row r="4657" spans="1:24" x14ac:dyDescent="0.25">
      <c r="A4657" s="17">
        <v>2022</v>
      </c>
      <c r="B4657" s="17" t="s">
        <v>9</v>
      </c>
      <c r="C4657" s="17" t="s">
        <v>5332</v>
      </c>
      <c r="D4657" s="17" t="s">
        <v>16845</v>
      </c>
      <c r="E4657" s="17">
        <v>490</v>
      </c>
      <c r="F4657" s="17">
        <v>9</v>
      </c>
      <c r="G4657" s="17" t="s">
        <v>5303</v>
      </c>
      <c r="H4657" s="17" t="s">
        <v>5304</v>
      </c>
      <c r="I4657" s="17">
        <v>80.000000000000028</v>
      </c>
      <c r="J4657" s="17">
        <v>2</v>
      </c>
      <c r="K4657" s="18">
        <v>0.45833333333333331</v>
      </c>
      <c r="L4657" s="19">
        <v>0.45833333333333331</v>
      </c>
      <c r="M4657" s="20">
        <v>660</v>
      </c>
      <c r="N4657" s="20">
        <v>740</v>
      </c>
      <c r="O4657" s="20" t="s">
        <v>51</v>
      </c>
      <c r="P4657" s="21" t="s">
        <v>15</v>
      </c>
      <c r="Q4657" s="21" t="s">
        <v>17</v>
      </c>
      <c r="R4657" s="21" t="s">
        <v>16738</v>
      </c>
      <c r="S4657" s="21" t="s">
        <v>16738</v>
      </c>
      <c r="T4657" s="21" t="s">
        <v>16738</v>
      </c>
      <c r="U4657" s="21">
        <v>2</v>
      </c>
      <c r="V4657" s="21"/>
      <c r="W4657" s="21"/>
      <c r="X4657" s="21"/>
    </row>
    <row r="4658" spans="1:24" x14ac:dyDescent="0.25">
      <c r="A4658" s="17">
        <v>2022</v>
      </c>
      <c r="B4658" s="17" t="s">
        <v>9</v>
      </c>
      <c r="C4658" s="17" t="s">
        <v>5333</v>
      </c>
      <c r="D4658" s="17" t="s">
        <v>16845</v>
      </c>
      <c r="E4658" s="17">
        <v>490</v>
      </c>
      <c r="F4658" s="17">
        <v>0</v>
      </c>
      <c r="G4658" s="17" t="s">
        <v>5303</v>
      </c>
      <c r="H4658" s="17" t="s">
        <v>5304</v>
      </c>
      <c r="I4658" s="17">
        <v>80.000000000000028</v>
      </c>
      <c r="J4658" s="17">
        <v>2</v>
      </c>
      <c r="K4658" s="18">
        <v>0.33333333333333331</v>
      </c>
      <c r="L4658" s="19">
        <v>0.33333333333333331</v>
      </c>
      <c r="M4658" s="20">
        <v>480</v>
      </c>
      <c r="N4658" s="20">
        <v>560</v>
      </c>
      <c r="O4658" s="20" t="s">
        <v>203</v>
      </c>
      <c r="P4658" s="21" t="s">
        <v>21</v>
      </c>
      <c r="Q4658" s="21" t="s">
        <v>19</v>
      </c>
      <c r="R4658" s="21" t="s">
        <v>16738</v>
      </c>
      <c r="S4658" s="21" t="s">
        <v>16738</v>
      </c>
      <c r="T4658" s="21" t="s">
        <v>16738</v>
      </c>
      <c r="U4658" s="21">
        <v>2</v>
      </c>
      <c r="V4658" s="21"/>
      <c r="W4658" s="21"/>
      <c r="X4658" s="21"/>
    </row>
    <row r="4659" spans="1:24" x14ac:dyDescent="0.25">
      <c r="A4659" s="17">
        <v>2022</v>
      </c>
      <c r="B4659" s="17" t="s">
        <v>9</v>
      </c>
      <c r="C4659" s="17" t="s">
        <v>5334</v>
      </c>
      <c r="D4659" s="17" t="s">
        <v>16845</v>
      </c>
      <c r="E4659" s="17">
        <v>490</v>
      </c>
      <c r="F4659" s="17">
        <v>1</v>
      </c>
      <c r="G4659" s="17" t="s">
        <v>5303</v>
      </c>
      <c r="H4659" s="17" t="s">
        <v>5304</v>
      </c>
      <c r="I4659" s="17">
        <v>80.000000000000028</v>
      </c>
      <c r="J4659" s="17">
        <v>2</v>
      </c>
      <c r="K4659" s="18">
        <v>0.27083333333333331</v>
      </c>
      <c r="L4659" s="19">
        <v>0.27083333333333331</v>
      </c>
      <c r="M4659" s="20">
        <v>390</v>
      </c>
      <c r="N4659" s="20">
        <v>470</v>
      </c>
      <c r="O4659" s="20" t="s">
        <v>65</v>
      </c>
      <c r="P4659" s="21" t="s">
        <v>19</v>
      </c>
      <c r="Q4659" s="21" t="s">
        <v>46</v>
      </c>
      <c r="R4659" s="21" t="s">
        <v>16738</v>
      </c>
      <c r="S4659" s="21" t="s">
        <v>16738</v>
      </c>
      <c r="T4659" s="21" t="s">
        <v>16738</v>
      </c>
      <c r="U4659" s="21">
        <v>2</v>
      </c>
      <c r="V4659" s="21"/>
      <c r="W4659" s="21"/>
      <c r="X4659" s="21"/>
    </row>
    <row r="4660" spans="1:24" x14ac:dyDescent="0.25">
      <c r="A4660" s="17">
        <v>2022</v>
      </c>
      <c r="B4660" s="17" t="s">
        <v>9</v>
      </c>
      <c r="C4660" s="17" t="s">
        <v>5335</v>
      </c>
      <c r="D4660" s="17" t="s">
        <v>16845</v>
      </c>
      <c r="E4660" s="17">
        <v>490</v>
      </c>
      <c r="F4660" s="17">
        <v>2</v>
      </c>
      <c r="G4660" s="17" t="s">
        <v>5303</v>
      </c>
      <c r="H4660" s="17" t="s">
        <v>5304</v>
      </c>
      <c r="I4660" s="17">
        <v>80.000000000000028</v>
      </c>
      <c r="J4660" s="17">
        <v>2</v>
      </c>
      <c r="K4660" s="18">
        <v>0.33333333333333331</v>
      </c>
      <c r="L4660" s="19">
        <v>0.33333333333333331</v>
      </c>
      <c r="M4660" s="20">
        <v>480</v>
      </c>
      <c r="N4660" s="20">
        <v>560</v>
      </c>
      <c r="O4660" s="20" t="s">
        <v>65</v>
      </c>
      <c r="P4660" s="21" t="s">
        <v>19</v>
      </c>
      <c r="Q4660" s="21" t="s">
        <v>46</v>
      </c>
      <c r="R4660" s="21" t="s">
        <v>16738</v>
      </c>
      <c r="S4660" s="21" t="s">
        <v>16738</v>
      </c>
      <c r="T4660" s="21" t="s">
        <v>16738</v>
      </c>
      <c r="U4660" s="21">
        <v>2</v>
      </c>
      <c r="V4660" s="21"/>
      <c r="W4660" s="21"/>
      <c r="X4660" s="21"/>
    </row>
    <row r="4661" spans="1:24" x14ac:dyDescent="0.25">
      <c r="A4661" s="17">
        <v>2022</v>
      </c>
      <c r="B4661" s="17" t="s">
        <v>9</v>
      </c>
      <c r="C4661" s="17" t="s">
        <v>5336</v>
      </c>
      <c r="D4661" s="17" t="s">
        <v>16845</v>
      </c>
      <c r="E4661" s="17">
        <v>490</v>
      </c>
      <c r="F4661" s="17">
        <v>3</v>
      </c>
      <c r="G4661" s="17" t="s">
        <v>5303</v>
      </c>
      <c r="H4661" s="17" t="s">
        <v>5304</v>
      </c>
      <c r="I4661" s="17">
        <v>80.000000000000028</v>
      </c>
      <c r="J4661" s="17">
        <v>2</v>
      </c>
      <c r="K4661" s="18">
        <v>0.64583333333333337</v>
      </c>
      <c r="L4661" s="19">
        <v>0.64583333333333337</v>
      </c>
      <c r="M4661" s="20">
        <v>930</v>
      </c>
      <c r="N4661" s="20">
        <v>1010</v>
      </c>
      <c r="O4661" s="20" t="s">
        <v>203</v>
      </c>
      <c r="P4661" s="21" t="s">
        <v>21</v>
      </c>
      <c r="Q4661" s="21" t="s">
        <v>19</v>
      </c>
      <c r="R4661" s="21" t="s">
        <v>16738</v>
      </c>
      <c r="S4661" s="21" t="s">
        <v>16738</v>
      </c>
      <c r="T4661" s="21" t="s">
        <v>16738</v>
      </c>
      <c r="U4661" s="21">
        <v>2</v>
      </c>
      <c r="V4661" s="21"/>
      <c r="W4661" s="21"/>
      <c r="X4661" s="21"/>
    </row>
    <row r="4662" spans="1:24" x14ac:dyDescent="0.25">
      <c r="A4662" s="17">
        <v>2022</v>
      </c>
      <c r="B4662" s="17" t="s">
        <v>9</v>
      </c>
      <c r="C4662" s="17" t="s">
        <v>5337</v>
      </c>
      <c r="D4662" s="17" t="s">
        <v>16845</v>
      </c>
      <c r="E4662" s="17">
        <v>490</v>
      </c>
      <c r="F4662" s="17">
        <v>4</v>
      </c>
      <c r="G4662" s="17" t="s">
        <v>5303</v>
      </c>
      <c r="H4662" s="17" t="s">
        <v>5304</v>
      </c>
      <c r="I4662" s="17">
        <v>80.000000000000028</v>
      </c>
      <c r="J4662" s="17">
        <v>2</v>
      </c>
      <c r="K4662" s="18">
        <v>0.39583333333333331</v>
      </c>
      <c r="L4662" s="19">
        <v>0.39583333333333331</v>
      </c>
      <c r="M4662" s="20">
        <v>570</v>
      </c>
      <c r="N4662" s="20">
        <v>650</v>
      </c>
      <c r="O4662" s="20" t="s">
        <v>55</v>
      </c>
      <c r="P4662" s="21" t="s">
        <v>19</v>
      </c>
      <c r="Q4662" s="21" t="s">
        <v>17</v>
      </c>
      <c r="R4662" s="21" t="s">
        <v>16738</v>
      </c>
      <c r="S4662" s="21" t="s">
        <v>16738</v>
      </c>
      <c r="T4662" s="21" t="s">
        <v>16738</v>
      </c>
      <c r="U4662" s="21">
        <v>2</v>
      </c>
      <c r="V4662" s="21"/>
      <c r="W4662" s="21"/>
      <c r="X4662" s="21"/>
    </row>
    <row r="4663" spans="1:24" x14ac:dyDescent="0.25">
      <c r="A4663" s="17">
        <v>2022</v>
      </c>
      <c r="B4663" s="17" t="s">
        <v>9</v>
      </c>
      <c r="C4663" s="17" t="s">
        <v>5358</v>
      </c>
      <c r="D4663" s="17" t="s">
        <v>16845</v>
      </c>
      <c r="E4663" s="17">
        <v>517</v>
      </c>
      <c r="F4663" s="17">
        <v>1</v>
      </c>
      <c r="G4663" s="17" t="s">
        <v>5359</v>
      </c>
      <c r="H4663" s="17" t="s">
        <v>5360</v>
      </c>
      <c r="I4663" s="17">
        <v>80.000000000000028</v>
      </c>
      <c r="J4663" s="17">
        <v>2</v>
      </c>
      <c r="K4663" s="18">
        <v>0.33333333333333331</v>
      </c>
      <c r="L4663" s="19">
        <v>0.33333333333333331</v>
      </c>
      <c r="M4663" s="20">
        <v>480</v>
      </c>
      <c r="N4663" s="20">
        <v>560</v>
      </c>
      <c r="O4663" s="20" t="s">
        <v>51</v>
      </c>
      <c r="P4663" s="21" t="s">
        <v>15</v>
      </c>
      <c r="Q4663" s="21" t="s">
        <v>17</v>
      </c>
      <c r="R4663" s="21" t="s">
        <v>16738</v>
      </c>
      <c r="S4663" s="21" t="s">
        <v>16738</v>
      </c>
      <c r="T4663" s="21" t="s">
        <v>16738</v>
      </c>
      <c r="U4663" s="21">
        <v>2</v>
      </c>
      <c r="V4663" s="21"/>
      <c r="W4663" s="21"/>
      <c r="X4663" s="21"/>
    </row>
    <row r="4664" spans="1:24" x14ac:dyDescent="0.25">
      <c r="A4664" s="17">
        <v>2022</v>
      </c>
      <c r="B4664" s="17" t="s">
        <v>9</v>
      </c>
      <c r="C4664" s="17" t="s">
        <v>5361</v>
      </c>
      <c r="D4664" s="17" t="s">
        <v>16845</v>
      </c>
      <c r="E4664" s="17">
        <v>519</v>
      </c>
      <c r="F4664" s="17">
        <v>1</v>
      </c>
      <c r="G4664" s="17" t="s">
        <v>5362</v>
      </c>
      <c r="H4664" s="17" t="s">
        <v>5363</v>
      </c>
      <c r="I4664" s="17">
        <v>80.000000000000028</v>
      </c>
      <c r="J4664" s="17">
        <v>2</v>
      </c>
      <c r="K4664" s="18">
        <v>0.33333333333333331</v>
      </c>
      <c r="L4664" s="19">
        <v>0.33333333333333331</v>
      </c>
      <c r="M4664" s="20">
        <v>480</v>
      </c>
      <c r="N4664" s="20">
        <v>560</v>
      </c>
      <c r="O4664" s="20" t="s">
        <v>172</v>
      </c>
      <c r="P4664" s="21" t="s">
        <v>15</v>
      </c>
      <c r="Q4664" s="21" t="s">
        <v>13</v>
      </c>
      <c r="R4664" s="21" t="s">
        <v>16738</v>
      </c>
      <c r="S4664" s="21" t="s">
        <v>16738</v>
      </c>
      <c r="T4664" s="21" t="s">
        <v>16738</v>
      </c>
      <c r="U4664" s="21">
        <v>2</v>
      </c>
      <c r="V4664" s="21"/>
      <c r="W4664" s="21"/>
      <c r="X4664" s="21"/>
    </row>
    <row r="4665" spans="1:24" x14ac:dyDescent="0.25">
      <c r="A4665" s="17">
        <v>2022</v>
      </c>
      <c r="B4665" s="17" t="s">
        <v>9</v>
      </c>
      <c r="C4665" s="17" t="s">
        <v>5376</v>
      </c>
      <c r="D4665" s="17" t="s">
        <v>16845</v>
      </c>
      <c r="E4665" s="17">
        <v>540</v>
      </c>
      <c r="F4665" s="17">
        <v>1</v>
      </c>
      <c r="G4665" s="17" t="s">
        <v>5377</v>
      </c>
      <c r="H4665" s="17" t="s">
        <v>5378</v>
      </c>
      <c r="I4665" s="17">
        <v>80.000000000000028</v>
      </c>
      <c r="J4665" s="17">
        <v>2</v>
      </c>
      <c r="K4665" s="18">
        <v>0.58333333333333337</v>
      </c>
      <c r="L4665" s="19">
        <v>0.58333333333333337</v>
      </c>
      <c r="M4665" s="20">
        <v>840</v>
      </c>
      <c r="N4665" s="20">
        <v>920</v>
      </c>
      <c r="O4665" s="20" t="s">
        <v>203</v>
      </c>
      <c r="P4665" s="21" t="s">
        <v>21</v>
      </c>
      <c r="Q4665" s="21" t="s">
        <v>19</v>
      </c>
      <c r="R4665" s="21" t="s">
        <v>16738</v>
      </c>
      <c r="S4665" s="21" t="s">
        <v>16738</v>
      </c>
      <c r="T4665" s="21" t="s">
        <v>16738</v>
      </c>
      <c r="U4665" s="21">
        <v>2</v>
      </c>
      <c r="V4665" s="21"/>
      <c r="W4665" s="21"/>
      <c r="X4665" s="21"/>
    </row>
    <row r="4666" spans="1:24" x14ac:dyDescent="0.25">
      <c r="A4666" s="17">
        <v>2022</v>
      </c>
      <c r="B4666" s="17" t="s">
        <v>9</v>
      </c>
      <c r="C4666" s="17" t="s">
        <v>5387</v>
      </c>
      <c r="D4666" s="17" t="s">
        <v>16845</v>
      </c>
      <c r="E4666" s="17">
        <v>562</v>
      </c>
      <c r="F4666" s="17">
        <v>1</v>
      </c>
      <c r="G4666" s="17" t="s">
        <v>5388</v>
      </c>
      <c r="H4666" s="17" t="s">
        <v>5389</v>
      </c>
      <c r="I4666" s="17">
        <v>80.000000000000028</v>
      </c>
      <c r="J4666" s="17">
        <v>2</v>
      </c>
      <c r="K4666" s="18">
        <v>0.39583333333333331</v>
      </c>
      <c r="L4666" s="19">
        <v>0.39583333333333331</v>
      </c>
      <c r="M4666" s="20">
        <v>570</v>
      </c>
      <c r="N4666" s="20">
        <v>650</v>
      </c>
      <c r="O4666" s="20" t="s">
        <v>55</v>
      </c>
      <c r="P4666" s="21" t="s">
        <v>19</v>
      </c>
      <c r="Q4666" s="21" t="s">
        <v>17</v>
      </c>
      <c r="R4666" s="21" t="s">
        <v>16738</v>
      </c>
      <c r="S4666" s="21" t="s">
        <v>16738</v>
      </c>
      <c r="T4666" s="21" t="s">
        <v>16738</v>
      </c>
      <c r="U4666" s="21">
        <v>2</v>
      </c>
      <c r="V4666" s="21"/>
      <c r="W4666" s="21"/>
      <c r="X4666" s="21"/>
    </row>
    <row r="4667" spans="1:24" x14ac:dyDescent="0.25">
      <c r="A4667" s="17">
        <v>2022</v>
      </c>
      <c r="B4667" s="17" t="s">
        <v>9</v>
      </c>
      <c r="C4667" s="17" t="s">
        <v>5393</v>
      </c>
      <c r="D4667" s="17" t="s">
        <v>16845</v>
      </c>
      <c r="E4667" s="17">
        <v>582</v>
      </c>
      <c r="F4667" s="17">
        <v>1</v>
      </c>
      <c r="G4667" s="17" t="s">
        <v>5394</v>
      </c>
      <c r="H4667" s="17" t="s">
        <v>5395</v>
      </c>
      <c r="I4667" s="17">
        <v>80.000000000000028</v>
      </c>
      <c r="J4667" s="17">
        <v>2</v>
      </c>
      <c r="K4667" s="18">
        <v>0.45833333333333331</v>
      </c>
      <c r="L4667" s="19">
        <v>0.45833333333333331</v>
      </c>
      <c r="M4667" s="20">
        <v>660</v>
      </c>
      <c r="N4667" s="20">
        <v>740</v>
      </c>
      <c r="O4667" s="20" t="s">
        <v>174</v>
      </c>
      <c r="P4667" s="21" t="s">
        <v>21</v>
      </c>
      <c r="Q4667" s="21" t="s">
        <v>17</v>
      </c>
      <c r="R4667" s="21" t="s">
        <v>16738</v>
      </c>
      <c r="S4667" s="21" t="s">
        <v>16738</v>
      </c>
      <c r="T4667" s="21" t="s">
        <v>16738</v>
      </c>
      <c r="U4667" s="21">
        <v>2</v>
      </c>
      <c r="V4667" s="21"/>
      <c r="W4667" s="21"/>
      <c r="X4667" s="21"/>
    </row>
    <row r="4668" spans="1:24" x14ac:dyDescent="0.25">
      <c r="A4668" s="17">
        <v>2022</v>
      </c>
      <c r="B4668" s="17" t="s">
        <v>9</v>
      </c>
      <c r="C4668" s="17" t="s">
        <v>5396</v>
      </c>
      <c r="D4668" s="17" t="s">
        <v>16845</v>
      </c>
      <c r="E4668" s="17">
        <v>598</v>
      </c>
      <c r="F4668" s="17">
        <v>1</v>
      </c>
      <c r="G4668" s="17" t="s">
        <v>5397</v>
      </c>
      <c r="H4668" s="17" t="s">
        <v>5398</v>
      </c>
      <c r="I4668" s="17">
        <v>80.000000000000028</v>
      </c>
      <c r="J4668" s="17">
        <v>2</v>
      </c>
      <c r="K4668" s="18">
        <v>0.27083333333333331</v>
      </c>
      <c r="L4668" s="19">
        <v>0.27083333333333331</v>
      </c>
      <c r="M4668" s="20">
        <v>390</v>
      </c>
      <c r="N4668" s="20">
        <v>470</v>
      </c>
      <c r="O4668" s="20" t="s">
        <v>33</v>
      </c>
      <c r="P4668" s="21" t="s">
        <v>15</v>
      </c>
      <c r="Q4668" s="21" t="s">
        <v>46</v>
      </c>
      <c r="R4668" s="21" t="s">
        <v>16738</v>
      </c>
      <c r="S4668" s="21" t="s">
        <v>16738</v>
      </c>
      <c r="T4668" s="21" t="s">
        <v>16738</v>
      </c>
      <c r="U4668" s="21">
        <v>2</v>
      </c>
      <c r="V4668" s="21"/>
      <c r="W4668" s="21"/>
      <c r="X4668" s="21"/>
    </row>
    <row r="4669" spans="1:24" x14ac:dyDescent="0.25">
      <c r="A4669" s="17">
        <v>2022</v>
      </c>
      <c r="B4669" s="17" t="s">
        <v>9</v>
      </c>
      <c r="C4669" s="17" t="s">
        <v>5399</v>
      </c>
      <c r="D4669" s="17" t="s">
        <v>16845</v>
      </c>
      <c r="E4669" s="17">
        <v>598</v>
      </c>
      <c r="F4669" s="17">
        <v>2</v>
      </c>
      <c r="G4669" s="17" t="s">
        <v>5397</v>
      </c>
      <c r="H4669" s="17" t="s">
        <v>5398</v>
      </c>
      <c r="I4669" s="17">
        <v>80.000000000000028</v>
      </c>
      <c r="J4669" s="17">
        <v>2</v>
      </c>
      <c r="K4669" s="18">
        <v>0.33333333333333331</v>
      </c>
      <c r="L4669" s="19">
        <v>0.33333333333333331</v>
      </c>
      <c r="M4669" s="20">
        <v>480</v>
      </c>
      <c r="N4669" s="20">
        <v>560</v>
      </c>
      <c r="O4669" s="20" t="s">
        <v>172</v>
      </c>
      <c r="P4669" s="21" t="s">
        <v>15</v>
      </c>
      <c r="Q4669" s="21" t="s">
        <v>13</v>
      </c>
      <c r="R4669" s="21" t="s">
        <v>16738</v>
      </c>
      <c r="S4669" s="21" t="s">
        <v>16738</v>
      </c>
      <c r="T4669" s="21" t="s">
        <v>16738</v>
      </c>
      <c r="U4669" s="21">
        <v>2</v>
      </c>
      <c r="V4669" s="21"/>
      <c r="W4669" s="21"/>
      <c r="X4669" s="21"/>
    </row>
    <row r="4670" spans="1:24" x14ac:dyDescent="0.25">
      <c r="A4670" s="17">
        <v>2022</v>
      </c>
      <c r="B4670" s="17" t="s">
        <v>9</v>
      </c>
      <c r="C4670" s="17" t="s">
        <v>5400</v>
      </c>
      <c r="D4670" s="17" t="s">
        <v>16845</v>
      </c>
      <c r="E4670" s="17">
        <v>598</v>
      </c>
      <c r="F4670" s="17">
        <v>3</v>
      </c>
      <c r="G4670" s="17" t="s">
        <v>5397</v>
      </c>
      <c r="H4670" s="17" t="s">
        <v>5398</v>
      </c>
      <c r="I4670" s="17">
        <v>80.000000000000028</v>
      </c>
      <c r="J4670" s="17">
        <v>2</v>
      </c>
      <c r="K4670" s="18">
        <v>0.70833333333333337</v>
      </c>
      <c r="L4670" s="19">
        <v>0.70833333333333337</v>
      </c>
      <c r="M4670" s="20">
        <v>1020</v>
      </c>
      <c r="N4670" s="20">
        <v>1100</v>
      </c>
      <c r="O4670" s="20" t="s">
        <v>172</v>
      </c>
      <c r="P4670" s="21" t="s">
        <v>15</v>
      </c>
      <c r="Q4670" s="21" t="s">
        <v>13</v>
      </c>
      <c r="R4670" s="21" t="s">
        <v>16738</v>
      </c>
      <c r="S4670" s="21" t="s">
        <v>16738</v>
      </c>
      <c r="T4670" s="21" t="s">
        <v>16738</v>
      </c>
      <c r="U4670" s="21">
        <v>2</v>
      </c>
      <c r="V4670" s="21"/>
      <c r="W4670" s="21"/>
      <c r="X4670" s="21"/>
    </row>
    <row r="4671" spans="1:24" x14ac:dyDescent="0.25">
      <c r="A4671" s="17">
        <v>2022</v>
      </c>
      <c r="B4671" s="17" t="s">
        <v>9</v>
      </c>
      <c r="C4671" s="17" t="s">
        <v>5401</v>
      </c>
      <c r="D4671" s="17" t="s">
        <v>16845</v>
      </c>
      <c r="E4671" s="17">
        <v>598</v>
      </c>
      <c r="F4671" s="17">
        <v>4</v>
      </c>
      <c r="G4671" s="17" t="s">
        <v>5397</v>
      </c>
      <c r="H4671" s="17" t="s">
        <v>5398</v>
      </c>
      <c r="I4671" s="17">
        <v>80.000000000000028</v>
      </c>
      <c r="J4671" s="17">
        <v>2</v>
      </c>
      <c r="K4671" s="18">
        <v>0.58333333333333337</v>
      </c>
      <c r="L4671" s="19">
        <v>0.58333333333333337</v>
      </c>
      <c r="M4671" s="20">
        <v>840</v>
      </c>
      <c r="N4671" s="20">
        <v>920</v>
      </c>
      <c r="O4671" s="20" t="s">
        <v>203</v>
      </c>
      <c r="P4671" s="21" t="s">
        <v>21</v>
      </c>
      <c r="Q4671" s="21" t="s">
        <v>19</v>
      </c>
      <c r="R4671" s="21" t="s">
        <v>16738</v>
      </c>
      <c r="S4671" s="21" t="s">
        <v>16738</v>
      </c>
      <c r="T4671" s="21" t="s">
        <v>16738</v>
      </c>
      <c r="U4671" s="21">
        <v>2</v>
      </c>
      <c r="V4671" s="21"/>
      <c r="W4671" s="21"/>
      <c r="X4671" s="21"/>
    </row>
    <row r="4672" spans="1:24" x14ac:dyDescent="0.25">
      <c r="A4672" s="17">
        <v>2022</v>
      </c>
      <c r="B4672" s="17" t="s">
        <v>9</v>
      </c>
      <c r="C4672" s="17" t="s">
        <v>5430</v>
      </c>
      <c r="D4672" s="17" t="s">
        <v>17225</v>
      </c>
      <c r="E4672" s="17">
        <v>422</v>
      </c>
      <c r="F4672" s="17">
        <v>1</v>
      </c>
      <c r="G4672" s="17" t="s">
        <v>5431</v>
      </c>
      <c r="H4672" s="17" t="s">
        <v>5432</v>
      </c>
      <c r="I4672" s="17">
        <v>80.000000000000028</v>
      </c>
      <c r="J4672" s="17">
        <v>2</v>
      </c>
      <c r="K4672" s="18">
        <v>0.45833333333333331</v>
      </c>
      <c r="L4672" s="19">
        <v>0.45833333333333331</v>
      </c>
      <c r="M4672" s="20">
        <v>660</v>
      </c>
      <c r="N4672" s="20">
        <v>740</v>
      </c>
      <c r="O4672" s="20" t="s">
        <v>203</v>
      </c>
      <c r="P4672" s="21" t="s">
        <v>21</v>
      </c>
      <c r="Q4672" s="21" t="s">
        <v>19</v>
      </c>
      <c r="R4672" s="21" t="s">
        <v>16738</v>
      </c>
      <c r="S4672" s="21" t="s">
        <v>16738</v>
      </c>
      <c r="T4672" s="21" t="s">
        <v>16738</v>
      </c>
      <c r="U4672" s="21">
        <v>2</v>
      </c>
      <c r="V4672" s="21"/>
      <c r="W4672" s="21"/>
      <c r="X4672" s="21"/>
    </row>
    <row r="4673" spans="1:24" x14ac:dyDescent="0.25">
      <c r="A4673" s="17">
        <v>2022</v>
      </c>
      <c r="B4673" s="17" t="s">
        <v>9</v>
      </c>
      <c r="C4673" s="17" t="s">
        <v>5433</v>
      </c>
      <c r="D4673" s="17" t="s">
        <v>17225</v>
      </c>
      <c r="E4673" s="17">
        <v>422</v>
      </c>
      <c r="F4673" s="17">
        <v>2</v>
      </c>
      <c r="G4673" s="17" t="s">
        <v>5431</v>
      </c>
      <c r="H4673" s="17" t="s">
        <v>5432</v>
      </c>
      <c r="I4673" s="17">
        <v>80.000000000000028</v>
      </c>
      <c r="J4673" s="17">
        <v>2</v>
      </c>
      <c r="K4673" s="18">
        <v>0.39583333333333331</v>
      </c>
      <c r="L4673" s="19">
        <v>0.39583333333333331</v>
      </c>
      <c r="M4673" s="20">
        <v>570</v>
      </c>
      <c r="N4673" s="20">
        <v>650</v>
      </c>
      <c r="O4673" s="20" t="s">
        <v>65</v>
      </c>
      <c r="P4673" s="21" t="s">
        <v>19</v>
      </c>
      <c r="Q4673" s="21" t="s">
        <v>46</v>
      </c>
      <c r="R4673" s="21" t="s">
        <v>16738</v>
      </c>
      <c r="S4673" s="21" t="s">
        <v>16738</v>
      </c>
      <c r="T4673" s="21" t="s">
        <v>16738</v>
      </c>
      <c r="U4673" s="21">
        <v>2</v>
      </c>
      <c r="V4673" s="21"/>
      <c r="W4673" s="21"/>
      <c r="X4673" s="21"/>
    </row>
    <row r="4674" spans="1:24" x14ac:dyDescent="0.25">
      <c r="A4674" s="17">
        <v>2022</v>
      </c>
      <c r="B4674" s="17" t="s">
        <v>9</v>
      </c>
      <c r="C4674" s="17" t="s">
        <v>5438</v>
      </c>
      <c r="D4674" s="17" t="s">
        <v>17225</v>
      </c>
      <c r="E4674" s="17">
        <v>460</v>
      </c>
      <c r="F4674" s="17">
        <v>1</v>
      </c>
      <c r="G4674" s="17" t="s">
        <v>5439</v>
      </c>
      <c r="H4674" s="17" t="s">
        <v>5440</v>
      </c>
      <c r="I4674" s="17">
        <v>80.000000000000028</v>
      </c>
      <c r="J4674" s="17">
        <v>2</v>
      </c>
      <c r="K4674" s="18">
        <v>0.77083333333333337</v>
      </c>
      <c r="L4674" s="19">
        <v>0.77083333333333337</v>
      </c>
      <c r="M4674" s="20">
        <v>1110</v>
      </c>
      <c r="N4674" s="20">
        <v>1190</v>
      </c>
      <c r="O4674" s="20" t="s">
        <v>65</v>
      </c>
      <c r="P4674" s="21" t="s">
        <v>19</v>
      </c>
      <c r="Q4674" s="21" t="s">
        <v>46</v>
      </c>
      <c r="R4674" s="21" t="s">
        <v>16738</v>
      </c>
      <c r="S4674" s="21" t="s">
        <v>16738</v>
      </c>
      <c r="T4674" s="21" t="s">
        <v>16738</v>
      </c>
      <c r="U4674" s="21">
        <v>2</v>
      </c>
      <c r="V4674" s="21"/>
      <c r="W4674" s="21"/>
      <c r="X4674" s="21"/>
    </row>
    <row r="4675" spans="1:24" x14ac:dyDescent="0.25">
      <c r="A4675" s="17">
        <v>2022</v>
      </c>
      <c r="B4675" s="17" t="s">
        <v>9</v>
      </c>
      <c r="C4675" s="17" t="s">
        <v>5441</v>
      </c>
      <c r="D4675" s="17" t="s">
        <v>17225</v>
      </c>
      <c r="E4675" s="17">
        <v>460</v>
      </c>
      <c r="F4675" s="17">
        <v>2</v>
      </c>
      <c r="G4675" s="17" t="s">
        <v>5439</v>
      </c>
      <c r="H4675" s="17" t="s">
        <v>5440</v>
      </c>
      <c r="I4675" s="17">
        <v>80.000000000000028</v>
      </c>
      <c r="J4675" s="17">
        <v>2</v>
      </c>
      <c r="K4675" s="18">
        <v>0.39583333333333331</v>
      </c>
      <c r="L4675" s="19">
        <v>0.39583333333333331</v>
      </c>
      <c r="M4675" s="20">
        <v>570</v>
      </c>
      <c r="N4675" s="20">
        <v>650</v>
      </c>
      <c r="O4675" s="20" t="s">
        <v>203</v>
      </c>
      <c r="P4675" s="21" t="s">
        <v>21</v>
      </c>
      <c r="Q4675" s="21" t="s">
        <v>19</v>
      </c>
      <c r="R4675" s="21" t="s">
        <v>16738</v>
      </c>
      <c r="S4675" s="21" t="s">
        <v>16738</v>
      </c>
      <c r="T4675" s="21" t="s">
        <v>16738</v>
      </c>
      <c r="U4675" s="21">
        <v>2</v>
      </c>
      <c r="V4675" s="21"/>
      <c r="W4675" s="21"/>
      <c r="X4675" s="21"/>
    </row>
    <row r="4676" spans="1:24" x14ac:dyDescent="0.25">
      <c r="A4676" s="17">
        <v>2022</v>
      </c>
      <c r="B4676" s="17" t="s">
        <v>9</v>
      </c>
      <c r="C4676" s="17" t="s">
        <v>5471</v>
      </c>
      <c r="D4676" s="17" t="s">
        <v>17230</v>
      </c>
      <c r="E4676" s="17">
        <v>491</v>
      </c>
      <c r="F4676" s="17">
        <v>1</v>
      </c>
      <c r="G4676" s="17" t="s">
        <v>5472</v>
      </c>
      <c r="H4676" s="17" t="s">
        <v>5473</v>
      </c>
      <c r="I4676" s="17">
        <v>80.000000000000028</v>
      </c>
      <c r="J4676" s="17">
        <v>2</v>
      </c>
      <c r="K4676" s="18">
        <v>0.64583333333333337</v>
      </c>
      <c r="L4676" s="19">
        <v>0.64583333333333337</v>
      </c>
      <c r="M4676" s="20">
        <v>930</v>
      </c>
      <c r="N4676" s="20">
        <v>1010</v>
      </c>
      <c r="O4676" s="20" t="s">
        <v>29</v>
      </c>
      <c r="P4676" s="21" t="s">
        <v>21</v>
      </c>
      <c r="Q4676" s="21" t="s">
        <v>46</v>
      </c>
      <c r="R4676" s="21" t="s">
        <v>16738</v>
      </c>
      <c r="S4676" s="21" t="s">
        <v>16738</v>
      </c>
      <c r="T4676" s="21" t="s">
        <v>16738</v>
      </c>
      <c r="U4676" s="21">
        <v>2</v>
      </c>
      <c r="V4676" s="21"/>
      <c r="W4676" s="21"/>
      <c r="X4676" s="21"/>
    </row>
    <row r="4677" spans="1:24" x14ac:dyDescent="0.25">
      <c r="A4677" s="17">
        <v>2022</v>
      </c>
      <c r="B4677" s="17" t="s">
        <v>9</v>
      </c>
      <c r="C4677" s="17" t="s">
        <v>5474</v>
      </c>
      <c r="D4677" s="17" t="s">
        <v>17230</v>
      </c>
      <c r="E4677" s="17">
        <v>491</v>
      </c>
      <c r="F4677" s="17">
        <v>2</v>
      </c>
      <c r="G4677" s="17" t="s">
        <v>5472</v>
      </c>
      <c r="H4677" s="17" t="s">
        <v>5473</v>
      </c>
      <c r="I4677" s="17">
        <v>80.000000000000028</v>
      </c>
      <c r="J4677" s="17">
        <v>2</v>
      </c>
      <c r="K4677" s="18">
        <v>0.70833333333333337</v>
      </c>
      <c r="L4677" s="19">
        <v>0.70833333333333337</v>
      </c>
      <c r="M4677" s="20">
        <v>1020</v>
      </c>
      <c r="N4677" s="20">
        <v>1100</v>
      </c>
      <c r="O4677" s="20" t="s">
        <v>203</v>
      </c>
      <c r="P4677" s="21" t="s">
        <v>21</v>
      </c>
      <c r="Q4677" s="21" t="s">
        <v>19</v>
      </c>
      <c r="R4677" s="21" t="s">
        <v>16738</v>
      </c>
      <c r="S4677" s="21" t="s">
        <v>16738</v>
      </c>
      <c r="T4677" s="21" t="s">
        <v>16738</v>
      </c>
      <c r="U4677" s="21">
        <v>2</v>
      </c>
      <c r="V4677" s="21"/>
      <c r="W4677" s="21"/>
      <c r="X4677" s="21"/>
    </row>
    <row r="4678" spans="1:24" x14ac:dyDescent="0.25">
      <c r="A4678" s="17">
        <v>2022</v>
      </c>
      <c r="B4678" s="17" t="s">
        <v>9</v>
      </c>
      <c r="C4678" s="17" t="s">
        <v>5555</v>
      </c>
      <c r="D4678" s="17" t="s">
        <v>16788</v>
      </c>
      <c r="E4678" s="17">
        <v>224</v>
      </c>
      <c r="F4678" s="17">
        <v>1</v>
      </c>
      <c r="G4678" s="17" t="s">
        <v>5556</v>
      </c>
      <c r="H4678" s="17" t="s">
        <v>5557</v>
      </c>
      <c r="I4678" s="17">
        <v>80.000000000000028</v>
      </c>
      <c r="J4678" s="17">
        <v>2</v>
      </c>
      <c r="K4678" s="18">
        <v>0.39583333333333331</v>
      </c>
      <c r="L4678" s="19">
        <v>0.39583333333333331</v>
      </c>
      <c r="M4678" s="20">
        <v>570</v>
      </c>
      <c r="N4678" s="20">
        <v>650</v>
      </c>
      <c r="O4678" s="20" t="s">
        <v>33</v>
      </c>
      <c r="P4678" s="21" t="s">
        <v>15</v>
      </c>
      <c r="Q4678" s="21" t="s">
        <v>46</v>
      </c>
      <c r="R4678" s="21" t="s">
        <v>16738</v>
      </c>
      <c r="S4678" s="21" t="s">
        <v>16738</v>
      </c>
      <c r="T4678" s="21" t="s">
        <v>16738</v>
      </c>
      <c r="U4678" s="21">
        <v>2</v>
      </c>
      <c r="V4678" s="21"/>
      <c r="W4678" s="21"/>
      <c r="X4678" s="21"/>
    </row>
    <row r="4679" spans="1:24" x14ac:dyDescent="0.25">
      <c r="A4679" s="17">
        <v>2022</v>
      </c>
      <c r="B4679" s="17" t="s">
        <v>9</v>
      </c>
      <c r="C4679" s="17" t="s">
        <v>5650</v>
      </c>
      <c r="D4679" s="17" t="s">
        <v>16788</v>
      </c>
      <c r="E4679" s="17">
        <v>404</v>
      </c>
      <c r="F4679" s="17">
        <v>1</v>
      </c>
      <c r="G4679" s="17" t="s">
        <v>5431</v>
      </c>
      <c r="H4679" s="17" t="s">
        <v>5651</v>
      </c>
      <c r="I4679" s="17">
        <v>80.000000000000028</v>
      </c>
      <c r="J4679" s="17">
        <v>2</v>
      </c>
      <c r="K4679" s="18">
        <v>0.64583333333333337</v>
      </c>
      <c r="L4679" s="19">
        <v>0.64583333333333337</v>
      </c>
      <c r="M4679" s="20">
        <v>930</v>
      </c>
      <c r="N4679" s="20">
        <v>1010</v>
      </c>
      <c r="O4679" s="20" t="s">
        <v>172</v>
      </c>
      <c r="P4679" s="21" t="s">
        <v>15</v>
      </c>
      <c r="Q4679" s="21" t="s">
        <v>13</v>
      </c>
      <c r="R4679" s="21" t="s">
        <v>16738</v>
      </c>
      <c r="S4679" s="21" t="s">
        <v>16738</v>
      </c>
      <c r="T4679" s="21" t="s">
        <v>16738</v>
      </c>
      <c r="U4679" s="21">
        <v>2</v>
      </c>
      <c r="V4679" s="21"/>
      <c r="W4679" s="21"/>
      <c r="X4679" s="21"/>
    </row>
    <row r="4680" spans="1:24" x14ac:dyDescent="0.25">
      <c r="A4680" s="17">
        <v>2022</v>
      </c>
      <c r="B4680" s="17" t="s">
        <v>9</v>
      </c>
      <c r="C4680" s="17" t="s">
        <v>5652</v>
      </c>
      <c r="D4680" s="17" t="s">
        <v>16788</v>
      </c>
      <c r="E4680" s="17">
        <v>404</v>
      </c>
      <c r="F4680" s="17">
        <v>2</v>
      </c>
      <c r="G4680" s="17" t="s">
        <v>5431</v>
      </c>
      <c r="H4680" s="17" t="s">
        <v>5651</v>
      </c>
      <c r="I4680" s="17">
        <v>80.000000000000028</v>
      </c>
      <c r="J4680" s="17">
        <v>2</v>
      </c>
      <c r="K4680" s="18">
        <v>0.45833333333333331</v>
      </c>
      <c r="L4680" s="19">
        <v>0.45833333333333331</v>
      </c>
      <c r="M4680" s="20">
        <v>660</v>
      </c>
      <c r="N4680" s="20">
        <v>740</v>
      </c>
      <c r="O4680" s="20" t="s">
        <v>51</v>
      </c>
      <c r="P4680" s="21" t="s">
        <v>15</v>
      </c>
      <c r="Q4680" s="21" t="s">
        <v>17</v>
      </c>
      <c r="R4680" s="21" t="s">
        <v>16738</v>
      </c>
      <c r="S4680" s="21" t="s">
        <v>16738</v>
      </c>
      <c r="T4680" s="21" t="s">
        <v>16738</v>
      </c>
      <c r="U4680" s="21">
        <v>2</v>
      </c>
      <c r="V4680" s="21"/>
      <c r="W4680" s="21"/>
      <c r="X4680" s="21"/>
    </row>
    <row r="4681" spans="1:24" x14ac:dyDescent="0.25">
      <c r="A4681" s="17">
        <v>2022</v>
      </c>
      <c r="B4681" s="17" t="s">
        <v>9</v>
      </c>
      <c r="C4681" s="17" t="s">
        <v>5673</v>
      </c>
      <c r="D4681" s="17" t="s">
        <v>16788</v>
      </c>
      <c r="E4681" s="17">
        <v>467</v>
      </c>
      <c r="F4681" s="17">
        <v>1</v>
      </c>
      <c r="G4681" s="17" t="s">
        <v>5674</v>
      </c>
      <c r="H4681" s="17" t="s">
        <v>5675</v>
      </c>
      <c r="I4681" s="17">
        <v>80.000000000000028</v>
      </c>
      <c r="J4681" s="17">
        <v>2</v>
      </c>
      <c r="K4681" s="18">
        <v>0.39583333333333331</v>
      </c>
      <c r="L4681" s="19">
        <v>0.39583333333333331</v>
      </c>
      <c r="M4681" s="20">
        <v>570</v>
      </c>
      <c r="N4681" s="20">
        <v>650</v>
      </c>
      <c r="O4681" s="20" t="s">
        <v>29</v>
      </c>
      <c r="P4681" s="21" t="s">
        <v>21</v>
      </c>
      <c r="Q4681" s="21" t="s">
        <v>46</v>
      </c>
      <c r="R4681" s="21" t="s">
        <v>16738</v>
      </c>
      <c r="S4681" s="21" t="s">
        <v>16738</v>
      </c>
      <c r="T4681" s="21" t="s">
        <v>16738</v>
      </c>
      <c r="U4681" s="21">
        <v>2</v>
      </c>
      <c r="V4681" s="21"/>
      <c r="W4681" s="21"/>
      <c r="X4681" s="21"/>
    </row>
    <row r="4682" spans="1:24" x14ac:dyDescent="0.25">
      <c r="A4682" s="17">
        <v>2022</v>
      </c>
      <c r="B4682" s="17" t="s">
        <v>9</v>
      </c>
      <c r="C4682" s="17" t="s">
        <v>5684</v>
      </c>
      <c r="D4682" s="17" t="s">
        <v>16788</v>
      </c>
      <c r="E4682" s="17">
        <v>498</v>
      </c>
      <c r="F4682" s="17">
        <v>1</v>
      </c>
      <c r="G4682" s="17" t="s">
        <v>5685</v>
      </c>
      <c r="H4682" s="17" t="s">
        <v>5686</v>
      </c>
      <c r="I4682" s="17">
        <v>80.000000000000028</v>
      </c>
      <c r="J4682" s="17">
        <v>2</v>
      </c>
      <c r="K4682" s="18">
        <v>0.39583333333333331</v>
      </c>
      <c r="L4682" s="19">
        <v>0.39583333333333331</v>
      </c>
      <c r="M4682" s="20">
        <v>570</v>
      </c>
      <c r="N4682" s="20">
        <v>650</v>
      </c>
      <c r="O4682" s="20" t="s">
        <v>181</v>
      </c>
      <c r="P4682" s="21" t="s">
        <v>21</v>
      </c>
      <c r="Q4682" s="21" t="s">
        <v>13</v>
      </c>
      <c r="R4682" s="21" t="s">
        <v>16738</v>
      </c>
      <c r="S4682" s="21" t="s">
        <v>16738</v>
      </c>
      <c r="T4682" s="21" t="s">
        <v>16738</v>
      </c>
      <c r="U4682" s="21">
        <v>2</v>
      </c>
      <c r="V4682" s="21"/>
      <c r="W4682" s="21"/>
      <c r="X4682" s="21"/>
    </row>
    <row r="4683" spans="1:24" x14ac:dyDescent="0.25">
      <c r="A4683" s="17">
        <v>2022</v>
      </c>
      <c r="B4683" s="17" t="s">
        <v>9</v>
      </c>
      <c r="C4683" s="17" t="s">
        <v>5732</v>
      </c>
      <c r="D4683" s="17" t="s">
        <v>17091</v>
      </c>
      <c r="E4683" s="17">
        <v>301</v>
      </c>
      <c r="F4683" s="17">
        <v>1</v>
      </c>
      <c r="G4683" s="17" t="s">
        <v>5733</v>
      </c>
      <c r="H4683" s="17" t="s">
        <v>5734</v>
      </c>
      <c r="I4683" s="17">
        <v>80.000000000000028</v>
      </c>
      <c r="J4683" s="17">
        <v>2</v>
      </c>
      <c r="K4683" s="18">
        <v>0.33333333333333331</v>
      </c>
      <c r="L4683" s="19">
        <v>0.33333333333333331</v>
      </c>
      <c r="M4683" s="20">
        <v>480</v>
      </c>
      <c r="N4683" s="20">
        <v>560</v>
      </c>
      <c r="O4683" s="20" t="s">
        <v>181</v>
      </c>
      <c r="P4683" s="21" t="s">
        <v>21</v>
      </c>
      <c r="Q4683" s="21" t="s">
        <v>13</v>
      </c>
      <c r="R4683" s="21" t="s">
        <v>16738</v>
      </c>
      <c r="S4683" s="21" t="s">
        <v>16738</v>
      </c>
      <c r="T4683" s="21" t="s">
        <v>16738</v>
      </c>
      <c r="U4683" s="21">
        <v>2</v>
      </c>
      <c r="V4683" s="21"/>
      <c r="W4683" s="21"/>
      <c r="X4683" s="21"/>
    </row>
    <row r="4684" spans="1:24" x14ac:dyDescent="0.25">
      <c r="A4684" s="17">
        <v>2022</v>
      </c>
      <c r="B4684" s="17" t="s">
        <v>9</v>
      </c>
      <c r="C4684" s="17" t="s">
        <v>5740</v>
      </c>
      <c r="D4684" s="17" t="s">
        <v>17091</v>
      </c>
      <c r="E4684" s="17">
        <v>330</v>
      </c>
      <c r="F4684" s="17">
        <v>1</v>
      </c>
      <c r="G4684" s="17" t="s">
        <v>906</v>
      </c>
      <c r="H4684" s="17" t="s">
        <v>5741</v>
      </c>
      <c r="I4684" s="17">
        <v>80.000000000000028</v>
      </c>
      <c r="J4684" s="17">
        <v>2</v>
      </c>
      <c r="K4684" s="18">
        <v>0.45833333333333331</v>
      </c>
      <c r="L4684" s="19">
        <v>0.45833333333333331</v>
      </c>
      <c r="M4684" s="20">
        <v>660</v>
      </c>
      <c r="N4684" s="20">
        <v>740</v>
      </c>
      <c r="O4684" s="20" t="s">
        <v>65</v>
      </c>
      <c r="P4684" s="21" t="s">
        <v>19</v>
      </c>
      <c r="Q4684" s="21" t="s">
        <v>46</v>
      </c>
      <c r="R4684" s="21" t="s">
        <v>16738</v>
      </c>
      <c r="S4684" s="21" t="s">
        <v>16738</v>
      </c>
      <c r="T4684" s="21" t="s">
        <v>16738</v>
      </c>
      <c r="U4684" s="21">
        <v>2</v>
      </c>
      <c r="V4684" s="21"/>
      <c r="W4684" s="21"/>
      <c r="X4684" s="21"/>
    </row>
    <row r="4685" spans="1:24" x14ac:dyDescent="0.25">
      <c r="A4685" s="17">
        <v>2022</v>
      </c>
      <c r="B4685" s="17" t="s">
        <v>9</v>
      </c>
      <c r="C4685" s="17" t="s">
        <v>5742</v>
      </c>
      <c r="D4685" s="17" t="s">
        <v>17091</v>
      </c>
      <c r="E4685" s="17">
        <v>336</v>
      </c>
      <c r="F4685" s="17">
        <v>1</v>
      </c>
      <c r="G4685" s="17" t="s">
        <v>3169</v>
      </c>
      <c r="H4685" s="17" t="s">
        <v>5743</v>
      </c>
      <c r="I4685" s="17">
        <v>80.000000000000028</v>
      </c>
      <c r="J4685" s="17">
        <v>2</v>
      </c>
      <c r="K4685" s="18">
        <v>0.27083333333333331</v>
      </c>
      <c r="L4685" s="19">
        <v>0.27083333333333331</v>
      </c>
      <c r="M4685" s="20">
        <v>390</v>
      </c>
      <c r="N4685" s="20">
        <v>470</v>
      </c>
      <c r="O4685" s="20" t="s">
        <v>174</v>
      </c>
      <c r="P4685" s="21" t="s">
        <v>21</v>
      </c>
      <c r="Q4685" s="21" t="s">
        <v>17</v>
      </c>
      <c r="R4685" s="21" t="s">
        <v>16738</v>
      </c>
      <c r="S4685" s="21" t="s">
        <v>16738</v>
      </c>
      <c r="T4685" s="21" t="s">
        <v>16738</v>
      </c>
      <c r="U4685" s="21">
        <v>2</v>
      </c>
      <c r="V4685" s="21"/>
      <c r="W4685" s="21"/>
      <c r="X4685" s="21"/>
    </row>
    <row r="4686" spans="1:24" x14ac:dyDescent="0.25">
      <c r="A4686" s="17">
        <v>2022</v>
      </c>
      <c r="B4686" s="17" t="s">
        <v>9</v>
      </c>
      <c r="C4686" s="17" t="s">
        <v>5744</v>
      </c>
      <c r="D4686" s="17" t="s">
        <v>17091</v>
      </c>
      <c r="E4686" s="17">
        <v>336</v>
      </c>
      <c r="F4686" s="17">
        <v>2</v>
      </c>
      <c r="G4686" s="17" t="s">
        <v>3169</v>
      </c>
      <c r="H4686" s="17" t="s">
        <v>5743</v>
      </c>
      <c r="I4686" s="17">
        <v>80.000000000000028</v>
      </c>
      <c r="J4686" s="17">
        <v>2</v>
      </c>
      <c r="K4686" s="18">
        <v>0.58333333333333337</v>
      </c>
      <c r="L4686" s="19">
        <v>0.58333333333333337</v>
      </c>
      <c r="M4686" s="20">
        <v>840</v>
      </c>
      <c r="N4686" s="20">
        <v>920</v>
      </c>
      <c r="O4686" s="20" t="s">
        <v>29</v>
      </c>
      <c r="P4686" s="21" t="s">
        <v>21</v>
      </c>
      <c r="Q4686" s="21" t="s">
        <v>46</v>
      </c>
      <c r="R4686" s="21" t="s">
        <v>16738</v>
      </c>
      <c r="S4686" s="21" t="s">
        <v>16738</v>
      </c>
      <c r="T4686" s="21" t="s">
        <v>16738</v>
      </c>
      <c r="U4686" s="21">
        <v>2</v>
      </c>
      <c r="V4686" s="21"/>
      <c r="W4686" s="21"/>
      <c r="X4686" s="21"/>
    </row>
    <row r="4687" spans="1:24" x14ac:dyDescent="0.25">
      <c r="A4687" s="17">
        <v>2022</v>
      </c>
      <c r="B4687" s="17" t="s">
        <v>9</v>
      </c>
      <c r="C4687" s="17" t="s">
        <v>5754</v>
      </c>
      <c r="D4687" s="17" t="s">
        <v>17091</v>
      </c>
      <c r="E4687" s="17">
        <v>469</v>
      </c>
      <c r="F4687" s="17">
        <v>1</v>
      </c>
      <c r="G4687" s="17" t="s">
        <v>3213</v>
      </c>
      <c r="H4687" s="17" t="s">
        <v>5755</v>
      </c>
      <c r="I4687" s="17">
        <v>80.000000000000028</v>
      </c>
      <c r="J4687" s="17">
        <v>2</v>
      </c>
      <c r="K4687" s="18">
        <v>0.33333333333333331</v>
      </c>
      <c r="L4687" s="19">
        <v>0.33333333333333331</v>
      </c>
      <c r="M4687" s="20">
        <v>480</v>
      </c>
      <c r="N4687" s="20">
        <v>560</v>
      </c>
      <c r="O4687" s="20" t="s">
        <v>55</v>
      </c>
      <c r="P4687" s="21" t="s">
        <v>19</v>
      </c>
      <c r="Q4687" s="21" t="s">
        <v>17</v>
      </c>
      <c r="R4687" s="21" t="s">
        <v>16738</v>
      </c>
      <c r="S4687" s="21" t="s">
        <v>16738</v>
      </c>
      <c r="T4687" s="21" t="s">
        <v>16738</v>
      </c>
      <c r="U4687" s="21">
        <v>2</v>
      </c>
      <c r="V4687" s="21"/>
      <c r="W4687" s="21"/>
      <c r="X4687" s="21"/>
    </row>
    <row r="4688" spans="1:24" x14ac:dyDescent="0.25">
      <c r="A4688" s="17">
        <v>2022</v>
      </c>
      <c r="B4688" s="17" t="s">
        <v>9</v>
      </c>
      <c r="C4688" s="17" t="s">
        <v>5756</v>
      </c>
      <c r="D4688" s="17" t="s">
        <v>17091</v>
      </c>
      <c r="E4688" s="17">
        <v>469</v>
      </c>
      <c r="F4688" s="17">
        <v>2</v>
      </c>
      <c r="G4688" s="17" t="s">
        <v>3213</v>
      </c>
      <c r="H4688" s="17" t="s">
        <v>5755</v>
      </c>
      <c r="I4688" s="17">
        <v>80.000000000000028</v>
      </c>
      <c r="J4688" s="17">
        <v>2</v>
      </c>
      <c r="K4688" s="18">
        <v>0.33333333333333331</v>
      </c>
      <c r="L4688" s="19">
        <v>0.33333333333333331</v>
      </c>
      <c r="M4688" s="20">
        <v>480</v>
      </c>
      <c r="N4688" s="20">
        <v>560</v>
      </c>
      <c r="O4688" s="20" t="s">
        <v>37</v>
      </c>
      <c r="P4688" s="21" t="s">
        <v>13</v>
      </c>
      <c r="Q4688" s="21" t="s">
        <v>46</v>
      </c>
      <c r="R4688" s="21" t="s">
        <v>16738</v>
      </c>
      <c r="S4688" s="21" t="s">
        <v>16738</v>
      </c>
      <c r="T4688" s="21" t="s">
        <v>16738</v>
      </c>
      <c r="U4688" s="21">
        <v>2</v>
      </c>
      <c r="V4688" s="21"/>
      <c r="W4688" s="21"/>
      <c r="X4688" s="21"/>
    </row>
    <row r="4689" spans="1:24" x14ac:dyDescent="0.25">
      <c r="A4689" s="17">
        <v>2022</v>
      </c>
      <c r="B4689" s="17" t="s">
        <v>9</v>
      </c>
      <c r="C4689" s="17" t="s">
        <v>5757</v>
      </c>
      <c r="D4689" s="17" t="s">
        <v>17091</v>
      </c>
      <c r="E4689" s="17">
        <v>469</v>
      </c>
      <c r="F4689" s="17">
        <v>3</v>
      </c>
      <c r="G4689" s="17" t="s">
        <v>3213</v>
      </c>
      <c r="H4689" s="17" t="s">
        <v>5755</v>
      </c>
      <c r="I4689" s="17">
        <v>80.000000000000028</v>
      </c>
      <c r="J4689" s="17">
        <v>2</v>
      </c>
      <c r="K4689" s="18">
        <v>0.45833333333333331</v>
      </c>
      <c r="L4689" s="19">
        <v>0.45833333333333331</v>
      </c>
      <c r="M4689" s="20">
        <v>660</v>
      </c>
      <c r="N4689" s="20">
        <v>740</v>
      </c>
      <c r="O4689" s="20" t="s">
        <v>29</v>
      </c>
      <c r="P4689" s="21" t="s">
        <v>21</v>
      </c>
      <c r="Q4689" s="21" t="s">
        <v>46</v>
      </c>
      <c r="R4689" s="21" t="s">
        <v>16738</v>
      </c>
      <c r="S4689" s="21" t="s">
        <v>16738</v>
      </c>
      <c r="T4689" s="21" t="s">
        <v>16738</v>
      </c>
      <c r="U4689" s="21">
        <v>2</v>
      </c>
      <c r="V4689" s="21"/>
      <c r="W4689" s="21"/>
      <c r="X4689" s="21"/>
    </row>
    <row r="4690" spans="1:24" x14ac:dyDescent="0.25">
      <c r="A4690" s="17">
        <v>2022</v>
      </c>
      <c r="B4690" s="17" t="s">
        <v>9</v>
      </c>
      <c r="C4690" s="17" t="s">
        <v>5911</v>
      </c>
      <c r="D4690" s="17" t="s">
        <v>16907</v>
      </c>
      <c r="E4690" s="17">
        <v>199</v>
      </c>
      <c r="F4690" s="17">
        <v>1</v>
      </c>
      <c r="G4690" s="17" t="s">
        <v>356</v>
      </c>
      <c r="H4690" s="17" t="s">
        <v>3262</v>
      </c>
      <c r="I4690" s="17">
        <v>80.000000000000028</v>
      </c>
      <c r="J4690" s="17">
        <v>2</v>
      </c>
      <c r="K4690" s="18">
        <v>0.45833333333333331</v>
      </c>
      <c r="L4690" s="19">
        <v>0.45833333333333331</v>
      </c>
      <c r="M4690" s="20">
        <v>660</v>
      </c>
      <c r="N4690" s="20">
        <v>740</v>
      </c>
      <c r="O4690" s="20" t="s">
        <v>65</v>
      </c>
      <c r="P4690" s="21" t="s">
        <v>19</v>
      </c>
      <c r="Q4690" s="21" t="s">
        <v>46</v>
      </c>
      <c r="R4690" s="21" t="s">
        <v>16738</v>
      </c>
      <c r="S4690" s="21" t="s">
        <v>16738</v>
      </c>
      <c r="T4690" s="21" t="s">
        <v>16738</v>
      </c>
      <c r="U4690" s="21">
        <v>2</v>
      </c>
      <c r="V4690" s="21"/>
      <c r="W4690" s="21"/>
      <c r="X4690" s="21"/>
    </row>
    <row r="4691" spans="1:24" x14ac:dyDescent="0.25">
      <c r="A4691" s="17">
        <v>2022</v>
      </c>
      <c r="B4691" s="17" t="s">
        <v>9</v>
      </c>
      <c r="C4691" s="17" t="s">
        <v>5965</v>
      </c>
      <c r="D4691" s="17" t="s">
        <v>16907</v>
      </c>
      <c r="E4691" s="17">
        <v>487</v>
      </c>
      <c r="F4691" s="17">
        <v>1</v>
      </c>
      <c r="G4691" s="17" t="s">
        <v>5439</v>
      </c>
      <c r="H4691" s="17" t="s">
        <v>5966</v>
      </c>
      <c r="I4691" s="17">
        <v>80.000000000000028</v>
      </c>
      <c r="J4691" s="17">
        <v>2</v>
      </c>
      <c r="K4691" s="18">
        <v>0.45833333333333331</v>
      </c>
      <c r="L4691" s="19">
        <v>0.45833333333333331</v>
      </c>
      <c r="M4691" s="20">
        <v>660</v>
      </c>
      <c r="N4691" s="20">
        <v>740</v>
      </c>
      <c r="O4691" s="20" t="s">
        <v>172</v>
      </c>
      <c r="P4691" s="21" t="s">
        <v>15</v>
      </c>
      <c r="Q4691" s="21" t="s">
        <v>13</v>
      </c>
      <c r="R4691" s="21" t="s">
        <v>16738</v>
      </c>
      <c r="S4691" s="21" t="s">
        <v>16738</v>
      </c>
      <c r="T4691" s="21" t="s">
        <v>16738</v>
      </c>
      <c r="U4691" s="21">
        <v>2</v>
      </c>
      <c r="V4691" s="21"/>
      <c r="W4691" s="21"/>
      <c r="X4691" s="21"/>
    </row>
    <row r="4692" spans="1:24" x14ac:dyDescent="0.25">
      <c r="A4692" s="17">
        <v>2022</v>
      </c>
      <c r="B4692" s="17" t="s">
        <v>9</v>
      </c>
      <c r="C4692" s="17" t="s">
        <v>5967</v>
      </c>
      <c r="D4692" s="17" t="s">
        <v>16907</v>
      </c>
      <c r="E4692" s="17">
        <v>487</v>
      </c>
      <c r="F4692" s="17">
        <v>2</v>
      </c>
      <c r="G4692" s="17" t="s">
        <v>5439</v>
      </c>
      <c r="H4692" s="17" t="s">
        <v>5966</v>
      </c>
      <c r="I4692" s="17">
        <v>80.000000000000028</v>
      </c>
      <c r="J4692" s="17">
        <v>2</v>
      </c>
      <c r="K4692" s="18">
        <v>0.45833333333333331</v>
      </c>
      <c r="L4692" s="19">
        <v>0.45833333333333331</v>
      </c>
      <c r="M4692" s="20">
        <v>660</v>
      </c>
      <c r="N4692" s="20">
        <v>740</v>
      </c>
      <c r="O4692" s="20" t="s">
        <v>203</v>
      </c>
      <c r="P4692" s="21" t="s">
        <v>21</v>
      </c>
      <c r="Q4692" s="21" t="s">
        <v>19</v>
      </c>
      <c r="R4692" s="21" t="s">
        <v>16738</v>
      </c>
      <c r="S4692" s="21" t="s">
        <v>16738</v>
      </c>
      <c r="T4692" s="21" t="s">
        <v>16738</v>
      </c>
      <c r="U4692" s="21">
        <v>2</v>
      </c>
      <c r="V4692" s="21"/>
      <c r="W4692" s="21"/>
      <c r="X4692" s="21"/>
    </row>
    <row r="4693" spans="1:24" x14ac:dyDescent="0.25">
      <c r="A4693" s="17">
        <v>2022</v>
      </c>
      <c r="B4693" s="17" t="s">
        <v>9</v>
      </c>
      <c r="C4693" s="17" t="s">
        <v>5996</v>
      </c>
      <c r="D4693" s="17" t="s">
        <v>16907</v>
      </c>
      <c r="E4693" s="17">
        <v>581</v>
      </c>
      <c r="F4693" s="17">
        <v>1</v>
      </c>
      <c r="G4693" s="17" t="s">
        <v>5997</v>
      </c>
      <c r="H4693" s="17" t="s">
        <v>5998</v>
      </c>
      <c r="I4693" s="17">
        <v>80.000000000000028</v>
      </c>
      <c r="J4693" s="17">
        <v>2</v>
      </c>
      <c r="K4693" s="18">
        <v>0.39583333333333331</v>
      </c>
      <c r="L4693" s="19">
        <v>0.39583333333333331</v>
      </c>
      <c r="M4693" s="20">
        <v>570</v>
      </c>
      <c r="N4693" s="20">
        <v>650</v>
      </c>
      <c r="O4693" s="20" t="s">
        <v>203</v>
      </c>
      <c r="P4693" s="21" t="s">
        <v>21</v>
      </c>
      <c r="Q4693" s="21" t="s">
        <v>19</v>
      </c>
      <c r="R4693" s="21" t="s">
        <v>16738</v>
      </c>
      <c r="S4693" s="21" t="s">
        <v>16738</v>
      </c>
      <c r="T4693" s="21" t="s">
        <v>16738</v>
      </c>
      <c r="U4693" s="21">
        <v>2</v>
      </c>
      <c r="V4693" s="21"/>
      <c r="W4693" s="21"/>
      <c r="X4693" s="21"/>
    </row>
    <row r="4694" spans="1:24" x14ac:dyDescent="0.25">
      <c r="A4694" s="17">
        <v>2022</v>
      </c>
      <c r="B4694" s="17" t="s">
        <v>9</v>
      </c>
      <c r="C4694" s="17" t="s">
        <v>6014</v>
      </c>
      <c r="D4694" s="17" t="s">
        <v>16912</v>
      </c>
      <c r="E4694" s="17">
        <v>106</v>
      </c>
      <c r="F4694" s="17">
        <v>1</v>
      </c>
      <c r="G4694" s="17" t="s">
        <v>6015</v>
      </c>
      <c r="H4694" s="17" t="s">
        <v>6016</v>
      </c>
      <c r="I4694" s="17">
        <v>80.000000000000028</v>
      </c>
      <c r="J4694" s="17">
        <v>2</v>
      </c>
      <c r="K4694" s="18">
        <v>0.58333333333333337</v>
      </c>
      <c r="L4694" s="19">
        <v>0.58333333333333337</v>
      </c>
      <c r="M4694" s="20">
        <v>840</v>
      </c>
      <c r="N4694" s="20">
        <v>920</v>
      </c>
      <c r="O4694" s="20" t="s">
        <v>65</v>
      </c>
      <c r="P4694" s="21" t="s">
        <v>19</v>
      </c>
      <c r="Q4694" s="21" t="s">
        <v>46</v>
      </c>
      <c r="R4694" s="21" t="s">
        <v>16738</v>
      </c>
      <c r="S4694" s="21" t="s">
        <v>16738</v>
      </c>
      <c r="T4694" s="21" t="s">
        <v>16738</v>
      </c>
      <c r="U4694" s="21">
        <v>2</v>
      </c>
      <c r="V4694" s="21"/>
      <c r="W4694" s="21"/>
      <c r="X4694" s="21"/>
    </row>
    <row r="4695" spans="1:24" x14ac:dyDescent="0.25">
      <c r="A4695" s="17">
        <v>2022</v>
      </c>
      <c r="B4695" s="17" t="s">
        <v>9</v>
      </c>
      <c r="C4695" s="17" t="s">
        <v>6020</v>
      </c>
      <c r="D4695" s="17" t="s">
        <v>16912</v>
      </c>
      <c r="E4695" s="17">
        <v>120</v>
      </c>
      <c r="F4695" s="17">
        <v>1</v>
      </c>
      <c r="G4695" s="17" t="s">
        <v>1888</v>
      </c>
      <c r="H4695" s="17" t="s">
        <v>6021</v>
      </c>
      <c r="I4695" s="17">
        <v>80.000000000000028</v>
      </c>
      <c r="J4695" s="17">
        <v>2</v>
      </c>
      <c r="K4695" s="18">
        <v>0.39583333333333331</v>
      </c>
      <c r="L4695" s="19">
        <v>0.39583333333333331</v>
      </c>
      <c r="M4695" s="20">
        <v>570</v>
      </c>
      <c r="N4695" s="20">
        <v>650</v>
      </c>
      <c r="O4695" s="20" t="s">
        <v>33</v>
      </c>
      <c r="P4695" s="21" t="s">
        <v>15</v>
      </c>
      <c r="Q4695" s="21" t="s">
        <v>46</v>
      </c>
      <c r="R4695" s="21" t="s">
        <v>16738</v>
      </c>
      <c r="S4695" s="21" t="s">
        <v>16738</v>
      </c>
      <c r="T4695" s="21" t="s">
        <v>16738</v>
      </c>
      <c r="U4695" s="21">
        <v>2</v>
      </c>
      <c r="V4695" s="21"/>
      <c r="W4695" s="21"/>
      <c r="X4695" s="21"/>
    </row>
    <row r="4696" spans="1:24" x14ac:dyDescent="0.25">
      <c r="A4696" s="17">
        <v>2022</v>
      </c>
      <c r="B4696" s="17" t="s">
        <v>9</v>
      </c>
      <c r="C4696" s="17" t="s">
        <v>6022</v>
      </c>
      <c r="D4696" s="17" t="s">
        <v>16912</v>
      </c>
      <c r="E4696" s="17">
        <v>120</v>
      </c>
      <c r="F4696" s="17">
        <v>2</v>
      </c>
      <c r="G4696" s="17" t="s">
        <v>1888</v>
      </c>
      <c r="H4696" s="17" t="s">
        <v>6021</v>
      </c>
      <c r="I4696" s="17">
        <v>80.000000000000028</v>
      </c>
      <c r="J4696" s="17">
        <v>2</v>
      </c>
      <c r="K4696" s="18">
        <v>0.33333333333333331</v>
      </c>
      <c r="L4696" s="19">
        <v>0.33333333333333331</v>
      </c>
      <c r="M4696" s="20">
        <v>480</v>
      </c>
      <c r="N4696" s="20">
        <v>560</v>
      </c>
      <c r="O4696" s="20" t="s">
        <v>172</v>
      </c>
      <c r="P4696" s="21" t="s">
        <v>15</v>
      </c>
      <c r="Q4696" s="21" t="s">
        <v>13</v>
      </c>
      <c r="R4696" s="21" t="s">
        <v>16738</v>
      </c>
      <c r="S4696" s="21" t="s">
        <v>16738</v>
      </c>
      <c r="T4696" s="21" t="s">
        <v>16738</v>
      </c>
      <c r="U4696" s="21">
        <v>2</v>
      </c>
      <c r="V4696" s="21"/>
      <c r="W4696" s="21"/>
      <c r="X4696" s="21"/>
    </row>
    <row r="4697" spans="1:24" x14ac:dyDescent="0.25">
      <c r="A4697" s="17">
        <v>2022</v>
      </c>
      <c r="B4697" s="17" t="s">
        <v>9</v>
      </c>
      <c r="C4697" s="17" t="s">
        <v>6023</v>
      </c>
      <c r="D4697" s="17" t="s">
        <v>16912</v>
      </c>
      <c r="E4697" s="17">
        <v>120</v>
      </c>
      <c r="F4697" s="17">
        <v>3</v>
      </c>
      <c r="G4697" s="17" t="s">
        <v>1888</v>
      </c>
      <c r="H4697" s="17" t="s">
        <v>6021</v>
      </c>
      <c r="I4697" s="17">
        <v>80.000000000000028</v>
      </c>
      <c r="J4697" s="17">
        <v>2</v>
      </c>
      <c r="K4697" s="18">
        <v>0.45833333333333331</v>
      </c>
      <c r="L4697" s="19">
        <v>0.45833333333333331</v>
      </c>
      <c r="M4697" s="20">
        <v>660</v>
      </c>
      <c r="N4697" s="20">
        <v>740</v>
      </c>
      <c r="O4697" s="20" t="s">
        <v>51</v>
      </c>
      <c r="P4697" s="21" t="s">
        <v>15</v>
      </c>
      <c r="Q4697" s="21" t="s">
        <v>17</v>
      </c>
      <c r="R4697" s="21" t="s">
        <v>16738</v>
      </c>
      <c r="S4697" s="21" t="s">
        <v>16738</v>
      </c>
      <c r="T4697" s="21" t="s">
        <v>16738</v>
      </c>
      <c r="U4697" s="21">
        <v>2</v>
      </c>
      <c r="V4697" s="21"/>
      <c r="W4697" s="21"/>
      <c r="X4697" s="21"/>
    </row>
    <row r="4698" spans="1:24" x14ac:dyDescent="0.25">
      <c r="A4698" s="17">
        <v>2022</v>
      </c>
      <c r="B4698" s="17" t="s">
        <v>9</v>
      </c>
      <c r="C4698" s="17" t="s">
        <v>6062</v>
      </c>
      <c r="D4698" s="17" t="s">
        <v>16912</v>
      </c>
      <c r="E4698" s="17">
        <v>380</v>
      </c>
      <c r="F4698" s="17">
        <v>1</v>
      </c>
      <c r="G4698" s="17" t="s">
        <v>6063</v>
      </c>
      <c r="H4698" s="17" t="s">
        <v>6064</v>
      </c>
      <c r="I4698" s="17">
        <v>80.000000000000028</v>
      </c>
      <c r="J4698" s="17">
        <v>2</v>
      </c>
      <c r="K4698" s="18">
        <v>0.77083333333333337</v>
      </c>
      <c r="L4698" s="19">
        <v>0.77083333333333337</v>
      </c>
      <c r="M4698" s="20">
        <v>1110</v>
      </c>
      <c r="N4698" s="20">
        <v>1190</v>
      </c>
      <c r="O4698" s="20" t="s">
        <v>172</v>
      </c>
      <c r="P4698" s="21" t="s">
        <v>15</v>
      </c>
      <c r="Q4698" s="21" t="s">
        <v>13</v>
      </c>
      <c r="R4698" s="21" t="s">
        <v>16738</v>
      </c>
      <c r="S4698" s="21" t="s">
        <v>16738</v>
      </c>
      <c r="T4698" s="21" t="s">
        <v>16738</v>
      </c>
      <c r="U4698" s="21">
        <v>2</v>
      </c>
      <c r="V4698" s="21"/>
      <c r="W4698" s="21"/>
      <c r="X4698" s="21"/>
    </row>
    <row r="4699" spans="1:24" x14ac:dyDescent="0.25">
      <c r="A4699" s="17">
        <v>2022</v>
      </c>
      <c r="B4699" s="17" t="s">
        <v>9</v>
      </c>
      <c r="C4699" s="17" t="s">
        <v>6072</v>
      </c>
      <c r="D4699" s="17" t="s">
        <v>16912</v>
      </c>
      <c r="E4699" s="17">
        <v>467</v>
      </c>
      <c r="F4699" s="17">
        <v>1</v>
      </c>
      <c r="G4699" s="17" t="s">
        <v>5674</v>
      </c>
      <c r="H4699" s="17" t="s">
        <v>6073</v>
      </c>
      <c r="I4699" s="17">
        <v>80.000000000000028</v>
      </c>
      <c r="J4699" s="17">
        <v>2</v>
      </c>
      <c r="K4699" s="18">
        <v>0.33333333333333331</v>
      </c>
      <c r="L4699" s="19">
        <v>0.33333333333333331</v>
      </c>
      <c r="M4699" s="20">
        <v>480</v>
      </c>
      <c r="N4699" s="20">
        <v>560</v>
      </c>
      <c r="O4699" s="20" t="s">
        <v>203</v>
      </c>
      <c r="P4699" s="21" t="s">
        <v>21</v>
      </c>
      <c r="Q4699" s="21" t="s">
        <v>19</v>
      </c>
      <c r="R4699" s="21" t="s">
        <v>16738</v>
      </c>
      <c r="S4699" s="21" t="s">
        <v>16738</v>
      </c>
      <c r="T4699" s="21" t="s">
        <v>16738</v>
      </c>
      <c r="U4699" s="21">
        <v>2</v>
      </c>
      <c r="V4699" s="21"/>
      <c r="W4699" s="21"/>
      <c r="X4699" s="21"/>
    </row>
    <row r="4700" spans="1:24" x14ac:dyDescent="0.25">
      <c r="A4700" s="17">
        <v>2022</v>
      </c>
      <c r="B4700" s="17" t="s">
        <v>9</v>
      </c>
      <c r="C4700" s="17" t="s">
        <v>6074</v>
      </c>
      <c r="D4700" s="17" t="s">
        <v>16912</v>
      </c>
      <c r="E4700" s="17">
        <v>498</v>
      </c>
      <c r="F4700" s="17">
        <v>1</v>
      </c>
      <c r="G4700" s="17" t="s">
        <v>5685</v>
      </c>
      <c r="H4700" s="17" t="s">
        <v>6075</v>
      </c>
      <c r="I4700" s="17">
        <v>80.000000000000028</v>
      </c>
      <c r="J4700" s="17">
        <v>2</v>
      </c>
      <c r="K4700" s="18">
        <v>0.39583333333333331</v>
      </c>
      <c r="L4700" s="19">
        <v>0.39583333333333331</v>
      </c>
      <c r="M4700" s="20">
        <v>570</v>
      </c>
      <c r="N4700" s="20">
        <v>650</v>
      </c>
      <c r="O4700" s="20" t="s">
        <v>37</v>
      </c>
      <c r="P4700" s="21" t="s">
        <v>13</v>
      </c>
      <c r="Q4700" s="21" t="s">
        <v>46</v>
      </c>
      <c r="R4700" s="21" t="s">
        <v>16738</v>
      </c>
      <c r="S4700" s="21" t="s">
        <v>16738</v>
      </c>
      <c r="T4700" s="21" t="s">
        <v>16738</v>
      </c>
      <c r="U4700" s="21">
        <v>2</v>
      </c>
      <c r="V4700" s="21"/>
      <c r="W4700" s="21"/>
      <c r="X4700" s="21"/>
    </row>
    <row r="4701" spans="1:24" x14ac:dyDescent="0.25">
      <c r="A4701" s="17">
        <v>2022</v>
      </c>
      <c r="B4701" s="17" t="s">
        <v>9</v>
      </c>
      <c r="C4701" s="17" t="s">
        <v>6124</v>
      </c>
      <c r="D4701" s="17" t="s">
        <v>17195</v>
      </c>
      <c r="E4701" s="17">
        <v>506</v>
      </c>
      <c r="F4701" s="17">
        <v>1</v>
      </c>
      <c r="G4701" s="17" t="s">
        <v>6125</v>
      </c>
      <c r="H4701" s="17" t="s">
        <v>6126</v>
      </c>
      <c r="I4701" s="17">
        <v>80.000000000000028</v>
      </c>
      <c r="J4701" s="17">
        <v>2</v>
      </c>
      <c r="K4701" s="18">
        <v>0.39583333333333331</v>
      </c>
      <c r="L4701" s="19">
        <v>0.39583333333333331</v>
      </c>
      <c r="M4701" s="20">
        <v>570</v>
      </c>
      <c r="N4701" s="20">
        <v>650</v>
      </c>
      <c r="O4701" s="20" t="s">
        <v>174</v>
      </c>
      <c r="P4701" s="21" t="s">
        <v>21</v>
      </c>
      <c r="Q4701" s="21" t="s">
        <v>17</v>
      </c>
      <c r="R4701" s="21" t="s">
        <v>16738</v>
      </c>
      <c r="S4701" s="21" t="s">
        <v>16738</v>
      </c>
      <c r="T4701" s="21" t="s">
        <v>16738</v>
      </c>
      <c r="U4701" s="21">
        <v>2</v>
      </c>
      <c r="V4701" s="21"/>
      <c r="W4701" s="21"/>
      <c r="X4701" s="21"/>
    </row>
    <row r="4702" spans="1:24" x14ac:dyDescent="0.25">
      <c r="A4702" s="17">
        <v>2022</v>
      </c>
      <c r="B4702" s="17" t="s">
        <v>9</v>
      </c>
      <c r="C4702" s="17" t="s">
        <v>6127</v>
      </c>
      <c r="D4702" s="17" t="s">
        <v>17195</v>
      </c>
      <c r="E4702" s="17">
        <v>506</v>
      </c>
      <c r="F4702" s="17">
        <v>2</v>
      </c>
      <c r="G4702" s="17" t="s">
        <v>6125</v>
      </c>
      <c r="H4702" s="17" t="s">
        <v>6126</v>
      </c>
      <c r="I4702" s="17">
        <v>80.000000000000028</v>
      </c>
      <c r="J4702" s="17">
        <v>2</v>
      </c>
      <c r="K4702" s="18">
        <v>0.33333333333333331</v>
      </c>
      <c r="L4702" s="19">
        <v>0.33333333333333331</v>
      </c>
      <c r="M4702" s="20">
        <v>480</v>
      </c>
      <c r="N4702" s="20">
        <v>560</v>
      </c>
      <c r="O4702" s="20" t="s">
        <v>37</v>
      </c>
      <c r="P4702" s="21" t="s">
        <v>13</v>
      </c>
      <c r="Q4702" s="21" t="s">
        <v>46</v>
      </c>
      <c r="R4702" s="21" t="s">
        <v>16738</v>
      </c>
      <c r="S4702" s="21" t="s">
        <v>16738</v>
      </c>
      <c r="T4702" s="21" t="s">
        <v>16738</v>
      </c>
      <c r="U4702" s="21">
        <v>2</v>
      </c>
      <c r="V4702" s="21"/>
      <c r="W4702" s="21"/>
      <c r="X4702" s="21"/>
    </row>
    <row r="4703" spans="1:24" x14ac:dyDescent="0.25">
      <c r="A4703" s="17">
        <v>2022</v>
      </c>
      <c r="B4703" s="17" t="s">
        <v>9</v>
      </c>
      <c r="C4703" s="17" t="s">
        <v>6128</v>
      </c>
      <c r="D4703" s="17" t="s">
        <v>17195</v>
      </c>
      <c r="E4703" s="17">
        <v>506</v>
      </c>
      <c r="F4703" s="17">
        <v>3</v>
      </c>
      <c r="G4703" s="17" t="s">
        <v>6125</v>
      </c>
      <c r="H4703" s="17" t="s">
        <v>6126</v>
      </c>
      <c r="I4703" s="17">
        <v>80.000000000000028</v>
      </c>
      <c r="J4703" s="17">
        <v>2</v>
      </c>
      <c r="K4703" s="18">
        <v>0.64583333333333337</v>
      </c>
      <c r="L4703" s="19">
        <v>0.64583333333333337</v>
      </c>
      <c r="M4703" s="20">
        <v>930</v>
      </c>
      <c r="N4703" s="20">
        <v>1010</v>
      </c>
      <c r="O4703" s="20" t="s">
        <v>174</v>
      </c>
      <c r="P4703" s="21" t="s">
        <v>21</v>
      </c>
      <c r="Q4703" s="21" t="s">
        <v>17</v>
      </c>
      <c r="R4703" s="21" t="s">
        <v>16738</v>
      </c>
      <c r="S4703" s="21" t="s">
        <v>16738</v>
      </c>
      <c r="T4703" s="21" t="s">
        <v>16738</v>
      </c>
      <c r="U4703" s="21">
        <v>2</v>
      </c>
      <c r="V4703" s="21"/>
      <c r="W4703" s="21"/>
      <c r="X4703" s="21"/>
    </row>
    <row r="4704" spans="1:24" x14ac:dyDescent="0.25">
      <c r="A4704" s="17">
        <v>2022</v>
      </c>
      <c r="B4704" s="17" t="s">
        <v>9</v>
      </c>
      <c r="C4704" s="17" t="s">
        <v>6212</v>
      </c>
      <c r="D4704" s="17" t="s">
        <v>16846</v>
      </c>
      <c r="E4704" s="17">
        <v>300</v>
      </c>
      <c r="F4704" s="17">
        <v>1</v>
      </c>
      <c r="G4704" s="17" t="s">
        <v>6213</v>
      </c>
      <c r="H4704" s="17" t="s">
        <v>6214</v>
      </c>
      <c r="I4704" s="17">
        <v>80.000000000000028</v>
      </c>
      <c r="J4704" s="17">
        <v>2</v>
      </c>
      <c r="K4704" s="18">
        <v>0.27083333333333331</v>
      </c>
      <c r="L4704" s="19">
        <v>0.27083333333333331</v>
      </c>
      <c r="M4704" s="20">
        <v>390</v>
      </c>
      <c r="N4704" s="20">
        <v>470</v>
      </c>
      <c r="O4704" s="20" t="s">
        <v>29</v>
      </c>
      <c r="P4704" s="21" t="s">
        <v>21</v>
      </c>
      <c r="Q4704" s="21" t="s">
        <v>46</v>
      </c>
      <c r="R4704" s="21" t="s">
        <v>16738</v>
      </c>
      <c r="S4704" s="21" t="s">
        <v>16738</v>
      </c>
      <c r="T4704" s="21" t="s">
        <v>16738</v>
      </c>
      <c r="U4704" s="21">
        <v>2</v>
      </c>
      <c r="V4704" s="21"/>
      <c r="W4704" s="21"/>
      <c r="X4704" s="21"/>
    </row>
    <row r="4705" spans="1:24" x14ac:dyDescent="0.25">
      <c r="A4705" s="17">
        <v>2022</v>
      </c>
      <c r="B4705" s="17" t="s">
        <v>9</v>
      </c>
      <c r="C4705" s="17" t="s">
        <v>6215</v>
      </c>
      <c r="D4705" s="17" t="s">
        <v>16846</v>
      </c>
      <c r="E4705" s="17">
        <v>300</v>
      </c>
      <c r="F4705" s="17">
        <v>2</v>
      </c>
      <c r="G4705" s="17" t="s">
        <v>6213</v>
      </c>
      <c r="H4705" s="17" t="s">
        <v>6214</v>
      </c>
      <c r="I4705" s="17">
        <v>80.000000000000028</v>
      </c>
      <c r="J4705" s="17">
        <v>2</v>
      </c>
      <c r="K4705" s="18">
        <v>0.39583333333333331</v>
      </c>
      <c r="L4705" s="19">
        <v>0.39583333333333331</v>
      </c>
      <c r="M4705" s="20">
        <v>570</v>
      </c>
      <c r="N4705" s="20">
        <v>650</v>
      </c>
      <c r="O4705" s="20" t="s">
        <v>174</v>
      </c>
      <c r="P4705" s="21" t="s">
        <v>21</v>
      </c>
      <c r="Q4705" s="21" t="s">
        <v>17</v>
      </c>
      <c r="R4705" s="21" t="s">
        <v>16738</v>
      </c>
      <c r="S4705" s="21" t="s">
        <v>16738</v>
      </c>
      <c r="T4705" s="21" t="s">
        <v>16738</v>
      </c>
      <c r="U4705" s="21">
        <v>2</v>
      </c>
      <c r="V4705" s="21"/>
      <c r="W4705" s="21"/>
      <c r="X4705" s="21"/>
    </row>
    <row r="4706" spans="1:24" x14ac:dyDescent="0.25">
      <c r="A4706" s="17">
        <v>2022</v>
      </c>
      <c r="B4706" s="17" t="s">
        <v>9</v>
      </c>
      <c r="C4706" s="17" t="s">
        <v>6216</v>
      </c>
      <c r="D4706" s="17" t="s">
        <v>16846</v>
      </c>
      <c r="E4706" s="17">
        <v>300</v>
      </c>
      <c r="F4706" s="17">
        <v>3</v>
      </c>
      <c r="G4706" s="17" t="s">
        <v>6213</v>
      </c>
      <c r="H4706" s="17" t="s">
        <v>6214</v>
      </c>
      <c r="I4706" s="17">
        <v>80.000000000000028</v>
      </c>
      <c r="J4706" s="17">
        <v>2</v>
      </c>
      <c r="K4706" s="18">
        <v>0.45833333333333331</v>
      </c>
      <c r="L4706" s="19">
        <v>0.45833333333333331</v>
      </c>
      <c r="M4706" s="20">
        <v>660</v>
      </c>
      <c r="N4706" s="20">
        <v>740</v>
      </c>
      <c r="O4706" s="20" t="s">
        <v>33</v>
      </c>
      <c r="P4706" s="21" t="s">
        <v>15</v>
      </c>
      <c r="Q4706" s="21" t="s">
        <v>46</v>
      </c>
      <c r="R4706" s="21" t="s">
        <v>16738</v>
      </c>
      <c r="S4706" s="21" t="s">
        <v>16738</v>
      </c>
      <c r="T4706" s="21" t="s">
        <v>16738</v>
      </c>
      <c r="U4706" s="21">
        <v>2</v>
      </c>
      <c r="V4706" s="21"/>
      <c r="W4706" s="21"/>
      <c r="X4706" s="21"/>
    </row>
    <row r="4707" spans="1:24" x14ac:dyDescent="0.25">
      <c r="A4707" s="17">
        <v>2022</v>
      </c>
      <c r="B4707" s="17" t="s">
        <v>9</v>
      </c>
      <c r="C4707" s="17" t="s">
        <v>6217</v>
      </c>
      <c r="D4707" s="17" t="s">
        <v>16846</v>
      </c>
      <c r="E4707" s="17">
        <v>300</v>
      </c>
      <c r="F4707" s="17">
        <v>4</v>
      </c>
      <c r="G4707" s="17" t="s">
        <v>6213</v>
      </c>
      <c r="H4707" s="17" t="s">
        <v>6214</v>
      </c>
      <c r="I4707" s="17">
        <v>80.000000000000028</v>
      </c>
      <c r="J4707" s="17">
        <v>2</v>
      </c>
      <c r="K4707" s="18">
        <v>0.39583333333333331</v>
      </c>
      <c r="L4707" s="19">
        <v>0.39583333333333331</v>
      </c>
      <c r="M4707" s="20">
        <v>570</v>
      </c>
      <c r="N4707" s="20">
        <v>650</v>
      </c>
      <c r="O4707" s="20" t="s">
        <v>172</v>
      </c>
      <c r="P4707" s="21" t="s">
        <v>15</v>
      </c>
      <c r="Q4707" s="21" t="s">
        <v>13</v>
      </c>
      <c r="R4707" s="21" t="s">
        <v>16738</v>
      </c>
      <c r="S4707" s="21" t="s">
        <v>16738</v>
      </c>
      <c r="T4707" s="21" t="s">
        <v>16738</v>
      </c>
      <c r="U4707" s="21">
        <v>2</v>
      </c>
      <c r="V4707" s="21"/>
      <c r="W4707" s="21"/>
      <c r="X4707" s="21"/>
    </row>
    <row r="4708" spans="1:24" x14ac:dyDescent="0.25">
      <c r="A4708" s="17">
        <v>2022</v>
      </c>
      <c r="B4708" s="17" t="s">
        <v>9</v>
      </c>
      <c r="C4708" s="17" t="s">
        <v>6218</v>
      </c>
      <c r="D4708" s="17" t="s">
        <v>16846</v>
      </c>
      <c r="E4708" s="17">
        <v>300</v>
      </c>
      <c r="F4708" s="17">
        <v>5</v>
      </c>
      <c r="G4708" s="17" t="s">
        <v>6213</v>
      </c>
      <c r="H4708" s="17" t="s">
        <v>6214</v>
      </c>
      <c r="I4708" s="17">
        <v>80.000000000000028</v>
      </c>
      <c r="J4708" s="17">
        <v>2</v>
      </c>
      <c r="K4708" s="18">
        <v>0.45833333333333331</v>
      </c>
      <c r="L4708" s="19">
        <v>0.45833333333333331</v>
      </c>
      <c r="M4708" s="20">
        <v>660</v>
      </c>
      <c r="N4708" s="20">
        <v>740</v>
      </c>
      <c r="O4708" s="20" t="s">
        <v>172</v>
      </c>
      <c r="P4708" s="21" t="s">
        <v>15</v>
      </c>
      <c r="Q4708" s="21" t="s">
        <v>13</v>
      </c>
      <c r="R4708" s="21" t="s">
        <v>16738</v>
      </c>
      <c r="S4708" s="21" t="s">
        <v>16738</v>
      </c>
      <c r="T4708" s="21" t="s">
        <v>16738</v>
      </c>
      <c r="U4708" s="21">
        <v>2</v>
      </c>
      <c r="V4708" s="21"/>
      <c r="W4708" s="21"/>
      <c r="X4708" s="21"/>
    </row>
    <row r="4709" spans="1:24" x14ac:dyDescent="0.25">
      <c r="A4709" s="17">
        <v>2022</v>
      </c>
      <c r="B4709" s="17" t="s">
        <v>9</v>
      </c>
      <c r="C4709" s="17" t="s">
        <v>6219</v>
      </c>
      <c r="D4709" s="17" t="s">
        <v>16846</v>
      </c>
      <c r="E4709" s="17">
        <v>300</v>
      </c>
      <c r="F4709" s="17">
        <v>6</v>
      </c>
      <c r="G4709" s="17" t="s">
        <v>6213</v>
      </c>
      <c r="H4709" s="17" t="s">
        <v>6214</v>
      </c>
      <c r="I4709" s="17">
        <v>80.000000000000028</v>
      </c>
      <c r="J4709" s="17">
        <v>2</v>
      </c>
      <c r="K4709" s="18">
        <v>0.27083333333333331</v>
      </c>
      <c r="L4709" s="19">
        <v>0.27083333333333331</v>
      </c>
      <c r="M4709" s="20">
        <v>390</v>
      </c>
      <c r="N4709" s="20">
        <v>470</v>
      </c>
      <c r="O4709" s="20" t="s">
        <v>181</v>
      </c>
      <c r="P4709" s="21" t="s">
        <v>21</v>
      </c>
      <c r="Q4709" s="21" t="s">
        <v>13</v>
      </c>
      <c r="R4709" s="21" t="s">
        <v>16738</v>
      </c>
      <c r="S4709" s="21" t="s">
        <v>16738</v>
      </c>
      <c r="T4709" s="21" t="s">
        <v>16738</v>
      </c>
      <c r="U4709" s="21">
        <v>2</v>
      </c>
      <c r="V4709" s="21"/>
      <c r="W4709" s="21"/>
      <c r="X4709" s="21"/>
    </row>
    <row r="4710" spans="1:24" x14ac:dyDescent="0.25">
      <c r="A4710" s="17">
        <v>2022</v>
      </c>
      <c r="B4710" s="17" t="s">
        <v>9</v>
      </c>
      <c r="C4710" s="17" t="s">
        <v>6220</v>
      </c>
      <c r="D4710" s="17" t="s">
        <v>16846</v>
      </c>
      <c r="E4710" s="17">
        <v>321</v>
      </c>
      <c r="F4710" s="17">
        <v>1</v>
      </c>
      <c r="G4710" s="17" t="s">
        <v>6221</v>
      </c>
      <c r="H4710" s="17" t="s">
        <v>6222</v>
      </c>
      <c r="I4710" s="17">
        <v>80.000000000000028</v>
      </c>
      <c r="J4710" s="17">
        <v>2</v>
      </c>
      <c r="K4710" s="18">
        <v>0.64583333333333337</v>
      </c>
      <c r="L4710" s="19">
        <v>0.64583333333333337</v>
      </c>
      <c r="M4710" s="20">
        <v>930</v>
      </c>
      <c r="N4710" s="20">
        <v>1010</v>
      </c>
      <c r="O4710" s="20" t="s">
        <v>33</v>
      </c>
      <c r="P4710" s="21" t="s">
        <v>15</v>
      </c>
      <c r="Q4710" s="21" t="s">
        <v>46</v>
      </c>
      <c r="R4710" s="21" t="s">
        <v>16738</v>
      </c>
      <c r="S4710" s="21" t="s">
        <v>16738</v>
      </c>
      <c r="T4710" s="21" t="s">
        <v>16738</v>
      </c>
      <c r="U4710" s="21">
        <v>2</v>
      </c>
      <c r="V4710" s="21"/>
      <c r="W4710" s="21"/>
      <c r="X4710" s="21"/>
    </row>
    <row r="4711" spans="1:24" x14ac:dyDescent="0.25">
      <c r="A4711" s="17">
        <v>2022</v>
      </c>
      <c r="B4711" s="17" t="s">
        <v>9</v>
      </c>
      <c r="C4711" s="17" t="s">
        <v>6223</v>
      </c>
      <c r="D4711" s="17" t="s">
        <v>16846</v>
      </c>
      <c r="E4711" s="17">
        <v>321</v>
      </c>
      <c r="F4711" s="17">
        <v>2</v>
      </c>
      <c r="G4711" s="17" t="s">
        <v>6221</v>
      </c>
      <c r="H4711" s="17" t="s">
        <v>6222</v>
      </c>
      <c r="I4711" s="17">
        <v>80.000000000000028</v>
      </c>
      <c r="J4711" s="17">
        <v>2</v>
      </c>
      <c r="K4711" s="18">
        <v>0.39583333333333331</v>
      </c>
      <c r="L4711" s="19">
        <v>0.39583333333333331</v>
      </c>
      <c r="M4711" s="20">
        <v>570</v>
      </c>
      <c r="N4711" s="20">
        <v>650</v>
      </c>
      <c r="O4711" s="20" t="s">
        <v>181</v>
      </c>
      <c r="P4711" s="21" t="s">
        <v>21</v>
      </c>
      <c r="Q4711" s="21" t="s">
        <v>13</v>
      </c>
      <c r="R4711" s="21" t="s">
        <v>16738</v>
      </c>
      <c r="S4711" s="21" t="s">
        <v>16738</v>
      </c>
      <c r="T4711" s="21" t="s">
        <v>16738</v>
      </c>
      <c r="U4711" s="21">
        <v>2</v>
      </c>
      <c r="V4711" s="21"/>
      <c r="W4711" s="21"/>
      <c r="X4711" s="21"/>
    </row>
    <row r="4712" spans="1:24" x14ac:dyDescent="0.25">
      <c r="A4712" s="17">
        <v>2022</v>
      </c>
      <c r="B4712" s="17" t="s">
        <v>9</v>
      </c>
      <c r="C4712" s="17" t="s">
        <v>6224</v>
      </c>
      <c r="D4712" s="17" t="s">
        <v>16846</v>
      </c>
      <c r="E4712" s="17">
        <v>321</v>
      </c>
      <c r="F4712" s="17">
        <v>3</v>
      </c>
      <c r="G4712" s="17" t="s">
        <v>6221</v>
      </c>
      <c r="H4712" s="17" t="s">
        <v>6222</v>
      </c>
      <c r="I4712" s="17">
        <v>80.000000000000028</v>
      </c>
      <c r="J4712" s="17">
        <v>2</v>
      </c>
      <c r="K4712" s="18">
        <v>0.77083333333333337</v>
      </c>
      <c r="L4712" s="19">
        <v>0.77083333333333337</v>
      </c>
      <c r="M4712" s="20">
        <v>1110</v>
      </c>
      <c r="N4712" s="20">
        <v>1190</v>
      </c>
      <c r="O4712" s="20" t="s">
        <v>65</v>
      </c>
      <c r="P4712" s="21" t="s">
        <v>19</v>
      </c>
      <c r="Q4712" s="21" t="s">
        <v>46</v>
      </c>
      <c r="R4712" s="21" t="s">
        <v>16738</v>
      </c>
      <c r="S4712" s="21" t="s">
        <v>16738</v>
      </c>
      <c r="T4712" s="21" t="s">
        <v>16738</v>
      </c>
      <c r="U4712" s="21">
        <v>2</v>
      </c>
      <c r="V4712" s="21"/>
      <c r="W4712" s="21"/>
      <c r="X4712" s="21"/>
    </row>
    <row r="4713" spans="1:24" x14ac:dyDescent="0.25">
      <c r="A4713" s="17">
        <v>2022</v>
      </c>
      <c r="B4713" s="17" t="s">
        <v>9</v>
      </c>
      <c r="C4713" s="17" t="s">
        <v>6225</v>
      </c>
      <c r="D4713" s="17" t="s">
        <v>16846</v>
      </c>
      <c r="E4713" s="17">
        <v>321</v>
      </c>
      <c r="F4713" s="17">
        <v>4</v>
      </c>
      <c r="G4713" s="17" t="s">
        <v>6221</v>
      </c>
      <c r="H4713" s="17" t="s">
        <v>6222</v>
      </c>
      <c r="I4713" s="17">
        <v>80.000000000000028</v>
      </c>
      <c r="J4713" s="17">
        <v>2</v>
      </c>
      <c r="K4713" s="18">
        <v>0.39583333333333331</v>
      </c>
      <c r="L4713" s="19">
        <v>0.39583333333333331</v>
      </c>
      <c r="M4713" s="20">
        <v>570</v>
      </c>
      <c r="N4713" s="20">
        <v>650</v>
      </c>
      <c r="O4713" s="20" t="s">
        <v>51</v>
      </c>
      <c r="P4713" s="21" t="s">
        <v>15</v>
      </c>
      <c r="Q4713" s="21" t="s">
        <v>17</v>
      </c>
      <c r="R4713" s="21" t="s">
        <v>16738</v>
      </c>
      <c r="S4713" s="21" t="s">
        <v>16738</v>
      </c>
      <c r="T4713" s="21" t="s">
        <v>16738</v>
      </c>
      <c r="U4713" s="21">
        <v>2</v>
      </c>
      <c r="V4713" s="21"/>
      <c r="W4713" s="21"/>
      <c r="X4713" s="21"/>
    </row>
    <row r="4714" spans="1:24" x14ac:dyDescent="0.25">
      <c r="A4714" s="17">
        <v>2022</v>
      </c>
      <c r="B4714" s="17" t="s">
        <v>9</v>
      </c>
      <c r="C4714" s="17" t="s">
        <v>6226</v>
      </c>
      <c r="D4714" s="17" t="s">
        <v>16846</v>
      </c>
      <c r="E4714" s="17">
        <v>321</v>
      </c>
      <c r="F4714" s="17">
        <v>5</v>
      </c>
      <c r="G4714" s="17" t="s">
        <v>6221</v>
      </c>
      <c r="H4714" s="17" t="s">
        <v>6222</v>
      </c>
      <c r="I4714" s="17">
        <v>80.000000000000028</v>
      </c>
      <c r="J4714" s="17">
        <v>2</v>
      </c>
      <c r="K4714" s="18">
        <v>0.58333333333333337</v>
      </c>
      <c r="L4714" s="19">
        <v>0.58333333333333337</v>
      </c>
      <c r="M4714" s="20">
        <v>840</v>
      </c>
      <c r="N4714" s="20">
        <v>920</v>
      </c>
      <c r="O4714" s="20" t="s">
        <v>51</v>
      </c>
      <c r="P4714" s="21" t="s">
        <v>15</v>
      </c>
      <c r="Q4714" s="21" t="s">
        <v>17</v>
      </c>
      <c r="R4714" s="21" t="s">
        <v>16738</v>
      </c>
      <c r="S4714" s="21" t="s">
        <v>16738</v>
      </c>
      <c r="T4714" s="21" t="s">
        <v>16738</v>
      </c>
      <c r="U4714" s="21">
        <v>2</v>
      </c>
      <c r="V4714" s="21"/>
      <c r="W4714" s="21"/>
      <c r="X4714" s="21"/>
    </row>
    <row r="4715" spans="1:24" x14ac:dyDescent="0.25">
      <c r="A4715" s="17">
        <v>2022</v>
      </c>
      <c r="B4715" s="17" t="s">
        <v>9</v>
      </c>
      <c r="C4715" s="17" t="s">
        <v>6227</v>
      </c>
      <c r="D4715" s="17" t="s">
        <v>16846</v>
      </c>
      <c r="E4715" s="17">
        <v>321</v>
      </c>
      <c r="F4715" s="17">
        <v>6</v>
      </c>
      <c r="G4715" s="17" t="s">
        <v>6221</v>
      </c>
      <c r="H4715" s="17" t="s">
        <v>6222</v>
      </c>
      <c r="I4715" s="17">
        <v>80.000000000000028</v>
      </c>
      <c r="J4715" s="17">
        <v>2</v>
      </c>
      <c r="K4715" s="18">
        <v>0.33333333333333331</v>
      </c>
      <c r="L4715" s="19">
        <v>0.33333333333333331</v>
      </c>
      <c r="M4715" s="20">
        <v>480</v>
      </c>
      <c r="N4715" s="20">
        <v>560</v>
      </c>
      <c r="O4715" s="20" t="s">
        <v>181</v>
      </c>
      <c r="P4715" s="21" t="s">
        <v>21</v>
      </c>
      <c r="Q4715" s="21" t="s">
        <v>13</v>
      </c>
      <c r="R4715" s="21" t="s">
        <v>16738</v>
      </c>
      <c r="S4715" s="21" t="s">
        <v>16738</v>
      </c>
      <c r="T4715" s="21" t="s">
        <v>16738</v>
      </c>
      <c r="U4715" s="21">
        <v>2</v>
      </c>
      <c r="V4715" s="21"/>
      <c r="W4715" s="21"/>
      <c r="X4715" s="21"/>
    </row>
    <row r="4716" spans="1:24" x14ac:dyDescent="0.25">
      <c r="A4716" s="17">
        <v>2022</v>
      </c>
      <c r="B4716" s="17" t="s">
        <v>9</v>
      </c>
      <c r="C4716" s="17" t="s">
        <v>6228</v>
      </c>
      <c r="D4716" s="17" t="s">
        <v>16846</v>
      </c>
      <c r="E4716" s="17">
        <v>321</v>
      </c>
      <c r="F4716" s="17">
        <v>7</v>
      </c>
      <c r="G4716" s="17" t="s">
        <v>6221</v>
      </c>
      <c r="H4716" s="17" t="s">
        <v>6222</v>
      </c>
      <c r="I4716" s="17">
        <v>80.000000000000028</v>
      </c>
      <c r="J4716" s="17">
        <v>2</v>
      </c>
      <c r="K4716" s="18">
        <v>0.33333333333333331</v>
      </c>
      <c r="L4716" s="19">
        <v>0.33333333333333331</v>
      </c>
      <c r="M4716" s="20">
        <v>480</v>
      </c>
      <c r="N4716" s="20">
        <v>560</v>
      </c>
      <c r="O4716" s="20" t="s">
        <v>174</v>
      </c>
      <c r="P4716" s="21" t="s">
        <v>21</v>
      </c>
      <c r="Q4716" s="21" t="s">
        <v>17</v>
      </c>
      <c r="R4716" s="21" t="s">
        <v>16738</v>
      </c>
      <c r="S4716" s="21" t="s">
        <v>16738</v>
      </c>
      <c r="T4716" s="21" t="s">
        <v>16738</v>
      </c>
      <c r="U4716" s="21">
        <v>2</v>
      </c>
      <c r="V4716" s="21"/>
      <c r="W4716" s="21"/>
      <c r="X4716" s="21"/>
    </row>
    <row r="4717" spans="1:24" x14ac:dyDescent="0.25">
      <c r="A4717" s="17">
        <v>2022</v>
      </c>
      <c r="B4717" s="17" t="s">
        <v>9</v>
      </c>
      <c r="C4717" s="17" t="s">
        <v>6232</v>
      </c>
      <c r="D4717" s="17" t="s">
        <v>16846</v>
      </c>
      <c r="E4717" s="17">
        <v>391</v>
      </c>
      <c r="F4717" s="17">
        <v>1</v>
      </c>
      <c r="G4717" s="17" t="s">
        <v>6233</v>
      </c>
      <c r="H4717" s="17" t="s">
        <v>6234</v>
      </c>
      <c r="I4717" s="17">
        <v>80.000000000000028</v>
      </c>
      <c r="J4717" s="17">
        <v>2</v>
      </c>
      <c r="K4717" s="18">
        <v>0.58333333333333337</v>
      </c>
      <c r="L4717" s="19">
        <v>0.58333333333333337</v>
      </c>
      <c r="M4717" s="20">
        <v>840</v>
      </c>
      <c r="N4717" s="20">
        <v>920</v>
      </c>
      <c r="O4717" s="20" t="s">
        <v>172</v>
      </c>
      <c r="P4717" s="21" t="s">
        <v>15</v>
      </c>
      <c r="Q4717" s="21" t="s">
        <v>13</v>
      </c>
      <c r="R4717" s="21" t="s">
        <v>16738</v>
      </c>
      <c r="S4717" s="21" t="s">
        <v>16738</v>
      </c>
      <c r="T4717" s="21" t="s">
        <v>16738</v>
      </c>
      <c r="U4717" s="21">
        <v>2</v>
      </c>
      <c r="V4717" s="21"/>
      <c r="W4717" s="21"/>
      <c r="X4717" s="21"/>
    </row>
    <row r="4718" spans="1:24" x14ac:dyDescent="0.25">
      <c r="A4718" s="17">
        <v>2022</v>
      </c>
      <c r="B4718" s="17" t="s">
        <v>9</v>
      </c>
      <c r="C4718" s="17" t="s">
        <v>6235</v>
      </c>
      <c r="D4718" s="17" t="s">
        <v>16846</v>
      </c>
      <c r="E4718" s="17">
        <v>391</v>
      </c>
      <c r="F4718" s="17">
        <v>2</v>
      </c>
      <c r="G4718" s="17" t="s">
        <v>6233</v>
      </c>
      <c r="H4718" s="17" t="s">
        <v>6234</v>
      </c>
      <c r="I4718" s="17">
        <v>80.000000000000028</v>
      </c>
      <c r="J4718" s="17">
        <v>2</v>
      </c>
      <c r="K4718" s="18">
        <v>0.45833333333333331</v>
      </c>
      <c r="L4718" s="19">
        <v>0.45833333333333331</v>
      </c>
      <c r="M4718" s="20">
        <v>660</v>
      </c>
      <c r="N4718" s="20">
        <v>740</v>
      </c>
      <c r="O4718" s="20" t="s">
        <v>174</v>
      </c>
      <c r="P4718" s="21" t="s">
        <v>21</v>
      </c>
      <c r="Q4718" s="21" t="s">
        <v>17</v>
      </c>
      <c r="R4718" s="21" t="s">
        <v>16738</v>
      </c>
      <c r="S4718" s="21" t="s">
        <v>16738</v>
      </c>
      <c r="T4718" s="21" t="s">
        <v>16738</v>
      </c>
      <c r="U4718" s="21">
        <v>2</v>
      </c>
      <c r="V4718" s="21"/>
      <c r="W4718" s="21"/>
      <c r="X4718" s="21"/>
    </row>
    <row r="4719" spans="1:24" x14ac:dyDescent="0.25">
      <c r="A4719" s="17">
        <v>2022</v>
      </c>
      <c r="B4719" s="17" t="s">
        <v>9</v>
      </c>
      <c r="C4719" s="17" t="s">
        <v>6244</v>
      </c>
      <c r="D4719" s="17" t="s">
        <v>16846</v>
      </c>
      <c r="E4719" s="17">
        <v>412</v>
      </c>
      <c r="F4719" s="17">
        <v>1</v>
      </c>
      <c r="G4719" s="17" t="s">
        <v>6245</v>
      </c>
      <c r="H4719" s="17" t="s">
        <v>6246</v>
      </c>
      <c r="I4719" s="17">
        <v>80.000000000000028</v>
      </c>
      <c r="J4719" s="17">
        <v>2</v>
      </c>
      <c r="K4719" s="18">
        <v>0.64583333333333337</v>
      </c>
      <c r="L4719" s="19">
        <v>0.64583333333333337</v>
      </c>
      <c r="M4719" s="20">
        <v>930</v>
      </c>
      <c r="N4719" s="20">
        <v>1010</v>
      </c>
      <c r="O4719" s="20" t="s">
        <v>33</v>
      </c>
      <c r="P4719" s="21" t="s">
        <v>15</v>
      </c>
      <c r="Q4719" s="21" t="s">
        <v>46</v>
      </c>
      <c r="R4719" s="21" t="s">
        <v>16738</v>
      </c>
      <c r="S4719" s="21" t="s">
        <v>16738</v>
      </c>
      <c r="T4719" s="21" t="s">
        <v>16738</v>
      </c>
      <c r="U4719" s="21">
        <v>2</v>
      </c>
      <c r="V4719" s="21"/>
      <c r="W4719" s="21"/>
      <c r="X4719" s="21"/>
    </row>
    <row r="4720" spans="1:24" x14ac:dyDescent="0.25">
      <c r="A4720" s="17">
        <v>2022</v>
      </c>
      <c r="B4720" s="17" t="s">
        <v>9</v>
      </c>
      <c r="C4720" s="17" t="s">
        <v>6247</v>
      </c>
      <c r="D4720" s="17" t="s">
        <v>16846</v>
      </c>
      <c r="E4720" s="17">
        <v>415</v>
      </c>
      <c r="F4720" s="17">
        <v>1</v>
      </c>
      <c r="G4720" s="17" t="s">
        <v>6248</v>
      </c>
      <c r="H4720" s="17" t="s">
        <v>6249</v>
      </c>
      <c r="I4720" s="17">
        <v>80.000000000000028</v>
      </c>
      <c r="J4720" s="17">
        <v>2</v>
      </c>
      <c r="K4720" s="18">
        <v>0.64583333333333337</v>
      </c>
      <c r="L4720" s="19">
        <v>0.64583333333333337</v>
      </c>
      <c r="M4720" s="20">
        <v>930</v>
      </c>
      <c r="N4720" s="20">
        <v>1010</v>
      </c>
      <c r="O4720" s="20" t="s">
        <v>55</v>
      </c>
      <c r="P4720" s="21" t="s">
        <v>19</v>
      </c>
      <c r="Q4720" s="21" t="s">
        <v>17</v>
      </c>
      <c r="R4720" s="21" t="s">
        <v>16738</v>
      </c>
      <c r="S4720" s="21" t="s">
        <v>16738</v>
      </c>
      <c r="T4720" s="21" t="s">
        <v>16738</v>
      </c>
      <c r="U4720" s="21">
        <v>2</v>
      </c>
      <c r="V4720" s="21"/>
      <c r="W4720" s="21"/>
      <c r="X4720" s="21"/>
    </row>
    <row r="4721" spans="1:24" x14ac:dyDescent="0.25">
      <c r="A4721" s="17">
        <v>2022</v>
      </c>
      <c r="B4721" s="17" t="s">
        <v>9</v>
      </c>
      <c r="C4721" s="17" t="s">
        <v>6250</v>
      </c>
      <c r="D4721" s="17" t="s">
        <v>16846</v>
      </c>
      <c r="E4721" s="17">
        <v>418</v>
      </c>
      <c r="F4721" s="17">
        <v>1</v>
      </c>
      <c r="G4721" s="17" t="s">
        <v>6251</v>
      </c>
      <c r="H4721" s="17" t="s">
        <v>6252</v>
      </c>
      <c r="I4721" s="17">
        <v>80.000000000000028</v>
      </c>
      <c r="J4721" s="17">
        <v>2</v>
      </c>
      <c r="K4721" s="18">
        <v>0.39583333333333331</v>
      </c>
      <c r="L4721" s="19">
        <v>0.39583333333333331</v>
      </c>
      <c r="M4721" s="20">
        <v>570</v>
      </c>
      <c r="N4721" s="20">
        <v>650</v>
      </c>
      <c r="O4721" s="20" t="s">
        <v>33</v>
      </c>
      <c r="P4721" s="21" t="s">
        <v>15</v>
      </c>
      <c r="Q4721" s="21" t="s">
        <v>46</v>
      </c>
      <c r="R4721" s="21" t="s">
        <v>16738</v>
      </c>
      <c r="S4721" s="21" t="s">
        <v>16738</v>
      </c>
      <c r="T4721" s="21" t="s">
        <v>16738</v>
      </c>
      <c r="U4721" s="21">
        <v>2</v>
      </c>
      <c r="V4721" s="21"/>
      <c r="W4721" s="21"/>
      <c r="X4721" s="21"/>
    </row>
    <row r="4722" spans="1:24" x14ac:dyDescent="0.25">
      <c r="A4722" s="17">
        <v>2022</v>
      </c>
      <c r="B4722" s="17" t="s">
        <v>9</v>
      </c>
      <c r="C4722" s="17" t="s">
        <v>6253</v>
      </c>
      <c r="D4722" s="17" t="s">
        <v>16846</v>
      </c>
      <c r="E4722" s="17">
        <v>419</v>
      </c>
      <c r="F4722" s="17">
        <v>1</v>
      </c>
      <c r="G4722" s="17" t="s">
        <v>6254</v>
      </c>
      <c r="H4722" s="17" t="s">
        <v>6255</v>
      </c>
      <c r="I4722" s="17">
        <v>80.000000000000028</v>
      </c>
      <c r="J4722" s="17">
        <v>2</v>
      </c>
      <c r="K4722" s="18">
        <v>0.33333333333333331</v>
      </c>
      <c r="L4722" s="19">
        <v>0.33333333333333331</v>
      </c>
      <c r="M4722" s="20">
        <v>480</v>
      </c>
      <c r="N4722" s="20">
        <v>560</v>
      </c>
      <c r="O4722" s="20" t="s">
        <v>55</v>
      </c>
      <c r="P4722" s="21" t="s">
        <v>19</v>
      </c>
      <c r="Q4722" s="21" t="s">
        <v>17</v>
      </c>
      <c r="R4722" s="21" t="s">
        <v>16738</v>
      </c>
      <c r="S4722" s="21" t="s">
        <v>16738</v>
      </c>
      <c r="T4722" s="21" t="s">
        <v>16738</v>
      </c>
      <c r="U4722" s="21">
        <v>2</v>
      </c>
      <c r="V4722" s="21"/>
      <c r="W4722" s="21"/>
      <c r="X4722" s="21"/>
    </row>
    <row r="4723" spans="1:24" x14ac:dyDescent="0.25">
      <c r="A4723" s="17">
        <v>2022</v>
      </c>
      <c r="B4723" s="17" t="s">
        <v>9</v>
      </c>
      <c r="C4723" s="17" t="s">
        <v>6259</v>
      </c>
      <c r="D4723" s="17" t="s">
        <v>16846</v>
      </c>
      <c r="E4723" s="17">
        <v>423</v>
      </c>
      <c r="F4723" s="17">
        <v>1</v>
      </c>
      <c r="G4723" s="17" t="s">
        <v>6260</v>
      </c>
      <c r="H4723" s="17" t="s">
        <v>6261</v>
      </c>
      <c r="I4723" s="17">
        <v>80.000000000000028</v>
      </c>
      <c r="J4723" s="17">
        <v>2</v>
      </c>
      <c r="K4723" s="18">
        <v>0.27083333333333331</v>
      </c>
      <c r="L4723" s="19">
        <v>0.27083333333333331</v>
      </c>
      <c r="M4723" s="20">
        <v>390</v>
      </c>
      <c r="N4723" s="20">
        <v>470</v>
      </c>
      <c r="O4723" s="20" t="s">
        <v>33</v>
      </c>
      <c r="P4723" s="21" t="s">
        <v>15</v>
      </c>
      <c r="Q4723" s="21" t="s">
        <v>46</v>
      </c>
      <c r="R4723" s="21" t="s">
        <v>16738</v>
      </c>
      <c r="S4723" s="21" t="s">
        <v>16738</v>
      </c>
      <c r="T4723" s="21" t="s">
        <v>16738</v>
      </c>
      <c r="U4723" s="21">
        <v>2</v>
      </c>
      <c r="V4723" s="21"/>
      <c r="W4723" s="21"/>
      <c r="X4723" s="21"/>
    </row>
    <row r="4724" spans="1:24" x14ac:dyDescent="0.25">
      <c r="A4724" s="17">
        <v>2022</v>
      </c>
      <c r="B4724" s="17" t="s">
        <v>9</v>
      </c>
      <c r="C4724" s="17" t="s">
        <v>6262</v>
      </c>
      <c r="D4724" s="17" t="s">
        <v>16846</v>
      </c>
      <c r="E4724" s="17">
        <v>423</v>
      </c>
      <c r="F4724" s="17">
        <v>2</v>
      </c>
      <c r="G4724" s="17" t="s">
        <v>6260</v>
      </c>
      <c r="H4724" s="17" t="s">
        <v>6261</v>
      </c>
      <c r="I4724" s="17">
        <v>80.000000000000028</v>
      </c>
      <c r="J4724" s="17">
        <v>2</v>
      </c>
      <c r="K4724" s="18">
        <v>0.39583333333333331</v>
      </c>
      <c r="L4724" s="19">
        <v>0.39583333333333331</v>
      </c>
      <c r="M4724" s="20">
        <v>570</v>
      </c>
      <c r="N4724" s="20">
        <v>650</v>
      </c>
      <c r="O4724" s="20" t="s">
        <v>33</v>
      </c>
      <c r="P4724" s="21" t="s">
        <v>15</v>
      </c>
      <c r="Q4724" s="21" t="s">
        <v>46</v>
      </c>
      <c r="R4724" s="21" t="s">
        <v>16738</v>
      </c>
      <c r="S4724" s="21" t="s">
        <v>16738</v>
      </c>
      <c r="T4724" s="21" t="s">
        <v>16738</v>
      </c>
      <c r="U4724" s="21">
        <v>2</v>
      </c>
      <c r="V4724" s="21"/>
      <c r="W4724" s="21"/>
      <c r="X4724" s="21"/>
    </row>
    <row r="4725" spans="1:24" x14ac:dyDescent="0.25">
      <c r="A4725" s="17">
        <v>2022</v>
      </c>
      <c r="B4725" s="17" t="s">
        <v>9</v>
      </c>
      <c r="C4725" s="17" t="s">
        <v>6263</v>
      </c>
      <c r="D4725" s="17" t="s">
        <v>16846</v>
      </c>
      <c r="E4725" s="17">
        <v>423</v>
      </c>
      <c r="F4725" s="17">
        <v>3</v>
      </c>
      <c r="G4725" s="17" t="s">
        <v>6260</v>
      </c>
      <c r="H4725" s="17" t="s">
        <v>6261</v>
      </c>
      <c r="I4725" s="17">
        <v>80.000000000000028</v>
      </c>
      <c r="J4725" s="17">
        <v>2</v>
      </c>
      <c r="K4725" s="18">
        <v>0.39583333333333331</v>
      </c>
      <c r="L4725" s="19">
        <v>0.39583333333333331</v>
      </c>
      <c r="M4725" s="20">
        <v>570</v>
      </c>
      <c r="N4725" s="20">
        <v>650</v>
      </c>
      <c r="O4725" s="20" t="s">
        <v>51</v>
      </c>
      <c r="P4725" s="21" t="s">
        <v>15</v>
      </c>
      <c r="Q4725" s="21" t="s">
        <v>17</v>
      </c>
      <c r="R4725" s="21" t="s">
        <v>16738</v>
      </c>
      <c r="S4725" s="21" t="s">
        <v>16738</v>
      </c>
      <c r="T4725" s="21" t="s">
        <v>16738</v>
      </c>
      <c r="U4725" s="21">
        <v>2</v>
      </c>
      <c r="V4725" s="21"/>
      <c r="W4725" s="21"/>
      <c r="X4725" s="21"/>
    </row>
    <row r="4726" spans="1:24" x14ac:dyDescent="0.25">
      <c r="A4726" s="17">
        <v>2022</v>
      </c>
      <c r="B4726" s="17" t="s">
        <v>9</v>
      </c>
      <c r="C4726" s="17" t="s">
        <v>6264</v>
      </c>
      <c r="D4726" s="17" t="s">
        <v>16846</v>
      </c>
      <c r="E4726" s="17">
        <v>423</v>
      </c>
      <c r="F4726" s="17">
        <v>4</v>
      </c>
      <c r="G4726" s="17" t="s">
        <v>6260</v>
      </c>
      <c r="H4726" s="17" t="s">
        <v>6261</v>
      </c>
      <c r="I4726" s="17">
        <v>80.000000000000028</v>
      </c>
      <c r="J4726" s="17">
        <v>2</v>
      </c>
      <c r="K4726" s="18">
        <v>0.33333333333333331</v>
      </c>
      <c r="L4726" s="19">
        <v>0.33333333333333331</v>
      </c>
      <c r="M4726" s="20">
        <v>480</v>
      </c>
      <c r="N4726" s="20">
        <v>560</v>
      </c>
      <c r="O4726" s="20" t="s">
        <v>203</v>
      </c>
      <c r="P4726" s="21" t="s">
        <v>21</v>
      </c>
      <c r="Q4726" s="21" t="s">
        <v>19</v>
      </c>
      <c r="R4726" s="21" t="s">
        <v>16738</v>
      </c>
      <c r="S4726" s="21" t="s">
        <v>16738</v>
      </c>
      <c r="T4726" s="21" t="s">
        <v>16738</v>
      </c>
      <c r="U4726" s="21">
        <v>2</v>
      </c>
      <c r="V4726" s="21"/>
      <c r="W4726" s="21"/>
      <c r="X4726" s="21"/>
    </row>
    <row r="4727" spans="1:24" x14ac:dyDescent="0.25">
      <c r="A4727" s="17">
        <v>2022</v>
      </c>
      <c r="B4727" s="17" t="s">
        <v>9</v>
      </c>
      <c r="C4727" s="17" t="s">
        <v>6265</v>
      </c>
      <c r="D4727" s="17" t="s">
        <v>16846</v>
      </c>
      <c r="E4727" s="17">
        <v>431</v>
      </c>
      <c r="F4727" s="17">
        <v>1</v>
      </c>
      <c r="G4727" s="17" t="s">
        <v>6266</v>
      </c>
      <c r="H4727" s="17" t="s">
        <v>6267</v>
      </c>
      <c r="I4727" s="17">
        <v>80.000000000000028</v>
      </c>
      <c r="J4727" s="17">
        <v>2</v>
      </c>
      <c r="K4727" s="18">
        <v>0.64583333333333337</v>
      </c>
      <c r="L4727" s="19">
        <v>0.64583333333333337</v>
      </c>
      <c r="M4727" s="20">
        <v>930</v>
      </c>
      <c r="N4727" s="20">
        <v>1010</v>
      </c>
      <c r="O4727" s="20" t="s">
        <v>65</v>
      </c>
      <c r="P4727" s="21" t="s">
        <v>19</v>
      </c>
      <c r="Q4727" s="21" t="s">
        <v>46</v>
      </c>
      <c r="R4727" s="21" t="s">
        <v>16738</v>
      </c>
      <c r="S4727" s="21" t="s">
        <v>16738</v>
      </c>
      <c r="T4727" s="21" t="s">
        <v>16738</v>
      </c>
      <c r="U4727" s="21">
        <v>2</v>
      </c>
      <c r="V4727" s="21"/>
      <c r="W4727" s="21"/>
      <c r="X4727" s="21"/>
    </row>
    <row r="4728" spans="1:24" x14ac:dyDescent="0.25">
      <c r="A4728" s="17">
        <v>2022</v>
      </c>
      <c r="B4728" s="17" t="s">
        <v>9</v>
      </c>
      <c r="C4728" s="17" t="s">
        <v>6268</v>
      </c>
      <c r="D4728" s="17" t="s">
        <v>16846</v>
      </c>
      <c r="E4728" s="17">
        <v>431</v>
      </c>
      <c r="F4728" s="17">
        <v>2</v>
      </c>
      <c r="G4728" s="17" t="s">
        <v>6266</v>
      </c>
      <c r="H4728" s="17" t="s">
        <v>6267</v>
      </c>
      <c r="I4728" s="17">
        <v>80.000000000000028</v>
      </c>
      <c r="J4728" s="17">
        <v>2</v>
      </c>
      <c r="K4728" s="18">
        <v>0.33333333333333331</v>
      </c>
      <c r="L4728" s="19">
        <v>0.33333333333333331</v>
      </c>
      <c r="M4728" s="20">
        <v>480</v>
      </c>
      <c r="N4728" s="20">
        <v>560</v>
      </c>
      <c r="O4728" s="20" t="s">
        <v>51</v>
      </c>
      <c r="P4728" s="21" t="s">
        <v>15</v>
      </c>
      <c r="Q4728" s="21" t="s">
        <v>17</v>
      </c>
      <c r="R4728" s="21" t="s">
        <v>16738</v>
      </c>
      <c r="S4728" s="21" t="s">
        <v>16738</v>
      </c>
      <c r="T4728" s="21" t="s">
        <v>16738</v>
      </c>
      <c r="U4728" s="21">
        <v>2</v>
      </c>
      <c r="V4728" s="21"/>
      <c r="W4728" s="21"/>
      <c r="X4728" s="21"/>
    </row>
    <row r="4729" spans="1:24" x14ac:dyDescent="0.25">
      <c r="A4729" s="17">
        <v>2022</v>
      </c>
      <c r="B4729" s="17" t="s">
        <v>9</v>
      </c>
      <c r="C4729" s="17" t="s">
        <v>6283</v>
      </c>
      <c r="D4729" s="17" t="s">
        <v>16846</v>
      </c>
      <c r="E4729" s="17">
        <v>461</v>
      </c>
      <c r="F4729" s="17">
        <v>1</v>
      </c>
      <c r="G4729" s="17" t="s">
        <v>6284</v>
      </c>
      <c r="H4729" s="17" t="s">
        <v>6285</v>
      </c>
      <c r="I4729" s="17">
        <v>80.000000000000028</v>
      </c>
      <c r="J4729" s="17">
        <v>2</v>
      </c>
      <c r="K4729" s="18">
        <v>0.45833333333333331</v>
      </c>
      <c r="L4729" s="19">
        <v>0.45833333333333331</v>
      </c>
      <c r="M4729" s="20">
        <v>660</v>
      </c>
      <c r="N4729" s="20">
        <v>740</v>
      </c>
      <c r="O4729" s="20" t="s">
        <v>172</v>
      </c>
      <c r="P4729" s="21" t="s">
        <v>15</v>
      </c>
      <c r="Q4729" s="21" t="s">
        <v>13</v>
      </c>
      <c r="R4729" s="21" t="s">
        <v>16738</v>
      </c>
      <c r="S4729" s="21" t="s">
        <v>16738</v>
      </c>
      <c r="T4729" s="21" t="s">
        <v>16738</v>
      </c>
      <c r="U4729" s="21">
        <v>2</v>
      </c>
      <c r="V4729" s="21"/>
      <c r="W4729" s="21"/>
      <c r="X4729" s="21"/>
    </row>
    <row r="4730" spans="1:24" x14ac:dyDescent="0.25">
      <c r="A4730" s="17">
        <v>2022</v>
      </c>
      <c r="B4730" s="17" t="s">
        <v>9</v>
      </c>
      <c r="C4730" s="17" t="s">
        <v>6286</v>
      </c>
      <c r="D4730" s="17" t="s">
        <v>16846</v>
      </c>
      <c r="E4730" s="17">
        <v>463</v>
      </c>
      <c r="F4730" s="17">
        <v>1</v>
      </c>
      <c r="G4730" s="17" t="s">
        <v>6287</v>
      </c>
      <c r="H4730" s="17" t="s">
        <v>6288</v>
      </c>
      <c r="I4730" s="17">
        <v>80.000000000000028</v>
      </c>
      <c r="J4730" s="17">
        <v>2</v>
      </c>
      <c r="K4730" s="18">
        <v>0.33333333333333331</v>
      </c>
      <c r="L4730" s="19">
        <v>0.33333333333333331</v>
      </c>
      <c r="M4730" s="20">
        <v>480</v>
      </c>
      <c r="N4730" s="20">
        <v>560</v>
      </c>
      <c r="O4730" s="20" t="s">
        <v>65</v>
      </c>
      <c r="P4730" s="21" t="s">
        <v>19</v>
      </c>
      <c r="Q4730" s="21" t="s">
        <v>46</v>
      </c>
      <c r="R4730" s="21" t="s">
        <v>16738</v>
      </c>
      <c r="S4730" s="21" t="s">
        <v>16738</v>
      </c>
      <c r="T4730" s="21" t="s">
        <v>16738</v>
      </c>
      <c r="U4730" s="21">
        <v>2</v>
      </c>
      <c r="V4730" s="21"/>
      <c r="W4730" s="21"/>
      <c r="X4730" s="21"/>
    </row>
    <row r="4731" spans="1:24" x14ac:dyDescent="0.25">
      <c r="A4731" s="17">
        <v>2022</v>
      </c>
      <c r="B4731" s="17" t="s">
        <v>9</v>
      </c>
      <c r="C4731" s="17" t="s">
        <v>6289</v>
      </c>
      <c r="D4731" s="17" t="s">
        <v>16846</v>
      </c>
      <c r="E4731" s="17">
        <v>490</v>
      </c>
      <c r="F4731" s="17">
        <v>1</v>
      </c>
      <c r="G4731" s="17" t="s">
        <v>6290</v>
      </c>
      <c r="H4731" s="17" t="s">
        <v>6291</v>
      </c>
      <c r="I4731" s="17">
        <v>80.000000000000028</v>
      </c>
      <c r="J4731" s="17">
        <v>2</v>
      </c>
      <c r="K4731" s="18">
        <v>0.45833333333333331</v>
      </c>
      <c r="L4731" s="19">
        <v>0.45833333333333331</v>
      </c>
      <c r="M4731" s="20">
        <v>660</v>
      </c>
      <c r="N4731" s="20">
        <v>740</v>
      </c>
      <c r="O4731" s="20" t="s">
        <v>65</v>
      </c>
      <c r="P4731" s="21" t="s">
        <v>19</v>
      </c>
      <c r="Q4731" s="21" t="s">
        <v>46</v>
      </c>
      <c r="R4731" s="21" t="s">
        <v>16738</v>
      </c>
      <c r="S4731" s="21" t="s">
        <v>16738</v>
      </c>
      <c r="T4731" s="21" t="s">
        <v>16738</v>
      </c>
      <c r="U4731" s="21">
        <v>2</v>
      </c>
      <c r="V4731" s="21"/>
      <c r="W4731" s="21"/>
      <c r="X4731" s="21"/>
    </row>
    <row r="4732" spans="1:24" x14ac:dyDescent="0.25">
      <c r="A4732" s="17">
        <v>2022</v>
      </c>
      <c r="B4732" s="17" t="s">
        <v>9</v>
      </c>
      <c r="C4732" s="17" t="s">
        <v>6292</v>
      </c>
      <c r="D4732" s="17" t="s">
        <v>16846</v>
      </c>
      <c r="E4732" s="17">
        <v>490</v>
      </c>
      <c r="F4732" s="17">
        <v>2</v>
      </c>
      <c r="G4732" s="17" t="s">
        <v>6290</v>
      </c>
      <c r="H4732" s="17" t="s">
        <v>6291</v>
      </c>
      <c r="I4732" s="17">
        <v>80.000000000000028</v>
      </c>
      <c r="J4732" s="17">
        <v>2</v>
      </c>
      <c r="K4732" s="18">
        <v>0.33333333333333331</v>
      </c>
      <c r="L4732" s="19">
        <v>0.33333333333333331</v>
      </c>
      <c r="M4732" s="20">
        <v>480</v>
      </c>
      <c r="N4732" s="20">
        <v>560</v>
      </c>
      <c r="O4732" s="20" t="s">
        <v>51</v>
      </c>
      <c r="P4732" s="21" t="s">
        <v>15</v>
      </c>
      <c r="Q4732" s="21" t="s">
        <v>17</v>
      </c>
      <c r="R4732" s="21" t="s">
        <v>16738</v>
      </c>
      <c r="S4732" s="21" t="s">
        <v>16738</v>
      </c>
      <c r="T4732" s="21" t="s">
        <v>16738</v>
      </c>
      <c r="U4732" s="21">
        <v>2</v>
      </c>
      <c r="V4732" s="21"/>
      <c r="W4732" s="21"/>
      <c r="X4732" s="21"/>
    </row>
    <row r="4733" spans="1:24" x14ac:dyDescent="0.25">
      <c r="A4733" s="17">
        <v>2022</v>
      </c>
      <c r="B4733" s="17" t="s">
        <v>9</v>
      </c>
      <c r="C4733" s="17" t="s">
        <v>6293</v>
      </c>
      <c r="D4733" s="17" t="s">
        <v>16846</v>
      </c>
      <c r="E4733" s="17">
        <v>490</v>
      </c>
      <c r="F4733" s="17">
        <v>3</v>
      </c>
      <c r="G4733" s="17" t="s">
        <v>6290</v>
      </c>
      <c r="H4733" s="17" t="s">
        <v>6291</v>
      </c>
      <c r="I4733" s="17">
        <v>80.000000000000028</v>
      </c>
      <c r="J4733" s="17">
        <v>2</v>
      </c>
      <c r="K4733" s="18">
        <v>0.70833333333333337</v>
      </c>
      <c r="L4733" s="19">
        <v>0.70833333333333337</v>
      </c>
      <c r="M4733" s="20">
        <v>1020</v>
      </c>
      <c r="N4733" s="20">
        <v>1100</v>
      </c>
      <c r="O4733" s="20" t="s">
        <v>65</v>
      </c>
      <c r="P4733" s="21" t="s">
        <v>19</v>
      </c>
      <c r="Q4733" s="21" t="s">
        <v>46</v>
      </c>
      <c r="R4733" s="21" t="s">
        <v>16738</v>
      </c>
      <c r="S4733" s="21" t="s">
        <v>16738</v>
      </c>
      <c r="T4733" s="21" t="s">
        <v>16738</v>
      </c>
      <c r="U4733" s="21">
        <v>2</v>
      </c>
      <c r="V4733" s="21"/>
      <c r="W4733" s="21"/>
      <c r="X4733" s="21"/>
    </row>
    <row r="4734" spans="1:24" x14ac:dyDescent="0.25">
      <c r="A4734" s="17">
        <v>2022</v>
      </c>
      <c r="B4734" s="17" t="s">
        <v>9</v>
      </c>
      <c r="C4734" s="17" t="s">
        <v>6294</v>
      </c>
      <c r="D4734" s="17" t="s">
        <v>16846</v>
      </c>
      <c r="E4734" s="17">
        <v>490</v>
      </c>
      <c r="F4734" s="17">
        <v>4</v>
      </c>
      <c r="G4734" s="17" t="s">
        <v>6290</v>
      </c>
      <c r="H4734" s="17" t="s">
        <v>6291</v>
      </c>
      <c r="I4734" s="17">
        <v>80.000000000000028</v>
      </c>
      <c r="J4734" s="17">
        <v>2</v>
      </c>
      <c r="K4734" s="18">
        <v>0.77083333333333337</v>
      </c>
      <c r="L4734" s="19">
        <v>0.77083333333333337</v>
      </c>
      <c r="M4734" s="20">
        <v>1110</v>
      </c>
      <c r="N4734" s="20">
        <v>1190</v>
      </c>
      <c r="O4734" s="20" t="s">
        <v>55</v>
      </c>
      <c r="P4734" s="21" t="s">
        <v>19</v>
      </c>
      <c r="Q4734" s="21" t="s">
        <v>17</v>
      </c>
      <c r="R4734" s="21" t="s">
        <v>16738</v>
      </c>
      <c r="S4734" s="21" t="s">
        <v>16738</v>
      </c>
      <c r="T4734" s="21" t="s">
        <v>16738</v>
      </c>
      <c r="U4734" s="21">
        <v>2</v>
      </c>
      <c r="V4734" s="21"/>
      <c r="W4734" s="21"/>
      <c r="X4734" s="21"/>
    </row>
    <row r="4735" spans="1:24" x14ac:dyDescent="0.25">
      <c r="A4735" s="17">
        <v>2022</v>
      </c>
      <c r="B4735" s="17" t="s">
        <v>9</v>
      </c>
      <c r="C4735" s="17" t="s">
        <v>6295</v>
      </c>
      <c r="D4735" s="17" t="s">
        <v>16846</v>
      </c>
      <c r="E4735" s="17">
        <v>490</v>
      </c>
      <c r="F4735" s="17">
        <v>5</v>
      </c>
      <c r="G4735" s="17" t="s">
        <v>6290</v>
      </c>
      <c r="H4735" s="17" t="s">
        <v>6291</v>
      </c>
      <c r="I4735" s="17">
        <v>80.000000000000028</v>
      </c>
      <c r="J4735" s="17">
        <v>2</v>
      </c>
      <c r="K4735" s="18">
        <v>0.58333333333333337</v>
      </c>
      <c r="L4735" s="19">
        <v>0.58333333333333337</v>
      </c>
      <c r="M4735" s="20">
        <v>840</v>
      </c>
      <c r="N4735" s="20">
        <v>920</v>
      </c>
      <c r="O4735" s="20" t="s">
        <v>203</v>
      </c>
      <c r="P4735" s="21" t="s">
        <v>21</v>
      </c>
      <c r="Q4735" s="21" t="s">
        <v>19</v>
      </c>
      <c r="R4735" s="21" t="s">
        <v>16738</v>
      </c>
      <c r="S4735" s="21" t="s">
        <v>16738</v>
      </c>
      <c r="T4735" s="21" t="s">
        <v>16738</v>
      </c>
      <c r="U4735" s="21">
        <v>2</v>
      </c>
      <c r="V4735" s="21"/>
      <c r="W4735" s="21"/>
      <c r="X4735" s="21"/>
    </row>
    <row r="4736" spans="1:24" x14ac:dyDescent="0.25">
      <c r="A4736" s="17">
        <v>2022</v>
      </c>
      <c r="B4736" s="17" t="s">
        <v>9</v>
      </c>
      <c r="C4736" s="17" t="s">
        <v>6296</v>
      </c>
      <c r="D4736" s="17" t="s">
        <v>16846</v>
      </c>
      <c r="E4736" s="17">
        <v>490</v>
      </c>
      <c r="F4736" s="17">
        <v>6</v>
      </c>
      <c r="G4736" s="17" t="s">
        <v>6290</v>
      </c>
      <c r="H4736" s="17" t="s">
        <v>6291</v>
      </c>
      <c r="I4736" s="17">
        <v>80.000000000000028</v>
      </c>
      <c r="J4736" s="17">
        <v>2</v>
      </c>
      <c r="K4736" s="18">
        <v>0.27083333333333331</v>
      </c>
      <c r="L4736" s="19">
        <v>0.27083333333333331</v>
      </c>
      <c r="M4736" s="20">
        <v>390</v>
      </c>
      <c r="N4736" s="20">
        <v>470</v>
      </c>
      <c r="O4736" s="20" t="s">
        <v>33</v>
      </c>
      <c r="P4736" s="21" t="s">
        <v>15</v>
      </c>
      <c r="Q4736" s="21" t="s">
        <v>46</v>
      </c>
      <c r="R4736" s="21" t="s">
        <v>16738</v>
      </c>
      <c r="S4736" s="21" t="s">
        <v>16738</v>
      </c>
      <c r="T4736" s="21" t="s">
        <v>16738</v>
      </c>
      <c r="U4736" s="21">
        <v>2</v>
      </c>
      <c r="V4736" s="21"/>
      <c r="W4736" s="21"/>
      <c r="X4736" s="21"/>
    </row>
    <row r="4737" spans="1:24" x14ac:dyDescent="0.25">
      <c r="A4737" s="17">
        <v>2022</v>
      </c>
      <c r="B4737" s="17" t="s">
        <v>9</v>
      </c>
      <c r="C4737" s="17" t="s">
        <v>6297</v>
      </c>
      <c r="D4737" s="17" t="s">
        <v>16846</v>
      </c>
      <c r="E4737" s="17">
        <v>500</v>
      </c>
      <c r="F4737" s="17">
        <v>1</v>
      </c>
      <c r="G4737" s="17" t="s">
        <v>6298</v>
      </c>
      <c r="H4737" s="17" t="s">
        <v>6299</v>
      </c>
      <c r="I4737" s="17">
        <v>80.000000000000028</v>
      </c>
      <c r="J4737" s="17">
        <v>2</v>
      </c>
      <c r="K4737" s="18">
        <v>0.33333333333333331</v>
      </c>
      <c r="L4737" s="19">
        <v>0.33333333333333331</v>
      </c>
      <c r="M4737" s="20">
        <v>480</v>
      </c>
      <c r="N4737" s="20">
        <v>560</v>
      </c>
      <c r="O4737" s="20" t="s">
        <v>51</v>
      </c>
      <c r="P4737" s="21" t="s">
        <v>15</v>
      </c>
      <c r="Q4737" s="21" t="s">
        <v>17</v>
      </c>
      <c r="R4737" s="21" t="s">
        <v>16738</v>
      </c>
      <c r="S4737" s="21" t="s">
        <v>16738</v>
      </c>
      <c r="T4737" s="21" t="s">
        <v>16738</v>
      </c>
      <c r="U4737" s="21">
        <v>2</v>
      </c>
      <c r="V4737" s="21"/>
      <c r="W4737" s="21"/>
      <c r="X4737" s="21"/>
    </row>
    <row r="4738" spans="1:24" x14ac:dyDescent="0.25">
      <c r="A4738" s="17">
        <v>2022</v>
      </c>
      <c r="B4738" s="17" t="s">
        <v>9</v>
      </c>
      <c r="C4738" s="17" t="s">
        <v>6300</v>
      </c>
      <c r="D4738" s="17" t="s">
        <v>16846</v>
      </c>
      <c r="E4738" s="17">
        <v>500</v>
      </c>
      <c r="F4738" s="17">
        <v>2</v>
      </c>
      <c r="G4738" s="17" t="s">
        <v>6298</v>
      </c>
      <c r="H4738" s="17" t="s">
        <v>6299</v>
      </c>
      <c r="I4738" s="17">
        <v>80.000000000000028</v>
      </c>
      <c r="J4738" s="17">
        <v>2</v>
      </c>
      <c r="K4738" s="18">
        <v>0.39583333333333331</v>
      </c>
      <c r="L4738" s="19">
        <v>0.39583333333333331</v>
      </c>
      <c r="M4738" s="20">
        <v>570</v>
      </c>
      <c r="N4738" s="20">
        <v>650</v>
      </c>
      <c r="O4738" s="20" t="s">
        <v>37</v>
      </c>
      <c r="P4738" s="21" t="s">
        <v>13</v>
      </c>
      <c r="Q4738" s="21" t="s">
        <v>46</v>
      </c>
      <c r="R4738" s="21" t="s">
        <v>16738</v>
      </c>
      <c r="S4738" s="21" t="s">
        <v>16738</v>
      </c>
      <c r="T4738" s="21" t="s">
        <v>16738</v>
      </c>
      <c r="U4738" s="21">
        <v>2</v>
      </c>
      <c r="V4738" s="21"/>
      <c r="W4738" s="21"/>
      <c r="X4738" s="21"/>
    </row>
    <row r="4739" spans="1:24" x14ac:dyDescent="0.25">
      <c r="A4739" s="17">
        <v>2022</v>
      </c>
      <c r="B4739" s="17" t="s">
        <v>9</v>
      </c>
      <c r="C4739" s="17" t="s">
        <v>6301</v>
      </c>
      <c r="D4739" s="17" t="s">
        <v>16846</v>
      </c>
      <c r="E4739" s="17">
        <v>500</v>
      </c>
      <c r="F4739" s="17">
        <v>3</v>
      </c>
      <c r="G4739" s="17" t="s">
        <v>6298</v>
      </c>
      <c r="H4739" s="17" t="s">
        <v>6299</v>
      </c>
      <c r="I4739" s="17">
        <v>80.000000000000028</v>
      </c>
      <c r="J4739" s="17">
        <v>2</v>
      </c>
      <c r="K4739" s="18">
        <v>0.33333333333333331</v>
      </c>
      <c r="L4739" s="19">
        <v>0.33333333333333331</v>
      </c>
      <c r="M4739" s="20">
        <v>480</v>
      </c>
      <c r="N4739" s="20">
        <v>560</v>
      </c>
      <c r="O4739" s="20" t="s">
        <v>37</v>
      </c>
      <c r="P4739" s="21" t="s">
        <v>13</v>
      </c>
      <c r="Q4739" s="21" t="s">
        <v>46</v>
      </c>
      <c r="R4739" s="21" t="s">
        <v>16738</v>
      </c>
      <c r="S4739" s="21" t="s">
        <v>16738</v>
      </c>
      <c r="T4739" s="21" t="s">
        <v>16738</v>
      </c>
      <c r="U4739" s="21">
        <v>2</v>
      </c>
      <c r="V4739" s="21"/>
      <c r="W4739" s="21"/>
      <c r="X4739" s="21"/>
    </row>
    <row r="4740" spans="1:24" x14ac:dyDescent="0.25">
      <c r="A4740" s="17">
        <v>2022</v>
      </c>
      <c r="B4740" s="17" t="s">
        <v>9</v>
      </c>
      <c r="C4740" s="17" t="s">
        <v>6302</v>
      </c>
      <c r="D4740" s="17" t="s">
        <v>16846</v>
      </c>
      <c r="E4740" s="17">
        <v>500</v>
      </c>
      <c r="F4740" s="17">
        <v>4</v>
      </c>
      <c r="G4740" s="17" t="s">
        <v>6298</v>
      </c>
      <c r="H4740" s="17" t="s">
        <v>6299</v>
      </c>
      <c r="I4740" s="17">
        <v>80.000000000000028</v>
      </c>
      <c r="J4740" s="17">
        <v>2</v>
      </c>
      <c r="K4740" s="18">
        <v>0.39583333333333331</v>
      </c>
      <c r="L4740" s="19">
        <v>0.39583333333333331</v>
      </c>
      <c r="M4740" s="20">
        <v>570</v>
      </c>
      <c r="N4740" s="20">
        <v>650</v>
      </c>
      <c r="O4740" s="20" t="s">
        <v>65</v>
      </c>
      <c r="P4740" s="21" t="s">
        <v>19</v>
      </c>
      <c r="Q4740" s="21" t="s">
        <v>46</v>
      </c>
      <c r="R4740" s="21" t="s">
        <v>16738</v>
      </c>
      <c r="S4740" s="21" t="s">
        <v>16738</v>
      </c>
      <c r="T4740" s="21" t="s">
        <v>16738</v>
      </c>
      <c r="U4740" s="21">
        <v>2</v>
      </c>
      <c r="V4740" s="21"/>
      <c r="W4740" s="21"/>
      <c r="X4740" s="21"/>
    </row>
    <row r="4741" spans="1:24" x14ac:dyDescent="0.25">
      <c r="A4741" s="17">
        <v>2022</v>
      </c>
      <c r="B4741" s="17" t="s">
        <v>9</v>
      </c>
      <c r="C4741" s="17" t="s">
        <v>6303</v>
      </c>
      <c r="D4741" s="17" t="s">
        <v>16846</v>
      </c>
      <c r="E4741" s="17">
        <v>500</v>
      </c>
      <c r="F4741" s="17">
        <v>5</v>
      </c>
      <c r="G4741" s="17" t="s">
        <v>6298</v>
      </c>
      <c r="H4741" s="17" t="s">
        <v>6299</v>
      </c>
      <c r="I4741" s="17">
        <v>80.000000000000028</v>
      </c>
      <c r="J4741" s="17">
        <v>2</v>
      </c>
      <c r="K4741" s="18">
        <v>0.39583333333333331</v>
      </c>
      <c r="L4741" s="19">
        <v>0.39583333333333331</v>
      </c>
      <c r="M4741" s="20">
        <v>570</v>
      </c>
      <c r="N4741" s="20">
        <v>650</v>
      </c>
      <c r="O4741" s="20" t="s">
        <v>65</v>
      </c>
      <c r="P4741" s="21" t="s">
        <v>19</v>
      </c>
      <c r="Q4741" s="21" t="s">
        <v>46</v>
      </c>
      <c r="R4741" s="21" t="s">
        <v>16738</v>
      </c>
      <c r="S4741" s="21" t="s">
        <v>16738</v>
      </c>
      <c r="T4741" s="21" t="s">
        <v>16738</v>
      </c>
      <c r="U4741" s="21">
        <v>2</v>
      </c>
      <c r="V4741" s="21"/>
      <c r="W4741" s="21"/>
      <c r="X4741" s="21"/>
    </row>
    <row r="4742" spans="1:24" x14ac:dyDescent="0.25">
      <c r="A4742" s="17">
        <v>2022</v>
      </c>
      <c r="B4742" s="17" t="s">
        <v>9</v>
      </c>
      <c r="C4742" s="17" t="s">
        <v>6308</v>
      </c>
      <c r="D4742" s="17" t="s">
        <v>16846</v>
      </c>
      <c r="E4742" s="17">
        <v>513</v>
      </c>
      <c r="F4742" s="17">
        <v>1</v>
      </c>
      <c r="G4742" s="17" t="s">
        <v>6309</v>
      </c>
      <c r="H4742" s="17" t="s">
        <v>6310</v>
      </c>
      <c r="I4742" s="17">
        <v>80.000000000000028</v>
      </c>
      <c r="J4742" s="17">
        <v>2</v>
      </c>
      <c r="K4742" s="18">
        <v>0.33333333333333331</v>
      </c>
      <c r="L4742" s="19">
        <v>0.33333333333333331</v>
      </c>
      <c r="M4742" s="20">
        <v>480</v>
      </c>
      <c r="N4742" s="20">
        <v>560</v>
      </c>
      <c r="O4742" s="20" t="s">
        <v>203</v>
      </c>
      <c r="P4742" s="21" t="s">
        <v>21</v>
      </c>
      <c r="Q4742" s="21" t="s">
        <v>19</v>
      </c>
      <c r="R4742" s="21" t="s">
        <v>16738</v>
      </c>
      <c r="S4742" s="21" t="s">
        <v>16738</v>
      </c>
      <c r="T4742" s="21" t="s">
        <v>16738</v>
      </c>
      <c r="U4742" s="21">
        <v>2</v>
      </c>
      <c r="V4742" s="21"/>
      <c r="W4742" s="21"/>
      <c r="X4742" s="21"/>
    </row>
    <row r="4743" spans="1:24" x14ac:dyDescent="0.25">
      <c r="A4743" s="17">
        <v>2022</v>
      </c>
      <c r="B4743" s="17" t="s">
        <v>9</v>
      </c>
      <c r="C4743" s="17" t="s">
        <v>6311</v>
      </c>
      <c r="D4743" s="17" t="s">
        <v>16846</v>
      </c>
      <c r="E4743" s="17">
        <v>514</v>
      </c>
      <c r="F4743" s="17">
        <v>1</v>
      </c>
      <c r="G4743" s="17" t="s">
        <v>6312</v>
      </c>
      <c r="H4743" s="17" t="s">
        <v>6313</v>
      </c>
      <c r="I4743" s="17">
        <v>80.000000000000028</v>
      </c>
      <c r="J4743" s="17">
        <v>2</v>
      </c>
      <c r="K4743" s="18">
        <v>0.33333333333333331</v>
      </c>
      <c r="L4743" s="19">
        <v>0.33333333333333331</v>
      </c>
      <c r="M4743" s="20">
        <v>480</v>
      </c>
      <c r="N4743" s="20">
        <v>560</v>
      </c>
      <c r="O4743" s="20" t="s">
        <v>29</v>
      </c>
      <c r="P4743" s="21" t="s">
        <v>21</v>
      </c>
      <c r="Q4743" s="21" t="s">
        <v>46</v>
      </c>
      <c r="R4743" s="21" t="s">
        <v>16738</v>
      </c>
      <c r="S4743" s="21" t="s">
        <v>16738</v>
      </c>
      <c r="T4743" s="21" t="s">
        <v>16738</v>
      </c>
      <c r="U4743" s="21">
        <v>2</v>
      </c>
      <c r="V4743" s="21"/>
      <c r="W4743" s="21"/>
      <c r="X4743" s="21"/>
    </row>
    <row r="4744" spans="1:24" x14ac:dyDescent="0.25">
      <c r="A4744" s="17">
        <v>2022</v>
      </c>
      <c r="B4744" s="17" t="s">
        <v>9</v>
      </c>
      <c r="C4744" s="17" t="s">
        <v>6314</v>
      </c>
      <c r="D4744" s="17" t="s">
        <v>16846</v>
      </c>
      <c r="E4744" s="17">
        <v>515</v>
      </c>
      <c r="F4744" s="17">
        <v>1</v>
      </c>
      <c r="G4744" s="17" t="s">
        <v>6248</v>
      </c>
      <c r="H4744" s="17" t="s">
        <v>6315</v>
      </c>
      <c r="I4744" s="17">
        <v>80.000000000000028</v>
      </c>
      <c r="J4744" s="17">
        <v>2</v>
      </c>
      <c r="K4744" s="18">
        <v>0.45833333333333331</v>
      </c>
      <c r="L4744" s="19">
        <v>0.45833333333333331</v>
      </c>
      <c r="M4744" s="20">
        <v>660</v>
      </c>
      <c r="N4744" s="20">
        <v>740</v>
      </c>
      <c r="O4744" s="20" t="s">
        <v>203</v>
      </c>
      <c r="P4744" s="21" t="s">
        <v>21</v>
      </c>
      <c r="Q4744" s="21" t="s">
        <v>19</v>
      </c>
      <c r="R4744" s="21" t="s">
        <v>16738</v>
      </c>
      <c r="S4744" s="21" t="s">
        <v>16738</v>
      </c>
      <c r="T4744" s="21" t="s">
        <v>16738</v>
      </c>
      <c r="U4744" s="21">
        <v>2</v>
      </c>
      <c r="V4744" s="21"/>
      <c r="W4744" s="21"/>
      <c r="X4744" s="21"/>
    </row>
    <row r="4745" spans="1:24" x14ac:dyDescent="0.25">
      <c r="A4745" s="17">
        <v>2022</v>
      </c>
      <c r="B4745" s="17" t="s">
        <v>9</v>
      </c>
      <c r="C4745" s="17" t="s">
        <v>6316</v>
      </c>
      <c r="D4745" s="17" t="s">
        <v>16846</v>
      </c>
      <c r="E4745" s="17">
        <v>518</v>
      </c>
      <c r="F4745" s="17">
        <v>1</v>
      </c>
      <c r="G4745" s="17" t="s">
        <v>6251</v>
      </c>
      <c r="H4745" s="17" t="s">
        <v>6317</v>
      </c>
      <c r="I4745" s="17">
        <v>80.000000000000028</v>
      </c>
      <c r="J4745" s="17">
        <v>2</v>
      </c>
      <c r="K4745" s="18">
        <v>0.58333333333333337</v>
      </c>
      <c r="L4745" s="19">
        <v>0.58333333333333337</v>
      </c>
      <c r="M4745" s="20">
        <v>840</v>
      </c>
      <c r="N4745" s="20">
        <v>920</v>
      </c>
      <c r="O4745" s="20" t="s">
        <v>65</v>
      </c>
      <c r="P4745" s="21" t="s">
        <v>19</v>
      </c>
      <c r="Q4745" s="21" t="s">
        <v>46</v>
      </c>
      <c r="R4745" s="21" t="s">
        <v>16738</v>
      </c>
      <c r="S4745" s="21" t="s">
        <v>16738</v>
      </c>
      <c r="T4745" s="21" t="s">
        <v>16738</v>
      </c>
      <c r="U4745" s="21">
        <v>2</v>
      </c>
      <c r="V4745" s="21"/>
      <c r="W4745" s="21"/>
      <c r="X4745" s="21"/>
    </row>
    <row r="4746" spans="1:24" x14ac:dyDescent="0.25">
      <c r="A4746" s="17">
        <v>2022</v>
      </c>
      <c r="B4746" s="17" t="s">
        <v>9</v>
      </c>
      <c r="C4746" s="17" t="s">
        <v>6318</v>
      </c>
      <c r="D4746" s="17" t="s">
        <v>16846</v>
      </c>
      <c r="E4746" s="17">
        <v>521</v>
      </c>
      <c r="F4746" s="17">
        <v>1</v>
      </c>
      <c r="G4746" s="17" t="s">
        <v>6221</v>
      </c>
      <c r="H4746" s="17" t="s">
        <v>6319</v>
      </c>
      <c r="I4746" s="17">
        <v>80.000000000000028</v>
      </c>
      <c r="J4746" s="17">
        <v>2</v>
      </c>
      <c r="K4746" s="18">
        <v>0.70833333333333337</v>
      </c>
      <c r="L4746" s="19">
        <v>0.70833333333333337</v>
      </c>
      <c r="M4746" s="20">
        <v>1020</v>
      </c>
      <c r="N4746" s="20">
        <v>1100</v>
      </c>
      <c r="O4746" s="20" t="s">
        <v>55</v>
      </c>
      <c r="P4746" s="21" t="s">
        <v>19</v>
      </c>
      <c r="Q4746" s="21" t="s">
        <v>17</v>
      </c>
      <c r="R4746" s="21" t="s">
        <v>16738</v>
      </c>
      <c r="S4746" s="21" t="s">
        <v>16738</v>
      </c>
      <c r="T4746" s="21" t="s">
        <v>16738</v>
      </c>
      <c r="U4746" s="21">
        <v>2</v>
      </c>
      <c r="V4746" s="21"/>
      <c r="W4746" s="21"/>
      <c r="X4746" s="21"/>
    </row>
    <row r="4747" spans="1:24" x14ac:dyDescent="0.25">
      <c r="A4747" s="17">
        <v>2022</v>
      </c>
      <c r="B4747" s="17" t="s">
        <v>9</v>
      </c>
      <c r="C4747" s="17" t="s">
        <v>6320</v>
      </c>
      <c r="D4747" s="17" t="s">
        <v>16846</v>
      </c>
      <c r="E4747" s="17">
        <v>526</v>
      </c>
      <c r="F4747" s="17">
        <v>1</v>
      </c>
      <c r="G4747" s="17" t="s">
        <v>6321</v>
      </c>
      <c r="H4747" s="17" t="s">
        <v>6322</v>
      </c>
      <c r="I4747" s="17">
        <v>80.000000000000028</v>
      </c>
      <c r="J4747" s="17">
        <v>2</v>
      </c>
      <c r="K4747" s="18">
        <v>0.33333333333333331</v>
      </c>
      <c r="L4747" s="19">
        <v>0.33333333333333331</v>
      </c>
      <c r="M4747" s="20">
        <v>480</v>
      </c>
      <c r="N4747" s="20">
        <v>560</v>
      </c>
      <c r="O4747" s="20" t="s">
        <v>55</v>
      </c>
      <c r="P4747" s="21" t="s">
        <v>19</v>
      </c>
      <c r="Q4747" s="21" t="s">
        <v>17</v>
      </c>
      <c r="R4747" s="21" t="s">
        <v>16738</v>
      </c>
      <c r="S4747" s="21" t="s">
        <v>16738</v>
      </c>
      <c r="T4747" s="21" t="s">
        <v>16738</v>
      </c>
      <c r="U4747" s="21">
        <v>2</v>
      </c>
      <c r="V4747" s="21"/>
      <c r="W4747" s="21"/>
      <c r="X4747" s="21"/>
    </row>
    <row r="4748" spans="1:24" x14ac:dyDescent="0.25">
      <c r="A4748" s="17">
        <v>2022</v>
      </c>
      <c r="B4748" s="17" t="s">
        <v>9</v>
      </c>
      <c r="C4748" s="17" t="s">
        <v>6326</v>
      </c>
      <c r="D4748" s="17" t="s">
        <v>16846</v>
      </c>
      <c r="E4748" s="17">
        <v>546</v>
      </c>
      <c r="F4748" s="17">
        <v>1</v>
      </c>
      <c r="G4748" s="17" t="s">
        <v>6281</v>
      </c>
      <c r="H4748" s="17" t="s">
        <v>6327</v>
      </c>
      <c r="I4748" s="17">
        <v>80.000000000000028</v>
      </c>
      <c r="J4748" s="17">
        <v>2</v>
      </c>
      <c r="K4748" s="18">
        <v>0.64583333333333337</v>
      </c>
      <c r="L4748" s="19">
        <v>0.64583333333333337</v>
      </c>
      <c r="M4748" s="20">
        <v>930</v>
      </c>
      <c r="N4748" s="20">
        <v>1010</v>
      </c>
      <c r="O4748" s="20" t="s">
        <v>37</v>
      </c>
      <c r="P4748" s="21" t="s">
        <v>13</v>
      </c>
      <c r="Q4748" s="21" t="s">
        <v>46</v>
      </c>
      <c r="R4748" s="21" t="s">
        <v>16738</v>
      </c>
      <c r="S4748" s="21" t="s">
        <v>16738</v>
      </c>
      <c r="T4748" s="21" t="s">
        <v>16738</v>
      </c>
      <c r="U4748" s="21">
        <v>2</v>
      </c>
      <c r="V4748" s="21"/>
      <c r="W4748" s="21"/>
      <c r="X4748" s="21"/>
    </row>
    <row r="4749" spans="1:24" x14ac:dyDescent="0.25">
      <c r="A4749" s="17">
        <v>2022</v>
      </c>
      <c r="B4749" s="17" t="s">
        <v>9</v>
      </c>
      <c r="C4749" s="17" t="s">
        <v>6328</v>
      </c>
      <c r="D4749" s="17" t="s">
        <v>16846</v>
      </c>
      <c r="E4749" s="17">
        <v>551</v>
      </c>
      <c r="F4749" s="17">
        <v>1</v>
      </c>
      <c r="G4749" s="17" t="s">
        <v>6329</v>
      </c>
      <c r="H4749" s="17" t="s">
        <v>6330</v>
      </c>
      <c r="I4749" s="17">
        <v>80.000000000000028</v>
      </c>
      <c r="J4749" s="17">
        <v>2</v>
      </c>
      <c r="K4749" s="18">
        <v>0.45833333333333331</v>
      </c>
      <c r="L4749" s="19">
        <v>0.45833333333333331</v>
      </c>
      <c r="M4749" s="20">
        <v>660</v>
      </c>
      <c r="N4749" s="20">
        <v>740</v>
      </c>
      <c r="O4749" s="20" t="s">
        <v>55</v>
      </c>
      <c r="P4749" s="21" t="s">
        <v>19</v>
      </c>
      <c r="Q4749" s="21" t="s">
        <v>17</v>
      </c>
      <c r="R4749" s="21" t="s">
        <v>16738</v>
      </c>
      <c r="S4749" s="21" t="s">
        <v>16738</v>
      </c>
      <c r="T4749" s="21" t="s">
        <v>16738</v>
      </c>
      <c r="U4749" s="21">
        <v>2</v>
      </c>
      <c r="V4749" s="21"/>
      <c r="W4749" s="21"/>
      <c r="X4749" s="21"/>
    </row>
    <row r="4750" spans="1:24" x14ac:dyDescent="0.25">
      <c r="A4750" s="17">
        <v>2022</v>
      </c>
      <c r="B4750" s="17" t="s">
        <v>9</v>
      </c>
      <c r="C4750" s="17" t="s">
        <v>6333</v>
      </c>
      <c r="D4750" s="17" t="s">
        <v>16846</v>
      </c>
      <c r="E4750" s="17">
        <v>567</v>
      </c>
      <c r="F4750" s="17">
        <v>1</v>
      </c>
      <c r="G4750" s="17" t="s">
        <v>6334</v>
      </c>
      <c r="H4750" s="17" t="s">
        <v>6335</v>
      </c>
      <c r="I4750" s="17">
        <v>80.000000000000028</v>
      </c>
      <c r="J4750" s="17">
        <v>2</v>
      </c>
      <c r="K4750" s="18">
        <v>0.45833333333333331</v>
      </c>
      <c r="L4750" s="19">
        <v>0.45833333333333331</v>
      </c>
      <c r="M4750" s="20">
        <v>660</v>
      </c>
      <c r="N4750" s="20">
        <v>740</v>
      </c>
      <c r="O4750" s="20" t="s">
        <v>55</v>
      </c>
      <c r="P4750" s="21" t="s">
        <v>19</v>
      </c>
      <c r="Q4750" s="21" t="s">
        <v>17</v>
      </c>
      <c r="R4750" s="21" t="s">
        <v>16738</v>
      </c>
      <c r="S4750" s="21" t="s">
        <v>16738</v>
      </c>
      <c r="T4750" s="21" t="s">
        <v>16738</v>
      </c>
      <c r="U4750" s="21">
        <v>2</v>
      </c>
      <c r="V4750" s="21"/>
      <c r="W4750" s="21"/>
      <c r="X4750" s="21"/>
    </row>
    <row r="4751" spans="1:24" x14ac:dyDescent="0.25">
      <c r="A4751" s="17">
        <v>2022</v>
      </c>
      <c r="B4751" s="17" t="s">
        <v>9</v>
      </c>
      <c r="C4751" s="17" t="s">
        <v>6336</v>
      </c>
      <c r="D4751" s="17" t="s">
        <v>16846</v>
      </c>
      <c r="E4751" s="17">
        <v>567</v>
      </c>
      <c r="F4751" s="17">
        <v>2</v>
      </c>
      <c r="G4751" s="17" t="s">
        <v>6334</v>
      </c>
      <c r="H4751" s="17" t="s">
        <v>6335</v>
      </c>
      <c r="I4751" s="17">
        <v>80.000000000000028</v>
      </c>
      <c r="J4751" s="17">
        <v>2</v>
      </c>
      <c r="K4751" s="18">
        <v>0.39583333333333331</v>
      </c>
      <c r="L4751" s="19">
        <v>0.39583333333333331</v>
      </c>
      <c r="M4751" s="20">
        <v>570</v>
      </c>
      <c r="N4751" s="20">
        <v>650</v>
      </c>
      <c r="O4751" s="20" t="s">
        <v>33</v>
      </c>
      <c r="P4751" s="21" t="s">
        <v>15</v>
      </c>
      <c r="Q4751" s="21" t="s">
        <v>46</v>
      </c>
      <c r="R4751" s="21" t="s">
        <v>16738</v>
      </c>
      <c r="S4751" s="21" t="s">
        <v>16738</v>
      </c>
      <c r="T4751" s="21" t="s">
        <v>16738</v>
      </c>
      <c r="U4751" s="21">
        <v>2</v>
      </c>
      <c r="V4751" s="21"/>
      <c r="W4751" s="21"/>
      <c r="X4751" s="21"/>
    </row>
    <row r="4752" spans="1:24" x14ac:dyDescent="0.25">
      <c r="A4752" s="17">
        <v>2022</v>
      </c>
      <c r="B4752" s="17" t="s">
        <v>9</v>
      </c>
      <c r="C4752" s="17" t="s">
        <v>6345</v>
      </c>
      <c r="D4752" s="17" t="s">
        <v>16846</v>
      </c>
      <c r="E4752" s="17">
        <v>579</v>
      </c>
      <c r="F4752" s="17">
        <v>1</v>
      </c>
      <c r="G4752" s="17" t="s">
        <v>6346</v>
      </c>
      <c r="H4752" s="17" t="s">
        <v>6347</v>
      </c>
      <c r="I4752" s="17">
        <v>80.000000000000028</v>
      </c>
      <c r="J4752" s="17">
        <v>2</v>
      </c>
      <c r="K4752" s="18">
        <v>0.39583333333333331</v>
      </c>
      <c r="L4752" s="19">
        <v>0.39583333333333331</v>
      </c>
      <c r="M4752" s="20">
        <v>570</v>
      </c>
      <c r="N4752" s="20">
        <v>650</v>
      </c>
      <c r="O4752" s="20" t="s">
        <v>65</v>
      </c>
      <c r="P4752" s="21" t="s">
        <v>19</v>
      </c>
      <c r="Q4752" s="21" t="s">
        <v>46</v>
      </c>
      <c r="R4752" s="21" t="s">
        <v>16738</v>
      </c>
      <c r="S4752" s="21" t="s">
        <v>16738</v>
      </c>
      <c r="T4752" s="21" t="s">
        <v>16738</v>
      </c>
      <c r="U4752" s="21">
        <v>2</v>
      </c>
      <c r="V4752" s="21"/>
      <c r="W4752" s="21"/>
      <c r="X4752" s="21"/>
    </row>
    <row r="4753" spans="1:24" x14ac:dyDescent="0.25">
      <c r="A4753" s="17">
        <v>2022</v>
      </c>
      <c r="B4753" s="17" t="s">
        <v>9</v>
      </c>
      <c r="C4753" s="17" t="s">
        <v>6401</v>
      </c>
      <c r="D4753" s="17" t="s">
        <v>17020</v>
      </c>
      <c r="E4753" s="17">
        <v>207</v>
      </c>
      <c r="F4753" s="17">
        <v>1</v>
      </c>
      <c r="G4753" s="17" t="s">
        <v>6402</v>
      </c>
      <c r="H4753" s="17" t="s">
        <v>6403</v>
      </c>
      <c r="I4753" s="17">
        <v>80.000000000000028</v>
      </c>
      <c r="J4753" s="17">
        <v>2</v>
      </c>
      <c r="K4753" s="18">
        <v>0.45833333333333331</v>
      </c>
      <c r="L4753" s="19">
        <v>0.45833333333333331</v>
      </c>
      <c r="M4753" s="20">
        <v>660</v>
      </c>
      <c r="N4753" s="20">
        <v>740</v>
      </c>
      <c r="O4753" s="20" t="s">
        <v>55</v>
      </c>
      <c r="P4753" s="21" t="s">
        <v>19</v>
      </c>
      <c r="Q4753" s="21" t="s">
        <v>17</v>
      </c>
      <c r="R4753" s="21" t="s">
        <v>16738</v>
      </c>
      <c r="S4753" s="21" t="s">
        <v>16738</v>
      </c>
      <c r="T4753" s="21" t="s">
        <v>16738</v>
      </c>
      <c r="U4753" s="21">
        <v>2</v>
      </c>
      <c r="V4753" s="21"/>
      <c r="W4753" s="21"/>
      <c r="X4753" s="21"/>
    </row>
    <row r="4754" spans="1:24" x14ac:dyDescent="0.25">
      <c r="A4754" s="17">
        <v>2022</v>
      </c>
      <c r="B4754" s="17" t="s">
        <v>9</v>
      </c>
      <c r="C4754" s="17" t="s">
        <v>6404</v>
      </c>
      <c r="D4754" s="17" t="s">
        <v>17020</v>
      </c>
      <c r="E4754" s="17">
        <v>207</v>
      </c>
      <c r="F4754" s="17">
        <v>2</v>
      </c>
      <c r="G4754" s="17" t="s">
        <v>6402</v>
      </c>
      <c r="H4754" s="17" t="s">
        <v>6403</v>
      </c>
      <c r="I4754" s="17">
        <v>80.000000000000028</v>
      </c>
      <c r="J4754" s="17">
        <v>2</v>
      </c>
      <c r="K4754" s="18">
        <v>0.64583333333333337</v>
      </c>
      <c r="L4754" s="19">
        <v>0.64583333333333337</v>
      </c>
      <c r="M4754" s="20">
        <v>930</v>
      </c>
      <c r="N4754" s="20">
        <v>1010</v>
      </c>
      <c r="O4754" s="20" t="s">
        <v>174</v>
      </c>
      <c r="P4754" s="21" t="s">
        <v>21</v>
      </c>
      <c r="Q4754" s="21" t="s">
        <v>17</v>
      </c>
      <c r="R4754" s="21" t="s">
        <v>16738</v>
      </c>
      <c r="S4754" s="21" t="s">
        <v>16738</v>
      </c>
      <c r="T4754" s="21" t="s">
        <v>16738</v>
      </c>
      <c r="U4754" s="21">
        <v>2</v>
      </c>
      <c r="V4754" s="21"/>
      <c r="W4754" s="21"/>
      <c r="X4754" s="21"/>
    </row>
    <row r="4755" spans="1:24" x14ac:dyDescent="0.25">
      <c r="A4755" s="17">
        <v>2022</v>
      </c>
      <c r="B4755" s="17" t="s">
        <v>9</v>
      </c>
      <c r="C4755" s="17" t="s">
        <v>6405</v>
      </c>
      <c r="D4755" s="17" t="s">
        <v>17020</v>
      </c>
      <c r="E4755" s="17">
        <v>211</v>
      </c>
      <c r="F4755" s="17">
        <v>1</v>
      </c>
      <c r="G4755" s="17" t="s">
        <v>6406</v>
      </c>
      <c r="H4755" s="17" t="s">
        <v>6407</v>
      </c>
      <c r="I4755" s="17">
        <v>80.000000000000028</v>
      </c>
      <c r="J4755" s="17">
        <v>2</v>
      </c>
      <c r="K4755" s="18">
        <v>0.70833333333333337</v>
      </c>
      <c r="L4755" s="19">
        <v>0.70833333333333337</v>
      </c>
      <c r="M4755" s="20">
        <v>1020</v>
      </c>
      <c r="N4755" s="20">
        <v>1100</v>
      </c>
      <c r="O4755" s="20" t="s">
        <v>33</v>
      </c>
      <c r="P4755" s="21" t="s">
        <v>15</v>
      </c>
      <c r="Q4755" s="21" t="s">
        <v>46</v>
      </c>
      <c r="R4755" s="21" t="s">
        <v>16738</v>
      </c>
      <c r="S4755" s="21" t="s">
        <v>16738</v>
      </c>
      <c r="T4755" s="21" t="s">
        <v>16738</v>
      </c>
      <c r="U4755" s="21">
        <v>2</v>
      </c>
      <c r="V4755" s="21"/>
      <c r="W4755" s="21"/>
      <c r="X4755" s="21"/>
    </row>
    <row r="4756" spans="1:24" x14ac:dyDescent="0.25">
      <c r="A4756" s="17">
        <v>2022</v>
      </c>
      <c r="B4756" s="17" t="s">
        <v>9</v>
      </c>
      <c r="C4756" s="17" t="s">
        <v>6422</v>
      </c>
      <c r="D4756" s="17" t="s">
        <v>17020</v>
      </c>
      <c r="E4756" s="17">
        <v>337</v>
      </c>
      <c r="F4756" s="17">
        <v>1</v>
      </c>
      <c r="G4756" s="17" t="s">
        <v>6423</v>
      </c>
      <c r="H4756" s="17" t="s">
        <v>6424</v>
      </c>
      <c r="I4756" s="17">
        <v>80.000000000000028</v>
      </c>
      <c r="J4756" s="17">
        <v>2</v>
      </c>
      <c r="K4756" s="18">
        <v>0.58333333333333337</v>
      </c>
      <c r="L4756" s="19">
        <v>0.58333333333333337</v>
      </c>
      <c r="M4756" s="20">
        <v>840</v>
      </c>
      <c r="N4756" s="20">
        <v>920</v>
      </c>
      <c r="O4756" s="20" t="s">
        <v>29</v>
      </c>
      <c r="P4756" s="21" t="s">
        <v>21</v>
      </c>
      <c r="Q4756" s="21" t="s">
        <v>46</v>
      </c>
      <c r="R4756" s="21" t="s">
        <v>16738</v>
      </c>
      <c r="S4756" s="21" t="s">
        <v>16738</v>
      </c>
      <c r="T4756" s="21" t="s">
        <v>16738</v>
      </c>
      <c r="U4756" s="21">
        <v>2</v>
      </c>
      <c r="V4756" s="21"/>
      <c r="W4756" s="21"/>
      <c r="X4756" s="21"/>
    </row>
    <row r="4757" spans="1:24" x14ac:dyDescent="0.25">
      <c r="A4757" s="17">
        <v>2022</v>
      </c>
      <c r="B4757" s="17" t="s">
        <v>9</v>
      </c>
      <c r="C4757" s="17" t="s">
        <v>6425</v>
      </c>
      <c r="D4757" s="17" t="s">
        <v>17020</v>
      </c>
      <c r="E4757" s="17">
        <v>443</v>
      </c>
      <c r="F4757" s="17">
        <v>1</v>
      </c>
      <c r="G4757" s="17" t="s">
        <v>6426</v>
      </c>
      <c r="H4757" s="17" t="s">
        <v>6427</v>
      </c>
      <c r="I4757" s="17">
        <v>80.000000000000028</v>
      </c>
      <c r="J4757" s="17">
        <v>2</v>
      </c>
      <c r="K4757" s="18">
        <v>0.64583333333333337</v>
      </c>
      <c r="L4757" s="19">
        <v>0.64583333333333337</v>
      </c>
      <c r="M4757" s="20">
        <v>930</v>
      </c>
      <c r="N4757" s="20">
        <v>1010</v>
      </c>
      <c r="O4757" s="20" t="s">
        <v>37</v>
      </c>
      <c r="P4757" s="21" t="s">
        <v>13</v>
      </c>
      <c r="Q4757" s="21" t="s">
        <v>46</v>
      </c>
      <c r="R4757" s="21" t="s">
        <v>16738</v>
      </c>
      <c r="S4757" s="21" t="s">
        <v>16738</v>
      </c>
      <c r="T4757" s="21" t="s">
        <v>16738</v>
      </c>
      <c r="U4757" s="21">
        <v>2</v>
      </c>
      <c r="V4757" s="21"/>
      <c r="W4757" s="21"/>
      <c r="X4757" s="21"/>
    </row>
    <row r="4758" spans="1:24" x14ac:dyDescent="0.25">
      <c r="A4758" s="17">
        <v>2022</v>
      </c>
      <c r="B4758" s="17" t="s">
        <v>9</v>
      </c>
      <c r="C4758" s="17" t="s">
        <v>6428</v>
      </c>
      <c r="D4758" s="17" t="s">
        <v>17020</v>
      </c>
      <c r="E4758" s="17">
        <v>443</v>
      </c>
      <c r="F4758" s="17">
        <v>2</v>
      </c>
      <c r="G4758" s="17" t="s">
        <v>6426</v>
      </c>
      <c r="H4758" s="17" t="s">
        <v>6427</v>
      </c>
      <c r="I4758" s="17">
        <v>80.000000000000028</v>
      </c>
      <c r="J4758" s="17">
        <v>2</v>
      </c>
      <c r="K4758" s="18">
        <v>0.52083333333333337</v>
      </c>
      <c r="L4758" s="19">
        <v>0.52083333333333337</v>
      </c>
      <c r="M4758" s="20">
        <v>750</v>
      </c>
      <c r="N4758" s="20">
        <v>830</v>
      </c>
      <c r="O4758" s="20" t="s">
        <v>37</v>
      </c>
      <c r="P4758" s="21" t="s">
        <v>13</v>
      </c>
      <c r="Q4758" s="21" t="s">
        <v>46</v>
      </c>
      <c r="R4758" s="21" t="s">
        <v>16738</v>
      </c>
      <c r="S4758" s="21" t="s">
        <v>16738</v>
      </c>
      <c r="T4758" s="21" t="s">
        <v>16738</v>
      </c>
      <c r="U4758" s="21">
        <v>2</v>
      </c>
      <c r="V4758" s="21"/>
      <c r="W4758" s="21"/>
      <c r="X4758" s="21"/>
    </row>
    <row r="4759" spans="1:24" x14ac:dyDescent="0.25">
      <c r="A4759" s="17">
        <v>2022</v>
      </c>
      <c r="B4759" s="17" t="s">
        <v>9</v>
      </c>
      <c r="C4759" s="17" t="s">
        <v>6429</v>
      </c>
      <c r="D4759" s="17" t="s">
        <v>17020</v>
      </c>
      <c r="E4759" s="17">
        <v>460</v>
      </c>
      <c r="F4759" s="17">
        <v>1</v>
      </c>
      <c r="G4759" s="17" t="s">
        <v>5439</v>
      </c>
      <c r="H4759" s="17" t="s">
        <v>6430</v>
      </c>
      <c r="I4759" s="17">
        <v>80.000000000000028</v>
      </c>
      <c r="J4759" s="17">
        <v>2</v>
      </c>
      <c r="K4759" s="18">
        <v>0.45833333333333331</v>
      </c>
      <c r="L4759" s="19">
        <v>0.45833333333333331</v>
      </c>
      <c r="M4759" s="20">
        <v>660</v>
      </c>
      <c r="N4759" s="20">
        <v>740</v>
      </c>
      <c r="O4759" s="20" t="s">
        <v>33</v>
      </c>
      <c r="P4759" s="21" t="s">
        <v>15</v>
      </c>
      <c r="Q4759" s="21" t="s">
        <v>46</v>
      </c>
      <c r="R4759" s="21" t="s">
        <v>16738</v>
      </c>
      <c r="S4759" s="21" t="s">
        <v>16738</v>
      </c>
      <c r="T4759" s="21" t="s">
        <v>16738</v>
      </c>
      <c r="U4759" s="21">
        <v>2</v>
      </c>
      <c r="V4759" s="21"/>
      <c r="W4759" s="21"/>
      <c r="X4759" s="21"/>
    </row>
    <row r="4760" spans="1:24" x14ac:dyDescent="0.25">
      <c r="A4760" s="17">
        <v>2022</v>
      </c>
      <c r="B4760" s="17" t="s">
        <v>9</v>
      </c>
      <c r="C4760" s="17" t="s">
        <v>6431</v>
      </c>
      <c r="D4760" s="17" t="s">
        <v>17020</v>
      </c>
      <c r="E4760" s="17">
        <v>460</v>
      </c>
      <c r="F4760" s="17">
        <v>2</v>
      </c>
      <c r="G4760" s="17" t="s">
        <v>5439</v>
      </c>
      <c r="H4760" s="17" t="s">
        <v>6430</v>
      </c>
      <c r="I4760" s="17">
        <v>80.000000000000028</v>
      </c>
      <c r="J4760" s="17">
        <v>2</v>
      </c>
      <c r="K4760" s="18">
        <v>0.39583333333333331</v>
      </c>
      <c r="L4760" s="19">
        <v>0.39583333333333331</v>
      </c>
      <c r="M4760" s="20">
        <v>570</v>
      </c>
      <c r="N4760" s="20">
        <v>650</v>
      </c>
      <c r="O4760" s="20" t="s">
        <v>174</v>
      </c>
      <c r="P4760" s="21" t="s">
        <v>21</v>
      </c>
      <c r="Q4760" s="21" t="s">
        <v>17</v>
      </c>
      <c r="R4760" s="21" t="s">
        <v>16738</v>
      </c>
      <c r="S4760" s="21" t="s">
        <v>16738</v>
      </c>
      <c r="T4760" s="21" t="s">
        <v>16738</v>
      </c>
      <c r="U4760" s="21">
        <v>2</v>
      </c>
      <c r="V4760" s="21"/>
      <c r="W4760" s="21"/>
      <c r="X4760" s="21"/>
    </row>
    <row r="4761" spans="1:24" x14ac:dyDescent="0.25">
      <c r="A4761" s="17">
        <v>2022</v>
      </c>
      <c r="B4761" s="17" t="s">
        <v>9</v>
      </c>
      <c r="C4761" s="17" t="s">
        <v>6436</v>
      </c>
      <c r="D4761" s="17" t="s">
        <v>17020</v>
      </c>
      <c r="E4761" s="17">
        <v>481</v>
      </c>
      <c r="F4761" s="17">
        <v>1</v>
      </c>
      <c r="G4761" s="17" t="s">
        <v>6437</v>
      </c>
      <c r="H4761" s="17" t="s">
        <v>6438</v>
      </c>
      <c r="I4761" s="17">
        <v>80.000000000000028</v>
      </c>
      <c r="J4761" s="17">
        <v>2</v>
      </c>
      <c r="K4761" s="18">
        <v>0.77083333333333337</v>
      </c>
      <c r="L4761" s="19">
        <v>0.77083333333333337</v>
      </c>
      <c r="M4761" s="20">
        <v>1110</v>
      </c>
      <c r="N4761" s="20">
        <v>1190</v>
      </c>
      <c r="O4761" s="20" t="s">
        <v>65</v>
      </c>
      <c r="P4761" s="21" t="s">
        <v>19</v>
      </c>
      <c r="Q4761" s="21" t="s">
        <v>46</v>
      </c>
      <c r="R4761" s="21" t="s">
        <v>16738</v>
      </c>
      <c r="S4761" s="21" t="s">
        <v>16738</v>
      </c>
      <c r="T4761" s="21" t="s">
        <v>16738</v>
      </c>
      <c r="U4761" s="21">
        <v>2</v>
      </c>
      <c r="V4761" s="21"/>
      <c r="W4761" s="21"/>
      <c r="X4761" s="21"/>
    </row>
    <row r="4762" spans="1:24" x14ac:dyDescent="0.25">
      <c r="A4762" s="17">
        <v>2022</v>
      </c>
      <c r="B4762" s="17" t="s">
        <v>9</v>
      </c>
      <c r="C4762" s="17" t="s">
        <v>6439</v>
      </c>
      <c r="D4762" s="17" t="s">
        <v>17020</v>
      </c>
      <c r="E4762" s="17">
        <v>481</v>
      </c>
      <c r="F4762" s="17">
        <v>2</v>
      </c>
      <c r="G4762" s="17" t="s">
        <v>6437</v>
      </c>
      <c r="H4762" s="17" t="s">
        <v>6438</v>
      </c>
      <c r="I4762" s="17">
        <v>80.000000000000028</v>
      </c>
      <c r="J4762" s="17">
        <v>2</v>
      </c>
      <c r="K4762" s="18">
        <v>0.27083333333333331</v>
      </c>
      <c r="L4762" s="19">
        <v>0.27083333333333331</v>
      </c>
      <c r="M4762" s="20">
        <v>390</v>
      </c>
      <c r="N4762" s="20">
        <v>470</v>
      </c>
      <c r="O4762" s="20" t="s">
        <v>203</v>
      </c>
      <c r="P4762" s="21" t="s">
        <v>21</v>
      </c>
      <c r="Q4762" s="21" t="s">
        <v>19</v>
      </c>
      <c r="R4762" s="21" t="s">
        <v>16738</v>
      </c>
      <c r="S4762" s="21" t="s">
        <v>16738</v>
      </c>
      <c r="T4762" s="21" t="s">
        <v>16738</v>
      </c>
      <c r="U4762" s="21">
        <v>2</v>
      </c>
      <c r="V4762" s="21"/>
      <c r="W4762" s="21"/>
      <c r="X4762" s="21"/>
    </row>
    <row r="4763" spans="1:24" x14ac:dyDescent="0.25">
      <c r="A4763" s="17">
        <v>2022</v>
      </c>
      <c r="B4763" s="17" t="s">
        <v>9</v>
      </c>
      <c r="C4763" s="17" t="s">
        <v>6450</v>
      </c>
      <c r="D4763" s="17" t="s">
        <v>16739</v>
      </c>
      <c r="E4763" s="17">
        <v>101</v>
      </c>
      <c r="F4763" s="17">
        <v>1</v>
      </c>
      <c r="G4763" s="17" t="s">
        <v>6451</v>
      </c>
      <c r="H4763" s="17" t="s">
        <v>6452</v>
      </c>
      <c r="I4763" s="17">
        <v>80.000000000000028</v>
      </c>
      <c r="J4763" s="17">
        <v>2</v>
      </c>
      <c r="K4763" s="18">
        <v>0.45833333333333331</v>
      </c>
      <c r="L4763" s="19">
        <v>0.45833333333333331</v>
      </c>
      <c r="M4763" s="20">
        <v>660</v>
      </c>
      <c r="N4763" s="20">
        <v>740</v>
      </c>
      <c r="O4763" s="20" t="s">
        <v>37</v>
      </c>
      <c r="P4763" s="21" t="s">
        <v>13</v>
      </c>
      <c r="Q4763" s="21" t="s">
        <v>46</v>
      </c>
      <c r="R4763" s="21" t="s">
        <v>16738</v>
      </c>
      <c r="S4763" s="21" t="s">
        <v>16738</v>
      </c>
      <c r="T4763" s="21" t="s">
        <v>16738</v>
      </c>
      <c r="U4763" s="21">
        <v>2</v>
      </c>
      <c r="V4763" s="21"/>
      <c r="W4763" s="21"/>
      <c r="X4763" s="21"/>
    </row>
    <row r="4764" spans="1:24" x14ac:dyDescent="0.25">
      <c r="A4764" s="17">
        <v>2022</v>
      </c>
      <c r="B4764" s="17" t="s">
        <v>9</v>
      </c>
      <c r="C4764" s="17" t="s">
        <v>6453</v>
      </c>
      <c r="D4764" s="17" t="s">
        <v>16739</v>
      </c>
      <c r="E4764" s="17">
        <v>101</v>
      </c>
      <c r="F4764" s="17">
        <v>2</v>
      </c>
      <c r="G4764" s="17" t="s">
        <v>6451</v>
      </c>
      <c r="H4764" s="17" t="s">
        <v>6452</v>
      </c>
      <c r="I4764" s="17">
        <v>80.000000000000028</v>
      </c>
      <c r="J4764" s="17">
        <v>2</v>
      </c>
      <c r="K4764" s="18">
        <v>0.45833333333333331</v>
      </c>
      <c r="L4764" s="19">
        <v>0.45833333333333331</v>
      </c>
      <c r="M4764" s="20">
        <v>660</v>
      </c>
      <c r="N4764" s="20">
        <v>740</v>
      </c>
      <c r="O4764" s="20" t="s">
        <v>172</v>
      </c>
      <c r="P4764" s="21" t="s">
        <v>15</v>
      </c>
      <c r="Q4764" s="21" t="s">
        <v>13</v>
      </c>
      <c r="R4764" s="21" t="s">
        <v>16738</v>
      </c>
      <c r="S4764" s="21" t="s">
        <v>16738</v>
      </c>
      <c r="T4764" s="21" t="s">
        <v>16738</v>
      </c>
      <c r="U4764" s="21">
        <v>2</v>
      </c>
      <c r="V4764" s="21"/>
      <c r="W4764" s="21"/>
      <c r="X4764" s="21"/>
    </row>
    <row r="4765" spans="1:24" x14ac:dyDescent="0.25">
      <c r="A4765" s="17">
        <v>2022</v>
      </c>
      <c r="B4765" s="17" t="s">
        <v>9</v>
      </c>
      <c r="C4765" s="17" t="s">
        <v>6478</v>
      </c>
      <c r="D4765" s="17" t="s">
        <v>16739</v>
      </c>
      <c r="E4765" s="17">
        <v>322</v>
      </c>
      <c r="F4765" s="17">
        <v>1</v>
      </c>
      <c r="G4765" s="17" t="s">
        <v>6479</v>
      </c>
      <c r="H4765" s="17" t="s">
        <v>6480</v>
      </c>
      <c r="I4765" s="17">
        <v>80.000000000000028</v>
      </c>
      <c r="J4765" s="17">
        <v>2</v>
      </c>
      <c r="K4765" s="18">
        <v>0.33333333333333331</v>
      </c>
      <c r="L4765" s="19">
        <v>0.33333333333333331</v>
      </c>
      <c r="M4765" s="20">
        <v>480</v>
      </c>
      <c r="N4765" s="20">
        <v>560</v>
      </c>
      <c r="O4765" s="20" t="s">
        <v>172</v>
      </c>
      <c r="P4765" s="21" t="s">
        <v>15</v>
      </c>
      <c r="Q4765" s="21" t="s">
        <v>13</v>
      </c>
      <c r="R4765" s="21" t="s">
        <v>16738</v>
      </c>
      <c r="S4765" s="21" t="s">
        <v>16738</v>
      </c>
      <c r="T4765" s="21" t="s">
        <v>16738</v>
      </c>
      <c r="U4765" s="21">
        <v>2</v>
      </c>
      <c r="V4765" s="21"/>
      <c r="W4765" s="21"/>
      <c r="X4765" s="21"/>
    </row>
    <row r="4766" spans="1:24" x14ac:dyDescent="0.25">
      <c r="A4766" s="17">
        <v>2022</v>
      </c>
      <c r="B4766" s="17" t="s">
        <v>9</v>
      </c>
      <c r="C4766" s="17" t="s">
        <v>6481</v>
      </c>
      <c r="D4766" s="17" t="s">
        <v>16739</v>
      </c>
      <c r="E4766" s="17">
        <v>329</v>
      </c>
      <c r="F4766" s="17">
        <v>1</v>
      </c>
      <c r="G4766" s="17" t="s">
        <v>6482</v>
      </c>
      <c r="H4766" s="17" t="s">
        <v>6483</v>
      </c>
      <c r="I4766" s="17">
        <v>80.000000000000028</v>
      </c>
      <c r="J4766" s="17">
        <v>2</v>
      </c>
      <c r="K4766" s="18">
        <v>0.27083333333333331</v>
      </c>
      <c r="L4766" s="19">
        <v>0.27083333333333331</v>
      </c>
      <c r="M4766" s="20">
        <v>390</v>
      </c>
      <c r="N4766" s="20">
        <v>470</v>
      </c>
      <c r="O4766" s="20" t="s">
        <v>181</v>
      </c>
      <c r="P4766" s="21" t="s">
        <v>21</v>
      </c>
      <c r="Q4766" s="21" t="s">
        <v>13</v>
      </c>
      <c r="R4766" s="21" t="s">
        <v>16738</v>
      </c>
      <c r="S4766" s="21" t="s">
        <v>16738</v>
      </c>
      <c r="T4766" s="21" t="s">
        <v>16738</v>
      </c>
      <c r="U4766" s="21">
        <v>2</v>
      </c>
      <c r="V4766" s="21"/>
      <c r="W4766" s="21"/>
      <c r="X4766" s="21"/>
    </row>
    <row r="4767" spans="1:24" x14ac:dyDescent="0.25">
      <c r="A4767" s="17">
        <v>2022</v>
      </c>
      <c r="B4767" s="17" t="s">
        <v>9</v>
      </c>
      <c r="C4767" s="17" t="s">
        <v>6502</v>
      </c>
      <c r="D4767" s="17" t="s">
        <v>16739</v>
      </c>
      <c r="E4767" s="17">
        <v>425</v>
      </c>
      <c r="F4767" s="17">
        <v>1</v>
      </c>
      <c r="G4767" s="17" t="s">
        <v>446</v>
      </c>
      <c r="H4767" s="17" t="s">
        <v>6503</v>
      </c>
      <c r="I4767" s="17">
        <v>80.000000000000028</v>
      </c>
      <c r="J4767" s="17">
        <v>2</v>
      </c>
      <c r="K4767" s="18">
        <v>0.39583333333333331</v>
      </c>
      <c r="L4767" s="19">
        <v>0.39583333333333331</v>
      </c>
      <c r="M4767" s="20">
        <v>570</v>
      </c>
      <c r="N4767" s="20">
        <v>650</v>
      </c>
      <c r="O4767" s="20" t="s">
        <v>172</v>
      </c>
      <c r="P4767" s="21" t="s">
        <v>15</v>
      </c>
      <c r="Q4767" s="21" t="s">
        <v>13</v>
      </c>
      <c r="R4767" s="21" t="s">
        <v>16738</v>
      </c>
      <c r="S4767" s="21" t="s">
        <v>16738</v>
      </c>
      <c r="T4767" s="21" t="s">
        <v>16738</v>
      </c>
      <c r="U4767" s="21">
        <v>2</v>
      </c>
      <c r="V4767" s="21"/>
      <c r="W4767" s="21"/>
      <c r="X4767" s="21"/>
    </row>
    <row r="4768" spans="1:24" x14ac:dyDescent="0.25">
      <c r="A4768" s="17">
        <v>2022</v>
      </c>
      <c r="B4768" s="17" t="s">
        <v>9</v>
      </c>
      <c r="C4768" s="17" t="s">
        <v>6504</v>
      </c>
      <c r="D4768" s="17" t="s">
        <v>16739</v>
      </c>
      <c r="E4768" s="17">
        <v>426</v>
      </c>
      <c r="F4768" s="17">
        <v>1</v>
      </c>
      <c r="G4768" s="17" t="s">
        <v>6505</v>
      </c>
      <c r="H4768" s="17" t="s">
        <v>6506</v>
      </c>
      <c r="I4768" s="17">
        <v>80.000000000000028</v>
      </c>
      <c r="J4768" s="17">
        <v>2</v>
      </c>
      <c r="K4768" s="18">
        <v>0.33333333333333331</v>
      </c>
      <c r="L4768" s="19">
        <v>0.33333333333333331</v>
      </c>
      <c r="M4768" s="20">
        <v>480</v>
      </c>
      <c r="N4768" s="20">
        <v>560</v>
      </c>
      <c r="O4768" s="20" t="s">
        <v>65</v>
      </c>
      <c r="P4768" s="21" t="s">
        <v>19</v>
      </c>
      <c r="Q4768" s="21" t="s">
        <v>46</v>
      </c>
      <c r="R4768" s="21" t="s">
        <v>16738</v>
      </c>
      <c r="S4768" s="21" t="s">
        <v>16738</v>
      </c>
      <c r="T4768" s="21" t="s">
        <v>16738</v>
      </c>
      <c r="U4768" s="21">
        <v>2</v>
      </c>
      <c r="V4768" s="21"/>
      <c r="W4768" s="21"/>
      <c r="X4768" s="21"/>
    </row>
    <row r="4769" spans="1:24" x14ac:dyDescent="0.25">
      <c r="A4769" s="17">
        <v>2022</v>
      </c>
      <c r="B4769" s="17" t="s">
        <v>9</v>
      </c>
      <c r="C4769" s="17" t="s">
        <v>6518</v>
      </c>
      <c r="D4769" s="17" t="s">
        <v>16739</v>
      </c>
      <c r="E4769" s="17">
        <v>442</v>
      </c>
      <c r="F4769" s="17">
        <v>1</v>
      </c>
      <c r="G4769" s="17" t="s">
        <v>6519</v>
      </c>
      <c r="H4769" s="17" t="s">
        <v>6520</v>
      </c>
      <c r="I4769" s="17">
        <v>80.000000000000028</v>
      </c>
      <c r="J4769" s="17">
        <v>2</v>
      </c>
      <c r="K4769" s="18">
        <v>0.64583333333333337</v>
      </c>
      <c r="L4769" s="19">
        <v>0.64583333333333337</v>
      </c>
      <c r="M4769" s="20">
        <v>930</v>
      </c>
      <c r="N4769" s="20">
        <v>1010</v>
      </c>
      <c r="O4769" s="20" t="s">
        <v>65</v>
      </c>
      <c r="P4769" s="21" t="s">
        <v>19</v>
      </c>
      <c r="Q4769" s="21" t="s">
        <v>46</v>
      </c>
      <c r="R4769" s="21" t="s">
        <v>16738</v>
      </c>
      <c r="S4769" s="21" t="s">
        <v>16738</v>
      </c>
      <c r="T4769" s="21" t="s">
        <v>16738</v>
      </c>
      <c r="U4769" s="21">
        <v>2</v>
      </c>
      <c r="V4769" s="21"/>
      <c r="W4769" s="21"/>
      <c r="X4769" s="21"/>
    </row>
    <row r="4770" spans="1:24" x14ac:dyDescent="0.25">
      <c r="A4770" s="17">
        <v>2022</v>
      </c>
      <c r="B4770" s="17" t="s">
        <v>9</v>
      </c>
      <c r="C4770" s="17" t="s">
        <v>6526</v>
      </c>
      <c r="D4770" s="17" t="s">
        <v>16739</v>
      </c>
      <c r="E4770" s="17">
        <v>460</v>
      </c>
      <c r="F4770" s="17">
        <v>1</v>
      </c>
      <c r="G4770" s="17" t="s">
        <v>6527</v>
      </c>
      <c r="H4770" s="17" t="s">
        <v>6528</v>
      </c>
      <c r="I4770" s="17">
        <v>80.000000000000028</v>
      </c>
      <c r="J4770" s="17">
        <v>2</v>
      </c>
      <c r="K4770" s="18">
        <v>0.52083333333333337</v>
      </c>
      <c r="L4770" s="19">
        <v>0.52083333333333337</v>
      </c>
      <c r="M4770" s="20">
        <v>750</v>
      </c>
      <c r="N4770" s="20">
        <v>830</v>
      </c>
      <c r="O4770" s="20" t="s">
        <v>172</v>
      </c>
      <c r="P4770" s="21" t="s">
        <v>15</v>
      </c>
      <c r="Q4770" s="21" t="s">
        <v>13</v>
      </c>
      <c r="R4770" s="21" t="s">
        <v>16738</v>
      </c>
      <c r="S4770" s="21" t="s">
        <v>16738</v>
      </c>
      <c r="T4770" s="21" t="s">
        <v>16738</v>
      </c>
      <c r="U4770" s="21">
        <v>2</v>
      </c>
      <c r="V4770" s="21"/>
      <c r="W4770" s="21"/>
      <c r="X4770" s="21"/>
    </row>
    <row r="4771" spans="1:24" x14ac:dyDescent="0.25">
      <c r="A4771" s="17">
        <v>2022</v>
      </c>
      <c r="B4771" s="17" t="s">
        <v>9</v>
      </c>
      <c r="C4771" s="17" t="s">
        <v>6538</v>
      </c>
      <c r="D4771" s="17" t="s">
        <v>16739</v>
      </c>
      <c r="E4771" s="17">
        <v>471</v>
      </c>
      <c r="F4771" s="17">
        <v>1</v>
      </c>
      <c r="G4771" s="17" t="s">
        <v>6539</v>
      </c>
      <c r="H4771" s="17" t="s">
        <v>6540</v>
      </c>
      <c r="I4771" s="17">
        <v>80.000000000000028</v>
      </c>
      <c r="J4771" s="17">
        <v>2</v>
      </c>
      <c r="K4771" s="18">
        <v>0.45833333333333331</v>
      </c>
      <c r="L4771" s="19">
        <v>0.45833333333333331</v>
      </c>
      <c r="M4771" s="20">
        <v>660</v>
      </c>
      <c r="N4771" s="20">
        <v>740</v>
      </c>
      <c r="O4771" s="20" t="s">
        <v>172</v>
      </c>
      <c r="P4771" s="21" t="s">
        <v>15</v>
      </c>
      <c r="Q4771" s="21" t="s">
        <v>13</v>
      </c>
      <c r="R4771" s="21" t="s">
        <v>16738</v>
      </c>
      <c r="S4771" s="21" t="s">
        <v>16738</v>
      </c>
      <c r="T4771" s="21" t="s">
        <v>16738</v>
      </c>
      <c r="U4771" s="21">
        <v>2</v>
      </c>
      <c r="V4771" s="21"/>
      <c r="W4771" s="21"/>
      <c r="X4771" s="21"/>
    </row>
    <row r="4772" spans="1:24" x14ac:dyDescent="0.25">
      <c r="A4772" s="17">
        <v>2022</v>
      </c>
      <c r="B4772" s="17" t="s">
        <v>9</v>
      </c>
      <c r="C4772" s="17" t="s">
        <v>6550</v>
      </c>
      <c r="D4772" s="17" t="s">
        <v>16739</v>
      </c>
      <c r="E4772" s="17">
        <v>595</v>
      </c>
      <c r="F4772" s="17">
        <v>1</v>
      </c>
      <c r="G4772" s="17" t="s">
        <v>6551</v>
      </c>
      <c r="H4772" s="17" t="s">
        <v>6552</v>
      </c>
      <c r="I4772" s="17">
        <v>80.000000000000028</v>
      </c>
      <c r="J4772" s="17">
        <v>2</v>
      </c>
      <c r="K4772" s="18">
        <v>0.39583333333333331</v>
      </c>
      <c r="L4772" s="19">
        <v>0.39583333333333331</v>
      </c>
      <c r="M4772" s="20">
        <v>570</v>
      </c>
      <c r="N4772" s="20">
        <v>650</v>
      </c>
      <c r="O4772" s="20" t="s">
        <v>203</v>
      </c>
      <c r="P4772" s="21" t="s">
        <v>21</v>
      </c>
      <c r="Q4772" s="21" t="s">
        <v>19</v>
      </c>
      <c r="R4772" s="21" t="s">
        <v>16738</v>
      </c>
      <c r="S4772" s="21" t="s">
        <v>16738</v>
      </c>
      <c r="T4772" s="21" t="s">
        <v>16738</v>
      </c>
      <c r="U4772" s="21">
        <v>2</v>
      </c>
      <c r="V4772" s="21"/>
      <c r="W4772" s="21"/>
      <c r="X4772" s="21"/>
    </row>
    <row r="4773" spans="1:24" x14ac:dyDescent="0.25">
      <c r="A4773" s="17">
        <v>2022</v>
      </c>
      <c r="B4773" s="17" t="s">
        <v>9</v>
      </c>
      <c r="C4773" s="17" t="s">
        <v>6553</v>
      </c>
      <c r="D4773" s="17" t="s">
        <v>16739</v>
      </c>
      <c r="E4773" s="17">
        <v>595</v>
      </c>
      <c r="F4773" s="17">
        <v>2</v>
      </c>
      <c r="G4773" s="17" t="s">
        <v>6551</v>
      </c>
      <c r="H4773" s="17" t="s">
        <v>6552</v>
      </c>
      <c r="I4773" s="17">
        <v>80.000000000000028</v>
      </c>
      <c r="J4773" s="17">
        <v>2</v>
      </c>
      <c r="K4773" s="18">
        <v>0.33333333333333331</v>
      </c>
      <c r="L4773" s="19">
        <v>0.33333333333333331</v>
      </c>
      <c r="M4773" s="20">
        <v>480</v>
      </c>
      <c r="N4773" s="20">
        <v>560</v>
      </c>
      <c r="O4773" s="20" t="s">
        <v>33</v>
      </c>
      <c r="P4773" s="21" t="s">
        <v>15</v>
      </c>
      <c r="Q4773" s="21" t="s">
        <v>46</v>
      </c>
      <c r="R4773" s="21" t="s">
        <v>16738</v>
      </c>
      <c r="S4773" s="21" t="s">
        <v>16738</v>
      </c>
      <c r="T4773" s="21" t="s">
        <v>16738</v>
      </c>
      <c r="U4773" s="21">
        <v>2</v>
      </c>
      <c r="V4773" s="21"/>
      <c r="W4773" s="21"/>
      <c r="X4773" s="21"/>
    </row>
    <row r="4774" spans="1:24" x14ac:dyDescent="0.25">
      <c r="A4774" s="17">
        <v>2022</v>
      </c>
      <c r="B4774" s="17" t="s">
        <v>9</v>
      </c>
      <c r="C4774" s="17" t="s">
        <v>6554</v>
      </c>
      <c r="D4774" s="17" t="s">
        <v>16739</v>
      </c>
      <c r="E4774" s="17">
        <v>595</v>
      </c>
      <c r="F4774" s="17">
        <v>3</v>
      </c>
      <c r="G4774" s="17" t="s">
        <v>6551</v>
      </c>
      <c r="H4774" s="17" t="s">
        <v>6552</v>
      </c>
      <c r="I4774" s="17">
        <v>80.000000000000028</v>
      </c>
      <c r="J4774" s="17">
        <v>2</v>
      </c>
      <c r="K4774" s="18">
        <v>0.33333333333333331</v>
      </c>
      <c r="L4774" s="19">
        <v>0.33333333333333331</v>
      </c>
      <c r="M4774" s="20">
        <v>480</v>
      </c>
      <c r="N4774" s="20">
        <v>560</v>
      </c>
      <c r="O4774" s="20" t="s">
        <v>65</v>
      </c>
      <c r="P4774" s="21" t="s">
        <v>19</v>
      </c>
      <c r="Q4774" s="21" t="s">
        <v>46</v>
      </c>
      <c r="R4774" s="21" t="s">
        <v>16738</v>
      </c>
      <c r="S4774" s="21" t="s">
        <v>16738</v>
      </c>
      <c r="T4774" s="21" t="s">
        <v>16738</v>
      </c>
      <c r="U4774" s="21">
        <v>2</v>
      </c>
      <c r="V4774" s="21"/>
      <c r="W4774" s="21"/>
      <c r="X4774" s="21"/>
    </row>
    <row r="4775" spans="1:24" x14ac:dyDescent="0.25">
      <c r="A4775" s="17">
        <v>2022</v>
      </c>
      <c r="B4775" s="17" t="s">
        <v>9</v>
      </c>
      <c r="C4775" s="17" t="s">
        <v>6555</v>
      </c>
      <c r="D4775" s="17" t="s">
        <v>16739</v>
      </c>
      <c r="E4775" s="17">
        <v>595</v>
      </c>
      <c r="F4775" s="17">
        <v>4</v>
      </c>
      <c r="G4775" s="17" t="s">
        <v>6551</v>
      </c>
      <c r="H4775" s="17" t="s">
        <v>6552</v>
      </c>
      <c r="I4775" s="17">
        <v>80.000000000000028</v>
      </c>
      <c r="J4775" s="17">
        <v>2</v>
      </c>
      <c r="K4775" s="18">
        <v>0.39583333333333331</v>
      </c>
      <c r="L4775" s="19">
        <v>0.39583333333333331</v>
      </c>
      <c r="M4775" s="20">
        <v>570</v>
      </c>
      <c r="N4775" s="20">
        <v>650</v>
      </c>
      <c r="O4775" s="20" t="s">
        <v>172</v>
      </c>
      <c r="P4775" s="21" t="s">
        <v>15</v>
      </c>
      <c r="Q4775" s="21" t="s">
        <v>13</v>
      </c>
      <c r="R4775" s="21" t="s">
        <v>16738</v>
      </c>
      <c r="S4775" s="21" t="s">
        <v>16738</v>
      </c>
      <c r="T4775" s="21" t="s">
        <v>16738</v>
      </c>
      <c r="U4775" s="21">
        <v>2</v>
      </c>
      <c r="V4775" s="21"/>
      <c r="W4775" s="21"/>
      <c r="X4775" s="21"/>
    </row>
    <row r="4776" spans="1:24" x14ac:dyDescent="0.25">
      <c r="A4776" s="17">
        <v>2022</v>
      </c>
      <c r="B4776" s="17" t="s">
        <v>9</v>
      </c>
      <c r="C4776" s="17" t="s">
        <v>6556</v>
      </c>
      <c r="D4776" s="17" t="s">
        <v>16739</v>
      </c>
      <c r="E4776" s="17">
        <v>595</v>
      </c>
      <c r="F4776" s="17">
        <v>5</v>
      </c>
      <c r="G4776" s="17" t="s">
        <v>6551</v>
      </c>
      <c r="H4776" s="17" t="s">
        <v>6552</v>
      </c>
      <c r="I4776" s="17">
        <v>80.000000000000028</v>
      </c>
      <c r="J4776" s="17">
        <v>2</v>
      </c>
      <c r="K4776" s="18">
        <v>0.45833333333333331</v>
      </c>
      <c r="L4776" s="19">
        <v>0.45833333333333331</v>
      </c>
      <c r="M4776" s="20">
        <v>660</v>
      </c>
      <c r="N4776" s="20">
        <v>740</v>
      </c>
      <c r="O4776" s="20" t="s">
        <v>181</v>
      </c>
      <c r="P4776" s="21" t="s">
        <v>21</v>
      </c>
      <c r="Q4776" s="21" t="s">
        <v>13</v>
      </c>
      <c r="R4776" s="21" t="s">
        <v>16738</v>
      </c>
      <c r="S4776" s="21" t="s">
        <v>16738</v>
      </c>
      <c r="T4776" s="21" t="s">
        <v>16738</v>
      </c>
      <c r="U4776" s="21">
        <v>2</v>
      </c>
      <c r="V4776" s="21"/>
      <c r="W4776" s="21"/>
      <c r="X4776" s="21"/>
    </row>
    <row r="4777" spans="1:24" x14ac:dyDescent="0.25">
      <c r="A4777" s="17">
        <v>2022</v>
      </c>
      <c r="B4777" s="17" t="s">
        <v>9</v>
      </c>
      <c r="C4777" s="17" t="s">
        <v>6557</v>
      </c>
      <c r="D4777" s="17" t="s">
        <v>16739</v>
      </c>
      <c r="E4777" s="17">
        <v>595</v>
      </c>
      <c r="F4777" s="17">
        <v>6</v>
      </c>
      <c r="G4777" s="17" t="s">
        <v>6551</v>
      </c>
      <c r="H4777" s="17" t="s">
        <v>6552</v>
      </c>
      <c r="I4777" s="17">
        <v>80.000000000000028</v>
      </c>
      <c r="J4777" s="17">
        <v>2</v>
      </c>
      <c r="K4777" s="18">
        <v>0.45833333333333331</v>
      </c>
      <c r="L4777" s="19">
        <v>0.45833333333333331</v>
      </c>
      <c r="M4777" s="20">
        <v>660</v>
      </c>
      <c r="N4777" s="20">
        <v>740</v>
      </c>
      <c r="O4777" s="20" t="s">
        <v>65</v>
      </c>
      <c r="P4777" s="21" t="s">
        <v>19</v>
      </c>
      <c r="Q4777" s="21" t="s">
        <v>46</v>
      </c>
      <c r="R4777" s="21" t="s">
        <v>16738</v>
      </c>
      <c r="S4777" s="21" t="s">
        <v>16738</v>
      </c>
      <c r="T4777" s="21" t="s">
        <v>16738</v>
      </c>
      <c r="U4777" s="21">
        <v>2</v>
      </c>
      <c r="V4777" s="21"/>
      <c r="W4777" s="21"/>
      <c r="X4777" s="21"/>
    </row>
    <row r="4778" spans="1:24" x14ac:dyDescent="0.25">
      <c r="A4778" s="17">
        <v>2022</v>
      </c>
      <c r="B4778" s="17" t="s">
        <v>9</v>
      </c>
      <c r="C4778" s="17" t="s">
        <v>6558</v>
      </c>
      <c r="D4778" s="17" t="s">
        <v>16739</v>
      </c>
      <c r="E4778" s="17">
        <v>595</v>
      </c>
      <c r="F4778" s="17">
        <v>7</v>
      </c>
      <c r="G4778" s="17" t="s">
        <v>6551</v>
      </c>
      <c r="H4778" s="17" t="s">
        <v>6552</v>
      </c>
      <c r="I4778" s="17">
        <v>80.000000000000028</v>
      </c>
      <c r="J4778" s="17">
        <v>2</v>
      </c>
      <c r="K4778" s="18">
        <v>0.39583333333333331</v>
      </c>
      <c r="L4778" s="19">
        <v>0.39583333333333331</v>
      </c>
      <c r="M4778" s="20">
        <v>570</v>
      </c>
      <c r="N4778" s="20">
        <v>650</v>
      </c>
      <c r="O4778" s="20" t="s">
        <v>55</v>
      </c>
      <c r="P4778" s="21" t="s">
        <v>19</v>
      </c>
      <c r="Q4778" s="21" t="s">
        <v>17</v>
      </c>
      <c r="R4778" s="21" t="s">
        <v>16738</v>
      </c>
      <c r="S4778" s="21" t="s">
        <v>16738</v>
      </c>
      <c r="T4778" s="21" t="s">
        <v>16738</v>
      </c>
      <c r="U4778" s="21">
        <v>2</v>
      </c>
      <c r="V4778" s="21"/>
      <c r="W4778" s="21"/>
      <c r="X4778" s="21"/>
    </row>
    <row r="4779" spans="1:24" x14ac:dyDescent="0.25">
      <c r="A4779" s="17">
        <v>2022</v>
      </c>
      <c r="B4779" s="17" t="s">
        <v>9</v>
      </c>
      <c r="C4779" s="17" t="s">
        <v>6559</v>
      </c>
      <c r="D4779" s="17" t="s">
        <v>16739</v>
      </c>
      <c r="E4779" s="17">
        <v>595</v>
      </c>
      <c r="F4779" s="17">
        <v>8</v>
      </c>
      <c r="G4779" s="17" t="s">
        <v>6551</v>
      </c>
      <c r="H4779" s="17" t="s">
        <v>6552</v>
      </c>
      <c r="I4779" s="17">
        <v>80.000000000000028</v>
      </c>
      <c r="J4779" s="17">
        <v>2</v>
      </c>
      <c r="K4779" s="18">
        <v>0.45833333333333331</v>
      </c>
      <c r="L4779" s="19">
        <v>0.45833333333333331</v>
      </c>
      <c r="M4779" s="20">
        <v>660</v>
      </c>
      <c r="N4779" s="20">
        <v>740</v>
      </c>
      <c r="O4779" s="20" t="s">
        <v>29</v>
      </c>
      <c r="P4779" s="21" t="s">
        <v>21</v>
      </c>
      <c r="Q4779" s="21" t="s">
        <v>46</v>
      </c>
      <c r="R4779" s="21" t="s">
        <v>16738</v>
      </c>
      <c r="S4779" s="21" t="s">
        <v>16738</v>
      </c>
      <c r="T4779" s="21" t="s">
        <v>16738</v>
      </c>
      <c r="U4779" s="21">
        <v>2</v>
      </c>
      <c r="V4779" s="21"/>
      <c r="W4779" s="21"/>
      <c r="X4779" s="21"/>
    </row>
    <row r="4780" spans="1:24" x14ac:dyDescent="0.25">
      <c r="A4780" s="17">
        <v>2022</v>
      </c>
      <c r="B4780" s="17" t="s">
        <v>9</v>
      </c>
      <c r="C4780" s="17" t="s">
        <v>6590</v>
      </c>
      <c r="D4780" s="17" t="s">
        <v>16915</v>
      </c>
      <c r="E4780" s="17">
        <v>106</v>
      </c>
      <c r="F4780" s="17">
        <v>1</v>
      </c>
      <c r="G4780" s="17" t="s">
        <v>6015</v>
      </c>
      <c r="H4780" s="17" t="s">
        <v>6591</v>
      </c>
      <c r="I4780" s="17">
        <v>80.000000000000028</v>
      </c>
      <c r="J4780" s="17">
        <v>2</v>
      </c>
      <c r="K4780" s="18">
        <v>0.70833333333333337</v>
      </c>
      <c r="L4780" s="19">
        <v>0.70833333333333337</v>
      </c>
      <c r="M4780" s="20">
        <v>1020</v>
      </c>
      <c r="N4780" s="20">
        <v>1100</v>
      </c>
      <c r="O4780" s="20" t="s">
        <v>174</v>
      </c>
      <c r="P4780" s="21" t="s">
        <v>21</v>
      </c>
      <c r="Q4780" s="21" t="s">
        <v>17</v>
      </c>
      <c r="R4780" s="21" t="s">
        <v>16738</v>
      </c>
      <c r="S4780" s="21" t="s">
        <v>16738</v>
      </c>
      <c r="T4780" s="21" t="s">
        <v>16738</v>
      </c>
      <c r="U4780" s="21">
        <v>2</v>
      </c>
      <c r="V4780" s="21"/>
      <c r="W4780" s="21"/>
      <c r="X4780" s="21"/>
    </row>
    <row r="4781" spans="1:24" x14ac:dyDescent="0.25">
      <c r="A4781" s="17">
        <v>2022</v>
      </c>
      <c r="B4781" s="17" t="s">
        <v>9</v>
      </c>
      <c r="C4781" s="17" t="s">
        <v>6592</v>
      </c>
      <c r="D4781" s="17" t="s">
        <v>16915</v>
      </c>
      <c r="E4781" s="17">
        <v>204</v>
      </c>
      <c r="F4781" s="17">
        <v>1</v>
      </c>
      <c r="G4781" s="17" t="s">
        <v>6593</v>
      </c>
      <c r="H4781" s="17" t="s">
        <v>6594</v>
      </c>
      <c r="I4781" s="17">
        <v>80.000000000000028</v>
      </c>
      <c r="J4781" s="17">
        <v>2</v>
      </c>
      <c r="K4781" s="18">
        <v>0.52083333333333337</v>
      </c>
      <c r="L4781" s="19">
        <v>0.52083333333333337</v>
      </c>
      <c r="M4781" s="20">
        <v>750</v>
      </c>
      <c r="N4781" s="20">
        <v>830</v>
      </c>
      <c r="O4781" s="20" t="s">
        <v>174</v>
      </c>
      <c r="P4781" s="21" t="s">
        <v>21</v>
      </c>
      <c r="Q4781" s="21" t="s">
        <v>17</v>
      </c>
      <c r="R4781" s="21" t="s">
        <v>16738</v>
      </c>
      <c r="S4781" s="21" t="s">
        <v>16738</v>
      </c>
      <c r="T4781" s="21" t="s">
        <v>16738</v>
      </c>
      <c r="U4781" s="21">
        <v>2</v>
      </c>
      <c r="V4781" s="21"/>
      <c r="W4781" s="21"/>
      <c r="X4781" s="21"/>
    </row>
    <row r="4782" spans="1:24" x14ac:dyDescent="0.25">
      <c r="A4782" s="17">
        <v>2022</v>
      </c>
      <c r="B4782" s="17" t="s">
        <v>9</v>
      </c>
      <c r="C4782" s="17" t="s">
        <v>6625</v>
      </c>
      <c r="D4782" s="17" t="s">
        <v>16915</v>
      </c>
      <c r="E4782" s="17">
        <v>380</v>
      </c>
      <c r="F4782" s="17">
        <v>1</v>
      </c>
      <c r="G4782" s="17" t="s">
        <v>6063</v>
      </c>
      <c r="H4782" s="17" t="s">
        <v>6626</v>
      </c>
      <c r="I4782" s="17">
        <v>80.000000000000028</v>
      </c>
      <c r="J4782" s="17">
        <v>2</v>
      </c>
      <c r="K4782" s="18">
        <v>0.33333333333333331</v>
      </c>
      <c r="L4782" s="19">
        <v>0.33333333333333331</v>
      </c>
      <c r="M4782" s="20">
        <v>480</v>
      </c>
      <c r="N4782" s="20">
        <v>560</v>
      </c>
      <c r="O4782" s="20" t="s">
        <v>29</v>
      </c>
      <c r="P4782" s="21" t="s">
        <v>21</v>
      </c>
      <c r="Q4782" s="21" t="s">
        <v>46</v>
      </c>
      <c r="R4782" s="21" t="s">
        <v>16738</v>
      </c>
      <c r="S4782" s="21" t="s">
        <v>16738</v>
      </c>
      <c r="T4782" s="21" t="s">
        <v>16738</v>
      </c>
      <c r="U4782" s="21">
        <v>2</v>
      </c>
      <c r="V4782" s="21"/>
      <c r="W4782" s="21"/>
      <c r="X4782" s="21"/>
    </row>
    <row r="4783" spans="1:24" x14ac:dyDescent="0.25">
      <c r="A4783" s="17">
        <v>2022</v>
      </c>
      <c r="B4783" s="17" t="s">
        <v>9</v>
      </c>
      <c r="C4783" s="17" t="s">
        <v>6627</v>
      </c>
      <c r="D4783" s="17" t="s">
        <v>16915</v>
      </c>
      <c r="E4783" s="17">
        <v>438</v>
      </c>
      <c r="F4783" s="17">
        <v>1</v>
      </c>
      <c r="G4783" s="17" t="s">
        <v>6628</v>
      </c>
      <c r="H4783" s="17" t="s">
        <v>6629</v>
      </c>
      <c r="I4783" s="17">
        <v>80.000000000000028</v>
      </c>
      <c r="J4783" s="17">
        <v>2</v>
      </c>
      <c r="K4783" s="18">
        <v>0.33333333333333331</v>
      </c>
      <c r="L4783" s="19">
        <v>0.33333333333333331</v>
      </c>
      <c r="M4783" s="20">
        <v>480</v>
      </c>
      <c r="N4783" s="20">
        <v>560</v>
      </c>
      <c r="O4783" s="20" t="s">
        <v>37</v>
      </c>
      <c r="P4783" s="21" t="s">
        <v>13</v>
      </c>
      <c r="Q4783" s="21" t="s">
        <v>46</v>
      </c>
      <c r="R4783" s="21" t="s">
        <v>16738</v>
      </c>
      <c r="S4783" s="21" t="s">
        <v>16738</v>
      </c>
      <c r="T4783" s="21" t="s">
        <v>16738</v>
      </c>
      <c r="U4783" s="21">
        <v>2</v>
      </c>
      <c r="V4783" s="21"/>
      <c r="W4783" s="21"/>
      <c r="X4783" s="21"/>
    </row>
    <row r="4784" spans="1:24" x14ac:dyDescent="0.25">
      <c r="A4784" s="17">
        <v>2022</v>
      </c>
      <c r="B4784" s="17" t="s">
        <v>9</v>
      </c>
      <c r="C4784" s="17" t="s">
        <v>6630</v>
      </c>
      <c r="D4784" s="17" t="s">
        <v>16915</v>
      </c>
      <c r="E4784" s="17">
        <v>438</v>
      </c>
      <c r="F4784" s="17">
        <v>2</v>
      </c>
      <c r="G4784" s="17" t="s">
        <v>6628</v>
      </c>
      <c r="H4784" s="17" t="s">
        <v>6629</v>
      </c>
      <c r="I4784" s="17">
        <v>80.000000000000028</v>
      </c>
      <c r="J4784" s="17">
        <v>2</v>
      </c>
      <c r="K4784" s="18">
        <v>0.27083333333333331</v>
      </c>
      <c r="L4784" s="19">
        <v>0.27083333333333331</v>
      </c>
      <c r="M4784" s="20">
        <v>390</v>
      </c>
      <c r="N4784" s="20">
        <v>470</v>
      </c>
      <c r="O4784" s="20" t="s">
        <v>174</v>
      </c>
      <c r="P4784" s="21" t="s">
        <v>21</v>
      </c>
      <c r="Q4784" s="21" t="s">
        <v>17</v>
      </c>
      <c r="R4784" s="21" t="s">
        <v>16738</v>
      </c>
      <c r="S4784" s="21" t="s">
        <v>16738</v>
      </c>
      <c r="T4784" s="21" t="s">
        <v>16738</v>
      </c>
      <c r="U4784" s="21">
        <v>2</v>
      </c>
      <c r="V4784" s="21"/>
      <c r="W4784" s="21"/>
      <c r="X4784" s="21"/>
    </row>
    <row r="4785" spans="1:24" x14ac:dyDescent="0.25">
      <c r="A4785" s="17">
        <v>2022</v>
      </c>
      <c r="B4785" s="17" t="s">
        <v>9</v>
      </c>
      <c r="C4785" s="17" t="s">
        <v>6631</v>
      </c>
      <c r="D4785" s="17" t="s">
        <v>16915</v>
      </c>
      <c r="E4785" s="17">
        <v>446</v>
      </c>
      <c r="F4785" s="17">
        <v>1</v>
      </c>
      <c r="G4785" s="17" t="s">
        <v>6632</v>
      </c>
      <c r="H4785" s="17" t="s">
        <v>6633</v>
      </c>
      <c r="I4785" s="17">
        <v>80.000000000000028</v>
      </c>
      <c r="J4785" s="17">
        <v>2</v>
      </c>
      <c r="K4785" s="18">
        <v>0.45833333333333331</v>
      </c>
      <c r="L4785" s="19">
        <v>0.45833333333333331</v>
      </c>
      <c r="M4785" s="20">
        <v>660</v>
      </c>
      <c r="N4785" s="20">
        <v>740</v>
      </c>
      <c r="O4785" s="20" t="s">
        <v>65</v>
      </c>
      <c r="P4785" s="21" t="s">
        <v>19</v>
      </c>
      <c r="Q4785" s="21" t="s">
        <v>46</v>
      </c>
      <c r="R4785" s="21" t="s">
        <v>16738</v>
      </c>
      <c r="S4785" s="21" t="s">
        <v>16738</v>
      </c>
      <c r="T4785" s="21" t="s">
        <v>16738</v>
      </c>
      <c r="U4785" s="21">
        <v>2</v>
      </c>
      <c r="V4785" s="21"/>
      <c r="W4785" s="21"/>
      <c r="X4785" s="21"/>
    </row>
    <row r="4786" spans="1:24" x14ac:dyDescent="0.25">
      <c r="A4786" s="17">
        <v>2022</v>
      </c>
      <c r="B4786" s="17" t="s">
        <v>9</v>
      </c>
      <c r="C4786" s="17" t="s">
        <v>6646</v>
      </c>
      <c r="D4786" s="17" t="s">
        <v>16915</v>
      </c>
      <c r="E4786" s="17">
        <v>479</v>
      </c>
      <c r="F4786" s="17">
        <v>1</v>
      </c>
      <c r="G4786" s="17" t="s">
        <v>6647</v>
      </c>
      <c r="H4786" s="17" t="s">
        <v>6648</v>
      </c>
      <c r="I4786" s="17">
        <v>80.000000000000028</v>
      </c>
      <c r="J4786" s="17">
        <v>2</v>
      </c>
      <c r="K4786" s="18">
        <v>0.39583333333333331</v>
      </c>
      <c r="L4786" s="19">
        <v>0.39583333333333331</v>
      </c>
      <c r="M4786" s="20">
        <v>570</v>
      </c>
      <c r="N4786" s="20">
        <v>650</v>
      </c>
      <c r="O4786" s="20" t="s">
        <v>51</v>
      </c>
      <c r="P4786" s="21" t="s">
        <v>15</v>
      </c>
      <c r="Q4786" s="21" t="s">
        <v>17</v>
      </c>
      <c r="R4786" s="21" t="s">
        <v>16738</v>
      </c>
      <c r="S4786" s="21" t="s">
        <v>16738</v>
      </c>
      <c r="T4786" s="21" t="s">
        <v>16738</v>
      </c>
      <c r="U4786" s="21">
        <v>2</v>
      </c>
      <c r="V4786" s="21"/>
      <c r="W4786" s="21"/>
      <c r="X4786" s="21"/>
    </row>
    <row r="4787" spans="1:24" x14ac:dyDescent="0.25">
      <c r="A4787" s="17">
        <v>2022</v>
      </c>
      <c r="B4787" s="17" t="s">
        <v>9</v>
      </c>
      <c r="C4787" s="17" t="s">
        <v>6649</v>
      </c>
      <c r="D4787" s="17" t="s">
        <v>16915</v>
      </c>
      <c r="E4787" s="17">
        <v>489</v>
      </c>
      <c r="F4787" s="17">
        <v>1</v>
      </c>
      <c r="G4787" s="17" t="s">
        <v>6650</v>
      </c>
      <c r="H4787" s="17" t="s">
        <v>6651</v>
      </c>
      <c r="I4787" s="17">
        <v>80.000000000000028</v>
      </c>
      <c r="J4787" s="17">
        <v>2</v>
      </c>
      <c r="K4787" s="18">
        <v>0.45833333333333331</v>
      </c>
      <c r="L4787" s="19">
        <v>0.45833333333333331</v>
      </c>
      <c r="M4787" s="20">
        <v>660</v>
      </c>
      <c r="N4787" s="20">
        <v>740</v>
      </c>
      <c r="O4787" s="20" t="s">
        <v>203</v>
      </c>
      <c r="P4787" s="21" t="s">
        <v>21</v>
      </c>
      <c r="Q4787" s="21" t="s">
        <v>19</v>
      </c>
      <c r="R4787" s="21" t="s">
        <v>16738</v>
      </c>
      <c r="S4787" s="21" t="s">
        <v>16738</v>
      </c>
      <c r="T4787" s="21" t="s">
        <v>16738</v>
      </c>
      <c r="U4787" s="21">
        <v>2</v>
      </c>
      <c r="V4787" s="21"/>
      <c r="W4787" s="21"/>
      <c r="X4787" s="21"/>
    </row>
    <row r="4788" spans="1:24" x14ac:dyDescent="0.25">
      <c r="A4788" s="17">
        <v>2022</v>
      </c>
      <c r="B4788" s="17" t="s">
        <v>9</v>
      </c>
      <c r="C4788" s="17" t="s">
        <v>6705</v>
      </c>
      <c r="D4788" s="17" t="s">
        <v>16916</v>
      </c>
      <c r="E4788" s="17">
        <v>450</v>
      </c>
      <c r="F4788" s="17">
        <v>1</v>
      </c>
      <c r="G4788" s="17" t="s">
        <v>6706</v>
      </c>
      <c r="H4788" s="17" t="s">
        <v>6707</v>
      </c>
      <c r="I4788" s="17">
        <v>80.000000000000028</v>
      </c>
      <c r="J4788" s="17">
        <v>2</v>
      </c>
      <c r="K4788" s="18">
        <v>0.33333333333333331</v>
      </c>
      <c r="L4788" s="19">
        <v>0.33333333333333331</v>
      </c>
      <c r="M4788" s="20">
        <v>480</v>
      </c>
      <c r="N4788" s="20">
        <v>560</v>
      </c>
      <c r="O4788" s="20" t="s">
        <v>172</v>
      </c>
      <c r="P4788" s="21" t="s">
        <v>15</v>
      </c>
      <c r="Q4788" s="21" t="s">
        <v>13</v>
      </c>
      <c r="R4788" s="21" t="s">
        <v>16738</v>
      </c>
      <c r="S4788" s="21" t="s">
        <v>16738</v>
      </c>
      <c r="T4788" s="21" t="s">
        <v>16738</v>
      </c>
      <c r="U4788" s="21">
        <v>2</v>
      </c>
      <c r="V4788" s="21"/>
      <c r="W4788" s="21"/>
      <c r="X4788" s="21"/>
    </row>
    <row r="4789" spans="1:24" x14ac:dyDescent="0.25">
      <c r="A4789" s="17">
        <v>2022</v>
      </c>
      <c r="B4789" s="17" t="s">
        <v>9</v>
      </c>
      <c r="C4789" s="17" t="s">
        <v>6708</v>
      </c>
      <c r="D4789" s="17" t="s">
        <v>16916</v>
      </c>
      <c r="E4789" s="17">
        <v>485</v>
      </c>
      <c r="F4789" s="17">
        <v>1</v>
      </c>
      <c r="G4789" s="17" t="s">
        <v>1924</v>
      </c>
      <c r="H4789" s="17" t="s">
        <v>6709</v>
      </c>
      <c r="I4789" s="17">
        <v>80.000000000000028</v>
      </c>
      <c r="J4789" s="17">
        <v>2</v>
      </c>
      <c r="K4789" s="18">
        <v>0.33333333333333331</v>
      </c>
      <c r="L4789" s="19">
        <v>0.33333333333333331</v>
      </c>
      <c r="M4789" s="20">
        <v>480</v>
      </c>
      <c r="N4789" s="20">
        <v>560</v>
      </c>
      <c r="O4789" s="20" t="s">
        <v>33</v>
      </c>
      <c r="P4789" s="21" t="s">
        <v>15</v>
      </c>
      <c r="Q4789" s="21" t="s">
        <v>46</v>
      </c>
      <c r="R4789" s="21" t="s">
        <v>16738</v>
      </c>
      <c r="S4789" s="21" t="s">
        <v>16738</v>
      </c>
      <c r="T4789" s="21" t="s">
        <v>16738</v>
      </c>
      <c r="U4789" s="21">
        <v>2</v>
      </c>
      <c r="V4789" s="21"/>
      <c r="W4789" s="21"/>
      <c r="X4789" s="21"/>
    </row>
    <row r="4790" spans="1:24" x14ac:dyDescent="0.25">
      <c r="A4790" s="17">
        <v>2022</v>
      </c>
      <c r="B4790" s="17" t="s">
        <v>9</v>
      </c>
      <c r="C4790" s="17" t="s">
        <v>6710</v>
      </c>
      <c r="D4790" s="17" t="s">
        <v>16916</v>
      </c>
      <c r="E4790" s="17">
        <v>552</v>
      </c>
      <c r="F4790" s="17">
        <v>1</v>
      </c>
      <c r="G4790" s="17" t="s">
        <v>6711</v>
      </c>
      <c r="H4790" s="17" t="s">
        <v>6712</v>
      </c>
      <c r="I4790" s="17">
        <v>80.000000000000028</v>
      </c>
      <c r="J4790" s="17">
        <v>2</v>
      </c>
      <c r="K4790" s="18">
        <v>0.45833333333333331</v>
      </c>
      <c r="L4790" s="19">
        <v>0.45833333333333331</v>
      </c>
      <c r="M4790" s="20">
        <v>660</v>
      </c>
      <c r="N4790" s="20">
        <v>740</v>
      </c>
      <c r="O4790" s="20" t="s">
        <v>37</v>
      </c>
      <c r="P4790" s="21" t="s">
        <v>13</v>
      </c>
      <c r="Q4790" s="21" t="s">
        <v>46</v>
      </c>
      <c r="R4790" s="21" t="s">
        <v>16738</v>
      </c>
      <c r="S4790" s="21" t="s">
        <v>16738</v>
      </c>
      <c r="T4790" s="21" t="s">
        <v>16738</v>
      </c>
      <c r="U4790" s="21">
        <v>2</v>
      </c>
      <c r="V4790" s="21"/>
      <c r="W4790" s="21"/>
      <c r="X4790" s="21"/>
    </row>
    <row r="4791" spans="1:24" x14ac:dyDescent="0.25">
      <c r="A4791" s="17">
        <v>2022</v>
      </c>
      <c r="B4791" s="17" t="s">
        <v>9</v>
      </c>
      <c r="C4791" s="17" t="s">
        <v>6742</v>
      </c>
      <c r="D4791" s="17" t="s">
        <v>17197</v>
      </c>
      <c r="E4791" s="17">
        <v>199</v>
      </c>
      <c r="F4791" s="17">
        <v>1</v>
      </c>
      <c r="G4791" s="17" t="s">
        <v>356</v>
      </c>
      <c r="H4791" s="17" t="s">
        <v>6743</v>
      </c>
      <c r="I4791" s="17">
        <v>80.000000000000028</v>
      </c>
      <c r="J4791" s="17">
        <v>2</v>
      </c>
      <c r="K4791" s="18">
        <v>0.77083333333333337</v>
      </c>
      <c r="L4791" s="19">
        <v>0.77083333333333337</v>
      </c>
      <c r="M4791" s="20">
        <v>1110</v>
      </c>
      <c r="N4791" s="20">
        <v>1190</v>
      </c>
      <c r="O4791" s="20" t="s">
        <v>174</v>
      </c>
      <c r="P4791" s="21" t="s">
        <v>21</v>
      </c>
      <c r="Q4791" s="21" t="s">
        <v>17</v>
      </c>
      <c r="R4791" s="21" t="s">
        <v>16738</v>
      </c>
      <c r="S4791" s="21" t="s">
        <v>16738</v>
      </c>
      <c r="T4791" s="21" t="s">
        <v>16738</v>
      </c>
      <c r="U4791" s="21">
        <v>2</v>
      </c>
      <c r="V4791" s="21"/>
      <c r="W4791" s="21"/>
      <c r="X4791" s="21"/>
    </row>
    <row r="4792" spans="1:24" x14ac:dyDescent="0.25">
      <c r="A4792" s="17">
        <v>2022</v>
      </c>
      <c r="B4792" s="17" t="s">
        <v>9</v>
      </c>
      <c r="C4792" s="17" t="s">
        <v>6744</v>
      </c>
      <c r="D4792" s="17" t="s">
        <v>17197</v>
      </c>
      <c r="E4792" s="17">
        <v>201</v>
      </c>
      <c r="F4792" s="17">
        <v>1</v>
      </c>
      <c r="G4792" s="17" t="s">
        <v>6745</v>
      </c>
      <c r="H4792" s="17" t="s">
        <v>6746</v>
      </c>
      <c r="I4792" s="17">
        <v>80.000000000000028</v>
      </c>
      <c r="J4792" s="17">
        <v>2</v>
      </c>
      <c r="K4792" s="18">
        <v>0.39583333333333331</v>
      </c>
      <c r="L4792" s="19">
        <v>0.39583333333333331</v>
      </c>
      <c r="M4792" s="20">
        <v>570</v>
      </c>
      <c r="N4792" s="20">
        <v>650</v>
      </c>
      <c r="O4792" s="20" t="s">
        <v>65</v>
      </c>
      <c r="P4792" s="21" t="s">
        <v>19</v>
      </c>
      <c r="Q4792" s="21" t="s">
        <v>46</v>
      </c>
      <c r="R4792" s="21" t="s">
        <v>16738</v>
      </c>
      <c r="S4792" s="21" t="s">
        <v>16738</v>
      </c>
      <c r="T4792" s="21" t="s">
        <v>16738</v>
      </c>
      <c r="U4792" s="21">
        <v>2</v>
      </c>
      <c r="V4792" s="21"/>
      <c r="W4792" s="21"/>
      <c r="X4792" s="21"/>
    </row>
    <row r="4793" spans="1:24" x14ac:dyDescent="0.25">
      <c r="A4793" s="17">
        <v>2022</v>
      </c>
      <c r="B4793" s="17" t="s">
        <v>9</v>
      </c>
      <c r="C4793" s="17" t="s">
        <v>6766</v>
      </c>
      <c r="D4793" s="17" t="s">
        <v>17197</v>
      </c>
      <c r="E4793" s="17">
        <v>420</v>
      </c>
      <c r="F4793" s="17">
        <v>1</v>
      </c>
      <c r="G4793" s="17" t="s">
        <v>6767</v>
      </c>
      <c r="H4793" s="17" t="s">
        <v>6768</v>
      </c>
      <c r="I4793" s="17">
        <v>80.000000000000028</v>
      </c>
      <c r="J4793" s="17">
        <v>2</v>
      </c>
      <c r="K4793" s="18">
        <v>0.33333333333333331</v>
      </c>
      <c r="L4793" s="19">
        <v>0.33333333333333331</v>
      </c>
      <c r="M4793" s="20">
        <v>480</v>
      </c>
      <c r="N4793" s="20">
        <v>560</v>
      </c>
      <c r="O4793" s="20" t="s">
        <v>181</v>
      </c>
      <c r="P4793" s="21" t="s">
        <v>21</v>
      </c>
      <c r="Q4793" s="21" t="s">
        <v>13</v>
      </c>
      <c r="R4793" s="21" t="s">
        <v>16738</v>
      </c>
      <c r="S4793" s="21" t="s">
        <v>16738</v>
      </c>
      <c r="T4793" s="21" t="s">
        <v>16738</v>
      </c>
      <c r="U4793" s="21">
        <v>2</v>
      </c>
      <c r="V4793" s="21"/>
      <c r="W4793" s="21"/>
      <c r="X4793" s="21"/>
    </row>
    <row r="4794" spans="1:24" x14ac:dyDescent="0.25">
      <c r="A4794" s="17">
        <v>2022</v>
      </c>
      <c r="B4794" s="17" t="s">
        <v>9</v>
      </c>
      <c r="C4794" s="17" t="s">
        <v>6769</v>
      </c>
      <c r="D4794" s="17" t="s">
        <v>17197</v>
      </c>
      <c r="E4794" s="17">
        <v>460</v>
      </c>
      <c r="F4794" s="17">
        <v>1</v>
      </c>
      <c r="G4794" s="17" t="s">
        <v>5439</v>
      </c>
      <c r="H4794" s="17" t="s">
        <v>6770</v>
      </c>
      <c r="I4794" s="17">
        <v>80.000000000000028</v>
      </c>
      <c r="J4794" s="17">
        <v>2</v>
      </c>
      <c r="K4794" s="18">
        <v>0.39583333333333331</v>
      </c>
      <c r="L4794" s="19">
        <v>0.39583333333333331</v>
      </c>
      <c r="M4794" s="20">
        <v>570</v>
      </c>
      <c r="N4794" s="20">
        <v>650</v>
      </c>
      <c r="O4794" s="20" t="s">
        <v>51</v>
      </c>
      <c r="P4794" s="21" t="s">
        <v>15</v>
      </c>
      <c r="Q4794" s="21" t="s">
        <v>17</v>
      </c>
      <c r="R4794" s="21" t="s">
        <v>16738</v>
      </c>
      <c r="S4794" s="21" t="s">
        <v>16738</v>
      </c>
      <c r="T4794" s="21" t="s">
        <v>16738</v>
      </c>
      <c r="U4794" s="21">
        <v>2</v>
      </c>
      <c r="V4794" s="21"/>
      <c r="W4794" s="21"/>
      <c r="X4794" s="21"/>
    </row>
    <row r="4795" spans="1:24" x14ac:dyDescent="0.25">
      <c r="A4795" s="17">
        <v>2022</v>
      </c>
      <c r="B4795" s="17" t="s">
        <v>9</v>
      </c>
      <c r="C4795" s="17" t="s">
        <v>6771</v>
      </c>
      <c r="D4795" s="17" t="s">
        <v>17197</v>
      </c>
      <c r="E4795" s="17">
        <v>460</v>
      </c>
      <c r="F4795" s="17">
        <v>2</v>
      </c>
      <c r="G4795" s="17" t="s">
        <v>5439</v>
      </c>
      <c r="H4795" s="17" t="s">
        <v>6770</v>
      </c>
      <c r="I4795" s="17">
        <v>80.000000000000028</v>
      </c>
      <c r="J4795" s="17">
        <v>2</v>
      </c>
      <c r="K4795" s="18">
        <v>0.45833333333333331</v>
      </c>
      <c r="L4795" s="19">
        <v>0.45833333333333331</v>
      </c>
      <c r="M4795" s="20">
        <v>660</v>
      </c>
      <c r="N4795" s="20">
        <v>740</v>
      </c>
      <c r="O4795" s="20" t="s">
        <v>172</v>
      </c>
      <c r="P4795" s="21" t="s">
        <v>15</v>
      </c>
      <c r="Q4795" s="21" t="s">
        <v>13</v>
      </c>
      <c r="R4795" s="21" t="s">
        <v>16738</v>
      </c>
      <c r="S4795" s="21" t="s">
        <v>16738</v>
      </c>
      <c r="T4795" s="21" t="s">
        <v>16738</v>
      </c>
      <c r="U4795" s="21">
        <v>2</v>
      </c>
      <c r="V4795" s="21"/>
      <c r="W4795" s="21"/>
      <c r="X4795" s="21"/>
    </row>
    <row r="4796" spans="1:24" x14ac:dyDescent="0.25">
      <c r="A4796" s="17">
        <v>2022</v>
      </c>
      <c r="B4796" s="17" t="s">
        <v>9</v>
      </c>
      <c r="C4796" s="17" t="s">
        <v>6781</v>
      </c>
      <c r="D4796" s="17" t="s">
        <v>17197</v>
      </c>
      <c r="E4796" s="17">
        <v>489</v>
      </c>
      <c r="F4796" s="17">
        <v>1</v>
      </c>
      <c r="G4796" s="17" t="s">
        <v>6437</v>
      </c>
      <c r="H4796" s="17" t="s">
        <v>6782</v>
      </c>
      <c r="I4796" s="17">
        <v>80.000000000000028</v>
      </c>
      <c r="J4796" s="17">
        <v>2</v>
      </c>
      <c r="K4796" s="18">
        <v>0.45833333333333331</v>
      </c>
      <c r="L4796" s="19">
        <v>0.45833333333333331</v>
      </c>
      <c r="M4796" s="20">
        <v>660</v>
      </c>
      <c r="N4796" s="20">
        <v>740</v>
      </c>
      <c r="O4796" s="20" t="s">
        <v>37</v>
      </c>
      <c r="P4796" s="21" t="s">
        <v>13</v>
      </c>
      <c r="Q4796" s="21" t="s">
        <v>46</v>
      </c>
      <c r="R4796" s="21" t="s">
        <v>16738</v>
      </c>
      <c r="S4796" s="21" t="s">
        <v>16738</v>
      </c>
      <c r="T4796" s="21" t="s">
        <v>16738</v>
      </c>
      <c r="U4796" s="21">
        <v>2</v>
      </c>
      <c r="V4796" s="21"/>
      <c r="W4796" s="21"/>
      <c r="X4796" s="21"/>
    </row>
    <row r="4797" spans="1:24" x14ac:dyDescent="0.25">
      <c r="A4797" s="17">
        <v>2022</v>
      </c>
      <c r="B4797" s="17" t="s">
        <v>9</v>
      </c>
      <c r="C4797" s="17" t="s">
        <v>6783</v>
      </c>
      <c r="D4797" s="17" t="s">
        <v>17197</v>
      </c>
      <c r="E4797" s="17">
        <v>489</v>
      </c>
      <c r="F4797" s="17">
        <v>2</v>
      </c>
      <c r="G4797" s="17" t="s">
        <v>6437</v>
      </c>
      <c r="H4797" s="17" t="s">
        <v>6782</v>
      </c>
      <c r="I4797" s="17">
        <v>80.000000000000028</v>
      </c>
      <c r="J4797" s="17">
        <v>2</v>
      </c>
      <c r="K4797" s="18">
        <v>0.33333333333333331</v>
      </c>
      <c r="L4797" s="19">
        <v>0.33333333333333331</v>
      </c>
      <c r="M4797" s="20">
        <v>480</v>
      </c>
      <c r="N4797" s="20">
        <v>560</v>
      </c>
      <c r="O4797" s="20" t="s">
        <v>37</v>
      </c>
      <c r="P4797" s="21" t="s">
        <v>13</v>
      </c>
      <c r="Q4797" s="21" t="s">
        <v>46</v>
      </c>
      <c r="R4797" s="21" t="s">
        <v>16738</v>
      </c>
      <c r="S4797" s="21" t="s">
        <v>16738</v>
      </c>
      <c r="T4797" s="21" t="s">
        <v>16738</v>
      </c>
      <c r="U4797" s="21">
        <v>2</v>
      </c>
      <c r="V4797" s="21"/>
      <c r="W4797" s="21"/>
      <c r="X4797" s="21"/>
    </row>
    <row r="4798" spans="1:24" x14ac:dyDescent="0.25">
      <c r="A4798" s="17">
        <v>2022</v>
      </c>
      <c r="B4798" s="17" t="s">
        <v>9</v>
      </c>
      <c r="C4798" s="17" t="s">
        <v>6784</v>
      </c>
      <c r="D4798" s="17" t="s">
        <v>17197</v>
      </c>
      <c r="E4798" s="17">
        <v>493</v>
      </c>
      <c r="F4798" s="17">
        <v>1</v>
      </c>
      <c r="G4798" s="17" t="s">
        <v>6785</v>
      </c>
      <c r="H4798" s="17" t="s">
        <v>6786</v>
      </c>
      <c r="I4798" s="17">
        <v>80.000000000000028</v>
      </c>
      <c r="J4798" s="17">
        <v>2</v>
      </c>
      <c r="K4798" s="18">
        <v>0.45833333333333331</v>
      </c>
      <c r="L4798" s="19">
        <v>0.45833333333333331</v>
      </c>
      <c r="M4798" s="20">
        <v>660</v>
      </c>
      <c r="N4798" s="20">
        <v>740</v>
      </c>
      <c r="O4798" s="20" t="s">
        <v>55</v>
      </c>
      <c r="P4798" s="21" t="s">
        <v>19</v>
      </c>
      <c r="Q4798" s="21" t="s">
        <v>17</v>
      </c>
      <c r="R4798" s="21" t="s">
        <v>16738</v>
      </c>
      <c r="S4798" s="21" t="s">
        <v>16738</v>
      </c>
      <c r="T4798" s="21" t="s">
        <v>16738</v>
      </c>
      <c r="U4798" s="21">
        <v>2</v>
      </c>
      <c r="V4798" s="21"/>
      <c r="W4798" s="21"/>
      <c r="X4798" s="21"/>
    </row>
    <row r="4799" spans="1:24" x14ac:dyDescent="0.25">
      <c r="A4799" s="17">
        <v>2022</v>
      </c>
      <c r="B4799" s="17" t="s">
        <v>9</v>
      </c>
      <c r="C4799" s="17" t="s">
        <v>6787</v>
      </c>
      <c r="D4799" s="17" t="s">
        <v>17197</v>
      </c>
      <c r="E4799" s="17">
        <v>493</v>
      </c>
      <c r="F4799" s="17">
        <v>2</v>
      </c>
      <c r="G4799" s="17" t="s">
        <v>6785</v>
      </c>
      <c r="H4799" s="17" t="s">
        <v>6786</v>
      </c>
      <c r="I4799" s="17">
        <v>80.000000000000028</v>
      </c>
      <c r="J4799" s="17">
        <v>2</v>
      </c>
      <c r="K4799" s="18">
        <v>0.33333333333333331</v>
      </c>
      <c r="L4799" s="19">
        <v>0.33333333333333331</v>
      </c>
      <c r="M4799" s="20">
        <v>480</v>
      </c>
      <c r="N4799" s="20">
        <v>560</v>
      </c>
      <c r="O4799" s="20" t="s">
        <v>55</v>
      </c>
      <c r="P4799" s="21" t="s">
        <v>19</v>
      </c>
      <c r="Q4799" s="21" t="s">
        <v>17</v>
      </c>
      <c r="R4799" s="21" t="s">
        <v>16738</v>
      </c>
      <c r="S4799" s="21" t="s">
        <v>16738</v>
      </c>
      <c r="T4799" s="21" t="s">
        <v>16738</v>
      </c>
      <c r="U4799" s="21">
        <v>2</v>
      </c>
      <c r="V4799" s="21"/>
      <c r="W4799" s="21"/>
      <c r="X4799" s="21"/>
    </row>
    <row r="4800" spans="1:24" x14ac:dyDescent="0.25">
      <c r="A4800" s="17">
        <v>2022</v>
      </c>
      <c r="B4800" s="17" t="s">
        <v>9</v>
      </c>
      <c r="C4800" s="17" t="s">
        <v>6794</v>
      </c>
      <c r="D4800" s="17" t="s">
        <v>17197</v>
      </c>
      <c r="E4800" s="17">
        <v>576</v>
      </c>
      <c r="F4800" s="17">
        <v>1</v>
      </c>
      <c r="G4800" s="17" t="s">
        <v>6795</v>
      </c>
      <c r="H4800" s="17" t="s">
        <v>6796</v>
      </c>
      <c r="I4800" s="17">
        <v>80.000000000000028</v>
      </c>
      <c r="J4800" s="17">
        <v>2</v>
      </c>
      <c r="K4800" s="18">
        <v>0.58333333333333337</v>
      </c>
      <c r="L4800" s="19">
        <v>0.58333333333333337</v>
      </c>
      <c r="M4800" s="20">
        <v>840</v>
      </c>
      <c r="N4800" s="20">
        <v>920</v>
      </c>
      <c r="O4800" s="20" t="s">
        <v>33</v>
      </c>
      <c r="P4800" s="21" t="s">
        <v>15</v>
      </c>
      <c r="Q4800" s="21" t="s">
        <v>46</v>
      </c>
      <c r="R4800" s="21" t="s">
        <v>16738</v>
      </c>
      <c r="S4800" s="21" t="s">
        <v>16738</v>
      </c>
      <c r="T4800" s="21" t="s">
        <v>16738</v>
      </c>
      <c r="U4800" s="21">
        <v>2</v>
      </c>
      <c r="V4800" s="21"/>
      <c r="W4800" s="21"/>
      <c r="X4800" s="21"/>
    </row>
    <row r="4801" spans="1:24" x14ac:dyDescent="0.25">
      <c r="A4801" s="17">
        <v>2022</v>
      </c>
      <c r="B4801" s="17" t="s">
        <v>9</v>
      </c>
      <c r="C4801" s="17" t="s">
        <v>6801</v>
      </c>
      <c r="D4801" s="17" t="s">
        <v>16919</v>
      </c>
      <c r="E4801" s="17">
        <v>100</v>
      </c>
      <c r="F4801" s="17">
        <v>1</v>
      </c>
      <c r="G4801" s="17" t="s">
        <v>6802</v>
      </c>
      <c r="H4801" s="17" t="s">
        <v>6803</v>
      </c>
      <c r="I4801" s="17">
        <v>80.000000000000028</v>
      </c>
      <c r="J4801" s="17">
        <v>2</v>
      </c>
      <c r="K4801" s="18">
        <v>0.45833333333333331</v>
      </c>
      <c r="L4801" s="19">
        <v>0.45833333333333331</v>
      </c>
      <c r="M4801" s="20">
        <v>660</v>
      </c>
      <c r="N4801" s="20">
        <v>740</v>
      </c>
      <c r="O4801" s="20" t="s">
        <v>203</v>
      </c>
      <c r="P4801" s="21" t="s">
        <v>21</v>
      </c>
      <c r="Q4801" s="21" t="s">
        <v>19</v>
      </c>
      <c r="R4801" s="21" t="s">
        <v>16738</v>
      </c>
      <c r="S4801" s="21" t="s">
        <v>16738</v>
      </c>
      <c r="T4801" s="21" t="s">
        <v>16738</v>
      </c>
      <c r="U4801" s="21">
        <v>2</v>
      </c>
      <c r="V4801" s="21"/>
      <c r="W4801" s="21"/>
      <c r="X4801" s="21"/>
    </row>
    <row r="4802" spans="1:24" x14ac:dyDescent="0.25">
      <c r="A4802" s="17">
        <v>2022</v>
      </c>
      <c r="B4802" s="17" t="s">
        <v>9</v>
      </c>
      <c r="C4802" s="17" t="s">
        <v>6804</v>
      </c>
      <c r="D4802" s="17" t="s">
        <v>16919</v>
      </c>
      <c r="E4802" s="17">
        <v>100</v>
      </c>
      <c r="F4802" s="17">
        <v>2</v>
      </c>
      <c r="G4802" s="17" t="s">
        <v>6802</v>
      </c>
      <c r="H4802" s="17" t="s">
        <v>6803</v>
      </c>
      <c r="I4802" s="17">
        <v>80.000000000000028</v>
      </c>
      <c r="J4802" s="17">
        <v>2</v>
      </c>
      <c r="K4802" s="18">
        <v>0.58333333333333337</v>
      </c>
      <c r="L4802" s="19">
        <v>0.58333333333333337</v>
      </c>
      <c r="M4802" s="20">
        <v>840</v>
      </c>
      <c r="N4802" s="20">
        <v>920</v>
      </c>
      <c r="O4802" s="20" t="s">
        <v>203</v>
      </c>
      <c r="P4802" s="21" t="s">
        <v>21</v>
      </c>
      <c r="Q4802" s="21" t="s">
        <v>19</v>
      </c>
      <c r="R4802" s="21" t="s">
        <v>16738</v>
      </c>
      <c r="S4802" s="21" t="s">
        <v>16738</v>
      </c>
      <c r="T4802" s="21" t="s">
        <v>16738</v>
      </c>
      <c r="U4802" s="21">
        <v>2</v>
      </c>
      <c r="V4802" s="21"/>
      <c r="W4802" s="21"/>
      <c r="X4802" s="21"/>
    </row>
    <row r="4803" spans="1:24" x14ac:dyDescent="0.25">
      <c r="A4803" s="17">
        <v>2022</v>
      </c>
      <c r="B4803" s="17" t="s">
        <v>9</v>
      </c>
      <c r="C4803" s="17" t="s">
        <v>6805</v>
      </c>
      <c r="D4803" s="17" t="s">
        <v>16919</v>
      </c>
      <c r="E4803" s="17">
        <v>100</v>
      </c>
      <c r="F4803" s="17">
        <v>3</v>
      </c>
      <c r="G4803" s="17" t="s">
        <v>6802</v>
      </c>
      <c r="H4803" s="17" t="s">
        <v>6803</v>
      </c>
      <c r="I4803" s="17">
        <v>80.000000000000028</v>
      </c>
      <c r="J4803" s="17">
        <v>2</v>
      </c>
      <c r="K4803" s="18">
        <v>0.27083333333333331</v>
      </c>
      <c r="L4803" s="19">
        <v>0.27083333333333331</v>
      </c>
      <c r="M4803" s="20">
        <v>390</v>
      </c>
      <c r="N4803" s="20">
        <v>470</v>
      </c>
      <c r="O4803" s="20" t="s">
        <v>29</v>
      </c>
      <c r="P4803" s="21" t="s">
        <v>21</v>
      </c>
      <c r="Q4803" s="21" t="s">
        <v>46</v>
      </c>
      <c r="R4803" s="21" t="s">
        <v>16738</v>
      </c>
      <c r="S4803" s="21" t="s">
        <v>16738</v>
      </c>
      <c r="T4803" s="21" t="s">
        <v>16738</v>
      </c>
      <c r="U4803" s="21">
        <v>2</v>
      </c>
      <c r="V4803" s="21"/>
      <c r="W4803" s="21"/>
      <c r="X4803" s="21"/>
    </row>
    <row r="4804" spans="1:24" x14ac:dyDescent="0.25">
      <c r="A4804" s="17">
        <v>2022</v>
      </c>
      <c r="B4804" s="17" t="s">
        <v>9</v>
      </c>
      <c r="C4804" s="17" t="s">
        <v>6806</v>
      </c>
      <c r="D4804" s="17" t="s">
        <v>16919</v>
      </c>
      <c r="E4804" s="17">
        <v>100</v>
      </c>
      <c r="F4804" s="17">
        <v>4</v>
      </c>
      <c r="G4804" s="17" t="s">
        <v>6802</v>
      </c>
      <c r="H4804" s="17" t="s">
        <v>6803</v>
      </c>
      <c r="I4804" s="17">
        <v>80.000000000000028</v>
      </c>
      <c r="J4804" s="17">
        <v>2</v>
      </c>
      <c r="K4804" s="18">
        <v>0.64583333333333337</v>
      </c>
      <c r="L4804" s="19">
        <v>0.64583333333333337</v>
      </c>
      <c r="M4804" s="20">
        <v>930</v>
      </c>
      <c r="N4804" s="20">
        <v>1010</v>
      </c>
      <c r="O4804" s="20" t="s">
        <v>37</v>
      </c>
      <c r="P4804" s="21" t="s">
        <v>13</v>
      </c>
      <c r="Q4804" s="21" t="s">
        <v>46</v>
      </c>
      <c r="R4804" s="21" t="s">
        <v>16738</v>
      </c>
      <c r="S4804" s="21" t="s">
        <v>16738</v>
      </c>
      <c r="T4804" s="21" t="s">
        <v>16738</v>
      </c>
      <c r="U4804" s="21">
        <v>2</v>
      </c>
      <c r="V4804" s="21"/>
      <c r="W4804" s="21"/>
      <c r="X4804" s="21"/>
    </row>
    <row r="4805" spans="1:24" x14ac:dyDescent="0.25">
      <c r="A4805" s="17">
        <v>2022</v>
      </c>
      <c r="B4805" s="17" t="s">
        <v>9</v>
      </c>
      <c r="C4805" s="17" t="s">
        <v>6807</v>
      </c>
      <c r="D4805" s="17" t="s">
        <v>16919</v>
      </c>
      <c r="E4805" s="17">
        <v>100</v>
      </c>
      <c r="F4805" s="17">
        <v>5</v>
      </c>
      <c r="G4805" s="17" t="s">
        <v>6802</v>
      </c>
      <c r="H4805" s="17" t="s">
        <v>6803</v>
      </c>
      <c r="I4805" s="17">
        <v>80.000000000000028</v>
      </c>
      <c r="J4805" s="17">
        <v>2</v>
      </c>
      <c r="K4805" s="18">
        <v>0.58333333333333337</v>
      </c>
      <c r="L4805" s="19">
        <v>0.58333333333333337</v>
      </c>
      <c r="M4805" s="20">
        <v>840</v>
      </c>
      <c r="N4805" s="20">
        <v>920</v>
      </c>
      <c r="O4805" s="20" t="s">
        <v>29</v>
      </c>
      <c r="P4805" s="21" t="s">
        <v>21</v>
      </c>
      <c r="Q4805" s="21" t="s">
        <v>46</v>
      </c>
      <c r="R4805" s="21" t="s">
        <v>16738</v>
      </c>
      <c r="S4805" s="21" t="s">
        <v>16738</v>
      </c>
      <c r="T4805" s="21" t="s">
        <v>16738</v>
      </c>
      <c r="U4805" s="21">
        <v>2</v>
      </c>
      <c r="V4805" s="21"/>
      <c r="W4805" s="21"/>
      <c r="X4805" s="21"/>
    </row>
    <row r="4806" spans="1:24" x14ac:dyDescent="0.25">
      <c r="A4806" s="17">
        <v>2022</v>
      </c>
      <c r="B4806" s="17" t="s">
        <v>9</v>
      </c>
      <c r="C4806" s="17" t="s">
        <v>6808</v>
      </c>
      <c r="D4806" s="17" t="s">
        <v>16919</v>
      </c>
      <c r="E4806" s="17">
        <v>100</v>
      </c>
      <c r="F4806" s="17">
        <v>6</v>
      </c>
      <c r="G4806" s="17" t="s">
        <v>6802</v>
      </c>
      <c r="H4806" s="17" t="s">
        <v>6803</v>
      </c>
      <c r="I4806" s="17">
        <v>80.000000000000028</v>
      </c>
      <c r="J4806" s="17">
        <v>2</v>
      </c>
      <c r="K4806" s="18">
        <v>0.33333333333333331</v>
      </c>
      <c r="L4806" s="19">
        <v>0.33333333333333331</v>
      </c>
      <c r="M4806" s="20">
        <v>480</v>
      </c>
      <c r="N4806" s="20">
        <v>560</v>
      </c>
      <c r="O4806" s="20" t="s">
        <v>29</v>
      </c>
      <c r="P4806" s="21" t="s">
        <v>21</v>
      </c>
      <c r="Q4806" s="21" t="s">
        <v>46</v>
      </c>
      <c r="R4806" s="21" t="s">
        <v>16738</v>
      </c>
      <c r="S4806" s="21" t="s">
        <v>16738</v>
      </c>
      <c r="T4806" s="21" t="s">
        <v>16738</v>
      </c>
      <c r="U4806" s="21">
        <v>2</v>
      </c>
      <c r="V4806" s="21"/>
      <c r="W4806" s="21"/>
      <c r="X4806" s="21"/>
    </row>
    <row r="4807" spans="1:24" x14ac:dyDescent="0.25">
      <c r="A4807" s="17">
        <v>2022</v>
      </c>
      <c r="B4807" s="17" t="s">
        <v>9</v>
      </c>
      <c r="C4807" s="17" t="s">
        <v>6809</v>
      </c>
      <c r="D4807" s="17" t="s">
        <v>16919</v>
      </c>
      <c r="E4807" s="17">
        <v>100</v>
      </c>
      <c r="F4807" s="17">
        <v>7</v>
      </c>
      <c r="G4807" s="17" t="s">
        <v>6802</v>
      </c>
      <c r="H4807" s="17" t="s">
        <v>6803</v>
      </c>
      <c r="I4807" s="17">
        <v>80.000000000000028</v>
      </c>
      <c r="J4807" s="17">
        <v>2</v>
      </c>
      <c r="K4807" s="18">
        <v>0.64583333333333337</v>
      </c>
      <c r="L4807" s="19">
        <v>0.64583333333333337</v>
      </c>
      <c r="M4807" s="20">
        <v>930</v>
      </c>
      <c r="N4807" s="20">
        <v>1010</v>
      </c>
      <c r="O4807" s="20" t="s">
        <v>181</v>
      </c>
      <c r="P4807" s="21" t="s">
        <v>21</v>
      </c>
      <c r="Q4807" s="21" t="s">
        <v>13</v>
      </c>
      <c r="R4807" s="21" t="s">
        <v>16738</v>
      </c>
      <c r="S4807" s="21" t="s">
        <v>16738</v>
      </c>
      <c r="T4807" s="21" t="s">
        <v>16738</v>
      </c>
      <c r="U4807" s="21">
        <v>2</v>
      </c>
      <c r="V4807" s="21"/>
      <c r="W4807" s="21"/>
      <c r="X4807" s="21"/>
    </row>
    <row r="4808" spans="1:24" x14ac:dyDescent="0.25">
      <c r="A4808" s="17">
        <v>2022</v>
      </c>
      <c r="B4808" s="17" t="s">
        <v>9</v>
      </c>
      <c r="C4808" s="17" t="s">
        <v>6812</v>
      </c>
      <c r="D4808" s="17" t="s">
        <v>16919</v>
      </c>
      <c r="E4808" s="17">
        <v>200</v>
      </c>
      <c r="F4808" s="17">
        <v>1</v>
      </c>
      <c r="G4808" s="17" t="s">
        <v>6813</v>
      </c>
      <c r="H4808" s="17" t="s">
        <v>6814</v>
      </c>
      <c r="I4808" s="17">
        <v>80.000000000000028</v>
      </c>
      <c r="J4808" s="17">
        <v>2</v>
      </c>
      <c r="K4808" s="18">
        <v>0.39583333333333331</v>
      </c>
      <c r="L4808" s="19">
        <v>0.39583333333333331</v>
      </c>
      <c r="M4808" s="20">
        <v>570</v>
      </c>
      <c r="N4808" s="20">
        <v>650</v>
      </c>
      <c r="O4808" s="20" t="s">
        <v>55</v>
      </c>
      <c r="P4808" s="21" t="s">
        <v>19</v>
      </c>
      <c r="Q4808" s="21" t="s">
        <v>17</v>
      </c>
      <c r="R4808" s="21" t="s">
        <v>16738</v>
      </c>
      <c r="S4808" s="21" t="s">
        <v>16738</v>
      </c>
      <c r="T4808" s="21" t="s">
        <v>16738</v>
      </c>
      <c r="U4808" s="21">
        <v>2</v>
      </c>
      <c r="V4808" s="21"/>
      <c r="W4808" s="21"/>
      <c r="X4808" s="21"/>
    </row>
    <row r="4809" spans="1:24" x14ac:dyDescent="0.25">
      <c r="A4809" s="17">
        <v>2022</v>
      </c>
      <c r="B4809" s="17" t="s">
        <v>9</v>
      </c>
      <c r="C4809" s="17" t="s">
        <v>6818</v>
      </c>
      <c r="D4809" s="17" t="s">
        <v>16919</v>
      </c>
      <c r="E4809" s="17">
        <v>250</v>
      </c>
      <c r="F4809" s="17">
        <v>1</v>
      </c>
      <c r="G4809" s="17" t="s">
        <v>6819</v>
      </c>
      <c r="H4809" s="17" t="s">
        <v>6820</v>
      </c>
      <c r="I4809" s="17">
        <v>80.000000000000028</v>
      </c>
      <c r="J4809" s="17">
        <v>2</v>
      </c>
      <c r="K4809" s="18">
        <v>0.39583333333333331</v>
      </c>
      <c r="L4809" s="19">
        <v>0.39583333333333331</v>
      </c>
      <c r="M4809" s="20">
        <v>570</v>
      </c>
      <c r="N4809" s="20">
        <v>650</v>
      </c>
      <c r="O4809" s="20" t="s">
        <v>55</v>
      </c>
      <c r="P4809" s="21" t="s">
        <v>19</v>
      </c>
      <c r="Q4809" s="21" t="s">
        <v>17</v>
      </c>
      <c r="R4809" s="21" t="s">
        <v>16738</v>
      </c>
      <c r="S4809" s="21" t="s">
        <v>16738</v>
      </c>
      <c r="T4809" s="21" t="s">
        <v>16738</v>
      </c>
      <c r="U4809" s="21">
        <v>2</v>
      </c>
      <c r="V4809" s="21"/>
      <c r="W4809" s="21"/>
      <c r="X4809" s="21"/>
    </row>
    <row r="4810" spans="1:24" x14ac:dyDescent="0.25">
      <c r="A4810" s="17">
        <v>2022</v>
      </c>
      <c r="B4810" s="17" t="s">
        <v>9</v>
      </c>
      <c r="C4810" s="17" t="s">
        <v>6827</v>
      </c>
      <c r="D4810" s="17" t="s">
        <v>16919</v>
      </c>
      <c r="E4810" s="17">
        <v>270</v>
      </c>
      <c r="F4810" s="17">
        <v>1</v>
      </c>
      <c r="G4810" s="17" t="s">
        <v>6828</v>
      </c>
      <c r="H4810" s="17" t="s">
        <v>6829</v>
      </c>
      <c r="I4810" s="17">
        <v>80.000000000000028</v>
      </c>
      <c r="J4810" s="17">
        <v>2</v>
      </c>
      <c r="K4810" s="18">
        <v>0.70833333333333337</v>
      </c>
      <c r="L4810" s="19">
        <v>0.70833333333333337</v>
      </c>
      <c r="M4810" s="20">
        <v>1020</v>
      </c>
      <c r="N4810" s="20">
        <v>1100</v>
      </c>
      <c r="O4810" s="20" t="s">
        <v>51</v>
      </c>
      <c r="P4810" s="21" t="s">
        <v>15</v>
      </c>
      <c r="Q4810" s="21" t="s">
        <v>17</v>
      </c>
      <c r="R4810" s="21" t="s">
        <v>16738</v>
      </c>
      <c r="S4810" s="21" t="s">
        <v>16738</v>
      </c>
      <c r="T4810" s="21" t="s">
        <v>16738</v>
      </c>
      <c r="U4810" s="21">
        <v>2</v>
      </c>
      <c r="V4810" s="21"/>
      <c r="W4810" s="21"/>
      <c r="X4810" s="21"/>
    </row>
    <row r="4811" spans="1:24" x14ac:dyDescent="0.25">
      <c r="A4811" s="17">
        <v>2022</v>
      </c>
      <c r="B4811" s="17" t="s">
        <v>9</v>
      </c>
      <c r="C4811" s="17" t="s">
        <v>6830</v>
      </c>
      <c r="D4811" s="17" t="s">
        <v>16919</v>
      </c>
      <c r="E4811" s="17">
        <v>280</v>
      </c>
      <c r="F4811" s="17">
        <v>1</v>
      </c>
      <c r="G4811" s="17" t="s">
        <v>6831</v>
      </c>
      <c r="H4811" s="17" t="s">
        <v>6832</v>
      </c>
      <c r="I4811" s="17">
        <v>80.000000000000028</v>
      </c>
      <c r="J4811" s="17">
        <v>2</v>
      </c>
      <c r="K4811" s="18">
        <v>0.77083333333333337</v>
      </c>
      <c r="L4811" s="19">
        <v>0.77083333333333337</v>
      </c>
      <c r="M4811" s="20">
        <v>1110</v>
      </c>
      <c r="N4811" s="20">
        <v>1190</v>
      </c>
      <c r="O4811" s="20" t="s">
        <v>174</v>
      </c>
      <c r="P4811" s="21" t="s">
        <v>21</v>
      </c>
      <c r="Q4811" s="21" t="s">
        <v>17</v>
      </c>
      <c r="R4811" s="21" t="s">
        <v>16738</v>
      </c>
      <c r="S4811" s="21" t="s">
        <v>16738</v>
      </c>
      <c r="T4811" s="21" t="s">
        <v>16738</v>
      </c>
      <c r="U4811" s="21">
        <v>2</v>
      </c>
      <c r="V4811" s="21"/>
      <c r="W4811" s="21"/>
      <c r="X4811" s="21"/>
    </row>
    <row r="4812" spans="1:24" x14ac:dyDescent="0.25">
      <c r="A4812" s="17">
        <v>2022</v>
      </c>
      <c r="B4812" s="17" t="s">
        <v>9</v>
      </c>
      <c r="C4812" s="17" t="s">
        <v>6833</v>
      </c>
      <c r="D4812" s="17" t="s">
        <v>16919</v>
      </c>
      <c r="E4812" s="17">
        <v>280</v>
      </c>
      <c r="F4812" s="17">
        <v>2</v>
      </c>
      <c r="G4812" s="17" t="s">
        <v>6831</v>
      </c>
      <c r="H4812" s="17" t="s">
        <v>6832</v>
      </c>
      <c r="I4812" s="17">
        <v>80.000000000000028</v>
      </c>
      <c r="J4812" s="17">
        <v>2</v>
      </c>
      <c r="K4812" s="18">
        <v>0.33333333333333331</v>
      </c>
      <c r="L4812" s="19">
        <v>0.33333333333333331</v>
      </c>
      <c r="M4812" s="20">
        <v>480</v>
      </c>
      <c r="N4812" s="20">
        <v>560</v>
      </c>
      <c r="O4812" s="20" t="s">
        <v>37</v>
      </c>
      <c r="P4812" s="21" t="s">
        <v>13</v>
      </c>
      <c r="Q4812" s="21" t="s">
        <v>46</v>
      </c>
      <c r="R4812" s="21" t="s">
        <v>16738</v>
      </c>
      <c r="S4812" s="21" t="s">
        <v>16738</v>
      </c>
      <c r="T4812" s="21" t="s">
        <v>16738</v>
      </c>
      <c r="U4812" s="21">
        <v>2</v>
      </c>
      <c r="V4812" s="21"/>
      <c r="W4812" s="21"/>
      <c r="X4812" s="21"/>
    </row>
    <row r="4813" spans="1:24" x14ac:dyDescent="0.25">
      <c r="A4813" s="17">
        <v>2022</v>
      </c>
      <c r="B4813" s="17" t="s">
        <v>9</v>
      </c>
      <c r="C4813" s="17" t="s">
        <v>6834</v>
      </c>
      <c r="D4813" s="17" t="s">
        <v>16919</v>
      </c>
      <c r="E4813" s="17">
        <v>280</v>
      </c>
      <c r="F4813" s="17">
        <v>3</v>
      </c>
      <c r="G4813" s="17" t="s">
        <v>6831</v>
      </c>
      <c r="H4813" s="17" t="s">
        <v>6832</v>
      </c>
      <c r="I4813" s="17">
        <v>80.000000000000028</v>
      </c>
      <c r="J4813" s="17">
        <v>2</v>
      </c>
      <c r="K4813" s="18">
        <v>0.58333333333333337</v>
      </c>
      <c r="L4813" s="19">
        <v>0.58333333333333337</v>
      </c>
      <c r="M4813" s="20">
        <v>840</v>
      </c>
      <c r="N4813" s="20">
        <v>920</v>
      </c>
      <c r="O4813" s="20" t="s">
        <v>37</v>
      </c>
      <c r="P4813" s="21" t="s">
        <v>13</v>
      </c>
      <c r="Q4813" s="21" t="s">
        <v>46</v>
      </c>
      <c r="R4813" s="21" t="s">
        <v>16738</v>
      </c>
      <c r="S4813" s="21" t="s">
        <v>16738</v>
      </c>
      <c r="T4813" s="21" t="s">
        <v>16738</v>
      </c>
      <c r="U4813" s="21">
        <v>2</v>
      </c>
      <c r="V4813" s="21"/>
      <c r="W4813" s="21"/>
      <c r="X4813" s="21"/>
    </row>
    <row r="4814" spans="1:24" x14ac:dyDescent="0.25">
      <c r="A4814" s="17">
        <v>2022</v>
      </c>
      <c r="B4814" s="17" t="s">
        <v>9</v>
      </c>
      <c r="C4814" s="17" t="s">
        <v>6835</v>
      </c>
      <c r="D4814" s="17" t="s">
        <v>16919</v>
      </c>
      <c r="E4814" s="17">
        <v>280</v>
      </c>
      <c r="F4814" s="17">
        <v>4</v>
      </c>
      <c r="G4814" s="17" t="s">
        <v>6831</v>
      </c>
      <c r="H4814" s="17" t="s">
        <v>6832</v>
      </c>
      <c r="I4814" s="17">
        <v>80.000000000000028</v>
      </c>
      <c r="J4814" s="17">
        <v>2</v>
      </c>
      <c r="K4814" s="18">
        <v>0.45833333333333331</v>
      </c>
      <c r="L4814" s="19">
        <v>0.45833333333333331</v>
      </c>
      <c r="M4814" s="20">
        <v>660</v>
      </c>
      <c r="N4814" s="20">
        <v>740</v>
      </c>
      <c r="O4814" s="20" t="s">
        <v>65</v>
      </c>
      <c r="P4814" s="21" t="s">
        <v>19</v>
      </c>
      <c r="Q4814" s="21" t="s">
        <v>46</v>
      </c>
      <c r="R4814" s="21" t="s">
        <v>16738</v>
      </c>
      <c r="S4814" s="21" t="s">
        <v>16738</v>
      </c>
      <c r="T4814" s="21" t="s">
        <v>16738</v>
      </c>
      <c r="U4814" s="21">
        <v>2</v>
      </c>
      <c r="V4814" s="21"/>
      <c r="W4814" s="21"/>
      <c r="X4814" s="21"/>
    </row>
    <row r="4815" spans="1:24" x14ac:dyDescent="0.25">
      <c r="A4815" s="17">
        <v>2022</v>
      </c>
      <c r="B4815" s="17" t="s">
        <v>9</v>
      </c>
      <c r="C4815" s="17" t="s">
        <v>6836</v>
      </c>
      <c r="D4815" s="17" t="s">
        <v>16919</v>
      </c>
      <c r="E4815" s="17">
        <v>280</v>
      </c>
      <c r="F4815" s="17">
        <v>5</v>
      </c>
      <c r="G4815" s="17" t="s">
        <v>6831</v>
      </c>
      <c r="H4815" s="17" t="s">
        <v>6832</v>
      </c>
      <c r="I4815" s="17">
        <v>80.000000000000028</v>
      </c>
      <c r="J4815" s="17">
        <v>2</v>
      </c>
      <c r="K4815" s="18">
        <v>0.39583333333333331</v>
      </c>
      <c r="L4815" s="19">
        <v>0.39583333333333331</v>
      </c>
      <c r="M4815" s="20">
        <v>570</v>
      </c>
      <c r="N4815" s="20">
        <v>650</v>
      </c>
      <c r="O4815" s="20" t="s">
        <v>51</v>
      </c>
      <c r="P4815" s="21" t="s">
        <v>15</v>
      </c>
      <c r="Q4815" s="21" t="s">
        <v>17</v>
      </c>
      <c r="R4815" s="21" t="s">
        <v>16738</v>
      </c>
      <c r="S4815" s="21" t="s">
        <v>16738</v>
      </c>
      <c r="T4815" s="21" t="s">
        <v>16738</v>
      </c>
      <c r="U4815" s="21">
        <v>2</v>
      </c>
      <c r="V4815" s="21"/>
      <c r="W4815" s="21"/>
      <c r="X4815" s="21"/>
    </row>
    <row r="4816" spans="1:24" x14ac:dyDescent="0.25">
      <c r="A4816" s="17">
        <v>2022</v>
      </c>
      <c r="B4816" s="17" t="s">
        <v>9</v>
      </c>
      <c r="C4816" s="17" t="s">
        <v>6837</v>
      </c>
      <c r="D4816" s="17" t="s">
        <v>16919</v>
      </c>
      <c r="E4816" s="17">
        <v>280</v>
      </c>
      <c r="F4816" s="17">
        <v>6</v>
      </c>
      <c r="G4816" s="17" t="s">
        <v>6831</v>
      </c>
      <c r="H4816" s="17" t="s">
        <v>6832</v>
      </c>
      <c r="I4816" s="17">
        <v>80.000000000000028</v>
      </c>
      <c r="J4816" s="17">
        <v>2</v>
      </c>
      <c r="K4816" s="18">
        <v>0.52083333333333337</v>
      </c>
      <c r="L4816" s="19">
        <v>0.52083333333333337</v>
      </c>
      <c r="M4816" s="20">
        <v>750</v>
      </c>
      <c r="N4816" s="20">
        <v>830</v>
      </c>
      <c r="O4816" s="20" t="s">
        <v>203</v>
      </c>
      <c r="P4816" s="21" t="s">
        <v>21</v>
      </c>
      <c r="Q4816" s="21" t="s">
        <v>19</v>
      </c>
      <c r="R4816" s="21" t="s">
        <v>16738</v>
      </c>
      <c r="S4816" s="21" t="s">
        <v>16738</v>
      </c>
      <c r="T4816" s="21" t="s">
        <v>16738</v>
      </c>
      <c r="U4816" s="21">
        <v>2</v>
      </c>
      <c r="V4816" s="21"/>
      <c r="W4816" s="21"/>
      <c r="X4816" s="21"/>
    </row>
    <row r="4817" spans="1:24" x14ac:dyDescent="0.25">
      <c r="A4817" s="17">
        <v>2022</v>
      </c>
      <c r="B4817" s="17" t="s">
        <v>9</v>
      </c>
      <c r="C4817" s="17" t="s">
        <v>6838</v>
      </c>
      <c r="D4817" s="17" t="s">
        <v>16919</v>
      </c>
      <c r="E4817" s="17">
        <v>280</v>
      </c>
      <c r="F4817" s="17">
        <v>7</v>
      </c>
      <c r="G4817" s="17" t="s">
        <v>6831</v>
      </c>
      <c r="H4817" s="17" t="s">
        <v>6832</v>
      </c>
      <c r="I4817" s="17">
        <v>80.000000000000028</v>
      </c>
      <c r="J4817" s="17">
        <v>2</v>
      </c>
      <c r="K4817" s="18">
        <v>0.45833333333333331</v>
      </c>
      <c r="L4817" s="19">
        <v>0.45833333333333331</v>
      </c>
      <c r="M4817" s="20">
        <v>660</v>
      </c>
      <c r="N4817" s="20">
        <v>740</v>
      </c>
      <c r="O4817" s="20" t="s">
        <v>203</v>
      </c>
      <c r="P4817" s="21" t="s">
        <v>21</v>
      </c>
      <c r="Q4817" s="21" t="s">
        <v>19</v>
      </c>
      <c r="R4817" s="21" t="s">
        <v>16738</v>
      </c>
      <c r="S4817" s="21" t="s">
        <v>16738</v>
      </c>
      <c r="T4817" s="21" t="s">
        <v>16738</v>
      </c>
      <c r="U4817" s="21">
        <v>2</v>
      </c>
      <c r="V4817" s="21"/>
      <c r="W4817" s="21"/>
      <c r="X4817" s="21"/>
    </row>
    <row r="4818" spans="1:24" x14ac:dyDescent="0.25">
      <c r="A4818" s="17">
        <v>2022</v>
      </c>
      <c r="B4818" s="17" t="s">
        <v>9</v>
      </c>
      <c r="C4818" s="17" t="s">
        <v>6839</v>
      </c>
      <c r="D4818" s="17" t="s">
        <v>16919</v>
      </c>
      <c r="E4818" s="17">
        <v>280</v>
      </c>
      <c r="F4818" s="17">
        <v>8</v>
      </c>
      <c r="G4818" s="17" t="s">
        <v>6831</v>
      </c>
      <c r="H4818" s="17" t="s">
        <v>6832</v>
      </c>
      <c r="I4818" s="17">
        <v>80.000000000000028</v>
      </c>
      <c r="J4818" s="17">
        <v>2</v>
      </c>
      <c r="K4818" s="18">
        <v>0.33333333333333331</v>
      </c>
      <c r="L4818" s="19">
        <v>0.33333333333333331</v>
      </c>
      <c r="M4818" s="20">
        <v>480</v>
      </c>
      <c r="N4818" s="20">
        <v>560</v>
      </c>
      <c r="O4818" s="20" t="s">
        <v>203</v>
      </c>
      <c r="P4818" s="21" t="s">
        <v>21</v>
      </c>
      <c r="Q4818" s="21" t="s">
        <v>19</v>
      </c>
      <c r="R4818" s="21" t="s">
        <v>16738</v>
      </c>
      <c r="S4818" s="21" t="s">
        <v>16738</v>
      </c>
      <c r="T4818" s="21" t="s">
        <v>16738</v>
      </c>
      <c r="U4818" s="21">
        <v>2</v>
      </c>
      <c r="V4818" s="21"/>
      <c r="W4818" s="21"/>
      <c r="X4818" s="21"/>
    </row>
    <row r="4819" spans="1:24" x14ac:dyDescent="0.25">
      <c r="A4819" s="17">
        <v>2022</v>
      </c>
      <c r="B4819" s="17" t="s">
        <v>9</v>
      </c>
      <c r="C4819" s="17" t="s">
        <v>6856</v>
      </c>
      <c r="D4819" s="17" t="s">
        <v>16919</v>
      </c>
      <c r="E4819" s="17">
        <v>450</v>
      </c>
      <c r="F4819" s="17">
        <v>1</v>
      </c>
      <c r="G4819" s="17" t="s">
        <v>6857</v>
      </c>
      <c r="H4819" s="17" t="s">
        <v>6858</v>
      </c>
      <c r="I4819" s="17">
        <v>80.000000000000028</v>
      </c>
      <c r="J4819" s="17">
        <v>2</v>
      </c>
      <c r="K4819" s="18">
        <v>0.39583333333333331</v>
      </c>
      <c r="L4819" s="19">
        <v>0.39583333333333331</v>
      </c>
      <c r="M4819" s="20">
        <v>570</v>
      </c>
      <c r="N4819" s="20">
        <v>650</v>
      </c>
      <c r="O4819" s="20" t="s">
        <v>172</v>
      </c>
      <c r="P4819" s="21" t="s">
        <v>15</v>
      </c>
      <c r="Q4819" s="21" t="s">
        <v>13</v>
      </c>
      <c r="R4819" s="21" t="s">
        <v>16738</v>
      </c>
      <c r="S4819" s="21" t="s">
        <v>16738</v>
      </c>
      <c r="T4819" s="21" t="s">
        <v>16738</v>
      </c>
      <c r="U4819" s="21">
        <v>2</v>
      </c>
      <c r="V4819" s="21"/>
      <c r="W4819" s="21"/>
      <c r="X4819" s="21"/>
    </row>
    <row r="4820" spans="1:24" x14ac:dyDescent="0.25">
      <c r="A4820" s="17">
        <v>2022</v>
      </c>
      <c r="B4820" s="17" t="s">
        <v>9</v>
      </c>
      <c r="C4820" s="17" t="s">
        <v>6876</v>
      </c>
      <c r="D4820" s="17" t="s">
        <v>17022</v>
      </c>
      <c r="E4820" s="17">
        <v>202</v>
      </c>
      <c r="F4820" s="17">
        <v>1</v>
      </c>
      <c r="G4820" s="17" t="s">
        <v>6877</v>
      </c>
      <c r="H4820" s="17" t="s">
        <v>6878</v>
      </c>
      <c r="I4820" s="17">
        <v>80.000000000000028</v>
      </c>
      <c r="J4820" s="17">
        <v>2</v>
      </c>
      <c r="K4820" s="18">
        <v>0.33333333333333331</v>
      </c>
      <c r="L4820" s="19">
        <v>0.33333333333333331</v>
      </c>
      <c r="M4820" s="20">
        <v>480</v>
      </c>
      <c r="N4820" s="20">
        <v>560</v>
      </c>
      <c r="O4820" s="20" t="s">
        <v>181</v>
      </c>
      <c r="P4820" s="21" t="s">
        <v>21</v>
      </c>
      <c r="Q4820" s="21" t="s">
        <v>13</v>
      </c>
      <c r="R4820" s="21" t="s">
        <v>16738</v>
      </c>
      <c r="S4820" s="21" t="s">
        <v>16738</v>
      </c>
      <c r="T4820" s="21" t="s">
        <v>16738</v>
      </c>
      <c r="U4820" s="21">
        <v>2</v>
      </c>
      <c r="V4820" s="21"/>
      <c r="W4820" s="21"/>
      <c r="X4820" s="21"/>
    </row>
    <row r="4821" spans="1:24" x14ac:dyDescent="0.25">
      <c r="A4821" s="17">
        <v>2022</v>
      </c>
      <c r="B4821" s="17" t="s">
        <v>9</v>
      </c>
      <c r="C4821" s="17" t="s">
        <v>6883</v>
      </c>
      <c r="D4821" s="17" t="s">
        <v>17022</v>
      </c>
      <c r="E4821" s="17">
        <v>401</v>
      </c>
      <c r="F4821" s="17">
        <v>1</v>
      </c>
      <c r="G4821" s="17" t="s">
        <v>6884</v>
      </c>
      <c r="H4821" s="17" t="s">
        <v>6885</v>
      </c>
      <c r="I4821" s="17">
        <v>80.000000000000028</v>
      </c>
      <c r="J4821" s="17">
        <v>2</v>
      </c>
      <c r="K4821" s="18">
        <v>0.58333333333333337</v>
      </c>
      <c r="L4821" s="19">
        <v>0.58333333333333337</v>
      </c>
      <c r="M4821" s="20">
        <v>840</v>
      </c>
      <c r="N4821" s="20">
        <v>920</v>
      </c>
      <c r="O4821" s="20" t="s">
        <v>203</v>
      </c>
      <c r="P4821" s="21" t="s">
        <v>21</v>
      </c>
      <c r="Q4821" s="21" t="s">
        <v>19</v>
      </c>
      <c r="R4821" s="21" t="s">
        <v>16738</v>
      </c>
      <c r="S4821" s="21" t="s">
        <v>16738</v>
      </c>
      <c r="T4821" s="21" t="s">
        <v>16738</v>
      </c>
      <c r="U4821" s="21">
        <v>2</v>
      </c>
      <c r="V4821" s="21"/>
      <c r="W4821" s="21"/>
      <c r="X4821" s="21"/>
    </row>
    <row r="4822" spans="1:24" x14ac:dyDescent="0.25">
      <c r="A4822" s="17">
        <v>2022</v>
      </c>
      <c r="B4822" s="17" t="s">
        <v>9</v>
      </c>
      <c r="C4822" s="17" t="s">
        <v>6886</v>
      </c>
      <c r="D4822" s="17" t="s">
        <v>17022</v>
      </c>
      <c r="E4822" s="17">
        <v>404</v>
      </c>
      <c r="F4822" s="17">
        <v>1</v>
      </c>
      <c r="G4822" s="17" t="s">
        <v>6887</v>
      </c>
      <c r="H4822" s="17" t="s">
        <v>6888</v>
      </c>
      <c r="I4822" s="17">
        <v>80.000000000000028</v>
      </c>
      <c r="J4822" s="17">
        <v>2</v>
      </c>
      <c r="K4822" s="18">
        <v>0.39583333333333331</v>
      </c>
      <c r="L4822" s="19">
        <v>0.39583333333333331</v>
      </c>
      <c r="M4822" s="20">
        <v>570</v>
      </c>
      <c r="N4822" s="20">
        <v>650</v>
      </c>
      <c r="O4822" s="20" t="s">
        <v>29</v>
      </c>
      <c r="P4822" s="21" t="s">
        <v>21</v>
      </c>
      <c r="Q4822" s="21" t="s">
        <v>46</v>
      </c>
      <c r="R4822" s="21" t="s">
        <v>16738</v>
      </c>
      <c r="S4822" s="21" t="s">
        <v>16738</v>
      </c>
      <c r="T4822" s="21" t="s">
        <v>16738</v>
      </c>
      <c r="U4822" s="21">
        <v>2</v>
      </c>
      <c r="V4822" s="21"/>
      <c r="W4822" s="21"/>
      <c r="X4822" s="21"/>
    </row>
    <row r="4823" spans="1:24" x14ac:dyDescent="0.25">
      <c r="A4823" s="17">
        <v>2022</v>
      </c>
      <c r="B4823" s="17" t="s">
        <v>9</v>
      </c>
      <c r="C4823" s="17" t="s">
        <v>6891</v>
      </c>
      <c r="D4823" s="17" t="s">
        <v>17022</v>
      </c>
      <c r="E4823" s="17">
        <v>595</v>
      </c>
      <c r="F4823" s="17">
        <v>1</v>
      </c>
      <c r="G4823" s="17" t="s">
        <v>6892</v>
      </c>
      <c r="H4823" s="17" t="s">
        <v>6893</v>
      </c>
      <c r="I4823" s="17">
        <v>80.000000000000028</v>
      </c>
      <c r="J4823" s="17">
        <v>2</v>
      </c>
      <c r="K4823" s="18">
        <v>0.58333333333333337</v>
      </c>
      <c r="L4823" s="19">
        <v>0.58333333333333337</v>
      </c>
      <c r="M4823" s="20">
        <v>840</v>
      </c>
      <c r="N4823" s="20">
        <v>920</v>
      </c>
      <c r="O4823" s="20" t="s">
        <v>203</v>
      </c>
      <c r="P4823" s="21" t="s">
        <v>21</v>
      </c>
      <c r="Q4823" s="21" t="s">
        <v>19</v>
      </c>
      <c r="R4823" s="21" t="s">
        <v>16738</v>
      </c>
      <c r="S4823" s="21" t="s">
        <v>16738</v>
      </c>
      <c r="T4823" s="21" t="s">
        <v>16738</v>
      </c>
      <c r="U4823" s="21">
        <v>2</v>
      </c>
      <c r="V4823" s="21"/>
      <c r="W4823" s="21"/>
      <c r="X4823" s="21"/>
    </row>
    <row r="4824" spans="1:24" x14ac:dyDescent="0.25">
      <c r="A4824" s="17">
        <v>2022</v>
      </c>
      <c r="B4824" s="17" t="s">
        <v>9</v>
      </c>
      <c r="C4824" s="17" t="s">
        <v>6897</v>
      </c>
      <c r="D4824" s="17" t="s">
        <v>17135</v>
      </c>
      <c r="E4824" s="17">
        <v>404</v>
      </c>
      <c r="F4824" s="17">
        <v>1</v>
      </c>
      <c r="G4824" s="17" t="s">
        <v>6887</v>
      </c>
      <c r="H4824" s="17" t="s">
        <v>6898</v>
      </c>
      <c r="I4824" s="17">
        <v>80.000000000000028</v>
      </c>
      <c r="J4824" s="17">
        <v>2</v>
      </c>
      <c r="K4824" s="18">
        <v>0.58333333333333337</v>
      </c>
      <c r="L4824" s="19">
        <v>0.58333333333333337</v>
      </c>
      <c r="M4824" s="20">
        <v>840</v>
      </c>
      <c r="N4824" s="20">
        <v>920</v>
      </c>
      <c r="O4824" s="20" t="s">
        <v>29</v>
      </c>
      <c r="P4824" s="21" t="s">
        <v>21</v>
      </c>
      <c r="Q4824" s="21" t="s">
        <v>46</v>
      </c>
      <c r="R4824" s="21" t="s">
        <v>16738</v>
      </c>
      <c r="S4824" s="21" t="s">
        <v>16738</v>
      </c>
      <c r="T4824" s="21" t="s">
        <v>16738</v>
      </c>
      <c r="U4824" s="21">
        <v>2</v>
      </c>
      <c r="V4824" s="21"/>
      <c r="W4824" s="21"/>
      <c r="X4824" s="21"/>
    </row>
    <row r="4825" spans="1:24" x14ac:dyDescent="0.25">
      <c r="A4825" s="17">
        <v>2022</v>
      </c>
      <c r="B4825" s="17" t="s">
        <v>9</v>
      </c>
      <c r="C4825" s="17" t="s">
        <v>6910</v>
      </c>
      <c r="D4825" s="17" t="s">
        <v>16920</v>
      </c>
      <c r="E4825" s="17">
        <v>103</v>
      </c>
      <c r="F4825" s="17">
        <v>1</v>
      </c>
      <c r="G4825" s="17" t="s">
        <v>773</v>
      </c>
      <c r="H4825" s="17" t="s">
        <v>6911</v>
      </c>
      <c r="I4825" s="17">
        <v>80.000000000000028</v>
      </c>
      <c r="J4825" s="17">
        <v>2</v>
      </c>
      <c r="K4825" s="18">
        <v>0.33333333333333331</v>
      </c>
      <c r="L4825" s="19">
        <v>0.33333333333333331</v>
      </c>
      <c r="M4825" s="20">
        <v>480</v>
      </c>
      <c r="N4825" s="20">
        <v>560</v>
      </c>
      <c r="O4825" s="20" t="s">
        <v>172</v>
      </c>
      <c r="P4825" s="21" t="s">
        <v>15</v>
      </c>
      <c r="Q4825" s="21" t="s">
        <v>13</v>
      </c>
      <c r="R4825" s="21" t="s">
        <v>16738</v>
      </c>
      <c r="S4825" s="21" t="s">
        <v>16738</v>
      </c>
      <c r="T4825" s="21" t="s">
        <v>16738</v>
      </c>
      <c r="U4825" s="21">
        <v>2</v>
      </c>
      <c r="V4825" s="21"/>
      <c r="W4825" s="21"/>
      <c r="X4825" s="21"/>
    </row>
    <row r="4826" spans="1:24" x14ac:dyDescent="0.25">
      <c r="A4826" s="17">
        <v>2022</v>
      </c>
      <c r="B4826" s="17" t="s">
        <v>9</v>
      </c>
      <c r="C4826" s="17" t="s">
        <v>6926</v>
      </c>
      <c r="D4826" s="17" t="s">
        <v>16920</v>
      </c>
      <c r="E4826" s="17">
        <v>226</v>
      </c>
      <c r="F4826" s="17">
        <v>1</v>
      </c>
      <c r="G4826" s="17" t="s">
        <v>793</v>
      </c>
      <c r="H4826" s="17" t="s">
        <v>6927</v>
      </c>
      <c r="I4826" s="17">
        <v>80.000000000000028</v>
      </c>
      <c r="J4826" s="17">
        <v>2</v>
      </c>
      <c r="K4826" s="18">
        <v>0.58333333333333337</v>
      </c>
      <c r="L4826" s="19">
        <v>0.58333333333333337</v>
      </c>
      <c r="M4826" s="20">
        <v>840</v>
      </c>
      <c r="N4826" s="20">
        <v>920</v>
      </c>
      <c r="O4826" s="20" t="s">
        <v>181</v>
      </c>
      <c r="P4826" s="21" t="s">
        <v>21</v>
      </c>
      <c r="Q4826" s="21" t="s">
        <v>13</v>
      </c>
      <c r="R4826" s="21" t="s">
        <v>16738</v>
      </c>
      <c r="S4826" s="21" t="s">
        <v>16738</v>
      </c>
      <c r="T4826" s="21" t="s">
        <v>16738</v>
      </c>
      <c r="U4826" s="21">
        <v>2</v>
      </c>
      <c r="V4826" s="21"/>
      <c r="W4826" s="21"/>
      <c r="X4826" s="21"/>
    </row>
    <row r="4827" spans="1:24" x14ac:dyDescent="0.25">
      <c r="A4827" s="17">
        <v>2022</v>
      </c>
      <c r="B4827" s="17" t="s">
        <v>9</v>
      </c>
      <c r="C4827" s="17" t="s">
        <v>6928</v>
      </c>
      <c r="D4827" s="17" t="s">
        <v>16920</v>
      </c>
      <c r="E4827" s="17">
        <v>245</v>
      </c>
      <c r="F4827" s="17">
        <v>1</v>
      </c>
      <c r="G4827" s="17" t="s">
        <v>6929</v>
      </c>
      <c r="H4827" s="17" t="s">
        <v>6930</v>
      </c>
      <c r="I4827" s="17">
        <v>80.000000000000028</v>
      </c>
      <c r="J4827" s="17">
        <v>2</v>
      </c>
      <c r="K4827" s="18">
        <v>0.39583333333333331</v>
      </c>
      <c r="L4827" s="19">
        <v>0.39583333333333331</v>
      </c>
      <c r="M4827" s="20">
        <v>570</v>
      </c>
      <c r="N4827" s="20">
        <v>650</v>
      </c>
      <c r="O4827" s="20" t="s">
        <v>203</v>
      </c>
      <c r="P4827" s="21" t="s">
        <v>21</v>
      </c>
      <c r="Q4827" s="21" t="s">
        <v>19</v>
      </c>
      <c r="R4827" s="21" t="s">
        <v>16738</v>
      </c>
      <c r="S4827" s="21" t="s">
        <v>16738</v>
      </c>
      <c r="T4827" s="21" t="s">
        <v>16738</v>
      </c>
      <c r="U4827" s="21">
        <v>2</v>
      </c>
      <c r="V4827" s="21"/>
      <c r="W4827" s="21"/>
      <c r="X4827" s="21"/>
    </row>
    <row r="4828" spans="1:24" x14ac:dyDescent="0.25">
      <c r="A4828" s="17">
        <v>2022</v>
      </c>
      <c r="B4828" s="17" t="s">
        <v>9</v>
      </c>
      <c r="C4828" s="17" t="s">
        <v>6931</v>
      </c>
      <c r="D4828" s="17" t="s">
        <v>16920</v>
      </c>
      <c r="E4828" s="17">
        <v>263</v>
      </c>
      <c r="F4828" s="17">
        <v>1</v>
      </c>
      <c r="G4828" s="17" t="s">
        <v>6932</v>
      </c>
      <c r="H4828" s="17" t="s">
        <v>6933</v>
      </c>
      <c r="I4828" s="17">
        <v>80.000000000000028</v>
      </c>
      <c r="J4828" s="17">
        <v>2</v>
      </c>
      <c r="K4828" s="18">
        <v>0.45833333333333331</v>
      </c>
      <c r="L4828" s="19">
        <v>0.45833333333333331</v>
      </c>
      <c r="M4828" s="20">
        <v>660</v>
      </c>
      <c r="N4828" s="20">
        <v>740</v>
      </c>
      <c r="O4828" s="20" t="s">
        <v>203</v>
      </c>
      <c r="P4828" s="21" t="s">
        <v>21</v>
      </c>
      <c r="Q4828" s="21" t="s">
        <v>19</v>
      </c>
      <c r="R4828" s="21" t="s">
        <v>16738</v>
      </c>
      <c r="S4828" s="21" t="s">
        <v>16738</v>
      </c>
      <c r="T4828" s="21" t="s">
        <v>16738</v>
      </c>
      <c r="U4828" s="21">
        <v>2</v>
      </c>
      <c r="V4828" s="21"/>
      <c r="W4828" s="21"/>
      <c r="X4828" s="21"/>
    </row>
    <row r="4829" spans="1:24" x14ac:dyDescent="0.25">
      <c r="A4829" s="17">
        <v>2022</v>
      </c>
      <c r="B4829" s="17" t="s">
        <v>9</v>
      </c>
      <c r="C4829" s="17" t="s">
        <v>6948</v>
      </c>
      <c r="D4829" s="17" t="s">
        <v>16920</v>
      </c>
      <c r="E4829" s="17">
        <v>385</v>
      </c>
      <c r="F4829" s="17">
        <v>1</v>
      </c>
      <c r="G4829" s="17" t="s">
        <v>6949</v>
      </c>
      <c r="H4829" s="17" t="s">
        <v>6950</v>
      </c>
      <c r="I4829" s="17">
        <v>80.000000000000028</v>
      </c>
      <c r="J4829" s="17">
        <v>2</v>
      </c>
      <c r="K4829" s="18">
        <v>0.45833333333333331</v>
      </c>
      <c r="L4829" s="19">
        <v>0.45833333333333331</v>
      </c>
      <c r="M4829" s="20">
        <v>660</v>
      </c>
      <c r="N4829" s="20">
        <v>740</v>
      </c>
      <c r="O4829" s="20" t="s">
        <v>174</v>
      </c>
      <c r="P4829" s="21" t="s">
        <v>21</v>
      </c>
      <c r="Q4829" s="21" t="s">
        <v>17</v>
      </c>
      <c r="R4829" s="21" t="s">
        <v>16738</v>
      </c>
      <c r="S4829" s="21" t="s">
        <v>16738</v>
      </c>
      <c r="T4829" s="21" t="s">
        <v>16738</v>
      </c>
      <c r="U4829" s="21">
        <v>2</v>
      </c>
      <c r="V4829" s="21"/>
      <c r="W4829" s="21"/>
      <c r="X4829" s="21"/>
    </row>
    <row r="4830" spans="1:24" x14ac:dyDescent="0.25">
      <c r="A4830" s="17">
        <v>2022</v>
      </c>
      <c r="B4830" s="17" t="s">
        <v>9</v>
      </c>
      <c r="C4830" s="17" t="s">
        <v>7013</v>
      </c>
      <c r="D4830" s="17" t="s">
        <v>16976</v>
      </c>
      <c r="E4830" s="17">
        <v>208</v>
      </c>
      <c r="F4830" s="17">
        <v>1</v>
      </c>
      <c r="G4830" s="17" t="s">
        <v>7014</v>
      </c>
      <c r="H4830" s="17" t="s">
        <v>7015</v>
      </c>
      <c r="I4830" s="17">
        <v>80.000000000000028</v>
      </c>
      <c r="J4830" s="17">
        <v>2</v>
      </c>
      <c r="K4830" s="18">
        <v>0.39583333333333331</v>
      </c>
      <c r="L4830" s="19">
        <v>0.39583333333333331</v>
      </c>
      <c r="M4830" s="20">
        <v>570</v>
      </c>
      <c r="N4830" s="20">
        <v>650</v>
      </c>
      <c r="O4830" s="20" t="s">
        <v>181</v>
      </c>
      <c r="P4830" s="21" t="s">
        <v>21</v>
      </c>
      <c r="Q4830" s="21" t="s">
        <v>13</v>
      </c>
      <c r="R4830" s="21" t="s">
        <v>16738</v>
      </c>
      <c r="S4830" s="21" t="s">
        <v>16738</v>
      </c>
      <c r="T4830" s="21" t="s">
        <v>16738</v>
      </c>
      <c r="U4830" s="21">
        <v>2</v>
      </c>
      <c r="V4830" s="21"/>
      <c r="W4830" s="21"/>
      <c r="X4830" s="21"/>
    </row>
    <row r="4831" spans="1:24" x14ac:dyDescent="0.25">
      <c r="A4831" s="17">
        <v>2022</v>
      </c>
      <c r="B4831" s="17" t="s">
        <v>9</v>
      </c>
      <c r="C4831" s="17" t="s">
        <v>7020</v>
      </c>
      <c r="D4831" s="17" t="s">
        <v>16976</v>
      </c>
      <c r="E4831" s="17">
        <v>225</v>
      </c>
      <c r="F4831" s="17">
        <v>1</v>
      </c>
      <c r="G4831" s="17" t="s">
        <v>7021</v>
      </c>
      <c r="H4831" s="17" t="s">
        <v>7022</v>
      </c>
      <c r="I4831" s="17">
        <v>80.000000000000028</v>
      </c>
      <c r="J4831" s="17">
        <v>2</v>
      </c>
      <c r="K4831" s="18">
        <v>0.58333333333333337</v>
      </c>
      <c r="L4831" s="19">
        <v>0.58333333333333337</v>
      </c>
      <c r="M4831" s="20">
        <v>840</v>
      </c>
      <c r="N4831" s="20">
        <v>920</v>
      </c>
      <c r="O4831" s="20" t="s">
        <v>51</v>
      </c>
      <c r="P4831" s="21" t="s">
        <v>15</v>
      </c>
      <c r="Q4831" s="21" t="s">
        <v>17</v>
      </c>
      <c r="R4831" s="21" t="s">
        <v>16738</v>
      </c>
      <c r="S4831" s="21" t="s">
        <v>16738</v>
      </c>
      <c r="T4831" s="21" t="s">
        <v>16738</v>
      </c>
      <c r="U4831" s="21">
        <v>2</v>
      </c>
      <c r="V4831" s="21"/>
      <c r="W4831" s="21"/>
      <c r="X4831" s="21"/>
    </row>
    <row r="4832" spans="1:24" x14ac:dyDescent="0.25">
      <c r="A4832" s="17">
        <v>2022</v>
      </c>
      <c r="B4832" s="17" t="s">
        <v>9</v>
      </c>
      <c r="C4832" s="17" t="s">
        <v>7034</v>
      </c>
      <c r="D4832" s="17" t="s">
        <v>16976</v>
      </c>
      <c r="E4832" s="17">
        <v>263</v>
      </c>
      <c r="F4832" s="17">
        <v>1</v>
      </c>
      <c r="G4832" s="17" t="s">
        <v>7035</v>
      </c>
      <c r="H4832" s="17" t="s">
        <v>7036</v>
      </c>
      <c r="I4832" s="17">
        <v>80.000000000000028</v>
      </c>
      <c r="J4832" s="17">
        <v>2</v>
      </c>
      <c r="K4832" s="18">
        <v>0.39583333333333331</v>
      </c>
      <c r="L4832" s="19">
        <v>0.39583333333333331</v>
      </c>
      <c r="M4832" s="20">
        <v>570</v>
      </c>
      <c r="N4832" s="20">
        <v>650</v>
      </c>
      <c r="O4832" s="20" t="s">
        <v>51</v>
      </c>
      <c r="P4832" s="21" t="s">
        <v>15</v>
      </c>
      <c r="Q4832" s="21" t="s">
        <v>17</v>
      </c>
      <c r="R4832" s="21" t="s">
        <v>16738</v>
      </c>
      <c r="S4832" s="21" t="s">
        <v>16738</v>
      </c>
      <c r="T4832" s="21" t="s">
        <v>16738</v>
      </c>
      <c r="U4832" s="21">
        <v>2</v>
      </c>
      <c r="V4832" s="21"/>
      <c r="W4832" s="21"/>
      <c r="X4832" s="21"/>
    </row>
    <row r="4833" spans="1:24" x14ac:dyDescent="0.25">
      <c r="A4833" s="17">
        <v>2022</v>
      </c>
      <c r="B4833" s="17" t="s">
        <v>9</v>
      </c>
      <c r="C4833" s="17" t="s">
        <v>7043</v>
      </c>
      <c r="D4833" s="17" t="s">
        <v>16976</v>
      </c>
      <c r="E4833" s="17">
        <v>305</v>
      </c>
      <c r="F4833" s="17">
        <v>1</v>
      </c>
      <c r="G4833" s="17" t="s">
        <v>7044</v>
      </c>
      <c r="H4833" s="17" t="s">
        <v>7045</v>
      </c>
      <c r="I4833" s="17">
        <v>80.000000000000028</v>
      </c>
      <c r="J4833" s="17">
        <v>2</v>
      </c>
      <c r="K4833" s="18">
        <v>0.58333333333333337</v>
      </c>
      <c r="L4833" s="19">
        <v>0.58333333333333337</v>
      </c>
      <c r="M4833" s="20">
        <v>840</v>
      </c>
      <c r="N4833" s="20">
        <v>920</v>
      </c>
      <c r="O4833" s="20" t="s">
        <v>29</v>
      </c>
      <c r="P4833" s="21" t="s">
        <v>21</v>
      </c>
      <c r="Q4833" s="21" t="s">
        <v>46</v>
      </c>
      <c r="R4833" s="21" t="s">
        <v>16738</v>
      </c>
      <c r="S4833" s="21" t="s">
        <v>16738</v>
      </c>
      <c r="T4833" s="21" t="s">
        <v>16738</v>
      </c>
      <c r="U4833" s="21">
        <v>2</v>
      </c>
      <c r="V4833" s="21"/>
      <c r="W4833" s="21"/>
      <c r="X4833" s="21"/>
    </row>
    <row r="4834" spans="1:24" x14ac:dyDescent="0.25">
      <c r="A4834" s="17">
        <v>2022</v>
      </c>
      <c r="B4834" s="17" t="s">
        <v>9</v>
      </c>
      <c r="C4834" s="17" t="s">
        <v>7046</v>
      </c>
      <c r="D4834" s="17" t="s">
        <v>16976</v>
      </c>
      <c r="E4834" s="17">
        <v>322</v>
      </c>
      <c r="F4834" s="17">
        <v>1</v>
      </c>
      <c r="G4834" s="17" t="s">
        <v>7047</v>
      </c>
      <c r="H4834" s="17" t="s">
        <v>7048</v>
      </c>
      <c r="I4834" s="17">
        <v>80.000000000000028</v>
      </c>
      <c r="J4834" s="17">
        <v>2</v>
      </c>
      <c r="K4834" s="18">
        <v>0.33333333333333331</v>
      </c>
      <c r="L4834" s="19">
        <v>0.33333333333333331</v>
      </c>
      <c r="M4834" s="20">
        <v>480</v>
      </c>
      <c r="N4834" s="20">
        <v>560</v>
      </c>
      <c r="O4834" s="20" t="s">
        <v>181</v>
      </c>
      <c r="P4834" s="21" t="s">
        <v>21</v>
      </c>
      <c r="Q4834" s="21" t="s">
        <v>13</v>
      </c>
      <c r="R4834" s="21" t="s">
        <v>16738</v>
      </c>
      <c r="S4834" s="21" t="s">
        <v>16738</v>
      </c>
      <c r="T4834" s="21" t="s">
        <v>16738</v>
      </c>
      <c r="U4834" s="21">
        <v>2</v>
      </c>
      <c r="V4834" s="21"/>
      <c r="W4834" s="21"/>
      <c r="X4834" s="21"/>
    </row>
    <row r="4835" spans="1:24" x14ac:dyDescent="0.25">
      <c r="A4835" s="17">
        <v>2022</v>
      </c>
      <c r="B4835" s="17" t="s">
        <v>9</v>
      </c>
      <c r="C4835" s="17" t="s">
        <v>7059</v>
      </c>
      <c r="D4835" s="17" t="s">
        <v>16976</v>
      </c>
      <c r="E4835" s="17">
        <v>420</v>
      </c>
      <c r="F4835" s="17">
        <v>1</v>
      </c>
      <c r="G4835" s="17" t="s">
        <v>7060</v>
      </c>
      <c r="H4835" s="17" t="s">
        <v>7061</v>
      </c>
      <c r="I4835" s="17">
        <v>80.000000000000028</v>
      </c>
      <c r="J4835" s="17">
        <v>2</v>
      </c>
      <c r="K4835" s="18">
        <v>0.45833333333333331</v>
      </c>
      <c r="L4835" s="19">
        <v>0.45833333333333331</v>
      </c>
      <c r="M4835" s="20">
        <v>660</v>
      </c>
      <c r="N4835" s="20">
        <v>740</v>
      </c>
      <c r="O4835" s="20" t="s">
        <v>174</v>
      </c>
      <c r="P4835" s="21" t="s">
        <v>21</v>
      </c>
      <c r="Q4835" s="21" t="s">
        <v>17</v>
      </c>
      <c r="R4835" s="21" t="s">
        <v>16738</v>
      </c>
      <c r="S4835" s="21" t="s">
        <v>16738</v>
      </c>
      <c r="T4835" s="21" t="s">
        <v>16738</v>
      </c>
      <c r="U4835" s="21">
        <v>2</v>
      </c>
      <c r="V4835" s="21"/>
      <c r="W4835" s="21"/>
      <c r="X4835" s="21"/>
    </row>
    <row r="4836" spans="1:24" x14ac:dyDescent="0.25">
      <c r="A4836" s="17">
        <v>2022</v>
      </c>
      <c r="B4836" s="17" t="s">
        <v>9</v>
      </c>
      <c r="C4836" s="17" t="s">
        <v>7062</v>
      </c>
      <c r="D4836" s="17" t="s">
        <v>16976</v>
      </c>
      <c r="E4836" s="17">
        <v>420</v>
      </c>
      <c r="F4836" s="17">
        <v>2</v>
      </c>
      <c r="G4836" s="17" t="s">
        <v>7060</v>
      </c>
      <c r="H4836" s="17" t="s">
        <v>7061</v>
      </c>
      <c r="I4836" s="17">
        <v>80.000000000000028</v>
      </c>
      <c r="J4836" s="17">
        <v>2</v>
      </c>
      <c r="K4836" s="18">
        <v>0.33333333333333331</v>
      </c>
      <c r="L4836" s="19">
        <v>0.33333333333333331</v>
      </c>
      <c r="M4836" s="20">
        <v>480</v>
      </c>
      <c r="N4836" s="20">
        <v>560</v>
      </c>
      <c r="O4836" s="20" t="s">
        <v>55</v>
      </c>
      <c r="P4836" s="21" t="s">
        <v>19</v>
      </c>
      <c r="Q4836" s="21" t="s">
        <v>17</v>
      </c>
      <c r="R4836" s="21" t="s">
        <v>16738</v>
      </c>
      <c r="S4836" s="21" t="s">
        <v>16738</v>
      </c>
      <c r="T4836" s="21" t="s">
        <v>16738</v>
      </c>
      <c r="U4836" s="21">
        <v>2</v>
      </c>
      <c r="V4836" s="21"/>
      <c r="W4836" s="21"/>
      <c r="X4836" s="21"/>
    </row>
    <row r="4837" spans="1:24" x14ac:dyDescent="0.25">
      <c r="A4837" s="17">
        <v>2022</v>
      </c>
      <c r="B4837" s="17" t="s">
        <v>9</v>
      </c>
      <c r="C4837" s="17" t="s">
        <v>7161</v>
      </c>
      <c r="D4837" s="17" t="s">
        <v>16925</v>
      </c>
      <c r="E4837" s="17">
        <v>200</v>
      </c>
      <c r="F4837" s="17">
        <v>1</v>
      </c>
      <c r="G4837" s="17" t="s">
        <v>7162</v>
      </c>
      <c r="H4837" s="17" t="s">
        <v>7163</v>
      </c>
      <c r="I4837" s="17">
        <v>80.000000000000028</v>
      </c>
      <c r="J4837" s="17">
        <v>2</v>
      </c>
      <c r="K4837" s="18">
        <v>0.39583333333333331</v>
      </c>
      <c r="L4837" s="19">
        <v>0.39583333333333331</v>
      </c>
      <c r="M4837" s="20">
        <v>570</v>
      </c>
      <c r="N4837" s="20">
        <v>650</v>
      </c>
      <c r="O4837" s="20" t="s">
        <v>37</v>
      </c>
      <c r="P4837" s="21" t="s">
        <v>13</v>
      </c>
      <c r="Q4837" s="21" t="s">
        <v>46</v>
      </c>
      <c r="R4837" s="21" t="s">
        <v>16738</v>
      </c>
      <c r="S4837" s="21" t="s">
        <v>16738</v>
      </c>
      <c r="T4837" s="21" t="s">
        <v>16738</v>
      </c>
      <c r="U4837" s="21">
        <v>2</v>
      </c>
      <c r="V4837" s="21"/>
      <c r="W4837" s="21"/>
      <c r="X4837" s="21"/>
    </row>
    <row r="4838" spans="1:24" x14ac:dyDescent="0.25">
      <c r="A4838" s="17">
        <v>2022</v>
      </c>
      <c r="B4838" s="17" t="s">
        <v>9</v>
      </c>
      <c r="C4838" s="17" t="s">
        <v>7164</v>
      </c>
      <c r="D4838" s="17" t="s">
        <v>16925</v>
      </c>
      <c r="E4838" s="17">
        <v>200</v>
      </c>
      <c r="F4838" s="17">
        <v>2</v>
      </c>
      <c r="G4838" s="17" t="s">
        <v>7162</v>
      </c>
      <c r="H4838" s="17" t="s">
        <v>7163</v>
      </c>
      <c r="I4838" s="17">
        <v>80.000000000000028</v>
      </c>
      <c r="J4838" s="17">
        <v>2</v>
      </c>
      <c r="K4838" s="18">
        <v>0.45833333333333331</v>
      </c>
      <c r="L4838" s="19">
        <v>0.45833333333333331</v>
      </c>
      <c r="M4838" s="20">
        <v>660</v>
      </c>
      <c r="N4838" s="20">
        <v>740</v>
      </c>
      <c r="O4838" s="20" t="s">
        <v>51</v>
      </c>
      <c r="P4838" s="21" t="s">
        <v>15</v>
      </c>
      <c r="Q4838" s="21" t="s">
        <v>17</v>
      </c>
      <c r="R4838" s="21" t="s">
        <v>16738</v>
      </c>
      <c r="S4838" s="21" t="s">
        <v>16738</v>
      </c>
      <c r="T4838" s="21" t="s">
        <v>16738</v>
      </c>
      <c r="U4838" s="21">
        <v>2</v>
      </c>
      <c r="V4838" s="21"/>
      <c r="W4838" s="21"/>
      <c r="X4838" s="21"/>
    </row>
    <row r="4839" spans="1:24" x14ac:dyDescent="0.25">
      <c r="A4839" s="17">
        <v>2022</v>
      </c>
      <c r="B4839" s="17" t="s">
        <v>9</v>
      </c>
      <c r="C4839" s="17" t="s">
        <v>7165</v>
      </c>
      <c r="D4839" s="17" t="s">
        <v>16925</v>
      </c>
      <c r="E4839" s="17">
        <v>200</v>
      </c>
      <c r="F4839" s="17">
        <v>3</v>
      </c>
      <c r="G4839" s="17" t="s">
        <v>7162</v>
      </c>
      <c r="H4839" s="17" t="s">
        <v>7163</v>
      </c>
      <c r="I4839" s="17">
        <v>80.000000000000028</v>
      </c>
      <c r="J4839" s="17">
        <v>2</v>
      </c>
      <c r="K4839" s="18">
        <v>0.77083333333333337</v>
      </c>
      <c r="L4839" s="19">
        <v>0.77083333333333337</v>
      </c>
      <c r="M4839" s="20">
        <v>1110</v>
      </c>
      <c r="N4839" s="20">
        <v>1190</v>
      </c>
      <c r="O4839" s="20" t="s">
        <v>55</v>
      </c>
      <c r="P4839" s="21" t="s">
        <v>19</v>
      </c>
      <c r="Q4839" s="21" t="s">
        <v>17</v>
      </c>
      <c r="R4839" s="21" t="s">
        <v>16738</v>
      </c>
      <c r="S4839" s="21" t="s">
        <v>16738</v>
      </c>
      <c r="T4839" s="21" t="s">
        <v>16738</v>
      </c>
      <c r="U4839" s="21">
        <v>2</v>
      </c>
      <c r="V4839" s="21"/>
      <c r="W4839" s="21"/>
      <c r="X4839" s="21"/>
    </row>
    <row r="4840" spans="1:24" x14ac:dyDescent="0.25">
      <c r="A4840" s="17">
        <v>2022</v>
      </c>
      <c r="B4840" s="17" t="s">
        <v>9</v>
      </c>
      <c r="C4840" s="17" t="s">
        <v>7166</v>
      </c>
      <c r="D4840" s="17" t="s">
        <v>16925</v>
      </c>
      <c r="E4840" s="17">
        <v>200</v>
      </c>
      <c r="F4840" s="17">
        <v>4</v>
      </c>
      <c r="G4840" s="17" t="s">
        <v>7162</v>
      </c>
      <c r="H4840" s="17" t="s">
        <v>7163</v>
      </c>
      <c r="I4840" s="17">
        <v>80.000000000000028</v>
      </c>
      <c r="J4840" s="17">
        <v>2</v>
      </c>
      <c r="K4840" s="18">
        <v>0.64583333333333337</v>
      </c>
      <c r="L4840" s="19">
        <v>0.64583333333333337</v>
      </c>
      <c r="M4840" s="20">
        <v>930</v>
      </c>
      <c r="N4840" s="20">
        <v>1010</v>
      </c>
      <c r="O4840" s="20" t="s">
        <v>172</v>
      </c>
      <c r="P4840" s="21" t="s">
        <v>15</v>
      </c>
      <c r="Q4840" s="21" t="s">
        <v>13</v>
      </c>
      <c r="R4840" s="21" t="s">
        <v>16738</v>
      </c>
      <c r="S4840" s="21" t="s">
        <v>16738</v>
      </c>
      <c r="T4840" s="21" t="s">
        <v>16738</v>
      </c>
      <c r="U4840" s="21">
        <v>2</v>
      </c>
      <c r="V4840" s="21"/>
      <c r="W4840" s="21"/>
      <c r="X4840" s="21"/>
    </row>
    <row r="4841" spans="1:24" x14ac:dyDescent="0.25">
      <c r="A4841" s="17">
        <v>2022</v>
      </c>
      <c r="B4841" s="17" t="s">
        <v>9</v>
      </c>
      <c r="C4841" s="17" t="s">
        <v>7167</v>
      </c>
      <c r="D4841" s="17" t="s">
        <v>16925</v>
      </c>
      <c r="E4841" s="17">
        <v>203</v>
      </c>
      <c r="F4841" s="17">
        <v>1</v>
      </c>
      <c r="G4841" s="17" t="s">
        <v>7168</v>
      </c>
      <c r="H4841" s="17" t="s">
        <v>7169</v>
      </c>
      <c r="I4841" s="17">
        <v>80.000000000000028</v>
      </c>
      <c r="J4841" s="17">
        <v>2</v>
      </c>
      <c r="K4841" s="18">
        <v>0.45833333333333331</v>
      </c>
      <c r="L4841" s="19">
        <v>0.45833333333333331</v>
      </c>
      <c r="M4841" s="20">
        <v>660</v>
      </c>
      <c r="N4841" s="20">
        <v>740</v>
      </c>
      <c r="O4841" s="20" t="s">
        <v>181</v>
      </c>
      <c r="P4841" s="21" t="s">
        <v>21</v>
      </c>
      <c r="Q4841" s="21" t="s">
        <v>13</v>
      </c>
      <c r="R4841" s="21" t="s">
        <v>16738</v>
      </c>
      <c r="S4841" s="21" t="s">
        <v>16738</v>
      </c>
      <c r="T4841" s="21" t="s">
        <v>16738</v>
      </c>
      <c r="U4841" s="21">
        <v>2</v>
      </c>
      <c r="V4841" s="21"/>
      <c r="W4841" s="21"/>
      <c r="X4841" s="21"/>
    </row>
    <row r="4842" spans="1:24" x14ac:dyDescent="0.25">
      <c r="A4842" s="17">
        <v>2022</v>
      </c>
      <c r="B4842" s="17" t="s">
        <v>9</v>
      </c>
      <c r="C4842" s="17" t="s">
        <v>7173</v>
      </c>
      <c r="D4842" s="17" t="s">
        <v>16925</v>
      </c>
      <c r="E4842" s="17">
        <v>213</v>
      </c>
      <c r="F4842" s="17">
        <v>1</v>
      </c>
      <c r="G4842" s="17" t="s">
        <v>858</v>
      </c>
      <c r="H4842" s="17" t="s">
        <v>7174</v>
      </c>
      <c r="I4842" s="17">
        <v>80.000000000000028</v>
      </c>
      <c r="J4842" s="17">
        <v>2</v>
      </c>
      <c r="K4842" s="18">
        <v>0.45833333333333331</v>
      </c>
      <c r="L4842" s="19">
        <v>0.45833333333333331</v>
      </c>
      <c r="M4842" s="20">
        <v>660</v>
      </c>
      <c r="N4842" s="20">
        <v>740</v>
      </c>
      <c r="O4842" s="20" t="s">
        <v>65</v>
      </c>
      <c r="P4842" s="21" t="s">
        <v>19</v>
      </c>
      <c r="Q4842" s="21" t="s">
        <v>46</v>
      </c>
      <c r="R4842" s="21" t="s">
        <v>16738</v>
      </c>
      <c r="S4842" s="21" t="s">
        <v>16738</v>
      </c>
      <c r="T4842" s="21" t="s">
        <v>16738</v>
      </c>
      <c r="U4842" s="21">
        <v>2</v>
      </c>
      <c r="V4842" s="21"/>
      <c r="W4842" s="21"/>
      <c r="X4842" s="21"/>
    </row>
    <row r="4843" spans="1:24" x14ac:dyDescent="0.25">
      <c r="A4843" s="17">
        <v>2022</v>
      </c>
      <c r="B4843" s="17" t="s">
        <v>9</v>
      </c>
      <c r="C4843" s="17" t="s">
        <v>7181</v>
      </c>
      <c r="D4843" s="17" t="s">
        <v>16925</v>
      </c>
      <c r="E4843" s="17">
        <v>241</v>
      </c>
      <c r="F4843" s="17">
        <v>1</v>
      </c>
      <c r="G4843" s="17" t="s">
        <v>7182</v>
      </c>
      <c r="H4843" s="17" t="s">
        <v>7183</v>
      </c>
      <c r="I4843" s="17">
        <v>80.000000000000028</v>
      </c>
      <c r="J4843" s="17">
        <v>2</v>
      </c>
      <c r="K4843" s="18">
        <v>0.45833333333333331</v>
      </c>
      <c r="L4843" s="19">
        <v>0.45833333333333331</v>
      </c>
      <c r="M4843" s="20">
        <v>660</v>
      </c>
      <c r="N4843" s="20">
        <v>740</v>
      </c>
      <c r="O4843" s="20" t="s">
        <v>174</v>
      </c>
      <c r="P4843" s="21" t="s">
        <v>21</v>
      </c>
      <c r="Q4843" s="21" t="s">
        <v>17</v>
      </c>
      <c r="R4843" s="21" t="s">
        <v>16738</v>
      </c>
      <c r="S4843" s="21" t="s">
        <v>16738</v>
      </c>
      <c r="T4843" s="21" t="s">
        <v>16738</v>
      </c>
      <c r="U4843" s="21">
        <v>2</v>
      </c>
      <c r="V4843" s="21"/>
      <c r="W4843" s="21"/>
      <c r="X4843" s="21"/>
    </row>
    <row r="4844" spans="1:24" x14ac:dyDescent="0.25">
      <c r="A4844" s="17">
        <v>2022</v>
      </c>
      <c r="B4844" s="17" t="s">
        <v>9</v>
      </c>
      <c r="C4844" s="17" t="s">
        <v>7184</v>
      </c>
      <c r="D4844" s="17" t="s">
        <v>16925</v>
      </c>
      <c r="E4844" s="17">
        <v>245</v>
      </c>
      <c r="F4844" s="17">
        <v>1</v>
      </c>
      <c r="G4844" s="17" t="s">
        <v>6929</v>
      </c>
      <c r="H4844" s="17" t="s">
        <v>7185</v>
      </c>
      <c r="I4844" s="17">
        <v>80.000000000000028</v>
      </c>
      <c r="J4844" s="17">
        <v>2</v>
      </c>
      <c r="K4844" s="18">
        <v>0.33333333333333331</v>
      </c>
      <c r="L4844" s="19">
        <v>0.33333333333333331</v>
      </c>
      <c r="M4844" s="20">
        <v>480</v>
      </c>
      <c r="N4844" s="20">
        <v>560</v>
      </c>
      <c r="O4844" s="20" t="s">
        <v>33</v>
      </c>
      <c r="P4844" s="21" t="s">
        <v>15</v>
      </c>
      <c r="Q4844" s="21" t="s">
        <v>46</v>
      </c>
      <c r="R4844" s="21" t="s">
        <v>16738</v>
      </c>
      <c r="S4844" s="21" t="s">
        <v>16738</v>
      </c>
      <c r="T4844" s="21" t="s">
        <v>16738</v>
      </c>
      <c r="U4844" s="21">
        <v>2</v>
      </c>
      <c r="V4844" s="21"/>
      <c r="W4844" s="21"/>
      <c r="X4844" s="21"/>
    </row>
    <row r="4845" spans="1:24" x14ac:dyDescent="0.25">
      <c r="A4845" s="17">
        <v>2022</v>
      </c>
      <c r="B4845" s="17" t="s">
        <v>9</v>
      </c>
      <c r="C4845" s="17" t="s">
        <v>7200</v>
      </c>
      <c r="D4845" s="17" t="s">
        <v>16925</v>
      </c>
      <c r="E4845" s="17">
        <v>263</v>
      </c>
      <c r="F4845" s="17">
        <v>1</v>
      </c>
      <c r="G4845" s="17" t="s">
        <v>6932</v>
      </c>
      <c r="H4845" s="17" t="s">
        <v>7201</v>
      </c>
      <c r="I4845" s="17">
        <v>80.000000000000028</v>
      </c>
      <c r="J4845" s="17">
        <v>2</v>
      </c>
      <c r="K4845" s="18">
        <v>0.39583333333333331</v>
      </c>
      <c r="L4845" s="19">
        <v>0.39583333333333331</v>
      </c>
      <c r="M4845" s="20">
        <v>570</v>
      </c>
      <c r="N4845" s="20">
        <v>650</v>
      </c>
      <c r="O4845" s="20" t="s">
        <v>37</v>
      </c>
      <c r="P4845" s="21" t="s">
        <v>13</v>
      </c>
      <c r="Q4845" s="21" t="s">
        <v>46</v>
      </c>
      <c r="R4845" s="21" t="s">
        <v>16738</v>
      </c>
      <c r="S4845" s="21" t="s">
        <v>16738</v>
      </c>
      <c r="T4845" s="21" t="s">
        <v>16738</v>
      </c>
      <c r="U4845" s="21">
        <v>2</v>
      </c>
      <c r="V4845" s="21"/>
      <c r="W4845" s="21"/>
      <c r="X4845" s="21"/>
    </row>
    <row r="4846" spans="1:24" x14ac:dyDescent="0.25">
      <c r="A4846" s="17">
        <v>2022</v>
      </c>
      <c r="B4846" s="17" t="s">
        <v>9</v>
      </c>
      <c r="C4846" s="17" t="s">
        <v>7207</v>
      </c>
      <c r="D4846" s="17" t="s">
        <v>16925</v>
      </c>
      <c r="E4846" s="17">
        <v>276</v>
      </c>
      <c r="F4846" s="17">
        <v>1</v>
      </c>
      <c r="G4846" s="17" t="s">
        <v>805</v>
      </c>
      <c r="H4846" s="17" t="s">
        <v>7208</v>
      </c>
      <c r="I4846" s="17">
        <v>80.000000000000028</v>
      </c>
      <c r="J4846" s="17">
        <v>2</v>
      </c>
      <c r="K4846" s="18">
        <v>0.39583333333333331</v>
      </c>
      <c r="L4846" s="19">
        <v>0.39583333333333331</v>
      </c>
      <c r="M4846" s="20">
        <v>570</v>
      </c>
      <c r="N4846" s="20">
        <v>650</v>
      </c>
      <c r="O4846" s="20" t="s">
        <v>51</v>
      </c>
      <c r="P4846" s="21" t="s">
        <v>15</v>
      </c>
      <c r="Q4846" s="21" t="s">
        <v>17</v>
      </c>
      <c r="R4846" s="21" t="s">
        <v>16738</v>
      </c>
      <c r="S4846" s="21" t="s">
        <v>16738</v>
      </c>
      <c r="T4846" s="21" t="s">
        <v>16738</v>
      </c>
      <c r="U4846" s="21">
        <v>2</v>
      </c>
      <c r="V4846" s="21"/>
      <c r="W4846" s="21"/>
      <c r="X4846" s="21"/>
    </row>
    <row r="4847" spans="1:24" x14ac:dyDescent="0.25">
      <c r="A4847" s="17">
        <v>2022</v>
      </c>
      <c r="B4847" s="17" t="s">
        <v>9</v>
      </c>
      <c r="C4847" s="17" t="s">
        <v>7235</v>
      </c>
      <c r="D4847" s="17" t="s">
        <v>16925</v>
      </c>
      <c r="E4847" s="17">
        <v>337</v>
      </c>
      <c r="F4847" s="17">
        <v>1</v>
      </c>
      <c r="G4847" s="17" t="s">
        <v>7236</v>
      </c>
      <c r="H4847" s="17" t="s">
        <v>7237</v>
      </c>
      <c r="I4847" s="17">
        <v>80.000000000000028</v>
      </c>
      <c r="J4847" s="17">
        <v>2</v>
      </c>
      <c r="K4847" s="18">
        <v>0.39583333333333331</v>
      </c>
      <c r="L4847" s="19">
        <v>0.39583333333333331</v>
      </c>
      <c r="M4847" s="20">
        <v>570</v>
      </c>
      <c r="N4847" s="20">
        <v>650</v>
      </c>
      <c r="O4847" s="20" t="s">
        <v>172</v>
      </c>
      <c r="P4847" s="21" t="s">
        <v>15</v>
      </c>
      <c r="Q4847" s="21" t="s">
        <v>13</v>
      </c>
      <c r="R4847" s="21" t="s">
        <v>16738</v>
      </c>
      <c r="S4847" s="21" t="s">
        <v>16738</v>
      </c>
      <c r="T4847" s="21" t="s">
        <v>16738</v>
      </c>
      <c r="U4847" s="21">
        <v>2</v>
      </c>
      <c r="V4847" s="21"/>
      <c r="W4847" s="21"/>
      <c r="X4847" s="21"/>
    </row>
    <row r="4848" spans="1:24" x14ac:dyDescent="0.25">
      <c r="A4848" s="17">
        <v>2022</v>
      </c>
      <c r="B4848" s="17" t="s">
        <v>9</v>
      </c>
      <c r="C4848" s="17" t="s">
        <v>7238</v>
      </c>
      <c r="D4848" s="17" t="s">
        <v>16925</v>
      </c>
      <c r="E4848" s="17">
        <v>348</v>
      </c>
      <c r="F4848" s="17">
        <v>1</v>
      </c>
      <c r="G4848" s="17" t="s">
        <v>7239</v>
      </c>
      <c r="H4848" s="17" t="s">
        <v>7240</v>
      </c>
      <c r="I4848" s="17">
        <v>80.000000000000028</v>
      </c>
      <c r="J4848" s="17">
        <v>2</v>
      </c>
      <c r="K4848" s="18">
        <v>0.39583333333333331</v>
      </c>
      <c r="L4848" s="19">
        <v>0.39583333333333331</v>
      </c>
      <c r="M4848" s="20">
        <v>570</v>
      </c>
      <c r="N4848" s="20">
        <v>650</v>
      </c>
      <c r="O4848" s="20" t="s">
        <v>172</v>
      </c>
      <c r="P4848" s="21" t="s">
        <v>15</v>
      </c>
      <c r="Q4848" s="21" t="s">
        <v>13</v>
      </c>
      <c r="R4848" s="21" t="s">
        <v>16738</v>
      </c>
      <c r="S4848" s="21" t="s">
        <v>16738</v>
      </c>
      <c r="T4848" s="21" t="s">
        <v>16738</v>
      </c>
      <c r="U4848" s="21">
        <v>2</v>
      </c>
      <c r="V4848" s="21"/>
      <c r="W4848" s="21"/>
      <c r="X4848" s="21"/>
    </row>
    <row r="4849" spans="1:24" x14ac:dyDescent="0.25">
      <c r="A4849" s="17">
        <v>2022</v>
      </c>
      <c r="B4849" s="17" t="s">
        <v>9</v>
      </c>
      <c r="C4849" s="17" t="s">
        <v>7241</v>
      </c>
      <c r="D4849" s="17" t="s">
        <v>16925</v>
      </c>
      <c r="E4849" s="17">
        <v>356</v>
      </c>
      <c r="F4849" s="17">
        <v>1</v>
      </c>
      <c r="G4849" s="17" t="s">
        <v>7242</v>
      </c>
      <c r="H4849" s="17" t="s">
        <v>7243</v>
      </c>
      <c r="I4849" s="17">
        <v>80.000000000000028</v>
      </c>
      <c r="J4849" s="17">
        <v>2</v>
      </c>
      <c r="K4849" s="18">
        <v>0.45833333333333331</v>
      </c>
      <c r="L4849" s="19">
        <v>0.45833333333333331</v>
      </c>
      <c r="M4849" s="20">
        <v>660</v>
      </c>
      <c r="N4849" s="20">
        <v>740</v>
      </c>
      <c r="O4849" s="20" t="s">
        <v>55</v>
      </c>
      <c r="P4849" s="21" t="s">
        <v>19</v>
      </c>
      <c r="Q4849" s="21" t="s">
        <v>17</v>
      </c>
      <c r="R4849" s="21" t="s">
        <v>16738</v>
      </c>
      <c r="S4849" s="21" t="s">
        <v>16738</v>
      </c>
      <c r="T4849" s="21" t="s">
        <v>16738</v>
      </c>
      <c r="U4849" s="21">
        <v>2</v>
      </c>
      <c r="V4849" s="21"/>
      <c r="W4849" s="21"/>
      <c r="X4849" s="21"/>
    </row>
    <row r="4850" spans="1:24" x14ac:dyDescent="0.25">
      <c r="A4850" s="17">
        <v>2022</v>
      </c>
      <c r="B4850" s="17" t="s">
        <v>9</v>
      </c>
      <c r="C4850" s="17" t="s">
        <v>7244</v>
      </c>
      <c r="D4850" s="17" t="s">
        <v>16925</v>
      </c>
      <c r="E4850" s="17">
        <v>357</v>
      </c>
      <c r="F4850" s="17">
        <v>1</v>
      </c>
      <c r="G4850" s="17" t="s">
        <v>7245</v>
      </c>
      <c r="H4850" s="17" t="s">
        <v>7246</v>
      </c>
      <c r="I4850" s="17">
        <v>80.000000000000028</v>
      </c>
      <c r="J4850" s="17">
        <v>2</v>
      </c>
      <c r="K4850" s="18">
        <v>0.70833333333333337</v>
      </c>
      <c r="L4850" s="19">
        <v>0.70833333333333337</v>
      </c>
      <c r="M4850" s="20">
        <v>1020</v>
      </c>
      <c r="N4850" s="20">
        <v>1100</v>
      </c>
      <c r="O4850" s="20" t="s">
        <v>33</v>
      </c>
      <c r="P4850" s="21" t="s">
        <v>15</v>
      </c>
      <c r="Q4850" s="21" t="s">
        <v>46</v>
      </c>
      <c r="R4850" s="21" t="s">
        <v>16738</v>
      </c>
      <c r="S4850" s="21" t="s">
        <v>16738</v>
      </c>
      <c r="T4850" s="21" t="s">
        <v>16738</v>
      </c>
      <c r="U4850" s="21">
        <v>2</v>
      </c>
      <c r="V4850" s="21"/>
      <c r="W4850" s="21"/>
      <c r="X4850" s="21"/>
    </row>
    <row r="4851" spans="1:24" x14ac:dyDescent="0.25">
      <c r="A4851" s="17">
        <v>2022</v>
      </c>
      <c r="B4851" s="17" t="s">
        <v>9</v>
      </c>
      <c r="C4851" s="17" t="s">
        <v>7250</v>
      </c>
      <c r="D4851" s="17" t="s">
        <v>16925</v>
      </c>
      <c r="E4851" s="17">
        <v>381</v>
      </c>
      <c r="F4851" s="17">
        <v>1</v>
      </c>
      <c r="G4851" s="17" t="s">
        <v>7251</v>
      </c>
      <c r="H4851" s="17" t="s">
        <v>7252</v>
      </c>
      <c r="I4851" s="17">
        <v>80.000000000000028</v>
      </c>
      <c r="J4851" s="17">
        <v>2</v>
      </c>
      <c r="K4851" s="18">
        <v>0.52083333333333337</v>
      </c>
      <c r="L4851" s="19">
        <v>0.52083333333333337</v>
      </c>
      <c r="M4851" s="20">
        <v>750</v>
      </c>
      <c r="N4851" s="20">
        <v>830</v>
      </c>
      <c r="O4851" s="20" t="s">
        <v>65</v>
      </c>
      <c r="P4851" s="21" t="s">
        <v>19</v>
      </c>
      <c r="Q4851" s="21" t="s">
        <v>46</v>
      </c>
      <c r="R4851" s="21" t="s">
        <v>16738</v>
      </c>
      <c r="S4851" s="21" t="s">
        <v>16738</v>
      </c>
      <c r="T4851" s="21" t="s">
        <v>16738</v>
      </c>
      <c r="U4851" s="21">
        <v>2</v>
      </c>
      <c r="V4851" s="21"/>
      <c r="W4851" s="21"/>
      <c r="X4851" s="21"/>
    </row>
    <row r="4852" spans="1:24" x14ac:dyDescent="0.25">
      <c r="A4852" s="17">
        <v>2022</v>
      </c>
      <c r="B4852" s="17" t="s">
        <v>9</v>
      </c>
      <c r="C4852" s="17" t="s">
        <v>7253</v>
      </c>
      <c r="D4852" s="17" t="s">
        <v>16925</v>
      </c>
      <c r="E4852" s="17">
        <v>385</v>
      </c>
      <c r="F4852" s="17">
        <v>1</v>
      </c>
      <c r="G4852" s="17" t="s">
        <v>6949</v>
      </c>
      <c r="H4852" s="17" t="s">
        <v>7254</v>
      </c>
      <c r="I4852" s="17">
        <v>80.000000000000028</v>
      </c>
      <c r="J4852" s="17">
        <v>2</v>
      </c>
      <c r="K4852" s="18">
        <v>0.58333333333333337</v>
      </c>
      <c r="L4852" s="19">
        <v>0.58333333333333337</v>
      </c>
      <c r="M4852" s="20">
        <v>840</v>
      </c>
      <c r="N4852" s="20">
        <v>920</v>
      </c>
      <c r="O4852" s="20" t="s">
        <v>181</v>
      </c>
      <c r="P4852" s="21" t="s">
        <v>21</v>
      </c>
      <c r="Q4852" s="21" t="s">
        <v>13</v>
      </c>
      <c r="R4852" s="21" t="s">
        <v>16738</v>
      </c>
      <c r="S4852" s="21" t="s">
        <v>16738</v>
      </c>
      <c r="T4852" s="21" t="s">
        <v>16738</v>
      </c>
      <c r="U4852" s="21">
        <v>2</v>
      </c>
      <c r="V4852" s="21"/>
      <c r="W4852" s="21"/>
      <c r="X4852" s="21"/>
    </row>
    <row r="4853" spans="1:24" x14ac:dyDescent="0.25">
      <c r="A4853" s="17">
        <v>2022</v>
      </c>
      <c r="B4853" s="17" t="s">
        <v>9</v>
      </c>
      <c r="C4853" s="17" t="s">
        <v>7255</v>
      </c>
      <c r="D4853" s="17" t="s">
        <v>16925</v>
      </c>
      <c r="E4853" s="17">
        <v>390</v>
      </c>
      <c r="F4853" s="17">
        <v>1</v>
      </c>
      <c r="G4853" s="17" t="s">
        <v>7256</v>
      </c>
      <c r="H4853" s="17" t="s">
        <v>7257</v>
      </c>
      <c r="I4853" s="17">
        <v>80.000000000000028</v>
      </c>
      <c r="J4853" s="17">
        <v>2</v>
      </c>
      <c r="K4853" s="18">
        <v>0.70833333333333337</v>
      </c>
      <c r="L4853" s="19">
        <v>0.70833333333333337</v>
      </c>
      <c r="M4853" s="20">
        <v>1020</v>
      </c>
      <c r="N4853" s="20">
        <v>1100</v>
      </c>
      <c r="O4853" s="20" t="s">
        <v>33</v>
      </c>
      <c r="P4853" s="21" t="s">
        <v>15</v>
      </c>
      <c r="Q4853" s="21" t="s">
        <v>46</v>
      </c>
      <c r="R4853" s="21" t="s">
        <v>16738</v>
      </c>
      <c r="S4853" s="21" t="s">
        <v>16738</v>
      </c>
      <c r="T4853" s="21" t="s">
        <v>16738</v>
      </c>
      <c r="U4853" s="21">
        <v>2</v>
      </c>
      <c r="V4853" s="21"/>
      <c r="W4853" s="21"/>
      <c r="X4853" s="21"/>
    </row>
    <row r="4854" spans="1:24" x14ac:dyDescent="0.25">
      <c r="A4854" s="17">
        <v>2022</v>
      </c>
      <c r="B4854" s="17" t="s">
        <v>9</v>
      </c>
      <c r="C4854" s="17" t="s">
        <v>7258</v>
      </c>
      <c r="D4854" s="17" t="s">
        <v>16925</v>
      </c>
      <c r="E4854" s="17">
        <v>425</v>
      </c>
      <c r="F4854" s="17">
        <v>1</v>
      </c>
      <c r="G4854" s="17" t="s">
        <v>4351</v>
      </c>
      <c r="H4854" s="17" t="s">
        <v>7259</v>
      </c>
      <c r="I4854" s="17">
        <v>80.000000000000028</v>
      </c>
      <c r="J4854" s="17">
        <v>2</v>
      </c>
      <c r="K4854" s="18">
        <v>0.45833333333333331</v>
      </c>
      <c r="L4854" s="19">
        <v>0.45833333333333331</v>
      </c>
      <c r="M4854" s="20">
        <v>660</v>
      </c>
      <c r="N4854" s="20">
        <v>740</v>
      </c>
      <c r="O4854" s="20" t="s">
        <v>203</v>
      </c>
      <c r="P4854" s="21" t="s">
        <v>21</v>
      </c>
      <c r="Q4854" s="21" t="s">
        <v>19</v>
      </c>
      <c r="R4854" s="21" t="s">
        <v>16738</v>
      </c>
      <c r="S4854" s="21" t="s">
        <v>16738</v>
      </c>
      <c r="T4854" s="21" t="s">
        <v>16738</v>
      </c>
      <c r="U4854" s="21">
        <v>2</v>
      </c>
      <c r="V4854" s="21"/>
      <c r="W4854" s="21"/>
      <c r="X4854" s="21"/>
    </row>
    <row r="4855" spans="1:24" x14ac:dyDescent="0.25">
      <c r="A4855" s="17">
        <v>2022</v>
      </c>
      <c r="B4855" s="17" t="s">
        <v>9</v>
      </c>
      <c r="C4855" s="17" t="s">
        <v>7260</v>
      </c>
      <c r="D4855" s="17" t="s">
        <v>16925</v>
      </c>
      <c r="E4855" s="17">
        <v>425</v>
      </c>
      <c r="F4855" s="17">
        <v>2</v>
      </c>
      <c r="G4855" s="17" t="s">
        <v>4351</v>
      </c>
      <c r="H4855" s="17" t="s">
        <v>7259</v>
      </c>
      <c r="I4855" s="17">
        <v>80.000000000000028</v>
      </c>
      <c r="J4855" s="17">
        <v>2</v>
      </c>
      <c r="K4855" s="18">
        <v>0.52083333333333337</v>
      </c>
      <c r="L4855" s="19">
        <v>0.52083333333333337</v>
      </c>
      <c r="M4855" s="20">
        <v>750</v>
      </c>
      <c r="N4855" s="20">
        <v>830</v>
      </c>
      <c r="O4855" s="20" t="s">
        <v>65</v>
      </c>
      <c r="P4855" s="21" t="s">
        <v>19</v>
      </c>
      <c r="Q4855" s="21" t="s">
        <v>46</v>
      </c>
      <c r="R4855" s="21" t="s">
        <v>16738</v>
      </c>
      <c r="S4855" s="21" t="s">
        <v>16738</v>
      </c>
      <c r="T4855" s="21" t="s">
        <v>16738</v>
      </c>
      <c r="U4855" s="21">
        <v>2</v>
      </c>
      <c r="V4855" s="21"/>
      <c r="W4855" s="21"/>
      <c r="X4855" s="21"/>
    </row>
    <row r="4856" spans="1:24" x14ac:dyDescent="0.25">
      <c r="A4856" s="17">
        <v>2022</v>
      </c>
      <c r="B4856" s="17" t="s">
        <v>9</v>
      </c>
      <c r="C4856" s="17" t="s">
        <v>7264</v>
      </c>
      <c r="D4856" s="17" t="s">
        <v>16925</v>
      </c>
      <c r="E4856" s="17">
        <v>442</v>
      </c>
      <c r="F4856" s="17">
        <v>1</v>
      </c>
      <c r="G4856" s="17" t="s">
        <v>7265</v>
      </c>
      <c r="H4856" s="17" t="s">
        <v>7266</v>
      </c>
      <c r="I4856" s="17">
        <v>80.000000000000028</v>
      </c>
      <c r="J4856" s="17">
        <v>2</v>
      </c>
      <c r="K4856" s="18">
        <v>0.33333333333333331</v>
      </c>
      <c r="L4856" s="19">
        <v>0.33333333333333331</v>
      </c>
      <c r="M4856" s="20">
        <v>480</v>
      </c>
      <c r="N4856" s="20">
        <v>560</v>
      </c>
      <c r="O4856" s="20" t="s">
        <v>65</v>
      </c>
      <c r="P4856" s="21" t="s">
        <v>19</v>
      </c>
      <c r="Q4856" s="21" t="s">
        <v>46</v>
      </c>
      <c r="R4856" s="21" t="s">
        <v>16738</v>
      </c>
      <c r="S4856" s="21" t="s">
        <v>16738</v>
      </c>
      <c r="T4856" s="21" t="s">
        <v>16738</v>
      </c>
      <c r="U4856" s="21">
        <v>2</v>
      </c>
      <c r="V4856" s="21"/>
      <c r="W4856" s="21"/>
      <c r="X4856" s="21"/>
    </row>
    <row r="4857" spans="1:24" x14ac:dyDescent="0.25">
      <c r="A4857" s="17">
        <v>2022</v>
      </c>
      <c r="B4857" s="17" t="s">
        <v>9</v>
      </c>
      <c r="C4857" s="17" t="s">
        <v>7267</v>
      </c>
      <c r="D4857" s="17" t="s">
        <v>16925</v>
      </c>
      <c r="E4857" s="17">
        <v>442</v>
      </c>
      <c r="F4857" s="17">
        <v>2</v>
      </c>
      <c r="G4857" s="17" t="s">
        <v>7265</v>
      </c>
      <c r="H4857" s="17" t="s">
        <v>7266</v>
      </c>
      <c r="I4857" s="17">
        <v>80.000000000000028</v>
      </c>
      <c r="J4857" s="17">
        <v>2</v>
      </c>
      <c r="K4857" s="18">
        <v>0.33333333333333331</v>
      </c>
      <c r="L4857" s="19">
        <v>0.33333333333333331</v>
      </c>
      <c r="M4857" s="20">
        <v>480</v>
      </c>
      <c r="N4857" s="20">
        <v>560</v>
      </c>
      <c r="O4857" s="20" t="s">
        <v>37</v>
      </c>
      <c r="P4857" s="21" t="s">
        <v>13</v>
      </c>
      <c r="Q4857" s="21" t="s">
        <v>46</v>
      </c>
      <c r="R4857" s="21" t="s">
        <v>16738</v>
      </c>
      <c r="S4857" s="21" t="s">
        <v>16738</v>
      </c>
      <c r="T4857" s="21" t="s">
        <v>16738</v>
      </c>
      <c r="U4857" s="21">
        <v>2</v>
      </c>
      <c r="V4857" s="21"/>
      <c r="W4857" s="21"/>
      <c r="X4857" s="21"/>
    </row>
    <row r="4858" spans="1:24" x14ac:dyDescent="0.25">
      <c r="A4858" s="17">
        <v>2022</v>
      </c>
      <c r="B4858" s="17" t="s">
        <v>9</v>
      </c>
      <c r="C4858" s="17" t="s">
        <v>7268</v>
      </c>
      <c r="D4858" s="17" t="s">
        <v>16925</v>
      </c>
      <c r="E4858" s="17">
        <v>442</v>
      </c>
      <c r="F4858" s="17">
        <v>3</v>
      </c>
      <c r="G4858" s="17" t="s">
        <v>7265</v>
      </c>
      <c r="H4858" s="17" t="s">
        <v>7266</v>
      </c>
      <c r="I4858" s="17">
        <v>80.000000000000028</v>
      </c>
      <c r="J4858" s="17">
        <v>2</v>
      </c>
      <c r="K4858" s="18">
        <v>0.33333333333333331</v>
      </c>
      <c r="L4858" s="19">
        <v>0.33333333333333331</v>
      </c>
      <c r="M4858" s="20">
        <v>480</v>
      </c>
      <c r="N4858" s="20">
        <v>560</v>
      </c>
      <c r="O4858" s="20" t="s">
        <v>33</v>
      </c>
      <c r="P4858" s="21" t="s">
        <v>15</v>
      </c>
      <c r="Q4858" s="21" t="s">
        <v>46</v>
      </c>
      <c r="R4858" s="21" t="s">
        <v>16738</v>
      </c>
      <c r="S4858" s="21" t="s">
        <v>16738</v>
      </c>
      <c r="T4858" s="21" t="s">
        <v>16738</v>
      </c>
      <c r="U4858" s="21">
        <v>2</v>
      </c>
      <c r="V4858" s="21"/>
      <c r="W4858" s="21"/>
      <c r="X4858" s="21"/>
    </row>
    <row r="4859" spans="1:24" x14ac:dyDescent="0.25">
      <c r="A4859" s="17">
        <v>2022</v>
      </c>
      <c r="B4859" s="17" t="s">
        <v>9</v>
      </c>
      <c r="C4859" s="17" t="s">
        <v>7314</v>
      </c>
      <c r="D4859" s="17" t="s">
        <v>16927</v>
      </c>
      <c r="E4859" s="17">
        <v>261</v>
      </c>
      <c r="F4859" s="17">
        <v>1</v>
      </c>
      <c r="G4859" s="17" t="s">
        <v>3722</v>
      </c>
      <c r="H4859" s="17" t="s">
        <v>7315</v>
      </c>
      <c r="I4859" s="17">
        <v>80.000000000000028</v>
      </c>
      <c r="J4859" s="17">
        <v>2</v>
      </c>
      <c r="K4859" s="18">
        <v>0.58333333333333337</v>
      </c>
      <c r="L4859" s="19">
        <v>0.58333333333333337</v>
      </c>
      <c r="M4859" s="20">
        <v>840</v>
      </c>
      <c r="N4859" s="20">
        <v>920</v>
      </c>
      <c r="O4859" s="20" t="s">
        <v>33</v>
      </c>
      <c r="P4859" s="21" t="s">
        <v>15</v>
      </c>
      <c r="Q4859" s="21" t="s">
        <v>46</v>
      </c>
      <c r="R4859" s="21" t="s">
        <v>16738</v>
      </c>
      <c r="S4859" s="21" t="s">
        <v>16738</v>
      </c>
      <c r="T4859" s="21" t="s">
        <v>16738</v>
      </c>
      <c r="U4859" s="21">
        <v>2</v>
      </c>
      <c r="V4859" s="21"/>
      <c r="W4859" s="21"/>
      <c r="X4859" s="21"/>
    </row>
    <row r="4860" spans="1:24" x14ac:dyDescent="0.25">
      <c r="A4860" s="17">
        <v>2022</v>
      </c>
      <c r="B4860" s="17" t="s">
        <v>9</v>
      </c>
      <c r="C4860" s="17" t="s">
        <v>7332</v>
      </c>
      <c r="D4860" s="17" t="s">
        <v>16927</v>
      </c>
      <c r="E4860" s="17">
        <v>566</v>
      </c>
      <c r="F4860" s="17">
        <v>1</v>
      </c>
      <c r="G4860" s="17" t="s">
        <v>7333</v>
      </c>
      <c r="H4860" s="17" t="s">
        <v>7334</v>
      </c>
      <c r="I4860" s="17">
        <v>80.000000000000028</v>
      </c>
      <c r="J4860" s="17">
        <v>2</v>
      </c>
      <c r="K4860" s="18">
        <v>0.33333333333333331</v>
      </c>
      <c r="L4860" s="19">
        <v>0.33333333333333331</v>
      </c>
      <c r="M4860" s="20">
        <v>480</v>
      </c>
      <c r="N4860" s="20">
        <v>560</v>
      </c>
      <c r="O4860" s="20" t="s">
        <v>29</v>
      </c>
      <c r="P4860" s="21" t="s">
        <v>21</v>
      </c>
      <c r="Q4860" s="21" t="s">
        <v>46</v>
      </c>
      <c r="R4860" s="21" t="s">
        <v>16738</v>
      </c>
      <c r="S4860" s="21" t="s">
        <v>16738</v>
      </c>
      <c r="T4860" s="21" t="s">
        <v>16738</v>
      </c>
      <c r="U4860" s="21">
        <v>2</v>
      </c>
      <c r="V4860" s="21"/>
      <c r="W4860" s="21"/>
      <c r="X4860" s="21"/>
    </row>
    <row r="4861" spans="1:24" x14ac:dyDescent="0.25">
      <c r="A4861" s="17">
        <v>2022</v>
      </c>
      <c r="B4861" s="17" t="s">
        <v>9</v>
      </c>
      <c r="C4861" s="17" t="s">
        <v>7374</v>
      </c>
      <c r="D4861" s="17" t="s">
        <v>17240</v>
      </c>
      <c r="E4861" s="17">
        <v>395</v>
      </c>
      <c r="F4861" s="17">
        <v>1</v>
      </c>
      <c r="G4861" s="17" t="s">
        <v>127</v>
      </c>
      <c r="H4861" s="17" t="s">
        <v>7375</v>
      </c>
      <c r="I4861" s="17">
        <v>80.000000000000028</v>
      </c>
      <c r="J4861" s="17">
        <v>2</v>
      </c>
      <c r="K4861" s="18">
        <v>0.33333333333333331</v>
      </c>
      <c r="L4861" s="19">
        <v>0.33333333333333331</v>
      </c>
      <c r="M4861" s="20">
        <v>480</v>
      </c>
      <c r="N4861" s="20">
        <v>560</v>
      </c>
      <c r="O4861" s="20" t="s">
        <v>172</v>
      </c>
      <c r="P4861" s="21" t="s">
        <v>15</v>
      </c>
      <c r="Q4861" s="21" t="s">
        <v>13</v>
      </c>
      <c r="R4861" s="21" t="s">
        <v>16738</v>
      </c>
      <c r="S4861" s="21" t="s">
        <v>16738</v>
      </c>
      <c r="T4861" s="21" t="s">
        <v>16738</v>
      </c>
      <c r="U4861" s="21">
        <v>2</v>
      </c>
      <c r="V4861" s="21"/>
      <c r="W4861" s="21"/>
      <c r="X4861" s="21"/>
    </row>
    <row r="4862" spans="1:24" x14ac:dyDescent="0.25">
      <c r="A4862" s="17">
        <v>2022</v>
      </c>
      <c r="B4862" s="17" t="s">
        <v>9</v>
      </c>
      <c r="C4862" s="17" t="s">
        <v>7458</v>
      </c>
      <c r="D4862" s="17" t="s">
        <v>16792</v>
      </c>
      <c r="E4862" s="17">
        <v>361</v>
      </c>
      <c r="F4862" s="17">
        <v>1</v>
      </c>
      <c r="G4862" s="17" t="s">
        <v>1184</v>
      </c>
      <c r="H4862" s="17" t="s">
        <v>7459</v>
      </c>
      <c r="I4862" s="17">
        <v>80.000000000000028</v>
      </c>
      <c r="J4862" s="17">
        <v>2</v>
      </c>
      <c r="K4862" s="18">
        <v>0.45833333333333331</v>
      </c>
      <c r="L4862" s="19">
        <v>0.45833333333333331</v>
      </c>
      <c r="M4862" s="20">
        <v>660</v>
      </c>
      <c r="N4862" s="20">
        <v>740</v>
      </c>
      <c r="O4862" s="20" t="s">
        <v>203</v>
      </c>
      <c r="P4862" s="21" t="s">
        <v>21</v>
      </c>
      <c r="Q4862" s="21" t="s">
        <v>19</v>
      </c>
      <c r="R4862" s="21" t="s">
        <v>16738</v>
      </c>
      <c r="S4862" s="21" t="s">
        <v>16738</v>
      </c>
      <c r="T4862" s="21" t="s">
        <v>16738</v>
      </c>
      <c r="U4862" s="21">
        <v>2</v>
      </c>
      <c r="V4862" s="21"/>
      <c r="W4862" s="21"/>
      <c r="X4862" s="21"/>
    </row>
    <row r="4863" spans="1:24" x14ac:dyDescent="0.25">
      <c r="A4863" s="17">
        <v>2022</v>
      </c>
      <c r="B4863" s="17" t="s">
        <v>9</v>
      </c>
      <c r="C4863" s="17" t="s">
        <v>7462</v>
      </c>
      <c r="D4863" s="17" t="s">
        <v>16792</v>
      </c>
      <c r="E4863" s="17">
        <v>420</v>
      </c>
      <c r="F4863" s="17">
        <v>1</v>
      </c>
      <c r="G4863" s="17" t="s">
        <v>7463</v>
      </c>
      <c r="H4863" s="17" t="s">
        <v>7464</v>
      </c>
      <c r="I4863" s="17">
        <v>80.000000000000028</v>
      </c>
      <c r="J4863" s="17">
        <v>2</v>
      </c>
      <c r="K4863" s="18">
        <v>0.39583333333333331</v>
      </c>
      <c r="L4863" s="19">
        <v>0.39583333333333331</v>
      </c>
      <c r="M4863" s="20">
        <v>570</v>
      </c>
      <c r="N4863" s="20">
        <v>650</v>
      </c>
      <c r="O4863" s="20" t="s">
        <v>172</v>
      </c>
      <c r="P4863" s="21" t="s">
        <v>15</v>
      </c>
      <c r="Q4863" s="21" t="s">
        <v>13</v>
      </c>
      <c r="R4863" s="21" t="s">
        <v>16738</v>
      </c>
      <c r="S4863" s="21" t="s">
        <v>16738</v>
      </c>
      <c r="T4863" s="21" t="s">
        <v>16738</v>
      </c>
      <c r="U4863" s="21">
        <v>2</v>
      </c>
      <c r="V4863" s="21"/>
      <c r="W4863" s="21"/>
      <c r="X4863" s="21"/>
    </row>
    <row r="4864" spans="1:24" x14ac:dyDescent="0.25">
      <c r="A4864" s="17">
        <v>2022</v>
      </c>
      <c r="B4864" s="17" t="s">
        <v>9</v>
      </c>
      <c r="C4864" s="17" t="s">
        <v>7469</v>
      </c>
      <c r="D4864" s="17" t="s">
        <v>16792</v>
      </c>
      <c r="E4864" s="17">
        <v>432</v>
      </c>
      <c r="F4864" s="17">
        <v>1</v>
      </c>
      <c r="G4864" s="17" t="s">
        <v>1210</v>
      </c>
      <c r="H4864" s="17" t="s">
        <v>7470</v>
      </c>
      <c r="I4864" s="17">
        <v>80.000000000000028</v>
      </c>
      <c r="J4864" s="17">
        <v>2</v>
      </c>
      <c r="K4864" s="18">
        <v>0.33333333333333331</v>
      </c>
      <c r="L4864" s="19">
        <v>0.33333333333333331</v>
      </c>
      <c r="M4864" s="20">
        <v>480</v>
      </c>
      <c r="N4864" s="20">
        <v>560</v>
      </c>
      <c r="O4864" s="20" t="s">
        <v>37</v>
      </c>
      <c r="P4864" s="21" t="s">
        <v>13</v>
      </c>
      <c r="Q4864" s="21" t="s">
        <v>46</v>
      </c>
      <c r="R4864" s="21" t="s">
        <v>16738</v>
      </c>
      <c r="S4864" s="21" t="s">
        <v>16738</v>
      </c>
      <c r="T4864" s="21" t="s">
        <v>16738</v>
      </c>
      <c r="U4864" s="21">
        <v>2</v>
      </c>
      <c r="V4864" s="21"/>
      <c r="W4864" s="21"/>
      <c r="X4864" s="21"/>
    </row>
    <row r="4865" spans="1:24" x14ac:dyDescent="0.25">
      <c r="A4865" s="17">
        <v>2022</v>
      </c>
      <c r="B4865" s="17" t="s">
        <v>9</v>
      </c>
      <c r="C4865" s="17" t="s">
        <v>7521</v>
      </c>
      <c r="D4865" s="17" t="s">
        <v>17180</v>
      </c>
      <c r="E4865" s="17">
        <v>310</v>
      </c>
      <c r="F4865" s="17">
        <v>1</v>
      </c>
      <c r="G4865" s="17" t="s">
        <v>7522</v>
      </c>
      <c r="H4865" s="17" t="s">
        <v>7523</v>
      </c>
      <c r="I4865" s="17">
        <v>80.000000000000028</v>
      </c>
      <c r="J4865" s="17">
        <v>2</v>
      </c>
      <c r="K4865" s="18">
        <v>0.45833333333333331</v>
      </c>
      <c r="L4865" s="19">
        <v>0.45833333333333331</v>
      </c>
      <c r="M4865" s="20">
        <v>660</v>
      </c>
      <c r="N4865" s="20">
        <v>740</v>
      </c>
      <c r="O4865" s="20" t="s">
        <v>55</v>
      </c>
      <c r="P4865" s="21" t="s">
        <v>19</v>
      </c>
      <c r="Q4865" s="21" t="s">
        <v>17</v>
      </c>
      <c r="R4865" s="21" t="s">
        <v>16738</v>
      </c>
      <c r="S4865" s="21" t="s">
        <v>16738</v>
      </c>
      <c r="T4865" s="21" t="s">
        <v>16738</v>
      </c>
      <c r="U4865" s="21">
        <v>2</v>
      </c>
      <c r="V4865" s="21"/>
      <c r="W4865" s="21"/>
      <c r="X4865" s="21"/>
    </row>
    <row r="4866" spans="1:24" x14ac:dyDescent="0.25">
      <c r="A4866" s="17">
        <v>2022</v>
      </c>
      <c r="B4866" s="17" t="s">
        <v>9</v>
      </c>
      <c r="C4866" s="17" t="s">
        <v>7524</v>
      </c>
      <c r="D4866" s="17" t="s">
        <v>17180</v>
      </c>
      <c r="E4866" s="17">
        <v>330</v>
      </c>
      <c r="F4866" s="17">
        <v>1</v>
      </c>
      <c r="G4866" s="17" t="s">
        <v>7525</v>
      </c>
      <c r="H4866" s="17" t="s">
        <v>7526</v>
      </c>
      <c r="I4866" s="17">
        <v>80.000000000000028</v>
      </c>
      <c r="J4866" s="17">
        <v>2</v>
      </c>
      <c r="K4866" s="18">
        <v>0.39583333333333331</v>
      </c>
      <c r="L4866" s="19">
        <v>0.39583333333333331</v>
      </c>
      <c r="M4866" s="20">
        <v>570</v>
      </c>
      <c r="N4866" s="20">
        <v>650</v>
      </c>
      <c r="O4866" s="20" t="s">
        <v>174</v>
      </c>
      <c r="P4866" s="21" t="s">
        <v>21</v>
      </c>
      <c r="Q4866" s="21" t="s">
        <v>17</v>
      </c>
      <c r="R4866" s="21" t="s">
        <v>16738</v>
      </c>
      <c r="S4866" s="21" t="s">
        <v>16738</v>
      </c>
      <c r="T4866" s="21" t="s">
        <v>16738</v>
      </c>
      <c r="U4866" s="21">
        <v>2</v>
      </c>
      <c r="V4866" s="21"/>
      <c r="W4866" s="21"/>
      <c r="X4866" s="21"/>
    </row>
    <row r="4867" spans="1:24" x14ac:dyDescent="0.25">
      <c r="A4867" s="17">
        <v>2022</v>
      </c>
      <c r="B4867" s="17" t="s">
        <v>9</v>
      </c>
      <c r="C4867" s="17" t="s">
        <v>7543</v>
      </c>
      <c r="D4867" s="17" t="s">
        <v>17180</v>
      </c>
      <c r="E4867" s="17">
        <v>398</v>
      </c>
      <c r="F4867" s="17">
        <v>1</v>
      </c>
      <c r="G4867" s="17" t="s">
        <v>127</v>
      </c>
      <c r="H4867" s="17" t="s">
        <v>7544</v>
      </c>
      <c r="I4867" s="17">
        <v>80.000000000000028</v>
      </c>
      <c r="J4867" s="17">
        <v>2</v>
      </c>
      <c r="K4867" s="18">
        <v>0.45833333333333331</v>
      </c>
      <c r="L4867" s="19">
        <v>0.45833333333333331</v>
      </c>
      <c r="M4867" s="20">
        <v>660</v>
      </c>
      <c r="N4867" s="20">
        <v>740</v>
      </c>
      <c r="O4867" s="20" t="s">
        <v>203</v>
      </c>
      <c r="P4867" s="21" t="s">
        <v>21</v>
      </c>
      <c r="Q4867" s="21" t="s">
        <v>19</v>
      </c>
      <c r="R4867" s="21" t="s">
        <v>16738</v>
      </c>
      <c r="S4867" s="21" t="s">
        <v>16738</v>
      </c>
      <c r="T4867" s="21" t="s">
        <v>16738</v>
      </c>
      <c r="U4867" s="21">
        <v>2</v>
      </c>
      <c r="V4867" s="21"/>
      <c r="W4867" s="21"/>
      <c r="X4867" s="21"/>
    </row>
    <row r="4868" spans="1:24" x14ac:dyDescent="0.25">
      <c r="A4868" s="17">
        <v>2022</v>
      </c>
      <c r="B4868" s="17" t="s">
        <v>9</v>
      </c>
      <c r="C4868" s="17" t="s">
        <v>7545</v>
      </c>
      <c r="D4868" s="17" t="s">
        <v>17180</v>
      </c>
      <c r="E4868" s="17">
        <v>398</v>
      </c>
      <c r="F4868" s="17">
        <v>2</v>
      </c>
      <c r="G4868" s="17" t="s">
        <v>127</v>
      </c>
      <c r="H4868" s="17" t="s">
        <v>7544</v>
      </c>
      <c r="I4868" s="17">
        <v>80.000000000000028</v>
      </c>
      <c r="J4868" s="17">
        <v>2</v>
      </c>
      <c r="K4868" s="18">
        <v>0.39583333333333331</v>
      </c>
      <c r="L4868" s="19">
        <v>0.39583333333333331</v>
      </c>
      <c r="M4868" s="20">
        <v>570</v>
      </c>
      <c r="N4868" s="20">
        <v>650</v>
      </c>
      <c r="O4868" s="20" t="s">
        <v>55</v>
      </c>
      <c r="P4868" s="21" t="s">
        <v>19</v>
      </c>
      <c r="Q4868" s="21" t="s">
        <v>17</v>
      </c>
      <c r="R4868" s="21" t="s">
        <v>16738</v>
      </c>
      <c r="S4868" s="21" t="s">
        <v>16738</v>
      </c>
      <c r="T4868" s="21" t="s">
        <v>16738</v>
      </c>
      <c r="U4868" s="21">
        <v>2</v>
      </c>
      <c r="V4868" s="21"/>
      <c r="W4868" s="21"/>
      <c r="X4868" s="21"/>
    </row>
    <row r="4869" spans="1:24" x14ac:dyDescent="0.25">
      <c r="A4869" s="17">
        <v>2022</v>
      </c>
      <c r="B4869" s="17" t="s">
        <v>9</v>
      </c>
      <c r="C4869" s="17" t="s">
        <v>7554</v>
      </c>
      <c r="D4869" s="17" t="s">
        <v>17180</v>
      </c>
      <c r="E4869" s="17">
        <v>431</v>
      </c>
      <c r="F4869" s="17">
        <v>1</v>
      </c>
      <c r="G4869" s="17" t="s">
        <v>7555</v>
      </c>
      <c r="H4869" s="17" t="s">
        <v>7556</v>
      </c>
      <c r="I4869" s="17">
        <v>80.000000000000028</v>
      </c>
      <c r="J4869" s="17">
        <v>2</v>
      </c>
      <c r="K4869" s="18">
        <v>0.64583333333333337</v>
      </c>
      <c r="L4869" s="19">
        <v>0.64583333333333337</v>
      </c>
      <c r="M4869" s="20">
        <v>930</v>
      </c>
      <c r="N4869" s="20">
        <v>1010</v>
      </c>
      <c r="O4869" s="20" t="s">
        <v>29</v>
      </c>
      <c r="P4869" s="21" t="s">
        <v>21</v>
      </c>
      <c r="Q4869" s="21" t="s">
        <v>46</v>
      </c>
      <c r="R4869" s="21" t="s">
        <v>16738</v>
      </c>
      <c r="S4869" s="21" t="s">
        <v>16738</v>
      </c>
      <c r="T4869" s="21" t="s">
        <v>16738</v>
      </c>
      <c r="U4869" s="21">
        <v>2</v>
      </c>
      <c r="V4869" s="21"/>
      <c r="W4869" s="21"/>
      <c r="X4869" s="21"/>
    </row>
    <row r="4870" spans="1:24" x14ac:dyDescent="0.25">
      <c r="A4870" s="17">
        <v>2022</v>
      </c>
      <c r="B4870" s="17" t="s">
        <v>9</v>
      </c>
      <c r="C4870" s="17" t="s">
        <v>7557</v>
      </c>
      <c r="D4870" s="17" t="s">
        <v>17180</v>
      </c>
      <c r="E4870" s="17">
        <v>431</v>
      </c>
      <c r="F4870" s="17">
        <v>2</v>
      </c>
      <c r="G4870" s="17" t="s">
        <v>7555</v>
      </c>
      <c r="H4870" s="17" t="s">
        <v>7556</v>
      </c>
      <c r="I4870" s="17">
        <v>80.000000000000028</v>
      </c>
      <c r="J4870" s="17">
        <v>2</v>
      </c>
      <c r="K4870" s="18">
        <v>0.52083333333333337</v>
      </c>
      <c r="L4870" s="19">
        <v>0.52083333333333337</v>
      </c>
      <c r="M4870" s="20">
        <v>750</v>
      </c>
      <c r="N4870" s="20">
        <v>830</v>
      </c>
      <c r="O4870" s="20" t="s">
        <v>174</v>
      </c>
      <c r="P4870" s="21" t="s">
        <v>21</v>
      </c>
      <c r="Q4870" s="21" t="s">
        <v>17</v>
      </c>
      <c r="R4870" s="21" t="s">
        <v>16738</v>
      </c>
      <c r="S4870" s="21" t="s">
        <v>16738</v>
      </c>
      <c r="T4870" s="21" t="s">
        <v>16738</v>
      </c>
      <c r="U4870" s="21">
        <v>2</v>
      </c>
      <c r="V4870" s="21"/>
      <c r="W4870" s="21"/>
      <c r="X4870" s="21"/>
    </row>
    <row r="4871" spans="1:24" x14ac:dyDescent="0.25">
      <c r="A4871" s="17">
        <v>2022</v>
      </c>
      <c r="B4871" s="17" t="s">
        <v>9</v>
      </c>
      <c r="C4871" s="17" t="s">
        <v>7558</v>
      </c>
      <c r="D4871" s="17" t="s">
        <v>17180</v>
      </c>
      <c r="E4871" s="17">
        <v>510</v>
      </c>
      <c r="F4871" s="17">
        <v>1</v>
      </c>
      <c r="G4871" s="17" t="s">
        <v>7559</v>
      </c>
      <c r="H4871" s="17" t="s">
        <v>7560</v>
      </c>
      <c r="I4871" s="17">
        <v>80.000000000000028</v>
      </c>
      <c r="J4871" s="17">
        <v>2</v>
      </c>
      <c r="K4871" s="18">
        <v>0.64583333333333337</v>
      </c>
      <c r="L4871" s="19">
        <v>0.64583333333333337</v>
      </c>
      <c r="M4871" s="20">
        <v>930</v>
      </c>
      <c r="N4871" s="20">
        <v>1010</v>
      </c>
      <c r="O4871" s="20" t="s">
        <v>29</v>
      </c>
      <c r="P4871" s="21" t="s">
        <v>21</v>
      </c>
      <c r="Q4871" s="21" t="s">
        <v>46</v>
      </c>
      <c r="R4871" s="21" t="s">
        <v>16738</v>
      </c>
      <c r="S4871" s="21" t="s">
        <v>16738</v>
      </c>
      <c r="T4871" s="21" t="s">
        <v>16738</v>
      </c>
      <c r="U4871" s="21">
        <v>2</v>
      </c>
      <c r="V4871" s="21"/>
      <c r="W4871" s="21"/>
      <c r="X4871" s="21"/>
    </row>
    <row r="4872" spans="1:24" x14ac:dyDescent="0.25">
      <c r="A4872" s="17">
        <v>2022</v>
      </c>
      <c r="B4872" s="17" t="s">
        <v>9</v>
      </c>
      <c r="C4872" s="17" t="s">
        <v>7561</v>
      </c>
      <c r="D4872" s="17" t="s">
        <v>17180</v>
      </c>
      <c r="E4872" s="17">
        <v>510</v>
      </c>
      <c r="F4872" s="17">
        <v>2</v>
      </c>
      <c r="G4872" s="17" t="s">
        <v>7559</v>
      </c>
      <c r="H4872" s="17" t="s">
        <v>7560</v>
      </c>
      <c r="I4872" s="17">
        <v>80.000000000000028</v>
      </c>
      <c r="J4872" s="17">
        <v>2</v>
      </c>
      <c r="K4872" s="18">
        <v>0.33333333333333331</v>
      </c>
      <c r="L4872" s="19">
        <v>0.33333333333333331</v>
      </c>
      <c r="M4872" s="20">
        <v>480</v>
      </c>
      <c r="N4872" s="20">
        <v>560</v>
      </c>
      <c r="O4872" s="20" t="s">
        <v>37</v>
      </c>
      <c r="P4872" s="21" t="s">
        <v>13</v>
      </c>
      <c r="Q4872" s="21" t="s">
        <v>46</v>
      </c>
      <c r="R4872" s="21" t="s">
        <v>16738</v>
      </c>
      <c r="S4872" s="21" t="s">
        <v>16738</v>
      </c>
      <c r="T4872" s="21" t="s">
        <v>16738</v>
      </c>
      <c r="U4872" s="21">
        <v>2</v>
      </c>
      <c r="V4872" s="21"/>
      <c r="W4872" s="21"/>
      <c r="X4872" s="21"/>
    </row>
    <row r="4873" spans="1:24" x14ac:dyDescent="0.25">
      <c r="A4873" s="17">
        <v>2022</v>
      </c>
      <c r="B4873" s="17" t="s">
        <v>9</v>
      </c>
      <c r="C4873" s="17" t="s">
        <v>7562</v>
      </c>
      <c r="D4873" s="17" t="s">
        <v>17180</v>
      </c>
      <c r="E4873" s="17">
        <v>511</v>
      </c>
      <c r="F4873" s="17">
        <v>1</v>
      </c>
      <c r="G4873" s="17" t="s">
        <v>7563</v>
      </c>
      <c r="H4873" s="17" t="s">
        <v>7564</v>
      </c>
      <c r="I4873" s="17">
        <v>80.000000000000028</v>
      </c>
      <c r="J4873" s="17">
        <v>2</v>
      </c>
      <c r="K4873" s="18">
        <v>0.52083333333333337</v>
      </c>
      <c r="L4873" s="19">
        <v>0.52083333333333337</v>
      </c>
      <c r="M4873" s="20">
        <v>750</v>
      </c>
      <c r="N4873" s="20">
        <v>830</v>
      </c>
      <c r="O4873" s="20" t="s">
        <v>174</v>
      </c>
      <c r="P4873" s="21" t="s">
        <v>21</v>
      </c>
      <c r="Q4873" s="21" t="s">
        <v>17</v>
      </c>
      <c r="R4873" s="21" t="s">
        <v>16738</v>
      </c>
      <c r="S4873" s="21" t="s">
        <v>16738</v>
      </c>
      <c r="T4873" s="21" t="s">
        <v>16738</v>
      </c>
      <c r="U4873" s="21">
        <v>2</v>
      </c>
      <c r="V4873" s="21"/>
      <c r="W4873" s="21"/>
      <c r="X4873" s="21"/>
    </row>
    <row r="4874" spans="1:24" x14ac:dyDescent="0.25">
      <c r="A4874" s="17">
        <v>2022</v>
      </c>
      <c r="B4874" s="17" t="s">
        <v>9</v>
      </c>
      <c r="C4874" s="17" t="s">
        <v>7565</v>
      </c>
      <c r="D4874" s="17" t="s">
        <v>17180</v>
      </c>
      <c r="E4874" s="17">
        <v>514</v>
      </c>
      <c r="F4874" s="17">
        <v>1</v>
      </c>
      <c r="G4874" s="17" t="s">
        <v>7566</v>
      </c>
      <c r="H4874" s="17" t="s">
        <v>7567</v>
      </c>
      <c r="I4874" s="17">
        <v>80.000000000000028</v>
      </c>
      <c r="J4874" s="17">
        <v>2</v>
      </c>
      <c r="K4874" s="18">
        <v>0.58333333333333337</v>
      </c>
      <c r="L4874" s="19">
        <v>0.58333333333333337</v>
      </c>
      <c r="M4874" s="20">
        <v>840</v>
      </c>
      <c r="N4874" s="20">
        <v>920</v>
      </c>
      <c r="O4874" s="20" t="s">
        <v>181</v>
      </c>
      <c r="P4874" s="21" t="s">
        <v>21</v>
      </c>
      <c r="Q4874" s="21" t="s">
        <v>13</v>
      </c>
      <c r="R4874" s="21" t="s">
        <v>16738</v>
      </c>
      <c r="S4874" s="21" t="s">
        <v>16738</v>
      </c>
      <c r="T4874" s="21" t="s">
        <v>16738</v>
      </c>
      <c r="U4874" s="21">
        <v>2</v>
      </c>
      <c r="V4874" s="21"/>
      <c r="W4874" s="21"/>
      <c r="X4874" s="21"/>
    </row>
    <row r="4875" spans="1:24" x14ac:dyDescent="0.25">
      <c r="A4875" s="17">
        <v>2022</v>
      </c>
      <c r="B4875" s="17" t="s">
        <v>9</v>
      </c>
      <c r="C4875" s="17" t="s">
        <v>7633</v>
      </c>
      <c r="D4875" s="17" t="s">
        <v>17241</v>
      </c>
      <c r="E4875" s="17">
        <v>403</v>
      </c>
      <c r="F4875" s="17">
        <v>1</v>
      </c>
      <c r="G4875" s="17" t="s">
        <v>7634</v>
      </c>
      <c r="H4875" s="17" t="s">
        <v>7635</v>
      </c>
      <c r="I4875" s="17">
        <v>80.000000000000028</v>
      </c>
      <c r="J4875" s="17">
        <v>2</v>
      </c>
      <c r="K4875" s="18">
        <v>0.39583333333333331</v>
      </c>
      <c r="L4875" s="19">
        <v>0.39583333333333331</v>
      </c>
      <c r="M4875" s="20">
        <v>570</v>
      </c>
      <c r="N4875" s="20">
        <v>650</v>
      </c>
      <c r="O4875" s="20" t="s">
        <v>181</v>
      </c>
      <c r="P4875" s="21" t="s">
        <v>21</v>
      </c>
      <c r="Q4875" s="21" t="s">
        <v>13</v>
      </c>
      <c r="R4875" s="21" t="s">
        <v>16738</v>
      </c>
      <c r="S4875" s="21" t="s">
        <v>16738</v>
      </c>
      <c r="T4875" s="21" t="s">
        <v>16738</v>
      </c>
      <c r="U4875" s="21">
        <v>2</v>
      </c>
      <c r="V4875" s="21"/>
      <c r="W4875" s="21"/>
      <c r="X4875" s="21"/>
    </row>
    <row r="4876" spans="1:24" x14ac:dyDescent="0.25">
      <c r="A4876" s="17">
        <v>2022</v>
      </c>
      <c r="B4876" s="17" t="s">
        <v>9</v>
      </c>
      <c r="C4876" s="17" t="s">
        <v>7693</v>
      </c>
      <c r="D4876" s="17" t="s">
        <v>65</v>
      </c>
      <c r="E4876" s="17">
        <v>390</v>
      </c>
      <c r="F4876" s="17">
        <v>1</v>
      </c>
      <c r="G4876" s="17" t="s">
        <v>7694</v>
      </c>
      <c r="H4876" s="17" t="s">
        <v>7695</v>
      </c>
      <c r="I4876" s="17">
        <v>80.000000000000028</v>
      </c>
      <c r="J4876" s="17">
        <v>2</v>
      </c>
      <c r="K4876" s="18">
        <v>0.70833333333333337</v>
      </c>
      <c r="L4876" s="19">
        <v>0.70833333333333337</v>
      </c>
      <c r="M4876" s="20">
        <v>1020</v>
      </c>
      <c r="N4876" s="20">
        <v>1100</v>
      </c>
      <c r="O4876" s="20" t="s">
        <v>29</v>
      </c>
      <c r="P4876" s="21" t="s">
        <v>21</v>
      </c>
      <c r="Q4876" s="21" t="s">
        <v>46</v>
      </c>
      <c r="R4876" s="21" t="s">
        <v>16738</v>
      </c>
      <c r="S4876" s="21" t="s">
        <v>16738</v>
      </c>
      <c r="T4876" s="21" t="s">
        <v>16738</v>
      </c>
      <c r="U4876" s="21">
        <v>2</v>
      </c>
      <c r="V4876" s="21"/>
      <c r="W4876" s="21"/>
      <c r="X4876" s="21"/>
    </row>
    <row r="4877" spans="1:24" x14ac:dyDescent="0.25">
      <c r="A4877" s="17">
        <v>2022</v>
      </c>
      <c r="B4877" s="17" t="s">
        <v>9</v>
      </c>
      <c r="C4877" s="17" t="s">
        <v>7696</v>
      </c>
      <c r="D4877" s="17" t="s">
        <v>65</v>
      </c>
      <c r="E4877" s="17">
        <v>390</v>
      </c>
      <c r="F4877" s="17">
        <v>2</v>
      </c>
      <c r="G4877" s="17" t="s">
        <v>7694</v>
      </c>
      <c r="H4877" s="17" t="s">
        <v>7695</v>
      </c>
      <c r="I4877" s="17">
        <v>80.000000000000028</v>
      </c>
      <c r="J4877" s="17">
        <v>2</v>
      </c>
      <c r="K4877" s="18">
        <v>0.33333333333333331</v>
      </c>
      <c r="L4877" s="19">
        <v>0.33333333333333331</v>
      </c>
      <c r="M4877" s="20">
        <v>480</v>
      </c>
      <c r="N4877" s="20">
        <v>560</v>
      </c>
      <c r="O4877" s="20" t="s">
        <v>203</v>
      </c>
      <c r="P4877" s="21" t="s">
        <v>21</v>
      </c>
      <c r="Q4877" s="21" t="s">
        <v>19</v>
      </c>
      <c r="R4877" s="21" t="s">
        <v>16738</v>
      </c>
      <c r="S4877" s="21" t="s">
        <v>16738</v>
      </c>
      <c r="T4877" s="21" t="s">
        <v>16738</v>
      </c>
      <c r="U4877" s="21">
        <v>2</v>
      </c>
      <c r="V4877" s="21"/>
      <c r="W4877" s="21"/>
      <c r="X4877" s="21"/>
    </row>
    <row r="4878" spans="1:24" x14ac:dyDescent="0.25">
      <c r="A4878" s="17">
        <v>2022</v>
      </c>
      <c r="B4878" s="17" t="s">
        <v>9</v>
      </c>
      <c r="C4878" s="17" t="s">
        <v>7697</v>
      </c>
      <c r="D4878" s="17" t="s">
        <v>65</v>
      </c>
      <c r="E4878" s="17">
        <v>390</v>
      </c>
      <c r="F4878" s="17">
        <v>3</v>
      </c>
      <c r="G4878" s="17" t="s">
        <v>7694</v>
      </c>
      <c r="H4878" s="17" t="s">
        <v>7695</v>
      </c>
      <c r="I4878" s="17">
        <v>80.000000000000028</v>
      </c>
      <c r="J4878" s="17">
        <v>2</v>
      </c>
      <c r="K4878" s="18">
        <v>0.52083333333333337</v>
      </c>
      <c r="L4878" s="19">
        <v>0.52083333333333337</v>
      </c>
      <c r="M4878" s="20">
        <v>750</v>
      </c>
      <c r="N4878" s="20">
        <v>830</v>
      </c>
      <c r="O4878" s="20" t="s">
        <v>55</v>
      </c>
      <c r="P4878" s="21" t="s">
        <v>19</v>
      </c>
      <c r="Q4878" s="21" t="s">
        <v>17</v>
      </c>
      <c r="R4878" s="21" t="s">
        <v>16738</v>
      </c>
      <c r="S4878" s="21" t="s">
        <v>16738</v>
      </c>
      <c r="T4878" s="21" t="s">
        <v>16738</v>
      </c>
      <c r="U4878" s="21">
        <v>2</v>
      </c>
      <c r="V4878" s="21"/>
      <c r="W4878" s="21"/>
      <c r="X4878" s="21"/>
    </row>
    <row r="4879" spans="1:24" x14ac:dyDescent="0.25">
      <c r="A4879" s="17">
        <v>2022</v>
      </c>
      <c r="B4879" s="17" t="s">
        <v>9</v>
      </c>
      <c r="C4879" s="17" t="s">
        <v>7718</v>
      </c>
      <c r="D4879" s="17" t="s">
        <v>65</v>
      </c>
      <c r="E4879" s="17">
        <v>452</v>
      </c>
      <c r="F4879" s="17">
        <v>1</v>
      </c>
      <c r="G4879" s="17" t="s">
        <v>7719</v>
      </c>
      <c r="H4879" s="17" t="s">
        <v>7720</v>
      </c>
      <c r="I4879" s="17">
        <v>80.000000000000028</v>
      </c>
      <c r="J4879" s="17">
        <v>2</v>
      </c>
      <c r="K4879" s="18">
        <v>0.33333333333333331</v>
      </c>
      <c r="L4879" s="19">
        <v>0.33333333333333331</v>
      </c>
      <c r="M4879" s="20">
        <v>480</v>
      </c>
      <c r="N4879" s="20">
        <v>560</v>
      </c>
      <c r="O4879" s="20" t="s">
        <v>37</v>
      </c>
      <c r="P4879" s="21" t="s">
        <v>13</v>
      </c>
      <c r="Q4879" s="21" t="s">
        <v>46</v>
      </c>
      <c r="R4879" s="21" t="s">
        <v>16738</v>
      </c>
      <c r="S4879" s="21" t="s">
        <v>16738</v>
      </c>
      <c r="T4879" s="21" t="s">
        <v>16738</v>
      </c>
      <c r="U4879" s="21">
        <v>2</v>
      </c>
      <c r="V4879" s="21"/>
      <c r="W4879" s="21"/>
      <c r="X4879" s="21"/>
    </row>
    <row r="4880" spans="1:24" x14ac:dyDescent="0.25">
      <c r="A4880" s="17">
        <v>2022</v>
      </c>
      <c r="B4880" s="17" t="s">
        <v>9</v>
      </c>
      <c r="C4880" s="17" t="s">
        <v>7721</v>
      </c>
      <c r="D4880" s="17" t="s">
        <v>65</v>
      </c>
      <c r="E4880" s="17">
        <v>452</v>
      </c>
      <c r="F4880" s="17">
        <v>2</v>
      </c>
      <c r="G4880" s="17" t="s">
        <v>7719</v>
      </c>
      <c r="H4880" s="17" t="s">
        <v>7720</v>
      </c>
      <c r="I4880" s="17">
        <v>80.000000000000028</v>
      </c>
      <c r="J4880" s="17">
        <v>2</v>
      </c>
      <c r="K4880" s="18">
        <v>0.45833333333333331</v>
      </c>
      <c r="L4880" s="19">
        <v>0.45833333333333331</v>
      </c>
      <c r="M4880" s="20">
        <v>660</v>
      </c>
      <c r="N4880" s="20">
        <v>740</v>
      </c>
      <c r="O4880" s="20" t="s">
        <v>29</v>
      </c>
      <c r="P4880" s="21" t="s">
        <v>21</v>
      </c>
      <c r="Q4880" s="21" t="s">
        <v>46</v>
      </c>
      <c r="R4880" s="21" t="s">
        <v>16738</v>
      </c>
      <c r="S4880" s="21" t="s">
        <v>16738</v>
      </c>
      <c r="T4880" s="21" t="s">
        <v>16738</v>
      </c>
      <c r="U4880" s="21">
        <v>2</v>
      </c>
      <c r="V4880" s="21"/>
      <c r="W4880" s="21"/>
      <c r="X4880" s="21"/>
    </row>
    <row r="4881" spans="1:24" x14ac:dyDescent="0.25">
      <c r="A4881" s="17">
        <v>2022</v>
      </c>
      <c r="B4881" s="17" t="s">
        <v>9</v>
      </c>
      <c r="C4881" s="17" t="s">
        <v>7722</v>
      </c>
      <c r="D4881" s="17" t="s">
        <v>65</v>
      </c>
      <c r="E4881" s="17">
        <v>452</v>
      </c>
      <c r="F4881" s="17">
        <v>3</v>
      </c>
      <c r="G4881" s="17" t="s">
        <v>7719</v>
      </c>
      <c r="H4881" s="17" t="s">
        <v>7720</v>
      </c>
      <c r="I4881" s="17">
        <v>80.000000000000028</v>
      </c>
      <c r="J4881" s="17">
        <v>2</v>
      </c>
      <c r="K4881" s="18">
        <v>0.39583333333333331</v>
      </c>
      <c r="L4881" s="19">
        <v>0.39583333333333331</v>
      </c>
      <c r="M4881" s="20">
        <v>570</v>
      </c>
      <c r="N4881" s="20">
        <v>650</v>
      </c>
      <c r="O4881" s="20" t="s">
        <v>172</v>
      </c>
      <c r="P4881" s="21" t="s">
        <v>15</v>
      </c>
      <c r="Q4881" s="21" t="s">
        <v>13</v>
      </c>
      <c r="R4881" s="21" t="s">
        <v>16738</v>
      </c>
      <c r="S4881" s="21" t="s">
        <v>16738</v>
      </c>
      <c r="T4881" s="21" t="s">
        <v>16738</v>
      </c>
      <c r="U4881" s="21">
        <v>2</v>
      </c>
      <c r="V4881" s="21"/>
      <c r="W4881" s="21"/>
      <c r="X4881" s="21"/>
    </row>
    <row r="4882" spans="1:24" x14ac:dyDescent="0.25">
      <c r="A4882" s="17">
        <v>2022</v>
      </c>
      <c r="B4882" s="17" t="s">
        <v>9</v>
      </c>
      <c r="C4882" s="17" t="s">
        <v>7739</v>
      </c>
      <c r="D4882" s="17" t="s">
        <v>65</v>
      </c>
      <c r="E4882" s="17">
        <v>490</v>
      </c>
      <c r="F4882" s="17">
        <v>1</v>
      </c>
      <c r="G4882" s="17" t="s">
        <v>7740</v>
      </c>
      <c r="H4882" s="17" t="s">
        <v>7741</v>
      </c>
      <c r="I4882" s="17">
        <v>80.000000000000028</v>
      </c>
      <c r="J4882" s="17">
        <v>2</v>
      </c>
      <c r="K4882" s="18">
        <v>0.39583333333333331</v>
      </c>
      <c r="L4882" s="19">
        <v>0.39583333333333331</v>
      </c>
      <c r="M4882" s="20">
        <v>570</v>
      </c>
      <c r="N4882" s="20">
        <v>650</v>
      </c>
      <c r="O4882" s="20" t="s">
        <v>181</v>
      </c>
      <c r="P4882" s="21" t="s">
        <v>21</v>
      </c>
      <c r="Q4882" s="21" t="s">
        <v>13</v>
      </c>
      <c r="R4882" s="21" t="s">
        <v>16738</v>
      </c>
      <c r="S4882" s="21" t="s">
        <v>16738</v>
      </c>
      <c r="T4882" s="21" t="s">
        <v>16738</v>
      </c>
      <c r="U4882" s="21">
        <v>2</v>
      </c>
      <c r="V4882" s="21"/>
      <c r="W4882" s="21"/>
      <c r="X4882" s="21"/>
    </row>
    <row r="4883" spans="1:24" x14ac:dyDescent="0.25">
      <c r="A4883" s="17">
        <v>2022</v>
      </c>
      <c r="B4883" s="17" t="s">
        <v>9</v>
      </c>
      <c r="C4883" s="17" t="s">
        <v>7742</v>
      </c>
      <c r="D4883" s="17" t="s">
        <v>65</v>
      </c>
      <c r="E4883" s="17">
        <v>490</v>
      </c>
      <c r="F4883" s="17">
        <v>2</v>
      </c>
      <c r="G4883" s="17" t="s">
        <v>7740</v>
      </c>
      <c r="H4883" s="17" t="s">
        <v>7741</v>
      </c>
      <c r="I4883" s="17">
        <v>80.000000000000028</v>
      </c>
      <c r="J4883" s="17">
        <v>2</v>
      </c>
      <c r="K4883" s="18">
        <v>0.64583333333333337</v>
      </c>
      <c r="L4883" s="19">
        <v>0.64583333333333337</v>
      </c>
      <c r="M4883" s="20">
        <v>930</v>
      </c>
      <c r="N4883" s="20">
        <v>1010</v>
      </c>
      <c r="O4883" s="20" t="s">
        <v>172</v>
      </c>
      <c r="P4883" s="21" t="s">
        <v>15</v>
      </c>
      <c r="Q4883" s="21" t="s">
        <v>13</v>
      </c>
      <c r="R4883" s="21" t="s">
        <v>16738</v>
      </c>
      <c r="S4883" s="21" t="s">
        <v>16738</v>
      </c>
      <c r="T4883" s="21" t="s">
        <v>16738</v>
      </c>
      <c r="U4883" s="21">
        <v>2</v>
      </c>
      <c r="V4883" s="21"/>
      <c r="W4883" s="21"/>
      <c r="X4883" s="21"/>
    </row>
    <row r="4884" spans="1:24" x14ac:dyDescent="0.25">
      <c r="A4884" s="17">
        <v>2022</v>
      </c>
      <c r="B4884" s="17" t="s">
        <v>9</v>
      </c>
      <c r="C4884" s="17" t="s">
        <v>7743</v>
      </c>
      <c r="D4884" s="17" t="s">
        <v>65</v>
      </c>
      <c r="E4884" s="17">
        <v>490</v>
      </c>
      <c r="F4884" s="17">
        <v>3</v>
      </c>
      <c r="G4884" s="17" t="s">
        <v>7740</v>
      </c>
      <c r="H4884" s="17" t="s">
        <v>7741</v>
      </c>
      <c r="I4884" s="17">
        <v>80.000000000000028</v>
      </c>
      <c r="J4884" s="17">
        <v>2</v>
      </c>
      <c r="K4884" s="18">
        <v>0.33333333333333331</v>
      </c>
      <c r="L4884" s="19">
        <v>0.33333333333333331</v>
      </c>
      <c r="M4884" s="20">
        <v>480</v>
      </c>
      <c r="N4884" s="20">
        <v>560</v>
      </c>
      <c r="O4884" s="20" t="s">
        <v>51</v>
      </c>
      <c r="P4884" s="21" t="s">
        <v>15</v>
      </c>
      <c r="Q4884" s="21" t="s">
        <v>17</v>
      </c>
      <c r="R4884" s="21" t="s">
        <v>16738</v>
      </c>
      <c r="S4884" s="21" t="s">
        <v>16738</v>
      </c>
      <c r="T4884" s="21" t="s">
        <v>16738</v>
      </c>
      <c r="U4884" s="21">
        <v>2</v>
      </c>
      <c r="V4884" s="21"/>
      <c r="W4884" s="21"/>
      <c r="X4884" s="21"/>
    </row>
    <row r="4885" spans="1:24" x14ac:dyDescent="0.25">
      <c r="A4885" s="17">
        <v>2022</v>
      </c>
      <c r="B4885" s="17" t="s">
        <v>9</v>
      </c>
      <c r="C4885" s="17" t="s">
        <v>7744</v>
      </c>
      <c r="D4885" s="17" t="s">
        <v>65</v>
      </c>
      <c r="E4885" s="17">
        <v>490</v>
      </c>
      <c r="F4885" s="17">
        <v>4</v>
      </c>
      <c r="G4885" s="17" t="s">
        <v>7740</v>
      </c>
      <c r="H4885" s="17" t="s">
        <v>7741</v>
      </c>
      <c r="I4885" s="17">
        <v>80.000000000000028</v>
      </c>
      <c r="J4885" s="17">
        <v>2</v>
      </c>
      <c r="K4885" s="18">
        <v>0.58333333333333337</v>
      </c>
      <c r="L4885" s="19">
        <v>0.58333333333333337</v>
      </c>
      <c r="M4885" s="20">
        <v>840</v>
      </c>
      <c r="N4885" s="20">
        <v>920</v>
      </c>
      <c r="O4885" s="20" t="s">
        <v>51</v>
      </c>
      <c r="P4885" s="21" t="s">
        <v>15</v>
      </c>
      <c r="Q4885" s="21" t="s">
        <v>17</v>
      </c>
      <c r="R4885" s="21" t="s">
        <v>16738</v>
      </c>
      <c r="S4885" s="21" t="s">
        <v>16738</v>
      </c>
      <c r="T4885" s="21" t="s">
        <v>16738</v>
      </c>
      <c r="U4885" s="21">
        <v>2</v>
      </c>
      <c r="V4885" s="21"/>
      <c r="W4885" s="21"/>
      <c r="X4885" s="21"/>
    </row>
    <row r="4886" spans="1:24" x14ac:dyDescent="0.25">
      <c r="A4886" s="17">
        <v>2022</v>
      </c>
      <c r="B4886" s="17" t="s">
        <v>9</v>
      </c>
      <c r="C4886" s="17" t="s">
        <v>7745</v>
      </c>
      <c r="D4886" s="17" t="s">
        <v>65</v>
      </c>
      <c r="E4886" s="17">
        <v>490</v>
      </c>
      <c r="F4886" s="17">
        <v>5</v>
      </c>
      <c r="G4886" s="17" t="s">
        <v>7740</v>
      </c>
      <c r="H4886" s="17" t="s">
        <v>7741</v>
      </c>
      <c r="I4886" s="17">
        <v>80.000000000000028</v>
      </c>
      <c r="J4886" s="17">
        <v>2</v>
      </c>
      <c r="K4886" s="18">
        <v>0.77083333333333337</v>
      </c>
      <c r="L4886" s="19">
        <v>0.77083333333333337</v>
      </c>
      <c r="M4886" s="20">
        <v>1110</v>
      </c>
      <c r="N4886" s="20">
        <v>1190</v>
      </c>
      <c r="O4886" s="20" t="s">
        <v>51</v>
      </c>
      <c r="P4886" s="21" t="s">
        <v>15</v>
      </c>
      <c r="Q4886" s="21" t="s">
        <v>17</v>
      </c>
      <c r="R4886" s="21" t="s">
        <v>16738</v>
      </c>
      <c r="S4886" s="21" t="s">
        <v>16738</v>
      </c>
      <c r="T4886" s="21" t="s">
        <v>16738</v>
      </c>
      <c r="U4886" s="21">
        <v>2</v>
      </c>
      <c r="V4886" s="21"/>
      <c r="W4886" s="21"/>
      <c r="X4886" s="21"/>
    </row>
    <row r="4887" spans="1:24" x14ac:dyDescent="0.25">
      <c r="A4887" s="17">
        <v>2022</v>
      </c>
      <c r="B4887" s="17" t="s">
        <v>9</v>
      </c>
      <c r="C4887" s="17" t="s">
        <v>7746</v>
      </c>
      <c r="D4887" s="17" t="s">
        <v>65</v>
      </c>
      <c r="E4887" s="17">
        <v>501</v>
      </c>
      <c r="F4887" s="17">
        <v>1</v>
      </c>
      <c r="G4887" s="17" t="s">
        <v>7747</v>
      </c>
      <c r="H4887" s="17" t="s">
        <v>7748</v>
      </c>
      <c r="I4887" s="17">
        <v>80.000000000000028</v>
      </c>
      <c r="J4887" s="17">
        <v>2</v>
      </c>
      <c r="K4887" s="18">
        <v>0.45833333333333331</v>
      </c>
      <c r="L4887" s="19">
        <v>0.45833333333333331</v>
      </c>
      <c r="M4887" s="20">
        <v>660</v>
      </c>
      <c r="N4887" s="20">
        <v>740</v>
      </c>
      <c r="O4887" s="20" t="s">
        <v>33</v>
      </c>
      <c r="P4887" s="21" t="s">
        <v>15</v>
      </c>
      <c r="Q4887" s="21" t="s">
        <v>46</v>
      </c>
      <c r="R4887" s="21" t="s">
        <v>16738</v>
      </c>
      <c r="S4887" s="21" t="s">
        <v>16738</v>
      </c>
      <c r="T4887" s="21" t="s">
        <v>16738</v>
      </c>
      <c r="U4887" s="21">
        <v>2</v>
      </c>
      <c r="V4887" s="21"/>
      <c r="W4887" s="21"/>
      <c r="X4887" s="21"/>
    </row>
    <row r="4888" spans="1:24" x14ac:dyDescent="0.25">
      <c r="A4888" s="17">
        <v>2022</v>
      </c>
      <c r="B4888" s="17" t="s">
        <v>9</v>
      </c>
      <c r="C4888" s="17" t="s">
        <v>7749</v>
      </c>
      <c r="D4888" s="17" t="s">
        <v>65</v>
      </c>
      <c r="E4888" s="17">
        <v>501</v>
      </c>
      <c r="F4888" s="17">
        <v>2</v>
      </c>
      <c r="G4888" s="17" t="s">
        <v>7747</v>
      </c>
      <c r="H4888" s="17" t="s">
        <v>7748</v>
      </c>
      <c r="I4888" s="17">
        <v>80.000000000000028</v>
      </c>
      <c r="J4888" s="17">
        <v>2</v>
      </c>
      <c r="K4888" s="18">
        <v>0.33333333333333331</v>
      </c>
      <c r="L4888" s="19">
        <v>0.33333333333333331</v>
      </c>
      <c r="M4888" s="20">
        <v>480</v>
      </c>
      <c r="N4888" s="20">
        <v>560</v>
      </c>
      <c r="O4888" s="20" t="s">
        <v>33</v>
      </c>
      <c r="P4888" s="21" t="s">
        <v>15</v>
      </c>
      <c r="Q4888" s="21" t="s">
        <v>46</v>
      </c>
      <c r="R4888" s="21" t="s">
        <v>16738</v>
      </c>
      <c r="S4888" s="21" t="s">
        <v>16738</v>
      </c>
      <c r="T4888" s="21" t="s">
        <v>16738</v>
      </c>
      <c r="U4888" s="21">
        <v>2</v>
      </c>
      <c r="V4888" s="21"/>
      <c r="W4888" s="21"/>
      <c r="X4888" s="21"/>
    </row>
    <row r="4889" spans="1:24" x14ac:dyDescent="0.25">
      <c r="A4889" s="17">
        <v>2022</v>
      </c>
      <c r="B4889" s="17" t="s">
        <v>9</v>
      </c>
      <c r="C4889" s="17" t="s">
        <v>7890</v>
      </c>
      <c r="D4889" s="17" t="s">
        <v>17202</v>
      </c>
      <c r="E4889" s="17">
        <v>310</v>
      </c>
      <c r="F4889" s="17">
        <v>1</v>
      </c>
      <c r="G4889" s="17" t="s">
        <v>7891</v>
      </c>
      <c r="H4889" s="17" t="s">
        <v>7892</v>
      </c>
      <c r="I4889" s="17">
        <v>80.000000000000028</v>
      </c>
      <c r="J4889" s="17">
        <v>2</v>
      </c>
      <c r="K4889" s="18">
        <v>0.45833333333333331</v>
      </c>
      <c r="L4889" s="19">
        <v>0.45833333333333331</v>
      </c>
      <c r="M4889" s="20">
        <v>660</v>
      </c>
      <c r="N4889" s="20">
        <v>740</v>
      </c>
      <c r="O4889" s="20" t="s">
        <v>65</v>
      </c>
      <c r="P4889" s="21" t="s">
        <v>19</v>
      </c>
      <c r="Q4889" s="21" t="s">
        <v>46</v>
      </c>
      <c r="R4889" s="21" t="s">
        <v>16738</v>
      </c>
      <c r="S4889" s="21" t="s">
        <v>16738</v>
      </c>
      <c r="T4889" s="21" t="s">
        <v>16738</v>
      </c>
      <c r="U4889" s="21">
        <v>2</v>
      </c>
      <c r="V4889" s="21"/>
      <c r="W4889" s="21"/>
      <c r="X4889" s="21"/>
    </row>
    <row r="4890" spans="1:24" x14ac:dyDescent="0.25">
      <c r="A4890" s="17">
        <v>2022</v>
      </c>
      <c r="B4890" s="17" t="s">
        <v>9</v>
      </c>
      <c r="C4890" s="17" t="s">
        <v>7902</v>
      </c>
      <c r="D4890" s="17" t="s">
        <v>17202</v>
      </c>
      <c r="E4890" s="17">
        <v>460</v>
      </c>
      <c r="F4890" s="17">
        <v>1</v>
      </c>
      <c r="G4890" s="17" t="s">
        <v>5439</v>
      </c>
      <c r="H4890" s="17" t="s">
        <v>7903</v>
      </c>
      <c r="I4890" s="17">
        <v>80.000000000000028</v>
      </c>
      <c r="J4890" s="17">
        <v>2</v>
      </c>
      <c r="K4890" s="18">
        <v>0.27083333333333331</v>
      </c>
      <c r="L4890" s="19">
        <v>0.27083333333333331</v>
      </c>
      <c r="M4890" s="20">
        <v>390</v>
      </c>
      <c r="N4890" s="20">
        <v>470</v>
      </c>
      <c r="O4890" s="20" t="s">
        <v>65</v>
      </c>
      <c r="P4890" s="21" t="s">
        <v>19</v>
      </c>
      <c r="Q4890" s="21" t="s">
        <v>46</v>
      </c>
      <c r="R4890" s="21" t="s">
        <v>16738</v>
      </c>
      <c r="S4890" s="21" t="s">
        <v>16738</v>
      </c>
      <c r="T4890" s="21" t="s">
        <v>16738</v>
      </c>
      <c r="U4890" s="21">
        <v>2</v>
      </c>
      <c r="V4890" s="21"/>
      <c r="W4890" s="21"/>
      <c r="X4890" s="21"/>
    </row>
    <row r="4891" spans="1:24" x14ac:dyDescent="0.25">
      <c r="A4891" s="17">
        <v>2022</v>
      </c>
      <c r="B4891" s="17" t="s">
        <v>9</v>
      </c>
      <c r="C4891" s="17" t="s">
        <v>7904</v>
      </c>
      <c r="D4891" s="17" t="s">
        <v>17202</v>
      </c>
      <c r="E4891" s="17">
        <v>460</v>
      </c>
      <c r="F4891" s="17">
        <v>2</v>
      </c>
      <c r="G4891" s="17" t="s">
        <v>5439</v>
      </c>
      <c r="H4891" s="17" t="s">
        <v>7903</v>
      </c>
      <c r="I4891" s="17">
        <v>80.000000000000028</v>
      </c>
      <c r="J4891" s="17">
        <v>2</v>
      </c>
      <c r="K4891" s="18">
        <v>0.45833333333333331</v>
      </c>
      <c r="L4891" s="19">
        <v>0.45833333333333331</v>
      </c>
      <c r="M4891" s="20">
        <v>660</v>
      </c>
      <c r="N4891" s="20">
        <v>740</v>
      </c>
      <c r="O4891" s="20" t="s">
        <v>181</v>
      </c>
      <c r="P4891" s="21" t="s">
        <v>21</v>
      </c>
      <c r="Q4891" s="21" t="s">
        <v>13</v>
      </c>
      <c r="R4891" s="21" t="s">
        <v>16738</v>
      </c>
      <c r="S4891" s="21" t="s">
        <v>16738</v>
      </c>
      <c r="T4891" s="21" t="s">
        <v>16738</v>
      </c>
      <c r="U4891" s="21">
        <v>2</v>
      </c>
      <c r="V4891" s="21"/>
      <c r="W4891" s="21"/>
      <c r="X4891" s="21"/>
    </row>
    <row r="4892" spans="1:24" x14ac:dyDescent="0.25">
      <c r="A4892" s="17">
        <v>2022</v>
      </c>
      <c r="B4892" s="17" t="s">
        <v>9</v>
      </c>
      <c r="C4892" s="17" t="s">
        <v>7905</v>
      </c>
      <c r="D4892" s="17" t="s">
        <v>17202</v>
      </c>
      <c r="E4892" s="17">
        <v>489</v>
      </c>
      <c r="F4892" s="17">
        <v>1</v>
      </c>
      <c r="G4892" s="17" t="s">
        <v>6437</v>
      </c>
      <c r="H4892" s="17" t="s">
        <v>7906</v>
      </c>
      <c r="I4892" s="17">
        <v>80.000000000000028</v>
      </c>
      <c r="J4892" s="17">
        <v>2</v>
      </c>
      <c r="K4892" s="18">
        <v>0.45833333333333331</v>
      </c>
      <c r="L4892" s="19">
        <v>0.45833333333333331</v>
      </c>
      <c r="M4892" s="20">
        <v>660</v>
      </c>
      <c r="N4892" s="20">
        <v>740</v>
      </c>
      <c r="O4892" s="20" t="s">
        <v>29</v>
      </c>
      <c r="P4892" s="21" t="s">
        <v>21</v>
      </c>
      <c r="Q4892" s="21" t="s">
        <v>46</v>
      </c>
      <c r="R4892" s="21" t="s">
        <v>16738</v>
      </c>
      <c r="S4892" s="21" t="s">
        <v>16738</v>
      </c>
      <c r="T4892" s="21" t="s">
        <v>16738</v>
      </c>
      <c r="U4892" s="21">
        <v>2</v>
      </c>
      <c r="V4892" s="21"/>
      <c r="W4892" s="21"/>
      <c r="X4892" s="21"/>
    </row>
    <row r="4893" spans="1:24" x14ac:dyDescent="0.25">
      <c r="A4893" s="17">
        <v>2022</v>
      </c>
      <c r="B4893" s="17" t="s">
        <v>9</v>
      </c>
      <c r="C4893" s="17" t="s">
        <v>7907</v>
      </c>
      <c r="D4893" s="17" t="s">
        <v>17202</v>
      </c>
      <c r="E4893" s="17">
        <v>489</v>
      </c>
      <c r="F4893" s="17">
        <v>2</v>
      </c>
      <c r="G4893" s="17" t="s">
        <v>6437</v>
      </c>
      <c r="H4893" s="17" t="s">
        <v>7906</v>
      </c>
      <c r="I4893" s="17">
        <v>80.000000000000028</v>
      </c>
      <c r="J4893" s="17">
        <v>2</v>
      </c>
      <c r="K4893" s="18">
        <v>0.45833333333333331</v>
      </c>
      <c r="L4893" s="19">
        <v>0.45833333333333331</v>
      </c>
      <c r="M4893" s="20">
        <v>660</v>
      </c>
      <c r="N4893" s="20">
        <v>740</v>
      </c>
      <c r="O4893" s="20" t="s">
        <v>203</v>
      </c>
      <c r="P4893" s="21" t="s">
        <v>21</v>
      </c>
      <c r="Q4893" s="21" t="s">
        <v>19</v>
      </c>
      <c r="R4893" s="21" t="s">
        <v>16738</v>
      </c>
      <c r="S4893" s="21" t="s">
        <v>16738</v>
      </c>
      <c r="T4893" s="21" t="s">
        <v>16738</v>
      </c>
      <c r="U4893" s="21">
        <v>2</v>
      </c>
      <c r="V4893" s="21"/>
      <c r="W4893" s="21"/>
      <c r="X4893" s="21"/>
    </row>
    <row r="4894" spans="1:24" x14ac:dyDescent="0.25">
      <c r="A4894" s="17">
        <v>2022</v>
      </c>
      <c r="B4894" s="17" t="s">
        <v>9</v>
      </c>
      <c r="C4894" s="17" t="s">
        <v>8029</v>
      </c>
      <c r="D4894" s="17" t="s">
        <v>16935</v>
      </c>
      <c r="E4894" s="17">
        <v>104</v>
      </c>
      <c r="F4894" s="17">
        <v>1</v>
      </c>
      <c r="G4894" s="17" t="s">
        <v>8030</v>
      </c>
      <c r="H4894" s="17" t="s">
        <v>8031</v>
      </c>
      <c r="I4894" s="17">
        <v>80.000000000000028</v>
      </c>
      <c r="J4894" s="17">
        <v>2</v>
      </c>
      <c r="K4894" s="18">
        <v>0.77083333333333337</v>
      </c>
      <c r="L4894" s="19">
        <v>0.77083333333333337</v>
      </c>
      <c r="M4894" s="20">
        <v>1110</v>
      </c>
      <c r="N4894" s="20">
        <v>1190</v>
      </c>
      <c r="O4894" s="20" t="s">
        <v>55</v>
      </c>
      <c r="P4894" s="21" t="s">
        <v>19</v>
      </c>
      <c r="Q4894" s="21" t="s">
        <v>17</v>
      </c>
      <c r="R4894" s="21" t="s">
        <v>16738</v>
      </c>
      <c r="S4894" s="21" t="s">
        <v>16738</v>
      </c>
      <c r="T4894" s="21" t="s">
        <v>16738</v>
      </c>
      <c r="U4894" s="21">
        <v>2</v>
      </c>
      <c r="V4894" s="21"/>
      <c r="W4894" s="21"/>
      <c r="X4894" s="21"/>
    </row>
    <row r="4895" spans="1:24" x14ac:dyDescent="0.25">
      <c r="A4895" s="17">
        <v>2022</v>
      </c>
      <c r="B4895" s="17" t="s">
        <v>9</v>
      </c>
      <c r="C4895" s="17" t="s">
        <v>8032</v>
      </c>
      <c r="D4895" s="17" t="s">
        <v>16935</v>
      </c>
      <c r="E4895" s="17">
        <v>104</v>
      </c>
      <c r="F4895" s="17">
        <v>2</v>
      </c>
      <c r="G4895" s="17" t="s">
        <v>8030</v>
      </c>
      <c r="H4895" s="17" t="s">
        <v>8031</v>
      </c>
      <c r="I4895" s="17">
        <v>80.000000000000028</v>
      </c>
      <c r="J4895" s="17">
        <v>2</v>
      </c>
      <c r="K4895" s="18">
        <v>0.39583333333333331</v>
      </c>
      <c r="L4895" s="19">
        <v>0.39583333333333331</v>
      </c>
      <c r="M4895" s="20">
        <v>570</v>
      </c>
      <c r="N4895" s="20">
        <v>650</v>
      </c>
      <c r="O4895" s="20" t="s">
        <v>181</v>
      </c>
      <c r="P4895" s="21" t="s">
        <v>21</v>
      </c>
      <c r="Q4895" s="21" t="s">
        <v>13</v>
      </c>
      <c r="R4895" s="21" t="s">
        <v>16738</v>
      </c>
      <c r="S4895" s="21" t="s">
        <v>16738</v>
      </c>
      <c r="T4895" s="21" t="s">
        <v>16738</v>
      </c>
      <c r="U4895" s="21">
        <v>2</v>
      </c>
      <c r="V4895" s="21"/>
      <c r="W4895" s="21"/>
      <c r="X4895" s="21"/>
    </row>
    <row r="4896" spans="1:24" x14ac:dyDescent="0.25">
      <c r="A4896" s="17">
        <v>2022</v>
      </c>
      <c r="B4896" s="17" t="s">
        <v>9</v>
      </c>
      <c r="C4896" s="17" t="s">
        <v>8033</v>
      </c>
      <c r="D4896" s="17" t="s">
        <v>16935</v>
      </c>
      <c r="E4896" s="17">
        <v>104</v>
      </c>
      <c r="F4896" s="17">
        <v>3</v>
      </c>
      <c r="G4896" s="17" t="s">
        <v>8030</v>
      </c>
      <c r="H4896" s="17" t="s">
        <v>8031</v>
      </c>
      <c r="I4896" s="17">
        <v>80.000000000000028</v>
      </c>
      <c r="J4896" s="17">
        <v>2</v>
      </c>
      <c r="K4896" s="18">
        <v>0.39583333333333331</v>
      </c>
      <c r="L4896" s="19">
        <v>0.39583333333333331</v>
      </c>
      <c r="M4896" s="20">
        <v>570</v>
      </c>
      <c r="N4896" s="20">
        <v>650</v>
      </c>
      <c r="O4896" s="20" t="s">
        <v>29</v>
      </c>
      <c r="P4896" s="21" t="s">
        <v>21</v>
      </c>
      <c r="Q4896" s="21" t="s">
        <v>46</v>
      </c>
      <c r="R4896" s="21" t="s">
        <v>16738</v>
      </c>
      <c r="S4896" s="21" t="s">
        <v>16738</v>
      </c>
      <c r="T4896" s="21" t="s">
        <v>16738</v>
      </c>
      <c r="U4896" s="21">
        <v>2</v>
      </c>
      <c r="V4896" s="21"/>
      <c r="W4896" s="21"/>
      <c r="X4896" s="21"/>
    </row>
    <row r="4897" spans="1:24" x14ac:dyDescent="0.25">
      <c r="A4897" s="17">
        <v>2022</v>
      </c>
      <c r="B4897" s="17" t="s">
        <v>9</v>
      </c>
      <c r="C4897" s="17" t="s">
        <v>8034</v>
      </c>
      <c r="D4897" s="17" t="s">
        <v>16935</v>
      </c>
      <c r="E4897" s="17">
        <v>104</v>
      </c>
      <c r="F4897" s="17">
        <v>4</v>
      </c>
      <c r="G4897" s="17" t="s">
        <v>8030</v>
      </c>
      <c r="H4897" s="17" t="s">
        <v>8031</v>
      </c>
      <c r="I4897" s="17">
        <v>80.000000000000028</v>
      </c>
      <c r="J4897" s="17">
        <v>2</v>
      </c>
      <c r="K4897" s="18">
        <v>0.33333333333333331</v>
      </c>
      <c r="L4897" s="19">
        <v>0.33333333333333331</v>
      </c>
      <c r="M4897" s="20">
        <v>480</v>
      </c>
      <c r="N4897" s="20">
        <v>560</v>
      </c>
      <c r="O4897" s="20" t="s">
        <v>172</v>
      </c>
      <c r="P4897" s="21" t="s">
        <v>15</v>
      </c>
      <c r="Q4897" s="21" t="s">
        <v>13</v>
      </c>
      <c r="R4897" s="21" t="s">
        <v>16738</v>
      </c>
      <c r="S4897" s="21" t="s">
        <v>16738</v>
      </c>
      <c r="T4897" s="21" t="s">
        <v>16738</v>
      </c>
      <c r="U4897" s="21">
        <v>2</v>
      </c>
      <c r="V4897" s="21"/>
      <c r="W4897" s="21"/>
      <c r="X4897" s="21"/>
    </row>
    <row r="4898" spans="1:24" x14ac:dyDescent="0.25">
      <c r="A4898" s="17">
        <v>2022</v>
      </c>
      <c r="B4898" s="17" t="s">
        <v>9</v>
      </c>
      <c r="C4898" s="17" t="s">
        <v>8035</v>
      </c>
      <c r="D4898" s="17" t="s">
        <v>16935</v>
      </c>
      <c r="E4898" s="17">
        <v>104</v>
      </c>
      <c r="F4898" s="17">
        <v>5</v>
      </c>
      <c r="G4898" s="17" t="s">
        <v>8030</v>
      </c>
      <c r="H4898" s="17" t="s">
        <v>8031</v>
      </c>
      <c r="I4898" s="17">
        <v>80.000000000000028</v>
      </c>
      <c r="J4898" s="17">
        <v>2</v>
      </c>
      <c r="K4898" s="18">
        <v>0.39583333333333331</v>
      </c>
      <c r="L4898" s="19">
        <v>0.39583333333333331</v>
      </c>
      <c r="M4898" s="20">
        <v>570</v>
      </c>
      <c r="N4898" s="20">
        <v>650</v>
      </c>
      <c r="O4898" s="20" t="s">
        <v>55</v>
      </c>
      <c r="P4898" s="21" t="s">
        <v>19</v>
      </c>
      <c r="Q4898" s="21" t="s">
        <v>17</v>
      </c>
      <c r="R4898" s="21" t="s">
        <v>16738</v>
      </c>
      <c r="S4898" s="21" t="s">
        <v>16738</v>
      </c>
      <c r="T4898" s="21" t="s">
        <v>16738</v>
      </c>
      <c r="U4898" s="21">
        <v>2</v>
      </c>
      <c r="V4898" s="21"/>
      <c r="W4898" s="21"/>
      <c r="X4898" s="21"/>
    </row>
    <row r="4899" spans="1:24" x14ac:dyDescent="0.25">
      <c r="A4899" s="17">
        <v>2022</v>
      </c>
      <c r="B4899" s="17" t="s">
        <v>9</v>
      </c>
      <c r="C4899" s="17" t="s">
        <v>8036</v>
      </c>
      <c r="D4899" s="17" t="s">
        <v>16935</v>
      </c>
      <c r="E4899" s="17">
        <v>104</v>
      </c>
      <c r="F4899" s="17">
        <v>6</v>
      </c>
      <c r="G4899" s="17" t="s">
        <v>8030</v>
      </c>
      <c r="H4899" s="17" t="s">
        <v>8031</v>
      </c>
      <c r="I4899" s="17">
        <v>80.000000000000028</v>
      </c>
      <c r="J4899" s="17">
        <v>2</v>
      </c>
      <c r="K4899" s="18">
        <v>0.33333333333333331</v>
      </c>
      <c r="L4899" s="19">
        <v>0.33333333333333331</v>
      </c>
      <c r="M4899" s="20">
        <v>480</v>
      </c>
      <c r="N4899" s="20">
        <v>560</v>
      </c>
      <c r="O4899" s="20" t="s">
        <v>65</v>
      </c>
      <c r="P4899" s="21" t="s">
        <v>19</v>
      </c>
      <c r="Q4899" s="21" t="s">
        <v>46</v>
      </c>
      <c r="R4899" s="21" t="s">
        <v>16738</v>
      </c>
      <c r="S4899" s="21" t="s">
        <v>16738</v>
      </c>
      <c r="T4899" s="21" t="s">
        <v>16738</v>
      </c>
      <c r="U4899" s="21">
        <v>2</v>
      </c>
      <c r="V4899" s="21"/>
      <c r="W4899" s="21"/>
      <c r="X4899" s="21"/>
    </row>
    <row r="4900" spans="1:24" x14ac:dyDescent="0.25">
      <c r="A4900" s="17">
        <v>2022</v>
      </c>
      <c r="B4900" s="17" t="s">
        <v>9</v>
      </c>
      <c r="C4900" s="17" t="s">
        <v>8037</v>
      </c>
      <c r="D4900" s="17" t="s">
        <v>16935</v>
      </c>
      <c r="E4900" s="17">
        <v>104</v>
      </c>
      <c r="F4900" s="17">
        <v>7</v>
      </c>
      <c r="G4900" s="17" t="s">
        <v>8030</v>
      </c>
      <c r="H4900" s="17" t="s">
        <v>8031</v>
      </c>
      <c r="I4900" s="17">
        <v>80.000000000000028</v>
      </c>
      <c r="J4900" s="17">
        <v>2</v>
      </c>
      <c r="K4900" s="18">
        <v>0.27083333333333331</v>
      </c>
      <c r="L4900" s="19">
        <v>0.27083333333333331</v>
      </c>
      <c r="M4900" s="20">
        <v>390</v>
      </c>
      <c r="N4900" s="20">
        <v>470</v>
      </c>
      <c r="O4900" s="20" t="s">
        <v>29</v>
      </c>
      <c r="P4900" s="21" t="s">
        <v>21</v>
      </c>
      <c r="Q4900" s="21" t="s">
        <v>46</v>
      </c>
      <c r="R4900" s="21" t="s">
        <v>16738</v>
      </c>
      <c r="S4900" s="21" t="s">
        <v>16738</v>
      </c>
      <c r="T4900" s="21" t="s">
        <v>16738</v>
      </c>
      <c r="U4900" s="21">
        <v>2</v>
      </c>
      <c r="V4900" s="21"/>
      <c r="W4900" s="21"/>
      <c r="X4900" s="21"/>
    </row>
    <row r="4901" spans="1:24" x14ac:dyDescent="0.25">
      <c r="A4901" s="17">
        <v>2022</v>
      </c>
      <c r="B4901" s="17" t="s">
        <v>9</v>
      </c>
      <c r="C4901" s="17" t="s">
        <v>8038</v>
      </c>
      <c r="D4901" s="17" t="s">
        <v>16935</v>
      </c>
      <c r="E4901" s="17">
        <v>104</v>
      </c>
      <c r="F4901" s="17">
        <v>8</v>
      </c>
      <c r="G4901" s="17" t="s">
        <v>8030</v>
      </c>
      <c r="H4901" s="17" t="s">
        <v>8031</v>
      </c>
      <c r="I4901" s="17">
        <v>80.000000000000028</v>
      </c>
      <c r="J4901" s="17">
        <v>2</v>
      </c>
      <c r="K4901" s="18">
        <v>0.45833333333333331</v>
      </c>
      <c r="L4901" s="19">
        <v>0.45833333333333331</v>
      </c>
      <c r="M4901" s="20">
        <v>660</v>
      </c>
      <c r="N4901" s="20">
        <v>740</v>
      </c>
      <c r="O4901" s="20" t="s">
        <v>181</v>
      </c>
      <c r="P4901" s="21" t="s">
        <v>21</v>
      </c>
      <c r="Q4901" s="21" t="s">
        <v>13</v>
      </c>
      <c r="R4901" s="21" t="s">
        <v>16738</v>
      </c>
      <c r="S4901" s="21" t="s">
        <v>16738</v>
      </c>
      <c r="T4901" s="21" t="s">
        <v>16738</v>
      </c>
      <c r="U4901" s="21">
        <v>2</v>
      </c>
      <c r="V4901" s="21"/>
      <c r="W4901" s="21"/>
      <c r="X4901" s="21"/>
    </row>
    <row r="4902" spans="1:24" x14ac:dyDescent="0.25">
      <c r="A4902" s="17">
        <v>2022</v>
      </c>
      <c r="B4902" s="17" t="s">
        <v>9</v>
      </c>
      <c r="C4902" s="17" t="s">
        <v>8039</v>
      </c>
      <c r="D4902" s="17" t="s">
        <v>16935</v>
      </c>
      <c r="E4902" s="17">
        <v>104</v>
      </c>
      <c r="F4902" s="17">
        <v>9</v>
      </c>
      <c r="G4902" s="17" t="s">
        <v>8030</v>
      </c>
      <c r="H4902" s="17" t="s">
        <v>8031</v>
      </c>
      <c r="I4902" s="17">
        <v>80.000000000000028</v>
      </c>
      <c r="J4902" s="17">
        <v>2</v>
      </c>
      <c r="K4902" s="18">
        <v>0.39583333333333331</v>
      </c>
      <c r="L4902" s="19">
        <v>0.39583333333333331</v>
      </c>
      <c r="M4902" s="20">
        <v>570</v>
      </c>
      <c r="N4902" s="20">
        <v>650</v>
      </c>
      <c r="O4902" s="20" t="s">
        <v>51</v>
      </c>
      <c r="P4902" s="21" t="s">
        <v>15</v>
      </c>
      <c r="Q4902" s="21" t="s">
        <v>17</v>
      </c>
      <c r="R4902" s="21" t="s">
        <v>16738</v>
      </c>
      <c r="S4902" s="21" t="s">
        <v>16738</v>
      </c>
      <c r="T4902" s="21" t="s">
        <v>16738</v>
      </c>
      <c r="U4902" s="21">
        <v>2</v>
      </c>
      <c r="V4902" s="21"/>
      <c r="W4902" s="21"/>
      <c r="X4902" s="21"/>
    </row>
    <row r="4903" spans="1:24" x14ac:dyDescent="0.25">
      <c r="A4903" s="17">
        <v>2022</v>
      </c>
      <c r="B4903" s="17" t="s">
        <v>9</v>
      </c>
      <c r="C4903" s="17" t="s">
        <v>8040</v>
      </c>
      <c r="D4903" s="17" t="s">
        <v>16935</v>
      </c>
      <c r="E4903" s="17">
        <v>104</v>
      </c>
      <c r="F4903" s="17">
        <v>0</v>
      </c>
      <c r="G4903" s="17" t="s">
        <v>8030</v>
      </c>
      <c r="H4903" s="17" t="s">
        <v>8031</v>
      </c>
      <c r="I4903" s="17">
        <v>80.000000000000028</v>
      </c>
      <c r="J4903" s="17">
        <v>2</v>
      </c>
      <c r="K4903" s="18">
        <v>0.39583333333333331</v>
      </c>
      <c r="L4903" s="19">
        <v>0.39583333333333331</v>
      </c>
      <c r="M4903" s="20">
        <v>570</v>
      </c>
      <c r="N4903" s="20">
        <v>650</v>
      </c>
      <c r="O4903" s="20" t="s">
        <v>203</v>
      </c>
      <c r="P4903" s="21" t="s">
        <v>21</v>
      </c>
      <c r="Q4903" s="21" t="s">
        <v>19</v>
      </c>
      <c r="R4903" s="21" t="s">
        <v>16738</v>
      </c>
      <c r="S4903" s="21" t="s">
        <v>16738</v>
      </c>
      <c r="T4903" s="21" t="s">
        <v>16738</v>
      </c>
      <c r="U4903" s="21">
        <v>2</v>
      </c>
      <c r="V4903" s="21"/>
      <c r="W4903" s="21"/>
      <c r="X4903" s="21"/>
    </row>
    <row r="4904" spans="1:24" x14ac:dyDescent="0.25">
      <c r="A4904" s="17">
        <v>2022</v>
      </c>
      <c r="B4904" s="17" t="s">
        <v>9</v>
      </c>
      <c r="C4904" s="17" t="s">
        <v>8041</v>
      </c>
      <c r="D4904" s="17" t="s">
        <v>16935</v>
      </c>
      <c r="E4904" s="17">
        <v>104</v>
      </c>
      <c r="F4904" s="17">
        <v>1</v>
      </c>
      <c r="G4904" s="17" t="s">
        <v>8030</v>
      </c>
      <c r="H4904" s="17" t="s">
        <v>8031</v>
      </c>
      <c r="I4904" s="17">
        <v>80.000000000000028</v>
      </c>
      <c r="J4904" s="17">
        <v>2</v>
      </c>
      <c r="K4904" s="18">
        <v>0.27083333333333331</v>
      </c>
      <c r="L4904" s="19">
        <v>0.27083333333333331</v>
      </c>
      <c r="M4904" s="20">
        <v>390</v>
      </c>
      <c r="N4904" s="20">
        <v>470</v>
      </c>
      <c r="O4904" s="20" t="s">
        <v>172</v>
      </c>
      <c r="P4904" s="21" t="s">
        <v>15</v>
      </c>
      <c r="Q4904" s="21" t="s">
        <v>13</v>
      </c>
      <c r="R4904" s="21" t="s">
        <v>16738</v>
      </c>
      <c r="S4904" s="21" t="s">
        <v>16738</v>
      </c>
      <c r="T4904" s="21" t="s">
        <v>16738</v>
      </c>
      <c r="U4904" s="21">
        <v>2</v>
      </c>
      <c r="V4904" s="21"/>
      <c r="W4904" s="21"/>
      <c r="X4904" s="21"/>
    </row>
    <row r="4905" spans="1:24" x14ac:dyDescent="0.25">
      <c r="A4905" s="17">
        <v>2022</v>
      </c>
      <c r="B4905" s="17" t="s">
        <v>9</v>
      </c>
      <c r="C4905" s="17" t="s">
        <v>8042</v>
      </c>
      <c r="D4905" s="17" t="s">
        <v>16935</v>
      </c>
      <c r="E4905" s="17">
        <v>104</v>
      </c>
      <c r="F4905" s="17">
        <v>2</v>
      </c>
      <c r="G4905" s="17" t="s">
        <v>8030</v>
      </c>
      <c r="H4905" s="17" t="s">
        <v>8031</v>
      </c>
      <c r="I4905" s="17">
        <v>80.000000000000028</v>
      </c>
      <c r="J4905" s="17">
        <v>2</v>
      </c>
      <c r="K4905" s="18">
        <v>0.33333333333333331</v>
      </c>
      <c r="L4905" s="19">
        <v>0.33333333333333331</v>
      </c>
      <c r="M4905" s="20">
        <v>480</v>
      </c>
      <c r="N4905" s="20">
        <v>560</v>
      </c>
      <c r="O4905" s="20" t="s">
        <v>29</v>
      </c>
      <c r="P4905" s="21" t="s">
        <v>21</v>
      </c>
      <c r="Q4905" s="21" t="s">
        <v>46</v>
      </c>
      <c r="R4905" s="21" t="s">
        <v>16738</v>
      </c>
      <c r="S4905" s="21" t="s">
        <v>16738</v>
      </c>
      <c r="T4905" s="21" t="s">
        <v>16738</v>
      </c>
      <c r="U4905" s="21">
        <v>2</v>
      </c>
      <c r="V4905" s="21"/>
      <c r="W4905" s="21"/>
      <c r="X4905" s="21"/>
    </row>
    <row r="4906" spans="1:24" x14ac:dyDescent="0.25">
      <c r="A4906" s="17">
        <v>2022</v>
      </c>
      <c r="B4906" s="17" t="s">
        <v>9</v>
      </c>
      <c r="C4906" s="17" t="s">
        <v>8043</v>
      </c>
      <c r="D4906" s="17" t="s">
        <v>16935</v>
      </c>
      <c r="E4906" s="17">
        <v>104</v>
      </c>
      <c r="F4906" s="17">
        <v>3</v>
      </c>
      <c r="G4906" s="17" t="s">
        <v>8030</v>
      </c>
      <c r="H4906" s="17" t="s">
        <v>8031</v>
      </c>
      <c r="I4906" s="17">
        <v>80.000000000000028</v>
      </c>
      <c r="J4906" s="17">
        <v>2</v>
      </c>
      <c r="K4906" s="18">
        <v>0.27083333333333331</v>
      </c>
      <c r="L4906" s="19">
        <v>0.27083333333333331</v>
      </c>
      <c r="M4906" s="20">
        <v>390</v>
      </c>
      <c r="N4906" s="20">
        <v>470</v>
      </c>
      <c r="O4906" s="20" t="s">
        <v>65</v>
      </c>
      <c r="P4906" s="21" t="s">
        <v>19</v>
      </c>
      <c r="Q4906" s="21" t="s">
        <v>46</v>
      </c>
      <c r="R4906" s="21" t="s">
        <v>16738</v>
      </c>
      <c r="S4906" s="21" t="s">
        <v>16738</v>
      </c>
      <c r="T4906" s="21" t="s">
        <v>16738</v>
      </c>
      <c r="U4906" s="21">
        <v>2</v>
      </c>
      <c r="V4906" s="21"/>
      <c r="W4906" s="21"/>
      <c r="X4906" s="21"/>
    </row>
    <row r="4907" spans="1:24" x14ac:dyDescent="0.25">
      <c r="A4907" s="17">
        <v>2022</v>
      </c>
      <c r="B4907" s="17" t="s">
        <v>9</v>
      </c>
      <c r="C4907" s="17" t="s">
        <v>8044</v>
      </c>
      <c r="D4907" s="17" t="s">
        <v>16935</v>
      </c>
      <c r="E4907" s="17">
        <v>107</v>
      </c>
      <c r="F4907" s="17">
        <v>1</v>
      </c>
      <c r="G4907" s="17" t="s">
        <v>8045</v>
      </c>
      <c r="H4907" s="17" t="s">
        <v>8046</v>
      </c>
      <c r="I4907" s="17">
        <v>80.000000000000028</v>
      </c>
      <c r="J4907" s="17">
        <v>2</v>
      </c>
      <c r="K4907" s="18">
        <v>0.64583333333333337</v>
      </c>
      <c r="L4907" s="19">
        <v>0.64583333333333337</v>
      </c>
      <c r="M4907" s="20">
        <v>930</v>
      </c>
      <c r="N4907" s="20">
        <v>1010</v>
      </c>
      <c r="O4907" s="20" t="s">
        <v>172</v>
      </c>
      <c r="P4907" s="21" t="s">
        <v>15</v>
      </c>
      <c r="Q4907" s="21" t="s">
        <v>13</v>
      </c>
      <c r="R4907" s="21" t="s">
        <v>16738</v>
      </c>
      <c r="S4907" s="21" t="s">
        <v>16738</v>
      </c>
      <c r="T4907" s="21" t="s">
        <v>16738</v>
      </c>
      <c r="U4907" s="21">
        <v>2</v>
      </c>
      <c r="V4907" s="21"/>
      <c r="W4907" s="21"/>
      <c r="X4907" s="21"/>
    </row>
    <row r="4908" spans="1:24" x14ac:dyDescent="0.25">
      <c r="A4908" s="17">
        <v>2022</v>
      </c>
      <c r="B4908" s="17" t="s">
        <v>9</v>
      </c>
      <c r="C4908" s="17" t="s">
        <v>8047</v>
      </c>
      <c r="D4908" s="17" t="s">
        <v>16935</v>
      </c>
      <c r="E4908" s="17">
        <v>107</v>
      </c>
      <c r="F4908" s="17">
        <v>2</v>
      </c>
      <c r="G4908" s="17" t="s">
        <v>8045</v>
      </c>
      <c r="H4908" s="17" t="s">
        <v>8046</v>
      </c>
      <c r="I4908" s="17">
        <v>80.000000000000028</v>
      </c>
      <c r="J4908" s="17">
        <v>2</v>
      </c>
      <c r="K4908" s="18">
        <v>0.77083333333333337</v>
      </c>
      <c r="L4908" s="19">
        <v>0.77083333333333337</v>
      </c>
      <c r="M4908" s="20">
        <v>1110</v>
      </c>
      <c r="N4908" s="20">
        <v>1190</v>
      </c>
      <c r="O4908" s="20" t="s">
        <v>55</v>
      </c>
      <c r="P4908" s="21" t="s">
        <v>19</v>
      </c>
      <c r="Q4908" s="21" t="s">
        <v>17</v>
      </c>
      <c r="R4908" s="21" t="s">
        <v>16738</v>
      </c>
      <c r="S4908" s="21" t="s">
        <v>16738</v>
      </c>
      <c r="T4908" s="21" t="s">
        <v>16738</v>
      </c>
      <c r="U4908" s="21">
        <v>2</v>
      </c>
      <c r="V4908" s="21"/>
      <c r="W4908" s="21"/>
      <c r="X4908" s="21"/>
    </row>
    <row r="4909" spans="1:24" x14ac:dyDescent="0.25">
      <c r="A4909" s="17">
        <v>2022</v>
      </c>
      <c r="B4909" s="17" t="s">
        <v>9</v>
      </c>
      <c r="C4909" s="17" t="s">
        <v>8085</v>
      </c>
      <c r="D4909" s="17" t="s">
        <v>16935</v>
      </c>
      <c r="E4909" s="17">
        <v>230</v>
      </c>
      <c r="F4909" s="17">
        <v>1</v>
      </c>
      <c r="G4909" s="17" t="s">
        <v>7035</v>
      </c>
      <c r="H4909" s="17" t="s">
        <v>8086</v>
      </c>
      <c r="I4909" s="17">
        <v>80.000000000000028</v>
      </c>
      <c r="J4909" s="17">
        <v>2</v>
      </c>
      <c r="K4909" s="18">
        <v>0.27083333333333331</v>
      </c>
      <c r="L4909" s="19">
        <v>0.27083333333333331</v>
      </c>
      <c r="M4909" s="20">
        <v>390</v>
      </c>
      <c r="N4909" s="20">
        <v>470</v>
      </c>
      <c r="O4909" s="20" t="s">
        <v>37</v>
      </c>
      <c r="P4909" s="21" t="s">
        <v>13</v>
      </c>
      <c r="Q4909" s="21" t="s">
        <v>46</v>
      </c>
      <c r="R4909" s="21" t="s">
        <v>16738</v>
      </c>
      <c r="S4909" s="21" t="s">
        <v>16738</v>
      </c>
      <c r="T4909" s="21" t="s">
        <v>16738</v>
      </c>
      <c r="U4909" s="21">
        <v>2</v>
      </c>
      <c r="V4909" s="21"/>
      <c r="W4909" s="21"/>
      <c r="X4909" s="21"/>
    </row>
    <row r="4910" spans="1:24" x14ac:dyDescent="0.25">
      <c r="A4910" s="17">
        <v>2022</v>
      </c>
      <c r="B4910" s="17" t="s">
        <v>9</v>
      </c>
      <c r="C4910" s="17" t="s">
        <v>8087</v>
      </c>
      <c r="D4910" s="17" t="s">
        <v>16935</v>
      </c>
      <c r="E4910" s="17">
        <v>247</v>
      </c>
      <c r="F4910" s="17">
        <v>1</v>
      </c>
      <c r="G4910" s="17" t="s">
        <v>8088</v>
      </c>
      <c r="H4910" s="17" t="s">
        <v>8089</v>
      </c>
      <c r="I4910" s="17">
        <v>80.000000000000028</v>
      </c>
      <c r="J4910" s="17">
        <v>2</v>
      </c>
      <c r="K4910" s="18">
        <v>0.39583333333333331</v>
      </c>
      <c r="L4910" s="19">
        <v>0.39583333333333331</v>
      </c>
      <c r="M4910" s="20">
        <v>570</v>
      </c>
      <c r="N4910" s="20">
        <v>650</v>
      </c>
      <c r="O4910" s="20" t="s">
        <v>29</v>
      </c>
      <c r="P4910" s="21" t="s">
        <v>21</v>
      </c>
      <c r="Q4910" s="21" t="s">
        <v>46</v>
      </c>
      <c r="R4910" s="21" t="s">
        <v>16738</v>
      </c>
      <c r="S4910" s="21" t="s">
        <v>16738</v>
      </c>
      <c r="T4910" s="21" t="s">
        <v>16738</v>
      </c>
      <c r="U4910" s="21">
        <v>2</v>
      </c>
      <c r="V4910" s="21"/>
      <c r="W4910" s="21"/>
      <c r="X4910" s="21"/>
    </row>
    <row r="4911" spans="1:24" x14ac:dyDescent="0.25">
      <c r="A4911" s="17">
        <v>2022</v>
      </c>
      <c r="B4911" s="17" t="s">
        <v>9</v>
      </c>
      <c r="C4911" s="17" t="s">
        <v>8090</v>
      </c>
      <c r="D4911" s="17" t="s">
        <v>16935</v>
      </c>
      <c r="E4911" s="17">
        <v>247</v>
      </c>
      <c r="F4911" s="17">
        <v>2</v>
      </c>
      <c r="G4911" s="17" t="s">
        <v>8088</v>
      </c>
      <c r="H4911" s="17" t="s">
        <v>8089</v>
      </c>
      <c r="I4911" s="17">
        <v>80.000000000000028</v>
      </c>
      <c r="J4911" s="17">
        <v>2</v>
      </c>
      <c r="K4911" s="18">
        <v>0.39583333333333331</v>
      </c>
      <c r="L4911" s="19">
        <v>0.39583333333333331</v>
      </c>
      <c r="M4911" s="20">
        <v>570</v>
      </c>
      <c r="N4911" s="20">
        <v>650</v>
      </c>
      <c r="O4911" s="20" t="s">
        <v>37</v>
      </c>
      <c r="P4911" s="21" t="s">
        <v>13</v>
      </c>
      <c r="Q4911" s="21" t="s">
        <v>46</v>
      </c>
      <c r="R4911" s="21" t="s">
        <v>16738</v>
      </c>
      <c r="S4911" s="21" t="s">
        <v>16738</v>
      </c>
      <c r="T4911" s="21" t="s">
        <v>16738</v>
      </c>
      <c r="U4911" s="21">
        <v>2</v>
      </c>
      <c r="V4911" s="21"/>
      <c r="W4911" s="21"/>
      <c r="X4911" s="21"/>
    </row>
    <row r="4912" spans="1:24" x14ac:dyDescent="0.25">
      <c r="A4912" s="17">
        <v>2022</v>
      </c>
      <c r="B4912" s="17" t="s">
        <v>9</v>
      </c>
      <c r="C4912" s="17" t="s">
        <v>8103</v>
      </c>
      <c r="D4912" s="17" t="s">
        <v>16935</v>
      </c>
      <c r="E4912" s="17">
        <v>261</v>
      </c>
      <c r="F4912" s="17">
        <v>1</v>
      </c>
      <c r="G4912" s="17" t="s">
        <v>8104</v>
      </c>
      <c r="H4912" s="17" t="s">
        <v>8105</v>
      </c>
      <c r="I4912" s="17">
        <v>80.000000000000028</v>
      </c>
      <c r="J4912" s="17">
        <v>2</v>
      </c>
      <c r="K4912" s="18">
        <v>0.45833333333333331</v>
      </c>
      <c r="L4912" s="19">
        <v>0.45833333333333331</v>
      </c>
      <c r="M4912" s="20">
        <v>660</v>
      </c>
      <c r="N4912" s="20">
        <v>740</v>
      </c>
      <c r="O4912" s="20" t="s">
        <v>172</v>
      </c>
      <c r="P4912" s="21" t="s">
        <v>15</v>
      </c>
      <c r="Q4912" s="21" t="s">
        <v>13</v>
      </c>
      <c r="R4912" s="21" t="s">
        <v>16738</v>
      </c>
      <c r="S4912" s="21" t="s">
        <v>16738</v>
      </c>
      <c r="T4912" s="21" t="s">
        <v>16738</v>
      </c>
      <c r="U4912" s="21">
        <v>2</v>
      </c>
      <c r="V4912" s="21"/>
      <c r="W4912" s="21"/>
      <c r="X4912" s="21"/>
    </row>
    <row r="4913" spans="1:24" x14ac:dyDescent="0.25">
      <c r="A4913" s="17">
        <v>2022</v>
      </c>
      <c r="B4913" s="17" t="s">
        <v>9</v>
      </c>
      <c r="C4913" s="17" t="s">
        <v>8122</v>
      </c>
      <c r="D4913" s="17" t="s">
        <v>16935</v>
      </c>
      <c r="E4913" s="17">
        <v>345</v>
      </c>
      <c r="F4913" s="17">
        <v>1</v>
      </c>
      <c r="G4913" s="17" t="s">
        <v>7256</v>
      </c>
      <c r="H4913" s="17" t="s">
        <v>8123</v>
      </c>
      <c r="I4913" s="17">
        <v>80.000000000000028</v>
      </c>
      <c r="J4913" s="17">
        <v>2</v>
      </c>
      <c r="K4913" s="18">
        <v>0.45833333333333331</v>
      </c>
      <c r="L4913" s="19">
        <v>0.45833333333333331</v>
      </c>
      <c r="M4913" s="20">
        <v>660</v>
      </c>
      <c r="N4913" s="20">
        <v>740</v>
      </c>
      <c r="O4913" s="20" t="s">
        <v>51</v>
      </c>
      <c r="P4913" s="21" t="s">
        <v>15</v>
      </c>
      <c r="Q4913" s="21" t="s">
        <v>17</v>
      </c>
      <c r="R4913" s="21" t="s">
        <v>16738</v>
      </c>
      <c r="S4913" s="21" t="s">
        <v>16738</v>
      </c>
      <c r="T4913" s="21" t="s">
        <v>16738</v>
      </c>
      <c r="U4913" s="21">
        <v>2</v>
      </c>
      <c r="V4913" s="21"/>
      <c r="W4913" s="21"/>
      <c r="X4913" s="21"/>
    </row>
    <row r="4914" spans="1:24" x14ac:dyDescent="0.25">
      <c r="A4914" s="17">
        <v>2022</v>
      </c>
      <c r="B4914" s="17" t="s">
        <v>9</v>
      </c>
      <c r="C4914" s="17" t="s">
        <v>8141</v>
      </c>
      <c r="D4914" s="17" t="s">
        <v>16935</v>
      </c>
      <c r="E4914" s="17">
        <v>362</v>
      </c>
      <c r="F4914" s="17">
        <v>1</v>
      </c>
      <c r="G4914" s="17" t="s">
        <v>8142</v>
      </c>
      <c r="H4914" s="17" t="s">
        <v>8143</v>
      </c>
      <c r="I4914" s="17">
        <v>80.000000000000028</v>
      </c>
      <c r="J4914" s="17">
        <v>2</v>
      </c>
      <c r="K4914" s="18">
        <v>0.77083333333333337</v>
      </c>
      <c r="L4914" s="19">
        <v>0.77083333333333337</v>
      </c>
      <c r="M4914" s="20">
        <v>1110</v>
      </c>
      <c r="N4914" s="20">
        <v>1190</v>
      </c>
      <c r="O4914" s="20" t="s">
        <v>65</v>
      </c>
      <c r="P4914" s="21" t="s">
        <v>19</v>
      </c>
      <c r="Q4914" s="21" t="s">
        <v>46</v>
      </c>
      <c r="R4914" s="21" t="s">
        <v>16738</v>
      </c>
      <c r="S4914" s="21" t="s">
        <v>16738</v>
      </c>
      <c r="T4914" s="21" t="s">
        <v>16738</v>
      </c>
      <c r="U4914" s="21">
        <v>2</v>
      </c>
      <c r="V4914" s="21"/>
      <c r="W4914" s="21"/>
      <c r="X4914" s="21"/>
    </row>
    <row r="4915" spans="1:24" x14ac:dyDescent="0.25">
      <c r="A4915" s="17">
        <v>2022</v>
      </c>
      <c r="B4915" s="17" t="s">
        <v>9</v>
      </c>
      <c r="C4915" s="17" t="s">
        <v>8144</v>
      </c>
      <c r="D4915" s="17" t="s">
        <v>16935</v>
      </c>
      <c r="E4915" s="17">
        <v>363</v>
      </c>
      <c r="F4915" s="17">
        <v>1</v>
      </c>
      <c r="G4915" s="17" t="s">
        <v>8145</v>
      </c>
      <c r="H4915" s="17" t="s">
        <v>8146</v>
      </c>
      <c r="I4915" s="17">
        <v>80.000000000000028</v>
      </c>
      <c r="J4915" s="17">
        <v>2</v>
      </c>
      <c r="K4915" s="18">
        <v>0.45833333333333331</v>
      </c>
      <c r="L4915" s="19">
        <v>0.45833333333333331</v>
      </c>
      <c r="M4915" s="20">
        <v>660</v>
      </c>
      <c r="N4915" s="20">
        <v>740</v>
      </c>
      <c r="O4915" s="20" t="s">
        <v>55</v>
      </c>
      <c r="P4915" s="21" t="s">
        <v>19</v>
      </c>
      <c r="Q4915" s="21" t="s">
        <v>17</v>
      </c>
      <c r="R4915" s="21" t="s">
        <v>16738</v>
      </c>
      <c r="S4915" s="21" t="s">
        <v>16738</v>
      </c>
      <c r="T4915" s="21" t="s">
        <v>16738</v>
      </c>
      <c r="U4915" s="21">
        <v>2</v>
      </c>
      <c r="V4915" s="21"/>
      <c r="W4915" s="21"/>
      <c r="X4915" s="21"/>
    </row>
    <row r="4916" spans="1:24" x14ac:dyDescent="0.25">
      <c r="A4916" s="17">
        <v>2022</v>
      </c>
      <c r="B4916" s="17" t="s">
        <v>9</v>
      </c>
      <c r="C4916" s="17" t="s">
        <v>8159</v>
      </c>
      <c r="D4916" s="17" t="s">
        <v>16935</v>
      </c>
      <c r="E4916" s="17">
        <v>443</v>
      </c>
      <c r="F4916" s="17">
        <v>1</v>
      </c>
      <c r="G4916" s="17" t="s">
        <v>8160</v>
      </c>
      <c r="H4916" s="17" t="s">
        <v>8161</v>
      </c>
      <c r="I4916" s="17">
        <v>80.000000000000028</v>
      </c>
      <c r="J4916" s="17">
        <v>2</v>
      </c>
      <c r="K4916" s="18">
        <v>0.64583333333333337</v>
      </c>
      <c r="L4916" s="19">
        <v>0.64583333333333337</v>
      </c>
      <c r="M4916" s="20">
        <v>930</v>
      </c>
      <c r="N4916" s="20">
        <v>1010</v>
      </c>
      <c r="O4916" s="20" t="s">
        <v>37</v>
      </c>
      <c r="P4916" s="21" t="s">
        <v>13</v>
      </c>
      <c r="Q4916" s="21" t="s">
        <v>46</v>
      </c>
      <c r="R4916" s="21" t="s">
        <v>16738</v>
      </c>
      <c r="S4916" s="21" t="s">
        <v>16738</v>
      </c>
      <c r="T4916" s="21" t="s">
        <v>16738</v>
      </c>
      <c r="U4916" s="21">
        <v>2</v>
      </c>
      <c r="V4916" s="21"/>
      <c r="W4916" s="21"/>
      <c r="X4916" s="21"/>
    </row>
    <row r="4917" spans="1:24" x14ac:dyDescent="0.25">
      <c r="A4917" s="17">
        <v>2022</v>
      </c>
      <c r="B4917" s="17" t="s">
        <v>9</v>
      </c>
      <c r="C4917" s="17" t="s">
        <v>8162</v>
      </c>
      <c r="D4917" s="17" t="s">
        <v>16935</v>
      </c>
      <c r="E4917" s="17">
        <v>443</v>
      </c>
      <c r="F4917" s="17">
        <v>2</v>
      </c>
      <c r="G4917" s="17" t="s">
        <v>8160</v>
      </c>
      <c r="H4917" s="17" t="s">
        <v>8161</v>
      </c>
      <c r="I4917" s="17">
        <v>80.000000000000028</v>
      </c>
      <c r="J4917" s="17">
        <v>2</v>
      </c>
      <c r="K4917" s="18">
        <v>0.58333333333333337</v>
      </c>
      <c r="L4917" s="19">
        <v>0.58333333333333337</v>
      </c>
      <c r="M4917" s="20">
        <v>840</v>
      </c>
      <c r="N4917" s="20">
        <v>920</v>
      </c>
      <c r="O4917" s="20" t="s">
        <v>181</v>
      </c>
      <c r="P4917" s="21" t="s">
        <v>21</v>
      </c>
      <c r="Q4917" s="21" t="s">
        <v>13</v>
      </c>
      <c r="R4917" s="21" t="s">
        <v>16738</v>
      </c>
      <c r="S4917" s="21" t="s">
        <v>16738</v>
      </c>
      <c r="T4917" s="21" t="s">
        <v>16738</v>
      </c>
      <c r="U4917" s="21">
        <v>2</v>
      </c>
      <c r="V4917" s="21"/>
      <c r="W4917" s="21"/>
      <c r="X4917" s="21"/>
    </row>
    <row r="4918" spans="1:24" x14ac:dyDescent="0.25">
      <c r="A4918" s="17">
        <v>2022</v>
      </c>
      <c r="B4918" s="17" t="s">
        <v>9</v>
      </c>
      <c r="C4918" s="17" t="s">
        <v>8167</v>
      </c>
      <c r="D4918" s="17" t="s">
        <v>16935</v>
      </c>
      <c r="E4918" s="17">
        <v>448</v>
      </c>
      <c r="F4918" s="17">
        <v>1</v>
      </c>
      <c r="G4918" s="17" t="s">
        <v>3196</v>
      </c>
      <c r="H4918" s="17" t="s">
        <v>8168</v>
      </c>
      <c r="I4918" s="17">
        <v>80.000000000000028</v>
      </c>
      <c r="J4918" s="17">
        <v>2</v>
      </c>
      <c r="K4918" s="18">
        <v>0.64583333333333337</v>
      </c>
      <c r="L4918" s="19">
        <v>0.64583333333333337</v>
      </c>
      <c r="M4918" s="20">
        <v>930</v>
      </c>
      <c r="N4918" s="20">
        <v>1010</v>
      </c>
      <c r="O4918" s="20" t="s">
        <v>174</v>
      </c>
      <c r="P4918" s="21" t="s">
        <v>21</v>
      </c>
      <c r="Q4918" s="21" t="s">
        <v>17</v>
      </c>
      <c r="R4918" s="21" t="s">
        <v>16738</v>
      </c>
      <c r="S4918" s="21" t="s">
        <v>16738</v>
      </c>
      <c r="T4918" s="21" t="s">
        <v>16738</v>
      </c>
      <c r="U4918" s="21">
        <v>2</v>
      </c>
      <c r="V4918" s="21"/>
      <c r="W4918" s="21"/>
      <c r="X4918" s="21"/>
    </row>
    <row r="4919" spans="1:24" x14ac:dyDescent="0.25">
      <c r="A4919" s="17">
        <v>2022</v>
      </c>
      <c r="B4919" s="17" t="s">
        <v>9</v>
      </c>
      <c r="C4919" s="17" t="s">
        <v>8169</v>
      </c>
      <c r="D4919" s="17" t="s">
        <v>16935</v>
      </c>
      <c r="E4919" s="17">
        <v>448</v>
      </c>
      <c r="F4919" s="17">
        <v>2</v>
      </c>
      <c r="G4919" s="17" t="s">
        <v>3196</v>
      </c>
      <c r="H4919" s="17" t="s">
        <v>8168</v>
      </c>
      <c r="I4919" s="17">
        <v>80.000000000000028</v>
      </c>
      <c r="J4919" s="17">
        <v>2</v>
      </c>
      <c r="K4919" s="18">
        <v>0.39583333333333331</v>
      </c>
      <c r="L4919" s="19">
        <v>0.39583333333333331</v>
      </c>
      <c r="M4919" s="20">
        <v>570</v>
      </c>
      <c r="N4919" s="20">
        <v>650</v>
      </c>
      <c r="O4919" s="20" t="s">
        <v>181</v>
      </c>
      <c r="P4919" s="21" t="s">
        <v>21</v>
      </c>
      <c r="Q4919" s="21" t="s">
        <v>13</v>
      </c>
      <c r="R4919" s="21" t="s">
        <v>16738</v>
      </c>
      <c r="S4919" s="21" t="s">
        <v>16738</v>
      </c>
      <c r="T4919" s="21" t="s">
        <v>16738</v>
      </c>
      <c r="U4919" s="21">
        <v>2</v>
      </c>
      <c r="V4919" s="21"/>
      <c r="W4919" s="21"/>
      <c r="X4919" s="21"/>
    </row>
    <row r="4920" spans="1:24" x14ac:dyDescent="0.25">
      <c r="A4920" s="17">
        <v>2022</v>
      </c>
      <c r="B4920" s="17" t="s">
        <v>9</v>
      </c>
      <c r="C4920" s="17" t="s">
        <v>8179</v>
      </c>
      <c r="D4920" s="17" t="s">
        <v>16935</v>
      </c>
      <c r="E4920" s="17">
        <v>473</v>
      </c>
      <c r="F4920" s="17">
        <v>1</v>
      </c>
      <c r="G4920" s="17" t="s">
        <v>8180</v>
      </c>
      <c r="H4920" s="17" t="s">
        <v>8181</v>
      </c>
      <c r="I4920" s="17">
        <v>80.000000000000028</v>
      </c>
      <c r="J4920" s="17">
        <v>2</v>
      </c>
      <c r="K4920" s="18">
        <v>0.64583333333333337</v>
      </c>
      <c r="L4920" s="19">
        <v>0.64583333333333337</v>
      </c>
      <c r="M4920" s="20">
        <v>930</v>
      </c>
      <c r="N4920" s="20">
        <v>1010</v>
      </c>
      <c r="O4920" s="20" t="s">
        <v>55</v>
      </c>
      <c r="P4920" s="21" t="s">
        <v>19</v>
      </c>
      <c r="Q4920" s="21" t="s">
        <v>17</v>
      </c>
      <c r="R4920" s="21" t="s">
        <v>16738</v>
      </c>
      <c r="S4920" s="21" t="s">
        <v>16738</v>
      </c>
      <c r="T4920" s="21" t="s">
        <v>16738</v>
      </c>
      <c r="U4920" s="21">
        <v>2</v>
      </c>
      <c r="V4920" s="21"/>
      <c r="W4920" s="21"/>
      <c r="X4920" s="21"/>
    </row>
    <row r="4921" spans="1:24" x14ac:dyDescent="0.25">
      <c r="A4921" s="17">
        <v>2022</v>
      </c>
      <c r="B4921" s="17" t="s">
        <v>9</v>
      </c>
      <c r="C4921" s="17" t="s">
        <v>8182</v>
      </c>
      <c r="D4921" s="17" t="s">
        <v>16935</v>
      </c>
      <c r="E4921" s="17">
        <v>473</v>
      </c>
      <c r="F4921" s="17">
        <v>2</v>
      </c>
      <c r="G4921" s="17" t="s">
        <v>8180</v>
      </c>
      <c r="H4921" s="17" t="s">
        <v>8181</v>
      </c>
      <c r="I4921" s="17">
        <v>80.000000000000028</v>
      </c>
      <c r="J4921" s="17">
        <v>2</v>
      </c>
      <c r="K4921" s="18">
        <v>0.64583333333333337</v>
      </c>
      <c r="L4921" s="19">
        <v>0.64583333333333337</v>
      </c>
      <c r="M4921" s="20">
        <v>930</v>
      </c>
      <c r="N4921" s="20">
        <v>1010</v>
      </c>
      <c r="O4921" s="20" t="s">
        <v>174</v>
      </c>
      <c r="P4921" s="21" t="s">
        <v>21</v>
      </c>
      <c r="Q4921" s="21" t="s">
        <v>17</v>
      </c>
      <c r="R4921" s="21" t="s">
        <v>16738</v>
      </c>
      <c r="S4921" s="21" t="s">
        <v>16738</v>
      </c>
      <c r="T4921" s="21" t="s">
        <v>16738</v>
      </c>
      <c r="U4921" s="21">
        <v>2</v>
      </c>
      <c r="V4921" s="21"/>
      <c r="W4921" s="21"/>
      <c r="X4921" s="21"/>
    </row>
    <row r="4922" spans="1:24" x14ac:dyDescent="0.25">
      <c r="A4922" s="17">
        <v>2022</v>
      </c>
      <c r="B4922" s="17" t="s">
        <v>9</v>
      </c>
      <c r="C4922" s="17" t="s">
        <v>8222</v>
      </c>
      <c r="D4922" s="17" t="s">
        <v>17216</v>
      </c>
      <c r="E4922" s="17">
        <v>441</v>
      </c>
      <c r="F4922" s="17">
        <v>1</v>
      </c>
      <c r="G4922" s="17" t="s">
        <v>8223</v>
      </c>
      <c r="H4922" s="17" t="s">
        <v>8224</v>
      </c>
      <c r="I4922" s="17">
        <v>80.000000000000028</v>
      </c>
      <c r="J4922" s="17">
        <v>2</v>
      </c>
      <c r="K4922" s="18">
        <v>0.45833333333333331</v>
      </c>
      <c r="L4922" s="19">
        <v>0.45833333333333331</v>
      </c>
      <c r="M4922" s="20">
        <v>660</v>
      </c>
      <c r="N4922" s="20">
        <v>740</v>
      </c>
      <c r="O4922" s="20" t="s">
        <v>174</v>
      </c>
      <c r="P4922" s="21" t="s">
        <v>21</v>
      </c>
      <c r="Q4922" s="21" t="s">
        <v>17</v>
      </c>
      <c r="R4922" s="21" t="s">
        <v>16738</v>
      </c>
      <c r="S4922" s="21" t="s">
        <v>16738</v>
      </c>
      <c r="T4922" s="21" t="s">
        <v>16738</v>
      </c>
      <c r="U4922" s="21">
        <v>2</v>
      </c>
      <c r="V4922" s="21"/>
      <c r="W4922" s="21"/>
      <c r="X4922" s="21"/>
    </row>
    <row r="4923" spans="1:24" x14ac:dyDescent="0.25">
      <c r="A4923" s="17">
        <v>2022</v>
      </c>
      <c r="B4923" s="17" t="s">
        <v>9</v>
      </c>
      <c r="C4923" s="17" t="s">
        <v>8225</v>
      </c>
      <c r="D4923" s="17" t="s">
        <v>17216</v>
      </c>
      <c r="E4923" s="17">
        <v>441</v>
      </c>
      <c r="F4923" s="17">
        <v>2</v>
      </c>
      <c r="G4923" s="17" t="s">
        <v>8223</v>
      </c>
      <c r="H4923" s="17" t="s">
        <v>8224</v>
      </c>
      <c r="I4923" s="17">
        <v>80.000000000000028</v>
      </c>
      <c r="J4923" s="17">
        <v>2</v>
      </c>
      <c r="K4923" s="18">
        <v>0.33333333333333331</v>
      </c>
      <c r="L4923" s="19">
        <v>0.33333333333333331</v>
      </c>
      <c r="M4923" s="20">
        <v>480</v>
      </c>
      <c r="N4923" s="20">
        <v>560</v>
      </c>
      <c r="O4923" s="20" t="s">
        <v>51</v>
      </c>
      <c r="P4923" s="21" t="s">
        <v>15</v>
      </c>
      <c r="Q4923" s="21" t="s">
        <v>17</v>
      </c>
      <c r="R4923" s="21" t="s">
        <v>16738</v>
      </c>
      <c r="S4923" s="21" t="s">
        <v>16738</v>
      </c>
      <c r="T4923" s="21" t="s">
        <v>16738</v>
      </c>
      <c r="U4923" s="21">
        <v>2</v>
      </c>
      <c r="V4923" s="21"/>
      <c r="W4923" s="21"/>
      <c r="X4923" s="21"/>
    </row>
    <row r="4924" spans="1:24" x14ac:dyDescent="0.25">
      <c r="A4924" s="17">
        <v>2022</v>
      </c>
      <c r="B4924" s="17" t="s">
        <v>9</v>
      </c>
      <c r="C4924" s="17" t="s">
        <v>8263</v>
      </c>
      <c r="D4924" s="17" t="s">
        <v>16747</v>
      </c>
      <c r="E4924" s="17">
        <v>446</v>
      </c>
      <c r="F4924" s="17">
        <v>1</v>
      </c>
      <c r="G4924" s="17" t="s">
        <v>6632</v>
      </c>
      <c r="H4924" s="17" t="s">
        <v>8264</v>
      </c>
      <c r="I4924" s="17">
        <v>80.000000000000028</v>
      </c>
      <c r="J4924" s="17">
        <v>2</v>
      </c>
      <c r="K4924" s="18">
        <v>0.39583333333333331</v>
      </c>
      <c r="L4924" s="19">
        <v>0.39583333333333331</v>
      </c>
      <c r="M4924" s="20">
        <v>570</v>
      </c>
      <c r="N4924" s="20">
        <v>650</v>
      </c>
      <c r="O4924" s="20" t="s">
        <v>203</v>
      </c>
      <c r="P4924" s="21" t="s">
        <v>21</v>
      </c>
      <c r="Q4924" s="21" t="s">
        <v>19</v>
      </c>
      <c r="R4924" s="21" t="s">
        <v>16738</v>
      </c>
      <c r="S4924" s="21" t="s">
        <v>16738</v>
      </c>
      <c r="T4924" s="21" t="s">
        <v>16738</v>
      </c>
      <c r="U4924" s="21">
        <v>2</v>
      </c>
      <c r="V4924" s="21"/>
      <c r="W4924" s="21"/>
      <c r="X4924" s="21"/>
    </row>
    <row r="4925" spans="1:24" x14ac:dyDescent="0.25">
      <c r="A4925" s="17">
        <v>2022</v>
      </c>
      <c r="B4925" s="17" t="s">
        <v>9</v>
      </c>
      <c r="C4925" s="17" t="s">
        <v>8271</v>
      </c>
      <c r="D4925" s="17" t="s">
        <v>16747</v>
      </c>
      <c r="E4925" s="17">
        <v>587</v>
      </c>
      <c r="F4925" s="17">
        <v>1</v>
      </c>
      <c r="G4925" s="17" t="s">
        <v>124</v>
      </c>
      <c r="H4925" s="17" t="s">
        <v>8272</v>
      </c>
      <c r="I4925" s="17">
        <v>80.000000000000028</v>
      </c>
      <c r="J4925" s="17">
        <v>2</v>
      </c>
      <c r="K4925" s="18">
        <v>0.58333333333333337</v>
      </c>
      <c r="L4925" s="19">
        <v>0.58333333333333337</v>
      </c>
      <c r="M4925" s="20">
        <v>840</v>
      </c>
      <c r="N4925" s="20">
        <v>920</v>
      </c>
      <c r="O4925" s="20" t="s">
        <v>55</v>
      </c>
      <c r="P4925" s="21" t="s">
        <v>19</v>
      </c>
      <c r="Q4925" s="21" t="s">
        <v>17</v>
      </c>
      <c r="R4925" s="21" t="s">
        <v>16738</v>
      </c>
      <c r="S4925" s="21" t="s">
        <v>16738</v>
      </c>
      <c r="T4925" s="21" t="s">
        <v>16738</v>
      </c>
      <c r="U4925" s="21">
        <v>2</v>
      </c>
      <c r="V4925" s="21"/>
      <c r="W4925" s="21"/>
      <c r="X4925" s="21"/>
    </row>
    <row r="4926" spans="1:24" x14ac:dyDescent="0.25">
      <c r="A4926" s="17">
        <v>2022</v>
      </c>
      <c r="B4926" s="17" t="s">
        <v>9</v>
      </c>
      <c r="C4926" s="17" t="s">
        <v>8326</v>
      </c>
      <c r="D4926" s="17" t="s">
        <v>17233</v>
      </c>
      <c r="E4926" s="17">
        <v>445</v>
      </c>
      <c r="F4926" s="17">
        <v>1</v>
      </c>
      <c r="G4926" s="17" t="s">
        <v>8327</v>
      </c>
      <c r="H4926" s="17" t="s">
        <v>8328</v>
      </c>
      <c r="I4926" s="17">
        <v>80.000000000000028</v>
      </c>
      <c r="J4926" s="17">
        <v>2</v>
      </c>
      <c r="K4926" s="18">
        <v>0.70833333333333337</v>
      </c>
      <c r="L4926" s="19">
        <v>0.70833333333333337</v>
      </c>
      <c r="M4926" s="20">
        <v>1020</v>
      </c>
      <c r="N4926" s="20">
        <v>1100</v>
      </c>
      <c r="O4926" s="20" t="s">
        <v>37</v>
      </c>
      <c r="P4926" s="21" t="s">
        <v>13</v>
      </c>
      <c r="Q4926" s="21" t="s">
        <v>46</v>
      </c>
      <c r="R4926" s="21" t="s">
        <v>16738</v>
      </c>
      <c r="S4926" s="21" t="s">
        <v>16738</v>
      </c>
      <c r="T4926" s="21" t="s">
        <v>16738</v>
      </c>
      <c r="U4926" s="21">
        <v>2</v>
      </c>
      <c r="V4926" s="21"/>
      <c r="W4926" s="21"/>
      <c r="X4926" s="21"/>
    </row>
    <row r="4927" spans="1:24" x14ac:dyDescent="0.25">
      <c r="A4927" s="17">
        <v>2022</v>
      </c>
      <c r="B4927" s="17" t="s">
        <v>9</v>
      </c>
      <c r="C4927" s="17" t="s">
        <v>8329</v>
      </c>
      <c r="D4927" s="17" t="s">
        <v>17233</v>
      </c>
      <c r="E4927" s="17">
        <v>445</v>
      </c>
      <c r="F4927" s="17">
        <v>2</v>
      </c>
      <c r="G4927" s="17" t="s">
        <v>8327</v>
      </c>
      <c r="H4927" s="17" t="s">
        <v>8328</v>
      </c>
      <c r="I4927" s="17">
        <v>80.000000000000028</v>
      </c>
      <c r="J4927" s="17">
        <v>2</v>
      </c>
      <c r="K4927" s="18">
        <v>0.33333333333333331</v>
      </c>
      <c r="L4927" s="19">
        <v>0.33333333333333331</v>
      </c>
      <c r="M4927" s="20">
        <v>480</v>
      </c>
      <c r="N4927" s="20">
        <v>560</v>
      </c>
      <c r="O4927" s="20" t="s">
        <v>174</v>
      </c>
      <c r="P4927" s="21" t="s">
        <v>21</v>
      </c>
      <c r="Q4927" s="21" t="s">
        <v>17</v>
      </c>
      <c r="R4927" s="21" t="s">
        <v>16738</v>
      </c>
      <c r="S4927" s="21" t="s">
        <v>16738</v>
      </c>
      <c r="T4927" s="21" t="s">
        <v>16738</v>
      </c>
      <c r="U4927" s="21">
        <v>2</v>
      </c>
      <c r="V4927" s="21"/>
      <c r="W4927" s="21"/>
      <c r="X4927" s="21"/>
    </row>
    <row r="4928" spans="1:24" x14ac:dyDescent="0.25">
      <c r="A4928" s="17">
        <v>2022</v>
      </c>
      <c r="B4928" s="17" t="s">
        <v>9</v>
      </c>
      <c r="C4928" s="17" t="s">
        <v>8349</v>
      </c>
      <c r="D4928" s="17" t="s">
        <v>17219</v>
      </c>
      <c r="E4928" s="17">
        <v>595</v>
      </c>
      <c r="F4928" s="17">
        <v>1</v>
      </c>
      <c r="G4928" s="17" t="s">
        <v>6892</v>
      </c>
      <c r="H4928" s="17" t="s">
        <v>8350</v>
      </c>
      <c r="I4928" s="17">
        <v>80.000000000000028</v>
      </c>
      <c r="J4928" s="17">
        <v>2</v>
      </c>
      <c r="K4928" s="18">
        <v>0.39583333333333331</v>
      </c>
      <c r="L4928" s="19">
        <v>0.39583333333333331</v>
      </c>
      <c r="M4928" s="20">
        <v>570</v>
      </c>
      <c r="N4928" s="20">
        <v>650</v>
      </c>
      <c r="O4928" s="20" t="s">
        <v>51</v>
      </c>
      <c r="P4928" s="21" t="s">
        <v>15</v>
      </c>
      <c r="Q4928" s="21" t="s">
        <v>17</v>
      </c>
      <c r="R4928" s="21" t="s">
        <v>16738</v>
      </c>
      <c r="S4928" s="21" t="s">
        <v>16738</v>
      </c>
      <c r="T4928" s="21" t="s">
        <v>16738</v>
      </c>
      <c r="U4928" s="21">
        <v>2</v>
      </c>
      <c r="V4928" s="21"/>
      <c r="W4928" s="21"/>
      <c r="X4928" s="21"/>
    </row>
    <row r="4929" spans="1:24" x14ac:dyDescent="0.25">
      <c r="A4929" s="17">
        <v>2022</v>
      </c>
      <c r="B4929" s="17" t="s">
        <v>9</v>
      </c>
      <c r="C4929" s="17" t="s">
        <v>8375</v>
      </c>
      <c r="D4929" s="17" t="s">
        <v>16849</v>
      </c>
      <c r="E4929" s="17">
        <v>440</v>
      </c>
      <c r="F4929" s="17">
        <v>1</v>
      </c>
      <c r="G4929" s="17" t="s">
        <v>5249</v>
      </c>
      <c r="H4929" s="17" t="s">
        <v>8376</v>
      </c>
      <c r="I4929" s="17">
        <v>80.000000000000028</v>
      </c>
      <c r="J4929" s="17">
        <v>2</v>
      </c>
      <c r="K4929" s="18">
        <v>0.33333333333333331</v>
      </c>
      <c r="L4929" s="19">
        <v>0.33333333333333331</v>
      </c>
      <c r="M4929" s="20">
        <v>480</v>
      </c>
      <c r="N4929" s="20">
        <v>560</v>
      </c>
      <c r="O4929" s="20" t="s">
        <v>172</v>
      </c>
      <c r="P4929" s="21" t="s">
        <v>15</v>
      </c>
      <c r="Q4929" s="21" t="s">
        <v>13</v>
      </c>
      <c r="R4929" s="21" t="s">
        <v>16738</v>
      </c>
      <c r="S4929" s="21" t="s">
        <v>16738</v>
      </c>
      <c r="T4929" s="21" t="s">
        <v>16738</v>
      </c>
      <c r="U4929" s="21">
        <v>2</v>
      </c>
      <c r="V4929" s="21"/>
      <c r="W4929" s="21"/>
      <c r="X4929" s="21"/>
    </row>
    <row r="4930" spans="1:24" x14ac:dyDescent="0.25">
      <c r="A4930" s="17">
        <v>2022</v>
      </c>
      <c r="B4930" s="17" t="s">
        <v>9</v>
      </c>
      <c r="C4930" s="17" t="s">
        <v>8380</v>
      </c>
      <c r="D4930" s="17" t="s">
        <v>16849</v>
      </c>
      <c r="E4930" s="17">
        <v>540</v>
      </c>
      <c r="F4930" s="17">
        <v>1</v>
      </c>
      <c r="G4930" s="17" t="s">
        <v>5377</v>
      </c>
      <c r="H4930" s="17" t="s">
        <v>8381</v>
      </c>
      <c r="I4930" s="17">
        <v>80.000000000000028</v>
      </c>
      <c r="J4930" s="17">
        <v>2</v>
      </c>
      <c r="K4930" s="18">
        <v>0.33333333333333331</v>
      </c>
      <c r="L4930" s="19">
        <v>0.33333333333333331</v>
      </c>
      <c r="M4930" s="20">
        <v>480</v>
      </c>
      <c r="N4930" s="20">
        <v>560</v>
      </c>
      <c r="O4930" s="20" t="s">
        <v>181</v>
      </c>
      <c r="P4930" s="21" t="s">
        <v>21</v>
      </c>
      <c r="Q4930" s="21" t="s">
        <v>13</v>
      </c>
      <c r="R4930" s="21" t="s">
        <v>16738</v>
      </c>
      <c r="S4930" s="21" t="s">
        <v>16738</v>
      </c>
      <c r="T4930" s="21" t="s">
        <v>16738</v>
      </c>
      <c r="U4930" s="21">
        <v>2</v>
      </c>
      <c r="V4930" s="21"/>
      <c r="W4930" s="21"/>
      <c r="X4930" s="21"/>
    </row>
    <row r="4931" spans="1:24" x14ac:dyDescent="0.25">
      <c r="A4931" s="17">
        <v>2022</v>
      </c>
      <c r="B4931" s="17" t="s">
        <v>9</v>
      </c>
      <c r="C4931" s="17" t="s">
        <v>8453</v>
      </c>
      <c r="D4931" s="17" t="s">
        <v>17120</v>
      </c>
      <c r="E4931" s="17">
        <v>270</v>
      </c>
      <c r="F4931" s="17">
        <v>1</v>
      </c>
      <c r="G4931" s="17" t="s">
        <v>8454</v>
      </c>
      <c r="H4931" s="17" t="s">
        <v>8455</v>
      </c>
      <c r="I4931" s="17">
        <v>80.000000000000028</v>
      </c>
      <c r="J4931" s="17">
        <v>2</v>
      </c>
      <c r="K4931" s="18">
        <v>0.39583333333333331</v>
      </c>
      <c r="L4931" s="19">
        <v>0.39583333333333331</v>
      </c>
      <c r="M4931" s="20">
        <v>570</v>
      </c>
      <c r="N4931" s="20">
        <v>650</v>
      </c>
      <c r="O4931" s="20" t="s">
        <v>51</v>
      </c>
      <c r="P4931" s="21" t="s">
        <v>15</v>
      </c>
      <c r="Q4931" s="21" t="s">
        <v>17</v>
      </c>
      <c r="R4931" s="21" t="s">
        <v>16738</v>
      </c>
      <c r="S4931" s="21" t="s">
        <v>16738</v>
      </c>
      <c r="T4931" s="21" t="s">
        <v>16738</v>
      </c>
      <c r="U4931" s="21">
        <v>2</v>
      </c>
      <c r="V4931" s="21"/>
      <c r="W4931" s="21"/>
      <c r="X4931" s="21"/>
    </row>
    <row r="4932" spans="1:24" x14ac:dyDescent="0.25">
      <c r="A4932" s="17">
        <v>2022</v>
      </c>
      <c r="B4932" s="17" t="s">
        <v>9</v>
      </c>
      <c r="C4932" s="17" t="s">
        <v>8472</v>
      </c>
      <c r="D4932" s="17" t="s">
        <v>17120</v>
      </c>
      <c r="E4932" s="17">
        <v>307</v>
      </c>
      <c r="F4932" s="17">
        <v>1</v>
      </c>
      <c r="G4932" s="17" t="s">
        <v>8473</v>
      </c>
      <c r="H4932" s="17" t="s">
        <v>8474</v>
      </c>
      <c r="I4932" s="17">
        <v>80.000000000000028</v>
      </c>
      <c r="J4932" s="17">
        <v>2</v>
      </c>
      <c r="K4932" s="18">
        <v>0.45833333333333331</v>
      </c>
      <c r="L4932" s="19">
        <v>0.45833333333333331</v>
      </c>
      <c r="M4932" s="20">
        <v>660</v>
      </c>
      <c r="N4932" s="20">
        <v>740</v>
      </c>
      <c r="O4932" s="20" t="s">
        <v>55</v>
      </c>
      <c r="P4932" s="21" t="s">
        <v>19</v>
      </c>
      <c r="Q4932" s="21" t="s">
        <v>17</v>
      </c>
      <c r="R4932" s="21" t="s">
        <v>16738</v>
      </c>
      <c r="S4932" s="21" t="s">
        <v>16738</v>
      </c>
      <c r="T4932" s="21" t="s">
        <v>16738</v>
      </c>
      <c r="U4932" s="21">
        <v>2</v>
      </c>
      <c r="V4932" s="21"/>
      <c r="W4932" s="21"/>
      <c r="X4932" s="21"/>
    </row>
    <row r="4933" spans="1:24" x14ac:dyDescent="0.25">
      <c r="A4933" s="17">
        <v>2022</v>
      </c>
      <c r="B4933" s="17" t="s">
        <v>9</v>
      </c>
      <c r="C4933" s="17" t="s">
        <v>8490</v>
      </c>
      <c r="D4933" s="17" t="s">
        <v>17120</v>
      </c>
      <c r="E4933" s="17">
        <v>415</v>
      </c>
      <c r="F4933" s="17">
        <v>1</v>
      </c>
      <c r="G4933" s="17" t="s">
        <v>8491</v>
      </c>
      <c r="H4933" s="17" t="s">
        <v>8492</v>
      </c>
      <c r="I4933" s="17">
        <v>80.000000000000028</v>
      </c>
      <c r="J4933" s="17">
        <v>2</v>
      </c>
      <c r="K4933" s="18">
        <v>0.39583333333333331</v>
      </c>
      <c r="L4933" s="19">
        <v>0.39583333333333331</v>
      </c>
      <c r="M4933" s="20">
        <v>570</v>
      </c>
      <c r="N4933" s="20">
        <v>650</v>
      </c>
      <c r="O4933" s="20" t="s">
        <v>181</v>
      </c>
      <c r="P4933" s="21" t="s">
        <v>21</v>
      </c>
      <c r="Q4933" s="21" t="s">
        <v>13</v>
      </c>
      <c r="R4933" s="21" t="s">
        <v>16738</v>
      </c>
      <c r="S4933" s="21" t="s">
        <v>16738</v>
      </c>
      <c r="T4933" s="21" t="s">
        <v>16738</v>
      </c>
      <c r="U4933" s="21">
        <v>2</v>
      </c>
      <c r="V4933" s="21"/>
      <c r="W4933" s="21"/>
      <c r="X4933" s="21"/>
    </row>
    <row r="4934" spans="1:24" x14ac:dyDescent="0.25">
      <c r="A4934" s="17">
        <v>2022</v>
      </c>
      <c r="B4934" s="17" t="s">
        <v>9</v>
      </c>
      <c r="C4934" s="17" t="s">
        <v>8493</v>
      </c>
      <c r="D4934" s="17" t="s">
        <v>17120</v>
      </c>
      <c r="E4934" s="17">
        <v>415</v>
      </c>
      <c r="F4934" s="17">
        <v>2</v>
      </c>
      <c r="G4934" s="17" t="s">
        <v>8491</v>
      </c>
      <c r="H4934" s="17" t="s">
        <v>8492</v>
      </c>
      <c r="I4934" s="17">
        <v>80.000000000000028</v>
      </c>
      <c r="J4934" s="17">
        <v>2</v>
      </c>
      <c r="K4934" s="18">
        <v>0.39583333333333331</v>
      </c>
      <c r="L4934" s="19">
        <v>0.39583333333333331</v>
      </c>
      <c r="M4934" s="20">
        <v>570</v>
      </c>
      <c r="N4934" s="20">
        <v>650</v>
      </c>
      <c r="O4934" s="20" t="s">
        <v>174</v>
      </c>
      <c r="P4934" s="21" t="s">
        <v>21</v>
      </c>
      <c r="Q4934" s="21" t="s">
        <v>17</v>
      </c>
      <c r="R4934" s="21" t="s">
        <v>16738</v>
      </c>
      <c r="S4934" s="21" t="s">
        <v>16738</v>
      </c>
      <c r="T4934" s="21" t="s">
        <v>16738</v>
      </c>
      <c r="U4934" s="21">
        <v>2</v>
      </c>
      <c r="V4934" s="21"/>
      <c r="W4934" s="21"/>
      <c r="X4934" s="21"/>
    </row>
    <row r="4935" spans="1:24" x14ac:dyDescent="0.25">
      <c r="A4935" s="17">
        <v>2022</v>
      </c>
      <c r="B4935" s="17" t="s">
        <v>9</v>
      </c>
      <c r="C4935" s="17" t="s">
        <v>8494</v>
      </c>
      <c r="D4935" s="17" t="s">
        <v>17120</v>
      </c>
      <c r="E4935" s="17">
        <v>425</v>
      </c>
      <c r="F4935" s="17">
        <v>1</v>
      </c>
      <c r="G4935" s="17" t="s">
        <v>8495</v>
      </c>
      <c r="H4935" s="17" t="s">
        <v>8496</v>
      </c>
      <c r="I4935" s="17">
        <v>80.000000000000028</v>
      </c>
      <c r="J4935" s="17">
        <v>2</v>
      </c>
      <c r="K4935" s="18">
        <v>0.45833333333333331</v>
      </c>
      <c r="L4935" s="19">
        <v>0.45833333333333331</v>
      </c>
      <c r="M4935" s="20">
        <v>660</v>
      </c>
      <c r="N4935" s="20">
        <v>740</v>
      </c>
      <c r="O4935" s="20" t="s">
        <v>174</v>
      </c>
      <c r="P4935" s="21" t="s">
        <v>21</v>
      </c>
      <c r="Q4935" s="21" t="s">
        <v>17</v>
      </c>
      <c r="R4935" s="21" t="s">
        <v>16738</v>
      </c>
      <c r="S4935" s="21" t="s">
        <v>16738</v>
      </c>
      <c r="T4935" s="21" t="s">
        <v>16738</v>
      </c>
      <c r="U4935" s="21">
        <v>2</v>
      </c>
      <c r="V4935" s="21"/>
      <c r="W4935" s="21"/>
      <c r="X4935" s="21"/>
    </row>
    <row r="4936" spans="1:24" x14ac:dyDescent="0.25">
      <c r="A4936" s="17">
        <v>2022</v>
      </c>
      <c r="B4936" s="17" t="s">
        <v>9</v>
      </c>
      <c r="C4936" s="17" t="s">
        <v>8497</v>
      </c>
      <c r="D4936" s="17" t="s">
        <v>17120</v>
      </c>
      <c r="E4936" s="17">
        <v>425</v>
      </c>
      <c r="F4936" s="17">
        <v>2</v>
      </c>
      <c r="G4936" s="17" t="s">
        <v>8495</v>
      </c>
      <c r="H4936" s="17" t="s">
        <v>8496</v>
      </c>
      <c r="I4936" s="17">
        <v>80.000000000000028</v>
      </c>
      <c r="J4936" s="17">
        <v>2</v>
      </c>
      <c r="K4936" s="18">
        <v>0.33333333333333331</v>
      </c>
      <c r="L4936" s="19">
        <v>0.33333333333333331</v>
      </c>
      <c r="M4936" s="20">
        <v>480</v>
      </c>
      <c r="N4936" s="20">
        <v>560</v>
      </c>
      <c r="O4936" s="20" t="s">
        <v>181</v>
      </c>
      <c r="P4936" s="21" t="s">
        <v>21</v>
      </c>
      <c r="Q4936" s="21" t="s">
        <v>13</v>
      </c>
      <c r="R4936" s="21" t="s">
        <v>16738</v>
      </c>
      <c r="S4936" s="21" t="s">
        <v>16738</v>
      </c>
      <c r="T4936" s="21" t="s">
        <v>16738</v>
      </c>
      <c r="U4936" s="21">
        <v>2</v>
      </c>
      <c r="V4936" s="21"/>
      <c r="W4936" s="21"/>
      <c r="X4936" s="21"/>
    </row>
    <row r="4937" spans="1:24" x14ac:dyDescent="0.25">
      <c r="A4937" s="17">
        <v>2022</v>
      </c>
      <c r="B4937" s="17" t="s">
        <v>9</v>
      </c>
      <c r="C4937" s="17" t="s">
        <v>8498</v>
      </c>
      <c r="D4937" s="17" t="s">
        <v>17120</v>
      </c>
      <c r="E4937" s="17">
        <v>427</v>
      </c>
      <c r="F4937" s="17">
        <v>1</v>
      </c>
      <c r="G4937" s="17" t="s">
        <v>8499</v>
      </c>
      <c r="H4937" s="17" t="s">
        <v>8500</v>
      </c>
      <c r="I4937" s="17">
        <v>80.000000000000028</v>
      </c>
      <c r="J4937" s="17">
        <v>2</v>
      </c>
      <c r="K4937" s="18">
        <v>0.45833333333333331</v>
      </c>
      <c r="L4937" s="19">
        <v>0.45833333333333331</v>
      </c>
      <c r="M4937" s="20">
        <v>660</v>
      </c>
      <c r="N4937" s="20">
        <v>740</v>
      </c>
      <c r="O4937" s="20" t="s">
        <v>29</v>
      </c>
      <c r="P4937" s="21" t="s">
        <v>21</v>
      </c>
      <c r="Q4937" s="21" t="s">
        <v>46</v>
      </c>
      <c r="R4937" s="21" t="s">
        <v>16738</v>
      </c>
      <c r="S4937" s="21" t="s">
        <v>16738</v>
      </c>
      <c r="T4937" s="21" t="s">
        <v>16738</v>
      </c>
      <c r="U4937" s="21">
        <v>2</v>
      </c>
      <c r="V4937" s="21"/>
      <c r="W4937" s="21"/>
      <c r="X4937" s="21"/>
    </row>
    <row r="4938" spans="1:24" x14ac:dyDescent="0.25">
      <c r="A4938" s="17">
        <v>2022</v>
      </c>
      <c r="B4938" s="17" t="s">
        <v>9</v>
      </c>
      <c r="C4938" s="17" t="s">
        <v>8501</v>
      </c>
      <c r="D4938" s="17" t="s">
        <v>17120</v>
      </c>
      <c r="E4938" s="17">
        <v>427</v>
      </c>
      <c r="F4938" s="17">
        <v>2</v>
      </c>
      <c r="G4938" s="17" t="s">
        <v>8499</v>
      </c>
      <c r="H4938" s="17" t="s">
        <v>8500</v>
      </c>
      <c r="I4938" s="17">
        <v>80.000000000000028</v>
      </c>
      <c r="J4938" s="17">
        <v>2</v>
      </c>
      <c r="K4938" s="18">
        <v>0.33333333333333331</v>
      </c>
      <c r="L4938" s="19">
        <v>0.33333333333333331</v>
      </c>
      <c r="M4938" s="20">
        <v>480</v>
      </c>
      <c r="N4938" s="20">
        <v>560</v>
      </c>
      <c r="O4938" s="20" t="s">
        <v>37</v>
      </c>
      <c r="P4938" s="21" t="s">
        <v>13</v>
      </c>
      <c r="Q4938" s="21" t="s">
        <v>46</v>
      </c>
      <c r="R4938" s="21" t="s">
        <v>16738</v>
      </c>
      <c r="S4938" s="21" t="s">
        <v>16738</v>
      </c>
      <c r="T4938" s="21" t="s">
        <v>16738</v>
      </c>
      <c r="U4938" s="21">
        <v>2</v>
      </c>
      <c r="V4938" s="21"/>
      <c r="W4938" s="21"/>
      <c r="X4938" s="21"/>
    </row>
    <row r="4939" spans="1:24" x14ac:dyDescent="0.25">
      <c r="A4939" s="17">
        <v>2022</v>
      </c>
      <c r="B4939" s="17" t="s">
        <v>9</v>
      </c>
      <c r="C4939" s="17" t="s">
        <v>8502</v>
      </c>
      <c r="D4939" s="17" t="s">
        <v>17120</v>
      </c>
      <c r="E4939" s="17">
        <v>430</v>
      </c>
      <c r="F4939" s="17">
        <v>1</v>
      </c>
      <c r="G4939" s="17" t="s">
        <v>4602</v>
      </c>
      <c r="H4939" s="17" t="s">
        <v>8503</v>
      </c>
      <c r="I4939" s="17">
        <v>80.000000000000028</v>
      </c>
      <c r="J4939" s="17">
        <v>2</v>
      </c>
      <c r="K4939" s="18">
        <v>0.58333333333333337</v>
      </c>
      <c r="L4939" s="19">
        <v>0.58333333333333337</v>
      </c>
      <c r="M4939" s="20">
        <v>840</v>
      </c>
      <c r="N4939" s="20">
        <v>920</v>
      </c>
      <c r="O4939" s="20" t="s">
        <v>181</v>
      </c>
      <c r="P4939" s="21" t="s">
        <v>21</v>
      </c>
      <c r="Q4939" s="21" t="s">
        <v>13</v>
      </c>
      <c r="R4939" s="21" t="s">
        <v>16738</v>
      </c>
      <c r="S4939" s="21" t="s">
        <v>16738</v>
      </c>
      <c r="T4939" s="21" t="s">
        <v>16738</v>
      </c>
      <c r="U4939" s="21">
        <v>2</v>
      </c>
      <c r="V4939" s="21"/>
      <c r="W4939" s="21"/>
      <c r="X4939" s="21"/>
    </row>
    <row r="4940" spans="1:24" x14ac:dyDescent="0.25">
      <c r="A4940" s="17">
        <v>2022</v>
      </c>
      <c r="B4940" s="17" t="s">
        <v>9</v>
      </c>
      <c r="C4940" s="17" t="s">
        <v>8504</v>
      </c>
      <c r="D4940" s="17" t="s">
        <v>17120</v>
      </c>
      <c r="E4940" s="17">
        <v>430</v>
      </c>
      <c r="F4940" s="17">
        <v>2</v>
      </c>
      <c r="G4940" s="17" t="s">
        <v>4602</v>
      </c>
      <c r="H4940" s="17" t="s">
        <v>8503</v>
      </c>
      <c r="I4940" s="17">
        <v>80.000000000000028</v>
      </c>
      <c r="J4940" s="17">
        <v>2</v>
      </c>
      <c r="K4940" s="18">
        <v>0.33333333333333331</v>
      </c>
      <c r="L4940" s="19">
        <v>0.33333333333333331</v>
      </c>
      <c r="M4940" s="20">
        <v>480</v>
      </c>
      <c r="N4940" s="20">
        <v>560</v>
      </c>
      <c r="O4940" s="20" t="s">
        <v>203</v>
      </c>
      <c r="P4940" s="21" t="s">
        <v>21</v>
      </c>
      <c r="Q4940" s="21" t="s">
        <v>19</v>
      </c>
      <c r="R4940" s="21" t="s">
        <v>16738</v>
      </c>
      <c r="S4940" s="21" t="s">
        <v>16738</v>
      </c>
      <c r="T4940" s="21" t="s">
        <v>16738</v>
      </c>
      <c r="U4940" s="21">
        <v>2</v>
      </c>
      <c r="V4940" s="21"/>
      <c r="W4940" s="21"/>
      <c r="X4940" s="21"/>
    </row>
    <row r="4941" spans="1:24" x14ac:dyDescent="0.25">
      <c r="A4941" s="17">
        <v>2022</v>
      </c>
      <c r="B4941" s="17" t="s">
        <v>9</v>
      </c>
      <c r="C4941" s="17" t="s">
        <v>8508</v>
      </c>
      <c r="D4941" s="17" t="s">
        <v>17120</v>
      </c>
      <c r="E4941" s="17">
        <v>489</v>
      </c>
      <c r="F4941" s="17">
        <v>1</v>
      </c>
      <c r="G4941" s="17" t="s">
        <v>6437</v>
      </c>
      <c r="H4941" s="17" t="s">
        <v>8509</v>
      </c>
      <c r="I4941" s="17">
        <v>80.000000000000028</v>
      </c>
      <c r="J4941" s="17">
        <v>2</v>
      </c>
      <c r="K4941" s="18">
        <v>0.33333333333333331</v>
      </c>
      <c r="L4941" s="19">
        <v>0.33333333333333331</v>
      </c>
      <c r="M4941" s="20">
        <v>480</v>
      </c>
      <c r="N4941" s="20">
        <v>560</v>
      </c>
      <c r="O4941" s="20" t="s">
        <v>174</v>
      </c>
      <c r="P4941" s="21" t="s">
        <v>21</v>
      </c>
      <c r="Q4941" s="21" t="s">
        <v>17</v>
      </c>
      <c r="R4941" s="21" t="s">
        <v>16738</v>
      </c>
      <c r="S4941" s="21" t="s">
        <v>16738</v>
      </c>
      <c r="T4941" s="21" t="s">
        <v>16738</v>
      </c>
      <c r="U4941" s="21">
        <v>2</v>
      </c>
      <c r="V4941" s="21"/>
      <c r="W4941" s="21"/>
      <c r="X4941" s="21"/>
    </row>
    <row r="4942" spans="1:24" x14ac:dyDescent="0.25">
      <c r="A4942" s="17">
        <v>2022</v>
      </c>
      <c r="B4942" s="17" t="s">
        <v>9</v>
      </c>
      <c r="C4942" s="17" t="s">
        <v>8510</v>
      </c>
      <c r="D4942" s="17" t="s">
        <v>17120</v>
      </c>
      <c r="E4942" s="17">
        <v>489</v>
      </c>
      <c r="F4942" s="17">
        <v>2</v>
      </c>
      <c r="G4942" s="17" t="s">
        <v>6437</v>
      </c>
      <c r="H4942" s="17" t="s">
        <v>8509</v>
      </c>
      <c r="I4942" s="17">
        <v>80.000000000000028</v>
      </c>
      <c r="J4942" s="17">
        <v>2</v>
      </c>
      <c r="K4942" s="18">
        <v>0.33333333333333331</v>
      </c>
      <c r="L4942" s="19">
        <v>0.33333333333333331</v>
      </c>
      <c r="M4942" s="20">
        <v>480</v>
      </c>
      <c r="N4942" s="20">
        <v>560</v>
      </c>
      <c r="O4942" s="20" t="s">
        <v>172</v>
      </c>
      <c r="P4942" s="21" t="s">
        <v>15</v>
      </c>
      <c r="Q4942" s="21" t="s">
        <v>13</v>
      </c>
      <c r="R4942" s="21" t="s">
        <v>16738</v>
      </c>
      <c r="S4942" s="21" t="s">
        <v>16738</v>
      </c>
      <c r="T4942" s="21" t="s">
        <v>16738</v>
      </c>
      <c r="U4942" s="21">
        <v>2</v>
      </c>
      <c r="V4942" s="21"/>
      <c r="W4942" s="21"/>
      <c r="X4942" s="21"/>
    </row>
    <row r="4943" spans="1:24" x14ac:dyDescent="0.25">
      <c r="A4943" s="17">
        <v>2022</v>
      </c>
      <c r="B4943" s="17" t="s">
        <v>9</v>
      </c>
      <c r="C4943" s="17" t="s">
        <v>8511</v>
      </c>
      <c r="D4943" s="17" t="s">
        <v>17120</v>
      </c>
      <c r="E4943" s="17">
        <v>490</v>
      </c>
      <c r="F4943" s="17">
        <v>1</v>
      </c>
      <c r="G4943" s="17" t="s">
        <v>8512</v>
      </c>
      <c r="H4943" s="17" t="s">
        <v>8513</v>
      </c>
      <c r="I4943" s="17">
        <v>80.000000000000028</v>
      </c>
      <c r="J4943" s="17">
        <v>2</v>
      </c>
      <c r="K4943" s="18">
        <v>0.45833333333333331</v>
      </c>
      <c r="L4943" s="19">
        <v>0.45833333333333331</v>
      </c>
      <c r="M4943" s="20">
        <v>660</v>
      </c>
      <c r="N4943" s="20">
        <v>740</v>
      </c>
      <c r="O4943" s="20" t="s">
        <v>29</v>
      </c>
      <c r="P4943" s="21" t="s">
        <v>21</v>
      </c>
      <c r="Q4943" s="21" t="s">
        <v>46</v>
      </c>
      <c r="R4943" s="21" t="s">
        <v>16738</v>
      </c>
      <c r="S4943" s="21" t="s">
        <v>16738</v>
      </c>
      <c r="T4943" s="21" t="s">
        <v>16738</v>
      </c>
      <c r="U4943" s="21">
        <v>2</v>
      </c>
      <c r="V4943" s="21"/>
      <c r="W4943" s="21"/>
      <c r="X4943" s="21"/>
    </row>
    <row r="4944" spans="1:24" x14ac:dyDescent="0.25">
      <c r="A4944" s="17">
        <v>2022</v>
      </c>
      <c r="B4944" s="17" t="s">
        <v>9</v>
      </c>
      <c r="C4944" s="17" t="s">
        <v>8514</v>
      </c>
      <c r="D4944" s="17" t="s">
        <v>17120</v>
      </c>
      <c r="E4944" s="17">
        <v>490</v>
      </c>
      <c r="F4944" s="17">
        <v>2</v>
      </c>
      <c r="G4944" s="17" t="s">
        <v>8512</v>
      </c>
      <c r="H4944" s="17" t="s">
        <v>8513</v>
      </c>
      <c r="I4944" s="17">
        <v>80.000000000000028</v>
      </c>
      <c r="J4944" s="17">
        <v>2</v>
      </c>
      <c r="K4944" s="18">
        <v>0.33333333333333331</v>
      </c>
      <c r="L4944" s="19">
        <v>0.33333333333333331</v>
      </c>
      <c r="M4944" s="20">
        <v>480</v>
      </c>
      <c r="N4944" s="20">
        <v>560</v>
      </c>
      <c r="O4944" s="20" t="s">
        <v>203</v>
      </c>
      <c r="P4944" s="21" t="s">
        <v>21</v>
      </c>
      <c r="Q4944" s="21" t="s">
        <v>19</v>
      </c>
      <c r="R4944" s="21" t="s">
        <v>16738</v>
      </c>
      <c r="S4944" s="21" t="s">
        <v>16738</v>
      </c>
      <c r="T4944" s="21" t="s">
        <v>16738</v>
      </c>
      <c r="U4944" s="21">
        <v>2</v>
      </c>
      <c r="V4944" s="21"/>
      <c r="W4944" s="21"/>
      <c r="X4944" s="21"/>
    </row>
    <row r="4945" spans="1:24" x14ac:dyDescent="0.25">
      <c r="A4945" s="17">
        <v>2022</v>
      </c>
      <c r="B4945" s="17" t="s">
        <v>9</v>
      </c>
      <c r="C4945" s="17" t="s">
        <v>8515</v>
      </c>
      <c r="D4945" s="17" t="s">
        <v>17120</v>
      </c>
      <c r="E4945" s="17">
        <v>490</v>
      </c>
      <c r="F4945" s="17">
        <v>3</v>
      </c>
      <c r="G4945" s="17" t="s">
        <v>8512</v>
      </c>
      <c r="H4945" s="17" t="s">
        <v>8513</v>
      </c>
      <c r="I4945" s="17">
        <v>80.000000000000028</v>
      </c>
      <c r="J4945" s="17">
        <v>2</v>
      </c>
      <c r="K4945" s="18">
        <v>0.33333333333333331</v>
      </c>
      <c r="L4945" s="19">
        <v>0.33333333333333331</v>
      </c>
      <c r="M4945" s="20">
        <v>480</v>
      </c>
      <c r="N4945" s="20">
        <v>560</v>
      </c>
      <c r="O4945" s="20" t="s">
        <v>37</v>
      </c>
      <c r="P4945" s="21" t="s">
        <v>13</v>
      </c>
      <c r="Q4945" s="21" t="s">
        <v>46</v>
      </c>
      <c r="R4945" s="21" t="s">
        <v>16738</v>
      </c>
      <c r="S4945" s="21" t="s">
        <v>16738</v>
      </c>
      <c r="T4945" s="21" t="s">
        <v>16738</v>
      </c>
      <c r="U4945" s="21">
        <v>2</v>
      </c>
      <c r="V4945" s="21"/>
      <c r="W4945" s="21"/>
      <c r="X4945" s="21"/>
    </row>
    <row r="4946" spans="1:24" x14ac:dyDescent="0.25">
      <c r="A4946" s="17">
        <v>2022</v>
      </c>
      <c r="B4946" s="17" t="s">
        <v>9</v>
      </c>
      <c r="C4946" s="17" t="s">
        <v>8516</v>
      </c>
      <c r="D4946" s="17" t="s">
        <v>17120</v>
      </c>
      <c r="E4946" s="17">
        <v>490</v>
      </c>
      <c r="F4946" s="17">
        <v>4</v>
      </c>
      <c r="G4946" s="17" t="s">
        <v>8512</v>
      </c>
      <c r="H4946" s="17" t="s">
        <v>8513</v>
      </c>
      <c r="I4946" s="17">
        <v>80.000000000000028</v>
      </c>
      <c r="J4946" s="17">
        <v>2</v>
      </c>
      <c r="K4946" s="18">
        <v>0.33333333333333331</v>
      </c>
      <c r="L4946" s="19">
        <v>0.33333333333333331</v>
      </c>
      <c r="M4946" s="20">
        <v>480</v>
      </c>
      <c r="N4946" s="20">
        <v>560</v>
      </c>
      <c r="O4946" s="20" t="s">
        <v>203</v>
      </c>
      <c r="P4946" s="21" t="s">
        <v>21</v>
      </c>
      <c r="Q4946" s="21" t="s">
        <v>19</v>
      </c>
      <c r="R4946" s="21" t="s">
        <v>16738</v>
      </c>
      <c r="S4946" s="21" t="s">
        <v>16738</v>
      </c>
      <c r="T4946" s="21" t="s">
        <v>16738</v>
      </c>
      <c r="U4946" s="21">
        <v>2</v>
      </c>
      <c r="V4946" s="21"/>
      <c r="W4946" s="21"/>
      <c r="X4946" s="21"/>
    </row>
    <row r="4947" spans="1:24" x14ac:dyDescent="0.25">
      <c r="A4947" s="17">
        <v>2022</v>
      </c>
      <c r="B4947" s="17" t="s">
        <v>9</v>
      </c>
      <c r="C4947" s="17" t="s">
        <v>8526</v>
      </c>
      <c r="D4947" s="17" t="s">
        <v>17120</v>
      </c>
      <c r="E4947" s="17">
        <v>541</v>
      </c>
      <c r="F4947" s="17">
        <v>1</v>
      </c>
      <c r="G4947" s="17" t="s">
        <v>8527</v>
      </c>
      <c r="H4947" s="17" t="s">
        <v>8528</v>
      </c>
      <c r="I4947" s="17">
        <v>80.000000000000028</v>
      </c>
      <c r="J4947" s="17">
        <v>2</v>
      </c>
      <c r="K4947" s="18">
        <v>0.77083333333333337</v>
      </c>
      <c r="L4947" s="19">
        <v>0.77083333333333337</v>
      </c>
      <c r="M4947" s="20">
        <v>1110</v>
      </c>
      <c r="N4947" s="20">
        <v>1190</v>
      </c>
      <c r="O4947" s="20" t="s">
        <v>181</v>
      </c>
      <c r="P4947" s="21" t="s">
        <v>21</v>
      </c>
      <c r="Q4947" s="21" t="s">
        <v>13</v>
      </c>
      <c r="R4947" s="21" t="s">
        <v>16738</v>
      </c>
      <c r="S4947" s="21" t="s">
        <v>16738</v>
      </c>
      <c r="T4947" s="21" t="s">
        <v>16738</v>
      </c>
      <c r="U4947" s="21">
        <v>2</v>
      </c>
      <c r="V4947" s="21"/>
      <c r="W4947" s="21"/>
      <c r="X4947" s="21"/>
    </row>
    <row r="4948" spans="1:24" x14ac:dyDescent="0.25">
      <c r="A4948" s="17">
        <v>2022</v>
      </c>
      <c r="B4948" s="17" t="s">
        <v>9</v>
      </c>
      <c r="C4948" s="17" t="s">
        <v>8529</v>
      </c>
      <c r="D4948" s="17" t="s">
        <v>17120</v>
      </c>
      <c r="E4948" s="17">
        <v>542</v>
      </c>
      <c r="F4948" s="17">
        <v>1</v>
      </c>
      <c r="G4948" s="17" t="s">
        <v>8530</v>
      </c>
      <c r="H4948" s="17" t="s">
        <v>8531</v>
      </c>
      <c r="I4948" s="17">
        <v>80.000000000000028</v>
      </c>
      <c r="J4948" s="17">
        <v>2</v>
      </c>
      <c r="K4948" s="18">
        <v>0.33333333333333331</v>
      </c>
      <c r="L4948" s="19">
        <v>0.33333333333333331</v>
      </c>
      <c r="M4948" s="20">
        <v>480</v>
      </c>
      <c r="N4948" s="20">
        <v>560</v>
      </c>
      <c r="O4948" s="20" t="s">
        <v>203</v>
      </c>
      <c r="P4948" s="21" t="s">
        <v>21</v>
      </c>
      <c r="Q4948" s="21" t="s">
        <v>19</v>
      </c>
      <c r="R4948" s="21" t="s">
        <v>16738</v>
      </c>
      <c r="S4948" s="21" t="s">
        <v>16738</v>
      </c>
      <c r="T4948" s="21" t="s">
        <v>16738</v>
      </c>
      <c r="U4948" s="21">
        <v>2</v>
      </c>
      <c r="V4948" s="21"/>
      <c r="W4948" s="21"/>
      <c r="X4948" s="21"/>
    </row>
    <row r="4949" spans="1:24" x14ac:dyDescent="0.25">
      <c r="A4949" s="17">
        <v>2022</v>
      </c>
      <c r="B4949" s="17" t="s">
        <v>9</v>
      </c>
      <c r="C4949" s="17" t="s">
        <v>8550</v>
      </c>
      <c r="D4949" s="17" t="s">
        <v>17032</v>
      </c>
      <c r="E4949" s="17">
        <v>240</v>
      </c>
      <c r="F4949" s="17">
        <v>1</v>
      </c>
      <c r="G4949" s="17" t="s">
        <v>5556</v>
      </c>
      <c r="H4949" s="17" t="s">
        <v>8551</v>
      </c>
      <c r="I4949" s="17">
        <v>80.000000000000028</v>
      </c>
      <c r="J4949" s="17">
        <v>2</v>
      </c>
      <c r="K4949" s="18">
        <v>0.45833333333333331</v>
      </c>
      <c r="L4949" s="19">
        <v>0.45833333333333331</v>
      </c>
      <c r="M4949" s="20">
        <v>660</v>
      </c>
      <c r="N4949" s="20">
        <v>740</v>
      </c>
      <c r="O4949" s="20" t="s">
        <v>29</v>
      </c>
      <c r="P4949" s="21" t="s">
        <v>21</v>
      </c>
      <c r="Q4949" s="21" t="s">
        <v>46</v>
      </c>
      <c r="R4949" s="21" t="s">
        <v>16738</v>
      </c>
      <c r="S4949" s="21" t="s">
        <v>16738</v>
      </c>
      <c r="T4949" s="21" t="s">
        <v>16738</v>
      </c>
      <c r="U4949" s="21">
        <v>2</v>
      </c>
      <c r="V4949" s="21"/>
      <c r="W4949" s="21"/>
      <c r="X4949" s="21"/>
    </row>
    <row r="4950" spans="1:24" x14ac:dyDescent="0.25">
      <c r="A4950" s="17">
        <v>2022</v>
      </c>
      <c r="B4950" s="17" t="s">
        <v>9</v>
      </c>
      <c r="C4950" s="17" t="s">
        <v>8552</v>
      </c>
      <c r="D4950" s="17" t="s">
        <v>17032</v>
      </c>
      <c r="E4950" s="17">
        <v>258</v>
      </c>
      <c r="F4950" s="17">
        <v>1</v>
      </c>
      <c r="G4950" s="17" t="s">
        <v>31</v>
      </c>
      <c r="H4950" s="17" t="s">
        <v>8553</v>
      </c>
      <c r="I4950" s="17">
        <v>80.000000000000028</v>
      </c>
      <c r="J4950" s="17">
        <v>2</v>
      </c>
      <c r="K4950" s="18">
        <v>0.45833333333333331</v>
      </c>
      <c r="L4950" s="19">
        <v>0.45833333333333331</v>
      </c>
      <c r="M4950" s="20">
        <v>660</v>
      </c>
      <c r="N4950" s="20">
        <v>740</v>
      </c>
      <c r="O4950" s="20" t="s">
        <v>181</v>
      </c>
      <c r="P4950" s="21" t="s">
        <v>21</v>
      </c>
      <c r="Q4950" s="21" t="s">
        <v>13</v>
      </c>
      <c r="R4950" s="21" t="s">
        <v>16738</v>
      </c>
      <c r="S4950" s="21" t="s">
        <v>16738</v>
      </c>
      <c r="T4950" s="21" t="s">
        <v>16738</v>
      </c>
      <c r="U4950" s="21">
        <v>2</v>
      </c>
      <c r="V4950" s="21"/>
      <c r="W4950" s="21"/>
      <c r="X4950" s="21"/>
    </row>
    <row r="4951" spans="1:24" x14ac:dyDescent="0.25">
      <c r="A4951" s="17">
        <v>2022</v>
      </c>
      <c r="B4951" s="17" t="s">
        <v>9</v>
      </c>
      <c r="C4951" s="17" t="s">
        <v>8556</v>
      </c>
      <c r="D4951" s="17" t="s">
        <v>17032</v>
      </c>
      <c r="E4951" s="17">
        <v>265</v>
      </c>
      <c r="F4951" s="17">
        <v>1</v>
      </c>
      <c r="G4951" s="17" t="s">
        <v>39</v>
      </c>
      <c r="H4951" s="17" t="s">
        <v>8557</v>
      </c>
      <c r="I4951" s="17">
        <v>80.000000000000028</v>
      </c>
      <c r="J4951" s="17">
        <v>2</v>
      </c>
      <c r="K4951" s="18">
        <v>0.45833333333333331</v>
      </c>
      <c r="L4951" s="19">
        <v>0.45833333333333331</v>
      </c>
      <c r="M4951" s="20">
        <v>660</v>
      </c>
      <c r="N4951" s="20">
        <v>740</v>
      </c>
      <c r="O4951" s="20" t="s">
        <v>51</v>
      </c>
      <c r="P4951" s="21" t="s">
        <v>15</v>
      </c>
      <c r="Q4951" s="21" t="s">
        <v>17</v>
      </c>
      <c r="R4951" s="21" t="s">
        <v>16738</v>
      </c>
      <c r="S4951" s="21" t="s">
        <v>16738</v>
      </c>
      <c r="T4951" s="21" t="s">
        <v>16738</v>
      </c>
      <c r="U4951" s="21">
        <v>2</v>
      </c>
      <c r="V4951" s="21"/>
      <c r="W4951" s="21"/>
      <c r="X4951" s="21"/>
    </row>
    <row r="4952" spans="1:24" x14ac:dyDescent="0.25">
      <c r="A4952" s="17">
        <v>2022</v>
      </c>
      <c r="B4952" s="17" t="s">
        <v>9</v>
      </c>
      <c r="C4952" s="17" t="s">
        <v>8579</v>
      </c>
      <c r="D4952" s="17" t="s">
        <v>17032</v>
      </c>
      <c r="E4952" s="17">
        <v>322</v>
      </c>
      <c r="F4952" s="17">
        <v>1</v>
      </c>
      <c r="G4952" s="17" t="s">
        <v>7047</v>
      </c>
      <c r="H4952" s="17" t="s">
        <v>8580</v>
      </c>
      <c r="I4952" s="17">
        <v>80.000000000000028</v>
      </c>
      <c r="J4952" s="17">
        <v>2</v>
      </c>
      <c r="K4952" s="18">
        <v>0.45833333333333331</v>
      </c>
      <c r="L4952" s="19">
        <v>0.45833333333333331</v>
      </c>
      <c r="M4952" s="20">
        <v>660</v>
      </c>
      <c r="N4952" s="20">
        <v>740</v>
      </c>
      <c r="O4952" s="20" t="s">
        <v>55</v>
      </c>
      <c r="P4952" s="21" t="s">
        <v>19</v>
      </c>
      <c r="Q4952" s="21" t="s">
        <v>17</v>
      </c>
      <c r="R4952" s="21" t="s">
        <v>16738</v>
      </c>
      <c r="S4952" s="21" t="s">
        <v>16738</v>
      </c>
      <c r="T4952" s="21" t="s">
        <v>16738</v>
      </c>
      <c r="U4952" s="21">
        <v>2</v>
      </c>
      <c r="V4952" s="21"/>
      <c r="W4952" s="21"/>
      <c r="X4952" s="21"/>
    </row>
    <row r="4953" spans="1:24" x14ac:dyDescent="0.25">
      <c r="A4953" s="17">
        <v>2022</v>
      </c>
      <c r="B4953" s="17" t="s">
        <v>9</v>
      </c>
      <c r="C4953" s="17" t="s">
        <v>8581</v>
      </c>
      <c r="D4953" s="17" t="s">
        <v>17032</v>
      </c>
      <c r="E4953" s="17">
        <v>355</v>
      </c>
      <c r="F4953" s="17">
        <v>1</v>
      </c>
      <c r="G4953" s="17" t="s">
        <v>63</v>
      </c>
      <c r="H4953" s="17" t="s">
        <v>8582</v>
      </c>
      <c r="I4953" s="17">
        <v>80.000000000000028</v>
      </c>
      <c r="J4953" s="17">
        <v>2</v>
      </c>
      <c r="K4953" s="18">
        <v>0.39583333333333331</v>
      </c>
      <c r="L4953" s="19">
        <v>0.39583333333333331</v>
      </c>
      <c r="M4953" s="20">
        <v>570</v>
      </c>
      <c r="N4953" s="20">
        <v>650</v>
      </c>
      <c r="O4953" s="20" t="s">
        <v>174</v>
      </c>
      <c r="P4953" s="21" t="s">
        <v>21</v>
      </c>
      <c r="Q4953" s="21" t="s">
        <v>17</v>
      </c>
      <c r="R4953" s="21" t="s">
        <v>16738</v>
      </c>
      <c r="S4953" s="21" t="s">
        <v>16738</v>
      </c>
      <c r="T4953" s="21" t="s">
        <v>16738</v>
      </c>
      <c r="U4953" s="21">
        <v>2</v>
      </c>
      <c r="V4953" s="21"/>
      <c r="W4953" s="21"/>
      <c r="X4953" s="21"/>
    </row>
    <row r="4954" spans="1:24" x14ac:dyDescent="0.25">
      <c r="A4954" s="17">
        <v>2022</v>
      </c>
      <c r="B4954" s="17" t="s">
        <v>9</v>
      </c>
      <c r="C4954" s="17" t="s">
        <v>8583</v>
      </c>
      <c r="D4954" s="17" t="s">
        <v>17032</v>
      </c>
      <c r="E4954" s="17">
        <v>370</v>
      </c>
      <c r="F4954" s="17">
        <v>1</v>
      </c>
      <c r="G4954" s="17" t="s">
        <v>1193</v>
      </c>
      <c r="H4954" s="17" t="s">
        <v>8584</v>
      </c>
      <c r="I4954" s="17">
        <v>80.000000000000028</v>
      </c>
      <c r="J4954" s="17">
        <v>2</v>
      </c>
      <c r="K4954" s="18">
        <v>0.39583333333333331</v>
      </c>
      <c r="L4954" s="19">
        <v>0.39583333333333331</v>
      </c>
      <c r="M4954" s="20">
        <v>570</v>
      </c>
      <c r="N4954" s="20">
        <v>650</v>
      </c>
      <c r="O4954" s="20" t="s">
        <v>51</v>
      </c>
      <c r="P4954" s="21" t="s">
        <v>15</v>
      </c>
      <c r="Q4954" s="21" t="s">
        <v>17</v>
      </c>
      <c r="R4954" s="21" t="s">
        <v>16738</v>
      </c>
      <c r="S4954" s="21" t="s">
        <v>16738</v>
      </c>
      <c r="T4954" s="21" t="s">
        <v>16738</v>
      </c>
      <c r="U4954" s="21">
        <v>2</v>
      </c>
      <c r="V4954" s="21"/>
      <c r="W4954" s="21"/>
      <c r="X4954" s="21"/>
    </row>
    <row r="4955" spans="1:24" x14ac:dyDescent="0.25">
      <c r="A4955" s="17">
        <v>2022</v>
      </c>
      <c r="B4955" s="17" t="s">
        <v>9</v>
      </c>
      <c r="C4955" s="17" t="s">
        <v>8585</v>
      </c>
      <c r="D4955" s="17" t="s">
        <v>17032</v>
      </c>
      <c r="E4955" s="17">
        <v>387</v>
      </c>
      <c r="F4955" s="17">
        <v>1</v>
      </c>
      <c r="G4955" s="17" t="s">
        <v>8586</v>
      </c>
      <c r="H4955" s="17" t="s">
        <v>8587</v>
      </c>
      <c r="I4955" s="17">
        <v>80.000000000000028</v>
      </c>
      <c r="J4955" s="17">
        <v>2</v>
      </c>
      <c r="K4955" s="18">
        <v>0.45833333333333331</v>
      </c>
      <c r="L4955" s="19">
        <v>0.45833333333333331</v>
      </c>
      <c r="M4955" s="20">
        <v>660</v>
      </c>
      <c r="N4955" s="20">
        <v>740</v>
      </c>
      <c r="O4955" s="20" t="s">
        <v>174</v>
      </c>
      <c r="P4955" s="21" t="s">
        <v>21</v>
      </c>
      <c r="Q4955" s="21" t="s">
        <v>17</v>
      </c>
      <c r="R4955" s="21" t="s">
        <v>16738</v>
      </c>
      <c r="S4955" s="21" t="s">
        <v>16738</v>
      </c>
      <c r="T4955" s="21" t="s">
        <v>16738</v>
      </c>
      <c r="U4955" s="21">
        <v>2</v>
      </c>
      <c r="V4955" s="21"/>
      <c r="W4955" s="21"/>
      <c r="X4955" s="21"/>
    </row>
    <row r="4956" spans="1:24" x14ac:dyDescent="0.25">
      <c r="A4956" s="17">
        <v>2022</v>
      </c>
      <c r="B4956" s="17" t="s">
        <v>9</v>
      </c>
      <c r="C4956" s="17" t="s">
        <v>8687</v>
      </c>
      <c r="D4956" s="17" t="s">
        <v>16794</v>
      </c>
      <c r="E4956" s="17">
        <v>260</v>
      </c>
      <c r="F4956" s="17">
        <v>1</v>
      </c>
      <c r="G4956" s="17" t="s">
        <v>8688</v>
      </c>
      <c r="H4956" s="17" t="s">
        <v>8689</v>
      </c>
      <c r="I4956" s="17">
        <v>80.000000000000028</v>
      </c>
      <c r="J4956" s="17">
        <v>2</v>
      </c>
      <c r="K4956" s="18">
        <v>0.64583333333333337</v>
      </c>
      <c r="L4956" s="19">
        <v>0.64583333333333337</v>
      </c>
      <c r="M4956" s="20">
        <v>930</v>
      </c>
      <c r="N4956" s="20">
        <v>1010</v>
      </c>
      <c r="O4956" s="20" t="s">
        <v>33</v>
      </c>
      <c r="P4956" s="21" t="s">
        <v>15</v>
      </c>
      <c r="Q4956" s="21" t="s">
        <v>46</v>
      </c>
      <c r="R4956" s="21" t="s">
        <v>16738</v>
      </c>
      <c r="S4956" s="21" t="s">
        <v>16738</v>
      </c>
      <c r="T4956" s="21" t="s">
        <v>16738</v>
      </c>
      <c r="U4956" s="21">
        <v>2</v>
      </c>
      <c r="V4956" s="21"/>
      <c r="W4956" s="21"/>
      <c r="X4956" s="21"/>
    </row>
    <row r="4957" spans="1:24" x14ac:dyDescent="0.25">
      <c r="A4957" s="17">
        <v>2022</v>
      </c>
      <c r="B4957" s="17" t="s">
        <v>9</v>
      </c>
      <c r="C4957" s="17" t="s">
        <v>8708</v>
      </c>
      <c r="D4957" s="17" t="s">
        <v>16794</v>
      </c>
      <c r="E4957" s="17">
        <v>320</v>
      </c>
      <c r="F4957" s="17">
        <v>1</v>
      </c>
      <c r="G4957" s="17" t="s">
        <v>8709</v>
      </c>
      <c r="H4957" s="17" t="s">
        <v>8710</v>
      </c>
      <c r="I4957" s="17">
        <v>80.000000000000028</v>
      </c>
      <c r="J4957" s="17">
        <v>2</v>
      </c>
      <c r="K4957" s="18">
        <v>0.70833333333333337</v>
      </c>
      <c r="L4957" s="19">
        <v>0.70833333333333337</v>
      </c>
      <c r="M4957" s="20">
        <v>1020</v>
      </c>
      <c r="N4957" s="20">
        <v>1100</v>
      </c>
      <c r="O4957" s="20" t="s">
        <v>51</v>
      </c>
      <c r="P4957" s="21" t="s">
        <v>15</v>
      </c>
      <c r="Q4957" s="21" t="s">
        <v>17</v>
      </c>
      <c r="R4957" s="21" t="s">
        <v>16738</v>
      </c>
      <c r="S4957" s="21" t="s">
        <v>16738</v>
      </c>
      <c r="T4957" s="21" t="s">
        <v>16738</v>
      </c>
      <c r="U4957" s="21">
        <v>2</v>
      </c>
      <c r="V4957" s="21"/>
      <c r="W4957" s="21"/>
      <c r="X4957" s="21"/>
    </row>
    <row r="4958" spans="1:24" x14ac:dyDescent="0.25">
      <c r="A4958" s="17">
        <v>2022</v>
      </c>
      <c r="B4958" s="17" t="s">
        <v>9</v>
      </c>
      <c r="C4958" s="17" t="s">
        <v>8715</v>
      </c>
      <c r="D4958" s="17" t="s">
        <v>16794</v>
      </c>
      <c r="E4958" s="17">
        <v>351</v>
      </c>
      <c r="F4958" s="17">
        <v>1</v>
      </c>
      <c r="G4958" s="17" t="s">
        <v>8716</v>
      </c>
      <c r="H4958" s="17" t="s">
        <v>8717</v>
      </c>
      <c r="I4958" s="17">
        <v>80.000000000000028</v>
      </c>
      <c r="J4958" s="17">
        <v>2</v>
      </c>
      <c r="K4958" s="18">
        <v>0.45833333333333331</v>
      </c>
      <c r="L4958" s="19">
        <v>0.45833333333333331</v>
      </c>
      <c r="M4958" s="20">
        <v>660</v>
      </c>
      <c r="N4958" s="20">
        <v>740</v>
      </c>
      <c r="O4958" s="20" t="s">
        <v>172</v>
      </c>
      <c r="P4958" s="21" t="s">
        <v>15</v>
      </c>
      <c r="Q4958" s="21" t="s">
        <v>13</v>
      </c>
      <c r="R4958" s="21" t="s">
        <v>16738</v>
      </c>
      <c r="S4958" s="21" t="s">
        <v>16738</v>
      </c>
      <c r="T4958" s="21" t="s">
        <v>16738</v>
      </c>
      <c r="U4958" s="21">
        <v>2</v>
      </c>
      <c r="V4958" s="21"/>
      <c r="W4958" s="21"/>
      <c r="X4958" s="21"/>
    </row>
    <row r="4959" spans="1:24" x14ac:dyDescent="0.25">
      <c r="A4959" s="17">
        <v>2022</v>
      </c>
      <c r="B4959" s="17" t="s">
        <v>9</v>
      </c>
      <c r="C4959" s="17" t="s">
        <v>8734</v>
      </c>
      <c r="D4959" s="17" t="s">
        <v>16794</v>
      </c>
      <c r="E4959" s="17">
        <v>425</v>
      </c>
      <c r="F4959" s="17">
        <v>1</v>
      </c>
      <c r="G4959" s="17" t="s">
        <v>8495</v>
      </c>
      <c r="H4959" s="17" t="s">
        <v>8735</v>
      </c>
      <c r="I4959" s="17">
        <v>80.000000000000028</v>
      </c>
      <c r="J4959" s="17">
        <v>2</v>
      </c>
      <c r="K4959" s="18">
        <v>0.45833333333333331</v>
      </c>
      <c r="L4959" s="19">
        <v>0.45833333333333331</v>
      </c>
      <c r="M4959" s="20">
        <v>660</v>
      </c>
      <c r="N4959" s="20">
        <v>740</v>
      </c>
      <c r="O4959" s="20" t="s">
        <v>65</v>
      </c>
      <c r="P4959" s="21" t="s">
        <v>19</v>
      </c>
      <c r="Q4959" s="21" t="s">
        <v>46</v>
      </c>
      <c r="R4959" s="21" t="s">
        <v>16738</v>
      </c>
      <c r="S4959" s="21" t="s">
        <v>16738</v>
      </c>
      <c r="T4959" s="21" t="s">
        <v>16738</v>
      </c>
      <c r="U4959" s="21">
        <v>2</v>
      </c>
      <c r="V4959" s="21"/>
      <c r="W4959" s="21"/>
      <c r="X4959" s="21"/>
    </row>
    <row r="4960" spans="1:24" x14ac:dyDescent="0.25">
      <c r="A4960" s="17">
        <v>2022</v>
      </c>
      <c r="B4960" s="17" t="s">
        <v>9</v>
      </c>
      <c r="C4960" s="17" t="s">
        <v>8736</v>
      </c>
      <c r="D4960" s="17" t="s">
        <v>16794</v>
      </c>
      <c r="E4960" s="17">
        <v>425</v>
      </c>
      <c r="F4960" s="17">
        <v>2</v>
      </c>
      <c r="G4960" s="17" t="s">
        <v>8495</v>
      </c>
      <c r="H4960" s="17" t="s">
        <v>8735</v>
      </c>
      <c r="I4960" s="17">
        <v>80.000000000000028</v>
      </c>
      <c r="J4960" s="17">
        <v>2</v>
      </c>
      <c r="K4960" s="18">
        <v>0.39583333333333331</v>
      </c>
      <c r="L4960" s="19">
        <v>0.39583333333333331</v>
      </c>
      <c r="M4960" s="20">
        <v>570</v>
      </c>
      <c r="N4960" s="20">
        <v>650</v>
      </c>
      <c r="O4960" s="20" t="s">
        <v>29</v>
      </c>
      <c r="P4960" s="21" t="s">
        <v>21</v>
      </c>
      <c r="Q4960" s="21" t="s">
        <v>46</v>
      </c>
      <c r="R4960" s="21" t="s">
        <v>16738</v>
      </c>
      <c r="S4960" s="21" t="s">
        <v>16738</v>
      </c>
      <c r="T4960" s="21" t="s">
        <v>16738</v>
      </c>
      <c r="U4960" s="21">
        <v>2</v>
      </c>
      <c r="V4960" s="21"/>
      <c r="W4960" s="21"/>
      <c r="X4960" s="21"/>
    </row>
    <row r="4961" spans="1:24" x14ac:dyDescent="0.25">
      <c r="A4961" s="17">
        <v>2022</v>
      </c>
      <c r="B4961" s="17" t="s">
        <v>9</v>
      </c>
      <c r="C4961" s="17" t="s">
        <v>8740</v>
      </c>
      <c r="D4961" s="17" t="s">
        <v>16794</v>
      </c>
      <c r="E4961" s="17">
        <v>466</v>
      </c>
      <c r="F4961" s="17">
        <v>1</v>
      </c>
      <c r="G4961" s="17" t="s">
        <v>4343</v>
      </c>
      <c r="H4961" s="17" t="s">
        <v>8741</v>
      </c>
      <c r="I4961" s="17">
        <v>80.000000000000028</v>
      </c>
      <c r="J4961" s="17">
        <v>2</v>
      </c>
      <c r="K4961" s="18">
        <v>0.52083333333333337</v>
      </c>
      <c r="L4961" s="19">
        <v>0.52083333333333337</v>
      </c>
      <c r="M4961" s="20">
        <v>750</v>
      </c>
      <c r="N4961" s="20">
        <v>830</v>
      </c>
      <c r="O4961" s="20" t="s">
        <v>181</v>
      </c>
      <c r="P4961" s="21" t="s">
        <v>21</v>
      </c>
      <c r="Q4961" s="21" t="s">
        <v>13</v>
      </c>
      <c r="R4961" s="21" t="s">
        <v>16738</v>
      </c>
      <c r="S4961" s="21" t="s">
        <v>16738</v>
      </c>
      <c r="T4961" s="21" t="s">
        <v>16738</v>
      </c>
      <c r="U4961" s="21">
        <v>2</v>
      </c>
      <c r="V4961" s="21"/>
      <c r="W4961" s="21"/>
      <c r="X4961" s="21"/>
    </row>
    <row r="4962" spans="1:24" x14ac:dyDescent="0.25">
      <c r="A4962" s="17">
        <v>2022</v>
      </c>
      <c r="B4962" s="17" t="s">
        <v>9</v>
      </c>
      <c r="C4962" s="17" t="s">
        <v>8742</v>
      </c>
      <c r="D4962" s="17" t="s">
        <v>16794</v>
      </c>
      <c r="E4962" s="17">
        <v>466</v>
      </c>
      <c r="F4962" s="17">
        <v>2</v>
      </c>
      <c r="G4962" s="17" t="s">
        <v>4343</v>
      </c>
      <c r="H4962" s="17" t="s">
        <v>8741</v>
      </c>
      <c r="I4962" s="17">
        <v>80.000000000000028</v>
      </c>
      <c r="J4962" s="17">
        <v>2</v>
      </c>
      <c r="K4962" s="18">
        <v>0.64583333333333337</v>
      </c>
      <c r="L4962" s="19">
        <v>0.64583333333333337</v>
      </c>
      <c r="M4962" s="20">
        <v>930</v>
      </c>
      <c r="N4962" s="20">
        <v>1010</v>
      </c>
      <c r="O4962" s="20" t="s">
        <v>203</v>
      </c>
      <c r="P4962" s="21" t="s">
        <v>21</v>
      </c>
      <c r="Q4962" s="21" t="s">
        <v>19</v>
      </c>
      <c r="R4962" s="21" t="s">
        <v>16738</v>
      </c>
      <c r="S4962" s="21" t="s">
        <v>16738</v>
      </c>
      <c r="T4962" s="21" t="s">
        <v>16738</v>
      </c>
      <c r="U4962" s="21">
        <v>2</v>
      </c>
      <c r="V4962" s="21"/>
      <c r="W4962" s="21"/>
      <c r="X4962" s="21"/>
    </row>
    <row r="4963" spans="1:24" x14ac:dyDescent="0.25">
      <c r="A4963" s="17">
        <v>2022</v>
      </c>
      <c r="B4963" s="17" t="s">
        <v>9</v>
      </c>
      <c r="C4963" s="17" t="s">
        <v>8743</v>
      </c>
      <c r="D4963" s="17" t="s">
        <v>16794</v>
      </c>
      <c r="E4963" s="17">
        <v>492</v>
      </c>
      <c r="F4963" s="17">
        <v>1</v>
      </c>
      <c r="G4963" s="17" t="s">
        <v>8744</v>
      </c>
      <c r="H4963" s="17" t="s">
        <v>8745</v>
      </c>
      <c r="I4963" s="17">
        <v>80.000000000000028</v>
      </c>
      <c r="J4963" s="17">
        <v>2</v>
      </c>
      <c r="K4963" s="18">
        <v>0.45833333333333331</v>
      </c>
      <c r="L4963" s="19">
        <v>0.45833333333333331</v>
      </c>
      <c r="M4963" s="20">
        <v>660</v>
      </c>
      <c r="N4963" s="20">
        <v>740</v>
      </c>
      <c r="O4963" s="20" t="s">
        <v>65</v>
      </c>
      <c r="P4963" s="21" t="s">
        <v>19</v>
      </c>
      <c r="Q4963" s="21" t="s">
        <v>46</v>
      </c>
      <c r="R4963" s="21" t="s">
        <v>16738</v>
      </c>
      <c r="S4963" s="21" t="s">
        <v>16738</v>
      </c>
      <c r="T4963" s="21" t="s">
        <v>16738</v>
      </c>
      <c r="U4963" s="21">
        <v>2</v>
      </c>
      <c r="V4963" s="21"/>
      <c r="W4963" s="21"/>
      <c r="X4963" s="21"/>
    </row>
    <row r="4964" spans="1:24" x14ac:dyDescent="0.25">
      <c r="A4964" s="17">
        <v>2022</v>
      </c>
      <c r="B4964" s="17" t="s">
        <v>9</v>
      </c>
      <c r="C4964" s="17" t="s">
        <v>8746</v>
      </c>
      <c r="D4964" s="17" t="s">
        <v>16794</v>
      </c>
      <c r="E4964" s="17">
        <v>493</v>
      </c>
      <c r="F4964" s="17">
        <v>1</v>
      </c>
      <c r="G4964" s="17" t="s">
        <v>6785</v>
      </c>
      <c r="H4964" s="17" t="s">
        <v>8747</v>
      </c>
      <c r="I4964" s="17">
        <v>80.000000000000028</v>
      </c>
      <c r="J4964" s="17">
        <v>2</v>
      </c>
      <c r="K4964" s="18">
        <v>0.77083333333333337</v>
      </c>
      <c r="L4964" s="19">
        <v>0.77083333333333337</v>
      </c>
      <c r="M4964" s="20">
        <v>1110</v>
      </c>
      <c r="N4964" s="20">
        <v>1190</v>
      </c>
      <c r="O4964" s="20" t="s">
        <v>29</v>
      </c>
      <c r="P4964" s="21" t="s">
        <v>21</v>
      </c>
      <c r="Q4964" s="21" t="s">
        <v>46</v>
      </c>
      <c r="R4964" s="21" t="s">
        <v>16738</v>
      </c>
      <c r="S4964" s="21" t="s">
        <v>16738</v>
      </c>
      <c r="T4964" s="21" t="s">
        <v>16738</v>
      </c>
      <c r="U4964" s="21">
        <v>2</v>
      </c>
      <c r="V4964" s="21"/>
      <c r="W4964" s="21"/>
      <c r="X4964" s="21"/>
    </row>
    <row r="4965" spans="1:24" x14ac:dyDescent="0.25">
      <c r="A4965" s="17">
        <v>2022</v>
      </c>
      <c r="B4965" s="17" t="s">
        <v>9</v>
      </c>
      <c r="C4965" s="17" t="s">
        <v>8772</v>
      </c>
      <c r="D4965" s="17" t="s">
        <v>17149</v>
      </c>
      <c r="E4965" s="17">
        <v>117</v>
      </c>
      <c r="F4965" s="17">
        <v>1</v>
      </c>
      <c r="G4965" s="17" t="s">
        <v>8773</v>
      </c>
      <c r="H4965" s="17" t="s">
        <v>8774</v>
      </c>
      <c r="I4965" s="17">
        <v>80.000000000000028</v>
      </c>
      <c r="J4965" s="17">
        <v>2</v>
      </c>
      <c r="K4965" s="18">
        <v>0.52083333333333337</v>
      </c>
      <c r="L4965" s="19">
        <v>0.52083333333333337</v>
      </c>
      <c r="M4965" s="20">
        <v>750</v>
      </c>
      <c r="N4965" s="20">
        <v>830</v>
      </c>
      <c r="O4965" s="20" t="s">
        <v>33</v>
      </c>
      <c r="P4965" s="21" t="s">
        <v>15</v>
      </c>
      <c r="Q4965" s="21" t="s">
        <v>46</v>
      </c>
      <c r="R4965" s="21" t="s">
        <v>16738</v>
      </c>
      <c r="S4965" s="21" t="s">
        <v>16738</v>
      </c>
      <c r="T4965" s="21" t="s">
        <v>16738</v>
      </c>
      <c r="U4965" s="21">
        <v>2</v>
      </c>
      <c r="V4965" s="21"/>
      <c r="W4965" s="21"/>
      <c r="X4965" s="21"/>
    </row>
    <row r="4966" spans="1:24" x14ac:dyDescent="0.25">
      <c r="A4966" s="17">
        <v>2022</v>
      </c>
      <c r="B4966" s="17" t="s">
        <v>9</v>
      </c>
      <c r="C4966" s="17" t="s">
        <v>9062</v>
      </c>
      <c r="D4966" s="17" t="s">
        <v>17149</v>
      </c>
      <c r="E4966" s="17">
        <v>432</v>
      </c>
      <c r="F4966" s="17">
        <v>1</v>
      </c>
      <c r="G4966" s="17" t="s">
        <v>9063</v>
      </c>
      <c r="H4966" s="17" t="s">
        <v>9064</v>
      </c>
      <c r="I4966" s="17">
        <v>80.000000000000028</v>
      </c>
      <c r="J4966" s="17">
        <v>2</v>
      </c>
      <c r="K4966" s="18">
        <v>0.64583333333333337</v>
      </c>
      <c r="L4966" s="19">
        <v>0.64583333333333337</v>
      </c>
      <c r="M4966" s="20">
        <v>930</v>
      </c>
      <c r="N4966" s="20">
        <v>1010</v>
      </c>
      <c r="O4966" s="20" t="s">
        <v>33</v>
      </c>
      <c r="P4966" s="21" t="s">
        <v>15</v>
      </c>
      <c r="Q4966" s="21" t="s">
        <v>46</v>
      </c>
      <c r="R4966" s="21" t="s">
        <v>16738</v>
      </c>
      <c r="S4966" s="21" t="s">
        <v>16738</v>
      </c>
      <c r="T4966" s="21" t="s">
        <v>16738</v>
      </c>
      <c r="U4966" s="21">
        <v>2</v>
      </c>
      <c r="V4966" s="21"/>
      <c r="W4966" s="21"/>
      <c r="X4966" s="21"/>
    </row>
    <row r="4967" spans="1:24" x14ac:dyDescent="0.25">
      <c r="A4967" s="17">
        <v>2022</v>
      </c>
      <c r="B4967" s="17" t="s">
        <v>9</v>
      </c>
      <c r="C4967" s="17" t="s">
        <v>9065</v>
      </c>
      <c r="D4967" s="17" t="s">
        <v>17149</v>
      </c>
      <c r="E4967" s="17">
        <v>432</v>
      </c>
      <c r="F4967" s="17">
        <v>2</v>
      </c>
      <c r="G4967" s="17" t="s">
        <v>9063</v>
      </c>
      <c r="H4967" s="17" t="s">
        <v>9064</v>
      </c>
      <c r="I4967" s="17">
        <v>80.000000000000028</v>
      </c>
      <c r="J4967" s="17">
        <v>2</v>
      </c>
      <c r="K4967" s="18">
        <v>0.45833333333333331</v>
      </c>
      <c r="L4967" s="19">
        <v>0.45833333333333331</v>
      </c>
      <c r="M4967" s="20">
        <v>660</v>
      </c>
      <c r="N4967" s="20">
        <v>740</v>
      </c>
      <c r="O4967" s="20" t="s">
        <v>33</v>
      </c>
      <c r="P4967" s="21" t="s">
        <v>15</v>
      </c>
      <c r="Q4967" s="21" t="s">
        <v>46</v>
      </c>
      <c r="R4967" s="21" t="s">
        <v>16738</v>
      </c>
      <c r="S4967" s="21" t="s">
        <v>16738</v>
      </c>
      <c r="T4967" s="21" t="s">
        <v>16738</v>
      </c>
      <c r="U4967" s="21">
        <v>2</v>
      </c>
      <c r="V4967" s="21"/>
      <c r="W4967" s="21"/>
      <c r="X4967" s="21"/>
    </row>
    <row r="4968" spans="1:24" x14ac:dyDescent="0.25">
      <c r="A4968" s="17">
        <v>2022</v>
      </c>
      <c r="B4968" s="17" t="s">
        <v>9</v>
      </c>
      <c r="C4968" s="17" t="s">
        <v>9076</v>
      </c>
      <c r="D4968" s="17" t="s">
        <v>17149</v>
      </c>
      <c r="E4968" s="17">
        <v>442</v>
      </c>
      <c r="F4968" s="17">
        <v>1</v>
      </c>
      <c r="G4968" s="17" t="s">
        <v>9077</v>
      </c>
      <c r="H4968" s="17" t="s">
        <v>9078</v>
      </c>
      <c r="I4968" s="17">
        <v>80.000000000000028</v>
      </c>
      <c r="J4968" s="17">
        <v>2</v>
      </c>
      <c r="K4968" s="18">
        <v>0.39583333333333331</v>
      </c>
      <c r="L4968" s="19">
        <v>0.39583333333333331</v>
      </c>
      <c r="M4968" s="20">
        <v>570</v>
      </c>
      <c r="N4968" s="20">
        <v>650</v>
      </c>
      <c r="O4968" s="20" t="s">
        <v>174</v>
      </c>
      <c r="P4968" s="21" t="s">
        <v>21</v>
      </c>
      <c r="Q4968" s="21" t="s">
        <v>17</v>
      </c>
      <c r="R4968" s="21" t="s">
        <v>16738</v>
      </c>
      <c r="S4968" s="21" t="s">
        <v>16738</v>
      </c>
      <c r="T4968" s="21" t="s">
        <v>16738</v>
      </c>
      <c r="U4968" s="21">
        <v>2</v>
      </c>
      <c r="V4968" s="21"/>
      <c r="W4968" s="21"/>
      <c r="X4968" s="21"/>
    </row>
    <row r="4969" spans="1:24" x14ac:dyDescent="0.25">
      <c r="A4969" s="17">
        <v>2022</v>
      </c>
      <c r="B4969" s="17" t="s">
        <v>9</v>
      </c>
      <c r="C4969" s="17" t="s">
        <v>9079</v>
      </c>
      <c r="D4969" s="17" t="s">
        <v>17149</v>
      </c>
      <c r="E4969" s="17">
        <v>442</v>
      </c>
      <c r="F4969" s="17">
        <v>2</v>
      </c>
      <c r="G4969" s="17" t="s">
        <v>9077</v>
      </c>
      <c r="H4969" s="17" t="s">
        <v>9078</v>
      </c>
      <c r="I4969" s="17">
        <v>80.000000000000028</v>
      </c>
      <c r="J4969" s="17">
        <v>2</v>
      </c>
      <c r="K4969" s="18">
        <v>0.33333333333333331</v>
      </c>
      <c r="L4969" s="19">
        <v>0.33333333333333331</v>
      </c>
      <c r="M4969" s="20">
        <v>480</v>
      </c>
      <c r="N4969" s="20">
        <v>560</v>
      </c>
      <c r="O4969" s="20" t="s">
        <v>65</v>
      </c>
      <c r="P4969" s="21" t="s">
        <v>19</v>
      </c>
      <c r="Q4969" s="21" t="s">
        <v>46</v>
      </c>
      <c r="R4969" s="21" t="s">
        <v>16738</v>
      </c>
      <c r="S4969" s="21" t="s">
        <v>16738</v>
      </c>
      <c r="T4969" s="21" t="s">
        <v>16738</v>
      </c>
      <c r="U4969" s="21">
        <v>2</v>
      </c>
      <c r="V4969" s="21"/>
      <c r="W4969" s="21"/>
      <c r="X4969" s="21"/>
    </row>
    <row r="4970" spans="1:24" x14ac:dyDescent="0.25">
      <c r="A4970" s="17">
        <v>2022</v>
      </c>
      <c r="B4970" s="17" t="s">
        <v>9</v>
      </c>
      <c r="C4970" s="17" t="s">
        <v>9080</v>
      </c>
      <c r="D4970" s="17" t="s">
        <v>17149</v>
      </c>
      <c r="E4970" s="17">
        <v>442</v>
      </c>
      <c r="F4970" s="17">
        <v>3</v>
      </c>
      <c r="G4970" s="17" t="s">
        <v>9077</v>
      </c>
      <c r="H4970" s="17" t="s">
        <v>9078</v>
      </c>
      <c r="I4970" s="17">
        <v>80.000000000000028</v>
      </c>
      <c r="J4970" s="17">
        <v>2</v>
      </c>
      <c r="K4970" s="18">
        <v>0.58333333333333337</v>
      </c>
      <c r="L4970" s="19">
        <v>0.58333333333333337</v>
      </c>
      <c r="M4970" s="20">
        <v>840</v>
      </c>
      <c r="N4970" s="20">
        <v>920</v>
      </c>
      <c r="O4970" s="20" t="s">
        <v>203</v>
      </c>
      <c r="P4970" s="21" t="s">
        <v>21</v>
      </c>
      <c r="Q4970" s="21" t="s">
        <v>19</v>
      </c>
      <c r="R4970" s="21" t="s">
        <v>16738</v>
      </c>
      <c r="S4970" s="21" t="s">
        <v>16738</v>
      </c>
      <c r="T4970" s="21" t="s">
        <v>16738</v>
      </c>
      <c r="U4970" s="21">
        <v>2</v>
      </c>
      <c r="V4970" s="21"/>
      <c r="W4970" s="21"/>
      <c r="X4970" s="21"/>
    </row>
    <row r="4971" spans="1:24" x14ac:dyDescent="0.25">
      <c r="A4971" s="17">
        <v>2022</v>
      </c>
      <c r="B4971" s="17" t="s">
        <v>9</v>
      </c>
      <c r="C4971" s="17" t="s">
        <v>9081</v>
      </c>
      <c r="D4971" s="17" t="s">
        <v>17149</v>
      </c>
      <c r="E4971" s="17">
        <v>442</v>
      </c>
      <c r="F4971" s="17">
        <v>4</v>
      </c>
      <c r="G4971" s="17" t="s">
        <v>9077</v>
      </c>
      <c r="H4971" s="17" t="s">
        <v>9078</v>
      </c>
      <c r="I4971" s="17">
        <v>80.000000000000028</v>
      </c>
      <c r="J4971" s="17">
        <v>2</v>
      </c>
      <c r="K4971" s="18">
        <v>0.33333333333333331</v>
      </c>
      <c r="L4971" s="19">
        <v>0.33333333333333331</v>
      </c>
      <c r="M4971" s="20">
        <v>480</v>
      </c>
      <c r="N4971" s="20">
        <v>560</v>
      </c>
      <c r="O4971" s="20" t="s">
        <v>172</v>
      </c>
      <c r="P4971" s="21" t="s">
        <v>15</v>
      </c>
      <c r="Q4971" s="21" t="s">
        <v>13</v>
      </c>
      <c r="R4971" s="21" t="s">
        <v>16738</v>
      </c>
      <c r="S4971" s="21" t="s">
        <v>16738</v>
      </c>
      <c r="T4971" s="21" t="s">
        <v>16738</v>
      </c>
      <c r="U4971" s="21">
        <v>2</v>
      </c>
      <c r="V4971" s="21"/>
      <c r="W4971" s="21"/>
      <c r="X4971" s="21"/>
    </row>
    <row r="4972" spans="1:24" x14ac:dyDescent="0.25">
      <c r="A4972" s="17">
        <v>2022</v>
      </c>
      <c r="B4972" s="17" t="s">
        <v>9</v>
      </c>
      <c r="C4972" s="17" t="s">
        <v>9102</v>
      </c>
      <c r="D4972" s="17" t="s">
        <v>17149</v>
      </c>
      <c r="E4972" s="17">
        <v>448</v>
      </c>
      <c r="F4972" s="17">
        <v>1</v>
      </c>
      <c r="G4972" s="17" t="s">
        <v>9103</v>
      </c>
      <c r="H4972" s="17" t="s">
        <v>9104</v>
      </c>
      <c r="I4972" s="17">
        <v>80.000000000000028</v>
      </c>
      <c r="J4972" s="17">
        <v>2</v>
      </c>
      <c r="K4972" s="18">
        <v>0.33333333333333331</v>
      </c>
      <c r="L4972" s="19">
        <v>0.33333333333333331</v>
      </c>
      <c r="M4972" s="20">
        <v>480</v>
      </c>
      <c r="N4972" s="20">
        <v>560</v>
      </c>
      <c r="O4972" s="20" t="s">
        <v>203</v>
      </c>
      <c r="P4972" s="21" t="s">
        <v>21</v>
      </c>
      <c r="Q4972" s="21" t="s">
        <v>19</v>
      </c>
      <c r="R4972" s="21" t="s">
        <v>16738</v>
      </c>
      <c r="S4972" s="21" t="s">
        <v>16738</v>
      </c>
      <c r="T4972" s="21" t="s">
        <v>16738</v>
      </c>
      <c r="U4972" s="21">
        <v>2</v>
      </c>
      <c r="V4972" s="21"/>
      <c r="W4972" s="21"/>
      <c r="X4972" s="21"/>
    </row>
    <row r="4973" spans="1:24" x14ac:dyDescent="0.25">
      <c r="A4973" s="17">
        <v>2022</v>
      </c>
      <c r="B4973" s="17" t="s">
        <v>9</v>
      </c>
      <c r="C4973" s="17" t="s">
        <v>9105</v>
      </c>
      <c r="D4973" s="17" t="s">
        <v>17149</v>
      </c>
      <c r="E4973" s="17">
        <v>448</v>
      </c>
      <c r="F4973" s="17">
        <v>2</v>
      </c>
      <c r="G4973" s="17" t="s">
        <v>9103</v>
      </c>
      <c r="H4973" s="17" t="s">
        <v>9104</v>
      </c>
      <c r="I4973" s="17">
        <v>80.000000000000028</v>
      </c>
      <c r="J4973" s="17">
        <v>2</v>
      </c>
      <c r="K4973" s="18">
        <v>0.64583333333333337</v>
      </c>
      <c r="L4973" s="19">
        <v>0.64583333333333337</v>
      </c>
      <c r="M4973" s="20">
        <v>930</v>
      </c>
      <c r="N4973" s="20">
        <v>1010</v>
      </c>
      <c r="O4973" s="20" t="s">
        <v>51</v>
      </c>
      <c r="P4973" s="21" t="s">
        <v>15</v>
      </c>
      <c r="Q4973" s="21" t="s">
        <v>17</v>
      </c>
      <c r="R4973" s="21" t="s">
        <v>16738</v>
      </c>
      <c r="S4973" s="21" t="s">
        <v>16738</v>
      </c>
      <c r="T4973" s="21" t="s">
        <v>16738</v>
      </c>
      <c r="U4973" s="21">
        <v>2</v>
      </c>
      <c r="V4973" s="21"/>
      <c r="W4973" s="21"/>
      <c r="X4973" s="21"/>
    </row>
    <row r="4974" spans="1:24" x14ac:dyDescent="0.25">
      <c r="A4974" s="17">
        <v>2022</v>
      </c>
      <c r="B4974" s="17" t="s">
        <v>9</v>
      </c>
      <c r="C4974" s="17" t="s">
        <v>9106</v>
      </c>
      <c r="D4974" s="17" t="s">
        <v>17149</v>
      </c>
      <c r="E4974" s="17">
        <v>448</v>
      </c>
      <c r="F4974" s="17">
        <v>3</v>
      </c>
      <c r="G4974" s="17" t="s">
        <v>9103</v>
      </c>
      <c r="H4974" s="17" t="s">
        <v>9104</v>
      </c>
      <c r="I4974" s="17">
        <v>80.000000000000028</v>
      </c>
      <c r="J4974" s="17">
        <v>2</v>
      </c>
      <c r="K4974" s="18">
        <v>0.33333333333333331</v>
      </c>
      <c r="L4974" s="19">
        <v>0.33333333333333331</v>
      </c>
      <c r="M4974" s="20">
        <v>480</v>
      </c>
      <c r="N4974" s="20">
        <v>560</v>
      </c>
      <c r="O4974" s="20" t="s">
        <v>65</v>
      </c>
      <c r="P4974" s="21" t="s">
        <v>19</v>
      </c>
      <c r="Q4974" s="21" t="s">
        <v>46</v>
      </c>
      <c r="R4974" s="21" t="s">
        <v>16738</v>
      </c>
      <c r="S4974" s="21" t="s">
        <v>16738</v>
      </c>
      <c r="T4974" s="21" t="s">
        <v>16738</v>
      </c>
      <c r="U4974" s="21">
        <v>2</v>
      </c>
      <c r="V4974" s="21"/>
      <c r="W4974" s="21"/>
      <c r="X4974" s="21"/>
    </row>
    <row r="4975" spans="1:24" x14ac:dyDescent="0.25">
      <c r="A4975" s="17">
        <v>2022</v>
      </c>
      <c r="B4975" s="17" t="s">
        <v>9</v>
      </c>
      <c r="C4975" s="17" t="s">
        <v>9145</v>
      </c>
      <c r="D4975" s="17" t="s">
        <v>17149</v>
      </c>
      <c r="E4975" s="17">
        <v>464</v>
      </c>
      <c r="F4975" s="17">
        <v>1</v>
      </c>
      <c r="G4975" s="17" t="s">
        <v>9146</v>
      </c>
      <c r="H4975" s="17" t="s">
        <v>9147</v>
      </c>
      <c r="I4975" s="17">
        <v>80.000000000000028</v>
      </c>
      <c r="J4975" s="17">
        <v>2</v>
      </c>
      <c r="K4975" s="18">
        <v>0.39583333333333331</v>
      </c>
      <c r="L4975" s="19">
        <v>0.39583333333333331</v>
      </c>
      <c r="M4975" s="20">
        <v>570</v>
      </c>
      <c r="N4975" s="20">
        <v>650</v>
      </c>
      <c r="O4975" s="20" t="s">
        <v>203</v>
      </c>
      <c r="P4975" s="21" t="s">
        <v>21</v>
      </c>
      <c r="Q4975" s="21" t="s">
        <v>19</v>
      </c>
      <c r="R4975" s="21" t="s">
        <v>16738</v>
      </c>
      <c r="S4975" s="21" t="s">
        <v>16738</v>
      </c>
      <c r="T4975" s="21" t="s">
        <v>16738</v>
      </c>
      <c r="U4975" s="21">
        <v>2</v>
      </c>
      <c r="V4975" s="21"/>
      <c r="W4975" s="21"/>
      <c r="X4975" s="21"/>
    </row>
    <row r="4976" spans="1:24" x14ac:dyDescent="0.25">
      <c r="A4976" s="17">
        <v>2022</v>
      </c>
      <c r="B4976" s="17" t="s">
        <v>9</v>
      </c>
      <c r="C4976" s="17" t="s">
        <v>9148</v>
      </c>
      <c r="D4976" s="17" t="s">
        <v>17149</v>
      </c>
      <c r="E4976" s="17">
        <v>464</v>
      </c>
      <c r="F4976" s="17">
        <v>2</v>
      </c>
      <c r="G4976" s="17" t="s">
        <v>9146</v>
      </c>
      <c r="H4976" s="17" t="s">
        <v>9147</v>
      </c>
      <c r="I4976" s="17">
        <v>80.000000000000028</v>
      </c>
      <c r="J4976" s="17">
        <v>2</v>
      </c>
      <c r="K4976" s="18">
        <v>0.33333333333333331</v>
      </c>
      <c r="L4976" s="19">
        <v>0.33333333333333331</v>
      </c>
      <c r="M4976" s="20">
        <v>480</v>
      </c>
      <c r="N4976" s="20">
        <v>560</v>
      </c>
      <c r="O4976" s="20" t="s">
        <v>172</v>
      </c>
      <c r="P4976" s="21" t="s">
        <v>15</v>
      </c>
      <c r="Q4976" s="21" t="s">
        <v>13</v>
      </c>
      <c r="R4976" s="21" t="s">
        <v>16738</v>
      </c>
      <c r="S4976" s="21" t="s">
        <v>16738</v>
      </c>
      <c r="T4976" s="21" t="s">
        <v>16738</v>
      </c>
      <c r="U4976" s="21">
        <v>2</v>
      </c>
      <c r="V4976" s="21"/>
      <c r="W4976" s="21"/>
      <c r="X4976" s="21"/>
    </row>
    <row r="4977" spans="1:24" x14ac:dyDescent="0.25">
      <c r="A4977" s="17">
        <v>2022</v>
      </c>
      <c r="B4977" s="17" t="s">
        <v>9</v>
      </c>
      <c r="C4977" s="17" t="s">
        <v>9149</v>
      </c>
      <c r="D4977" s="17" t="s">
        <v>17149</v>
      </c>
      <c r="E4977" s="17">
        <v>464</v>
      </c>
      <c r="F4977" s="17">
        <v>3</v>
      </c>
      <c r="G4977" s="17" t="s">
        <v>9146</v>
      </c>
      <c r="H4977" s="17" t="s">
        <v>9147</v>
      </c>
      <c r="I4977" s="17">
        <v>80.000000000000028</v>
      </c>
      <c r="J4977" s="17">
        <v>2</v>
      </c>
      <c r="K4977" s="18">
        <v>0.39583333333333331</v>
      </c>
      <c r="L4977" s="19">
        <v>0.39583333333333331</v>
      </c>
      <c r="M4977" s="20">
        <v>570</v>
      </c>
      <c r="N4977" s="20">
        <v>650</v>
      </c>
      <c r="O4977" s="20" t="s">
        <v>181</v>
      </c>
      <c r="P4977" s="21" t="s">
        <v>21</v>
      </c>
      <c r="Q4977" s="21" t="s">
        <v>13</v>
      </c>
      <c r="R4977" s="21" t="s">
        <v>16738</v>
      </c>
      <c r="S4977" s="21" t="s">
        <v>16738</v>
      </c>
      <c r="T4977" s="21" t="s">
        <v>16738</v>
      </c>
      <c r="U4977" s="21">
        <v>2</v>
      </c>
      <c r="V4977" s="21"/>
      <c r="W4977" s="21"/>
      <c r="X4977" s="21"/>
    </row>
    <row r="4978" spans="1:24" x14ac:dyDescent="0.25">
      <c r="A4978" s="17">
        <v>2022</v>
      </c>
      <c r="B4978" s="17" t="s">
        <v>9</v>
      </c>
      <c r="C4978" s="17" t="s">
        <v>9150</v>
      </c>
      <c r="D4978" s="17" t="s">
        <v>17149</v>
      </c>
      <c r="E4978" s="17">
        <v>464</v>
      </c>
      <c r="F4978" s="17">
        <v>4</v>
      </c>
      <c r="G4978" s="17" t="s">
        <v>9146</v>
      </c>
      <c r="H4978" s="17" t="s">
        <v>9147</v>
      </c>
      <c r="I4978" s="17">
        <v>80.000000000000028</v>
      </c>
      <c r="J4978" s="17">
        <v>2</v>
      </c>
      <c r="K4978" s="18">
        <v>0.58333333333333337</v>
      </c>
      <c r="L4978" s="19">
        <v>0.58333333333333337</v>
      </c>
      <c r="M4978" s="20">
        <v>840</v>
      </c>
      <c r="N4978" s="20">
        <v>920</v>
      </c>
      <c r="O4978" s="20" t="s">
        <v>51</v>
      </c>
      <c r="P4978" s="21" t="s">
        <v>15</v>
      </c>
      <c r="Q4978" s="21" t="s">
        <v>17</v>
      </c>
      <c r="R4978" s="21" t="s">
        <v>16738</v>
      </c>
      <c r="S4978" s="21" t="s">
        <v>16738</v>
      </c>
      <c r="T4978" s="21" t="s">
        <v>16738</v>
      </c>
      <c r="U4978" s="21">
        <v>2</v>
      </c>
      <c r="V4978" s="21"/>
      <c r="W4978" s="21"/>
      <c r="X4978" s="21"/>
    </row>
    <row r="4979" spans="1:24" x14ac:dyDescent="0.25">
      <c r="A4979" s="17">
        <v>2022</v>
      </c>
      <c r="B4979" s="17" t="s">
        <v>9</v>
      </c>
      <c r="C4979" s="17" t="s">
        <v>9151</v>
      </c>
      <c r="D4979" s="17" t="s">
        <v>17149</v>
      </c>
      <c r="E4979" s="17">
        <v>464</v>
      </c>
      <c r="F4979" s="17">
        <v>5</v>
      </c>
      <c r="G4979" s="17" t="s">
        <v>9146</v>
      </c>
      <c r="H4979" s="17" t="s">
        <v>9147</v>
      </c>
      <c r="I4979" s="17">
        <v>80.000000000000028</v>
      </c>
      <c r="J4979" s="17">
        <v>2</v>
      </c>
      <c r="K4979" s="18">
        <v>0.33333333333333331</v>
      </c>
      <c r="L4979" s="19">
        <v>0.33333333333333331</v>
      </c>
      <c r="M4979" s="20">
        <v>480</v>
      </c>
      <c r="N4979" s="20">
        <v>560</v>
      </c>
      <c r="O4979" s="20" t="s">
        <v>172</v>
      </c>
      <c r="P4979" s="21" t="s">
        <v>15</v>
      </c>
      <c r="Q4979" s="21" t="s">
        <v>13</v>
      </c>
      <c r="R4979" s="21" t="s">
        <v>16738</v>
      </c>
      <c r="S4979" s="21" t="s">
        <v>16738</v>
      </c>
      <c r="T4979" s="21" t="s">
        <v>16738</v>
      </c>
      <c r="U4979" s="21">
        <v>2</v>
      </c>
      <c r="V4979" s="21"/>
      <c r="W4979" s="21"/>
      <c r="X4979" s="21"/>
    </row>
    <row r="4980" spans="1:24" x14ac:dyDescent="0.25">
      <c r="A4980" s="17">
        <v>2022</v>
      </c>
      <c r="B4980" s="17" t="s">
        <v>9</v>
      </c>
      <c r="C4980" s="17" t="s">
        <v>9152</v>
      </c>
      <c r="D4980" s="17" t="s">
        <v>17149</v>
      </c>
      <c r="E4980" s="17">
        <v>464</v>
      </c>
      <c r="F4980" s="17">
        <v>6</v>
      </c>
      <c r="G4980" s="17" t="s">
        <v>9146</v>
      </c>
      <c r="H4980" s="17" t="s">
        <v>9147</v>
      </c>
      <c r="I4980" s="17">
        <v>80.000000000000028</v>
      </c>
      <c r="J4980" s="17">
        <v>2</v>
      </c>
      <c r="K4980" s="18">
        <v>0.58333333333333337</v>
      </c>
      <c r="L4980" s="19">
        <v>0.58333333333333337</v>
      </c>
      <c r="M4980" s="20">
        <v>840</v>
      </c>
      <c r="N4980" s="20">
        <v>920</v>
      </c>
      <c r="O4980" s="20" t="s">
        <v>203</v>
      </c>
      <c r="P4980" s="21" t="s">
        <v>21</v>
      </c>
      <c r="Q4980" s="21" t="s">
        <v>19</v>
      </c>
      <c r="R4980" s="21" t="s">
        <v>16738</v>
      </c>
      <c r="S4980" s="21" t="s">
        <v>16738</v>
      </c>
      <c r="T4980" s="21" t="s">
        <v>16738</v>
      </c>
      <c r="U4980" s="21">
        <v>2</v>
      </c>
      <c r="V4980" s="21"/>
      <c r="W4980" s="21"/>
      <c r="X4980" s="21"/>
    </row>
    <row r="4981" spans="1:24" x14ac:dyDescent="0.25">
      <c r="A4981" s="17">
        <v>2022</v>
      </c>
      <c r="B4981" s="17" t="s">
        <v>9</v>
      </c>
      <c r="C4981" s="17" t="s">
        <v>9169</v>
      </c>
      <c r="D4981" s="17" t="s">
        <v>17149</v>
      </c>
      <c r="E4981" s="17">
        <v>487</v>
      </c>
      <c r="F4981" s="17">
        <v>1</v>
      </c>
      <c r="G4981" s="17" t="s">
        <v>4983</v>
      </c>
      <c r="H4981" s="17" t="s">
        <v>9170</v>
      </c>
      <c r="I4981" s="17">
        <v>80.000000000000028</v>
      </c>
      <c r="J4981" s="17">
        <v>2</v>
      </c>
      <c r="K4981" s="18">
        <v>0.33333333333333331</v>
      </c>
      <c r="L4981" s="19">
        <v>0.33333333333333331</v>
      </c>
      <c r="M4981" s="20">
        <v>480</v>
      </c>
      <c r="N4981" s="20">
        <v>560</v>
      </c>
      <c r="O4981" s="20" t="s">
        <v>174</v>
      </c>
      <c r="P4981" s="21" t="s">
        <v>21</v>
      </c>
      <c r="Q4981" s="21" t="s">
        <v>17</v>
      </c>
      <c r="R4981" s="21" t="s">
        <v>16738</v>
      </c>
      <c r="S4981" s="21" t="s">
        <v>16738</v>
      </c>
      <c r="T4981" s="21" t="s">
        <v>16738</v>
      </c>
      <c r="U4981" s="21">
        <v>2</v>
      </c>
      <c r="V4981" s="21"/>
      <c r="W4981" s="21"/>
      <c r="X4981" s="21"/>
    </row>
    <row r="4982" spans="1:24" x14ac:dyDescent="0.25">
      <c r="A4982" s="17">
        <v>2022</v>
      </c>
      <c r="B4982" s="17" t="s">
        <v>9</v>
      </c>
      <c r="C4982" s="17" t="s">
        <v>9171</v>
      </c>
      <c r="D4982" s="17" t="s">
        <v>17149</v>
      </c>
      <c r="E4982" s="17">
        <v>487</v>
      </c>
      <c r="F4982" s="17">
        <v>2</v>
      </c>
      <c r="G4982" s="17" t="s">
        <v>4983</v>
      </c>
      <c r="H4982" s="17" t="s">
        <v>9170</v>
      </c>
      <c r="I4982" s="17">
        <v>80.000000000000028</v>
      </c>
      <c r="J4982" s="17">
        <v>2</v>
      </c>
      <c r="K4982" s="18">
        <v>0.52083333333333337</v>
      </c>
      <c r="L4982" s="19">
        <v>0.52083333333333337</v>
      </c>
      <c r="M4982" s="20">
        <v>750</v>
      </c>
      <c r="N4982" s="20">
        <v>830</v>
      </c>
      <c r="O4982" s="20" t="s">
        <v>172</v>
      </c>
      <c r="P4982" s="21" t="s">
        <v>15</v>
      </c>
      <c r="Q4982" s="21" t="s">
        <v>13</v>
      </c>
      <c r="R4982" s="21" t="s">
        <v>16738</v>
      </c>
      <c r="S4982" s="21" t="s">
        <v>16738</v>
      </c>
      <c r="T4982" s="21" t="s">
        <v>16738</v>
      </c>
      <c r="U4982" s="21">
        <v>2</v>
      </c>
      <c r="V4982" s="21"/>
      <c r="W4982" s="21"/>
      <c r="X4982" s="21"/>
    </row>
    <row r="4983" spans="1:24" x14ac:dyDescent="0.25">
      <c r="A4983" s="17">
        <v>2022</v>
      </c>
      <c r="B4983" s="17" t="s">
        <v>9</v>
      </c>
      <c r="C4983" s="17" t="s">
        <v>9295</v>
      </c>
      <c r="D4983" s="17" t="s">
        <v>16795</v>
      </c>
      <c r="E4983" s="17">
        <v>246</v>
      </c>
      <c r="F4983" s="17">
        <v>1</v>
      </c>
      <c r="G4983" s="17" t="s">
        <v>9296</v>
      </c>
      <c r="H4983" s="17" t="s">
        <v>9297</v>
      </c>
      <c r="I4983" s="17">
        <v>80.000000000000028</v>
      </c>
      <c r="J4983" s="17">
        <v>2</v>
      </c>
      <c r="K4983" s="18">
        <v>0.52083333333333337</v>
      </c>
      <c r="L4983" s="19">
        <v>0.52083333333333337</v>
      </c>
      <c r="M4983" s="20">
        <v>750</v>
      </c>
      <c r="N4983" s="20">
        <v>830</v>
      </c>
      <c r="O4983" s="20" t="s">
        <v>172</v>
      </c>
      <c r="P4983" s="21" t="s">
        <v>15</v>
      </c>
      <c r="Q4983" s="21" t="s">
        <v>13</v>
      </c>
      <c r="R4983" s="21" t="s">
        <v>16738</v>
      </c>
      <c r="S4983" s="21" t="s">
        <v>16738</v>
      </c>
      <c r="T4983" s="21" t="s">
        <v>16738</v>
      </c>
      <c r="U4983" s="21">
        <v>2</v>
      </c>
      <c r="V4983" s="21"/>
      <c r="W4983" s="21"/>
      <c r="X4983" s="21"/>
    </row>
    <row r="4984" spans="1:24" x14ac:dyDescent="0.25">
      <c r="A4984" s="17">
        <v>2022</v>
      </c>
      <c r="B4984" s="17" t="s">
        <v>9</v>
      </c>
      <c r="C4984" s="17" t="s">
        <v>9433</v>
      </c>
      <c r="D4984" s="17" t="s">
        <v>16795</v>
      </c>
      <c r="E4984" s="17">
        <v>406</v>
      </c>
      <c r="F4984" s="17">
        <v>1</v>
      </c>
      <c r="G4984" s="17" t="s">
        <v>2229</v>
      </c>
      <c r="H4984" s="17" t="s">
        <v>9434</v>
      </c>
      <c r="I4984" s="17">
        <v>80.000000000000028</v>
      </c>
      <c r="J4984" s="17">
        <v>2</v>
      </c>
      <c r="K4984" s="18">
        <v>0.52083333333333337</v>
      </c>
      <c r="L4984" s="19">
        <v>0.52083333333333337</v>
      </c>
      <c r="M4984" s="20">
        <v>750</v>
      </c>
      <c r="N4984" s="20">
        <v>830</v>
      </c>
      <c r="O4984" s="20" t="s">
        <v>51</v>
      </c>
      <c r="P4984" s="21" t="s">
        <v>15</v>
      </c>
      <c r="Q4984" s="21" t="s">
        <v>17</v>
      </c>
      <c r="R4984" s="21" t="s">
        <v>16738</v>
      </c>
      <c r="S4984" s="21" t="s">
        <v>16738</v>
      </c>
      <c r="T4984" s="21" t="s">
        <v>16738</v>
      </c>
      <c r="U4984" s="21">
        <v>2</v>
      </c>
      <c r="V4984" s="21"/>
      <c r="W4984" s="21"/>
      <c r="X4984" s="21"/>
    </row>
    <row r="4985" spans="1:24" x14ac:dyDescent="0.25">
      <c r="A4985" s="17">
        <v>2022</v>
      </c>
      <c r="B4985" s="17" t="s">
        <v>9</v>
      </c>
      <c r="C4985" s="17" t="s">
        <v>9441</v>
      </c>
      <c r="D4985" s="17" t="s">
        <v>16795</v>
      </c>
      <c r="E4985" s="17">
        <v>432</v>
      </c>
      <c r="F4985" s="17">
        <v>1</v>
      </c>
      <c r="G4985" s="17" t="s">
        <v>9442</v>
      </c>
      <c r="H4985" s="17" t="s">
        <v>9443</v>
      </c>
      <c r="I4985" s="17">
        <v>80.000000000000028</v>
      </c>
      <c r="J4985" s="17">
        <v>2</v>
      </c>
      <c r="K4985" s="18">
        <v>0.77083333333333337</v>
      </c>
      <c r="L4985" s="19">
        <v>0.77083333333333337</v>
      </c>
      <c r="M4985" s="20">
        <v>1110</v>
      </c>
      <c r="N4985" s="20">
        <v>1190</v>
      </c>
      <c r="O4985" s="20" t="s">
        <v>29</v>
      </c>
      <c r="P4985" s="21" t="s">
        <v>21</v>
      </c>
      <c r="Q4985" s="21" t="s">
        <v>46</v>
      </c>
      <c r="R4985" s="21" t="s">
        <v>16738</v>
      </c>
      <c r="S4985" s="21" t="s">
        <v>16738</v>
      </c>
      <c r="T4985" s="21" t="s">
        <v>16738</v>
      </c>
      <c r="U4985" s="21">
        <v>2</v>
      </c>
      <c r="V4985" s="21"/>
      <c r="W4985" s="21"/>
      <c r="X4985" s="21"/>
    </row>
    <row r="4986" spans="1:24" x14ac:dyDescent="0.25">
      <c r="A4986" s="17">
        <v>2022</v>
      </c>
      <c r="B4986" s="17" t="s">
        <v>9</v>
      </c>
      <c r="C4986" s="17" t="s">
        <v>9444</v>
      </c>
      <c r="D4986" s="17" t="s">
        <v>16795</v>
      </c>
      <c r="E4986" s="17">
        <v>434</v>
      </c>
      <c r="F4986" s="17">
        <v>1</v>
      </c>
      <c r="G4986" s="17" t="s">
        <v>6539</v>
      </c>
      <c r="H4986" s="17" t="s">
        <v>9445</v>
      </c>
      <c r="I4986" s="17">
        <v>80.000000000000028</v>
      </c>
      <c r="J4986" s="17">
        <v>2</v>
      </c>
      <c r="K4986" s="18">
        <v>0.70833333333333337</v>
      </c>
      <c r="L4986" s="19">
        <v>0.70833333333333337</v>
      </c>
      <c r="M4986" s="20">
        <v>1020</v>
      </c>
      <c r="N4986" s="20">
        <v>1100</v>
      </c>
      <c r="O4986" s="20" t="s">
        <v>29</v>
      </c>
      <c r="P4986" s="21" t="s">
        <v>21</v>
      </c>
      <c r="Q4986" s="21" t="s">
        <v>46</v>
      </c>
      <c r="R4986" s="21" t="s">
        <v>16738</v>
      </c>
      <c r="S4986" s="21" t="s">
        <v>16738</v>
      </c>
      <c r="T4986" s="21" t="s">
        <v>16738</v>
      </c>
      <c r="U4986" s="21">
        <v>2</v>
      </c>
      <c r="V4986" s="21"/>
      <c r="W4986" s="21"/>
      <c r="X4986" s="21"/>
    </row>
    <row r="4987" spans="1:24" x14ac:dyDescent="0.25">
      <c r="A4987" s="17">
        <v>2022</v>
      </c>
      <c r="B4987" s="17" t="s">
        <v>9</v>
      </c>
      <c r="C4987" s="17" t="s">
        <v>9446</v>
      </c>
      <c r="D4987" s="17" t="s">
        <v>16795</v>
      </c>
      <c r="E4987" s="17">
        <v>442</v>
      </c>
      <c r="F4987" s="17">
        <v>1</v>
      </c>
      <c r="G4987" s="17" t="s">
        <v>1074</v>
      </c>
      <c r="H4987" s="17" t="s">
        <v>9447</v>
      </c>
      <c r="I4987" s="17">
        <v>80.000000000000028</v>
      </c>
      <c r="J4987" s="17">
        <v>2</v>
      </c>
      <c r="K4987" s="18">
        <v>0.45833333333333331</v>
      </c>
      <c r="L4987" s="19">
        <v>0.45833333333333331</v>
      </c>
      <c r="M4987" s="20">
        <v>660</v>
      </c>
      <c r="N4987" s="20">
        <v>740</v>
      </c>
      <c r="O4987" s="20" t="s">
        <v>181</v>
      </c>
      <c r="P4987" s="21" t="s">
        <v>21</v>
      </c>
      <c r="Q4987" s="21" t="s">
        <v>13</v>
      </c>
      <c r="R4987" s="21" t="s">
        <v>16738</v>
      </c>
      <c r="S4987" s="21" t="s">
        <v>16738</v>
      </c>
      <c r="T4987" s="21" t="s">
        <v>16738</v>
      </c>
      <c r="U4987" s="21">
        <v>2</v>
      </c>
      <c r="V4987" s="21"/>
      <c r="W4987" s="21"/>
      <c r="X4987" s="21"/>
    </row>
    <row r="4988" spans="1:24" x14ac:dyDescent="0.25">
      <c r="A4988" s="17">
        <v>2022</v>
      </c>
      <c r="B4988" s="17" t="s">
        <v>9</v>
      </c>
      <c r="C4988" s="17" t="s">
        <v>9453</v>
      </c>
      <c r="D4988" s="17" t="s">
        <v>16795</v>
      </c>
      <c r="E4988" s="17">
        <v>458</v>
      </c>
      <c r="F4988" s="17">
        <v>1</v>
      </c>
      <c r="G4988" s="17" t="s">
        <v>9454</v>
      </c>
      <c r="H4988" s="17" t="s">
        <v>9455</v>
      </c>
      <c r="I4988" s="17">
        <v>80.000000000000028</v>
      </c>
      <c r="J4988" s="17">
        <v>2</v>
      </c>
      <c r="K4988" s="18">
        <v>0.77083333333333337</v>
      </c>
      <c r="L4988" s="19">
        <v>0.77083333333333337</v>
      </c>
      <c r="M4988" s="20">
        <v>1110</v>
      </c>
      <c r="N4988" s="20">
        <v>1190</v>
      </c>
      <c r="O4988" s="20" t="s">
        <v>65</v>
      </c>
      <c r="P4988" s="21" t="s">
        <v>19</v>
      </c>
      <c r="Q4988" s="21" t="s">
        <v>46</v>
      </c>
      <c r="R4988" s="21" t="s">
        <v>16738</v>
      </c>
      <c r="S4988" s="21" t="s">
        <v>16738</v>
      </c>
      <c r="T4988" s="21" t="s">
        <v>16738</v>
      </c>
      <c r="U4988" s="21">
        <v>2</v>
      </c>
      <c r="V4988" s="21"/>
      <c r="W4988" s="21"/>
      <c r="X4988" s="21"/>
    </row>
    <row r="4989" spans="1:24" x14ac:dyDescent="0.25">
      <c r="A4989" s="17">
        <v>2022</v>
      </c>
      <c r="B4989" s="17" t="s">
        <v>9</v>
      </c>
      <c r="C4989" s="17" t="s">
        <v>9492</v>
      </c>
      <c r="D4989" s="17" t="s">
        <v>16943</v>
      </c>
      <c r="E4989" s="17">
        <v>245</v>
      </c>
      <c r="F4989" s="17">
        <v>1</v>
      </c>
      <c r="G4989" s="17" t="s">
        <v>6929</v>
      </c>
      <c r="H4989" s="17" t="s">
        <v>9493</v>
      </c>
      <c r="I4989" s="17">
        <v>80.000000000000028</v>
      </c>
      <c r="J4989" s="17">
        <v>2</v>
      </c>
      <c r="K4989" s="18">
        <v>0.45833333333333331</v>
      </c>
      <c r="L4989" s="19">
        <v>0.45833333333333331</v>
      </c>
      <c r="M4989" s="20">
        <v>660</v>
      </c>
      <c r="N4989" s="20">
        <v>740</v>
      </c>
      <c r="O4989" s="20" t="s">
        <v>29</v>
      </c>
      <c r="P4989" s="21" t="s">
        <v>21</v>
      </c>
      <c r="Q4989" s="21" t="s">
        <v>46</v>
      </c>
      <c r="R4989" s="21" t="s">
        <v>16738</v>
      </c>
      <c r="S4989" s="21" t="s">
        <v>16738</v>
      </c>
      <c r="T4989" s="21" t="s">
        <v>16738</v>
      </c>
      <c r="U4989" s="21">
        <v>2</v>
      </c>
      <c r="V4989" s="21"/>
      <c r="W4989" s="21"/>
      <c r="X4989" s="21"/>
    </row>
    <row r="4990" spans="1:24" x14ac:dyDescent="0.25">
      <c r="A4990" s="17">
        <v>2022</v>
      </c>
      <c r="B4990" s="17" t="s">
        <v>9</v>
      </c>
      <c r="C4990" s="17" t="s">
        <v>9497</v>
      </c>
      <c r="D4990" s="17" t="s">
        <v>16943</v>
      </c>
      <c r="E4990" s="17">
        <v>440</v>
      </c>
      <c r="F4990" s="17">
        <v>1</v>
      </c>
      <c r="G4990" s="17" t="s">
        <v>9498</v>
      </c>
      <c r="H4990" s="17" t="s">
        <v>9499</v>
      </c>
      <c r="I4990" s="17">
        <v>80.000000000000028</v>
      </c>
      <c r="J4990" s="17">
        <v>2</v>
      </c>
      <c r="K4990" s="18">
        <v>0.33333333333333331</v>
      </c>
      <c r="L4990" s="19">
        <v>0.33333333333333331</v>
      </c>
      <c r="M4990" s="20">
        <v>480</v>
      </c>
      <c r="N4990" s="20">
        <v>560</v>
      </c>
      <c r="O4990" s="20" t="s">
        <v>55</v>
      </c>
      <c r="P4990" s="21" t="s">
        <v>19</v>
      </c>
      <c r="Q4990" s="21" t="s">
        <v>17</v>
      </c>
      <c r="R4990" s="21" t="s">
        <v>16738</v>
      </c>
      <c r="S4990" s="21" t="s">
        <v>16738</v>
      </c>
      <c r="T4990" s="21" t="s">
        <v>16738</v>
      </c>
      <c r="U4990" s="21">
        <v>2</v>
      </c>
      <c r="V4990" s="21"/>
      <c r="W4990" s="21"/>
      <c r="X4990" s="21"/>
    </row>
    <row r="4991" spans="1:24" x14ac:dyDescent="0.25">
      <c r="A4991" s="17">
        <v>2022</v>
      </c>
      <c r="B4991" s="17" t="s">
        <v>9</v>
      </c>
      <c r="C4991" s="17" t="s">
        <v>9500</v>
      </c>
      <c r="D4991" s="17" t="s">
        <v>16943</v>
      </c>
      <c r="E4991" s="17">
        <v>440</v>
      </c>
      <c r="F4991" s="17">
        <v>2</v>
      </c>
      <c r="G4991" s="17" t="s">
        <v>9498</v>
      </c>
      <c r="H4991" s="17" t="s">
        <v>9499</v>
      </c>
      <c r="I4991" s="17">
        <v>80.000000000000028</v>
      </c>
      <c r="J4991" s="17">
        <v>2</v>
      </c>
      <c r="K4991" s="18">
        <v>0.52083333333333337</v>
      </c>
      <c r="L4991" s="19">
        <v>0.52083333333333337</v>
      </c>
      <c r="M4991" s="20">
        <v>750</v>
      </c>
      <c r="N4991" s="20">
        <v>830</v>
      </c>
      <c r="O4991" s="20" t="s">
        <v>55</v>
      </c>
      <c r="P4991" s="21" t="s">
        <v>19</v>
      </c>
      <c r="Q4991" s="21" t="s">
        <v>17</v>
      </c>
      <c r="R4991" s="21" t="s">
        <v>16738</v>
      </c>
      <c r="S4991" s="21" t="s">
        <v>16738</v>
      </c>
      <c r="T4991" s="21" t="s">
        <v>16738</v>
      </c>
      <c r="U4991" s="21">
        <v>2</v>
      </c>
      <c r="V4991" s="21"/>
      <c r="W4991" s="21"/>
      <c r="X4991" s="21"/>
    </row>
    <row r="4992" spans="1:24" x14ac:dyDescent="0.25">
      <c r="A4992" s="17">
        <v>2022</v>
      </c>
      <c r="B4992" s="17" t="s">
        <v>9</v>
      </c>
      <c r="C4992" s="17" t="s">
        <v>9504</v>
      </c>
      <c r="D4992" s="17" t="s">
        <v>16943</v>
      </c>
      <c r="E4992" s="17">
        <v>505</v>
      </c>
      <c r="F4992" s="17">
        <v>1</v>
      </c>
      <c r="G4992" s="17" t="s">
        <v>9505</v>
      </c>
      <c r="H4992" s="17" t="s">
        <v>9506</v>
      </c>
      <c r="I4992" s="17">
        <v>80.000000000000028</v>
      </c>
      <c r="J4992" s="17">
        <v>2</v>
      </c>
      <c r="K4992" s="18">
        <v>0.64583333333333337</v>
      </c>
      <c r="L4992" s="19">
        <v>0.64583333333333337</v>
      </c>
      <c r="M4992" s="20">
        <v>930</v>
      </c>
      <c r="N4992" s="20">
        <v>1010</v>
      </c>
      <c r="O4992" s="20" t="s">
        <v>174</v>
      </c>
      <c r="P4992" s="21" t="s">
        <v>21</v>
      </c>
      <c r="Q4992" s="21" t="s">
        <v>17</v>
      </c>
      <c r="R4992" s="21" t="s">
        <v>16738</v>
      </c>
      <c r="S4992" s="21" t="s">
        <v>16738</v>
      </c>
      <c r="T4992" s="21" t="s">
        <v>16738</v>
      </c>
      <c r="U4992" s="21">
        <v>2</v>
      </c>
      <c r="V4992" s="21"/>
      <c r="W4992" s="21"/>
      <c r="X4992" s="21"/>
    </row>
    <row r="4993" spans="1:24" x14ac:dyDescent="0.25">
      <c r="A4993" s="17">
        <v>2022</v>
      </c>
      <c r="B4993" s="17" t="s">
        <v>9</v>
      </c>
      <c r="C4993" s="17" t="s">
        <v>9687</v>
      </c>
      <c r="D4993" s="17" t="s">
        <v>16945</v>
      </c>
      <c r="E4993" s="17">
        <v>471</v>
      </c>
      <c r="F4993" s="17">
        <v>1</v>
      </c>
      <c r="G4993" s="17" t="s">
        <v>684</v>
      </c>
      <c r="H4993" s="17" t="s">
        <v>9688</v>
      </c>
      <c r="I4993" s="17">
        <v>80.000000000000028</v>
      </c>
      <c r="J4993" s="17">
        <v>2</v>
      </c>
      <c r="K4993" s="18">
        <v>0.45833333333333331</v>
      </c>
      <c r="L4993" s="19">
        <v>0.45833333333333331</v>
      </c>
      <c r="M4993" s="20">
        <v>660</v>
      </c>
      <c r="N4993" s="20">
        <v>740</v>
      </c>
      <c r="O4993" s="20" t="s">
        <v>172</v>
      </c>
      <c r="P4993" s="21" t="s">
        <v>15</v>
      </c>
      <c r="Q4993" s="21" t="s">
        <v>13</v>
      </c>
      <c r="R4993" s="21" t="s">
        <v>16738</v>
      </c>
      <c r="S4993" s="21" t="s">
        <v>16738</v>
      </c>
      <c r="T4993" s="21" t="s">
        <v>16738</v>
      </c>
      <c r="U4993" s="21">
        <v>2</v>
      </c>
      <c r="V4993" s="21"/>
      <c r="W4993" s="21"/>
      <c r="X4993" s="21"/>
    </row>
    <row r="4994" spans="1:24" x14ac:dyDescent="0.25">
      <c r="A4994" s="17">
        <v>2022</v>
      </c>
      <c r="B4994" s="17" t="s">
        <v>9</v>
      </c>
      <c r="C4994" s="17" t="s">
        <v>9689</v>
      </c>
      <c r="D4994" s="17" t="s">
        <v>16945</v>
      </c>
      <c r="E4994" s="17">
        <v>471</v>
      </c>
      <c r="F4994" s="17">
        <v>2</v>
      </c>
      <c r="G4994" s="17" t="s">
        <v>684</v>
      </c>
      <c r="H4994" s="17" t="s">
        <v>9688</v>
      </c>
      <c r="I4994" s="17">
        <v>80.000000000000028</v>
      </c>
      <c r="J4994" s="17">
        <v>2</v>
      </c>
      <c r="K4994" s="18">
        <v>0.45833333333333331</v>
      </c>
      <c r="L4994" s="19">
        <v>0.45833333333333331</v>
      </c>
      <c r="M4994" s="20">
        <v>660</v>
      </c>
      <c r="N4994" s="20">
        <v>740</v>
      </c>
      <c r="O4994" s="20" t="s">
        <v>65</v>
      </c>
      <c r="P4994" s="21" t="s">
        <v>19</v>
      </c>
      <c r="Q4994" s="21" t="s">
        <v>46</v>
      </c>
      <c r="R4994" s="21" t="s">
        <v>16738</v>
      </c>
      <c r="S4994" s="21" t="s">
        <v>16738</v>
      </c>
      <c r="T4994" s="21" t="s">
        <v>16738</v>
      </c>
      <c r="U4994" s="21">
        <v>2</v>
      </c>
      <c r="V4994" s="21"/>
      <c r="W4994" s="21"/>
      <c r="X4994" s="21"/>
    </row>
    <row r="4995" spans="1:24" x14ac:dyDescent="0.25">
      <c r="A4995" s="17">
        <v>2022</v>
      </c>
      <c r="B4995" s="17" t="s">
        <v>9</v>
      </c>
      <c r="C4995" s="17" t="s">
        <v>9779</v>
      </c>
      <c r="D4995" s="17" t="s">
        <v>17213</v>
      </c>
      <c r="E4995" s="17">
        <v>302</v>
      </c>
      <c r="F4995" s="17">
        <v>1</v>
      </c>
      <c r="G4995" s="17" t="s">
        <v>9780</v>
      </c>
      <c r="H4995" s="17" t="s">
        <v>9781</v>
      </c>
      <c r="I4995" s="17">
        <v>80.000000000000028</v>
      </c>
      <c r="J4995" s="17">
        <v>2</v>
      </c>
      <c r="K4995" s="18">
        <v>0.52083333333333337</v>
      </c>
      <c r="L4995" s="19">
        <v>0.52083333333333337</v>
      </c>
      <c r="M4995" s="20">
        <v>750</v>
      </c>
      <c r="N4995" s="20">
        <v>830</v>
      </c>
      <c r="O4995" s="20" t="s">
        <v>172</v>
      </c>
      <c r="P4995" s="21" t="s">
        <v>15</v>
      </c>
      <c r="Q4995" s="21" t="s">
        <v>13</v>
      </c>
      <c r="R4995" s="21" t="s">
        <v>16738</v>
      </c>
      <c r="S4995" s="21" t="s">
        <v>16738</v>
      </c>
      <c r="T4995" s="21" t="s">
        <v>16738</v>
      </c>
      <c r="U4995" s="21">
        <v>2</v>
      </c>
      <c r="V4995" s="21"/>
      <c r="W4995" s="21"/>
      <c r="X4995" s="21"/>
    </row>
    <row r="4996" spans="1:24" x14ac:dyDescent="0.25">
      <c r="A4996" s="17">
        <v>2022</v>
      </c>
      <c r="B4996" s="17" t="s">
        <v>9</v>
      </c>
      <c r="C4996" s="17" t="s">
        <v>9782</v>
      </c>
      <c r="D4996" s="17" t="s">
        <v>17213</v>
      </c>
      <c r="E4996" s="17">
        <v>302</v>
      </c>
      <c r="F4996" s="17">
        <v>2</v>
      </c>
      <c r="G4996" s="17" t="s">
        <v>9780</v>
      </c>
      <c r="H4996" s="17" t="s">
        <v>9781</v>
      </c>
      <c r="I4996" s="17">
        <v>80.000000000000028</v>
      </c>
      <c r="J4996" s="17">
        <v>2</v>
      </c>
      <c r="K4996" s="18">
        <v>0.33333333333333331</v>
      </c>
      <c r="L4996" s="19">
        <v>0.33333333333333331</v>
      </c>
      <c r="M4996" s="20">
        <v>480</v>
      </c>
      <c r="N4996" s="20">
        <v>560</v>
      </c>
      <c r="O4996" s="20" t="s">
        <v>65</v>
      </c>
      <c r="P4996" s="21" t="s">
        <v>19</v>
      </c>
      <c r="Q4996" s="21" t="s">
        <v>46</v>
      </c>
      <c r="R4996" s="21" t="s">
        <v>16738</v>
      </c>
      <c r="S4996" s="21" t="s">
        <v>16738</v>
      </c>
      <c r="T4996" s="21" t="s">
        <v>16738</v>
      </c>
      <c r="U4996" s="21">
        <v>2</v>
      </c>
      <c r="V4996" s="21"/>
      <c r="W4996" s="21"/>
      <c r="X4996" s="21"/>
    </row>
    <row r="4997" spans="1:24" x14ac:dyDescent="0.25">
      <c r="A4997" s="17">
        <v>2022</v>
      </c>
      <c r="B4997" s="17" t="s">
        <v>9</v>
      </c>
      <c r="C4997" s="17" t="s">
        <v>9783</v>
      </c>
      <c r="D4997" s="17" t="s">
        <v>17213</v>
      </c>
      <c r="E4997" s="17">
        <v>302</v>
      </c>
      <c r="F4997" s="17">
        <v>3</v>
      </c>
      <c r="G4997" s="17" t="s">
        <v>9780</v>
      </c>
      <c r="H4997" s="17" t="s">
        <v>9781</v>
      </c>
      <c r="I4997" s="17">
        <v>80.000000000000028</v>
      </c>
      <c r="J4997" s="17">
        <v>2</v>
      </c>
      <c r="K4997" s="18">
        <v>0.39583333333333331</v>
      </c>
      <c r="L4997" s="19">
        <v>0.39583333333333331</v>
      </c>
      <c r="M4997" s="20">
        <v>570</v>
      </c>
      <c r="N4997" s="20">
        <v>650</v>
      </c>
      <c r="O4997" s="20" t="s">
        <v>51</v>
      </c>
      <c r="P4997" s="21" t="s">
        <v>15</v>
      </c>
      <c r="Q4997" s="21" t="s">
        <v>17</v>
      </c>
      <c r="R4997" s="21" t="s">
        <v>16738</v>
      </c>
      <c r="S4997" s="21" t="s">
        <v>16738</v>
      </c>
      <c r="T4997" s="21" t="s">
        <v>16738</v>
      </c>
      <c r="U4997" s="21">
        <v>2</v>
      </c>
      <c r="V4997" s="21"/>
      <c r="W4997" s="21"/>
      <c r="X4997" s="21"/>
    </row>
    <row r="4998" spans="1:24" x14ac:dyDescent="0.25">
      <c r="A4998" s="17">
        <v>2022</v>
      </c>
      <c r="B4998" s="17" t="s">
        <v>9</v>
      </c>
      <c r="C4998" s="17" t="s">
        <v>9792</v>
      </c>
      <c r="D4998" s="17" t="s">
        <v>17213</v>
      </c>
      <c r="E4998" s="17">
        <v>342</v>
      </c>
      <c r="F4998" s="17">
        <v>1</v>
      </c>
      <c r="G4998" s="17" t="s">
        <v>9793</v>
      </c>
      <c r="H4998" s="17" t="s">
        <v>9794</v>
      </c>
      <c r="I4998" s="17">
        <v>80.000000000000028</v>
      </c>
      <c r="J4998" s="17">
        <v>2</v>
      </c>
      <c r="K4998" s="18">
        <v>0.64583333333333337</v>
      </c>
      <c r="L4998" s="19">
        <v>0.64583333333333337</v>
      </c>
      <c r="M4998" s="20">
        <v>930</v>
      </c>
      <c r="N4998" s="20">
        <v>1010</v>
      </c>
      <c r="O4998" s="20" t="s">
        <v>174</v>
      </c>
      <c r="P4998" s="21" t="s">
        <v>21</v>
      </c>
      <c r="Q4998" s="21" t="s">
        <v>17</v>
      </c>
      <c r="R4998" s="21" t="s">
        <v>16738</v>
      </c>
      <c r="S4998" s="21" t="s">
        <v>16738</v>
      </c>
      <c r="T4998" s="21" t="s">
        <v>16738</v>
      </c>
      <c r="U4998" s="21">
        <v>2</v>
      </c>
      <c r="V4998" s="21"/>
      <c r="W4998" s="21"/>
      <c r="X4998" s="21"/>
    </row>
    <row r="4999" spans="1:24" x14ac:dyDescent="0.25">
      <c r="A4999" s="17">
        <v>2022</v>
      </c>
      <c r="B4999" s="17" t="s">
        <v>9</v>
      </c>
      <c r="C4999" s="17" t="s">
        <v>9795</v>
      </c>
      <c r="D4999" s="17" t="s">
        <v>17213</v>
      </c>
      <c r="E4999" s="17">
        <v>342</v>
      </c>
      <c r="F4999" s="17">
        <v>2</v>
      </c>
      <c r="G4999" s="17" t="s">
        <v>9793</v>
      </c>
      <c r="H4999" s="17" t="s">
        <v>9794</v>
      </c>
      <c r="I4999" s="17">
        <v>80.000000000000028</v>
      </c>
      <c r="J4999" s="17">
        <v>2</v>
      </c>
      <c r="K4999" s="18">
        <v>0.39583333333333331</v>
      </c>
      <c r="L4999" s="19">
        <v>0.39583333333333331</v>
      </c>
      <c r="M4999" s="20">
        <v>570</v>
      </c>
      <c r="N4999" s="20">
        <v>650</v>
      </c>
      <c r="O4999" s="20" t="s">
        <v>203</v>
      </c>
      <c r="P4999" s="21" t="s">
        <v>21</v>
      </c>
      <c r="Q4999" s="21" t="s">
        <v>19</v>
      </c>
      <c r="R4999" s="21" t="s">
        <v>16738</v>
      </c>
      <c r="S4999" s="21" t="s">
        <v>16738</v>
      </c>
      <c r="T4999" s="21" t="s">
        <v>16738</v>
      </c>
      <c r="U4999" s="21">
        <v>2</v>
      </c>
      <c r="V4999" s="21"/>
      <c r="W4999" s="21"/>
      <c r="X4999" s="21"/>
    </row>
    <row r="5000" spans="1:24" x14ac:dyDescent="0.25">
      <c r="A5000" s="17">
        <v>2022</v>
      </c>
      <c r="B5000" s="17" t="s">
        <v>9</v>
      </c>
      <c r="C5000" s="17" t="s">
        <v>9829</v>
      </c>
      <c r="D5000" s="17" t="s">
        <v>16986</v>
      </c>
      <c r="E5000" s="17">
        <v>402</v>
      </c>
      <c r="F5000" s="17">
        <v>1</v>
      </c>
      <c r="G5000" s="17" t="s">
        <v>9830</v>
      </c>
      <c r="H5000" s="17" t="s">
        <v>9831</v>
      </c>
      <c r="I5000" s="17">
        <v>80.000000000000028</v>
      </c>
      <c r="J5000" s="17">
        <v>2</v>
      </c>
      <c r="K5000" s="18">
        <v>0.45833333333333331</v>
      </c>
      <c r="L5000" s="19">
        <v>0.45833333333333331</v>
      </c>
      <c r="M5000" s="20">
        <v>660</v>
      </c>
      <c r="N5000" s="20">
        <v>740</v>
      </c>
      <c r="O5000" s="20" t="s">
        <v>55</v>
      </c>
      <c r="P5000" s="21" t="s">
        <v>19</v>
      </c>
      <c r="Q5000" s="21" t="s">
        <v>17</v>
      </c>
      <c r="R5000" s="21" t="s">
        <v>16738</v>
      </c>
      <c r="S5000" s="21" t="s">
        <v>16738</v>
      </c>
      <c r="T5000" s="21" t="s">
        <v>16738</v>
      </c>
      <c r="U5000" s="21">
        <v>2</v>
      </c>
      <c r="V5000" s="21"/>
      <c r="W5000" s="21"/>
      <c r="X5000" s="21"/>
    </row>
    <row r="5001" spans="1:24" x14ac:dyDescent="0.25">
      <c r="A5001" s="17">
        <v>2022</v>
      </c>
      <c r="B5001" s="17" t="s">
        <v>9</v>
      </c>
      <c r="C5001" s="17" t="s">
        <v>9832</v>
      </c>
      <c r="D5001" s="17" t="s">
        <v>16986</v>
      </c>
      <c r="E5001" s="17">
        <v>402</v>
      </c>
      <c r="F5001" s="17">
        <v>2</v>
      </c>
      <c r="G5001" s="17" t="s">
        <v>9830</v>
      </c>
      <c r="H5001" s="17" t="s">
        <v>9831</v>
      </c>
      <c r="I5001" s="17">
        <v>80.000000000000028</v>
      </c>
      <c r="J5001" s="17">
        <v>2</v>
      </c>
      <c r="K5001" s="18">
        <v>0.45833333333333331</v>
      </c>
      <c r="L5001" s="19">
        <v>0.45833333333333331</v>
      </c>
      <c r="M5001" s="20">
        <v>660</v>
      </c>
      <c r="N5001" s="20">
        <v>740</v>
      </c>
      <c r="O5001" s="20" t="s">
        <v>181</v>
      </c>
      <c r="P5001" s="21" t="s">
        <v>21</v>
      </c>
      <c r="Q5001" s="21" t="s">
        <v>13</v>
      </c>
      <c r="R5001" s="21" t="s">
        <v>16738</v>
      </c>
      <c r="S5001" s="21" t="s">
        <v>16738</v>
      </c>
      <c r="T5001" s="21" t="s">
        <v>16738</v>
      </c>
      <c r="U5001" s="21">
        <v>2</v>
      </c>
      <c r="V5001" s="21"/>
      <c r="W5001" s="21"/>
      <c r="X5001" s="21"/>
    </row>
    <row r="5002" spans="1:24" x14ac:dyDescent="0.25">
      <c r="A5002" s="17">
        <v>2022</v>
      </c>
      <c r="B5002" s="17" t="s">
        <v>9</v>
      </c>
      <c r="C5002" s="17" t="s">
        <v>9881</v>
      </c>
      <c r="D5002" s="17" t="s">
        <v>16986</v>
      </c>
      <c r="E5002" s="17">
        <v>458</v>
      </c>
      <c r="F5002" s="17">
        <v>1</v>
      </c>
      <c r="G5002" s="17" t="s">
        <v>2981</v>
      </c>
      <c r="H5002" s="17" t="s">
        <v>9882</v>
      </c>
      <c r="I5002" s="17">
        <v>80.000000000000028</v>
      </c>
      <c r="J5002" s="17">
        <v>2</v>
      </c>
      <c r="K5002" s="18">
        <v>0.45833333333333331</v>
      </c>
      <c r="L5002" s="19">
        <v>0.45833333333333331</v>
      </c>
      <c r="M5002" s="20">
        <v>660</v>
      </c>
      <c r="N5002" s="20">
        <v>740</v>
      </c>
      <c r="O5002" s="20" t="s">
        <v>203</v>
      </c>
      <c r="P5002" s="21" t="s">
        <v>21</v>
      </c>
      <c r="Q5002" s="21" t="s">
        <v>19</v>
      </c>
      <c r="R5002" s="21" t="s">
        <v>16738</v>
      </c>
      <c r="S5002" s="21" t="s">
        <v>16738</v>
      </c>
      <c r="T5002" s="21" t="s">
        <v>16738</v>
      </c>
      <c r="U5002" s="21">
        <v>2</v>
      </c>
      <c r="V5002" s="21"/>
      <c r="W5002" s="21"/>
      <c r="X5002" s="21"/>
    </row>
    <row r="5003" spans="1:24" x14ac:dyDescent="0.25">
      <c r="A5003" s="17">
        <v>2022</v>
      </c>
      <c r="B5003" s="17" t="s">
        <v>9</v>
      </c>
      <c r="C5003" s="17" t="s">
        <v>9883</v>
      </c>
      <c r="D5003" s="17" t="s">
        <v>16986</v>
      </c>
      <c r="E5003" s="17">
        <v>458</v>
      </c>
      <c r="F5003" s="17">
        <v>2</v>
      </c>
      <c r="G5003" s="17" t="s">
        <v>2981</v>
      </c>
      <c r="H5003" s="17" t="s">
        <v>9882</v>
      </c>
      <c r="I5003" s="17">
        <v>80.000000000000028</v>
      </c>
      <c r="J5003" s="17">
        <v>2</v>
      </c>
      <c r="K5003" s="18">
        <v>0.33333333333333331</v>
      </c>
      <c r="L5003" s="19">
        <v>0.33333333333333331</v>
      </c>
      <c r="M5003" s="20">
        <v>480</v>
      </c>
      <c r="N5003" s="20">
        <v>560</v>
      </c>
      <c r="O5003" s="20" t="s">
        <v>172</v>
      </c>
      <c r="P5003" s="21" t="s">
        <v>15</v>
      </c>
      <c r="Q5003" s="21" t="s">
        <v>13</v>
      </c>
      <c r="R5003" s="21" t="s">
        <v>16738</v>
      </c>
      <c r="S5003" s="21" t="s">
        <v>16738</v>
      </c>
      <c r="T5003" s="21" t="s">
        <v>16738</v>
      </c>
      <c r="U5003" s="21">
        <v>2</v>
      </c>
      <c r="V5003" s="21"/>
      <c r="W5003" s="21"/>
      <c r="X5003" s="21"/>
    </row>
    <row r="5004" spans="1:24" x14ac:dyDescent="0.25">
      <c r="A5004" s="17">
        <v>2022</v>
      </c>
      <c r="B5004" s="17" t="s">
        <v>9</v>
      </c>
      <c r="C5004" s="17" t="s">
        <v>9891</v>
      </c>
      <c r="D5004" s="17" t="s">
        <v>16986</v>
      </c>
      <c r="E5004" s="17">
        <v>487</v>
      </c>
      <c r="F5004" s="17">
        <v>1</v>
      </c>
      <c r="G5004" s="17" t="s">
        <v>9892</v>
      </c>
      <c r="H5004" s="17" t="s">
        <v>9893</v>
      </c>
      <c r="I5004" s="17">
        <v>80.000000000000028</v>
      </c>
      <c r="J5004" s="17">
        <v>2</v>
      </c>
      <c r="K5004" s="18">
        <v>0.33333333333333331</v>
      </c>
      <c r="L5004" s="19">
        <v>0.33333333333333331</v>
      </c>
      <c r="M5004" s="20">
        <v>480</v>
      </c>
      <c r="N5004" s="20">
        <v>560</v>
      </c>
      <c r="O5004" s="20" t="s">
        <v>55</v>
      </c>
      <c r="P5004" s="21" t="s">
        <v>19</v>
      </c>
      <c r="Q5004" s="21" t="s">
        <v>17</v>
      </c>
      <c r="R5004" s="21" t="s">
        <v>16738</v>
      </c>
      <c r="S5004" s="21" t="s">
        <v>16738</v>
      </c>
      <c r="T5004" s="21" t="s">
        <v>16738</v>
      </c>
      <c r="U5004" s="21">
        <v>2</v>
      </c>
      <c r="V5004" s="21"/>
      <c r="W5004" s="21"/>
      <c r="X5004" s="21"/>
    </row>
    <row r="5005" spans="1:24" x14ac:dyDescent="0.25">
      <c r="A5005" s="17">
        <v>2022</v>
      </c>
      <c r="B5005" s="17" t="s">
        <v>9</v>
      </c>
      <c r="C5005" s="17" t="s">
        <v>9894</v>
      </c>
      <c r="D5005" s="17" t="s">
        <v>16986</v>
      </c>
      <c r="E5005" s="17">
        <v>487</v>
      </c>
      <c r="F5005" s="17">
        <v>2</v>
      </c>
      <c r="G5005" s="17" t="s">
        <v>9892</v>
      </c>
      <c r="H5005" s="17" t="s">
        <v>9893</v>
      </c>
      <c r="I5005" s="17">
        <v>80.000000000000028</v>
      </c>
      <c r="J5005" s="17">
        <v>2</v>
      </c>
      <c r="K5005" s="18">
        <v>0.45833333333333331</v>
      </c>
      <c r="L5005" s="19">
        <v>0.45833333333333331</v>
      </c>
      <c r="M5005" s="20">
        <v>660</v>
      </c>
      <c r="N5005" s="20">
        <v>740</v>
      </c>
      <c r="O5005" s="20" t="s">
        <v>37</v>
      </c>
      <c r="P5005" s="21" t="s">
        <v>13</v>
      </c>
      <c r="Q5005" s="21" t="s">
        <v>46</v>
      </c>
      <c r="R5005" s="21" t="s">
        <v>16738</v>
      </c>
      <c r="S5005" s="21" t="s">
        <v>16738</v>
      </c>
      <c r="T5005" s="21" t="s">
        <v>16738</v>
      </c>
      <c r="U5005" s="21">
        <v>2</v>
      </c>
      <c r="V5005" s="21"/>
      <c r="W5005" s="21"/>
      <c r="X5005" s="21"/>
    </row>
    <row r="5006" spans="1:24" x14ac:dyDescent="0.25">
      <c r="A5006" s="17">
        <v>2022</v>
      </c>
      <c r="B5006" s="17" t="s">
        <v>9</v>
      </c>
      <c r="C5006" s="17" t="s">
        <v>9907</v>
      </c>
      <c r="D5006" s="17" t="s">
        <v>16986</v>
      </c>
      <c r="E5006" s="17">
        <v>580</v>
      </c>
      <c r="F5006" s="17">
        <v>1</v>
      </c>
      <c r="G5006" s="17" t="s">
        <v>9908</v>
      </c>
      <c r="H5006" s="17" t="s">
        <v>9909</v>
      </c>
      <c r="I5006" s="17">
        <v>80.000000000000028</v>
      </c>
      <c r="J5006" s="17">
        <v>2</v>
      </c>
      <c r="K5006" s="18">
        <v>0.45833333333333331</v>
      </c>
      <c r="L5006" s="19">
        <v>0.45833333333333331</v>
      </c>
      <c r="M5006" s="20">
        <v>660</v>
      </c>
      <c r="N5006" s="20">
        <v>740</v>
      </c>
      <c r="O5006" s="20" t="s">
        <v>51</v>
      </c>
      <c r="P5006" s="21" t="s">
        <v>15</v>
      </c>
      <c r="Q5006" s="21" t="s">
        <v>17</v>
      </c>
      <c r="R5006" s="21" t="s">
        <v>16738</v>
      </c>
      <c r="S5006" s="21" t="s">
        <v>16738</v>
      </c>
      <c r="T5006" s="21" t="s">
        <v>16738</v>
      </c>
      <c r="U5006" s="21">
        <v>2</v>
      </c>
      <c r="V5006" s="21"/>
      <c r="W5006" s="21"/>
      <c r="X5006" s="21"/>
    </row>
    <row r="5007" spans="1:24" x14ac:dyDescent="0.25">
      <c r="A5007" s="17">
        <v>2022</v>
      </c>
      <c r="B5007" s="17" t="s">
        <v>9</v>
      </c>
      <c r="C5007" s="17" t="s">
        <v>9910</v>
      </c>
      <c r="D5007" s="17" t="s">
        <v>16986</v>
      </c>
      <c r="E5007" s="17">
        <v>583</v>
      </c>
      <c r="F5007" s="17">
        <v>1</v>
      </c>
      <c r="G5007" s="17" t="s">
        <v>9911</v>
      </c>
      <c r="H5007" s="17" t="s">
        <v>9912</v>
      </c>
      <c r="I5007" s="17">
        <v>80.000000000000028</v>
      </c>
      <c r="J5007" s="17">
        <v>2</v>
      </c>
      <c r="K5007" s="18">
        <v>0.58333333333333337</v>
      </c>
      <c r="L5007" s="19">
        <v>0.58333333333333337</v>
      </c>
      <c r="M5007" s="20">
        <v>840</v>
      </c>
      <c r="N5007" s="20">
        <v>920</v>
      </c>
      <c r="O5007" s="20" t="s">
        <v>29</v>
      </c>
      <c r="P5007" s="21" t="s">
        <v>21</v>
      </c>
      <c r="Q5007" s="21" t="s">
        <v>46</v>
      </c>
      <c r="R5007" s="21" t="s">
        <v>16738</v>
      </c>
      <c r="S5007" s="21" t="s">
        <v>16738</v>
      </c>
      <c r="T5007" s="21" t="s">
        <v>16738</v>
      </c>
      <c r="U5007" s="21">
        <v>2</v>
      </c>
      <c r="V5007" s="21"/>
      <c r="W5007" s="21"/>
      <c r="X5007" s="21"/>
    </row>
    <row r="5008" spans="1:24" x14ac:dyDescent="0.25">
      <c r="A5008" s="17">
        <v>2022</v>
      </c>
      <c r="B5008" s="17" t="s">
        <v>9</v>
      </c>
      <c r="C5008" s="17" t="s">
        <v>9973</v>
      </c>
      <c r="D5008" s="17" t="s">
        <v>16854</v>
      </c>
      <c r="E5008" s="17">
        <v>140</v>
      </c>
      <c r="F5008" s="17">
        <v>1</v>
      </c>
      <c r="G5008" s="17" t="s">
        <v>9974</v>
      </c>
      <c r="H5008" s="17" t="s">
        <v>9975</v>
      </c>
      <c r="I5008" s="17">
        <v>80.000000000000028</v>
      </c>
      <c r="J5008" s="17">
        <v>2</v>
      </c>
      <c r="K5008" s="18">
        <v>0.64583333333333337</v>
      </c>
      <c r="L5008" s="19">
        <v>0.64583333333333337</v>
      </c>
      <c r="M5008" s="20">
        <v>930</v>
      </c>
      <c r="N5008" s="20">
        <v>1010</v>
      </c>
      <c r="O5008" s="20" t="s">
        <v>65</v>
      </c>
      <c r="P5008" s="21" t="s">
        <v>19</v>
      </c>
      <c r="Q5008" s="21" t="s">
        <v>46</v>
      </c>
      <c r="R5008" s="21" t="s">
        <v>16738</v>
      </c>
      <c r="S5008" s="21" t="s">
        <v>16738</v>
      </c>
      <c r="T5008" s="21" t="s">
        <v>16738</v>
      </c>
      <c r="U5008" s="21">
        <v>2</v>
      </c>
      <c r="V5008" s="21"/>
      <c r="W5008" s="21"/>
      <c r="X5008" s="21"/>
    </row>
    <row r="5009" spans="1:24" x14ac:dyDescent="0.25">
      <c r="A5009" s="17">
        <v>2022</v>
      </c>
      <c r="B5009" s="17" t="s">
        <v>9</v>
      </c>
      <c r="C5009" s="17" t="s">
        <v>10245</v>
      </c>
      <c r="D5009" s="17" t="s">
        <v>16854</v>
      </c>
      <c r="E5009" s="17">
        <v>205</v>
      </c>
      <c r="F5009" s="17">
        <v>1</v>
      </c>
      <c r="G5009" s="17" t="s">
        <v>10246</v>
      </c>
      <c r="H5009" s="17" t="s">
        <v>10247</v>
      </c>
      <c r="I5009" s="17">
        <v>80.000000000000028</v>
      </c>
      <c r="J5009" s="17">
        <v>2</v>
      </c>
      <c r="K5009" s="18">
        <v>0.39583333333333331</v>
      </c>
      <c r="L5009" s="19">
        <v>0.39583333333333331</v>
      </c>
      <c r="M5009" s="20">
        <v>570</v>
      </c>
      <c r="N5009" s="20">
        <v>650</v>
      </c>
      <c r="O5009" s="20" t="s">
        <v>65</v>
      </c>
      <c r="P5009" s="21" t="s">
        <v>19</v>
      </c>
      <c r="Q5009" s="21" t="s">
        <v>46</v>
      </c>
      <c r="R5009" s="21" t="s">
        <v>16738</v>
      </c>
      <c r="S5009" s="21" t="s">
        <v>16738</v>
      </c>
      <c r="T5009" s="21" t="s">
        <v>16738</v>
      </c>
      <c r="U5009" s="21">
        <v>2</v>
      </c>
      <c r="V5009" s="21"/>
      <c r="W5009" s="21"/>
      <c r="X5009" s="21"/>
    </row>
    <row r="5010" spans="1:24" x14ac:dyDescent="0.25">
      <c r="A5010" s="17">
        <v>2022</v>
      </c>
      <c r="B5010" s="17" t="s">
        <v>9</v>
      </c>
      <c r="C5010" s="17" t="s">
        <v>10273</v>
      </c>
      <c r="D5010" s="17" t="s">
        <v>16854</v>
      </c>
      <c r="E5010" s="17">
        <v>242</v>
      </c>
      <c r="F5010" s="17">
        <v>1</v>
      </c>
      <c r="G5010" s="17" t="s">
        <v>10274</v>
      </c>
      <c r="H5010" s="17" t="s">
        <v>10275</v>
      </c>
      <c r="I5010" s="17">
        <v>80.000000000000028</v>
      </c>
      <c r="J5010" s="17">
        <v>2</v>
      </c>
      <c r="K5010" s="18">
        <v>0.33333333333333331</v>
      </c>
      <c r="L5010" s="19">
        <v>0.33333333333333331</v>
      </c>
      <c r="M5010" s="20">
        <v>480</v>
      </c>
      <c r="N5010" s="20">
        <v>560</v>
      </c>
      <c r="O5010" s="20" t="s">
        <v>203</v>
      </c>
      <c r="P5010" s="21" t="s">
        <v>21</v>
      </c>
      <c r="Q5010" s="21" t="s">
        <v>19</v>
      </c>
      <c r="R5010" s="21" t="s">
        <v>16738</v>
      </c>
      <c r="S5010" s="21" t="s">
        <v>16738</v>
      </c>
      <c r="T5010" s="21" t="s">
        <v>16738</v>
      </c>
      <c r="U5010" s="21">
        <v>2</v>
      </c>
      <c r="V5010" s="21"/>
      <c r="W5010" s="21"/>
      <c r="X5010" s="21"/>
    </row>
    <row r="5011" spans="1:24" x14ac:dyDescent="0.25">
      <c r="A5011" s="17">
        <v>2022</v>
      </c>
      <c r="B5011" s="17" t="s">
        <v>9</v>
      </c>
      <c r="C5011" s="17" t="s">
        <v>10276</v>
      </c>
      <c r="D5011" s="17" t="s">
        <v>16854</v>
      </c>
      <c r="E5011" s="17">
        <v>242</v>
      </c>
      <c r="F5011" s="17">
        <v>2</v>
      </c>
      <c r="G5011" s="17" t="s">
        <v>10274</v>
      </c>
      <c r="H5011" s="17" t="s">
        <v>10275</v>
      </c>
      <c r="I5011" s="17">
        <v>80.000000000000028</v>
      </c>
      <c r="J5011" s="17">
        <v>2</v>
      </c>
      <c r="K5011" s="18">
        <v>0.64583333333333337</v>
      </c>
      <c r="L5011" s="19">
        <v>0.64583333333333337</v>
      </c>
      <c r="M5011" s="20">
        <v>930</v>
      </c>
      <c r="N5011" s="20">
        <v>1010</v>
      </c>
      <c r="O5011" s="20" t="s">
        <v>174</v>
      </c>
      <c r="P5011" s="21" t="s">
        <v>21</v>
      </c>
      <c r="Q5011" s="21" t="s">
        <v>17</v>
      </c>
      <c r="R5011" s="21" t="s">
        <v>16738</v>
      </c>
      <c r="S5011" s="21" t="s">
        <v>16738</v>
      </c>
      <c r="T5011" s="21" t="s">
        <v>16738</v>
      </c>
      <c r="U5011" s="21">
        <v>2</v>
      </c>
      <c r="V5011" s="21"/>
      <c r="W5011" s="21"/>
      <c r="X5011" s="21"/>
    </row>
    <row r="5012" spans="1:24" x14ac:dyDescent="0.25">
      <c r="A5012" s="17">
        <v>2022</v>
      </c>
      <c r="B5012" s="17" t="s">
        <v>9</v>
      </c>
      <c r="C5012" s="17" t="s">
        <v>10277</v>
      </c>
      <c r="D5012" s="17" t="s">
        <v>16854</v>
      </c>
      <c r="E5012" s="17">
        <v>242</v>
      </c>
      <c r="F5012" s="17">
        <v>3</v>
      </c>
      <c r="G5012" s="17" t="s">
        <v>10274</v>
      </c>
      <c r="H5012" s="17" t="s">
        <v>10275</v>
      </c>
      <c r="I5012" s="17">
        <v>80.000000000000028</v>
      </c>
      <c r="J5012" s="17">
        <v>2</v>
      </c>
      <c r="K5012" s="18">
        <v>0.58333333333333337</v>
      </c>
      <c r="L5012" s="19">
        <v>0.58333333333333337</v>
      </c>
      <c r="M5012" s="20">
        <v>840</v>
      </c>
      <c r="N5012" s="20">
        <v>920</v>
      </c>
      <c r="O5012" s="20" t="s">
        <v>172</v>
      </c>
      <c r="P5012" s="21" t="s">
        <v>15</v>
      </c>
      <c r="Q5012" s="21" t="s">
        <v>13</v>
      </c>
      <c r="R5012" s="21" t="s">
        <v>16738</v>
      </c>
      <c r="S5012" s="21" t="s">
        <v>16738</v>
      </c>
      <c r="T5012" s="21" t="s">
        <v>16738</v>
      </c>
      <c r="U5012" s="21">
        <v>2</v>
      </c>
      <c r="V5012" s="21"/>
      <c r="W5012" s="21"/>
      <c r="X5012" s="21"/>
    </row>
    <row r="5013" spans="1:24" x14ac:dyDescent="0.25">
      <c r="A5013" s="17">
        <v>2022</v>
      </c>
      <c r="B5013" s="17" t="s">
        <v>9</v>
      </c>
      <c r="C5013" s="17" t="s">
        <v>10278</v>
      </c>
      <c r="D5013" s="17" t="s">
        <v>16854</v>
      </c>
      <c r="E5013" s="17">
        <v>244</v>
      </c>
      <c r="F5013" s="17">
        <v>1</v>
      </c>
      <c r="G5013" s="17" t="s">
        <v>10279</v>
      </c>
      <c r="H5013" s="17" t="s">
        <v>10280</v>
      </c>
      <c r="I5013" s="17">
        <v>80.000000000000028</v>
      </c>
      <c r="J5013" s="17">
        <v>2</v>
      </c>
      <c r="K5013" s="18">
        <v>0.45833333333333331</v>
      </c>
      <c r="L5013" s="19">
        <v>0.45833333333333331</v>
      </c>
      <c r="M5013" s="20">
        <v>660</v>
      </c>
      <c r="N5013" s="20">
        <v>740</v>
      </c>
      <c r="O5013" s="20" t="s">
        <v>33</v>
      </c>
      <c r="P5013" s="21" t="s">
        <v>15</v>
      </c>
      <c r="Q5013" s="21" t="s">
        <v>46</v>
      </c>
      <c r="R5013" s="21" t="s">
        <v>16738</v>
      </c>
      <c r="S5013" s="21" t="s">
        <v>16738</v>
      </c>
      <c r="T5013" s="21" t="s">
        <v>16738</v>
      </c>
      <c r="U5013" s="21">
        <v>2</v>
      </c>
      <c r="V5013" s="21"/>
      <c r="W5013" s="21"/>
      <c r="X5013" s="21"/>
    </row>
    <row r="5014" spans="1:24" x14ac:dyDescent="0.25">
      <c r="A5014" s="17">
        <v>2022</v>
      </c>
      <c r="B5014" s="17" t="s">
        <v>9</v>
      </c>
      <c r="C5014" s="17" t="s">
        <v>10303</v>
      </c>
      <c r="D5014" s="17" t="s">
        <v>16854</v>
      </c>
      <c r="E5014" s="17">
        <v>262</v>
      </c>
      <c r="F5014" s="17">
        <v>1</v>
      </c>
      <c r="G5014" s="17" t="s">
        <v>10304</v>
      </c>
      <c r="H5014" s="17" t="s">
        <v>10305</v>
      </c>
      <c r="I5014" s="17">
        <v>80.000000000000028</v>
      </c>
      <c r="J5014" s="17">
        <v>2</v>
      </c>
      <c r="K5014" s="18">
        <v>0.33333333333333331</v>
      </c>
      <c r="L5014" s="19">
        <v>0.33333333333333331</v>
      </c>
      <c r="M5014" s="20">
        <v>480</v>
      </c>
      <c r="N5014" s="20">
        <v>560</v>
      </c>
      <c r="O5014" s="20" t="s">
        <v>181</v>
      </c>
      <c r="P5014" s="21" t="s">
        <v>21</v>
      </c>
      <c r="Q5014" s="21" t="s">
        <v>13</v>
      </c>
      <c r="R5014" s="21" t="s">
        <v>16738</v>
      </c>
      <c r="S5014" s="21" t="s">
        <v>16738</v>
      </c>
      <c r="T5014" s="21" t="s">
        <v>16738</v>
      </c>
      <c r="U5014" s="21">
        <v>2</v>
      </c>
      <c r="V5014" s="21"/>
      <c r="W5014" s="21"/>
      <c r="X5014" s="21"/>
    </row>
    <row r="5015" spans="1:24" x14ac:dyDescent="0.25">
      <c r="A5015" s="17">
        <v>2022</v>
      </c>
      <c r="B5015" s="17" t="s">
        <v>9</v>
      </c>
      <c r="C5015" s="17" t="s">
        <v>10306</v>
      </c>
      <c r="D5015" s="17" t="s">
        <v>16854</v>
      </c>
      <c r="E5015" s="17">
        <v>263</v>
      </c>
      <c r="F5015" s="17">
        <v>1</v>
      </c>
      <c r="G5015" s="17" t="s">
        <v>10307</v>
      </c>
      <c r="H5015" s="17" t="s">
        <v>10308</v>
      </c>
      <c r="I5015" s="17">
        <v>80.000000000000028</v>
      </c>
      <c r="J5015" s="17">
        <v>2</v>
      </c>
      <c r="K5015" s="18">
        <v>0.58333333333333337</v>
      </c>
      <c r="L5015" s="19">
        <v>0.58333333333333337</v>
      </c>
      <c r="M5015" s="20">
        <v>840</v>
      </c>
      <c r="N5015" s="20">
        <v>920</v>
      </c>
      <c r="O5015" s="20" t="s">
        <v>55</v>
      </c>
      <c r="P5015" s="21" t="s">
        <v>19</v>
      </c>
      <c r="Q5015" s="21" t="s">
        <v>17</v>
      </c>
      <c r="R5015" s="21" t="s">
        <v>16738</v>
      </c>
      <c r="S5015" s="21" t="s">
        <v>16738</v>
      </c>
      <c r="T5015" s="21" t="s">
        <v>16738</v>
      </c>
      <c r="U5015" s="21">
        <v>2</v>
      </c>
      <c r="V5015" s="21"/>
      <c r="W5015" s="21"/>
      <c r="X5015" s="21"/>
    </row>
    <row r="5016" spans="1:24" x14ac:dyDescent="0.25">
      <c r="A5016" s="17">
        <v>2022</v>
      </c>
      <c r="B5016" s="17" t="s">
        <v>9</v>
      </c>
      <c r="C5016" s="17" t="s">
        <v>10368</v>
      </c>
      <c r="D5016" s="17" t="s">
        <v>16854</v>
      </c>
      <c r="E5016" s="17">
        <v>346</v>
      </c>
      <c r="F5016" s="17">
        <v>1</v>
      </c>
      <c r="G5016" s="17" t="s">
        <v>10369</v>
      </c>
      <c r="H5016" s="17" t="s">
        <v>10370</v>
      </c>
      <c r="I5016" s="17">
        <v>80.000000000000028</v>
      </c>
      <c r="J5016" s="17">
        <v>2</v>
      </c>
      <c r="K5016" s="18">
        <v>0.52083333333333337</v>
      </c>
      <c r="L5016" s="19">
        <v>0.52083333333333337</v>
      </c>
      <c r="M5016" s="20">
        <v>750</v>
      </c>
      <c r="N5016" s="20">
        <v>830</v>
      </c>
      <c r="O5016" s="20" t="s">
        <v>29</v>
      </c>
      <c r="P5016" s="21" t="s">
        <v>21</v>
      </c>
      <c r="Q5016" s="21" t="s">
        <v>46</v>
      </c>
      <c r="R5016" s="21" t="s">
        <v>16738</v>
      </c>
      <c r="S5016" s="21" t="s">
        <v>16738</v>
      </c>
      <c r="T5016" s="21" t="s">
        <v>16738</v>
      </c>
      <c r="U5016" s="21">
        <v>2</v>
      </c>
      <c r="V5016" s="21"/>
      <c r="W5016" s="21"/>
      <c r="X5016" s="21"/>
    </row>
    <row r="5017" spans="1:24" x14ac:dyDescent="0.25">
      <c r="A5017" s="17">
        <v>2022</v>
      </c>
      <c r="B5017" s="17" t="s">
        <v>9</v>
      </c>
      <c r="C5017" s="17" t="s">
        <v>10383</v>
      </c>
      <c r="D5017" s="17" t="s">
        <v>16854</v>
      </c>
      <c r="E5017" s="17">
        <v>400</v>
      </c>
      <c r="F5017" s="17">
        <v>1</v>
      </c>
      <c r="G5017" s="17" t="s">
        <v>10384</v>
      </c>
      <c r="H5017" s="17" t="s">
        <v>10385</v>
      </c>
      <c r="I5017" s="17">
        <v>80.000000000000028</v>
      </c>
      <c r="J5017" s="17">
        <v>2</v>
      </c>
      <c r="K5017" s="18">
        <v>0.39583333333333331</v>
      </c>
      <c r="L5017" s="19">
        <v>0.39583333333333331</v>
      </c>
      <c r="M5017" s="20">
        <v>570</v>
      </c>
      <c r="N5017" s="20">
        <v>650</v>
      </c>
      <c r="O5017" s="20" t="s">
        <v>174</v>
      </c>
      <c r="P5017" s="21" t="s">
        <v>21</v>
      </c>
      <c r="Q5017" s="21" t="s">
        <v>17</v>
      </c>
      <c r="R5017" s="21" t="s">
        <v>16738</v>
      </c>
      <c r="S5017" s="21" t="s">
        <v>16738</v>
      </c>
      <c r="T5017" s="21" t="s">
        <v>16738</v>
      </c>
      <c r="U5017" s="21">
        <v>2</v>
      </c>
      <c r="V5017" s="21"/>
      <c r="W5017" s="21"/>
      <c r="X5017" s="21"/>
    </row>
    <row r="5018" spans="1:24" x14ac:dyDescent="0.25">
      <c r="A5018" s="17">
        <v>2022</v>
      </c>
      <c r="B5018" s="17" t="s">
        <v>9</v>
      </c>
      <c r="C5018" s="17" t="s">
        <v>10398</v>
      </c>
      <c r="D5018" s="17" t="s">
        <v>16854</v>
      </c>
      <c r="E5018" s="17">
        <v>410</v>
      </c>
      <c r="F5018" s="17">
        <v>1</v>
      </c>
      <c r="G5018" s="17" t="s">
        <v>10399</v>
      </c>
      <c r="H5018" s="17" t="s">
        <v>10400</v>
      </c>
      <c r="I5018" s="17">
        <v>80.000000000000028</v>
      </c>
      <c r="J5018" s="17">
        <v>2</v>
      </c>
      <c r="K5018" s="18">
        <v>0.70833333333333337</v>
      </c>
      <c r="L5018" s="19">
        <v>0.70833333333333337</v>
      </c>
      <c r="M5018" s="20">
        <v>1020</v>
      </c>
      <c r="N5018" s="20">
        <v>1100</v>
      </c>
      <c r="O5018" s="20" t="s">
        <v>55</v>
      </c>
      <c r="P5018" s="21" t="s">
        <v>19</v>
      </c>
      <c r="Q5018" s="21" t="s">
        <v>17</v>
      </c>
      <c r="R5018" s="21" t="s">
        <v>16738</v>
      </c>
      <c r="S5018" s="21" t="s">
        <v>16738</v>
      </c>
      <c r="T5018" s="21" t="s">
        <v>16738</v>
      </c>
      <c r="U5018" s="21">
        <v>2</v>
      </c>
      <c r="V5018" s="21"/>
      <c r="W5018" s="21"/>
      <c r="X5018" s="21"/>
    </row>
    <row r="5019" spans="1:24" x14ac:dyDescent="0.25">
      <c r="A5019" s="17">
        <v>2022</v>
      </c>
      <c r="B5019" s="17" t="s">
        <v>9</v>
      </c>
      <c r="C5019" s="17" t="s">
        <v>10401</v>
      </c>
      <c r="D5019" s="17" t="s">
        <v>16854</v>
      </c>
      <c r="E5019" s="17">
        <v>413</v>
      </c>
      <c r="F5019" s="17">
        <v>1</v>
      </c>
      <c r="G5019" s="17" t="s">
        <v>10402</v>
      </c>
      <c r="H5019" s="17" t="s">
        <v>10403</v>
      </c>
      <c r="I5019" s="17">
        <v>80.000000000000028</v>
      </c>
      <c r="J5019" s="17">
        <v>2</v>
      </c>
      <c r="K5019" s="18">
        <v>0.45833333333333331</v>
      </c>
      <c r="L5019" s="19">
        <v>0.45833333333333331</v>
      </c>
      <c r="M5019" s="20">
        <v>660</v>
      </c>
      <c r="N5019" s="20">
        <v>740</v>
      </c>
      <c r="O5019" s="20" t="s">
        <v>51</v>
      </c>
      <c r="P5019" s="21" t="s">
        <v>15</v>
      </c>
      <c r="Q5019" s="21" t="s">
        <v>17</v>
      </c>
      <c r="R5019" s="21" t="s">
        <v>16738</v>
      </c>
      <c r="S5019" s="21" t="s">
        <v>16738</v>
      </c>
      <c r="T5019" s="21" t="s">
        <v>16738</v>
      </c>
      <c r="U5019" s="21">
        <v>2</v>
      </c>
      <c r="V5019" s="21"/>
      <c r="W5019" s="21"/>
      <c r="X5019" s="21"/>
    </row>
    <row r="5020" spans="1:24" x14ac:dyDescent="0.25">
      <c r="A5020" s="17">
        <v>2022</v>
      </c>
      <c r="B5020" s="17" t="s">
        <v>9</v>
      </c>
      <c r="C5020" s="17" t="s">
        <v>10404</v>
      </c>
      <c r="D5020" s="17" t="s">
        <v>16854</v>
      </c>
      <c r="E5020" s="17">
        <v>418</v>
      </c>
      <c r="F5020" s="17">
        <v>1</v>
      </c>
      <c r="G5020" s="17" t="s">
        <v>10405</v>
      </c>
      <c r="H5020" s="17" t="s">
        <v>10406</v>
      </c>
      <c r="I5020" s="17">
        <v>80.000000000000028</v>
      </c>
      <c r="J5020" s="17">
        <v>2</v>
      </c>
      <c r="K5020" s="18">
        <v>0.33333333333333331</v>
      </c>
      <c r="L5020" s="19">
        <v>0.33333333333333331</v>
      </c>
      <c r="M5020" s="20">
        <v>480</v>
      </c>
      <c r="N5020" s="20">
        <v>560</v>
      </c>
      <c r="O5020" s="20" t="s">
        <v>33</v>
      </c>
      <c r="P5020" s="21" t="s">
        <v>15</v>
      </c>
      <c r="Q5020" s="21" t="s">
        <v>46</v>
      </c>
      <c r="R5020" s="21" t="s">
        <v>16738</v>
      </c>
      <c r="S5020" s="21" t="s">
        <v>16738</v>
      </c>
      <c r="T5020" s="21" t="s">
        <v>16738</v>
      </c>
      <c r="U5020" s="21">
        <v>2</v>
      </c>
      <c r="V5020" s="21"/>
      <c r="W5020" s="21"/>
      <c r="X5020" s="21"/>
    </row>
    <row r="5021" spans="1:24" x14ac:dyDescent="0.25">
      <c r="A5021" s="17">
        <v>2022</v>
      </c>
      <c r="B5021" s="17" t="s">
        <v>9</v>
      </c>
      <c r="C5021" s="17" t="s">
        <v>10407</v>
      </c>
      <c r="D5021" s="17" t="s">
        <v>16854</v>
      </c>
      <c r="E5021" s="17">
        <v>418</v>
      </c>
      <c r="F5021" s="17">
        <v>2</v>
      </c>
      <c r="G5021" s="17" t="s">
        <v>10405</v>
      </c>
      <c r="H5021" s="17" t="s">
        <v>10406</v>
      </c>
      <c r="I5021" s="17">
        <v>80.000000000000028</v>
      </c>
      <c r="J5021" s="17">
        <v>2</v>
      </c>
      <c r="K5021" s="18">
        <v>0.33333333333333331</v>
      </c>
      <c r="L5021" s="19">
        <v>0.33333333333333331</v>
      </c>
      <c r="M5021" s="20">
        <v>480</v>
      </c>
      <c r="N5021" s="20">
        <v>560</v>
      </c>
      <c r="O5021" s="20" t="s">
        <v>33</v>
      </c>
      <c r="P5021" s="21" t="s">
        <v>15</v>
      </c>
      <c r="Q5021" s="21" t="s">
        <v>46</v>
      </c>
      <c r="R5021" s="21" t="s">
        <v>16738</v>
      </c>
      <c r="S5021" s="21" t="s">
        <v>16738</v>
      </c>
      <c r="T5021" s="21" t="s">
        <v>16738</v>
      </c>
      <c r="U5021" s="21">
        <v>2</v>
      </c>
      <c r="V5021" s="21"/>
      <c r="W5021" s="21"/>
      <c r="X5021" s="21"/>
    </row>
    <row r="5022" spans="1:24" x14ac:dyDescent="0.25">
      <c r="A5022" s="17">
        <v>2022</v>
      </c>
      <c r="B5022" s="17" t="s">
        <v>9</v>
      </c>
      <c r="C5022" s="17" t="s">
        <v>10433</v>
      </c>
      <c r="D5022" s="17" t="s">
        <v>16854</v>
      </c>
      <c r="E5022" s="17">
        <v>440</v>
      </c>
      <c r="F5022" s="17">
        <v>1</v>
      </c>
      <c r="G5022" s="17" t="s">
        <v>10434</v>
      </c>
      <c r="H5022" s="17" t="s">
        <v>10435</v>
      </c>
      <c r="I5022" s="17">
        <v>80.000000000000028</v>
      </c>
      <c r="J5022" s="17">
        <v>2</v>
      </c>
      <c r="K5022" s="18">
        <v>0.33333333333333331</v>
      </c>
      <c r="L5022" s="19">
        <v>0.33333333333333331</v>
      </c>
      <c r="M5022" s="20">
        <v>480</v>
      </c>
      <c r="N5022" s="20">
        <v>560</v>
      </c>
      <c r="O5022" s="20" t="s">
        <v>174</v>
      </c>
      <c r="P5022" s="21" t="s">
        <v>21</v>
      </c>
      <c r="Q5022" s="21" t="s">
        <v>17</v>
      </c>
      <c r="R5022" s="21" t="s">
        <v>16738</v>
      </c>
      <c r="S5022" s="21" t="s">
        <v>16738</v>
      </c>
      <c r="T5022" s="21" t="s">
        <v>16738</v>
      </c>
      <c r="U5022" s="21">
        <v>2</v>
      </c>
      <c r="V5022" s="21"/>
      <c r="W5022" s="21"/>
      <c r="X5022" s="21"/>
    </row>
    <row r="5023" spans="1:24" x14ac:dyDescent="0.25">
      <c r="A5023" s="17">
        <v>2022</v>
      </c>
      <c r="B5023" s="17" t="s">
        <v>9</v>
      </c>
      <c r="C5023" s="17" t="s">
        <v>10439</v>
      </c>
      <c r="D5023" s="17" t="s">
        <v>16854</v>
      </c>
      <c r="E5023" s="17">
        <v>444</v>
      </c>
      <c r="F5023" s="17">
        <v>1</v>
      </c>
      <c r="G5023" s="17" t="s">
        <v>10440</v>
      </c>
      <c r="H5023" s="17" t="s">
        <v>10441</v>
      </c>
      <c r="I5023" s="17">
        <v>80.000000000000028</v>
      </c>
      <c r="J5023" s="17">
        <v>2</v>
      </c>
      <c r="K5023" s="18">
        <v>0.45833333333333331</v>
      </c>
      <c r="L5023" s="19">
        <v>0.45833333333333331</v>
      </c>
      <c r="M5023" s="20">
        <v>660</v>
      </c>
      <c r="N5023" s="20">
        <v>740</v>
      </c>
      <c r="O5023" s="20" t="s">
        <v>181</v>
      </c>
      <c r="P5023" s="21" t="s">
        <v>21</v>
      </c>
      <c r="Q5023" s="21" t="s">
        <v>13</v>
      </c>
      <c r="R5023" s="21" t="s">
        <v>16738</v>
      </c>
      <c r="S5023" s="21" t="s">
        <v>16738</v>
      </c>
      <c r="T5023" s="21" t="s">
        <v>16738</v>
      </c>
      <c r="U5023" s="21">
        <v>2</v>
      </c>
      <c r="V5023" s="21"/>
      <c r="W5023" s="21"/>
      <c r="X5023" s="21"/>
    </row>
    <row r="5024" spans="1:24" x14ac:dyDescent="0.25">
      <c r="A5024" s="17">
        <v>2022</v>
      </c>
      <c r="B5024" s="17" t="s">
        <v>9</v>
      </c>
      <c r="C5024" s="17" t="s">
        <v>10602</v>
      </c>
      <c r="D5024" s="17" t="s">
        <v>16854</v>
      </c>
      <c r="E5024" s="17">
        <v>501</v>
      </c>
      <c r="F5024" s="17">
        <v>1</v>
      </c>
      <c r="G5024" s="17" t="s">
        <v>10603</v>
      </c>
      <c r="H5024" s="17" t="s">
        <v>10604</v>
      </c>
      <c r="I5024" s="17">
        <v>80.000000000000028</v>
      </c>
      <c r="J5024" s="17">
        <v>2</v>
      </c>
      <c r="K5024" s="18">
        <v>0.33333333333333331</v>
      </c>
      <c r="L5024" s="19">
        <v>0.33333333333333331</v>
      </c>
      <c r="M5024" s="20">
        <v>480</v>
      </c>
      <c r="N5024" s="20">
        <v>560</v>
      </c>
      <c r="O5024" s="20" t="s">
        <v>51</v>
      </c>
      <c r="P5024" s="21" t="s">
        <v>15</v>
      </c>
      <c r="Q5024" s="21" t="s">
        <v>17</v>
      </c>
      <c r="R5024" s="21" t="s">
        <v>16738</v>
      </c>
      <c r="S5024" s="21" t="s">
        <v>16738</v>
      </c>
      <c r="T5024" s="21" t="s">
        <v>16738</v>
      </c>
      <c r="U5024" s="21">
        <v>2</v>
      </c>
      <c r="V5024" s="21"/>
      <c r="W5024" s="21"/>
      <c r="X5024" s="21"/>
    </row>
    <row r="5025" spans="1:24" x14ac:dyDescent="0.25">
      <c r="A5025" s="17">
        <v>2022</v>
      </c>
      <c r="B5025" s="17" t="s">
        <v>9</v>
      </c>
      <c r="C5025" s="17" t="s">
        <v>10632</v>
      </c>
      <c r="D5025" s="17" t="s">
        <v>16854</v>
      </c>
      <c r="E5025" s="17">
        <v>528</v>
      </c>
      <c r="F5025" s="17">
        <v>1</v>
      </c>
      <c r="G5025" s="17" t="s">
        <v>10633</v>
      </c>
      <c r="H5025" s="17" t="s">
        <v>10634</v>
      </c>
      <c r="I5025" s="17">
        <v>80.000000000000028</v>
      </c>
      <c r="J5025" s="17">
        <v>2</v>
      </c>
      <c r="K5025" s="18">
        <v>0.33333333333333331</v>
      </c>
      <c r="L5025" s="19">
        <v>0.33333333333333331</v>
      </c>
      <c r="M5025" s="20">
        <v>480</v>
      </c>
      <c r="N5025" s="20">
        <v>560</v>
      </c>
      <c r="O5025" s="20" t="s">
        <v>65</v>
      </c>
      <c r="P5025" s="21" t="s">
        <v>19</v>
      </c>
      <c r="Q5025" s="21" t="s">
        <v>46</v>
      </c>
      <c r="R5025" s="21" t="s">
        <v>16738</v>
      </c>
      <c r="S5025" s="21" t="s">
        <v>16738</v>
      </c>
      <c r="T5025" s="21" t="s">
        <v>16738</v>
      </c>
      <c r="U5025" s="21">
        <v>2</v>
      </c>
      <c r="V5025" s="21"/>
      <c r="W5025" s="21"/>
      <c r="X5025" s="21"/>
    </row>
    <row r="5026" spans="1:24" x14ac:dyDescent="0.25">
      <c r="A5026" s="17">
        <v>2022</v>
      </c>
      <c r="B5026" s="17" t="s">
        <v>9</v>
      </c>
      <c r="C5026" s="17" t="s">
        <v>10635</v>
      </c>
      <c r="D5026" s="17" t="s">
        <v>16854</v>
      </c>
      <c r="E5026" s="17">
        <v>528</v>
      </c>
      <c r="F5026" s="17">
        <v>2</v>
      </c>
      <c r="G5026" s="17" t="s">
        <v>10633</v>
      </c>
      <c r="H5026" s="17" t="s">
        <v>10634</v>
      </c>
      <c r="I5026" s="17">
        <v>80.000000000000028</v>
      </c>
      <c r="J5026" s="17">
        <v>2</v>
      </c>
      <c r="K5026" s="18">
        <v>0.45833333333333331</v>
      </c>
      <c r="L5026" s="19">
        <v>0.45833333333333331</v>
      </c>
      <c r="M5026" s="20">
        <v>660</v>
      </c>
      <c r="N5026" s="20">
        <v>740</v>
      </c>
      <c r="O5026" s="20" t="s">
        <v>181</v>
      </c>
      <c r="P5026" s="21" t="s">
        <v>21</v>
      </c>
      <c r="Q5026" s="21" t="s">
        <v>13</v>
      </c>
      <c r="R5026" s="21" t="s">
        <v>16738</v>
      </c>
      <c r="S5026" s="21" t="s">
        <v>16738</v>
      </c>
      <c r="T5026" s="21" t="s">
        <v>16738</v>
      </c>
      <c r="U5026" s="21">
        <v>2</v>
      </c>
      <c r="V5026" s="21"/>
      <c r="W5026" s="21"/>
      <c r="X5026" s="21"/>
    </row>
    <row r="5027" spans="1:24" x14ac:dyDescent="0.25">
      <c r="A5027" s="17">
        <v>2022</v>
      </c>
      <c r="B5027" s="17" t="s">
        <v>9</v>
      </c>
      <c r="C5027" s="17" t="s">
        <v>10636</v>
      </c>
      <c r="D5027" s="17" t="s">
        <v>16854</v>
      </c>
      <c r="E5027" s="17">
        <v>528</v>
      </c>
      <c r="F5027" s="17">
        <v>3</v>
      </c>
      <c r="G5027" s="17" t="s">
        <v>10633</v>
      </c>
      <c r="H5027" s="17" t="s">
        <v>10634</v>
      </c>
      <c r="I5027" s="17">
        <v>80.000000000000028</v>
      </c>
      <c r="J5027" s="17">
        <v>2</v>
      </c>
      <c r="K5027" s="18">
        <v>0.58333333333333337</v>
      </c>
      <c r="L5027" s="19">
        <v>0.58333333333333337</v>
      </c>
      <c r="M5027" s="20">
        <v>840</v>
      </c>
      <c r="N5027" s="20">
        <v>920</v>
      </c>
      <c r="O5027" s="20" t="s">
        <v>37</v>
      </c>
      <c r="P5027" s="21" t="s">
        <v>13</v>
      </c>
      <c r="Q5027" s="21" t="s">
        <v>46</v>
      </c>
      <c r="R5027" s="21" t="s">
        <v>16738</v>
      </c>
      <c r="S5027" s="21" t="s">
        <v>16738</v>
      </c>
      <c r="T5027" s="21" t="s">
        <v>16738</v>
      </c>
      <c r="U5027" s="21">
        <v>2</v>
      </c>
      <c r="V5027" s="21"/>
      <c r="W5027" s="21"/>
      <c r="X5027" s="21"/>
    </row>
    <row r="5028" spans="1:24" x14ac:dyDescent="0.25">
      <c r="A5028" s="17">
        <v>2022</v>
      </c>
      <c r="B5028" s="17" t="s">
        <v>9</v>
      </c>
      <c r="C5028" s="17" t="s">
        <v>10637</v>
      </c>
      <c r="D5028" s="17" t="s">
        <v>16854</v>
      </c>
      <c r="E5028" s="17">
        <v>528</v>
      </c>
      <c r="F5028" s="17">
        <v>4</v>
      </c>
      <c r="G5028" s="17" t="s">
        <v>10633</v>
      </c>
      <c r="H5028" s="17" t="s">
        <v>10634</v>
      </c>
      <c r="I5028" s="17">
        <v>80.000000000000028</v>
      </c>
      <c r="J5028" s="17">
        <v>2</v>
      </c>
      <c r="K5028" s="18">
        <v>0.45833333333333331</v>
      </c>
      <c r="L5028" s="19">
        <v>0.45833333333333331</v>
      </c>
      <c r="M5028" s="20">
        <v>660</v>
      </c>
      <c r="N5028" s="20">
        <v>740</v>
      </c>
      <c r="O5028" s="20" t="s">
        <v>37</v>
      </c>
      <c r="P5028" s="21" t="s">
        <v>13</v>
      </c>
      <c r="Q5028" s="21" t="s">
        <v>46</v>
      </c>
      <c r="R5028" s="21" t="s">
        <v>16738</v>
      </c>
      <c r="S5028" s="21" t="s">
        <v>16738</v>
      </c>
      <c r="T5028" s="21" t="s">
        <v>16738</v>
      </c>
      <c r="U5028" s="21">
        <v>2</v>
      </c>
      <c r="V5028" s="21"/>
      <c r="W5028" s="21"/>
      <c r="X5028" s="21"/>
    </row>
    <row r="5029" spans="1:24" x14ac:dyDescent="0.25">
      <c r="A5029" s="17">
        <v>2022</v>
      </c>
      <c r="B5029" s="17" t="s">
        <v>9</v>
      </c>
      <c r="C5029" s="17" t="s">
        <v>10647</v>
      </c>
      <c r="D5029" s="17" t="s">
        <v>16854</v>
      </c>
      <c r="E5029" s="17">
        <v>551</v>
      </c>
      <c r="F5029" s="17">
        <v>1</v>
      </c>
      <c r="G5029" s="17" t="s">
        <v>10648</v>
      </c>
      <c r="H5029" s="17" t="s">
        <v>10649</v>
      </c>
      <c r="I5029" s="17">
        <v>80.000000000000028</v>
      </c>
      <c r="J5029" s="17">
        <v>2</v>
      </c>
      <c r="K5029" s="18">
        <v>0.39583333333333331</v>
      </c>
      <c r="L5029" s="19">
        <v>0.39583333333333331</v>
      </c>
      <c r="M5029" s="20">
        <v>570</v>
      </c>
      <c r="N5029" s="20">
        <v>650</v>
      </c>
      <c r="O5029" s="20" t="s">
        <v>37</v>
      </c>
      <c r="P5029" s="21" t="s">
        <v>13</v>
      </c>
      <c r="Q5029" s="21" t="s">
        <v>46</v>
      </c>
      <c r="R5029" s="21" t="s">
        <v>16738</v>
      </c>
      <c r="S5029" s="21" t="s">
        <v>16738</v>
      </c>
      <c r="T5029" s="21" t="s">
        <v>16738</v>
      </c>
      <c r="U5029" s="21">
        <v>2</v>
      </c>
      <c r="V5029" s="21"/>
      <c r="W5029" s="21"/>
      <c r="X5029" s="21"/>
    </row>
    <row r="5030" spans="1:24" x14ac:dyDescent="0.25">
      <c r="A5030" s="17">
        <v>2022</v>
      </c>
      <c r="B5030" s="17" t="s">
        <v>9</v>
      </c>
      <c r="C5030" s="17" t="s">
        <v>10767</v>
      </c>
      <c r="D5030" s="17" t="s">
        <v>17234</v>
      </c>
      <c r="E5030" s="17">
        <v>250</v>
      </c>
      <c r="F5030" s="17">
        <v>1</v>
      </c>
      <c r="G5030" s="17" t="s">
        <v>1167</v>
      </c>
      <c r="H5030" s="17" t="s">
        <v>10768</v>
      </c>
      <c r="I5030" s="17">
        <v>80.000000000000028</v>
      </c>
      <c r="J5030" s="17">
        <v>2</v>
      </c>
      <c r="K5030" s="18">
        <v>0.58333333333333337</v>
      </c>
      <c r="L5030" s="19">
        <v>0.58333333333333337</v>
      </c>
      <c r="M5030" s="20">
        <v>840</v>
      </c>
      <c r="N5030" s="20">
        <v>920</v>
      </c>
      <c r="O5030" s="20" t="s">
        <v>55</v>
      </c>
      <c r="P5030" s="21" t="s">
        <v>19</v>
      </c>
      <c r="Q5030" s="21" t="s">
        <v>17</v>
      </c>
      <c r="R5030" s="21" t="s">
        <v>16738</v>
      </c>
      <c r="S5030" s="21" t="s">
        <v>16738</v>
      </c>
      <c r="T5030" s="21" t="s">
        <v>16738</v>
      </c>
      <c r="U5030" s="21">
        <v>2</v>
      </c>
      <c r="V5030" s="21"/>
      <c r="W5030" s="21"/>
      <c r="X5030" s="21"/>
    </row>
    <row r="5031" spans="1:24" x14ac:dyDescent="0.25">
      <c r="A5031" s="17">
        <v>2022</v>
      </c>
      <c r="B5031" s="17" t="s">
        <v>9</v>
      </c>
      <c r="C5031" s="17" t="s">
        <v>10778</v>
      </c>
      <c r="D5031" s="17" t="s">
        <v>17136</v>
      </c>
      <c r="E5031" s="17">
        <v>413</v>
      </c>
      <c r="F5031" s="17">
        <v>1</v>
      </c>
      <c r="G5031" s="17" t="s">
        <v>10779</v>
      </c>
      <c r="H5031" s="17" t="s">
        <v>10780</v>
      </c>
      <c r="I5031" s="17">
        <v>80.000000000000028</v>
      </c>
      <c r="J5031" s="17">
        <v>2</v>
      </c>
      <c r="K5031" s="18">
        <v>0.27083333333333331</v>
      </c>
      <c r="L5031" s="19">
        <v>0.27083333333333331</v>
      </c>
      <c r="M5031" s="20">
        <v>390</v>
      </c>
      <c r="N5031" s="20">
        <v>470</v>
      </c>
      <c r="O5031" s="20" t="s">
        <v>181</v>
      </c>
      <c r="P5031" s="21" t="s">
        <v>21</v>
      </c>
      <c r="Q5031" s="21" t="s">
        <v>13</v>
      </c>
      <c r="R5031" s="21" t="s">
        <v>16738</v>
      </c>
      <c r="S5031" s="21" t="s">
        <v>16738</v>
      </c>
      <c r="T5031" s="21" t="s">
        <v>16738</v>
      </c>
      <c r="U5031" s="21">
        <v>2</v>
      </c>
      <c r="V5031" s="21"/>
      <c r="W5031" s="21"/>
      <c r="X5031" s="21"/>
    </row>
    <row r="5032" spans="1:24" x14ac:dyDescent="0.25">
      <c r="A5032" s="17">
        <v>2022</v>
      </c>
      <c r="B5032" s="17" t="s">
        <v>9</v>
      </c>
      <c r="C5032" s="17" t="s">
        <v>10781</v>
      </c>
      <c r="D5032" s="17" t="s">
        <v>17136</v>
      </c>
      <c r="E5032" s="17">
        <v>413</v>
      </c>
      <c r="F5032" s="17">
        <v>2</v>
      </c>
      <c r="G5032" s="17" t="s">
        <v>10779</v>
      </c>
      <c r="H5032" s="17" t="s">
        <v>10780</v>
      </c>
      <c r="I5032" s="17">
        <v>80.000000000000028</v>
      </c>
      <c r="J5032" s="17">
        <v>2</v>
      </c>
      <c r="K5032" s="18">
        <v>0.58333333333333337</v>
      </c>
      <c r="L5032" s="19">
        <v>0.58333333333333337</v>
      </c>
      <c r="M5032" s="20">
        <v>840</v>
      </c>
      <c r="N5032" s="20">
        <v>920</v>
      </c>
      <c r="O5032" s="20" t="s">
        <v>172</v>
      </c>
      <c r="P5032" s="21" t="s">
        <v>15</v>
      </c>
      <c r="Q5032" s="21" t="s">
        <v>13</v>
      </c>
      <c r="R5032" s="21" t="s">
        <v>16738</v>
      </c>
      <c r="S5032" s="21" t="s">
        <v>16738</v>
      </c>
      <c r="T5032" s="21" t="s">
        <v>16738</v>
      </c>
      <c r="U5032" s="21">
        <v>2</v>
      </c>
      <c r="V5032" s="21"/>
      <c r="W5032" s="21"/>
      <c r="X5032" s="21"/>
    </row>
    <row r="5033" spans="1:24" x14ac:dyDescent="0.25">
      <c r="A5033" s="17">
        <v>2022</v>
      </c>
      <c r="B5033" s="17" t="s">
        <v>9</v>
      </c>
      <c r="C5033" s="17" t="s">
        <v>10786</v>
      </c>
      <c r="D5033" s="17" t="s">
        <v>17136</v>
      </c>
      <c r="E5033" s="17">
        <v>432</v>
      </c>
      <c r="F5033" s="17">
        <v>1</v>
      </c>
      <c r="G5033" s="17" t="s">
        <v>1210</v>
      </c>
      <c r="H5033" s="17" t="s">
        <v>10787</v>
      </c>
      <c r="I5033" s="17">
        <v>80.000000000000028</v>
      </c>
      <c r="J5033" s="17">
        <v>2</v>
      </c>
      <c r="K5033" s="18">
        <v>0.77083333333333337</v>
      </c>
      <c r="L5033" s="19">
        <v>0.77083333333333337</v>
      </c>
      <c r="M5033" s="20">
        <v>1110</v>
      </c>
      <c r="N5033" s="20">
        <v>1190</v>
      </c>
      <c r="O5033" s="20" t="s">
        <v>172</v>
      </c>
      <c r="P5033" s="21" t="s">
        <v>15</v>
      </c>
      <c r="Q5033" s="21" t="s">
        <v>13</v>
      </c>
      <c r="R5033" s="21" t="s">
        <v>16738</v>
      </c>
      <c r="S5033" s="21" t="s">
        <v>16738</v>
      </c>
      <c r="T5033" s="21" t="s">
        <v>16738</v>
      </c>
      <c r="U5033" s="21">
        <v>2</v>
      </c>
      <c r="V5033" s="21"/>
      <c r="W5033" s="21"/>
      <c r="X5033" s="21"/>
    </row>
    <row r="5034" spans="1:24" x14ac:dyDescent="0.25">
      <c r="A5034" s="17">
        <v>2022</v>
      </c>
      <c r="B5034" s="17" t="s">
        <v>9</v>
      </c>
      <c r="C5034" s="17" t="s">
        <v>10833</v>
      </c>
      <c r="D5034" s="17" t="s">
        <v>16808</v>
      </c>
      <c r="E5034" s="17">
        <v>421</v>
      </c>
      <c r="F5034" s="17">
        <v>1</v>
      </c>
      <c r="G5034" s="17" t="s">
        <v>10834</v>
      </c>
      <c r="H5034" s="17" t="s">
        <v>10835</v>
      </c>
      <c r="I5034" s="17">
        <v>80.000000000000028</v>
      </c>
      <c r="J5034" s="17">
        <v>2</v>
      </c>
      <c r="K5034" s="18">
        <v>0.52083333333333337</v>
      </c>
      <c r="L5034" s="19">
        <v>0.52083333333333337</v>
      </c>
      <c r="M5034" s="20">
        <v>750</v>
      </c>
      <c r="N5034" s="20">
        <v>830</v>
      </c>
      <c r="O5034" s="20" t="s">
        <v>55</v>
      </c>
      <c r="P5034" s="21" t="s">
        <v>19</v>
      </c>
      <c r="Q5034" s="21" t="s">
        <v>17</v>
      </c>
      <c r="R5034" s="21" t="s">
        <v>16738</v>
      </c>
      <c r="S5034" s="21" t="s">
        <v>16738</v>
      </c>
      <c r="T5034" s="21" t="s">
        <v>16738</v>
      </c>
      <c r="U5034" s="21">
        <v>2</v>
      </c>
      <c r="V5034" s="21"/>
      <c r="W5034" s="21"/>
      <c r="X5034" s="21"/>
    </row>
    <row r="5035" spans="1:24" x14ac:dyDescent="0.25">
      <c r="A5035" s="17">
        <v>2022</v>
      </c>
      <c r="B5035" s="17" t="s">
        <v>9</v>
      </c>
      <c r="C5035" s="17" t="s">
        <v>10860</v>
      </c>
      <c r="D5035" s="17" t="s">
        <v>16808</v>
      </c>
      <c r="E5035" s="17">
        <v>470</v>
      </c>
      <c r="F5035" s="17">
        <v>1</v>
      </c>
      <c r="G5035" s="17" t="s">
        <v>10861</v>
      </c>
      <c r="H5035" s="17" t="s">
        <v>10862</v>
      </c>
      <c r="I5035" s="17">
        <v>80.000000000000028</v>
      </c>
      <c r="J5035" s="17">
        <v>2</v>
      </c>
      <c r="K5035" s="18">
        <v>0.33333333333333331</v>
      </c>
      <c r="L5035" s="19">
        <v>0.33333333333333331</v>
      </c>
      <c r="M5035" s="20">
        <v>480</v>
      </c>
      <c r="N5035" s="20">
        <v>560</v>
      </c>
      <c r="O5035" s="20" t="s">
        <v>33</v>
      </c>
      <c r="P5035" s="21" t="s">
        <v>15</v>
      </c>
      <c r="Q5035" s="21" t="s">
        <v>46</v>
      </c>
      <c r="R5035" s="21" t="s">
        <v>16738</v>
      </c>
      <c r="S5035" s="21" t="s">
        <v>16738</v>
      </c>
      <c r="T5035" s="21" t="s">
        <v>16738</v>
      </c>
      <c r="U5035" s="21">
        <v>2</v>
      </c>
      <c r="V5035" s="21"/>
      <c r="W5035" s="21"/>
      <c r="X5035" s="21"/>
    </row>
    <row r="5036" spans="1:24" x14ac:dyDescent="0.25">
      <c r="A5036" s="17">
        <v>2022</v>
      </c>
      <c r="B5036" s="17" t="s">
        <v>9</v>
      </c>
      <c r="C5036" s="17" t="s">
        <v>10939</v>
      </c>
      <c r="D5036" s="17" t="s">
        <v>16732</v>
      </c>
      <c r="E5036" s="17">
        <v>330</v>
      </c>
      <c r="F5036" s="17">
        <v>1</v>
      </c>
      <c r="G5036" s="17" t="s">
        <v>906</v>
      </c>
      <c r="H5036" s="17" t="s">
        <v>10940</v>
      </c>
      <c r="I5036" s="17">
        <v>80.000000000000028</v>
      </c>
      <c r="J5036" s="17">
        <v>2</v>
      </c>
      <c r="K5036" s="18">
        <v>0.33333333333333331</v>
      </c>
      <c r="L5036" s="19">
        <v>0.33333333333333331</v>
      </c>
      <c r="M5036" s="20">
        <v>480</v>
      </c>
      <c r="N5036" s="20">
        <v>560</v>
      </c>
      <c r="O5036" s="20" t="s">
        <v>33</v>
      </c>
      <c r="P5036" s="21" t="s">
        <v>15</v>
      </c>
      <c r="Q5036" s="21" t="s">
        <v>46</v>
      </c>
      <c r="R5036" s="21" t="s">
        <v>16738</v>
      </c>
      <c r="S5036" s="21" t="s">
        <v>16738</v>
      </c>
      <c r="T5036" s="21" t="s">
        <v>16738</v>
      </c>
      <c r="U5036" s="21">
        <v>2</v>
      </c>
      <c r="V5036" s="21"/>
      <c r="W5036" s="21"/>
      <c r="X5036" s="21"/>
    </row>
    <row r="5037" spans="1:24" x14ac:dyDescent="0.25">
      <c r="A5037" s="17">
        <v>2022</v>
      </c>
      <c r="B5037" s="17" t="s">
        <v>9</v>
      </c>
      <c r="C5037" s="17" t="s">
        <v>10941</v>
      </c>
      <c r="D5037" s="17" t="s">
        <v>16732</v>
      </c>
      <c r="E5037" s="17">
        <v>340</v>
      </c>
      <c r="F5037" s="17">
        <v>1</v>
      </c>
      <c r="G5037" s="17" t="s">
        <v>10942</v>
      </c>
      <c r="H5037" s="17" t="s">
        <v>10943</v>
      </c>
      <c r="I5037" s="17">
        <v>80.000000000000028</v>
      </c>
      <c r="J5037" s="17">
        <v>2</v>
      </c>
      <c r="K5037" s="18">
        <v>0.45833333333333331</v>
      </c>
      <c r="L5037" s="19">
        <v>0.45833333333333331</v>
      </c>
      <c r="M5037" s="20">
        <v>660</v>
      </c>
      <c r="N5037" s="20">
        <v>740</v>
      </c>
      <c r="O5037" s="20" t="s">
        <v>203</v>
      </c>
      <c r="P5037" s="21" t="s">
        <v>21</v>
      </c>
      <c r="Q5037" s="21" t="s">
        <v>19</v>
      </c>
      <c r="R5037" s="21" t="s">
        <v>16738</v>
      </c>
      <c r="S5037" s="21" t="s">
        <v>16738</v>
      </c>
      <c r="T5037" s="21" t="s">
        <v>16738</v>
      </c>
      <c r="U5037" s="21">
        <v>2</v>
      </c>
      <c r="V5037" s="21"/>
      <c r="W5037" s="21"/>
      <c r="X5037" s="21"/>
    </row>
    <row r="5038" spans="1:24" x14ac:dyDescent="0.25">
      <c r="A5038" s="17">
        <v>2022</v>
      </c>
      <c r="B5038" s="17" t="s">
        <v>9</v>
      </c>
      <c r="C5038" s="17" t="s">
        <v>10962</v>
      </c>
      <c r="D5038" s="17" t="s">
        <v>16732</v>
      </c>
      <c r="E5038" s="17">
        <v>438</v>
      </c>
      <c r="F5038" s="17">
        <v>1</v>
      </c>
      <c r="G5038" s="17" t="s">
        <v>10963</v>
      </c>
      <c r="H5038" s="17" t="s">
        <v>10964</v>
      </c>
      <c r="I5038" s="17">
        <v>80.000000000000028</v>
      </c>
      <c r="J5038" s="17">
        <v>2</v>
      </c>
      <c r="K5038" s="18">
        <v>0.39583333333333331</v>
      </c>
      <c r="L5038" s="19">
        <v>0.39583333333333331</v>
      </c>
      <c r="M5038" s="20">
        <v>570</v>
      </c>
      <c r="N5038" s="20">
        <v>650</v>
      </c>
      <c r="O5038" s="20" t="s">
        <v>181</v>
      </c>
      <c r="P5038" s="21" t="s">
        <v>21</v>
      </c>
      <c r="Q5038" s="21" t="s">
        <v>13</v>
      </c>
      <c r="R5038" s="21" t="s">
        <v>16738</v>
      </c>
      <c r="S5038" s="21" t="s">
        <v>16738</v>
      </c>
      <c r="T5038" s="21" t="s">
        <v>16738</v>
      </c>
      <c r="U5038" s="21">
        <v>2</v>
      </c>
      <c r="V5038" s="21"/>
      <c r="W5038" s="21"/>
      <c r="X5038" s="21"/>
    </row>
    <row r="5039" spans="1:24" x14ac:dyDescent="0.25">
      <c r="A5039" s="17">
        <v>2022</v>
      </c>
      <c r="B5039" s="17" t="s">
        <v>9</v>
      </c>
      <c r="C5039" s="17" t="s">
        <v>10970</v>
      </c>
      <c r="D5039" s="17" t="s">
        <v>16732</v>
      </c>
      <c r="E5039" s="17">
        <v>446</v>
      </c>
      <c r="F5039" s="17">
        <v>1</v>
      </c>
      <c r="G5039" s="17" t="s">
        <v>6632</v>
      </c>
      <c r="H5039" s="17" t="s">
        <v>10971</v>
      </c>
      <c r="I5039" s="17">
        <v>80.000000000000028</v>
      </c>
      <c r="J5039" s="17">
        <v>2</v>
      </c>
      <c r="K5039" s="18">
        <v>0.39583333333333331</v>
      </c>
      <c r="L5039" s="19">
        <v>0.39583333333333331</v>
      </c>
      <c r="M5039" s="20">
        <v>570</v>
      </c>
      <c r="N5039" s="20">
        <v>650</v>
      </c>
      <c r="O5039" s="20" t="s">
        <v>33</v>
      </c>
      <c r="P5039" s="21" t="s">
        <v>15</v>
      </c>
      <c r="Q5039" s="21" t="s">
        <v>46</v>
      </c>
      <c r="R5039" s="21" t="s">
        <v>16738</v>
      </c>
      <c r="S5039" s="21" t="s">
        <v>16738</v>
      </c>
      <c r="T5039" s="21" t="s">
        <v>16738</v>
      </c>
      <c r="U5039" s="21">
        <v>2</v>
      </c>
      <c r="V5039" s="21"/>
      <c r="W5039" s="21"/>
      <c r="X5039" s="21"/>
    </row>
    <row r="5040" spans="1:24" x14ac:dyDescent="0.25">
      <c r="A5040" s="17">
        <v>2022</v>
      </c>
      <c r="B5040" s="17" t="s">
        <v>9</v>
      </c>
      <c r="C5040" s="17" t="s">
        <v>10975</v>
      </c>
      <c r="D5040" s="17" t="s">
        <v>16732</v>
      </c>
      <c r="E5040" s="17">
        <v>456</v>
      </c>
      <c r="F5040" s="17">
        <v>1</v>
      </c>
      <c r="G5040" s="17" t="s">
        <v>10976</v>
      </c>
      <c r="H5040" s="17" t="s">
        <v>10977</v>
      </c>
      <c r="I5040" s="17">
        <v>80.000000000000028</v>
      </c>
      <c r="J5040" s="17">
        <v>2</v>
      </c>
      <c r="K5040" s="18">
        <v>0.64583333333333337</v>
      </c>
      <c r="L5040" s="19">
        <v>0.64583333333333337</v>
      </c>
      <c r="M5040" s="20">
        <v>930</v>
      </c>
      <c r="N5040" s="20">
        <v>1010</v>
      </c>
      <c r="O5040" s="20" t="s">
        <v>33</v>
      </c>
      <c r="P5040" s="21" t="s">
        <v>15</v>
      </c>
      <c r="Q5040" s="21" t="s">
        <v>46</v>
      </c>
      <c r="R5040" s="21" t="s">
        <v>16738</v>
      </c>
      <c r="S5040" s="21" t="s">
        <v>16738</v>
      </c>
      <c r="T5040" s="21" t="s">
        <v>16738</v>
      </c>
      <c r="U5040" s="21">
        <v>2</v>
      </c>
      <c r="V5040" s="21"/>
      <c r="W5040" s="21"/>
      <c r="X5040" s="21"/>
    </row>
    <row r="5041" spans="1:24" x14ac:dyDescent="0.25">
      <c r="A5041" s="17">
        <v>2022</v>
      </c>
      <c r="B5041" s="17" t="s">
        <v>9</v>
      </c>
      <c r="C5041" s="17" t="s">
        <v>11021</v>
      </c>
      <c r="D5041" s="17" t="s">
        <v>16825</v>
      </c>
      <c r="E5041" s="17">
        <v>303</v>
      </c>
      <c r="F5041" s="17">
        <v>1</v>
      </c>
      <c r="G5041" s="17" t="s">
        <v>11022</v>
      </c>
      <c r="H5041" s="17" t="s">
        <v>11023</v>
      </c>
      <c r="I5041" s="17">
        <v>80.000000000000028</v>
      </c>
      <c r="J5041" s="17">
        <v>2</v>
      </c>
      <c r="K5041" s="18">
        <v>0.39583333333333331</v>
      </c>
      <c r="L5041" s="19">
        <v>0.39583333333333331</v>
      </c>
      <c r="M5041" s="20">
        <v>570</v>
      </c>
      <c r="N5041" s="20">
        <v>650</v>
      </c>
      <c r="O5041" s="20" t="s">
        <v>51</v>
      </c>
      <c r="P5041" s="21" t="s">
        <v>15</v>
      </c>
      <c r="Q5041" s="21" t="s">
        <v>17</v>
      </c>
      <c r="R5041" s="21" t="s">
        <v>16738</v>
      </c>
      <c r="S5041" s="21" t="s">
        <v>16738</v>
      </c>
      <c r="T5041" s="21" t="s">
        <v>16738</v>
      </c>
      <c r="U5041" s="21">
        <v>2</v>
      </c>
      <c r="V5041" s="21"/>
      <c r="W5041" s="21"/>
      <c r="X5041" s="21"/>
    </row>
    <row r="5042" spans="1:24" x14ac:dyDescent="0.25">
      <c r="A5042" s="17">
        <v>2022</v>
      </c>
      <c r="B5042" s="17" t="s">
        <v>9</v>
      </c>
      <c r="C5042" s="17" t="s">
        <v>11024</v>
      </c>
      <c r="D5042" s="17" t="s">
        <v>16825</v>
      </c>
      <c r="E5042" s="17">
        <v>303</v>
      </c>
      <c r="F5042" s="17">
        <v>2</v>
      </c>
      <c r="G5042" s="17" t="s">
        <v>11022</v>
      </c>
      <c r="H5042" s="17" t="s">
        <v>11023</v>
      </c>
      <c r="I5042" s="17">
        <v>80.000000000000028</v>
      </c>
      <c r="J5042" s="17">
        <v>2</v>
      </c>
      <c r="K5042" s="18">
        <v>0.45833333333333331</v>
      </c>
      <c r="L5042" s="19">
        <v>0.45833333333333331</v>
      </c>
      <c r="M5042" s="20">
        <v>660</v>
      </c>
      <c r="N5042" s="20">
        <v>740</v>
      </c>
      <c r="O5042" s="20" t="s">
        <v>33</v>
      </c>
      <c r="P5042" s="21" t="s">
        <v>15</v>
      </c>
      <c r="Q5042" s="21" t="s">
        <v>46</v>
      </c>
      <c r="R5042" s="21" t="s">
        <v>16738</v>
      </c>
      <c r="S5042" s="21" t="s">
        <v>16738</v>
      </c>
      <c r="T5042" s="21" t="s">
        <v>16738</v>
      </c>
      <c r="U5042" s="21">
        <v>2</v>
      </c>
      <c r="V5042" s="21"/>
      <c r="W5042" s="21"/>
      <c r="X5042" s="21"/>
    </row>
    <row r="5043" spans="1:24" x14ac:dyDescent="0.25">
      <c r="A5043" s="17">
        <v>2022</v>
      </c>
      <c r="B5043" s="17" t="s">
        <v>9</v>
      </c>
      <c r="C5043" s="17" t="s">
        <v>11025</v>
      </c>
      <c r="D5043" s="17" t="s">
        <v>16825</v>
      </c>
      <c r="E5043" s="17">
        <v>306</v>
      </c>
      <c r="F5043" s="17">
        <v>1</v>
      </c>
      <c r="G5043" s="17" t="s">
        <v>11026</v>
      </c>
      <c r="H5043" s="17" t="s">
        <v>11027</v>
      </c>
      <c r="I5043" s="17">
        <v>80.000000000000028</v>
      </c>
      <c r="J5043" s="17">
        <v>2</v>
      </c>
      <c r="K5043" s="18">
        <v>0.27083333333333331</v>
      </c>
      <c r="L5043" s="19">
        <v>0.27083333333333331</v>
      </c>
      <c r="M5043" s="20">
        <v>390</v>
      </c>
      <c r="N5043" s="20">
        <v>470</v>
      </c>
      <c r="O5043" s="20" t="s">
        <v>29</v>
      </c>
      <c r="P5043" s="21" t="s">
        <v>21</v>
      </c>
      <c r="Q5043" s="21" t="s">
        <v>46</v>
      </c>
      <c r="R5043" s="21" t="s">
        <v>16738</v>
      </c>
      <c r="S5043" s="21" t="s">
        <v>16738</v>
      </c>
      <c r="T5043" s="21" t="s">
        <v>16738</v>
      </c>
      <c r="U5043" s="21">
        <v>2</v>
      </c>
      <c r="V5043" s="21"/>
      <c r="W5043" s="21"/>
      <c r="X5043" s="21"/>
    </row>
    <row r="5044" spans="1:24" x14ac:dyDescent="0.25">
      <c r="A5044" s="17">
        <v>2022</v>
      </c>
      <c r="B5044" s="17" t="s">
        <v>9</v>
      </c>
      <c r="C5044" s="17" t="s">
        <v>11028</v>
      </c>
      <c r="D5044" s="17" t="s">
        <v>16825</v>
      </c>
      <c r="E5044" s="17">
        <v>306</v>
      </c>
      <c r="F5044" s="17">
        <v>2</v>
      </c>
      <c r="G5044" s="17" t="s">
        <v>11026</v>
      </c>
      <c r="H5044" s="17" t="s">
        <v>11027</v>
      </c>
      <c r="I5044" s="17">
        <v>80.000000000000028</v>
      </c>
      <c r="J5044" s="17">
        <v>2</v>
      </c>
      <c r="K5044" s="18">
        <v>0.39583333333333331</v>
      </c>
      <c r="L5044" s="19">
        <v>0.39583333333333331</v>
      </c>
      <c r="M5044" s="20">
        <v>570</v>
      </c>
      <c r="N5044" s="20">
        <v>650</v>
      </c>
      <c r="O5044" s="20" t="s">
        <v>65</v>
      </c>
      <c r="P5044" s="21" t="s">
        <v>19</v>
      </c>
      <c r="Q5044" s="21" t="s">
        <v>46</v>
      </c>
      <c r="R5044" s="21" t="s">
        <v>16738</v>
      </c>
      <c r="S5044" s="21" t="s">
        <v>16738</v>
      </c>
      <c r="T5044" s="21" t="s">
        <v>16738</v>
      </c>
      <c r="U5044" s="21">
        <v>2</v>
      </c>
      <c r="V5044" s="21"/>
      <c r="W5044" s="21"/>
      <c r="X5044" s="21"/>
    </row>
    <row r="5045" spans="1:24" x14ac:dyDescent="0.25">
      <c r="A5045" s="17">
        <v>2022</v>
      </c>
      <c r="B5045" s="17" t="s">
        <v>9</v>
      </c>
      <c r="C5045" s="17" t="s">
        <v>11032</v>
      </c>
      <c r="D5045" s="17" t="s">
        <v>17138</v>
      </c>
      <c r="E5045" s="17">
        <v>426</v>
      </c>
      <c r="F5045" s="17">
        <v>1</v>
      </c>
      <c r="G5045" s="17" t="s">
        <v>6505</v>
      </c>
      <c r="H5045" s="17" t="s">
        <v>11033</v>
      </c>
      <c r="I5045" s="17">
        <v>80.000000000000028</v>
      </c>
      <c r="J5045" s="17">
        <v>2</v>
      </c>
      <c r="K5045" s="18">
        <v>0.52083333333333337</v>
      </c>
      <c r="L5045" s="19">
        <v>0.52083333333333337</v>
      </c>
      <c r="M5045" s="20">
        <v>750</v>
      </c>
      <c r="N5045" s="20">
        <v>830</v>
      </c>
      <c r="O5045" s="20" t="s">
        <v>29</v>
      </c>
      <c r="P5045" s="21" t="s">
        <v>21</v>
      </c>
      <c r="Q5045" s="21" t="s">
        <v>46</v>
      </c>
      <c r="R5045" s="21" t="s">
        <v>16738</v>
      </c>
      <c r="S5045" s="21" t="s">
        <v>16738</v>
      </c>
      <c r="T5045" s="21" t="s">
        <v>16738</v>
      </c>
      <c r="U5045" s="21">
        <v>2</v>
      </c>
      <c r="V5045" s="21"/>
      <c r="W5045" s="21"/>
      <c r="X5045" s="21"/>
    </row>
    <row r="5046" spans="1:24" x14ac:dyDescent="0.25">
      <c r="A5046" s="17">
        <v>2022</v>
      </c>
      <c r="B5046" s="17" t="s">
        <v>9</v>
      </c>
      <c r="C5046" s="17" t="s">
        <v>11077</v>
      </c>
      <c r="D5046" s="17" t="s">
        <v>17242</v>
      </c>
      <c r="E5046" s="17">
        <v>410</v>
      </c>
      <c r="F5046" s="17">
        <v>1</v>
      </c>
      <c r="G5046" s="17" t="s">
        <v>1074</v>
      </c>
      <c r="H5046" s="17" t="s">
        <v>11078</v>
      </c>
      <c r="I5046" s="17">
        <v>80.000000000000028</v>
      </c>
      <c r="J5046" s="17">
        <v>2</v>
      </c>
      <c r="K5046" s="18">
        <v>0.39583333333333331</v>
      </c>
      <c r="L5046" s="19">
        <v>0.39583333333333331</v>
      </c>
      <c r="M5046" s="20">
        <v>570</v>
      </c>
      <c r="N5046" s="20">
        <v>650</v>
      </c>
      <c r="O5046" s="20" t="s">
        <v>29</v>
      </c>
      <c r="P5046" s="21" t="s">
        <v>21</v>
      </c>
      <c r="Q5046" s="21" t="s">
        <v>46</v>
      </c>
      <c r="R5046" s="21" t="s">
        <v>16738</v>
      </c>
      <c r="S5046" s="21" t="s">
        <v>16738</v>
      </c>
      <c r="T5046" s="21" t="s">
        <v>16738</v>
      </c>
      <c r="U5046" s="21">
        <v>2</v>
      </c>
      <c r="V5046" s="21"/>
      <c r="W5046" s="21"/>
      <c r="X5046" s="21"/>
    </row>
    <row r="5047" spans="1:24" x14ac:dyDescent="0.25">
      <c r="A5047" s="17">
        <v>2022</v>
      </c>
      <c r="B5047" s="17" t="s">
        <v>9</v>
      </c>
      <c r="C5047" s="17" t="s">
        <v>11144</v>
      </c>
      <c r="D5047" s="17" t="s">
        <v>17040</v>
      </c>
      <c r="E5047" s="17">
        <v>107</v>
      </c>
      <c r="F5047" s="17">
        <v>1</v>
      </c>
      <c r="G5047" s="17" t="s">
        <v>11145</v>
      </c>
      <c r="H5047" s="17" t="s">
        <v>11146</v>
      </c>
      <c r="I5047" s="17">
        <v>80.000000000000028</v>
      </c>
      <c r="J5047" s="17">
        <v>2</v>
      </c>
      <c r="K5047" s="18">
        <v>0.58333333333333337</v>
      </c>
      <c r="L5047" s="19">
        <v>0.58333333333333337</v>
      </c>
      <c r="M5047" s="20">
        <v>840</v>
      </c>
      <c r="N5047" s="20">
        <v>920</v>
      </c>
      <c r="O5047" s="20" t="s">
        <v>181</v>
      </c>
      <c r="P5047" s="21" t="s">
        <v>21</v>
      </c>
      <c r="Q5047" s="21" t="s">
        <v>13</v>
      </c>
      <c r="R5047" s="21" t="s">
        <v>16738</v>
      </c>
      <c r="S5047" s="21" t="s">
        <v>16738</v>
      </c>
      <c r="T5047" s="21" t="s">
        <v>16738</v>
      </c>
      <c r="U5047" s="21">
        <v>2</v>
      </c>
      <c r="V5047" s="21"/>
      <c r="W5047" s="21"/>
      <c r="X5047" s="21"/>
    </row>
    <row r="5048" spans="1:24" x14ac:dyDescent="0.25">
      <c r="A5048" s="17">
        <v>2022</v>
      </c>
      <c r="B5048" s="17" t="s">
        <v>9</v>
      </c>
      <c r="C5048" s="17" t="s">
        <v>11173</v>
      </c>
      <c r="D5048" s="17" t="s">
        <v>17040</v>
      </c>
      <c r="E5048" s="17">
        <v>203</v>
      </c>
      <c r="F5048" s="17">
        <v>1</v>
      </c>
      <c r="G5048" s="17" t="s">
        <v>3444</v>
      </c>
      <c r="H5048" s="17" t="s">
        <v>11174</v>
      </c>
      <c r="I5048" s="17">
        <v>80.000000000000028</v>
      </c>
      <c r="J5048" s="17">
        <v>2</v>
      </c>
      <c r="K5048" s="18">
        <v>0.39583333333333331</v>
      </c>
      <c r="L5048" s="19">
        <v>0.39583333333333331</v>
      </c>
      <c r="M5048" s="20">
        <v>570</v>
      </c>
      <c r="N5048" s="20">
        <v>650</v>
      </c>
      <c r="O5048" s="20" t="s">
        <v>65</v>
      </c>
      <c r="P5048" s="21" t="s">
        <v>19</v>
      </c>
      <c r="Q5048" s="21" t="s">
        <v>46</v>
      </c>
      <c r="R5048" s="21" t="s">
        <v>16738</v>
      </c>
      <c r="S5048" s="21" t="s">
        <v>16738</v>
      </c>
      <c r="T5048" s="21" t="s">
        <v>16738</v>
      </c>
      <c r="U5048" s="21">
        <v>2</v>
      </c>
      <c r="V5048" s="21"/>
      <c r="W5048" s="21"/>
      <c r="X5048" s="21"/>
    </row>
    <row r="5049" spans="1:24" x14ac:dyDescent="0.25">
      <c r="A5049" s="17">
        <v>2022</v>
      </c>
      <c r="B5049" s="17" t="s">
        <v>9</v>
      </c>
      <c r="C5049" s="17" t="s">
        <v>11178</v>
      </c>
      <c r="D5049" s="17" t="s">
        <v>17040</v>
      </c>
      <c r="E5049" s="17">
        <v>270</v>
      </c>
      <c r="F5049" s="17">
        <v>1</v>
      </c>
      <c r="G5049" s="17" t="s">
        <v>11179</v>
      </c>
      <c r="H5049" s="17" t="s">
        <v>11180</v>
      </c>
      <c r="I5049" s="17">
        <v>80.000000000000028</v>
      </c>
      <c r="J5049" s="17">
        <v>2</v>
      </c>
      <c r="K5049" s="18">
        <v>0.39583333333333331</v>
      </c>
      <c r="L5049" s="19">
        <v>0.39583333333333331</v>
      </c>
      <c r="M5049" s="20">
        <v>570</v>
      </c>
      <c r="N5049" s="20">
        <v>650</v>
      </c>
      <c r="O5049" s="20" t="s">
        <v>172</v>
      </c>
      <c r="P5049" s="21" t="s">
        <v>15</v>
      </c>
      <c r="Q5049" s="21" t="s">
        <v>13</v>
      </c>
      <c r="R5049" s="21" t="s">
        <v>16738</v>
      </c>
      <c r="S5049" s="21" t="s">
        <v>16738</v>
      </c>
      <c r="T5049" s="21" t="s">
        <v>16738</v>
      </c>
      <c r="U5049" s="21">
        <v>2</v>
      </c>
      <c r="V5049" s="21"/>
      <c r="W5049" s="21"/>
      <c r="X5049" s="21"/>
    </row>
    <row r="5050" spans="1:24" x14ac:dyDescent="0.25">
      <c r="A5050" s="17">
        <v>2022</v>
      </c>
      <c r="B5050" s="17" t="s">
        <v>9</v>
      </c>
      <c r="C5050" s="17" t="s">
        <v>11181</v>
      </c>
      <c r="D5050" s="17" t="s">
        <v>17040</v>
      </c>
      <c r="E5050" s="17">
        <v>307</v>
      </c>
      <c r="F5050" s="17">
        <v>1</v>
      </c>
      <c r="G5050" s="17" t="s">
        <v>8473</v>
      </c>
      <c r="H5050" s="17" t="s">
        <v>11182</v>
      </c>
      <c r="I5050" s="17">
        <v>80.000000000000028</v>
      </c>
      <c r="J5050" s="17">
        <v>2</v>
      </c>
      <c r="K5050" s="18">
        <v>0.70833333333333337</v>
      </c>
      <c r="L5050" s="19">
        <v>0.70833333333333337</v>
      </c>
      <c r="M5050" s="20">
        <v>1020</v>
      </c>
      <c r="N5050" s="20">
        <v>1100</v>
      </c>
      <c r="O5050" s="20" t="s">
        <v>174</v>
      </c>
      <c r="P5050" s="21" t="s">
        <v>21</v>
      </c>
      <c r="Q5050" s="21" t="s">
        <v>17</v>
      </c>
      <c r="R5050" s="21" t="s">
        <v>16738</v>
      </c>
      <c r="S5050" s="21" t="s">
        <v>16738</v>
      </c>
      <c r="T5050" s="21" t="s">
        <v>16738</v>
      </c>
      <c r="U5050" s="21">
        <v>2</v>
      </c>
      <c r="V5050" s="21"/>
      <c r="W5050" s="21"/>
      <c r="X5050" s="21"/>
    </row>
    <row r="5051" spans="1:24" x14ac:dyDescent="0.25">
      <c r="A5051" s="17">
        <v>2022</v>
      </c>
      <c r="B5051" s="17" t="s">
        <v>9</v>
      </c>
      <c r="C5051" s="17" t="s">
        <v>11183</v>
      </c>
      <c r="D5051" s="17" t="s">
        <v>17040</v>
      </c>
      <c r="E5051" s="17">
        <v>307</v>
      </c>
      <c r="F5051" s="17">
        <v>2</v>
      </c>
      <c r="G5051" s="17" t="s">
        <v>8473</v>
      </c>
      <c r="H5051" s="17" t="s">
        <v>11182</v>
      </c>
      <c r="I5051" s="17">
        <v>80.000000000000028</v>
      </c>
      <c r="J5051" s="17">
        <v>2</v>
      </c>
      <c r="K5051" s="18">
        <v>0.33333333333333331</v>
      </c>
      <c r="L5051" s="19">
        <v>0.33333333333333331</v>
      </c>
      <c r="M5051" s="20">
        <v>480</v>
      </c>
      <c r="N5051" s="20">
        <v>560</v>
      </c>
      <c r="O5051" s="20" t="s">
        <v>65</v>
      </c>
      <c r="P5051" s="21" t="s">
        <v>19</v>
      </c>
      <c r="Q5051" s="21" t="s">
        <v>46</v>
      </c>
      <c r="R5051" s="21" t="s">
        <v>16738</v>
      </c>
      <c r="S5051" s="21" t="s">
        <v>16738</v>
      </c>
      <c r="T5051" s="21" t="s">
        <v>16738</v>
      </c>
      <c r="U5051" s="21">
        <v>2</v>
      </c>
      <c r="V5051" s="21"/>
      <c r="W5051" s="21"/>
      <c r="X5051" s="21"/>
    </row>
    <row r="5052" spans="1:24" x14ac:dyDescent="0.25">
      <c r="A5052" s="17">
        <v>2022</v>
      </c>
      <c r="B5052" s="17" t="s">
        <v>9</v>
      </c>
      <c r="C5052" s="17" t="s">
        <v>11195</v>
      </c>
      <c r="D5052" s="17" t="s">
        <v>17040</v>
      </c>
      <c r="E5052" s="17">
        <v>419</v>
      </c>
      <c r="F5052" s="17">
        <v>1</v>
      </c>
      <c r="G5052" s="17" t="s">
        <v>11196</v>
      </c>
      <c r="H5052" s="17" t="s">
        <v>11197</v>
      </c>
      <c r="I5052" s="17">
        <v>80.000000000000028</v>
      </c>
      <c r="J5052" s="17">
        <v>2</v>
      </c>
      <c r="K5052" s="18">
        <v>0.45833333333333331</v>
      </c>
      <c r="L5052" s="19">
        <v>0.45833333333333331</v>
      </c>
      <c r="M5052" s="20">
        <v>660</v>
      </c>
      <c r="N5052" s="20">
        <v>740</v>
      </c>
      <c r="O5052" s="20" t="s">
        <v>33</v>
      </c>
      <c r="P5052" s="21" t="s">
        <v>15</v>
      </c>
      <c r="Q5052" s="21" t="s">
        <v>46</v>
      </c>
      <c r="R5052" s="21" t="s">
        <v>16738</v>
      </c>
      <c r="S5052" s="21" t="s">
        <v>16738</v>
      </c>
      <c r="T5052" s="21" t="s">
        <v>16738</v>
      </c>
      <c r="U5052" s="21">
        <v>2</v>
      </c>
      <c r="V5052" s="21"/>
      <c r="W5052" s="21"/>
      <c r="X5052" s="21"/>
    </row>
    <row r="5053" spans="1:24" x14ac:dyDescent="0.25">
      <c r="A5053" s="17">
        <v>2022</v>
      </c>
      <c r="B5053" s="17" t="s">
        <v>9</v>
      </c>
      <c r="C5053" s="17" t="s">
        <v>11198</v>
      </c>
      <c r="D5053" s="17" t="s">
        <v>17040</v>
      </c>
      <c r="E5053" s="17">
        <v>419</v>
      </c>
      <c r="F5053" s="17">
        <v>2</v>
      </c>
      <c r="G5053" s="17" t="s">
        <v>11196</v>
      </c>
      <c r="H5053" s="17" t="s">
        <v>11197</v>
      </c>
      <c r="I5053" s="17">
        <v>80.000000000000028</v>
      </c>
      <c r="J5053" s="17">
        <v>2</v>
      </c>
      <c r="K5053" s="18">
        <v>0.58333333333333337</v>
      </c>
      <c r="L5053" s="19">
        <v>0.58333333333333337</v>
      </c>
      <c r="M5053" s="20">
        <v>840</v>
      </c>
      <c r="N5053" s="20">
        <v>920</v>
      </c>
      <c r="O5053" s="20" t="s">
        <v>51</v>
      </c>
      <c r="P5053" s="21" t="s">
        <v>15</v>
      </c>
      <c r="Q5053" s="21" t="s">
        <v>17</v>
      </c>
      <c r="R5053" s="21" t="s">
        <v>16738</v>
      </c>
      <c r="S5053" s="21" t="s">
        <v>16738</v>
      </c>
      <c r="T5053" s="21" t="s">
        <v>16738</v>
      </c>
      <c r="U5053" s="21">
        <v>2</v>
      </c>
      <c r="V5053" s="21"/>
      <c r="W5053" s="21"/>
      <c r="X5053" s="21"/>
    </row>
    <row r="5054" spans="1:24" x14ac:dyDescent="0.25">
      <c r="A5054" s="17">
        <v>2022</v>
      </c>
      <c r="B5054" s="17" t="s">
        <v>9</v>
      </c>
      <c r="C5054" s="17" t="s">
        <v>11199</v>
      </c>
      <c r="D5054" s="17" t="s">
        <v>17040</v>
      </c>
      <c r="E5054" s="17">
        <v>420</v>
      </c>
      <c r="F5054" s="17">
        <v>1</v>
      </c>
      <c r="G5054" s="17" t="s">
        <v>11200</v>
      </c>
      <c r="H5054" s="17" t="s">
        <v>11201</v>
      </c>
      <c r="I5054" s="17">
        <v>80.000000000000028</v>
      </c>
      <c r="J5054" s="17">
        <v>2</v>
      </c>
      <c r="K5054" s="18">
        <v>0.39583333333333331</v>
      </c>
      <c r="L5054" s="19">
        <v>0.39583333333333331</v>
      </c>
      <c r="M5054" s="20">
        <v>570</v>
      </c>
      <c r="N5054" s="20">
        <v>650</v>
      </c>
      <c r="O5054" s="20" t="s">
        <v>181</v>
      </c>
      <c r="P5054" s="21" t="s">
        <v>21</v>
      </c>
      <c r="Q5054" s="21" t="s">
        <v>13</v>
      </c>
      <c r="R5054" s="21" t="s">
        <v>16738</v>
      </c>
      <c r="S5054" s="21" t="s">
        <v>16738</v>
      </c>
      <c r="T5054" s="21" t="s">
        <v>16738</v>
      </c>
      <c r="U5054" s="21">
        <v>2</v>
      </c>
      <c r="V5054" s="21"/>
      <c r="W5054" s="21"/>
      <c r="X5054" s="21"/>
    </row>
    <row r="5055" spans="1:24" x14ac:dyDescent="0.25">
      <c r="A5055" s="17">
        <v>2022</v>
      </c>
      <c r="B5055" s="17" t="s">
        <v>9</v>
      </c>
      <c r="C5055" s="17" t="s">
        <v>11206</v>
      </c>
      <c r="D5055" s="17" t="s">
        <v>17040</v>
      </c>
      <c r="E5055" s="17">
        <v>426</v>
      </c>
      <c r="F5055" s="17">
        <v>1</v>
      </c>
      <c r="G5055" s="17" t="s">
        <v>11207</v>
      </c>
      <c r="H5055" s="17" t="s">
        <v>11208</v>
      </c>
      <c r="I5055" s="17">
        <v>80.000000000000028</v>
      </c>
      <c r="J5055" s="17">
        <v>2</v>
      </c>
      <c r="K5055" s="18">
        <v>0.58333333333333337</v>
      </c>
      <c r="L5055" s="19">
        <v>0.58333333333333337</v>
      </c>
      <c r="M5055" s="20">
        <v>840</v>
      </c>
      <c r="N5055" s="20">
        <v>920</v>
      </c>
      <c r="O5055" s="20" t="s">
        <v>55</v>
      </c>
      <c r="P5055" s="21" t="s">
        <v>19</v>
      </c>
      <c r="Q5055" s="21" t="s">
        <v>17</v>
      </c>
      <c r="R5055" s="21" t="s">
        <v>16738</v>
      </c>
      <c r="S5055" s="21" t="s">
        <v>16738</v>
      </c>
      <c r="T5055" s="21" t="s">
        <v>16738</v>
      </c>
      <c r="U5055" s="21">
        <v>2</v>
      </c>
      <c r="V5055" s="21"/>
      <c r="W5055" s="21"/>
      <c r="X5055" s="21"/>
    </row>
    <row r="5056" spans="1:24" x14ac:dyDescent="0.25">
      <c r="A5056" s="17">
        <v>2022</v>
      </c>
      <c r="B5056" s="17" t="s">
        <v>9</v>
      </c>
      <c r="C5056" s="17" t="s">
        <v>11209</v>
      </c>
      <c r="D5056" s="17" t="s">
        <v>17040</v>
      </c>
      <c r="E5056" s="17">
        <v>426</v>
      </c>
      <c r="F5056" s="17">
        <v>2</v>
      </c>
      <c r="G5056" s="17" t="s">
        <v>11207</v>
      </c>
      <c r="H5056" s="17" t="s">
        <v>11208</v>
      </c>
      <c r="I5056" s="17">
        <v>80.000000000000028</v>
      </c>
      <c r="J5056" s="17">
        <v>2</v>
      </c>
      <c r="K5056" s="18">
        <v>0.64583333333333337</v>
      </c>
      <c r="L5056" s="19">
        <v>0.64583333333333337</v>
      </c>
      <c r="M5056" s="20">
        <v>930</v>
      </c>
      <c r="N5056" s="20">
        <v>1010</v>
      </c>
      <c r="O5056" s="20" t="s">
        <v>55</v>
      </c>
      <c r="P5056" s="21" t="s">
        <v>19</v>
      </c>
      <c r="Q5056" s="21" t="s">
        <v>17</v>
      </c>
      <c r="R5056" s="21" t="s">
        <v>16738</v>
      </c>
      <c r="S5056" s="21" t="s">
        <v>16738</v>
      </c>
      <c r="T5056" s="21" t="s">
        <v>16738</v>
      </c>
      <c r="U5056" s="21">
        <v>2</v>
      </c>
      <c r="V5056" s="21"/>
      <c r="W5056" s="21"/>
      <c r="X5056" s="21"/>
    </row>
    <row r="5057" spans="1:24" x14ac:dyDescent="0.25">
      <c r="A5057" s="17">
        <v>2022</v>
      </c>
      <c r="B5057" s="17" t="s">
        <v>9</v>
      </c>
      <c r="C5057" s="17" t="s">
        <v>11214</v>
      </c>
      <c r="D5057" s="17" t="s">
        <v>17040</v>
      </c>
      <c r="E5057" s="17">
        <v>435</v>
      </c>
      <c r="F5057" s="17">
        <v>1</v>
      </c>
      <c r="G5057" s="17" t="s">
        <v>11215</v>
      </c>
      <c r="H5057" s="17" t="s">
        <v>11216</v>
      </c>
      <c r="I5057" s="17">
        <v>80.000000000000028</v>
      </c>
      <c r="J5057" s="17">
        <v>2</v>
      </c>
      <c r="K5057" s="18">
        <v>0.70833333333333337</v>
      </c>
      <c r="L5057" s="19">
        <v>0.70833333333333337</v>
      </c>
      <c r="M5057" s="20">
        <v>1020</v>
      </c>
      <c r="N5057" s="20">
        <v>1100</v>
      </c>
      <c r="O5057" s="20" t="s">
        <v>203</v>
      </c>
      <c r="P5057" s="21" t="s">
        <v>21</v>
      </c>
      <c r="Q5057" s="21" t="s">
        <v>19</v>
      </c>
      <c r="R5057" s="21" t="s">
        <v>16738</v>
      </c>
      <c r="S5057" s="21" t="s">
        <v>16738</v>
      </c>
      <c r="T5057" s="21" t="s">
        <v>16738</v>
      </c>
      <c r="U5057" s="21">
        <v>2</v>
      </c>
      <c r="V5057" s="21"/>
      <c r="W5057" s="21"/>
      <c r="X5057" s="21"/>
    </row>
    <row r="5058" spans="1:24" x14ac:dyDescent="0.25">
      <c r="A5058" s="17">
        <v>2022</v>
      </c>
      <c r="B5058" s="17" t="s">
        <v>9</v>
      </c>
      <c r="C5058" s="17" t="s">
        <v>11217</v>
      </c>
      <c r="D5058" s="17" t="s">
        <v>17040</v>
      </c>
      <c r="E5058" s="17">
        <v>435</v>
      </c>
      <c r="F5058" s="17">
        <v>2</v>
      </c>
      <c r="G5058" s="17" t="s">
        <v>11215</v>
      </c>
      <c r="H5058" s="17" t="s">
        <v>11216</v>
      </c>
      <c r="I5058" s="17">
        <v>80.000000000000028</v>
      </c>
      <c r="J5058" s="17">
        <v>2</v>
      </c>
      <c r="K5058" s="18">
        <v>0.45833333333333331</v>
      </c>
      <c r="L5058" s="19">
        <v>0.45833333333333331</v>
      </c>
      <c r="M5058" s="20">
        <v>660</v>
      </c>
      <c r="N5058" s="20">
        <v>740</v>
      </c>
      <c r="O5058" s="20" t="s">
        <v>172</v>
      </c>
      <c r="P5058" s="21" t="s">
        <v>15</v>
      </c>
      <c r="Q5058" s="21" t="s">
        <v>13</v>
      </c>
      <c r="R5058" s="21" t="s">
        <v>16738</v>
      </c>
      <c r="S5058" s="21" t="s">
        <v>16738</v>
      </c>
      <c r="T5058" s="21" t="s">
        <v>16738</v>
      </c>
      <c r="U5058" s="21">
        <v>2</v>
      </c>
      <c r="V5058" s="21"/>
      <c r="W5058" s="21"/>
      <c r="X5058" s="21"/>
    </row>
    <row r="5059" spans="1:24" x14ac:dyDescent="0.25">
      <c r="A5059" s="17">
        <v>2022</v>
      </c>
      <c r="B5059" s="17" t="s">
        <v>9</v>
      </c>
      <c r="C5059" s="17" t="s">
        <v>11545</v>
      </c>
      <c r="D5059" s="17" t="s">
        <v>16775</v>
      </c>
      <c r="E5059" s="17">
        <v>280</v>
      </c>
      <c r="F5059" s="17">
        <v>1</v>
      </c>
      <c r="G5059" s="17" t="s">
        <v>6831</v>
      </c>
      <c r="H5059" s="17" t="s">
        <v>11546</v>
      </c>
      <c r="I5059" s="17">
        <v>80.000000000000028</v>
      </c>
      <c r="J5059" s="17">
        <v>2</v>
      </c>
      <c r="K5059" s="18">
        <v>0.45833333333333331</v>
      </c>
      <c r="L5059" s="19">
        <v>0.45833333333333331</v>
      </c>
      <c r="M5059" s="20">
        <v>660</v>
      </c>
      <c r="N5059" s="20">
        <v>740</v>
      </c>
      <c r="O5059" s="20" t="s">
        <v>55</v>
      </c>
      <c r="P5059" s="21" t="s">
        <v>19</v>
      </c>
      <c r="Q5059" s="21" t="s">
        <v>17</v>
      </c>
      <c r="R5059" s="21" t="s">
        <v>16738</v>
      </c>
      <c r="S5059" s="21" t="s">
        <v>16738</v>
      </c>
      <c r="T5059" s="21" t="s">
        <v>16738</v>
      </c>
      <c r="U5059" s="21">
        <v>2</v>
      </c>
      <c r="V5059" s="21"/>
      <c r="W5059" s="21"/>
      <c r="X5059" s="21"/>
    </row>
    <row r="5060" spans="1:24" x14ac:dyDescent="0.25">
      <c r="A5060" s="17">
        <v>2022</v>
      </c>
      <c r="B5060" s="17" t="s">
        <v>9</v>
      </c>
      <c r="C5060" s="17" t="s">
        <v>11547</v>
      </c>
      <c r="D5060" s="17" t="s">
        <v>16775</v>
      </c>
      <c r="E5060" s="17">
        <v>280</v>
      </c>
      <c r="F5060" s="17">
        <v>2</v>
      </c>
      <c r="G5060" s="17" t="s">
        <v>6831</v>
      </c>
      <c r="H5060" s="17" t="s">
        <v>11546</v>
      </c>
      <c r="I5060" s="17">
        <v>80.000000000000028</v>
      </c>
      <c r="J5060" s="17">
        <v>2</v>
      </c>
      <c r="K5060" s="18">
        <v>0.58333333333333337</v>
      </c>
      <c r="L5060" s="19">
        <v>0.58333333333333337</v>
      </c>
      <c r="M5060" s="20">
        <v>840</v>
      </c>
      <c r="N5060" s="20">
        <v>920</v>
      </c>
      <c r="O5060" s="20" t="s">
        <v>37</v>
      </c>
      <c r="P5060" s="21" t="s">
        <v>13</v>
      </c>
      <c r="Q5060" s="21" t="s">
        <v>46</v>
      </c>
      <c r="R5060" s="21" t="s">
        <v>16738</v>
      </c>
      <c r="S5060" s="21" t="s">
        <v>16738</v>
      </c>
      <c r="T5060" s="21" t="s">
        <v>16738</v>
      </c>
      <c r="U5060" s="21">
        <v>2</v>
      </c>
      <c r="V5060" s="21"/>
      <c r="W5060" s="21"/>
      <c r="X5060" s="21"/>
    </row>
    <row r="5061" spans="1:24" x14ac:dyDescent="0.25">
      <c r="A5061" s="17">
        <v>2022</v>
      </c>
      <c r="B5061" s="17" t="s">
        <v>9</v>
      </c>
      <c r="C5061" s="17" t="s">
        <v>11548</v>
      </c>
      <c r="D5061" s="17" t="s">
        <v>16775</v>
      </c>
      <c r="E5061" s="17">
        <v>280</v>
      </c>
      <c r="F5061" s="17">
        <v>3</v>
      </c>
      <c r="G5061" s="17" t="s">
        <v>6831</v>
      </c>
      <c r="H5061" s="17" t="s">
        <v>11546</v>
      </c>
      <c r="I5061" s="17">
        <v>80.000000000000028</v>
      </c>
      <c r="J5061" s="17">
        <v>2</v>
      </c>
      <c r="K5061" s="18">
        <v>0.70833333333333337</v>
      </c>
      <c r="L5061" s="19">
        <v>0.70833333333333337</v>
      </c>
      <c r="M5061" s="20">
        <v>1020</v>
      </c>
      <c r="N5061" s="20">
        <v>1100</v>
      </c>
      <c r="O5061" s="20" t="s">
        <v>203</v>
      </c>
      <c r="P5061" s="21" t="s">
        <v>21</v>
      </c>
      <c r="Q5061" s="21" t="s">
        <v>19</v>
      </c>
      <c r="R5061" s="21" t="s">
        <v>16738</v>
      </c>
      <c r="S5061" s="21" t="s">
        <v>16738</v>
      </c>
      <c r="T5061" s="21" t="s">
        <v>16738</v>
      </c>
      <c r="U5061" s="21">
        <v>2</v>
      </c>
      <c r="V5061" s="21"/>
      <c r="W5061" s="21"/>
      <c r="X5061" s="21"/>
    </row>
    <row r="5062" spans="1:24" x14ac:dyDescent="0.25">
      <c r="A5062" s="17">
        <v>2022</v>
      </c>
      <c r="B5062" s="17" t="s">
        <v>9</v>
      </c>
      <c r="C5062" s="17" t="s">
        <v>11549</v>
      </c>
      <c r="D5062" s="17" t="s">
        <v>16775</v>
      </c>
      <c r="E5062" s="17">
        <v>280</v>
      </c>
      <c r="F5062" s="17">
        <v>4</v>
      </c>
      <c r="G5062" s="17" t="s">
        <v>6831</v>
      </c>
      <c r="H5062" s="17" t="s">
        <v>11546</v>
      </c>
      <c r="I5062" s="17">
        <v>80.000000000000028</v>
      </c>
      <c r="J5062" s="17">
        <v>2</v>
      </c>
      <c r="K5062" s="18">
        <v>0.77083333333333337</v>
      </c>
      <c r="L5062" s="19">
        <v>0.77083333333333337</v>
      </c>
      <c r="M5062" s="20">
        <v>1110</v>
      </c>
      <c r="N5062" s="20">
        <v>1190</v>
      </c>
      <c r="O5062" s="20" t="s">
        <v>51</v>
      </c>
      <c r="P5062" s="21" t="s">
        <v>15</v>
      </c>
      <c r="Q5062" s="21" t="s">
        <v>17</v>
      </c>
      <c r="R5062" s="21" t="s">
        <v>16738</v>
      </c>
      <c r="S5062" s="21" t="s">
        <v>16738</v>
      </c>
      <c r="T5062" s="21" t="s">
        <v>16738</v>
      </c>
      <c r="U5062" s="21">
        <v>2</v>
      </c>
      <c r="V5062" s="21"/>
      <c r="W5062" s="21"/>
      <c r="X5062" s="21"/>
    </row>
    <row r="5063" spans="1:24" x14ac:dyDescent="0.25">
      <c r="A5063" s="17">
        <v>2022</v>
      </c>
      <c r="B5063" s="17" t="s">
        <v>9</v>
      </c>
      <c r="C5063" s="17" t="s">
        <v>11550</v>
      </c>
      <c r="D5063" s="17" t="s">
        <v>16775</v>
      </c>
      <c r="E5063" s="17">
        <v>280</v>
      </c>
      <c r="F5063" s="17">
        <v>5</v>
      </c>
      <c r="G5063" s="17" t="s">
        <v>6831</v>
      </c>
      <c r="H5063" s="17" t="s">
        <v>11546</v>
      </c>
      <c r="I5063" s="17">
        <v>80.000000000000028</v>
      </c>
      <c r="J5063" s="17">
        <v>2</v>
      </c>
      <c r="K5063" s="18">
        <v>0.33333333333333331</v>
      </c>
      <c r="L5063" s="19">
        <v>0.33333333333333331</v>
      </c>
      <c r="M5063" s="20">
        <v>480</v>
      </c>
      <c r="N5063" s="20">
        <v>560</v>
      </c>
      <c r="O5063" s="20" t="s">
        <v>65</v>
      </c>
      <c r="P5063" s="21" t="s">
        <v>19</v>
      </c>
      <c r="Q5063" s="21" t="s">
        <v>46</v>
      </c>
      <c r="R5063" s="21" t="s">
        <v>16738</v>
      </c>
      <c r="S5063" s="21" t="s">
        <v>16738</v>
      </c>
      <c r="T5063" s="21" t="s">
        <v>16738</v>
      </c>
      <c r="U5063" s="21">
        <v>2</v>
      </c>
      <c r="V5063" s="21"/>
      <c r="W5063" s="21"/>
      <c r="X5063" s="21"/>
    </row>
    <row r="5064" spans="1:24" x14ac:dyDescent="0.25">
      <c r="A5064" s="17">
        <v>2022</v>
      </c>
      <c r="B5064" s="17" t="s">
        <v>9</v>
      </c>
      <c r="C5064" s="17" t="s">
        <v>11551</v>
      </c>
      <c r="D5064" s="17" t="s">
        <v>16775</v>
      </c>
      <c r="E5064" s="17">
        <v>280</v>
      </c>
      <c r="F5064" s="17">
        <v>6</v>
      </c>
      <c r="G5064" s="17" t="s">
        <v>6831</v>
      </c>
      <c r="H5064" s="17" t="s">
        <v>11546</v>
      </c>
      <c r="I5064" s="17">
        <v>80.000000000000028</v>
      </c>
      <c r="J5064" s="17">
        <v>2</v>
      </c>
      <c r="K5064" s="18">
        <v>0.45833333333333331</v>
      </c>
      <c r="L5064" s="19">
        <v>0.45833333333333331</v>
      </c>
      <c r="M5064" s="20">
        <v>660</v>
      </c>
      <c r="N5064" s="20">
        <v>740</v>
      </c>
      <c r="O5064" s="20" t="s">
        <v>65</v>
      </c>
      <c r="P5064" s="21" t="s">
        <v>19</v>
      </c>
      <c r="Q5064" s="21" t="s">
        <v>46</v>
      </c>
      <c r="R5064" s="21" t="s">
        <v>16738</v>
      </c>
      <c r="S5064" s="21" t="s">
        <v>16738</v>
      </c>
      <c r="T5064" s="21" t="s">
        <v>16738</v>
      </c>
      <c r="U5064" s="21">
        <v>2</v>
      </c>
      <c r="V5064" s="21"/>
      <c r="W5064" s="21"/>
      <c r="X5064" s="21"/>
    </row>
    <row r="5065" spans="1:24" x14ac:dyDescent="0.25">
      <c r="A5065" s="17">
        <v>2022</v>
      </c>
      <c r="B5065" s="17" t="s">
        <v>9</v>
      </c>
      <c r="C5065" s="17" t="s">
        <v>11552</v>
      </c>
      <c r="D5065" s="17" t="s">
        <v>16775</v>
      </c>
      <c r="E5065" s="17">
        <v>280</v>
      </c>
      <c r="F5065" s="17">
        <v>7</v>
      </c>
      <c r="G5065" s="17" t="s">
        <v>6831</v>
      </c>
      <c r="H5065" s="17" t="s">
        <v>11546</v>
      </c>
      <c r="I5065" s="17">
        <v>80.000000000000028</v>
      </c>
      <c r="J5065" s="17">
        <v>2</v>
      </c>
      <c r="K5065" s="18">
        <v>0.64583333333333337</v>
      </c>
      <c r="L5065" s="19">
        <v>0.64583333333333337</v>
      </c>
      <c r="M5065" s="20">
        <v>930</v>
      </c>
      <c r="N5065" s="20">
        <v>1010</v>
      </c>
      <c r="O5065" s="20" t="s">
        <v>65</v>
      </c>
      <c r="P5065" s="21" t="s">
        <v>19</v>
      </c>
      <c r="Q5065" s="21" t="s">
        <v>46</v>
      </c>
      <c r="R5065" s="21" t="s">
        <v>16738</v>
      </c>
      <c r="S5065" s="21" t="s">
        <v>16738</v>
      </c>
      <c r="T5065" s="21" t="s">
        <v>16738</v>
      </c>
      <c r="U5065" s="21">
        <v>2</v>
      </c>
      <c r="V5065" s="21"/>
      <c r="W5065" s="21"/>
      <c r="X5065" s="21"/>
    </row>
    <row r="5066" spans="1:24" x14ac:dyDescent="0.25">
      <c r="A5066" s="17">
        <v>2022</v>
      </c>
      <c r="B5066" s="17" t="s">
        <v>9</v>
      </c>
      <c r="C5066" s="17" t="s">
        <v>11553</v>
      </c>
      <c r="D5066" s="17" t="s">
        <v>16775</v>
      </c>
      <c r="E5066" s="17">
        <v>280</v>
      </c>
      <c r="F5066" s="17">
        <v>8</v>
      </c>
      <c r="G5066" s="17" t="s">
        <v>6831</v>
      </c>
      <c r="H5066" s="17" t="s">
        <v>11546</v>
      </c>
      <c r="I5066" s="17">
        <v>80.000000000000028</v>
      </c>
      <c r="J5066" s="17">
        <v>2</v>
      </c>
      <c r="K5066" s="18">
        <v>0.33333333333333331</v>
      </c>
      <c r="L5066" s="19">
        <v>0.33333333333333331</v>
      </c>
      <c r="M5066" s="20">
        <v>480</v>
      </c>
      <c r="N5066" s="20">
        <v>560</v>
      </c>
      <c r="O5066" s="20" t="s">
        <v>172</v>
      </c>
      <c r="P5066" s="21" t="s">
        <v>15</v>
      </c>
      <c r="Q5066" s="21" t="s">
        <v>13</v>
      </c>
      <c r="R5066" s="21" t="s">
        <v>16738</v>
      </c>
      <c r="S5066" s="21" t="s">
        <v>16738</v>
      </c>
      <c r="T5066" s="21" t="s">
        <v>16738</v>
      </c>
      <c r="U5066" s="21">
        <v>2</v>
      </c>
      <c r="V5066" s="21"/>
      <c r="W5066" s="21"/>
      <c r="X5066" s="21"/>
    </row>
    <row r="5067" spans="1:24" x14ac:dyDescent="0.25">
      <c r="A5067" s="17">
        <v>2022</v>
      </c>
      <c r="B5067" s="17" t="s">
        <v>9</v>
      </c>
      <c r="C5067" s="17" t="s">
        <v>11557</v>
      </c>
      <c r="D5067" s="17" t="s">
        <v>16775</v>
      </c>
      <c r="E5067" s="17">
        <v>325</v>
      </c>
      <c r="F5067" s="17">
        <v>1</v>
      </c>
      <c r="G5067" s="17" t="s">
        <v>11558</v>
      </c>
      <c r="H5067" s="17" t="s">
        <v>11559</v>
      </c>
      <c r="I5067" s="17">
        <v>80.000000000000028</v>
      </c>
      <c r="J5067" s="17">
        <v>2</v>
      </c>
      <c r="K5067" s="18">
        <v>0.52083333333333337</v>
      </c>
      <c r="L5067" s="19">
        <v>0.52083333333333337</v>
      </c>
      <c r="M5067" s="20">
        <v>750</v>
      </c>
      <c r="N5067" s="20">
        <v>830</v>
      </c>
      <c r="O5067" s="20" t="s">
        <v>51</v>
      </c>
      <c r="P5067" s="21" t="s">
        <v>15</v>
      </c>
      <c r="Q5067" s="21" t="s">
        <v>17</v>
      </c>
      <c r="R5067" s="21" t="s">
        <v>16738</v>
      </c>
      <c r="S5067" s="21" t="s">
        <v>16738</v>
      </c>
      <c r="T5067" s="21" t="s">
        <v>16738</v>
      </c>
      <c r="U5067" s="21">
        <v>2</v>
      </c>
      <c r="V5067" s="21"/>
      <c r="W5067" s="21"/>
      <c r="X5067" s="21"/>
    </row>
    <row r="5068" spans="1:24" x14ac:dyDescent="0.25">
      <c r="A5068" s="17">
        <v>2022</v>
      </c>
      <c r="B5068" s="17" t="s">
        <v>9</v>
      </c>
      <c r="C5068" s="17" t="s">
        <v>11560</v>
      </c>
      <c r="D5068" s="17" t="s">
        <v>16775</v>
      </c>
      <c r="E5068" s="17">
        <v>325</v>
      </c>
      <c r="F5068" s="17">
        <v>2</v>
      </c>
      <c r="G5068" s="17" t="s">
        <v>11558</v>
      </c>
      <c r="H5068" s="17" t="s">
        <v>11559</v>
      </c>
      <c r="I5068" s="17">
        <v>80.000000000000028</v>
      </c>
      <c r="J5068" s="17">
        <v>2</v>
      </c>
      <c r="K5068" s="18">
        <v>0.45833333333333331</v>
      </c>
      <c r="L5068" s="19">
        <v>0.45833333333333331</v>
      </c>
      <c r="M5068" s="20">
        <v>660</v>
      </c>
      <c r="N5068" s="20">
        <v>740</v>
      </c>
      <c r="O5068" s="20" t="s">
        <v>29</v>
      </c>
      <c r="P5068" s="21" t="s">
        <v>21</v>
      </c>
      <c r="Q5068" s="21" t="s">
        <v>46</v>
      </c>
      <c r="R5068" s="21" t="s">
        <v>16738</v>
      </c>
      <c r="S5068" s="21" t="s">
        <v>16738</v>
      </c>
      <c r="T5068" s="21" t="s">
        <v>16738</v>
      </c>
      <c r="U5068" s="21">
        <v>2</v>
      </c>
      <c r="V5068" s="21"/>
      <c r="W5068" s="21"/>
      <c r="X5068" s="21"/>
    </row>
    <row r="5069" spans="1:24" x14ac:dyDescent="0.25">
      <c r="A5069" s="17">
        <v>2022</v>
      </c>
      <c r="B5069" s="17" t="s">
        <v>9</v>
      </c>
      <c r="C5069" s="17" t="s">
        <v>11561</v>
      </c>
      <c r="D5069" s="17" t="s">
        <v>16775</v>
      </c>
      <c r="E5069" s="17">
        <v>325</v>
      </c>
      <c r="F5069" s="17">
        <v>3</v>
      </c>
      <c r="G5069" s="17" t="s">
        <v>11558</v>
      </c>
      <c r="H5069" s="17" t="s">
        <v>11559</v>
      </c>
      <c r="I5069" s="17">
        <v>80.000000000000028</v>
      </c>
      <c r="J5069" s="17">
        <v>2</v>
      </c>
      <c r="K5069" s="18">
        <v>0.58333333333333337</v>
      </c>
      <c r="L5069" s="19">
        <v>0.58333333333333337</v>
      </c>
      <c r="M5069" s="20">
        <v>840</v>
      </c>
      <c r="N5069" s="20">
        <v>920</v>
      </c>
      <c r="O5069" s="20" t="s">
        <v>174</v>
      </c>
      <c r="P5069" s="21" t="s">
        <v>21</v>
      </c>
      <c r="Q5069" s="21" t="s">
        <v>17</v>
      </c>
      <c r="R5069" s="21" t="s">
        <v>16738</v>
      </c>
      <c r="S5069" s="21" t="s">
        <v>16738</v>
      </c>
      <c r="T5069" s="21" t="s">
        <v>16738</v>
      </c>
      <c r="U5069" s="21">
        <v>2</v>
      </c>
      <c r="V5069" s="21"/>
      <c r="W5069" s="21"/>
      <c r="X5069" s="21"/>
    </row>
    <row r="5070" spans="1:24" x14ac:dyDescent="0.25">
      <c r="A5070" s="17">
        <v>2022</v>
      </c>
      <c r="B5070" s="17" t="s">
        <v>9</v>
      </c>
      <c r="C5070" s="17" t="s">
        <v>11562</v>
      </c>
      <c r="D5070" s="17" t="s">
        <v>16775</v>
      </c>
      <c r="E5070" s="17">
        <v>325</v>
      </c>
      <c r="F5070" s="17">
        <v>4</v>
      </c>
      <c r="G5070" s="17" t="s">
        <v>11558</v>
      </c>
      <c r="H5070" s="17" t="s">
        <v>11559</v>
      </c>
      <c r="I5070" s="17">
        <v>80.000000000000028</v>
      </c>
      <c r="J5070" s="17">
        <v>2</v>
      </c>
      <c r="K5070" s="18">
        <v>0.77083333333333337</v>
      </c>
      <c r="L5070" s="19">
        <v>0.77083333333333337</v>
      </c>
      <c r="M5070" s="20">
        <v>1110</v>
      </c>
      <c r="N5070" s="20">
        <v>1190</v>
      </c>
      <c r="O5070" s="20" t="s">
        <v>33</v>
      </c>
      <c r="P5070" s="21" t="s">
        <v>15</v>
      </c>
      <c r="Q5070" s="21" t="s">
        <v>46</v>
      </c>
      <c r="R5070" s="21" t="s">
        <v>16738</v>
      </c>
      <c r="S5070" s="21" t="s">
        <v>16738</v>
      </c>
      <c r="T5070" s="21" t="s">
        <v>16738</v>
      </c>
      <c r="U5070" s="21">
        <v>2</v>
      </c>
      <c r="V5070" s="21"/>
      <c r="W5070" s="21"/>
      <c r="X5070" s="21"/>
    </row>
    <row r="5071" spans="1:24" x14ac:dyDescent="0.25">
      <c r="A5071" s="17">
        <v>2022</v>
      </c>
      <c r="B5071" s="17" t="s">
        <v>9</v>
      </c>
      <c r="C5071" s="17" t="s">
        <v>11563</v>
      </c>
      <c r="D5071" s="17" t="s">
        <v>16775</v>
      </c>
      <c r="E5071" s="17">
        <v>325</v>
      </c>
      <c r="F5071" s="17">
        <v>5</v>
      </c>
      <c r="G5071" s="17" t="s">
        <v>11558</v>
      </c>
      <c r="H5071" s="17" t="s">
        <v>11559</v>
      </c>
      <c r="I5071" s="17">
        <v>80.000000000000028</v>
      </c>
      <c r="J5071" s="17">
        <v>2</v>
      </c>
      <c r="K5071" s="18">
        <v>0.52083333333333337</v>
      </c>
      <c r="L5071" s="19">
        <v>0.52083333333333337</v>
      </c>
      <c r="M5071" s="20">
        <v>750</v>
      </c>
      <c r="N5071" s="20">
        <v>830</v>
      </c>
      <c r="O5071" s="20" t="s">
        <v>55</v>
      </c>
      <c r="P5071" s="21" t="s">
        <v>19</v>
      </c>
      <c r="Q5071" s="21" t="s">
        <v>17</v>
      </c>
      <c r="R5071" s="21" t="s">
        <v>16738</v>
      </c>
      <c r="S5071" s="21" t="s">
        <v>16738</v>
      </c>
      <c r="T5071" s="21" t="s">
        <v>16738</v>
      </c>
      <c r="U5071" s="21">
        <v>2</v>
      </c>
      <c r="V5071" s="21"/>
      <c r="W5071" s="21"/>
      <c r="X5071" s="21"/>
    </row>
    <row r="5072" spans="1:24" x14ac:dyDescent="0.25">
      <c r="A5072" s="17">
        <v>2022</v>
      </c>
      <c r="B5072" s="17" t="s">
        <v>9</v>
      </c>
      <c r="C5072" s="17" t="s">
        <v>11564</v>
      </c>
      <c r="D5072" s="17" t="s">
        <v>16775</v>
      </c>
      <c r="E5072" s="17">
        <v>325</v>
      </c>
      <c r="F5072" s="17">
        <v>6</v>
      </c>
      <c r="G5072" s="17" t="s">
        <v>11558</v>
      </c>
      <c r="H5072" s="17" t="s">
        <v>11559</v>
      </c>
      <c r="I5072" s="17">
        <v>80.000000000000028</v>
      </c>
      <c r="J5072" s="17">
        <v>2</v>
      </c>
      <c r="K5072" s="18">
        <v>0.58333333333333337</v>
      </c>
      <c r="L5072" s="19">
        <v>0.58333333333333337</v>
      </c>
      <c r="M5072" s="20">
        <v>840</v>
      </c>
      <c r="N5072" s="20">
        <v>920</v>
      </c>
      <c r="O5072" s="20" t="s">
        <v>33</v>
      </c>
      <c r="P5072" s="21" t="s">
        <v>15</v>
      </c>
      <c r="Q5072" s="21" t="s">
        <v>46</v>
      </c>
      <c r="R5072" s="21" t="s">
        <v>16738</v>
      </c>
      <c r="S5072" s="21" t="s">
        <v>16738</v>
      </c>
      <c r="T5072" s="21" t="s">
        <v>16738</v>
      </c>
      <c r="U5072" s="21">
        <v>2</v>
      </c>
      <c r="V5072" s="21"/>
      <c r="W5072" s="21"/>
      <c r="X5072" s="21"/>
    </row>
    <row r="5073" spans="1:24" x14ac:dyDescent="0.25">
      <c r="A5073" s="17">
        <v>2022</v>
      </c>
      <c r="B5073" s="17" t="s">
        <v>9</v>
      </c>
      <c r="C5073" s="17" t="s">
        <v>11565</v>
      </c>
      <c r="D5073" s="17" t="s">
        <v>16775</v>
      </c>
      <c r="E5073" s="17">
        <v>326</v>
      </c>
      <c r="F5073" s="17">
        <v>1</v>
      </c>
      <c r="G5073" s="17" t="s">
        <v>11566</v>
      </c>
      <c r="H5073" s="17" t="s">
        <v>11567</v>
      </c>
      <c r="I5073" s="17">
        <v>80.000000000000028</v>
      </c>
      <c r="J5073" s="17">
        <v>2</v>
      </c>
      <c r="K5073" s="18">
        <v>0.58333333333333337</v>
      </c>
      <c r="L5073" s="19">
        <v>0.58333333333333337</v>
      </c>
      <c r="M5073" s="20">
        <v>840</v>
      </c>
      <c r="N5073" s="20">
        <v>920</v>
      </c>
      <c r="O5073" s="20" t="s">
        <v>174</v>
      </c>
      <c r="P5073" s="21" t="s">
        <v>21</v>
      </c>
      <c r="Q5073" s="21" t="s">
        <v>17</v>
      </c>
      <c r="R5073" s="21" t="s">
        <v>16738</v>
      </c>
      <c r="S5073" s="21" t="s">
        <v>16738</v>
      </c>
      <c r="T5073" s="21" t="s">
        <v>16738</v>
      </c>
      <c r="U5073" s="21">
        <v>2</v>
      </c>
      <c r="V5073" s="21"/>
      <c r="W5073" s="21"/>
      <c r="X5073" s="21"/>
    </row>
    <row r="5074" spans="1:24" x14ac:dyDescent="0.25">
      <c r="A5074" s="17">
        <v>2022</v>
      </c>
      <c r="B5074" s="17" t="s">
        <v>9</v>
      </c>
      <c r="C5074" s="17" t="s">
        <v>11568</v>
      </c>
      <c r="D5074" s="17" t="s">
        <v>16775</v>
      </c>
      <c r="E5074" s="17">
        <v>326</v>
      </c>
      <c r="F5074" s="17">
        <v>2</v>
      </c>
      <c r="G5074" s="17" t="s">
        <v>11566</v>
      </c>
      <c r="H5074" s="17" t="s">
        <v>11567</v>
      </c>
      <c r="I5074" s="17">
        <v>80.000000000000028</v>
      </c>
      <c r="J5074" s="17">
        <v>2</v>
      </c>
      <c r="K5074" s="18">
        <v>0.33333333333333331</v>
      </c>
      <c r="L5074" s="19">
        <v>0.33333333333333331</v>
      </c>
      <c r="M5074" s="20">
        <v>480</v>
      </c>
      <c r="N5074" s="20">
        <v>560</v>
      </c>
      <c r="O5074" s="20" t="s">
        <v>172</v>
      </c>
      <c r="P5074" s="21" t="s">
        <v>15</v>
      </c>
      <c r="Q5074" s="21" t="s">
        <v>13</v>
      </c>
      <c r="R5074" s="21" t="s">
        <v>16738</v>
      </c>
      <c r="S5074" s="21" t="s">
        <v>16738</v>
      </c>
      <c r="T5074" s="21" t="s">
        <v>16738</v>
      </c>
      <c r="U5074" s="21">
        <v>2</v>
      </c>
      <c r="V5074" s="21"/>
      <c r="W5074" s="21"/>
      <c r="X5074" s="21"/>
    </row>
    <row r="5075" spans="1:24" x14ac:dyDescent="0.25">
      <c r="A5075" s="17">
        <v>2022</v>
      </c>
      <c r="B5075" s="17" t="s">
        <v>9</v>
      </c>
      <c r="C5075" s="17" t="s">
        <v>11569</v>
      </c>
      <c r="D5075" s="17" t="s">
        <v>16775</v>
      </c>
      <c r="E5075" s="17">
        <v>326</v>
      </c>
      <c r="F5075" s="17">
        <v>3</v>
      </c>
      <c r="G5075" s="17" t="s">
        <v>11566</v>
      </c>
      <c r="H5075" s="17" t="s">
        <v>11567</v>
      </c>
      <c r="I5075" s="17">
        <v>80.000000000000028</v>
      </c>
      <c r="J5075" s="17">
        <v>2</v>
      </c>
      <c r="K5075" s="18">
        <v>0.45833333333333331</v>
      </c>
      <c r="L5075" s="19">
        <v>0.45833333333333331</v>
      </c>
      <c r="M5075" s="20">
        <v>660</v>
      </c>
      <c r="N5075" s="20">
        <v>740</v>
      </c>
      <c r="O5075" s="20" t="s">
        <v>203</v>
      </c>
      <c r="P5075" s="21" t="s">
        <v>21</v>
      </c>
      <c r="Q5075" s="21" t="s">
        <v>19</v>
      </c>
      <c r="R5075" s="21" t="s">
        <v>16738</v>
      </c>
      <c r="S5075" s="21" t="s">
        <v>16738</v>
      </c>
      <c r="T5075" s="21" t="s">
        <v>16738</v>
      </c>
      <c r="U5075" s="21">
        <v>2</v>
      </c>
      <c r="V5075" s="21"/>
      <c r="W5075" s="21"/>
      <c r="X5075" s="21"/>
    </row>
    <row r="5076" spans="1:24" x14ac:dyDescent="0.25">
      <c r="A5076" s="17">
        <v>2022</v>
      </c>
      <c r="B5076" s="17" t="s">
        <v>9</v>
      </c>
      <c r="C5076" s="17" t="s">
        <v>11570</v>
      </c>
      <c r="D5076" s="17" t="s">
        <v>16775</v>
      </c>
      <c r="E5076" s="17">
        <v>326</v>
      </c>
      <c r="F5076" s="17">
        <v>4</v>
      </c>
      <c r="G5076" s="17" t="s">
        <v>11566</v>
      </c>
      <c r="H5076" s="17" t="s">
        <v>11567</v>
      </c>
      <c r="I5076" s="17">
        <v>80.000000000000028</v>
      </c>
      <c r="J5076" s="17">
        <v>2</v>
      </c>
      <c r="K5076" s="18">
        <v>0.33333333333333331</v>
      </c>
      <c r="L5076" s="19">
        <v>0.33333333333333331</v>
      </c>
      <c r="M5076" s="20">
        <v>480</v>
      </c>
      <c r="N5076" s="20">
        <v>560</v>
      </c>
      <c r="O5076" s="20" t="s">
        <v>37</v>
      </c>
      <c r="P5076" s="21" t="s">
        <v>13</v>
      </c>
      <c r="Q5076" s="21" t="s">
        <v>46</v>
      </c>
      <c r="R5076" s="21" t="s">
        <v>16738</v>
      </c>
      <c r="S5076" s="21" t="s">
        <v>16738</v>
      </c>
      <c r="T5076" s="21" t="s">
        <v>16738</v>
      </c>
      <c r="U5076" s="21">
        <v>2</v>
      </c>
      <c r="V5076" s="21"/>
      <c r="W5076" s="21"/>
      <c r="X5076" s="21"/>
    </row>
    <row r="5077" spans="1:24" x14ac:dyDescent="0.25">
      <c r="A5077" s="17">
        <v>2022</v>
      </c>
      <c r="B5077" s="17" t="s">
        <v>9</v>
      </c>
      <c r="C5077" s="17" t="s">
        <v>11571</v>
      </c>
      <c r="D5077" s="17" t="s">
        <v>16775</v>
      </c>
      <c r="E5077" s="17">
        <v>326</v>
      </c>
      <c r="F5077" s="17">
        <v>5</v>
      </c>
      <c r="G5077" s="17" t="s">
        <v>11566</v>
      </c>
      <c r="H5077" s="17" t="s">
        <v>11567</v>
      </c>
      <c r="I5077" s="17">
        <v>80.000000000000028</v>
      </c>
      <c r="J5077" s="17">
        <v>2</v>
      </c>
      <c r="K5077" s="18">
        <v>0.58333333333333337</v>
      </c>
      <c r="L5077" s="19">
        <v>0.58333333333333337</v>
      </c>
      <c r="M5077" s="20">
        <v>840</v>
      </c>
      <c r="N5077" s="20">
        <v>920</v>
      </c>
      <c r="O5077" s="20" t="s">
        <v>203</v>
      </c>
      <c r="P5077" s="21" t="s">
        <v>21</v>
      </c>
      <c r="Q5077" s="21" t="s">
        <v>19</v>
      </c>
      <c r="R5077" s="21" t="s">
        <v>16738</v>
      </c>
      <c r="S5077" s="21" t="s">
        <v>16738</v>
      </c>
      <c r="T5077" s="21" t="s">
        <v>16738</v>
      </c>
      <c r="U5077" s="21">
        <v>2</v>
      </c>
      <c r="V5077" s="21"/>
      <c r="W5077" s="21"/>
      <c r="X5077" s="21"/>
    </row>
    <row r="5078" spans="1:24" x14ac:dyDescent="0.25">
      <c r="A5078" s="17">
        <v>2022</v>
      </c>
      <c r="B5078" s="17" t="s">
        <v>9</v>
      </c>
      <c r="C5078" s="17" t="s">
        <v>11601</v>
      </c>
      <c r="D5078" s="17" t="s">
        <v>16775</v>
      </c>
      <c r="E5078" s="17">
        <v>419</v>
      </c>
      <c r="F5078" s="17">
        <v>1</v>
      </c>
      <c r="G5078" s="17" t="s">
        <v>11196</v>
      </c>
      <c r="H5078" s="17" t="s">
        <v>11602</v>
      </c>
      <c r="I5078" s="17">
        <v>80.000000000000028</v>
      </c>
      <c r="J5078" s="17">
        <v>2</v>
      </c>
      <c r="K5078" s="18">
        <v>0.45833333333333331</v>
      </c>
      <c r="L5078" s="19">
        <v>0.45833333333333331</v>
      </c>
      <c r="M5078" s="20">
        <v>660</v>
      </c>
      <c r="N5078" s="20">
        <v>740</v>
      </c>
      <c r="O5078" s="20" t="s">
        <v>33</v>
      </c>
      <c r="P5078" s="21" t="s">
        <v>15</v>
      </c>
      <c r="Q5078" s="21" t="s">
        <v>46</v>
      </c>
      <c r="R5078" s="21" t="s">
        <v>16738</v>
      </c>
      <c r="S5078" s="21" t="s">
        <v>16738</v>
      </c>
      <c r="T5078" s="21" t="s">
        <v>16738</v>
      </c>
      <c r="U5078" s="21">
        <v>2</v>
      </c>
      <c r="V5078" s="21"/>
      <c r="W5078" s="21"/>
      <c r="X5078" s="21"/>
    </row>
    <row r="5079" spans="1:24" x14ac:dyDescent="0.25">
      <c r="A5079" s="17">
        <v>2022</v>
      </c>
      <c r="B5079" s="17" t="s">
        <v>9</v>
      </c>
      <c r="C5079" s="17" t="s">
        <v>11603</v>
      </c>
      <c r="D5079" s="17" t="s">
        <v>16775</v>
      </c>
      <c r="E5079" s="17">
        <v>419</v>
      </c>
      <c r="F5079" s="17">
        <v>2</v>
      </c>
      <c r="G5079" s="17" t="s">
        <v>11196</v>
      </c>
      <c r="H5079" s="17" t="s">
        <v>11602</v>
      </c>
      <c r="I5079" s="17">
        <v>80.000000000000028</v>
      </c>
      <c r="J5079" s="17">
        <v>2</v>
      </c>
      <c r="K5079" s="18">
        <v>0.27083333333333331</v>
      </c>
      <c r="L5079" s="19">
        <v>0.27083333333333331</v>
      </c>
      <c r="M5079" s="20">
        <v>390</v>
      </c>
      <c r="N5079" s="20">
        <v>470</v>
      </c>
      <c r="O5079" s="20" t="s">
        <v>181</v>
      </c>
      <c r="P5079" s="21" t="s">
        <v>21</v>
      </c>
      <c r="Q5079" s="21" t="s">
        <v>13</v>
      </c>
      <c r="R5079" s="21" t="s">
        <v>16738</v>
      </c>
      <c r="S5079" s="21" t="s">
        <v>16738</v>
      </c>
      <c r="T5079" s="21" t="s">
        <v>16738</v>
      </c>
      <c r="U5079" s="21">
        <v>2</v>
      </c>
      <c r="V5079" s="21"/>
      <c r="W5079" s="21"/>
      <c r="X5079" s="21"/>
    </row>
    <row r="5080" spans="1:24" x14ac:dyDescent="0.25">
      <c r="A5080" s="17">
        <v>2022</v>
      </c>
      <c r="B5080" s="17" t="s">
        <v>9</v>
      </c>
      <c r="C5080" s="17" t="s">
        <v>11604</v>
      </c>
      <c r="D5080" s="17" t="s">
        <v>16775</v>
      </c>
      <c r="E5080" s="17">
        <v>420</v>
      </c>
      <c r="F5080" s="17">
        <v>1</v>
      </c>
      <c r="G5080" s="17" t="s">
        <v>11200</v>
      </c>
      <c r="H5080" s="17" t="s">
        <v>11605</v>
      </c>
      <c r="I5080" s="17">
        <v>80.000000000000028</v>
      </c>
      <c r="J5080" s="17">
        <v>2</v>
      </c>
      <c r="K5080" s="18">
        <v>0.33333333333333331</v>
      </c>
      <c r="L5080" s="19">
        <v>0.33333333333333331</v>
      </c>
      <c r="M5080" s="20">
        <v>480</v>
      </c>
      <c r="N5080" s="20">
        <v>560</v>
      </c>
      <c r="O5080" s="20" t="s">
        <v>65</v>
      </c>
      <c r="P5080" s="21" t="s">
        <v>19</v>
      </c>
      <c r="Q5080" s="21" t="s">
        <v>46</v>
      </c>
      <c r="R5080" s="21" t="s">
        <v>16738</v>
      </c>
      <c r="S5080" s="21" t="s">
        <v>16738</v>
      </c>
      <c r="T5080" s="21" t="s">
        <v>16738</v>
      </c>
      <c r="U5080" s="21">
        <v>2</v>
      </c>
      <c r="V5080" s="21"/>
      <c r="W5080" s="21"/>
      <c r="X5080" s="21"/>
    </row>
    <row r="5081" spans="1:24" x14ac:dyDescent="0.25">
      <c r="A5081" s="17">
        <v>2022</v>
      </c>
      <c r="B5081" s="17" t="s">
        <v>9</v>
      </c>
      <c r="C5081" s="17" t="s">
        <v>11624</v>
      </c>
      <c r="D5081" s="17" t="s">
        <v>16775</v>
      </c>
      <c r="E5081" s="17">
        <v>470</v>
      </c>
      <c r="F5081" s="17">
        <v>1</v>
      </c>
      <c r="G5081" s="17" t="s">
        <v>11625</v>
      </c>
      <c r="H5081" s="17" t="s">
        <v>11626</v>
      </c>
      <c r="I5081" s="17">
        <v>80.000000000000028</v>
      </c>
      <c r="J5081" s="17">
        <v>2</v>
      </c>
      <c r="K5081" s="18">
        <v>0.52083333333333337</v>
      </c>
      <c r="L5081" s="19">
        <v>0.52083333333333337</v>
      </c>
      <c r="M5081" s="20">
        <v>750</v>
      </c>
      <c r="N5081" s="20">
        <v>830</v>
      </c>
      <c r="O5081" s="20" t="s">
        <v>51</v>
      </c>
      <c r="P5081" s="21" t="s">
        <v>15</v>
      </c>
      <c r="Q5081" s="21" t="s">
        <v>17</v>
      </c>
      <c r="R5081" s="21" t="s">
        <v>16738</v>
      </c>
      <c r="S5081" s="21" t="s">
        <v>16738</v>
      </c>
      <c r="T5081" s="21" t="s">
        <v>16738</v>
      </c>
      <c r="U5081" s="21">
        <v>2</v>
      </c>
      <c r="V5081" s="21"/>
      <c r="W5081" s="21"/>
      <c r="X5081" s="21"/>
    </row>
    <row r="5082" spans="1:24" x14ac:dyDescent="0.25">
      <c r="A5082" s="17">
        <v>2022</v>
      </c>
      <c r="B5082" s="17" t="s">
        <v>9</v>
      </c>
      <c r="C5082" s="17" t="s">
        <v>11627</v>
      </c>
      <c r="D5082" s="17" t="s">
        <v>16775</v>
      </c>
      <c r="E5082" s="17">
        <v>486</v>
      </c>
      <c r="F5082" s="17">
        <v>1</v>
      </c>
      <c r="G5082" s="17" t="s">
        <v>11628</v>
      </c>
      <c r="H5082" s="17" t="s">
        <v>11629</v>
      </c>
      <c r="I5082" s="17">
        <v>80.000000000000028</v>
      </c>
      <c r="J5082" s="17">
        <v>2</v>
      </c>
      <c r="K5082" s="18">
        <v>0.33333333333333331</v>
      </c>
      <c r="L5082" s="19">
        <v>0.33333333333333331</v>
      </c>
      <c r="M5082" s="20">
        <v>480</v>
      </c>
      <c r="N5082" s="20">
        <v>560</v>
      </c>
      <c r="O5082" s="20" t="s">
        <v>51</v>
      </c>
      <c r="P5082" s="21" t="s">
        <v>15</v>
      </c>
      <c r="Q5082" s="21" t="s">
        <v>17</v>
      </c>
      <c r="R5082" s="21" t="s">
        <v>16738</v>
      </c>
      <c r="S5082" s="21" t="s">
        <v>16738</v>
      </c>
      <c r="T5082" s="21" t="s">
        <v>16738</v>
      </c>
      <c r="U5082" s="21">
        <v>2</v>
      </c>
      <c r="V5082" s="21"/>
      <c r="W5082" s="21"/>
      <c r="X5082" s="21"/>
    </row>
    <row r="5083" spans="1:24" x14ac:dyDescent="0.25">
      <c r="A5083" s="17">
        <v>2022</v>
      </c>
      <c r="B5083" s="17" t="s">
        <v>9</v>
      </c>
      <c r="C5083" s="17" t="s">
        <v>11630</v>
      </c>
      <c r="D5083" s="17" t="s">
        <v>16775</v>
      </c>
      <c r="E5083" s="17">
        <v>486</v>
      </c>
      <c r="F5083" s="17">
        <v>2</v>
      </c>
      <c r="G5083" s="17" t="s">
        <v>11628</v>
      </c>
      <c r="H5083" s="17" t="s">
        <v>11629</v>
      </c>
      <c r="I5083" s="17">
        <v>80.000000000000028</v>
      </c>
      <c r="J5083" s="17">
        <v>2</v>
      </c>
      <c r="K5083" s="18">
        <v>0.45833333333333331</v>
      </c>
      <c r="L5083" s="19">
        <v>0.45833333333333331</v>
      </c>
      <c r="M5083" s="20">
        <v>660</v>
      </c>
      <c r="N5083" s="20">
        <v>740</v>
      </c>
      <c r="O5083" s="20" t="s">
        <v>33</v>
      </c>
      <c r="P5083" s="21" t="s">
        <v>15</v>
      </c>
      <c r="Q5083" s="21" t="s">
        <v>46</v>
      </c>
      <c r="R5083" s="21" t="s">
        <v>16738</v>
      </c>
      <c r="S5083" s="21" t="s">
        <v>16738</v>
      </c>
      <c r="T5083" s="21" t="s">
        <v>16738</v>
      </c>
      <c r="U5083" s="21">
        <v>2</v>
      </c>
      <c r="V5083" s="21"/>
      <c r="W5083" s="21"/>
      <c r="X5083" s="21"/>
    </row>
    <row r="5084" spans="1:24" x14ac:dyDescent="0.25">
      <c r="A5084" s="17">
        <v>2022</v>
      </c>
      <c r="B5084" s="17" t="s">
        <v>9</v>
      </c>
      <c r="C5084" s="17" t="s">
        <v>11631</v>
      </c>
      <c r="D5084" s="17" t="s">
        <v>16775</v>
      </c>
      <c r="E5084" s="17">
        <v>486</v>
      </c>
      <c r="F5084" s="17">
        <v>3</v>
      </c>
      <c r="G5084" s="17" t="s">
        <v>11628</v>
      </c>
      <c r="H5084" s="17" t="s">
        <v>11629</v>
      </c>
      <c r="I5084" s="17">
        <v>80.000000000000028</v>
      </c>
      <c r="J5084" s="17">
        <v>2</v>
      </c>
      <c r="K5084" s="18">
        <v>0.33333333333333331</v>
      </c>
      <c r="L5084" s="19">
        <v>0.33333333333333331</v>
      </c>
      <c r="M5084" s="20">
        <v>480</v>
      </c>
      <c r="N5084" s="20">
        <v>560</v>
      </c>
      <c r="O5084" s="20" t="s">
        <v>55</v>
      </c>
      <c r="P5084" s="21" t="s">
        <v>19</v>
      </c>
      <c r="Q5084" s="21" t="s">
        <v>17</v>
      </c>
      <c r="R5084" s="21" t="s">
        <v>16738</v>
      </c>
      <c r="S5084" s="21" t="s">
        <v>16738</v>
      </c>
      <c r="T5084" s="21" t="s">
        <v>16738</v>
      </c>
      <c r="U5084" s="21">
        <v>2</v>
      </c>
      <c r="V5084" s="21"/>
      <c r="W5084" s="21"/>
      <c r="X5084" s="21"/>
    </row>
    <row r="5085" spans="1:24" x14ac:dyDescent="0.25">
      <c r="A5085" s="17">
        <v>2022</v>
      </c>
      <c r="B5085" s="17" t="s">
        <v>9</v>
      </c>
      <c r="C5085" s="17" t="s">
        <v>11632</v>
      </c>
      <c r="D5085" s="17" t="s">
        <v>16775</v>
      </c>
      <c r="E5085" s="17">
        <v>486</v>
      </c>
      <c r="F5085" s="17">
        <v>4</v>
      </c>
      <c r="G5085" s="17" t="s">
        <v>11628</v>
      </c>
      <c r="H5085" s="17" t="s">
        <v>11629</v>
      </c>
      <c r="I5085" s="17">
        <v>80.000000000000028</v>
      </c>
      <c r="J5085" s="17">
        <v>2</v>
      </c>
      <c r="K5085" s="18">
        <v>0.39583333333333331</v>
      </c>
      <c r="L5085" s="19">
        <v>0.39583333333333331</v>
      </c>
      <c r="M5085" s="20">
        <v>570</v>
      </c>
      <c r="N5085" s="20">
        <v>650</v>
      </c>
      <c r="O5085" s="20" t="s">
        <v>172</v>
      </c>
      <c r="P5085" s="21" t="s">
        <v>15</v>
      </c>
      <c r="Q5085" s="21" t="s">
        <v>13</v>
      </c>
      <c r="R5085" s="21" t="s">
        <v>16738</v>
      </c>
      <c r="S5085" s="21" t="s">
        <v>16738</v>
      </c>
      <c r="T5085" s="21" t="s">
        <v>16738</v>
      </c>
      <c r="U5085" s="21">
        <v>2</v>
      </c>
      <c r="V5085" s="21"/>
      <c r="W5085" s="21"/>
      <c r="X5085" s="21"/>
    </row>
    <row r="5086" spans="1:24" x14ac:dyDescent="0.25">
      <c r="A5086" s="17">
        <v>2022</v>
      </c>
      <c r="B5086" s="17" t="s">
        <v>9</v>
      </c>
      <c r="C5086" s="17" t="s">
        <v>11641</v>
      </c>
      <c r="D5086" s="17" t="s">
        <v>16775</v>
      </c>
      <c r="E5086" s="17">
        <v>498</v>
      </c>
      <c r="F5086" s="17">
        <v>1</v>
      </c>
      <c r="G5086" s="17" t="s">
        <v>11642</v>
      </c>
      <c r="H5086" s="17" t="s">
        <v>11643</v>
      </c>
      <c r="I5086" s="17">
        <v>80.000000000000028</v>
      </c>
      <c r="J5086" s="17">
        <v>2</v>
      </c>
      <c r="K5086" s="18">
        <v>0.64583333333333337</v>
      </c>
      <c r="L5086" s="19">
        <v>0.64583333333333337</v>
      </c>
      <c r="M5086" s="20">
        <v>930</v>
      </c>
      <c r="N5086" s="20">
        <v>1010</v>
      </c>
      <c r="O5086" s="20" t="s">
        <v>33</v>
      </c>
      <c r="P5086" s="21" t="s">
        <v>15</v>
      </c>
      <c r="Q5086" s="21" t="s">
        <v>46</v>
      </c>
      <c r="R5086" s="21" t="s">
        <v>16738</v>
      </c>
      <c r="S5086" s="21" t="s">
        <v>16738</v>
      </c>
      <c r="T5086" s="21" t="s">
        <v>16738</v>
      </c>
      <c r="U5086" s="21">
        <v>2</v>
      </c>
      <c r="V5086" s="21"/>
      <c r="W5086" s="21"/>
      <c r="X5086" s="21"/>
    </row>
    <row r="5087" spans="1:24" x14ac:dyDescent="0.25">
      <c r="A5087" s="17">
        <v>2022</v>
      </c>
      <c r="B5087" s="17" t="s">
        <v>9</v>
      </c>
      <c r="C5087" s="17" t="s">
        <v>11644</v>
      </c>
      <c r="D5087" s="17" t="s">
        <v>16775</v>
      </c>
      <c r="E5087" s="17">
        <v>498</v>
      </c>
      <c r="F5087" s="17">
        <v>2</v>
      </c>
      <c r="G5087" s="17" t="s">
        <v>11642</v>
      </c>
      <c r="H5087" s="17" t="s">
        <v>11643</v>
      </c>
      <c r="I5087" s="17">
        <v>80.000000000000028</v>
      </c>
      <c r="J5087" s="17">
        <v>2</v>
      </c>
      <c r="K5087" s="18">
        <v>0.58333333333333337</v>
      </c>
      <c r="L5087" s="19">
        <v>0.58333333333333337</v>
      </c>
      <c r="M5087" s="20">
        <v>840</v>
      </c>
      <c r="N5087" s="20">
        <v>920</v>
      </c>
      <c r="O5087" s="20" t="s">
        <v>203</v>
      </c>
      <c r="P5087" s="21" t="s">
        <v>21</v>
      </c>
      <c r="Q5087" s="21" t="s">
        <v>19</v>
      </c>
      <c r="R5087" s="21" t="s">
        <v>16738</v>
      </c>
      <c r="S5087" s="21" t="s">
        <v>16738</v>
      </c>
      <c r="T5087" s="21" t="s">
        <v>16738</v>
      </c>
      <c r="U5087" s="21">
        <v>2</v>
      </c>
      <c r="V5087" s="21"/>
      <c r="W5087" s="21"/>
      <c r="X5087" s="21"/>
    </row>
    <row r="5088" spans="1:24" x14ac:dyDescent="0.25">
      <c r="A5088" s="17">
        <v>2022</v>
      </c>
      <c r="B5088" s="17" t="s">
        <v>9</v>
      </c>
      <c r="C5088" s="17" t="s">
        <v>11645</v>
      </c>
      <c r="D5088" s="17" t="s">
        <v>16775</v>
      </c>
      <c r="E5088" s="17">
        <v>504</v>
      </c>
      <c r="F5088" s="17">
        <v>1</v>
      </c>
      <c r="G5088" s="17" t="s">
        <v>11646</v>
      </c>
      <c r="H5088" s="17" t="s">
        <v>11647</v>
      </c>
      <c r="I5088" s="17">
        <v>80.000000000000028</v>
      </c>
      <c r="J5088" s="17">
        <v>2</v>
      </c>
      <c r="K5088" s="18">
        <v>0.52083333333333337</v>
      </c>
      <c r="L5088" s="19">
        <v>0.52083333333333337</v>
      </c>
      <c r="M5088" s="20">
        <v>750</v>
      </c>
      <c r="N5088" s="20">
        <v>830</v>
      </c>
      <c r="O5088" s="20" t="s">
        <v>37</v>
      </c>
      <c r="P5088" s="21" t="s">
        <v>13</v>
      </c>
      <c r="Q5088" s="21" t="s">
        <v>46</v>
      </c>
      <c r="R5088" s="21" t="s">
        <v>16738</v>
      </c>
      <c r="S5088" s="21" t="s">
        <v>16738</v>
      </c>
      <c r="T5088" s="21" t="s">
        <v>16738</v>
      </c>
      <c r="U5088" s="21">
        <v>2</v>
      </c>
      <c r="V5088" s="21"/>
      <c r="W5088" s="21"/>
      <c r="X5088" s="21"/>
    </row>
    <row r="5089" spans="1:24" x14ac:dyDescent="0.25">
      <c r="A5089" s="17">
        <v>2022</v>
      </c>
      <c r="B5089" s="17" t="s">
        <v>9</v>
      </c>
      <c r="C5089" s="17" t="s">
        <v>11648</v>
      </c>
      <c r="D5089" s="17" t="s">
        <v>16775</v>
      </c>
      <c r="E5089" s="17">
        <v>509</v>
      </c>
      <c r="F5089" s="17">
        <v>1</v>
      </c>
      <c r="G5089" s="17" t="s">
        <v>11649</v>
      </c>
      <c r="H5089" s="17" t="s">
        <v>11650</v>
      </c>
      <c r="I5089" s="17">
        <v>80.000000000000028</v>
      </c>
      <c r="J5089" s="17">
        <v>2</v>
      </c>
      <c r="K5089" s="18">
        <v>0.64583333333333337</v>
      </c>
      <c r="L5089" s="19">
        <v>0.64583333333333337</v>
      </c>
      <c r="M5089" s="20">
        <v>930</v>
      </c>
      <c r="N5089" s="20">
        <v>1010</v>
      </c>
      <c r="O5089" s="20" t="s">
        <v>29</v>
      </c>
      <c r="P5089" s="21" t="s">
        <v>21</v>
      </c>
      <c r="Q5089" s="21" t="s">
        <v>46</v>
      </c>
      <c r="R5089" s="21" t="s">
        <v>16738</v>
      </c>
      <c r="S5089" s="21" t="s">
        <v>16738</v>
      </c>
      <c r="T5089" s="21" t="s">
        <v>16738</v>
      </c>
      <c r="U5089" s="21">
        <v>2</v>
      </c>
      <c r="V5089" s="21"/>
      <c r="W5089" s="21"/>
      <c r="X5089" s="21"/>
    </row>
    <row r="5090" spans="1:24" x14ac:dyDescent="0.25">
      <c r="A5090" s="17">
        <v>2022</v>
      </c>
      <c r="B5090" s="17" t="s">
        <v>9</v>
      </c>
      <c r="C5090" s="17" t="s">
        <v>11654</v>
      </c>
      <c r="D5090" s="17" t="s">
        <v>16775</v>
      </c>
      <c r="E5090" s="17">
        <v>560</v>
      </c>
      <c r="F5090" s="17">
        <v>1</v>
      </c>
      <c r="G5090" s="17" t="s">
        <v>11655</v>
      </c>
      <c r="H5090" s="17" t="s">
        <v>11656</v>
      </c>
      <c r="I5090" s="17">
        <v>80.000000000000028</v>
      </c>
      <c r="J5090" s="17">
        <v>2</v>
      </c>
      <c r="K5090" s="18">
        <v>0.33333333333333331</v>
      </c>
      <c r="L5090" s="19">
        <v>0.33333333333333331</v>
      </c>
      <c r="M5090" s="20">
        <v>480</v>
      </c>
      <c r="N5090" s="20">
        <v>560</v>
      </c>
      <c r="O5090" s="20" t="s">
        <v>33</v>
      </c>
      <c r="P5090" s="21" t="s">
        <v>15</v>
      </c>
      <c r="Q5090" s="21" t="s">
        <v>46</v>
      </c>
      <c r="R5090" s="21" t="s">
        <v>16738</v>
      </c>
      <c r="S5090" s="21" t="s">
        <v>16738</v>
      </c>
      <c r="T5090" s="21" t="s">
        <v>16738</v>
      </c>
      <c r="U5090" s="21">
        <v>2</v>
      </c>
      <c r="V5090" s="21"/>
      <c r="W5090" s="21"/>
      <c r="X5090" s="21"/>
    </row>
    <row r="5091" spans="1:24" x14ac:dyDescent="0.25">
      <c r="A5091" s="17">
        <v>2022</v>
      </c>
      <c r="B5091" s="17" t="s">
        <v>9</v>
      </c>
      <c r="C5091" s="17" t="s">
        <v>11657</v>
      </c>
      <c r="D5091" s="17" t="s">
        <v>16775</v>
      </c>
      <c r="E5091" s="17">
        <v>575</v>
      </c>
      <c r="F5091" s="17">
        <v>1</v>
      </c>
      <c r="G5091" s="17" t="s">
        <v>11658</v>
      </c>
      <c r="H5091" s="17" t="s">
        <v>11659</v>
      </c>
      <c r="I5091" s="17">
        <v>80.000000000000028</v>
      </c>
      <c r="J5091" s="17">
        <v>2</v>
      </c>
      <c r="K5091" s="18">
        <v>0.45833333333333331</v>
      </c>
      <c r="L5091" s="19">
        <v>0.45833333333333331</v>
      </c>
      <c r="M5091" s="20">
        <v>660</v>
      </c>
      <c r="N5091" s="20">
        <v>740</v>
      </c>
      <c r="O5091" s="20" t="s">
        <v>33</v>
      </c>
      <c r="P5091" s="21" t="s">
        <v>15</v>
      </c>
      <c r="Q5091" s="21" t="s">
        <v>46</v>
      </c>
      <c r="R5091" s="21" t="s">
        <v>16738</v>
      </c>
      <c r="S5091" s="21" t="s">
        <v>16738</v>
      </c>
      <c r="T5091" s="21" t="s">
        <v>16738</v>
      </c>
      <c r="U5091" s="21">
        <v>2</v>
      </c>
      <c r="V5091" s="21"/>
      <c r="W5091" s="21"/>
      <c r="X5091" s="21"/>
    </row>
    <row r="5092" spans="1:24" x14ac:dyDescent="0.25">
      <c r="A5092" s="17">
        <v>2022</v>
      </c>
      <c r="B5092" s="17" t="s">
        <v>9</v>
      </c>
      <c r="C5092" s="17" t="s">
        <v>11660</v>
      </c>
      <c r="D5092" s="17" t="s">
        <v>16775</v>
      </c>
      <c r="E5092" s="17">
        <v>581</v>
      </c>
      <c r="F5092" s="17">
        <v>1</v>
      </c>
      <c r="G5092" s="17" t="s">
        <v>11661</v>
      </c>
      <c r="H5092" s="17" t="s">
        <v>11662</v>
      </c>
      <c r="I5092" s="17">
        <v>80.000000000000028</v>
      </c>
      <c r="J5092" s="17">
        <v>2</v>
      </c>
      <c r="K5092" s="18">
        <v>0.58333333333333337</v>
      </c>
      <c r="L5092" s="19">
        <v>0.58333333333333337</v>
      </c>
      <c r="M5092" s="20">
        <v>840</v>
      </c>
      <c r="N5092" s="20">
        <v>920</v>
      </c>
      <c r="O5092" s="20" t="s">
        <v>65</v>
      </c>
      <c r="P5092" s="21" t="s">
        <v>19</v>
      </c>
      <c r="Q5092" s="21" t="s">
        <v>46</v>
      </c>
      <c r="R5092" s="21" t="s">
        <v>16738</v>
      </c>
      <c r="S5092" s="21" t="s">
        <v>16738</v>
      </c>
      <c r="T5092" s="21" t="s">
        <v>16738</v>
      </c>
      <c r="U5092" s="21">
        <v>2</v>
      </c>
      <c r="V5092" s="21"/>
      <c r="W5092" s="21"/>
      <c r="X5092" s="21"/>
    </row>
    <row r="5093" spans="1:24" x14ac:dyDescent="0.25">
      <c r="A5093" s="17">
        <v>2022</v>
      </c>
      <c r="B5093" s="17" t="s">
        <v>9</v>
      </c>
      <c r="C5093" s="17" t="s">
        <v>11663</v>
      </c>
      <c r="D5093" s="17" t="s">
        <v>16775</v>
      </c>
      <c r="E5093" s="17">
        <v>583</v>
      </c>
      <c r="F5093" s="17">
        <v>1</v>
      </c>
      <c r="G5093" s="17" t="s">
        <v>11664</v>
      </c>
      <c r="H5093" s="17" t="s">
        <v>11665</v>
      </c>
      <c r="I5093" s="17">
        <v>80.000000000000028</v>
      </c>
      <c r="J5093" s="17">
        <v>2</v>
      </c>
      <c r="K5093" s="18">
        <v>0.39583333333333331</v>
      </c>
      <c r="L5093" s="19">
        <v>0.39583333333333331</v>
      </c>
      <c r="M5093" s="20">
        <v>570</v>
      </c>
      <c r="N5093" s="20">
        <v>650</v>
      </c>
      <c r="O5093" s="20" t="s">
        <v>37</v>
      </c>
      <c r="P5093" s="21" t="s">
        <v>13</v>
      </c>
      <c r="Q5093" s="21" t="s">
        <v>46</v>
      </c>
      <c r="R5093" s="21" t="s">
        <v>16738</v>
      </c>
      <c r="S5093" s="21" t="s">
        <v>16738</v>
      </c>
      <c r="T5093" s="21" t="s">
        <v>16738</v>
      </c>
      <c r="U5093" s="21">
        <v>2</v>
      </c>
      <c r="V5093" s="21"/>
      <c r="W5093" s="21"/>
      <c r="X5093" s="21"/>
    </row>
    <row r="5094" spans="1:24" x14ac:dyDescent="0.25">
      <c r="A5094" s="17">
        <v>2022</v>
      </c>
      <c r="B5094" s="17" t="s">
        <v>9</v>
      </c>
      <c r="C5094" s="17" t="s">
        <v>11666</v>
      </c>
      <c r="D5094" s="17" t="s">
        <v>16775</v>
      </c>
      <c r="E5094" s="17">
        <v>598</v>
      </c>
      <c r="F5094" s="17">
        <v>1</v>
      </c>
      <c r="G5094" s="17" t="s">
        <v>11642</v>
      </c>
      <c r="H5094" s="17" t="s">
        <v>11667</v>
      </c>
      <c r="I5094" s="17">
        <v>80.000000000000028</v>
      </c>
      <c r="J5094" s="17">
        <v>2</v>
      </c>
      <c r="K5094" s="18">
        <v>0.52083333333333337</v>
      </c>
      <c r="L5094" s="19">
        <v>0.52083333333333337</v>
      </c>
      <c r="M5094" s="20">
        <v>750</v>
      </c>
      <c r="N5094" s="20">
        <v>830</v>
      </c>
      <c r="O5094" s="20" t="s">
        <v>55</v>
      </c>
      <c r="P5094" s="21" t="s">
        <v>19</v>
      </c>
      <c r="Q5094" s="21" t="s">
        <v>17</v>
      </c>
      <c r="R5094" s="21" t="s">
        <v>16738</v>
      </c>
      <c r="S5094" s="21" t="s">
        <v>16738</v>
      </c>
      <c r="T5094" s="21" t="s">
        <v>16738</v>
      </c>
      <c r="U5094" s="21">
        <v>2</v>
      </c>
      <c r="V5094" s="21"/>
      <c r="W5094" s="21"/>
      <c r="X5094" s="21"/>
    </row>
    <row r="5095" spans="1:24" x14ac:dyDescent="0.25">
      <c r="A5095" s="17">
        <v>2022</v>
      </c>
      <c r="B5095" s="17" t="s">
        <v>9</v>
      </c>
      <c r="C5095" s="17" t="s">
        <v>11668</v>
      </c>
      <c r="D5095" s="17" t="s">
        <v>16775</v>
      </c>
      <c r="E5095" s="17">
        <v>598</v>
      </c>
      <c r="F5095" s="17">
        <v>2</v>
      </c>
      <c r="G5095" s="17" t="s">
        <v>11642</v>
      </c>
      <c r="H5095" s="17" t="s">
        <v>11667</v>
      </c>
      <c r="I5095" s="17">
        <v>80.000000000000028</v>
      </c>
      <c r="J5095" s="17">
        <v>2</v>
      </c>
      <c r="K5095" s="18">
        <v>0.39583333333333331</v>
      </c>
      <c r="L5095" s="19">
        <v>0.39583333333333331</v>
      </c>
      <c r="M5095" s="20">
        <v>570</v>
      </c>
      <c r="N5095" s="20">
        <v>650</v>
      </c>
      <c r="O5095" s="20" t="s">
        <v>172</v>
      </c>
      <c r="P5095" s="21" t="s">
        <v>15</v>
      </c>
      <c r="Q5095" s="21" t="s">
        <v>13</v>
      </c>
      <c r="R5095" s="21" t="s">
        <v>16738</v>
      </c>
      <c r="S5095" s="21" t="s">
        <v>16738</v>
      </c>
      <c r="T5095" s="21" t="s">
        <v>16738</v>
      </c>
      <c r="U5095" s="21">
        <v>2</v>
      </c>
      <c r="V5095" s="21"/>
      <c r="W5095" s="21"/>
      <c r="X5095" s="21"/>
    </row>
    <row r="5096" spans="1:24" x14ac:dyDescent="0.25">
      <c r="A5096" s="17">
        <v>2022</v>
      </c>
      <c r="B5096" s="17" t="s">
        <v>9</v>
      </c>
      <c r="C5096" s="17" t="s">
        <v>11691</v>
      </c>
      <c r="D5096" s="17" t="s">
        <v>17205</v>
      </c>
      <c r="E5096" s="17">
        <v>403</v>
      </c>
      <c r="F5096" s="17">
        <v>1</v>
      </c>
      <c r="G5096" s="17" t="s">
        <v>11692</v>
      </c>
      <c r="H5096" s="17" t="s">
        <v>11693</v>
      </c>
      <c r="I5096" s="17">
        <v>80.000000000000028</v>
      </c>
      <c r="J5096" s="17">
        <v>2</v>
      </c>
      <c r="K5096" s="18">
        <v>0.70833333333333337</v>
      </c>
      <c r="L5096" s="19">
        <v>0.70833333333333337</v>
      </c>
      <c r="M5096" s="20">
        <v>1020</v>
      </c>
      <c r="N5096" s="20">
        <v>1100</v>
      </c>
      <c r="O5096" s="20" t="s">
        <v>65</v>
      </c>
      <c r="P5096" s="21" t="s">
        <v>19</v>
      </c>
      <c r="Q5096" s="21" t="s">
        <v>46</v>
      </c>
      <c r="R5096" s="21" t="s">
        <v>16738</v>
      </c>
      <c r="S5096" s="21" t="s">
        <v>16738</v>
      </c>
      <c r="T5096" s="21" t="s">
        <v>16738</v>
      </c>
      <c r="U5096" s="21">
        <v>2</v>
      </c>
      <c r="V5096" s="21"/>
      <c r="W5096" s="21"/>
      <c r="X5096" s="21"/>
    </row>
    <row r="5097" spans="1:24" x14ac:dyDescent="0.25">
      <c r="A5097" s="17">
        <v>2022</v>
      </c>
      <c r="B5097" s="17" t="s">
        <v>9</v>
      </c>
      <c r="C5097" s="17" t="s">
        <v>11701</v>
      </c>
      <c r="D5097" s="17" t="s">
        <v>17205</v>
      </c>
      <c r="E5097" s="17">
        <v>460</v>
      </c>
      <c r="F5097" s="17">
        <v>1</v>
      </c>
      <c r="G5097" s="17" t="s">
        <v>5439</v>
      </c>
      <c r="H5097" s="17" t="s">
        <v>11702</v>
      </c>
      <c r="I5097" s="17">
        <v>80.000000000000028</v>
      </c>
      <c r="J5097" s="17">
        <v>2</v>
      </c>
      <c r="K5097" s="18">
        <v>0.33333333333333331</v>
      </c>
      <c r="L5097" s="19">
        <v>0.33333333333333331</v>
      </c>
      <c r="M5097" s="20">
        <v>480</v>
      </c>
      <c r="N5097" s="20">
        <v>560</v>
      </c>
      <c r="O5097" s="20" t="s">
        <v>172</v>
      </c>
      <c r="P5097" s="21" t="s">
        <v>15</v>
      </c>
      <c r="Q5097" s="21" t="s">
        <v>13</v>
      </c>
      <c r="R5097" s="21" t="s">
        <v>16738</v>
      </c>
      <c r="S5097" s="21" t="s">
        <v>16738</v>
      </c>
      <c r="T5097" s="21" t="s">
        <v>16738</v>
      </c>
      <c r="U5097" s="21">
        <v>2</v>
      </c>
      <c r="V5097" s="21"/>
      <c r="W5097" s="21"/>
      <c r="X5097" s="21"/>
    </row>
    <row r="5098" spans="1:24" x14ac:dyDescent="0.25">
      <c r="A5098" s="17">
        <v>2022</v>
      </c>
      <c r="B5098" s="17" t="s">
        <v>9</v>
      </c>
      <c r="C5098" s="17" t="s">
        <v>11703</v>
      </c>
      <c r="D5098" s="17" t="s">
        <v>17205</v>
      </c>
      <c r="E5098" s="17">
        <v>460</v>
      </c>
      <c r="F5098" s="17">
        <v>2</v>
      </c>
      <c r="G5098" s="17" t="s">
        <v>5439</v>
      </c>
      <c r="H5098" s="17" t="s">
        <v>11702</v>
      </c>
      <c r="I5098" s="17">
        <v>80.000000000000028</v>
      </c>
      <c r="J5098" s="17">
        <v>2</v>
      </c>
      <c r="K5098" s="18">
        <v>0.64583333333333337</v>
      </c>
      <c r="L5098" s="19">
        <v>0.64583333333333337</v>
      </c>
      <c r="M5098" s="20">
        <v>930</v>
      </c>
      <c r="N5098" s="20">
        <v>1010</v>
      </c>
      <c r="O5098" s="20" t="s">
        <v>51</v>
      </c>
      <c r="P5098" s="21" t="s">
        <v>15</v>
      </c>
      <c r="Q5098" s="21" t="s">
        <v>17</v>
      </c>
      <c r="R5098" s="21" t="s">
        <v>16738</v>
      </c>
      <c r="S5098" s="21" t="s">
        <v>16738</v>
      </c>
      <c r="T5098" s="21" t="s">
        <v>16738</v>
      </c>
      <c r="U5098" s="21">
        <v>2</v>
      </c>
      <c r="V5098" s="21"/>
      <c r="W5098" s="21"/>
      <c r="X5098" s="21"/>
    </row>
    <row r="5099" spans="1:24" x14ac:dyDescent="0.25">
      <c r="A5099" s="17">
        <v>2022</v>
      </c>
      <c r="B5099" s="17" t="s">
        <v>9</v>
      </c>
      <c r="C5099" s="17" t="s">
        <v>11704</v>
      </c>
      <c r="D5099" s="17" t="s">
        <v>17205</v>
      </c>
      <c r="E5099" s="17">
        <v>489</v>
      </c>
      <c r="F5099" s="17">
        <v>1</v>
      </c>
      <c r="G5099" s="17" t="s">
        <v>6437</v>
      </c>
      <c r="H5099" s="17" t="s">
        <v>11705</v>
      </c>
      <c r="I5099" s="17">
        <v>80.000000000000028</v>
      </c>
      <c r="J5099" s="17">
        <v>2</v>
      </c>
      <c r="K5099" s="18">
        <v>0.39583333333333331</v>
      </c>
      <c r="L5099" s="19">
        <v>0.39583333333333331</v>
      </c>
      <c r="M5099" s="20">
        <v>570</v>
      </c>
      <c r="N5099" s="20">
        <v>650</v>
      </c>
      <c r="O5099" s="20" t="s">
        <v>172</v>
      </c>
      <c r="P5099" s="21" t="s">
        <v>15</v>
      </c>
      <c r="Q5099" s="21" t="s">
        <v>13</v>
      </c>
      <c r="R5099" s="21" t="s">
        <v>16738</v>
      </c>
      <c r="S5099" s="21" t="s">
        <v>16738</v>
      </c>
      <c r="T5099" s="21" t="s">
        <v>16738</v>
      </c>
      <c r="U5099" s="21">
        <v>2</v>
      </c>
      <c r="V5099" s="21"/>
      <c r="W5099" s="21"/>
      <c r="X5099" s="21"/>
    </row>
    <row r="5100" spans="1:24" x14ac:dyDescent="0.25">
      <c r="A5100" s="17">
        <v>2022</v>
      </c>
      <c r="B5100" s="17" t="s">
        <v>9</v>
      </c>
      <c r="C5100" s="17" t="s">
        <v>11706</v>
      </c>
      <c r="D5100" s="17" t="s">
        <v>17205</v>
      </c>
      <c r="E5100" s="17">
        <v>489</v>
      </c>
      <c r="F5100" s="17">
        <v>2</v>
      </c>
      <c r="G5100" s="17" t="s">
        <v>6437</v>
      </c>
      <c r="H5100" s="17" t="s">
        <v>11705</v>
      </c>
      <c r="I5100" s="17">
        <v>80.000000000000028</v>
      </c>
      <c r="J5100" s="17">
        <v>2</v>
      </c>
      <c r="K5100" s="18">
        <v>0.45833333333333331</v>
      </c>
      <c r="L5100" s="19">
        <v>0.45833333333333331</v>
      </c>
      <c r="M5100" s="20">
        <v>660</v>
      </c>
      <c r="N5100" s="20">
        <v>740</v>
      </c>
      <c r="O5100" s="20" t="s">
        <v>181</v>
      </c>
      <c r="P5100" s="21" t="s">
        <v>21</v>
      </c>
      <c r="Q5100" s="21" t="s">
        <v>13</v>
      </c>
      <c r="R5100" s="21" t="s">
        <v>16738</v>
      </c>
      <c r="S5100" s="21" t="s">
        <v>16738</v>
      </c>
      <c r="T5100" s="21" t="s">
        <v>16738</v>
      </c>
      <c r="U5100" s="21">
        <v>2</v>
      </c>
      <c r="V5100" s="21"/>
      <c r="W5100" s="21"/>
      <c r="X5100" s="21"/>
    </row>
    <row r="5101" spans="1:24" x14ac:dyDescent="0.25">
      <c r="A5101" s="17">
        <v>2022</v>
      </c>
      <c r="B5101" s="17" t="s">
        <v>9</v>
      </c>
      <c r="C5101" s="17" t="s">
        <v>11735</v>
      </c>
      <c r="D5101" s="17" t="s">
        <v>16948</v>
      </c>
      <c r="E5101" s="17">
        <v>199</v>
      </c>
      <c r="F5101" s="17">
        <v>1</v>
      </c>
      <c r="G5101" s="17" t="s">
        <v>356</v>
      </c>
      <c r="H5101" s="17" t="s">
        <v>11736</v>
      </c>
      <c r="I5101" s="17">
        <v>80.000000000000028</v>
      </c>
      <c r="J5101" s="17">
        <v>2</v>
      </c>
      <c r="K5101" s="18">
        <v>0.58333333333333337</v>
      </c>
      <c r="L5101" s="19">
        <v>0.58333333333333337</v>
      </c>
      <c r="M5101" s="20">
        <v>840</v>
      </c>
      <c r="N5101" s="20">
        <v>920</v>
      </c>
      <c r="O5101" s="20" t="s">
        <v>174</v>
      </c>
      <c r="P5101" s="21" t="s">
        <v>21</v>
      </c>
      <c r="Q5101" s="21" t="s">
        <v>17</v>
      </c>
      <c r="R5101" s="21" t="s">
        <v>16738</v>
      </c>
      <c r="S5101" s="21" t="s">
        <v>16738</v>
      </c>
      <c r="T5101" s="21" t="s">
        <v>16738</v>
      </c>
      <c r="U5101" s="21">
        <v>2</v>
      </c>
      <c r="V5101" s="21"/>
      <c r="W5101" s="21"/>
      <c r="X5101" s="21"/>
    </row>
    <row r="5102" spans="1:24" x14ac:dyDescent="0.25">
      <c r="A5102" s="17">
        <v>2022</v>
      </c>
      <c r="B5102" s="17" t="s">
        <v>9</v>
      </c>
      <c r="C5102" s="17" t="s">
        <v>11737</v>
      </c>
      <c r="D5102" s="17" t="s">
        <v>16948</v>
      </c>
      <c r="E5102" s="17">
        <v>199</v>
      </c>
      <c r="F5102" s="17">
        <v>2</v>
      </c>
      <c r="G5102" s="17" t="s">
        <v>356</v>
      </c>
      <c r="H5102" s="17" t="s">
        <v>11736</v>
      </c>
      <c r="I5102" s="17">
        <v>80.000000000000028</v>
      </c>
      <c r="J5102" s="17">
        <v>2</v>
      </c>
      <c r="K5102" s="18">
        <v>0.70833333333333337</v>
      </c>
      <c r="L5102" s="19">
        <v>0.70833333333333337</v>
      </c>
      <c r="M5102" s="20">
        <v>1020</v>
      </c>
      <c r="N5102" s="20">
        <v>1100</v>
      </c>
      <c r="O5102" s="20" t="s">
        <v>65</v>
      </c>
      <c r="P5102" s="21" t="s">
        <v>19</v>
      </c>
      <c r="Q5102" s="21" t="s">
        <v>46</v>
      </c>
      <c r="R5102" s="21" t="s">
        <v>16738</v>
      </c>
      <c r="S5102" s="21" t="s">
        <v>16738</v>
      </c>
      <c r="T5102" s="21" t="s">
        <v>16738</v>
      </c>
      <c r="U5102" s="21">
        <v>2</v>
      </c>
      <c r="V5102" s="21"/>
      <c r="W5102" s="21"/>
      <c r="X5102" s="21"/>
    </row>
    <row r="5103" spans="1:24" x14ac:dyDescent="0.25">
      <c r="A5103" s="17">
        <v>2022</v>
      </c>
      <c r="B5103" s="17" t="s">
        <v>9</v>
      </c>
      <c r="C5103" s="17" t="s">
        <v>11738</v>
      </c>
      <c r="D5103" s="17" t="s">
        <v>16948</v>
      </c>
      <c r="E5103" s="17">
        <v>199</v>
      </c>
      <c r="F5103" s="17">
        <v>3</v>
      </c>
      <c r="G5103" s="17" t="s">
        <v>356</v>
      </c>
      <c r="H5103" s="17" t="s">
        <v>11736</v>
      </c>
      <c r="I5103" s="17">
        <v>80.000000000000028</v>
      </c>
      <c r="J5103" s="17">
        <v>2</v>
      </c>
      <c r="K5103" s="18">
        <v>0.52083333333333337</v>
      </c>
      <c r="L5103" s="19">
        <v>0.52083333333333337</v>
      </c>
      <c r="M5103" s="20">
        <v>750</v>
      </c>
      <c r="N5103" s="20">
        <v>830</v>
      </c>
      <c r="O5103" s="20" t="s">
        <v>55</v>
      </c>
      <c r="P5103" s="21" t="s">
        <v>19</v>
      </c>
      <c r="Q5103" s="21" t="s">
        <v>17</v>
      </c>
      <c r="R5103" s="21" t="s">
        <v>16738</v>
      </c>
      <c r="S5103" s="21" t="s">
        <v>16738</v>
      </c>
      <c r="T5103" s="21" t="s">
        <v>16738</v>
      </c>
      <c r="U5103" s="21">
        <v>2</v>
      </c>
      <c r="V5103" s="21"/>
      <c r="W5103" s="21"/>
      <c r="X5103" s="21"/>
    </row>
    <row r="5104" spans="1:24" x14ac:dyDescent="0.25">
      <c r="A5104" s="17">
        <v>2022</v>
      </c>
      <c r="B5104" s="17" t="s">
        <v>9</v>
      </c>
      <c r="C5104" s="17" t="s">
        <v>11743</v>
      </c>
      <c r="D5104" s="17" t="s">
        <v>16948</v>
      </c>
      <c r="E5104" s="17">
        <v>231</v>
      </c>
      <c r="F5104" s="17">
        <v>1</v>
      </c>
      <c r="G5104" s="17" t="s">
        <v>11744</v>
      </c>
      <c r="H5104" s="17" t="s">
        <v>11745</v>
      </c>
      <c r="I5104" s="17">
        <v>80.000000000000028</v>
      </c>
      <c r="J5104" s="17">
        <v>2</v>
      </c>
      <c r="K5104" s="18">
        <v>0.39583333333333331</v>
      </c>
      <c r="L5104" s="19">
        <v>0.39583333333333331</v>
      </c>
      <c r="M5104" s="20">
        <v>570</v>
      </c>
      <c r="N5104" s="20">
        <v>650</v>
      </c>
      <c r="O5104" s="20" t="s">
        <v>174</v>
      </c>
      <c r="P5104" s="21" t="s">
        <v>21</v>
      </c>
      <c r="Q5104" s="21" t="s">
        <v>17</v>
      </c>
      <c r="R5104" s="21" t="s">
        <v>16738</v>
      </c>
      <c r="S5104" s="21" t="s">
        <v>16738</v>
      </c>
      <c r="T5104" s="21" t="s">
        <v>16738</v>
      </c>
      <c r="U5104" s="21">
        <v>2</v>
      </c>
      <c r="V5104" s="21"/>
      <c r="W5104" s="21"/>
      <c r="X5104" s="21"/>
    </row>
    <row r="5105" spans="1:24" x14ac:dyDescent="0.25">
      <c r="A5105" s="17">
        <v>2022</v>
      </c>
      <c r="B5105" s="17" t="s">
        <v>9</v>
      </c>
      <c r="C5105" s="17" t="s">
        <v>11797</v>
      </c>
      <c r="D5105" s="17" t="s">
        <v>16948</v>
      </c>
      <c r="E5105" s="17">
        <v>302</v>
      </c>
      <c r="F5105" s="17">
        <v>1</v>
      </c>
      <c r="G5105" s="17" t="s">
        <v>11798</v>
      </c>
      <c r="H5105" s="17" t="s">
        <v>11799</v>
      </c>
      <c r="I5105" s="17">
        <v>80.000000000000028</v>
      </c>
      <c r="J5105" s="17">
        <v>2</v>
      </c>
      <c r="K5105" s="18">
        <v>0.39583333333333331</v>
      </c>
      <c r="L5105" s="19">
        <v>0.39583333333333331</v>
      </c>
      <c r="M5105" s="20">
        <v>570</v>
      </c>
      <c r="N5105" s="20">
        <v>650</v>
      </c>
      <c r="O5105" s="20" t="s">
        <v>174</v>
      </c>
      <c r="P5105" s="21" t="s">
        <v>21</v>
      </c>
      <c r="Q5105" s="21" t="s">
        <v>17</v>
      </c>
      <c r="R5105" s="21" t="s">
        <v>16738</v>
      </c>
      <c r="S5105" s="21" t="s">
        <v>16738</v>
      </c>
      <c r="T5105" s="21" t="s">
        <v>16738</v>
      </c>
      <c r="U5105" s="21">
        <v>2</v>
      </c>
      <c r="V5105" s="21"/>
      <c r="W5105" s="21"/>
      <c r="X5105" s="21"/>
    </row>
    <row r="5106" spans="1:24" x14ac:dyDescent="0.25">
      <c r="A5106" s="17">
        <v>2022</v>
      </c>
      <c r="B5106" s="17" t="s">
        <v>9</v>
      </c>
      <c r="C5106" s="17" t="s">
        <v>11800</v>
      </c>
      <c r="D5106" s="17" t="s">
        <v>16948</v>
      </c>
      <c r="E5106" s="17">
        <v>313</v>
      </c>
      <c r="F5106" s="17">
        <v>1</v>
      </c>
      <c r="G5106" s="17" t="s">
        <v>11801</v>
      </c>
      <c r="H5106" s="17" t="s">
        <v>11802</v>
      </c>
      <c r="I5106" s="17">
        <v>80.000000000000028</v>
      </c>
      <c r="J5106" s="17">
        <v>2</v>
      </c>
      <c r="K5106" s="18">
        <v>0.58333333333333337</v>
      </c>
      <c r="L5106" s="19">
        <v>0.58333333333333337</v>
      </c>
      <c r="M5106" s="20">
        <v>840</v>
      </c>
      <c r="N5106" s="20">
        <v>920</v>
      </c>
      <c r="O5106" s="20" t="s">
        <v>29</v>
      </c>
      <c r="P5106" s="21" t="s">
        <v>21</v>
      </c>
      <c r="Q5106" s="21" t="s">
        <v>46</v>
      </c>
      <c r="R5106" s="21" t="s">
        <v>16738</v>
      </c>
      <c r="S5106" s="21" t="s">
        <v>16738</v>
      </c>
      <c r="T5106" s="21" t="s">
        <v>16738</v>
      </c>
      <c r="U5106" s="21">
        <v>2</v>
      </c>
      <c r="V5106" s="21"/>
      <c r="W5106" s="21"/>
      <c r="X5106" s="21"/>
    </row>
    <row r="5107" spans="1:24" x14ac:dyDescent="0.25">
      <c r="A5107" s="17">
        <v>2022</v>
      </c>
      <c r="B5107" s="17" t="s">
        <v>9</v>
      </c>
      <c r="C5107" s="17" t="s">
        <v>11806</v>
      </c>
      <c r="D5107" s="17" t="s">
        <v>16948</v>
      </c>
      <c r="E5107" s="17">
        <v>328</v>
      </c>
      <c r="F5107" s="17">
        <v>1</v>
      </c>
      <c r="G5107" s="17" t="s">
        <v>11807</v>
      </c>
      <c r="H5107" s="17" t="s">
        <v>11808</v>
      </c>
      <c r="I5107" s="17">
        <v>80.000000000000028</v>
      </c>
      <c r="J5107" s="17">
        <v>2</v>
      </c>
      <c r="K5107" s="18">
        <v>0.64583333333333337</v>
      </c>
      <c r="L5107" s="19">
        <v>0.64583333333333337</v>
      </c>
      <c r="M5107" s="20">
        <v>930</v>
      </c>
      <c r="N5107" s="20">
        <v>1010</v>
      </c>
      <c r="O5107" s="20" t="s">
        <v>29</v>
      </c>
      <c r="P5107" s="21" t="s">
        <v>21</v>
      </c>
      <c r="Q5107" s="21" t="s">
        <v>46</v>
      </c>
      <c r="R5107" s="21" t="s">
        <v>16738</v>
      </c>
      <c r="S5107" s="21" t="s">
        <v>16738</v>
      </c>
      <c r="T5107" s="21" t="s">
        <v>16738</v>
      </c>
      <c r="U5107" s="21">
        <v>2</v>
      </c>
      <c r="V5107" s="21"/>
      <c r="W5107" s="21"/>
      <c r="X5107" s="21"/>
    </row>
    <row r="5108" spans="1:24" x14ac:dyDescent="0.25">
      <c r="A5108" s="17">
        <v>2022</v>
      </c>
      <c r="B5108" s="17" t="s">
        <v>9</v>
      </c>
      <c r="C5108" s="17" t="s">
        <v>11809</v>
      </c>
      <c r="D5108" s="17" t="s">
        <v>16948</v>
      </c>
      <c r="E5108" s="17">
        <v>329</v>
      </c>
      <c r="F5108" s="17">
        <v>1</v>
      </c>
      <c r="G5108" s="17" t="s">
        <v>11810</v>
      </c>
      <c r="H5108" s="17" t="s">
        <v>11811</v>
      </c>
      <c r="I5108" s="17">
        <v>80.000000000000028</v>
      </c>
      <c r="J5108" s="17">
        <v>2</v>
      </c>
      <c r="K5108" s="18">
        <v>0.70833333333333337</v>
      </c>
      <c r="L5108" s="19">
        <v>0.70833333333333337</v>
      </c>
      <c r="M5108" s="20">
        <v>1020</v>
      </c>
      <c r="N5108" s="20">
        <v>1100</v>
      </c>
      <c r="O5108" s="20" t="s">
        <v>29</v>
      </c>
      <c r="P5108" s="21" t="s">
        <v>21</v>
      </c>
      <c r="Q5108" s="21" t="s">
        <v>46</v>
      </c>
      <c r="R5108" s="21" t="s">
        <v>16738</v>
      </c>
      <c r="S5108" s="21" t="s">
        <v>16738</v>
      </c>
      <c r="T5108" s="21" t="s">
        <v>16738</v>
      </c>
      <c r="U5108" s="21">
        <v>2</v>
      </c>
      <c r="V5108" s="21"/>
      <c r="W5108" s="21"/>
      <c r="X5108" s="21"/>
    </row>
    <row r="5109" spans="1:24" x14ac:dyDescent="0.25">
      <c r="A5109" s="17">
        <v>2022</v>
      </c>
      <c r="B5109" s="17" t="s">
        <v>9</v>
      </c>
      <c r="C5109" s="17" t="s">
        <v>11812</v>
      </c>
      <c r="D5109" s="17" t="s">
        <v>16948</v>
      </c>
      <c r="E5109" s="17">
        <v>343</v>
      </c>
      <c r="F5109" s="17">
        <v>1</v>
      </c>
      <c r="G5109" s="17" t="s">
        <v>4586</v>
      </c>
      <c r="H5109" s="17" t="s">
        <v>11813</v>
      </c>
      <c r="I5109" s="17">
        <v>80.000000000000028</v>
      </c>
      <c r="J5109" s="17">
        <v>2</v>
      </c>
      <c r="K5109" s="18">
        <v>0.45833333333333331</v>
      </c>
      <c r="L5109" s="19">
        <v>0.45833333333333331</v>
      </c>
      <c r="M5109" s="20">
        <v>660</v>
      </c>
      <c r="N5109" s="20">
        <v>740</v>
      </c>
      <c r="O5109" s="20" t="s">
        <v>51</v>
      </c>
      <c r="P5109" s="21" t="s">
        <v>15</v>
      </c>
      <c r="Q5109" s="21" t="s">
        <v>17</v>
      </c>
      <c r="R5109" s="21" t="s">
        <v>16738</v>
      </c>
      <c r="S5109" s="21" t="s">
        <v>16738</v>
      </c>
      <c r="T5109" s="21" t="s">
        <v>16738</v>
      </c>
      <c r="U5109" s="21">
        <v>2</v>
      </c>
      <c r="V5109" s="21"/>
      <c r="W5109" s="21"/>
      <c r="X5109" s="21"/>
    </row>
    <row r="5110" spans="1:24" x14ac:dyDescent="0.25">
      <c r="A5110" s="17">
        <v>2022</v>
      </c>
      <c r="B5110" s="17" t="s">
        <v>9</v>
      </c>
      <c r="C5110" s="17" t="s">
        <v>11820</v>
      </c>
      <c r="D5110" s="17" t="s">
        <v>16948</v>
      </c>
      <c r="E5110" s="17">
        <v>372</v>
      </c>
      <c r="F5110" s="17">
        <v>1</v>
      </c>
      <c r="G5110" s="17" t="s">
        <v>11821</v>
      </c>
      <c r="H5110" s="17" t="s">
        <v>11822</v>
      </c>
      <c r="I5110" s="17">
        <v>80.000000000000028</v>
      </c>
      <c r="J5110" s="17">
        <v>2</v>
      </c>
      <c r="K5110" s="18">
        <v>0.58333333333333337</v>
      </c>
      <c r="L5110" s="19">
        <v>0.58333333333333337</v>
      </c>
      <c r="M5110" s="20">
        <v>840</v>
      </c>
      <c r="N5110" s="20">
        <v>920</v>
      </c>
      <c r="O5110" s="20" t="s">
        <v>51</v>
      </c>
      <c r="P5110" s="21" t="s">
        <v>15</v>
      </c>
      <c r="Q5110" s="21" t="s">
        <v>17</v>
      </c>
      <c r="R5110" s="21" t="s">
        <v>16738</v>
      </c>
      <c r="S5110" s="21" t="s">
        <v>16738</v>
      </c>
      <c r="T5110" s="21" t="s">
        <v>16738</v>
      </c>
      <c r="U5110" s="21">
        <v>2</v>
      </c>
      <c r="V5110" s="21"/>
      <c r="W5110" s="21"/>
      <c r="X5110" s="21"/>
    </row>
    <row r="5111" spans="1:24" x14ac:dyDescent="0.25">
      <c r="A5111" s="17">
        <v>2022</v>
      </c>
      <c r="B5111" s="17" t="s">
        <v>9</v>
      </c>
      <c r="C5111" s="17" t="s">
        <v>11829</v>
      </c>
      <c r="D5111" s="17" t="s">
        <v>16948</v>
      </c>
      <c r="E5111" s="17">
        <v>394</v>
      </c>
      <c r="F5111" s="17">
        <v>1</v>
      </c>
      <c r="G5111" s="17" t="s">
        <v>11830</v>
      </c>
      <c r="H5111" s="17" t="s">
        <v>11831</v>
      </c>
      <c r="I5111" s="17">
        <v>80.000000000000028</v>
      </c>
      <c r="J5111" s="17">
        <v>2</v>
      </c>
      <c r="K5111" s="18">
        <v>0.58333333333333337</v>
      </c>
      <c r="L5111" s="19">
        <v>0.58333333333333337</v>
      </c>
      <c r="M5111" s="20">
        <v>840</v>
      </c>
      <c r="N5111" s="20">
        <v>920</v>
      </c>
      <c r="O5111" s="20" t="s">
        <v>33</v>
      </c>
      <c r="P5111" s="21" t="s">
        <v>15</v>
      </c>
      <c r="Q5111" s="21" t="s">
        <v>46</v>
      </c>
      <c r="R5111" s="21" t="s">
        <v>16738</v>
      </c>
      <c r="S5111" s="21" t="s">
        <v>16738</v>
      </c>
      <c r="T5111" s="21" t="s">
        <v>16738</v>
      </c>
      <c r="U5111" s="21">
        <v>2</v>
      </c>
      <c r="V5111" s="21"/>
      <c r="W5111" s="21"/>
      <c r="X5111" s="21"/>
    </row>
    <row r="5112" spans="1:24" x14ac:dyDescent="0.25">
      <c r="A5112" s="17">
        <v>2022</v>
      </c>
      <c r="B5112" s="17" t="s">
        <v>9</v>
      </c>
      <c r="C5112" s="17" t="s">
        <v>11832</v>
      </c>
      <c r="D5112" s="17" t="s">
        <v>16948</v>
      </c>
      <c r="E5112" s="17">
        <v>396</v>
      </c>
      <c r="F5112" s="17">
        <v>1</v>
      </c>
      <c r="G5112" s="17" t="s">
        <v>11833</v>
      </c>
      <c r="H5112" s="17" t="s">
        <v>11834</v>
      </c>
      <c r="I5112" s="17">
        <v>80.000000000000028</v>
      </c>
      <c r="J5112" s="17">
        <v>2</v>
      </c>
      <c r="K5112" s="18">
        <v>0.39583333333333331</v>
      </c>
      <c r="L5112" s="19">
        <v>0.39583333333333331</v>
      </c>
      <c r="M5112" s="20">
        <v>570</v>
      </c>
      <c r="N5112" s="20">
        <v>650</v>
      </c>
      <c r="O5112" s="20" t="s">
        <v>65</v>
      </c>
      <c r="P5112" s="21" t="s">
        <v>19</v>
      </c>
      <c r="Q5112" s="21" t="s">
        <v>46</v>
      </c>
      <c r="R5112" s="21" t="s">
        <v>16738</v>
      </c>
      <c r="S5112" s="21" t="s">
        <v>16738</v>
      </c>
      <c r="T5112" s="21" t="s">
        <v>16738</v>
      </c>
      <c r="U5112" s="21">
        <v>2</v>
      </c>
      <c r="V5112" s="21"/>
      <c r="W5112" s="21"/>
      <c r="X5112" s="21"/>
    </row>
    <row r="5113" spans="1:24" x14ac:dyDescent="0.25">
      <c r="A5113" s="17">
        <v>2022</v>
      </c>
      <c r="B5113" s="17" t="s">
        <v>9</v>
      </c>
      <c r="C5113" s="17" t="s">
        <v>11838</v>
      </c>
      <c r="D5113" s="17" t="s">
        <v>16948</v>
      </c>
      <c r="E5113" s="17">
        <v>399</v>
      </c>
      <c r="F5113" s="17">
        <v>1</v>
      </c>
      <c r="G5113" s="17" t="s">
        <v>11839</v>
      </c>
      <c r="H5113" s="17" t="s">
        <v>11840</v>
      </c>
      <c r="I5113" s="17">
        <v>80.000000000000028</v>
      </c>
      <c r="J5113" s="17">
        <v>2</v>
      </c>
      <c r="K5113" s="18">
        <v>0.45833333333333331</v>
      </c>
      <c r="L5113" s="19">
        <v>0.45833333333333331</v>
      </c>
      <c r="M5113" s="20">
        <v>660</v>
      </c>
      <c r="N5113" s="20">
        <v>740</v>
      </c>
      <c r="O5113" s="20" t="s">
        <v>33</v>
      </c>
      <c r="P5113" s="21" t="s">
        <v>15</v>
      </c>
      <c r="Q5113" s="21" t="s">
        <v>46</v>
      </c>
      <c r="R5113" s="21" t="s">
        <v>16738</v>
      </c>
      <c r="S5113" s="21" t="s">
        <v>16738</v>
      </c>
      <c r="T5113" s="21" t="s">
        <v>16738</v>
      </c>
      <c r="U5113" s="21">
        <v>2</v>
      </c>
      <c r="V5113" s="21"/>
      <c r="W5113" s="21"/>
      <c r="X5113" s="21"/>
    </row>
    <row r="5114" spans="1:24" x14ac:dyDescent="0.25">
      <c r="A5114" s="17">
        <v>2022</v>
      </c>
      <c r="B5114" s="17" t="s">
        <v>9</v>
      </c>
      <c r="C5114" s="17" t="s">
        <v>11848</v>
      </c>
      <c r="D5114" s="17" t="s">
        <v>16948</v>
      </c>
      <c r="E5114" s="17">
        <v>494</v>
      </c>
      <c r="F5114" s="17">
        <v>1</v>
      </c>
      <c r="G5114" s="17" t="s">
        <v>11849</v>
      </c>
      <c r="H5114" s="17" t="s">
        <v>11850</v>
      </c>
      <c r="I5114" s="17">
        <v>80.000000000000028</v>
      </c>
      <c r="J5114" s="17">
        <v>2</v>
      </c>
      <c r="K5114" s="18">
        <v>0.52083333333333337</v>
      </c>
      <c r="L5114" s="19">
        <v>0.52083333333333337</v>
      </c>
      <c r="M5114" s="20">
        <v>750</v>
      </c>
      <c r="N5114" s="20">
        <v>830</v>
      </c>
      <c r="O5114" s="20" t="s">
        <v>37</v>
      </c>
      <c r="P5114" s="21" t="s">
        <v>13</v>
      </c>
      <c r="Q5114" s="21" t="s">
        <v>46</v>
      </c>
      <c r="R5114" s="21" t="s">
        <v>16738</v>
      </c>
      <c r="S5114" s="21" t="s">
        <v>16738</v>
      </c>
      <c r="T5114" s="21" t="s">
        <v>16738</v>
      </c>
      <c r="U5114" s="21">
        <v>2</v>
      </c>
      <c r="V5114" s="21"/>
      <c r="W5114" s="21"/>
      <c r="X5114" s="21"/>
    </row>
    <row r="5115" spans="1:24" x14ac:dyDescent="0.25">
      <c r="A5115" s="17">
        <v>2022</v>
      </c>
      <c r="B5115" s="17" t="s">
        <v>9</v>
      </c>
      <c r="C5115" s="17" t="s">
        <v>11925</v>
      </c>
      <c r="D5115" s="17" t="s">
        <v>16949</v>
      </c>
      <c r="E5115" s="17">
        <v>230</v>
      </c>
      <c r="F5115" s="17">
        <v>1</v>
      </c>
      <c r="G5115" s="17" t="s">
        <v>11926</v>
      </c>
      <c r="H5115" s="17" t="s">
        <v>11927</v>
      </c>
      <c r="I5115" s="17">
        <v>80.000000000000028</v>
      </c>
      <c r="J5115" s="17">
        <v>2</v>
      </c>
      <c r="K5115" s="18">
        <v>0.39583333333333331</v>
      </c>
      <c r="L5115" s="19">
        <v>0.39583333333333331</v>
      </c>
      <c r="M5115" s="20">
        <v>570</v>
      </c>
      <c r="N5115" s="20">
        <v>650</v>
      </c>
      <c r="O5115" s="20" t="s">
        <v>181</v>
      </c>
      <c r="P5115" s="21" t="s">
        <v>21</v>
      </c>
      <c r="Q5115" s="21" t="s">
        <v>13</v>
      </c>
      <c r="R5115" s="21" t="s">
        <v>16738</v>
      </c>
      <c r="S5115" s="21" t="s">
        <v>16738</v>
      </c>
      <c r="T5115" s="21" t="s">
        <v>16738</v>
      </c>
      <c r="U5115" s="21">
        <v>2</v>
      </c>
      <c r="V5115" s="21"/>
      <c r="W5115" s="21"/>
      <c r="X5115" s="21"/>
    </row>
    <row r="5116" spans="1:24" x14ac:dyDescent="0.25">
      <c r="A5116" s="17">
        <v>2022</v>
      </c>
      <c r="B5116" s="17" t="s">
        <v>9</v>
      </c>
      <c r="C5116" s="17" t="s">
        <v>11950</v>
      </c>
      <c r="D5116" s="17" t="s">
        <v>16949</v>
      </c>
      <c r="E5116" s="17">
        <v>250</v>
      </c>
      <c r="F5116" s="17">
        <v>1</v>
      </c>
      <c r="G5116" s="17" t="s">
        <v>11951</v>
      </c>
      <c r="H5116" s="17" t="s">
        <v>11952</v>
      </c>
      <c r="I5116" s="17">
        <v>80.000000000000028</v>
      </c>
      <c r="J5116" s="17">
        <v>2</v>
      </c>
      <c r="K5116" s="18">
        <v>0.77083333333333337</v>
      </c>
      <c r="L5116" s="19">
        <v>0.77083333333333337</v>
      </c>
      <c r="M5116" s="20">
        <v>1110</v>
      </c>
      <c r="N5116" s="20">
        <v>1190</v>
      </c>
      <c r="O5116" s="20" t="s">
        <v>181</v>
      </c>
      <c r="P5116" s="21" t="s">
        <v>21</v>
      </c>
      <c r="Q5116" s="21" t="s">
        <v>13</v>
      </c>
      <c r="R5116" s="21" t="s">
        <v>16738</v>
      </c>
      <c r="S5116" s="21" t="s">
        <v>16738</v>
      </c>
      <c r="T5116" s="21" t="s">
        <v>16738</v>
      </c>
      <c r="U5116" s="21">
        <v>2</v>
      </c>
      <c r="V5116" s="21"/>
      <c r="W5116" s="21"/>
      <c r="X5116" s="21"/>
    </row>
    <row r="5117" spans="1:24" x14ac:dyDescent="0.25">
      <c r="A5117" s="17">
        <v>2022</v>
      </c>
      <c r="B5117" s="17" t="s">
        <v>9</v>
      </c>
      <c r="C5117" s="17" t="s">
        <v>11965</v>
      </c>
      <c r="D5117" s="17" t="s">
        <v>16949</v>
      </c>
      <c r="E5117" s="17">
        <v>318</v>
      </c>
      <c r="F5117" s="17">
        <v>1</v>
      </c>
      <c r="G5117" s="17" t="s">
        <v>11966</v>
      </c>
      <c r="H5117" s="17" t="s">
        <v>11967</v>
      </c>
      <c r="I5117" s="17">
        <v>80.000000000000028</v>
      </c>
      <c r="J5117" s="17">
        <v>2</v>
      </c>
      <c r="K5117" s="18">
        <v>0.45833333333333331</v>
      </c>
      <c r="L5117" s="19">
        <v>0.45833333333333331</v>
      </c>
      <c r="M5117" s="20">
        <v>660</v>
      </c>
      <c r="N5117" s="20">
        <v>740</v>
      </c>
      <c r="O5117" s="20" t="s">
        <v>55</v>
      </c>
      <c r="P5117" s="21" t="s">
        <v>19</v>
      </c>
      <c r="Q5117" s="21" t="s">
        <v>17</v>
      </c>
      <c r="R5117" s="21" t="s">
        <v>16738</v>
      </c>
      <c r="S5117" s="21" t="s">
        <v>16738</v>
      </c>
      <c r="T5117" s="21" t="s">
        <v>16738</v>
      </c>
      <c r="U5117" s="21">
        <v>2</v>
      </c>
      <c r="V5117" s="21"/>
      <c r="W5117" s="21"/>
      <c r="X5117" s="21"/>
    </row>
    <row r="5118" spans="1:24" x14ac:dyDescent="0.25">
      <c r="A5118" s="17">
        <v>2022</v>
      </c>
      <c r="B5118" s="17" t="s">
        <v>9</v>
      </c>
      <c r="C5118" s="17" t="s">
        <v>11974</v>
      </c>
      <c r="D5118" s="17" t="s">
        <v>16949</v>
      </c>
      <c r="E5118" s="17">
        <v>328</v>
      </c>
      <c r="F5118" s="17">
        <v>1</v>
      </c>
      <c r="G5118" s="17" t="s">
        <v>11975</v>
      </c>
      <c r="H5118" s="17" t="s">
        <v>11976</v>
      </c>
      <c r="I5118" s="17">
        <v>80.000000000000028</v>
      </c>
      <c r="J5118" s="17">
        <v>2</v>
      </c>
      <c r="K5118" s="18">
        <v>0.39583333333333331</v>
      </c>
      <c r="L5118" s="19">
        <v>0.39583333333333331</v>
      </c>
      <c r="M5118" s="20">
        <v>570</v>
      </c>
      <c r="N5118" s="20">
        <v>650</v>
      </c>
      <c r="O5118" s="20" t="s">
        <v>29</v>
      </c>
      <c r="P5118" s="21" t="s">
        <v>21</v>
      </c>
      <c r="Q5118" s="21" t="s">
        <v>46</v>
      </c>
      <c r="R5118" s="21" t="s">
        <v>16738</v>
      </c>
      <c r="S5118" s="21" t="s">
        <v>16738</v>
      </c>
      <c r="T5118" s="21" t="s">
        <v>16738</v>
      </c>
      <c r="U5118" s="21">
        <v>2</v>
      </c>
      <c r="V5118" s="21"/>
      <c r="W5118" s="21"/>
      <c r="X5118" s="21"/>
    </row>
    <row r="5119" spans="1:24" x14ac:dyDescent="0.25">
      <c r="A5119" s="17">
        <v>2022</v>
      </c>
      <c r="B5119" s="17" t="s">
        <v>9</v>
      </c>
      <c r="C5119" s="17" t="s">
        <v>12020</v>
      </c>
      <c r="D5119" s="17" t="s">
        <v>16949</v>
      </c>
      <c r="E5119" s="17">
        <v>379</v>
      </c>
      <c r="F5119" s="17">
        <v>1</v>
      </c>
      <c r="G5119" s="17" t="s">
        <v>12021</v>
      </c>
      <c r="H5119" s="17" t="s">
        <v>12022</v>
      </c>
      <c r="I5119" s="17">
        <v>80.000000000000028</v>
      </c>
      <c r="J5119" s="17">
        <v>2</v>
      </c>
      <c r="K5119" s="18">
        <v>0.58333333333333337</v>
      </c>
      <c r="L5119" s="19">
        <v>0.58333333333333337</v>
      </c>
      <c r="M5119" s="20">
        <v>840</v>
      </c>
      <c r="N5119" s="20">
        <v>920</v>
      </c>
      <c r="O5119" s="20" t="s">
        <v>51</v>
      </c>
      <c r="P5119" s="21" t="s">
        <v>15</v>
      </c>
      <c r="Q5119" s="21" t="s">
        <v>17</v>
      </c>
      <c r="R5119" s="21" t="s">
        <v>16738</v>
      </c>
      <c r="S5119" s="21" t="s">
        <v>16738</v>
      </c>
      <c r="T5119" s="21" t="s">
        <v>16738</v>
      </c>
      <c r="U5119" s="21">
        <v>2</v>
      </c>
      <c r="V5119" s="21"/>
      <c r="W5119" s="21"/>
      <c r="X5119" s="21"/>
    </row>
    <row r="5120" spans="1:24" x14ac:dyDescent="0.25">
      <c r="A5120" s="17">
        <v>2022</v>
      </c>
      <c r="B5120" s="17" t="s">
        <v>9</v>
      </c>
      <c r="C5120" s="17" t="s">
        <v>12023</v>
      </c>
      <c r="D5120" s="17" t="s">
        <v>16949</v>
      </c>
      <c r="E5120" s="17">
        <v>379</v>
      </c>
      <c r="F5120" s="17">
        <v>2</v>
      </c>
      <c r="G5120" s="17" t="s">
        <v>12021</v>
      </c>
      <c r="H5120" s="17" t="s">
        <v>12022</v>
      </c>
      <c r="I5120" s="17">
        <v>80.000000000000028</v>
      </c>
      <c r="J5120" s="17">
        <v>2</v>
      </c>
      <c r="K5120" s="18">
        <v>0.58333333333333337</v>
      </c>
      <c r="L5120" s="19">
        <v>0.58333333333333337</v>
      </c>
      <c r="M5120" s="20">
        <v>840</v>
      </c>
      <c r="N5120" s="20">
        <v>920</v>
      </c>
      <c r="O5120" s="20" t="s">
        <v>65</v>
      </c>
      <c r="P5120" s="21" t="s">
        <v>19</v>
      </c>
      <c r="Q5120" s="21" t="s">
        <v>46</v>
      </c>
      <c r="R5120" s="21" t="s">
        <v>16738</v>
      </c>
      <c r="S5120" s="21" t="s">
        <v>16738</v>
      </c>
      <c r="T5120" s="21" t="s">
        <v>16738</v>
      </c>
      <c r="U5120" s="21">
        <v>2</v>
      </c>
      <c r="V5120" s="21"/>
      <c r="W5120" s="21"/>
      <c r="X5120" s="21"/>
    </row>
    <row r="5121" spans="1:24" x14ac:dyDescent="0.25">
      <c r="A5121" s="17">
        <v>2022</v>
      </c>
      <c r="B5121" s="17" t="s">
        <v>9</v>
      </c>
      <c r="C5121" s="17" t="s">
        <v>12024</v>
      </c>
      <c r="D5121" s="17" t="s">
        <v>16949</v>
      </c>
      <c r="E5121" s="17">
        <v>379</v>
      </c>
      <c r="F5121" s="17">
        <v>3</v>
      </c>
      <c r="G5121" s="17" t="s">
        <v>12021</v>
      </c>
      <c r="H5121" s="17" t="s">
        <v>12022</v>
      </c>
      <c r="I5121" s="17">
        <v>80.000000000000028</v>
      </c>
      <c r="J5121" s="17">
        <v>2</v>
      </c>
      <c r="K5121" s="18">
        <v>0.39583333333333331</v>
      </c>
      <c r="L5121" s="19">
        <v>0.39583333333333331</v>
      </c>
      <c r="M5121" s="20">
        <v>570</v>
      </c>
      <c r="N5121" s="20">
        <v>650</v>
      </c>
      <c r="O5121" s="20" t="s">
        <v>37</v>
      </c>
      <c r="P5121" s="21" t="s">
        <v>13</v>
      </c>
      <c r="Q5121" s="21" t="s">
        <v>46</v>
      </c>
      <c r="R5121" s="21" t="s">
        <v>16738</v>
      </c>
      <c r="S5121" s="21" t="s">
        <v>16738</v>
      </c>
      <c r="T5121" s="21" t="s">
        <v>16738</v>
      </c>
      <c r="U5121" s="21">
        <v>2</v>
      </c>
      <c r="V5121" s="21"/>
      <c r="W5121" s="21"/>
      <c r="X5121" s="21"/>
    </row>
    <row r="5122" spans="1:24" x14ac:dyDescent="0.25">
      <c r="A5122" s="17">
        <v>2022</v>
      </c>
      <c r="B5122" s="17" t="s">
        <v>9</v>
      </c>
      <c r="C5122" s="17" t="s">
        <v>12025</v>
      </c>
      <c r="D5122" s="17" t="s">
        <v>16949</v>
      </c>
      <c r="E5122" s="17">
        <v>379</v>
      </c>
      <c r="F5122" s="17">
        <v>4</v>
      </c>
      <c r="G5122" s="17" t="s">
        <v>12021</v>
      </c>
      <c r="H5122" s="17" t="s">
        <v>12022</v>
      </c>
      <c r="I5122" s="17">
        <v>80.000000000000028</v>
      </c>
      <c r="J5122" s="17">
        <v>2</v>
      </c>
      <c r="K5122" s="18">
        <v>0.52083333333333337</v>
      </c>
      <c r="L5122" s="19">
        <v>0.52083333333333337</v>
      </c>
      <c r="M5122" s="20">
        <v>750</v>
      </c>
      <c r="N5122" s="20">
        <v>830</v>
      </c>
      <c r="O5122" s="20" t="s">
        <v>174</v>
      </c>
      <c r="P5122" s="21" t="s">
        <v>21</v>
      </c>
      <c r="Q5122" s="21" t="s">
        <v>17</v>
      </c>
      <c r="R5122" s="21" t="s">
        <v>16738</v>
      </c>
      <c r="S5122" s="21" t="s">
        <v>16738</v>
      </c>
      <c r="T5122" s="21" t="s">
        <v>16738</v>
      </c>
      <c r="U5122" s="21">
        <v>2</v>
      </c>
      <c r="V5122" s="21"/>
      <c r="W5122" s="21"/>
      <c r="X5122" s="21"/>
    </row>
    <row r="5123" spans="1:24" x14ac:dyDescent="0.25">
      <c r="A5123" s="17">
        <v>2022</v>
      </c>
      <c r="B5123" s="17" t="s">
        <v>9</v>
      </c>
      <c r="C5123" s="17" t="s">
        <v>12026</v>
      </c>
      <c r="D5123" s="17" t="s">
        <v>16949</v>
      </c>
      <c r="E5123" s="17">
        <v>379</v>
      </c>
      <c r="F5123" s="17">
        <v>5</v>
      </c>
      <c r="G5123" s="17" t="s">
        <v>12021</v>
      </c>
      <c r="H5123" s="17" t="s">
        <v>12022</v>
      </c>
      <c r="I5123" s="17">
        <v>80.000000000000028</v>
      </c>
      <c r="J5123" s="17">
        <v>2</v>
      </c>
      <c r="K5123" s="18">
        <v>0.64583333333333337</v>
      </c>
      <c r="L5123" s="19">
        <v>0.64583333333333337</v>
      </c>
      <c r="M5123" s="20">
        <v>930</v>
      </c>
      <c r="N5123" s="20">
        <v>1010</v>
      </c>
      <c r="O5123" s="20" t="s">
        <v>55</v>
      </c>
      <c r="P5123" s="21" t="s">
        <v>19</v>
      </c>
      <c r="Q5123" s="21" t="s">
        <v>17</v>
      </c>
      <c r="R5123" s="21" t="s">
        <v>16738</v>
      </c>
      <c r="S5123" s="21" t="s">
        <v>16738</v>
      </c>
      <c r="T5123" s="21" t="s">
        <v>16738</v>
      </c>
      <c r="U5123" s="21">
        <v>2</v>
      </c>
      <c r="V5123" s="21"/>
      <c r="W5123" s="21"/>
      <c r="X5123" s="21"/>
    </row>
    <row r="5124" spans="1:24" x14ac:dyDescent="0.25">
      <c r="A5124" s="17">
        <v>2022</v>
      </c>
      <c r="B5124" s="17" t="s">
        <v>9</v>
      </c>
      <c r="C5124" s="17" t="s">
        <v>12038</v>
      </c>
      <c r="D5124" s="17" t="s">
        <v>16949</v>
      </c>
      <c r="E5124" s="17">
        <v>413</v>
      </c>
      <c r="F5124" s="17">
        <v>1</v>
      </c>
      <c r="G5124" s="17" t="s">
        <v>10779</v>
      </c>
      <c r="H5124" s="17" t="s">
        <v>12039</v>
      </c>
      <c r="I5124" s="17">
        <v>80.000000000000028</v>
      </c>
      <c r="J5124" s="17">
        <v>2</v>
      </c>
      <c r="K5124" s="18">
        <v>0.70833333333333337</v>
      </c>
      <c r="L5124" s="19">
        <v>0.70833333333333337</v>
      </c>
      <c r="M5124" s="20">
        <v>1020</v>
      </c>
      <c r="N5124" s="20">
        <v>1100</v>
      </c>
      <c r="O5124" s="20" t="s">
        <v>174</v>
      </c>
      <c r="P5124" s="21" t="s">
        <v>21</v>
      </c>
      <c r="Q5124" s="21" t="s">
        <v>17</v>
      </c>
      <c r="R5124" s="21" t="s">
        <v>16738</v>
      </c>
      <c r="S5124" s="21" t="s">
        <v>16738</v>
      </c>
      <c r="T5124" s="21" t="s">
        <v>16738</v>
      </c>
      <c r="U5124" s="21">
        <v>2</v>
      </c>
      <c r="V5124" s="21"/>
      <c r="W5124" s="21"/>
      <c r="X5124" s="21"/>
    </row>
    <row r="5125" spans="1:24" x14ac:dyDescent="0.25">
      <c r="A5125" s="17">
        <v>2022</v>
      </c>
      <c r="B5125" s="17" t="s">
        <v>9</v>
      </c>
      <c r="C5125" s="17" t="s">
        <v>12040</v>
      </c>
      <c r="D5125" s="17" t="s">
        <v>16949</v>
      </c>
      <c r="E5125" s="17">
        <v>413</v>
      </c>
      <c r="F5125" s="17">
        <v>2</v>
      </c>
      <c r="G5125" s="17" t="s">
        <v>10779</v>
      </c>
      <c r="H5125" s="17" t="s">
        <v>12039</v>
      </c>
      <c r="I5125" s="17">
        <v>80.000000000000028</v>
      </c>
      <c r="J5125" s="17">
        <v>2</v>
      </c>
      <c r="K5125" s="18">
        <v>0.33333333333333331</v>
      </c>
      <c r="L5125" s="19">
        <v>0.33333333333333331</v>
      </c>
      <c r="M5125" s="20">
        <v>480</v>
      </c>
      <c r="N5125" s="20">
        <v>560</v>
      </c>
      <c r="O5125" s="20" t="s">
        <v>65</v>
      </c>
      <c r="P5125" s="21" t="s">
        <v>19</v>
      </c>
      <c r="Q5125" s="21" t="s">
        <v>46</v>
      </c>
      <c r="R5125" s="21" t="s">
        <v>16738</v>
      </c>
      <c r="S5125" s="21" t="s">
        <v>16738</v>
      </c>
      <c r="T5125" s="21" t="s">
        <v>16738</v>
      </c>
      <c r="U5125" s="21">
        <v>2</v>
      </c>
      <c r="V5125" s="21"/>
      <c r="W5125" s="21"/>
      <c r="X5125" s="21"/>
    </row>
    <row r="5126" spans="1:24" x14ac:dyDescent="0.25">
      <c r="A5126" s="17">
        <v>2022</v>
      </c>
      <c r="B5126" s="17" t="s">
        <v>9</v>
      </c>
      <c r="C5126" s="17" t="s">
        <v>12046</v>
      </c>
      <c r="D5126" s="17" t="s">
        <v>16949</v>
      </c>
      <c r="E5126" s="17">
        <v>427</v>
      </c>
      <c r="F5126" s="17">
        <v>1</v>
      </c>
      <c r="G5126" s="17" t="s">
        <v>8499</v>
      </c>
      <c r="H5126" s="17" t="s">
        <v>12047</v>
      </c>
      <c r="I5126" s="17">
        <v>80.000000000000028</v>
      </c>
      <c r="J5126" s="17">
        <v>2</v>
      </c>
      <c r="K5126" s="18">
        <v>0.45833333333333331</v>
      </c>
      <c r="L5126" s="19">
        <v>0.45833333333333331</v>
      </c>
      <c r="M5126" s="20">
        <v>660</v>
      </c>
      <c r="N5126" s="20">
        <v>740</v>
      </c>
      <c r="O5126" s="20" t="s">
        <v>55</v>
      </c>
      <c r="P5126" s="21" t="s">
        <v>19</v>
      </c>
      <c r="Q5126" s="21" t="s">
        <v>17</v>
      </c>
      <c r="R5126" s="21" t="s">
        <v>16738</v>
      </c>
      <c r="S5126" s="21" t="s">
        <v>16738</v>
      </c>
      <c r="T5126" s="21" t="s">
        <v>16738</v>
      </c>
      <c r="U5126" s="21">
        <v>2</v>
      </c>
      <c r="V5126" s="21"/>
      <c r="W5126" s="21"/>
      <c r="X5126" s="21"/>
    </row>
    <row r="5127" spans="1:24" x14ac:dyDescent="0.25">
      <c r="A5127" s="17">
        <v>2022</v>
      </c>
      <c r="B5127" s="17" t="s">
        <v>9</v>
      </c>
      <c r="C5127" s="17" t="s">
        <v>12048</v>
      </c>
      <c r="D5127" s="17" t="s">
        <v>16949</v>
      </c>
      <c r="E5127" s="17">
        <v>427</v>
      </c>
      <c r="F5127" s="17">
        <v>2</v>
      </c>
      <c r="G5127" s="17" t="s">
        <v>8499</v>
      </c>
      <c r="H5127" s="17" t="s">
        <v>12047</v>
      </c>
      <c r="I5127" s="17">
        <v>80.000000000000028</v>
      </c>
      <c r="J5127" s="17">
        <v>2</v>
      </c>
      <c r="K5127" s="18">
        <v>0.52083333333333337</v>
      </c>
      <c r="L5127" s="19">
        <v>0.52083333333333337</v>
      </c>
      <c r="M5127" s="20">
        <v>750</v>
      </c>
      <c r="N5127" s="20">
        <v>830</v>
      </c>
      <c r="O5127" s="20" t="s">
        <v>203</v>
      </c>
      <c r="P5127" s="21" t="s">
        <v>21</v>
      </c>
      <c r="Q5127" s="21" t="s">
        <v>19</v>
      </c>
      <c r="R5127" s="21" t="s">
        <v>16738</v>
      </c>
      <c r="S5127" s="21" t="s">
        <v>16738</v>
      </c>
      <c r="T5127" s="21" t="s">
        <v>16738</v>
      </c>
      <c r="U5127" s="21">
        <v>2</v>
      </c>
      <c r="V5127" s="21"/>
      <c r="W5127" s="21"/>
      <c r="X5127" s="21"/>
    </row>
    <row r="5128" spans="1:24" x14ac:dyDescent="0.25">
      <c r="A5128" s="17">
        <v>2022</v>
      </c>
      <c r="B5128" s="17" t="s">
        <v>9</v>
      </c>
      <c r="C5128" s="17" t="s">
        <v>12049</v>
      </c>
      <c r="D5128" s="17" t="s">
        <v>16949</v>
      </c>
      <c r="E5128" s="17">
        <v>432</v>
      </c>
      <c r="F5128" s="17">
        <v>1</v>
      </c>
      <c r="G5128" s="17" t="s">
        <v>1210</v>
      </c>
      <c r="H5128" s="17" t="s">
        <v>12050</v>
      </c>
      <c r="I5128" s="17">
        <v>80.000000000000028</v>
      </c>
      <c r="J5128" s="17">
        <v>2</v>
      </c>
      <c r="K5128" s="18">
        <v>0.33333333333333331</v>
      </c>
      <c r="L5128" s="19">
        <v>0.33333333333333331</v>
      </c>
      <c r="M5128" s="20">
        <v>480</v>
      </c>
      <c r="N5128" s="20">
        <v>560</v>
      </c>
      <c r="O5128" s="20" t="s">
        <v>181</v>
      </c>
      <c r="P5128" s="21" t="s">
        <v>21</v>
      </c>
      <c r="Q5128" s="21" t="s">
        <v>13</v>
      </c>
      <c r="R5128" s="21" t="s">
        <v>16738</v>
      </c>
      <c r="S5128" s="21" t="s">
        <v>16738</v>
      </c>
      <c r="T5128" s="21" t="s">
        <v>16738</v>
      </c>
      <c r="U5128" s="21">
        <v>2</v>
      </c>
      <c r="V5128" s="21"/>
      <c r="W5128" s="21"/>
      <c r="X5128" s="21"/>
    </row>
    <row r="5129" spans="1:24" x14ac:dyDescent="0.25">
      <c r="A5129" s="17">
        <v>2022</v>
      </c>
      <c r="B5129" s="17" t="s">
        <v>9</v>
      </c>
      <c r="C5129" s="17" t="s">
        <v>12051</v>
      </c>
      <c r="D5129" s="17" t="s">
        <v>16949</v>
      </c>
      <c r="E5129" s="17">
        <v>443</v>
      </c>
      <c r="F5129" s="17">
        <v>1</v>
      </c>
      <c r="G5129" s="17" t="s">
        <v>8160</v>
      </c>
      <c r="H5129" s="17" t="s">
        <v>12052</v>
      </c>
      <c r="I5129" s="17">
        <v>80.000000000000028</v>
      </c>
      <c r="J5129" s="17">
        <v>2</v>
      </c>
      <c r="K5129" s="18">
        <v>0.33333333333333331</v>
      </c>
      <c r="L5129" s="19">
        <v>0.33333333333333331</v>
      </c>
      <c r="M5129" s="20">
        <v>480</v>
      </c>
      <c r="N5129" s="20">
        <v>560</v>
      </c>
      <c r="O5129" s="20" t="s">
        <v>55</v>
      </c>
      <c r="P5129" s="21" t="s">
        <v>19</v>
      </c>
      <c r="Q5129" s="21" t="s">
        <v>17</v>
      </c>
      <c r="R5129" s="21" t="s">
        <v>16738</v>
      </c>
      <c r="S5129" s="21" t="s">
        <v>16738</v>
      </c>
      <c r="T5129" s="21" t="s">
        <v>16738</v>
      </c>
      <c r="U5129" s="21">
        <v>2</v>
      </c>
      <c r="V5129" s="21"/>
      <c r="W5129" s="21"/>
      <c r="X5129" s="21"/>
    </row>
    <row r="5130" spans="1:24" x14ac:dyDescent="0.25">
      <c r="A5130" s="17">
        <v>2022</v>
      </c>
      <c r="B5130" s="17" t="s">
        <v>9</v>
      </c>
      <c r="C5130" s="17" t="s">
        <v>12053</v>
      </c>
      <c r="D5130" s="17" t="s">
        <v>16949</v>
      </c>
      <c r="E5130" s="17">
        <v>443</v>
      </c>
      <c r="F5130" s="17">
        <v>2</v>
      </c>
      <c r="G5130" s="17" t="s">
        <v>8160</v>
      </c>
      <c r="H5130" s="17" t="s">
        <v>12052</v>
      </c>
      <c r="I5130" s="17">
        <v>80.000000000000028</v>
      </c>
      <c r="J5130" s="17">
        <v>2</v>
      </c>
      <c r="K5130" s="18">
        <v>0.33333333333333331</v>
      </c>
      <c r="L5130" s="19">
        <v>0.33333333333333331</v>
      </c>
      <c r="M5130" s="20">
        <v>480</v>
      </c>
      <c r="N5130" s="20">
        <v>560</v>
      </c>
      <c r="O5130" s="20" t="s">
        <v>29</v>
      </c>
      <c r="P5130" s="21" t="s">
        <v>21</v>
      </c>
      <c r="Q5130" s="21" t="s">
        <v>46</v>
      </c>
      <c r="R5130" s="21" t="s">
        <v>16738</v>
      </c>
      <c r="S5130" s="21" t="s">
        <v>16738</v>
      </c>
      <c r="T5130" s="21" t="s">
        <v>16738</v>
      </c>
      <c r="U5130" s="21">
        <v>2</v>
      </c>
      <c r="V5130" s="21"/>
      <c r="W5130" s="21"/>
      <c r="X5130" s="21"/>
    </row>
    <row r="5131" spans="1:24" x14ac:dyDescent="0.25">
      <c r="A5131" s="17">
        <v>2022</v>
      </c>
      <c r="B5131" s="17" t="s">
        <v>9</v>
      </c>
      <c r="C5131" s="17" t="s">
        <v>12117</v>
      </c>
      <c r="D5131" s="17" t="s">
        <v>16949</v>
      </c>
      <c r="E5131" s="17">
        <v>581</v>
      </c>
      <c r="F5131" s="17">
        <v>1</v>
      </c>
      <c r="G5131" s="17" t="s">
        <v>5997</v>
      </c>
      <c r="H5131" s="17" t="s">
        <v>12118</v>
      </c>
      <c r="I5131" s="17">
        <v>80.000000000000028</v>
      </c>
      <c r="J5131" s="17">
        <v>2</v>
      </c>
      <c r="K5131" s="18">
        <v>0.33333333333333331</v>
      </c>
      <c r="L5131" s="19">
        <v>0.33333333333333331</v>
      </c>
      <c r="M5131" s="20">
        <v>480</v>
      </c>
      <c r="N5131" s="20">
        <v>560</v>
      </c>
      <c r="O5131" s="20" t="s">
        <v>181</v>
      </c>
      <c r="P5131" s="21" t="s">
        <v>21</v>
      </c>
      <c r="Q5131" s="21" t="s">
        <v>13</v>
      </c>
      <c r="R5131" s="21" t="s">
        <v>16738</v>
      </c>
      <c r="S5131" s="21" t="s">
        <v>16738</v>
      </c>
      <c r="T5131" s="21" t="s">
        <v>16738</v>
      </c>
      <c r="U5131" s="21">
        <v>2</v>
      </c>
      <c r="V5131" s="21"/>
      <c r="W5131" s="21"/>
      <c r="X5131" s="21"/>
    </row>
    <row r="5132" spans="1:24" x14ac:dyDescent="0.25">
      <c r="A5132" s="17">
        <v>2022</v>
      </c>
      <c r="B5132" s="17" t="s">
        <v>9</v>
      </c>
      <c r="C5132" s="17" t="s">
        <v>12139</v>
      </c>
      <c r="D5132" s="17" t="s">
        <v>17232</v>
      </c>
      <c r="E5132" s="17">
        <v>201</v>
      </c>
      <c r="F5132" s="17">
        <v>1</v>
      </c>
      <c r="G5132" s="17" t="s">
        <v>12140</v>
      </c>
      <c r="H5132" s="17" t="s">
        <v>12141</v>
      </c>
      <c r="I5132" s="17">
        <v>80.000000000000028</v>
      </c>
      <c r="J5132" s="17">
        <v>2</v>
      </c>
      <c r="K5132" s="18">
        <v>0.39583333333333331</v>
      </c>
      <c r="L5132" s="19">
        <v>0.39583333333333331</v>
      </c>
      <c r="M5132" s="20">
        <v>570</v>
      </c>
      <c r="N5132" s="20">
        <v>650</v>
      </c>
      <c r="O5132" s="20" t="s">
        <v>181</v>
      </c>
      <c r="P5132" s="21" t="s">
        <v>21</v>
      </c>
      <c r="Q5132" s="21" t="s">
        <v>13</v>
      </c>
      <c r="R5132" s="21" t="s">
        <v>16738</v>
      </c>
      <c r="S5132" s="21" t="s">
        <v>16738</v>
      </c>
      <c r="T5132" s="21" t="s">
        <v>16738</v>
      </c>
      <c r="U5132" s="21">
        <v>2</v>
      </c>
      <c r="V5132" s="21"/>
      <c r="W5132" s="21"/>
      <c r="X5132" s="21"/>
    </row>
    <row r="5133" spans="1:24" x14ac:dyDescent="0.25">
      <c r="A5133" s="17">
        <v>2022</v>
      </c>
      <c r="B5133" s="17" t="s">
        <v>9</v>
      </c>
      <c r="C5133" s="17" t="s">
        <v>12148</v>
      </c>
      <c r="D5133" s="17" t="s">
        <v>16953</v>
      </c>
      <c r="E5133" s="17">
        <v>330</v>
      </c>
      <c r="F5133" s="17">
        <v>1</v>
      </c>
      <c r="G5133" s="17" t="s">
        <v>3165</v>
      </c>
      <c r="H5133" s="17" t="s">
        <v>12149</v>
      </c>
      <c r="I5133" s="17">
        <v>80.000000000000028</v>
      </c>
      <c r="J5133" s="17">
        <v>2</v>
      </c>
      <c r="K5133" s="18">
        <v>0.64583333333333337</v>
      </c>
      <c r="L5133" s="19">
        <v>0.64583333333333337</v>
      </c>
      <c r="M5133" s="20">
        <v>930</v>
      </c>
      <c r="N5133" s="20">
        <v>1010</v>
      </c>
      <c r="O5133" s="20" t="s">
        <v>174</v>
      </c>
      <c r="P5133" s="21" t="s">
        <v>21</v>
      </c>
      <c r="Q5133" s="21" t="s">
        <v>17</v>
      </c>
      <c r="R5133" s="21" t="s">
        <v>16738</v>
      </c>
      <c r="S5133" s="21" t="s">
        <v>16738</v>
      </c>
      <c r="T5133" s="21" t="s">
        <v>16738</v>
      </c>
      <c r="U5133" s="21">
        <v>2</v>
      </c>
      <c r="V5133" s="21"/>
      <c r="W5133" s="21"/>
      <c r="X5133" s="21"/>
    </row>
    <row r="5134" spans="1:24" x14ac:dyDescent="0.25">
      <c r="A5134" s="17">
        <v>2022</v>
      </c>
      <c r="B5134" s="17" t="s">
        <v>9</v>
      </c>
      <c r="C5134" s="17" t="s">
        <v>12150</v>
      </c>
      <c r="D5134" s="17" t="s">
        <v>16953</v>
      </c>
      <c r="E5134" s="17">
        <v>330</v>
      </c>
      <c r="F5134" s="17">
        <v>2</v>
      </c>
      <c r="G5134" s="17" t="s">
        <v>3165</v>
      </c>
      <c r="H5134" s="17" t="s">
        <v>12149</v>
      </c>
      <c r="I5134" s="17">
        <v>80.000000000000028</v>
      </c>
      <c r="J5134" s="17">
        <v>2</v>
      </c>
      <c r="K5134" s="18">
        <v>0.39583333333333331</v>
      </c>
      <c r="L5134" s="19">
        <v>0.39583333333333331</v>
      </c>
      <c r="M5134" s="20">
        <v>570</v>
      </c>
      <c r="N5134" s="20">
        <v>650</v>
      </c>
      <c r="O5134" s="20" t="s">
        <v>203</v>
      </c>
      <c r="P5134" s="21" t="s">
        <v>21</v>
      </c>
      <c r="Q5134" s="21" t="s">
        <v>19</v>
      </c>
      <c r="R5134" s="21" t="s">
        <v>16738</v>
      </c>
      <c r="S5134" s="21" t="s">
        <v>16738</v>
      </c>
      <c r="T5134" s="21" t="s">
        <v>16738</v>
      </c>
      <c r="U5134" s="21">
        <v>2</v>
      </c>
      <c r="V5134" s="21"/>
      <c r="W5134" s="21"/>
      <c r="X5134" s="21"/>
    </row>
    <row r="5135" spans="1:24" x14ac:dyDescent="0.25">
      <c r="A5135" s="17">
        <v>2022</v>
      </c>
      <c r="B5135" s="17" t="s">
        <v>9</v>
      </c>
      <c r="C5135" s="17" t="s">
        <v>12190</v>
      </c>
      <c r="D5135" s="17" t="s">
        <v>16954</v>
      </c>
      <c r="E5135" s="17">
        <v>208</v>
      </c>
      <c r="F5135" s="17">
        <v>1</v>
      </c>
      <c r="G5135" s="17" t="s">
        <v>1819</v>
      </c>
      <c r="H5135" s="17" t="s">
        <v>12191</v>
      </c>
      <c r="I5135" s="17">
        <v>80.000000000000028</v>
      </c>
      <c r="J5135" s="17">
        <v>2</v>
      </c>
      <c r="K5135" s="18">
        <v>0.70833333333333337</v>
      </c>
      <c r="L5135" s="19">
        <v>0.70833333333333337</v>
      </c>
      <c r="M5135" s="20">
        <v>1020</v>
      </c>
      <c r="N5135" s="20">
        <v>1100</v>
      </c>
      <c r="O5135" s="20" t="s">
        <v>37</v>
      </c>
      <c r="P5135" s="21" t="s">
        <v>13</v>
      </c>
      <c r="Q5135" s="21" t="s">
        <v>46</v>
      </c>
      <c r="R5135" s="21" t="s">
        <v>16738</v>
      </c>
      <c r="S5135" s="21" t="s">
        <v>16738</v>
      </c>
      <c r="T5135" s="21" t="s">
        <v>16738</v>
      </c>
      <c r="U5135" s="21">
        <v>2</v>
      </c>
      <c r="V5135" s="21"/>
      <c r="W5135" s="21"/>
      <c r="X5135" s="21"/>
    </row>
    <row r="5136" spans="1:24" x14ac:dyDescent="0.25">
      <c r="A5136" s="17">
        <v>2022</v>
      </c>
      <c r="B5136" s="17" t="s">
        <v>9</v>
      </c>
      <c r="C5136" s="17" t="s">
        <v>12192</v>
      </c>
      <c r="D5136" s="17" t="s">
        <v>16954</v>
      </c>
      <c r="E5136" s="17">
        <v>214</v>
      </c>
      <c r="F5136" s="17">
        <v>1</v>
      </c>
      <c r="G5136" s="17" t="s">
        <v>12193</v>
      </c>
      <c r="H5136" s="17" t="s">
        <v>12194</v>
      </c>
      <c r="I5136" s="17">
        <v>80.000000000000028</v>
      </c>
      <c r="J5136" s="17">
        <v>2</v>
      </c>
      <c r="K5136" s="18">
        <v>0.39583333333333331</v>
      </c>
      <c r="L5136" s="19">
        <v>0.39583333333333331</v>
      </c>
      <c r="M5136" s="20">
        <v>570</v>
      </c>
      <c r="N5136" s="20">
        <v>650</v>
      </c>
      <c r="O5136" s="20" t="s">
        <v>29</v>
      </c>
      <c r="P5136" s="21" t="s">
        <v>21</v>
      </c>
      <c r="Q5136" s="21" t="s">
        <v>46</v>
      </c>
      <c r="R5136" s="21" t="s">
        <v>16738</v>
      </c>
      <c r="S5136" s="21" t="s">
        <v>16738</v>
      </c>
      <c r="T5136" s="21" t="s">
        <v>16738</v>
      </c>
      <c r="U5136" s="21">
        <v>2</v>
      </c>
      <c r="V5136" s="21"/>
      <c r="W5136" s="21"/>
      <c r="X5136" s="21"/>
    </row>
    <row r="5137" spans="1:24" x14ac:dyDescent="0.25">
      <c r="A5137" s="17">
        <v>2022</v>
      </c>
      <c r="B5137" s="17" t="s">
        <v>9</v>
      </c>
      <c r="C5137" s="17" t="s">
        <v>12195</v>
      </c>
      <c r="D5137" s="17" t="s">
        <v>16954</v>
      </c>
      <c r="E5137" s="17">
        <v>215</v>
      </c>
      <c r="F5137" s="17">
        <v>1</v>
      </c>
      <c r="G5137" s="17" t="s">
        <v>858</v>
      </c>
      <c r="H5137" s="17" t="s">
        <v>12196</v>
      </c>
      <c r="I5137" s="17">
        <v>80.000000000000028</v>
      </c>
      <c r="J5137" s="17">
        <v>2</v>
      </c>
      <c r="K5137" s="18">
        <v>0.45833333333333331</v>
      </c>
      <c r="L5137" s="19">
        <v>0.45833333333333331</v>
      </c>
      <c r="M5137" s="20">
        <v>660</v>
      </c>
      <c r="N5137" s="20">
        <v>740</v>
      </c>
      <c r="O5137" s="20" t="s">
        <v>51</v>
      </c>
      <c r="P5137" s="21" t="s">
        <v>15</v>
      </c>
      <c r="Q5137" s="21" t="s">
        <v>17</v>
      </c>
      <c r="R5137" s="21" t="s">
        <v>16738</v>
      </c>
      <c r="S5137" s="21" t="s">
        <v>16738</v>
      </c>
      <c r="T5137" s="21" t="s">
        <v>16738</v>
      </c>
      <c r="U5137" s="21">
        <v>2</v>
      </c>
      <c r="V5137" s="21"/>
      <c r="W5137" s="21"/>
      <c r="X5137" s="21"/>
    </row>
    <row r="5138" spans="1:24" x14ac:dyDescent="0.25">
      <c r="A5138" s="17">
        <v>2022</v>
      </c>
      <c r="B5138" s="17" t="s">
        <v>9</v>
      </c>
      <c r="C5138" s="17" t="s">
        <v>12199</v>
      </c>
      <c r="D5138" s="17" t="s">
        <v>16954</v>
      </c>
      <c r="E5138" s="17">
        <v>258</v>
      </c>
      <c r="F5138" s="17">
        <v>1</v>
      </c>
      <c r="G5138" s="17" t="s">
        <v>31</v>
      </c>
      <c r="H5138" s="17" t="s">
        <v>12200</v>
      </c>
      <c r="I5138" s="17">
        <v>80.000000000000028</v>
      </c>
      <c r="J5138" s="17">
        <v>2</v>
      </c>
      <c r="K5138" s="18">
        <v>0.52083333333333337</v>
      </c>
      <c r="L5138" s="19">
        <v>0.52083333333333337</v>
      </c>
      <c r="M5138" s="20">
        <v>750</v>
      </c>
      <c r="N5138" s="20">
        <v>830</v>
      </c>
      <c r="O5138" s="20" t="s">
        <v>181</v>
      </c>
      <c r="P5138" s="21" t="s">
        <v>21</v>
      </c>
      <c r="Q5138" s="21" t="s">
        <v>13</v>
      </c>
      <c r="R5138" s="21" t="s">
        <v>16738</v>
      </c>
      <c r="S5138" s="21" t="s">
        <v>16738</v>
      </c>
      <c r="T5138" s="21" t="s">
        <v>16738</v>
      </c>
      <c r="U5138" s="21">
        <v>2</v>
      </c>
      <c r="V5138" s="21"/>
      <c r="W5138" s="21"/>
      <c r="X5138" s="21"/>
    </row>
    <row r="5139" spans="1:24" x14ac:dyDescent="0.25">
      <c r="A5139" s="17">
        <v>2022</v>
      </c>
      <c r="B5139" s="17" t="s">
        <v>9</v>
      </c>
      <c r="C5139" s="17" t="s">
        <v>12217</v>
      </c>
      <c r="D5139" s="17" t="s">
        <v>16954</v>
      </c>
      <c r="E5139" s="17">
        <v>440</v>
      </c>
      <c r="F5139" s="17">
        <v>1</v>
      </c>
      <c r="G5139" s="17" t="s">
        <v>9498</v>
      </c>
      <c r="H5139" s="17" t="s">
        <v>12218</v>
      </c>
      <c r="I5139" s="17">
        <v>80.000000000000028</v>
      </c>
      <c r="J5139" s="17">
        <v>2</v>
      </c>
      <c r="K5139" s="18">
        <v>0.45833333333333331</v>
      </c>
      <c r="L5139" s="19">
        <v>0.45833333333333331</v>
      </c>
      <c r="M5139" s="20">
        <v>660</v>
      </c>
      <c r="N5139" s="20">
        <v>740</v>
      </c>
      <c r="O5139" s="20" t="s">
        <v>203</v>
      </c>
      <c r="P5139" s="21" t="s">
        <v>21</v>
      </c>
      <c r="Q5139" s="21" t="s">
        <v>19</v>
      </c>
      <c r="R5139" s="21" t="s">
        <v>16738</v>
      </c>
      <c r="S5139" s="21" t="s">
        <v>16738</v>
      </c>
      <c r="T5139" s="21" t="s">
        <v>16738</v>
      </c>
      <c r="U5139" s="21">
        <v>2</v>
      </c>
      <c r="V5139" s="21"/>
      <c r="W5139" s="21"/>
      <c r="X5139" s="21"/>
    </row>
    <row r="5140" spans="1:24" x14ac:dyDescent="0.25">
      <c r="A5140" s="17">
        <v>2022</v>
      </c>
      <c r="B5140" s="17" t="s">
        <v>9</v>
      </c>
      <c r="C5140" s="17" t="s">
        <v>12219</v>
      </c>
      <c r="D5140" s="17" t="s">
        <v>16954</v>
      </c>
      <c r="E5140" s="17">
        <v>440</v>
      </c>
      <c r="F5140" s="17">
        <v>2</v>
      </c>
      <c r="G5140" s="17" t="s">
        <v>9498</v>
      </c>
      <c r="H5140" s="17" t="s">
        <v>12218</v>
      </c>
      <c r="I5140" s="17">
        <v>80.000000000000028</v>
      </c>
      <c r="J5140" s="17">
        <v>2</v>
      </c>
      <c r="K5140" s="18">
        <v>0.52083333333333337</v>
      </c>
      <c r="L5140" s="19">
        <v>0.52083333333333337</v>
      </c>
      <c r="M5140" s="20">
        <v>750</v>
      </c>
      <c r="N5140" s="20">
        <v>830</v>
      </c>
      <c r="O5140" s="20" t="s">
        <v>65</v>
      </c>
      <c r="P5140" s="21" t="s">
        <v>19</v>
      </c>
      <c r="Q5140" s="21" t="s">
        <v>46</v>
      </c>
      <c r="R5140" s="21" t="s">
        <v>16738</v>
      </c>
      <c r="S5140" s="21" t="s">
        <v>16738</v>
      </c>
      <c r="T5140" s="21" t="s">
        <v>16738</v>
      </c>
      <c r="U5140" s="21">
        <v>2</v>
      </c>
      <c r="V5140" s="21"/>
      <c r="W5140" s="21"/>
      <c r="X5140" s="21"/>
    </row>
    <row r="5141" spans="1:24" x14ac:dyDescent="0.25">
      <c r="A5141" s="17">
        <v>2022</v>
      </c>
      <c r="B5141" s="17" t="s">
        <v>9</v>
      </c>
      <c r="C5141" s="17" t="s">
        <v>12325</v>
      </c>
      <c r="D5141" s="17" t="s">
        <v>16811</v>
      </c>
      <c r="E5141" s="17">
        <v>100</v>
      </c>
      <c r="F5141" s="17">
        <v>1</v>
      </c>
      <c r="G5141" s="17" t="s">
        <v>12326</v>
      </c>
      <c r="H5141" s="17" t="s">
        <v>12327</v>
      </c>
      <c r="I5141" s="17">
        <v>80.000000000000028</v>
      </c>
      <c r="J5141" s="17">
        <v>2</v>
      </c>
      <c r="K5141" s="18">
        <v>0.58333333333333337</v>
      </c>
      <c r="L5141" s="19">
        <v>0.58333333333333337</v>
      </c>
      <c r="M5141" s="20">
        <v>840</v>
      </c>
      <c r="N5141" s="20">
        <v>920</v>
      </c>
      <c r="O5141" s="20" t="s">
        <v>65</v>
      </c>
      <c r="P5141" s="21" t="s">
        <v>19</v>
      </c>
      <c r="Q5141" s="21" t="s">
        <v>46</v>
      </c>
      <c r="R5141" s="21" t="s">
        <v>16738</v>
      </c>
      <c r="S5141" s="21" t="s">
        <v>16738</v>
      </c>
      <c r="T5141" s="21" t="s">
        <v>16738</v>
      </c>
      <c r="U5141" s="21">
        <v>2</v>
      </c>
      <c r="V5141" s="21"/>
      <c r="W5141" s="21"/>
      <c r="X5141" s="21"/>
    </row>
    <row r="5142" spans="1:24" x14ac:dyDescent="0.25">
      <c r="A5142" s="17">
        <v>2022</v>
      </c>
      <c r="B5142" s="17" t="s">
        <v>9</v>
      </c>
      <c r="C5142" s="17" t="s">
        <v>12334</v>
      </c>
      <c r="D5142" s="17" t="s">
        <v>16811</v>
      </c>
      <c r="E5142" s="17">
        <v>130</v>
      </c>
      <c r="F5142" s="17">
        <v>1</v>
      </c>
      <c r="G5142" s="17" t="s">
        <v>12335</v>
      </c>
      <c r="H5142" s="17" t="s">
        <v>12336</v>
      </c>
      <c r="I5142" s="17">
        <v>80.000000000000028</v>
      </c>
      <c r="J5142" s="17">
        <v>2</v>
      </c>
      <c r="K5142" s="18">
        <v>0.58333333333333337</v>
      </c>
      <c r="L5142" s="19">
        <v>0.58333333333333337</v>
      </c>
      <c r="M5142" s="20">
        <v>840</v>
      </c>
      <c r="N5142" s="20">
        <v>920</v>
      </c>
      <c r="O5142" s="20" t="s">
        <v>55</v>
      </c>
      <c r="P5142" s="21" t="s">
        <v>19</v>
      </c>
      <c r="Q5142" s="21" t="s">
        <v>17</v>
      </c>
      <c r="R5142" s="21" t="s">
        <v>16738</v>
      </c>
      <c r="S5142" s="21" t="s">
        <v>16738</v>
      </c>
      <c r="T5142" s="21" t="s">
        <v>16738</v>
      </c>
      <c r="U5142" s="21">
        <v>2</v>
      </c>
      <c r="V5142" s="21"/>
      <c r="W5142" s="21"/>
      <c r="X5142" s="21"/>
    </row>
    <row r="5143" spans="1:24" x14ac:dyDescent="0.25">
      <c r="A5143" s="17">
        <v>2022</v>
      </c>
      <c r="B5143" s="17" t="s">
        <v>9</v>
      </c>
      <c r="C5143" s="17" t="s">
        <v>12347</v>
      </c>
      <c r="D5143" s="17" t="s">
        <v>16811</v>
      </c>
      <c r="E5143" s="17">
        <v>230</v>
      </c>
      <c r="F5143" s="17">
        <v>1</v>
      </c>
      <c r="G5143" s="17" t="s">
        <v>7035</v>
      </c>
      <c r="H5143" s="17" t="s">
        <v>12348</v>
      </c>
      <c r="I5143" s="17">
        <v>80.000000000000028</v>
      </c>
      <c r="J5143" s="17">
        <v>2</v>
      </c>
      <c r="K5143" s="18">
        <v>0.58333333333333337</v>
      </c>
      <c r="L5143" s="19">
        <v>0.58333333333333337</v>
      </c>
      <c r="M5143" s="20">
        <v>840</v>
      </c>
      <c r="N5143" s="20">
        <v>920</v>
      </c>
      <c r="O5143" s="20" t="s">
        <v>181</v>
      </c>
      <c r="P5143" s="21" t="s">
        <v>21</v>
      </c>
      <c r="Q5143" s="21" t="s">
        <v>13</v>
      </c>
      <c r="R5143" s="21" t="s">
        <v>16738</v>
      </c>
      <c r="S5143" s="21" t="s">
        <v>16738</v>
      </c>
      <c r="T5143" s="21" t="s">
        <v>16738</v>
      </c>
      <c r="U5143" s="21">
        <v>2</v>
      </c>
      <c r="V5143" s="21"/>
      <c r="W5143" s="21"/>
      <c r="X5143" s="21"/>
    </row>
    <row r="5144" spans="1:24" x14ac:dyDescent="0.25">
      <c r="A5144" s="17">
        <v>2022</v>
      </c>
      <c r="B5144" s="17" t="s">
        <v>9</v>
      </c>
      <c r="C5144" s="17" t="s">
        <v>12349</v>
      </c>
      <c r="D5144" s="17" t="s">
        <v>16811</v>
      </c>
      <c r="E5144" s="17">
        <v>240</v>
      </c>
      <c r="F5144" s="17">
        <v>1</v>
      </c>
      <c r="G5144" s="17" t="s">
        <v>12350</v>
      </c>
      <c r="H5144" s="17" t="s">
        <v>12351</v>
      </c>
      <c r="I5144" s="17">
        <v>80.000000000000028</v>
      </c>
      <c r="J5144" s="17">
        <v>2</v>
      </c>
      <c r="K5144" s="18">
        <v>0.52083333333333337</v>
      </c>
      <c r="L5144" s="19">
        <v>0.52083333333333337</v>
      </c>
      <c r="M5144" s="20">
        <v>750</v>
      </c>
      <c r="N5144" s="20">
        <v>830</v>
      </c>
      <c r="O5144" s="20" t="s">
        <v>55</v>
      </c>
      <c r="P5144" s="21" t="s">
        <v>19</v>
      </c>
      <c r="Q5144" s="21" t="s">
        <v>17</v>
      </c>
      <c r="R5144" s="21" t="s">
        <v>16738</v>
      </c>
      <c r="S5144" s="21" t="s">
        <v>16738</v>
      </c>
      <c r="T5144" s="21" t="s">
        <v>16738</v>
      </c>
      <c r="U5144" s="21">
        <v>2</v>
      </c>
      <c r="V5144" s="21"/>
      <c r="W5144" s="21"/>
      <c r="X5144" s="21"/>
    </row>
    <row r="5145" spans="1:24" x14ac:dyDescent="0.25">
      <c r="A5145" s="17">
        <v>2022</v>
      </c>
      <c r="B5145" s="17" t="s">
        <v>9</v>
      </c>
      <c r="C5145" s="17" t="s">
        <v>12359</v>
      </c>
      <c r="D5145" s="17" t="s">
        <v>16811</v>
      </c>
      <c r="E5145" s="17">
        <v>325</v>
      </c>
      <c r="F5145" s="17">
        <v>1</v>
      </c>
      <c r="G5145" s="17" t="s">
        <v>12360</v>
      </c>
      <c r="H5145" s="17" t="s">
        <v>12361</v>
      </c>
      <c r="I5145" s="17">
        <v>80.000000000000028</v>
      </c>
      <c r="J5145" s="17">
        <v>2</v>
      </c>
      <c r="K5145" s="18">
        <v>0.27083333333333331</v>
      </c>
      <c r="L5145" s="19">
        <v>0.27083333333333331</v>
      </c>
      <c r="M5145" s="20">
        <v>390</v>
      </c>
      <c r="N5145" s="20">
        <v>470</v>
      </c>
      <c r="O5145" s="20" t="s">
        <v>51</v>
      </c>
      <c r="P5145" s="21" t="s">
        <v>15</v>
      </c>
      <c r="Q5145" s="21" t="s">
        <v>17</v>
      </c>
      <c r="R5145" s="21" t="s">
        <v>16738</v>
      </c>
      <c r="S5145" s="21" t="s">
        <v>16738</v>
      </c>
      <c r="T5145" s="21" t="s">
        <v>16738</v>
      </c>
      <c r="U5145" s="21">
        <v>2</v>
      </c>
      <c r="V5145" s="21"/>
      <c r="W5145" s="21"/>
      <c r="X5145" s="21"/>
    </row>
    <row r="5146" spans="1:24" x14ac:dyDescent="0.25">
      <c r="A5146" s="17">
        <v>2022</v>
      </c>
      <c r="B5146" s="17" t="s">
        <v>9</v>
      </c>
      <c r="C5146" s="17" t="s">
        <v>12381</v>
      </c>
      <c r="D5146" s="17" t="s">
        <v>16811</v>
      </c>
      <c r="E5146" s="17">
        <v>370</v>
      </c>
      <c r="F5146" s="17">
        <v>1</v>
      </c>
      <c r="G5146" s="17" t="s">
        <v>12382</v>
      </c>
      <c r="H5146" s="17" t="s">
        <v>12383</v>
      </c>
      <c r="I5146" s="17">
        <v>80.000000000000028</v>
      </c>
      <c r="J5146" s="17">
        <v>2</v>
      </c>
      <c r="K5146" s="18">
        <v>0.45833333333333331</v>
      </c>
      <c r="L5146" s="19">
        <v>0.45833333333333331</v>
      </c>
      <c r="M5146" s="20">
        <v>660</v>
      </c>
      <c r="N5146" s="20">
        <v>740</v>
      </c>
      <c r="O5146" s="20" t="s">
        <v>29</v>
      </c>
      <c r="P5146" s="21" t="s">
        <v>21</v>
      </c>
      <c r="Q5146" s="21" t="s">
        <v>46</v>
      </c>
      <c r="R5146" s="21" t="s">
        <v>16738</v>
      </c>
      <c r="S5146" s="21" t="s">
        <v>16738</v>
      </c>
      <c r="T5146" s="21" t="s">
        <v>16738</v>
      </c>
      <c r="U5146" s="21">
        <v>2</v>
      </c>
      <c r="V5146" s="21"/>
      <c r="W5146" s="21"/>
      <c r="X5146" s="21"/>
    </row>
    <row r="5147" spans="1:24" x14ac:dyDescent="0.25">
      <c r="A5147" s="17">
        <v>2022</v>
      </c>
      <c r="B5147" s="17" t="s">
        <v>9</v>
      </c>
      <c r="C5147" s="17" t="s">
        <v>12395</v>
      </c>
      <c r="D5147" s="17" t="s">
        <v>16811</v>
      </c>
      <c r="E5147" s="17">
        <v>460</v>
      </c>
      <c r="F5147" s="17">
        <v>1</v>
      </c>
      <c r="G5147" s="17" t="s">
        <v>12396</v>
      </c>
      <c r="H5147" s="17" t="s">
        <v>12397</v>
      </c>
      <c r="I5147" s="17">
        <v>80.000000000000028</v>
      </c>
      <c r="J5147" s="17">
        <v>2</v>
      </c>
      <c r="K5147" s="18">
        <v>0.39583333333333331</v>
      </c>
      <c r="L5147" s="19">
        <v>0.39583333333333331</v>
      </c>
      <c r="M5147" s="20">
        <v>570</v>
      </c>
      <c r="N5147" s="20">
        <v>650</v>
      </c>
      <c r="O5147" s="20" t="s">
        <v>29</v>
      </c>
      <c r="P5147" s="21" t="s">
        <v>21</v>
      </c>
      <c r="Q5147" s="21" t="s">
        <v>46</v>
      </c>
      <c r="R5147" s="21" t="s">
        <v>16738</v>
      </c>
      <c r="S5147" s="21" t="s">
        <v>16738</v>
      </c>
      <c r="T5147" s="21" t="s">
        <v>16738</v>
      </c>
      <c r="U5147" s="21">
        <v>2</v>
      </c>
      <c r="V5147" s="21"/>
      <c r="W5147" s="21"/>
      <c r="X5147" s="21"/>
    </row>
    <row r="5148" spans="1:24" x14ac:dyDescent="0.25">
      <c r="A5148" s="17">
        <v>2022</v>
      </c>
      <c r="B5148" s="17" t="s">
        <v>9</v>
      </c>
      <c r="C5148" s="17" t="s">
        <v>12398</v>
      </c>
      <c r="D5148" s="17" t="s">
        <v>16811</v>
      </c>
      <c r="E5148" s="17">
        <v>465</v>
      </c>
      <c r="F5148" s="17">
        <v>1</v>
      </c>
      <c r="G5148" s="17" t="s">
        <v>12399</v>
      </c>
      <c r="H5148" s="17" t="s">
        <v>12400</v>
      </c>
      <c r="I5148" s="17">
        <v>80.000000000000028</v>
      </c>
      <c r="J5148" s="17">
        <v>2</v>
      </c>
      <c r="K5148" s="18">
        <v>0.33333333333333331</v>
      </c>
      <c r="L5148" s="19">
        <v>0.33333333333333331</v>
      </c>
      <c r="M5148" s="20">
        <v>480</v>
      </c>
      <c r="N5148" s="20">
        <v>560</v>
      </c>
      <c r="O5148" s="20" t="s">
        <v>65</v>
      </c>
      <c r="P5148" s="21" t="s">
        <v>19</v>
      </c>
      <c r="Q5148" s="21" t="s">
        <v>46</v>
      </c>
      <c r="R5148" s="21" t="s">
        <v>16738</v>
      </c>
      <c r="S5148" s="21" t="s">
        <v>16738</v>
      </c>
      <c r="T5148" s="21" t="s">
        <v>16738</v>
      </c>
      <c r="U5148" s="21">
        <v>2</v>
      </c>
      <c r="V5148" s="21"/>
      <c r="W5148" s="21"/>
      <c r="X5148" s="21"/>
    </row>
    <row r="5149" spans="1:24" x14ac:dyDescent="0.25">
      <c r="A5149" s="17">
        <v>2022</v>
      </c>
      <c r="B5149" s="17" t="s">
        <v>9</v>
      </c>
      <c r="C5149" s="17" t="s">
        <v>12438</v>
      </c>
      <c r="D5149" s="17" t="s">
        <v>17217</v>
      </c>
      <c r="E5149" s="17">
        <v>502</v>
      </c>
      <c r="F5149" s="17">
        <v>1</v>
      </c>
      <c r="G5149" s="17" t="s">
        <v>12439</v>
      </c>
      <c r="H5149" s="17" t="s">
        <v>12440</v>
      </c>
      <c r="I5149" s="17">
        <v>80.000000000000028</v>
      </c>
      <c r="J5149" s="17">
        <v>2</v>
      </c>
      <c r="K5149" s="18">
        <v>0.45833333333333331</v>
      </c>
      <c r="L5149" s="19">
        <v>0.45833333333333331</v>
      </c>
      <c r="M5149" s="20">
        <v>660</v>
      </c>
      <c r="N5149" s="20">
        <v>740</v>
      </c>
      <c r="O5149" s="20" t="s">
        <v>51</v>
      </c>
      <c r="P5149" s="21" t="s">
        <v>15</v>
      </c>
      <c r="Q5149" s="21" t="s">
        <v>17</v>
      </c>
      <c r="R5149" s="21" t="s">
        <v>16738</v>
      </c>
      <c r="S5149" s="21" t="s">
        <v>16738</v>
      </c>
      <c r="T5149" s="21" t="s">
        <v>16738</v>
      </c>
      <c r="U5149" s="21">
        <v>2</v>
      </c>
      <c r="V5149" s="21"/>
      <c r="W5149" s="21"/>
      <c r="X5149" s="21"/>
    </row>
    <row r="5150" spans="1:24" x14ac:dyDescent="0.25">
      <c r="A5150" s="17">
        <v>2022</v>
      </c>
      <c r="B5150" s="17" t="s">
        <v>9</v>
      </c>
      <c r="C5150" s="17" t="s">
        <v>12444</v>
      </c>
      <c r="D5150" s="17" t="s">
        <v>16955</v>
      </c>
      <c r="E5150" s="17">
        <v>208</v>
      </c>
      <c r="F5150" s="17">
        <v>1</v>
      </c>
      <c r="G5150" s="17" t="s">
        <v>1819</v>
      </c>
      <c r="H5150" s="17" t="s">
        <v>12445</v>
      </c>
      <c r="I5150" s="17">
        <v>80.000000000000028</v>
      </c>
      <c r="J5150" s="17">
        <v>2</v>
      </c>
      <c r="K5150" s="18">
        <v>0.64583333333333337</v>
      </c>
      <c r="L5150" s="19">
        <v>0.64583333333333337</v>
      </c>
      <c r="M5150" s="20">
        <v>930</v>
      </c>
      <c r="N5150" s="20">
        <v>1010</v>
      </c>
      <c r="O5150" s="20" t="s">
        <v>203</v>
      </c>
      <c r="P5150" s="21" t="s">
        <v>21</v>
      </c>
      <c r="Q5150" s="21" t="s">
        <v>19</v>
      </c>
      <c r="R5150" s="21" t="s">
        <v>16738</v>
      </c>
      <c r="S5150" s="21" t="s">
        <v>16738</v>
      </c>
      <c r="T5150" s="21" t="s">
        <v>16738</v>
      </c>
      <c r="U5150" s="21">
        <v>2</v>
      </c>
      <c r="V5150" s="21"/>
      <c r="W5150" s="21"/>
      <c r="X5150" s="21"/>
    </row>
    <row r="5151" spans="1:24" x14ac:dyDescent="0.25">
      <c r="A5151" s="17">
        <v>2022</v>
      </c>
      <c r="B5151" s="17" t="s">
        <v>9</v>
      </c>
      <c r="C5151" s="17" t="s">
        <v>12446</v>
      </c>
      <c r="D5151" s="17" t="s">
        <v>16955</v>
      </c>
      <c r="E5151" s="17">
        <v>214</v>
      </c>
      <c r="F5151" s="17">
        <v>1</v>
      </c>
      <c r="G5151" s="17" t="s">
        <v>12193</v>
      </c>
      <c r="H5151" s="17" t="s">
        <v>12447</v>
      </c>
      <c r="I5151" s="17">
        <v>80.000000000000028</v>
      </c>
      <c r="J5151" s="17">
        <v>2</v>
      </c>
      <c r="K5151" s="18">
        <v>0.45833333333333331</v>
      </c>
      <c r="L5151" s="19">
        <v>0.45833333333333331</v>
      </c>
      <c r="M5151" s="20">
        <v>660</v>
      </c>
      <c r="N5151" s="20">
        <v>740</v>
      </c>
      <c r="O5151" s="20" t="s">
        <v>55</v>
      </c>
      <c r="P5151" s="21" t="s">
        <v>19</v>
      </c>
      <c r="Q5151" s="21" t="s">
        <v>17</v>
      </c>
      <c r="R5151" s="21" t="s">
        <v>16738</v>
      </c>
      <c r="S5151" s="21" t="s">
        <v>16738</v>
      </c>
      <c r="T5151" s="21" t="s">
        <v>16738</v>
      </c>
      <c r="U5151" s="21">
        <v>2</v>
      </c>
      <c r="V5151" s="21"/>
      <c r="W5151" s="21"/>
      <c r="X5151" s="21"/>
    </row>
    <row r="5152" spans="1:24" x14ac:dyDescent="0.25">
      <c r="A5152" s="17">
        <v>2022</v>
      </c>
      <c r="B5152" s="17" t="s">
        <v>9</v>
      </c>
      <c r="C5152" s="17" t="s">
        <v>12459</v>
      </c>
      <c r="D5152" s="17" t="s">
        <v>17092</v>
      </c>
      <c r="E5152" s="17">
        <v>305</v>
      </c>
      <c r="F5152" s="17">
        <v>1</v>
      </c>
      <c r="G5152" s="17" t="s">
        <v>12460</v>
      </c>
      <c r="H5152" s="17" t="s">
        <v>12461</v>
      </c>
      <c r="I5152" s="17">
        <v>80.000000000000028</v>
      </c>
      <c r="J5152" s="17">
        <v>2</v>
      </c>
      <c r="K5152" s="18">
        <v>0.45833333333333331</v>
      </c>
      <c r="L5152" s="19">
        <v>0.45833333333333331</v>
      </c>
      <c r="M5152" s="20">
        <v>660</v>
      </c>
      <c r="N5152" s="20">
        <v>740</v>
      </c>
      <c r="O5152" s="20" t="s">
        <v>55</v>
      </c>
      <c r="P5152" s="21" t="s">
        <v>19</v>
      </c>
      <c r="Q5152" s="21" t="s">
        <v>17</v>
      </c>
      <c r="R5152" s="21" t="s">
        <v>16738</v>
      </c>
      <c r="S5152" s="21" t="s">
        <v>16738</v>
      </c>
      <c r="T5152" s="21" t="s">
        <v>16738</v>
      </c>
      <c r="U5152" s="21">
        <v>2</v>
      </c>
      <c r="V5152" s="21"/>
      <c r="W5152" s="21"/>
      <c r="X5152" s="21"/>
    </row>
    <row r="5153" spans="1:24" x14ac:dyDescent="0.25">
      <c r="A5153" s="17">
        <v>2022</v>
      </c>
      <c r="B5153" s="17" t="s">
        <v>9</v>
      </c>
      <c r="C5153" s="17" t="s">
        <v>12465</v>
      </c>
      <c r="D5153" s="17" t="s">
        <v>17092</v>
      </c>
      <c r="E5153" s="17">
        <v>492</v>
      </c>
      <c r="F5153" s="17">
        <v>1</v>
      </c>
      <c r="G5153" s="17" t="s">
        <v>8744</v>
      </c>
      <c r="H5153" s="17" t="s">
        <v>12466</v>
      </c>
      <c r="I5153" s="17">
        <v>80.000000000000028</v>
      </c>
      <c r="J5153" s="17">
        <v>2</v>
      </c>
      <c r="K5153" s="18">
        <v>0.33333333333333331</v>
      </c>
      <c r="L5153" s="19">
        <v>0.33333333333333331</v>
      </c>
      <c r="M5153" s="20">
        <v>480</v>
      </c>
      <c r="N5153" s="20">
        <v>560</v>
      </c>
      <c r="O5153" s="20" t="s">
        <v>51</v>
      </c>
      <c r="P5153" s="21" t="s">
        <v>15</v>
      </c>
      <c r="Q5153" s="21" t="s">
        <v>17</v>
      </c>
      <c r="R5153" s="21" t="s">
        <v>16738</v>
      </c>
      <c r="S5153" s="21" t="s">
        <v>16738</v>
      </c>
      <c r="T5153" s="21" t="s">
        <v>16738</v>
      </c>
      <c r="U5153" s="21">
        <v>2</v>
      </c>
      <c r="V5153" s="21"/>
      <c r="W5153" s="21"/>
      <c r="X5153" s="21"/>
    </row>
    <row r="5154" spans="1:24" x14ac:dyDescent="0.25">
      <c r="A5154" s="17">
        <v>2022</v>
      </c>
      <c r="B5154" s="17" t="s">
        <v>9</v>
      </c>
      <c r="C5154" s="17" t="s">
        <v>12471</v>
      </c>
      <c r="D5154" s="17" t="s">
        <v>17092</v>
      </c>
      <c r="E5154" s="17">
        <v>505</v>
      </c>
      <c r="F5154" s="17">
        <v>1</v>
      </c>
      <c r="G5154" s="17" t="s">
        <v>9505</v>
      </c>
      <c r="H5154" s="17" t="s">
        <v>12472</v>
      </c>
      <c r="I5154" s="17">
        <v>80.000000000000028</v>
      </c>
      <c r="J5154" s="17">
        <v>2</v>
      </c>
      <c r="K5154" s="18">
        <v>0.39583333333333331</v>
      </c>
      <c r="L5154" s="19">
        <v>0.39583333333333331</v>
      </c>
      <c r="M5154" s="20">
        <v>570</v>
      </c>
      <c r="N5154" s="20">
        <v>650</v>
      </c>
      <c r="O5154" s="20" t="s">
        <v>174</v>
      </c>
      <c r="P5154" s="21" t="s">
        <v>21</v>
      </c>
      <c r="Q5154" s="21" t="s">
        <v>17</v>
      </c>
      <c r="R5154" s="21" t="s">
        <v>16738</v>
      </c>
      <c r="S5154" s="21" t="s">
        <v>16738</v>
      </c>
      <c r="T5154" s="21" t="s">
        <v>16738</v>
      </c>
      <c r="U5154" s="21">
        <v>2</v>
      </c>
      <c r="V5154" s="21"/>
      <c r="W5154" s="21"/>
      <c r="X5154" s="21"/>
    </row>
    <row r="5155" spans="1:24" x14ac:dyDescent="0.25">
      <c r="A5155" s="17">
        <v>2022</v>
      </c>
      <c r="B5155" s="17" t="s">
        <v>9</v>
      </c>
      <c r="C5155" s="17" t="s">
        <v>12530</v>
      </c>
      <c r="D5155" s="17" t="s">
        <v>16863</v>
      </c>
      <c r="E5155" s="17">
        <v>411</v>
      </c>
      <c r="F5155" s="17">
        <v>1</v>
      </c>
      <c r="G5155" s="17" t="s">
        <v>12531</v>
      </c>
      <c r="H5155" s="17" t="s">
        <v>12532</v>
      </c>
      <c r="I5155" s="17">
        <v>80.000000000000028</v>
      </c>
      <c r="J5155" s="17">
        <v>2</v>
      </c>
      <c r="K5155" s="18">
        <v>0.39583333333333331</v>
      </c>
      <c r="L5155" s="19">
        <v>0.39583333333333331</v>
      </c>
      <c r="M5155" s="20">
        <v>570</v>
      </c>
      <c r="N5155" s="20">
        <v>650</v>
      </c>
      <c r="O5155" s="20" t="s">
        <v>172</v>
      </c>
      <c r="P5155" s="21" t="s">
        <v>15</v>
      </c>
      <c r="Q5155" s="21" t="s">
        <v>13</v>
      </c>
      <c r="R5155" s="21" t="s">
        <v>16738</v>
      </c>
      <c r="S5155" s="21" t="s">
        <v>16738</v>
      </c>
      <c r="T5155" s="21" t="s">
        <v>16738</v>
      </c>
      <c r="U5155" s="21">
        <v>2</v>
      </c>
      <c r="V5155" s="21"/>
      <c r="W5155" s="21"/>
      <c r="X5155" s="21"/>
    </row>
    <row r="5156" spans="1:24" x14ac:dyDescent="0.25">
      <c r="A5156" s="17">
        <v>2022</v>
      </c>
      <c r="B5156" s="17" t="s">
        <v>9</v>
      </c>
      <c r="C5156" s="17" t="s">
        <v>12533</v>
      </c>
      <c r="D5156" s="17" t="s">
        <v>16863</v>
      </c>
      <c r="E5156" s="17">
        <v>411</v>
      </c>
      <c r="F5156" s="17">
        <v>2</v>
      </c>
      <c r="G5156" s="17" t="s">
        <v>12531</v>
      </c>
      <c r="H5156" s="17" t="s">
        <v>12532</v>
      </c>
      <c r="I5156" s="17">
        <v>80.000000000000028</v>
      </c>
      <c r="J5156" s="17">
        <v>2</v>
      </c>
      <c r="K5156" s="18">
        <v>0.33333333333333331</v>
      </c>
      <c r="L5156" s="19">
        <v>0.33333333333333331</v>
      </c>
      <c r="M5156" s="20">
        <v>480</v>
      </c>
      <c r="N5156" s="20">
        <v>560</v>
      </c>
      <c r="O5156" s="20" t="s">
        <v>33</v>
      </c>
      <c r="P5156" s="21" t="s">
        <v>15</v>
      </c>
      <c r="Q5156" s="21" t="s">
        <v>46</v>
      </c>
      <c r="R5156" s="21" t="s">
        <v>16738</v>
      </c>
      <c r="S5156" s="21" t="s">
        <v>16738</v>
      </c>
      <c r="T5156" s="21" t="s">
        <v>16738</v>
      </c>
      <c r="U5156" s="21">
        <v>2</v>
      </c>
      <c r="V5156" s="21"/>
      <c r="W5156" s="21"/>
      <c r="X5156" s="21"/>
    </row>
    <row r="5157" spans="1:24" x14ac:dyDescent="0.25">
      <c r="A5157" s="17">
        <v>2022</v>
      </c>
      <c r="B5157" s="17" t="s">
        <v>9</v>
      </c>
      <c r="C5157" s="17" t="s">
        <v>12571</v>
      </c>
      <c r="D5157" s="17" t="s">
        <v>16863</v>
      </c>
      <c r="E5157" s="17">
        <v>598</v>
      </c>
      <c r="F5157" s="17">
        <v>1</v>
      </c>
      <c r="G5157" s="17" t="s">
        <v>127</v>
      </c>
      <c r="H5157" s="17" t="s">
        <v>12572</v>
      </c>
      <c r="I5157" s="17">
        <v>80.000000000000028</v>
      </c>
      <c r="J5157" s="17">
        <v>2</v>
      </c>
      <c r="K5157" s="18">
        <v>0.58333333333333337</v>
      </c>
      <c r="L5157" s="19">
        <v>0.58333333333333337</v>
      </c>
      <c r="M5157" s="20">
        <v>840</v>
      </c>
      <c r="N5157" s="20">
        <v>920</v>
      </c>
      <c r="O5157" s="20" t="s">
        <v>65</v>
      </c>
      <c r="P5157" s="21" t="s">
        <v>19</v>
      </c>
      <c r="Q5157" s="21" t="s">
        <v>46</v>
      </c>
      <c r="R5157" s="21" t="s">
        <v>16738</v>
      </c>
      <c r="S5157" s="21" t="s">
        <v>16738</v>
      </c>
      <c r="T5157" s="21" t="s">
        <v>16738</v>
      </c>
      <c r="U5157" s="21">
        <v>2</v>
      </c>
      <c r="V5157" s="21"/>
      <c r="W5157" s="21"/>
      <c r="X5157" s="21"/>
    </row>
    <row r="5158" spans="1:24" x14ac:dyDescent="0.25">
      <c r="A5158" s="17">
        <v>2022</v>
      </c>
      <c r="B5158" s="17" t="s">
        <v>9</v>
      </c>
      <c r="C5158" s="17" t="s">
        <v>12586</v>
      </c>
      <c r="D5158" s="17" t="s">
        <v>16799</v>
      </c>
      <c r="E5158" s="17">
        <v>170</v>
      </c>
      <c r="F5158" s="17">
        <v>1</v>
      </c>
      <c r="G5158" s="17" t="s">
        <v>12587</v>
      </c>
      <c r="H5158" s="17" t="s">
        <v>12588</v>
      </c>
      <c r="I5158" s="17">
        <v>80.000000000000028</v>
      </c>
      <c r="J5158" s="17">
        <v>2</v>
      </c>
      <c r="K5158" s="18">
        <v>0.39583333333333331</v>
      </c>
      <c r="L5158" s="19">
        <v>0.39583333333333331</v>
      </c>
      <c r="M5158" s="20">
        <v>570</v>
      </c>
      <c r="N5158" s="20">
        <v>650</v>
      </c>
      <c r="O5158" s="20" t="s">
        <v>181</v>
      </c>
      <c r="P5158" s="21" t="s">
        <v>21</v>
      </c>
      <c r="Q5158" s="21" t="s">
        <v>13</v>
      </c>
      <c r="R5158" s="21" t="s">
        <v>16738</v>
      </c>
      <c r="S5158" s="21" t="s">
        <v>16738</v>
      </c>
      <c r="T5158" s="21" t="s">
        <v>16738</v>
      </c>
      <c r="U5158" s="21">
        <v>2</v>
      </c>
      <c r="V5158" s="21"/>
      <c r="W5158" s="21"/>
      <c r="X5158" s="21"/>
    </row>
    <row r="5159" spans="1:24" x14ac:dyDescent="0.25">
      <c r="A5159" s="17">
        <v>2022</v>
      </c>
      <c r="B5159" s="17" t="s">
        <v>9</v>
      </c>
      <c r="C5159" s="17" t="s">
        <v>12600</v>
      </c>
      <c r="D5159" s="17" t="s">
        <v>16799</v>
      </c>
      <c r="E5159" s="17">
        <v>240</v>
      </c>
      <c r="F5159" s="17">
        <v>1</v>
      </c>
      <c r="G5159" s="17" t="s">
        <v>12601</v>
      </c>
      <c r="H5159" s="17" t="s">
        <v>12602</v>
      </c>
      <c r="I5159" s="17">
        <v>80.000000000000028</v>
      </c>
      <c r="J5159" s="17">
        <v>2</v>
      </c>
      <c r="K5159" s="18">
        <v>0.45833333333333331</v>
      </c>
      <c r="L5159" s="19">
        <v>0.45833333333333331</v>
      </c>
      <c r="M5159" s="20">
        <v>660</v>
      </c>
      <c r="N5159" s="20">
        <v>740</v>
      </c>
      <c r="O5159" s="20" t="s">
        <v>37</v>
      </c>
      <c r="P5159" s="21" t="s">
        <v>13</v>
      </c>
      <c r="Q5159" s="21" t="s">
        <v>46</v>
      </c>
      <c r="R5159" s="21" t="s">
        <v>16738</v>
      </c>
      <c r="S5159" s="21" t="s">
        <v>16738</v>
      </c>
      <c r="T5159" s="21" t="s">
        <v>16738</v>
      </c>
      <c r="U5159" s="21">
        <v>2</v>
      </c>
      <c r="V5159" s="21"/>
      <c r="W5159" s="21"/>
      <c r="X5159" s="21"/>
    </row>
    <row r="5160" spans="1:24" x14ac:dyDescent="0.25">
      <c r="A5160" s="17">
        <v>2022</v>
      </c>
      <c r="B5160" s="17" t="s">
        <v>9</v>
      </c>
      <c r="C5160" s="17" t="s">
        <v>12627</v>
      </c>
      <c r="D5160" s="17" t="s">
        <v>16799</v>
      </c>
      <c r="E5160" s="17">
        <v>427</v>
      </c>
      <c r="F5160" s="17">
        <v>1</v>
      </c>
      <c r="G5160" s="17" t="s">
        <v>8499</v>
      </c>
      <c r="H5160" s="17" t="s">
        <v>12628</v>
      </c>
      <c r="I5160" s="17">
        <v>80.000000000000028</v>
      </c>
      <c r="J5160" s="17">
        <v>2</v>
      </c>
      <c r="K5160" s="18">
        <v>0.39583333333333331</v>
      </c>
      <c r="L5160" s="19">
        <v>0.39583333333333331</v>
      </c>
      <c r="M5160" s="20">
        <v>570</v>
      </c>
      <c r="N5160" s="20">
        <v>650</v>
      </c>
      <c r="O5160" s="20" t="s">
        <v>174</v>
      </c>
      <c r="P5160" s="21" t="s">
        <v>21</v>
      </c>
      <c r="Q5160" s="21" t="s">
        <v>17</v>
      </c>
      <c r="R5160" s="21" t="s">
        <v>16738</v>
      </c>
      <c r="S5160" s="21" t="s">
        <v>16738</v>
      </c>
      <c r="T5160" s="21" t="s">
        <v>16738</v>
      </c>
      <c r="U5160" s="21">
        <v>2</v>
      </c>
      <c r="V5160" s="21"/>
      <c r="W5160" s="21"/>
      <c r="X5160" s="21"/>
    </row>
    <row r="5161" spans="1:24" x14ac:dyDescent="0.25">
      <c r="A5161" s="17">
        <v>2022</v>
      </c>
      <c r="B5161" s="17" t="s">
        <v>9</v>
      </c>
      <c r="C5161" s="17" t="s">
        <v>12629</v>
      </c>
      <c r="D5161" s="17" t="s">
        <v>16799</v>
      </c>
      <c r="E5161" s="17">
        <v>427</v>
      </c>
      <c r="F5161" s="17">
        <v>2</v>
      </c>
      <c r="G5161" s="17" t="s">
        <v>8499</v>
      </c>
      <c r="H5161" s="17" t="s">
        <v>12628</v>
      </c>
      <c r="I5161" s="17">
        <v>80.000000000000028</v>
      </c>
      <c r="J5161" s="17">
        <v>2</v>
      </c>
      <c r="K5161" s="18">
        <v>0.45833333333333331</v>
      </c>
      <c r="L5161" s="19">
        <v>0.45833333333333331</v>
      </c>
      <c r="M5161" s="20">
        <v>660</v>
      </c>
      <c r="N5161" s="20">
        <v>740</v>
      </c>
      <c r="O5161" s="20" t="s">
        <v>172</v>
      </c>
      <c r="P5161" s="21" t="s">
        <v>15</v>
      </c>
      <c r="Q5161" s="21" t="s">
        <v>13</v>
      </c>
      <c r="R5161" s="21" t="s">
        <v>16738</v>
      </c>
      <c r="S5161" s="21" t="s">
        <v>16738</v>
      </c>
      <c r="T5161" s="21" t="s">
        <v>16738</v>
      </c>
      <c r="U5161" s="21">
        <v>2</v>
      </c>
      <c r="V5161" s="21"/>
      <c r="W5161" s="21"/>
      <c r="X5161" s="21"/>
    </row>
    <row r="5162" spans="1:24" x14ac:dyDescent="0.25">
      <c r="A5162" s="17">
        <v>2022</v>
      </c>
      <c r="B5162" s="17" t="s">
        <v>9</v>
      </c>
      <c r="C5162" s="17" t="s">
        <v>12630</v>
      </c>
      <c r="D5162" s="17" t="s">
        <v>16799</v>
      </c>
      <c r="E5162" s="17">
        <v>430</v>
      </c>
      <c r="F5162" s="17">
        <v>1</v>
      </c>
      <c r="G5162" s="17" t="s">
        <v>12631</v>
      </c>
      <c r="H5162" s="17" t="s">
        <v>12632</v>
      </c>
      <c r="I5162" s="17">
        <v>80.000000000000028</v>
      </c>
      <c r="J5162" s="17">
        <v>2</v>
      </c>
      <c r="K5162" s="18">
        <v>0.33333333333333331</v>
      </c>
      <c r="L5162" s="19">
        <v>0.33333333333333331</v>
      </c>
      <c r="M5162" s="20">
        <v>480</v>
      </c>
      <c r="N5162" s="20">
        <v>560</v>
      </c>
      <c r="O5162" s="20" t="s">
        <v>33</v>
      </c>
      <c r="P5162" s="21" t="s">
        <v>15</v>
      </c>
      <c r="Q5162" s="21" t="s">
        <v>46</v>
      </c>
      <c r="R5162" s="21" t="s">
        <v>16738</v>
      </c>
      <c r="S5162" s="21" t="s">
        <v>16738</v>
      </c>
      <c r="T5162" s="21" t="s">
        <v>16738</v>
      </c>
      <c r="U5162" s="21">
        <v>2</v>
      </c>
      <c r="V5162" s="21"/>
      <c r="W5162" s="21"/>
      <c r="X5162" s="21"/>
    </row>
    <row r="5163" spans="1:24" x14ac:dyDescent="0.25">
      <c r="A5163" s="17">
        <v>2022</v>
      </c>
      <c r="B5163" s="17" t="s">
        <v>9</v>
      </c>
      <c r="C5163" s="17" t="s">
        <v>12633</v>
      </c>
      <c r="D5163" s="17" t="s">
        <v>16799</v>
      </c>
      <c r="E5163" s="17">
        <v>430</v>
      </c>
      <c r="F5163" s="17">
        <v>2</v>
      </c>
      <c r="G5163" s="17" t="s">
        <v>12631</v>
      </c>
      <c r="H5163" s="17" t="s">
        <v>12632</v>
      </c>
      <c r="I5163" s="17">
        <v>80.000000000000028</v>
      </c>
      <c r="J5163" s="17">
        <v>2</v>
      </c>
      <c r="K5163" s="18">
        <v>0.33333333333333331</v>
      </c>
      <c r="L5163" s="19">
        <v>0.33333333333333331</v>
      </c>
      <c r="M5163" s="20">
        <v>480</v>
      </c>
      <c r="N5163" s="20">
        <v>560</v>
      </c>
      <c r="O5163" s="20" t="s">
        <v>37</v>
      </c>
      <c r="P5163" s="21" t="s">
        <v>13</v>
      </c>
      <c r="Q5163" s="21" t="s">
        <v>46</v>
      </c>
      <c r="R5163" s="21" t="s">
        <v>16738</v>
      </c>
      <c r="S5163" s="21" t="s">
        <v>16738</v>
      </c>
      <c r="T5163" s="21" t="s">
        <v>16738</v>
      </c>
      <c r="U5163" s="21">
        <v>2</v>
      </c>
      <c r="V5163" s="21"/>
      <c r="W5163" s="21"/>
      <c r="X5163" s="21"/>
    </row>
    <row r="5164" spans="1:24" x14ac:dyDescent="0.25">
      <c r="A5164" s="17">
        <v>2022</v>
      </c>
      <c r="B5164" s="17" t="s">
        <v>9</v>
      </c>
      <c r="C5164" s="17" t="s">
        <v>12634</v>
      </c>
      <c r="D5164" s="17" t="s">
        <v>16799</v>
      </c>
      <c r="E5164" s="17">
        <v>473</v>
      </c>
      <c r="F5164" s="17">
        <v>1</v>
      </c>
      <c r="G5164" s="17" t="s">
        <v>12635</v>
      </c>
      <c r="H5164" s="17" t="s">
        <v>12636</v>
      </c>
      <c r="I5164" s="17">
        <v>80.000000000000028</v>
      </c>
      <c r="J5164" s="17">
        <v>2</v>
      </c>
      <c r="K5164" s="18">
        <v>0.77083333333333337</v>
      </c>
      <c r="L5164" s="19">
        <v>0.77083333333333337</v>
      </c>
      <c r="M5164" s="20">
        <v>1110</v>
      </c>
      <c r="N5164" s="20">
        <v>1190</v>
      </c>
      <c r="O5164" s="20" t="s">
        <v>29</v>
      </c>
      <c r="P5164" s="21" t="s">
        <v>21</v>
      </c>
      <c r="Q5164" s="21" t="s">
        <v>46</v>
      </c>
      <c r="R5164" s="21" t="s">
        <v>16738</v>
      </c>
      <c r="S5164" s="21" t="s">
        <v>16738</v>
      </c>
      <c r="T5164" s="21" t="s">
        <v>16738</v>
      </c>
      <c r="U5164" s="21">
        <v>2</v>
      </c>
      <c r="V5164" s="21"/>
      <c r="W5164" s="21"/>
      <c r="X5164" s="21"/>
    </row>
    <row r="5165" spans="1:24" x14ac:dyDescent="0.25">
      <c r="A5165" s="17">
        <v>2022</v>
      </c>
      <c r="B5165" s="17" t="s">
        <v>9</v>
      </c>
      <c r="C5165" s="17" t="s">
        <v>12637</v>
      </c>
      <c r="D5165" s="17" t="s">
        <v>16799</v>
      </c>
      <c r="E5165" s="17">
        <v>473</v>
      </c>
      <c r="F5165" s="17">
        <v>2</v>
      </c>
      <c r="G5165" s="17" t="s">
        <v>12635</v>
      </c>
      <c r="H5165" s="17" t="s">
        <v>12636</v>
      </c>
      <c r="I5165" s="17">
        <v>80.000000000000028</v>
      </c>
      <c r="J5165" s="17">
        <v>2</v>
      </c>
      <c r="K5165" s="18">
        <v>0.33333333333333331</v>
      </c>
      <c r="L5165" s="19">
        <v>0.33333333333333331</v>
      </c>
      <c r="M5165" s="20">
        <v>480</v>
      </c>
      <c r="N5165" s="20">
        <v>560</v>
      </c>
      <c r="O5165" s="20" t="s">
        <v>65</v>
      </c>
      <c r="P5165" s="21" t="s">
        <v>19</v>
      </c>
      <c r="Q5165" s="21" t="s">
        <v>46</v>
      </c>
      <c r="R5165" s="21" t="s">
        <v>16738</v>
      </c>
      <c r="S5165" s="21" t="s">
        <v>16738</v>
      </c>
      <c r="T5165" s="21" t="s">
        <v>16738</v>
      </c>
      <c r="U5165" s="21">
        <v>2</v>
      </c>
      <c r="V5165" s="21"/>
      <c r="W5165" s="21"/>
      <c r="X5165" s="21"/>
    </row>
    <row r="5166" spans="1:24" x14ac:dyDescent="0.25">
      <c r="A5166" s="17">
        <v>2022</v>
      </c>
      <c r="B5166" s="17" t="s">
        <v>9</v>
      </c>
      <c r="C5166" s="17" t="s">
        <v>12638</v>
      </c>
      <c r="D5166" s="17" t="s">
        <v>16799</v>
      </c>
      <c r="E5166" s="17">
        <v>513</v>
      </c>
      <c r="F5166" s="17">
        <v>1</v>
      </c>
      <c r="G5166" s="17" t="s">
        <v>12639</v>
      </c>
      <c r="H5166" s="17" t="s">
        <v>12640</v>
      </c>
      <c r="I5166" s="17">
        <v>80.000000000000028</v>
      </c>
      <c r="J5166" s="17">
        <v>2</v>
      </c>
      <c r="K5166" s="18">
        <v>0.39583333333333331</v>
      </c>
      <c r="L5166" s="19">
        <v>0.39583333333333331</v>
      </c>
      <c r="M5166" s="20">
        <v>570</v>
      </c>
      <c r="N5166" s="20">
        <v>650</v>
      </c>
      <c r="O5166" s="20" t="s">
        <v>174</v>
      </c>
      <c r="P5166" s="21" t="s">
        <v>21</v>
      </c>
      <c r="Q5166" s="21" t="s">
        <v>17</v>
      </c>
      <c r="R5166" s="21" t="s">
        <v>16738</v>
      </c>
      <c r="S5166" s="21" t="s">
        <v>16738</v>
      </c>
      <c r="T5166" s="21" t="s">
        <v>16738</v>
      </c>
      <c r="U5166" s="21">
        <v>2</v>
      </c>
      <c r="V5166" s="21"/>
      <c r="W5166" s="21"/>
      <c r="X5166" s="21"/>
    </row>
    <row r="5167" spans="1:24" x14ac:dyDescent="0.25">
      <c r="A5167" s="17">
        <v>2022</v>
      </c>
      <c r="B5167" s="17" t="s">
        <v>9</v>
      </c>
      <c r="C5167" s="17" t="s">
        <v>12651</v>
      </c>
      <c r="D5167" s="17" t="s">
        <v>16799</v>
      </c>
      <c r="E5167" s="17">
        <v>553</v>
      </c>
      <c r="F5167" s="17">
        <v>1</v>
      </c>
      <c r="G5167" s="17" t="s">
        <v>12652</v>
      </c>
      <c r="H5167" s="17" t="s">
        <v>12653</v>
      </c>
      <c r="I5167" s="17">
        <v>80.000000000000028</v>
      </c>
      <c r="J5167" s="17">
        <v>2</v>
      </c>
      <c r="K5167" s="18">
        <v>0.64583333333333337</v>
      </c>
      <c r="L5167" s="19">
        <v>0.64583333333333337</v>
      </c>
      <c r="M5167" s="20">
        <v>930</v>
      </c>
      <c r="N5167" s="20">
        <v>1010</v>
      </c>
      <c r="O5167" s="20" t="s">
        <v>33</v>
      </c>
      <c r="P5167" s="21" t="s">
        <v>15</v>
      </c>
      <c r="Q5167" s="21" t="s">
        <v>46</v>
      </c>
      <c r="R5167" s="21" t="s">
        <v>16738</v>
      </c>
      <c r="S5167" s="21" t="s">
        <v>16738</v>
      </c>
      <c r="T5167" s="21" t="s">
        <v>16738</v>
      </c>
      <c r="U5167" s="21">
        <v>2</v>
      </c>
      <c r="V5167" s="21"/>
      <c r="W5167" s="21"/>
      <c r="X5167" s="21"/>
    </row>
    <row r="5168" spans="1:24" x14ac:dyDescent="0.25">
      <c r="A5168" s="17">
        <v>2022</v>
      </c>
      <c r="B5168" s="17" t="s">
        <v>9</v>
      </c>
      <c r="C5168" s="17" t="s">
        <v>12678</v>
      </c>
      <c r="D5168" s="17" t="s">
        <v>17243</v>
      </c>
      <c r="E5168" s="17">
        <v>460</v>
      </c>
      <c r="F5168" s="17">
        <v>1</v>
      </c>
      <c r="G5168" s="17" t="s">
        <v>5439</v>
      </c>
      <c r="H5168" s="17" t="s">
        <v>12679</v>
      </c>
      <c r="I5168" s="17">
        <v>80.000000000000028</v>
      </c>
      <c r="J5168" s="17">
        <v>2</v>
      </c>
      <c r="K5168" s="18">
        <v>0.39583333333333331</v>
      </c>
      <c r="L5168" s="19">
        <v>0.39583333333333331</v>
      </c>
      <c r="M5168" s="20">
        <v>570</v>
      </c>
      <c r="N5168" s="20">
        <v>650</v>
      </c>
      <c r="O5168" s="20" t="s">
        <v>29</v>
      </c>
      <c r="P5168" s="21" t="s">
        <v>21</v>
      </c>
      <c r="Q5168" s="21" t="s">
        <v>46</v>
      </c>
      <c r="R5168" s="21" t="s">
        <v>16738</v>
      </c>
      <c r="S5168" s="21" t="s">
        <v>16738</v>
      </c>
      <c r="T5168" s="21" t="s">
        <v>16738</v>
      </c>
      <c r="U5168" s="21">
        <v>2</v>
      </c>
      <c r="V5168" s="21"/>
      <c r="W5168" s="21"/>
      <c r="X5168" s="21"/>
    </row>
    <row r="5169" spans="1:24" x14ac:dyDescent="0.25">
      <c r="A5169" s="17">
        <v>2022</v>
      </c>
      <c r="B5169" s="17" t="s">
        <v>9</v>
      </c>
      <c r="C5169" s="17" t="s">
        <v>12680</v>
      </c>
      <c r="D5169" s="17" t="s">
        <v>17243</v>
      </c>
      <c r="E5169" s="17">
        <v>460</v>
      </c>
      <c r="F5169" s="17">
        <v>2</v>
      </c>
      <c r="G5169" s="17" t="s">
        <v>5439</v>
      </c>
      <c r="H5169" s="17" t="s">
        <v>12679</v>
      </c>
      <c r="I5169" s="17">
        <v>80.000000000000028</v>
      </c>
      <c r="J5169" s="17">
        <v>2</v>
      </c>
      <c r="K5169" s="18">
        <v>0.45833333333333331</v>
      </c>
      <c r="L5169" s="19">
        <v>0.45833333333333331</v>
      </c>
      <c r="M5169" s="20">
        <v>660</v>
      </c>
      <c r="N5169" s="20">
        <v>740</v>
      </c>
      <c r="O5169" s="20" t="s">
        <v>37</v>
      </c>
      <c r="P5169" s="21" t="s">
        <v>13</v>
      </c>
      <c r="Q5169" s="21" t="s">
        <v>46</v>
      </c>
      <c r="R5169" s="21" t="s">
        <v>16738</v>
      </c>
      <c r="S5169" s="21" t="s">
        <v>16738</v>
      </c>
      <c r="T5169" s="21" t="s">
        <v>16738</v>
      </c>
      <c r="U5169" s="21">
        <v>2</v>
      </c>
      <c r="V5169" s="21"/>
      <c r="W5169" s="21"/>
      <c r="X5169" s="21"/>
    </row>
    <row r="5170" spans="1:24" x14ac:dyDescent="0.25">
      <c r="A5170" s="17">
        <v>2022</v>
      </c>
      <c r="B5170" s="17" t="s">
        <v>9</v>
      </c>
      <c r="C5170" s="17" t="s">
        <v>12716</v>
      </c>
      <c r="D5170" s="17" t="s">
        <v>16827</v>
      </c>
      <c r="E5170" s="17">
        <v>163</v>
      </c>
      <c r="F5170" s="17">
        <v>1</v>
      </c>
      <c r="G5170" s="17" t="s">
        <v>12717</v>
      </c>
      <c r="H5170" s="17" t="s">
        <v>12718</v>
      </c>
      <c r="I5170" s="17">
        <v>80.000000000000028</v>
      </c>
      <c r="J5170" s="17">
        <v>2</v>
      </c>
      <c r="K5170" s="18">
        <v>0.39583333333333331</v>
      </c>
      <c r="L5170" s="19">
        <v>0.39583333333333331</v>
      </c>
      <c r="M5170" s="20">
        <v>570</v>
      </c>
      <c r="N5170" s="20">
        <v>650</v>
      </c>
      <c r="O5170" s="20" t="s">
        <v>29</v>
      </c>
      <c r="P5170" s="21" t="s">
        <v>21</v>
      </c>
      <c r="Q5170" s="21" t="s">
        <v>46</v>
      </c>
      <c r="R5170" s="21" t="s">
        <v>16738</v>
      </c>
      <c r="S5170" s="21" t="s">
        <v>16738</v>
      </c>
      <c r="T5170" s="21" t="s">
        <v>16738</v>
      </c>
      <c r="U5170" s="21">
        <v>2</v>
      </c>
      <c r="V5170" s="21"/>
      <c r="W5170" s="21"/>
      <c r="X5170" s="21"/>
    </row>
    <row r="5171" spans="1:24" x14ac:dyDescent="0.25">
      <c r="A5171" s="17">
        <v>2022</v>
      </c>
      <c r="B5171" s="17" t="s">
        <v>9</v>
      </c>
      <c r="C5171" s="17" t="s">
        <v>12732</v>
      </c>
      <c r="D5171" s="17" t="s">
        <v>16827</v>
      </c>
      <c r="E5171" s="17">
        <v>223</v>
      </c>
      <c r="F5171" s="17">
        <v>1</v>
      </c>
      <c r="G5171" s="17" t="s">
        <v>793</v>
      </c>
      <c r="H5171" s="17" t="s">
        <v>12733</v>
      </c>
      <c r="I5171" s="17">
        <v>80.000000000000028</v>
      </c>
      <c r="J5171" s="17">
        <v>2</v>
      </c>
      <c r="K5171" s="18">
        <v>0.77083333333333337</v>
      </c>
      <c r="L5171" s="19">
        <v>0.77083333333333337</v>
      </c>
      <c r="M5171" s="20">
        <v>1110</v>
      </c>
      <c r="N5171" s="20">
        <v>1190</v>
      </c>
      <c r="O5171" s="20" t="s">
        <v>172</v>
      </c>
      <c r="P5171" s="21" t="s">
        <v>15</v>
      </c>
      <c r="Q5171" s="21" t="s">
        <v>13</v>
      </c>
      <c r="R5171" s="21" t="s">
        <v>16738</v>
      </c>
      <c r="S5171" s="21" t="s">
        <v>16738</v>
      </c>
      <c r="T5171" s="21" t="s">
        <v>16738</v>
      </c>
      <c r="U5171" s="21">
        <v>2</v>
      </c>
      <c r="V5171" s="21"/>
      <c r="W5171" s="21"/>
      <c r="X5171" s="21"/>
    </row>
    <row r="5172" spans="1:24" x14ac:dyDescent="0.25">
      <c r="A5172" s="17">
        <v>2022</v>
      </c>
      <c r="B5172" s="17" t="s">
        <v>9</v>
      </c>
      <c r="C5172" s="17" t="s">
        <v>12752</v>
      </c>
      <c r="D5172" s="17" t="s">
        <v>16827</v>
      </c>
      <c r="E5172" s="17">
        <v>310</v>
      </c>
      <c r="F5172" s="17">
        <v>1</v>
      </c>
      <c r="G5172" s="17" t="s">
        <v>12753</v>
      </c>
      <c r="H5172" s="17" t="s">
        <v>12754</v>
      </c>
      <c r="I5172" s="17">
        <v>80.000000000000028</v>
      </c>
      <c r="J5172" s="17">
        <v>2</v>
      </c>
      <c r="K5172" s="18">
        <v>0.27083333333333331</v>
      </c>
      <c r="L5172" s="19">
        <v>0.27083333333333331</v>
      </c>
      <c r="M5172" s="20">
        <v>390</v>
      </c>
      <c r="N5172" s="20">
        <v>470</v>
      </c>
      <c r="O5172" s="20" t="s">
        <v>174</v>
      </c>
      <c r="P5172" s="21" t="s">
        <v>21</v>
      </c>
      <c r="Q5172" s="21" t="s">
        <v>17</v>
      </c>
      <c r="R5172" s="21" t="s">
        <v>16738</v>
      </c>
      <c r="S5172" s="21" t="s">
        <v>16738</v>
      </c>
      <c r="T5172" s="21" t="s">
        <v>16738</v>
      </c>
      <c r="U5172" s="21">
        <v>2</v>
      </c>
      <c r="V5172" s="21"/>
      <c r="W5172" s="21"/>
      <c r="X5172" s="21"/>
    </row>
    <row r="5173" spans="1:24" x14ac:dyDescent="0.25">
      <c r="A5173" s="17">
        <v>2022</v>
      </c>
      <c r="B5173" s="17" t="s">
        <v>9</v>
      </c>
      <c r="C5173" s="17" t="s">
        <v>12755</v>
      </c>
      <c r="D5173" s="17" t="s">
        <v>16827</v>
      </c>
      <c r="E5173" s="17">
        <v>350</v>
      </c>
      <c r="F5173" s="17">
        <v>1</v>
      </c>
      <c r="G5173" s="17" t="s">
        <v>12756</v>
      </c>
      <c r="H5173" s="17" t="s">
        <v>12757</v>
      </c>
      <c r="I5173" s="17">
        <v>80.000000000000028</v>
      </c>
      <c r="J5173" s="17">
        <v>2</v>
      </c>
      <c r="K5173" s="18">
        <v>0.64583333333333337</v>
      </c>
      <c r="L5173" s="19">
        <v>0.64583333333333337</v>
      </c>
      <c r="M5173" s="20">
        <v>930</v>
      </c>
      <c r="N5173" s="20">
        <v>1010</v>
      </c>
      <c r="O5173" s="20" t="s">
        <v>203</v>
      </c>
      <c r="P5173" s="21" t="s">
        <v>21</v>
      </c>
      <c r="Q5173" s="21" t="s">
        <v>19</v>
      </c>
      <c r="R5173" s="21" t="s">
        <v>16738</v>
      </c>
      <c r="S5173" s="21" t="s">
        <v>16738</v>
      </c>
      <c r="T5173" s="21" t="s">
        <v>16738</v>
      </c>
      <c r="U5173" s="21">
        <v>2</v>
      </c>
      <c r="V5173" s="21"/>
      <c r="W5173" s="21"/>
      <c r="X5173" s="21"/>
    </row>
    <row r="5174" spans="1:24" x14ac:dyDescent="0.25">
      <c r="A5174" s="17">
        <v>2022</v>
      </c>
      <c r="B5174" s="17" t="s">
        <v>9</v>
      </c>
      <c r="C5174" s="17" t="s">
        <v>12758</v>
      </c>
      <c r="D5174" s="17" t="s">
        <v>16827</v>
      </c>
      <c r="E5174" s="17">
        <v>350</v>
      </c>
      <c r="F5174" s="17">
        <v>2</v>
      </c>
      <c r="G5174" s="17" t="s">
        <v>12756</v>
      </c>
      <c r="H5174" s="17" t="s">
        <v>12757</v>
      </c>
      <c r="I5174" s="17">
        <v>80.000000000000028</v>
      </c>
      <c r="J5174" s="17">
        <v>2</v>
      </c>
      <c r="K5174" s="18">
        <v>0.33333333333333331</v>
      </c>
      <c r="L5174" s="19">
        <v>0.33333333333333331</v>
      </c>
      <c r="M5174" s="20">
        <v>480</v>
      </c>
      <c r="N5174" s="20">
        <v>560</v>
      </c>
      <c r="O5174" s="20" t="s">
        <v>55</v>
      </c>
      <c r="P5174" s="21" t="s">
        <v>19</v>
      </c>
      <c r="Q5174" s="21" t="s">
        <v>17</v>
      </c>
      <c r="R5174" s="21" t="s">
        <v>16738</v>
      </c>
      <c r="S5174" s="21" t="s">
        <v>16738</v>
      </c>
      <c r="T5174" s="21" t="s">
        <v>16738</v>
      </c>
      <c r="U5174" s="21">
        <v>2</v>
      </c>
      <c r="V5174" s="21"/>
      <c r="W5174" s="21"/>
      <c r="X5174" s="21"/>
    </row>
    <row r="5175" spans="1:24" x14ac:dyDescent="0.25">
      <c r="A5175" s="17">
        <v>2022</v>
      </c>
      <c r="B5175" s="17" t="s">
        <v>9</v>
      </c>
      <c r="C5175" s="17" t="s">
        <v>12759</v>
      </c>
      <c r="D5175" s="17" t="s">
        <v>16827</v>
      </c>
      <c r="E5175" s="17">
        <v>355</v>
      </c>
      <c r="F5175" s="17">
        <v>1</v>
      </c>
      <c r="G5175" s="17" t="s">
        <v>63</v>
      </c>
      <c r="H5175" s="17" t="s">
        <v>12760</v>
      </c>
      <c r="I5175" s="17">
        <v>80.000000000000028</v>
      </c>
      <c r="J5175" s="17">
        <v>2</v>
      </c>
      <c r="K5175" s="18">
        <v>0.52083333333333337</v>
      </c>
      <c r="L5175" s="19">
        <v>0.52083333333333337</v>
      </c>
      <c r="M5175" s="20">
        <v>750</v>
      </c>
      <c r="N5175" s="20">
        <v>830</v>
      </c>
      <c r="O5175" s="20" t="s">
        <v>29</v>
      </c>
      <c r="P5175" s="21" t="s">
        <v>21</v>
      </c>
      <c r="Q5175" s="21" t="s">
        <v>46</v>
      </c>
      <c r="R5175" s="21" t="s">
        <v>16738</v>
      </c>
      <c r="S5175" s="21" t="s">
        <v>16738</v>
      </c>
      <c r="T5175" s="21" t="s">
        <v>16738</v>
      </c>
      <c r="U5175" s="21">
        <v>2</v>
      </c>
      <c r="V5175" s="21"/>
      <c r="W5175" s="21"/>
      <c r="X5175" s="21"/>
    </row>
    <row r="5176" spans="1:24" x14ac:dyDescent="0.25">
      <c r="A5176" s="17">
        <v>2022</v>
      </c>
      <c r="B5176" s="17" t="s">
        <v>9</v>
      </c>
      <c r="C5176" s="17" t="s">
        <v>12761</v>
      </c>
      <c r="D5176" s="17" t="s">
        <v>16827</v>
      </c>
      <c r="E5176" s="17">
        <v>373</v>
      </c>
      <c r="F5176" s="17">
        <v>1</v>
      </c>
      <c r="G5176" s="17" t="s">
        <v>12762</v>
      </c>
      <c r="H5176" s="17" t="s">
        <v>12763</v>
      </c>
      <c r="I5176" s="17">
        <v>80.000000000000028</v>
      </c>
      <c r="J5176" s="17">
        <v>2</v>
      </c>
      <c r="K5176" s="18">
        <v>0.27083333333333331</v>
      </c>
      <c r="L5176" s="19">
        <v>0.27083333333333331</v>
      </c>
      <c r="M5176" s="20">
        <v>390</v>
      </c>
      <c r="N5176" s="20">
        <v>470</v>
      </c>
      <c r="O5176" s="20" t="s">
        <v>55</v>
      </c>
      <c r="P5176" s="21" t="s">
        <v>19</v>
      </c>
      <c r="Q5176" s="21" t="s">
        <v>17</v>
      </c>
      <c r="R5176" s="21" t="s">
        <v>16738</v>
      </c>
      <c r="S5176" s="21" t="s">
        <v>16738</v>
      </c>
      <c r="T5176" s="21" t="s">
        <v>16738</v>
      </c>
      <c r="U5176" s="21">
        <v>2</v>
      </c>
      <c r="V5176" s="21"/>
      <c r="W5176" s="21"/>
      <c r="X5176" s="21"/>
    </row>
    <row r="5177" spans="1:24" x14ac:dyDescent="0.25">
      <c r="A5177" s="17">
        <v>2022</v>
      </c>
      <c r="B5177" s="17" t="s">
        <v>9</v>
      </c>
      <c r="C5177" s="17" t="s">
        <v>12767</v>
      </c>
      <c r="D5177" s="17" t="s">
        <v>16827</v>
      </c>
      <c r="E5177" s="17">
        <v>378</v>
      </c>
      <c r="F5177" s="17">
        <v>1</v>
      </c>
      <c r="G5177" s="17" t="s">
        <v>12768</v>
      </c>
      <c r="H5177" s="17" t="s">
        <v>12769</v>
      </c>
      <c r="I5177" s="17">
        <v>80.000000000000028</v>
      </c>
      <c r="J5177" s="17">
        <v>2</v>
      </c>
      <c r="K5177" s="18">
        <v>0.52083333333333337</v>
      </c>
      <c r="L5177" s="19">
        <v>0.52083333333333337</v>
      </c>
      <c r="M5177" s="20">
        <v>750</v>
      </c>
      <c r="N5177" s="20">
        <v>830</v>
      </c>
      <c r="O5177" s="20" t="s">
        <v>51</v>
      </c>
      <c r="P5177" s="21" t="s">
        <v>15</v>
      </c>
      <c r="Q5177" s="21" t="s">
        <v>17</v>
      </c>
      <c r="R5177" s="21" t="s">
        <v>16738</v>
      </c>
      <c r="S5177" s="21" t="s">
        <v>16738</v>
      </c>
      <c r="T5177" s="21" t="s">
        <v>16738</v>
      </c>
      <c r="U5177" s="21">
        <v>2</v>
      </c>
      <c r="V5177" s="21"/>
      <c r="W5177" s="21"/>
      <c r="X5177" s="21"/>
    </row>
    <row r="5178" spans="1:24" x14ac:dyDescent="0.25">
      <c r="A5178" s="17">
        <v>2022</v>
      </c>
      <c r="B5178" s="17" t="s">
        <v>9</v>
      </c>
      <c r="C5178" s="17" t="s">
        <v>12775</v>
      </c>
      <c r="D5178" s="17" t="s">
        <v>16827</v>
      </c>
      <c r="E5178" s="17">
        <v>387</v>
      </c>
      <c r="F5178" s="17">
        <v>1</v>
      </c>
      <c r="G5178" s="17" t="s">
        <v>8586</v>
      </c>
      <c r="H5178" s="17" t="s">
        <v>12776</v>
      </c>
      <c r="I5178" s="17">
        <v>80.000000000000028</v>
      </c>
      <c r="J5178" s="17">
        <v>2</v>
      </c>
      <c r="K5178" s="18">
        <v>0.64583333333333337</v>
      </c>
      <c r="L5178" s="19">
        <v>0.64583333333333337</v>
      </c>
      <c r="M5178" s="20">
        <v>930</v>
      </c>
      <c r="N5178" s="20">
        <v>1010</v>
      </c>
      <c r="O5178" s="20" t="s">
        <v>55</v>
      </c>
      <c r="P5178" s="21" t="s">
        <v>19</v>
      </c>
      <c r="Q5178" s="21" t="s">
        <v>17</v>
      </c>
      <c r="R5178" s="21" t="s">
        <v>16738</v>
      </c>
      <c r="S5178" s="21" t="s">
        <v>16738</v>
      </c>
      <c r="T5178" s="21" t="s">
        <v>16738</v>
      </c>
      <c r="U5178" s="21">
        <v>2</v>
      </c>
      <c r="V5178" s="21"/>
      <c r="W5178" s="21"/>
      <c r="X5178" s="21"/>
    </row>
    <row r="5179" spans="1:24" x14ac:dyDescent="0.25">
      <c r="A5179" s="17">
        <v>2022</v>
      </c>
      <c r="B5179" s="17" t="s">
        <v>9</v>
      </c>
      <c r="C5179" s="17" t="s">
        <v>12787</v>
      </c>
      <c r="D5179" s="17" t="s">
        <v>16827</v>
      </c>
      <c r="E5179" s="17">
        <v>478</v>
      </c>
      <c r="F5179" s="17">
        <v>1</v>
      </c>
      <c r="G5179" s="17" t="s">
        <v>6628</v>
      </c>
      <c r="H5179" s="17" t="s">
        <v>12788</v>
      </c>
      <c r="I5179" s="17">
        <v>80.000000000000028</v>
      </c>
      <c r="J5179" s="17">
        <v>2</v>
      </c>
      <c r="K5179" s="18">
        <v>0.45833333333333331</v>
      </c>
      <c r="L5179" s="19">
        <v>0.45833333333333331</v>
      </c>
      <c r="M5179" s="20">
        <v>660</v>
      </c>
      <c r="N5179" s="20">
        <v>740</v>
      </c>
      <c r="O5179" s="20" t="s">
        <v>37</v>
      </c>
      <c r="P5179" s="21" t="s">
        <v>13</v>
      </c>
      <c r="Q5179" s="21" t="s">
        <v>46</v>
      </c>
      <c r="R5179" s="21" t="s">
        <v>16738</v>
      </c>
      <c r="S5179" s="21" t="s">
        <v>16738</v>
      </c>
      <c r="T5179" s="21" t="s">
        <v>16738</v>
      </c>
      <c r="U5179" s="21">
        <v>2</v>
      </c>
      <c r="V5179" s="21"/>
      <c r="W5179" s="21"/>
      <c r="X5179" s="21"/>
    </row>
    <row r="5180" spans="1:24" x14ac:dyDescent="0.25">
      <c r="A5180" s="17">
        <v>2022</v>
      </c>
      <c r="B5180" s="17" t="s">
        <v>9</v>
      </c>
      <c r="C5180" s="17" t="s">
        <v>12789</v>
      </c>
      <c r="D5180" s="17" t="s">
        <v>16827</v>
      </c>
      <c r="E5180" s="17">
        <v>478</v>
      </c>
      <c r="F5180" s="17">
        <v>2</v>
      </c>
      <c r="G5180" s="17" t="s">
        <v>6628</v>
      </c>
      <c r="H5180" s="17" t="s">
        <v>12788</v>
      </c>
      <c r="I5180" s="17">
        <v>80.000000000000028</v>
      </c>
      <c r="J5180" s="17">
        <v>2</v>
      </c>
      <c r="K5180" s="18">
        <v>0.64583333333333337</v>
      </c>
      <c r="L5180" s="19">
        <v>0.64583333333333337</v>
      </c>
      <c r="M5180" s="20">
        <v>930</v>
      </c>
      <c r="N5180" s="20">
        <v>1010</v>
      </c>
      <c r="O5180" s="20" t="s">
        <v>65</v>
      </c>
      <c r="P5180" s="21" t="s">
        <v>19</v>
      </c>
      <c r="Q5180" s="21" t="s">
        <v>46</v>
      </c>
      <c r="R5180" s="21" t="s">
        <v>16738</v>
      </c>
      <c r="S5180" s="21" t="s">
        <v>16738</v>
      </c>
      <c r="T5180" s="21" t="s">
        <v>16738</v>
      </c>
      <c r="U5180" s="21">
        <v>2</v>
      </c>
      <c r="V5180" s="21"/>
      <c r="W5180" s="21"/>
      <c r="X5180" s="21"/>
    </row>
    <row r="5181" spans="1:24" x14ac:dyDescent="0.25">
      <c r="A5181" s="17">
        <v>2022</v>
      </c>
      <c r="B5181" s="17" t="s">
        <v>9</v>
      </c>
      <c r="C5181" s="17" t="s">
        <v>12790</v>
      </c>
      <c r="D5181" s="17" t="s">
        <v>16827</v>
      </c>
      <c r="E5181" s="17">
        <v>479</v>
      </c>
      <c r="F5181" s="17">
        <v>1</v>
      </c>
      <c r="G5181" s="17" t="s">
        <v>12791</v>
      </c>
      <c r="H5181" s="17" t="s">
        <v>12792</v>
      </c>
      <c r="I5181" s="17">
        <v>80.000000000000028</v>
      </c>
      <c r="J5181" s="17">
        <v>2</v>
      </c>
      <c r="K5181" s="18">
        <v>0.39583333333333331</v>
      </c>
      <c r="L5181" s="19">
        <v>0.39583333333333331</v>
      </c>
      <c r="M5181" s="20">
        <v>570</v>
      </c>
      <c r="N5181" s="20">
        <v>650</v>
      </c>
      <c r="O5181" s="20" t="s">
        <v>29</v>
      </c>
      <c r="P5181" s="21" t="s">
        <v>21</v>
      </c>
      <c r="Q5181" s="21" t="s">
        <v>46</v>
      </c>
      <c r="R5181" s="21" t="s">
        <v>16738</v>
      </c>
      <c r="S5181" s="21" t="s">
        <v>16738</v>
      </c>
      <c r="T5181" s="21" t="s">
        <v>16738</v>
      </c>
      <c r="U5181" s="21">
        <v>2</v>
      </c>
      <c r="V5181" s="21"/>
      <c r="W5181" s="21"/>
      <c r="X5181" s="21"/>
    </row>
    <row r="5182" spans="1:24" x14ac:dyDescent="0.25">
      <c r="A5182" s="17">
        <v>2022</v>
      </c>
      <c r="B5182" s="17" t="s">
        <v>9</v>
      </c>
      <c r="C5182" s="17" t="s">
        <v>13023</v>
      </c>
      <c r="D5182" s="17" t="s">
        <v>17045</v>
      </c>
      <c r="E5182" s="17">
        <v>240</v>
      </c>
      <c r="F5182" s="17">
        <v>1</v>
      </c>
      <c r="G5182" s="17" t="s">
        <v>5556</v>
      </c>
      <c r="H5182" s="17" t="s">
        <v>13024</v>
      </c>
      <c r="I5182" s="17">
        <v>80.000000000000028</v>
      </c>
      <c r="J5182" s="17">
        <v>2</v>
      </c>
      <c r="K5182" s="18">
        <v>0.64583333333333337</v>
      </c>
      <c r="L5182" s="19">
        <v>0.64583333333333337</v>
      </c>
      <c r="M5182" s="20">
        <v>930</v>
      </c>
      <c r="N5182" s="20">
        <v>1010</v>
      </c>
      <c r="O5182" s="20" t="s">
        <v>29</v>
      </c>
      <c r="P5182" s="21" t="s">
        <v>21</v>
      </c>
      <c r="Q5182" s="21" t="s">
        <v>46</v>
      </c>
      <c r="R5182" s="21" t="s">
        <v>16738</v>
      </c>
      <c r="S5182" s="21" t="s">
        <v>16738</v>
      </c>
      <c r="T5182" s="21" t="s">
        <v>16738</v>
      </c>
      <c r="U5182" s="21">
        <v>2</v>
      </c>
      <c r="V5182" s="21"/>
      <c r="W5182" s="21"/>
      <c r="X5182" s="21"/>
    </row>
    <row r="5183" spans="1:24" x14ac:dyDescent="0.25">
      <c r="A5183" s="17">
        <v>2022</v>
      </c>
      <c r="B5183" s="17" t="s">
        <v>9</v>
      </c>
      <c r="C5183" s="17" t="s">
        <v>13042</v>
      </c>
      <c r="D5183" s="17" t="s">
        <v>17045</v>
      </c>
      <c r="E5183" s="17">
        <v>303</v>
      </c>
      <c r="F5183" s="17">
        <v>1</v>
      </c>
      <c r="G5183" s="17" t="s">
        <v>13043</v>
      </c>
      <c r="H5183" s="17" t="s">
        <v>13044</v>
      </c>
      <c r="I5183" s="17">
        <v>80.000000000000028</v>
      </c>
      <c r="J5183" s="17">
        <v>2</v>
      </c>
      <c r="K5183" s="18">
        <v>0.33333333333333331</v>
      </c>
      <c r="L5183" s="19">
        <v>0.33333333333333331</v>
      </c>
      <c r="M5183" s="20">
        <v>480</v>
      </c>
      <c r="N5183" s="20">
        <v>560</v>
      </c>
      <c r="O5183" s="20" t="s">
        <v>181</v>
      </c>
      <c r="P5183" s="21" t="s">
        <v>21</v>
      </c>
      <c r="Q5183" s="21" t="s">
        <v>13</v>
      </c>
      <c r="R5183" s="21" t="s">
        <v>16738</v>
      </c>
      <c r="S5183" s="21" t="s">
        <v>16738</v>
      </c>
      <c r="T5183" s="21" t="s">
        <v>16738</v>
      </c>
      <c r="U5183" s="21">
        <v>2</v>
      </c>
      <c r="V5183" s="21"/>
      <c r="W5183" s="21"/>
      <c r="X5183" s="21"/>
    </row>
    <row r="5184" spans="1:24" x14ac:dyDescent="0.25">
      <c r="A5184" s="17">
        <v>2022</v>
      </c>
      <c r="B5184" s="17" t="s">
        <v>9</v>
      </c>
      <c r="C5184" s="17" t="s">
        <v>13045</v>
      </c>
      <c r="D5184" s="17" t="s">
        <v>17045</v>
      </c>
      <c r="E5184" s="17">
        <v>303</v>
      </c>
      <c r="F5184" s="17">
        <v>2</v>
      </c>
      <c r="G5184" s="17" t="s">
        <v>13043</v>
      </c>
      <c r="H5184" s="17" t="s">
        <v>13044</v>
      </c>
      <c r="I5184" s="17">
        <v>80.000000000000028</v>
      </c>
      <c r="J5184" s="17">
        <v>2</v>
      </c>
      <c r="K5184" s="18">
        <v>0.77083333333333337</v>
      </c>
      <c r="L5184" s="19">
        <v>0.77083333333333337</v>
      </c>
      <c r="M5184" s="20">
        <v>1110</v>
      </c>
      <c r="N5184" s="20">
        <v>1190</v>
      </c>
      <c r="O5184" s="20" t="s">
        <v>33</v>
      </c>
      <c r="P5184" s="21" t="s">
        <v>15</v>
      </c>
      <c r="Q5184" s="21" t="s">
        <v>46</v>
      </c>
      <c r="R5184" s="21" t="s">
        <v>16738</v>
      </c>
      <c r="S5184" s="21" t="s">
        <v>16738</v>
      </c>
      <c r="T5184" s="21" t="s">
        <v>16738</v>
      </c>
      <c r="U5184" s="21">
        <v>2</v>
      </c>
      <c r="V5184" s="21"/>
      <c r="W5184" s="21"/>
      <c r="X5184" s="21"/>
    </row>
    <row r="5185" spans="1:24" x14ac:dyDescent="0.25">
      <c r="A5185" s="17">
        <v>2022</v>
      </c>
      <c r="B5185" s="17" t="s">
        <v>9</v>
      </c>
      <c r="C5185" s="17" t="s">
        <v>13065</v>
      </c>
      <c r="D5185" s="17" t="s">
        <v>17045</v>
      </c>
      <c r="E5185" s="17">
        <v>324</v>
      </c>
      <c r="F5185" s="17">
        <v>1</v>
      </c>
      <c r="G5185" s="17" t="s">
        <v>13066</v>
      </c>
      <c r="H5185" s="17" t="s">
        <v>13067</v>
      </c>
      <c r="I5185" s="17">
        <v>80.000000000000028</v>
      </c>
      <c r="J5185" s="17">
        <v>2</v>
      </c>
      <c r="K5185" s="18">
        <v>0.58333333333333337</v>
      </c>
      <c r="L5185" s="19">
        <v>0.58333333333333337</v>
      </c>
      <c r="M5185" s="20">
        <v>840</v>
      </c>
      <c r="N5185" s="20">
        <v>920</v>
      </c>
      <c r="O5185" s="20" t="s">
        <v>172</v>
      </c>
      <c r="P5185" s="21" t="s">
        <v>15</v>
      </c>
      <c r="Q5185" s="21" t="s">
        <v>13</v>
      </c>
      <c r="R5185" s="21" t="s">
        <v>16738</v>
      </c>
      <c r="S5185" s="21" t="s">
        <v>16738</v>
      </c>
      <c r="T5185" s="21" t="s">
        <v>16738</v>
      </c>
      <c r="U5185" s="21">
        <v>2</v>
      </c>
      <c r="V5185" s="21"/>
      <c r="W5185" s="21"/>
      <c r="X5185" s="21"/>
    </row>
    <row r="5186" spans="1:24" x14ac:dyDescent="0.25">
      <c r="A5186" s="17">
        <v>2022</v>
      </c>
      <c r="B5186" s="17" t="s">
        <v>9</v>
      </c>
      <c r="C5186" s="17" t="s">
        <v>13075</v>
      </c>
      <c r="D5186" s="17" t="s">
        <v>17045</v>
      </c>
      <c r="E5186" s="17">
        <v>432</v>
      </c>
      <c r="F5186" s="17">
        <v>1</v>
      </c>
      <c r="G5186" s="17" t="s">
        <v>13076</v>
      </c>
      <c r="H5186" s="17" t="s">
        <v>13077</v>
      </c>
      <c r="I5186" s="17">
        <v>80.000000000000028</v>
      </c>
      <c r="J5186" s="17">
        <v>2</v>
      </c>
      <c r="K5186" s="18">
        <v>0.45833333333333331</v>
      </c>
      <c r="L5186" s="19">
        <v>0.45833333333333331</v>
      </c>
      <c r="M5186" s="20">
        <v>660</v>
      </c>
      <c r="N5186" s="20">
        <v>740</v>
      </c>
      <c r="O5186" s="20" t="s">
        <v>33</v>
      </c>
      <c r="P5186" s="21" t="s">
        <v>15</v>
      </c>
      <c r="Q5186" s="21" t="s">
        <v>46</v>
      </c>
      <c r="R5186" s="21" t="s">
        <v>16738</v>
      </c>
      <c r="S5186" s="21" t="s">
        <v>16738</v>
      </c>
      <c r="T5186" s="21" t="s">
        <v>16738</v>
      </c>
      <c r="U5186" s="21">
        <v>2</v>
      </c>
      <c r="V5186" s="21"/>
      <c r="W5186" s="21"/>
      <c r="X5186" s="21"/>
    </row>
    <row r="5187" spans="1:24" x14ac:dyDescent="0.25">
      <c r="A5187" s="17">
        <v>2022</v>
      </c>
      <c r="B5187" s="17" t="s">
        <v>9</v>
      </c>
      <c r="C5187" s="17" t="s">
        <v>13078</v>
      </c>
      <c r="D5187" s="17" t="s">
        <v>17045</v>
      </c>
      <c r="E5187" s="17">
        <v>432</v>
      </c>
      <c r="F5187" s="17">
        <v>2</v>
      </c>
      <c r="G5187" s="17" t="s">
        <v>13076</v>
      </c>
      <c r="H5187" s="17" t="s">
        <v>13077</v>
      </c>
      <c r="I5187" s="17">
        <v>80.000000000000028</v>
      </c>
      <c r="J5187" s="17">
        <v>2</v>
      </c>
      <c r="K5187" s="18">
        <v>0.77083333333333337</v>
      </c>
      <c r="L5187" s="19">
        <v>0.77083333333333337</v>
      </c>
      <c r="M5187" s="20">
        <v>1110</v>
      </c>
      <c r="N5187" s="20">
        <v>1190</v>
      </c>
      <c r="O5187" s="20" t="s">
        <v>181</v>
      </c>
      <c r="P5187" s="21" t="s">
        <v>21</v>
      </c>
      <c r="Q5187" s="21" t="s">
        <v>13</v>
      </c>
      <c r="R5187" s="21" t="s">
        <v>16738</v>
      </c>
      <c r="S5187" s="21" t="s">
        <v>16738</v>
      </c>
      <c r="T5187" s="21" t="s">
        <v>16738</v>
      </c>
      <c r="U5187" s="21">
        <v>2</v>
      </c>
      <c r="V5187" s="21"/>
      <c r="W5187" s="21"/>
      <c r="X5187" s="21"/>
    </row>
    <row r="5188" spans="1:24" x14ac:dyDescent="0.25">
      <c r="A5188" s="17">
        <v>2022</v>
      </c>
      <c r="B5188" s="17" t="s">
        <v>9</v>
      </c>
      <c r="C5188" s="17" t="s">
        <v>13079</v>
      </c>
      <c r="D5188" s="17" t="s">
        <v>17045</v>
      </c>
      <c r="E5188" s="17">
        <v>433</v>
      </c>
      <c r="F5188" s="17">
        <v>1</v>
      </c>
      <c r="G5188" s="17" t="s">
        <v>13080</v>
      </c>
      <c r="H5188" s="17" t="s">
        <v>13081</v>
      </c>
      <c r="I5188" s="17">
        <v>80.000000000000028</v>
      </c>
      <c r="J5188" s="17">
        <v>2</v>
      </c>
      <c r="K5188" s="18">
        <v>0.77083333333333337</v>
      </c>
      <c r="L5188" s="19">
        <v>0.77083333333333337</v>
      </c>
      <c r="M5188" s="20">
        <v>1110</v>
      </c>
      <c r="N5188" s="20">
        <v>1190</v>
      </c>
      <c r="O5188" s="20" t="s">
        <v>55</v>
      </c>
      <c r="P5188" s="21" t="s">
        <v>19</v>
      </c>
      <c r="Q5188" s="21" t="s">
        <v>17</v>
      </c>
      <c r="R5188" s="21" t="s">
        <v>16738</v>
      </c>
      <c r="S5188" s="21" t="s">
        <v>16738</v>
      </c>
      <c r="T5188" s="21" t="s">
        <v>16738</v>
      </c>
      <c r="U5188" s="21">
        <v>2</v>
      </c>
      <c r="V5188" s="21"/>
      <c r="W5188" s="21"/>
      <c r="X5188" s="21"/>
    </row>
    <row r="5189" spans="1:24" x14ac:dyDescent="0.25">
      <c r="A5189" s="17">
        <v>2022</v>
      </c>
      <c r="B5189" s="17" t="s">
        <v>9</v>
      </c>
      <c r="C5189" s="17" t="s">
        <v>13082</v>
      </c>
      <c r="D5189" s="17" t="s">
        <v>17045</v>
      </c>
      <c r="E5189" s="17">
        <v>433</v>
      </c>
      <c r="F5189" s="17">
        <v>2</v>
      </c>
      <c r="G5189" s="17" t="s">
        <v>13080</v>
      </c>
      <c r="H5189" s="17" t="s">
        <v>13081</v>
      </c>
      <c r="I5189" s="17">
        <v>80.000000000000028</v>
      </c>
      <c r="J5189" s="17">
        <v>2</v>
      </c>
      <c r="K5189" s="18">
        <v>0.39583333333333331</v>
      </c>
      <c r="L5189" s="19">
        <v>0.39583333333333331</v>
      </c>
      <c r="M5189" s="20">
        <v>570</v>
      </c>
      <c r="N5189" s="20">
        <v>650</v>
      </c>
      <c r="O5189" s="20" t="s">
        <v>55</v>
      </c>
      <c r="P5189" s="21" t="s">
        <v>19</v>
      </c>
      <c r="Q5189" s="21" t="s">
        <v>17</v>
      </c>
      <c r="R5189" s="21" t="s">
        <v>16738</v>
      </c>
      <c r="S5189" s="21" t="s">
        <v>16738</v>
      </c>
      <c r="T5189" s="21" t="s">
        <v>16738</v>
      </c>
      <c r="U5189" s="21">
        <v>2</v>
      </c>
      <c r="V5189" s="21"/>
      <c r="W5189" s="21"/>
      <c r="X5189" s="21"/>
    </row>
    <row r="5190" spans="1:24" x14ac:dyDescent="0.25">
      <c r="A5190" s="17">
        <v>2022</v>
      </c>
      <c r="B5190" s="17" t="s">
        <v>9</v>
      </c>
      <c r="C5190" s="17" t="s">
        <v>13086</v>
      </c>
      <c r="D5190" s="17" t="s">
        <v>17045</v>
      </c>
      <c r="E5190" s="17">
        <v>460</v>
      </c>
      <c r="F5190" s="17">
        <v>1</v>
      </c>
      <c r="G5190" s="17" t="s">
        <v>5439</v>
      </c>
      <c r="H5190" s="17" t="s">
        <v>13087</v>
      </c>
      <c r="I5190" s="17">
        <v>80.000000000000028</v>
      </c>
      <c r="J5190" s="17">
        <v>2</v>
      </c>
      <c r="K5190" s="18">
        <v>0.27083333333333331</v>
      </c>
      <c r="L5190" s="19">
        <v>0.27083333333333331</v>
      </c>
      <c r="M5190" s="20">
        <v>390</v>
      </c>
      <c r="N5190" s="20">
        <v>470</v>
      </c>
      <c r="O5190" s="20" t="s">
        <v>65</v>
      </c>
      <c r="P5190" s="21" t="s">
        <v>19</v>
      </c>
      <c r="Q5190" s="21" t="s">
        <v>46</v>
      </c>
      <c r="R5190" s="21" t="s">
        <v>16738</v>
      </c>
      <c r="S5190" s="21" t="s">
        <v>16738</v>
      </c>
      <c r="T5190" s="21" t="s">
        <v>16738</v>
      </c>
      <c r="U5190" s="21">
        <v>2</v>
      </c>
      <c r="V5190" s="21"/>
      <c r="W5190" s="21"/>
      <c r="X5190" s="21"/>
    </row>
    <row r="5191" spans="1:24" x14ac:dyDescent="0.25">
      <c r="A5191" s="17">
        <v>2022</v>
      </c>
      <c r="B5191" s="17" t="s">
        <v>9</v>
      </c>
      <c r="C5191" s="17" t="s">
        <v>13088</v>
      </c>
      <c r="D5191" s="17" t="s">
        <v>17045</v>
      </c>
      <c r="E5191" s="17">
        <v>460</v>
      </c>
      <c r="F5191" s="17">
        <v>2</v>
      </c>
      <c r="G5191" s="17" t="s">
        <v>5439</v>
      </c>
      <c r="H5191" s="17" t="s">
        <v>13087</v>
      </c>
      <c r="I5191" s="17">
        <v>80.000000000000028</v>
      </c>
      <c r="J5191" s="17">
        <v>2</v>
      </c>
      <c r="K5191" s="18">
        <v>0.33333333333333331</v>
      </c>
      <c r="L5191" s="19">
        <v>0.33333333333333331</v>
      </c>
      <c r="M5191" s="20">
        <v>480</v>
      </c>
      <c r="N5191" s="20">
        <v>560</v>
      </c>
      <c r="O5191" s="20" t="s">
        <v>33</v>
      </c>
      <c r="P5191" s="21" t="s">
        <v>15</v>
      </c>
      <c r="Q5191" s="21" t="s">
        <v>46</v>
      </c>
      <c r="R5191" s="21" t="s">
        <v>16738</v>
      </c>
      <c r="S5191" s="21" t="s">
        <v>16738</v>
      </c>
      <c r="T5191" s="21" t="s">
        <v>16738</v>
      </c>
      <c r="U5191" s="21">
        <v>2</v>
      </c>
      <c r="V5191" s="21"/>
      <c r="W5191" s="21"/>
      <c r="X5191" s="21"/>
    </row>
    <row r="5192" spans="1:24" x14ac:dyDescent="0.25">
      <c r="A5192" s="17">
        <v>2022</v>
      </c>
      <c r="B5192" s="17" t="s">
        <v>9</v>
      </c>
      <c r="C5192" s="17" t="s">
        <v>13093</v>
      </c>
      <c r="D5192" s="17" t="s">
        <v>17045</v>
      </c>
      <c r="E5192" s="17">
        <v>467</v>
      </c>
      <c r="F5192" s="17">
        <v>1</v>
      </c>
      <c r="G5192" s="17" t="s">
        <v>13094</v>
      </c>
      <c r="H5192" s="17" t="s">
        <v>13095</v>
      </c>
      <c r="I5192" s="17">
        <v>80.000000000000028</v>
      </c>
      <c r="J5192" s="17">
        <v>2</v>
      </c>
      <c r="K5192" s="18">
        <v>0.39583333333333331</v>
      </c>
      <c r="L5192" s="19">
        <v>0.39583333333333331</v>
      </c>
      <c r="M5192" s="20">
        <v>570</v>
      </c>
      <c r="N5192" s="20">
        <v>650</v>
      </c>
      <c r="O5192" s="20" t="s">
        <v>55</v>
      </c>
      <c r="P5192" s="21" t="s">
        <v>19</v>
      </c>
      <c r="Q5192" s="21" t="s">
        <v>17</v>
      </c>
      <c r="R5192" s="21" t="s">
        <v>16738</v>
      </c>
      <c r="S5192" s="21" t="s">
        <v>16738</v>
      </c>
      <c r="T5192" s="21" t="s">
        <v>16738</v>
      </c>
      <c r="U5192" s="21">
        <v>2</v>
      </c>
      <c r="V5192" s="21"/>
      <c r="W5192" s="21"/>
      <c r="X5192" s="21"/>
    </row>
    <row r="5193" spans="1:24" x14ac:dyDescent="0.25">
      <c r="A5193" s="17">
        <v>2022</v>
      </c>
      <c r="B5193" s="17" t="s">
        <v>9</v>
      </c>
      <c r="C5193" s="17" t="s">
        <v>13096</v>
      </c>
      <c r="D5193" s="17" t="s">
        <v>17045</v>
      </c>
      <c r="E5193" s="17">
        <v>467</v>
      </c>
      <c r="F5193" s="17">
        <v>2</v>
      </c>
      <c r="G5193" s="17" t="s">
        <v>13094</v>
      </c>
      <c r="H5193" s="17" t="s">
        <v>13095</v>
      </c>
      <c r="I5193" s="17">
        <v>80.000000000000028</v>
      </c>
      <c r="J5193" s="17">
        <v>2</v>
      </c>
      <c r="K5193" s="18">
        <v>0.33333333333333331</v>
      </c>
      <c r="L5193" s="19">
        <v>0.33333333333333331</v>
      </c>
      <c r="M5193" s="20">
        <v>480</v>
      </c>
      <c r="N5193" s="20">
        <v>560</v>
      </c>
      <c r="O5193" s="20" t="s">
        <v>174</v>
      </c>
      <c r="P5193" s="21" t="s">
        <v>21</v>
      </c>
      <c r="Q5193" s="21" t="s">
        <v>17</v>
      </c>
      <c r="R5193" s="21" t="s">
        <v>16738</v>
      </c>
      <c r="S5193" s="21" t="s">
        <v>16738</v>
      </c>
      <c r="T5193" s="21" t="s">
        <v>16738</v>
      </c>
      <c r="U5193" s="21">
        <v>2</v>
      </c>
      <c r="V5193" s="21"/>
      <c r="W5193" s="21"/>
      <c r="X5193" s="21"/>
    </row>
    <row r="5194" spans="1:24" x14ac:dyDescent="0.25">
      <c r="A5194" s="17">
        <v>2022</v>
      </c>
      <c r="B5194" s="17" t="s">
        <v>9</v>
      </c>
      <c r="C5194" s="17" t="s">
        <v>13097</v>
      </c>
      <c r="D5194" s="17" t="s">
        <v>17045</v>
      </c>
      <c r="E5194" s="17">
        <v>489</v>
      </c>
      <c r="F5194" s="17">
        <v>1</v>
      </c>
      <c r="G5194" s="17" t="s">
        <v>6437</v>
      </c>
      <c r="H5194" s="17" t="s">
        <v>13098</v>
      </c>
      <c r="I5194" s="17">
        <v>80.000000000000028</v>
      </c>
      <c r="J5194" s="17">
        <v>2</v>
      </c>
      <c r="K5194" s="18">
        <v>0.45833333333333331</v>
      </c>
      <c r="L5194" s="19">
        <v>0.45833333333333331</v>
      </c>
      <c r="M5194" s="20">
        <v>660</v>
      </c>
      <c r="N5194" s="20">
        <v>740</v>
      </c>
      <c r="O5194" s="20" t="s">
        <v>37</v>
      </c>
      <c r="P5194" s="21" t="s">
        <v>13</v>
      </c>
      <c r="Q5194" s="21" t="s">
        <v>46</v>
      </c>
      <c r="R5194" s="21" t="s">
        <v>16738</v>
      </c>
      <c r="S5194" s="21" t="s">
        <v>16738</v>
      </c>
      <c r="T5194" s="21" t="s">
        <v>16738</v>
      </c>
      <c r="U5194" s="21">
        <v>2</v>
      </c>
      <c r="V5194" s="21"/>
      <c r="W5194" s="21"/>
      <c r="X5194" s="21"/>
    </row>
    <row r="5195" spans="1:24" x14ac:dyDescent="0.25">
      <c r="A5195" s="17">
        <v>2022</v>
      </c>
      <c r="B5195" s="17" t="s">
        <v>9</v>
      </c>
      <c r="C5195" s="17" t="s">
        <v>13099</v>
      </c>
      <c r="D5195" s="17" t="s">
        <v>17045</v>
      </c>
      <c r="E5195" s="17">
        <v>489</v>
      </c>
      <c r="F5195" s="17">
        <v>2</v>
      </c>
      <c r="G5195" s="17" t="s">
        <v>6437</v>
      </c>
      <c r="H5195" s="17" t="s">
        <v>13098</v>
      </c>
      <c r="I5195" s="17">
        <v>80.000000000000028</v>
      </c>
      <c r="J5195" s="17">
        <v>2</v>
      </c>
      <c r="K5195" s="18">
        <v>0.64583333333333337</v>
      </c>
      <c r="L5195" s="19">
        <v>0.64583333333333337</v>
      </c>
      <c r="M5195" s="20">
        <v>930</v>
      </c>
      <c r="N5195" s="20">
        <v>1010</v>
      </c>
      <c r="O5195" s="20" t="s">
        <v>33</v>
      </c>
      <c r="P5195" s="21" t="s">
        <v>15</v>
      </c>
      <c r="Q5195" s="21" t="s">
        <v>46</v>
      </c>
      <c r="R5195" s="21" t="s">
        <v>16738</v>
      </c>
      <c r="S5195" s="21" t="s">
        <v>16738</v>
      </c>
      <c r="T5195" s="21" t="s">
        <v>16738</v>
      </c>
      <c r="U5195" s="21">
        <v>2</v>
      </c>
      <c r="V5195" s="21"/>
      <c r="W5195" s="21"/>
      <c r="X5195" s="21"/>
    </row>
    <row r="5196" spans="1:24" x14ac:dyDescent="0.25">
      <c r="A5196" s="17">
        <v>2022</v>
      </c>
      <c r="B5196" s="17" t="s">
        <v>9</v>
      </c>
      <c r="C5196" s="17" t="s">
        <v>13212</v>
      </c>
      <c r="D5196" s="17" t="s">
        <v>16968</v>
      </c>
      <c r="E5196" s="17">
        <v>385</v>
      </c>
      <c r="F5196" s="17">
        <v>1</v>
      </c>
      <c r="G5196" s="17" t="s">
        <v>13213</v>
      </c>
      <c r="H5196" s="17" t="s">
        <v>13214</v>
      </c>
      <c r="I5196" s="17">
        <v>80.000000000000028</v>
      </c>
      <c r="J5196" s="17">
        <v>2</v>
      </c>
      <c r="K5196" s="18">
        <v>0.45833333333333331</v>
      </c>
      <c r="L5196" s="19">
        <v>0.45833333333333331</v>
      </c>
      <c r="M5196" s="20">
        <v>660</v>
      </c>
      <c r="N5196" s="20">
        <v>740</v>
      </c>
      <c r="O5196" s="20" t="s">
        <v>65</v>
      </c>
      <c r="P5196" s="21" t="s">
        <v>19</v>
      </c>
      <c r="Q5196" s="21" t="s">
        <v>46</v>
      </c>
      <c r="R5196" s="21" t="s">
        <v>16738</v>
      </c>
      <c r="S5196" s="21" t="s">
        <v>16738</v>
      </c>
      <c r="T5196" s="21" t="s">
        <v>16738</v>
      </c>
      <c r="U5196" s="21">
        <v>2</v>
      </c>
      <c r="V5196" s="21"/>
      <c r="W5196" s="21"/>
      <c r="X5196" s="21"/>
    </row>
    <row r="5197" spans="1:24" x14ac:dyDescent="0.25">
      <c r="A5197" s="17">
        <v>2022</v>
      </c>
      <c r="B5197" s="17" t="s">
        <v>9</v>
      </c>
      <c r="C5197" s="17" t="s">
        <v>13242</v>
      </c>
      <c r="D5197" s="17" t="s">
        <v>16968</v>
      </c>
      <c r="E5197" s="17">
        <v>410</v>
      </c>
      <c r="F5197" s="17">
        <v>1</v>
      </c>
      <c r="G5197" s="17" t="s">
        <v>9146</v>
      </c>
      <c r="H5197" s="17" t="s">
        <v>13243</v>
      </c>
      <c r="I5197" s="17">
        <v>80.000000000000028</v>
      </c>
      <c r="J5197" s="17">
        <v>2</v>
      </c>
      <c r="K5197" s="18">
        <v>0.52083333333333337</v>
      </c>
      <c r="L5197" s="19">
        <v>0.52083333333333337</v>
      </c>
      <c r="M5197" s="20">
        <v>750</v>
      </c>
      <c r="N5197" s="20">
        <v>830</v>
      </c>
      <c r="O5197" s="20" t="s">
        <v>55</v>
      </c>
      <c r="P5197" s="21" t="s">
        <v>19</v>
      </c>
      <c r="Q5197" s="21" t="s">
        <v>17</v>
      </c>
      <c r="R5197" s="21" t="s">
        <v>16738</v>
      </c>
      <c r="S5197" s="21" t="s">
        <v>16738</v>
      </c>
      <c r="T5197" s="21" t="s">
        <v>16738</v>
      </c>
      <c r="U5197" s="21">
        <v>2</v>
      </c>
      <c r="V5197" s="21"/>
      <c r="W5197" s="21"/>
      <c r="X5197" s="21"/>
    </row>
    <row r="5198" spans="1:24" x14ac:dyDescent="0.25">
      <c r="A5198" s="17">
        <v>2022</v>
      </c>
      <c r="B5198" s="17" t="s">
        <v>9</v>
      </c>
      <c r="C5198" s="17" t="s">
        <v>13244</v>
      </c>
      <c r="D5198" s="17" t="s">
        <v>16968</v>
      </c>
      <c r="E5198" s="17">
        <v>410</v>
      </c>
      <c r="F5198" s="17">
        <v>2</v>
      </c>
      <c r="G5198" s="17" t="s">
        <v>9146</v>
      </c>
      <c r="H5198" s="17" t="s">
        <v>13243</v>
      </c>
      <c r="I5198" s="17">
        <v>80.000000000000028</v>
      </c>
      <c r="J5198" s="17">
        <v>2</v>
      </c>
      <c r="K5198" s="18">
        <v>0.39583333333333331</v>
      </c>
      <c r="L5198" s="19">
        <v>0.39583333333333331</v>
      </c>
      <c r="M5198" s="20">
        <v>570</v>
      </c>
      <c r="N5198" s="20">
        <v>650</v>
      </c>
      <c r="O5198" s="20" t="s">
        <v>174</v>
      </c>
      <c r="P5198" s="21" t="s">
        <v>21</v>
      </c>
      <c r="Q5198" s="21" t="s">
        <v>17</v>
      </c>
      <c r="R5198" s="21" t="s">
        <v>16738</v>
      </c>
      <c r="S5198" s="21" t="s">
        <v>16738</v>
      </c>
      <c r="T5198" s="21" t="s">
        <v>16738</v>
      </c>
      <c r="U5198" s="21">
        <v>2</v>
      </c>
      <c r="V5198" s="21"/>
      <c r="W5198" s="21"/>
      <c r="X5198" s="21"/>
    </row>
    <row r="5199" spans="1:24" x14ac:dyDescent="0.25">
      <c r="A5199" s="17">
        <v>2022</v>
      </c>
      <c r="B5199" s="17" t="s">
        <v>9</v>
      </c>
      <c r="C5199" s="17" t="s">
        <v>13245</v>
      </c>
      <c r="D5199" s="17" t="s">
        <v>16968</v>
      </c>
      <c r="E5199" s="17">
        <v>410</v>
      </c>
      <c r="F5199" s="17">
        <v>3</v>
      </c>
      <c r="G5199" s="17" t="s">
        <v>9146</v>
      </c>
      <c r="H5199" s="17" t="s">
        <v>13243</v>
      </c>
      <c r="I5199" s="17">
        <v>80.000000000000028</v>
      </c>
      <c r="J5199" s="17">
        <v>2</v>
      </c>
      <c r="K5199" s="18">
        <v>0.39583333333333331</v>
      </c>
      <c r="L5199" s="19">
        <v>0.39583333333333331</v>
      </c>
      <c r="M5199" s="20">
        <v>570</v>
      </c>
      <c r="N5199" s="20">
        <v>650</v>
      </c>
      <c r="O5199" s="20" t="s">
        <v>203</v>
      </c>
      <c r="P5199" s="21" t="s">
        <v>21</v>
      </c>
      <c r="Q5199" s="21" t="s">
        <v>19</v>
      </c>
      <c r="R5199" s="21" t="s">
        <v>16738</v>
      </c>
      <c r="S5199" s="21" t="s">
        <v>16738</v>
      </c>
      <c r="T5199" s="21" t="s">
        <v>16738</v>
      </c>
      <c r="U5199" s="21">
        <v>2</v>
      </c>
      <c r="V5199" s="21"/>
      <c r="W5199" s="21"/>
      <c r="X5199" s="21"/>
    </row>
    <row r="5200" spans="1:24" x14ac:dyDescent="0.25">
      <c r="A5200" s="17">
        <v>2022</v>
      </c>
      <c r="B5200" s="17" t="s">
        <v>9</v>
      </c>
      <c r="C5200" s="17" t="s">
        <v>13246</v>
      </c>
      <c r="D5200" s="17" t="s">
        <v>16968</v>
      </c>
      <c r="E5200" s="17">
        <v>410</v>
      </c>
      <c r="F5200" s="17">
        <v>4</v>
      </c>
      <c r="G5200" s="17" t="s">
        <v>9146</v>
      </c>
      <c r="H5200" s="17" t="s">
        <v>13243</v>
      </c>
      <c r="I5200" s="17">
        <v>80.000000000000028</v>
      </c>
      <c r="J5200" s="17">
        <v>2</v>
      </c>
      <c r="K5200" s="18">
        <v>0.33333333333333331</v>
      </c>
      <c r="L5200" s="19">
        <v>0.33333333333333331</v>
      </c>
      <c r="M5200" s="20">
        <v>480</v>
      </c>
      <c r="N5200" s="20">
        <v>560</v>
      </c>
      <c r="O5200" s="20" t="s">
        <v>29</v>
      </c>
      <c r="P5200" s="21" t="s">
        <v>21</v>
      </c>
      <c r="Q5200" s="21" t="s">
        <v>46</v>
      </c>
      <c r="R5200" s="21" t="s">
        <v>16738</v>
      </c>
      <c r="S5200" s="21" t="s">
        <v>16738</v>
      </c>
      <c r="T5200" s="21" t="s">
        <v>16738</v>
      </c>
      <c r="U5200" s="21">
        <v>2</v>
      </c>
      <c r="V5200" s="21"/>
      <c r="W5200" s="21"/>
      <c r="X5200" s="21"/>
    </row>
    <row r="5201" spans="1:24" x14ac:dyDescent="0.25">
      <c r="A5201" s="17">
        <v>2022</v>
      </c>
      <c r="B5201" s="17" t="s">
        <v>9</v>
      </c>
      <c r="C5201" s="17" t="s">
        <v>13247</v>
      </c>
      <c r="D5201" s="17" t="s">
        <v>16968</v>
      </c>
      <c r="E5201" s="17">
        <v>410</v>
      </c>
      <c r="F5201" s="17">
        <v>5</v>
      </c>
      <c r="G5201" s="17" t="s">
        <v>9146</v>
      </c>
      <c r="H5201" s="17" t="s">
        <v>13243</v>
      </c>
      <c r="I5201" s="17">
        <v>80.000000000000028</v>
      </c>
      <c r="J5201" s="17">
        <v>2</v>
      </c>
      <c r="K5201" s="18">
        <v>0.64583333333333337</v>
      </c>
      <c r="L5201" s="19">
        <v>0.64583333333333337</v>
      </c>
      <c r="M5201" s="20">
        <v>930</v>
      </c>
      <c r="N5201" s="20">
        <v>1010</v>
      </c>
      <c r="O5201" s="20" t="s">
        <v>33</v>
      </c>
      <c r="P5201" s="21" t="s">
        <v>15</v>
      </c>
      <c r="Q5201" s="21" t="s">
        <v>46</v>
      </c>
      <c r="R5201" s="21" t="s">
        <v>16738</v>
      </c>
      <c r="S5201" s="21" t="s">
        <v>16738</v>
      </c>
      <c r="T5201" s="21" t="s">
        <v>16738</v>
      </c>
      <c r="U5201" s="21">
        <v>2</v>
      </c>
      <c r="V5201" s="21"/>
      <c r="W5201" s="21"/>
      <c r="X5201" s="21"/>
    </row>
    <row r="5202" spans="1:24" x14ac:dyDescent="0.25">
      <c r="A5202" s="17">
        <v>2022</v>
      </c>
      <c r="B5202" s="17" t="s">
        <v>9</v>
      </c>
      <c r="C5202" s="17" t="s">
        <v>13248</v>
      </c>
      <c r="D5202" s="17" t="s">
        <v>16968</v>
      </c>
      <c r="E5202" s="17">
        <v>410</v>
      </c>
      <c r="F5202" s="17">
        <v>6</v>
      </c>
      <c r="G5202" s="17" t="s">
        <v>9146</v>
      </c>
      <c r="H5202" s="17" t="s">
        <v>13243</v>
      </c>
      <c r="I5202" s="17">
        <v>80.000000000000028</v>
      </c>
      <c r="J5202" s="17">
        <v>2</v>
      </c>
      <c r="K5202" s="18">
        <v>0.70833333333333337</v>
      </c>
      <c r="L5202" s="19">
        <v>0.70833333333333337</v>
      </c>
      <c r="M5202" s="20">
        <v>1020</v>
      </c>
      <c r="N5202" s="20">
        <v>1100</v>
      </c>
      <c r="O5202" s="20" t="s">
        <v>174</v>
      </c>
      <c r="P5202" s="21" t="s">
        <v>21</v>
      </c>
      <c r="Q5202" s="21" t="s">
        <v>17</v>
      </c>
      <c r="R5202" s="21" t="s">
        <v>16738</v>
      </c>
      <c r="S5202" s="21" t="s">
        <v>16738</v>
      </c>
      <c r="T5202" s="21" t="s">
        <v>16738</v>
      </c>
      <c r="U5202" s="21">
        <v>2</v>
      </c>
      <c r="V5202" s="21"/>
      <c r="W5202" s="21"/>
      <c r="X5202" s="21"/>
    </row>
    <row r="5203" spans="1:24" x14ac:dyDescent="0.25">
      <c r="A5203" s="17">
        <v>2022</v>
      </c>
      <c r="B5203" s="17" t="s">
        <v>9</v>
      </c>
      <c r="C5203" s="17" t="s">
        <v>13256</v>
      </c>
      <c r="D5203" s="17" t="s">
        <v>16968</v>
      </c>
      <c r="E5203" s="17">
        <v>424</v>
      </c>
      <c r="F5203" s="17">
        <v>1</v>
      </c>
      <c r="G5203" s="17" t="s">
        <v>13257</v>
      </c>
      <c r="H5203" s="17" t="s">
        <v>13258</v>
      </c>
      <c r="I5203" s="17">
        <v>80.000000000000028</v>
      </c>
      <c r="J5203" s="17">
        <v>2</v>
      </c>
      <c r="K5203" s="18">
        <v>0.33333333333333331</v>
      </c>
      <c r="L5203" s="19">
        <v>0.33333333333333331</v>
      </c>
      <c r="M5203" s="20">
        <v>480</v>
      </c>
      <c r="N5203" s="20">
        <v>560</v>
      </c>
      <c r="O5203" s="20" t="s">
        <v>203</v>
      </c>
      <c r="P5203" s="21" t="s">
        <v>21</v>
      </c>
      <c r="Q5203" s="21" t="s">
        <v>19</v>
      </c>
      <c r="R5203" s="21" t="s">
        <v>16738</v>
      </c>
      <c r="S5203" s="21" t="s">
        <v>16738</v>
      </c>
      <c r="T5203" s="21" t="s">
        <v>16738</v>
      </c>
      <c r="U5203" s="21">
        <v>2</v>
      </c>
      <c r="V5203" s="21"/>
      <c r="W5203" s="21"/>
      <c r="X5203" s="21"/>
    </row>
    <row r="5204" spans="1:24" x14ac:dyDescent="0.25">
      <c r="A5204" s="17">
        <v>2022</v>
      </c>
      <c r="B5204" s="17" t="s">
        <v>9</v>
      </c>
      <c r="C5204" s="17" t="s">
        <v>13259</v>
      </c>
      <c r="D5204" s="17" t="s">
        <v>16968</v>
      </c>
      <c r="E5204" s="17">
        <v>424</v>
      </c>
      <c r="F5204" s="17">
        <v>2</v>
      </c>
      <c r="G5204" s="17" t="s">
        <v>13257</v>
      </c>
      <c r="H5204" s="17" t="s">
        <v>13258</v>
      </c>
      <c r="I5204" s="17">
        <v>80.000000000000028</v>
      </c>
      <c r="J5204" s="17">
        <v>2</v>
      </c>
      <c r="K5204" s="18">
        <v>0.45833333333333331</v>
      </c>
      <c r="L5204" s="19">
        <v>0.45833333333333331</v>
      </c>
      <c r="M5204" s="20">
        <v>660</v>
      </c>
      <c r="N5204" s="20">
        <v>740</v>
      </c>
      <c r="O5204" s="20" t="s">
        <v>172</v>
      </c>
      <c r="P5204" s="21" t="s">
        <v>15</v>
      </c>
      <c r="Q5204" s="21" t="s">
        <v>13</v>
      </c>
      <c r="R5204" s="21" t="s">
        <v>16738</v>
      </c>
      <c r="S5204" s="21" t="s">
        <v>16738</v>
      </c>
      <c r="T5204" s="21" t="s">
        <v>16738</v>
      </c>
      <c r="U5204" s="21">
        <v>2</v>
      </c>
      <c r="V5204" s="21"/>
      <c r="W5204" s="21"/>
      <c r="X5204" s="21"/>
    </row>
    <row r="5205" spans="1:24" x14ac:dyDescent="0.25">
      <c r="A5205" s="17">
        <v>2022</v>
      </c>
      <c r="B5205" s="17" t="s">
        <v>9</v>
      </c>
      <c r="C5205" s="17" t="s">
        <v>13270</v>
      </c>
      <c r="D5205" s="17" t="s">
        <v>16968</v>
      </c>
      <c r="E5205" s="17">
        <v>427</v>
      </c>
      <c r="F5205" s="17">
        <v>1</v>
      </c>
      <c r="G5205" s="17" t="s">
        <v>13271</v>
      </c>
      <c r="H5205" s="17" t="s">
        <v>13272</v>
      </c>
      <c r="I5205" s="17">
        <v>80.000000000000028</v>
      </c>
      <c r="J5205" s="17">
        <v>2</v>
      </c>
      <c r="K5205" s="18">
        <v>0.39583333333333331</v>
      </c>
      <c r="L5205" s="19">
        <v>0.39583333333333331</v>
      </c>
      <c r="M5205" s="20">
        <v>570</v>
      </c>
      <c r="N5205" s="20">
        <v>650</v>
      </c>
      <c r="O5205" s="20" t="s">
        <v>33</v>
      </c>
      <c r="P5205" s="21" t="s">
        <v>15</v>
      </c>
      <c r="Q5205" s="21" t="s">
        <v>46</v>
      </c>
      <c r="R5205" s="21" t="s">
        <v>16738</v>
      </c>
      <c r="S5205" s="21" t="s">
        <v>16738</v>
      </c>
      <c r="T5205" s="21" t="s">
        <v>16738</v>
      </c>
      <c r="U5205" s="21">
        <v>2</v>
      </c>
      <c r="V5205" s="21"/>
      <c r="W5205" s="21"/>
      <c r="X5205" s="21"/>
    </row>
    <row r="5206" spans="1:24" x14ac:dyDescent="0.25">
      <c r="A5206" s="17">
        <v>2022</v>
      </c>
      <c r="B5206" s="17" t="s">
        <v>9</v>
      </c>
      <c r="C5206" s="17" t="s">
        <v>13273</v>
      </c>
      <c r="D5206" s="17" t="s">
        <v>16968</v>
      </c>
      <c r="E5206" s="17">
        <v>427</v>
      </c>
      <c r="F5206" s="17">
        <v>2</v>
      </c>
      <c r="G5206" s="17" t="s">
        <v>13271</v>
      </c>
      <c r="H5206" s="17" t="s">
        <v>13272</v>
      </c>
      <c r="I5206" s="17">
        <v>80.000000000000028</v>
      </c>
      <c r="J5206" s="17">
        <v>2</v>
      </c>
      <c r="K5206" s="18">
        <v>0.33333333333333331</v>
      </c>
      <c r="L5206" s="19">
        <v>0.33333333333333331</v>
      </c>
      <c r="M5206" s="20">
        <v>480</v>
      </c>
      <c r="N5206" s="20">
        <v>560</v>
      </c>
      <c r="O5206" s="20" t="s">
        <v>33</v>
      </c>
      <c r="P5206" s="21" t="s">
        <v>15</v>
      </c>
      <c r="Q5206" s="21" t="s">
        <v>46</v>
      </c>
      <c r="R5206" s="21" t="s">
        <v>16738</v>
      </c>
      <c r="S5206" s="21" t="s">
        <v>16738</v>
      </c>
      <c r="T5206" s="21" t="s">
        <v>16738</v>
      </c>
      <c r="U5206" s="21">
        <v>2</v>
      </c>
      <c r="V5206" s="21"/>
      <c r="W5206" s="21"/>
      <c r="X5206" s="21"/>
    </row>
    <row r="5207" spans="1:24" x14ac:dyDescent="0.25">
      <c r="A5207" s="17">
        <v>2022</v>
      </c>
      <c r="B5207" s="17" t="s">
        <v>9</v>
      </c>
      <c r="C5207" s="17" t="s">
        <v>13312</v>
      </c>
      <c r="D5207" s="17" t="s">
        <v>16968</v>
      </c>
      <c r="E5207" s="17">
        <v>510</v>
      </c>
      <c r="F5207" s="17">
        <v>1</v>
      </c>
      <c r="G5207" s="17" t="s">
        <v>13313</v>
      </c>
      <c r="H5207" s="17" t="s">
        <v>13314</v>
      </c>
      <c r="I5207" s="17">
        <v>80.000000000000028</v>
      </c>
      <c r="J5207" s="17">
        <v>2</v>
      </c>
      <c r="K5207" s="18">
        <v>0.45833333333333331</v>
      </c>
      <c r="L5207" s="19">
        <v>0.45833333333333331</v>
      </c>
      <c r="M5207" s="20">
        <v>660</v>
      </c>
      <c r="N5207" s="20">
        <v>740</v>
      </c>
      <c r="O5207" s="20" t="s">
        <v>172</v>
      </c>
      <c r="P5207" s="21" t="s">
        <v>15</v>
      </c>
      <c r="Q5207" s="21" t="s">
        <v>13</v>
      </c>
      <c r="R5207" s="21" t="s">
        <v>16738</v>
      </c>
      <c r="S5207" s="21" t="s">
        <v>16738</v>
      </c>
      <c r="T5207" s="21" t="s">
        <v>16738</v>
      </c>
      <c r="U5207" s="21">
        <v>2</v>
      </c>
      <c r="V5207" s="21"/>
      <c r="W5207" s="21"/>
      <c r="X5207" s="21"/>
    </row>
    <row r="5208" spans="1:24" x14ac:dyDescent="0.25">
      <c r="A5208" s="17">
        <v>2022</v>
      </c>
      <c r="B5208" s="17" t="s">
        <v>9</v>
      </c>
      <c r="C5208" s="17" t="s">
        <v>13322</v>
      </c>
      <c r="D5208" s="17" t="s">
        <v>16968</v>
      </c>
      <c r="E5208" s="17">
        <v>541</v>
      </c>
      <c r="F5208" s="17">
        <v>1</v>
      </c>
      <c r="G5208" s="17" t="s">
        <v>1816</v>
      </c>
      <c r="H5208" s="17" t="s">
        <v>13323</v>
      </c>
      <c r="I5208" s="17">
        <v>80.000000000000028</v>
      </c>
      <c r="J5208" s="17">
        <v>2</v>
      </c>
      <c r="K5208" s="18">
        <v>0.33333333333333331</v>
      </c>
      <c r="L5208" s="19">
        <v>0.33333333333333331</v>
      </c>
      <c r="M5208" s="20">
        <v>480</v>
      </c>
      <c r="N5208" s="20">
        <v>560</v>
      </c>
      <c r="O5208" s="20" t="s">
        <v>65</v>
      </c>
      <c r="P5208" s="21" t="s">
        <v>19</v>
      </c>
      <c r="Q5208" s="21" t="s">
        <v>46</v>
      </c>
      <c r="R5208" s="21" t="s">
        <v>16738</v>
      </c>
      <c r="S5208" s="21" t="s">
        <v>16738</v>
      </c>
      <c r="T5208" s="21" t="s">
        <v>16738</v>
      </c>
      <c r="U5208" s="21">
        <v>2</v>
      </c>
      <c r="V5208" s="21"/>
      <c r="W5208" s="21"/>
      <c r="X5208" s="21"/>
    </row>
    <row r="5209" spans="1:24" x14ac:dyDescent="0.25">
      <c r="A5209" s="17">
        <v>2022</v>
      </c>
      <c r="B5209" s="17" t="s">
        <v>9</v>
      </c>
      <c r="C5209" s="17" t="s">
        <v>13330</v>
      </c>
      <c r="D5209" s="17" t="s">
        <v>16968</v>
      </c>
      <c r="E5209" s="17">
        <v>545</v>
      </c>
      <c r="F5209" s="17">
        <v>1</v>
      </c>
      <c r="G5209" s="17" t="s">
        <v>13331</v>
      </c>
      <c r="H5209" s="17" t="s">
        <v>13332</v>
      </c>
      <c r="I5209" s="17">
        <v>80.000000000000028</v>
      </c>
      <c r="J5209" s="17">
        <v>2</v>
      </c>
      <c r="K5209" s="18">
        <v>0.77083333333333337</v>
      </c>
      <c r="L5209" s="19">
        <v>0.77083333333333337</v>
      </c>
      <c r="M5209" s="20">
        <v>1110</v>
      </c>
      <c r="N5209" s="20">
        <v>1190</v>
      </c>
      <c r="O5209" s="20" t="s">
        <v>33</v>
      </c>
      <c r="P5209" s="21" t="s">
        <v>15</v>
      </c>
      <c r="Q5209" s="21" t="s">
        <v>46</v>
      </c>
      <c r="R5209" s="21" t="s">
        <v>16738</v>
      </c>
      <c r="S5209" s="21" t="s">
        <v>16738</v>
      </c>
      <c r="T5209" s="21" t="s">
        <v>16738</v>
      </c>
      <c r="U5209" s="21">
        <v>2</v>
      </c>
      <c r="V5209" s="21"/>
      <c r="W5209" s="21"/>
      <c r="X5209" s="21"/>
    </row>
    <row r="5210" spans="1:24" x14ac:dyDescent="0.25">
      <c r="A5210" s="17">
        <v>2022</v>
      </c>
      <c r="B5210" s="17" t="s">
        <v>9</v>
      </c>
      <c r="C5210" s="17" t="s">
        <v>13501</v>
      </c>
      <c r="D5210" s="17" t="s">
        <v>17081</v>
      </c>
      <c r="E5210" s="17">
        <v>333</v>
      </c>
      <c r="F5210" s="17">
        <v>1</v>
      </c>
      <c r="G5210" s="17" t="s">
        <v>13502</v>
      </c>
      <c r="H5210" s="17" t="s">
        <v>13503</v>
      </c>
      <c r="I5210" s="17">
        <v>80.000000000000028</v>
      </c>
      <c r="J5210" s="17">
        <v>2</v>
      </c>
      <c r="K5210" s="18">
        <v>0.70833333333333337</v>
      </c>
      <c r="L5210" s="19">
        <v>0.70833333333333337</v>
      </c>
      <c r="M5210" s="20">
        <v>1020</v>
      </c>
      <c r="N5210" s="20">
        <v>1100</v>
      </c>
      <c r="O5210" s="20" t="s">
        <v>174</v>
      </c>
      <c r="P5210" s="21" t="s">
        <v>21</v>
      </c>
      <c r="Q5210" s="21" t="s">
        <v>17</v>
      </c>
      <c r="R5210" s="21" t="s">
        <v>16738</v>
      </c>
      <c r="S5210" s="21" t="s">
        <v>16738</v>
      </c>
      <c r="T5210" s="21" t="s">
        <v>16738</v>
      </c>
      <c r="U5210" s="21">
        <v>2</v>
      </c>
      <c r="V5210" s="21"/>
      <c r="W5210" s="21"/>
      <c r="X5210" s="21"/>
    </row>
    <row r="5211" spans="1:24" x14ac:dyDescent="0.25">
      <c r="A5211" s="17">
        <v>2022</v>
      </c>
      <c r="B5211" s="17" t="s">
        <v>9</v>
      </c>
      <c r="C5211" s="17" t="s">
        <v>13582</v>
      </c>
      <c r="D5211" s="17" t="s">
        <v>16801</v>
      </c>
      <c r="E5211" s="17">
        <v>170</v>
      </c>
      <c r="F5211" s="17">
        <v>1</v>
      </c>
      <c r="G5211" s="17" t="s">
        <v>13583</v>
      </c>
      <c r="H5211" s="17" t="s">
        <v>13584</v>
      </c>
      <c r="I5211" s="17">
        <v>80.000000000000028</v>
      </c>
      <c r="J5211" s="17">
        <v>2</v>
      </c>
      <c r="K5211" s="18">
        <v>0.70833333333333337</v>
      </c>
      <c r="L5211" s="19">
        <v>0.70833333333333337</v>
      </c>
      <c r="M5211" s="20">
        <v>1020</v>
      </c>
      <c r="N5211" s="20">
        <v>1100</v>
      </c>
      <c r="O5211" s="20" t="s">
        <v>29</v>
      </c>
      <c r="P5211" s="21" t="s">
        <v>21</v>
      </c>
      <c r="Q5211" s="21" t="s">
        <v>46</v>
      </c>
      <c r="R5211" s="21" t="s">
        <v>16738</v>
      </c>
      <c r="S5211" s="21" t="s">
        <v>16738</v>
      </c>
      <c r="T5211" s="21" t="s">
        <v>16738</v>
      </c>
      <c r="U5211" s="21">
        <v>2</v>
      </c>
      <c r="V5211" s="21"/>
      <c r="W5211" s="21"/>
      <c r="X5211" s="21"/>
    </row>
    <row r="5212" spans="1:24" x14ac:dyDescent="0.25">
      <c r="A5212" s="17">
        <v>2022</v>
      </c>
      <c r="B5212" s="17" t="s">
        <v>9</v>
      </c>
      <c r="C5212" s="17" t="s">
        <v>13585</v>
      </c>
      <c r="D5212" s="17" t="s">
        <v>16801</v>
      </c>
      <c r="E5212" s="17">
        <v>170</v>
      </c>
      <c r="F5212" s="17">
        <v>2</v>
      </c>
      <c r="G5212" s="17" t="s">
        <v>13583</v>
      </c>
      <c r="H5212" s="17" t="s">
        <v>13584</v>
      </c>
      <c r="I5212" s="17">
        <v>80.000000000000028</v>
      </c>
      <c r="J5212" s="17">
        <v>2</v>
      </c>
      <c r="K5212" s="18">
        <v>0.45833333333333331</v>
      </c>
      <c r="L5212" s="19">
        <v>0.45833333333333331</v>
      </c>
      <c r="M5212" s="20">
        <v>660</v>
      </c>
      <c r="N5212" s="20">
        <v>740</v>
      </c>
      <c r="O5212" s="20" t="s">
        <v>37</v>
      </c>
      <c r="P5212" s="21" t="s">
        <v>13</v>
      </c>
      <c r="Q5212" s="21" t="s">
        <v>46</v>
      </c>
      <c r="R5212" s="21" t="s">
        <v>16738</v>
      </c>
      <c r="S5212" s="21" t="s">
        <v>16738</v>
      </c>
      <c r="T5212" s="21" t="s">
        <v>16738</v>
      </c>
      <c r="U5212" s="21">
        <v>2</v>
      </c>
      <c r="V5212" s="21"/>
      <c r="W5212" s="21"/>
      <c r="X5212" s="21"/>
    </row>
    <row r="5213" spans="1:24" x14ac:dyDescent="0.25">
      <c r="A5213" s="17">
        <v>2022</v>
      </c>
      <c r="B5213" s="17" t="s">
        <v>9</v>
      </c>
      <c r="C5213" s="17" t="s">
        <v>13586</v>
      </c>
      <c r="D5213" s="17" t="s">
        <v>16801</v>
      </c>
      <c r="E5213" s="17">
        <v>170</v>
      </c>
      <c r="F5213" s="17">
        <v>3</v>
      </c>
      <c r="G5213" s="17" t="s">
        <v>13583</v>
      </c>
      <c r="H5213" s="17" t="s">
        <v>13584</v>
      </c>
      <c r="I5213" s="17">
        <v>80.000000000000028</v>
      </c>
      <c r="J5213" s="17">
        <v>2</v>
      </c>
      <c r="K5213" s="18">
        <v>0.39583333333333331</v>
      </c>
      <c r="L5213" s="19">
        <v>0.39583333333333331</v>
      </c>
      <c r="M5213" s="20">
        <v>570</v>
      </c>
      <c r="N5213" s="20">
        <v>650</v>
      </c>
      <c r="O5213" s="20" t="s">
        <v>37</v>
      </c>
      <c r="P5213" s="21" t="s">
        <v>13</v>
      </c>
      <c r="Q5213" s="21" t="s">
        <v>46</v>
      </c>
      <c r="R5213" s="21" t="s">
        <v>16738</v>
      </c>
      <c r="S5213" s="21" t="s">
        <v>16738</v>
      </c>
      <c r="T5213" s="21" t="s">
        <v>16738</v>
      </c>
      <c r="U5213" s="21">
        <v>2</v>
      </c>
      <c r="V5213" s="21"/>
      <c r="W5213" s="21"/>
      <c r="X5213" s="21"/>
    </row>
    <row r="5214" spans="1:24" x14ac:dyDescent="0.25">
      <c r="A5214" s="17">
        <v>2022</v>
      </c>
      <c r="B5214" s="17" t="s">
        <v>9</v>
      </c>
      <c r="C5214" s="17" t="s">
        <v>13587</v>
      </c>
      <c r="D5214" s="17" t="s">
        <v>16801</v>
      </c>
      <c r="E5214" s="17">
        <v>170</v>
      </c>
      <c r="F5214" s="17">
        <v>4</v>
      </c>
      <c r="G5214" s="17" t="s">
        <v>13583</v>
      </c>
      <c r="H5214" s="17" t="s">
        <v>13584</v>
      </c>
      <c r="I5214" s="17">
        <v>80.000000000000028</v>
      </c>
      <c r="J5214" s="17">
        <v>2</v>
      </c>
      <c r="K5214" s="18">
        <v>0.33333333333333331</v>
      </c>
      <c r="L5214" s="19">
        <v>0.33333333333333331</v>
      </c>
      <c r="M5214" s="20">
        <v>480</v>
      </c>
      <c r="N5214" s="20">
        <v>560</v>
      </c>
      <c r="O5214" s="20" t="s">
        <v>174</v>
      </c>
      <c r="P5214" s="21" t="s">
        <v>21</v>
      </c>
      <c r="Q5214" s="21" t="s">
        <v>17</v>
      </c>
      <c r="R5214" s="21" t="s">
        <v>16738</v>
      </c>
      <c r="S5214" s="21" t="s">
        <v>16738</v>
      </c>
      <c r="T5214" s="21" t="s">
        <v>16738</v>
      </c>
      <c r="U5214" s="21">
        <v>2</v>
      </c>
      <c r="V5214" s="21"/>
      <c r="W5214" s="21"/>
      <c r="X5214" s="21"/>
    </row>
    <row r="5215" spans="1:24" x14ac:dyDescent="0.25">
      <c r="A5215" s="17">
        <v>2022</v>
      </c>
      <c r="B5215" s="17" t="s">
        <v>9</v>
      </c>
      <c r="C5215" s="17" t="s">
        <v>13601</v>
      </c>
      <c r="D5215" s="17" t="s">
        <v>16801</v>
      </c>
      <c r="E5215" s="17">
        <v>223</v>
      </c>
      <c r="F5215" s="17">
        <v>1</v>
      </c>
      <c r="G5215" s="17" t="s">
        <v>13602</v>
      </c>
      <c r="H5215" s="17" t="s">
        <v>13603</v>
      </c>
      <c r="I5215" s="17">
        <v>80.000000000000028</v>
      </c>
      <c r="J5215" s="17">
        <v>2</v>
      </c>
      <c r="K5215" s="18">
        <v>0.64583333333333337</v>
      </c>
      <c r="L5215" s="19">
        <v>0.64583333333333337</v>
      </c>
      <c r="M5215" s="20">
        <v>930</v>
      </c>
      <c r="N5215" s="20">
        <v>1010</v>
      </c>
      <c r="O5215" s="20" t="s">
        <v>181</v>
      </c>
      <c r="P5215" s="21" t="s">
        <v>21</v>
      </c>
      <c r="Q5215" s="21" t="s">
        <v>13</v>
      </c>
      <c r="R5215" s="21" t="s">
        <v>16738</v>
      </c>
      <c r="S5215" s="21" t="s">
        <v>16738</v>
      </c>
      <c r="T5215" s="21" t="s">
        <v>16738</v>
      </c>
      <c r="U5215" s="21">
        <v>2</v>
      </c>
      <c r="V5215" s="21"/>
      <c r="W5215" s="21"/>
      <c r="X5215" s="21"/>
    </row>
    <row r="5216" spans="1:24" x14ac:dyDescent="0.25">
      <c r="A5216" s="17">
        <v>2022</v>
      </c>
      <c r="B5216" s="17" t="s">
        <v>9</v>
      </c>
      <c r="C5216" s="17" t="s">
        <v>13615</v>
      </c>
      <c r="D5216" s="17" t="s">
        <v>16801</v>
      </c>
      <c r="E5216" s="17">
        <v>276</v>
      </c>
      <c r="F5216" s="17">
        <v>1</v>
      </c>
      <c r="G5216" s="17" t="s">
        <v>13616</v>
      </c>
      <c r="H5216" s="17" t="s">
        <v>13617</v>
      </c>
      <c r="I5216" s="17">
        <v>80.000000000000028</v>
      </c>
      <c r="J5216" s="17">
        <v>2</v>
      </c>
      <c r="K5216" s="18">
        <v>0.64583333333333337</v>
      </c>
      <c r="L5216" s="19">
        <v>0.64583333333333337</v>
      </c>
      <c r="M5216" s="20">
        <v>930</v>
      </c>
      <c r="N5216" s="20">
        <v>1010</v>
      </c>
      <c r="O5216" s="20" t="s">
        <v>172</v>
      </c>
      <c r="P5216" s="21" t="s">
        <v>15</v>
      </c>
      <c r="Q5216" s="21" t="s">
        <v>13</v>
      </c>
      <c r="R5216" s="21" t="s">
        <v>16738</v>
      </c>
      <c r="S5216" s="21" t="s">
        <v>16738</v>
      </c>
      <c r="T5216" s="21" t="s">
        <v>16738</v>
      </c>
      <c r="U5216" s="21">
        <v>2</v>
      </c>
      <c r="V5216" s="21"/>
      <c r="W5216" s="21"/>
      <c r="X5216" s="21"/>
    </row>
    <row r="5217" spans="1:24" x14ac:dyDescent="0.25">
      <c r="A5217" s="17">
        <v>2022</v>
      </c>
      <c r="B5217" s="17" t="s">
        <v>9</v>
      </c>
      <c r="C5217" s="17" t="s">
        <v>13628</v>
      </c>
      <c r="D5217" s="17" t="s">
        <v>16801</v>
      </c>
      <c r="E5217" s="17">
        <v>376</v>
      </c>
      <c r="F5217" s="17">
        <v>1</v>
      </c>
      <c r="G5217" s="17" t="s">
        <v>13629</v>
      </c>
      <c r="H5217" s="17" t="s">
        <v>13630</v>
      </c>
      <c r="I5217" s="17">
        <v>80.000000000000028</v>
      </c>
      <c r="J5217" s="17">
        <v>2</v>
      </c>
      <c r="K5217" s="18">
        <v>0.33333333333333331</v>
      </c>
      <c r="L5217" s="19">
        <v>0.33333333333333331</v>
      </c>
      <c r="M5217" s="20">
        <v>480</v>
      </c>
      <c r="N5217" s="20">
        <v>560</v>
      </c>
      <c r="O5217" s="20" t="s">
        <v>174</v>
      </c>
      <c r="P5217" s="21" t="s">
        <v>21</v>
      </c>
      <c r="Q5217" s="21" t="s">
        <v>17</v>
      </c>
      <c r="R5217" s="21" t="s">
        <v>16738</v>
      </c>
      <c r="S5217" s="21" t="s">
        <v>16738</v>
      </c>
      <c r="T5217" s="21" t="s">
        <v>16738</v>
      </c>
      <c r="U5217" s="21">
        <v>2</v>
      </c>
      <c r="V5217" s="21"/>
      <c r="W5217" s="21"/>
      <c r="X5217" s="21"/>
    </row>
    <row r="5218" spans="1:24" x14ac:dyDescent="0.25">
      <c r="A5218" s="17">
        <v>2022</v>
      </c>
      <c r="B5218" s="17" t="s">
        <v>9</v>
      </c>
      <c r="C5218" s="17" t="s">
        <v>13645</v>
      </c>
      <c r="D5218" s="17" t="s">
        <v>16801</v>
      </c>
      <c r="E5218" s="17">
        <v>406</v>
      </c>
      <c r="F5218" s="17">
        <v>1</v>
      </c>
      <c r="G5218" s="17" t="s">
        <v>13646</v>
      </c>
      <c r="H5218" s="17" t="s">
        <v>13647</v>
      </c>
      <c r="I5218" s="17">
        <v>80.000000000000028</v>
      </c>
      <c r="J5218" s="17">
        <v>2</v>
      </c>
      <c r="K5218" s="18">
        <v>0.45833333333333331</v>
      </c>
      <c r="L5218" s="19">
        <v>0.45833333333333331</v>
      </c>
      <c r="M5218" s="20">
        <v>660</v>
      </c>
      <c r="N5218" s="20">
        <v>740</v>
      </c>
      <c r="O5218" s="20" t="s">
        <v>37</v>
      </c>
      <c r="P5218" s="21" t="s">
        <v>13</v>
      </c>
      <c r="Q5218" s="21" t="s">
        <v>46</v>
      </c>
      <c r="R5218" s="21" t="s">
        <v>16738</v>
      </c>
      <c r="S5218" s="21" t="s">
        <v>16738</v>
      </c>
      <c r="T5218" s="21" t="s">
        <v>16738</v>
      </c>
      <c r="U5218" s="21">
        <v>2</v>
      </c>
      <c r="V5218" s="21"/>
      <c r="W5218" s="21"/>
      <c r="X5218" s="21"/>
    </row>
    <row r="5219" spans="1:24" x14ac:dyDescent="0.25">
      <c r="A5219" s="17">
        <v>2022</v>
      </c>
      <c r="B5219" s="17" t="s">
        <v>9</v>
      </c>
      <c r="C5219" s="17" t="s">
        <v>13665</v>
      </c>
      <c r="D5219" s="17" t="s">
        <v>16801</v>
      </c>
      <c r="E5219" s="17">
        <v>426</v>
      </c>
      <c r="F5219" s="17">
        <v>1</v>
      </c>
      <c r="G5219" s="17" t="s">
        <v>13666</v>
      </c>
      <c r="H5219" s="17" t="s">
        <v>13667</v>
      </c>
      <c r="I5219" s="17">
        <v>80.000000000000028</v>
      </c>
      <c r="J5219" s="17">
        <v>2</v>
      </c>
      <c r="K5219" s="18">
        <v>0.39583333333333331</v>
      </c>
      <c r="L5219" s="19">
        <v>0.39583333333333331</v>
      </c>
      <c r="M5219" s="20">
        <v>570</v>
      </c>
      <c r="N5219" s="20">
        <v>650</v>
      </c>
      <c r="O5219" s="20" t="s">
        <v>203</v>
      </c>
      <c r="P5219" s="21" t="s">
        <v>21</v>
      </c>
      <c r="Q5219" s="21" t="s">
        <v>19</v>
      </c>
      <c r="R5219" s="21" t="s">
        <v>16738</v>
      </c>
      <c r="S5219" s="21" t="s">
        <v>16738</v>
      </c>
      <c r="T5219" s="21" t="s">
        <v>16738</v>
      </c>
      <c r="U5219" s="21">
        <v>2</v>
      </c>
      <c r="V5219" s="21"/>
      <c r="W5219" s="21"/>
      <c r="X5219" s="21"/>
    </row>
    <row r="5220" spans="1:24" x14ac:dyDescent="0.25">
      <c r="A5220" s="17">
        <v>2022</v>
      </c>
      <c r="B5220" s="17" t="s">
        <v>9</v>
      </c>
      <c r="C5220" s="17" t="s">
        <v>13686</v>
      </c>
      <c r="D5220" s="17" t="s">
        <v>16801</v>
      </c>
      <c r="E5220" s="17">
        <v>452</v>
      </c>
      <c r="F5220" s="17">
        <v>1</v>
      </c>
      <c r="G5220" s="17" t="s">
        <v>13687</v>
      </c>
      <c r="H5220" s="17" t="s">
        <v>13688</v>
      </c>
      <c r="I5220" s="17">
        <v>80.000000000000028</v>
      </c>
      <c r="J5220" s="17">
        <v>2</v>
      </c>
      <c r="K5220" s="18">
        <v>0.45833333333333331</v>
      </c>
      <c r="L5220" s="19">
        <v>0.45833333333333331</v>
      </c>
      <c r="M5220" s="20">
        <v>660</v>
      </c>
      <c r="N5220" s="20">
        <v>740</v>
      </c>
      <c r="O5220" s="20" t="s">
        <v>51</v>
      </c>
      <c r="P5220" s="21" t="s">
        <v>15</v>
      </c>
      <c r="Q5220" s="21" t="s">
        <v>17</v>
      </c>
      <c r="R5220" s="21" t="s">
        <v>16738</v>
      </c>
      <c r="S5220" s="21" t="s">
        <v>16738</v>
      </c>
      <c r="T5220" s="21" t="s">
        <v>16738</v>
      </c>
      <c r="U5220" s="21">
        <v>2</v>
      </c>
      <c r="V5220" s="21"/>
      <c r="W5220" s="21"/>
      <c r="X5220" s="21"/>
    </row>
    <row r="5221" spans="1:24" x14ac:dyDescent="0.25">
      <c r="A5221" s="17">
        <v>2022</v>
      </c>
      <c r="B5221" s="17" t="s">
        <v>9</v>
      </c>
      <c r="C5221" s="17" t="s">
        <v>13689</v>
      </c>
      <c r="D5221" s="17" t="s">
        <v>16801</v>
      </c>
      <c r="E5221" s="17">
        <v>452</v>
      </c>
      <c r="F5221" s="17">
        <v>2</v>
      </c>
      <c r="G5221" s="17" t="s">
        <v>13687</v>
      </c>
      <c r="H5221" s="17" t="s">
        <v>13688</v>
      </c>
      <c r="I5221" s="17">
        <v>80.000000000000028</v>
      </c>
      <c r="J5221" s="17">
        <v>2</v>
      </c>
      <c r="K5221" s="18">
        <v>0.27083333333333331</v>
      </c>
      <c r="L5221" s="19">
        <v>0.27083333333333331</v>
      </c>
      <c r="M5221" s="20">
        <v>390</v>
      </c>
      <c r="N5221" s="20">
        <v>470</v>
      </c>
      <c r="O5221" s="20" t="s">
        <v>203</v>
      </c>
      <c r="P5221" s="21" t="s">
        <v>21</v>
      </c>
      <c r="Q5221" s="21" t="s">
        <v>19</v>
      </c>
      <c r="R5221" s="21" t="s">
        <v>16738</v>
      </c>
      <c r="S5221" s="21" t="s">
        <v>16738</v>
      </c>
      <c r="T5221" s="21" t="s">
        <v>16738</v>
      </c>
      <c r="U5221" s="21">
        <v>2</v>
      </c>
      <c r="V5221" s="21"/>
      <c r="W5221" s="21"/>
      <c r="X5221" s="21"/>
    </row>
    <row r="5222" spans="1:24" x14ac:dyDescent="0.25">
      <c r="A5222" s="17">
        <v>2022</v>
      </c>
      <c r="B5222" s="17" t="s">
        <v>9</v>
      </c>
      <c r="C5222" s="17" t="s">
        <v>13705</v>
      </c>
      <c r="D5222" s="17" t="s">
        <v>16801</v>
      </c>
      <c r="E5222" s="17">
        <v>463</v>
      </c>
      <c r="F5222" s="17">
        <v>1</v>
      </c>
      <c r="G5222" s="17" t="s">
        <v>13706</v>
      </c>
      <c r="H5222" s="17" t="s">
        <v>13707</v>
      </c>
      <c r="I5222" s="17">
        <v>80.000000000000028</v>
      </c>
      <c r="J5222" s="17">
        <v>2</v>
      </c>
      <c r="K5222" s="18">
        <v>0.39583333333333331</v>
      </c>
      <c r="L5222" s="19">
        <v>0.39583333333333331</v>
      </c>
      <c r="M5222" s="20">
        <v>570</v>
      </c>
      <c r="N5222" s="20">
        <v>650</v>
      </c>
      <c r="O5222" s="20" t="s">
        <v>33</v>
      </c>
      <c r="P5222" s="21" t="s">
        <v>15</v>
      </c>
      <c r="Q5222" s="21" t="s">
        <v>46</v>
      </c>
      <c r="R5222" s="21" t="s">
        <v>16738</v>
      </c>
      <c r="S5222" s="21" t="s">
        <v>16738</v>
      </c>
      <c r="T5222" s="21" t="s">
        <v>16738</v>
      </c>
      <c r="U5222" s="21">
        <v>2</v>
      </c>
      <c r="V5222" s="21"/>
      <c r="W5222" s="21"/>
      <c r="X5222" s="21"/>
    </row>
    <row r="5223" spans="1:24" x14ac:dyDescent="0.25">
      <c r="A5223" s="17">
        <v>2022</v>
      </c>
      <c r="B5223" s="17" t="s">
        <v>9</v>
      </c>
      <c r="C5223" s="17" t="s">
        <v>13712</v>
      </c>
      <c r="D5223" s="17" t="s">
        <v>16801</v>
      </c>
      <c r="E5223" s="17">
        <v>476</v>
      </c>
      <c r="F5223" s="17">
        <v>1</v>
      </c>
      <c r="G5223" s="17" t="s">
        <v>13713</v>
      </c>
      <c r="H5223" s="17" t="s">
        <v>13714</v>
      </c>
      <c r="I5223" s="17">
        <v>80.000000000000028</v>
      </c>
      <c r="J5223" s="17">
        <v>2</v>
      </c>
      <c r="K5223" s="18">
        <v>0.39583333333333331</v>
      </c>
      <c r="L5223" s="19">
        <v>0.39583333333333331</v>
      </c>
      <c r="M5223" s="20">
        <v>570</v>
      </c>
      <c r="N5223" s="20">
        <v>650</v>
      </c>
      <c r="O5223" s="20" t="s">
        <v>55</v>
      </c>
      <c r="P5223" s="21" t="s">
        <v>19</v>
      </c>
      <c r="Q5223" s="21" t="s">
        <v>17</v>
      </c>
      <c r="R5223" s="21" t="s">
        <v>16738</v>
      </c>
      <c r="S5223" s="21" t="s">
        <v>16738</v>
      </c>
      <c r="T5223" s="21" t="s">
        <v>16738</v>
      </c>
      <c r="U5223" s="21">
        <v>2</v>
      </c>
      <c r="V5223" s="21"/>
      <c r="W5223" s="21"/>
      <c r="X5223" s="21"/>
    </row>
    <row r="5224" spans="1:24" x14ac:dyDescent="0.25">
      <c r="A5224" s="17">
        <v>2022</v>
      </c>
      <c r="B5224" s="17" t="s">
        <v>9</v>
      </c>
      <c r="C5224" s="17" t="s">
        <v>13722</v>
      </c>
      <c r="D5224" s="17" t="s">
        <v>16801</v>
      </c>
      <c r="E5224" s="17">
        <v>479</v>
      </c>
      <c r="F5224" s="17">
        <v>1</v>
      </c>
      <c r="G5224" s="17" t="s">
        <v>13723</v>
      </c>
      <c r="H5224" s="17" t="s">
        <v>13724</v>
      </c>
      <c r="I5224" s="17">
        <v>80.000000000000028</v>
      </c>
      <c r="J5224" s="17">
        <v>2</v>
      </c>
      <c r="K5224" s="18">
        <v>0.27083333333333331</v>
      </c>
      <c r="L5224" s="19">
        <v>0.27083333333333331</v>
      </c>
      <c r="M5224" s="20">
        <v>390</v>
      </c>
      <c r="N5224" s="20">
        <v>470</v>
      </c>
      <c r="O5224" s="20" t="s">
        <v>33</v>
      </c>
      <c r="P5224" s="21" t="s">
        <v>15</v>
      </c>
      <c r="Q5224" s="21" t="s">
        <v>46</v>
      </c>
      <c r="R5224" s="21" t="s">
        <v>16738</v>
      </c>
      <c r="S5224" s="21" t="s">
        <v>16738</v>
      </c>
      <c r="T5224" s="21" t="s">
        <v>16738</v>
      </c>
      <c r="U5224" s="21">
        <v>2</v>
      </c>
      <c r="V5224" s="21"/>
      <c r="W5224" s="21"/>
      <c r="X5224" s="21"/>
    </row>
    <row r="5225" spans="1:24" x14ac:dyDescent="0.25">
      <c r="A5225" s="17">
        <v>2022</v>
      </c>
      <c r="B5225" s="17" t="s">
        <v>9</v>
      </c>
      <c r="C5225" s="17" t="s">
        <v>13737</v>
      </c>
      <c r="D5225" s="17" t="s">
        <v>16801</v>
      </c>
      <c r="E5225" s="17">
        <v>519</v>
      </c>
      <c r="F5225" s="17">
        <v>1</v>
      </c>
      <c r="G5225" s="17" t="s">
        <v>13738</v>
      </c>
      <c r="H5225" s="17" t="s">
        <v>13739</v>
      </c>
      <c r="I5225" s="17">
        <v>80.000000000000028</v>
      </c>
      <c r="J5225" s="17">
        <v>2</v>
      </c>
      <c r="K5225" s="18">
        <v>0.45833333333333331</v>
      </c>
      <c r="L5225" s="19">
        <v>0.45833333333333331</v>
      </c>
      <c r="M5225" s="20">
        <v>660</v>
      </c>
      <c r="N5225" s="20">
        <v>740</v>
      </c>
      <c r="O5225" s="20" t="s">
        <v>37</v>
      </c>
      <c r="P5225" s="21" t="s">
        <v>13</v>
      </c>
      <c r="Q5225" s="21" t="s">
        <v>46</v>
      </c>
      <c r="R5225" s="21" t="s">
        <v>16738</v>
      </c>
      <c r="S5225" s="21" t="s">
        <v>16738</v>
      </c>
      <c r="T5225" s="21" t="s">
        <v>16738</v>
      </c>
      <c r="U5225" s="21">
        <v>2</v>
      </c>
      <c r="V5225" s="21"/>
      <c r="W5225" s="21"/>
      <c r="X5225" s="21"/>
    </row>
    <row r="5226" spans="1:24" x14ac:dyDescent="0.25">
      <c r="A5226" s="17">
        <v>2022</v>
      </c>
      <c r="B5226" s="17" t="s">
        <v>9</v>
      </c>
      <c r="C5226" s="17" t="s">
        <v>13740</v>
      </c>
      <c r="D5226" s="17" t="s">
        <v>16801</v>
      </c>
      <c r="E5226" s="17">
        <v>522</v>
      </c>
      <c r="F5226" s="17">
        <v>1</v>
      </c>
      <c r="G5226" s="17" t="s">
        <v>13741</v>
      </c>
      <c r="H5226" s="17" t="s">
        <v>13742</v>
      </c>
      <c r="I5226" s="17">
        <v>80.000000000000028</v>
      </c>
      <c r="J5226" s="17">
        <v>2</v>
      </c>
      <c r="K5226" s="18">
        <v>0.70833333333333337</v>
      </c>
      <c r="L5226" s="19">
        <v>0.70833333333333337</v>
      </c>
      <c r="M5226" s="20">
        <v>1020</v>
      </c>
      <c r="N5226" s="20">
        <v>1100</v>
      </c>
      <c r="O5226" s="20" t="s">
        <v>172</v>
      </c>
      <c r="P5226" s="21" t="s">
        <v>15</v>
      </c>
      <c r="Q5226" s="21" t="s">
        <v>13</v>
      </c>
      <c r="R5226" s="21" t="s">
        <v>16738</v>
      </c>
      <c r="S5226" s="21" t="s">
        <v>16738</v>
      </c>
      <c r="T5226" s="21" t="s">
        <v>16738</v>
      </c>
      <c r="U5226" s="21">
        <v>2</v>
      </c>
      <c r="V5226" s="21"/>
      <c r="W5226" s="21"/>
      <c r="X5226" s="21"/>
    </row>
    <row r="5227" spans="1:24" x14ac:dyDescent="0.25">
      <c r="A5227" s="17">
        <v>2022</v>
      </c>
      <c r="B5227" s="17" t="s">
        <v>9</v>
      </c>
      <c r="C5227" s="17" t="s">
        <v>13743</v>
      </c>
      <c r="D5227" s="17" t="s">
        <v>16801</v>
      </c>
      <c r="E5227" s="17">
        <v>524</v>
      </c>
      <c r="F5227" s="17">
        <v>1</v>
      </c>
      <c r="G5227" s="17" t="s">
        <v>13744</v>
      </c>
      <c r="H5227" s="17" t="s">
        <v>13745</v>
      </c>
      <c r="I5227" s="17">
        <v>80.000000000000028</v>
      </c>
      <c r="J5227" s="17">
        <v>2</v>
      </c>
      <c r="K5227" s="18">
        <v>0.77083333333333337</v>
      </c>
      <c r="L5227" s="19">
        <v>0.77083333333333337</v>
      </c>
      <c r="M5227" s="20">
        <v>1110</v>
      </c>
      <c r="N5227" s="20">
        <v>1190</v>
      </c>
      <c r="O5227" s="20" t="s">
        <v>181</v>
      </c>
      <c r="P5227" s="21" t="s">
        <v>21</v>
      </c>
      <c r="Q5227" s="21" t="s">
        <v>13</v>
      </c>
      <c r="R5227" s="21" t="s">
        <v>16738</v>
      </c>
      <c r="S5227" s="21" t="s">
        <v>16738</v>
      </c>
      <c r="T5227" s="21" t="s">
        <v>16738</v>
      </c>
      <c r="U5227" s="21">
        <v>2</v>
      </c>
      <c r="V5227" s="21"/>
      <c r="W5227" s="21"/>
      <c r="X5227" s="21"/>
    </row>
    <row r="5228" spans="1:24" x14ac:dyDescent="0.25">
      <c r="A5228" s="17">
        <v>2022</v>
      </c>
      <c r="B5228" s="17" t="s">
        <v>9</v>
      </c>
      <c r="C5228" s="17" t="s">
        <v>13757</v>
      </c>
      <c r="D5228" s="17" t="s">
        <v>16801</v>
      </c>
      <c r="E5228" s="17">
        <v>560</v>
      </c>
      <c r="F5228" s="17">
        <v>1</v>
      </c>
      <c r="G5228" s="17" t="s">
        <v>13758</v>
      </c>
      <c r="H5228" s="17" t="s">
        <v>13759</v>
      </c>
      <c r="I5228" s="17">
        <v>80.000000000000028</v>
      </c>
      <c r="J5228" s="17">
        <v>2</v>
      </c>
      <c r="K5228" s="18">
        <v>0.64583333333333337</v>
      </c>
      <c r="L5228" s="19">
        <v>0.64583333333333337</v>
      </c>
      <c r="M5228" s="20">
        <v>930</v>
      </c>
      <c r="N5228" s="20">
        <v>1010</v>
      </c>
      <c r="O5228" s="20" t="s">
        <v>33</v>
      </c>
      <c r="P5228" s="21" t="s">
        <v>15</v>
      </c>
      <c r="Q5228" s="21" t="s">
        <v>46</v>
      </c>
      <c r="R5228" s="21" t="s">
        <v>16738</v>
      </c>
      <c r="S5228" s="21" t="s">
        <v>16738</v>
      </c>
      <c r="T5228" s="21" t="s">
        <v>16738</v>
      </c>
      <c r="U5228" s="21">
        <v>2</v>
      </c>
      <c r="V5228" s="21"/>
      <c r="W5228" s="21"/>
      <c r="X5228" s="21"/>
    </row>
    <row r="5229" spans="1:24" x14ac:dyDescent="0.25">
      <c r="A5229" s="17">
        <v>2022</v>
      </c>
      <c r="B5229" s="17" t="s">
        <v>9</v>
      </c>
      <c r="C5229" s="17" t="s">
        <v>13788</v>
      </c>
      <c r="D5229" s="17" t="s">
        <v>17094</v>
      </c>
      <c r="E5229" s="17">
        <v>415</v>
      </c>
      <c r="F5229" s="17">
        <v>1</v>
      </c>
      <c r="G5229" s="17" t="s">
        <v>8491</v>
      </c>
      <c r="H5229" s="17" t="s">
        <v>13789</v>
      </c>
      <c r="I5229" s="17">
        <v>80.000000000000028</v>
      </c>
      <c r="J5229" s="17">
        <v>2</v>
      </c>
      <c r="K5229" s="18">
        <v>0.77083333333333337</v>
      </c>
      <c r="L5229" s="19">
        <v>0.77083333333333337</v>
      </c>
      <c r="M5229" s="20">
        <v>1110</v>
      </c>
      <c r="N5229" s="20">
        <v>1190</v>
      </c>
      <c r="O5229" s="20" t="s">
        <v>65</v>
      </c>
      <c r="P5229" s="21" t="s">
        <v>19</v>
      </c>
      <c r="Q5229" s="21" t="s">
        <v>46</v>
      </c>
      <c r="R5229" s="21" t="s">
        <v>16738</v>
      </c>
      <c r="S5229" s="21" t="s">
        <v>16738</v>
      </c>
      <c r="T5229" s="21" t="s">
        <v>16738</v>
      </c>
      <c r="U5229" s="21">
        <v>2</v>
      </c>
      <c r="V5229" s="21"/>
      <c r="W5229" s="21"/>
      <c r="X5229" s="21"/>
    </row>
    <row r="5230" spans="1:24" x14ac:dyDescent="0.25">
      <c r="A5230" s="17">
        <v>2022</v>
      </c>
      <c r="B5230" s="17" t="s">
        <v>9</v>
      </c>
      <c r="C5230" s="17" t="s">
        <v>13790</v>
      </c>
      <c r="D5230" s="17" t="s">
        <v>17094</v>
      </c>
      <c r="E5230" s="17">
        <v>415</v>
      </c>
      <c r="F5230" s="17">
        <v>2</v>
      </c>
      <c r="G5230" s="17" t="s">
        <v>8491</v>
      </c>
      <c r="H5230" s="17" t="s">
        <v>13789</v>
      </c>
      <c r="I5230" s="17">
        <v>80.000000000000028</v>
      </c>
      <c r="J5230" s="17">
        <v>2</v>
      </c>
      <c r="K5230" s="18">
        <v>0.39583333333333331</v>
      </c>
      <c r="L5230" s="19">
        <v>0.39583333333333331</v>
      </c>
      <c r="M5230" s="20">
        <v>570</v>
      </c>
      <c r="N5230" s="20">
        <v>650</v>
      </c>
      <c r="O5230" s="20" t="s">
        <v>55</v>
      </c>
      <c r="P5230" s="21" t="s">
        <v>19</v>
      </c>
      <c r="Q5230" s="21" t="s">
        <v>17</v>
      </c>
      <c r="R5230" s="21" t="s">
        <v>16738</v>
      </c>
      <c r="S5230" s="21" t="s">
        <v>16738</v>
      </c>
      <c r="T5230" s="21" t="s">
        <v>16738</v>
      </c>
      <c r="U5230" s="21">
        <v>2</v>
      </c>
      <c r="V5230" s="21"/>
      <c r="W5230" s="21"/>
      <c r="X5230" s="21"/>
    </row>
    <row r="5231" spans="1:24" x14ac:dyDescent="0.25">
      <c r="A5231" s="17">
        <v>2022</v>
      </c>
      <c r="B5231" s="17" t="s">
        <v>9</v>
      </c>
      <c r="C5231" s="17" t="s">
        <v>13793</v>
      </c>
      <c r="D5231" s="17" t="s">
        <v>17094</v>
      </c>
      <c r="E5231" s="17">
        <v>500</v>
      </c>
      <c r="F5231" s="17">
        <v>1</v>
      </c>
      <c r="G5231" s="17" t="s">
        <v>13794</v>
      </c>
      <c r="H5231" s="17" t="s">
        <v>13795</v>
      </c>
      <c r="I5231" s="17">
        <v>80.000000000000028</v>
      </c>
      <c r="J5231" s="17">
        <v>2</v>
      </c>
      <c r="K5231" s="18">
        <v>0.52083333333333337</v>
      </c>
      <c r="L5231" s="19">
        <v>0.52083333333333337</v>
      </c>
      <c r="M5231" s="20">
        <v>750</v>
      </c>
      <c r="N5231" s="20">
        <v>830</v>
      </c>
      <c r="O5231" s="20" t="s">
        <v>65</v>
      </c>
      <c r="P5231" s="21" t="s">
        <v>19</v>
      </c>
      <c r="Q5231" s="21" t="s">
        <v>46</v>
      </c>
      <c r="R5231" s="21" t="s">
        <v>16738</v>
      </c>
      <c r="S5231" s="21" t="s">
        <v>16738</v>
      </c>
      <c r="T5231" s="21" t="s">
        <v>16738</v>
      </c>
      <c r="U5231" s="21">
        <v>2</v>
      </c>
      <c r="V5231" s="21"/>
      <c r="W5231" s="21"/>
      <c r="X5231" s="21"/>
    </row>
    <row r="5232" spans="1:24" x14ac:dyDescent="0.25">
      <c r="A5232" s="17">
        <v>2022</v>
      </c>
      <c r="B5232" s="17" t="s">
        <v>9</v>
      </c>
      <c r="C5232" s="17" t="s">
        <v>13796</v>
      </c>
      <c r="D5232" s="17" t="s">
        <v>17094</v>
      </c>
      <c r="E5232" s="17">
        <v>500</v>
      </c>
      <c r="F5232" s="17">
        <v>2</v>
      </c>
      <c r="G5232" s="17" t="s">
        <v>13794</v>
      </c>
      <c r="H5232" s="17" t="s">
        <v>13795</v>
      </c>
      <c r="I5232" s="17">
        <v>80.000000000000028</v>
      </c>
      <c r="J5232" s="17">
        <v>2</v>
      </c>
      <c r="K5232" s="18">
        <v>0.33333333333333331</v>
      </c>
      <c r="L5232" s="19">
        <v>0.33333333333333331</v>
      </c>
      <c r="M5232" s="20">
        <v>480</v>
      </c>
      <c r="N5232" s="20">
        <v>560</v>
      </c>
      <c r="O5232" s="20" t="s">
        <v>181</v>
      </c>
      <c r="P5232" s="21" t="s">
        <v>21</v>
      </c>
      <c r="Q5232" s="21" t="s">
        <v>13</v>
      </c>
      <c r="R5232" s="21" t="s">
        <v>16738</v>
      </c>
      <c r="S5232" s="21" t="s">
        <v>16738</v>
      </c>
      <c r="T5232" s="21" t="s">
        <v>16738</v>
      </c>
      <c r="U5232" s="21">
        <v>2</v>
      </c>
      <c r="V5232" s="21"/>
      <c r="W5232" s="21"/>
      <c r="X5232" s="21"/>
    </row>
    <row r="5233" spans="1:24" x14ac:dyDescent="0.25">
      <c r="A5233" s="17">
        <v>2022</v>
      </c>
      <c r="B5233" s="17" t="s">
        <v>9</v>
      </c>
      <c r="C5233" s="17" t="s">
        <v>13836</v>
      </c>
      <c r="D5233" s="17" t="s">
        <v>16972</v>
      </c>
      <c r="E5233" s="17">
        <v>421</v>
      </c>
      <c r="F5233" s="17">
        <v>1</v>
      </c>
      <c r="G5233" s="17" t="s">
        <v>13837</v>
      </c>
      <c r="H5233" s="17" t="s">
        <v>13838</v>
      </c>
      <c r="I5233" s="17">
        <v>80.000000000000028</v>
      </c>
      <c r="J5233" s="17">
        <v>2</v>
      </c>
      <c r="K5233" s="18">
        <v>0.45833333333333331</v>
      </c>
      <c r="L5233" s="19">
        <v>0.45833333333333331</v>
      </c>
      <c r="M5233" s="20">
        <v>660</v>
      </c>
      <c r="N5233" s="20">
        <v>740</v>
      </c>
      <c r="O5233" s="20" t="s">
        <v>37</v>
      </c>
      <c r="P5233" s="21" t="s">
        <v>13</v>
      </c>
      <c r="Q5233" s="21" t="s">
        <v>46</v>
      </c>
      <c r="R5233" s="21" t="s">
        <v>16738</v>
      </c>
      <c r="S5233" s="21" t="s">
        <v>16738</v>
      </c>
      <c r="T5233" s="21" t="s">
        <v>16738</v>
      </c>
      <c r="U5233" s="21">
        <v>2</v>
      </c>
      <c r="V5233" s="21"/>
      <c r="W5233" s="21"/>
      <c r="X5233" s="21"/>
    </row>
    <row r="5234" spans="1:24" x14ac:dyDescent="0.25">
      <c r="A5234" s="17">
        <v>2022</v>
      </c>
      <c r="B5234" s="17" t="s">
        <v>9</v>
      </c>
      <c r="C5234" s="17" t="s">
        <v>13851</v>
      </c>
      <c r="D5234" s="17" t="s">
        <v>16972</v>
      </c>
      <c r="E5234" s="17">
        <v>486</v>
      </c>
      <c r="F5234" s="17">
        <v>1</v>
      </c>
      <c r="G5234" s="17" t="s">
        <v>13852</v>
      </c>
      <c r="H5234" s="17" t="s">
        <v>13853</v>
      </c>
      <c r="I5234" s="17">
        <v>80.000000000000028</v>
      </c>
      <c r="J5234" s="17">
        <v>2</v>
      </c>
      <c r="K5234" s="18">
        <v>0.27083333333333331</v>
      </c>
      <c r="L5234" s="19">
        <v>0.27083333333333331</v>
      </c>
      <c r="M5234" s="20">
        <v>390</v>
      </c>
      <c r="N5234" s="20">
        <v>470</v>
      </c>
      <c r="O5234" s="20" t="s">
        <v>37</v>
      </c>
      <c r="P5234" s="21" t="s">
        <v>13</v>
      </c>
      <c r="Q5234" s="21" t="s">
        <v>46</v>
      </c>
      <c r="R5234" s="21" t="s">
        <v>16738</v>
      </c>
      <c r="S5234" s="21" t="s">
        <v>16738</v>
      </c>
      <c r="T5234" s="21" t="s">
        <v>16738</v>
      </c>
      <c r="U5234" s="21">
        <v>2</v>
      </c>
      <c r="V5234" s="21"/>
      <c r="W5234" s="21"/>
      <c r="X5234" s="21"/>
    </row>
    <row r="5235" spans="1:24" x14ac:dyDescent="0.25">
      <c r="A5235" s="17">
        <v>2022</v>
      </c>
      <c r="B5235" s="17" t="s">
        <v>9</v>
      </c>
      <c r="C5235" s="17" t="s">
        <v>13854</v>
      </c>
      <c r="D5235" s="17" t="s">
        <v>16972</v>
      </c>
      <c r="E5235" s="17">
        <v>586</v>
      </c>
      <c r="F5235" s="17">
        <v>1</v>
      </c>
      <c r="G5235" s="17" t="s">
        <v>13855</v>
      </c>
      <c r="H5235" s="17" t="s">
        <v>13856</v>
      </c>
      <c r="I5235" s="17">
        <v>80.000000000000028</v>
      </c>
      <c r="J5235" s="17">
        <v>2</v>
      </c>
      <c r="K5235" s="18">
        <v>0.77083333333333337</v>
      </c>
      <c r="L5235" s="19">
        <v>0.77083333333333337</v>
      </c>
      <c r="M5235" s="20">
        <v>1110</v>
      </c>
      <c r="N5235" s="20">
        <v>1190</v>
      </c>
      <c r="O5235" s="20" t="s">
        <v>203</v>
      </c>
      <c r="P5235" s="21" t="s">
        <v>21</v>
      </c>
      <c r="Q5235" s="21" t="s">
        <v>19</v>
      </c>
      <c r="R5235" s="21" t="s">
        <v>16738</v>
      </c>
      <c r="S5235" s="21" t="s">
        <v>16738</v>
      </c>
      <c r="T5235" s="21" t="s">
        <v>16738</v>
      </c>
      <c r="U5235" s="21">
        <v>2</v>
      </c>
      <c r="V5235" s="21"/>
      <c r="W5235" s="21"/>
      <c r="X5235" s="21"/>
    </row>
    <row r="5236" spans="1:24" x14ac:dyDescent="0.25">
      <c r="A5236" s="17">
        <v>2022</v>
      </c>
      <c r="B5236" s="17" t="s">
        <v>9</v>
      </c>
      <c r="C5236" s="17" t="s">
        <v>13863</v>
      </c>
      <c r="D5236" s="17" t="s">
        <v>17222</v>
      </c>
      <c r="E5236" s="17">
        <v>270</v>
      </c>
      <c r="F5236" s="17">
        <v>1</v>
      </c>
      <c r="G5236" s="17" t="s">
        <v>13864</v>
      </c>
      <c r="H5236" s="17" t="s">
        <v>13865</v>
      </c>
      <c r="I5236" s="17">
        <v>80.000000000000028</v>
      </c>
      <c r="J5236" s="17">
        <v>2</v>
      </c>
      <c r="K5236" s="18">
        <v>0.70833333333333337</v>
      </c>
      <c r="L5236" s="19">
        <v>0.70833333333333337</v>
      </c>
      <c r="M5236" s="20">
        <v>1020</v>
      </c>
      <c r="N5236" s="20">
        <v>1100</v>
      </c>
      <c r="O5236" s="20" t="s">
        <v>29</v>
      </c>
      <c r="P5236" s="21" t="s">
        <v>21</v>
      </c>
      <c r="Q5236" s="21" t="s">
        <v>46</v>
      </c>
      <c r="R5236" s="21" t="s">
        <v>16738</v>
      </c>
      <c r="S5236" s="21" t="s">
        <v>16738</v>
      </c>
      <c r="T5236" s="21" t="s">
        <v>16738</v>
      </c>
      <c r="U5236" s="21">
        <v>2</v>
      </c>
      <c r="V5236" s="21"/>
      <c r="W5236" s="21"/>
      <c r="X5236" s="21"/>
    </row>
    <row r="5237" spans="1:24" x14ac:dyDescent="0.25">
      <c r="A5237" s="17">
        <v>2022</v>
      </c>
      <c r="B5237" s="17" t="s">
        <v>9</v>
      </c>
      <c r="C5237" s="17" t="s">
        <v>13869</v>
      </c>
      <c r="D5237" s="17" t="s">
        <v>17222</v>
      </c>
      <c r="E5237" s="17">
        <v>406</v>
      </c>
      <c r="F5237" s="17">
        <v>1</v>
      </c>
      <c r="G5237" s="17" t="s">
        <v>13870</v>
      </c>
      <c r="H5237" s="17" t="s">
        <v>13871</v>
      </c>
      <c r="I5237" s="17">
        <v>80.000000000000028</v>
      </c>
      <c r="J5237" s="17">
        <v>2</v>
      </c>
      <c r="K5237" s="18">
        <v>0.45833333333333331</v>
      </c>
      <c r="L5237" s="19">
        <v>0.45833333333333331</v>
      </c>
      <c r="M5237" s="20">
        <v>660</v>
      </c>
      <c r="N5237" s="20">
        <v>740</v>
      </c>
      <c r="O5237" s="20" t="s">
        <v>174</v>
      </c>
      <c r="P5237" s="21" t="s">
        <v>21</v>
      </c>
      <c r="Q5237" s="21" t="s">
        <v>17</v>
      </c>
      <c r="R5237" s="21" t="s">
        <v>16738</v>
      </c>
      <c r="S5237" s="21" t="s">
        <v>16738</v>
      </c>
      <c r="T5237" s="21" t="s">
        <v>16738</v>
      </c>
      <c r="U5237" s="21">
        <v>2</v>
      </c>
      <c r="V5237" s="21"/>
      <c r="W5237" s="21"/>
      <c r="X5237" s="21"/>
    </row>
    <row r="5238" spans="1:24" x14ac:dyDescent="0.25">
      <c r="A5238" s="17">
        <v>2022</v>
      </c>
      <c r="B5238" s="17" t="s">
        <v>9</v>
      </c>
      <c r="C5238" s="17" t="s">
        <v>13872</v>
      </c>
      <c r="D5238" s="17" t="s">
        <v>17222</v>
      </c>
      <c r="E5238" s="17">
        <v>490</v>
      </c>
      <c r="F5238" s="17">
        <v>1</v>
      </c>
      <c r="G5238" s="17" t="s">
        <v>13873</v>
      </c>
      <c r="H5238" s="17" t="s">
        <v>13874</v>
      </c>
      <c r="I5238" s="17">
        <v>80.000000000000028</v>
      </c>
      <c r="J5238" s="17">
        <v>2</v>
      </c>
      <c r="K5238" s="18">
        <v>0.77083333333333337</v>
      </c>
      <c r="L5238" s="19">
        <v>0.77083333333333337</v>
      </c>
      <c r="M5238" s="20">
        <v>1110</v>
      </c>
      <c r="N5238" s="20">
        <v>1190</v>
      </c>
      <c r="O5238" s="20" t="s">
        <v>181</v>
      </c>
      <c r="P5238" s="21" t="s">
        <v>21</v>
      </c>
      <c r="Q5238" s="21" t="s">
        <v>13</v>
      </c>
      <c r="R5238" s="21" t="s">
        <v>16738</v>
      </c>
      <c r="S5238" s="21" t="s">
        <v>16738</v>
      </c>
      <c r="T5238" s="21" t="s">
        <v>16738</v>
      </c>
      <c r="U5238" s="21">
        <v>2</v>
      </c>
      <c r="V5238" s="21"/>
      <c r="W5238" s="21"/>
      <c r="X5238" s="21"/>
    </row>
    <row r="5239" spans="1:24" x14ac:dyDescent="0.25">
      <c r="A5239" s="17">
        <v>2022</v>
      </c>
      <c r="B5239" s="17" t="s">
        <v>9</v>
      </c>
      <c r="C5239" s="17" t="s">
        <v>13893</v>
      </c>
      <c r="D5239" s="17" t="s">
        <v>16973</v>
      </c>
      <c r="E5239" s="17">
        <v>185</v>
      </c>
      <c r="F5239" s="17">
        <v>1</v>
      </c>
      <c r="G5239" s="17" t="s">
        <v>13894</v>
      </c>
      <c r="H5239" s="17" t="s">
        <v>13895</v>
      </c>
      <c r="I5239" s="17">
        <v>80.000000000000028</v>
      </c>
      <c r="J5239" s="17">
        <v>2</v>
      </c>
      <c r="K5239" s="18">
        <v>0.58333333333333337</v>
      </c>
      <c r="L5239" s="19">
        <v>0.58333333333333337</v>
      </c>
      <c r="M5239" s="20">
        <v>840</v>
      </c>
      <c r="N5239" s="20">
        <v>920</v>
      </c>
      <c r="O5239" s="20" t="s">
        <v>172</v>
      </c>
      <c r="P5239" s="21" t="s">
        <v>15</v>
      </c>
      <c r="Q5239" s="21" t="s">
        <v>13</v>
      </c>
      <c r="R5239" s="21" t="s">
        <v>16738</v>
      </c>
      <c r="S5239" s="21" t="s">
        <v>16738</v>
      </c>
      <c r="T5239" s="21" t="s">
        <v>16738</v>
      </c>
      <c r="U5239" s="21">
        <v>2</v>
      </c>
      <c r="V5239" s="21"/>
      <c r="W5239" s="21"/>
      <c r="X5239" s="21"/>
    </row>
    <row r="5240" spans="1:24" x14ac:dyDescent="0.25">
      <c r="A5240" s="17">
        <v>2022</v>
      </c>
      <c r="B5240" s="17" t="s">
        <v>9</v>
      </c>
      <c r="C5240" s="17" t="s">
        <v>13898</v>
      </c>
      <c r="D5240" s="17" t="s">
        <v>16973</v>
      </c>
      <c r="E5240" s="17">
        <v>201</v>
      </c>
      <c r="F5240" s="17">
        <v>1</v>
      </c>
      <c r="G5240" s="17" t="s">
        <v>13899</v>
      </c>
      <c r="H5240" s="17" t="s">
        <v>13900</v>
      </c>
      <c r="I5240" s="17">
        <v>80.000000000000028</v>
      </c>
      <c r="J5240" s="17">
        <v>2</v>
      </c>
      <c r="K5240" s="18">
        <v>0.45833333333333331</v>
      </c>
      <c r="L5240" s="19">
        <v>0.45833333333333331</v>
      </c>
      <c r="M5240" s="20">
        <v>660</v>
      </c>
      <c r="N5240" s="20">
        <v>740</v>
      </c>
      <c r="O5240" s="20" t="s">
        <v>55</v>
      </c>
      <c r="P5240" s="21" t="s">
        <v>19</v>
      </c>
      <c r="Q5240" s="21" t="s">
        <v>17</v>
      </c>
      <c r="R5240" s="21" t="s">
        <v>16738</v>
      </c>
      <c r="S5240" s="21" t="s">
        <v>16738</v>
      </c>
      <c r="T5240" s="21" t="s">
        <v>16738</v>
      </c>
      <c r="U5240" s="21">
        <v>2</v>
      </c>
      <c r="V5240" s="21"/>
      <c r="W5240" s="21"/>
      <c r="X5240" s="21"/>
    </row>
    <row r="5241" spans="1:24" x14ac:dyDescent="0.25">
      <c r="A5241" s="17">
        <v>2022</v>
      </c>
      <c r="B5241" s="17" t="s">
        <v>9</v>
      </c>
      <c r="C5241" s="17" t="s">
        <v>13921</v>
      </c>
      <c r="D5241" s="17" t="s">
        <v>16973</v>
      </c>
      <c r="E5241" s="17">
        <v>345</v>
      </c>
      <c r="F5241" s="17">
        <v>1</v>
      </c>
      <c r="G5241" s="17" t="s">
        <v>13922</v>
      </c>
      <c r="H5241" s="17" t="s">
        <v>13923</v>
      </c>
      <c r="I5241" s="17">
        <v>80.000000000000028</v>
      </c>
      <c r="J5241" s="17">
        <v>2</v>
      </c>
      <c r="K5241" s="18">
        <v>0.70833333333333337</v>
      </c>
      <c r="L5241" s="19">
        <v>0.70833333333333337</v>
      </c>
      <c r="M5241" s="20">
        <v>1020</v>
      </c>
      <c r="N5241" s="20">
        <v>1100</v>
      </c>
      <c r="O5241" s="20" t="s">
        <v>55</v>
      </c>
      <c r="P5241" s="21" t="s">
        <v>19</v>
      </c>
      <c r="Q5241" s="21" t="s">
        <v>17</v>
      </c>
      <c r="R5241" s="21" t="s">
        <v>16738</v>
      </c>
      <c r="S5241" s="21" t="s">
        <v>16738</v>
      </c>
      <c r="T5241" s="21" t="s">
        <v>16738</v>
      </c>
      <c r="U5241" s="21">
        <v>2</v>
      </c>
      <c r="V5241" s="21"/>
      <c r="W5241" s="21"/>
      <c r="X5241" s="21"/>
    </row>
    <row r="5242" spans="1:24" x14ac:dyDescent="0.25">
      <c r="A5242" s="17">
        <v>2022</v>
      </c>
      <c r="B5242" s="17" t="s">
        <v>9</v>
      </c>
      <c r="C5242" s="17" t="s">
        <v>13937</v>
      </c>
      <c r="D5242" s="17" t="s">
        <v>16973</v>
      </c>
      <c r="E5242" s="17">
        <v>446</v>
      </c>
      <c r="F5242" s="17">
        <v>1</v>
      </c>
      <c r="G5242" s="17" t="s">
        <v>6632</v>
      </c>
      <c r="H5242" s="17" t="s">
        <v>13938</v>
      </c>
      <c r="I5242" s="17">
        <v>80.000000000000028</v>
      </c>
      <c r="J5242" s="17">
        <v>2</v>
      </c>
      <c r="K5242" s="18">
        <v>0.64583333333333337</v>
      </c>
      <c r="L5242" s="19">
        <v>0.64583333333333337</v>
      </c>
      <c r="M5242" s="20">
        <v>930</v>
      </c>
      <c r="N5242" s="20">
        <v>1010</v>
      </c>
      <c r="O5242" s="20" t="s">
        <v>33</v>
      </c>
      <c r="P5242" s="21" t="s">
        <v>15</v>
      </c>
      <c r="Q5242" s="21" t="s">
        <v>46</v>
      </c>
      <c r="R5242" s="21" t="s">
        <v>16738</v>
      </c>
      <c r="S5242" s="21" t="s">
        <v>16738</v>
      </c>
      <c r="T5242" s="21" t="s">
        <v>16738</v>
      </c>
      <c r="U5242" s="21">
        <v>2</v>
      </c>
      <c r="V5242" s="21"/>
      <c r="W5242" s="21"/>
      <c r="X5242" s="21"/>
    </row>
    <row r="5243" spans="1:24" x14ac:dyDescent="0.25">
      <c r="A5243" s="17">
        <v>2022</v>
      </c>
      <c r="B5243" s="17" t="s">
        <v>9</v>
      </c>
      <c r="C5243" s="17" t="s">
        <v>13939</v>
      </c>
      <c r="D5243" s="17" t="s">
        <v>16973</v>
      </c>
      <c r="E5243" s="17">
        <v>456</v>
      </c>
      <c r="F5243" s="17">
        <v>1</v>
      </c>
      <c r="G5243" s="17" t="s">
        <v>13940</v>
      </c>
      <c r="H5243" s="17" t="s">
        <v>13941</v>
      </c>
      <c r="I5243" s="17">
        <v>80.000000000000028</v>
      </c>
      <c r="J5243" s="17">
        <v>2</v>
      </c>
      <c r="K5243" s="18">
        <v>0.64583333333333337</v>
      </c>
      <c r="L5243" s="19">
        <v>0.64583333333333337</v>
      </c>
      <c r="M5243" s="20">
        <v>930</v>
      </c>
      <c r="N5243" s="20">
        <v>1010</v>
      </c>
      <c r="O5243" s="20" t="s">
        <v>203</v>
      </c>
      <c r="P5243" s="21" t="s">
        <v>21</v>
      </c>
      <c r="Q5243" s="21" t="s">
        <v>19</v>
      </c>
      <c r="R5243" s="21" t="s">
        <v>16738</v>
      </c>
      <c r="S5243" s="21" t="s">
        <v>16738</v>
      </c>
      <c r="T5243" s="21" t="s">
        <v>16738</v>
      </c>
      <c r="U5243" s="21">
        <v>2</v>
      </c>
      <c r="V5243" s="21"/>
      <c r="W5243" s="21"/>
      <c r="X5243" s="21"/>
    </row>
    <row r="5244" spans="1:24" x14ac:dyDescent="0.25">
      <c r="A5244" s="17">
        <v>2022</v>
      </c>
      <c r="B5244" s="17" t="s">
        <v>9</v>
      </c>
      <c r="C5244" s="17" t="s">
        <v>13947</v>
      </c>
      <c r="D5244" s="17" t="s">
        <v>16973</v>
      </c>
      <c r="E5244" s="17">
        <v>494</v>
      </c>
      <c r="F5244" s="17">
        <v>1</v>
      </c>
      <c r="G5244" s="17" t="s">
        <v>13948</v>
      </c>
      <c r="H5244" s="17" t="s">
        <v>13949</v>
      </c>
      <c r="I5244" s="17">
        <v>80.000000000000028</v>
      </c>
      <c r="J5244" s="17">
        <v>2</v>
      </c>
      <c r="K5244" s="18">
        <v>0.64583333333333337</v>
      </c>
      <c r="L5244" s="19">
        <v>0.64583333333333337</v>
      </c>
      <c r="M5244" s="20">
        <v>930</v>
      </c>
      <c r="N5244" s="20">
        <v>1010</v>
      </c>
      <c r="O5244" s="20" t="s">
        <v>29</v>
      </c>
      <c r="P5244" s="21" t="s">
        <v>21</v>
      </c>
      <c r="Q5244" s="21" t="s">
        <v>46</v>
      </c>
      <c r="R5244" s="21" t="s">
        <v>16738</v>
      </c>
      <c r="S5244" s="21" t="s">
        <v>16738</v>
      </c>
      <c r="T5244" s="21" t="s">
        <v>16738</v>
      </c>
      <c r="U5244" s="21">
        <v>2</v>
      </c>
      <c r="V5244" s="21"/>
      <c r="W5244" s="21"/>
      <c r="X5244" s="21"/>
    </row>
    <row r="5245" spans="1:24" x14ac:dyDescent="0.25">
      <c r="A5245" s="17">
        <v>2022</v>
      </c>
      <c r="B5245" s="17" t="s">
        <v>9</v>
      </c>
      <c r="C5245" s="17" t="s">
        <v>13950</v>
      </c>
      <c r="D5245" s="17" t="s">
        <v>16973</v>
      </c>
      <c r="E5245" s="17">
        <v>494</v>
      </c>
      <c r="F5245" s="17">
        <v>2</v>
      </c>
      <c r="G5245" s="17" t="s">
        <v>13948</v>
      </c>
      <c r="H5245" s="17" t="s">
        <v>13949</v>
      </c>
      <c r="I5245" s="17">
        <v>80.000000000000028</v>
      </c>
      <c r="J5245" s="17">
        <v>2</v>
      </c>
      <c r="K5245" s="18">
        <v>0.39583333333333331</v>
      </c>
      <c r="L5245" s="19">
        <v>0.39583333333333331</v>
      </c>
      <c r="M5245" s="20">
        <v>570</v>
      </c>
      <c r="N5245" s="20">
        <v>650</v>
      </c>
      <c r="O5245" s="20" t="s">
        <v>172</v>
      </c>
      <c r="P5245" s="21" t="s">
        <v>15</v>
      </c>
      <c r="Q5245" s="21" t="s">
        <v>13</v>
      </c>
      <c r="R5245" s="21" t="s">
        <v>16738</v>
      </c>
      <c r="S5245" s="21" t="s">
        <v>16738</v>
      </c>
      <c r="T5245" s="21" t="s">
        <v>16738</v>
      </c>
      <c r="U5245" s="21">
        <v>2</v>
      </c>
      <c r="V5245" s="21"/>
      <c r="W5245" s="21"/>
      <c r="X5245" s="21"/>
    </row>
    <row r="5246" spans="1:24" x14ac:dyDescent="0.25">
      <c r="A5246" s="17">
        <v>2022</v>
      </c>
      <c r="B5246" s="17" t="s">
        <v>9</v>
      </c>
      <c r="C5246" s="17" t="s">
        <v>13951</v>
      </c>
      <c r="D5246" s="17" t="s">
        <v>16973</v>
      </c>
      <c r="E5246" s="17">
        <v>494</v>
      </c>
      <c r="F5246" s="17">
        <v>3</v>
      </c>
      <c r="G5246" s="17" t="s">
        <v>13948</v>
      </c>
      <c r="H5246" s="17" t="s">
        <v>13949</v>
      </c>
      <c r="I5246" s="17">
        <v>80.000000000000028</v>
      </c>
      <c r="J5246" s="17">
        <v>2</v>
      </c>
      <c r="K5246" s="18">
        <v>0.33333333333333331</v>
      </c>
      <c r="L5246" s="19">
        <v>0.33333333333333331</v>
      </c>
      <c r="M5246" s="20">
        <v>480</v>
      </c>
      <c r="N5246" s="20">
        <v>560</v>
      </c>
      <c r="O5246" s="20" t="s">
        <v>51</v>
      </c>
      <c r="P5246" s="21" t="s">
        <v>15</v>
      </c>
      <c r="Q5246" s="21" t="s">
        <v>17</v>
      </c>
      <c r="R5246" s="21" t="s">
        <v>16738</v>
      </c>
      <c r="S5246" s="21" t="s">
        <v>16738</v>
      </c>
      <c r="T5246" s="21" t="s">
        <v>16738</v>
      </c>
      <c r="U5246" s="21">
        <v>2</v>
      </c>
      <c r="V5246" s="21"/>
      <c r="W5246" s="21"/>
      <c r="X5246" s="21"/>
    </row>
    <row r="5247" spans="1:24" x14ac:dyDescent="0.25">
      <c r="A5247" s="17">
        <v>2022</v>
      </c>
      <c r="B5247" s="17" t="s">
        <v>9</v>
      </c>
      <c r="C5247" s="17" t="s">
        <v>13958</v>
      </c>
      <c r="D5247" s="17" t="s">
        <v>16973</v>
      </c>
      <c r="E5247" s="17">
        <v>546</v>
      </c>
      <c r="F5247" s="17">
        <v>1</v>
      </c>
      <c r="G5247" s="17" t="s">
        <v>13959</v>
      </c>
      <c r="H5247" s="17" t="s">
        <v>13960</v>
      </c>
      <c r="I5247" s="17">
        <v>80.000000000000028</v>
      </c>
      <c r="J5247" s="17">
        <v>2</v>
      </c>
      <c r="K5247" s="18">
        <v>0.45833333333333331</v>
      </c>
      <c r="L5247" s="19">
        <v>0.45833333333333331</v>
      </c>
      <c r="M5247" s="20">
        <v>660</v>
      </c>
      <c r="N5247" s="20">
        <v>740</v>
      </c>
      <c r="O5247" s="20" t="s">
        <v>172</v>
      </c>
      <c r="P5247" s="21" t="s">
        <v>15</v>
      </c>
      <c r="Q5247" s="21" t="s">
        <v>13</v>
      </c>
      <c r="R5247" s="21" t="s">
        <v>16738</v>
      </c>
      <c r="S5247" s="21" t="s">
        <v>16738</v>
      </c>
      <c r="T5247" s="21" t="s">
        <v>16738</v>
      </c>
      <c r="U5247" s="21">
        <v>2</v>
      </c>
      <c r="V5247" s="21"/>
      <c r="W5247" s="21"/>
      <c r="X5247" s="21"/>
    </row>
    <row r="5248" spans="1:24" x14ac:dyDescent="0.25">
      <c r="A5248" s="17">
        <v>2022</v>
      </c>
      <c r="B5248" s="17" t="s">
        <v>9</v>
      </c>
      <c r="C5248" s="17" t="s">
        <v>6960</v>
      </c>
      <c r="D5248" s="17" t="s">
        <v>16920</v>
      </c>
      <c r="E5248" s="17">
        <v>418</v>
      </c>
      <c r="F5248" s="17">
        <v>1</v>
      </c>
      <c r="G5248" s="17" t="s">
        <v>6961</v>
      </c>
      <c r="H5248" s="17" t="s">
        <v>6962</v>
      </c>
      <c r="I5248" s="17">
        <v>79.999999999999957</v>
      </c>
      <c r="J5248" s="17">
        <v>2</v>
      </c>
      <c r="K5248" s="18">
        <v>0.39583333333333331</v>
      </c>
      <c r="L5248" s="19">
        <v>0.39583333333333331</v>
      </c>
      <c r="M5248" s="20">
        <v>570</v>
      </c>
      <c r="N5248" s="20">
        <v>650</v>
      </c>
      <c r="O5248" s="20" t="s">
        <v>65</v>
      </c>
      <c r="P5248" s="21" t="s">
        <v>19</v>
      </c>
      <c r="Q5248" s="21" t="s">
        <v>46</v>
      </c>
      <c r="R5248" s="21" t="s">
        <v>16738</v>
      </c>
      <c r="S5248" s="21" t="s">
        <v>16738</v>
      </c>
      <c r="T5248" s="21" t="s">
        <v>16738</v>
      </c>
      <c r="U5248" s="21">
        <v>2</v>
      </c>
      <c r="V5248" s="21"/>
      <c r="W5248" s="21"/>
      <c r="X5248" s="21"/>
    </row>
    <row r="5249" spans="1:24" x14ac:dyDescent="0.25">
      <c r="A5249" s="17">
        <v>2022</v>
      </c>
      <c r="B5249" s="17" t="s">
        <v>9</v>
      </c>
      <c r="C5249" s="17" t="s">
        <v>6963</v>
      </c>
      <c r="D5249" s="17" t="s">
        <v>16920</v>
      </c>
      <c r="E5249" s="17">
        <v>418</v>
      </c>
      <c r="F5249" s="17">
        <v>2</v>
      </c>
      <c r="G5249" s="17" t="s">
        <v>6961</v>
      </c>
      <c r="H5249" s="17" t="s">
        <v>6962</v>
      </c>
      <c r="I5249" s="17">
        <v>79.999999999999957</v>
      </c>
      <c r="J5249" s="17">
        <v>2</v>
      </c>
      <c r="K5249" s="18">
        <v>0.39583333333333331</v>
      </c>
      <c r="L5249" s="19">
        <v>0.39583333333333331</v>
      </c>
      <c r="M5249" s="20">
        <v>570</v>
      </c>
      <c r="N5249" s="20">
        <v>650</v>
      </c>
      <c r="O5249" s="20" t="s">
        <v>37</v>
      </c>
      <c r="P5249" s="21" t="s">
        <v>13</v>
      </c>
      <c r="Q5249" s="21" t="s">
        <v>46</v>
      </c>
      <c r="R5249" s="21" t="s">
        <v>16738</v>
      </c>
      <c r="S5249" s="21" t="s">
        <v>16738</v>
      </c>
      <c r="T5249" s="21" t="s">
        <v>16738</v>
      </c>
      <c r="U5249" s="21">
        <v>2</v>
      </c>
      <c r="V5249" s="21"/>
      <c r="W5249" s="21"/>
      <c r="X5249" s="21"/>
    </row>
    <row r="5250" spans="1:24" x14ac:dyDescent="0.25">
      <c r="A5250" s="17">
        <v>2022</v>
      </c>
      <c r="B5250" s="17" t="s">
        <v>9</v>
      </c>
      <c r="C5250" s="17" t="s">
        <v>13631</v>
      </c>
      <c r="D5250" s="17" t="s">
        <v>16801</v>
      </c>
      <c r="E5250" s="17">
        <v>377</v>
      </c>
      <c r="F5250" s="17">
        <v>1</v>
      </c>
      <c r="G5250" s="17" t="s">
        <v>13632</v>
      </c>
      <c r="H5250" s="17" t="s">
        <v>13633</v>
      </c>
      <c r="I5250" s="17">
        <v>79.999999999999957</v>
      </c>
      <c r="J5250" s="17">
        <v>2</v>
      </c>
      <c r="K5250" s="18">
        <v>0.39583333333333331</v>
      </c>
      <c r="L5250" s="19">
        <v>0.39583333333333331</v>
      </c>
      <c r="M5250" s="20">
        <v>570</v>
      </c>
      <c r="N5250" s="20">
        <v>650</v>
      </c>
      <c r="O5250" s="20" t="s">
        <v>55</v>
      </c>
      <c r="P5250" s="21" t="s">
        <v>19</v>
      </c>
      <c r="Q5250" s="21" t="s">
        <v>17</v>
      </c>
      <c r="R5250" s="21" t="s">
        <v>16738</v>
      </c>
      <c r="S5250" s="21" t="s">
        <v>16738</v>
      </c>
      <c r="T5250" s="21" t="s">
        <v>16738</v>
      </c>
      <c r="U5250" s="21">
        <v>2</v>
      </c>
      <c r="V5250" s="21"/>
      <c r="W5250" s="21"/>
      <c r="X5250" s="21"/>
    </row>
    <row r="5251" spans="1:24" x14ac:dyDescent="0.25">
      <c r="A5251" s="17">
        <v>2022</v>
      </c>
      <c r="B5251" s="17" t="s">
        <v>9</v>
      </c>
      <c r="C5251" s="17" t="s">
        <v>13656</v>
      </c>
      <c r="D5251" s="17" t="s">
        <v>16801</v>
      </c>
      <c r="E5251" s="17">
        <v>418</v>
      </c>
      <c r="F5251" s="17">
        <v>1</v>
      </c>
      <c r="G5251" s="17" t="s">
        <v>6961</v>
      </c>
      <c r="H5251" s="17" t="s">
        <v>13657</v>
      </c>
      <c r="I5251" s="17">
        <v>79.999999999999957</v>
      </c>
      <c r="J5251" s="17">
        <v>2</v>
      </c>
      <c r="K5251" s="18">
        <v>0.45833333333333331</v>
      </c>
      <c r="L5251" s="19">
        <v>0.45833333333333331</v>
      </c>
      <c r="M5251" s="20">
        <v>660</v>
      </c>
      <c r="N5251" s="20">
        <v>740</v>
      </c>
      <c r="O5251" s="20" t="s">
        <v>65</v>
      </c>
      <c r="P5251" s="21" t="s">
        <v>19</v>
      </c>
      <c r="Q5251" s="21" t="s">
        <v>46</v>
      </c>
      <c r="R5251" s="21" t="s">
        <v>16738</v>
      </c>
      <c r="S5251" s="21" t="s">
        <v>16738</v>
      </c>
      <c r="T5251" s="21" t="s">
        <v>16738</v>
      </c>
      <c r="U5251" s="21">
        <v>2</v>
      </c>
      <c r="V5251" s="21"/>
      <c r="W5251" s="21"/>
      <c r="X5251" s="21"/>
    </row>
    <row r="5252" spans="1:24" x14ac:dyDescent="0.25">
      <c r="A5252" s="17">
        <v>2022</v>
      </c>
      <c r="B5252" s="17" t="s">
        <v>9</v>
      </c>
      <c r="C5252" s="17" t="s">
        <v>13658</v>
      </c>
      <c r="D5252" s="17" t="s">
        <v>16801</v>
      </c>
      <c r="E5252" s="17">
        <v>418</v>
      </c>
      <c r="F5252" s="17">
        <v>2</v>
      </c>
      <c r="G5252" s="17" t="s">
        <v>6961</v>
      </c>
      <c r="H5252" s="17" t="s">
        <v>13657</v>
      </c>
      <c r="I5252" s="17">
        <v>79.999999999999957</v>
      </c>
      <c r="J5252" s="17">
        <v>2</v>
      </c>
      <c r="K5252" s="18">
        <v>0.33333333333333331</v>
      </c>
      <c r="L5252" s="19">
        <v>0.33333333333333331</v>
      </c>
      <c r="M5252" s="20">
        <v>480</v>
      </c>
      <c r="N5252" s="20">
        <v>560</v>
      </c>
      <c r="O5252" s="20" t="s">
        <v>181</v>
      </c>
      <c r="P5252" s="21" t="s">
        <v>21</v>
      </c>
      <c r="Q5252" s="21" t="s">
        <v>13</v>
      </c>
      <c r="R5252" s="21" t="s">
        <v>16738</v>
      </c>
      <c r="S5252" s="21" t="s">
        <v>16738</v>
      </c>
      <c r="T5252" s="21" t="s">
        <v>16738</v>
      </c>
      <c r="U5252" s="21">
        <v>2</v>
      </c>
      <c r="V5252" s="21"/>
      <c r="W5252" s="21"/>
      <c r="X5252" s="21"/>
    </row>
    <row r="5253" spans="1:24" x14ac:dyDescent="0.25">
      <c r="A5253" s="17">
        <v>2022</v>
      </c>
      <c r="B5253" s="17" t="s">
        <v>9</v>
      </c>
      <c r="C5253" s="17" t="s">
        <v>13715</v>
      </c>
      <c r="D5253" s="17" t="s">
        <v>16801</v>
      </c>
      <c r="E5253" s="17">
        <v>477</v>
      </c>
      <c r="F5253" s="17">
        <v>1</v>
      </c>
      <c r="G5253" s="17" t="s">
        <v>13716</v>
      </c>
      <c r="H5253" s="17" t="s">
        <v>13717</v>
      </c>
      <c r="I5253" s="17">
        <v>79.999999999999957</v>
      </c>
      <c r="J5253" s="17">
        <v>2</v>
      </c>
      <c r="K5253" s="18">
        <v>0.39583333333333331</v>
      </c>
      <c r="L5253" s="19">
        <v>0.39583333333333331</v>
      </c>
      <c r="M5253" s="20">
        <v>570</v>
      </c>
      <c r="N5253" s="20">
        <v>650</v>
      </c>
      <c r="O5253" s="20" t="s">
        <v>65</v>
      </c>
      <c r="P5253" s="21" t="s">
        <v>19</v>
      </c>
      <c r="Q5253" s="21" t="s">
        <v>46</v>
      </c>
      <c r="R5253" s="21" t="s">
        <v>16738</v>
      </c>
      <c r="S5253" s="21" t="s">
        <v>16738</v>
      </c>
      <c r="T5253" s="21" t="s">
        <v>16738</v>
      </c>
      <c r="U5253" s="21">
        <v>2</v>
      </c>
      <c r="V5253" s="21"/>
      <c r="W5253" s="21"/>
      <c r="X5253" s="21"/>
    </row>
    <row r="5254" spans="1:24" x14ac:dyDescent="0.25">
      <c r="A5254" s="17">
        <v>2022</v>
      </c>
      <c r="B5254" s="17" t="s">
        <v>9</v>
      </c>
      <c r="C5254" s="17" t="s">
        <v>26</v>
      </c>
      <c r="D5254" s="17" t="s">
        <v>16988</v>
      </c>
      <c r="E5254" s="17">
        <v>215</v>
      </c>
      <c r="F5254" s="17">
        <v>1</v>
      </c>
      <c r="G5254" s="17" t="s">
        <v>27</v>
      </c>
      <c r="H5254" s="17" t="s">
        <v>28</v>
      </c>
      <c r="I5254" s="17">
        <v>79.999999999999872</v>
      </c>
      <c r="J5254" s="17">
        <v>2</v>
      </c>
      <c r="K5254" s="18">
        <v>0.58333333333333337</v>
      </c>
      <c r="L5254" s="19">
        <v>0.58333333333333337</v>
      </c>
      <c r="M5254" s="20">
        <v>840</v>
      </c>
      <c r="N5254" s="20">
        <v>919.99999999999989</v>
      </c>
      <c r="O5254" s="20" t="s">
        <v>29</v>
      </c>
      <c r="P5254" s="21" t="s">
        <v>21</v>
      </c>
      <c r="Q5254" s="21" t="s">
        <v>46</v>
      </c>
      <c r="R5254" s="21" t="s">
        <v>16738</v>
      </c>
      <c r="S5254" s="21" t="s">
        <v>16738</v>
      </c>
      <c r="T5254" s="21" t="s">
        <v>16738</v>
      </c>
      <c r="U5254" s="21">
        <v>2</v>
      </c>
      <c r="V5254" s="21"/>
      <c r="W5254" s="21"/>
      <c r="X5254" s="21"/>
    </row>
    <row r="5255" spans="1:24" x14ac:dyDescent="0.25">
      <c r="A5255" s="17">
        <v>2022</v>
      </c>
      <c r="B5255" s="17" t="s">
        <v>9</v>
      </c>
      <c r="C5255" s="17" t="s">
        <v>365</v>
      </c>
      <c r="D5255" s="17" t="s">
        <v>17110</v>
      </c>
      <c r="E5255" s="17">
        <v>222</v>
      </c>
      <c r="F5255" s="17">
        <v>1</v>
      </c>
      <c r="G5255" s="17" t="s">
        <v>366</v>
      </c>
      <c r="H5255" s="17" t="s">
        <v>367</v>
      </c>
      <c r="I5255" s="17">
        <v>79.999999999999872</v>
      </c>
      <c r="J5255" s="17">
        <v>2</v>
      </c>
      <c r="K5255" s="18">
        <v>0.64583333333333337</v>
      </c>
      <c r="L5255" s="19">
        <v>0.64583333333333337</v>
      </c>
      <c r="M5255" s="20">
        <v>930</v>
      </c>
      <c r="N5255" s="20">
        <v>1009.9999999999999</v>
      </c>
      <c r="O5255" s="20" t="s">
        <v>29</v>
      </c>
      <c r="P5255" s="21" t="s">
        <v>21</v>
      </c>
      <c r="Q5255" s="21" t="s">
        <v>46</v>
      </c>
      <c r="R5255" s="21" t="s">
        <v>16738</v>
      </c>
      <c r="S5255" s="21" t="s">
        <v>16738</v>
      </c>
      <c r="T5255" s="21" t="s">
        <v>16738</v>
      </c>
      <c r="U5255" s="21">
        <v>2</v>
      </c>
      <c r="V5255" s="21"/>
      <c r="W5255" s="21"/>
      <c r="X5255" s="21"/>
    </row>
    <row r="5256" spans="1:24" x14ac:dyDescent="0.25">
      <c r="A5256" s="17">
        <v>2022</v>
      </c>
      <c r="B5256" s="17" t="s">
        <v>9</v>
      </c>
      <c r="C5256" s="17" t="s">
        <v>368</v>
      </c>
      <c r="D5256" s="17" t="s">
        <v>17110</v>
      </c>
      <c r="E5256" s="17">
        <v>231</v>
      </c>
      <c r="F5256" s="17">
        <v>1</v>
      </c>
      <c r="G5256" s="17" t="s">
        <v>369</v>
      </c>
      <c r="H5256" s="17" t="s">
        <v>370</v>
      </c>
      <c r="I5256" s="17">
        <v>79.999999999999872</v>
      </c>
      <c r="J5256" s="17">
        <v>2</v>
      </c>
      <c r="K5256" s="18">
        <v>0.64583333333333337</v>
      </c>
      <c r="L5256" s="19">
        <v>0.64583333333333337</v>
      </c>
      <c r="M5256" s="20">
        <v>930</v>
      </c>
      <c r="N5256" s="20">
        <v>1009.9999999999999</v>
      </c>
      <c r="O5256" s="20" t="s">
        <v>29</v>
      </c>
      <c r="P5256" s="21" t="s">
        <v>21</v>
      </c>
      <c r="Q5256" s="21" t="s">
        <v>46</v>
      </c>
      <c r="R5256" s="21" t="s">
        <v>16738</v>
      </c>
      <c r="S5256" s="21" t="s">
        <v>16738</v>
      </c>
      <c r="T5256" s="21" t="s">
        <v>16738</v>
      </c>
      <c r="U5256" s="21">
        <v>2</v>
      </c>
      <c r="V5256" s="21"/>
      <c r="W5256" s="21"/>
      <c r="X5256" s="21"/>
    </row>
    <row r="5257" spans="1:24" x14ac:dyDescent="0.25">
      <c r="A5257" s="17">
        <v>2022</v>
      </c>
      <c r="B5257" s="17" t="s">
        <v>9</v>
      </c>
      <c r="C5257" s="17" t="s">
        <v>448</v>
      </c>
      <c r="D5257" s="17" t="s">
        <v>17110</v>
      </c>
      <c r="E5257" s="17">
        <v>431</v>
      </c>
      <c r="F5257" s="17">
        <v>1</v>
      </c>
      <c r="G5257" s="17" t="s">
        <v>449</v>
      </c>
      <c r="H5257" s="17" t="s">
        <v>450</v>
      </c>
      <c r="I5257" s="17">
        <v>79.999999999999872</v>
      </c>
      <c r="J5257" s="17">
        <v>2</v>
      </c>
      <c r="K5257" s="18">
        <v>0.33333333333333331</v>
      </c>
      <c r="L5257" s="19">
        <v>0.33333333333333331</v>
      </c>
      <c r="M5257" s="20">
        <v>480</v>
      </c>
      <c r="N5257" s="20">
        <v>559.99999999999989</v>
      </c>
      <c r="O5257" s="20" t="s">
        <v>181</v>
      </c>
      <c r="P5257" s="21" t="s">
        <v>21</v>
      </c>
      <c r="Q5257" s="21" t="s">
        <v>13</v>
      </c>
      <c r="R5257" s="21" t="s">
        <v>16738</v>
      </c>
      <c r="S5257" s="21" t="s">
        <v>16738</v>
      </c>
      <c r="T5257" s="21" t="s">
        <v>16738</v>
      </c>
      <c r="U5257" s="21">
        <v>2</v>
      </c>
      <c r="V5257" s="21"/>
      <c r="W5257" s="21"/>
      <c r="X5257" s="21"/>
    </row>
    <row r="5258" spans="1:24" x14ac:dyDescent="0.25">
      <c r="A5258" s="17">
        <v>2022</v>
      </c>
      <c r="B5258" s="17" t="s">
        <v>9</v>
      </c>
      <c r="C5258" s="17" t="s">
        <v>451</v>
      </c>
      <c r="D5258" s="17" t="s">
        <v>17110</v>
      </c>
      <c r="E5258" s="17">
        <v>435</v>
      </c>
      <c r="F5258" s="17">
        <v>1</v>
      </c>
      <c r="G5258" s="17" t="s">
        <v>452</v>
      </c>
      <c r="H5258" s="17" t="s">
        <v>453</v>
      </c>
      <c r="I5258" s="17">
        <v>79.999999999999872</v>
      </c>
      <c r="J5258" s="17">
        <v>2</v>
      </c>
      <c r="K5258" s="18">
        <v>0.45833333333333331</v>
      </c>
      <c r="L5258" s="19">
        <v>0.45833333333333331</v>
      </c>
      <c r="M5258" s="20">
        <v>660</v>
      </c>
      <c r="N5258" s="20">
        <v>739.99999999999989</v>
      </c>
      <c r="O5258" s="20" t="s">
        <v>37</v>
      </c>
      <c r="P5258" s="21" t="s">
        <v>13</v>
      </c>
      <c r="Q5258" s="21" t="s">
        <v>46</v>
      </c>
      <c r="R5258" s="21" t="s">
        <v>16738</v>
      </c>
      <c r="S5258" s="21" t="s">
        <v>16738</v>
      </c>
      <c r="T5258" s="21" t="s">
        <v>16738</v>
      </c>
      <c r="U5258" s="21">
        <v>2</v>
      </c>
      <c r="V5258" s="21"/>
      <c r="W5258" s="21"/>
      <c r="X5258" s="21"/>
    </row>
    <row r="5259" spans="1:24" x14ac:dyDescent="0.25">
      <c r="A5259" s="17">
        <v>2022</v>
      </c>
      <c r="B5259" s="17" t="s">
        <v>9</v>
      </c>
      <c r="C5259" s="17" t="s">
        <v>454</v>
      </c>
      <c r="D5259" s="17" t="s">
        <v>17110</v>
      </c>
      <c r="E5259" s="17">
        <v>435</v>
      </c>
      <c r="F5259" s="17">
        <v>2</v>
      </c>
      <c r="G5259" s="17" t="s">
        <v>452</v>
      </c>
      <c r="H5259" s="17" t="s">
        <v>453</v>
      </c>
      <c r="I5259" s="17">
        <v>79.999999999999872</v>
      </c>
      <c r="J5259" s="17">
        <v>2</v>
      </c>
      <c r="K5259" s="18">
        <v>0.45833333333333331</v>
      </c>
      <c r="L5259" s="19">
        <v>0.45833333333333331</v>
      </c>
      <c r="M5259" s="20">
        <v>660</v>
      </c>
      <c r="N5259" s="20">
        <v>739.99999999999989</v>
      </c>
      <c r="O5259" s="20" t="s">
        <v>174</v>
      </c>
      <c r="P5259" s="21" t="s">
        <v>21</v>
      </c>
      <c r="Q5259" s="21" t="s">
        <v>17</v>
      </c>
      <c r="R5259" s="21" t="s">
        <v>16738</v>
      </c>
      <c r="S5259" s="21" t="s">
        <v>16738</v>
      </c>
      <c r="T5259" s="21" t="s">
        <v>16738</v>
      </c>
      <c r="U5259" s="21">
        <v>2</v>
      </c>
      <c r="V5259" s="21"/>
      <c r="W5259" s="21"/>
      <c r="X5259" s="21"/>
    </row>
    <row r="5260" spans="1:24" x14ac:dyDescent="0.25">
      <c r="A5260" s="17">
        <v>2022</v>
      </c>
      <c r="B5260" s="17" t="s">
        <v>9</v>
      </c>
      <c r="C5260" s="17" t="s">
        <v>455</v>
      </c>
      <c r="D5260" s="17" t="s">
        <v>17110</v>
      </c>
      <c r="E5260" s="17">
        <v>440</v>
      </c>
      <c r="F5260" s="17">
        <v>1</v>
      </c>
      <c r="G5260" s="17" t="s">
        <v>456</v>
      </c>
      <c r="H5260" s="17" t="s">
        <v>457</v>
      </c>
      <c r="I5260" s="17">
        <v>79.999999999999872</v>
      </c>
      <c r="J5260" s="17">
        <v>2</v>
      </c>
      <c r="K5260" s="18">
        <v>0.45833333333333331</v>
      </c>
      <c r="L5260" s="19">
        <v>0.45833333333333331</v>
      </c>
      <c r="M5260" s="20">
        <v>660</v>
      </c>
      <c r="N5260" s="20">
        <v>739.99999999999989</v>
      </c>
      <c r="O5260" s="20" t="s">
        <v>29</v>
      </c>
      <c r="P5260" s="21" t="s">
        <v>21</v>
      </c>
      <c r="Q5260" s="21" t="s">
        <v>46</v>
      </c>
      <c r="R5260" s="21" t="s">
        <v>16738</v>
      </c>
      <c r="S5260" s="21" t="s">
        <v>16738</v>
      </c>
      <c r="T5260" s="21" t="s">
        <v>16738</v>
      </c>
      <c r="U5260" s="21">
        <v>2</v>
      </c>
      <c r="V5260" s="21"/>
      <c r="W5260" s="21"/>
      <c r="X5260" s="21"/>
    </row>
    <row r="5261" spans="1:24" x14ac:dyDescent="0.25">
      <c r="A5261" s="17">
        <v>2022</v>
      </c>
      <c r="B5261" s="17" t="s">
        <v>9</v>
      </c>
      <c r="C5261" s="17" t="s">
        <v>458</v>
      </c>
      <c r="D5261" s="17" t="s">
        <v>17110</v>
      </c>
      <c r="E5261" s="17">
        <v>440</v>
      </c>
      <c r="F5261" s="17">
        <v>2</v>
      </c>
      <c r="G5261" s="17" t="s">
        <v>456</v>
      </c>
      <c r="H5261" s="17" t="s">
        <v>457</v>
      </c>
      <c r="I5261" s="17">
        <v>79.999999999999872</v>
      </c>
      <c r="J5261" s="17">
        <v>2</v>
      </c>
      <c r="K5261" s="18">
        <v>0.70833333333333337</v>
      </c>
      <c r="L5261" s="19">
        <v>0.70833333333333337</v>
      </c>
      <c r="M5261" s="20">
        <v>1020</v>
      </c>
      <c r="N5261" s="20">
        <v>1099.9999999999998</v>
      </c>
      <c r="O5261" s="20" t="s">
        <v>181</v>
      </c>
      <c r="P5261" s="21" t="s">
        <v>21</v>
      </c>
      <c r="Q5261" s="21" t="s">
        <v>13</v>
      </c>
      <c r="R5261" s="21" t="s">
        <v>16738</v>
      </c>
      <c r="S5261" s="21" t="s">
        <v>16738</v>
      </c>
      <c r="T5261" s="21" t="s">
        <v>16738</v>
      </c>
      <c r="U5261" s="21">
        <v>2</v>
      </c>
      <c r="V5261" s="21"/>
      <c r="W5261" s="21"/>
      <c r="X5261" s="21"/>
    </row>
    <row r="5262" spans="1:24" x14ac:dyDescent="0.25">
      <c r="A5262" s="17">
        <v>2022</v>
      </c>
      <c r="B5262" s="17" t="s">
        <v>9</v>
      </c>
      <c r="C5262" s="17" t="s">
        <v>482</v>
      </c>
      <c r="D5262" s="17" t="s">
        <v>17110</v>
      </c>
      <c r="E5262" s="17">
        <v>476</v>
      </c>
      <c r="F5262" s="17">
        <v>1</v>
      </c>
      <c r="G5262" s="17" t="s">
        <v>483</v>
      </c>
      <c r="H5262" s="17" t="s">
        <v>484</v>
      </c>
      <c r="I5262" s="17">
        <v>79.999999999999872</v>
      </c>
      <c r="J5262" s="17">
        <v>2</v>
      </c>
      <c r="K5262" s="18">
        <v>0.33333333333333331</v>
      </c>
      <c r="L5262" s="19">
        <v>0.33333333333333331</v>
      </c>
      <c r="M5262" s="20">
        <v>480</v>
      </c>
      <c r="N5262" s="20">
        <v>559.99999999999989</v>
      </c>
      <c r="O5262" s="20" t="s">
        <v>33</v>
      </c>
      <c r="P5262" s="21" t="s">
        <v>15</v>
      </c>
      <c r="Q5262" s="21" t="s">
        <v>46</v>
      </c>
      <c r="R5262" s="21" t="s">
        <v>16738</v>
      </c>
      <c r="S5262" s="21" t="s">
        <v>16738</v>
      </c>
      <c r="T5262" s="21" t="s">
        <v>16738</v>
      </c>
      <c r="U5262" s="21">
        <v>2</v>
      </c>
      <c r="V5262" s="21"/>
      <c r="W5262" s="21"/>
      <c r="X5262" s="21"/>
    </row>
    <row r="5263" spans="1:24" x14ac:dyDescent="0.25">
      <c r="A5263" s="17">
        <v>2022</v>
      </c>
      <c r="B5263" s="17" t="s">
        <v>9</v>
      </c>
      <c r="C5263" s="17" t="s">
        <v>485</v>
      </c>
      <c r="D5263" s="17" t="s">
        <v>17110</v>
      </c>
      <c r="E5263" s="17">
        <v>476</v>
      </c>
      <c r="F5263" s="17">
        <v>2</v>
      </c>
      <c r="G5263" s="17" t="s">
        <v>483</v>
      </c>
      <c r="H5263" s="17" t="s">
        <v>484</v>
      </c>
      <c r="I5263" s="17">
        <v>79.999999999999872</v>
      </c>
      <c r="J5263" s="17">
        <v>2</v>
      </c>
      <c r="K5263" s="18">
        <v>0.52083333333333337</v>
      </c>
      <c r="L5263" s="19">
        <v>0.52083333333333337</v>
      </c>
      <c r="M5263" s="20">
        <v>750</v>
      </c>
      <c r="N5263" s="20">
        <v>829.99999999999989</v>
      </c>
      <c r="O5263" s="20" t="s">
        <v>181</v>
      </c>
      <c r="P5263" s="21" t="s">
        <v>21</v>
      </c>
      <c r="Q5263" s="21" t="s">
        <v>13</v>
      </c>
      <c r="R5263" s="21" t="s">
        <v>16738</v>
      </c>
      <c r="S5263" s="21" t="s">
        <v>16738</v>
      </c>
      <c r="T5263" s="21" t="s">
        <v>16738</v>
      </c>
      <c r="U5263" s="21">
        <v>2</v>
      </c>
      <c r="V5263" s="21"/>
      <c r="W5263" s="21"/>
      <c r="X5263" s="21"/>
    </row>
    <row r="5264" spans="1:24" x14ac:dyDescent="0.25">
      <c r="A5264" s="17">
        <v>2022</v>
      </c>
      <c r="B5264" s="17" t="s">
        <v>9</v>
      </c>
      <c r="C5264" s="17" t="s">
        <v>493</v>
      </c>
      <c r="D5264" s="17" t="s">
        <v>17110</v>
      </c>
      <c r="E5264" s="17">
        <v>510</v>
      </c>
      <c r="F5264" s="17">
        <v>1</v>
      </c>
      <c r="G5264" s="17" t="s">
        <v>494</v>
      </c>
      <c r="H5264" s="17" t="s">
        <v>495</v>
      </c>
      <c r="I5264" s="17">
        <v>79.999999999999872</v>
      </c>
      <c r="J5264" s="17">
        <v>2</v>
      </c>
      <c r="K5264" s="18">
        <v>0.45833333333333331</v>
      </c>
      <c r="L5264" s="19">
        <v>0.45833333333333331</v>
      </c>
      <c r="M5264" s="20">
        <v>660</v>
      </c>
      <c r="N5264" s="20">
        <v>739.99999999999989</v>
      </c>
      <c r="O5264" s="20" t="s">
        <v>172</v>
      </c>
      <c r="P5264" s="21" t="s">
        <v>15</v>
      </c>
      <c r="Q5264" s="21" t="s">
        <v>13</v>
      </c>
      <c r="R5264" s="21" t="s">
        <v>16738</v>
      </c>
      <c r="S5264" s="21" t="s">
        <v>16738</v>
      </c>
      <c r="T5264" s="21" t="s">
        <v>16738</v>
      </c>
      <c r="U5264" s="21">
        <v>2</v>
      </c>
      <c r="V5264" s="21"/>
      <c r="W5264" s="21"/>
      <c r="X5264" s="21"/>
    </row>
    <row r="5265" spans="1:24" x14ac:dyDescent="0.25">
      <c r="A5265" s="17">
        <v>2022</v>
      </c>
      <c r="B5265" s="17" t="s">
        <v>9</v>
      </c>
      <c r="C5265" s="17" t="s">
        <v>574</v>
      </c>
      <c r="D5265" s="17" t="s">
        <v>16816</v>
      </c>
      <c r="E5265" s="17">
        <v>350</v>
      </c>
      <c r="F5265" s="17">
        <v>1</v>
      </c>
      <c r="G5265" s="17" t="s">
        <v>575</v>
      </c>
      <c r="H5265" s="17" t="s">
        <v>576</v>
      </c>
      <c r="I5265" s="17">
        <v>79.999999999999872</v>
      </c>
      <c r="J5265" s="17">
        <v>2</v>
      </c>
      <c r="K5265" s="18">
        <v>0.33333333333333331</v>
      </c>
      <c r="L5265" s="19">
        <v>0.33333333333333331</v>
      </c>
      <c r="M5265" s="20">
        <v>480</v>
      </c>
      <c r="N5265" s="20">
        <v>559.99999999999989</v>
      </c>
      <c r="O5265" s="20" t="s">
        <v>29</v>
      </c>
      <c r="P5265" s="21" t="s">
        <v>21</v>
      </c>
      <c r="Q5265" s="21" t="s">
        <v>46</v>
      </c>
      <c r="R5265" s="21" t="s">
        <v>16738</v>
      </c>
      <c r="S5265" s="21" t="s">
        <v>16738</v>
      </c>
      <c r="T5265" s="21" t="s">
        <v>16738</v>
      </c>
      <c r="U5265" s="21">
        <v>2</v>
      </c>
      <c r="V5265" s="21"/>
      <c r="W5265" s="21"/>
      <c r="X5265" s="21"/>
    </row>
    <row r="5266" spans="1:24" x14ac:dyDescent="0.25">
      <c r="A5266" s="17">
        <v>2022</v>
      </c>
      <c r="B5266" s="17" t="s">
        <v>9</v>
      </c>
      <c r="C5266" s="17" t="s">
        <v>622</v>
      </c>
      <c r="D5266" s="17" t="s">
        <v>16816</v>
      </c>
      <c r="E5266" s="17">
        <v>492</v>
      </c>
      <c r="F5266" s="17">
        <v>1</v>
      </c>
      <c r="G5266" s="17" t="s">
        <v>623</v>
      </c>
      <c r="H5266" s="17" t="s">
        <v>624</v>
      </c>
      <c r="I5266" s="17">
        <v>79.999999999999872</v>
      </c>
      <c r="J5266" s="17">
        <v>2</v>
      </c>
      <c r="K5266" s="18">
        <v>0.45833333333333331</v>
      </c>
      <c r="L5266" s="19">
        <v>0.45833333333333331</v>
      </c>
      <c r="M5266" s="20">
        <v>660</v>
      </c>
      <c r="N5266" s="20">
        <v>739.99999999999989</v>
      </c>
      <c r="O5266" s="20" t="s">
        <v>203</v>
      </c>
      <c r="P5266" s="21" t="s">
        <v>21</v>
      </c>
      <c r="Q5266" s="21" t="s">
        <v>19</v>
      </c>
      <c r="R5266" s="21" t="s">
        <v>16738</v>
      </c>
      <c r="S5266" s="21" t="s">
        <v>16738</v>
      </c>
      <c r="T5266" s="21" t="s">
        <v>16738</v>
      </c>
      <c r="U5266" s="21">
        <v>2</v>
      </c>
      <c r="V5266" s="21"/>
      <c r="W5266" s="21"/>
      <c r="X5266" s="21"/>
    </row>
    <row r="5267" spans="1:24" x14ac:dyDescent="0.25">
      <c r="A5267" s="17">
        <v>2022</v>
      </c>
      <c r="B5267" s="17" t="s">
        <v>9</v>
      </c>
      <c r="C5267" s="17" t="s">
        <v>670</v>
      </c>
      <c r="D5267" s="17" t="s">
        <v>17106</v>
      </c>
      <c r="E5267" s="17">
        <v>403</v>
      </c>
      <c r="F5267" s="17">
        <v>1</v>
      </c>
      <c r="G5267" s="17" t="s">
        <v>671</v>
      </c>
      <c r="H5267" s="17" t="s">
        <v>672</v>
      </c>
      <c r="I5267" s="17">
        <v>79.999999999999872</v>
      </c>
      <c r="J5267" s="17">
        <v>2</v>
      </c>
      <c r="K5267" s="18">
        <v>0.33333333333333331</v>
      </c>
      <c r="L5267" s="19">
        <v>0.33333333333333331</v>
      </c>
      <c r="M5267" s="20">
        <v>480</v>
      </c>
      <c r="N5267" s="20">
        <v>559.99999999999989</v>
      </c>
      <c r="O5267" s="20" t="s">
        <v>55</v>
      </c>
      <c r="P5267" s="21" t="s">
        <v>19</v>
      </c>
      <c r="Q5267" s="21" t="s">
        <v>17</v>
      </c>
      <c r="R5267" s="21" t="s">
        <v>16738</v>
      </c>
      <c r="S5267" s="21" t="s">
        <v>16738</v>
      </c>
      <c r="T5267" s="21" t="s">
        <v>16738</v>
      </c>
      <c r="U5267" s="21">
        <v>2</v>
      </c>
      <c r="V5267" s="21"/>
      <c r="W5267" s="21"/>
      <c r="X5267" s="21"/>
    </row>
    <row r="5268" spans="1:24" x14ac:dyDescent="0.25">
      <c r="A5268" s="17">
        <v>2022</v>
      </c>
      <c r="B5268" s="17" t="s">
        <v>9</v>
      </c>
      <c r="C5268" s="17" t="s">
        <v>673</v>
      </c>
      <c r="D5268" s="17" t="s">
        <v>17106</v>
      </c>
      <c r="E5268" s="17">
        <v>403</v>
      </c>
      <c r="F5268" s="17">
        <v>2</v>
      </c>
      <c r="G5268" s="17" t="s">
        <v>671</v>
      </c>
      <c r="H5268" s="17" t="s">
        <v>672</v>
      </c>
      <c r="I5268" s="17">
        <v>79.999999999999872</v>
      </c>
      <c r="J5268" s="17">
        <v>2</v>
      </c>
      <c r="K5268" s="18">
        <v>0.45833333333333331</v>
      </c>
      <c r="L5268" s="19">
        <v>0.45833333333333331</v>
      </c>
      <c r="M5268" s="20">
        <v>660</v>
      </c>
      <c r="N5268" s="20">
        <v>739.99999999999989</v>
      </c>
      <c r="O5268" s="20" t="s">
        <v>203</v>
      </c>
      <c r="P5268" s="21" t="s">
        <v>21</v>
      </c>
      <c r="Q5268" s="21" t="s">
        <v>19</v>
      </c>
      <c r="R5268" s="21" t="s">
        <v>16738</v>
      </c>
      <c r="S5268" s="21" t="s">
        <v>16738</v>
      </c>
      <c r="T5268" s="21" t="s">
        <v>16738</v>
      </c>
      <c r="U5268" s="21">
        <v>2</v>
      </c>
      <c r="V5268" s="21"/>
      <c r="W5268" s="21"/>
      <c r="X5268" s="21"/>
    </row>
    <row r="5269" spans="1:24" x14ac:dyDescent="0.25">
      <c r="A5269" s="17">
        <v>2022</v>
      </c>
      <c r="B5269" s="17" t="s">
        <v>9</v>
      </c>
      <c r="C5269" s="17" t="s">
        <v>781</v>
      </c>
      <c r="D5269" s="17" t="s">
        <v>16833</v>
      </c>
      <c r="E5269" s="17">
        <v>215</v>
      </c>
      <c r="F5269" s="17">
        <v>1</v>
      </c>
      <c r="G5269" s="17" t="s">
        <v>27</v>
      </c>
      <c r="H5269" s="17" t="s">
        <v>782</v>
      </c>
      <c r="I5269" s="17">
        <v>79.999999999999872</v>
      </c>
      <c r="J5269" s="17">
        <v>2</v>
      </c>
      <c r="K5269" s="18">
        <v>0.52083333333333337</v>
      </c>
      <c r="L5269" s="19">
        <v>0.52083333333333337</v>
      </c>
      <c r="M5269" s="20">
        <v>750</v>
      </c>
      <c r="N5269" s="20">
        <v>829.99999999999989</v>
      </c>
      <c r="O5269" s="20" t="s">
        <v>33</v>
      </c>
      <c r="P5269" s="21" t="s">
        <v>15</v>
      </c>
      <c r="Q5269" s="21" t="s">
        <v>46</v>
      </c>
      <c r="R5269" s="21" t="s">
        <v>16738</v>
      </c>
      <c r="S5269" s="21" t="s">
        <v>16738</v>
      </c>
      <c r="T5269" s="21" t="s">
        <v>16738</v>
      </c>
      <c r="U5269" s="21">
        <v>2</v>
      </c>
      <c r="V5269" s="21"/>
      <c r="W5269" s="21"/>
      <c r="X5269" s="21"/>
    </row>
    <row r="5270" spans="1:24" x14ac:dyDescent="0.25">
      <c r="A5270" s="17">
        <v>2022</v>
      </c>
      <c r="B5270" s="17" t="s">
        <v>9</v>
      </c>
      <c r="C5270" s="17" t="s">
        <v>956</v>
      </c>
      <c r="D5270" s="17" t="s">
        <v>17244</v>
      </c>
      <c r="E5270" s="17">
        <v>365</v>
      </c>
      <c r="F5270" s="17">
        <v>1</v>
      </c>
      <c r="G5270" s="17" t="s">
        <v>957</v>
      </c>
      <c r="H5270" s="17" t="s">
        <v>958</v>
      </c>
      <c r="I5270" s="17">
        <v>79.999999999999872</v>
      </c>
      <c r="J5270" s="17">
        <v>2</v>
      </c>
      <c r="K5270" s="18">
        <v>0.39583333333333331</v>
      </c>
      <c r="L5270" s="19">
        <v>0.39583333333333331</v>
      </c>
      <c r="M5270" s="20">
        <v>570</v>
      </c>
      <c r="N5270" s="20">
        <v>649.99999999999989</v>
      </c>
      <c r="O5270" s="20" t="s">
        <v>65</v>
      </c>
      <c r="P5270" s="21" t="s">
        <v>19</v>
      </c>
      <c r="Q5270" s="21" t="s">
        <v>46</v>
      </c>
      <c r="R5270" s="21" t="s">
        <v>16738</v>
      </c>
      <c r="S5270" s="21" t="s">
        <v>16738</v>
      </c>
      <c r="T5270" s="21" t="s">
        <v>16738</v>
      </c>
      <c r="U5270" s="21">
        <v>2</v>
      </c>
      <c r="V5270" s="21"/>
      <c r="W5270" s="21"/>
      <c r="X5270" s="21"/>
    </row>
    <row r="5271" spans="1:24" x14ac:dyDescent="0.25">
      <c r="A5271" s="17">
        <v>2022</v>
      </c>
      <c r="B5271" s="17" t="s">
        <v>9</v>
      </c>
      <c r="C5271" s="17" t="s">
        <v>975</v>
      </c>
      <c r="D5271" s="17" t="s">
        <v>17236</v>
      </c>
      <c r="E5271" s="17">
        <v>295</v>
      </c>
      <c r="F5271" s="17">
        <v>1</v>
      </c>
      <c r="G5271" s="17" t="s">
        <v>27</v>
      </c>
      <c r="H5271" s="17" t="s">
        <v>976</v>
      </c>
      <c r="I5271" s="17">
        <v>79.999999999999872</v>
      </c>
      <c r="J5271" s="17">
        <v>2</v>
      </c>
      <c r="K5271" s="18">
        <v>0.45833333333333331</v>
      </c>
      <c r="L5271" s="19">
        <v>0.45833333333333331</v>
      </c>
      <c r="M5271" s="20">
        <v>660</v>
      </c>
      <c r="N5271" s="20">
        <v>739.99999999999989</v>
      </c>
      <c r="O5271" s="20" t="s">
        <v>37</v>
      </c>
      <c r="P5271" s="21" t="s">
        <v>13</v>
      </c>
      <c r="Q5271" s="21" t="s">
        <v>46</v>
      </c>
      <c r="R5271" s="21" t="s">
        <v>16738</v>
      </c>
      <c r="S5271" s="21" t="s">
        <v>16738</v>
      </c>
      <c r="T5271" s="21" t="s">
        <v>16738</v>
      </c>
      <c r="U5271" s="21">
        <v>2</v>
      </c>
      <c r="V5271" s="21"/>
      <c r="W5271" s="21"/>
      <c r="X5271" s="21"/>
    </row>
    <row r="5272" spans="1:24" x14ac:dyDescent="0.25">
      <c r="A5272" s="17">
        <v>2022</v>
      </c>
      <c r="B5272" s="17" t="s">
        <v>9</v>
      </c>
      <c r="C5272" s="17" t="s">
        <v>997</v>
      </c>
      <c r="D5272" s="17" t="s">
        <v>17111</v>
      </c>
      <c r="E5272" s="17">
        <v>205</v>
      </c>
      <c r="F5272" s="17">
        <v>1</v>
      </c>
      <c r="G5272" s="17" t="s">
        <v>998</v>
      </c>
      <c r="H5272" s="17" t="s">
        <v>999</v>
      </c>
      <c r="I5272" s="17">
        <v>79.999999999999872</v>
      </c>
      <c r="J5272" s="17">
        <v>2</v>
      </c>
      <c r="K5272" s="18">
        <v>0.33333333333333331</v>
      </c>
      <c r="L5272" s="19">
        <v>0.33333333333333331</v>
      </c>
      <c r="M5272" s="20">
        <v>480</v>
      </c>
      <c r="N5272" s="20">
        <v>559.99999999999989</v>
      </c>
      <c r="O5272" s="20" t="s">
        <v>181</v>
      </c>
      <c r="P5272" s="21" t="s">
        <v>21</v>
      </c>
      <c r="Q5272" s="21" t="s">
        <v>13</v>
      </c>
      <c r="R5272" s="21" t="s">
        <v>16738</v>
      </c>
      <c r="S5272" s="21" t="s">
        <v>16738</v>
      </c>
      <c r="T5272" s="21" t="s">
        <v>16738</v>
      </c>
      <c r="U5272" s="21">
        <v>2</v>
      </c>
      <c r="V5272" s="21"/>
      <c r="W5272" s="21"/>
      <c r="X5272" s="21"/>
    </row>
    <row r="5273" spans="1:24" x14ac:dyDescent="0.25">
      <c r="A5273" s="17">
        <v>2022</v>
      </c>
      <c r="B5273" s="17" t="s">
        <v>9</v>
      </c>
      <c r="C5273" s="17" t="s">
        <v>1389</v>
      </c>
      <c r="D5273" s="17" t="s">
        <v>16764</v>
      </c>
      <c r="E5273" s="17">
        <v>556</v>
      </c>
      <c r="F5273" s="17">
        <v>1</v>
      </c>
      <c r="G5273" s="17" t="s">
        <v>1390</v>
      </c>
      <c r="H5273" s="17" t="s">
        <v>1391</v>
      </c>
      <c r="I5273" s="17">
        <v>79.999999999999872</v>
      </c>
      <c r="J5273" s="17">
        <v>2</v>
      </c>
      <c r="K5273" s="18">
        <v>0.45833333333333331</v>
      </c>
      <c r="L5273" s="19">
        <v>0.45833333333333331</v>
      </c>
      <c r="M5273" s="20">
        <v>660</v>
      </c>
      <c r="N5273" s="20">
        <v>739.99999999999989</v>
      </c>
      <c r="O5273" s="20" t="s">
        <v>33</v>
      </c>
      <c r="P5273" s="21" t="s">
        <v>15</v>
      </c>
      <c r="Q5273" s="21" t="s">
        <v>46</v>
      </c>
      <c r="R5273" s="21" t="s">
        <v>16738</v>
      </c>
      <c r="S5273" s="21" t="s">
        <v>16738</v>
      </c>
      <c r="T5273" s="21" t="s">
        <v>16738</v>
      </c>
      <c r="U5273" s="21">
        <v>2</v>
      </c>
      <c r="V5273" s="21"/>
      <c r="W5273" s="21"/>
      <c r="X5273" s="21"/>
    </row>
    <row r="5274" spans="1:24" x14ac:dyDescent="0.25">
      <c r="A5274" s="17">
        <v>2022</v>
      </c>
      <c r="B5274" s="17" t="s">
        <v>9</v>
      </c>
      <c r="C5274" s="17" t="s">
        <v>1649</v>
      </c>
      <c r="D5274" s="17" t="s">
        <v>17061</v>
      </c>
      <c r="E5274" s="17">
        <v>260</v>
      </c>
      <c r="F5274" s="17">
        <v>1</v>
      </c>
      <c r="G5274" s="17" t="s">
        <v>1650</v>
      </c>
      <c r="H5274" s="17" t="s">
        <v>1651</v>
      </c>
      <c r="I5274" s="17">
        <v>79.999999999999872</v>
      </c>
      <c r="J5274" s="17">
        <v>2</v>
      </c>
      <c r="K5274" s="18">
        <v>0.27083333333333331</v>
      </c>
      <c r="L5274" s="19">
        <v>0.27083333333333331</v>
      </c>
      <c r="M5274" s="20">
        <v>390</v>
      </c>
      <c r="N5274" s="20">
        <v>469.99999999999989</v>
      </c>
      <c r="O5274" s="20" t="s">
        <v>65</v>
      </c>
      <c r="P5274" s="21" t="s">
        <v>19</v>
      </c>
      <c r="Q5274" s="21" t="s">
        <v>46</v>
      </c>
      <c r="R5274" s="21" t="s">
        <v>16738</v>
      </c>
      <c r="S5274" s="21" t="s">
        <v>16738</v>
      </c>
      <c r="T5274" s="21" t="s">
        <v>16738</v>
      </c>
      <c r="U5274" s="21">
        <v>2</v>
      </c>
      <c r="V5274" s="21"/>
      <c r="W5274" s="21"/>
      <c r="X5274" s="21"/>
    </row>
    <row r="5275" spans="1:24" x14ac:dyDescent="0.25">
      <c r="A5275" s="17">
        <v>2022</v>
      </c>
      <c r="B5275" s="17" t="s">
        <v>9</v>
      </c>
      <c r="C5275" s="17" t="s">
        <v>1652</v>
      </c>
      <c r="D5275" s="17" t="s">
        <v>17061</v>
      </c>
      <c r="E5275" s="17">
        <v>299</v>
      </c>
      <c r="F5275" s="17">
        <v>1</v>
      </c>
      <c r="G5275" s="17" t="s">
        <v>1653</v>
      </c>
      <c r="H5275" s="17" t="s">
        <v>1654</v>
      </c>
      <c r="I5275" s="17">
        <v>79.999999999999872</v>
      </c>
      <c r="J5275" s="17">
        <v>2</v>
      </c>
      <c r="K5275" s="18">
        <v>0.45833333333333331</v>
      </c>
      <c r="L5275" s="19">
        <v>0.45833333333333331</v>
      </c>
      <c r="M5275" s="20">
        <v>660</v>
      </c>
      <c r="N5275" s="20">
        <v>739.99999999999989</v>
      </c>
      <c r="O5275" s="20" t="s">
        <v>33</v>
      </c>
      <c r="P5275" s="21" t="s">
        <v>15</v>
      </c>
      <c r="Q5275" s="21" t="s">
        <v>46</v>
      </c>
      <c r="R5275" s="21" t="s">
        <v>16738</v>
      </c>
      <c r="S5275" s="21" t="s">
        <v>16738</v>
      </c>
      <c r="T5275" s="21" t="s">
        <v>16738</v>
      </c>
      <c r="U5275" s="21">
        <v>2</v>
      </c>
      <c r="V5275" s="21"/>
      <c r="W5275" s="21"/>
      <c r="X5275" s="21"/>
    </row>
    <row r="5276" spans="1:24" x14ac:dyDescent="0.25">
      <c r="A5276" s="17">
        <v>2022</v>
      </c>
      <c r="B5276" s="17" t="s">
        <v>9</v>
      </c>
      <c r="C5276" s="17" t="s">
        <v>1655</v>
      </c>
      <c r="D5276" s="17" t="s">
        <v>17061</v>
      </c>
      <c r="E5276" s="17">
        <v>299</v>
      </c>
      <c r="F5276" s="17">
        <v>2</v>
      </c>
      <c r="G5276" s="17" t="s">
        <v>1653</v>
      </c>
      <c r="H5276" s="17" t="s">
        <v>1654</v>
      </c>
      <c r="I5276" s="17">
        <v>79.999999999999872</v>
      </c>
      <c r="J5276" s="17">
        <v>2</v>
      </c>
      <c r="K5276" s="18">
        <v>0.33333333333333331</v>
      </c>
      <c r="L5276" s="19">
        <v>0.33333333333333331</v>
      </c>
      <c r="M5276" s="20">
        <v>480</v>
      </c>
      <c r="N5276" s="20">
        <v>559.99999999999989</v>
      </c>
      <c r="O5276" s="20" t="s">
        <v>37</v>
      </c>
      <c r="P5276" s="21" t="s">
        <v>13</v>
      </c>
      <c r="Q5276" s="21" t="s">
        <v>46</v>
      </c>
      <c r="R5276" s="21" t="s">
        <v>16738</v>
      </c>
      <c r="S5276" s="21" t="s">
        <v>16738</v>
      </c>
      <c r="T5276" s="21" t="s">
        <v>16738</v>
      </c>
      <c r="U5276" s="21">
        <v>2</v>
      </c>
      <c r="V5276" s="21"/>
      <c r="W5276" s="21"/>
      <c r="X5276" s="21"/>
    </row>
    <row r="5277" spans="1:24" x14ac:dyDescent="0.25">
      <c r="A5277" s="17">
        <v>2022</v>
      </c>
      <c r="B5277" s="17" t="s">
        <v>9</v>
      </c>
      <c r="C5277" s="17" t="s">
        <v>1656</v>
      </c>
      <c r="D5277" s="17" t="s">
        <v>17061</v>
      </c>
      <c r="E5277" s="17">
        <v>299</v>
      </c>
      <c r="F5277" s="17">
        <v>3</v>
      </c>
      <c r="G5277" s="17" t="s">
        <v>1653</v>
      </c>
      <c r="H5277" s="17" t="s">
        <v>1654</v>
      </c>
      <c r="I5277" s="17">
        <v>79.999999999999872</v>
      </c>
      <c r="J5277" s="17">
        <v>2</v>
      </c>
      <c r="K5277" s="18">
        <v>0.77083333333333337</v>
      </c>
      <c r="L5277" s="19">
        <v>0.77083333333333337</v>
      </c>
      <c r="M5277" s="20">
        <v>1110</v>
      </c>
      <c r="N5277" s="20">
        <v>1189.9999999999998</v>
      </c>
      <c r="O5277" s="20" t="s">
        <v>55</v>
      </c>
      <c r="P5277" s="21" t="s">
        <v>19</v>
      </c>
      <c r="Q5277" s="21" t="s">
        <v>17</v>
      </c>
      <c r="R5277" s="21" t="s">
        <v>16738</v>
      </c>
      <c r="S5277" s="21" t="s">
        <v>16738</v>
      </c>
      <c r="T5277" s="21" t="s">
        <v>16738</v>
      </c>
      <c r="U5277" s="21">
        <v>2</v>
      </c>
      <c r="V5277" s="21"/>
      <c r="W5277" s="21"/>
      <c r="X5277" s="21"/>
    </row>
    <row r="5278" spans="1:24" x14ac:dyDescent="0.25">
      <c r="A5278" s="17">
        <v>2022</v>
      </c>
      <c r="B5278" s="17" t="s">
        <v>9</v>
      </c>
      <c r="C5278" s="17" t="s">
        <v>1784</v>
      </c>
      <c r="D5278" s="17" t="s">
        <v>17191</v>
      </c>
      <c r="E5278" s="17">
        <v>406</v>
      </c>
      <c r="F5278" s="17">
        <v>1</v>
      </c>
      <c r="G5278" s="17" t="s">
        <v>1785</v>
      </c>
      <c r="H5278" s="17" t="s">
        <v>1786</v>
      </c>
      <c r="I5278" s="17">
        <v>79.999999999999872</v>
      </c>
      <c r="J5278" s="17">
        <v>2</v>
      </c>
      <c r="K5278" s="18">
        <v>0.77083333333333337</v>
      </c>
      <c r="L5278" s="19">
        <v>0.77083333333333337</v>
      </c>
      <c r="M5278" s="20">
        <v>1110</v>
      </c>
      <c r="N5278" s="20">
        <v>1189.9999999999998</v>
      </c>
      <c r="O5278" s="20" t="s">
        <v>172</v>
      </c>
      <c r="P5278" s="21" t="s">
        <v>15</v>
      </c>
      <c r="Q5278" s="21" t="s">
        <v>13</v>
      </c>
      <c r="R5278" s="21" t="s">
        <v>16738</v>
      </c>
      <c r="S5278" s="21" t="s">
        <v>16738</v>
      </c>
      <c r="T5278" s="21" t="s">
        <v>16738</v>
      </c>
      <c r="U5278" s="21">
        <v>2</v>
      </c>
      <c r="V5278" s="21"/>
      <c r="W5278" s="21"/>
      <c r="X5278" s="21"/>
    </row>
    <row r="5279" spans="1:24" x14ac:dyDescent="0.25">
      <c r="A5279" s="17">
        <v>2022</v>
      </c>
      <c r="B5279" s="17" t="s">
        <v>9</v>
      </c>
      <c r="C5279" s="17" t="s">
        <v>1806</v>
      </c>
      <c r="D5279" s="17" t="s">
        <v>17191</v>
      </c>
      <c r="E5279" s="17">
        <v>461</v>
      </c>
      <c r="F5279" s="17">
        <v>1</v>
      </c>
      <c r="G5279" s="17" t="s">
        <v>1807</v>
      </c>
      <c r="H5279" s="17" t="s">
        <v>1808</v>
      </c>
      <c r="I5279" s="17">
        <v>79.999999999999872</v>
      </c>
      <c r="J5279" s="17">
        <v>2</v>
      </c>
      <c r="K5279" s="18">
        <v>0.45833333333333331</v>
      </c>
      <c r="L5279" s="19">
        <v>0.45833333333333331</v>
      </c>
      <c r="M5279" s="20">
        <v>660</v>
      </c>
      <c r="N5279" s="20">
        <v>739.99999999999989</v>
      </c>
      <c r="O5279" s="20" t="s">
        <v>174</v>
      </c>
      <c r="P5279" s="21" t="s">
        <v>21</v>
      </c>
      <c r="Q5279" s="21" t="s">
        <v>17</v>
      </c>
      <c r="R5279" s="21" t="s">
        <v>16738</v>
      </c>
      <c r="S5279" s="21" t="s">
        <v>16738</v>
      </c>
      <c r="T5279" s="21" t="s">
        <v>16738</v>
      </c>
      <c r="U5279" s="21">
        <v>2</v>
      </c>
      <c r="V5279" s="21"/>
      <c r="W5279" s="21"/>
      <c r="X5279" s="21"/>
    </row>
    <row r="5280" spans="1:24" x14ac:dyDescent="0.25">
      <c r="A5280" s="17">
        <v>2022</v>
      </c>
      <c r="B5280" s="17" t="s">
        <v>9</v>
      </c>
      <c r="C5280" s="17" t="s">
        <v>2009</v>
      </c>
      <c r="D5280" s="17" t="s">
        <v>16836</v>
      </c>
      <c r="E5280" s="17">
        <v>326</v>
      </c>
      <c r="F5280" s="17">
        <v>1</v>
      </c>
      <c r="G5280" s="17" t="s">
        <v>2010</v>
      </c>
      <c r="H5280" s="17" t="s">
        <v>2011</v>
      </c>
      <c r="I5280" s="17">
        <v>79.999999999999872</v>
      </c>
      <c r="J5280" s="17">
        <v>2</v>
      </c>
      <c r="K5280" s="18">
        <v>0.64583333333333337</v>
      </c>
      <c r="L5280" s="19">
        <v>0.64583333333333337</v>
      </c>
      <c r="M5280" s="20">
        <v>930</v>
      </c>
      <c r="N5280" s="20">
        <v>1009.9999999999999</v>
      </c>
      <c r="O5280" s="20" t="s">
        <v>55</v>
      </c>
      <c r="P5280" s="21" t="s">
        <v>19</v>
      </c>
      <c r="Q5280" s="21" t="s">
        <v>17</v>
      </c>
      <c r="R5280" s="21" t="s">
        <v>16738</v>
      </c>
      <c r="S5280" s="21" t="s">
        <v>16738</v>
      </c>
      <c r="T5280" s="21" t="s">
        <v>16738</v>
      </c>
      <c r="U5280" s="21">
        <v>2</v>
      </c>
      <c r="V5280" s="21"/>
      <c r="W5280" s="21"/>
      <c r="X5280" s="21"/>
    </row>
    <row r="5281" spans="1:24" x14ac:dyDescent="0.25">
      <c r="A5281" s="17">
        <v>2022</v>
      </c>
      <c r="B5281" s="17" t="s">
        <v>9</v>
      </c>
      <c r="C5281" s="17" t="s">
        <v>2054</v>
      </c>
      <c r="D5281" s="17" t="s">
        <v>16836</v>
      </c>
      <c r="E5281" s="17">
        <v>356</v>
      </c>
      <c r="F5281" s="17">
        <v>1</v>
      </c>
      <c r="G5281" s="17" t="s">
        <v>2055</v>
      </c>
      <c r="H5281" s="17" t="s">
        <v>2056</v>
      </c>
      <c r="I5281" s="17">
        <v>79.999999999999872</v>
      </c>
      <c r="J5281" s="17">
        <v>2</v>
      </c>
      <c r="K5281" s="18">
        <v>0.77083333333333337</v>
      </c>
      <c r="L5281" s="19">
        <v>0.77083333333333337</v>
      </c>
      <c r="M5281" s="20">
        <v>1110</v>
      </c>
      <c r="N5281" s="20">
        <v>1189.9999999999998</v>
      </c>
      <c r="O5281" s="20" t="s">
        <v>51</v>
      </c>
      <c r="P5281" s="21" t="s">
        <v>15</v>
      </c>
      <c r="Q5281" s="21" t="s">
        <v>17</v>
      </c>
      <c r="R5281" s="21" t="s">
        <v>16738</v>
      </c>
      <c r="S5281" s="21" t="s">
        <v>16738</v>
      </c>
      <c r="T5281" s="21" t="s">
        <v>16738</v>
      </c>
      <c r="U5281" s="21">
        <v>2</v>
      </c>
      <c r="V5281" s="21"/>
      <c r="W5281" s="21"/>
      <c r="X5281" s="21"/>
    </row>
    <row r="5282" spans="1:24" x14ac:dyDescent="0.25">
      <c r="A5282" s="17">
        <v>2022</v>
      </c>
      <c r="B5282" s="17" t="s">
        <v>9</v>
      </c>
      <c r="C5282" s="17" t="s">
        <v>2063</v>
      </c>
      <c r="D5282" s="17" t="s">
        <v>16836</v>
      </c>
      <c r="E5282" s="17">
        <v>366</v>
      </c>
      <c r="F5282" s="17">
        <v>1</v>
      </c>
      <c r="G5282" s="17" t="s">
        <v>2064</v>
      </c>
      <c r="H5282" s="17" t="s">
        <v>2065</v>
      </c>
      <c r="I5282" s="17">
        <v>79.999999999999872</v>
      </c>
      <c r="J5282" s="17">
        <v>2</v>
      </c>
      <c r="K5282" s="18">
        <v>0.58333333333333337</v>
      </c>
      <c r="L5282" s="19">
        <v>0.58333333333333337</v>
      </c>
      <c r="M5282" s="20">
        <v>840</v>
      </c>
      <c r="N5282" s="20">
        <v>919.99999999999989</v>
      </c>
      <c r="O5282" s="20" t="s">
        <v>51</v>
      </c>
      <c r="P5282" s="21" t="s">
        <v>15</v>
      </c>
      <c r="Q5282" s="21" t="s">
        <v>17</v>
      </c>
      <c r="R5282" s="21" t="s">
        <v>16738</v>
      </c>
      <c r="S5282" s="21" t="s">
        <v>16738</v>
      </c>
      <c r="T5282" s="21" t="s">
        <v>16738</v>
      </c>
      <c r="U5282" s="21">
        <v>2</v>
      </c>
      <c r="V5282" s="21"/>
      <c r="W5282" s="21"/>
      <c r="X5282" s="21"/>
    </row>
    <row r="5283" spans="1:24" x14ac:dyDescent="0.25">
      <c r="A5283" s="17">
        <v>2022</v>
      </c>
      <c r="B5283" s="17" t="s">
        <v>9</v>
      </c>
      <c r="C5283" s="17" t="s">
        <v>2079</v>
      </c>
      <c r="D5283" s="17" t="s">
        <v>16836</v>
      </c>
      <c r="E5283" s="17">
        <v>379</v>
      </c>
      <c r="F5283" s="17">
        <v>1</v>
      </c>
      <c r="G5283" s="17" t="s">
        <v>2080</v>
      </c>
      <c r="H5283" s="17" t="s">
        <v>2081</v>
      </c>
      <c r="I5283" s="17">
        <v>79.999999999999872</v>
      </c>
      <c r="J5283" s="17">
        <v>2</v>
      </c>
      <c r="K5283" s="18">
        <v>0.64583333333333337</v>
      </c>
      <c r="L5283" s="19">
        <v>0.64583333333333337</v>
      </c>
      <c r="M5283" s="20">
        <v>930</v>
      </c>
      <c r="N5283" s="20">
        <v>1009.9999999999999</v>
      </c>
      <c r="O5283" s="20" t="s">
        <v>172</v>
      </c>
      <c r="P5283" s="21" t="s">
        <v>15</v>
      </c>
      <c r="Q5283" s="21" t="s">
        <v>13</v>
      </c>
      <c r="R5283" s="21" t="s">
        <v>16738</v>
      </c>
      <c r="S5283" s="21" t="s">
        <v>16738</v>
      </c>
      <c r="T5283" s="21" t="s">
        <v>16738</v>
      </c>
      <c r="U5283" s="21">
        <v>2</v>
      </c>
      <c r="V5283" s="21"/>
      <c r="W5283" s="21"/>
      <c r="X5283" s="21"/>
    </row>
    <row r="5284" spans="1:24" x14ac:dyDescent="0.25">
      <c r="A5284" s="17">
        <v>2022</v>
      </c>
      <c r="B5284" s="17" t="s">
        <v>9</v>
      </c>
      <c r="C5284" s="17" t="s">
        <v>2097</v>
      </c>
      <c r="D5284" s="17" t="s">
        <v>16836</v>
      </c>
      <c r="E5284" s="17">
        <v>438</v>
      </c>
      <c r="F5284" s="17">
        <v>1</v>
      </c>
      <c r="G5284" s="17" t="s">
        <v>449</v>
      </c>
      <c r="H5284" s="17" t="s">
        <v>2098</v>
      </c>
      <c r="I5284" s="17">
        <v>79.999999999999872</v>
      </c>
      <c r="J5284" s="17">
        <v>2</v>
      </c>
      <c r="K5284" s="18">
        <v>0.64583333333333337</v>
      </c>
      <c r="L5284" s="19">
        <v>0.64583333333333337</v>
      </c>
      <c r="M5284" s="20">
        <v>930</v>
      </c>
      <c r="N5284" s="20">
        <v>1009.9999999999999</v>
      </c>
      <c r="O5284" s="20" t="s">
        <v>37</v>
      </c>
      <c r="P5284" s="21" t="s">
        <v>13</v>
      </c>
      <c r="Q5284" s="21" t="s">
        <v>46</v>
      </c>
      <c r="R5284" s="21" t="s">
        <v>16738</v>
      </c>
      <c r="S5284" s="21" t="s">
        <v>16738</v>
      </c>
      <c r="T5284" s="21" t="s">
        <v>16738</v>
      </c>
      <c r="U5284" s="21">
        <v>2</v>
      </c>
      <c r="V5284" s="21"/>
      <c r="W5284" s="21"/>
      <c r="X5284" s="21"/>
    </row>
    <row r="5285" spans="1:24" x14ac:dyDescent="0.25">
      <c r="A5285" s="17">
        <v>2022</v>
      </c>
      <c r="B5285" s="17" t="s">
        <v>9</v>
      </c>
      <c r="C5285" s="17" t="s">
        <v>2208</v>
      </c>
      <c r="D5285" s="17" t="s">
        <v>17245</v>
      </c>
      <c r="E5285" s="17">
        <v>402</v>
      </c>
      <c r="F5285" s="17">
        <v>1</v>
      </c>
      <c r="G5285" s="17" t="s">
        <v>2209</v>
      </c>
      <c r="H5285" s="17" t="s">
        <v>2210</v>
      </c>
      <c r="I5285" s="17">
        <v>79.999999999999872</v>
      </c>
      <c r="J5285" s="17">
        <v>2</v>
      </c>
      <c r="K5285" s="18">
        <v>0.39583333333333331</v>
      </c>
      <c r="L5285" s="19">
        <v>0.39583333333333331</v>
      </c>
      <c r="M5285" s="20">
        <v>570</v>
      </c>
      <c r="N5285" s="20">
        <v>649.99999999999989</v>
      </c>
      <c r="O5285" s="20" t="s">
        <v>181</v>
      </c>
      <c r="P5285" s="21" t="s">
        <v>21</v>
      </c>
      <c r="Q5285" s="21" t="s">
        <v>13</v>
      </c>
      <c r="R5285" s="21" t="s">
        <v>16738</v>
      </c>
      <c r="S5285" s="21" t="s">
        <v>16738</v>
      </c>
      <c r="T5285" s="21" t="s">
        <v>16738</v>
      </c>
      <c r="U5285" s="21">
        <v>2</v>
      </c>
      <c r="V5285" s="21"/>
      <c r="W5285" s="21"/>
      <c r="X5285" s="21"/>
    </row>
    <row r="5286" spans="1:24" x14ac:dyDescent="0.25">
      <c r="A5286" s="17">
        <v>2022</v>
      </c>
      <c r="B5286" s="17" t="s">
        <v>9</v>
      </c>
      <c r="C5286" s="17" t="s">
        <v>2288</v>
      </c>
      <c r="D5286" s="17" t="s">
        <v>16778</v>
      </c>
      <c r="E5286" s="17">
        <v>479</v>
      </c>
      <c r="F5286" s="17">
        <v>1</v>
      </c>
      <c r="G5286" s="17" t="s">
        <v>2289</v>
      </c>
      <c r="H5286" s="17" t="s">
        <v>2290</v>
      </c>
      <c r="I5286" s="17">
        <v>79.999999999999872</v>
      </c>
      <c r="J5286" s="17">
        <v>2</v>
      </c>
      <c r="K5286" s="18">
        <v>0.39583333333333331</v>
      </c>
      <c r="L5286" s="19">
        <v>0.39583333333333331</v>
      </c>
      <c r="M5286" s="20">
        <v>570</v>
      </c>
      <c r="N5286" s="20">
        <v>649.99999999999989</v>
      </c>
      <c r="O5286" s="20" t="s">
        <v>172</v>
      </c>
      <c r="P5286" s="21" t="s">
        <v>15</v>
      </c>
      <c r="Q5286" s="21" t="s">
        <v>13</v>
      </c>
      <c r="R5286" s="21" t="s">
        <v>16738</v>
      </c>
      <c r="S5286" s="21" t="s">
        <v>16738</v>
      </c>
      <c r="T5286" s="21" t="s">
        <v>16738</v>
      </c>
      <c r="U5286" s="21">
        <v>2</v>
      </c>
      <c r="V5286" s="21"/>
      <c r="W5286" s="21"/>
      <c r="X5286" s="21"/>
    </row>
    <row r="5287" spans="1:24" x14ac:dyDescent="0.25">
      <c r="A5287" s="17">
        <v>2022</v>
      </c>
      <c r="B5287" s="17" t="s">
        <v>9</v>
      </c>
      <c r="C5287" s="17" t="s">
        <v>2295</v>
      </c>
      <c r="D5287" s="17" t="s">
        <v>16778</v>
      </c>
      <c r="E5287" s="17">
        <v>487</v>
      </c>
      <c r="F5287" s="17">
        <v>1</v>
      </c>
      <c r="G5287" s="17" t="s">
        <v>2296</v>
      </c>
      <c r="H5287" s="17" t="s">
        <v>2297</v>
      </c>
      <c r="I5287" s="17">
        <v>79.999999999999872</v>
      </c>
      <c r="J5287" s="17">
        <v>2</v>
      </c>
      <c r="K5287" s="18">
        <v>0.64583333333333337</v>
      </c>
      <c r="L5287" s="19">
        <v>0.64583333333333337</v>
      </c>
      <c r="M5287" s="20">
        <v>930</v>
      </c>
      <c r="N5287" s="20">
        <v>1009.9999999999999</v>
      </c>
      <c r="O5287" s="20" t="s">
        <v>174</v>
      </c>
      <c r="P5287" s="21" t="s">
        <v>21</v>
      </c>
      <c r="Q5287" s="21" t="s">
        <v>17</v>
      </c>
      <c r="R5287" s="21" t="s">
        <v>16738</v>
      </c>
      <c r="S5287" s="21" t="s">
        <v>16738</v>
      </c>
      <c r="T5287" s="21" t="s">
        <v>16738</v>
      </c>
      <c r="U5287" s="21">
        <v>2</v>
      </c>
      <c r="V5287" s="21"/>
      <c r="W5287" s="21"/>
      <c r="X5287" s="21"/>
    </row>
    <row r="5288" spans="1:24" x14ac:dyDescent="0.25">
      <c r="A5288" s="17">
        <v>2022</v>
      </c>
      <c r="B5288" s="17" t="s">
        <v>9</v>
      </c>
      <c r="C5288" s="17" t="s">
        <v>2438</v>
      </c>
      <c r="D5288" s="17" t="s">
        <v>17006</v>
      </c>
      <c r="E5288" s="17">
        <v>320</v>
      </c>
      <c r="F5288" s="17">
        <v>1</v>
      </c>
      <c r="G5288" s="17" t="s">
        <v>2439</v>
      </c>
      <c r="H5288" s="17" t="s">
        <v>2440</v>
      </c>
      <c r="I5288" s="17">
        <v>79.999999999999872</v>
      </c>
      <c r="J5288" s="17">
        <v>2</v>
      </c>
      <c r="K5288" s="18">
        <v>0.45833333333333331</v>
      </c>
      <c r="L5288" s="19">
        <v>0.45833333333333331</v>
      </c>
      <c r="M5288" s="20">
        <v>660</v>
      </c>
      <c r="N5288" s="20">
        <v>739.99999999999989</v>
      </c>
      <c r="O5288" s="20" t="s">
        <v>51</v>
      </c>
      <c r="P5288" s="21" t="s">
        <v>15</v>
      </c>
      <c r="Q5288" s="21" t="s">
        <v>17</v>
      </c>
      <c r="R5288" s="21" t="s">
        <v>16738</v>
      </c>
      <c r="S5288" s="21" t="s">
        <v>16738</v>
      </c>
      <c r="T5288" s="21" t="s">
        <v>16738</v>
      </c>
      <c r="U5288" s="21">
        <v>2</v>
      </c>
      <c r="V5288" s="21"/>
      <c r="W5288" s="21"/>
      <c r="X5288" s="21"/>
    </row>
    <row r="5289" spans="1:24" x14ac:dyDescent="0.25">
      <c r="A5289" s="17">
        <v>2022</v>
      </c>
      <c r="B5289" s="17" t="s">
        <v>9</v>
      </c>
      <c r="C5289" s="17" t="s">
        <v>2465</v>
      </c>
      <c r="D5289" s="17" t="s">
        <v>17006</v>
      </c>
      <c r="E5289" s="17">
        <v>437</v>
      </c>
      <c r="F5289" s="17">
        <v>1</v>
      </c>
      <c r="G5289" s="17" t="s">
        <v>2466</v>
      </c>
      <c r="H5289" s="17" t="s">
        <v>2467</v>
      </c>
      <c r="I5289" s="17">
        <v>79.999999999999872</v>
      </c>
      <c r="J5289" s="17">
        <v>2</v>
      </c>
      <c r="K5289" s="18">
        <v>0.58333333333333337</v>
      </c>
      <c r="L5289" s="19">
        <v>0.58333333333333337</v>
      </c>
      <c r="M5289" s="20">
        <v>840</v>
      </c>
      <c r="N5289" s="20">
        <v>919.99999999999989</v>
      </c>
      <c r="O5289" s="20" t="s">
        <v>172</v>
      </c>
      <c r="P5289" s="21" t="s">
        <v>15</v>
      </c>
      <c r="Q5289" s="21" t="s">
        <v>13</v>
      </c>
      <c r="R5289" s="21" t="s">
        <v>16738</v>
      </c>
      <c r="S5289" s="21" t="s">
        <v>16738</v>
      </c>
      <c r="T5289" s="21" t="s">
        <v>16738</v>
      </c>
      <c r="U5289" s="21">
        <v>2</v>
      </c>
      <c r="V5289" s="21"/>
      <c r="W5289" s="21"/>
      <c r="X5289" s="21"/>
    </row>
    <row r="5290" spans="1:24" x14ac:dyDescent="0.25">
      <c r="A5290" s="17">
        <v>2022</v>
      </c>
      <c r="B5290" s="17" t="s">
        <v>9</v>
      </c>
      <c r="C5290" s="17" t="s">
        <v>2468</v>
      </c>
      <c r="D5290" s="17" t="s">
        <v>17006</v>
      </c>
      <c r="E5290" s="17">
        <v>437</v>
      </c>
      <c r="F5290" s="17">
        <v>2</v>
      </c>
      <c r="G5290" s="17" t="s">
        <v>2466</v>
      </c>
      <c r="H5290" s="17" t="s">
        <v>2467</v>
      </c>
      <c r="I5290" s="17">
        <v>79.999999999999872</v>
      </c>
      <c r="J5290" s="17">
        <v>2</v>
      </c>
      <c r="K5290" s="18">
        <v>0.27083333333333331</v>
      </c>
      <c r="L5290" s="19">
        <v>0.27083333333333331</v>
      </c>
      <c r="M5290" s="20">
        <v>390</v>
      </c>
      <c r="N5290" s="20">
        <v>469.99999999999989</v>
      </c>
      <c r="O5290" s="20" t="s">
        <v>181</v>
      </c>
      <c r="P5290" s="21" t="s">
        <v>21</v>
      </c>
      <c r="Q5290" s="21" t="s">
        <v>13</v>
      </c>
      <c r="R5290" s="21" t="s">
        <v>16738</v>
      </c>
      <c r="S5290" s="21" t="s">
        <v>16738</v>
      </c>
      <c r="T5290" s="21" t="s">
        <v>16738</v>
      </c>
      <c r="U5290" s="21">
        <v>2</v>
      </c>
      <c r="V5290" s="21"/>
      <c r="W5290" s="21"/>
      <c r="X5290" s="21"/>
    </row>
    <row r="5291" spans="1:24" x14ac:dyDescent="0.25">
      <c r="A5291" s="17">
        <v>2022</v>
      </c>
      <c r="B5291" s="17" t="s">
        <v>9</v>
      </c>
      <c r="C5291" s="17" t="s">
        <v>2501</v>
      </c>
      <c r="D5291" s="17" t="s">
        <v>17006</v>
      </c>
      <c r="E5291" s="17">
        <v>480</v>
      </c>
      <c r="F5291" s="17">
        <v>1</v>
      </c>
      <c r="G5291" s="17" t="s">
        <v>2502</v>
      </c>
      <c r="H5291" s="17" t="s">
        <v>2503</v>
      </c>
      <c r="I5291" s="17">
        <v>79.999999999999872</v>
      </c>
      <c r="J5291" s="17">
        <v>2</v>
      </c>
      <c r="K5291" s="18">
        <v>0.45833333333333331</v>
      </c>
      <c r="L5291" s="19">
        <v>0.45833333333333331</v>
      </c>
      <c r="M5291" s="20">
        <v>660</v>
      </c>
      <c r="N5291" s="20">
        <v>739.99999999999989</v>
      </c>
      <c r="O5291" s="20" t="s">
        <v>181</v>
      </c>
      <c r="P5291" s="21" t="s">
        <v>21</v>
      </c>
      <c r="Q5291" s="21" t="s">
        <v>13</v>
      </c>
      <c r="R5291" s="21" t="s">
        <v>16738</v>
      </c>
      <c r="S5291" s="21" t="s">
        <v>16738</v>
      </c>
      <c r="T5291" s="21" t="s">
        <v>16738</v>
      </c>
      <c r="U5291" s="21">
        <v>2</v>
      </c>
      <c r="V5291" s="21"/>
      <c r="W5291" s="21"/>
      <c r="X5291" s="21"/>
    </row>
    <row r="5292" spans="1:24" x14ac:dyDescent="0.25">
      <c r="A5292" s="17">
        <v>2022</v>
      </c>
      <c r="B5292" s="17" t="s">
        <v>9</v>
      </c>
      <c r="C5292" s="17" t="s">
        <v>3172</v>
      </c>
      <c r="D5292" s="17" t="s">
        <v>16874</v>
      </c>
      <c r="E5292" s="17">
        <v>365</v>
      </c>
      <c r="F5292" s="17">
        <v>1</v>
      </c>
      <c r="G5292" s="17" t="s">
        <v>957</v>
      </c>
      <c r="H5292" s="17" t="s">
        <v>3173</v>
      </c>
      <c r="I5292" s="17">
        <v>79.999999999999872</v>
      </c>
      <c r="J5292" s="17">
        <v>2</v>
      </c>
      <c r="K5292" s="18">
        <v>0.70833333333333337</v>
      </c>
      <c r="L5292" s="19">
        <v>0.70833333333333337</v>
      </c>
      <c r="M5292" s="20">
        <v>1020</v>
      </c>
      <c r="N5292" s="20">
        <v>1099.9999999999998</v>
      </c>
      <c r="O5292" s="20" t="s">
        <v>29</v>
      </c>
      <c r="P5292" s="21" t="s">
        <v>21</v>
      </c>
      <c r="Q5292" s="21" t="s">
        <v>46</v>
      </c>
      <c r="R5292" s="21" t="s">
        <v>16738</v>
      </c>
      <c r="S5292" s="21" t="s">
        <v>16738</v>
      </c>
      <c r="T5292" s="21" t="s">
        <v>16738</v>
      </c>
      <c r="U5292" s="21">
        <v>2</v>
      </c>
      <c r="V5292" s="21"/>
      <c r="W5292" s="21"/>
      <c r="X5292" s="21"/>
    </row>
    <row r="5293" spans="1:24" x14ac:dyDescent="0.25">
      <c r="A5293" s="17">
        <v>2022</v>
      </c>
      <c r="B5293" s="17" t="s">
        <v>9</v>
      </c>
      <c r="C5293" s="17" t="s">
        <v>3205</v>
      </c>
      <c r="D5293" s="17" t="s">
        <v>16874</v>
      </c>
      <c r="E5293" s="17">
        <v>458</v>
      </c>
      <c r="F5293" s="17">
        <v>1</v>
      </c>
      <c r="G5293" s="17" t="s">
        <v>3206</v>
      </c>
      <c r="H5293" s="17" t="s">
        <v>3207</v>
      </c>
      <c r="I5293" s="17">
        <v>79.999999999999872</v>
      </c>
      <c r="J5293" s="17">
        <v>2</v>
      </c>
      <c r="K5293" s="18">
        <v>0.45833333333333331</v>
      </c>
      <c r="L5293" s="19">
        <v>0.45833333333333331</v>
      </c>
      <c r="M5293" s="20">
        <v>660</v>
      </c>
      <c r="N5293" s="20">
        <v>739.99999999999989</v>
      </c>
      <c r="O5293" s="20" t="s">
        <v>55</v>
      </c>
      <c r="P5293" s="21" t="s">
        <v>19</v>
      </c>
      <c r="Q5293" s="21" t="s">
        <v>17</v>
      </c>
      <c r="R5293" s="21" t="s">
        <v>16738</v>
      </c>
      <c r="S5293" s="21" t="s">
        <v>16738</v>
      </c>
      <c r="T5293" s="21" t="s">
        <v>16738</v>
      </c>
      <c r="U5293" s="21">
        <v>2</v>
      </c>
      <c r="V5293" s="21"/>
      <c r="W5293" s="21"/>
      <c r="X5293" s="21"/>
    </row>
    <row r="5294" spans="1:24" x14ac:dyDescent="0.25">
      <c r="A5294" s="17">
        <v>2022</v>
      </c>
      <c r="B5294" s="17" t="s">
        <v>9</v>
      </c>
      <c r="C5294" s="17" t="s">
        <v>3220</v>
      </c>
      <c r="D5294" s="17" t="s">
        <v>16874</v>
      </c>
      <c r="E5294" s="17">
        <v>494</v>
      </c>
      <c r="F5294" s="17">
        <v>1</v>
      </c>
      <c r="G5294" s="17" t="s">
        <v>127</v>
      </c>
      <c r="H5294" s="17" t="s">
        <v>3221</v>
      </c>
      <c r="I5294" s="17">
        <v>79.999999999999872</v>
      </c>
      <c r="J5294" s="17">
        <v>2</v>
      </c>
      <c r="K5294" s="18">
        <v>0.45833333333333331</v>
      </c>
      <c r="L5294" s="19">
        <v>0.45833333333333331</v>
      </c>
      <c r="M5294" s="20">
        <v>660</v>
      </c>
      <c r="N5294" s="20">
        <v>739.99999999999989</v>
      </c>
      <c r="O5294" s="20" t="s">
        <v>174</v>
      </c>
      <c r="P5294" s="21" t="s">
        <v>21</v>
      </c>
      <c r="Q5294" s="21" t="s">
        <v>17</v>
      </c>
      <c r="R5294" s="21" t="s">
        <v>16738</v>
      </c>
      <c r="S5294" s="21" t="s">
        <v>16738</v>
      </c>
      <c r="T5294" s="21" t="s">
        <v>16738</v>
      </c>
      <c r="U5294" s="21">
        <v>2</v>
      </c>
      <c r="V5294" s="21"/>
      <c r="W5294" s="21"/>
      <c r="X5294" s="21"/>
    </row>
    <row r="5295" spans="1:24" x14ac:dyDescent="0.25">
      <c r="A5295" s="17">
        <v>2022</v>
      </c>
      <c r="B5295" s="17" t="s">
        <v>9</v>
      </c>
      <c r="C5295" s="17" t="s">
        <v>3222</v>
      </c>
      <c r="D5295" s="17" t="s">
        <v>16874</v>
      </c>
      <c r="E5295" s="17">
        <v>494</v>
      </c>
      <c r="F5295" s="17">
        <v>2</v>
      </c>
      <c r="G5295" s="17" t="s">
        <v>127</v>
      </c>
      <c r="H5295" s="17" t="s">
        <v>3221</v>
      </c>
      <c r="I5295" s="17">
        <v>79.999999999999872</v>
      </c>
      <c r="J5295" s="17">
        <v>2</v>
      </c>
      <c r="K5295" s="18">
        <v>0.45833333333333331</v>
      </c>
      <c r="L5295" s="19">
        <v>0.45833333333333331</v>
      </c>
      <c r="M5295" s="20">
        <v>660</v>
      </c>
      <c r="N5295" s="20">
        <v>739.99999999999989</v>
      </c>
      <c r="O5295" s="20" t="s">
        <v>55</v>
      </c>
      <c r="P5295" s="21" t="s">
        <v>19</v>
      </c>
      <c r="Q5295" s="21" t="s">
        <v>17</v>
      </c>
      <c r="R5295" s="21" t="s">
        <v>16738</v>
      </c>
      <c r="S5295" s="21" t="s">
        <v>16738</v>
      </c>
      <c r="T5295" s="21" t="s">
        <v>16738</v>
      </c>
      <c r="U5295" s="21">
        <v>2</v>
      </c>
      <c r="V5295" s="21"/>
      <c r="W5295" s="21"/>
      <c r="X5295" s="21"/>
    </row>
    <row r="5296" spans="1:24" x14ac:dyDescent="0.25">
      <c r="A5296" s="17">
        <v>2022</v>
      </c>
      <c r="B5296" s="17" t="s">
        <v>9</v>
      </c>
      <c r="C5296" s="17" t="s">
        <v>3223</v>
      </c>
      <c r="D5296" s="17" t="s">
        <v>16874</v>
      </c>
      <c r="E5296" s="17">
        <v>494</v>
      </c>
      <c r="F5296" s="17">
        <v>3</v>
      </c>
      <c r="G5296" s="17" t="s">
        <v>127</v>
      </c>
      <c r="H5296" s="17" t="s">
        <v>3221</v>
      </c>
      <c r="I5296" s="17">
        <v>79.999999999999872</v>
      </c>
      <c r="J5296" s="17">
        <v>2</v>
      </c>
      <c r="K5296" s="18">
        <v>0.39583333333333331</v>
      </c>
      <c r="L5296" s="19">
        <v>0.39583333333333331</v>
      </c>
      <c r="M5296" s="20">
        <v>570</v>
      </c>
      <c r="N5296" s="20">
        <v>649.99999999999989</v>
      </c>
      <c r="O5296" s="20" t="s">
        <v>172</v>
      </c>
      <c r="P5296" s="21" t="s">
        <v>15</v>
      </c>
      <c r="Q5296" s="21" t="s">
        <v>13</v>
      </c>
      <c r="R5296" s="21" t="s">
        <v>16738</v>
      </c>
      <c r="S5296" s="21" t="s">
        <v>16738</v>
      </c>
      <c r="T5296" s="21" t="s">
        <v>16738</v>
      </c>
      <c r="U5296" s="21">
        <v>2</v>
      </c>
      <c r="V5296" s="21"/>
      <c r="W5296" s="21"/>
      <c r="X5296" s="21"/>
    </row>
    <row r="5297" spans="1:24" x14ac:dyDescent="0.25">
      <c r="A5297" s="17">
        <v>2022</v>
      </c>
      <c r="B5297" s="17" t="s">
        <v>9</v>
      </c>
      <c r="C5297" s="17" t="s">
        <v>3224</v>
      </c>
      <c r="D5297" s="17" t="s">
        <v>16874</v>
      </c>
      <c r="E5297" s="17">
        <v>494</v>
      </c>
      <c r="F5297" s="17">
        <v>4</v>
      </c>
      <c r="G5297" s="17" t="s">
        <v>127</v>
      </c>
      <c r="H5297" s="17" t="s">
        <v>3221</v>
      </c>
      <c r="I5297" s="17">
        <v>79.999999999999872</v>
      </c>
      <c r="J5297" s="17">
        <v>2</v>
      </c>
      <c r="K5297" s="18">
        <v>0.39583333333333331</v>
      </c>
      <c r="L5297" s="19">
        <v>0.39583333333333331</v>
      </c>
      <c r="M5297" s="20">
        <v>570</v>
      </c>
      <c r="N5297" s="20">
        <v>649.99999999999989</v>
      </c>
      <c r="O5297" s="20" t="s">
        <v>33</v>
      </c>
      <c r="P5297" s="21" t="s">
        <v>15</v>
      </c>
      <c r="Q5297" s="21" t="s">
        <v>46</v>
      </c>
      <c r="R5297" s="21" t="s">
        <v>16738</v>
      </c>
      <c r="S5297" s="21" t="s">
        <v>16738</v>
      </c>
      <c r="T5297" s="21" t="s">
        <v>16738</v>
      </c>
      <c r="U5297" s="21">
        <v>2</v>
      </c>
      <c r="V5297" s="21"/>
      <c r="W5297" s="21"/>
      <c r="X5297" s="21"/>
    </row>
    <row r="5298" spans="1:24" x14ac:dyDescent="0.25">
      <c r="A5298" s="17">
        <v>2022</v>
      </c>
      <c r="B5298" s="17" t="s">
        <v>9</v>
      </c>
      <c r="C5298" s="17" t="s">
        <v>3225</v>
      </c>
      <c r="D5298" s="17" t="s">
        <v>16874</v>
      </c>
      <c r="E5298" s="17">
        <v>494</v>
      </c>
      <c r="F5298" s="17">
        <v>5</v>
      </c>
      <c r="G5298" s="17" t="s">
        <v>127</v>
      </c>
      <c r="H5298" s="17" t="s">
        <v>3221</v>
      </c>
      <c r="I5298" s="17">
        <v>79.999999999999872</v>
      </c>
      <c r="J5298" s="17">
        <v>2</v>
      </c>
      <c r="K5298" s="18">
        <v>0.39583333333333331</v>
      </c>
      <c r="L5298" s="19">
        <v>0.39583333333333331</v>
      </c>
      <c r="M5298" s="20">
        <v>570</v>
      </c>
      <c r="N5298" s="20">
        <v>649.99999999999989</v>
      </c>
      <c r="O5298" s="20" t="s">
        <v>203</v>
      </c>
      <c r="P5298" s="21" t="s">
        <v>21</v>
      </c>
      <c r="Q5298" s="21" t="s">
        <v>19</v>
      </c>
      <c r="R5298" s="21" t="s">
        <v>16738</v>
      </c>
      <c r="S5298" s="21" t="s">
        <v>16738</v>
      </c>
      <c r="T5298" s="21" t="s">
        <v>16738</v>
      </c>
      <c r="U5298" s="21">
        <v>2</v>
      </c>
      <c r="V5298" s="21"/>
      <c r="W5298" s="21"/>
      <c r="X5298" s="21"/>
    </row>
    <row r="5299" spans="1:24" x14ac:dyDescent="0.25">
      <c r="A5299" s="17">
        <v>2022</v>
      </c>
      <c r="B5299" s="17" t="s">
        <v>9</v>
      </c>
      <c r="C5299" s="17" t="s">
        <v>3226</v>
      </c>
      <c r="D5299" s="17" t="s">
        <v>16874</v>
      </c>
      <c r="E5299" s="17">
        <v>494</v>
      </c>
      <c r="F5299" s="17">
        <v>6</v>
      </c>
      <c r="G5299" s="17" t="s">
        <v>127</v>
      </c>
      <c r="H5299" s="17" t="s">
        <v>3221</v>
      </c>
      <c r="I5299" s="17">
        <v>79.999999999999872</v>
      </c>
      <c r="J5299" s="17">
        <v>2</v>
      </c>
      <c r="K5299" s="18">
        <v>0.64583333333333337</v>
      </c>
      <c r="L5299" s="19">
        <v>0.64583333333333337</v>
      </c>
      <c r="M5299" s="20">
        <v>930</v>
      </c>
      <c r="N5299" s="20">
        <v>1009.9999999999999</v>
      </c>
      <c r="O5299" s="20" t="s">
        <v>51</v>
      </c>
      <c r="P5299" s="21" t="s">
        <v>15</v>
      </c>
      <c r="Q5299" s="21" t="s">
        <v>17</v>
      </c>
      <c r="R5299" s="21" t="s">
        <v>16738</v>
      </c>
      <c r="S5299" s="21" t="s">
        <v>16738</v>
      </c>
      <c r="T5299" s="21" t="s">
        <v>16738</v>
      </c>
      <c r="U5299" s="21">
        <v>2</v>
      </c>
      <c r="V5299" s="21"/>
      <c r="W5299" s="21"/>
      <c r="X5299" s="21"/>
    </row>
    <row r="5300" spans="1:24" x14ac:dyDescent="0.25">
      <c r="A5300" s="17">
        <v>2022</v>
      </c>
      <c r="B5300" s="17" t="s">
        <v>9</v>
      </c>
      <c r="C5300" s="17" t="s">
        <v>3654</v>
      </c>
      <c r="D5300" s="17" t="s">
        <v>17009</v>
      </c>
      <c r="E5300" s="17">
        <v>375</v>
      </c>
      <c r="F5300" s="17">
        <v>1</v>
      </c>
      <c r="G5300" s="17" t="s">
        <v>3655</v>
      </c>
      <c r="H5300" s="17" t="s">
        <v>3656</v>
      </c>
      <c r="I5300" s="17">
        <v>79.999999999999872</v>
      </c>
      <c r="J5300" s="17">
        <v>2</v>
      </c>
      <c r="K5300" s="18">
        <v>0.33333333333333331</v>
      </c>
      <c r="L5300" s="19">
        <v>0.33333333333333331</v>
      </c>
      <c r="M5300" s="20">
        <v>480</v>
      </c>
      <c r="N5300" s="20">
        <v>559.99999999999989</v>
      </c>
      <c r="O5300" s="20" t="s">
        <v>181</v>
      </c>
      <c r="P5300" s="21" t="s">
        <v>21</v>
      </c>
      <c r="Q5300" s="21" t="s">
        <v>13</v>
      </c>
      <c r="R5300" s="21" t="s">
        <v>16738</v>
      </c>
      <c r="S5300" s="21" t="s">
        <v>16738</v>
      </c>
      <c r="T5300" s="21" t="s">
        <v>16738</v>
      </c>
      <c r="U5300" s="21">
        <v>2</v>
      </c>
      <c r="V5300" s="21"/>
      <c r="W5300" s="21"/>
      <c r="X5300" s="21"/>
    </row>
    <row r="5301" spans="1:24" x14ac:dyDescent="0.25">
      <c r="A5301" s="17">
        <v>2022</v>
      </c>
      <c r="B5301" s="17" t="s">
        <v>9</v>
      </c>
      <c r="C5301" s="17" t="s">
        <v>4040</v>
      </c>
      <c r="D5301" s="17" t="s">
        <v>17103</v>
      </c>
      <c r="E5301" s="17">
        <v>468</v>
      </c>
      <c r="F5301" s="17">
        <v>1</v>
      </c>
      <c r="G5301" s="17" t="s">
        <v>623</v>
      </c>
      <c r="H5301" s="17" t="s">
        <v>4041</v>
      </c>
      <c r="I5301" s="17">
        <v>79.999999999999872</v>
      </c>
      <c r="J5301" s="17">
        <v>2</v>
      </c>
      <c r="K5301" s="18">
        <v>0.33333333333333331</v>
      </c>
      <c r="L5301" s="19">
        <v>0.33333333333333331</v>
      </c>
      <c r="M5301" s="20">
        <v>480</v>
      </c>
      <c r="N5301" s="20">
        <v>559.99999999999989</v>
      </c>
      <c r="O5301" s="20" t="s">
        <v>29</v>
      </c>
      <c r="P5301" s="21" t="s">
        <v>21</v>
      </c>
      <c r="Q5301" s="21" t="s">
        <v>46</v>
      </c>
      <c r="R5301" s="21" t="s">
        <v>16738</v>
      </c>
      <c r="S5301" s="21" t="s">
        <v>16738</v>
      </c>
      <c r="T5301" s="21" t="s">
        <v>16738</v>
      </c>
      <c r="U5301" s="21">
        <v>2</v>
      </c>
      <c r="V5301" s="21"/>
      <c r="W5301" s="21"/>
      <c r="X5301" s="21"/>
    </row>
    <row r="5302" spans="1:24" x14ac:dyDescent="0.25">
      <c r="A5302" s="17">
        <v>2022</v>
      </c>
      <c r="B5302" s="17" t="s">
        <v>9</v>
      </c>
      <c r="C5302" s="17" t="s">
        <v>4089</v>
      </c>
      <c r="D5302" s="17" t="s">
        <v>17103</v>
      </c>
      <c r="E5302" s="17">
        <v>508</v>
      </c>
      <c r="F5302" s="17">
        <v>1</v>
      </c>
      <c r="G5302" s="17" t="s">
        <v>4090</v>
      </c>
      <c r="H5302" s="17" t="s">
        <v>4091</v>
      </c>
      <c r="I5302" s="17">
        <v>79.999999999999872</v>
      </c>
      <c r="J5302" s="17">
        <v>2</v>
      </c>
      <c r="K5302" s="18">
        <v>0.39583333333333331</v>
      </c>
      <c r="L5302" s="19">
        <v>0.39583333333333331</v>
      </c>
      <c r="M5302" s="20">
        <v>570</v>
      </c>
      <c r="N5302" s="20">
        <v>649.99999999999989</v>
      </c>
      <c r="O5302" s="20" t="s">
        <v>174</v>
      </c>
      <c r="P5302" s="21" t="s">
        <v>21</v>
      </c>
      <c r="Q5302" s="21" t="s">
        <v>17</v>
      </c>
      <c r="R5302" s="21" t="s">
        <v>16738</v>
      </c>
      <c r="S5302" s="21" t="s">
        <v>16738</v>
      </c>
      <c r="T5302" s="21" t="s">
        <v>16738</v>
      </c>
      <c r="U5302" s="21">
        <v>2</v>
      </c>
      <c r="V5302" s="21"/>
      <c r="W5302" s="21"/>
      <c r="X5302" s="21"/>
    </row>
    <row r="5303" spans="1:24" x14ac:dyDescent="0.25">
      <c r="A5303" s="17">
        <v>2022</v>
      </c>
      <c r="B5303" s="17" t="s">
        <v>9</v>
      </c>
      <c r="C5303" s="17" t="s">
        <v>4300</v>
      </c>
      <c r="D5303" s="17" t="s">
        <v>16786</v>
      </c>
      <c r="E5303" s="17">
        <v>249</v>
      </c>
      <c r="F5303" s="17">
        <v>1</v>
      </c>
      <c r="G5303" s="17" t="s">
        <v>4301</v>
      </c>
      <c r="H5303" s="17" t="s">
        <v>4302</v>
      </c>
      <c r="I5303" s="17">
        <v>79.999999999999872</v>
      </c>
      <c r="J5303" s="17">
        <v>2</v>
      </c>
      <c r="K5303" s="18">
        <v>0.45833333333333331</v>
      </c>
      <c r="L5303" s="19">
        <v>0.45833333333333331</v>
      </c>
      <c r="M5303" s="20">
        <v>660</v>
      </c>
      <c r="N5303" s="20">
        <v>739.99999999999989</v>
      </c>
      <c r="O5303" s="20" t="s">
        <v>51</v>
      </c>
      <c r="P5303" s="21" t="s">
        <v>15</v>
      </c>
      <c r="Q5303" s="21" t="s">
        <v>17</v>
      </c>
      <c r="R5303" s="21" t="s">
        <v>16738</v>
      </c>
      <c r="S5303" s="21" t="s">
        <v>16738</v>
      </c>
      <c r="T5303" s="21" t="s">
        <v>16738</v>
      </c>
      <c r="U5303" s="21">
        <v>2</v>
      </c>
      <c r="V5303" s="21"/>
      <c r="W5303" s="21"/>
      <c r="X5303" s="21"/>
    </row>
    <row r="5304" spans="1:24" x14ac:dyDescent="0.25">
      <c r="A5304" s="17">
        <v>2022</v>
      </c>
      <c r="B5304" s="17" t="s">
        <v>9</v>
      </c>
      <c r="C5304" s="17" t="s">
        <v>4391</v>
      </c>
      <c r="D5304" s="17" t="s">
        <v>17108</v>
      </c>
      <c r="E5304" s="17">
        <v>101</v>
      </c>
      <c r="F5304" s="17">
        <v>1</v>
      </c>
      <c r="G5304" s="17" t="s">
        <v>4392</v>
      </c>
      <c r="H5304" s="17" t="s">
        <v>4393</v>
      </c>
      <c r="I5304" s="17">
        <v>79.999999999999872</v>
      </c>
      <c r="J5304" s="17">
        <v>2</v>
      </c>
      <c r="K5304" s="18">
        <v>0.27083333333333331</v>
      </c>
      <c r="L5304" s="19">
        <v>0.27083333333333331</v>
      </c>
      <c r="M5304" s="20">
        <v>390</v>
      </c>
      <c r="N5304" s="20">
        <v>469.99999999999989</v>
      </c>
      <c r="O5304" s="20" t="s">
        <v>172</v>
      </c>
      <c r="P5304" s="21" t="s">
        <v>15</v>
      </c>
      <c r="Q5304" s="21" t="s">
        <v>13</v>
      </c>
      <c r="R5304" s="21" t="s">
        <v>16738</v>
      </c>
      <c r="S5304" s="21" t="s">
        <v>16738</v>
      </c>
      <c r="T5304" s="21" t="s">
        <v>16738</v>
      </c>
      <c r="U5304" s="21">
        <v>2</v>
      </c>
      <c r="V5304" s="21"/>
      <c r="W5304" s="21"/>
      <c r="X5304" s="21"/>
    </row>
    <row r="5305" spans="1:24" x14ac:dyDescent="0.25">
      <c r="A5305" s="17">
        <v>2022</v>
      </c>
      <c r="B5305" s="17" t="s">
        <v>9</v>
      </c>
      <c r="C5305" s="17" t="s">
        <v>4394</v>
      </c>
      <c r="D5305" s="17" t="s">
        <v>17108</v>
      </c>
      <c r="E5305" s="17">
        <v>102</v>
      </c>
      <c r="F5305" s="17">
        <v>1</v>
      </c>
      <c r="G5305" s="17" t="s">
        <v>4395</v>
      </c>
      <c r="H5305" s="17" t="s">
        <v>4396</v>
      </c>
      <c r="I5305" s="17">
        <v>79.999999999999872</v>
      </c>
      <c r="J5305" s="17">
        <v>2</v>
      </c>
      <c r="K5305" s="18">
        <v>0.58333333333333337</v>
      </c>
      <c r="L5305" s="19">
        <v>0.58333333333333337</v>
      </c>
      <c r="M5305" s="20">
        <v>840</v>
      </c>
      <c r="N5305" s="20">
        <v>919.99999999999989</v>
      </c>
      <c r="O5305" s="20" t="s">
        <v>174</v>
      </c>
      <c r="P5305" s="21" t="s">
        <v>21</v>
      </c>
      <c r="Q5305" s="21" t="s">
        <v>17</v>
      </c>
      <c r="R5305" s="21" t="s">
        <v>16738</v>
      </c>
      <c r="S5305" s="21" t="s">
        <v>16738</v>
      </c>
      <c r="T5305" s="21" t="s">
        <v>16738</v>
      </c>
      <c r="U5305" s="21">
        <v>2</v>
      </c>
      <c r="V5305" s="21"/>
      <c r="W5305" s="21"/>
      <c r="X5305" s="21"/>
    </row>
    <row r="5306" spans="1:24" x14ac:dyDescent="0.25">
      <c r="A5306" s="17">
        <v>2022</v>
      </c>
      <c r="B5306" s="17" t="s">
        <v>9</v>
      </c>
      <c r="C5306" s="17" t="s">
        <v>4397</v>
      </c>
      <c r="D5306" s="17" t="s">
        <v>17108</v>
      </c>
      <c r="E5306" s="17">
        <v>103</v>
      </c>
      <c r="F5306" s="17">
        <v>1</v>
      </c>
      <c r="G5306" s="17" t="s">
        <v>4398</v>
      </c>
      <c r="H5306" s="17" t="s">
        <v>4399</v>
      </c>
      <c r="I5306" s="17">
        <v>79.999999999999872</v>
      </c>
      <c r="J5306" s="17">
        <v>2</v>
      </c>
      <c r="K5306" s="18">
        <v>0.45833333333333331</v>
      </c>
      <c r="L5306" s="19">
        <v>0.45833333333333331</v>
      </c>
      <c r="M5306" s="20">
        <v>660</v>
      </c>
      <c r="N5306" s="20">
        <v>739.99999999999989</v>
      </c>
      <c r="O5306" s="20" t="s">
        <v>181</v>
      </c>
      <c r="P5306" s="21" t="s">
        <v>21</v>
      </c>
      <c r="Q5306" s="21" t="s">
        <v>13</v>
      </c>
      <c r="R5306" s="21" t="s">
        <v>16738</v>
      </c>
      <c r="S5306" s="21" t="s">
        <v>16738</v>
      </c>
      <c r="T5306" s="21" t="s">
        <v>16738</v>
      </c>
      <c r="U5306" s="21">
        <v>2</v>
      </c>
      <c r="V5306" s="21"/>
      <c r="W5306" s="21"/>
      <c r="X5306" s="21"/>
    </row>
    <row r="5307" spans="1:24" x14ac:dyDescent="0.25">
      <c r="A5307" s="17">
        <v>2022</v>
      </c>
      <c r="B5307" s="17" t="s">
        <v>9</v>
      </c>
      <c r="C5307" s="17" t="s">
        <v>4403</v>
      </c>
      <c r="D5307" s="17" t="s">
        <v>17108</v>
      </c>
      <c r="E5307" s="17">
        <v>105</v>
      </c>
      <c r="F5307" s="17">
        <v>1</v>
      </c>
      <c r="G5307" s="17" t="s">
        <v>4404</v>
      </c>
      <c r="H5307" s="17" t="s">
        <v>4405</v>
      </c>
      <c r="I5307" s="17">
        <v>79.999999999999872</v>
      </c>
      <c r="J5307" s="17">
        <v>2</v>
      </c>
      <c r="K5307" s="18">
        <v>0.39583333333333331</v>
      </c>
      <c r="L5307" s="19">
        <v>0.39583333333333331</v>
      </c>
      <c r="M5307" s="20">
        <v>570</v>
      </c>
      <c r="N5307" s="20">
        <v>649.99999999999989</v>
      </c>
      <c r="O5307" s="20" t="s">
        <v>55</v>
      </c>
      <c r="P5307" s="21" t="s">
        <v>19</v>
      </c>
      <c r="Q5307" s="21" t="s">
        <v>17</v>
      </c>
      <c r="R5307" s="21" t="s">
        <v>16738</v>
      </c>
      <c r="S5307" s="21" t="s">
        <v>16738</v>
      </c>
      <c r="T5307" s="21" t="s">
        <v>16738</v>
      </c>
      <c r="U5307" s="21">
        <v>2</v>
      </c>
      <c r="V5307" s="21"/>
      <c r="W5307" s="21"/>
      <c r="X5307" s="21"/>
    </row>
    <row r="5308" spans="1:24" x14ac:dyDescent="0.25">
      <c r="A5308" s="17">
        <v>2022</v>
      </c>
      <c r="B5308" s="17" t="s">
        <v>9</v>
      </c>
      <c r="C5308" s="17" t="s">
        <v>4409</v>
      </c>
      <c r="D5308" s="17" t="s">
        <v>17108</v>
      </c>
      <c r="E5308" s="17">
        <v>107</v>
      </c>
      <c r="F5308" s="17">
        <v>1</v>
      </c>
      <c r="G5308" s="17" t="s">
        <v>4410</v>
      </c>
      <c r="H5308" s="17" t="s">
        <v>4411</v>
      </c>
      <c r="I5308" s="17">
        <v>79.999999999999872</v>
      </c>
      <c r="J5308" s="17">
        <v>2</v>
      </c>
      <c r="K5308" s="18">
        <v>0.45833333333333331</v>
      </c>
      <c r="L5308" s="19">
        <v>0.45833333333333331</v>
      </c>
      <c r="M5308" s="20">
        <v>660</v>
      </c>
      <c r="N5308" s="20">
        <v>739.99999999999989</v>
      </c>
      <c r="O5308" s="20" t="s">
        <v>33</v>
      </c>
      <c r="P5308" s="21" t="s">
        <v>15</v>
      </c>
      <c r="Q5308" s="21" t="s">
        <v>46</v>
      </c>
      <c r="R5308" s="21" t="s">
        <v>16738</v>
      </c>
      <c r="S5308" s="21" t="s">
        <v>16738</v>
      </c>
      <c r="T5308" s="21" t="s">
        <v>16738</v>
      </c>
      <c r="U5308" s="21">
        <v>2</v>
      </c>
      <c r="V5308" s="21"/>
      <c r="W5308" s="21"/>
      <c r="X5308" s="21"/>
    </row>
    <row r="5309" spans="1:24" x14ac:dyDescent="0.25">
      <c r="A5309" s="17">
        <v>2022</v>
      </c>
      <c r="B5309" s="17" t="s">
        <v>9</v>
      </c>
      <c r="C5309" s="17" t="s">
        <v>4412</v>
      </c>
      <c r="D5309" s="17" t="s">
        <v>17108</v>
      </c>
      <c r="E5309" s="17">
        <v>108</v>
      </c>
      <c r="F5309" s="17">
        <v>1</v>
      </c>
      <c r="G5309" s="17" t="s">
        <v>4413</v>
      </c>
      <c r="H5309" s="17" t="s">
        <v>4414</v>
      </c>
      <c r="I5309" s="17">
        <v>79.999999999999872</v>
      </c>
      <c r="J5309" s="17">
        <v>2</v>
      </c>
      <c r="K5309" s="18">
        <v>0.39583333333333331</v>
      </c>
      <c r="L5309" s="19">
        <v>0.39583333333333331</v>
      </c>
      <c r="M5309" s="20">
        <v>570</v>
      </c>
      <c r="N5309" s="20">
        <v>649.99999999999989</v>
      </c>
      <c r="O5309" s="20" t="s">
        <v>65</v>
      </c>
      <c r="P5309" s="21" t="s">
        <v>19</v>
      </c>
      <c r="Q5309" s="21" t="s">
        <v>46</v>
      </c>
      <c r="R5309" s="21" t="s">
        <v>16738</v>
      </c>
      <c r="S5309" s="21" t="s">
        <v>16738</v>
      </c>
      <c r="T5309" s="21" t="s">
        <v>16738</v>
      </c>
      <c r="U5309" s="21">
        <v>2</v>
      </c>
      <c r="V5309" s="21"/>
      <c r="W5309" s="21"/>
      <c r="X5309" s="21"/>
    </row>
    <row r="5310" spans="1:24" x14ac:dyDescent="0.25">
      <c r="A5310" s="17">
        <v>2022</v>
      </c>
      <c r="B5310" s="17" t="s">
        <v>9</v>
      </c>
      <c r="C5310" s="17" t="s">
        <v>4415</v>
      </c>
      <c r="D5310" s="17" t="s">
        <v>17108</v>
      </c>
      <c r="E5310" s="17">
        <v>109</v>
      </c>
      <c r="F5310" s="17">
        <v>1</v>
      </c>
      <c r="G5310" s="17" t="s">
        <v>4416</v>
      </c>
      <c r="H5310" s="17" t="s">
        <v>4417</v>
      </c>
      <c r="I5310" s="17">
        <v>79.999999999999872</v>
      </c>
      <c r="J5310" s="17">
        <v>2</v>
      </c>
      <c r="K5310" s="18">
        <v>0.45833333333333331</v>
      </c>
      <c r="L5310" s="19">
        <v>0.45833333333333331</v>
      </c>
      <c r="M5310" s="20">
        <v>660</v>
      </c>
      <c r="N5310" s="20">
        <v>739.99999999999989</v>
      </c>
      <c r="O5310" s="20" t="s">
        <v>65</v>
      </c>
      <c r="P5310" s="21" t="s">
        <v>19</v>
      </c>
      <c r="Q5310" s="21" t="s">
        <v>46</v>
      </c>
      <c r="R5310" s="21" t="s">
        <v>16738</v>
      </c>
      <c r="S5310" s="21" t="s">
        <v>16738</v>
      </c>
      <c r="T5310" s="21" t="s">
        <v>16738</v>
      </c>
      <c r="U5310" s="21">
        <v>2</v>
      </c>
      <c r="V5310" s="21"/>
      <c r="W5310" s="21"/>
      <c r="X5310" s="21"/>
    </row>
    <row r="5311" spans="1:24" x14ac:dyDescent="0.25">
      <c r="A5311" s="17">
        <v>2022</v>
      </c>
      <c r="B5311" s="17" t="s">
        <v>9</v>
      </c>
      <c r="C5311" s="17" t="s">
        <v>4464</v>
      </c>
      <c r="D5311" s="17" t="s">
        <v>17108</v>
      </c>
      <c r="E5311" s="17">
        <v>268</v>
      </c>
      <c r="F5311" s="17">
        <v>1</v>
      </c>
      <c r="G5311" s="17" t="s">
        <v>4465</v>
      </c>
      <c r="H5311" s="17" t="s">
        <v>4466</v>
      </c>
      <c r="I5311" s="17">
        <v>79.999999999999872</v>
      </c>
      <c r="J5311" s="17">
        <v>2</v>
      </c>
      <c r="K5311" s="18">
        <v>0.33333333333333331</v>
      </c>
      <c r="L5311" s="19">
        <v>0.33333333333333331</v>
      </c>
      <c r="M5311" s="20">
        <v>480</v>
      </c>
      <c r="N5311" s="20">
        <v>559.99999999999989</v>
      </c>
      <c r="O5311" s="20" t="s">
        <v>65</v>
      </c>
      <c r="P5311" s="21" t="s">
        <v>19</v>
      </c>
      <c r="Q5311" s="21" t="s">
        <v>46</v>
      </c>
      <c r="R5311" s="21" t="s">
        <v>16738</v>
      </c>
      <c r="S5311" s="21" t="s">
        <v>16738</v>
      </c>
      <c r="T5311" s="21" t="s">
        <v>16738</v>
      </c>
      <c r="U5311" s="21">
        <v>2</v>
      </c>
      <c r="V5311" s="21"/>
      <c r="W5311" s="21"/>
      <c r="X5311" s="21"/>
    </row>
    <row r="5312" spans="1:24" x14ac:dyDescent="0.25">
      <c r="A5312" s="17">
        <v>2022</v>
      </c>
      <c r="B5312" s="17" t="s">
        <v>9</v>
      </c>
      <c r="C5312" s="17" t="s">
        <v>4485</v>
      </c>
      <c r="D5312" s="17" t="s">
        <v>17108</v>
      </c>
      <c r="E5312" s="17">
        <v>363</v>
      </c>
      <c r="F5312" s="17">
        <v>1</v>
      </c>
      <c r="G5312" s="17" t="s">
        <v>4486</v>
      </c>
      <c r="H5312" s="17" t="s">
        <v>4487</v>
      </c>
      <c r="I5312" s="17">
        <v>79.999999999999872</v>
      </c>
      <c r="J5312" s="17">
        <v>2</v>
      </c>
      <c r="K5312" s="18">
        <v>0.70833333333333337</v>
      </c>
      <c r="L5312" s="19">
        <v>0.70833333333333337</v>
      </c>
      <c r="M5312" s="20">
        <v>1020</v>
      </c>
      <c r="N5312" s="20">
        <v>1099.9999999999998</v>
      </c>
      <c r="O5312" s="20" t="s">
        <v>203</v>
      </c>
      <c r="P5312" s="21" t="s">
        <v>21</v>
      </c>
      <c r="Q5312" s="21" t="s">
        <v>19</v>
      </c>
      <c r="R5312" s="21" t="s">
        <v>16738</v>
      </c>
      <c r="S5312" s="21" t="s">
        <v>16738</v>
      </c>
      <c r="T5312" s="21" t="s">
        <v>16738</v>
      </c>
      <c r="U5312" s="21">
        <v>2</v>
      </c>
      <c r="V5312" s="21"/>
      <c r="W5312" s="21"/>
      <c r="X5312" s="21"/>
    </row>
    <row r="5313" spans="1:24" x14ac:dyDescent="0.25">
      <c r="A5313" s="17">
        <v>2022</v>
      </c>
      <c r="B5313" s="17" t="s">
        <v>9</v>
      </c>
      <c r="C5313" s="17" t="s">
        <v>4582</v>
      </c>
      <c r="D5313" s="17" t="s">
        <v>17015</v>
      </c>
      <c r="E5313" s="17">
        <v>287</v>
      </c>
      <c r="F5313" s="17">
        <v>1</v>
      </c>
      <c r="G5313" s="17" t="s">
        <v>4583</v>
      </c>
      <c r="H5313" s="17" t="s">
        <v>4584</v>
      </c>
      <c r="I5313" s="17">
        <v>79.999999999999872</v>
      </c>
      <c r="J5313" s="17">
        <v>2</v>
      </c>
      <c r="K5313" s="18">
        <v>0.58333333333333337</v>
      </c>
      <c r="L5313" s="19">
        <v>0.58333333333333337</v>
      </c>
      <c r="M5313" s="20">
        <v>840</v>
      </c>
      <c r="N5313" s="20">
        <v>919.99999999999989</v>
      </c>
      <c r="O5313" s="20" t="s">
        <v>174</v>
      </c>
      <c r="P5313" s="21" t="s">
        <v>21</v>
      </c>
      <c r="Q5313" s="21" t="s">
        <v>17</v>
      </c>
      <c r="R5313" s="21" t="s">
        <v>16738</v>
      </c>
      <c r="S5313" s="21" t="s">
        <v>16738</v>
      </c>
      <c r="T5313" s="21" t="s">
        <v>16738</v>
      </c>
      <c r="U5313" s="21">
        <v>2</v>
      </c>
      <c r="V5313" s="21"/>
      <c r="W5313" s="21"/>
      <c r="X5313" s="21"/>
    </row>
    <row r="5314" spans="1:24" x14ac:dyDescent="0.25">
      <c r="A5314" s="17">
        <v>2022</v>
      </c>
      <c r="B5314" s="17" t="s">
        <v>9</v>
      </c>
      <c r="C5314" s="17" t="s">
        <v>4588</v>
      </c>
      <c r="D5314" s="17" t="s">
        <v>17015</v>
      </c>
      <c r="E5314" s="17">
        <v>398</v>
      </c>
      <c r="F5314" s="17">
        <v>1</v>
      </c>
      <c r="G5314" s="17" t="s">
        <v>4589</v>
      </c>
      <c r="H5314" s="17" t="s">
        <v>4590</v>
      </c>
      <c r="I5314" s="17">
        <v>79.999999999999872</v>
      </c>
      <c r="J5314" s="17">
        <v>2</v>
      </c>
      <c r="K5314" s="18">
        <v>0.45833333333333331</v>
      </c>
      <c r="L5314" s="19">
        <v>0.45833333333333331</v>
      </c>
      <c r="M5314" s="20">
        <v>660</v>
      </c>
      <c r="N5314" s="20">
        <v>739.99999999999989</v>
      </c>
      <c r="O5314" s="20" t="s">
        <v>172</v>
      </c>
      <c r="P5314" s="21" t="s">
        <v>15</v>
      </c>
      <c r="Q5314" s="21" t="s">
        <v>13</v>
      </c>
      <c r="R5314" s="21" t="s">
        <v>16738</v>
      </c>
      <c r="S5314" s="21" t="s">
        <v>16738</v>
      </c>
      <c r="T5314" s="21" t="s">
        <v>16738</v>
      </c>
      <c r="U5314" s="21">
        <v>2</v>
      </c>
      <c r="V5314" s="21"/>
      <c r="W5314" s="21"/>
      <c r="X5314" s="21"/>
    </row>
    <row r="5315" spans="1:24" x14ac:dyDescent="0.25">
      <c r="A5315" s="17">
        <v>2022</v>
      </c>
      <c r="B5315" s="17" t="s">
        <v>9</v>
      </c>
      <c r="C5315" s="17" t="s">
        <v>4591</v>
      </c>
      <c r="D5315" s="17" t="s">
        <v>17015</v>
      </c>
      <c r="E5315" s="17">
        <v>398</v>
      </c>
      <c r="F5315" s="17">
        <v>2</v>
      </c>
      <c r="G5315" s="17" t="s">
        <v>4589</v>
      </c>
      <c r="H5315" s="17" t="s">
        <v>4590</v>
      </c>
      <c r="I5315" s="17">
        <v>79.999999999999872</v>
      </c>
      <c r="J5315" s="17">
        <v>2</v>
      </c>
      <c r="K5315" s="18">
        <v>0.39583333333333331</v>
      </c>
      <c r="L5315" s="19">
        <v>0.39583333333333331</v>
      </c>
      <c r="M5315" s="20">
        <v>570</v>
      </c>
      <c r="N5315" s="20">
        <v>649.99999999999989</v>
      </c>
      <c r="O5315" s="20" t="s">
        <v>33</v>
      </c>
      <c r="P5315" s="21" t="s">
        <v>15</v>
      </c>
      <c r="Q5315" s="21" t="s">
        <v>46</v>
      </c>
      <c r="R5315" s="21" t="s">
        <v>16738</v>
      </c>
      <c r="S5315" s="21" t="s">
        <v>16738</v>
      </c>
      <c r="T5315" s="21" t="s">
        <v>16738</v>
      </c>
      <c r="U5315" s="21">
        <v>2</v>
      </c>
      <c r="V5315" s="21"/>
      <c r="W5315" s="21"/>
      <c r="X5315" s="21"/>
    </row>
    <row r="5316" spans="1:24" x14ac:dyDescent="0.25">
      <c r="A5316" s="17">
        <v>2022</v>
      </c>
      <c r="B5316" s="17" t="s">
        <v>9</v>
      </c>
      <c r="C5316" s="17" t="s">
        <v>4592</v>
      </c>
      <c r="D5316" s="17" t="s">
        <v>17015</v>
      </c>
      <c r="E5316" s="17">
        <v>398</v>
      </c>
      <c r="F5316" s="17">
        <v>3</v>
      </c>
      <c r="G5316" s="17" t="s">
        <v>4589</v>
      </c>
      <c r="H5316" s="17" t="s">
        <v>4590</v>
      </c>
      <c r="I5316" s="17">
        <v>79.999999999999872</v>
      </c>
      <c r="J5316" s="17">
        <v>2</v>
      </c>
      <c r="K5316" s="18">
        <v>0.33333333333333331</v>
      </c>
      <c r="L5316" s="19">
        <v>0.33333333333333331</v>
      </c>
      <c r="M5316" s="20">
        <v>480</v>
      </c>
      <c r="N5316" s="20">
        <v>559.99999999999989</v>
      </c>
      <c r="O5316" s="20" t="s">
        <v>33</v>
      </c>
      <c r="P5316" s="21" t="s">
        <v>15</v>
      </c>
      <c r="Q5316" s="21" t="s">
        <v>46</v>
      </c>
      <c r="R5316" s="21" t="s">
        <v>16738</v>
      </c>
      <c r="S5316" s="21" t="s">
        <v>16738</v>
      </c>
      <c r="T5316" s="21" t="s">
        <v>16738</v>
      </c>
      <c r="U5316" s="21">
        <v>2</v>
      </c>
      <c r="V5316" s="21"/>
      <c r="W5316" s="21"/>
      <c r="X5316" s="21"/>
    </row>
    <row r="5317" spans="1:24" x14ac:dyDescent="0.25">
      <c r="A5317" s="17">
        <v>2022</v>
      </c>
      <c r="B5317" s="17" t="s">
        <v>9</v>
      </c>
      <c r="C5317" s="17" t="s">
        <v>4593</v>
      </c>
      <c r="D5317" s="17" t="s">
        <v>17015</v>
      </c>
      <c r="E5317" s="17">
        <v>398</v>
      </c>
      <c r="F5317" s="17">
        <v>4</v>
      </c>
      <c r="G5317" s="17" t="s">
        <v>4589</v>
      </c>
      <c r="H5317" s="17" t="s">
        <v>4590</v>
      </c>
      <c r="I5317" s="17">
        <v>79.999999999999872</v>
      </c>
      <c r="J5317" s="17">
        <v>2</v>
      </c>
      <c r="K5317" s="18">
        <v>0.33333333333333331</v>
      </c>
      <c r="L5317" s="19">
        <v>0.33333333333333331</v>
      </c>
      <c r="M5317" s="20">
        <v>480</v>
      </c>
      <c r="N5317" s="20">
        <v>559.99999999999989</v>
      </c>
      <c r="O5317" s="20" t="s">
        <v>203</v>
      </c>
      <c r="P5317" s="21" t="s">
        <v>21</v>
      </c>
      <c r="Q5317" s="21" t="s">
        <v>19</v>
      </c>
      <c r="R5317" s="21" t="s">
        <v>16738</v>
      </c>
      <c r="S5317" s="21" t="s">
        <v>16738</v>
      </c>
      <c r="T5317" s="21" t="s">
        <v>16738</v>
      </c>
      <c r="U5317" s="21">
        <v>2</v>
      </c>
      <c r="V5317" s="21"/>
      <c r="W5317" s="21"/>
      <c r="X5317" s="21"/>
    </row>
    <row r="5318" spans="1:24" x14ac:dyDescent="0.25">
      <c r="A5318" s="17">
        <v>2022</v>
      </c>
      <c r="B5318" s="17" t="s">
        <v>9</v>
      </c>
      <c r="C5318" s="17" t="s">
        <v>4594</v>
      </c>
      <c r="D5318" s="17" t="s">
        <v>17015</v>
      </c>
      <c r="E5318" s="17">
        <v>398</v>
      </c>
      <c r="F5318" s="17">
        <v>5</v>
      </c>
      <c r="G5318" s="17" t="s">
        <v>4589</v>
      </c>
      <c r="H5318" s="17" t="s">
        <v>4590</v>
      </c>
      <c r="I5318" s="17">
        <v>79.999999999999872</v>
      </c>
      <c r="J5318" s="17">
        <v>2</v>
      </c>
      <c r="K5318" s="18">
        <v>0.39583333333333331</v>
      </c>
      <c r="L5318" s="19">
        <v>0.39583333333333331</v>
      </c>
      <c r="M5318" s="20">
        <v>570</v>
      </c>
      <c r="N5318" s="20">
        <v>649.99999999999989</v>
      </c>
      <c r="O5318" s="20" t="s">
        <v>65</v>
      </c>
      <c r="P5318" s="21" t="s">
        <v>19</v>
      </c>
      <c r="Q5318" s="21" t="s">
        <v>46</v>
      </c>
      <c r="R5318" s="21" t="s">
        <v>16738</v>
      </c>
      <c r="S5318" s="21" t="s">
        <v>16738</v>
      </c>
      <c r="T5318" s="21" t="s">
        <v>16738</v>
      </c>
      <c r="U5318" s="21">
        <v>2</v>
      </c>
      <c r="V5318" s="21"/>
      <c r="W5318" s="21"/>
      <c r="X5318" s="21"/>
    </row>
    <row r="5319" spans="1:24" x14ac:dyDescent="0.25">
      <c r="A5319" s="17">
        <v>2022</v>
      </c>
      <c r="B5319" s="17" t="s">
        <v>9</v>
      </c>
      <c r="C5319" s="17" t="s">
        <v>4598</v>
      </c>
      <c r="D5319" s="17" t="s">
        <v>17015</v>
      </c>
      <c r="E5319" s="17">
        <v>425</v>
      </c>
      <c r="F5319" s="17">
        <v>1</v>
      </c>
      <c r="G5319" s="17" t="s">
        <v>4599</v>
      </c>
      <c r="H5319" s="17" t="s">
        <v>4600</v>
      </c>
      <c r="I5319" s="17">
        <v>79.999999999999872</v>
      </c>
      <c r="J5319" s="17">
        <v>2</v>
      </c>
      <c r="K5319" s="18">
        <v>0.27083333333333331</v>
      </c>
      <c r="L5319" s="19">
        <v>0.27083333333333331</v>
      </c>
      <c r="M5319" s="20">
        <v>390</v>
      </c>
      <c r="N5319" s="20">
        <v>469.99999999999989</v>
      </c>
      <c r="O5319" s="20" t="s">
        <v>51</v>
      </c>
      <c r="P5319" s="21" t="s">
        <v>15</v>
      </c>
      <c r="Q5319" s="21" t="s">
        <v>17</v>
      </c>
      <c r="R5319" s="21" t="s">
        <v>16738</v>
      </c>
      <c r="S5319" s="21" t="s">
        <v>16738</v>
      </c>
      <c r="T5319" s="21" t="s">
        <v>16738</v>
      </c>
      <c r="U5319" s="21">
        <v>2</v>
      </c>
      <c r="V5319" s="21"/>
      <c r="W5319" s="21"/>
      <c r="X5319" s="21"/>
    </row>
    <row r="5320" spans="1:24" x14ac:dyDescent="0.25">
      <c r="A5320" s="17">
        <v>2022</v>
      </c>
      <c r="B5320" s="17" t="s">
        <v>9</v>
      </c>
      <c r="C5320" s="17" t="s">
        <v>5002</v>
      </c>
      <c r="D5320" s="17" t="s">
        <v>16841</v>
      </c>
      <c r="E5320" s="17">
        <v>508</v>
      </c>
      <c r="F5320" s="17">
        <v>1</v>
      </c>
      <c r="G5320" s="17" t="s">
        <v>4090</v>
      </c>
      <c r="H5320" s="17" t="s">
        <v>5003</v>
      </c>
      <c r="I5320" s="17">
        <v>79.999999999999872</v>
      </c>
      <c r="J5320" s="17">
        <v>2</v>
      </c>
      <c r="K5320" s="18">
        <v>0.45833333333333331</v>
      </c>
      <c r="L5320" s="19">
        <v>0.45833333333333331</v>
      </c>
      <c r="M5320" s="20">
        <v>660</v>
      </c>
      <c r="N5320" s="20">
        <v>739.99999999999989</v>
      </c>
      <c r="O5320" s="20" t="s">
        <v>65</v>
      </c>
      <c r="P5320" s="21" t="s">
        <v>19</v>
      </c>
      <c r="Q5320" s="21" t="s">
        <v>46</v>
      </c>
      <c r="R5320" s="21" t="s">
        <v>16738</v>
      </c>
      <c r="S5320" s="21" t="s">
        <v>16738</v>
      </c>
      <c r="T5320" s="21" t="s">
        <v>16738</v>
      </c>
      <c r="U5320" s="21">
        <v>2</v>
      </c>
      <c r="V5320" s="21"/>
      <c r="W5320" s="21"/>
      <c r="X5320" s="21"/>
    </row>
    <row r="5321" spans="1:24" x14ac:dyDescent="0.25">
      <c r="A5321" s="17">
        <v>2022</v>
      </c>
      <c r="B5321" s="17" t="s">
        <v>9</v>
      </c>
      <c r="C5321" s="17" t="s">
        <v>5032</v>
      </c>
      <c r="D5321" s="17" t="s">
        <v>16841</v>
      </c>
      <c r="E5321" s="17">
        <v>555</v>
      </c>
      <c r="F5321" s="17">
        <v>1</v>
      </c>
      <c r="G5321" s="17" t="s">
        <v>5033</v>
      </c>
      <c r="H5321" s="17" t="s">
        <v>5034</v>
      </c>
      <c r="I5321" s="17">
        <v>79.999999999999872</v>
      </c>
      <c r="J5321" s="17">
        <v>2</v>
      </c>
      <c r="K5321" s="18">
        <v>0.45833333333333331</v>
      </c>
      <c r="L5321" s="19">
        <v>0.45833333333333331</v>
      </c>
      <c r="M5321" s="20">
        <v>660</v>
      </c>
      <c r="N5321" s="20">
        <v>739.99999999999989</v>
      </c>
      <c r="O5321" s="20" t="s">
        <v>203</v>
      </c>
      <c r="P5321" s="21" t="s">
        <v>21</v>
      </c>
      <c r="Q5321" s="21" t="s">
        <v>19</v>
      </c>
      <c r="R5321" s="21" t="s">
        <v>16738</v>
      </c>
      <c r="S5321" s="21" t="s">
        <v>16738</v>
      </c>
      <c r="T5321" s="21" t="s">
        <v>16738</v>
      </c>
      <c r="U5321" s="21">
        <v>2</v>
      </c>
      <c r="V5321" s="21"/>
      <c r="W5321" s="21"/>
      <c r="X5321" s="21"/>
    </row>
    <row r="5322" spans="1:24" x14ac:dyDescent="0.25">
      <c r="A5322" s="17">
        <v>2022</v>
      </c>
      <c r="B5322" s="17" t="s">
        <v>9</v>
      </c>
      <c r="C5322" s="17" t="s">
        <v>5255</v>
      </c>
      <c r="D5322" s="17" t="s">
        <v>16845</v>
      </c>
      <c r="E5322" s="17">
        <v>448</v>
      </c>
      <c r="F5322" s="17">
        <v>1</v>
      </c>
      <c r="G5322" s="17" t="s">
        <v>5256</v>
      </c>
      <c r="H5322" s="17" t="s">
        <v>5257</v>
      </c>
      <c r="I5322" s="17">
        <v>79.999999999999872</v>
      </c>
      <c r="J5322" s="17">
        <v>2</v>
      </c>
      <c r="K5322" s="18">
        <v>0.58333333333333337</v>
      </c>
      <c r="L5322" s="19">
        <v>0.58333333333333337</v>
      </c>
      <c r="M5322" s="20">
        <v>840</v>
      </c>
      <c r="N5322" s="20">
        <v>919.99999999999989</v>
      </c>
      <c r="O5322" s="20" t="s">
        <v>55</v>
      </c>
      <c r="P5322" s="21" t="s">
        <v>19</v>
      </c>
      <c r="Q5322" s="21" t="s">
        <v>17</v>
      </c>
      <c r="R5322" s="21" t="s">
        <v>16738</v>
      </c>
      <c r="S5322" s="21" t="s">
        <v>16738</v>
      </c>
      <c r="T5322" s="21" t="s">
        <v>16738</v>
      </c>
      <c r="U5322" s="21">
        <v>2</v>
      </c>
      <c r="V5322" s="21"/>
      <c r="W5322" s="21"/>
      <c r="X5322" s="21"/>
    </row>
    <row r="5323" spans="1:24" x14ac:dyDescent="0.25">
      <c r="A5323" s="17">
        <v>2022</v>
      </c>
      <c r="B5323" s="17" t="s">
        <v>9</v>
      </c>
      <c r="C5323" s="17" t="s">
        <v>5258</v>
      </c>
      <c r="D5323" s="17" t="s">
        <v>16845</v>
      </c>
      <c r="E5323" s="17">
        <v>448</v>
      </c>
      <c r="F5323" s="17">
        <v>2</v>
      </c>
      <c r="G5323" s="17" t="s">
        <v>5256</v>
      </c>
      <c r="H5323" s="17" t="s">
        <v>5257</v>
      </c>
      <c r="I5323" s="17">
        <v>79.999999999999872</v>
      </c>
      <c r="J5323" s="17">
        <v>2</v>
      </c>
      <c r="K5323" s="18">
        <v>0.33333333333333331</v>
      </c>
      <c r="L5323" s="19">
        <v>0.33333333333333331</v>
      </c>
      <c r="M5323" s="20">
        <v>480</v>
      </c>
      <c r="N5323" s="20">
        <v>559.99999999999989</v>
      </c>
      <c r="O5323" s="20" t="s">
        <v>37</v>
      </c>
      <c r="P5323" s="21" t="s">
        <v>13</v>
      </c>
      <c r="Q5323" s="21" t="s">
        <v>46</v>
      </c>
      <c r="R5323" s="21" t="s">
        <v>16738</v>
      </c>
      <c r="S5323" s="21" t="s">
        <v>16738</v>
      </c>
      <c r="T5323" s="21" t="s">
        <v>16738</v>
      </c>
      <c r="U5323" s="21">
        <v>2</v>
      </c>
      <c r="V5323" s="21"/>
      <c r="W5323" s="21"/>
      <c r="X5323" s="21"/>
    </row>
    <row r="5324" spans="1:24" x14ac:dyDescent="0.25">
      <c r="A5324" s="17">
        <v>2022</v>
      </c>
      <c r="B5324" s="17" t="s">
        <v>9</v>
      </c>
      <c r="C5324" s="17" t="s">
        <v>5278</v>
      </c>
      <c r="D5324" s="17" t="s">
        <v>16845</v>
      </c>
      <c r="E5324" s="17">
        <v>474</v>
      </c>
      <c r="F5324" s="17">
        <v>1</v>
      </c>
      <c r="G5324" s="17" t="s">
        <v>5279</v>
      </c>
      <c r="H5324" s="17" t="s">
        <v>5280</v>
      </c>
      <c r="I5324" s="17">
        <v>79.999999999999872</v>
      </c>
      <c r="J5324" s="17">
        <v>2</v>
      </c>
      <c r="K5324" s="18">
        <v>0.39583333333333331</v>
      </c>
      <c r="L5324" s="19">
        <v>0.39583333333333331</v>
      </c>
      <c r="M5324" s="20">
        <v>570</v>
      </c>
      <c r="N5324" s="20">
        <v>649.99999999999989</v>
      </c>
      <c r="O5324" s="20" t="s">
        <v>65</v>
      </c>
      <c r="P5324" s="21" t="s">
        <v>19</v>
      </c>
      <c r="Q5324" s="21" t="s">
        <v>46</v>
      </c>
      <c r="R5324" s="21" t="s">
        <v>16738</v>
      </c>
      <c r="S5324" s="21" t="s">
        <v>16738</v>
      </c>
      <c r="T5324" s="21" t="s">
        <v>16738</v>
      </c>
      <c r="U5324" s="21">
        <v>2</v>
      </c>
      <c r="V5324" s="21"/>
      <c r="W5324" s="21"/>
      <c r="X5324" s="21"/>
    </row>
    <row r="5325" spans="1:24" x14ac:dyDescent="0.25">
      <c r="A5325" s="17">
        <v>2022</v>
      </c>
      <c r="B5325" s="17" t="s">
        <v>9</v>
      </c>
      <c r="C5325" s="17" t="s">
        <v>5281</v>
      </c>
      <c r="D5325" s="17" t="s">
        <v>16845</v>
      </c>
      <c r="E5325" s="17">
        <v>474</v>
      </c>
      <c r="F5325" s="17">
        <v>2</v>
      </c>
      <c r="G5325" s="17" t="s">
        <v>5279</v>
      </c>
      <c r="H5325" s="17" t="s">
        <v>5280</v>
      </c>
      <c r="I5325" s="17">
        <v>79.999999999999872</v>
      </c>
      <c r="J5325" s="17">
        <v>2</v>
      </c>
      <c r="K5325" s="18">
        <v>0.39583333333333331</v>
      </c>
      <c r="L5325" s="19">
        <v>0.39583333333333331</v>
      </c>
      <c r="M5325" s="20">
        <v>570</v>
      </c>
      <c r="N5325" s="20">
        <v>649.99999999999989</v>
      </c>
      <c r="O5325" s="20" t="s">
        <v>181</v>
      </c>
      <c r="P5325" s="21" t="s">
        <v>21</v>
      </c>
      <c r="Q5325" s="21" t="s">
        <v>13</v>
      </c>
      <c r="R5325" s="21" t="s">
        <v>16738</v>
      </c>
      <c r="S5325" s="21" t="s">
        <v>16738</v>
      </c>
      <c r="T5325" s="21" t="s">
        <v>16738</v>
      </c>
      <c r="U5325" s="21">
        <v>2</v>
      </c>
      <c r="V5325" s="21"/>
      <c r="W5325" s="21"/>
      <c r="X5325" s="21"/>
    </row>
    <row r="5326" spans="1:24" x14ac:dyDescent="0.25">
      <c r="A5326" s="17">
        <v>2022</v>
      </c>
      <c r="B5326" s="17" t="s">
        <v>9</v>
      </c>
      <c r="C5326" s="17" t="s">
        <v>5758</v>
      </c>
      <c r="D5326" s="17" t="s">
        <v>17091</v>
      </c>
      <c r="E5326" s="17">
        <v>510</v>
      </c>
      <c r="F5326" s="17">
        <v>1</v>
      </c>
      <c r="G5326" s="17" t="s">
        <v>494</v>
      </c>
      <c r="H5326" s="17" t="s">
        <v>5759</v>
      </c>
      <c r="I5326" s="17">
        <v>79.999999999999872</v>
      </c>
      <c r="J5326" s="17">
        <v>2</v>
      </c>
      <c r="K5326" s="18">
        <v>0.39583333333333331</v>
      </c>
      <c r="L5326" s="19">
        <v>0.39583333333333331</v>
      </c>
      <c r="M5326" s="20">
        <v>570</v>
      </c>
      <c r="N5326" s="20">
        <v>649.99999999999989</v>
      </c>
      <c r="O5326" s="20" t="s">
        <v>55</v>
      </c>
      <c r="P5326" s="21" t="s">
        <v>19</v>
      </c>
      <c r="Q5326" s="21" t="s">
        <v>17</v>
      </c>
      <c r="R5326" s="21" t="s">
        <v>16738</v>
      </c>
      <c r="S5326" s="21" t="s">
        <v>16738</v>
      </c>
      <c r="T5326" s="21" t="s">
        <v>16738</v>
      </c>
      <c r="U5326" s="21">
        <v>2</v>
      </c>
      <c r="V5326" s="21"/>
      <c r="W5326" s="21"/>
      <c r="X5326" s="21"/>
    </row>
    <row r="5327" spans="1:24" x14ac:dyDescent="0.25">
      <c r="A5327" s="17">
        <v>2022</v>
      </c>
      <c r="B5327" s="17" t="s">
        <v>9</v>
      </c>
      <c r="C5327" s="17" t="s">
        <v>6120</v>
      </c>
      <c r="D5327" s="17" t="s">
        <v>17195</v>
      </c>
      <c r="E5327" s="17">
        <v>504</v>
      </c>
      <c r="F5327" s="17">
        <v>1</v>
      </c>
      <c r="G5327" s="17" t="s">
        <v>6121</v>
      </c>
      <c r="H5327" s="17" t="s">
        <v>6122</v>
      </c>
      <c r="I5327" s="17">
        <v>79.999999999999872</v>
      </c>
      <c r="J5327" s="17">
        <v>2</v>
      </c>
      <c r="K5327" s="18">
        <v>0.45833333333333331</v>
      </c>
      <c r="L5327" s="19">
        <v>0.45833333333333331</v>
      </c>
      <c r="M5327" s="20">
        <v>660</v>
      </c>
      <c r="N5327" s="20">
        <v>739.99999999999989</v>
      </c>
      <c r="O5327" s="20" t="s">
        <v>174</v>
      </c>
      <c r="P5327" s="21" t="s">
        <v>21</v>
      </c>
      <c r="Q5327" s="21" t="s">
        <v>17</v>
      </c>
      <c r="R5327" s="21" t="s">
        <v>16738</v>
      </c>
      <c r="S5327" s="21" t="s">
        <v>16738</v>
      </c>
      <c r="T5327" s="21" t="s">
        <v>16738</v>
      </c>
      <c r="U5327" s="21">
        <v>2</v>
      </c>
      <c r="V5327" s="21"/>
      <c r="W5327" s="21"/>
      <c r="X5327" s="21"/>
    </row>
    <row r="5328" spans="1:24" x14ac:dyDescent="0.25">
      <c r="A5328" s="17">
        <v>2022</v>
      </c>
      <c r="B5328" s="17" t="s">
        <v>9</v>
      </c>
      <c r="C5328" s="17" t="s">
        <v>6123</v>
      </c>
      <c r="D5328" s="17" t="s">
        <v>17195</v>
      </c>
      <c r="E5328" s="17">
        <v>504</v>
      </c>
      <c r="F5328" s="17">
        <v>2</v>
      </c>
      <c r="G5328" s="17" t="s">
        <v>6121</v>
      </c>
      <c r="H5328" s="17" t="s">
        <v>6122</v>
      </c>
      <c r="I5328" s="17">
        <v>79.999999999999872</v>
      </c>
      <c r="J5328" s="17">
        <v>2</v>
      </c>
      <c r="K5328" s="18">
        <v>0.45833333333333331</v>
      </c>
      <c r="L5328" s="19">
        <v>0.45833333333333331</v>
      </c>
      <c r="M5328" s="20">
        <v>660</v>
      </c>
      <c r="N5328" s="20">
        <v>739.99999999999989</v>
      </c>
      <c r="O5328" s="20" t="s">
        <v>37</v>
      </c>
      <c r="P5328" s="21" t="s">
        <v>13</v>
      </c>
      <c r="Q5328" s="21" t="s">
        <v>46</v>
      </c>
      <c r="R5328" s="21" t="s">
        <v>16738</v>
      </c>
      <c r="S5328" s="21" t="s">
        <v>16738</v>
      </c>
      <c r="T5328" s="21" t="s">
        <v>16738</v>
      </c>
      <c r="U5328" s="21">
        <v>2</v>
      </c>
      <c r="V5328" s="21"/>
      <c r="W5328" s="21"/>
      <c r="X5328" s="21"/>
    </row>
    <row r="5329" spans="1:24" x14ac:dyDescent="0.25">
      <c r="A5329" s="17">
        <v>2022</v>
      </c>
      <c r="B5329" s="17" t="s">
        <v>9</v>
      </c>
      <c r="C5329" s="17" t="s">
        <v>6139</v>
      </c>
      <c r="D5329" s="17" t="s">
        <v>17195</v>
      </c>
      <c r="E5329" s="17">
        <v>511</v>
      </c>
      <c r="F5329" s="17">
        <v>1</v>
      </c>
      <c r="G5329" s="17" t="s">
        <v>6140</v>
      </c>
      <c r="H5329" s="17" t="s">
        <v>6141</v>
      </c>
      <c r="I5329" s="17">
        <v>79.999999999999872</v>
      </c>
      <c r="J5329" s="17">
        <v>2</v>
      </c>
      <c r="K5329" s="18">
        <v>0.70833333333333337</v>
      </c>
      <c r="L5329" s="19">
        <v>0.70833333333333337</v>
      </c>
      <c r="M5329" s="20">
        <v>1020</v>
      </c>
      <c r="N5329" s="20">
        <v>1099.9999999999998</v>
      </c>
      <c r="O5329" s="20" t="s">
        <v>55</v>
      </c>
      <c r="P5329" s="21" t="s">
        <v>19</v>
      </c>
      <c r="Q5329" s="21" t="s">
        <v>17</v>
      </c>
      <c r="R5329" s="21" t="s">
        <v>16738</v>
      </c>
      <c r="S5329" s="21" t="s">
        <v>16738</v>
      </c>
      <c r="T5329" s="21" t="s">
        <v>16738</v>
      </c>
      <c r="U5329" s="21">
        <v>2</v>
      </c>
      <c r="V5329" s="21"/>
      <c r="W5329" s="21"/>
      <c r="X5329" s="21"/>
    </row>
    <row r="5330" spans="1:24" x14ac:dyDescent="0.25">
      <c r="A5330" s="17">
        <v>2022</v>
      </c>
      <c r="B5330" s="17" t="s">
        <v>9</v>
      </c>
      <c r="C5330" s="17" t="s">
        <v>6142</v>
      </c>
      <c r="D5330" s="17" t="s">
        <v>17195</v>
      </c>
      <c r="E5330" s="17">
        <v>511</v>
      </c>
      <c r="F5330" s="17">
        <v>2</v>
      </c>
      <c r="G5330" s="17" t="s">
        <v>6140</v>
      </c>
      <c r="H5330" s="17" t="s">
        <v>6141</v>
      </c>
      <c r="I5330" s="17">
        <v>79.999999999999872</v>
      </c>
      <c r="J5330" s="17">
        <v>2</v>
      </c>
      <c r="K5330" s="18">
        <v>0.39583333333333331</v>
      </c>
      <c r="L5330" s="19">
        <v>0.39583333333333331</v>
      </c>
      <c r="M5330" s="20">
        <v>570</v>
      </c>
      <c r="N5330" s="20">
        <v>649.99999999999989</v>
      </c>
      <c r="O5330" s="20" t="s">
        <v>181</v>
      </c>
      <c r="P5330" s="21" t="s">
        <v>21</v>
      </c>
      <c r="Q5330" s="21" t="s">
        <v>13</v>
      </c>
      <c r="R5330" s="21" t="s">
        <v>16738</v>
      </c>
      <c r="S5330" s="21" t="s">
        <v>16738</v>
      </c>
      <c r="T5330" s="21" t="s">
        <v>16738</v>
      </c>
      <c r="U5330" s="21">
        <v>2</v>
      </c>
      <c r="V5330" s="21"/>
      <c r="W5330" s="21"/>
      <c r="X5330" s="21"/>
    </row>
    <row r="5331" spans="1:24" x14ac:dyDescent="0.25">
      <c r="A5331" s="17">
        <v>2022</v>
      </c>
      <c r="B5331" s="17" t="s">
        <v>9</v>
      </c>
      <c r="C5331" s="17" t="s">
        <v>6151</v>
      </c>
      <c r="D5331" s="17" t="s">
        <v>17018</v>
      </c>
      <c r="E5331" s="17">
        <v>415</v>
      </c>
      <c r="F5331" s="17">
        <v>1</v>
      </c>
      <c r="G5331" s="17" t="s">
        <v>6152</v>
      </c>
      <c r="H5331" s="17" t="s">
        <v>6153</v>
      </c>
      <c r="I5331" s="17">
        <v>79.999999999999872</v>
      </c>
      <c r="J5331" s="17">
        <v>2</v>
      </c>
      <c r="K5331" s="18">
        <v>0.45833333333333331</v>
      </c>
      <c r="L5331" s="19">
        <v>0.45833333333333331</v>
      </c>
      <c r="M5331" s="20">
        <v>660</v>
      </c>
      <c r="N5331" s="20">
        <v>739.99999999999989</v>
      </c>
      <c r="O5331" s="20" t="s">
        <v>29</v>
      </c>
      <c r="P5331" s="21" t="s">
        <v>21</v>
      </c>
      <c r="Q5331" s="21" t="s">
        <v>46</v>
      </c>
      <c r="R5331" s="21" t="s">
        <v>16738</v>
      </c>
      <c r="S5331" s="21" t="s">
        <v>16738</v>
      </c>
      <c r="T5331" s="21" t="s">
        <v>16738</v>
      </c>
      <c r="U5331" s="21">
        <v>2</v>
      </c>
      <c r="V5331" s="21"/>
      <c r="W5331" s="21"/>
      <c r="X5331" s="21"/>
    </row>
    <row r="5332" spans="1:24" x14ac:dyDescent="0.25">
      <c r="A5332" s="17">
        <v>2022</v>
      </c>
      <c r="B5332" s="17" t="s">
        <v>9</v>
      </c>
      <c r="C5332" s="17" t="s">
        <v>6154</v>
      </c>
      <c r="D5332" s="17" t="s">
        <v>17018</v>
      </c>
      <c r="E5332" s="17">
        <v>415</v>
      </c>
      <c r="F5332" s="17">
        <v>2</v>
      </c>
      <c r="G5332" s="17" t="s">
        <v>6152</v>
      </c>
      <c r="H5332" s="17" t="s">
        <v>6153</v>
      </c>
      <c r="I5332" s="17">
        <v>79.999999999999872</v>
      </c>
      <c r="J5332" s="17">
        <v>2</v>
      </c>
      <c r="K5332" s="18">
        <v>0.33333333333333331</v>
      </c>
      <c r="L5332" s="19">
        <v>0.33333333333333331</v>
      </c>
      <c r="M5332" s="20">
        <v>480</v>
      </c>
      <c r="N5332" s="20">
        <v>559.99999999999989</v>
      </c>
      <c r="O5332" s="20" t="s">
        <v>203</v>
      </c>
      <c r="P5332" s="21" t="s">
        <v>21</v>
      </c>
      <c r="Q5332" s="21" t="s">
        <v>19</v>
      </c>
      <c r="R5332" s="21" t="s">
        <v>16738</v>
      </c>
      <c r="S5332" s="21" t="s">
        <v>16738</v>
      </c>
      <c r="T5332" s="21" t="s">
        <v>16738</v>
      </c>
      <c r="U5332" s="21">
        <v>2</v>
      </c>
      <c r="V5332" s="21"/>
      <c r="W5332" s="21"/>
      <c r="X5332" s="21"/>
    </row>
    <row r="5333" spans="1:24" x14ac:dyDescent="0.25">
      <c r="A5333" s="17">
        <v>2022</v>
      </c>
      <c r="B5333" s="17" t="s">
        <v>9</v>
      </c>
      <c r="C5333" s="17" t="s">
        <v>6273</v>
      </c>
      <c r="D5333" s="17" t="s">
        <v>16846</v>
      </c>
      <c r="E5333" s="17">
        <v>435</v>
      </c>
      <c r="F5333" s="17">
        <v>1</v>
      </c>
      <c r="G5333" s="17" t="s">
        <v>6274</v>
      </c>
      <c r="H5333" s="17" t="s">
        <v>6275</v>
      </c>
      <c r="I5333" s="17">
        <v>79.999999999999872</v>
      </c>
      <c r="J5333" s="17">
        <v>2</v>
      </c>
      <c r="K5333" s="18">
        <v>0.33333333333333331</v>
      </c>
      <c r="L5333" s="19">
        <v>0.33333333333333331</v>
      </c>
      <c r="M5333" s="20">
        <v>480</v>
      </c>
      <c r="N5333" s="20">
        <v>559.99999999999989</v>
      </c>
      <c r="O5333" s="20" t="s">
        <v>51</v>
      </c>
      <c r="P5333" s="21" t="s">
        <v>15</v>
      </c>
      <c r="Q5333" s="21" t="s">
        <v>17</v>
      </c>
      <c r="R5333" s="21" t="s">
        <v>16738</v>
      </c>
      <c r="S5333" s="21" t="s">
        <v>16738</v>
      </c>
      <c r="T5333" s="21" t="s">
        <v>16738</v>
      </c>
      <c r="U5333" s="21">
        <v>2</v>
      </c>
      <c r="V5333" s="21"/>
      <c r="W5333" s="21"/>
      <c r="X5333" s="21"/>
    </row>
    <row r="5334" spans="1:24" x14ac:dyDescent="0.25">
      <c r="A5334" s="17">
        <v>2022</v>
      </c>
      <c r="B5334" s="17" t="s">
        <v>9</v>
      </c>
      <c r="C5334" s="17" t="s">
        <v>6276</v>
      </c>
      <c r="D5334" s="17" t="s">
        <v>16846</v>
      </c>
      <c r="E5334" s="17">
        <v>435</v>
      </c>
      <c r="F5334" s="17">
        <v>2</v>
      </c>
      <c r="G5334" s="17" t="s">
        <v>6274</v>
      </c>
      <c r="H5334" s="17" t="s">
        <v>6275</v>
      </c>
      <c r="I5334" s="17">
        <v>79.999999999999872</v>
      </c>
      <c r="J5334" s="17">
        <v>2</v>
      </c>
      <c r="K5334" s="18">
        <v>0.45833333333333331</v>
      </c>
      <c r="L5334" s="19">
        <v>0.45833333333333331</v>
      </c>
      <c r="M5334" s="20">
        <v>660</v>
      </c>
      <c r="N5334" s="20">
        <v>739.99999999999989</v>
      </c>
      <c r="O5334" s="20" t="s">
        <v>51</v>
      </c>
      <c r="P5334" s="21" t="s">
        <v>15</v>
      </c>
      <c r="Q5334" s="21" t="s">
        <v>17</v>
      </c>
      <c r="R5334" s="21" t="s">
        <v>16738</v>
      </c>
      <c r="S5334" s="21" t="s">
        <v>16738</v>
      </c>
      <c r="T5334" s="21" t="s">
        <v>16738</v>
      </c>
      <c r="U5334" s="21">
        <v>2</v>
      </c>
      <c r="V5334" s="21"/>
      <c r="W5334" s="21"/>
      <c r="X5334" s="21"/>
    </row>
    <row r="5335" spans="1:24" x14ac:dyDescent="0.25">
      <c r="A5335" s="17">
        <v>2022</v>
      </c>
      <c r="B5335" s="17" t="s">
        <v>9</v>
      </c>
      <c r="C5335" s="17" t="s">
        <v>6277</v>
      </c>
      <c r="D5335" s="17" t="s">
        <v>16846</v>
      </c>
      <c r="E5335" s="17">
        <v>443</v>
      </c>
      <c r="F5335" s="17">
        <v>1</v>
      </c>
      <c r="G5335" s="17" t="s">
        <v>6278</v>
      </c>
      <c r="H5335" s="17" t="s">
        <v>6279</v>
      </c>
      <c r="I5335" s="17">
        <v>79.999999999999872</v>
      </c>
      <c r="J5335" s="17">
        <v>2</v>
      </c>
      <c r="K5335" s="18">
        <v>0.52083333333333337</v>
      </c>
      <c r="L5335" s="19">
        <v>0.52083333333333337</v>
      </c>
      <c r="M5335" s="20">
        <v>750</v>
      </c>
      <c r="N5335" s="20">
        <v>829.99999999999989</v>
      </c>
      <c r="O5335" s="20" t="s">
        <v>55</v>
      </c>
      <c r="P5335" s="21" t="s">
        <v>19</v>
      </c>
      <c r="Q5335" s="21" t="s">
        <v>17</v>
      </c>
      <c r="R5335" s="21" t="s">
        <v>16738</v>
      </c>
      <c r="S5335" s="21" t="s">
        <v>16738</v>
      </c>
      <c r="T5335" s="21" t="s">
        <v>16738</v>
      </c>
      <c r="U5335" s="21">
        <v>2</v>
      </c>
      <c r="V5335" s="21"/>
      <c r="W5335" s="21"/>
      <c r="X5335" s="21"/>
    </row>
    <row r="5336" spans="1:24" x14ac:dyDescent="0.25">
      <c r="A5336" s="17">
        <v>2022</v>
      </c>
      <c r="B5336" s="17" t="s">
        <v>9</v>
      </c>
      <c r="C5336" s="17" t="s">
        <v>6304</v>
      </c>
      <c r="D5336" s="17" t="s">
        <v>16846</v>
      </c>
      <c r="E5336" s="17">
        <v>512</v>
      </c>
      <c r="F5336" s="17">
        <v>1</v>
      </c>
      <c r="G5336" s="17" t="s">
        <v>6305</v>
      </c>
      <c r="H5336" s="17" t="s">
        <v>6306</v>
      </c>
      <c r="I5336" s="17">
        <v>79.999999999999872</v>
      </c>
      <c r="J5336" s="17">
        <v>2</v>
      </c>
      <c r="K5336" s="18">
        <v>0.58333333333333337</v>
      </c>
      <c r="L5336" s="19">
        <v>0.58333333333333337</v>
      </c>
      <c r="M5336" s="20">
        <v>840</v>
      </c>
      <c r="N5336" s="20">
        <v>919.99999999999989</v>
      </c>
      <c r="O5336" s="20" t="s">
        <v>37</v>
      </c>
      <c r="P5336" s="21" t="s">
        <v>13</v>
      </c>
      <c r="Q5336" s="21" t="s">
        <v>46</v>
      </c>
      <c r="R5336" s="21" t="s">
        <v>16738</v>
      </c>
      <c r="S5336" s="21" t="s">
        <v>16738</v>
      </c>
      <c r="T5336" s="21" t="s">
        <v>16738</v>
      </c>
      <c r="U5336" s="21">
        <v>2</v>
      </c>
      <c r="V5336" s="21"/>
      <c r="W5336" s="21"/>
      <c r="X5336" s="21"/>
    </row>
    <row r="5337" spans="1:24" x14ac:dyDescent="0.25">
      <c r="A5337" s="17">
        <v>2022</v>
      </c>
      <c r="B5337" s="17" t="s">
        <v>9</v>
      </c>
      <c r="C5337" s="17" t="s">
        <v>6307</v>
      </c>
      <c r="D5337" s="17" t="s">
        <v>16846</v>
      </c>
      <c r="E5337" s="17">
        <v>512</v>
      </c>
      <c r="F5337" s="17">
        <v>2</v>
      </c>
      <c r="G5337" s="17" t="s">
        <v>6305</v>
      </c>
      <c r="H5337" s="17" t="s">
        <v>6306</v>
      </c>
      <c r="I5337" s="17">
        <v>79.999999999999872</v>
      </c>
      <c r="J5337" s="17">
        <v>2</v>
      </c>
      <c r="K5337" s="18">
        <v>0.33333333333333331</v>
      </c>
      <c r="L5337" s="19">
        <v>0.33333333333333331</v>
      </c>
      <c r="M5337" s="20">
        <v>480</v>
      </c>
      <c r="N5337" s="20">
        <v>559.99999999999989</v>
      </c>
      <c r="O5337" s="20" t="s">
        <v>203</v>
      </c>
      <c r="P5337" s="21" t="s">
        <v>21</v>
      </c>
      <c r="Q5337" s="21" t="s">
        <v>19</v>
      </c>
      <c r="R5337" s="21" t="s">
        <v>16738</v>
      </c>
      <c r="S5337" s="21" t="s">
        <v>16738</v>
      </c>
      <c r="T5337" s="21" t="s">
        <v>16738</v>
      </c>
      <c r="U5337" s="21">
        <v>2</v>
      </c>
      <c r="V5337" s="21"/>
      <c r="W5337" s="21"/>
      <c r="X5337" s="21"/>
    </row>
    <row r="5338" spans="1:24" x14ac:dyDescent="0.25">
      <c r="A5338" s="17">
        <v>2022</v>
      </c>
      <c r="B5338" s="17" t="s">
        <v>9</v>
      </c>
      <c r="C5338" s="17" t="s">
        <v>6416</v>
      </c>
      <c r="D5338" s="17" t="s">
        <v>17020</v>
      </c>
      <c r="E5338" s="17">
        <v>301</v>
      </c>
      <c r="F5338" s="17">
        <v>1</v>
      </c>
      <c r="G5338" s="17" t="s">
        <v>6417</v>
      </c>
      <c r="H5338" s="17" t="s">
        <v>6418</v>
      </c>
      <c r="I5338" s="17">
        <v>79.999999999999872</v>
      </c>
      <c r="J5338" s="17">
        <v>2</v>
      </c>
      <c r="K5338" s="18">
        <v>0.39583333333333331</v>
      </c>
      <c r="L5338" s="19">
        <v>0.39583333333333331</v>
      </c>
      <c r="M5338" s="20">
        <v>570</v>
      </c>
      <c r="N5338" s="20">
        <v>649.99999999999989</v>
      </c>
      <c r="O5338" s="20" t="s">
        <v>29</v>
      </c>
      <c r="P5338" s="21" t="s">
        <v>21</v>
      </c>
      <c r="Q5338" s="21" t="s">
        <v>46</v>
      </c>
      <c r="R5338" s="21" t="s">
        <v>16738</v>
      </c>
      <c r="S5338" s="21" t="s">
        <v>16738</v>
      </c>
      <c r="T5338" s="21" t="s">
        <v>16738</v>
      </c>
      <c r="U5338" s="21">
        <v>2</v>
      </c>
      <c r="V5338" s="21"/>
      <c r="W5338" s="21"/>
      <c r="X5338" s="21"/>
    </row>
    <row r="5339" spans="1:24" x14ac:dyDescent="0.25">
      <c r="A5339" s="17">
        <v>2022</v>
      </c>
      <c r="B5339" s="17" t="s">
        <v>9</v>
      </c>
      <c r="C5339" s="17" t="s">
        <v>6510</v>
      </c>
      <c r="D5339" s="17" t="s">
        <v>16739</v>
      </c>
      <c r="E5339" s="17">
        <v>429</v>
      </c>
      <c r="F5339" s="17">
        <v>1</v>
      </c>
      <c r="G5339" s="17" t="s">
        <v>6511</v>
      </c>
      <c r="H5339" s="17" t="s">
        <v>6512</v>
      </c>
      <c r="I5339" s="17">
        <v>79.999999999999872</v>
      </c>
      <c r="J5339" s="17">
        <v>2</v>
      </c>
      <c r="K5339" s="18">
        <v>0.64583333333333337</v>
      </c>
      <c r="L5339" s="19">
        <v>0.64583333333333337</v>
      </c>
      <c r="M5339" s="20">
        <v>930</v>
      </c>
      <c r="N5339" s="20">
        <v>1009.9999999999999</v>
      </c>
      <c r="O5339" s="20" t="s">
        <v>51</v>
      </c>
      <c r="P5339" s="21" t="s">
        <v>15</v>
      </c>
      <c r="Q5339" s="21" t="s">
        <v>17</v>
      </c>
      <c r="R5339" s="21" t="s">
        <v>16738</v>
      </c>
      <c r="S5339" s="21" t="s">
        <v>16738</v>
      </c>
      <c r="T5339" s="21" t="s">
        <v>16738</v>
      </c>
      <c r="U5339" s="21">
        <v>2</v>
      </c>
      <c r="V5339" s="21"/>
      <c r="W5339" s="21"/>
      <c r="X5339" s="21"/>
    </row>
    <row r="5340" spans="1:24" x14ac:dyDescent="0.25">
      <c r="A5340" s="17">
        <v>2022</v>
      </c>
      <c r="B5340" s="17" t="s">
        <v>9</v>
      </c>
      <c r="C5340" s="17" t="s">
        <v>6763</v>
      </c>
      <c r="D5340" s="17" t="s">
        <v>17197</v>
      </c>
      <c r="E5340" s="17">
        <v>321</v>
      </c>
      <c r="F5340" s="17">
        <v>1</v>
      </c>
      <c r="G5340" s="17" t="s">
        <v>6764</v>
      </c>
      <c r="H5340" s="17" t="s">
        <v>6765</v>
      </c>
      <c r="I5340" s="17">
        <v>79.999999999999872</v>
      </c>
      <c r="J5340" s="17">
        <v>2</v>
      </c>
      <c r="K5340" s="18">
        <v>0.64583333333333337</v>
      </c>
      <c r="L5340" s="19">
        <v>0.64583333333333337</v>
      </c>
      <c r="M5340" s="20">
        <v>930</v>
      </c>
      <c r="N5340" s="20">
        <v>1009.9999999999999</v>
      </c>
      <c r="O5340" s="20" t="s">
        <v>181</v>
      </c>
      <c r="P5340" s="21" t="s">
        <v>21</v>
      </c>
      <c r="Q5340" s="21" t="s">
        <v>13</v>
      </c>
      <c r="R5340" s="21" t="s">
        <v>16738</v>
      </c>
      <c r="S5340" s="21" t="s">
        <v>16738</v>
      </c>
      <c r="T5340" s="21" t="s">
        <v>16738</v>
      </c>
      <c r="U5340" s="21">
        <v>2</v>
      </c>
      <c r="V5340" s="21"/>
      <c r="W5340" s="21"/>
      <c r="X5340" s="21"/>
    </row>
    <row r="5341" spans="1:24" x14ac:dyDescent="0.25">
      <c r="A5341" s="17">
        <v>2022</v>
      </c>
      <c r="B5341" s="17" t="s">
        <v>9</v>
      </c>
      <c r="C5341" s="17" t="s">
        <v>6824</v>
      </c>
      <c r="D5341" s="17" t="s">
        <v>16919</v>
      </c>
      <c r="E5341" s="17">
        <v>260</v>
      </c>
      <c r="F5341" s="17">
        <v>1</v>
      </c>
      <c r="G5341" s="17" t="s">
        <v>6825</v>
      </c>
      <c r="H5341" s="17" t="s">
        <v>6826</v>
      </c>
      <c r="I5341" s="17">
        <v>79.999999999999872</v>
      </c>
      <c r="J5341" s="17">
        <v>2</v>
      </c>
      <c r="K5341" s="18">
        <v>0.27083333333333331</v>
      </c>
      <c r="L5341" s="19">
        <v>0.27083333333333331</v>
      </c>
      <c r="M5341" s="20">
        <v>390</v>
      </c>
      <c r="N5341" s="20">
        <v>469.99999999999989</v>
      </c>
      <c r="O5341" s="20" t="s">
        <v>55</v>
      </c>
      <c r="P5341" s="21" t="s">
        <v>19</v>
      </c>
      <c r="Q5341" s="21" t="s">
        <v>17</v>
      </c>
      <c r="R5341" s="21" t="s">
        <v>16738</v>
      </c>
      <c r="S5341" s="21" t="s">
        <v>16738</v>
      </c>
      <c r="T5341" s="21" t="s">
        <v>16738</v>
      </c>
      <c r="U5341" s="21">
        <v>2</v>
      </c>
      <c r="V5341" s="21"/>
      <c r="W5341" s="21"/>
      <c r="X5341" s="21"/>
    </row>
    <row r="5342" spans="1:24" x14ac:dyDescent="0.25">
      <c r="A5342" s="17">
        <v>2022</v>
      </c>
      <c r="B5342" s="17" t="s">
        <v>9</v>
      </c>
      <c r="C5342" s="17" t="s">
        <v>6921</v>
      </c>
      <c r="D5342" s="17" t="s">
        <v>16920</v>
      </c>
      <c r="E5342" s="17">
        <v>215</v>
      </c>
      <c r="F5342" s="17">
        <v>1</v>
      </c>
      <c r="G5342" s="17" t="s">
        <v>27</v>
      </c>
      <c r="H5342" s="17" t="s">
        <v>6922</v>
      </c>
      <c r="I5342" s="17">
        <v>79.999999999999872</v>
      </c>
      <c r="J5342" s="17">
        <v>2</v>
      </c>
      <c r="K5342" s="18">
        <v>0.77083333333333337</v>
      </c>
      <c r="L5342" s="19">
        <v>0.77083333333333337</v>
      </c>
      <c r="M5342" s="20">
        <v>1110</v>
      </c>
      <c r="N5342" s="20">
        <v>1189.9999999999998</v>
      </c>
      <c r="O5342" s="20" t="s">
        <v>203</v>
      </c>
      <c r="P5342" s="21" t="s">
        <v>21</v>
      </c>
      <c r="Q5342" s="21" t="s">
        <v>19</v>
      </c>
      <c r="R5342" s="21" t="s">
        <v>16738</v>
      </c>
      <c r="S5342" s="21" t="s">
        <v>16738</v>
      </c>
      <c r="T5342" s="21" t="s">
        <v>16738</v>
      </c>
      <c r="U5342" s="21">
        <v>2</v>
      </c>
      <c r="V5342" s="21"/>
      <c r="W5342" s="21"/>
      <c r="X5342" s="21"/>
    </row>
    <row r="5343" spans="1:24" x14ac:dyDescent="0.25">
      <c r="A5343" s="17">
        <v>2022</v>
      </c>
      <c r="B5343" s="17" t="s">
        <v>9</v>
      </c>
      <c r="C5343" s="17" t="s">
        <v>7540</v>
      </c>
      <c r="D5343" s="17" t="s">
        <v>17180</v>
      </c>
      <c r="E5343" s="17">
        <v>370</v>
      </c>
      <c r="F5343" s="17">
        <v>1</v>
      </c>
      <c r="G5343" s="17" t="s">
        <v>7541</v>
      </c>
      <c r="H5343" s="17" t="s">
        <v>7542</v>
      </c>
      <c r="I5343" s="17">
        <v>79.999999999999872</v>
      </c>
      <c r="J5343" s="17">
        <v>2</v>
      </c>
      <c r="K5343" s="18">
        <v>0.70833333333333337</v>
      </c>
      <c r="L5343" s="19">
        <v>0.70833333333333337</v>
      </c>
      <c r="M5343" s="20">
        <v>1020</v>
      </c>
      <c r="N5343" s="20">
        <v>1099.9999999999998</v>
      </c>
      <c r="O5343" s="20" t="s">
        <v>33</v>
      </c>
      <c r="P5343" s="21" t="s">
        <v>15</v>
      </c>
      <c r="Q5343" s="21" t="s">
        <v>46</v>
      </c>
      <c r="R5343" s="21" t="s">
        <v>16738</v>
      </c>
      <c r="S5343" s="21" t="s">
        <v>16738</v>
      </c>
      <c r="T5343" s="21" t="s">
        <v>16738</v>
      </c>
      <c r="U5343" s="21">
        <v>2</v>
      </c>
      <c r="V5343" s="21"/>
      <c r="W5343" s="21"/>
      <c r="X5343" s="21"/>
    </row>
    <row r="5344" spans="1:24" x14ac:dyDescent="0.25">
      <c r="A5344" s="17">
        <v>2022</v>
      </c>
      <c r="B5344" s="17" t="s">
        <v>9</v>
      </c>
      <c r="C5344" s="17" t="s">
        <v>7576</v>
      </c>
      <c r="D5344" s="17" t="s">
        <v>17180</v>
      </c>
      <c r="E5344" s="17">
        <v>531</v>
      </c>
      <c r="F5344" s="17">
        <v>1</v>
      </c>
      <c r="G5344" s="17" t="s">
        <v>7577</v>
      </c>
      <c r="H5344" s="17" t="s">
        <v>7578</v>
      </c>
      <c r="I5344" s="17">
        <v>79.999999999999872</v>
      </c>
      <c r="J5344" s="17">
        <v>2</v>
      </c>
      <c r="K5344" s="18">
        <v>0.45833333333333331</v>
      </c>
      <c r="L5344" s="19">
        <v>0.45833333333333331</v>
      </c>
      <c r="M5344" s="20">
        <v>660</v>
      </c>
      <c r="N5344" s="20">
        <v>739.99999999999989</v>
      </c>
      <c r="O5344" s="20" t="s">
        <v>174</v>
      </c>
      <c r="P5344" s="21" t="s">
        <v>21</v>
      </c>
      <c r="Q5344" s="21" t="s">
        <v>17</v>
      </c>
      <c r="R5344" s="21" t="s">
        <v>16738</v>
      </c>
      <c r="S5344" s="21" t="s">
        <v>16738</v>
      </c>
      <c r="T5344" s="21" t="s">
        <v>16738</v>
      </c>
      <c r="U5344" s="21">
        <v>2</v>
      </c>
      <c r="V5344" s="21"/>
      <c r="W5344" s="21"/>
      <c r="X5344" s="21"/>
    </row>
    <row r="5345" spans="1:24" x14ac:dyDescent="0.25">
      <c r="A5345" s="17">
        <v>2022</v>
      </c>
      <c r="B5345" s="17" t="s">
        <v>9</v>
      </c>
      <c r="C5345" s="17" t="s">
        <v>7579</v>
      </c>
      <c r="D5345" s="17" t="s">
        <v>17180</v>
      </c>
      <c r="E5345" s="17">
        <v>531</v>
      </c>
      <c r="F5345" s="17">
        <v>2</v>
      </c>
      <c r="G5345" s="17" t="s">
        <v>7577</v>
      </c>
      <c r="H5345" s="17" t="s">
        <v>7578</v>
      </c>
      <c r="I5345" s="17">
        <v>79.999999999999872</v>
      </c>
      <c r="J5345" s="17">
        <v>2</v>
      </c>
      <c r="K5345" s="18">
        <v>0.33333333333333331</v>
      </c>
      <c r="L5345" s="19">
        <v>0.33333333333333331</v>
      </c>
      <c r="M5345" s="20">
        <v>480</v>
      </c>
      <c r="N5345" s="20">
        <v>559.99999999999989</v>
      </c>
      <c r="O5345" s="20" t="s">
        <v>203</v>
      </c>
      <c r="P5345" s="21" t="s">
        <v>21</v>
      </c>
      <c r="Q5345" s="21" t="s">
        <v>19</v>
      </c>
      <c r="R5345" s="21" t="s">
        <v>16738</v>
      </c>
      <c r="S5345" s="21" t="s">
        <v>16738</v>
      </c>
      <c r="T5345" s="21" t="s">
        <v>16738</v>
      </c>
      <c r="U5345" s="21">
        <v>2</v>
      </c>
      <c r="V5345" s="21"/>
      <c r="W5345" s="21"/>
      <c r="X5345" s="21"/>
    </row>
    <row r="5346" spans="1:24" x14ac:dyDescent="0.25">
      <c r="A5346" s="17">
        <v>2022</v>
      </c>
      <c r="B5346" s="17" t="s">
        <v>9</v>
      </c>
      <c r="C5346" s="17" t="s">
        <v>7582</v>
      </c>
      <c r="D5346" s="17" t="s">
        <v>17180</v>
      </c>
      <c r="E5346" s="17">
        <v>598</v>
      </c>
      <c r="F5346" s="17">
        <v>1</v>
      </c>
      <c r="G5346" s="17" t="s">
        <v>127</v>
      </c>
      <c r="H5346" s="17" t="s">
        <v>7583</v>
      </c>
      <c r="I5346" s="17">
        <v>79.999999999999872</v>
      </c>
      <c r="J5346" s="17">
        <v>2</v>
      </c>
      <c r="K5346" s="18">
        <v>0.27083333333333331</v>
      </c>
      <c r="L5346" s="19">
        <v>0.27083333333333331</v>
      </c>
      <c r="M5346" s="20">
        <v>390</v>
      </c>
      <c r="N5346" s="20">
        <v>469.99999999999989</v>
      </c>
      <c r="O5346" s="20" t="s">
        <v>181</v>
      </c>
      <c r="P5346" s="21" t="s">
        <v>21</v>
      </c>
      <c r="Q5346" s="21" t="s">
        <v>13</v>
      </c>
      <c r="R5346" s="21" t="s">
        <v>16738</v>
      </c>
      <c r="S5346" s="21" t="s">
        <v>16738</v>
      </c>
      <c r="T5346" s="21" t="s">
        <v>16738</v>
      </c>
      <c r="U5346" s="21">
        <v>2</v>
      </c>
      <c r="V5346" s="21"/>
      <c r="W5346" s="21"/>
      <c r="X5346" s="21"/>
    </row>
    <row r="5347" spans="1:24" x14ac:dyDescent="0.25">
      <c r="A5347" s="17">
        <v>2022</v>
      </c>
      <c r="B5347" s="17" t="s">
        <v>9</v>
      </c>
      <c r="C5347" s="17" t="s">
        <v>7584</v>
      </c>
      <c r="D5347" s="17" t="s">
        <v>17180</v>
      </c>
      <c r="E5347" s="17">
        <v>598</v>
      </c>
      <c r="F5347" s="17">
        <v>2</v>
      </c>
      <c r="G5347" s="17" t="s">
        <v>127</v>
      </c>
      <c r="H5347" s="17" t="s">
        <v>7583</v>
      </c>
      <c r="I5347" s="17">
        <v>79.999999999999872</v>
      </c>
      <c r="J5347" s="17">
        <v>2</v>
      </c>
      <c r="K5347" s="18">
        <v>0.45833333333333331</v>
      </c>
      <c r="L5347" s="19">
        <v>0.45833333333333331</v>
      </c>
      <c r="M5347" s="20">
        <v>660</v>
      </c>
      <c r="N5347" s="20">
        <v>739.99999999999989</v>
      </c>
      <c r="O5347" s="20" t="s">
        <v>65</v>
      </c>
      <c r="P5347" s="21" t="s">
        <v>19</v>
      </c>
      <c r="Q5347" s="21" t="s">
        <v>46</v>
      </c>
      <c r="R5347" s="21" t="s">
        <v>16738</v>
      </c>
      <c r="S5347" s="21" t="s">
        <v>16738</v>
      </c>
      <c r="T5347" s="21" t="s">
        <v>16738</v>
      </c>
      <c r="U5347" s="21">
        <v>2</v>
      </c>
      <c r="V5347" s="21"/>
      <c r="W5347" s="21"/>
      <c r="X5347" s="21"/>
    </row>
    <row r="5348" spans="1:24" x14ac:dyDescent="0.25">
      <c r="A5348" s="17">
        <v>2022</v>
      </c>
      <c r="B5348" s="17" t="s">
        <v>9</v>
      </c>
      <c r="C5348" s="17" t="s">
        <v>7806</v>
      </c>
      <c r="D5348" s="17" t="s">
        <v>65</v>
      </c>
      <c r="E5348" s="17">
        <v>559</v>
      </c>
      <c r="F5348" s="17">
        <v>1</v>
      </c>
      <c r="G5348" s="17" t="s">
        <v>7807</v>
      </c>
      <c r="H5348" s="17" t="s">
        <v>7808</v>
      </c>
      <c r="I5348" s="17">
        <v>79.999999999999872</v>
      </c>
      <c r="J5348" s="17">
        <v>2</v>
      </c>
      <c r="K5348" s="18">
        <v>0.77083333333333337</v>
      </c>
      <c r="L5348" s="19">
        <v>0.77083333333333337</v>
      </c>
      <c r="M5348" s="20">
        <v>1110</v>
      </c>
      <c r="N5348" s="20">
        <v>1189.9999999999998</v>
      </c>
      <c r="O5348" s="20" t="s">
        <v>172</v>
      </c>
      <c r="P5348" s="21" t="s">
        <v>15</v>
      </c>
      <c r="Q5348" s="21" t="s">
        <v>13</v>
      </c>
      <c r="R5348" s="21" t="s">
        <v>16738</v>
      </c>
      <c r="S5348" s="21" t="s">
        <v>16738</v>
      </c>
      <c r="T5348" s="21" t="s">
        <v>16738</v>
      </c>
      <c r="U5348" s="21">
        <v>2</v>
      </c>
      <c r="V5348" s="21"/>
      <c r="W5348" s="21"/>
      <c r="X5348" s="21"/>
    </row>
    <row r="5349" spans="1:24" x14ac:dyDescent="0.25">
      <c r="A5349" s="17">
        <v>2022</v>
      </c>
      <c r="B5349" s="17" t="s">
        <v>9</v>
      </c>
      <c r="C5349" s="17" t="s">
        <v>7896</v>
      </c>
      <c r="D5349" s="17" t="s">
        <v>17202</v>
      </c>
      <c r="E5349" s="17">
        <v>415</v>
      </c>
      <c r="F5349" s="17">
        <v>1</v>
      </c>
      <c r="G5349" s="17" t="s">
        <v>6152</v>
      </c>
      <c r="H5349" s="17" t="s">
        <v>7897</v>
      </c>
      <c r="I5349" s="17">
        <v>79.999999999999872</v>
      </c>
      <c r="J5349" s="17">
        <v>2</v>
      </c>
      <c r="K5349" s="18">
        <v>0.45833333333333331</v>
      </c>
      <c r="L5349" s="19">
        <v>0.45833333333333331</v>
      </c>
      <c r="M5349" s="20">
        <v>660</v>
      </c>
      <c r="N5349" s="20">
        <v>739.99999999999989</v>
      </c>
      <c r="O5349" s="20" t="s">
        <v>172</v>
      </c>
      <c r="P5349" s="21" t="s">
        <v>15</v>
      </c>
      <c r="Q5349" s="21" t="s">
        <v>13</v>
      </c>
      <c r="R5349" s="21" t="s">
        <v>16738</v>
      </c>
      <c r="S5349" s="21" t="s">
        <v>16738</v>
      </c>
      <c r="T5349" s="21" t="s">
        <v>16738</v>
      </c>
      <c r="U5349" s="21">
        <v>2</v>
      </c>
      <c r="V5349" s="21"/>
      <c r="W5349" s="21"/>
      <c r="X5349" s="21"/>
    </row>
    <row r="5350" spans="1:24" x14ac:dyDescent="0.25">
      <c r="A5350" s="17">
        <v>2022</v>
      </c>
      <c r="B5350" s="17" t="s">
        <v>9</v>
      </c>
      <c r="C5350" s="17" t="s">
        <v>7898</v>
      </c>
      <c r="D5350" s="17" t="s">
        <v>17202</v>
      </c>
      <c r="E5350" s="17">
        <v>415</v>
      </c>
      <c r="F5350" s="17">
        <v>2</v>
      </c>
      <c r="G5350" s="17" t="s">
        <v>6152</v>
      </c>
      <c r="H5350" s="17" t="s">
        <v>7897</v>
      </c>
      <c r="I5350" s="17">
        <v>79.999999999999872</v>
      </c>
      <c r="J5350" s="17">
        <v>2</v>
      </c>
      <c r="K5350" s="18">
        <v>0.64583333333333337</v>
      </c>
      <c r="L5350" s="19">
        <v>0.64583333333333337</v>
      </c>
      <c r="M5350" s="20">
        <v>930</v>
      </c>
      <c r="N5350" s="20">
        <v>1009.9999999999999</v>
      </c>
      <c r="O5350" s="20" t="s">
        <v>33</v>
      </c>
      <c r="P5350" s="21" t="s">
        <v>15</v>
      </c>
      <c r="Q5350" s="21" t="s">
        <v>46</v>
      </c>
      <c r="R5350" s="21" t="s">
        <v>16738</v>
      </c>
      <c r="S5350" s="21" t="s">
        <v>16738</v>
      </c>
      <c r="T5350" s="21" t="s">
        <v>16738</v>
      </c>
      <c r="U5350" s="21">
        <v>2</v>
      </c>
      <c r="V5350" s="21"/>
      <c r="W5350" s="21"/>
      <c r="X5350" s="21"/>
    </row>
    <row r="5351" spans="1:24" x14ac:dyDescent="0.25">
      <c r="A5351" s="17">
        <v>2022</v>
      </c>
      <c r="B5351" s="17" t="s">
        <v>9</v>
      </c>
      <c r="C5351" s="17" t="s">
        <v>7925</v>
      </c>
      <c r="D5351" s="17" t="s">
        <v>17215</v>
      </c>
      <c r="E5351" s="17">
        <v>408</v>
      </c>
      <c r="F5351" s="17">
        <v>1</v>
      </c>
      <c r="G5351" s="17" t="s">
        <v>7926</v>
      </c>
      <c r="H5351" s="17" t="s">
        <v>7927</v>
      </c>
      <c r="I5351" s="17">
        <v>79.999999999999872</v>
      </c>
      <c r="J5351" s="17">
        <v>2</v>
      </c>
      <c r="K5351" s="18">
        <v>0.39583333333333331</v>
      </c>
      <c r="L5351" s="19">
        <v>0.39583333333333331</v>
      </c>
      <c r="M5351" s="20">
        <v>570</v>
      </c>
      <c r="N5351" s="20">
        <v>649.99999999999989</v>
      </c>
      <c r="O5351" s="20" t="s">
        <v>181</v>
      </c>
      <c r="P5351" s="21" t="s">
        <v>21</v>
      </c>
      <c r="Q5351" s="21" t="s">
        <v>13</v>
      </c>
      <c r="R5351" s="21" t="s">
        <v>16738</v>
      </c>
      <c r="S5351" s="21" t="s">
        <v>16738</v>
      </c>
      <c r="T5351" s="21" t="s">
        <v>16738</v>
      </c>
      <c r="U5351" s="21">
        <v>2</v>
      </c>
      <c r="V5351" s="21"/>
      <c r="W5351" s="21"/>
      <c r="X5351" s="21"/>
    </row>
    <row r="5352" spans="1:24" x14ac:dyDescent="0.25">
      <c r="A5352" s="17">
        <v>2022</v>
      </c>
      <c r="B5352" s="17" t="s">
        <v>9</v>
      </c>
      <c r="C5352" s="17" t="s">
        <v>7951</v>
      </c>
      <c r="D5352" s="17" t="s">
        <v>16745</v>
      </c>
      <c r="E5352" s="17">
        <v>250</v>
      </c>
      <c r="F5352" s="17">
        <v>1</v>
      </c>
      <c r="G5352" s="17" t="s">
        <v>7952</v>
      </c>
      <c r="H5352" s="17" t="s">
        <v>7953</v>
      </c>
      <c r="I5352" s="17">
        <v>79.999999999999872</v>
      </c>
      <c r="J5352" s="17">
        <v>2</v>
      </c>
      <c r="K5352" s="18">
        <v>0.64583333333333337</v>
      </c>
      <c r="L5352" s="19">
        <v>0.64583333333333337</v>
      </c>
      <c r="M5352" s="20">
        <v>930</v>
      </c>
      <c r="N5352" s="20">
        <v>1009.9999999999999</v>
      </c>
      <c r="O5352" s="20" t="s">
        <v>65</v>
      </c>
      <c r="P5352" s="21" t="s">
        <v>19</v>
      </c>
      <c r="Q5352" s="21" t="s">
        <v>46</v>
      </c>
      <c r="R5352" s="21" t="s">
        <v>16738</v>
      </c>
      <c r="S5352" s="21" t="s">
        <v>16738</v>
      </c>
      <c r="T5352" s="21" t="s">
        <v>16738</v>
      </c>
      <c r="U5352" s="21">
        <v>2</v>
      </c>
      <c r="V5352" s="21"/>
      <c r="W5352" s="21"/>
      <c r="X5352" s="21"/>
    </row>
    <row r="5353" spans="1:24" x14ac:dyDescent="0.25">
      <c r="A5353" s="17">
        <v>2022</v>
      </c>
      <c r="B5353" s="17" t="s">
        <v>9</v>
      </c>
      <c r="C5353" s="17" t="s">
        <v>7961</v>
      </c>
      <c r="D5353" s="17" t="s">
        <v>16745</v>
      </c>
      <c r="E5353" s="17">
        <v>335</v>
      </c>
      <c r="F5353" s="17">
        <v>1</v>
      </c>
      <c r="G5353" s="17" t="s">
        <v>7962</v>
      </c>
      <c r="H5353" s="17" t="s">
        <v>7963</v>
      </c>
      <c r="I5353" s="17">
        <v>79.999999999999872</v>
      </c>
      <c r="J5353" s="17">
        <v>2</v>
      </c>
      <c r="K5353" s="18">
        <v>0.45833333333333331</v>
      </c>
      <c r="L5353" s="19">
        <v>0.45833333333333331</v>
      </c>
      <c r="M5353" s="20">
        <v>660</v>
      </c>
      <c r="N5353" s="20">
        <v>739.99999999999989</v>
      </c>
      <c r="O5353" s="20" t="s">
        <v>181</v>
      </c>
      <c r="P5353" s="21" t="s">
        <v>21</v>
      </c>
      <c r="Q5353" s="21" t="s">
        <v>13</v>
      </c>
      <c r="R5353" s="21" t="s">
        <v>16738</v>
      </c>
      <c r="S5353" s="21" t="s">
        <v>16738</v>
      </c>
      <c r="T5353" s="21" t="s">
        <v>16738</v>
      </c>
      <c r="U5353" s="21">
        <v>2</v>
      </c>
      <c r="V5353" s="21"/>
      <c r="W5353" s="21"/>
      <c r="X5353" s="21"/>
    </row>
    <row r="5354" spans="1:24" x14ac:dyDescent="0.25">
      <c r="A5354" s="17">
        <v>2022</v>
      </c>
      <c r="B5354" s="17" t="s">
        <v>9</v>
      </c>
      <c r="C5354" s="17" t="s">
        <v>7967</v>
      </c>
      <c r="D5354" s="17" t="s">
        <v>16745</v>
      </c>
      <c r="E5354" s="17">
        <v>361</v>
      </c>
      <c r="F5354" s="17">
        <v>1</v>
      </c>
      <c r="G5354" s="17" t="s">
        <v>7968</v>
      </c>
      <c r="H5354" s="17" t="s">
        <v>7969</v>
      </c>
      <c r="I5354" s="17">
        <v>79.999999999999872</v>
      </c>
      <c r="J5354" s="17">
        <v>2</v>
      </c>
      <c r="K5354" s="18">
        <v>0.77083333333333337</v>
      </c>
      <c r="L5354" s="19">
        <v>0.77083333333333337</v>
      </c>
      <c r="M5354" s="20">
        <v>1110</v>
      </c>
      <c r="N5354" s="20">
        <v>1189.9999999999998</v>
      </c>
      <c r="O5354" s="20" t="s">
        <v>51</v>
      </c>
      <c r="P5354" s="21" t="s">
        <v>15</v>
      </c>
      <c r="Q5354" s="21" t="s">
        <v>17</v>
      </c>
      <c r="R5354" s="21" t="s">
        <v>16738</v>
      </c>
      <c r="S5354" s="21" t="s">
        <v>16738</v>
      </c>
      <c r="T5354" s="21" t="s">
        <v>16738</v>
      </c>
      <c r="U5354" s="21">
        <v>2</v>
      </c>
      <c r="V5354" s="21"/>
      <c r="W5354" s="21"/>
      <c r="X5354" s="21"/>
    </row>
    <row r="5355" spans="1:24" x14ac:dyDescent="0.25">
      <c r="A5355" s="17">
        <v>2022</v>
      </c>
      <c r="B5355" s="17" t="s">
        <v>9</v>
      </c>
      <c r="C5355" s="17" t="s">
        <v>7981</v>
      </c>
      <c r="D5355" s="17" t="s">
        <v>16745</v>
      </c>
      <c r="E5355" s="17">
        <v>475</v>
      </c>
      <c r="F5355" s="17">
        <v>1</v>
      </c>
      <c r="G5355" s="17" t="s">
        <v>7982</v>
      </c>
      <c r="H5355" s="17" t="s">
        <v>7983</v>
      </c>
      <c r="I5355" s="17">
        <v>79.999999999999872</v>
      </c>
      <c r="J5355" s="17">
        <v>2</v>
      </c>
      <c r="K5355" s="18">
        <v>0.64583333333333337</v>
      </c>
      <c r="L5355" s="19">
        <v>0.64583333333333337</v>
      </c>
      <c r="M5355" s="20">
        <v>930</v>
      </c>
      <c r="N5355" s="20">
        <v>1009.9999999999999</v>
      </c>
      <c r="O5355" s="20" t="s">
        <v>203</v>
      </c>
      <c r="P5355" s="21" t="s">
        <v>21</v>
      </c>
      <c r="Q5355" s="21" t="s">
        <v>19</v>
      </c>
      <c r="R5355" s="21" t="s">
        <v>16738</v>
      </c>
      <c r="S5355" s="21" t="s">
        <v>16738</v>
      </c>
      <c r="T5355" s="21" t="s">
        <v>16738</v>
      </c>
      <c r="U5355" s="21">
        <v>2</v>
      </c>
      <c r="V5355" s="21"/>
      <c r="W5355" s="21"/>
      <c r="X5355" s="21"/>
    </row>
    <row r="5356" spans="1:24" x14ac:dyDescent="0.25">
      <c r="A5356" s="17">
        <v>2022</v>
      </c>
      <c r="B5356" s="17" t="s">
        <v>9</v>
      </c>
      <c r="C5356" s="17" t="s">
        <v>8147</v>
      </c>
      <c r="D5356" s="17" t="s">
        <v>16935</v>
      </c>
      <c r="E5356" s="17">
        <v>365</v>
      </c>
      <c r="F5356" s="17">
        <v>1</v>
      </c>
      <c r="G5356" s="17" t="s">
        <v>957</v>
      </c>
      <c r="H5356" s="17" t="s">
        <v>8148</v>
      </c>
      <c r="I5356" s="17">
        <v>79.999999999999872</v>
      </c>
      <c r="J5356" s="17">
        <v>2</v>
      </c>
      <c r="K5356" s="18">
        <v>0.27083333333333331</v>
      </c>
      <c r="L5356" s="19">
        <v>0.27083333333333331</v>
      </c>
      <c r="M5356" s="20">
        <v>390</v>
      </c>
      <c r="N5356" s="20">
        <v>469.99999999999989</v>
      </c>
      <c r="O5356" s="20" t="s">
        <v>172</v>
      </c>
      <c r="P5356" s="21" t="s">
        <v>15</v>
      </c>
      <c r="Q5356" s="21" t="s">
        <v>13</v>
      </c>
      <c r="R5356" s="21" t="s">
        <v>16738</v>
      </c>
      <c r="S5356" s="21" t="s">
        <v>16738</v>
      </c>
      <c r="T5356" s="21" t="s">
        <v>16738</v>
      </c>
      <c r="U5356" s="21">
        <v>2</v>
      </c>
      <c r="V5356" s="21"/>
      <c r="W5356" s="21"/>
      <c r="X5356" s="21"/>
    </row>
    <row r="5357" spans="1:24" x14ac:dyDescent="0.25">
      <c r="A5357" s="17">
        <v>2022</v>
      </c>
      <c r="B5357" s="17" t="s">
        <v>9</v>
      </c>
      <c r="C5357" s="17" t="s">
        <v>8330</v>
      </c>
      <c r="D5357" s="17" t="s">
        <v>17233</v>
      </c>
      <c r="E5357" s="17">
        <v>550</v>
      </c>
      <c r="F5357" s="17">
        <v>1</v>
      </c>
      <c r="G5357" s="17" t="s">
        <v>8331</v>
      </c>
      <c r="H5357" s="17" t="s">
        <v>8332</v>
      </c>
      <c r="I5357" s="17">
        <v>79.999999999999872</v>
      </c>
      <c r="J5357" s="17">
        <v>2</v>
      </c>
      <c r="K5357" s="18">
        <v>0.45833333333333331</v>
      </c>
      <c r="L5357" s="19">
        <v>0.45833333333333331</v>
      </c>
      <c r="M5357" s="20">
        <v>660</v>
      </c>
      <c r="N5357" s="20">
        <v>739.99999999999989</v>
      </c>
      <c r="O5357" s="20" t="s">
        <v>65</v>
      </c>
      <c r="P5357" s="21" t="s">
        <v>19</v>
      </c>
      <c r="Q5357" s="21" t="s">
        <v>46</v>
      </c>
      <c r="R5357" s="21" t="s">
        <v>16738</v>
      </c>
      <c r="S5357" s="21" t="s">
        <v>16738</v>
      </c>
      <c r="T5357" s="21" t="s">
        <v>16738</v>
      </c>
      <c r="U5357" s="21">
        <v>2</v>
      </c>
      <c r="V5357" s="21"/>
      <c r="W5357" s="21"/>
      <c r="X5357" s="21"/>
    </row>
    <row r="5358" spans="1:24" x14ac:dyDescent="0.25">
      <c r="A5358" s="17">
        <v>2022</v>
      </c>
      <c r="B5358" s="17" t="s">
        <v>9</v>
      </c>
      <c r="C5358" s="17" t="s">
        <v>8546</v>
      </c>
      <c r="D5358" s="17" t="s">
        <v>17032</v>
      </c>
      <c r="E5358" s="17">
        <v>215</v>
      </c>
      <c r="F5358" s="17">
        <v>1</v>
      </c>
      <c r="G5358" s="17" t="s">
        <v>27</v>
      </c>
      <c r="H5358" s="17" t="s">
        <v>8547</v>
      </c>
      <c r="I5358" s="17">
        <v>79.999999999999872</v>
      </c>
      <c r="J5358" s="17">
        <v>2</v>
      </c>
      <c r="K5358" s="18">
        <v>0.33333333333333331</v>
      </c>
      <c r="L5358" s="19">
        <v>0.33333333333333331</v>
      </c>
      <c r="M5358" s="20">
        <v>480</v>
      </c>
      <c r="N5358" s="20">
        <v>559.99999999999989</v>
      </c>
      <c r="O5358" s="20" t="s">
        <v>55</v>
      </c>
      <c r="P5358" s="21" t="s">
        <v>19</v>
      </c>
      <c r="Q5358" s="21" t="s">
        <v>17</v>
      </c>
      <c r="R5358" s="21" t="s">
        <v>16738</v>
      </c>
      <c r="S5358" s="21" t="s">
        <v>16738</v>
      </c>
      <c r="T5358" s="21" t="s">
        <v>16738</v>
      </c>
      <c r="U5358" s="21">
        <v>2</v>
      </c>
      <c r="V5358" s="21"/>
      <c r="W5358" s="21"/>
      <c r="X5358" s="21"/>
    </row>
    <row r="5359" spans="1:24" x14ac:dyDescent="0.25">
      <c r="A5359" s="17">
        <v>2022</v>
      </c>
      <c r="B5359" s="17" t="s">
        <v>9</v>
      </c>
      <c r="C5359" s="17" t="s">
        <v>8554</v>
      </c>
      <c r="D5359" s="17" t="s">
        <v>17032</v>
      </c>
      <c r="E5359" s="17">
        <v>260</v>
      </c>
      <c r="F5359" s="17">
        <v>1</v>
      </c>
      <c r="G5359" s="17" t="s">
        <v>1650</v>
      </c>
      <c r="H5359" s="17" t="s">
        <v>8555</v>
      </c>
      <c r="I5359" s="17">
        <v>79.999999999999872</v>
      </c>
      <c r="J5359" s="17">
        <v>2</v>
      </c>
      <c r="K5359" s="18">
        <v>0.45833333333333331</v>
      </c>
      <c r="L5359" s="19">
        <v>0.45833333333333331</v>
      </c>
      <c r="M5359" s="20">
        <v>660</v>
      </c>
      <c r="N5359" s="20">
        <v>739.99999999999989</v>
      </c>
      <c r="O5359" s="20" t="s">
        <v>65</v>
      </c>
      <c r="P5359" s="21" t="s">
        <v>19</v>
      </c>
      <c r="Q5359" s="21" t="s">
        <v>46</v>
      </c>
      <c r="R5359" s="21" t="s">
        <v>16738</v>
      </c>
      <c r="S5359" s="21" t="s">
        <v>16738</v>
      </c>
      <c r="T5359" s="21" t="s">
        <v>16738</v>
      </c>
      <c r="U5359" s="21">
        <v>2</v>
      </c>
      <c r="V5359" s="21"/>
      <c r="W5359" s="21"/>
      <c r="X5359" s="21"/>
    </row>
    <row r="5360" spans="1:24" x14ac:dyDescent="0.25">
      <c r="A5360" s="17">
        <v>2022</v>
      </c>
      <c r="B5360" s="17" t="s">
        <v>9</v>
      </c>
      <c r="C5360" s="17" t="s">
        <v>8737</v>
      </c>
      <c r="D5360" s="17" t="s">
        <v>16794</v>
      </c>
      <c r="E5360" s="17">
        <v>464</v>
      </c>
      <c r="F5360" s="17">
        <v>1</v>
      </c>
      <c r="G5360" s="17" t="s">
        <v>8738</v>
      </c>
      <c r="H5360" s="17" t="s">
        <v>8739</v>
      </c>
      <c r="I5360" s="17">
        <v>79.999999999999872</v>
      </c>
      <c r="J5360" s="17">
        <v>2</v>
      </c>
      <c r="K5360" s="18">
        <v>0.77083333333333337</v>
      </c>
      <c r="L5360" s="19">
        <v>0.77083333333333337</v>
      </c>
      <c r="M5360" s="20">
        <v>1110</v>
      </c>
      <c r="N5360" s="20">
        <v>1189.9999999999998</v>
      </c>
      <c r="O5360" s="20" t="s">
        <v>181</v>
      </c>
      <c r="P5360" s="21" t="s">
        <v>21</v>
      </c>
      <c r="Q5360" s="21" t="s">
        <v>13</v>
      </c>
      <c r="R5360" s="21" t="s">
        <v>16738</v>
      </c>
      <c r="S5360" s="21" t="s">
        <v>16738</v>
      </c>
      <c r="T5360" s="21" t="s">
        <v>16738</v>
      </c>
      <c r="U5360" s="21">
        <v>2</v>
      </c>
      <c r="V5360" s="21"/>
      <c r="W5360" s="21"/>
      <c r="X5360" s="21"/>
    </row>
    <row r="5361" spans="1:24" x14ac:dyDescent="0.25">
      <c r="A5361" s="17">
        <v>2022</v>
      </c>
      <c r="B5361" s="17" t="s">
        <v>9</v>
      </c>
      <c r="C5361" s="17" t="s">
        <v>9459</v>
      </c>
      <c r="D5361" s="17" t="s">
        <v>16795</v>
      </c>
      <c r="E5361" s="17">
        <v>465</v>
      </c>
      <c r="F5361" s="17">
        <v>1</v>
      </c>
      <c r="G5361" s="17" t="s">
        <v>9460</v>
      </c>
      <c r="H5361" s="17" t="s">
        <v>9461</v>
      </c>
      <c r="I5361" s="17">
        <v>79.999999999999872</v>
      </c>
      <c r="J5361" s="17">
        <v>2</v>
      </c>
      <c r="K5361" s="18">
        <v>0.77083333333333337</v>
      </c>
      <c r="L5361" s="19">
        <v>0.77083333333333337</v>
      </c>
      <c r="M5361" s="20">
        <v>1110</v>
      </c>
      <c r="N5361" s="20">
        <v>1189.9999999999998</v>
      </c>
      <c r="O5361" s="20" t="s">
        <v>29</v>
      </c>
      <c r="P5361" s="21" t="s">
        <v>21</v>
      </c>
      <c r="Q5361" s="21" t="s">
        <v>46</v>
      </c>
      <c r="R5361" s="21" t="s">
        <v>16738</v>
      </c>
      <c r="S5361" s="21" t="s">
        <v>16738</v>
      </c>
      <c r="T5361" s="21" t="s">
        <v>16738</v>
      </c>
      <c r="U5361" s="21">
        <v>2</v>
      </c>
      <c r="V5361" s="21"/>
      <c r="W5361" s="21"/>
      <c r="X5361" s="21"/>
    </row>
    <row r="5362" spans="1:24" x14ac:dyDescent="0.25">
      <c r="A5362" s="17">
        <v>2022</v>
      </c>
      <c r="B5362" s="17" t="s">
        <v>9</v>
      </c>
      <c r="C5362" s="17" t="s">
        <v>9462</v>
      </c>
      <c r="D5362" s="17" t="s">
        <v>16795</v>
      </c>
      <c r="E5362" s="17">
        <v>511</v>
      </c>
      <c r="F5362" s="17">
        <v>1</v>
      </c>
      <c r="G5362" s="17" t="s">
        <v>9463</v>
      </c>
      <c r="H5362" s="17" t="s">
        <v>9464</v>
      </c>
      <c r="I5362" s="17">
        <v>79.999999999999872</v>
      </c>
      <c r="J5362" s="17">
        <v>2</v>
      </c>
      <c r="K5362" s="18">
        <v>0.33333333333333331</v>
      </c>
      <c r="L5362" s="19">
        <v>0.33333333333333331</v>
      </c>
      <c r="M5362" s="20">
        <v>480</v>
      </c>
      <c r="N5362" s="20">
        <v>559.99999999999989</v>
      </c>
      <c r="O5362" s="20" t="s">
        <v>174</v>
      </c>
      <c r="P5362" s="21" t="s">
        <v>21</v>
      </c>
      <c r="Q5362" s="21" t="s">
        <v>17</v>
      </c>
      <c r="R5362" s="21" t="s">
        <v>16738</v>
      </c>
      <c r="S5362" s="21" t="s">
        <v>16738</v>
      </c>
      <c r="T5362" s="21" t="s">
        <v>16738</v>
      </c>
      <c r="U5362" s="21">
        <v>2</v>
      </c>
      <c r="V5362" s="21"/>
      <c r="W5362" s="21"/>
      <c r="X5362" s="21"/>
    </row>
    <row r="5363" spans="1:24" x14ac:dyDescent="0.25">
      <c r="A5363" s="17">
        <v>2022</v>
      </c>
      <c r="B5363" s="17" t="s">
        <v>9</v>
      </c>
      <c r="C5363" s="17" t="s">
        <v>10343</v>
      </c>
      <c r="D5363" s="17" t="s">
        <v>16854</v>
      </c>
      <c r="E5363" s="17">
        <v>274</v>
      </c>
      <c r="F5363" s="17">
        <v>1</v>
      </c>
      <c r="G5363" s="17" t="s">
        <v>10344</v>
      </c>
      <c r="H5363" s="17" t="s">
        <v>10345</v>
      </c>
      <c r="I5363" s="17">
        <v>79.999999999999872</v>
      </c>
      <c r="J5363" s="17">
        <v>2</v>
      </c>
      <c r="K5363" s="18">
        <v>0.52083333333333337</v>
      </c>
      <c r="L5363" s="19">
        <v>0.52083333333333337</v>
      </c>
      <c r="M5363" s="20">
        <v>750</v>
      </c>
      <c r="N5363" s="20">
        <v>829.99999999999989</v>
      </c>
      <c r="O5363" s="20" t="s">
        <v>33</v>
      </c>
      <c r="P5363" s="21" t="s">
        <v>15</v>
      </c>
      <c r="Q5363" s="21" t="s">
        <v>46</v>
      </c>
      <c r="R5363" s="21" t="s">
        <v>16738</v>
      </c>
      <c r="S5363" s="21" t="s">
        <v>16738</v>
      </c>
      <c r="T5363" s="21" t="s">
        <v>16738</v>
      </c>
      <c r="U5363" s="21">
        <v>2</v>
      </c>
      <c r="V5363" s="21"/>
      <c r="W5363" s="21"/>
      <c r="X5363" s="21"/>
    </row>
    <row r="5364" spans="1:24" x14ac:dyDescent="0.25">
      <c r="A5364" s="17">
        <v>2022</v>
      </c>
      <c r="B5364" s="17" t="s">
        <v>9</v>
      </c>
      <c r="C5364" s="17" t="s">
        <v>10617</v>
      </c>
      <c r="D5364" s="17" t="s">
        <v>16854</v>
      </c>
      <c r="E5364" s="17">
        <v>512</v>
      </c>
      <c r="F5364" s="17">
        <v>1</v>
      </c>
      <c r="G5364" s="17" t="s">
        <v>10618</v>
      </c>
      <c r="H5364" s="17" t="s">
        <v>10619</v>
      </c>
      <c r="I5364" s="17">
        <v>79.999999999999872</v>
      </c>
      <c r="J5364" s="17">
        <v>2</v>
      </c>
      <c r="K5364" s="18">
        <v>0.45833333333333331</v>
      </c>
      <c r="L5364" s="19">
        <v>0.45833333333333331</v>
      </c>
      <c r="M5364" s="20">
        <v>660</v>
      </c>
      <c r="N5364" s="20">
        <v>739.99999999999989</v>
      </c>
      <c r="O5364" s="20" t="s">
        <v>33</v>
      </c>
      <c r="P5364" s="21" t="s">
        <v>15</v>
      </c>
      <c r="Q5364" s="21" t="s">
        <v>46</v>
      </c>
      <c r="R5364" s="21" t="s">
        <v>16738</v>
      </c>
      <c r="S5364" s="21" t="s">
        <v>16738</v>
      </c>
      <c r="T5364" s="21" t="s">
        <v>16738</v>
      </c>
      <c r="U5364" s="21">
        <v>2</v>
      </c>
      <c r="V5364" s="21"/>
      <c r="W5364" s="21"/>
      <c r="X5364" s="21"/>
    </row>
    <row r="5365" spans="1:24" x14ac:dyDescent="0.25">
      <c r="A5365" s="17">
        <v>2022</v>
      </c>
      <c r="B5365" s="17" t="s">
        <v>9</v>
      </c>
      <c r="C5365" s="17" t="s">
        <v>10842</v>
      </c>
      <c r="D5365" s="17" t="s">
        <v>16808</v>
      </c>
      <c r="E5365" s="17">
        <v>442</v>
      </c>
      <c r="F5365" s="17">
        <v>1</v>
      </c>
      <c r="G5365" s="17" t="s">
        <v>10843</v>
      </c>
      <c r="H5365" s="17" t="s">
        <v>10844</v>
      </c>
      <c r="I5365" s="17">
        <v>79.999999999999872</v>
      </c>
      <c r="J5365" s="17">
        <v>2</v>
      </c>
      <c r="K5365" s="18">
        <v>0.39583333333333331</v>
      </c>
      <c r="L5365" s="19">
        <v>0.39583333333333331</v>
      </c>
      <c r="M5365" s="20">
        <v>570</v>
      </c>
      <c r="N5365" s="20">
        <v>649.99999999999989</v>
      </c>
      <c r="O5365" s="20" t="s">
        <v>29</v>
      </c>
      <c r="P5365" s="21" t="s">
        <v>21</v>
      </c>
      <c r="Q5365" s="21" t="s">
        <v>46</v>
      </c>
      <c r="R5365" s="21" t="s">
        <v>16738</v>
      </c>
      <c r="S5365" s="21" t="s">
        <v>16738</v>
      </c>
      <c r="T5365" s="21" t="s">
        <v>16738</v>
      </c>
      <c r="U5365" s="21">
        <v>2</v>
      </c>
      <c r="V5365" s="21"/>
      <c r="W5365" s="21"/>
      <c r="X5365" s="21"/>
    </row>
    <row r="5366" spans="1:24" x14ac:dyDescent="0.25">
      <c r="A5366" s="17">
        <v>2022</v>
      </c>
      <c r="B5366" s="17" t="s">
        <v>9</v>
      </c>
      <c r="C5366" s="17" t="s">
        <v>10944</v>
      </c>
      <c r="D5366" s="17" t="s">
        <v>16732</v>
      </c>
      <c r="E5366" s="17">
        <v>362</v>
      </c>
      <c r="F5366" s="17">
        <v>1</v>
      </c>
      <c r="G5366" s="17" t="s">
        <v>10945</v>
      </c>
      <c r="H5366" s="17" t="s">
        <v>10946</v>
      </c>
      <c r="I5366" s="17">
        <v>79.999999999999872</v>
      </c>
      <c r="J5366" s="17">
        <v>2</v>
      </c>
      <c r="K5366" s="18">
        <v>0.77083333333333337</v>
      </c>
      <c r="L5366" s="19">
        <v>0.77083333333333337</v>
      </c>
      <c r="M5366" s="20">
        <v>1110</v>
      </c>
      <c r="N5366" s="20">
        <v>1189.9999999999998</v>
      </c>
      <c r="O5366" s="20" t="s">
        <v>174</v>
      </c>
      <c r="P5366" s="21" t="s">
        <v>21</v>
      </c>
      <c r="Q5366" s="21" t="s">
        <v>17</v>
      </c>
      <c r="R5366" s="21" t="s">
        <v>16738</v>
      </c>
      <c r="S5366" s="21" t="s">
        <v>16738</v>
      </c>
      <c r="T5366" s="21" t="s">
        <v>16738</v>
      </c>
      <c r="U5366" s="21">
        <v>2</v>
      </c>
      <c r="V5366" s="21"/>
      <c r="W5366" s="21"/>
      <c r="X5366" s="21"/>
    </row>
    <row r="5367" spans="1:24" x14ac:dyDescent="0.25">
      <c r="A5367" s="17">
        <v>2022</v>
      </c>
      <c r="B5367" s="17" t="s">
        <v>9</v>
      </c>
      <c r="C5367" s="17" t="s">
        <v>11002</v>
      </c>
      <c r="D5367" s="17" t="s">
        <v>16732</v>
      </c>
      <c r="E5367" s="17">
        <v>510</v>
      </c>
      <c r="F5367" s="17">
        <v>1</v>
      </c>
      <c r="G5367" s="17" t="s">
        <v>494</v>
      </c>
      <c r="H5367" s="17" t="s">
        <v>11003</v>
      </c>
      <c r="I5367" s="17">
        <v>79.999999999999872</v>
      </c>
      <c r="J5367" s="17">
        <v>2</v>
      </c>
      <c r="K5367" s="18">
        <v>0.45833333333333331</v>
      </c>
      <c r="L5367" s="19">
        <v>0.45833333333333331</v>
      </c>
      <c r="M5367" s="20">
        <v>660</v>
      </c>
      <c r="N5367" s="20">
        <v>739.99999999999989</v>
      </c>
      <c r="O5367" s="20" t="s">
        <v>172</v>
      </c>
      <c r="P5367" s="21" t="s">
        <v>15</v>
      </c>
      <c r="Q5367" s="21" t="s">
        <v>13</v>
      </c>
      <c r="R5367" s="21" t="s">
        <v>16738</v>
      </c>
      <c r="S5367" s="21" t="s">
        <v>16738</v>
      </c>
      <c r="T5367" s="21" t="s">
        <v>16738</v>
      </c>
      <c r="U5367" s="21">
        <v>2</v>
      </c>
      <c r="V5367" s="21"/>
      <c r="W5367" s="21"/>
      <c r="X5367" s="21"/>
    </row>
    <row r="5368" spans="1:24" x14ac:dyDescent="0.25">
      <c r="A5368" s="17">
        <v>2022</v>
      </c>
      <c r="B5368" s="17" t="s">
        <v>9</v>
      </c>
      <c r="C5368" s="17" t="s">
        <v>11606</v>
      </c>
      <c r="D5368" s="17" t="s">
        <v>16775</v>
      </c>
      <c r="E5368" s="17">
        <v>427</v>
      </c>
      <c r="F5368" s="17">
        <v>1</v>
      </c>
      <c r="G5368" s="17" t="s">
        <v>11607</v>
      </c>
      <c r="H5368" s="17" t="s">
        <v>11608</v>
      </c>
      <c r="I5368" s="17">
        <v>79.999999999999872</v>
      </c>
      <c r="J5368" s="17">
        <v>2</v>
      </c>
      <c r="K5368" s="18">
        <v>0.45833333333333331</v>
      </c>
      <c r="L5368" s="19">
        <v>0.45833333333333331</v>
      </c>
      <c r="M5368" s="20">
        <v>660</v>
      </c>
      <c r="N5368" s="20">
        <v>739.99999999999989</v>
      </c>
      <c r="O5368" s="20" t="s">
        <v>174</v>
      </c>
      <c r="P5368" s="21" t="s">
        <v>21</v>
      </c>
      <c r="Q5368" s="21" t="s">
        <v>17</v>
      </c>
      <c r="R5368" s="21" t="s">
        <v>16738</v>
      </c>
      <c r="S5368" s="21" t="s">
        <v>16738</v>
      </c>
      <c r="T5368" s="21" t="s">
        <v>16738</v>
      </c>
      <c r="U5368" s="21">
        <v>2</v>
      </c>
      <c r="V5368" s="21"/>
      <c r="W5368" s="21"/>
      <c r="X5368" s="21"/>
    </row>
    <row r="5369" spans="1:24" x14ac:dyDescent="0.25">
      <c r="A5369" s="17">
        <v>2022</v>
      </c>
      <c r="B5369" s="17" t="s">
        <v>9</v>
      </c>
      <c r="C5369" s="17" t="s">
        <v>11609</v>
      </c>
      <c r="D5369" s="17" t="s">
        <v>16775</v>
      </c>
      <c r="E5369" s="17">
        <v>427</v>
      </c>
      <c r="F5369" s="17">
        <v>2</v>
      </c>
      <c r="G5369" s="17" t="s">
        <v>11607</v>
      </c>
      <c r="H5369" s="17" t="s">
        <v>11608</v>
      </c>
      <c r="I5369" s="17">
        <v>79.999999999999872</v>
      </c>
      <c r="J5369" s="17">
        <v>2</v>
      </c>
      <c r="K5369" s="18">
        <v>0.39583333333333331</v>
      </c>
      <c r="L5369" s="19">
        <v>0.39583333333333331</v>
      </c>
      <c r="M5369" s="20">
        <v>570</v>
      </c>
      <c r="N5369" s="20">
        <v>649.99999999999989</v>
      </c>
      <c r="O5369" s="20" t="s">
        <v>29</v>
      </c>
      <c r="P5369" s="21" t="s">
        <v>21</v>
      </c>
      <c r="Q5369" s="21" t="s">
        <v>46</v>
      </c>
      <c r="R5369" s="21" t="s">
        <v>16738</v>
      </c>
      <c r="S5369" s="21" t="s">
        <v>16738</v>
      </c>
      <c r="T5369" s="21" t="s">
        <v>16738</v>
      </c>
      <c r="U5369" s="21">
        <v>2</v>
      </c>
      <c r="V5369" s="21"/>
      <c r="W5369" s="21"/>
      <c r="X5369" s="21"/>
    </row>
    <row r="5370" spans="1:24" x14ac:dyDescent="0.25">
      <c r="A5370" s="17">
        <v>2022</v>
      </c>
      <c r="B5370" s="17" t="s">
        <v>9</v>
      </c>
      <c r="C5370" s="17" t="s">
        <v>11610</v>
      </c>
      <c r="D5370" s="17" t="s">
        <v>16775</v>
      </c>
      <c r="E5370" s="17">
        <v>427</v>
      </c>
      <c r="F5370" s="17">
        <v>3</v>
      </c>
      <c r="G5370" s="17" t="s">
        <v>11607</v>
      </c>
      <c r="H5370" s="17" t="s">
        <v>11608</v>
      </c>
      <c r="I5370" s="17">
        <v>79.999999999999872</v>
      </c>
      <c r="J5370" s="17">
        <v>2</v>
      </c>
      <c r="K5370" s="18">
        <v>0.33333333333333331</v>
      </c>
      <c r="L5370" s="19">
        <v>0.33333333333333331</v>
      </c>
      <c r="M5370" s="20">
        <v>480</v>
      </c>
      <c r="N5370" s="20">
        <v>559.99999999999989</v>
      </c>
      <c r="O5370" s="20" t="s">
        <v>33</v>
      </c>
      <c r="P5370" s="21" t="s">
        <v>15</v>
      </c>
      <c r="Q5370" s="21" t="s">
        <v>46</v>
      </c>
      <c r="R5370" s="21" t="s">
        <v>16738</v>
      </c>
      <c r="S5370" s="21" t="s">
        <v>16738</v>
      </c>
      <c r="T5370" s="21" t="s">
        <v>16738</v>
      </c>
      <c r="U5370" s="21">
        <v>2</v>
      </c>
      <c r="V5370" s="21"/>
      <c r="W5370" s="21"/>
      <c r="X5370" s="21"/>
    </row>
    <row r="5371" spans="1:24" x14ac:dyDescent="0.25">
      <c r="A5371" s="17">
        <v>2022</v>
      </c>
      <c r="B5371" s="17" t="s">
        <v>9</v>
      </c>
      <c r="C5371" s="17" t="s">
        <v>11611</v>
      </c>
      <c r="D5371" s="17" t="s">
        <v>16775</v>
      </c>
      <c r="E5371" s="17">
        <v>427</v>
      </c>
      <c r="F5371" s="17">
        <v>4</v>
      </c>
      <c r="G5371" s="17" t="s">
        <v>11607</v>
      </c>
      <c r="H5371" s="17" t="s">
        <v>11608</v>
      </c>
      <c r="I5371" s="17">
        <v>79.999999999999872</v>
      </c>
      <c r="J5371" s="17">
        <v>2</v>
      </c>
      <c r="K5371" s="18">
        <v>0.39583333333333331</v>
      </c>
      <c r="L5371" s="19">
        <v>0.39583333333333331</v>
      </c>
      <c r="M5371" s="20">
        <v>570</v>
      </c>
      <c r="N5371" s="20">
        <v>649.99999999999989</v>
      </c>
      <c r="O5371" s="20" t="s">
        <v>172</v>
      </c>
      <c r="P5371" s="21" t="s">
        <v>15</v>
      </c>
      <c r="Q5371" s="21" t="s">
        <v>13</v>
      </c>
      <c r="R5371" s="21" t="s">
        <v>16738</v>
      </c>
      <c r="S5371" s="21" t="s">
        <v>16738</v>
      </c>
      <c r="T5371" s="21" t="s">
        <v>16738</v>
      </c>
      <c r="U5371" s="21">
        <v>2</v>
      </c>
      <c r="V5371" s="21"/>
      <c r="W5371" s="21"/>
      <c r="X5371" s="21"/>
    </row>
    <row r="5372" spans="1:24" x14ac:dyDescent="0.25">
      <c r="A5372" s="17">
        <v>2022</v>
      </c>
      <c r="B5372" s="17" t="s">
        <v>9</v>
      </c>
      <c r="C5372" s="17" t="s">
        <v>11651</v>
      </c>
      <c r="D5372" s="17" t="s">
        <v>16775</v>
      </c>
      <c r="E5372" s="17">
        <v>515</v>
      </c>
      <c r="F5372" s="17">
        <v>1</v>
      </c>
      <c r="G5372" s="17" t="s">
        <v>11652</v>
      </c>
      <c r="H5372" s="17" t="s">
        <v>11653</v>
      </c>
      <c r="I5372" s="17">
        <v>79.999999999999872</v>
      </c>
      <c r="J5372" s="17">
        <v>2</v>
      </c>
      <c r="K5372" s="18">
        <v>0.33333333333333331</v>
      </c>
      <c r="L5372" s="19">
        <v>0.33333333333333331</v>
      </c>
      <c r="M5372" s="20">
        <v>480</v>
      </c>
      <c r="N5372" s="20">
        <v>559.99999999999989</v>
      </c>
      <c r="O5372" s="20" t="s">
        <v>174</v>
      </c>
      <c r="P5372" s="21" t="s">
        <v>21</v>
      </c>
      <c r="Q5372" s="21" t="s">
        <v>17</v>
      </c>
      <c r="R5372" s="21" t="s">
        <v>16738</v>
      </c>
      <c r="S5372" s="21" t="s">
        <v>16738</v>
      </c>
      <c r="T5372" s="21" t="s">
        <v>16738</v>
      </c>
      <c r="U5372" s="21">
        <v>2</v>
      </c>
      <c r="V5372" s="21"/>
      <c r="W5372" s="21"/>
      <c r="X5372" s="21"/>
    </row>
    <row r="5373" spans="1:24" x14ac:dyDescent="0.25">
      <c r="A5373" s="17">
        <v>2022</v>
      </c>
      <c r="B5373" s="17" t="s">
        <v>9</v>
      </c>
      <c r="C5373" s="17" t="s">
        <v>11674</v>
      </c>
      <c r="D5373" s="17" t="s">
        <v>17167</v>
      </c>
      <c r="E5373" s="17">
        <v>509</v>
      </c>
      <c r="F5373" s="17">
        <v>1</v>
      </c>
      <c r="G5373" s="17" t="s">
        <v>9463</v>
      </c>
      <c r="H5373" s="17" t="s">
        <v>11675</v>
      </c>
      <c r="I5373" s="17">
        <v>79.999999999999872</v>
      </c>
      <c r="J5373" s="17">
        <v>2</v>
      </c>
      <c r="K5373" s="18">
        <v>0.39583333333333331</v>
      </c>
      <c r="L5373" s="19">
        <v>0.39583333333333331</v>
      </c>
      <c r="M5373" s="20">
        <v>570</v>
      </c>
      <c r="N5373" s="20">
        <v>649.99999999999989</v>
      </c>
      <c r="O5373" s="20" t="s">
        <v>172</v>
      </c>
      <c r="P5373" s="21" t="s">
        <v>15</v>
      </c>
      <c r="Q5373" s="21" t="s">
        <v>13</v>
      </c>
      <c r="R5373" s="21" t="s">
        <v>16738</v>
      </c>
      <c r="S5373" s="21" t="s">
        <v>16738</v>
      </c>
      <c r="T5373" s="21" t="s">
        <v>16738</v>
      </c>
      <c r="U5373" s="21">
        <v>2</v>
      </c>
      <c r="V5373" s="21"/>
      <c r="W5373" s="21"/>
      <c r="X5373" s="21"/>
    </row>
    <row r="5374" spans="1:24" x14ac:dyDescent="0.25">
      <c r="A5374" s="17">
        <v>2022</v>
      </c>
      <c r="B5374" s="17" t="s">
        <v>9</v>
      </c>
      <c r="C5374" s="17" t="s">
        <v>11746</v>
      </c>
      <c r="D5374" s="17" t="s">
        <v>16948</v>
      </c>
      <c r="E5374" s="17">
        <v>241</v>
      </c>
      <c r="F5374" s="17">
        <v>1</v>
      </c>
      <c r="G5374" s="17" t="s">
        <v>11747</v>
      </c>
      <c r="H5374" s="17" t="s">
        <v>11748</v>
      </c>
      <c r="I5374" s="17">
        <v>79.999999999999872</v>
      </c>
      <c r="J5374" s="17">
        <v>2</v>
      </c>
      <c r="K5374" s="18">
        <v>0.39583333333333331</v>
      </c>
      <c r="L5374" s="19">
        <v>0.39583333333333331</v>
      </c>
      <c r="M5374" s="20">
        <v>570</v>
      </c>
      <c r="N5374" s="20">
        <v>649.99999999999989</v>
      </c>
      <c r="O5374" s="20" t="s">
        <v>37</v>
      </c>
      <c r="P5374" s="21" t="s">
        <v>13</v>
      </c>
      <c r="Q5374" s="21" t="s">
        <v>46</v>
      </c>
      <c r="R5374" s="21" t="s">
        <v>16738</v>
      </c>
      <c r="S5374" s="21" t="s">
        <v>16738</v>
      </c>
      <c r="T5374" s="21" t="s">
        <v>16738</v>
      </c>
      <c r="U5374" s="21">
        <v>2</v>
      </c>
      <c r="V5374" s="21"/>
      <c r="W5374" s="21"/>
      <c r="X5374" s="21"/>
    </row>
    <row r="5375" spans="1:24" x14ac:dyDescent="0.25">
      <c r="A5375" s="17">
        <v>2022</v>
      </c>
      <c r="B5375" s="17" t="s">
        <v>9</v>
      </c>
      <c r="C5375" s="17" t="s">
        <v>11749</v>
      </c>
      <c r="D5375" s="17" t="s">
        <v>16948</v>
      </c>
      <c r="E5375" s="17">
        <v>241</v>
      </c>
      <c r="F5375" s="17">
        <v>2</v>
      </c>
      <c r="G5375" s="17" t="s">
        <v>11747</v>
      </c>
      <c r="H5375" s="17" t="s">
        <v>11748</v>
      </c>
      <c r="I5375" s="17">
        <v>79.999999999999872</v>
      </c>
      <c r="J5375" s="17">
        <v>2</v>
      </c>
      <c r="K5375" s="18">
        <v>0.33333333333333331</v>
      </c>
      <c r="L5375" s="19">
        <v>0.33333333333333331</v>
      </c>
      <c r="M5375" s="20">
        <v>480</v>
      </c>
      <c r="N5375" s="20">
        <v>559.99999999999989</v>
      </c>
      <c r="O5375" s="20" t="s">
        <v>29</v>
      </c>
      <c r="P5375" s="21" t="s">
        <v>21</v>
      </c>
      <c r="Q5375" s="21" t="s">
        <v>46</v>
      </c>
      <c r="R5375" s="21" t="s">
        <v>16738</v>
      </c>
      <c r="S5375" s="21" t="s">
        <v>16738</v>
      </c>
      <c r="T5375" s="21" t="s">
        <v>16738</v>
      </c>
      <c r="U5375" s="21">
        <v>2</v>
      </c>
      <c r="V5375" s="21"/>
      <c r="W5375" s="21"/>
      <c r="X5375" s="21"/>
    </row>
    <row r="5376" spans="1:24" x14ac:dyDescent="0.25">
      <c r="A5376" s="17">
        <v>2022</v>
      </c>
      <c r="B5376" s="17" t="s">
        <v>9</v>
      </c>
      <c r="C5376" s="17" t="s">
        <v>11787</v>
      </c>
      <c r="D5376" s="17" t="s">
        <v>16948</v>
      </c>
      <c r="E5376" s="17">
        <v>300</v>
      </c>
      <c r="F5376" s="17">
        <v>1</v>
      </c>
      <c r="G5376" s="17" t="s">
        <v>127</v>
      </c>
      <c r="H5376" s="17" t="s">
        <v>11788</v>
      </c>
      <c r="I5376" s="17">
        <v>79.999999999999872</v>
      </c>
      <c r="J5376" s="17">
        <v>2</v>
      </c>
      <c r="K5376" s="18">
        <v>0.39583333333333331</v>
      </c>
      <c r="L5376" s="19">
        <v>0.39583333333333331</v>
      </c>
      <c r="M5376" s="20">
        <v>570</v>
      </c>
      <c r="N5376" s="20">
        <v>649.99999999999989</v>
      </c>
      <c r="O5376" s="20" t="s">
        <v>51</v>
      </c>
      <c r="P5376" s="21" t="s">
        <v>15</v>
      </c>
      <c r="Q5376" s="21" t="s">
        <v>17</v>
      </c>
      <c r="R5376" s="21" t="s">
        <v>16738</v>
      </c>
      <c r="S5376" s="21" t="s">
        <v>16738</v>
      </c>
      <c r="T5376" s="21" t="s">
        <v>16738</v>
      </c>
      <c r="U5376" s="21">
        <v>2</v>
      </c>
      <c r="V5376" s="21"/>
      <c r="W5376" s="21"/>
      <c r="X5376" s="21"/>
    </row>
    <row r="5377" spans="1:24" x14ac:dyDescent="0.25">
      <c r="A5377" s="17">
        <v>2022</v>
      </c>
      <c r="B5377" s="17" t="s">
        <v>9</v>
      </c>
      <c r="C5377" s="17" t="s">
        <v>11789</v>
      </c>
      <c r="D5377" s="17" t="s">
        <v>16948</v>
      </c>
      <c r="E5377" s="17">
        <v>300</v>
      </c>
      <c r="F5377" s="17">
        <v>2</v>
      </c>
      <c r="G5377" s="17" t="s">
        <v>127</v>
      </c>
      <c r="H5377" s="17" t="s">
        <v>11788</v>
      </c>
      <c r="I5377" s="17">
        <v>79.999999999999872</v>
      </c>
      <c r="J5377" s="17">
        <v>2</v>
      </c>
      <c r="K5377" s="18">
        <v>0.45833333333333331</v>
      </c>
      <c r="L5377" s="19">
        <v>0.45833333333333331</v>
      </c>
      <c r="M5377" s="20">
        <v>660</v>
      </c>
      <c r="N5377" s="20">
        <v>739.99999999999989</v>
      </c>
      <c r="O5377" s="20" t="s">
        <v>51</v>
      </c>
      <c r="P5377" s="21" t="s">
        <v>15</v>
      </c>
      <c r="Q5377" s="21" t="s">
        <v>17</v>
      </c>
      <c r="R5377" s="21" t="s">
        <v>16738</v>
      </c>
      <c r="S5377" s="21" t="s">
        <v>16738</v>
      </c>
      <c r="T5377" s="21" t="s">
        <v>16738</v>
      </c>
      <c r="U5377" s="21">
        <v>2</v>
      </c>
      <c r="V5377" s="21"/>
      <c r="W5377" s="21"/>
      <c r="X5377" s="21"/>
    </row>
    <row r="5378" spans="1:24" x14ac:dyDescent="0.25">
      <c r="A5378" s="17">
        <v>2022</v>
      </c>
      <c r="B5378" s="17" t="s">
        <v>9</v>
      </c>
      <c r="C5378" s="17" t="s">
        <v>11790</v>
      </c>
      <c r="D5378" s="17" t="s">
        <v>16948</v>
      </c>
      <c r="E5378" s="17">
        <v>300</v>
      </c>
      <c r="F5378" s="17">
        <v>3</v>
      </c>
      <c r="G5378" s="17" t="s">
        <v>127</v>
      </c>
      <c r="H5378" s="17" t="s">
        <v>11788</v>
      </c>
      <c r="I5378" s="17">
        <v>79.999999999999872</v>
      </c>
      <c r="J5378" s="17">
        <v>2</v>
      </c>
      <c r="K5378" s="18">
        <v>0.27083333333333331</v>
      </c>
      <c r="L5378" s="19">
        <v>0.27083333333333331</v>
      </c>
      <c r="M5378" s="20">
        <v>390</v>
      </c>
      <c r="N5378" s="20">
        <v>469.99999999999989</v>
      </c>
      <c r="O5378" s="20" t="s">
        <v>174</v>
      </c>
      <c r="P5378" s="21" t="s">
        <v>21</v>
      </c>
      <c r="Q5378" s="21" t="s">
        <v>17</v>
      </c>
      <c r="R5378" s="21" t="s">
        <v>16738</v>
      </c>
      <c r="S5378" s="21" t="s">
        <v>16738</v>
      </c>
      <c r="T5378" s="21" t="s">
        <v>16738</v>
      </c>
      <c r="U5378" s="21">
        <v>2</v>
      </c>
      <c r="V5378" s="21"/>
      <c r="W5378" s="21"/>
      <c r="X5378" s="21"/>
    </row>
    <row r="5379" spans="1:24" x14ac:dyDescent="0.25">
      <c r="A5379" s="17">
        <v>2022</v>
      </c>
      <c r="B5379" s="17" t="s">
        <v>9</v>
      </c>
      <c r="C5379" s="17" t="s">
        <v>11791</v>
      </c>
      <c r="D5379" s="17" t="s">
        <v>16948</v>
      </c>
      <c r="E5379" s="17">
        <v>300</v>
      </c>
      <c r="F5379" s="17">
        <v>4</v>
      </c>
      <c r="G5379" s="17" t="s">
        <v>127</v>
      </c>
      <c r="H5379" s="17" t="s">
        <v>11788</v>
      </c>
      <c r="I5379" s="17">
        <v>79.999999999999872</v>
      </c>
      <c r="J5379" s="17">
        <v>2</v>
      </c>
      <c r="K5379" s="18">
        <v>0.33333333333333331</v>
      </c>
      <c r="L5379" s="19">
        <v>0.33333333333333331</v>
      </c>
      <c r="M5379" s="20">
        <v>480</v>
      </c>
      <c r="N5379" s="20">
        <v>559.99999999999989</v>
      </c>
      <c r="O5379" s="20" t="s">
        <v>181</v>
      </c>
      <c r="P5379" s="21" t="s">
        <v>21</v>
      </c>
      <c r="Q5379" s="21" t="s">
        <v>13</v>
      </c>
      <c r="R5379" s="21" t="s">
        <v>16738</v>
      </c>
      <c r="S5379" s="21" t="s">
        <v>16738</v>
      </c>
      <c r="T5379" s="21" t="s">
        <v>16738</v>
      </c>
      <c r="U5379" s="21">
        <v>2</v>
      </c>
      <c r="V5379" s="21"/>
      <c r="W5379" s="21"/>
      <c r="X5379" s="21"/>
    </row>
    <row r="5380" spans="1:24" x14ac:dyDescent="0.25">
      <c r="A5380" s="17">
        <v>2022</v>
      </c>
      <c r="B5380" s="17" t="s">
        <v>9</v>
      </c>
      <c r="C5380" s="17" t="s">
        <v>11792</v>
      </c>
      <c r="D5380" s="17" t="s">
        <v>16948</v>
      </c>
      <c r="E5380" s="17">
        <v>300</v>
      </c>
      <c r="F5380" s="17">
        <v>5</v>
      </c>
      <c r="G5380" s="17" t="s">
        <v>127</v>
      </c>
      <c r="H5380" s="17" t="s">
        <v>11788</v>
      </c>
      <c r="I5380" s="17">
        <v>79.999999999999872</v>
      </c>
      <c r="J5380" s="17">
        <v>2</v>
      </c>
      <c r="K5380" s="18">
        <v>0.39583333333333331</v>
      </c>
      <c r="L5380" s="19">
        <v>0.39583333333333331</v>
      </c>
      <c r="M5380" s="20">
        <v>570</v>
      </c>
      <c r="N5380" s="20">
        <v>649.99999999999989</v>
      </c>
      <c r="O5380" s="20" t="s">
        <v>65</v>
      </c>
      <c r="P5380" s="21" t="s">
        <v>19</v>
      </c>
      <c r="Q5380" s="21" t="s">
        <v>46</v>
      </c>
      <c r="R5380" s="21" t="s">
        <v>16738</v>
      </c>
      <c r="S5380" s="21" t="s">
        <v>16738</v>
      </c>
      <c r="T5380" s="21" t="s">
        <v>16738</v>
      </c>
      <c r="U5380" s="21">
        <v>2</v>
      </c>
      <c r="V5380" s="21"/>
      <c r="W5380" s="21"/>
      <c r="X5380" s="21"/>
    </row>
    <row r="5381" spans="1:24" x14ac:dyDescent="0.25">
      <c r="A5381" s="17">
        <v>2022</v>
      </c>
      <c r="B5381" s="17" t="s">
        <v>9</v>
      </c>
      <c r="C5381" s="17" t="s">
        <v>11793</v>
      </c>
      <c r="D5381" s="17" t="s">
        <v>16948</v>
      </c>
      <c r="E5381" s="17">
        <v>300</v>
      </c>
      <c r="F5381" s="17">
        <v>6</v>
      </c>
      <c r="G5381" s="17" t="s">
        <v>127</v>
      </c>
      <c r="H5381" s="17" t="s">
        <v>11788</v>
      </c>
      <c r="I5381" s="17">
        <v>79.999999999999872</v>
      </c>
      <c r="J5381" s="17">
        <v>2</v>
      </c>
      <c r="K5381" s="18">
        <v>0.39583333333333331</v>
      </c>
      <c r="L5381" s="19">
        <v>0.39583333333333331</v>
      </c>
      <c r="M5381" s="20">
        <v>570</v>
      </c>
      <c r="N5381" s="20">
        <v>649.99999999999989</v>
      </c>
      <c r="O5381" s="20" t="s">
        <v>203</v>
      </c>
      <c r="P5381" s="21" t="s">
        <v>21</v>
      </c>
      <c r="Q5381" s="21" t="s">
        <v>19</v>
      </c>
      <c r="R5381" s="21" t="s">
        <v>16738</v>
      </c>
      <c r="S5381" s="21" t="s">
        <v>16738</v>
      </c>
      <c r="T5381" s="21" t="s">
        <v>16738</v>
      </c>
      <c r="U5381" s="21">
        <v>2</v>
      </c>
      <c r="V5381" s="21"/>
      <c r="W5381" s="21"/>
      <c r="X5381" s="21"/>
    </row>
    <row r="5382" spans="1:24" x14ac:dyDescent="0.25">
      <c r="A5382" s="17">
        <v>2022</v>
      </c>
      <c r="B5382" s="17" t="s">
        <v>9</v>
      </c>
      <c r="C5382" s="17" t="s">
        <v>11817</v>
      </c>
      <c r="D5382" s="17" t="s">
        <v>16948</v>
      </c>
      <c r="E5382" s="17">
        <v>370</v>
      </c>
      <c r="F5382" s="17">
        <v>1</v>
      </c>
      <c r="G5382" s="17" t="s">
        <v>11818</v>
      </c>
      <c r="H5382" s="17" t="s">
        <v>11819</v>
      </c>
      <c r="I5382" s="17">
        <v>79.999999999999872</v>
      </c>
      <c r="J5382" s="17">
        <v>2</v>
      </c>
      <c r="K5382" s="18">
        <v>0.39583333333333331</v>
      </c>
      <c r="L5382" s="19">
        <v>0.39583333333333331</v>
      </c>
      <c r="M5382" s="20">
        <v>570</v>
      </c>
      <c r="N5382" s="20">
        <v>649.99999999999989</v>
      </c>
      <c r="O5382" s="20" t="s">
        <v>174</v>
      </c>
      <c r="P5382" s="21" t="s">
        <v>21</v>
      </c>
      <c r="Q5382" s="21" t="s">
        <v>17</v>
      </c>
      <c r="R5382" s="21" t="s">
        <v>16738</v>
      </c>
      <c r="S5382" s="21" t="s">
        <v>16738</v>
      </c>
      <c r="T5382" s="21" t="s">
        <v>16738</v>
      </c>
      <c r="U5382" s="21">
        <v>2</v>
      </c>
      <c r="V5382" s="21"/>
      <c r="W5382" s="21"/>
      <c r="X5382" s="21"/>
    </row>
    <row r="5383" spans="1:24" x14ac:dyDescent="0.25">
      <c r="A5383" s="17">
        <v>2022</v>
      </c>
      <c r="B5383" s="17" t="s">
        <v>9</v>
      </c>
      <c r="C5383" s="17" t="s">
        <v>11823</v>
      </c>
      <c r="D5383" s="17" t="s">
        <v>16948</v>
      </c>
      <c r="E5383" s="17">
        <v>376</v>
      </c>
      <c r="F5383" s="17">
        <v>1</v>
      </c>
      <c r="G5383" s="17" t="s">
        <v>11824</v>
      </c>
      <c r="H5383" s="17" t="s">
        <v>11825</v>
      </c>
      <c r="I5383" s="17">
        <v>79.999999999999872</v>
      </c>
      <c r="J5383" s="17">
        <v>2</v>
      </c>
      <c r="K5383" s="18">
        <v>0.33333333333333331</v>
      </c>
      <c r="L5383" s="19">
        <v>0.33333333333333331</v>
      </c>
      <c r="M5383" s="20">
        <v>480</v>
      </c>
      <c r="N5383" s="20">
        <v>559.99999999999989</v>
      </c>
      <c r="O5383" s="20" t="s">
        <v>65</v>
      </c>
      <c r="P5383" s="21" t="s">
        <v>19</v>
      </c>
      <c r="Q5383" s="21" t="s">
        <v>46</v>
      </c>
      <c r="R5383" s="21" t="s">
        <v>16738</v>
      </c>
      <c r="S5383" s="21" t="s">
        <v>16738</v>
      </c>
      <c r="T5383" s="21" t="s">
        <v>16738</v>
      </c>
      <c r="U5383" s="21">
        <v>2</v>
      </c>
      <c r="V5383" s="21"/>
      <c r="W5383" s="21"/>
      <c r="X5383" s="21"/>
    </row>
    <row r="5384" spans="1:24" x14ac:dyDescent="0.25">
      <c r="A5384" s="17">
        <v>2022</v>
      </c>
      <c r="B5384" s="17" t="s">
        <v>9</v>
      </c>
      <c r="C5384" s="17" t="s">
        <v>11835</v>
      </c>
      <c r="D5384" s="17" t="s">
        <v>16948</v>
      </c>
      <c r="E5384" s="17">
        <v>397</v>
      </c>
      <c r="F5384" s="17">
        <v>1</v>
      </c>
      <c r="G5384" s="17" t="s">
        <v>11836</v>
      </c>
      <c r="H5384" s="17" t="s">
        <v>11837</v>
      </c>
      <c r="I5384" s="17">
        <v>79.999999999999872</v>
      </c>
      <c r="J5384" s="17">
        <v>2</v>
      </c>
      <c r="K5384" s="18">
        <v>0.39583333333333331</v>
      </c>
      <c r="L5384" s="19">
        <v>0.39583333333333331</v>
      </c>
      <c r="M5384" s="20">
        <v>570</v>
      </c>
      <c r="N5384" s="20">
        <v>649.99999999999989</v>
      </c>
      <c r="O5384" s="20" t="s">
        <v>51</v>
      </c>
      <c r="P5384" s="21" t="s">
        <v>15</v>
      </c>
      <c r="Q5384" s="21" t="s">
        <v>17</v>
      </c>
      <c r="R5384" s="21" t="s">
        <v>16738</v>
      </c>
      <c r="S5384" s="21" t="s">
        <v>16738</v>
      </c>
      <c r="T5384" s="21" t="s">
        <v>16738</v>
      </c>
      <c r="U5384" s="21">
        <v>2</v>
      </c>
      <c r="V5384" s="21"/>
      <c r="W5384" s="21"/>
      <c r="X5384" s="21"/>
    </row>
    <row r="5385" spans="1:24" x14ac:dyDescent="0.25">
      <c r="A5385" s="17">
        <v>2022</v>
      </c>
      <c r="B5385" s="17" t="s">
        <v>9</v>
      </c>
      <c r="C5385" s="17" t="s">
        <v>11841</v>
      </c>
      <c r="D5385" s="17" t="s">
        <v>16948</v>
      </c>
      <c r="E5385" s="17">
        <v>415</v>
      </c>
      <c r="F5385" s="17">
        <v>1</v>
      </c>
      <c r="G5385" s="17" t="s">
        <v>6152</v>
      </c>
      <c r="H5385" s="17" t="s">
        <v>11842</v>
      </c>
      <c r="I5385" s="17">
        <v>79.999999999999872</v>
      </c>
      <c r="J5385" s="17">
        <v>2</v>
      </c>
      <c r="K5385" s="18">
        <v>0.58333333333333337</v>
      </c>
      <c r="L5385" s="19">
        <v>0.58333333333333337</v>
      </c>
      <c r="M5385" s="20">
        <v>840</v>
      </c>
      <c r="N5385" s="20">
        <v>919.99999999999989</v>
      </c>
      <c r="O5385" s="20" t="s">
        <v>65</v>
      </c>
      <c r="P5385" s="21" t="s">
        <v>19</v>
      </c>
      <c r="Q5385" s="21" t="s">
        <v>46</v>
      </c>
      <c r="R5385" s="21" t="s">
        <v>16738</v>
      </c>
      <c r="S5385" s="21" t="s">
        <v>16738</v>
      </c>
      <c r="T5385" s="21" t="s">
        <v>16738</v>
      </c>
      <c r="U5385" s="21">
        <v>2</v>
      </c>
      <c r="V5385" s="21"/>
      <c r="W5385" s="21"/>
      <c r="X5385" s="21"/>
    </row>
    <row r="5386" spans="1:24" x14ac:dyDescent="0.25">
      <c r="A5386" s="17">
        <v>2022</v>
      </c>
      <c r="B5386" s="17" t="s">
        <v>9</v>
      </c>
      <c r="C5386" s="17" t="s">
        <v>11843</v>
      </c>
      <c r="D5386" s="17" t="s">
        <v>16948</v>
      </c>
      <c r="E5386" s="17">
        <v>415</v>
      </c>
      <c r="F5386" s="17">
        <v>2</v>
      </c>
      <c r="G5386" s="17" t="s">
        <v>6152</v>
      </c>
      <c r="H5386" s="17" t="s">
        <v>11842</v>
      </c>
      <c r="I5386" s="17">
        <v>79.999999999999872</v>
      </c>
      <c r="J5386" s="17">
        <v>2</v>
      </c>
      <c r="K5386" s="18">
        <v>0.70833333333333337</v>
      </c>
      <c r="L5386" s="19">
        <v>0.70833333333333337</v>
      </c>
      <c r="M5386" s="20">
        <v>1020</v>
      </c>
      <c r="N5386" s="20">
        <v>1099.9999999999998</v>
      </c>
      <c r="O5386" s="20" t="s">
        <v>51</v>
      </c>
      <c r="P5386" s="21" t="s">
        <v>15</v>
      </c>
      <c r="Q5386" s="21" t="s">
        <v>17</v>
      </c>
      <c r="R5386" s="21" t="s">
        <v>16738</v>
      </c>
      <c r="S5386" s="21" t="s">
        <v>16738</v>
      </c>
      <c r="T5386" s="21" t="s">
        <v>16738</v>
      </c>
      <c r="U5386" s="21">
        <v>2</v>
      </c>
      <c r="V5386" s="21"/>
      <c r="W5386" s="21"/>
      <c r="X5386" s="21"/>
    </row>
    <row r="5387" spans="1:24" x14ac:dyDescent="0.25">
      <c r="A5387" s="17">
        <v>2022</v>
      </c>
      <c r="B5387" s="17" t="s">
        <v>9</v>
      </c>
      <c r="C5387" s="17" t="s">
        <v>11921</v>
      </c>
      <c r="D5387" s="17" t="s">
        <v>16949</v>
      </c>
      <c r="E5387" s="17">
        <v>216</v>
      </c>
      <c r="F5387" s="17">
        <v>1</v>
      </c>
      <c r="G5387" s="17" t="s">
        <v>11922</v>
      </c>
      <c r="H5387" s="17" t="s">
        <v>11923</v>
      </c>
      <c r="I5387" s="17">
        <v>79.999999999999872</v>
      </c>
      <c r="J5387" s="17">
        <v>2</v>
      </c>
      <c r="K5387" s="18">
        <v>0.45833333333333331</v>
      </c>
      <c r="L5387" s="19">
        <v>0.45833333333333331</v>
      </c>
      <c r="M5387" s="20">
        <v>660</v>
      </c>
      <c r="N5387" s="20">
        <v>739.99999999999989</v>
      </c>
      <c r="O5387" s="20" t="s">
        <v>174</v>
      </c>
      <c r="P5387" s="21" t="s">
        <v>21</v>
      </c>
      <c r="Q5387" s="21" t="s">
        <v>17</v>
      </c>
      <c r="R5387" s="21" t="s">
        <v>16738</v>
      </c>
      <c r="S5387" s="21" t="s">
        <v>16738</v>
      </c>
      <c r="T5387" s="21" t="s">
        <v>16738</v>
      </c>
      <c r="U5387" s="21">
        <v>2</v>
      </c>
      <c r="V5387" s="21"/>
      <c r="W5387" s="21"/>
      <c r="X5387" s="21"/>
    </row>
    <row r="5388" spans="1:24" x14ac:dyDescent="0.25">
      <c r="A5388" s="17">
        <v>2022</v>
      </c>
      <c r="B5388" s="17" t="s">
        <v>9</v>
      </c>
      <c r="C5388" s="17" t="s">
        <v>11924</v>
      </c>
      <c r="D5388" s="17" t="s">
        <v>16949</v>
      </c>
      <c r="E5388" s="17">
        <v>216</v>
      </c>
      <c r="F5388" s="17">
        <v>2</v>
      </c>
      <c r="G5388" s="17" t="s">
        <v>11922</v>
      </c>
      <c r="H5388" s="17" t="s">
        <v>11923</v>
      </c>
      <c r="I5388" s="17">
        <v>79.999999999999872</v>
      </c>
      <c r="J5388" s="17">
        <v>2</v>
      </c>
      <c r="K5388" s="18">
        <v>0.39583333333333331</v>
      </c>
      <c r="L5388" s="19">
        <v>0.39583333333333331</v>
      </c>
      <c r="M5388" s="20">
        <v>570</v>
      </c>
      <c r="N5388" s="20">
        <v>649.99999999999989</v>
      </c>
      <c r="O5388" s="20" t="s">
        <v>65</v>
      </c>
      <c r="P5388" s="21" t="s">
        <v>19</v>
      </c>
      <c r="Q5388" s="21" t="s">
        <v>46</v>
      </c>
      <c r="R5388" s="21" t="s">
        <v>16738</v>
      </c>
      <c r="S5388" s="21" t="s">
        <v>16738</v>
      </c>
      <c r="T5388" s="21" t="s">
        <v>16738</v>
      </c>
      <c r="U5388" s="21">
        <v>2</v>
      </c>
      <c r="V5388" s="21"/>
      <c r="W5388" s="21"/>
      <c r="X5388" s="21"/>
    </row>
    <row r="5389" spans="1:24" x14ac:dyDescent="0.25">
      <c r="A5389" s="17">
        <v>2022</v>
      </c>
      <c r="B5389" s="17" t="s">
        <v>9</v>
      </c>
      <c r="C5389" s="17" t="s">
        <v>11992</v>
      </c>
      <c r="D5389" s="17" t="s">
        <v>16949</v>
      </c>
      <c r="E5389" s="17">
        <v>336</v>
      </c>
      <c r="F5389" s="17">
        <v>1</v>
      </c>
      <c r="G5389" s="17" t="s">
        <v>11993</v>
      </c>
      <c r="H5389" s="17" t="s">
        <v>11994</v>
      </c>
      <c r="I5389" s="17">
        <v>79.999999999999872</v>
      </c>
      <c r="J5389" s="17">
        <v>2</v>
      </c>
      <c r="K5389" s="18">
        <v>0.64583333333333337</v>
      </c>
      <c r="L5389" s="19">
        <v>0.64583333333333337</v>
      </c>
      <c r="M5389" s="20">
        <v>930</v>
      </c>
      <c r="N5389" s="20">
        <v>1009.9999999999999</v>
      </c>
      <c r="O5389" s="20" t="s">
        <v>181</v>
      </c>
      <c r="P5389" s="21" t="s">
        <v>21</v>
      </c>
      <c r="Q5389" s="21" t="s">
        <v>13</v>
      </c>
      <c r="R5389" s="21" t="s">
        <v>16738</v>
      </c>
      <c r="S5389" s="21" t="s">
        <v>16738</v>
      </c>
      <c r="T5389" s="21" t="s">
        <v>16738</v>
      </c>
      <c r="U5389" s="21">
        <v>2</v>
      </c>
      <c r="V5389" s="21"/>
      <c r="W5389" s="21"/>
      <c r="X5389" s="21"/>
    </row>
    <row r="5390" spans="1:24" x14ac:dyDescent="0.25">
      <c r="A5390" s="17">
        <v>2022</v>
      </c>
      <c r="B5390" s="17" t="s">
        <v>9</v>
      </c>
      <c r="C5390" s="17" t="s">
        <v>11995</v>
      </c>
      <c r="D5390" s="17" t="s">
        <v>16949</v>
      </c>
      <c r="E5390" s="17">
        <v>336</v>
      </c>
      <c r="F5390" s="17">
        <v>2</v>
      </c>
      <c r="G5390" s="17" t="s">
        <v>11993</v>
      </c>
      <c r="H5390" s="17" t="s">
        <v>11994</v>
      </c>
      <c r="I5390" s="17">
        <v>79.999999999999872</v>
      </c>
      <c r="J5390" s="17">
        <v>2</v>
      </c>
      <c r="K5390" s="18">
        <v>0.52083333333333337</v>
      </c>
      <c r="L5390" s="19">
        <v>0.52083333333333337</v>
      </c>
      <c r="M5390" s="20">
        <v>750</v>
      </c>
      <c r="N5390" s="20">
        <v>829.99999999999989</v>
      </c>
      <c r="O5390" s="20" t="s">
        <v>203</v>
      </c>
      <c r="P5390" s="21" t="s">
        <v>21</v>
      </c>
      <c r="Q5390" s="21" t="s">
        <v>19</v>
      </c>
      <c r="R5390" s="21" t="s">
        <v>16738</v>
      </c>
      <c r="S5390" s="21" t="s">
        <v>16738</v>
      </c>
      <c r="T5390" s="21" t="s">
        <v>16738</v>
      </c>
      <c r="U5390" s="21">
        <v>2</v>
      </c>
      <c r="V5390" s="21"/>
      <c r="W5390" s="21"/>
      <c r="X5390" s="21"/>
    </row>
    <row r="5391" spans="1:24" x14ac:dyDescent="0.25">
      <c r="A5391" s="17">
        <v>2022</v>
      </c>
      <c r="B5391" s="17" t="s">
        <v>9</v>
      </c>
      <c r="C5391" s="17" t="s">
        <v>12027</v>
      </c>
      <c r="D5391" s="17" t="s">
        <v>16949</v>
      </c>
      <c r="E5391" s="17">
        <v>396</v>
      </c>
      <c r="F5391" s="17">
        <v>1</v>
      </c>
      <c r="G5391" s="17" t="s">
        <v>12028</v>
      </c>
      <c r="H5391" s="17" t="s">
        <v>12029</v>
      </c>
      <c r="I5391" s="17">
        <v>79.999999999999872</v>
      </c>
      <c r="J5391" s="17">
        <v>2</v>
      </c>
      <c r="K5391" s="18">
        <v>0.39583333333333331</v>
      </c>
      <c r="L5391" s="19">
        <v>0.39583333333333331</v>
      </c>
      <c r="M5391" s="20">
        <v>570</v>
      </c>
      <c r="N5391" s="20">
        <v>649.99999999999989</v>
      </c>
      <c r="O5391" s="20" t="s">
        <v>181</v>
      </c>
      <c r="P5391" s="21" t="s">
        <v>21</v>
      </c>
      <c r="Q5391" s="21" t="s">
        <v>13</v>
      </c>
      <c r="R5391" s="21" t="s">
        <v>16738</v>
      </c>
      <c r="S5391" s="21" t="s">
        <v>16738</v>
      </c>
      <c r="T5391" s="21" t="s">
        <v>16738</v>
      </c>
      <c r="U5391" s="21">
        <v>2</v>
      </c>
      <c r="V5391" s="21"/>
      <c r="W5391" s="21"/>
      <c r="X5391" s="21"/>
    </row>
    <row r="5392" spans="1:24" x14ac:dyDescent="0.25">
      <c r="A5392" s="17">
        <v>2022</v>
      </c>
      <c r="B5392" s="17" t="s">
        <v>9</v>
      </c>
      <c r="C5392" s="17" t="s">
        <v>12030</v>
      </c>
      <c r="D5392" s="17" t="s">
        <v>16949</v>
      </c>
      <c r="E5392" s="17">
        <v>396</v>
      </c>
      <c r="F5392" s="17">
        <v>2</v>
      </c>
      <c r="G5392" s="17" t="s">
        <v>12028</v>
      </c>
      <c r="H5392" s="17" t="s">
        <v>12029</v>
      </c>
      <c r="I5392" s="17">
        <v>79.999999999999872</v>
      </c>
      <c r="J5392" s="17">
        <v>2</v>
      </c>
      <c r="K5392" s="18">
        <v>0.58333333333333337</v>
      </c>
      <c r="L5392" s="19">
        <v>0.58333333333333337</v>
      </c>
      <c r="M5392" s="20">
        <v>840</v>
      </c>
      <c r="N5392" s="20">
        <v>919.99999999999989</v>
      </c>
      <c r="O5392" s="20" t="s">
        <v>37</v>
      </c>
      <c r="P5392" s="21" t="s">
        <v>13</v>
      </c>
      <c r="Q5392" s="21" t="s">
        <v>46</v>
      </c>
      <c r="R5392" s="21" t="s">
        <v>16738</v>
      </c>
      <c r="S5392" s="21" t="s">
        <v>16738</v>
      </c>
      <c r="T5392" s="21" t="s">
        <v>16738</v>
      </c>
      <c r="U5392" s="21">
        <v>2</v>
      </c>
      <c r="V5392" s="21"/>
      <c r="W5392" s="21"/>
      <c r="X5392" s="21"/>
    </row>
    <row r="5393" spans="1:24" x14ac:dyDescent="0.25">
      <c r="A5393" s="17">
        <v>2022</v>
      </c>
      <c r="B5393" s="17" t="s">
        <v>9</v>
      </c>
      <c r="C5393" s="17" t="s">
        <v>12031</v>
      </c>
      <c r="D5393" s="17" t="s">
        <v>16949</v>
      </c>
      <c r="E5393" s="17">
        <v>396</v>
      </c>
      <c r="F5393" s="17">
        <v>3</v>
      </c>
      <c r="G5393" s="17" t="s">
        <v>12028</v>
      </c>
      <c r="H5393" s="17" t="s">
        <v>12029</v>
      </c>
      <c r="I5393" s="17">
        <v>79.999999999999872</v>
      </c>
      <c r="J5393" s="17">
        <v>2</v>
      </c>
      <c r="K5393" s="18">
        <v>0.45833333333333331</v>
      </c>
      <c r="L5393" s="19">
        <v>0.45833333333333331</v>
      </c>
      <c r="M5393" s="20">
        <v>660</v>
      </c>
      <c r="N5393" s="20">
        <v>739.99999999999989</v>
      </c>
      <c r="O5393" s="20" t="s">
        <v>51</v>
      </c>
      <c r="P5393" s="21" t="s">
        <v>15</v>
      </c>
      <c r="Q5393" s="21" t="s">
        <v>17</v>
      </c>
      <c r="R5393" s="21" t="s">
        <v>16738</v>
      </c>
      <c r="S5393" s="21" t="s">
        <v>16738</v>
      </c>
      <c r="T5393" s="21" t="s">
        <v>16738</v>
      </c>
      <c r="U5393" s="21">
        <v>2</v>
      </c>
      <c r="V5393" s="21"/>
      <c r="W5393" s="21"/>
      <c r="X5393" s="21"/>
    </row>
    <row r="5394" spans="1:24" x14ac:dyDescent="0.25">
      <c r="A5394" s="17">
        <v>2022</v>
      </c>
      <c r="B5394" s="17" t="s">
        <v>9</v>
      </c>
      <c r="C5394" s="17" t="s">
        <v>12206</v>
      </c>
      <c r="D5394" s="17" t="s">
        <v>16954</v>
      </c>
      <c r="E5394" s="17">
        <v>287</v>
      </c>
      <c r="F5394" s="17">
        <v>1</v>
      </c>
      <c r="G5394" s="17" t="s">
        <v>4583</v>
      </c>
      <c r="H5394" s="17" t="s">
        <v>12207</v>
      </c>
      <c r="I5394" s="17">
        <v>79.999999999999872</v>
      </c>
      <c r="J5394" s="17">
        <v>2</v>
      </c>
      <c r="K5394" s="18">
        <v>0.58333333333333337</v>
      </c>
      <c r="L5394" s="19">
        <v>0.58333333333333337</v>
      </c>
      <c r="M5394" s="20">
        <v>840</v>
      </c>
      <c r="N5394" s="20">
        <v>919.99999999999989</v>
      </c>
      <c r="O5394" s="20" t="s">
        <v>172</v>
      </c>
      <c r="P5394" s="21" t="s">
        <v>15</v>
      </c>
      <c r="Q5394" s="21" t="s">
        <v>13</v>
      </c>
      <c r="R5394" s="21" t="s">
        <v>16738</v>
      </c>
      <c r="S5394" s="21" t="s">
        <v>16738</v>
      </c>
      <c r="T5394" s="21" t="s">
        <v>16738</v>
      </c>
      <c r="U5394" s="21">
        <v>2</v>
      </c>
      <c r="V5394" s="21"/>
      <c r="W5394" s="21"/>
      <c r="X5394" s="21"/>
    </row>
    <row r="5395" spans="1:24" x14ac:dyDescent="0.25">
      <c r="A5395" s="17">
        <v>2022</v>
      </c>
      <c r="B5395" s="17" t="s">
        <v>9</v>
      </c>
      <c r="C5395" s="17" t="s">
        <v>12365</v>
      </c>
      <c r="D5395" s="17" t="s">
        <v>16811</v>
      </c>
      <c r="E5395" s="17">
        <v>340</v>
      </c>
      <c r="F5395" s="17">
        <v>1</v>
      </c>
      <c r="G5395" s="17" t="s">
        <v>12366</v>
      </c>
      <c r="H5395" s="17" t="s">
        <v>12367</v>
      </c>
      <c r="I5395" s="17">
        <v>79.999999999999872</v>
      </c>
      <c r="J5395" s="17">
        <v>2</v>
      </c>
      <c r="K5395" s="18">
        <v>0.27083333333333331</v>
      </c>
      <c r="L5395" s="19">
        <v>0.27083333333333331</v>
      </c>
      <c r="M5395" s="20">
        <v>390</v>
      </c>
      <c r="N5395" s="20">
        <v>469.99999999999989</v>
      </c>
      <c r="O5395" s="20" t="s">
        <v>33</v>
      </c>
      <c r="P5395" s="21" t="s">
        <v>15</v>
      </c>
      <c r="Q5395" s="21" t="s">
        <v>46</v>
      </c>
      <c r="R5395" s="21" t="s">
        <v>16738</v>
      </c>
      <c r="S5395" s="21" t="s">
        <v>16738</v>
      </c>
      <c r="T5395" s="21" t="s">
        <v>16738</v>
      </c>
      <c r="U5395" s="21">
        <v>2</v>
      </c>
      <c r="V5395" s="21"/>
      <c r="W5395" s="21"/>
      <c r="X5395" s="21"/>
    </row>
    <row r="5396" spans="1:24" x14ac:dyDescent="0.25">
      <c r="A5396" s="17">
        <v>2022</v>
      </c>
      <c r="B5396" s="17" t="s">
        <v>9</v>
      </c>
      <c r="C5396" s="17" t="s">
        <v>12379</v>
      </c>
      <c r="D5396" s="17" t="s">
        <v>16811</v>
      </c>
      <c r="E5396" s="17">
        <v>365</v>
      </c>
      <c r="F5396" s="17">
        <v>1</v>
      </c>
      <c r="G5396" s="17" t="s">
        <v>957</v>
      </c>
      <c r="H5396" s="17" t="s">
        <v>12380</v>
      </c>
      <c r="I5396" s="17">
        <v>79.999999999999872</v>
      </c>
      <c r="J5396" s="17">
        <v>2</v>
      </c>
      <c r="K5396" s="18">
        <v>0.45833333333333331</v>
      </c>
      <c r="L5396" s="19">
        <v>0.45833333333333331</v>
      </c>
      <c r="M5396" s="20">
        <v>660</v>
      </c>
      <c r="N5396" s="20">
        <v>739.99999999999989</v>
      </c>
      <c r="O5396" s="20" t="s">
        <v>174</v>
      </c>
      <c r="P5396" s="21" t="s">
        <v>21</v>
      </c>
      <c r="Q5396" s="21" t="s">
        <v>17</v>
      </c>
      <c r="R5396" s="21" t="s">
        <v>16738</v>
      </c>
      <c r="S5396" s="21" t="s">
        <v>16738</v>
      </c>
      <c r="T5396" s="21" t="s">
        <v>16738</v>
      </c>
      <c r="U5396" s="21">
        <v>2</v>
      </c>
      <c r="V5396" s="21"/>
      <c r="W5396" s="21"/>
      <c r="X5396" s="21"/>
    </row>
    <row r="5397" spans="1:24" x14ac:dyDescent="0.25">
      <c r="A5397" s="17">
        <v>2022</v>
      </c>
      <c r="B5397" s="17" t="s">
        <v>9</v>
      </c>
      <c r="C5397" s="17" t="s">
        <v>12418</v>
      </c>
      <c r="D5397" s="17" t="s">
        <v>16811</v>
      </c>
      <c r="E5397" s="17">
        <v>594</v>
      </c>
      <c r="F5397" s="17">
        <v>1</v>
      </c>
      <c r="G5397" s="17" t="s">
        <v>12419</v>
      </c>
      <c r="H5397" s="17" t="s">
        <v>12420</v>
      </c>
      <c r="I5397" s="17">
        <v>79.999999999999872</v>
      </c>
      <c r="J5397" s="17">
        <v>2</v>
      </c>
      <c r="K5397" s="18">
        <v>0.64583333333333337</v>
      </c>
      <c r="L5397" s="19">
        <v>0.64583333333333337</v>
      </c>
      <c r="M5397" s="20">
        <v>930</v>
      </c>
      <c r="N5397" s="20">
        <v>1009.9999999999999</v>
      </c>
      <c r="O5397" s="20" t="s">
        <v>51</v>
      </c>
      <c r="P5397" s="21" t="s">
        <v>15</v>
      </c>
      <c r="Q5397" s="21" t="s">
        <v>17</v>
      </c>
      <c r="R5397" s="21" t="s">
        <v>16738</v>
      </c>
      <c r="S5397" s="21" t="s">
        <v>16738</v>
      </c>
      <c r="T5397" s="21" t="s">
        <v>16738</v>
      </c>
      <c r="U5397" s="21">
        <v>2</v>
      </c>
      <c r="V5397" s="21"/>
      <c r="W5397" s="21"/>
      <c r="X5397" s="21"/>
    </row>
    <row r="5398" spans="1:24" x14ac:dyDescent="0.25">
      <c r="A5398" s="17">
        <v>2022</v>
      </c>
      <c r="B5398" s="17" t="s">
        <v>9</v>
      </c>
      <c r="C5398" s="17" t="s">
        <v>12421</v>
      </c>
      <c r="D5398" s="17" t="s">
        <v>16811</v>
      </c>
      <c r="E5398" s="17">
        <v>594</v>
      </c>
      <c r="F5398" s="17">
        <v>2</v>
      </c>
      <c r="G5398" s="17" t="s">
        <v>12419</v>
      </c>
      <c r="H5398" s="17" t="s">
        <v>12420</v>
      </c>
      <c r="I5398" s="17">
        <v>79.999999999999872</v>
      </c>
      <c r="J5398" s="17">
        <v>2</v>
      </c>
      <c r="K5398" s="18">
        <v>0.64583333333333337</v>
      </c>
      <c r="L5398" s="19">
        <v>0.64583333333333337</v>
      </c>
      <c r="M5398" s="20">
        <v>930</v>
      </c>
      <c r="N5398" s="20">
        <v>1009.9999999999999</v>
      </c>
      <c r="O5398" s="20" t="s">
        <v>55</v>
      </c>
      <c r="P5398" s="21" t="s">
        <v>19</v>
      </c>
      <c r="Q5398" s="21" t="s">
        <v>17</v>
      </c>
      <c r="R5398" s="21" t="s">
        <v>16738</v>
      </c>
      <c r="S5398" s="21" t="s">
        <v>16738</v>
      </c>
      <c r="T5398" s="21" t="s">
        <v>16738</v>
      </c>
      <c r="U5398" s="21">
        <v>2</v>
      </c>
      <c r="V5398" s="21"/>
      <c r="W5398" s="21"/>
      <c r="X5398" s="21"/>
    </row>
    <row r="5399" spans="1:24" x14ac:dyDescent="0.25">
      <c r="A5399" s="17">
        <v>2022</v>
      </c>
      <c r="B5399" s="17" t="s">
        <v>9</v>
      </c>
      <c r="C5399" s="17" t="s">
        <v>12430</v>
      </c>
      <c r="D5399" s="17" t="s">
        <v>17217</v>
      </c>
      <c r="E5399" s="17">
        <v>225</v>
      </c>
      <c r="F5399" s="17">
        <v>1</v>
      </c>
      <c r="G5399" s="17" t="s">
        <v>4301</v>
      </c>
      <c r="H5399" s="17" t="s">
        <v>12431</v>
      </c>
      <c r="I5399" s="17">
        <v>79.999999999999872</v>
      </c>
      <c r="J5399" s="17">
        <v>2</v>
      </c>
      <c r="K5399" s="18">
        <v>0.77083333333333337</v>
      </c>
      <c r="L5399" s="19">
        <v>0.77083333333333337</v>
      </c>
      <c r="M5399" s="20">
        <v>1110</v>
      </c>
      <c r="N5399" s="20">
        <v>1189.9999999999998</v>
      </c>
      <c r="O5399" s="20" t="s">
        <v>51</v>
      </c>
      <c r="P5399" s="21" t="s">
        <v>15</v>
      </c>
      <c r="Q5399" s="21" t="s">
        <v>17</v>
      </c>
      <c r="R5399" s="21" t="s">
        <v>16738</v>
      </c>
      <c r="S5399" s="21" t="s">
        <v>16738</v>
      </c>
      <c r="T5399" s="21" t="s">
        <v>16738</v>
      </c>
      <c r="U5399" s="21">
        <v>2</v>
      </c>
      <c r="V5399" s="21"/>
      <c r="W5399" s="21"/>
      <c r="X5399" s="21"/>
    </row>
    <row r="5400" spans="1:24" x14ac:dyDescent="0.25">
      <c r="A5400" s="17">
        <v>2022</v>
      </c>
      <c r="B5400" s="17" t="s">
        <v>9</v>
      </c>
      <c r="C5400" s="17" t="s">
        <v>12534</v>
      </c>
      <c r="D5400" s="17" t="s">
        <v>16863</v>
      </c>
      <c r="E5400" s="17">
        <v>413</v>
      </c>
      <c r="F5400" s="17">
        <v>1</v>
      </c>
      <c r="G5400" s="17" t="s">
        <v>12535</v>
      </c>
      <c r="H5400" s="17" t="s">
        <v>12536</v>
      </c>
      <c r="I5400" s="17">
        <v>79.999999999999872</v>
      </c>
      <c r="J5400" s="17">
        <v>2</v>
      </c>
      <c r="K5400" s="18">
        <v>0.45833333333333331</v>
      </c>
      <c r="L5400" s="19">
        <v>0.45833333333333331</v>
      </c>
      <c r="M5400" s="20">
        <v>660</v>
      </c>
      <c r="N5400" s="20">
        <v>739.99999999999989</v>
      </c>
      <c r="O5400" s="20" t="s">
        <v>29</v>
      </c>
      <c r="P5400" s="21" t="s">
        <v>21</v>
      </c>
      <c r="Q5400" s="21" t="s">
        <v>46</v>
      </c>
      <c r="R5400" s="21" t="s">
        <v>16738</v>
      </c>
      <c r="S5400" s="21" t="s">
        <v>16738</v>
      </c>
      <c r="T5400" s="21" t="s">
        <v>16738</v>
      </c>
      <c r="U5400" s="21">
        <v>2</v>
      </c>
      <c r="V5400" s="21"/>
      <c r="W5400" s="21"/>
      <c r="X5400" s="21"/>
    </row>
    <row r="5401" spans="1:24" x14ac:dyDescent="0.25">
      <c r="A5401" s="17">
        <v>2022</v>
      </c>
      <c r="B5401" s="17" t="s">
        <v>9</v>
      </c>
      <c r="C5401" s="17" t="s">
        <v>12612</v>
      </c>
      <c r="D5401" s="17" t="s">
        <v>16799</v>
      </c>
      <c r="E5401" s="17">
        <v>352</v>
      </c>
      <c r="F5401" s="17">
        <v>1</v>
      </c>
      <c r="G5401" s="17" t="s">
        <v>12613</v>
      </c>
      <c r="H5401" s="17" t="s">
        <v>12614</v>
      </c>
      <c r="I5401" s="17">
        <v>79.999999999999872</v>
      </c>
      <c r="J5401" s="17">
        <v>2</v>
      </c>
      <c r="K5401" s="18">
        <v>0.33333333333333331</v>
      </c>
      <c r="L5401" s="19">
        <v>0.33333333333333331</v>
      </c>
      <c r="M5401" s="20">
        <v>480</v>
      </c>
      <c r="N5401" s="20">
        <v>559.99999999999989</v>
      </c>
      <c r="O5401" s="20" t="s">
        <v>55</v>
      </c>
      <c r="P5401" s="21" t="s">
        <v>19</v>
      </c>
      <c r="Q5401" s="21" t="s">
        <v>17</v>
      </c>
      <c r="R5401" s="21" t="s">
        <v>16738</v>
      </c>
      <c r="S5401" s="21" t="s">
        <v>16738</v>
      </c>
      <c r="T5401" s="21" t="s">
        <v>16738</v>
      </c>
      <c r="U5401" s="21">
        <v>2</v>
      </c>
      <c r="V5401" s="21"/>
      <c r="W5401" s="21"/>
      <c r="X5401" s="21"/>
    </row>
    <row r="5402" spans="1:24" x14ac:dyDescent="0.25">
      <c r="A5402" s="17">
        <v>2022</v>
      </c>
      <c r="B5402" s="17" t="s">
        <v>9</v>
      </c>
      <c r="C5402" s="17" t="s">
        <v>12615</v>
      </c>
      <c r="D5402" s="17" t="s">
        <v>16799</v>
      </c>
      <c r="E5402" s="17">
        <v>370</v>
      </c>
      <c r="F5402" s="17">
        <v>1</v>
      </c>
      <c r="G5402" s="17" t="s">
        <v>957</v>
      </c>
      <c r="H5402" s="17" t="s">
        <v>12616</v>
      </c>
      <c r="I5402" s="17">
        <v>79.999999999999872</v>
      </c>
      <c r="J5402" s="17">
        <v>2</v>
      </c>
      <c r="K5402" s="18">
        <v>0.58333333333333337</v>
      </c>
      <c r="L5402" s="19">
        <v>0.58333333333333337</v>
      </c>
      <c r="M5402" s="20">
        <v>840</v>
      </c>
      <c r="N5402" s="20">
        <v>919.99999999999989</v>
      </c>
      <c r="O5402" s="20" t="s">
        <v>65</v>
      </c>
      <c r="P5402" s="21" t="s">
        <v>19</v>
      </c>
      <c r="Q5402" s="21" t="s">
        <v>46</v>
      </c>
      <c r="R5402" s="21" t="s">
        <v>16738</v>
      </c>
      <c r="S5402" s="21" t="s">
        <v>16738</v>
      </c>
      <c r="T5402" s="21" t="s">
        <v>16738</v>
      </c>
      <c r="U5402" s="21">
        <v>2</v>
      </c>
      <c r="V5402" s="21"/>
      <c r="W5402" s="21"/>
      <c r="X5402" s="21"/>
    </row>
    <row r="5403" spans="1:24" x14ac:dyDescent="0.25">
      <c r="A5403" s="17">
        <v>2022</v>
      </c>
      <c r="B5403" s="17" t="s">
        <v>9</v>
      </c>
      <c r="C5403" s="17" t="s">
        <v>12624</v>
      </c>
      <c r="D5403" s="17" t="s">
        <v>16799</v>
      </c>
      <c r="E5403" s="17">
        <v>385</v>
      </c>
      <c r="F5403" s="17">
        <v>1</v>
      </c>
      <c r="G5403" s="17" t="s">
        <v>12625</v>
      </c>
      <c r="H5403" s="17" t="s">
        <v>12626</v>
      </c>
      <c r="I5403" s="17">
        <v>79.999999999999872</v>
      </c>
      <c r="J5403" s="17">
        <v>2</v>
      </c>
      <c r="K5403" s="18">
        <v>0.45833333333333331</v>
      </c>
      <c r="L5403" s="19">
        <v>0.45833333333333331</v>
      </c>
      <c r="M5403" s="20">
        <v>660</v>
      </c>
      <c r="N5403" s="20">
        <v>739.99999999999989</v>
      </c>
      <c r="O5403" s="20" t="s">
        <v>55</v>
      </c>
      <c r="P5403" s="21" t="s">
        <v>19</v>
      </c>
      <c r="Q5403" s="21" t="s">
        <v>17</v>
      </c>
      <c r="R5403" s="21" t="s">
        <v>16738</v>
      </c>
      <c r="S5403" s="21" t="s">
        <v>16738</v>
      </c>
      <c r="T5403" s="21" t="s">
        <v>16738</v>
      </c>
      <c r="U5403" s="21">
        <v>2</v>
      </c>
      <c r="V5403" s="21"/>
      <c r="W5403" s="21"/>
      <c r="X5403" s="21"/>
    </row>
    <row r="5404" spans="1:24" x14ac:dyDescent="0.25">
      <c r="A5404" s="17">
        <v>2022</v>
      </c>
      <c r="B5404" s="17" t="s">
        <v>9</v>
      </c>
      <c r="C5404" s="17" t="s">
        <v>12764</v>
      </c>
      <c r="D5404" s="17" t="s">
        <v>16827</v>
      </c>
      <c r="E5404" s="17">
        <v>375</v>
      </c>
      <c r="F5404" s="17">
        <v>1</v>
      </c>
      <c r="G5404" s="17" t="s">
        <v>12765</v>
      </c>
      <c r="H5404" s="17" t="s">
        <v>12766</v>
      </c>
      <c r="I5404" s="17">
        <v>79.999999999999872</v>
      </c>
      <c r="J5404" s="17">
        <v>2</v>
      </c>
      <c r="K5404" s="18">
        <v>0.77083333333333337</v>
      </c>
      <c r="L5404" s="19">
        <v>0.77083333333333337</v>
      </c>
      <c r="M5404" s="20">
        <v>1110</v>
      </c>
      <c r="N5404" s="20">
        <v>1189.9999999999998</v>
      </c>
      <c r="O5404" s="20" t="s">
        <v>37</v>
      </c>
      <c r="P5404" s="21" t="s">
        <v>13</v>
      </c>
      <c r="Q5404" s="21" t="s">
        <v>46</v>
      </c>
      <c r="R5404" s="21" t="s">
        <v>16738</v>
      </c>
      <c r="S5404" s="21" t="s">
        <v>16738</v>
      </c>
      <c r="T5404" s="21" t="s">
        <v>16738</v>
      </c>
      <c r="U5404" s="21">
        <v>2</v>
      </c>
      <c r="V5404" s="21"/>
      <c r="W5404" s="21"/>
      <c r="X5404" s="21"/>
    </row>
    <row r="5405" spans="1:24" x14ac:dyDescent="0.25">
      <c r="A5405" s="17">
        <v>2022</v>
      </c>
      <c r="B5405" s="17" t="s">
        <v>9</v>
      </c>
      <c r="C5405" s="17" t="s">
        <v>12784</v>
      </c>
      <c r="D5405" s="17" t="s">
        <v>16827</v>
      </c>
      <c r="E5405" s="17">
        <v>450</v>
      </c>
      <c r="F5405" s="17">
        <v>1</v>
      </c>
      <c r="G5405" s="17" t="s">
        <v>12785</v>
      </c>
      <c r="H5405" s="17" t="s">
        <v>12786</v>
      </c>
      <c r="I5405" s="17">
        <v>79.999999999999872</v>
      </c>
      <c r="J5405" s="17">
        <v>2</v>
      </c>
      <c r="K5405" s="18">
        <v>0.64583333333333337</v>
      </c>
      <c r="L5405" s="19">
        <v>0.64583333333333337</v>
      </c>
      <c r="M5405" s="20">
        <v>930</v>
      </c>
      <c r="N5405" s="20">
        <v>1009.9999999999999</v>
      </c>
      <c r="O5405" s="20" t="s">
        <v>181</v>
      </c>
      <c r="P5405" s="21" t="s">
        <v>21</v>
      </c>
      <c r="Q5405" s="21" t="s">
        <v>13</v>
      </c>
      <c r="R5405" s="21" t="s">
        <v>16738</v>
      </c>
      <c r="S5405" s="21" t="s">
        <v>16738</v>
      </c>
      <c r="T5405" s="21" t="s">
        <v>16738</v>
      </c>
      <c r="U5405" s="21">
        <v>2</v>
      </c>
      <c r="V5405" s="21"/>
      <c r="W5405" s="21"/>
      <c r="X5405" s="21"/>
    </row>
    <row r="5406" spans="1:24" x14ac:dyDescent="0.25">
      <c r="A5406" s="17">
        <v>2022</v>
      </c>
      <c r="B5406" s="17" t="s">
        <v>9</v>
      </c>
      <c r="C5406" s="17" t="s">
        <v>12793</v>
      </c>
      <c r="D5406" s="17" t="s">
        <v>16827</v>
      </c>
      <c r="E5406" s="17">
        <v>495</v>
      </c>
      <c r="F5406" s="17">
        <v>1</v>
      </c>
      <c r="G5406" s="17" t="s">
        <v>12794</v>
      </c>
      <c r="H5406" s="17" t="s">
        <v>12795</v>
      </c>
      <c r="I5406" s="17">
        <v>79.999999999999872</v>
      </c>
      <c r="J5406" s="17">
        <v>2</v>
      </c>
      <c r="K5406" s="18">
        <v>0.39583333333333331</v>
      </c>
      <c r="L5406" s="19">
        <v>0.39583333333333331</v>
      </c>
      <c r="M5406" s="20">
        <v>570</v>
      </c>
      <c r="N5406" s="20">
        <v>649.99999999999989</v>
      </c>
      <c r="O5406" s="20" t="s">
        <v>172</v>
      </c>
      <c r="P5406" s="21" t="s">
        <v>15</v>
      </c>
      <c r="Q5406" s="21" t="s">
        <v>13</v>
      </c>
      <c r="R5406" s="21" t="s">
        <v>16738</v>
      </c>
      <c r="S5406" s="21" t="s">
        <v>16738</v>
      </c>
      <c r="T5406" s="21" t="s">
        <v>16738</v>
      </c>
      <c r="U5406" s="21">
        <v>2</v>
      </c>
      <c r="V5406" s="21"/>
      <c r="W5406" s="21"/>
      <c r="X5406" s="21"/>
    </row>
    <row r="5407" spans="1:24" x14ac:dyDescent="0.25">
      <c r="A5407" s="17">
        <v>2022</v>
      </c>
      <c r="B5407" s="17" t="s">
        <v>9</v>
      </c>
      <c r="C5407" s="17" t="s">
        <v>13089</v>
      </c>
      <c r="D5407" s="17" t="s">
        <v>17045</v>
      </c>
      <c r="E5407" s="17">
        <v>464</v>
      </c>
      <c r="F5407" s="17">
        <v>1</v>
      </c>
      <c r="G5407" s="17" t="s">
        <v>13090</v>
      </c>
      <c r="H5407" s="17" t="s">
        <v>13091</v>
      </c>
      <c r="I5407" s="17">
        <v>79.999999999999872</v>
      </c>
      <c r="J5407" s="17">
        <v>2</v>
      </c>
      <c r="K5407" s="18">
        <v>0.58333333333333337</v>
      </c>
      <c r="L5407" s="19">
        <v>0.58333333333333337</v>
      </c>
      <c r="M5407" s="20">
        <v>840</v>
      </c>
      <c r="N5407" s="20">
        <v>919.99999999999989</v>
      </c>
      <c r="O5407" s="20" t="s">
        <v>174</v>
      </c>
      <c r="P5407" s="21" t="s">
        <v>21</v>
      </c>
      <c r="Q5407" s="21" t="s">
        <v>17</v>
      </c>
      <c r="R5407" s="21" t="s">
        <v>16738</v>
      </c>
      <c r="S5407" s="21" t="s">
        <v>16738</v>
      </c>
      <c r="T5407" s="21" t="s">
        <v>16738</v>
      </c>
      <c r="U5407" s="21">
        <v>2</v>
      </c>
      <c r="V5407" s="21"/>
      <c r="W5407" s="21"/>
      <c r="X5407" s="21"/>
    </row>
    <row r="5408" spans="1:24" x14ac:dyDescent="0.25">
      <c r="A5408" s="17">
        <v>2022</v>
      </c>
      <c r="B5408" s="17" t="s">
        <v>9</v>
      </c>
      <c r="C5408" s="17" t="s">
        <v>13092</v>
      </c>
      <c r="D5408" s="17" t="s">
        <v>17045</v>
      </c>
      <c r="E5408" s="17">
        <v>464</v>
      </c>
      <c r="F5408" s="17">
        <v>2</v>
      </c>
      <c r="G5408" s="17" t="s">
        <v>13090</v>
      </c>
      <c r="H5408" s="17" t="s">
        <v>13091</v>
      </c>
      <c r="I5408" s="17">
        <v>79.999999999999872</v>
      </c>
      <c r="J5408" s="17">
        <v>2</v>
      </c>
      <c r="K5408" s="18">
        <v>0.33333333333333331</v>
      </c>
      <c r="L5408" s="19">
        <v>0.33333333333333331</v>
      </c>
      <c r="M5408" s="20">
        <v>480</v>
      </c>
      <c r="N5408" s="20">
        <v>559.99999999999989</v>
      </c>
      <c r="O5408" s="20" t="s">
        <v>37</v>
      </c>
      <c r="P5408" s="21" t="s">
        <v>13</v>
      </c>
      <c r="Q5408" s="21" t="s">
        <v>46</v>
      </c>
      <c r="R5408" s="21" t="s">
        <v>16738</v>
      </c>
      <c r="S5408" s="21" t="s">
        <v>16738</v>
      </c>
      <c r="T5408" s="21" t="s">
        <v>16738</v>
      </c>
      <c r="U5408" s="21">
        <v>2</v>
      </c>
      <c r="V5408" s="21"/>
      <c r="W5408" s="21"/>
      <c r="X5408" s="21"/>
    </row>
    <row r="5409" spans="1:24" x14ac:dyDescent="0.25">
      <c r="A5409" s="17">
        <v>2022</v>
      </c>
      <c r="B5409" s="17" t="s">
        <v>9</v>
      </c>
      <c r="C5409" s="17" t="s">
        <v>13778</v>
      </c>
      <c r="D5409" s="17" t="s">
        <v>17187</v>
      </c>
      <c r="E5409" s="17">
        <v>366</v>
      </c>
      <c r="F5409" s="17">
        <v>1</v>
      </c>
      <c r="G5409" s="17" t="s">
        <v>2064</v>
      </c>
      <c r="H5409" s="17" t="s">
        <v>13779</v>
      </c>
      <c r="I5409" s="17">
        <v>79.999999999999872</v>
      </c>
      <c r="J5409" s="17">
        <v>2</v>
      </c>
      <c r="K5409" s="18">
        <v>0.45833333333333331</v>
      </c>
      <c r="L5409" s="19">
        <v>0.45833333333333331</v>
      </c>
      <c r="M5409" s="20">
        <v>660</v>
      </c>
      <c r="N5409" s="20">
        <v>739.99999999999989</v>
      </c>
      <c r="O5409" s="20" t="s">
        <v>181</v>
      </c>
      <c r="P5409" s="21" t="s">
        <v>21</v>
      </c>
      <c r="Q5409" s="21" t="s">
        <v>13</v>
      </c>
      <c r="R5409" s="21" t="s">
        <v>16738</v>
      </c>
      <c r="S5409" s="21" t="s">
        <v>16738</v>
      </c>
      <c r="T5409" s="21" t="s">
        <v>16738</v>
      </c>
      <c r="U5409" s="21">
        <v>2</v>
      </c>
      <c r="V5409" s="21"/>
      <c r="W5409" s="21"/>
      <c r="X5409" s="21"/>
    </row>
    <row r="5410" spans="1:24" x14ac:dyDescent="0.25">
      <c r="A5410" s="17">
        <v>2022</v>
      </c>
      <c r="B5410" s="17" t="s">
        <v>9</v>
      </c>
      <c r="C5410" s="17" t="s">
        <v>13791</v>
      </c>
      <c r="D5410" s="17" t="s">
        <v>17094</v>
      </c>
      <c r="E5410" s="17">
        <v>430</v>
      </c>
      <c r="F5410" s="17">
        <v>1</v>
      </c>
      <c r="G5410" s="17" t="s">
        <v>4599</v>
      </c>
      <c r="H5410" s="17" t="s">
        <v>13792</v>
      </c>
      <c r="I5410" s="17">
        <v>79.999999999999872</v>
      </c>
      <c r="J5410" s="17">
        <v>2</v>
      </c>
      <c r="K5410" s="18">
        <v>0.58333333333333337</v>
      </c>
      <c r="L5410" s="19">
        <v>0.58333333333333337</v>
      </c>
      <c r="M5410" s="20">
        <v>840</v>
      </c>
      <c r="N5410" s="20">
        <v>919.99999999999989</v>
      </c>
      <c r="O5410" s="20" t="s">
        <v>33</v>
      </c>
      <c r="P5410" s="21" t="s">
        <v>15</v>
      </c>
      <c r="Q5410" s="21" t="s">
        <v>46</v>
      </c>
      <c r="R5410" s="21" t="s">
        <v>16738</v>
      </c>
      <c r="S5410" s="21" t="s">
        <v>16738</v>
      </c>
      <c r="T5410" s="21" t="s">
        <v>16738</v>
      </c>
      <c r="U5410" s="21">
        <v>2</v>
      </c>
      <c r="V5410" s="21"/>
      <c r="W5410" s="21"/>
      <c r="X5410" s="21"/>
    </row>
    <row r="5411" spans="1:24" x14ac:dyDescent="0.25">
      <c r="A5411" s="17">
        <v>2022</v>
      </c>
      <c r="B5411" s="17" t="s">
        <v>9</v>
      </c>
      <c r="C5411" s="17" t="s">
        <v>13924</v>
      </c>
      <c r="D5411" s="17" t="s">
        <v>16973</v>
      </c>
      <c r="E5411" s="17">
        <v>357</v>
      </c>
      <c r="F5411" s="17">
        <v>1</v>
      </c>
      <c r="G5411" s="17" t="s">
        <v>13925</v>
      </c>
      <c r="H5411" s="17" t="s">
        <v>13926</v>
      </c>
      <c r="I5411" s="17">
        <v>79.999999999999872</v>
      </c>
      <c r="J5411" s="17">
        <v>2</v>
      </c>
      <c r="K5411" s="18">
        <v>0.45833333333333331</v>
      </c>
      <c r="L5411" s="19">
        <v>0.45833333333333331</v>
      </c>
      <c r="M5411" s="20">
        <v>660</v>
      </c>
      <c r="N5411" s="20">
        <v>739.99999999999989</v>
      </c>
      <c r="O5411" s="20" t="s">
        <v>174</v>
      </c>
      <c r="P5411" s="21" t="s">
        <v>21</v>
      </c>
      <c r="Q5411" s="21" t="s">
        <v>17</v>
      </c>
      <c r="R5411" s="21" t="s">
        <v>16738</v>
      </c>
      <c r="S5411" s="21" t="s">
        <v>16738</v>
      </c>
      <c r="T5411" s="21" t="s">
        <v>16738</v>
      </c>
      <c r="U5411" s="21">
        <v>2</v>
      </c>
      <c r="V5411" s="21"/>
      <c r="W5411" s="21"/>
      <c r="X5411" s="21"/>
    </row>
    <row r="5412" spans="1:24" x14ac:dyDescent="0.25">
      <c r="A5412" s="17">
        <v>2022</v>
      </c>
      <c r="B5412" s="17" t="s">
        <v>9</v>
      </c>
      <c r="C5412" s="17" t="s">
        <v>13944</v>
      </c>
      <c r="D5412" s="17" t="s">
        <v>16973</v>
      </c>
      <c r="E5412" s="17">
        <v>475</v>
      </c>
      <c r="F5412" s="17">
        <v>1</v>
      </c>
      <c r="G5412" s="17" t="s">
        <v>13945</v>
      </c>
      <c r="H5412" s="17" t="s">
        <v>13946</v>
      </c>
      <c r="I5412" s="17">
        <v>79.999999999999872</v>
      </c>
      <c r="J5412" s="17">
        <v>2</v>
      </c>
      <c r="K5412" s="18">
        <v>0.45833333333333331</v>
      </c>
      <c r="L5412" s="19">
        <v>0.45833333333333331</v>
      </c>
      <c r="M5412" s="20">
        <v>660</v>
      </c>
      <c r="N5412" s="20">
        <v>739.99999999999989</v>
      </c>
      <c r="O5412" s="20" t="s">
        <v>29</v>
      </c>
      <c r="P5412" s="21" t="s">
        <v>21</v>
      </c>
      <c r="Q5412" s="21" t="s">
        <v>46</v>
      </c>
      <c r="R5412" s="21" t="s">
        <v>16738</v>
      </c>
      <c r="S5412" s="21" t="s">
        <v>16738</v>
      </c>
      <c r="T5412" s="21" t="s">
        <v>16738</v>
      </c>
      <c r="U5412" s="21">
        <v>2</v>
      </c>
      <c r="V5412" s="21"/>
      <c r="W5412" s="21"/>
      <c r="X5412" s="21"/>
    </row>
    <row r="5413" spans="1:24" x14ac:dyDescent="0.25">
      <c r="A5413" s="17">
        <v>2022</v>
      </c>
      <c r="B5413" s="17" t="s">
        <v>9</v>
      </c>
      <c r="C5413" s="17" t="s">
        <v>13955</v>
      </c>
      <c r="D5413" s="17" t="s">
        <v>16973</v>
      </c>
      <c r="E5413" s="17">
        <v>512</v>
      </c>
      <c r="F5413" s="17">
        <v>1</v>
      </c>
      <c r="G5413" s="17" t="s">
        <v>13956</v>
      </c>
      <c r="H5413" s="17" t="s">
        <v>13957</v>
      </c>
      <c r="I5413" s="17">
        <v>79.999999999999872</v>
      </c>
      <c r="J5413" s="17">
        <v>2</v>
      </c>
      <c r="K5413" s="18">
        <v>0.45833333333333331</v>
      </c>
      <c r="L5413" s="19">
        <v>0.45833333333333331</v>
      </c>
      <c r="M5413" s="20">
        <v>660</v>
      </c>
      <c r="N5413" s="20">
        <v>739.99999999999989</v>
      </c>
      <c r="O5413" s="20" t="s">
        <v>33</v>
      </c>
      <c r="P5413" s="21" t="s">
        <v>15</v>
      </c>
      <c r="Q5413" s="21" t="s">
        <v>46</v>
      </c>
      <c r="R5413" s="21" t="s">
        <v>16738</v>
      </c>
      <c r="S5413" s="21" t="s">
        <v>16738</v>
      </c>
      <c r="T5413" s="21" t="s">
        <v>16738</v>
      </c>
      <c r="U5413" s="21">
        <v>2</v>
      </c>
      <c r="V5413" s="21"/>
      <c r="W5413" s="21"/>
      <c r="X5413" s="21"/>
    </row>
    <row r="5414" spans="1:24" x14ac:dyDescent="0.25">
      <c r="A5414" s="17">
        <v>2022</v>
      </c>
      <c r="B5414" s="17" t="s">
        <v>9</v>
      </c>
      <c r="C5414" s="17" t="s">
        <v>964</v>
      </c>
      <c r="D5414" s="17" t="s">
        <v>17236</v>
      </c>
      <c r="E5414" s="17">
        <v>101</v>
      </c>
      <c r="F5414" s="17">
        <v>1</v>
      </c>
      <c r="G5414" s="17" t="s">
        <v>965</v>
      </c>
      <c r="H5414" s="17" t="s">
        <v>966</v>
      </c>
      <c r="I5414" s="17">
        <v>75.000000000000057</v>
      </c>
      <c r="J5414" s="17">
        <v>2</v>
      </c>
      <c r="K5414" s="18">
        <v>0.64583333333333337</v>
      </c>
      <c r="L5414" s="19">
        <v>0.64583333333333337</v>
      </c>
      <c r="M5414" s="20">
        <v>930</v>
      </c>
      <c r="N5414" s="20">
        <v>1005</v>
      </c>
      <c r="O5414" s="20" t="s">
        <v>181</v>
      </c>
      <c r="P5414" s="21" t="s">
        <v>21</v>
      </c>
      <c r="Q5414" s="21" t="s">
        <v>13</v>
      </c>
      <c r="R5414" s="21" t="s">
        <v>16738</v>
      </c>
      <c r="S5414" s="21" t="s">
        <v>16738</v>
      </c>
      <c r="T5414" s="21" t="s">
        <v>16738</v>
      </c>
      <c r="U5414" s="21">
        <v>2</v>
      </c>
      <c r="V5414" s="21"/>
      <c r="W5414" s="21"/>
      <c r="X5414" s="21"/>
    </row>
    <row r="5415" spans="1:24" x14ac:dyDescent="0.25">
      <c r="A5415" s="17">
        <v>2022</v>
      </c>
      <c r="B5415" s="17" t="s">
        <v>9</v>
      </c>
      <c r="C5415" s="17" t="s">
        <v>967</v>
      </c>
      <c r="D5415" s="17" t="s">
        <v>17236</v>
      </c>
      <c r="E5415" s="17">
        <v>101</v>
      </c>
      <c r="F5415" s="17">
        <v>2</v>
      </c>
      <c r="G5415" s="17" t="s">
        <v>965</v>
      </c>
      <c r="H5415" s="17" t="s">
        <v>966</v>
      </c>
      <c r="I5415" s="17">
        <v>75.000000000000057</v>
      </c>
      <c r="J5415" s="17">
        <v>2</v>
      </c>
      <c r="K5415" s="18">
        <v>0.39583333333333331</v>
      </c>
      <c r="L5415" s="19">
        <v>0.39583333333333331</v>
      </c>
      <c r="M5415" s="20">
        <v>570</v>
      </c>
      <c r="N5415" s="20">
        <v>645</v>
      </c>
      <c r="O5415" s="20" t="s">
        <v>181</v>
      </c>
      <c r="P5415" s="21" t="s">
        <v>21</v>
      </c>
      <c r="Q5415" s="21" t="s">
        <v>13</v>
      </c>
      <c r="R5415" s="21" t="s">
        <v>16738</v>
      </c>
      <c r="S5415" s="21" t="s">
        <v>16738</v>
      </c>
      <c r="T5415" s="21" t="s">
        <v>16738</v>
      </c>
      <c r="U5415" s="21">
        <v>2</v>
      </c>
      <c r="V5415" s="21"/>
      <c r="W5415" s="21"/>
      <c r="X5415" s="21"/>
    </row>
    <row r="5416" spans="1:24" x14ac:dyDescent="0.25">
      <c r="A5416" s="17">
        <v>2022</v>
      </c>
      <c r="B5416" s="17" t="s">
        <v>9</v>
      </c>
      <c r="C5416" s="17" t="s">
        <v>968</v>
      </c>
      <c r="D5416" s="17" t="s">
        <v>17236</v>
      </c>
      <c r="E5416" s="17">
        <v>101</v>
      </c>
      <c r="F5416" s="17">
        <v>3</v>
      </c>
      <c r="G5416" s="17" t="s">
        <v>965</v>
      </c>
      <c r="H5416" s="17" t="s">
        <v>966</v>
      </c>
      <c r="I5416" s="17">
        <v>75.000000000000057</v>
      </c>
      <c r="J5416" s="17">
        <v>2</v>
      </c>
      <c r="K5416" s="18">
        <v>0.70833333333333337</v>
      </c>
      <c r="L5416" s="19">
        <v>0.70833333333333337</v>
      </c>
      <c r="M5416" s="20">
        <v>1020</v>
      </c>
      <c r="N5416" s="20">
        <v>1095</v>
      </c>
      <c r="O5416" s="20" t="s">
        <v>29</v>
      </c>
      <c r="P5416" s="21" t="s">
        <v>21</v>
      </c>
      <c r="Q5416" s="21" t="s">
        <v>46</v>
      </c>
      <c r="R5416" s="21" t="s">
        <v>16738</v>
      </c>
      <c r="S5416" s="21" t="s">
        <v>16738</v>
      </c>
      <c r="T5416" s="21" t="s">
        <v>16738</v>
      </c>
      <c r="U5416" s="21">
        <v>2</v>
      </c>
      <c r="V5416" s="21"/>
      <c r="W5416" s="21"/>
      <c r="X5416" s="21"/>
    </row>
    <row r="5417" spans="1:24" x14ac:dyDescent="0.25">
      <c r="A5417" s="17">
        <v>2022</v>
      </c>
      <c r="B5417" s="17" t="s">
        <v>9</v>
      </c>
      <c r="C5417" s="17" t="s">
        <v>3149</v>
      </c>
      <c r="D5417" s="17" t="s">
        <v>16874</v>
      </c>
      <c r="E5417" s="17">
        <v>274</v>
      </c>
      <c r="F5417" s="17">
        <v>1</v>
      </c>
      <c r="G5417" s="17" t="s">
        <v>3150</v>
      </c>
      <c r="H5417" s="17" t="s">
        <v>3151</v>
      </c>
      <c r="I5417" s="17">
        <v>75.000000000000057</v>
      </c>
      <c r="J5417" s="17">
        <v>2</v>
      </c>
      <c r="K5417" s="18">
        <v>0.33333333333333331</v>
      </c>
      <c r="L5417" s="19">
        <v>0.33333333333333331</v>
      </c>
      <c r="M5417" s="20">
        <v>480</v>
      </c>
      <c r="N5417" s="20">
        <v>555</v>
      </c>
      <c r="O5417" s="20" t="s">
        <v>37</v>
      </c>
      <c r="P5417" s="21" t="s">
        <v>13</v>
      </c>
      <c r="Q5417" s="21" t="s">
        <v>46</v>
      </c>
      <c r="R5417" s="21" t="s">
        <v>16738</v>
      </c>
      <c r="S5417" s="21" t="s">
        <v>16738</v>
      </c>
      <c r="T5417" s="21" t="s">
        <v>16738</v>
      </c>
      <c r="U5417" s="21">
        <v>2</v>
      </c>
      <c r="V5417" s="21"/>
      <c r="W5417" s="21"/>
      <c r="X5417" s="21"/>
    </row>
    <row r="5418" spans="1:24" x14ac:dyDescent="0.25">
      <c r="A5418" s="17">
        <v>2022</v>
      </c>
      <c r="B5418" s="17" t="s">
        <v>9</v>
      </c>
      <c r="C5418" s="17" t="s">
        <v>3152</v>
      </c>
      <c r="D5418" s="17" t="s">
        <v>16874</v>
      </c>
      <c r="E5418" s="17">
        <v>274</v>
      </c>
      <c r="F5418" s="17">
        <v>2</v>
      </c>
      <c r="G5418" s="17" t="s">
        <v>3150</v>
      </c>
      <c r="H5418" s="17" t="s">
        <v>3151</v>
      </c>
      <c r="I5418" s="17">
        <v>75.000000000000057</v>
      </c>
      <c r="J5418" s="17">
        <v>2</v>
      </c>
      <c r="K5418" s="18">
        <v>0.39583333333333331</v>
      </c>
      <c r="L5418" s="19">
        <v>0.39583333333333331</v>
      </c>
      <c r="M5418" s="20">
        <v>570</v>
      </c>
      <c r="N5418" s="20">
        <v>645</v>
      </c>
      <c r="O5418" s="20" t="s">
        <v>51</v>
      </c>
      <c r="P5418" s="21" t="s">
        <v>15</v>
      </c>
      <c r="Q5418" s="21" t="s">
        <v>17</v>
      </c>
      <c r="R5418" s="21" t="s">
        <v>16738</v>
      </c>
      <c r="S5418" s="21" t="s">
        <v>16738</v>
      </c>
      <c r="T5418" s="21" t="s">
        <v>16738</v>
      </c>
      <c r="U5418" s="21">
        <v>2</v>
      </c>
      <c r="V5418" s="21"/>
      <c r="W5418" s="21"/>
      <c r="X5418" s="21"/>
    </row>
    <row r="5419" spans="1:24" x14ac:dyDescent="0.25">
      <c r="A5419" s="17">
        <v>2022</v>
      </c>
      <c r="B5419" s="17" t="s">
        <v>9</v>
      </c>
      <c r="C5419" s="17" t="s">
        <v>3199</v>
      </c>
      <c r="D5419" s="17" t="s">
        <v>16874</v>
      </c>
      <c r="E5419" s="17">
        <v>455</v>
      </c>
      <c r="F5419" s="17">
        <v>1</v>
      </c>
      <c r="G5419" s="17" t="s">
        <v>3200</v>
      </c>
      <c r="H5419" s="17" t="s">
        <v>3201</v>
      </c>
      <c r="I5419" s="17">
        <v>75.000000000000057</v>
      </c>
      <c r="J5419" s="17">
        <v>2</v>
      </c>
      <c r="K5419" s="18">
        <v>0.33333333333333331</v>
      </c>
      <c r="L5419" s="19">
        <v>0.33333333333333331</v>
      </c>
      <c r="M5419" s="20">
        <v>480</v>
      </c>
      <c r="N5419" s="20">
        <v>555</v>
      </c>
      <c r="O5419" s="20" t="s">
        <v>37</v>
      </c>
      <c r="P5419" s="21" t="s">
        <v>13</v>
      </c>
      <c r="Q5419" s="21" t="s">
        <v>46</v>
      </c>
      <c r="R5419" s="21" t="s">
        <v>16738</v>
      </c>
      <c r="S5419" s="21" t="s">
        <v>16738</v>
      </c>
      <c r="T5419" s="21" t="s">
        <v>16738</v>
      </c>
      <c r="U5419" s="21">
        <v>2</v>
      </c>
      <c r="V5419" s="21"/>
      <c r="W5419" s="21"/>
      <c r="X5419" s="21"/>
    </row>
    <row r="5420" spans="1:24" x14ac:dyDescent="0.25">
      <c r="A5420" s="17">
        <v>2022</v>
      </c>
      <c r="B5420" s="17" t="s">
        <v>9</v>
      </c>
      <c r="C5420" s="17" t="s">
        <v>3964</v>
      </c>
      <c r="D5420" s="17" t="s">
        <v>17103</v>
      </c>
      <c r="E5420" s="17">
        <v>410</v>
      </c>
      <c r="F5420" s="17">
        <v>1</v>
      </c>
      <c r="G5420" s="17" t="s">
        <v>3965</v>
      </c>
      <c r="H5420" s="17" t="s">
        <v>3966</v>
      </c>
      <c r="I5420" s="17">
        <v>75.000000000000057</v>
      </c>
      <c r="J5420" s="17">
        <v>2</v>
      </c>
      <c r="K5420" s="18">
        <v>0.39583333333333331</v>
      </c>
      <c r="L5420" s="19">
        <v>0.39583333333333331</v>
      </c>
      <c r="M5420" s="20">
        <v>570</v>
      </c>
      <c r="N5420" s="20">
        <v>645</v>
      </c>
      <c r="O5420" s="20" t="s">
        <v>51</v>
      </c>
      <c r="P5420" s="21" t="s">
        <v>15</v>
      </c>
      <c r="Q5420" s="21" t="s">
        <v>17</v>
      </c>
      <c r="R5420" s="21" t="s">
        <v>16738</v>
      </c>
      <c r="S5420" s="21" t="s">
        <v>16738</v>
      </c>
      <c r="T5420" s="21" t="s">
        <v>16738</v>
      </c>
      <c r="U5420" s="21">
        <v>2</v>
      </c>
      <c r="V5420" s="21"/>
      <c r="W5420" s="21"/>
      <c r="X5420" s="21"/>
    </row>
    <row r="5421" spans="1:24" x14ac:dyDescent="0.25">
      <c r="A5421" s="17">
        <v>2022</v>
      </c>
      <c r="B5421" s="17" t="s">
        <v>9</v>
      </c>
      <c r="C5421" s="17" t="s">
        <v>3967</v>
      </c>
      <c r="D5421" s="17" t="s">
        <v>17103</v>
      </c>
      <c r="E5421" s="17">
        <v>410</v>
      </c>
      <c r="F5421" s="17">
        <v>2</v>
      </c>
      <c r="G5421" s="17" t="s">
        <v>3965</v>
      </c>
      <c r="H5421" s="17" t="s">
        <v>3966</v>
      </c>
      <c r="I5421" s="17">
        <v>75.000000000000057</v>
      </c>
      <c r="J5421" s="17">
        <v>2</v>
      </c>
      <c r="K5421" s="18">
        <v>0.77083333333333337</v>
      </c>
      <c r="L5421" s="19">
        <v>0.77083333333333337</v>
      </c>
      <c r="M5421" s="20">
        <v>1110</v>
      </c>
      <c r="N5421" s="20">
        <v>1185</v>
      </c>
      <c r="O5421" s="20" t="s">
        <v>29</v>
      </c>
      <c r="P5421" s="21" t="s">
        <v>21</v>
      </c>
      <c r="Q5421" s="21" t="s">
        <v>46</v>
      </c>
      <c r="R5421" s="21" t="s">
        <v>16738</v>
      </c>
      <c r="S5421" s="21" t="s">
        <v>16738</v>
      </c>
      <c r="T5421" s="21" t="s">
        <v>16738</v>
      </c>
      <c r="U5421" s="21">
        <v>2</v>
      </c>
      <c r="V5421" s="21"/>
      <c r="W5421" s="21"/>
      <c r="X5421" s="21"/>
    </row>
    <row r="5422" spans="1:24" x14ac:dyDescent="0.25">
      <c r="A5422" s="17">
        <v>2022</v>
      </c>
      <c r="B5422" s="17" t="s">
        <v>9</v>
      </c>
      <c r="C5422" s="17" t="s">
        <v>4046</v>
      </c>
      <c r="D5422" s="17" t="s">
        <v>17103</v>
      </c>
      <c r="E5422" s="17">
        <v>476</v>
      </c>
      <c r="F5422" s="17">
        <v>1</v>
      </c>
      <c r="G5422" s="17" t="s">
        <v>4047</v>
      </c>
      <c r="H5422" s="17" t="s">
        <v>4048</v>
      </c>
      <c r="I5422" s="17">
        <v>75.000000000000057</v>
      </c>
      <c r="J5422" s="17">
        <v>2</v>
      </c>
      <c r="K5422" s="18">
        <v>0.45833333333333331</v>
      </c>
      <c r="L5422" s="19">
        <v>0.45833333333333331</v>
      </c>
      <c r="M5422" s="20">
        <v>660</v>
      </c>
      <c r="N5422" s="20">
        <v>735</v>
      </c>
      <c r="O5422" s="20" t="s">
        <v>172</v>
      </c>
      <c r="P5422" s="21" t="s">
        <v>15</v>
      </c>
      <c r="Q5422" s="21" t="s">
        <v>13</v>
      </c>
      <c r="R5422" s="21" t="s">
        <v>16738</v>
      </c>
      <c r="S5422" s="21" t="s">
        <v>16738</v>
      </c>
      <c r="T5422" s="21" t="s">
        <v>16738</v>
      </c>
      <c r="U5422" s="21">
        <v>2</v>
      </c>
      <c r="V5422" s="21"/>
      <c r="W5422" s="21"/>
      <c r="X5422" s="21"/>
    </row>
    <row r="5423" spans="1:24" x14ac:dyDescent="0.25">
      <c r="A5423" s="17">
        <v>2022</v>
      </c>
      <c r="B5423" s="17" t="s">
        <v>9</v>
      </c>
      <c r="C5423" s="17" t="s">
        <v>4049</v>
      </c>
      <c r="D5423" s="17" t="s">
        <v>17103</v>
      </c>
      <c r="E5423" s="17">
        <v>476</v>
      </c>
      <c r="F5423" s="17">
        <v>2</v>
      </c>
      <c r="G5423" s="17" t="s">
        <v>4047</v>
      </c>
      <c r="H5423" s="17" t="s">
        <v>4048</v>
      </c>
      <c r="I5423" s="17">
        <v>75.000000000000057</v>
      </c>
      <c r="J5423" s="17">
        <v>2</v>
      </c>
      <c r="K5423" s="18">
        <v>0.58333333333333337</v>
      </c>
      <c r="L5423" s="19">
        <v>0.58333333333333337</v>
      </c>
      <c r="M5423" s="20">
        <v>840</v>
      </c>
      <c r="N5423" s="20">
        <v>915</v>
      </c>
      <c r="O5423" s="20" t="s">
        <v>65</v>
      </c>
      <c r="P5423" s="21" t="s">
        <v>19</v>
      </c>
      <c r="Q5423" s="21" t="s">
        <v>46</v>
      </c>
      <c r="R5423" s="21" t="s">
        <v>16738</v>
      </c>
      <c r="S5423" s="21" t="s">
        <v>16738</v>
      </c>
      <c r="T5423" s="21" t="s">
        <v>16738</v>
      </c>
      <c r="U5423" s="21">
        <v>2</v>
      </c>
      <c r="V5423" s="21"/>
      <c r="W5423" s="21"/>
      <c r="X5423" s="21"/>
    </row>
    <row r="5424" spans="1:24" x14ac:dyDescent="0.25">
      <c r="A5424" s="17">
        <v>2022</v>
      </c>
      <c r="B5424" s="17" t="s">
        <v>9</v>
      </c>
      <c r="C5424" s="17" t="s">
        <v>4050</v>
      </c>
      <c r="D5424" s="17" t="s">
        <v>17103</v>
      </c>
      <c r="E5424" s="17">
        <v>477</v>
      </c>
      <c r="F5424" s="17">
        <v>1</v>
      </c>
      <c r="G5424" s="17" t="s">
        <v>4051</v>
      </c>
      <c r="H5424" s="17" t="s">
        <v>4052</v>
      </c>
      <c r="I5424" s="17">
        <v>75.000000000000057</v>
      </c>
      <c r="J5424" s="17">
        <v>2</v>
      </c>
      <c r="K5424" s="18">
        <v>0.33333333333333331</v>
      </c>
      <c r="L5424" s="19">
        <v>0.33333333333333331</v>
      </c>
      <c r="M5424" s="20">
        <v>480</v>
      </c>
      <c r="N5424" s="20">
        <v>555</v>
      </c>
      <c r="O5424" s="20" t="s">
        <v>51</v>
      </c>
      <c r="P5424" s="21" t="s">
        <v>15</v>
      </c>
      <c r="Q5424" s="21" t="s">
        <v>17</v>
      </c>
      <c r="R5424" s="21" t="s">
        <v>16738</v>
      </c>
      <c r="S5424" s="21" t="s">
        <v>16738</v>
      </c>
      <c r="T5424" s="21" t="s">
        <v>16738</v>
      </c>
      <c r="U5424" s="21">
        <v>2</v>
      </c>
      <c r="V5424" s="21"/>
      <c r="W5424" s="21"/>
      <c r="X5424" s="21"/>
    </row>
    <row r="5425" spans="1:24" x14ac:dyDescent="0.25">
      <c r="A5425" s="17">
        <v>2022</v>
      </c>
      <c r="B5425" s="17" t="s">
        <v>9</v>
      </c>
      <c r="C5425" s="17" t="s">
        <v>4053</v>
      </c>
      <c r="D5425" s="17" t="s">
        <v>17103</v>
      </c>
      <c r="E5425" s="17">
        <v>477</v>
      </c>
      <c r="F5425" s="17">
        <v>2</v>
      </c>
      <c r="G5425" s="17" t="s">
        <v>4051</v>
      </c>
      <c r="H5425" s="17" t="s">
        <v>4052</v>
      </c>
      <c r="I5425" s="17">
        <v>75.000000000000057</v>
      </c>
      <c r="J5425" s="17">
        <v>2</v>
      </c>
      <c r="K5425" s="18">
        <v>0.45833333333333331</v>
      </c>
      <c r="L5425" s="19">
        <v>0.45833333333333331</v>
      </c>
      <c r="M5425" s="20">
        <v>660</v>
      </c>
      <c r="N5425" s="20">
        <v>735</v>
      </c>
      <c r="O5425" s="20" t="s">
        <v>51</v>
      </c>
      <c r="P5425" s="21" t="s">
        <v>15</v>
      </c>
      <c r="Q5425" s="21" t="s">
        <v>17</v>
      </c>
      <c r="R5425" s="21" t="s">
        <v>16738</v>
      </c>
      <c r="S5425" s="21" t="s">
        <v>16738</v>
      </c>
      <c r="T5425" s="21" t="s">
        <v>16738</v>
      </c>
      <c r="U5425" s="21">
        <v>2</v>
      </c>
      <c r="V5425" s="21"/>
      <c r="W5425" s="21"/>
      <c r="X5425" s="21"/>
    </row>
    <row r="5426" spans="1:24" x14ac:dyDescent="0.25">
      <c r="A5426" s="17">
        <v>2022</v>
      </c>
      <c r="B5426" s="17" t="s">
        <v>9</v>
      </c>
      <c r="C5426" s="17" t="s">
        <v>4105</v>
      </c>
      <c r="D5426" s="17" t="s">
        <v>17103</v>
      </c>
      <c r="E5426" s="17">
        <v>533</v>
      </c>
      <c r="F5426" s="17">
        <v>1</v>
      </c>
      <c r="G5426" s="17" t="s">
        <v>4106</v>
      </c>
      <c r="H5426" s="17" t="s">
        <v>4107</v>
      </c>
      <c r="I5426" s="17">
        <v>75.000000000000057</v>
      </c>
      <c r="J5426" s="17">
        <v>2</v>
      </c>
      <c r="K5426" s="18">
        <v>0.33333333333333331</v>
      </c>
      <c r="L5426" s="19">
        <v>0.33333333333333331</v>
      </c>
      <c r="M5426" s="20">
        <v>480</v>
      </c>
      <c r="N5426" s="20">
        <v>555</v>
      </c>
      <c r="O5426" s="20" t="s">
        <v>33</v>
      </c>
      <c r="P5426" s="21" t="s">
        <v>15</v>
      </c>
      <c r="Q5426" s="21" t="s">
        <v>46</v>
      </c>
      <c r="R5426" s="21" t="s">
        <v>16738</v>
      </c>
      <c r="S5426" s="21" t="s">
        <v>16738</v>
      </c>
      <c r="T5426" s="21" t="s">
        <v>16738</v>
      </c>
      <c r="U5426" s="21">
        <v>2</v>
      </c>
      <c r="V5426" s="21"/>
      <c r="W5426" s="21"/>
      <c r="X5426" s="21"/>
    </row>
    <row r="5427" spans="1:24" x14ac:dyDescent="0.25">
      <c r="A5427" s="17">
        <v>2022</v>
      </c>
      <c r="B5427" s="17" t="s">
        <v>9</v>
      </c>
      <c r="C5427" s="17" t="s">
        <v>4182</v>
      </c>
      <c r="D5427" s="17" t="s">
        <v>17224</v>
      </c>
      <c r="E5427" s="17">
        <v>522</v>
      </c>
      <c r="F5427" s="17">
        <v>1</v>
      </c>
      <c r="G5427" s="17" t="s">
        <v>4106</v>
      </c>
      <c r="H5427" s="17" t="s">
        <v>4183</v>
      </c>
      <c r="I5427" s="17">
        <v>75.000000000000057</v>
      </c>
      <c r="J5427" s="17">
        <v>2</v>
      </c>
      <c r="K5427" s="18">
        <v>0.33333333333333331</v>
      </c>
      <c r="L5427" s="19">
        <v>0.33333333333333331</v>
      </c>
      <c r="M5427" s="20">
        <v>480</v>
      </c>
      <c r="N5427" s="20">
        <v>555</v>
      </c>
      <c r="O5427" s="20" t="s">
        <v>172</v>
      </c>
      <c r="P5427" s="21" t="s">
        <v>15</v>
      </c>
      <c r="Q5427" s="21" t="s">
        <v>13</v>
      </c>
      <c r="R5427" s="21" t="s">
        <v>16738</v>
      </c>
      <c r="S5427" s="21" t="s">
        <v>16738</v>
      </c>
      <c r="T5427" s="21" t="s">
        <v>16738</v>
      </c>
      <c r="U5427" s="21">
        <v>2</v>
      </c>
      <c r="V5427" s="21"/>
      <c r="W5427" s="21"/>
      <c r="X5427" s="21"/>
    </row>
    <row r="5428" spans="1:24" x14ac:dyDescent="0.25">
      <c r="A5428" s="17">
        <v>2022</v>
      </c>
      <c r="B5428" s="17" t="s">
        <v>9</v>
      </c>
      <c r="C5428" s="17" t="s">
        <v>4202</v>
      </c>
      <c r="D5428" s="17" t="s">
        <v>17080</v>
      </c>
      <c r="E5428" s="17">
        <v>104</v>
      </c>
      <c r="F5428" s="17">
        <v>1</v>
      </c>
      <c r="G5428" s="17" t="s">
        <v>4203</v>
      </c>
      <c r="H5428" s="17" t="s">
        <v>4204</v>
      </c>
      <c r="I5428" s="17">
        <v>75.000000000000057</v>
      </c>
      <c r="J5428" s="17">
        <v>2</v>
      </c>
      <c r="K5428" s="18">
        <v>0.45833333333333331</v>
      </c>
      <c r="L5428" s="19">
        <v>0.45833333333333331</v>
      </c>
      <c r="M5428" s="20">
        <v>660</v>
      </c>
      <c r="N5428" s="20">
        <v>735</v>
      </c>
      <c r="O5428" s="20" t="s">
        <v>181</v>
      </c>
      <c r="P5428" s="21" t="s">
        <v>21</v>
      </c>
      <c r="Q5428" s="21" t="s">
        <v>13</v>
      </c>
      <c r="R5428" s="21" t="s">
        <v>16738</v>
      </c>
      <c r="S5428" s="21" t="s">
        <v>16738</v>
      </c>
      <c r="T5428" s="21" t="s">
        <v>16738</v>
      </c>
      <c r="U5428" s="21">
        <v>2</v>
      </c>
      <c r="V5428" s="21"/>
      <c r="W5428" s="21"/>
      <c r="X5428" s="21"/>
    </row>
    <row r="5429" spans="1:24" x14ac:dyDescent="0.25">
      <c r="A5429" s="17">
        <v>2022</v>
      </c>
      <c r="B5429" s="17" t="s">
        <v>9</v>
      </c>
      <c r="C5429" s="17" t="s">
        <v>4205</v>
      </c>
      <c r="D5429" s="17" t="s">
        <v>17080</v>
      </c>
      <c r="E5429" s="17">
        <v>104</v>
      </c>
      <c r="F5429" s="17">
        <v>2</v>
      </c>
      <c r="G5429" s="17" t="s">
        <v>4203</v>
      </c>
      <c r="H5429" s="17" t="s">
        <v>4204</v>
      </c>
      <c r="I5429" s="17">
        <v>75.000000000000057</v>
      </c>
      <c r="J5429" s="17">
        <v>2</v>
      </c>
      <c r="K5429" s="18">
        <v>0.33333333333333331</v>
      </c>
      <c r="L5429" s="19">
        <v>0.33333333333333331</v>
      </c>
      <c r="M5429" s="20">
        <v>480</v>
      </c>
      <c r="N5429" s="20">
        <v>555</v>
      </c>
      <c r="O5429" s="20" t="s">
        <v>55</v>
      </c>
      <c r="P5429" s="21" t="s">
        <v>19</v>
      </c>
      <c r="Q5429" s="21" t="s">
        <v>17</v>
      </c>
      <c r="R5429" s="21" t="s">
        <v>16738</v>
      </c>
      <c r="S5429" s="21" t="s">
        <v>16738</v>
      </c>
      <c r="T5429" s="21" t="s">
        <v>16738</v>
      </c>
      <c r="U5429" s="21">
        <v>2</v>
      </c>
      <c r="V5429" s="21"/>
      <c r="W5429" s="21"/>
      <c r="X5429" s="21"/>
    </row>
    <row r="5430" spans="1:24" x14ac:dyDescent="0.25">
      <c r="A5430" s="17">
        <v>2022</v>
      </c>
      <c r="B5430" s="17" t="s">
        <v>9</v>
      </c>
      <c r="C5430" s="17" t="s">
        <v>4206</v>
      </c>
      <c r="D5430" s="17" t="s">
        <v>17080</v>
      </c>
      <c r="E5430" s="17">
        <v>104</v>
      </c>
      <c r="F5430" s="17">
        <v>3</v>
      </c>
      <c r="G5430" s="17" t="s">
        <v>4203</v>
      </c>
      <c r="H5430" s="17" t="s">
        <v>4204</v>
      </c>
      <c r="I5430" s="17">
        <v>75.000000000000057</v>
      </c>
      <c r="J5430" s="17">
        <v>2</v>
      </c>
      <c r="K5430" s="18">
        <v>0.70833333333333337</v>
      </c>
      <c r="L5430" s="19">
        <v>0.70833333333333337</v>
      </c>
      <c r="M5430" s="20">
        <v>1020</v>
      </c>
      <c r="N5430" s="20">
        <v>1095</v>
      </c>
      <c r="O5430" s="20" t="s">
        <v>55</v>
      </c>
      <c r="P5430" s="21" t="s">
        <v>19</v>
      </c>
      <c r="Q5430" s="21" t="s">
        <v>17</v>
      </c>
      <c r="R5430" s="21" t="s">
        <v>16738</v>
      </c>
      <c r="S5430" s="21" t="s">
        <v>16738</v>
      </c>
      <c r="T5430" s="21" t="s">
        <v>16738</v>
      </c>
      <c r="U5430" s="21">
        <v>2</v>
      </c>
      <c r="V5430" s="21"/>
      <c r="W5430" s="21"/>
      <c r="X5430" s="21"/>
    </row>
    <row r="5431" spans="1:24" x14ac:dyDescent="0.25">
      <c r="A5431" s="17">
        <v>2022</v>
      </c>
      <c r="B5431" s="17" t="s">
        <v>9</v>
      </c>
      <c r="C5431" s="17" t="s">
        <v>4207</v>
      </c>
      <c r="D5431" s="17" t="s">
        <v>17080</v>
      </c>
      <c r="E5431" s="17">
        <v>104</v>
      </c>
      <c r="F5431" s="17">
        <v>4</v>
      </c>
      <c r="G5431" s="17" t="s">
        <v>4203</v>
      </c>
      <c r="H5431" s="17" t="s">
        <v>4204</v>
      </c>
      <c r="I5431" s="17">
        <v>75.000000000000057</v>
      </c>
      <c r="J5431" s="17">
        <v>2</v>
      </c>
      <c r="K5431" s="18">
        <v>0.45833333333333331</v>
      </c>
      <c r="L5431" s="19">
        <v>0.45833333333333331</v>
      </c>
      <c r="M5431" s="20">
        <v>660</v>
      </c>
      <c r="N5431" s="20">
        <v>735</v>
      </c>
      <c r="O5431" s="20" t="s">
        <v>181</v>
      </c>
      <c r="P5431" s="21" t="s">
        <v>21</v>
      </c>
      <c r="Q5431" s="21" t="s">
        <v>13</v>
      </c>
      <c r="R5431" s="21" t="s">
        <v>16738</v>
      </c>
      <c r="S5431" s="21" t="s">
        <v>16738</v>
      </c>
      <c r="T5431" s="21" t="s">
        <v>16738</v>
      </c>
      <c r="U5431" s="21">
        <v>2</v>
      </c>
      <c r="V5431" s="21"/>
      <c r="W5431" s="21"/>
      <c r="X5431" s="21"/>
    </row>
    <row r="5432" spans="1:24" x14ac:dyDescent="0.25">
      <c r="A5432" s="17">
        <v>2022</v>
      </c>
      <c r="B5432" s="17" t="s">
        <v>9</v>
      </c>
      <c r="C5432" s="17" t="s">
        <v>4208</v>
      </c>
      <c r="D5432" s="17" t="s">
        <v>17080</v>
      </c>
      <c r="E5432" s="17">
        <v>104</v>
      </c>
      <c r="F5432" s="17">
        <v>5</v>
      </c>
      <c r="G5432" s="17" t="s">
        <v>4203</v>
      </c>
      <c r="H5432" s="17" t="s">
        <v>4204</v>
      </c>
      <c r="I5432" s="17">
        <v>75.000000000000057</v>
      </c>
      <c r="J5432" s="17">
        <v>2</v>
      </c>
      <c r="K5432" s="18">
        <v>0.33333333333333331</v>
      </c>
      <c r="L5432" s="19">
        <v>0.33333333333333331</v>
      </c>
      <c r="M5432" s="20">
        <v>480</v>
      </c>
      <c r="N5432" s="20">
        <v>555</v>
      </c>
      <c r="O5432" s="20" t="s">
        <v>33</v>
      </c>
      <c r="P5432" s="21" t="s">
        <v>15</v>
      </c>
      <c r="Q5432" s="21" t="s">
        <v>46</v>
      </c>
      <c r="R5432" s="21" t="s">
        <v>16738</v>
      </c>
      <c r="S5432" s="21" t="s">
        <v>16738</v>
      </c>
      <c r="T5432" s="21" t="s">
        <v>16738</v>
      </c>
      <c r="U5432" s="21">
        <v>2</v>
      </c>
      <c r="V5432" s="21"/>
      <c r="W5432" s="21"/>
      <c r="X5432" s="21"/>
    </row>
    <row r="5433" spans="1:24" x14ac:dyDescent="0.25">
      <c r="A5433" s="17">
        <v>2022</v>
      </c>
      <c r="B5433" s="17" t="s">
        <v>9</v>
      </c>
      <c r="C5433" s="17" t="s">
        <v>4214</v>
      </c>
      <c r="D5433" s="17" t="s">
        <v>17080</v>
      </c>
      <c r="E5433" s="17">
        <v>200</v>
      </c>
      <c r="F5433" s="17">
        <v>1</v>
      </c>
      <c r="G5433" s="17" t="s">
        <v>4215</v>
      </c>
      <c r="H5433" s="17" t="s">
        <v>4216</v>
      </c>
      <c r="I5433" s="17">
        <v>75.000000000000057</v>
      </c>
      <c r="J5433" s="17">
        <v>2</v>
      </c>
      <c r="K5433" s="18">
        <v>0.39583333333333331</v>
      </c>
      <c r="L5433" s="19">
        <v>0.39583333333333331</v>
      </c>
      <c r="M5433" s="20">
        <v>570</v>
      </c>
      <c r="N5433" s="20">
        <v>645</v>
      </c>
      <c r="O5433" s="20" t="s">
        <v>29</v>
      </c>
      <c r="P5433" s="21" t="s">
        <v>21</v>
      </c>
      <c r="Q5433" s="21" t="s">
        <v>46</v>
      </c>
      <c r="R5433" s="21" t="s">
        <v>16738</v>
      </c>
      <c r="S5433" s="21" t="s">
        <v>16738</v>
      </c>
      <c r="T5433" s="21" t="s">
        <v>16738</v>
      </c>
      <c r="U5433" s="21">
        <v>2</v>
      </c>
      <c r="V5433" s="21"/>
      <c r="W5433" s="21"/>
      <c r="X5433" s="21"/>
    </row>
    <row r="5434" spans="1:24" x14ac:dyDescent="0.25">
      <c r="A5434" s="17">
        <v>2022</v>
      </c>
      <c r="B5434" s="17" t="s">
        <v>9</v>
      </c>
      <c r="C5434" s="17" t="s">
        <v>4231</v>
      </c>
      <c r="D5434" s="17" t="s">
        <v>17080</v>
      </c>
      <c r="E5434" s="17">
        <v>243</v>
      </c>
      <c r="F5434" s="17">
        <v>1</v>
      </c>
      <c r="G5434" s="17" t="s">
        <v>4232</v>
      </c>
      <c r="H5434" s="17" t="s">
        <v>4233</v>
      </c>
      <c r="I5434" s="17">
        <v>75.000000000000057</v>
      </c>
      <c r="J5434" s="17">
        <v>2</v>
      </c>
      <c r="K5434" s="18">
        <v>0.58333333333333337</v>
      </c>
      <c r="L5434" s="19">
        <v>0.58333333333333337</v>
      </c>
      <c r="M5434" s="20">
        <v>840</v>
      </c>
      <c r="N5434" s="20">
        <v>915</v>
      </c>
      <c r="O5434" s="20" t="s">
        <v>174</v>
      </c>
      <c r="P5434" s="21" t="s">
        <v>21</v>
      </c>
      <c r="Q5434" s="21" t="s">
        <v>17</v>
      </c>
      <c r="R5434" s="21" t="s">
        <v>16738</v>
      </c>
      <c r="S5434" s="21" t="s">
        <v>16738</v>
      </c>
      <c r="T5434" s="21" t="s">
        <v>16738</v>
      </c>
      <c r="U5434" s="21">
        <v>2</v>
      </c>
      <c r="V5434" s="21"/>
      <c r="W5434" s="21"/>
      <c r="X5434" s="21"/>
    </row>
    <row r="5435" spans="1:24" x14ac:dyDescent="0.25">
      <c r="A5435" s="17">
        <v>2022</v>
      </c>
      <c r="B5435" s="17" t="s">
        <v>9</v>
      </c>
      <c r="C5435" s="17" t="s">
        <v>4244</v>
      </c>
      <c r="D5435" s="17" t="s">
        <v>17080</v>
      </c>
      <c r="E5435" s="17">
        <v>460</v>
      </c>
      <c r="F5435" s="17">
        <v>1</v>
      </c>
      <c r="G5435" s="17" t="s">
        <v>4245</v>
      </c>
      <c r="H5435" s="17" t="s">
        <v>4246</v>
      </c>
      <c r="I5435" s="17">
        <v>75.000000000000057</v>
      </c>
      <c r="J5435" s="17">
        <v>2</v>
      </c>
      <c r="K5435" s="18">
        <v>0.27083333333333331</v>
      </c>
      <c r="L5435" s="19">
        <v>0.27083333333333331</v>
      </c>
      <c r="M5435" s="20">
        <v>390</v>
      </c>
      <c r="N5435" s="20">
        <v>465.00000000000006</v>
      </c>
      <c r="O5435" s="20" t="s">
        <v>29</v>
      </c>
      <c r="P5435" s="21" t="s">
        <v>21</v>
      </c>
      <c r="Q5435" s="21" t="s">
        <v>46</v>
      </c>
      <c r="R5435" s="21" t="s">
        <v>16738</v>
      </c>
      <c r="S5435" s="21" t="s">
        <v>16738</v>
      </c>
      <c r="T5435" s="21" t="s">
        <v>16738</v>
      </c>
      <c r="U5435" s="21">
        <v>2</v>
      </c>
      <c r="V5435" s="21"/>
      <c r="W5435" s="21"/>
      <c r="X5435" s="21"/>
    </row>
    <row r="5436" spans="1:24" x14ac:dyDescent="0.25">
      <c r="A5436" s="17">
        <v>2022</v>
      </c>
      <c r="B5436" s="17" t="s">
        <v>9</v>
      </c>
      <c r="C5436" s="17" t="s">
        <v>4247</v>
      </c>
      <c r="D5436" s="17" t="s">
        <v>17080</v>
      </c>
      <c r="E5436" s="17">
        <v>463</v>
      </c>
      <c r="F5436" s="17">
        <v>1</v>
      </c>
      <c r="G5436" s="17" t="s">
        <v>4248</v>
      </c>
      <c r="H5436" s="17" t="s">
        <v>4249</v>
      </c>
      <c r="I5436" s="17">
        <v>75.000000000000057</v>
      </c>
      <c r="J5436" s="17">
        <v>2</v>
      </c>
      <c r="K5436" s="18">
        <v>0.39583333333333331</v>
      </c>
      <c r="L5436" s="19">
        <v>0.39583333333333331</v>
      </c>
      <c r="M5436" s="20">
        <v>570</v>
      </c>
      <c r="N5436" s="20">
        <v>645</v>
      </c>
      <c r="O5436" s="20" t="s">
        <v>29</v>
      </c>
      <c r="P5436" s="21" t="s">
        <v>21</v>
      </c>
      <c r="Q5436" s="21" t="s">
        <v>46</v>
      </c>
      <c r="R5436" s="21" t="s">
        <v>16738</v>
      </c>
      <c r="S5436" s="21" t="s">
        <v>16738</v>
      </c>
      <c r="T5436" s="21" t="s">
        <v>16738</v>
      </c>
      <c r="U5436" s="21">
        <v>2</v>
      </c>
      <c r="V5436" s="21"/>
      <c r="W5436" s="21"/>
      <c r="X5436" s="21"/>
    </row>
    <row r="5437" spans="1:24" x14ac:dyDescent="0.25">
      <c r="A5437" s="17">
        <v>2022</v>
      </c>
      <c r="B5437" s="17" t="s">
        <v>9</v>
      </c>
      <c r="C5437" s="17" t="s">
        <v>4250</v>
      </c>
      <c r="D5437" s="17" t="s">
        <v>17080</v>
      </c>
      <c r="E5437" s="17">
        <v>463</v>
      </c>
      <c r="F5437" s="17">
        <v>2</v>
      </c>
      <c r="G5437" s="17" t="s">
        <v>4248</v>
      </c>
      <c r="H5437" s="17" t="s">
        <v>4249</v>
      </c>
      <c r="I5437" s="17">
        <v>75.000000000000057</v>
      </c>
      <c r="J5437" s="17">
        <v>2</v>
      </c>
      <c r="K5437" s="18">
        <v>0.45833333333333331</v>
      </c>
      <c r="L5437" s="19">
        <v>0.45833333333333331</v>
      </c>
      <c r="M5437" s="20">
        <v>660</v>
      </c>
      <c r="N5437" s="20">
        <v>735</v>
      </c>
      <c r="O5437" s="20" t="s">
        <v>55</v>
      </c>
      <c r="P5437" s="21" t="s">
        <v>19</v>
      </c>
      <c r="Q5437" s="21" t="s">
        <v>17</v>
      </c>
      <c r="R5437" s="21" t="s">
        <v>16738</v>
      </c>
      <c r="S5437" s="21" t="s">
        <v>16738</v>
      </c>
      <c r="T5437" s="21" t="s">
        <v>16738</v>
      </c>
      <c r="U5437" s="21">
        <v>2</v>
      </c>
      <c r="V5437" s="21"/>
      <c r="W5437" s="21"/>
      <c r="X5437" s="21"/>
    </row>
    <row r="5438" spans="1:24" x14ac:dyDescent="0.25">
      <c r="A5438" s="17">
        <v>2022</v>
      </c>
      <c r="B5438" s="17" t="s">
        <v>9</v>
      </c>
      <c r="C5438" s="17" t="s">
        <v>4951</v>
      </c>
      <c r="D5438" s="17" t="s">
        <v>16841</v>
      </c>
      <c r="E5438" s="17">
        <v>478</v>
      </c>
      <c r="F5438" s="17">
        <v>1</v>
      </c>
      <c r="G5438" s="17" t="s">
        <v>4051</v>
      </c>
      <c r="H5438" s="17" t="s">
        <v>4952</v>
      </c>
      <c r="I5438" s="17">
        <v>75.000000000000057</v>
      </c>
      <c r="J5438" s="17">
        <v>2</v>
      </c>
      <c r="K5438" s="18">
        <v>0.27083333333333331</v>
      </c>
      <c r="L5438" s="19">
        <v>0.27083333333333331</v>
      </c>
      <c r="M5438" s="20">
        <v>390</v>
      </c>
      <c r="N5438" s="20">
        <v>465.00000000000006</v>
      </c>
      <c r="O5438" s="20" t="s">
        <v>37</v>
      </c>
      <c r="P5438" s="21" t="s">
        <v>13</v>
      </c>
      <c r="Q5438" s="21" t="s">
        <v>46</v>
      </c>
      <c r="R5438" s="21" t="s">
        <v>16738</v>
      </c>
      <c r="S5438" s="21" t="s">
        <v>16738</v>
      </c>
      <c r="T5438" s="21" t="s">
        <v>16738</v>
      </c>
      <c r="U5438" s="21">
        <v>2</v>
      </c>
      <c r="V5438" s="21"/>
      <c r="W5438" s="21"/>
      <c r="X5438" s="21"/>
    </row>
    <row r="5439" spans="1:24" x14ac:dyDescent="0.25">
      <c r="A5439" s="17">
        <v>2022</v>
      </c>
      <c r="B5439" s="17" t="s">
        <v>9</v>
      </c>
      <c r="C5439" s="17" t="s">
        <v>4953</v>
      </c>
      <c r="D5439" s="17" t="s">
        <v>16841</v>
      </c>
      <c r="E5439" s="17">
        <v>478</v>
      </c>
      <c r="F5439" s="17">
        <v>2</v>
      </c>
      <c r="G5439" s="17" t="s">
        <v>4051</v>
      </c>
      <c r="H5439" s="17" t="s">
        <v>4952</v>
      </c>
      <c r="I5439" s="17">
        <v>75.000000000000057</v>
      </c>
      <c r="J5439" s="17">
        <v>2</v>
      </c>
      <c r="K5439" s="18">
        <v>0.27083333333333331</v>
      </c>
      <c r="L5439" s="19">
        <v>0.27083333333333331</v>
      </c>
      <c r="M5439" s="20">
        <v>390</v>
      </c>
      <c r="N5439" s="20">
        <v>465.00000000000006</v>
      </c>
      <c r="O5439" s="20" t="s">
        <v>55</v>
      </c>
      <c r="P5439" s="21" t="s">
        <v>19</v>
      </c>
      <c r="Q5439" s="21" t="s">
        <v>17</v>
      </c>
      <c r="R5439" s="21" t="s">
        <v>16738</v>
      </c>
      <c r="S5439" s="21" t="s">
        <v>16738</v>
      </c>
      <c r="T5439" s="21" t="s">
        <v>16738</v>
      </c>
      <c r="U5439" s="21">
        <v>2</v>
      </c>
      <c r="V5439" s="21"/>
      <c r="W5439" s="21"/>
      <c r="X5439" s="21"/>
    </row>
    <row r="5440" spans="1:24" x14ac:dyDescent="0.25">
      <c r="A5440" s="17">
        <v>2022</v>
      </c>
      <c r="B5440" s="17" t="s">
        <v>9</v>
      </c>
      <c r="C5440" s="17" t="s">
        <v>5612</v>
      </c>
      <c r="D5440" s="17" t="s">
        <v>16788</v>
      </c>
      <c r="E5440" s="17">
        <v>285</v>
      </c>
      <c r="F5440" s="17">
        <v>1</v>
      </c>
      <c r="G5440" s="17" t="s">
        <v>5613</v>
      </c>
      <c r="H5440" s="17" t="s">
        <v>5614</v>
      </c>
      <c r="I5440" s="17">
        <v>75.000000000000057</v>
      </c>
      <c r="J5440" s="17">
        <v>2</v>
      </c>
      <c r="K5440" s="18">
        <v>0.33333333333333331</v>
      </c>
      <c r="L5440" s="19">
        <v>0.33333333333333331</v>
      </c>
      <c r="M5440" s="20">
        <v>480</v>
      </c>
      <c r="N5440" s="20">
        <v>555</v>
      </c>
      <c r="O5440" s="20" t="s">
        <v>174</v>
      </c>
      <c r="P5440" s="21" t="s">
        <v>21</v>
      </c>
      <c r="Q5440" s="21" t="s">
        <v>17</v>
      </c>
      <c r="R5440" s="21" t="s">
        <v>16738</v>
      </c>
      <c r="S5440" s="21" t="s">
        <v>16738</v>
      </c>
      <c r="T5440" s="21" t="s">
        <v>16738</v>
      </c>
      <c r="U5440" s="21">
        <v>2</v>
      </c>
      <c r="V5440" s="21"/>
      <c r="W5440" s="21"/>
      <c r="X5440" s="21"/>
    </row>
    <row r="5441" spans="1:24" x14ac:dyDescent="0.25">
      <c r="A5441" s="17">
        <v>2022</v>
      </c>
      <c r="B5441" s="17" t="s">
        <v>9</v>
      </c>
      <c r="C5441" s="17" t="s">
        <v>5623</v>
      </c>
      <c r="D5441" s="17" t="s">
        <v>16788</v>
      </c>
      <c r="E5441" s="17">
        <v>325</v>
      </c>
      <c r="F5441" s="17">
        <v>1</v>
      </c>
      <c r="G5441" s="17" t="s">
        <v>5624</v>
      </c>
      <c r="H5441" s="17" t="s">
        <v>5625</v>
      </c>
      <c r="I5441" s="17">
        <v>75.000000000000057</v>
      </c>
      <c r="J5441" s="17">
        <v>2</v>
      </c>
      <c r="K5441" s="18">
        <v>0.58333333333333337</v>
      </c>
      <c r="L5441" s="19">
        <v>0.58333333333333337</v>
      </c>
      <c r="M5441" s="20">
        <v>840</v>
      </c>
      <c r="N5441" s="20">
        <v>915</v>
      </c>
      <c r="O5441" s="20" t="s">
        <v>55</v>
      </c>
      <c r="P5441" s="21" t="s">
        <v>19</v>
      </c>
      <c r="Q5441" s="21" t="s">
        <v>17</v>
      </c>
      <c r="R5441" s="21" t="s">
        <v>16738</v>
      </c>
      <c r="S5441" s="21" t="s">
        <v>16738</v>
      </c>
      <c r="T5441" s="21" t="s">
        <v>16738</v>
      </c>
      <c r="U5441" s="21">
        <v>2</v>
      </c>
      <c r="V5441" s="21"/>
      <c r="W5441" s="21"/>
      <c r="X5441" s="21"/>
    </row>
    <row r="5442" spans="1:24" x14ac:dyDescent="0.25">
      <c r="A5442" s="17">
        <v>2022</v>
      </c>
      <c r="B5442" s="17" t="s">
        <v>9</v>
      </c>
      <c r="C5442" s="17" t="s">
        <v>5669</v>
      </c>
      <c r="D5442" s="17" t="s">
        <v>16788</v>
      </c>
      <c r="E5442" s="17">
        <v>462</v>
      </c>
      <c r="F5442" s="17">
        <v>1</v>
      </c>
      <c r="G5442" s="17" t="s">
        <v>5670</v>
      </c>
      <c r="H5442" s="17" t="s">
        <v>5671</v>
      </c>
      <c r="I5442" s="17">
        <v>75.000000000000057</v>
      </c>
      <c r="J5442" s="17">
        <v>2</v>
      </c>
      <c r="K5442" s="18">
        <v>0.45833333333333331</v>
      </c>
      <c r="L5442" s="19">
        <v>0.45833333333333331</v>
      </c>
      <c r="M5442" s="20">
        <v>660</v>
      </c>
      <c r="N5442" s="20">
        <v>735</v>
      </c>
      <c r="O5442" s="20" t="s">
        <v>65</v>
      </c>
      <c r="P5442" s="21" t="s">
        <v>19</v>
      </c>
      <c r="Q5442" s="21" t="s">
        <v>46</v>
      </c>
      <c r="R5442" s="21" t="s">
        <v>16738</v>
      </c>
      <c r="S5442" s="21" t="s">
        <v>16738</v>
      </c>
      <c r="T5442" s="21" t="s">
        <v>16738</v>
      </c>
      <c r="U5442" s="21">
        <v>2</v>
      </c>
      <c r="V5442" s="21"/>
      <c r="W5442" s="21"/>
      <c r="X5442" s="21"/>
    </row>
    <row r="5443" spans="1:24" x14ac:dyDescent="0.25">
      <c r="A5443" s="17">
        <v>2022</v>
      </c>
      <c r="B5443" s="17" t="s">
        <v>9</v>
      </c>
      <c r="C5443" s="17" t="s">
        <v>5672</v>
      </c>
      <c r="D5443" s="17" t="s">
        <v>16788</v>
      </c>
      <c r="E5443" s="17">
        <v>462</v>
      </c>
      <c r="F5443" s="17">
        <v>2</v>
      </c>
      <c r="G5443" s="17" t="s">
        <v>5670</v>
      </c>
      <c r="H5443" s="17" t="s">
        <v>5671</v>
      </c>
      <c r="I5443" s="17">
        <v>75.000000000000057</v>
      </c>
      <c r="J5443" s="17">
        <v>2</v>
      </c>
      <c r="K5443" s="18">
        <v>0.33333333333333331</v>
      </c>
      <c r="L5443" s="19">
        <v>0.33333333333333331</v>
      </c>
      <c r="M5443" s="20">
        <v>480</v>
      </c>
      <c r="N5443" s="20">
        <v>555</v>
      </c>
      <c r="O5443" s="20" t="s">
        <v>29</v>
      </c>
      <c r="P5443" s="21" t="s">
        <v>21</v>
      </c>
      <c r="Q5443" s="21" t="s">
        <v>46</v>
      </c>
      <c r="R5443" s="21" t="s">
        <v>16738</v>
      </c>
      <c r="S5443" s="21" t="s">
        <v>16738</v>
      </c>
      <c r="T5443" s="21" t="s">
        <v>16738</v>
      </c>
      <c r="U5443" s="21">
        <v>2</v>
      </c>
      <c r="V5443" s="21"/>
      <c r="W5443" s="21"/>
      <c r="X5443" s="21"/>
    </row>
    <row r="5444" spans="1:24" x14ac:dyDescent="0.25">
      <c r="A5444" s="17">
        <v>2022</v>
      </c>
      <c r="B5444" s="17" t="s">
        <v>9</v>
      </c>
      <c r="C5444" s="17" t="s">
        <v>5676</v>
      </c>
      <c r="D5444" s="17" t="s">
        <v>16788</v>
      </c>
      <c r="E5444" s="17">
        <v>475</v>
      </c>
      <c r="F5444" s="17">
        <v>1</v>
      </c>
      <c r="G5444" s="17" t="s">
        <v>5677</v>
      </c>
      <c r="H5444" s="17" t="s">
        <v>5678</v>
      </c>
      <c r="I5444" s="17">
        <v>75.000000000000057</v>
      </c>
      <c r="J5444" s="17">
        <v>2</v>
      </c>
      <c r="K5444" s="18">
        <v>0.39583333333333331</v>
      </c>
      <c r="L5444" s="19">
        <v>0.39583333333333331</v>
      </c>
      <c r="M5444" s="20">
        <v>570</v>
      </c>
      <c r="N5444" s="20">
        <v>645</v>
      </c>
      <c r="O5444" s="20" t="s">
        <v>29</v>
      </c>
      <c r="P5444" s="21" t="s">
        <v>21</v>
      </c>
      <c r="Q5444" s="21" t="s">
        <v>46</v>
      </c>
      <c r="R5444" s="21" t="s">
        <v>16738</v>
      </c>
      <c r="S5444" s="21" t="s">
        <v>16738</v>
      </c>
      <c r="T5444" s="21" t="s">
        <v>16738</v>
      </c>
      <c r="U5444" s="21">
        <v>2</v>
      </c>
      <c r="V5444" s="21"/>
      <c r="W5444" s="21"/>
      <c r="X5444" s="21"/>
    </row>
    <row r="5445" spans="1:24" x14ac:dyDescent="0.25">
      <c r="A5445" s="17">
        <v>2022</v>
      </c>
      <c r="B5445" s="17" t="s">
        <v>9</v>
      </c>
      <c r="C5445" s="17" t="s">
        <v>5679</v>
      </c>
      <c r="D5445" s="17" t="s">
        <v>16788</v>
      </c>
      <c r="E5445" s="17">
        <v>475</v>
      </c>
      <c r="F5445" s="17">
        <v>2</v>
      </c>
      <c r="G5445" s="17" t="s">
        <v>5677</v>
      </c>
      <c r="H5445" s="17" t="s">
        <v>5678</v>
      </c>
      <c r="I5445" s="17">
        <v>75.000000000000057</v>
      </c>
      <c r="J5445" s="17">
        <v>2</v>
      </c>
      <c r="K5445" s="18">
        <v>0.39583333333333331</v>
      </c>
      <c r="L5445" s="19">
        <v>0.39583333333333331</v>
      </c>
      <c r="M5445" s="20">
        <v>570</v>
      </c>
      <c r="N5445" s="20">
        <v>645</v>
      </c>
      <c r="O5445" s="20" t="s">
        <v>51</v>
      </c>
      <c r="P5445" s="21" t="s">
        <v>15</v>
      </c>
      <c r="Q5445" s="21" t="s">
        <v>17</v>
      </c>
      <c r="R5445" s="21" t="s">
        <v>16738</v>
      </c>
      <c r="S5445" s="21" t="s">
        <v>16738</v>
      </c>
      <c r="T5445" s="21" t="s">
        <v>16738</v>
      </c>
      <c r="U5445" s="21">
        <v>2</v>
      </c>
      <c r="V5445" s="21"/>
      <c r="W5445" s="21"/>
      <c r="X5445" s="21"/>
    </row>
    <row r="5446" spans="1:24" x14ac:dyDescent="0.25">
      <c r="A5446" s="17">
        <v>2022</v>
      </c>
      <c r="B5446" s="17" t="s">
        <v>9</v>
      </c>
      <c r="C5446" s="17" t="s">
        <v>6941</v>
      </c>
      <c r="D5446" s="17" t="s">
        <v>16920</v>
      </c>
      <c r="E5446" s="17">
        <v>350</v>
      </c>
      <c r="F5446" s="17">
        <v>1</v>
      </c>
      <c r="G5446" s="17" t="s">
        <v>6942</v>
      </c>
      <c r="H5446" s="17" t="s">
        <v>6943</v>
      </c>
      <c r="I5446" s="17">
        <v>75.000000000000057</v>
      </c>
      <c r="J5446" s="17">
        <v>2</v>
      </c>
      <c r="K5446" s="18">
        <v>0.45833333333333331</v>
      </c>
      <c r="L5446" s="19">
        <v>0.45833333333333331</v>
      </c>
      <c r="M5446" s="20">
        <v>660</v>
      </c>
      <c r="N5446" s="20">
        <v>735</v>
      </c>
      <c r="O5446" s="20" t="s">
        <v>174</v>
      </c>
      <c r="P5446" s="21" t="s">
        <v>21</v>
      </c>
      <c r="Q5446" s="21" t="s">
        <v>17</v>
      </c>
      <c r="R5446" s="21" t="s">
        <v>16738</v>
      </c>
      <c r="S5446" s="21" t="s">
        <v>16738</v>
      </c>
      <c r="T5446" s="21" t="s">
        <v>16738</v>
      </c>
      <c r="U5446" s="21">
        <v>2</v>
      </c>
      <c r="V5446" s="21"/>
      <c r="W5446" s="21"/>
      <c r="X5446" s="21"/>
    </row>
    <row r="5447" spans="1:24" x14ac:dyDescent="0.25">
      <c r="A5447" s="17">
        <v>2022</v>
      </c>
      <c r="B5447" s="17" t="s">
        <v>9</v>
      </c>
      <c r="C5447" s="17" t="s">
        <v>6951</v>
      </c>
      <c r="D5447" s="17" t="s">
        <v>16920</v>
      </c>
      <c r="E5447" s="17">
        <v>395</v>
      </c>
      <c r="F5447" s="17">
        <v>1</v>
      </c>
      <c r="G5447" s="17" t="s">
        <v>6952</v>
      </c>
      <c r="H5447" s="17" t="s">
        <v>6953</v>
      </c>
      <c r="I5447" s="17">
        <v>75.000000000000057</v>
      </c>
      <c r="J5447" s="17">
        <v>2</v>
      </c>
      <c r="K5447" s="18">
        <v>0.45833333333333331</v>
      </c>
      <c r="L5447" s="19">
        <v>0.45833333333333331</v>
      </c>
      <c r="M5447" s="20">
        <v>660</v>
      </c>
      <c r="N5447" s="20">
        <v>735</v>
      </c>
      <c r="O5447" s="20" t="s">
        <v>51</v>
      </c>
      <c r="P5447" s="21" t="s">
        <v>15</v>
      </c>
      <c r="Q5447" s="21" t="s">
        <v>17</v>
      </c>
      <c r="R5447" s="21" t="s">
        <v>16738</v>
      </c>
      <c r="S5447" s="21" t="s">
        <v>16738</v>
      </c>
      <c r="T5447" s="21" t="s">
        <v>16738</v>
      </c>
      <c r="U5447" s="21">
        <v>2</v>
      </c>
      <c r="V5447" s="21"/>
      <c r="W5447" s="21"/>
      <c r="X5447" s="21"/>
    </row>
    <row r="5448" spans="1:24" x14ac:dyDescent="0.25">
      <c r="A5448" s="17">
        <v>2022</v>
      </c>
      <c r="B5448" s="17" t="s">
        <v>9</v>
      </c>
      <c r="C5448" s="17" t="s">
        <v>6964</v>
      </c>
      <c r="D5448" s="17" t="s">
        <v>16920</v>
      </c>
      <c r="E5448" s="17">
        <v>454</v>
      </c>
      <c r="F5448" s="17">
        <v>1</v>
      </c>
      <c r="G5448" s="17" t="s">
        <v>6965</v>
      </c>
      <c r="H5448" s="17" t="s">
        <v>6966</v>
      </c>
      <c r="I5448" s="17">
        <v>75.000000000000057</v>
      </c>
      <c r="J5448" s="17">
        <v>2</v>
      </c>
      <c r="K5448" s="18">
        <v>0.39583333333333331</v>
      </c>
      <c r="L5448" s="19">
        <v>0.39583333333333331</v>
      </c>
      <c r="M5448" s="20">
        <v>570</v>
      </c>
      <c r="N5448" s="20">
        <v>645</v>
      </c>
      <c r="O5448" s="20" t="s">
        <v>33</v>
      </c>
      <c r="P5448" s="21" t="s">
        <v>15</v>
      </c>
      <c r="Q5448" s="21" t="s">
        <v>46</v>
      </c>
      <c r="R5448" s="21" t="s">
        <v>16738</v>
      </c>
      <c r="S5448" s="21" t="s">
        <v>16738</v>
      </c>
      <c r="T5448" s="21" t="s">
        <v>16738</v>
      </c>
      <c r="U5448" s="21">
        <v>2</v>
      </c>
      <c r="V5448" s="21"/>
      <c r="W5448" s="21"/>
      <c r="X5448" s="21"/>
    </row>
    <row r="5449" spans="1:24" x14ac:dyDescent="0.25">
      <c r="A5449" s="17">
        <v>2022</v>
      </c>
      <c r="B5449" s="17" t="s">
        <v>9</v>
      </c>
      <c r="C5449" s="17" t="s">
        <v>7627</v>
      </c>
      <c r="D5449" s="17" t="s">
        <v>17241</v>
      </c>
      <c r="E5449" s="17">
        <v>303</v>
      </c>
      <c r="F5449" s="17">
        <v>1</v>
      </c>
      <c r="G5449" s="17" t="s">
        <v>7628</v>
      </c>
      <c r="H5449" s="17" t="s">
        <v>7629</v>
      </c>
      <c r="I5449" s="17">
        <v>75.000000000000057</v>
      </c>
      <c r="J5449" s="17">
        <v>2</v>
      </c>
      <c r="K5449" s="18">
        <v>0.45833333333333331</v>
      </c>
      <c r="L5449" s="19">
        <v>0.45833333333333331</v>
      </c>
      <c r="M5449" s="20">
        <v>660</v>
      </c>
      <c r="N5449" s="20">
        <v>735</v>
      </c>
      <c r="O5449" s="20" t="s">
        <v>174</v>
      </c>
      <c r="P5449" s="21" t="s">
        <v>21</v>
      </c>
      <c r="Q5449" s="21" t="s">
        <v>17</v>
      </c>
      <c r="R5449" s="21" t="s">
        <v>16738</v>
      </c>
      <c r="S5449" s="21" t="s">
        <v>16738</v>
      </c>
      <c r="T5449" s="21" t="s">
        <v>16738</v>
      </c>
      <c r="U5449" s="21">
        <v>2</v>
      </c>
      <c r="V5449" s="21"/>
      <c r="W5449" s="21"/>
      <c r="X5449" s="21"/>
    </row>
    <row r="5450" spans="1:24" x14ac:dyDescent="0.25">
      <c r="A5450" s="17">
        <v>2022</v>
      </c>
      <c r="B5450" s="17" t="s">
        <v>9</v>
      </c>
      <c r="C5450" s="17" t="s">
        <v>7630</v>
      </c>
      <c r="D5450" s="17" t="s">
        <v>17241</v>
      </c>
      <c r="E5450" s="17">
        <v>303</v>
      </c>
      <c r="F5450" s="17">
        <v>2</v>
      </c>
      <c r="G5450" s="17" t="s">
        <v>7628</v>
      </c>
      <c r="H5450" s="17" t="s">
        <v>7629</v>
      </c>
      <c r="I5450" s="17">
        <v>75.000000000000057</v>
      </c>
      <c r="J5450" s="17">
        <v>2</v>
      </c>
      <c r="K5450" s="18">
        <v>0.45833333333333331</v>
      </c>
      <c r="L5450" s="19">
        <v>0.45833333333333331</v>
      </c>
      <c r="M5450" s="20">
        <v>660</v>
      </c>
      <c r="N5450" s="20">
        <v>735</v>
      </c>
      <c r="O5450" s="20" t="s">
        <v>37</v>
      </c>
      <c r="P5450" s="21" t="s">
        <v>13</v>
      </c>
      <c r="Q5450" s="21" t="s">
        <v>46</v>
      </c>
      <c r="R5450" s="21" t="s">
        <v>16738</v>
      </c>
      <c r="S5450" s="21" t="s">
        <v>16738</v>
      </c>
      <c r="T5450" s="21" t="s">
        <v>16738</v>
      </c>
      <c r="U5450" s="21">
        <v>2</v>
      </c>
      <c r="V5450" s="21"/>
      <c r="W5450" s="21"/>
      <c r="X5450" s="21"/>
    </row>
    <row r="5451" spans="1:24" x14ac:dyDescent="0.25">
      <c r="A5451" s="17">
        <v>2022</v>
      </c>
      <c r="B5451" s="17" t="s">
        <v>9</v>
      </c>
      <c r="C5451" s="17" t="s">
        <v>7631</v>
      </c>
      <c r="D5451" s="17" t="s">
        <v>17241</v>
      </c>
      <c r="E5451" s="17">
        <v>303</v>
      </c>
      <c r="F5451" s="17">
        <v>3</v>
      </c>
      <c r="G5451" s="17" t="s">
        <v>7628</v>
      </c>
      <c r="H5451" s="17" t="s">
        <v>7629</v>
      </c>
      <c r="I5451" s="17">
        <v>75.000000000000057</v>
      </c>
      <c r="J5451" s="17">
        <v>2</v>
      </c>
      <c r="K5451" s="18">
        <v>0.77083333333333337</v>
      </c>
      <c r="L5451" s="19">
        <v>0.77083333333333337</v>
      </c>
      <c r="M5451" s="20">
        <v>1110</v>
      </c>
      <c r="N5451" s="20">
        <v>1185</v>
      </c>
      <c r="O5451" s="20" t="s">
        <v>172</v>
      </c>
      <c r="P5451" s="21" t="s">
        <v>15</v>
      </c>
      <c r="Q5451" s="21" t="s">
        <v>13</v>
      </c>
      <c r="R5451" s="21" t="s">
        <v>16738</v>
      </c>
      <c r="S5451" s="21" t="s">
        <v>16738</v>
      </c>
      <c r="T5451" s="21" t="s">
        <v>16738</v>
      </c>
      <c r="U5451" s="21">
        <v>2</v>
      </c>
      <c r="V5451" s="21"/>
      <c r="W5451" s="21"/>
      <c r="X5451" s="21"/>
    </row>
    <row r="5452" spans="1:24" x14ac:dyDescent="0.25">
      <c r="A5452" s="17">
        <v>2022</v>
      </c>
      <c r="B5452" s="17" t="s">
        <v>9</v>
      </c>
      <c r="C5452" s="17" t="s">
        <v>7632</v>
      </c>
      <c r="D5452" s="17" t="s">
        <v>17241</v>
      </c>
      <c r="E5452" s="17">
        <v>303</v>
      </c>
      <c r="F5452" s="17">
        <v>4</v>
      </c>
      <c r="G5452" s="17" t="s">
        <v>7628</v>
      </c>
      <c r="H5452" s="17" t="s">
        <v>7629</v>
      </c>
      <c r="I5452" s="17">
        <v>75.000000000000057</v>
      </c>
      <c r="J5452" s="17">
        <v>2</v>
      </c>
      <c r="K5452" s="18">
        <v>0.39583333333333331</v>
      </c>
      <c r="L5452" s="19">
        <v>0.39583333333333331</v>
      </c>
      <c r="M5452" s="20">
        <v>570</v>
      </c>
      <c r="N5452" s="20">
        <v>645</v>
      </c>
      <c r="O5452" s="20" t="s">
        <v>65</v>
      </c>
      <c r="P5452" s="21" t="s">
        <v>19</v>
      </c>
      <c r="Q5452" s="21" t="s">
        <v>46</v>
      </c>
      <c r="R5452" s="21" t="s">
        <v>16738</v>
      </c>
      <c r="S5452" s="21" t="s">
        <v>16738</v>
      </c>
      <c r="T5452" s="21" t="s">
        <v>16738</v>
      </c>
      <c r="U5452" s="21">
        <v>2</v>
      </c>
      <c r="V5452" s="21"/>
      <c r="W5452" s="21"/>
      <c r="X5452" s="21"/>
    </row>
    <row r="5453" spans="1:24" x14ac:dyDescent="0.25">
      <c r="A5453" s="17">
        <v>2022</v>
      </c>
      <c r="B5453" s="17" t="s">
        <v>9</v>
      </c>
      <c r="C5453" s="17" t="s">
        <v>8351</v>
      </c>
      <c r="D5453" s="17" t="s">
        <v>16813</v>
      </c>
      <c r="E5453" s="17">
        <v>303</v>
      </c>
      <c r="F5453" s="17">
        <v>1</v>
      </c>
      <c r="G5453" s="17" t="s">
        <v>8352</v>
      </c>
      <c r="H5453" s="17" t="s">
        <v>8353</v>
      </c>
      <c r="I5453" s="17">
        <v>75.000000000000057</v>
      </c>
      <c r="J5453" s="17">
        <v>2</v>
      </c>
      <c r="K5453" s="18">
        <v>0.58333333333333337</v>
      </c>
      <c r="L5453" s="19">
        <v>0.58333333333333337</v>
      </c>
      <c r="M5453" s="20">
        <v>840</v>
      </c>
      <c r="N5453" s="20">
        <v>915</v>
      </c>
      <c r="O5453" s="20" t="s">
        <v>55</v>
      </c>
      <c r="P5453" s="21" t="s">
        <v>19</v>
      </c>
      <c r="Q5453" s="21" t="s">
        <v>17</v>
      </c>
      <c r="R5453" s="21" t="s">
        <v>16738</v>
      </c>
      <c r="S5453" s="21" t="s">
        <v>16738</v>
      </c>
      <c r="T5453" s="21" t="s">
        <v>16738</v>
      </c>
      <c r="U5453" s="21">
        <v>2</v>
      </c>
      <c r="V5453" s="21"/>
      <c r="W5453" s="21"/>
      <c r="X5453" s="21"/>
    </row>
    <row r="5454" spans="1:24" x14ac:dyDescent="0.25">
      <c r="A5454" s="17">
        <v>2022</v>
      </c>
      <c r="B5454" s="17" t="s">
        <v>9</v>
      </c>
      <c r="C5454" s="17" t="s">
        <v>11905</v>
      </c>
      <c r="D5454" s="17" t="s">
        <v>16949</v>
      </c>
      <c r="E5454" s="17">
        <v>199</v>
      </c>
      <c r="F5454" s="17">
        <v>1</v>
      </c>
      <c r="G5454" s="17" t="s">
        <v>356</v>
      </c>
      <c r="H5454" s="17" t="s">
        <v>2809</v>
      </c>
      <c r="I5454" s="17">
        <v>75.000000000000057</v>
      </c>
      <c r="J5454" s="17">
        <v>2</v>
      </c>
      <c r="K5454" s="18">
        <v>0.58333333333333337</v>
      </c>
      <c r="L5454" s="19">
        <v>0.58333333333333337</v>
      </c>
      <c r="M5454" s="20">
        <v>840</v>
      </c>
      <c r="N5454" s="20">
        <v>915</v>
      </c>
      <c r="O5454" s="20" t="s">
        <v>181</v>
      </c>
      <c r="P5454" s="21" t="s">
        <v>21</v>
      </c>
      <c r="Q5454" s="21" t="s">
        <v>13</v>
      </c>
      <c r="R5454" s="21" t="s">
        <v>16738</v>
      </c>
      <c r="S5454" s="21" t="s">
        <v>16738</v>
      </c>
      <c r="T5454" s="21" t="s">
        <v>16738</v>
      </c>
      <c r="U5454" s="21">
        <v>2</v>
      </c>
      <c r="V5454" s="21"/>
      <c r="W5454" s="21"/>
      <c r="X5454" s="21"/>
    </row>
    <row r="5455" spans="1:24" x14ac:dyDescent="0.25">
      <c r="A5455" s="17">
        <v>2022</v>
      </c>
      <c r="B5455" s="17" t="s">
        <v>9</v>
      </c>
      <c r="C5455" s="17" t="s">
        <v>12826</v>
      </c>
      <c r="D5455" s="17" t="s">
        <v>16856</v>
      </c>
      <c r="E5455" s="17">
        <v>321</v>
      </c>
      <c r="F5455" s="17">
        <v>1</v>
      </c>
      <c r="G5455" s="17" t="s">
        <v>12827</v>
      </c>
      <c r="H5455" s="17" t="s">
        <v>12828</v>
      </c>
      <c r="I5455" s="17">
        <v>75.000000000000057</v>
      </c>
      <c r="J5455" s="17">
        <v>2</v>
      </c>
      <c r="K5455" s="18">
        <v>0.33333333333333331</v>
      </c>
      <c r="L5455" s="19">
        <v>0.33333333333333331</v>
      </c>
      <c r="M5455" s="20">
        <v>480</v>
      </c>
      <c r="N5455" s="20">
        <v>555</v>
      </c>
      <c r="O5455" s="20" t="s">
        <v>51</v>
      </c>
      <c r="P5455" s="21" t="s">
        <v>15</v>
      </c>
      <c r="Q5455" s="21" t="s">
        <v>17</v>
      </c>
      <c r="R5455" s="21" t="s">
        <v>16738</v>
      </c>
      <c r="S5455" s="21" t="s">
        <v>16738</v>
      </c>
      <c r="T5455" s="21" t="s">
        <v>16738</v>
      </c>
      <c r="U5455" s="21">
        <v>2</v>
      </c>
      <c r="V5455" s="21"/>
      <c r="W5455" s="21"/>
      <c r="X5455" s="21"/>
    </row>
    <row r="5456" spans="1:24" x14ac:dyDescent="0.25">
      <c r="A5456" s="17">
        <v>2022</v>
      </c>
      <c r="B5456" s="17" t="s">
        <v>9</v>
      </c>
      <c r="C5456" s="17" t="s">
        <v>12829</v>
      </c>
      <c r="D5456" s="17" t="s">
        <v>16856</v>
      </c>
      <c r="E5456" s="17">
        <v>330</v>
      </c>
      <c r="F5456" s="17">
        <v>1</v>
      </c>
      <c r="G5456" s="17" t="s">
        <v>12830</v>
      </c>
      <c r="H5456" s="17" t="s">
        <v>12831</v>
      </c>
      <c r="I5456" s="17">
        <v>75.000000000000057</v>
      </c>
      <c r="J5456" s="17">
        <v>2</v>
      </c>
      <c r="K5456" s="18">
        <v>0.33333333333333331</v>
      </c>
      <c r="L5456" s="19">
        <v>0.33333333333333331</v>
      </c>
      <c r="M5456" s="20">
        <v>480</v>
      </c>
      <c r="N5456" s="20">
        <v>555</v>
      </c>
      <c r="O5456" s="20" t="s">
        <v>181</v>
      </c>
      <c r="P5456" s="21" t="s">
        <v>21</v>
      </c>
      <c r="Q5456" s="21" t="s">
        <v>13</v>
      </c>
      <c r="R5456" s="21" t="s">
        <v>16738</v>
      </c>
      <c r="S5456" s="21" t="s">
        <v>16738</v>
      </c>
      <c r="T5456" s="21" t="s">
        <v>16738</v>
      </c>
      <c r="U5456" s="21">
        <v>2</v>
      </c>
      <c r="V5456" s="21"/>
      <c r="W5456" s="21"/>
      <c r="X5456" s="21"/>
    </row>
    <row r="5457" spans="1:24" x14ac:dyDescent="0.25">
      <c r="A5457" s="17">
        <v>2022</v>
      </c>
      <c r="B5457" s="17" t="s">
        <v>9</v>
      </c>
      <c r="C5457" s="17" t="s">
        <v>12832</v>
      </c>
      <c r="D5457" s="17" t="s">
        <v>16856</v>
      </c>
      <c r="E5457" s="17">
        <v>330</v>
      </c>
      <c r="F5457" s="17">
        <v>2</v>
      </c>
      <c r="G5457" s="17" t="s">
        <v>12830</v>
      </c>
      <c r="H5457" s="17" t="s">
        <v>12831</v>
      </c>
      <c r="I5457" s="17">
        <v>75.000000000000057</v>
      </c>
      <c r="J5457" s="17">
        <v>2</v>
      </c>
      <c r="K5457" s="18">
        <v>0.33333333333333331</v>
      </c>
      <c r="L5457" s="19">
        <v>0.33333333333333331</v>
      </c>
      <c r="M5457" s="20">
        <v>480</v>
      </c>
      <c r="N5457" s="20">
        <v>555</v>
      </c>
      <c r="O5457" s="20" t="s">
        <v>33</v>
      </c>
      <c r="P5457" s="21" t="s">
        <v>15</v>
      </c>
      <c r="Q5457" s="21" t="s">
        <v>46</v>
      </c>
      <c r="R5457" s="21" t="s">
        <v>16738</v>
      </c>
      <c r="S5457" s="21" t="s">
        <v>16738</v>
      </c>
      <c r="T5457" s="21" t="s">
        <v>16738</v>
      </c>
      <c r="U5457" s="21">
        <v>2</v>
      </c>
      <c r="V5457" s="21"/>
      <c r="W5457" s="21"/>
      <c r="X5457" s="21"/>
    </row>
    <row r="5458" spans="1:24" x14ac:dyDescent="0.25">
      <c r="A5458" s="17">
        <v>2022</v>
      </c>
      <c r="B5458" s="17" t="s">
        <v>9</v>
      </c>
      <c r="C5458" s="17" t="s">
        <v>12839</v>
      </c>
      <c r="D5458" s="17" t="s">
        <v>16856</v>
      </c>
      <c r="E5458" s="17">
        <v>402</v>
      </c>
      <c r="F5458" s="17">
        <v>1</v>
      </c>
      <c r="G5458" s="17" t="s">
        <v>12840</v>
      </c>
      <c r="H5458" s="17" t="s">
        <v>12841</v>
      </c>
      <c r="I5458" s="17">
        <v>75.000000000000057</v>
      </c>
      <c r="J5458" s="17">
        <v>2</v>
      </c>
      <c r="K5458" s="18">
        <v>0.39583333333333331</v>
      </c>
      <c r="L5458" s="19">
        <v>0.39583333333333331</v>
      </c>
      <c r="M5458" s="20">
        <v>570</v>
      </c>
      <c r="N5458" s="20">
        <v>645</v>
      </c>
      <c r="O5458" s="20" t="s">
        <v>65</v>
      </c>
      <c r="P5458" s="21" t="s">
        <v>19</v>
      </c>
      <c r="Q5458" s="21" t="s">
        <v>46</v>
      </c>
      <c r="R5458" s="21" t="s">
        <v>16738</v>
      </c>
      <c r="S5458" s="21" t="s">
        <v>16738</v>
      </c>
      <c r="T5458" s="21" t="s">
        <v>16738</v>
      </c>
      <c r="U5458" s="21">
        <v>2</v>
      </c>
      <c r="V5458" s="21"/>
      <c r="W5458" s="21"/>
      <c r="X5458" s="21"/>
    </row>
    <row r="5459" spans="1:24" x14ac:dyDescent="0.25">
      <c r="A5459" s="17">
        <v>2022</v>
      </c>
      <c r="B5459" s="17" t="s">
        <v>9</v>
      </c>
      <c r="C5459" s="17" t="s">
        <v>12842</v>
      </c>
      <c r="D5459" s="17" t="s">
        <v>16856</v>
      </c>
      <c r="E5459" s="17">
        <v>402</v>
      </c>
      <c r="F5459" s="17">
        <v>2</v>
      </c>
      <c r="G5459" s="17" t="s">
        <v>12840</v>
      </c>
      <c r="H5459" s="17" t="s">
        <v>12841</v>
      </c>
      <c r="I5459" s="17">
        <v>75.000000000000057</v>
      </c>
      <c r="J5459" s="17">
        <v>2</v>
      </c>
      <c r="K5459" s="18">
        <v>0.64583333333333337</v>
      </c>
      <c r="L5459" s="19">
        <v>0.64583333333333337</v>
      </c>
      <c r="M5459" s="20">
        <v>930</v>
      </c>
      <c r="N5459" s="20">
        <v>1005</v>
      </c>
      <c r="O5459" s="20" t="s">
        <v>172</v>
      </c>
      <c r="P5459" s="21" t="s">
        <v>15</v>
      </c>
      <c r="Q5459" s="21" t="s">
        <v>13</v>
      </c>
      <c r="R5459" s="21" t="s">
        <v>16738</v>
      </c>
      <c r="S5459" s="21" t="s">
        <v>16738</v>
      </c>
      <c r="T5459" s="21" t="s">
        <v>16738</v>
      </c>
      <c r="U5459" s="21">
        <v>2</v>
      </c>
      <c r="V5459" s="21"/>
      <c r="W5459" s="21"/>
      <c r="X5459" s="21"/>
    </row>
    <row r="5460" spans="1:24" x14ac:dyDescent="0.25">
      <c r="A5460" s="17">
        <v>2022</v>
      </c>
      <c r="B5460" s="17" t="s">
        <v>9</v>
      </c>
      <c r="C5460" s="17" t="s">
        <v>12843</v>
      </c>
      <c r="D5460" s="17" t="s">
        <v>16856</v>
      </c>
      <c r="E5460" s="17">
        <v>403</v>
      </c>
      <c r="F5460" s="17">
        <v>1</v>
      </c>
      <c r="G5460" s="17" t="s">
        <v>12844</v>
      </c>
      <c r="H5460" s="17" t="s">
        <v>12845</v>
      </c>
      <c r="I5460" s="17">
        <v>75.000000000000057</v>
      </c>
      <c r="J5460" s="17">
        <v>2</v>
      </c>
      <c r="K5460" s="18">
        <v>0.45833333333333331</v>
      </c>
      <c r="L5460" s="19">
        <v>0.45833333333333331</v>
      </c>
      <c r="M5460" s="20">
        <v>660</v>
      </c>
      <c r="N5460" s="20">
        <v>735</v>
      </c>
      <c r="O5460" s="20" t="s">
        <v>33</v>
      </c>
      <c r="P5460" s="21" t="s">
        <v>15</v>
      </c>
      <c r="Q5460" s="21" t="s">
        <v>46</v>
      </c>
      <c r="R5460" s="21" t="s">
        <v>16738</v>
      </c>
      <c r="S5460" s="21" t="s">
        <v>16738</v>
      </c>
      <c r="T5460" s="21" t="s">
        <v>16738</v>
      </c>
      <c r="U5460" s="21">
        <v>2</v>
      </c>
      <c r="V5460" s="21"/>
      <c r="W5460" s="21"/>
      <c r="X5460" s="21"/>
    </row>
    <row r="5461" spans="1:24" x14ac:dyDescent="0.25">
      <c r="A5461" s="17">
        <v>2022</v>
      </c>
      <c r="B5461" s="17" t="s">
        <v>9</v>
      </c>
      <c r="C5461" s="17" t="s">
        <v>12859</v>
      </c>
      <c r="D5461" s="17" t="s">
        <v>16856</v>
      </c>
      <c r="E5461" s="17">
        <v>455</v>
      </c>
      <c r="F5461" s="17">
        <v>1</v>
      </c>
      <c r="G5461" s="17" t="s">
        <v>6965</v>
      </c>
      <c r="H5461" s="17" t="s">
        <v>12860</v>
      </c>
      <c r="I5461" s="17">
        <v>75.000000000000057</v>
      </c>
      <c r="J5461" s="17">
        <v>2</v>
      </c>
      <c r="K5461" s="18">
        <v>0.77083333333333337</v>
      </c>
      <c r="L5461" s="19">
        <v>0.77083333333333337</v>
      </c>
      <c r="M5461" s="20">
        <v>1110</v>
      </c>
      <c r="N5461" s="20">
        <v>1185</v>
      </c>
      <c r="O5461" s="20" t="s">
        <v>174</v>
      </c>
      <c r="P5461" s="21" t="s">
        <v>21</v>
      </c>
      <c r="Q5461" s="21" t="s">
        <v>17</v>
      </c>
      <c r="R5461" s="21" t="s">
        <v>16738</v>
      </c>
      <c r="S5461" s="21" t="s">
        <v>16738</v>
      </c>
      <c r="T5461" s="21" t="s">
        <v>16738</v>
      </c>
      <c r="U5461" s="21">
        <v>2</v>
      </c>
      <c r="V5461" s="21"/>
      <c r="W5461" s="21"/>
      <c r="X5461" s="21"/>
    </row>
    <row r="5462" spans="1:24" x14ac:dyDescent="0.25">
      <c r="A5462" s="17">
        <v>2022</v>
      </c>
      <c r="B5462" s="17" t="s">
        <v>9</v>
      </c>
      <c r="C5462" s="17" t="s">
        <v>13529</v>
      </c>
      <c r="D5462" s="17" t="s">
        <v>17081</v>
      </c>
      <c r="E5462" s="17">
        <v>498</v>
      </c>
      <c r="F5462" s="17">
        <v>1</v>
      </c>
      <c r="G5462" s="17" t="s">
        <v>13530</v>
      </c>
      <c r="H5462" s="17" t="s">
        <v>13531</v>
      </c>
      <c r="I5462" s="17">
        <v>75.000000000000057</v>
      </c>
      <c r="J5462" s="17">
        <v>2</v>
      </c>
      <c r="K5462" s="18">
        <v>0.33333333333333331</v>
      </c>
      <c r="L5462" s="19">
        <v>0.33333333333333331</v>
      </c>
      <c r="M5462" s="20">
        <v>480</v>
      </c>
      <c r="N5462" s="20">
        <v>555</v>
      </c>
      <c r="O5462" s="20" t="s">
        <v>55</v>
      </c>
      <c r="P5462" s="21" t="s">
        <v>19</v>
      </c>
      <c r="Q5462" s="21" t="s">
        <v>17</v>
      </c>
      <c r="R5462" s="21" t="s">
        <v>16738</v>
      </c>
      <c r="S5462" s="21" t="s">
        <v>16738</v>
      </c>
      <c r="T5462" s="21" t="s">
        <v>16738</v>
      </c>
      <c r="U5462" s="21">
        <v>2</v>
      </c>
      <c r="V5462" s="21"/>
      <c r="W5462" s="21"/>
      <c r="X5462" s="21"/>
    </row>
    <row r="5463" spans="1:24" x14ac:dyDescent="0.25">
      <c r="A5463" s="17">
        <v>2022</v>
      </c>
      <c r="B5463" s="17" t="s">
        <v>9</v>
      </c>
      <c r="C5463" s="17" t="s">
        <v>13532</v>
      </c>
      <c r="D5463" s="17" t="s">
        <v>17081</v>
      </c>
      <c r="E5463" s="17">
        <v>498</v>
      </c>
      <c r="F5463" s="17">
        <v>2</v>
      </c>
      <c r="G5463" s="17" t="s">
        <v>13530</v>
      </c>
      <c r="H5463" s="17" t="s">
        <v>13531</v>
      </c>
      <c r="I5463" s="17">
        <v>75.000000000000057</v>
      </c>
      <c r="J5463" s="17">
        <v>2</v>
      </c>
      <c r="K5463" s="18">
        <v>0.58333333333333337</v>
      </c>
      <c r="L5463" s="19">
        <v>0.58333333333333337</v>
      </c>
      <c r="M5463" s="20">
        <v>840</v>
      </c>
      <c r="N5463" s="20">
        <v>915</v>
      </c>
      <c r="O5463" s="20" t="s">
        <v>37</v>
      </c>
      <c r="P5463" s="21" t="s">
        <v>13</v>
      </c>
      <c r="Q5463" s="21" t="s">
        <v>46</v>
      </c>
      <c r="R5463" s="21" t="s">
        <v>16738</v>
      </c>
      <c r="S5463" s="21" t="s">
        <v>16738</v>
      </c>
      <c r="T5463" s="21" t="s">
        <v>16738</v>
      </c>
      <c r="U5463" s="21">
        <v>2</v>
      </c>
      <c r="V5463" s="21"/>
      <c r="W5463" s="21"/>
      <c r="X5463" s="21"/>
    </row>
    <row r="5464" spans="1:24" x14ac:dyDescent="0.25">
      <c r="A5464" s="17">
        <v>2022</v>
      </c>
      <c r="B5464" s="17" t="s">
        <v>9</v>
      </c>
      <c r="C5464" s="17" t="s">
        <v>14100</v>
      </c>
      <c r="D5464" s="17" t="s">
        <v>17246</v>
      </c>
      <c r="E5464" s="17">
        <v>303</v>
      </c>
      <c r="F5464" s="17">
        <v>1</v>
      </c>
      <c r="G5464" s="17" t="s">
        <v>7628</v>
      </c>
      <c r="H5464" s="17" t="s">
        <v>14101</v>
      </c>
      <c r="I5464" s="17">
        <v>75.000000000000057</v>
      </c>
      <c r="J5464" s="17">
        <v>2</v>
      </c>
      <c r="K5464" s="18">
        <v>0.27083333333333331</v>
      </c>
      <c r="L5464" s="19">
        <v>0.27083333333333331</v>
      </c>
      <c r="M5464" s="20">
        <v>390</v>
      </c>
      <c r="N5464" s="20">
        <v>465.00000000000006</v>
      </c>
      <c r="O5464" s="20" t="s">
        <v>203</v>
      </c>
      <c r="P5464" s="21" t="s">
        <v>21</v>
      </c>
      <c r="Q5464" s="21" t="s">
        <v>19</v>
      </c>
      <c r="R5464" s="21" t="s">
        <v>16738</v>
      </c>
      <c r="S5464" s="21" t="s">
        <v>16738</v>
      </c>
      <c r="T5464" s="21" t="s">
        <v>16738</v>
      </c>
      <c r="U5464" s="21">
        <v>2</v>
      </c>
      <c r="V5464" s="21"/>
      <c r="W5464" s="21"/>
      <c r="X5464" s="21"/>
    </row>
    <row r="5465" spans="1:24" x14ac:dyDescent="0.25">
      <c r="A5465" s="17">
        <v>2022</v>
      </c>
      <c r="B5465" s="17" t="s">
        <v>9</v>
      </c>
      <c r="C5465" s="17" t="s">
        <v>14102</v>
      </c>
      <c r="D5465" s="17" t="s">
        <v>17246</v>
      </c>
      <c r="E5465" s="17">
        <v>303</v>
      </c>
      <c r="F5465" s="17">
        <v>2</v>
      </c>
      <c r="G5465" s="17" t="s">
        <v>7628</v>
      </c>
      <c r="H5465" s="17" t="s">
        <v>14101</v>
      </c>
      <c r="I5465" s="17">
        <v>75.000000000000057</v>
      </c>
      <c r="J5465" s="17">
        <v>2</v>
      </c>
      <c r="K5465" s="18">
        <v>0.58333333333333337</v>
      </c>
      <c r="L5465" s="19">
        <v>0.58333333333333337</v>
      </c>
      <c r="M5465" s="20">
        <v>840</v>
      </c>
      <c r="N5465" s="20">
        <v>915</v>
      </c>
      <c r="O5465" s="20" t="s">
        <v>181</v>
      </c>
      <c r="P5465" s="21" t="s">
        <v>21</v>
      </c>
      <c r="Q5465" s="21" t="s">
        <v>13</v>
      </c>
      <c r="R5465" s="21" t="s">
        <v>16738</v>
      </c>
      <c r="S5465" s="21" t="s">
        <v>16738</v>
      </c>
      <c r="T5465" s="21" t="s">
        <v>16738</v>
      </c>
      <c r="U5465" s="21">
        <v>2</v>
      </c>
      <c r="V5465" s="21"/>
      <c r="W5465" s="21"/>
      <c r="X5465" s="21"/>
    </row>
    <row r="5466" spans="1:24" x14ac:dyDescent="0.25">
      <c r="A5466" s="17">
        <v>2022</v>
      </c>
      <c r="B5466" s="17" t="s">
        <v>9</v>
      </c>
      <c r="C5466" s="17" t="s">
        <v>14103</v>
      </c>
      <c r="D5466" s="17" t="s">
        <v>17246</v>
      </c>
      <c r="E5466" s="17">
        <v>303</v>
      </c>
      <c r="F5466" s="17">
        <v>3</v>
      </c>
      <c r="G5466" s="17" t="s">
        <v>7628</v>
      </c>
      <c r="H5466" s="17" t="s">
        <v>14101</v>
      </c>
      <c r="I5466" s="17">
        <v>75.000000000000057</v>
      </c>
      <c r="J5466" s="17">
        <v>2</v>
      </c>
      <c r="K5466" s="18">
        <v>0.33333333333333331</v>
      </c>
      <c r="L5466" s="19">
        <v>0.33333333333333331</v>
      </c>
      <c r="M5466" s="20">
        <v>480</v>
      </c>
      <c r="N5466" s="20">
        <v>555</v>
      </c>
      <c r="O5466" s="20" t="s">
        <v>174</v>
      </c>
      <c r="P5466" s="21" t="s">
        <v>21</v>
      </c>
      <c r="Q5466" s="21" t="s">
        <v>17</v>
      </c>
      <c r="R5466" s="21" t="s">
        <v>16738</v>
      </c>
      <c r="S5466" s="21" t="s">
        <v>16738</v>
      </c>
      <c r="T5466" s="21" t="s">
        <v>16738</v>
      </c>
      <c r="U5466" s="21">
        <v>2</v>
      </c>
      <c r="V5466" s="21"/>
      <c r="W5466" s="21"/>
      <c r="X5466" s="21"/>
    </row>
    <row r="5467" spans="1:24" x14ac:dyDescent="0.25">
      <c r="A5467" s="17">
        <v>2022</v>
      </c>
      <c r="B5467" s="17" t="s">
        <v>9</v>
      </c>
      <c r="C5467" s="17" t="s">
        <v>14104</v>
      </c>
      <c r="D5467" s="17" t="s">
        <v>17246</v>
      </c>
      <c r="E5467" s="17">
        <v>303</v>
      </c>
      <c r="F5467" s="17">
        <v>4</v>
      </c>
      <c r="G5467" s="17" t="s">
        <v>7628</v>
      </c>
      <c r="H5467" s="17" t="s">
        <v>14101</v>
      </c>
      <c r="I5467" s="17">
        <v>75.000000000000057</v>
      </c>
      <c r="J5467" s="17">
        <v>2</v>
      </c>
      <c r="K5467" s="18">
        <v>0.45833333333333331</v>
      </c>
      <c r="L5467" s="19">
        <v>0.45833333333333331</v>
      </c>
      <c r="M5467" s="20">
        <v>660</v>
      </c>
      <c r="N5467" s="20">
        <v>735</v>
      </c>
      <c r="O5467" s="20" t="s">
        <v>174</v>
      </c>
      <c r="P5467" s="21" t="s">
        <v>21</v>
      </c>
      <c r="Q5467" s="21" t="s">
        <v>17</v>
      </c>
      <c r="R5467" s="21" t="s">
        <v>16738</v>
      </c>
      <c r="S5467" s="21" t="s">
        <v>16738</v>
      </c>
      <c r="T5467" s="21" t="s">
        <v>16738</v>
      </c>
      <c r="U5467" s="21">
        <v>2</v>
      </c>
      <c r="V5467" s="21"/>
      <c r="W5467" s="21"/>
      <c r="X5467" s="21"/>
    </row>
    <row r="5468" spans="1:24" x14ac:dyDescent="0.25">
      <c r="A5468" s="17">
        <v>2022</v>
      </c>
      <c r="B5468" s="17" t="s">
        <v>9</v>
      </c>
      <c r="C5468" s="17" t="s">
        <v>3942</v>
      </c>
      <c r="D5468" s="17" t="s">
        <v>17103</v>
      </c>
      <c r="E5468" s="17">
        <v>374</v>
      </c>
      <c r="F5468" s="17">
        <v>1</v>
      </c>
      <c r="G5468" s="17" t="s">
        <v>3943</v>
      </c>
      <c r="H5468" s="17" t="s">
        <v>3944</v>
      </c>
      <c r="I5468" s="17">
        <v>74.999999999999972</v>
      </c>
      <c r="J5468" s="17">
        <v>2</v>
      </c>
      <c r="K5468" s="18">
        <v>0.45833333333333331</v>
      </c>
      <c r="L5468" s="19">
        <v>0.45833333333333331</v>
      </c>
      <c r="M5468" s="20">
        <v>660</v>
      </c>
      <c r="N5468" s="20">
        <v>735</v>
      </c>
      <c r="O5468" s="20" t="s">
        <v>181</v>
      </c>
      <c r="P5468" s="21" t="s">
        <v>21</v>
      </c>
      <c r="Q5468" s="21" t="s">
        <v>13</v>
      </c>
      <c r="R5468" s="21" t="s">
        <v>16738</v>
      </c>
      <c r="S5468" s="21" t="s">
        <v>16738</v>
      </c>
      <c r="T5468" s="21" t="s">
        <v>16738</v>
      </c>
      <c r="U5468" s="21">
        <v>2</v>
      </c>
      <c r="V5468" s="21"/>
      <c r="W5468" s="21"/>
      <c r="X5468" s="21"/>
    </row>
    <row r="5469" spans="1:24" x14ac:dyDescent="0.25">
      <c r="A5469" s="17">
        <v>2022</v>
      </c>
      <c r="B5469" s="17" t="s">
        <v>9</v>
      </c>
      <c r="C5469" s="17" t="s">
        <v>3945</v>
      </c>
      <c r="D5469" s="17" t="s">
        <v>17103</v>
      </c>
      <c r="E5469" s="17">
        <v>374</v>
      </c>
      <c r="F5469" s="17">
        <v>2</v>
      </c>
      <c r="G5469" s="17" t="s">
        <v>3943</v>
      </c>
      <c r="H5469" s="17" t="s">
        <v>3944</v>
      </c>
      <c r="I5469" s="17">
        <v>74.999999999999972</v>
      </c>
      <c r="J5469" s="17">
        <v>2</v>
      </c>
      <c r="K5469" s="18">
        <v>0.39583333333333331</v>
      </c>
      <c r="L5469" s="19">
        <v>0.39583333333333331</v>
      </c>
      <c r="M5469" s="20">
        <v>570</v>
      </c>
      <c r="N5469" s="20">
        <v>645</v>
      </c>
      <c r="O5469" s="20" t="s">
        <v>65</v>
      </c>
      <c r="P5469" s="21" t="s">
        <v>19</v>
      </c>
      <c r="Q5469" s="21" t="s">
        <v>46</v>
      </c>
      <c r="R5469" s="21" t="s">
        <v>16738</v>
      </c>
      <c r="S5469" s="21" t="s">
        <v>16738</v>
      </c>
      <c r="T5469" s="21" t="s">
        <v>16738</v>
      </c>
      <c r="U5469" s="21">
        <v>2</v>
      </c>
      <c r="V5469" s="21"/>
      <c r="W5469" s="21"/>
      <c r="X5469" s="21"/>
    </row>
    <row r="5470" spans="1:24" x14ac:dyDescent="0.25">
      <c r="A5470" s="17">
        <v>2022</v>
      </c>
      <c r="B5470" s="17" t="s">
        <v>9</v>
      </c>
      <c r="C5470" s="17" t="s">
        <v>3946</v>
      </c>
      <c r="D5470" s="17" t="s">
        <v>17103</v>
      </c>
      <c r="E5470" s="17">
        <v>374</v>
      </c>
      <c r="F5470" s="17">
        <v>3</v>
      </c>
      <c r="G5470" s="17" t="s">
        <v>3943</v>
      </c>
      <c r="H5470" s="17" t="s">
        <v>3944</v>
      </c>
      <c r="I5470" s="17">
        <v>74.999999999999972</v>
      </c>
      <c r="J5470" s="17">
        <v>2</v>
      </c>
      <c r="K5470" s="18">
        <v>0.39583333333333331</v>
      </c>
      <c r="L5470" s="19">
        <v>0.39583333333333331</v>
      </c>
      <c r="M5470" s="20">
        <v>570</v>
      </c>
      <c r="N5470" s="20">
        <v>645</v>
      </c>
      <c r="O5470" s="20" t="s">
        <v>29</v>
      </c>
      <c r="P5470" s="21" t="s">
        <v>21</v>
      </c>
      <c r="Q5470" s="21" t="s">
        <v>46</v>
      </c>
      <c r="R5470" s="21" t="s">
        <v>16738</v>
      </c>
      <c r="S5470" s="21" t="s">
        <v>16738</v>
      </c>
      <c r="T5470" s="21" t="s">
        <v>16738</v>
      </c>
      <c r="U5470" s="21">
        <v>2</v>
      </c>
      <c r="V5470" s="21"/>
      <c r="W5470" s="21"/>
      <c r="X5470" s="21"/>
    </row>
    <row r="5471" spans="1:24" x14ac:dyDescent="0.25">
      <c r="A5471" s="17">
        <v>2022</v>
      </c>
      <c r="B5471" s="17" t="s">
        <v>9</v>
      </c>
      <c r="C5471" s="17" t="s">
        <v>3947</v>
      </c>
      <c r="D5471" s="17" t="s">
        <v>17103</v>
      </c>
      <c r="E5471" s="17">
        <v>374</v>
      </c>
      <c r="F5471" s="17">
        <v>4</v>
      </c>
      <c r="G5471" s="17" t="s">
        <v>3943</v>
      </c>
      <c r="H5471" s="17" t="s">
        <v>3944</v>
      </c>
      <c r="I5471" s="17">
        <v>74.999999999999972</v>
      </c>
      <c r="J5471" s="17">
        <v>2</v>
      </c>
      <c r="K5471" s="18">
        <v>0.58333333333333337</v>
      </c>
      <c r="L5471" s="19">
        <v>0.58333333333333337</v>
      </c>
      <c r="M5471" s="20">
        <v>840</v>
      </c>
      <c r="N5471" s="20">
        <v>915</v>
      </c>
      <c r="O5471" s="20" t="s">
        <v>181</v>
      </c>
      <c r="P5471" s="21" t="s">
        <v>21</v>
      </c>
      <c r="Q5471" s="21" t="s">
        <v>13</v>
      </c>
      <c r="R5471" s="21" t="s">
        <v>16738</v>
      </c>
      <c r="S5471" s="21" t="s">
        <v>16738</v>
      </c>
      <c r="T5471" s="21" t="s">
        <v>16738</v>
      </c>
      <c r="U5471" s="21">
        <v>2</v>
      </c>
      <c r="V5471" s="21"/>
      <c r="W5471" s="21"/>
      <c r="X5471" s="21"/>
    </row>
    <row r="5472" spans="1:24" x14ac:dyDescent="0.25">
      <c r="A5472" s="17">
        <v>2022</v>
      </c>
      <c r="B5472" s="17" t="s">
        <v>9</v>
      </c>
      <c r="C5472" s="17" t="s">
        <v>3948</v>
      </c>
      <c r="D5472" s="17" t="s">
        <v>17103</v>
      </c>
      <c r="E5472" s="17">
        <v>374</v>
      </c>
      <c r="F5472" s="17">
        <v>5</v>
      </c>
      <c r="G5472" s="17" t="s">
        <v>3943</v>
      </c>
      <c r="H5472" s="17" t="s">
        <v>3944</v>
      </c>
      <c r="I5472" s="17">
        <v>74.999999999999972</v>
      </c>
      <c r="J5472" s="17">
        <v>2</v>
      </c>
      <c r="K5472" s="18">
        <v>0.64583333333333337</v>
      </c>
      <c r="L5472" s="19">
        <v>0.64583333333333337</v>
      </c>
      <c r="M5472" s="20">
        <v>930</v>
      </c>
      <c r="N5472" s="20">
        <v>1005</v>
      </c>
      <c r="O5472" s="20" t="s">
        <v>33</v>
      </c>
      <c r="P5472" s="21" t="s">
        <v>15</v>
      </c>
      <c r="Q5472" s="21" t="s">
        <v>46</v>
      </c>
      <c r="R5472" s="21" t="s">
        <v>16738</v>
      </c>
      <c r="S5472" s="21" t="s">
        <v>16738</v>
      </c>
      <c r="T5472" s="21" t="s">
        <v>16738</v>
      </c>
      <c r="U5472" s="21">
        <v>2</v>
      </c>
      <c r="V5472" s="21"/>
      <c r="W5472" s="21"/>
      <c r="X5472" s="21"/>
    </row>
    <row r="5473" spans="1:24" x14ac:dyDescent="0.25">
      <c r="A5473" s="17">
        <v>2022</v>
      </c>
      <c r="B5473" s="17" t="s">
        <v>9</v>
      </c>
      <c r="C5473" s="17" t="s">
        <v>3949</v>
      </c>
      <c r="D5473" s="17" t="s">
        <v>17103</v>
      </c>
      <c r="E5473" s="17">
        <v>374</v>
      </c>
      <c r="F5473" s="17">
        <v>6</v>
      </c>
      <c r="G5473" s="17" t="s">
        <v>3943</v>
      </c>
      <c r="H5473" s="17" t="s">
        <v>3944</v>
      </c>
      <c r="I5473" s="17">
        <v>74.999999999999972</v>
      </c>
      <c r="J5473" s="17">
        <v>2</v>
      </c>
      <c r="K5473" s="18">
        <v>0.64583333333333337</v>
      </c>
      <c r="L5473" s="19">
        <v>0.64583333333333337</v>
      </c>
      <c r="M5473" s="20">
        <v>930</v>
      </c>
      <c r="N5473" s="20">
        <v>1005</v>
      </c>
      <c r="O5473" s="20" t="s">
        <v>33</v>
      </c>
      <c r="P5473" s="21" t="s">
        <v>15</v>
      </c>
      <c r="Q5473" s="21" t="s">
        <v>46</v>
      </c>
      <c r="R5473" s="21" t="s">
        <v>16738</v>
      </c>
      <c r="S5473" s="21" t="s">
        <v>16738</v>
      </c>
      <c r="T5473" s="21" t="s">
        <v>16738</v>
      </c>
      <c r="U5473" s="21">
        <v>2</v>
      </c>
      <c r="V5473" s="21"/>
      <c r="W5473" s="21"/>
      <c r="X5473" s="21"/>
    </row>
    <row r="5474" spans="1:24" x14ac:dyDescent="0.25">
      <c r="A5474" s="17">
        <v>2022</v>
      </c>
      <c r="B5474" s="17" t="s">
        <v>9</v>
      </c>
      <c r="C5474" s="17" t="s">
        <v>3950</v>
      </c>
      <c r="D5474" s="17" t="s">
        <v>17103</v>
      </c>
      <c r="E5474" s="17">
        <v>374</v>
      </c>
      <c r="F5474" s="17">
        <v>7</v>
      </c>
      <c r="G5474" s="17" t="s">
        <v>3943</v>
      </c>
      <c r="H5474" s="17" t="s">
        <v>3944</v>
      </c>
      <c r="I5474" s="17">
        <v>74.999999999999972</v>
      </c>
      <c r="J5474" s="17">
        <v>2</v>
      </c>
      <c r="K5474" s="18">
        <v>0.33333333333333331</v>
      </c>
      <c r="L5474" s="19">
        <v>0.33333333333333331</v>
      </c>
      <c r="M5474" s="20">
        <v>480</v>
      </c>
      <c r="N5474" s="20">
        <v>555</v>
      </c>
      <c r="O5474" s="20" t="s">
        <v>33</v>
      </c>
      <c r="P5474" s="21" t="s">
        <v>15</v>
      </c>
      <c r="Q5474" s="21" t="s">
        <v>46</v>
      </c>
      <c r="R5474" s="21" t="s">
        <v>16738</v>
      </c>
      <c r="S5474" s="21" t="s">
        <v>16738</v>
      </c>
      <c r="T5474" s="21" t="s">
        <v>16738</v>
      </c>
      <c r="U5474" s="21">
        <v>2</v>
      </c>
      <c r="V5474" s="21"/>
      <c r="W5474" s="21"/>
      <c r="X5474" s="21"/>
    </row>
    <row r="5475" spans="1:24" x14ac:dyDescent="0.25">
      <c r="A5475" s="17">
        <v>2022</v>
      </c>
      <c r="B5475" s="17" t="s">
        <v>9</v>
      </c>
      <c r="C5475" s="17" t="s">
        <v>3951</v>
      </c>
      <c r="D5475" s="17" t="s">
        <v>17103</v>
      </c>
      <c r="E5475" s="17">
        <v>374</v>
      </c>
      <c r="F5475" s="17">
        <v>8</v>
      </c>
      <c r="G5475" s="17" t="s">
        <v>3943</v>
      </c>
      <c r="H5475" s="17" t="s">
        <v>3944</v>
      </c>
      <c r="I5475" s="17">
        <v>74.999999999999972</v>
      </c>
      <c r="J5475" s="17">
        <v>2</v>
      </c>
      <c r="K5475" s="18">
        <v>0.70833333333333337</v>
      </c>
      <c r="L5475" s="19">
        <v>0.70833333333333337</v>
      </c>
      <c r="M5475" s="20">
        <v>1020</v>
      </c>
      <c r="N5475" s="20">
        <v>1095</v>
      </c>
      <c r="O5475" s="20" t="s">
        <v>174</v>
      </c>
      <c r="P5475" s="21" t="s">
        <v>21</v>
      </c>
      <c r="Q5475" s="21" t="s">
        <v>17</v>
      </c>
      <c r="R5475" s="21" t="s">
        <v>16738</v>
      </c>
      <c r="S5475" s="21" t="s">
        <v>16738</v>
      </c>
      <c r="T5475" s="21" t="s">
        <v>16738</v>
      </c>
      <c r="U5475" s="21">
        <v>2</v>
      </c>
      <c r="V5475" s="21"/>
      <c r="W5475" s="21"/>
      <c r="X5475" s="21"/>
    </row>
    <row r="5476" spans="1:24" x14ac:dyDescent="0.25">
      <c r="A5476" s="17">
        <v>2022</v>
      </c>
      <c r="B5476" s="17" t="s">
        <v>9</v>
      </c>
      <c r="C5476" s="17" t="s">
        <v>3952</v>
      </c>
      <c r="D5476" s="17" t="s">
        <v>17103</v>
      </c>
      <c r="E5476" s="17">
        <v>374</v>
      </c>
      <c r="F5476" s="17">
        <v>9</v>
      </c>
      <c r="G5476" s="17" t="s">
        <v>3943</v>
      </c>
      <c r="H5476" s="17" t="s">
        <v>3944</v>
      </c>
      <c r="I5476" s="17">
        <v>74.999999999999972</v>
      </c>
      <c r="J5476" s="17">
        <v>2</v>
      </c>
      <c r="K5476" s="18">
        <v>0.70833333333333337</v>
      </c>
      <c r="L5476" s="19">
        <v>0.70833333333333337</v>
      </c>
      <c r="M5476" s="20">
        <v>1020</v>
      </c>
      <c r="N5476" s="20">
        <v>1095</v>
      </c>
      <c r="O5476" s="20" t="s">
        <v>51</v>
      </c>
      <c r="P5476" s="21" t="s">
        <v>15</v>
      </c>
      <c r="Q5476" s="21" t="s">
        <v>17</v>
      </c>
      <c r="R5476" s="21" t="s">
        <v>16738</v>
      </c>
      <c r="S5476" s="21" t="s">
        <v>16738</v>
      </c>
      <c r="T5476" s="21" t="s">
        <v>16738</v>
      </c>
      <c r="U5476" s="21">
        <v>2</v>
      </c>
      <c r="V5476" s="21"/>
      <c r="W5476" s="21"/>
      <c r="X5476" s="21"/>
    </row>
    <row r="5477" spans="1:24" x14ac:dyDescent="0.25">
      <c r="A5477" s="17">
        <v>2022</v>
      </c>
      <c r="B5477" s="17" t="s">
        <v>9</v>
      </c>
      <c r="C5477" s="17" t="s">
        <v>3953</v>
      </c>
      <c r="D5477" s="17" t="s">
        <v>17103</v>
      </c>
      <c r="E5477" s="17">
        <v>374</v>
      </c>
      <c r="F5477" s="17">
        <v>0</v>
      </c>
      <c r="G5477" s="17" t="s">
        <v>3943</v>
      </c>
      <c r="H5477" s="17" t="s">
        <v>3944</v>
      </c>
      <c r="I5477" s="17">
        <v>74.999999999999972</v>
      </c>
      <c r="J5477" s="17">
        <v>2</v>
      </c>
      <c r="K5477" s="18">
        <v>0.39583333333333331</v>
      </c>
      <c r="L5477" s="19">
        <v>0.39583333333333331</v>
      </c>
      <c r="M5477" s="20">
        <v>570</v>
      </c>
      <c r="N5477" s="20">
        <v>645</v>
      </c>
      <c r="O5477" s="20" t="s">
        <v>172</v>
      </c>
      <c r="P5477" s="21" t="s">
        <v>15</v>
      </c>
      <c r="Q5477" s="21" t="s">
        <v>13</v>
      </c>
      <c r="R5477" s="21" t="s">
        <v>16738</v>
      </c>
      <c r="S5477" s="21" t="s">
        <v>16738</v>
      </c>
      <c r="T5477" s="21" t="s">
        <v>16738</v>
      </c>
      <c r="U5477" s="21">
        <v>2</v>
      </c>
      <c r="V5477" s="21"/>
      <c r="W5477" s="21"/>
      <c r="X5477" s="21"/>
    </row>
    <row r="5478" spans="1:24" x14ac:dyDescent="0.25">
      <c r="A5478" s="17">
        <v>2022</v>
      </c>
      <c r="B5478" s="17" t="s">
        <v>9</v>
      </c>
      <c r="C5478" s="17" t="s">
        <v>3954</v>
      </c>
      <c r="D5478" s="17" t="s">
        <v>17103</v>
      </c>
      <c r="E5478" s="17">
        <v>374</v>
      </c>
      <c r="F5478" s="17">
        <v>1</v>
      </c>
      <c r="G5478" s="17" t="s">
        <v>3943</v>
      </c>
      <c r="H5478" s="17" t="s">
        <v>3944</v>
      </c>
      <c r="I5478" s="17">
        <v>74.999999999999972</v>
      </c>
      <c r="J5478" s="17">
        <v>2</v>
      </c>
      <c r="K5478" s="18">
        <v>0.64583333333333337</v>
      </c>
      <c r="L5478" s="19">
        <v>0.64583333333333337</v>
      </c>
      <c r="M5478" s="20">
        <v>930</v>
      </c>
      <c r="N5478" s="20">
        <v>1005</v>
      </c>
      <c r="O5478" s="20" t="s">
        <v>65</v>
      </c>
      <c r="P5478" s="21" t="s">
        <v>19</v>
      </c>
      <c r="Q5478" s="21" t="s">
        <v>46</v>
      </c>
      <c r="R5478" s="21" t="s">
        <v>16738</v>
      </c>
      <c r="S5478" s="21" t="s">
        <v>16738</v>
      </c>
      <c r="T5478" s="21" t="s">
        <v>16738</v>
      </c>
      <c r="U5478" s="21">
        <v>2</v>
      </c>
      <c r="V5478" s="21"/>
      <c r="W5478" s="21"/>
      <c r="X5478" s="21"/>
    </row>
    <row r="5479" spans="1:24" x14ac:dyDescent="0.25">
      <c r="A5479" s="17">
        <v>2022</v>
      </c>
      <c r="B5479" s="17" t="s">
        <v>9</v>
      </c>
      <c r="C5479" s="17" t="s">
        <v>3955</v>
      </c>
      <c r="D5479" s="17" t="s">
        <v>17103</v>
      </c>
      <c r="E5479" s="17">
        <v>374</v>
      </c>
      <c r="F5479" s="17">
        <v>2</v>
      </c>
      <c r="G5479" s="17" t="s">
        <v>3943</v>
      </c>
      <c r="H5479" s="17" t="s">
        <v>3944</v>
      </c>
      <c r="I5479" s="17">
        <v>74.999999999999972</v>
      </c>
      <c r="J5479" s="17">
        <v>2</v>
      </c>
      <c r="K5479" s="18">
        <v>0.33333333333333331</v>
      </c>
      <c r="L5479" s="19">
        <v>0.33333333333333331</v>
      </c>
      <c r="M5479" s="20">
        <v>480</v>
      </c>
      <c r="N5479" s="20">
        <v>555</v>
      </c>
      <c r="O5479" s="20" t="s">
        <v>33</v>
      </c>
      <c r="P5479" s="21" t="s">
        <v>15</v>
      </c>
      <c r="Q5479" s="21" t="s">
        <v>46</v>
      </c>
      <c r="R5479" s="21" t="s">
        <v>16738</v>
      </c>
      <c r="S5479" s="21" t="s">
        <v>16738</v>
      </c>
      <c r="T5479" s="21" t="s">
        <v>16738</v>
      </c>
      <c r="U5479" s="21">
        <v>2</v>
      </c>
      <c r="V5479" s="21"/>
      <c r="W5479" s="21"/>
      <c r="X5479" s="21"/>
    </row>
    <row r="5480" spans="1:24" x14ac:dyDescent="0.25">
      <c r="A5480" s="17">
        <v>2022</v>
      </c>
      <c r="B5480" s="17" t="s">
        <v>9</v>
      </c>
      <c r="C5480" s="17" t="s">
        <v>3956</v>
      </c>
      <c r="D5480" s="17" t="s">
        <v>17103</v>
      </c>
      <c r="E5480" s="17">
        <v>374</v>
      </c>
      <c r="F5480" s="17">
        <v>3</v>
      </c>
      <c r="G5480" s="17" t="s">
        <v>3943</v>
      </c>
      <c r="H5480" s="17" t="s">
        <v>3944</v>
      </c>
      <c r="I5480" s="17">
        <v>74.999999999999972</v>
      </c>
      <c r="J5480" s="17">
        <v>2</v>
      </c>
      <c r="K5480" s="18">
        <v>0.45833333333333331</v>
      </c>
      <c r="L5480" s="19">
        <v>0.45833333333333331</v>
      </c>
      <c r="M5480" s="20">
        <v>660</v>
      </c>
      <c r="N5480" s="20">
        <v>735</v>
      </c>
      <c r="O5480" s="20" t="s">
        <v>37</v>
      </c>
      <c r="P5480" s="21" t="s">
        <v>13</v>
      </c>
      <c r="Q5480" s="21" t="s">
        <v>46</v>
      </c>
      <c r="R5480" s="21" t="s">
        <v>16738</v>
      </c>
      <c r="S5480" s="21" t="s">
        <v>16738</v>
      </c>
      <c r="T5480" s="21" t="s">
        <v>16738</v>
      </c>
      <c r="U5480" s="21">
        <v>2</v>
      </c>
      <c r="V5480" s="21"/>
      <c r="W5480" s="21"/>
      <c r="X5480" s="21"/>
    </row>
    <row r="5481" spans="1:24" x14ac:dyDescent="0.25">
      <c r="A5481" s="17">
        <v>2022</v>
      </c>
      <c r="B5481" s="17" t="s">
        <v>9</v>
      </c>
      <c r="C5481" s="17" t="s">
        <v>3957</v>
      </c>
      <c r="D5481" s="17" t="s">
        <v>17103</v>
      </c>
      <c r="E5481" s="17">
        <v>374</v>
      </c>
      <c r="F5481" s="17">
        <v>4</v>
      </c>
      <c r="G5481" s="17" t="s">
        <v>3943</v>
      </c>
      <c r="H5481" s="17" t="s">
        <v>3944</v>
      </c>
      <c r="I5481" s="17">
        <v>74.999999999999972</v>
      </c>
      <c r="J5481" s="17">
        <v>2</v>
      </c>
      <c r="K5481" s="18">
        <v>0.70833333333333337</v>
      </c>
      <c r="L5481" s="19">
        <v>0.70833333333333337</v>
      </c>
      <c r="M5481" s="20">
        <v>1020</v>
      </c>
      <c r="N5481" s="20">
        <v>1095</v>
      </c>
      <c r="O5481" s="20" t="s">
        <v>37</v>
      </c>
      <c r="P5481" s="21" t="s">
        <v>13</v>
      </c>
      <c r="Q5481" s="21" t="s">
        <v>46</v>
      </c>
      <c r="R5481" s="21" t="s">
        <v>16738</v>
      </c>
      <c r="S5481" s="21" t="s">
        <v>16738</v>
      </c>
      <c r="T5481" s="21" t="s">
        <v>16738</v>
      </c>
      <c r="U5481" s="21">
        <v>2</v>
      </c>
      <c r="V5481" s="21"/>
      <c r="W5481" s="21"/>
      <c r="X5481" s="21"/>
    </row>
    <row r="5482" spans="1:24" x14ac:dyDescent="0.25">
      <c r="A5482" s="17">
        <v>2022</v>
      </c>
      <c r="B5482" s="17" t="s">
        <v>9</v>
      </c>
      <c r="C5482" s="17" t="s">
        <v>3958</v>
      </c>
      <c r="D5482" s="17" t="s">
        <v>17103</v>
      </c>
      <c r="E5482" s="17">
        <v>374</v>
      </c>
      <c r="F5482" s="17">
        <v>5</v>
      </c>
      <c r="G5482" s="17" t="s">
        <v>3943</v>
      </c>
      <c r="H5482" s="17" t="s">
        <v>3944</v>
      </c>
      <c r="I5482" s="17">
        <v>74.999999999999972</v>
      </c>
      <c r="J5482" s="17">
        <v>2</v>
      </c>
      <c r="K5482" s="18">
        <v>0.77083333333333337</v>
      </c>
      <c r="L5482" s="19">
        <v>0.77083333333333337</v>
      </c>
      <c r="M5482" s="20">
        <v>1110</v>
      </c>
      <c r="N5482" s="20">
        <v>1185</v>
      </c>
      <c r="O5482" s="20" t="s">
        <v>51</v>
      </c>
      <c r="P5482" s="21" t="s">
        <v>15</v>
      </c>
      <c r="Q5482" s="21" t="s">
        <v>17</v>
      </c>
      <c r="R5482" s="21" t="s">
        <v>16738</v>
      </c>
      <c r="S5482" s="21" t="s">
        <v>16738</v>
      </c>
      <c r="T5482" s="21" t="s">
        <v>16738</v>
      </c>
      <c r="U5482" s="21">
        <v>2</v>
      </c>
      <c r="V5482" s="21"/>
      <c r="W5482" s="21"/>
      <c r="X5482" s="21"/>
    </row>
    <row r="5483" spans="1:24" x14ac:dyDescent="0.25">
      <c r="A5483" s="17">
        <v>2022</v>
      </c>
      <c r="B5483" s="17" t="s">
        <v>9</v>
      </c>
      <c r="C5483" s="17" t="s">
        <v>3959</v>
      </c>
      <c r="D5483" s="17" t="s">
        <v>17103</v>
      </c>
      <c r="E5483" s="17">
        <v>374</v>
      </c>
      <c r="F5483" s="17">
        <v>6</v>
      </c>
      <c r="G5483" s="17" t="s">
        <v>3943</v>
      </c>
      <c r="H5483" s="17" t="s">
        <v>3944</v>
      </c>
      <c r="I5483" s="17">
        <v>74.999999999999972</v>
      </c>
      <c r="J5483" s="17">
        <v>2</v>
      </c>
      <c r="K5483" s="18">
        <v>0.45833333333333331</v>
      </c>
      <c r="L5483" s="19">
        <v>0.45833333333333331</v>
      </c>
      <c r="M5483" s="20">
        <v>660</v>
      </c>
      <c r="N5483" s="20">
        <v>735</v>
      </c>
      <c r="O5483" s="20" t="s">
        <v>33</v>
      </c>
      <c r="P5483" s="21" t="s">
        <v>15</v>
      </c>
      <c r="Q5483" s="21" t="s">
        <v>46</v>
      </c>
      <c r="R5483" s="21" t="s">
        <v>16738</v>
      </c>
      <c r="S5483" s="21" t="s">
        <v>16738</v>
      </c>
      <c r="T5483" s="21" t="s">
        <v>16738</v>
      </c>
      <c r="U5483" s="21">
        <v>2</v>
      </c>
      <c r="V5483" s="21"/>
      <c r="W5483" s="21"/>
      <c r="X5483" s="21"/>
    </row>
    <row r="5484" spans="1:24" x14ac:dyDescent="0.25">
      <c r="A5484" s="17">
        <v>2022</v>
      </c>
      <c r="B5484" s="17" t="s">
        <v>9</v>
      </c>
      <c r="C5484" s="17" t="s">
        <v>3960</v>
      </c>
      <c r="D5484" s="17" t="s">
        <v>17103</v>
      </c>
      <c r="E5484" s="17">
        <v>374</v>
      </c>
      <c r="F5484" s="17">
        <v>7</v>
      </c>
      <c r="G5484" s="17" t="s">
        <v>3943</v>
      </c>
      <c r="H5484" s="17" t="s">
        <v>3944</v>
      </c>
      <c r="I5484" s="17">
        <v>74.999999999999972</v>
      </c>
      <c r="J5484" s="17">
        <v>2</v>
      </c>
      <c r="K5484" s="18">
        <v>0.39583333333333331</v>
      </c>
      <c r="L5484" s="19">
        <v>0.39583333333333331</v>
      </c>
      <c r="M5484" s="20">
        <v>570</v>
      </c>
      <c r="N5484" s="20">
        <v>645</v>
      </c>
      <c r="O5484" s="20" t="s">
        <v>65</v>
      </c>
      <c r="P5484" s="21" t="s">
        <v>19</v>
      </c>
      <c r="Q5484" s="21" t="s">
        <v>46</v>
      </c>
      <c r="R5484" s="21" t="s">
        <v>16738</v>
      </c>
      <c r="S5484" s="21" t="s">
        <v>16738</v>
      </c>
      <c r="T5484" s="21" t="s">
        <v>16738</v>
      </c>
      <c r="U5484" s="21">
        <v>2</v>
      </c>
      <c r="V5484" s="21"/>
      <c r="W5484" s="21"/>
      <c r="X5484" s="21"/>
    </row>
    <row r="5485" spans="1:24" x14ac:dyDescent="0.25">
      <c r="A5485" s="17">
        <v>2022</v>
      </c>
      <c r="B5485" s="17" t="s">
        <v>9</v>
      </c>
      <c r="C5485" s="17" t="s">
        <v>3961</v>
      </c>
      <c r="D5485" s="17" t="s">
        <v>17103</v>
      </c>
      <c r="E5485" s="17">
        <v>374</v>
      </c>
      <c r="F5485" s="17">
        <v>8</v>
      </c>
      <c r="G5485" s="17" t="s">
        <v>3943</v>
      </c>
      <c r="H5485" s="17" t="s">
        <v>3944</v>
      </c>
      <c r="I5485" s="17">
        <v>74.999999999999972</v>
      </c>
      <c r="J5485" s="17">
        <v>2</v>
      </c>
      <c r="K5485" s="18">
        <v>0.33333333333333331</v>
      </c>
      <c r="L5485" s="19">
        <v>0.33333333333333331</v>
      </c>
      <c r="M5485" s="20">
        <v>480</v>
      </c>
      <c r="N5485" s="20">
        <v>555</v>
      </c>
      <c r="O5485" s="20" t="s">
        <v>55</v>
      </c>
      <c r="P5485" s="21" t="s">
        <v>19</v>
      </c>
      <c r="Q5485" s="21" t="s">
        <v>17</v>
      </c>
      <c r="R5485" s="21" t="s">
        <v>16738</v>
      </c>
      <c r="S5485" s="21" t="s">
        <v>16738</v>
      </c>
      <c r="T5485" s="21" t="s">
        <v>16738</v>
      </c>
      <c r="U5485" s="21">
        <v>2</v>
      </c>
      <c r="V5485" s="21"/>
      <c r="W5485" s="21"/>
      <c r="X5485" s="21"/>
    </row>
    <row r="5486" spans="1:24" x14ac:dyDescent="0.25">
      <c r="A5486" s="17">
        <v>2022</v>
      </c>
      <c r="B5486" s="17" t="s">
        <v>9</v>
      </c>
      <c r="C5486" s="17" t="s">
        <v>3972</v>
      </c>
      <c r="D5486" s="17" t="s">
        <v>17103</v>
      </c>
      <c r="E5486" s="17">
        <v>418</v>
      </c>
      <c r="F5486" s="17">
        <v>1</v>
      </c>
      <c r="G5486" s="17" t="s">
        <v>3973</v>
      </c>
      <c r="H5486" s="17" t="s">
        <v>3974</v>
      </c>
      <c r="I5486" s="17">
        <v>74.999999999999972</v>
      </c>
      <c r="J5486" s="17">
        <v>2</v>
      </c>
      <c r="K5486" s="18">
        <v>0.33333333333333331</v>
      </c>
      <c r="L5486" s="19">
        <v>0.33333333333333331</v>
      </c>
      <c r="M5486" s="20">
        <v>480</v>
      </c>
      <c r="N5486" s="20">
        <v>555</v>
      </c>
      <c r="O5486" s="20" t="s">
        <v>29</v>
      </c>
      <c r="P5486" s="21" t="s">
        <v>21</v>
      </c>
      <c r="Q5486" s="21" t="s">
        <v>46</v>
      </c>
      <c r="R5486" s="21" t="s">
        <v>16738</v>
      </c>
      <c r="S5486" s="21" t="s">
        <v>16738</v>
      </c>
      <c r="T5486" s="21" t="s">
        <v>16738</v>
      </c>
      <c r="U5486" s="21">
        <v>2</v>
      </c>
      <c r="V5486" s="21"/>
      <c r="W5486" s="21"/>
      <c r="X5486" s="21"/>
    </row>
    <row r="5487" spans="1:24" x14ac:dyDescent="0.25">
      <c r="A5487" s="17">
        <v>2022</v>
      </c>
      <c r="B5487" s="17" t="s">
        <v>9</v>
      </c>
      <c r="C5487" s="17" t="s">
        <v>3975</v>
      </c>
      <c r="D5487" s="17" t="s">
        <v>17103</v>
      </c>
      <c r="E5487" s="17">
        <v>418</v>
      </c>
      <c r="F5487" s="17">
        <v>2</v>
      </c>
      <c r="G5487" s="17" t="s">
        <v>3973</v>
      </c>
      <c r="H5487" s="17" t="s">
        <v>3974</v>
      </c>
      <c r="I5487" s="17">
        <v>74.999999999999972</v>
      </c>
      <c r="J5487" s="17">
        <v>2</v>
      </c>
      <c r="K5487" s="18">
        <v>0.33333333333333331</v>
      </c>
      <c r="L5487" s="19">
        <v>0.33333333333333331</v>
      </c>
      <c r="M5487" s="20">
        <v>480</v>
      </c>
      <c r="N5487" s="20">
        <v>555</v>
      </c>
      <c r="O5487" s="20" t="s">
        <v>65</v>
      </c>
      <c r="P5487" s="21" t="s">
        <v>19</v>
      </c>
      <c r="Q5487" s="21" t="s">
        <v>46</v>
      </c>
      <c r="R5487" s="21" t="s">
        <v>16738</v>
      </c>
      <c r="S5487" s="21" t="s">
        <v>16738</v>
      </c>
      <c r="T5487" s="21" t="s">
        <v>16738</v>
      </c>
      <c r="U5487" s="21">
        <v>2</v>
      </c>
      <c r="V5487" s="21"/>
      <c r="W5487" s="21"/>
      <c r="X5487" s="21"/>
    </row>
    <row r="5488" spans="1:24" x14ac:dyDescent="0.25">
      <c r="A5488" s="17">
        <v>2022</v>
      </c>
      <c r="B5488" s="17" t="s">
        <v>9</v>
      </c>
      <c r="C5488" s="17" t="s">
        <v>3976</v>
      </c>
      <c r="D5488" s="17" t="s">
        <v>17103</v>
      </c>
      <c r="E5488" s="17">
        <v>418</v>
      </c>
      <c r="F5488" s="17">
        <v>3</v>
      </c>
      <c r="G5488" s="17" t="s">
        <v>3973</v>
      </c>
      <c r="H5488" s="17" t="s">
        <v>3974</v>
      </c>
      <c r="I5488" s="17">
        <v>74.999999999999972</v>
      </c>
      <c r="J5488" s="17">
        <v>2</v>
      </c>
      <c r="K5488" s="18">
        <v>0.33333333333333331</v>
      </c>
      <c r="L5488" s="19">
        <v>0.33333333333333331</v>
      </c>
      <c r="M5488" s="20">
        <v>480</v>
      </c>
      <c r="N5488" s="20">
        <v>555</v>
      </c>
      <c r="O5488" s="20" t="s">
        <v>33</v>
      </c>
      <c r="P5488" s="21" t="s">
        <v>15</v>
      </c>
      <c r="Q5488" s="21" t="s">
        <v>46</v>
      </c>
      <c r="R5488" s="21" t="s">
        <v>16738</v>
      </c>
      <c r="S5488" s="21" t="s">
        <v>16738</v>
      </c>
      <c r="T5488" s="21" t="s">
        <v>16738</v>
      </c>
      <c r="U5488" s="21">
        <v>2</v>
      </c>
      <c r="V5488" s="21"/>
      <c r="W5488" s="21"/>
      <c r="X5488" s="21"/>
    </row>
    <row r="5489" spans="1:24" x14ac:dyDescent="0.25">
      <c r="A5489" s="17">
        <v>2022</v>
      </c>
      <c r="B5489" s="17" t="s">
        <v>9</v>
      </c>
      <c r="C5489" s="17" t="s">
        <v>4032</v>
      </c>
      <c r="D5489" s="17" t="s">
        <v>17103</v>
      </c>
      <c r="E5489" s="17">
        <v>463</v>
      </c>
      <c r="F5489" s="17">
        <v>1</v>
      </c>
      <c r="G5489" s="17" t="s">
        <v>4033</v>
      </c>
      <c r="H5489" s="17" t="s">
        <v>4034</v>
      </c>
      <c r="I5489" s="17">
        <v>74.999999999999972</v>
      </c>
      <c r="J5489" s="17">
        <v>2</v>
      </c>
      <c r="K5489" s="18">
        <v>0.33333333333333331</v>
      </c>
      <c r="L5489" s="19">
        <v>0.33333333333333331</v>
      </c>
      <c r="M5489" s="20">
        <v>480</v>
      </c>
      <c r="N5489" s="20">
        <v>555</v>
      </c>
      <c r="O5489" s="20" t="s">
        <v>203</v>
      </c>
      <c r="P5489" s="21" t="s">
        <v>21</v>
      </c>
      <c r="Q5489" s="21" t="s">
        <v>19</v>
      </c>
      <c r="R5489" s="21" t="s">
        <v>16738</v>
      </c>
      <c r="S5489" s="21" t="s">
        <v>16738</v>
      </c>
      <c r="T5489" s="21" t="s">
        <v>16738</v>
      </c>
      <c r="U5489" s="21">
        <v>2</v>
      </c>
      <c r="V5489" s="21"/>
      <c r="W5489" s="21"/>
      <c r="X5489" s="21"/>
    </row>
    <row r="5490" spans="1:24" x14ac:dyDescent="0.25">
      <c r="A5490" s="17">
        <v>2022</v>
      </c>
      <c r="B5490" s="17" t="s">
        <v>9</v>
      </c>
      <c r="C5490" s="17" t="s">
        <v>4035</v>
      </c>
      <c r="D5490" s="17" t="s">
        <v>17103</v>
      </c>
      <c r="E5490" s="17">
        <v>463</v>
      </c>
      <c r="F5490" s="17">
        <v>2</v>
      </c>
      <c r="G5490" s="17" t="s">
        <v>4033</v>
      </c>
      <c r="H5490" s="17" t="s">
        <v>4034</v>
      </c>
      <c r="I5490" s="17">
        <v>74.999999999999972</v>
      </c>
      <c r="J5490" s="17">
        <v>2</v>
      </c>
      <c r="K5490" s="18">
        <v>0.33333333333333331</v>
      </c>
      <c r="L5490" s="19">
        <v>0.33333333333333331</v>
      </c>
      <c r="M5490" s="20">
        <v>480</v>
      </c>
      <c r="N5490" s="20">
        <v>555</v>
      </c>
      <c r="O5490" s="20" t="s">
        <v>29</v>
      </c>
      <c r="P5490" s="21" t="s">
        <v>21</v>
      </c>
      <c r="Q5490" s="21" t="s">
        <v>46</v>
      </c>
      <c r="R5490" s="21" t="s">
        <v>16738</v>
      </c>
      <c r="S5490" s="21" t="s">
        <v>16738</v>
      </c>
      <c r="T5490" s="21" t="s">
        <v>16738</v>
      </c>
      <c r="U5490" s="21">
        <v>2</v>
      </c>
      <c r="V5490" s="21"/>
      <c r="W5490" s="21"/>
      <c r="X5490" s="21"/>
    </row>
    <row r="5491" spans="1:24" x14ac:dyDescent="0.25">
      <c r="A5491" s="17">
        <v>2022</v>
      </c>
      <c r="B5491" s="17" t="s">
        <v>9</v>
      </c>
      <c r="C5491" s="17" t="s">
        <v>4102</v>
      </c>
      <c r="D5491" s="17" t="s">
        <v>17103</v>
      </c>
      <c r="E5491" s="17">
        <v>526</v>
      </c>
      <c r="F5491" s="17">
        <v>1</v>
      </c>
      <c r="G5491" s="17" t="s">
        <v>4103</v>
      </c>
      <c r="H5491" s="17" t="s">
        <v>4104</v>
      </c>
      <c r="I5491" s="17">
        <v>74.999999999999972</v>
      </c>
      <c r="J5491" s="17">
        <v>2</v>
      </c>
      <c r="K5491" s="18">
        <v>0.39583333333333331</v>
      </c>
      <c r="L5491" s="19">
        <v>0.39583333333333331</v>
      </c>
      <c r="M5491" s="20">
        <v>570</v>
      </c>
      <c r="N5491" s="20">
        <v>645</v>
      </c>
      <c r="O5491" s="20" t="s">
        <v>65</v>
      </c>
      <c r="P5491" s="21" t="s">
        <v>19</v>
      </c>
      <c r="Q5491" s="21" t="s">
        <v>46</v>
      </c>
      <c r="R5491" s="21" t="s">
        <v>16738</v>
      </c>
      <c r="S5491" s="21" t="s">
        <v>16738</v>
      </c>
      <c r="T5491" s="21" t="s">
        <v>16738</v>
      </c>
      <c r="U5491" s="21">
        <v>2</v>
      </c>
      <c r="V5491" s="21"/>
      <c r="W5491" s="21"/>
      <c r="X5491" s="21"/>
    </row>
    <row r="5492" spans="1:24" x14ac:dyDescent="0.25">
      <c r="A5492" s="17">
        <v>2022</v>
      </c>
      <c r="B5492" s="17" t="s">
        <v>9</v>
      </c>
      <c r="C5492" s="17" t="s">
        <v>4108</v>
      </c>
      <c r="D5492" s="17" t="s">
        <v>17103</v>
      </c>
      <c r="E5492" s="17">
        <v>538</v>
      </c>
      <c r="F5492" s="17">
        <v>1</v>
      </c>
      <c r="G5492" s="17" t="s">
        <v>4109</v>
      </c>
      <c r="H5492" s="17" t="s">
        <v>4110</v>
      </c>
      <c r="I5492" s="17">
        <v>74.999999999999972</v>
      </c>
      <c r="J5492" s="17">
        <v>2</v>
      </c>
      <c r="K5492" s="18">
        <v>0.58333333333333337</v>
      </c>
      <c r="L5492" s="19">
        <v>0.58333333333333337</v>
      </c>
      <c r="M5492" s="20">
        <v>840</v>
      </c>
      <c r="N5492" s="20">
        <v>915</v>
      </c>
      <c r="O5492" s="20" t="s">
        <v>181</v>
      </c>
      <c r="P5492" s="21" t="s">
        <v>21</v>
      </c>
      <c r="Q5492" s="21" t="s">
        <v>13</v>
      </c>
      <c r="R5492" s="21" t="s">
        <v>16738</v>
      </c>
      <c r="S5492" s="21" t="s">
        <v>16738</v>
      </c>
      <c r="T5492" s="21" t="s">
        <v>16738</v>
      </c>
      <c r="U5492" s="21">
        <v>2</v>
      </c>
      <c r="V5492" s="21"/>
      <c r="W5492" s="21"/>
      <c r="X5492" s="21"/>
    </row>
    <row r="5493" spans="1:24" x14ac:dyDescent="0.25">
      <c r="A5493" s="17">
        <v>2022</v>
      </c>
      <c r="B5493" s="17" t="s">
        <v>9</v>
      </c>
      <c r="C5493" s="17" t="s">
        <v>4111</v>
      </c>
      <c r="D5493" s="17" t="s">
        <v>17103</v>
      </c>
      <c r="E5493" s="17">
        <v>538</v>
      </c>
      <c r="F5493" s="17">
        <v>2</v>
      </c>
      <c r="G5493" s="17" t="s">
        <v>4109</v>
      </c>
      <c r="H5493" s="17" t="s">
        <v>4110</v>
      </c>
      <c r="I5493" s="17">
        <v>74.999999999999972</v>
      </c>
      <c r="J5493" s="17">
        <v>2</v>
      </c>
      <c r="K5493" s="18">
        <v>0.45833333333333331</v>
      </c>
      <c r="L5493" s="19">
        <v>0.45833333333333331</v>
      </c>
      <c r="M5493" s="20">
        <v>660</v>
      </c>
      <c r="N5493" s="20">
        <v>735</v>
      </c>
      <c r="O5493" s="20" t="s">
        <v>172</v>
      </c>
      <c r="P5493" s="21" t="s">
        <v>15</v>
      </c>
      <c r="Q5493" s="21" t="s">
        <v>13</v>
      </c>
      <c r="R5493" s="21" t="s">
        <v>16738</v>
      </c>
      <c r="S5493" s="21" t="s">
        <v>16738</v>
      </c>
      <c r="T5493" s="21" t="s">
        <v>16738</v>
      </c>
      <c r="U5493" s="21">
        <v>2</v>
      </c>
      <c r="V5493" s="21"/>
      <c r="W5493" s="21"/>
      <c r="X5493" s="21"/>
    </row>
    <row r="5494" spans="1:24" x14ac:dyDescent="0.25">
      <c r="A5494" s="17">
        <v>2022</v>
      </c>
      <c r="B5494" s="17" t="s">
        <v>9</v>
      </c>
      <c r="C5494" s="17" t="s">
        <v>4115</v>
      </c>
      <c r="D5494" s="17" t="s">
        <v>17103</v>
      </c>
      <c r="E5494" s="17">
        <v>555</v>
      </c>
      <c r="F5494" s="17">
        <v>1</v>
      </c>
      <c r="G5494" s="17" t="s">
        <v>4116</v>
      </c>
      <c r="H5494" s="17" t="s">
        <v>4117</v>
      </c>
      <c r="I5494" s="17">
        <v>74.999999999999972</v>
      </c>
      <c r="J5494" s="17">
        <v>2</v>
      </c>
      <c r="K5494" s="18">
        <v>0.45833333333333331</v>
      </c>
      <c r="L5494" s="19">
        <v>0.45833333333333331</v>
      </c>
      <c r="M5494" s="20">
        <v>660</v>
      </c>
      <c r="N5494" s="20">
        <v>735</v>
      </c>
      <c r="O5494" s="20" t="s">
        <v>51</v>
      </c>
      <c r="P5494" s="21" t="s">
        <v>15</v>
      </c>
      <c r="Q5494" s="21" t="s">
        <v>17</v>
      </c>
      <c r="R5494" s="21" t="s">
        <v>16738</v>
      </c>
      <c r="S5494" s="21" t="s">
        <v>16738</v>
      </c>
      <c r="T5494" s="21" t="s">
        <v>16738</v>
      </c>
      <c r="U5494" s="21">
        <v>2</v>
      </c>
      <c r="V5494" s="21"/>
      <c r="W5494" s="21"/>
      <c r="X5494" s="21"/>
    </row>
    <row r="5495" spans="1:24" x14ac:dyDescent="0.25">
      <c r="A5495" s="17">
        <v>2022</v>
      </c>
      <c r="B5495" s="17" t="s">
        <v>9</v>
      </c>
      <c r="C5495" s="17" t="s">
        <v>4118</v>
      </c>
      <c r="D5495" s="17" t="s">
        <v>17103</v>
      </c>
      <c r="E5495" s="17">
        <v>565</v>
      </c>
      <c r="F5495" s="17">
        <v>1</v>
      </c>
      <c r="G5495" s="17" t="s">
        <v>4119</v>
      </c>
      <c r="H5495" s="17" t="s">
        <v>4120</v>
      </c>
      <c r="I5495" s="17">
        <v>74.999999999999972</v>
      </c>
      <c r="J5495" s="17">
        <v>2</v>
      </c>
      <c r="K5495" s="18">
        <v>0.77083333333333337</v>
      </c>
      <c r="L5495" s="19">
        <v>0.77083333333333337</v>
      </c>
      <c r="M5495" s="20">
        <v>1110</v>
      </c>
      <c r="N5495" s="20">
        <v>1185</v>
      </c>
      <c r="O5495" s="20" t="s">
        <v>29</v>
      </c>
      <c r="P5495" s="21" t="s">
        <v>21</v>
      </c>
      <c r="Q5495" s="21" t="s">
        <v>46</v>
      </c>
      <c r="R5495" s="21" t="s">
        <v>16738</v>
      </c>
      <c r="S5495" s="21" t="s">
        <v>16738</v>
      </c>
      <c r="T5495" s="21" t="s">
        <v>16738</v>
      </c>
      <c r="U5495" s="21">
        <v>2</v>
      </c>
      <c r="V5495" s="21"/>
      <c r="W5495" s="21"/>
      <c r="X5495" s="21"/>
    </row>
    <row r="5496" spans="1:24" x14ac:dyDescent="0.25">
      <c r="A5496" s="17">
        <v>2022</v>
      </c>
      <c r="B5496" s="17" t="s">
        <v>9</v>
      </c>
      <c r="C5496" s="17" t="s">
        <v>4124</v>
      </c>
      <c r="D5496" s="17" t="s">
        <v>17103</v>
      </c>
      <c r="E5496" s="17">
        <v>581</v>
      </c>
      <c r="F5496" s="17">
        <v>1</v>
      </c>
      <c r="G5496" s="17" t="s">
        <v>4125</v>
      </c>
      <c r="H5496" s="17" t="s">
        <v>4126</v>
      </c>
      <c r="I5496" s="17">
        <v>74.999999999999972</v>
      </c>
      <c r="J5496" s="17">
        <v>2</v>
      </c>
      <c r="K5496" s="18">
        <v>0.39583333333333331</v>
      </c>
      <c r="L5496" s="19">
        <v>0.39583333333333331</v>
      </c>
      <c r="M5496" s="20">
        <v>570</v>
      </c>
      <c r="N5496" s="20">
        <v>645</v>
      </c>
      <c r="O5496" s="20" t="s">
        <v>65</v>
      </c>
      <c r="P5496" s="21" t="s">
        <v>19</v>
      </c>
      <c r="Q5496" s="21" t="s">
        <v>46</v>
      </c>
      <c r="R5496" s="21" t="s">
        <v>16738</v>
      </c>
      <c r="S5496" s="21" t="s">
        <v>16738</v>
      </c>
      <c r="T5496" s="21" t="s">
        <v>16738</v>
      </c>
      <c r="U5496" s="21">
        <v>2</v>
      </c>
      <c r="V5496" s="21"/>
      <c r="W5496" s="21"/>
      <c r="X5496" s="21"/>
    </row>
    <row r="5497" spans="1:24" x14ac:dyDescent="0.25">
      <c r="A5497" s="17">
        <v>2022</v>
      </c>
      <c r="B5497" s="17" t="s">
        <v>9</v>
      </c>
      <c r="C5497" s="17" t="s">
        <v>4147</v>
      </c>
      <c r="D5497" s="17" t="s">
        <v>17224</v>
      </c>
      <c r="E5497" s="17">
        <v>427</v>
      </c>
      <c r="F5497" s="17">
        <v>1</v>
      </c>
      <c r="G5497" s="17" t="s">
        <v>3973</v>
      </c>
      <c r="H5497" s="17" t="s">
        <v>4148</v>
      </c>
      <c r="I5497" s="17">
        <v>74.999999999999972</v>
      </c>
      <c r="J5497" s="17">
        <v>2</v>
      </c>
      <c r="K5497" s="18">
        <v>0.33333333333333331</v>
      </c>
      <c r="L5497" s="19">
        <v>0.33333333333333331</v>
      </c>
      <c r="M5497" s="20">
        <v>480</v>
      </c>
      <c r="N5497" s="20">
        <v>555</v>
      </c>
      <c r="O5497" s="20" t="s">
        <v>181</v>
      </c>
      <c r="P5497" s="21" t="s">
        <v>21</v>
      </c>
      <c r="Q5497" s="21" t="s">
        <v>13</v>
      </c>
      <c r="R5497" s="21" t="s">
        <v>16738</v>
      </c>
      <c r="S5497" s="21" t="s">
        <v>16738</v>
      </c>
      <c r="T5497" s="21" t="s">
        <v>16738</v>
      </c>
      <c r="U5497" s="21">
        <v>2</v>
      </c>
      <c r="V5497" s="21"/>
      <c r="W5497" s="21"/>
      <c r="X5497" s="21"/>
    </row>
    <row r="5498" spans="1:24" x14ac:dyDescent="0.25">
      <c r="A5498" s="17">
        <v>2022</v>
      </c>
      <c r="B5498" s="17" t="s">
        <v>9</v>
      </c>
      <c r="C5498" s="17" t="s">
        <v>4149</v>
      </c>
      <c r="D5498" s="17" t="s">
        <v>17224</v>
      </c>
      <c r="E5498" s="17">
        <v>427</v>
      </c>
      <c r="F5498" s="17">
        <v>2</v>
      </c>
      <c r="G5498" s="17" t="s">
        <v>3973</v>
      </c>
      <c r="H5498" s="17" t="s">
        <v>4148</v>
      </c>
      <c r="I5498" s="17">
        <v>74.999999999999972</v>
      </c>
      <c r="J5498" s="17">
        <v>2</v>
      </c>
      <c r="K5498" s="18">
        <v>0.64583333333333337</v>
      </c>
      <c r="L5498" s="19">
        <v>0.64583333333333337</v>
      </c>
      <c r="M5498" s="20">
        <v>930</v>
      </c>
      <c r="N5498" s="20">
        <v>1005</v>
      </c>
      <c r="O5498" s="20" t="s">
        <v>65</v>
      </c>
      <c r="P5498" s="21" t="s">
        <v>19</v>
      </c>
      <c r="Q5498" s="21" t="s">
        <v>46</v>
      </c>
      <c r="R5498" s="21" t="s">
        <v>16738</v>
      </c>
      <c r="S5498" s="21" t="s">
        <v>16738</v>
      </c>
      <c r="T5498" s="21" t="s">
        <v>16738</v>
      </c>
      <c r="U5498" s="21">
        <v>2</v>
      </c>
      <c r="V5498" s="21"/>
      <c r="W5498" s="21"/>
      <c r="X5498" s="21"/>
    </row>
    <row r="5499" spans="1:24" x14ac:dyDescent="0.25">
      <c r="A5499" s="17">
        <v>2022</v>
      </c>
      <c r="B5499" s="17" t="s">
        <v>9</v>
      </c>
      <c r="C5499" s="17" t="s">
        <v>4178</v>
      </c>
      <c r="D5499" s="17" t="s">
        <v>17224</v>
      </c>
      <c r="E5499" s="17">
        <v>510</v>
      </c>
      <c r="F5499" s="17">
        <v>1</v>
      </c>
      <c r="G5499" s="17" t="s">
        <v>4116</v>
      </c>
      <c r="H5499" s="17" t="s">
        <v>4179</v>
      </c>
      <c r="I5499" s="17">
        <v>74.999999999999972</v>
      </c>
      <c r="J5499" s="17">
        <v>2</v>
      </c>
      <c r="K5499" s="18">
        <v>0.58333333333333337</v>
      </c>
      <c r="L5499" s="19">
        <v>0.58333333333333337</v>
      </c>
      <c r="M5499" s="20">
        <v>840</v>
      </c>
      <c r="N5499" s="20">
        <v>915</v>
      </c>
      <c r="O5499" s="20" t="s">
        <v>172</v>
      </c>
      <c r="P5499" s="21" t="s">
        <v>15</v>
      </c>
      <c r="Q5499" s="21" t="s">
        <v>13</v>
      </c>
      <c r="R5499" s="21" t="s">
        <v>16738</v>
      </c>
      <c r="S5499" s="21" t="s">
        <v>16738</v>
      </c>
      <c r="T5499" s="21" t="s">
        <v>16738</v>
      </c>
      <c r="U5499" s="21">
        <v>2</v>
      </c>
      <c r="V5499" s="21"/>
      <c r="W5499" s="21"/>
      <c r="X5499" s="21"/>
    </row>
    <row r="5500" spans="1:24" x14ac:dyDescent="0.25">
      <c r="A5500" s="17">
        <v>2022</v>
      </c>
      <c r="B5500" s="17" t="s">
        <v>9</v>
      </c>
      <c r="C5500" s="17" t="s">
        <v>4197</v>
      </c>
      <c r="D5500" s="17" t="s">
        <v>17080</v>
      </c>
      <c r="E5500" s="17">
        <v>100</v>
      </c>
      <c r="F5500" s="17">
        <v>1</v>
      </c>
      <c r="G5500" s="17" t="s">
        <v>4198</v>
      </c>
      <c r="H5500" s="17" t="s">
        <v>4199</v>
      </c>
      <c r="I5500" s="17">
        <v>74.999999999999972</v>
      </c>
      <c r="J5500" s="17">
        <v>2</v>
      </c>
      <c r="K5500" s="18">
        <v>0.33333333333333331</v>
      </c>
      <c r="L5500" s="19">
        <v>0.33333333333333331</v>
      </c>
      <c r="M5500" s="20">
        <v>480</v>
      </c>
      <c r="N5500" s="20">
        <v>555</v>
      </c>
      <c r="O5500" s="20" t="s">
        <v>55</v>
      </c>
      <c r="P5500" s="21" t="s">
        <v>19</v>
      </c>
      <c r="Q5500" s="21" t="s">
        <v>17</v>
      </c>
      <c r="R5500" s="21" t="s">
        <v>16738</v>
      </c>
      <c r="S5500" s="21" t="s">
        <v>16738</v>
      </c>
      <c r="T5500" s="21" t="s">
        <v>16738</v>
      </c>
      <c r="U5500" s="21">
        <v>2</v>
      </c>
      <c r="V5500" s="21"/>
      <c r="W5500" s="21"/>
      <c r="X5500" s="21"/>
    </row>
    <row r="5501" spans="1:24" x14ac:dyDescent="0.25">
      <c r="A5501" s="17">
        <v>2022</v>
      </c>
      <c r="B5501" s="17" t="s">
        <v>9</v>
      </c>
      <c r="C5501" s="17" t="s">
        <v>4200</v>
      </c>
      <c r="D5501" s="17" t="s">
        <v>17080</v>
      </c>
      <c r="E5501" s="17">
        <v>100</v>
      </c>
      <c r="F5501" s="17">
        <v>2</v>
      </c>
      <c r="G5501" s="17" t="s">
        <v>4198</v>
      </c>
      <c r="H5501" s="17" t="s">
        <v>4199</v>
      </c>
      <c r="I5501" s="17">
        <v>74.999999999999972</v>
      </c>
      <c r="J5501" s="17">
        <v>2</v>
      </c>
      <c r="K5501" s="18">
        <v>0.64583333333333337</v>
      </c>
      <c r="L5501" s="19">
        <v>0.64583333333333337</v>
      </c>
      <c r="M5501" s="20">
        <v>930</v>
      </c>
      <c r="N5501" s="20">
        <v>1005</v>
      </c>
      <c r="O5501" s="20" t="s">
        <v>51</v>
      </c>
      <c r="P5501" s="21" t="s">
        <v>15</v>
      </c>
      <c r="Q5501" s="21" t="s">
        <v>17</v>
      </c>
      <c r="R5501" s="21" t="s">
        <v>16738</v>
      </c>
      <c r="S5501" s="21" t="s">
        <v>16738</v>
      </c>
      <c r="T5501" s="21" t="s">
        <v>16738</v>
      </c>
      <c r="U5501" s="21">
        <v>2</v>
      </c>
      <c r="V5501" s="21"/>
      <c r="W5501" s="21"/>
      <c r="X5501" s="21"/>
    </row>
    <row r="5502" spans="1:24" x14ac:dyDescent="0.25">
      <c r="A5502" s="17">
        <v>2022</v>
      </c>
      <c r="B5502" s="17" t="s">
        <v>9</v>
      </c>
      <c r="C5502" s="17" t="s">
        <v>4201</v>
      </c>
      <c r="D5502" s="17" t="s">
        <v>17080</v>
      </c>
      <c r="E5502" s="17">
        <v>100</v>
      </c>
      <c r="F5502" s="17">
        <v>3</v>
      </c>
      <c r="G5502" s="17" t="s">
        <v>4198</v>
      </c>
      <c r="H5502" s="17" t="s">
        <v>4199</v>
      </c>
      <c r="I5502" s="17">
        <v>74.999999999999972</v>
      </c>
      <c r="J5502" s="17">
        <v>2</v>
      </c>
      <c r="K5502" s="18">
        <v>0.77083333333333337</v>
      </c>
      <c r="L5502" s="19">
        <v>0.77083333333333337</v>
      </c>
      <c r="M5502" s="20">
        <v>1110</v>
      </c>
      <c r="N5502" s="20">
        <v>1185</v>
      </c>
      <c r="O5502" s="20" t="s">
        <v>37</v>
      </c>
      <c r="P5502" s="21" t="s">
        <v>13</v>
      </c>
      <c r="Q5502" s="21" t="s">
        <v>46</v>
      </c>
      <c r="R5502" s="21" t="s">
        <v>16738</v>
      </c>
      <c r="S5502" s="21" t="s">
        <v>16738</v>
      </c>
      <c r="T5502" s="21" t="s">
        <v>16738</v>
      </c>
      <c r="U5502" s="21">
        <v>2</v>
      </c>
      <c r="V5502" s="21"/>
      <c r="W5502" s="21"/>
      <c r="X5502" s="21"/>
    </row>
    <row r="5503" spans="1:24" x14ac:dyDescent="0.25">
      <c r="A5503" s="17">
        <v>2022</v>
      </c>
      <c r="B5503" s="17" t="s">
        <v>9</v>
      </c>
      <c r="C5503" s="17" t="s">
        <v>4209</v>
      </c>
      <c r="D5503" s="17" t="s">
        <v>17080</v>
      </c>
      <c r="E5503" s="17">
        <v>106</v>
      </c>
      <c r="F5503" s="17">
        <v>1</v>
      </c>
      <c r="G5503" s="17" t="s">
        <v>4210</v>
      </c>
      <c r="H5503" s="17" t="s">
        <v>4211</v>
      </c>
      <c r="I5503" s="17">
        <v>74.999999999999972</v>
      </c>
      <c r="J5503" s="17">
        <v>2</v>
      </c>
      <c r="K5503" s="18">
        <v>0.77083333333333337</v>
      </c>
      <c r="L5503" s="19">
        <v>0.77083333333333337</v>
      </c>
      <c r="M5503" s="20">
        <v>1110</v>
      </c>
      <c r="N5503" s="20">
        <v>1185</v>
      </c>
      <c r="O5503" s="20" t="s">
        <v>172</v>
      </c>
      <c r="P5503" s="21" t="s">
        <v>15</v>
      </c>
      <c r="Q5503" s="21" t="s">
        <v>13</v>
      </c>
      <c r="R5503" s="21" t="s">
        <v>16738</v>
      </c>
      <c r="S5503" s="21" t="s">
        <v>16738</v>
      </c>
      <c r="T5503" s="21" t="s">
        <v>16738</v>
      </c>
      <c r="U5503" s="21">
        <v>2</v>
      </c>
      <c r="V5503" s="21"/>
      <c r="W5503" s="21"/>
      <c r="X5503" s="21"/>
    </row>
    <row r="5504" spans="1:24" x14ac:dyDescent="0.25">
      <c r="A5504" s="17">
        <v>2022</v>
      </c>
      <c r="B5504" s="17" t="s">
        <v>9</v>
      </c>
      <c r="C5504" s="17" t="s">
        <v>4212</v>
      </c>
      <c r="D5504" s="17" t="s">
        <v>17080</v>
      </c>
      <c r="E5504" s="17">
        <v>106</v>
      </c>
      <c r="F5504" s="17">
        <v>2</v>
      </c>
      <c r="G5504" s="17" t="s">
        <v>4210</v>
      </c>
      <c r="H5504" s="17" t="s">
        <v>4211</v>
      </c>
      <c r="I5504" s="17">
        <v>74.999999999999972</v>
      </c>
      <c r="J5504" s="17">
        <v>2</v>
      </c>
      <c r="K5504" s="18">
        <v>0.39583333333333331</v>
      </c>
      <c r="L5504" s="19">
        <v>0.39583333333333331</v>
      </c>
      <c r="M5504" s="20">
        <v>570</v>
      </c>
      <c r="N5504" s="20">
        <v>645</v>
      </c>
      <c r="O5504" s="20" t="s">
        <v>37</v>
      </c>
      <c r="P5504" s="21" t="s">
        <v>13</v>
      </c>
      <c r="Q5504" s="21" t="s">
        <v>46</v>
      </c>
      <c r="R5504" s="21" t="s">
        <v>16738</v>
      </c>
      <c r="S5504" s="21" t="s">
        <v>16738</v>
      </c>
      <c r="T5504" s="21" t="s">
        <v>16738</v>
      </c>
      <c r="U5504" s="21">
        <v>2</v>
      </c>
      <c r="V5504" s="21"/>
      <c r="W5504" s="21"/>
      <c r="X5504" s="21"/>
    </row>
    <row r="5505" spans="1:24" x14ac:dyDescent="0.25">
      <c r="A5505" s="17">
        <v>2022</v>
      </c>
      <c r="B5505" s="17" t="s">
        <v>9</v>
      </c>
      <c r="C5505" s="17" t="s">
        <v>4213</v>
      </c>
      <c r="D5505" s="17" t="s">
        <v>17080</v>
      </c>
      <c r="E5505" s="17">
        <v>106</v>
      </c>
      <c r="F5505" s="17">
        <v>3</v>
      </c>
      <c r="G5505" s="17" t="s">
        <v>4210</v>
      </c>
      <c r="H5505" s="17" t="s">
        <v>4211</v>
      </c>
      <c r="I5505" s="17">
        <v>74.999999999999972</v>
      </c>
      <c r="J5505" s="17">
        <v>2</v>
      </c>
      <c r="K5505" s="18">
        <v>0.33333333333333331</v>
      </c>
      <c r="L5505" s="19">
        <v>0.33333333333333331</v>
      </c>
      <c r="M5505" s="20">
        <v>480</v>
      </c>
      <c r="N5505" s="20">
        <v>555</v>
      </c>
      <c r="O5505" s="20" t="s">
        <v>65</v>
      </c>
      <c r="P5505" s="21" t="s">
        <v>19</v>
      </c>
      <c r="Q5505" s="21" t="s">
        <v>46</v>
      </c>
      <c r="R5505" s="21" t="s">
        <v>16738</v>
      </c>
      <c r="S5505" s="21" t="s">
        <v>16738</v>
      </c>
      <c r="T5505" s="21" t="s">
        <v>16738</v>
      </c>
      <c r="U5505" s="21">
        <v>2</v>
      </c>
      <c r="V5505" s="21"/>
      <c r="W5505" s="21"/>
      <c r="X5505" s="21"/>
    </row>
    <row r="5506" spans="1:24" x14ac:dyDescent="0.25">
      <c r="A5506" s="17">
        <v>2022</v>
      </c>
      <c r="B5506" s="17" t="s">
        <v>9</v>
      </c>
      <c r="C5506" s="17" t="s">
        <v>4234</v>
      </c>
      <c r="D5506" s="17" t="s">
        <v>17080</v>
      </c>
      <c r="E5506" s="17">
        <v>404</v>
      </c>
      <c r="F5506" s="17">
        <v>1</v>
      </c>
      <c r="G5506" s="17" t="s">
        <v>4235</v>
      </c>
      <c r="H5506" s="17" t="s">
        <v>4236</v>
      </c>
      <c r="I5506" s="17">
        <v>74.999999999999972</v>
      </c>
      <c r="J5506" s="17">
        <v>2</v>
      </c>
      <c r="K5506" s="18">
        <v>0.58333333333333337</v>
      </c>
      <c r="L5506" s="19">
        <v>0.58333333333333337</v>
      </c>
      <c r="M5506" s="20">
        <v>840</v>
      </c>
      <c r="N5506" s="20">
        <v>915</v>
      </c>
      <c r="O5506" s="20" t="s">
        <v>37</v>
      </c>
      <c r="P5506" s="21" t="s">
        <v>13</v>
      </c>
      <c r="Q5506" s="21" t="s">
        <v>46</v>
      </c>
      <c r="R5506" s="21" t="s">
        <v>16738</v>
      </c>
      <c r="S5506" s="21" t="s">
        <v>16738</v>
      </c>
      <c r="T5506" s="21" t="s">
        <v>16738</v>
      </c>
      <c r="U5506" s="21">
        <v>2</v>
      </c>
      <c r="V5506" s="21"/>
      <c r="W5506" s="21"/>
      <c r="X5506" s="21"/>
    </row>
    <row r="5507" spans="1:24" x14ac:dyDescent="0.25">
      <c r="A5507" s="17">
        <v>2022</v>
      </c>
      <c r="B5507" s="17" t="s">
        <v>9</v>
      </c>
      <c r="C5507" s="17" t="s">
        <v>4237</v>
      </c>
      <c r="D5507" s="17" t="s">
        <v>17080</v>
      </c>
      <c r="E5507" s="17">
        <v>404</v>
      </c>
      <c r="F5507" s="17">
        <v>2</v>
      </c>
      <c r="G5507" s="17" t="s">
        <v>4235</v>
      </c>
      <c r="H5507" s="17" t="s">
        <v>4236</v>
      </c>
      <c r="I5507" s="17">
        <v>74.999999999999972</v>
      </c>
      <c r="J5507" s="17">
        <v>2</v>
      </c>
      <c r="K5507" s="18">
        <v>0.39583333333333331</v>
      </c>
      <c r="L5507" s="19">
        <v>0.39583333333333331</v>
      </c>
      <c r="M5507" s="20">
        <v>570</v>
      </c>
      <c r="N5507" s="20">
        <v>645</v>
      </c>
      <c r="O5507" s="20" t="s">
        <v>55</v>
      </c>
      <c r="P5507" s="21" t="s">
        <v>19</v>
      </c>
      <c r="Q5507" s="21" t="s">
        <v>17</v>
      </c>
      <c r="R5507" s="21" t="s">
        <v>16738</v>
      </c>
      <c r="S5507" s="21" t="s">
        <v>16738</v>
      </c>
      <c r="T5507" s="21" t="s">
        <v>16738</v>
      </c>
      <c r="U5507" s="21">
        <v>2</v>
      </c>
      <c r="V5507" s="21"/>
      <c r="W5507" s="21"/>
      <c r="X5507" s="21"/>
    </row>
    <row r="5508" spans="1:24" x14ac:dyDescent="0.25">
      <c r="A5508" s="17">
        <v>2022</v>
      </c>
      <c r="B5508" s="17" t="s">
        <v>9</v>
      </c>
      <c r="C5508" s="17" t="s">
        <v>4238</v>
      </c>
      <c r="D5508" s="17" t="s">
        <v>17080</v>
      </c>
      <c r="E5508" s="17">
        <v>404</v>
      </c>
      <c r="F5508" s="17">
        <v>3</v>
      </c>
      <c r="G5508" s="17" t="s">
        <v>4235</v>
      </c>
      <c r="H5508" s="17" t="s">
        <v>4236</v>
      </c>
      <c r="I5508" s="17">
        <v>74.999999999999972</v>
      </c>
      <c r="J5508" s="17">
        <v>2</v>
      </c>
      <c r="K5508" s="18">
        <v>0.45833333333333331</v>
      </c>
      <c r="L5508" s="19">
        <v>0.45833333333333331</v>
      </c>
      <c r="M5508" s="20">
        <v>660</v>
      </c>
      <c r="N5508" s="20">
        <v>735</v>
      </c>
      <c r="O5508" s="20" t="s">
        <v>33</v>
      </c>
      <c r="P5508" s="21" t="s">
        <v>15</v>
      </c>
      <c r="Q5508" s="21" t="s">
        <v>46</v>
      </c>
      <c r="R5508" s="21" t="s">
        <v>16738</v>
      </c>
      <c r="S5508" s="21" t="s">
        <v>16738</v>
      </c>
      <c r="T5508" s="21" t="s">
        <v>16738</v>
      </c>
      <c r="U5508" s="21">
        <v>2</v>
      </c>
      <c r="V5508" s="21"/>
      <c r="W5508" s="21"/>
      <c r="X5508" s="21"/>
    </row>
    <row r="5509" spans="1:24" x14ac:dyDescent="0.25">
      <c r="A5509" s="17">
        <v>2022</v>
      </c>
      <c r="B5509" s="17" t="s">
        <v>9</v>
      </c>
      <c r="C5509" s="17" t="s">
        <v>4239</v>
      </c>
      <c r="D5509" s="17" t="s">
        <v>17080</v>
      </c>
      <c r="E5509" s="17">
        <v>404</v>
      </c>
      <c r="F5509" s="17">
        <v>4</v>
      </c>
      <c r="G5509" s="17" t="s">
        <v>4235</v>
      </c>
      <c r="H5509" s="17" t="s">
        <v>4236</v>
      </c>
      <c r="I5509" s="17">
        <v>74.999999999999972</v>
      </c>
      <c r="J5509" s="17">
        <v>2</v>
      </c>
      <c r="K5509" s="18">
        <v>0.45833333333333331</v>
      </c>
      <c r="L5509" s="19">
        <v>0.45833333333333331</v>
      </c>
      <c r="M5509" s="20">
        <v>660</v>
      </c>
      <c r="N5509" s="20">
        <v>735</v>
      </c>
      <c r="O5509" s="20" t="s">
        <v>55</v>
      </c>
      <c r="P5509" s="21" t="s">
        <v>19</v>
      </c>
      <c r="Q5509" s="21" t="s">
        <v>17</v>
      </c>
      <c r="R5509" s="21" t="s">
        <v>16738</v>
      </c>
      <c r="S5509" s="21" t="s">
        <v>16738</v>
      </c>
      <c r="T5509" s="21" t="s">
        <v>16738</v>
      </c>
      <c r="U5509" s="21">
        <v>2</v>
      </c>
      <c r="V5509" s="21"/>
      <c r="W5509" s="21"/>
      <c r="X5509" s="21"/>
    </row>
    <row r="5510" spans="1:24" x14ac:dyDescent="0.25">
      <c r="A5510" s="17">
        <v>2022</v>
      </c>
      <c r="B5510" s="17" t="s">
        <v>9</v>
      </c>
      <c r="C5510" s="17" t="s">
        <v>4257</v>
      </c>
      <c r="D5510" s="17" t="s">
        <v>16786</v>
      </c>
      <c r="E5510" s="17">
        <v>119</v>
      </c>
      <c r="F5510" s="17">
        <v>1</v>
      </c>
      <c r="G5510" s="17" t="s">
        <v>4258</v>
      </c>
      <c r="H5510" s="17" t="s">
        <v>4259</v>
      </c>
      <c r="I5510" s="17">
        <v>74.999999999999972</v>
      </c>
      <c r="J5510" s="17">
        <v>2</v>
      </c>
      <c r="K5510" s="18">
        <v>0.45833333333333331</v>
      </c>
      <c r="L5510" s="19">
        <v>0.45833333333333331</v>
      </c>
      <c r="M5510" s="20">
        <v>660</v>
      </c>
      <c r="N5510" s="20">
        <v>735</v>
      </c>
      <c r="O5510" s="20" t="s">
        <v>33</v>
      </c>
      <c r="P5510" s="21" t="s">
        <v>15</v>
      </c>
      <c r="Q5510" s="21" t="s">
        <v>46</v>
      </c>
      <c r="R5510" s="21" t="s">
        <v>16738</v>
      </c>
      <c r="S5510" s="21" t="s">
        <v>16738</v>
      </c>
      <c r="T5510" s="21" t="s">
        <v>16738</v>
      </c>
      <c r="U5510" s="21">
        <v>2</v>
      </c>
      <c r="V5510" s="21"/>
      <c r="W5510" s="21"/>
      <c r="X5510" s="21"/>
    </row>
    <row r="5511" spans="1:24" x14ac:dyDescent="0.25">
      <c r="A5511" s="17">
        <v>2022</v>
      </c>
      <c r="B5511" s="17" t="s">
        <v>9</v>
      </c>
      <c r="C5511" s="17" t="s">
        <v>4315</v>
      </c>
      <c r="D5511" s="17" t="s">
        <v>16786</v>
      </c>
      <c r="E5511" s="17">
        <v>257</v>
      </c>
      <c r="F5511" s="17">
        <v>1</v>
      </c>
      <c r="G5511" s="17" t="s">
        <v>4316</v>
      </c>
      <c r="H5511" s="17" t="s">
        <v>4317</v>
      </c>
      <c r="I5511" s="17">
        <v>74.999999999999972</v>
      </c>
      <c r="J5511" s="17">
        <v>2</v>
      </c>
      <c r="K5511" s="18">
        <v>0.33333333333333331</v>
      </c>
      <c r="L5511" s="19">
        <v>0.33333333333333331</v>
      </c>
      <c r="M5511" s="20">
        <v>480</v>
      </c>
      <c r="N5511" s="20">
        <v>555</v>
      </c>
      <c r="O5511" s="20" t="s">
        <v>203</v>
      </c>
      <c r="P5511" s="21" t="s">
        <v>21</v>
      </c>
      <c r="Q5511" s="21" t="s">
        <v>19</v>
      </c>
      <c r="R5511" s="21" t="s">
        <v>16738</v>
      </c>
      <c r="S5511" s="21" t="s">
        <v>16738</v>
      </c>
      <c r="T5511" s="21" t="s">
        <v>16738</v>
      </c>
      <c r="U5511" s="21">
        <v>2</v>
      </c>
      <c r="V5511" s="21"/>
      <c r="W5511" s="21"/>
      <c r="X5511" s="21"/>
    </row>
    <row r="5512" spans="1:24" x14ac:dyDescent="0.25">
      <c r="A5512" s="17">
        <v>2022</v>
      </c>
      <c r="B5512" s="17" t="s">
        <v>9</v>
      </c>
      <c r="C5512" s="17" t="s">
        <v>4804</v>
      </c>
      <c r="D5512" s="17" t="s">
        <v>16841</v>
      </c>
      <c r="E5512" s="17">
        <v>374</v>
      </c>
      <c r="F5512" s="17">
        <v>1</v>
      </c>
      <c r="G5512" s="17" t="s">
        <v>3943</v>
      </c>
      <c r="H5512" s="17" t="s">
        <v>4805</v>
      </c>
      <c r="I5512" s="17">
        <v>74.999999999999972</v>
      </c>
      <c r="J5512" s="17">
        <v>2</v>
      </c>
      <c r="K5512" s="18">
        <v>0.45833333333333331</v>
      </c>
      <c r="L5512" s="19">
        <v>0.45833333333333331</v>
      </c>
      <c r="M5512" s="20">
        <v>660</v>
      </c>
      <c r="N5512" s="20">
        <v>735</v>
      </c>
      <c r="O5512" s="20" t="s">
        <v>33</v>
      </c>
      <c r="P5512" s="21" t="s">
        <v>15</v>
      </c>
      <c r="Q5512" s="21" t="s">
        <v>46</v>
      </c>
      <c r="R5512" s="21" t="s">
        <v>16738</v>
      </c>
      <c r="S5512" s="21" t="s">
        <v>16738</v>
      </c>
      <c r="T5512" s="21" t="s">
        <v>16738</v>
      </c>
      <c r="U5512" s="21">
        <v>2</v>
      </c>
      <c r="V5512" s="21"/>
      <c r="W5512" s="21"/>
      <c r="X5512" s="21"/>
    </row>
    <row r="5513" spans="1:24" x14ac:dyDescent="0.25">
      <c r="A5513" s="17">
        <v>2022</v>
      </c>
      <c r="B5513" s="17" t="s">
        <v>9</v>
      </c>
      <c r="C5513" s="17" t="s">
        <v>4806</v>
      </c>
      <c r="D5513" s="17" t="s">
        <v>16841</v>
      </c>
      <c r="E5513" s="17">
        <v>374</v>
      </c>
      <c r="F5513" s="17">
        <v>2</v>
      </c>
      <c r="G5513" s="17" t="s">
        <v>3943</v>
      </c>
      <c r="H5513" s="17" t="s">
        <v>4805</v>
      </c>
      <c r="I5513" s="17">
        <v>74.999999999999972</v>
      </c>
      <c r="J5513" s="17">
        <v>2</v>
      </c>
      <c r="K5513" s="18">
        <v>0.45833333333333331</v>
      </c>
      <c r="L5513" s="19">
        <v>0.45833333333333331</v>
      </c>
      <c r="M5513" s="20">
        <v>660</v>
      </c>
      <c r="N5513" s="20">
        <v>735</v>
      </c>
      <c r="O5513" s="20" t="s">
        <v>33</v>
      </c>
      <c r="P5513" s="21" t="s">
        <v>15</v>
      </c>
      <c r="Q5513" s="21" t="s">
        <v>46</v>
      </c>
      <c r="R5513" s="21" t="s">
        <v>16738</v>
      </c>
      <c r="S5513" s="21" t="s">
        <v>16738</v>
      </c>
      <c r="T5513" s="21" t="s">
        <v>16738</v>
      </c>
      <c r="U5513" s="21">
        <v>2</v>
      </c>
      <c r="V5513" s="21"/>
      <c r="W5513" s="21"/>
      <c r="X5513" s="21"/>
    </row>
    <row r="5514" spans="1:24" x14ac:dyDescent="0.25">
      <c r="A5514" s="17">
        <v>2022</v>
      </c>
      <c r="B5514" s="17" t="s">
        <v>9</v>
      </c>
      <c r="C5514" s="17" t="s">
        <v>4807</v>
      </c>
      <c r="D5514" s="17" t="s">
        <v>16841</v>
      </c>
      <c r="E5514" s="17">
        <v>374</v>
      </c>
      <c r="F5514" s="17">
        <v>3</v>
      </c>
      <c r="G5514" s="17" t="s">
        <v>3943</v>
      </c>
      <c r="H5514" s="17" t="s">
        <v>4805</v>
      </c>
      <c r="I5514" s="17">
        <v>74.999999999999972</v>
      </c>
      <c r="J5514" s="17">
        <v>2</v>
      </c>
      <c r="K5514" s="18">
        <v>0.58333333333333337</v>
      </c>
      <c r="L5514" s="19">
        <v>0.58333333333333337</v>
      </c>
      <c r="M5514" s="20">
        <v>840</v>
      </c>
      <c r="N5514" s="20">
        <v>915</v>
      </c>
      <c r="O5514" s="20" t="s">
        <v>172</v>
      </c>
      <c r="P5514" s="21" t="s">
        <v>15</v>
      </c>
      <c r="Q5514" s="21" t="s">
        <v>13</v>
      </c>
      <c r="R5514" s="21" t="s">
        <v>16738</v>
      </c>
      <c r="S5514" s="21" t="s">
        <v>16738</v>
      </c>
      <c r="T5514" s="21" t="s">
        <v>16738</v>
      </c>
      <c r="U5514" s="21">
        <v>2</v>
      </c>
      <c r="V5514" s="21"/>
      <c r="W5514" s="21"/>
      <c r="X5514" s="21"/>
    </row>
    <row r="5515" spans="1:24" x14ac:dyDescent="0.25">
      <c r="A5515" s="17">
        <v>2022</v>
      </c>
      <c r="B5515" s="17" t="s">
        <v>9</v>
      </c>
      <c r="C5515" s="17" t="s">
        <v>4808</v>
      </c>
      <c r="D5515" s="17" t="s">
        <v>16841</v>
      </c>
      <c r="E5515" s="17">
        <v>374</v>
      </c>
      <c r="F5515" s="17">
        <v>4</v>
      </c>
      <c r="G5515" s="17" t="s">
        <v>3943</v>
      </c>
      <c r="H5515" s="17" t="s">
        <v>4805</v>
      </c>
      <c r="I5515" s="17">
        <v>74.999999999999972</v>
      </c>
      <c r="J5515" s="17">
        <v>2</v>
      </c>
      <c r="K5515" s="18">
        <v>0.39583333333333331</v>
      </c>
      <c r="L5515" s="19">
        <v>0.39583333333333331</v>
      </c>
      <c r="M5515" s="20">
        <v>570</v>
      </c>
      <c r="N5515" s="20">
        <v>645</v>
      </c>
      <c r="O5515" s="20" t="s">
        <v>29</v>
      </c>
      <c r="P5515" s="21" t="s">
        <v>21</v>
      </c>
      <c r="Q5515" s="21" t="s">
        <v>46</v>
      </c>
      <c r="R5515" s="21" t="s">
        <v>16738</v>
      </c>
      <c r="S5515" s="21" t="s">
        <v>16738</v>
      </c>
      <c r="T5515" s="21" t="s">
        <v>16738</v>
      </c>
      <c r="U5515" s="21">
        <v>2</v>
      </c>
      <c r="V5515" s="21"/>
      <c r="W5515" s="21"/>
      <c r="X5515" s="21"/>
    </row>
    <row r="5516" spans="1:24" x14ac:dyDescent="0.25">
      <c r="A5516" s="17">
        <v>2022</v>
      </c>
      <c r="B5516" s="17" t="s">
        <v>9</v>
      </c>
      <c r="C5516" s="17" t="s">
        <v>4809</v>
      </c>
      <c r="D5516" s="17" t="s">
        <v>16841</v>
      </c>
      <c r="E5516" s="17">
        <v>374</v>
      </c>
      <c r="F5516" s="17">
        <v>5</v>
      </c>
      <c r="G5516" s="17" t="s">
        <v>3943</v>
      </c>
      <c r="H5516" s="17" t="s">
        <v>4805</v>
      </c>
      <c r="I5516" s="17">
        <v>74.999999999999972</v>
      </c>
      <c r="J5516" s="17">
        <v>2</v>
      </c>
      <c r="K5516" s="18">
        <v>0.39583333333333331</v>
      </c>
      <c r="L5516" s="19">
        <v>0.39583333333333331</v>
      </c>
      <c r="M5516" s="20">
        <v>570</v>
      </c>
      <c r="N5516" s="20">
        <v>645</v>
      </c>
      <c r="O5516" s="20" t="s">
        <v>65</v>
      </c>
      <c r="P5516" s="21" t="s">
        <v>19</v>
      </c>
      <c r="Q5516" s="21" t="s">
        <v>46</v>
      </c>
      <c r="R5516" s="21" t="s">
        <v>16738</v>
      </c>
      <c r="S5516" s="21" t="s">
        <v>16738</v>
      </c>
      <c r="T5516" s="21" t="s">
        <v>16738</v>
      </c>
      <c r="U5516" s="21">
        <v>2</v>
      </c>
      <c r="V5516" s="21"/>
      <c r="W5516" s="21"/>
      <c r="X5516" s="21"/>
    </row>
    <row r="5517" spans="1:24" x14ac:dyDescent="0.25">
      <c r="A5517" s="17">
        <v>2022</v>
      </c>
      <c r="B5517" s="17" t="s">
        <v>9</v>
      </c>
      <c r="C5517" s="17" t="s">
        <v>4810</v>
      </c>
      <c r="D5517" s="17" t="s">
        <v>16841</v>
      </c>
      <c r="E5517" s="17">
        <v>374</v>
      </c>
      <c r="F5517" s="17">
        <v>6</v>
      </c>
      <c r="G5517" s="17" t="s">
        <v>3943</v>
      </c>
      <c r="H5517" s="17" t="s">
        <v>4805</v>
      </c>
      <c r="I5517" s="17">
        <v>74.999999999999972</v>
      </c>
      <c r="J5517" s="17">
        <v>2</v>
      </c>
      <c r="K5517" s="18">
        <v>0.33333333333333331</v>
      </c>
      <c r="L5517" s="19">
        <v>0.33333333333333331</v>
      </c>
      <c r="M5517" s="20">
        <v>480</v>
      </c>
      <c r="N5517" s="20">
        <v>555</v>
      </c>
      <c r="O5517" s="20" t="s">
        <v>55</v>
      </c>
      <c r="P5517" s="21" t="s">
        <v>19</v>
      </c>
      <c r="Q5517" s="21" t="s">
        <v>17</v>
      </c>
      <c r="R5517" s="21" t="s">
        <v>16738</v>
      </c>
      <c r="S5517" s="21" t="s">
        <v>16738</v>
      </c>
      <c r="T5517" s="21" t="s">
        <v>16738</v>
      </c>
      <c r="U5517" s="21">
        <v>2</v>
      </c>
      <c r="V5517" s="21"/>
      <c r="W5517" s="21"/>
      <c r="X5517" s="21"/>
    </row>
    <row r="5518" spans="1:24" x14ac:dyDescent="0.25">
      <c r="A5518" s="17">
        <v>2022</v>
      </c>
      <c r="B5518" s="17" t="s">
        <v>9</v>
      </c>
      <c r="C5518" s="17" t="s">
        <v>4811</v>
      </c>
      <c r="D5518" s="17" t="s">
        <v>16841</v>
      </c>
      <c r="E5518" s="17">
        <v>374</v>
      </c>
      <c r="F5518" s="17">
        <v>7</v>
      </c>
      <c r="G5518" s="17" t="s">
        <v>3943</v>
      </c>
      <c r="H5518" s="17" t="s">
        <v>4805</v>
      </c>
      <c r="I5518" s="17">
        <v>74.999999999999972</v>
      </c>
      <c r="J5518" s="17">
        <v>2</v>
      </c>
      <c r="K5518" s="18">
        <v>0.39583333333333331</v>
      </c>
      <c r="L5518" s="19">
        <v>0.39583333333333331</v>
      </c>
      <c r="M5518" s="20">
        <v>570</v>
      </c>
      <c r="N5518" s="20">
        <v>645</v>
      </c>
      <c r="O5518" s="20" t="s">
        <v>51</v>
      </c>
      <c r="P5518" s="21" t="s">
        <v>15</v>
      </c>
      <c r="Q5518" s="21" t="s">
        <v>17</v>
      </c>
      <c r="R5518" s="21" t="s">
        <v>16738</v>
      </c>
      <c r="S5518" s="21" t="s">
        <v>16738</v>
      </c>
      <c r="T5518" s="21" t="s">
        <v>16738</v>
      </c>
      <c r="U5518" s="21">
        <v>2</v>
      </c>
      <c r="V5518" s="21"/>
      <c r="W5518" s="21"/>
      <c r="X5518" s="21"/>
    </row>
    <row r="5519" spans="1:24" x14ac:dyDescent="0.25">
      <c r="A5519" s="17">
        <v>2022</v>
      </c>
      <c r="B5519" s="17" t="s">
        <v>9</v>
      </c>
      <c r="C5519" s="17" t="s">
        <v>4812</v>
      </c>
      <c r="D5519" s="17" t="s">
        <v>16841</v>
      </c>
      <c r="E5519" s="17">
        <v>374</v>
      </c>
      <c r="F5519" s="17">
        <v>8</v>
      </c>
      <c r="G5519" s="17" t="s">
        <v>3943</v>
      </c>
      <c r="H5519" s="17" t="s">
        <v>4805</v>
      </c>
      <c r="I5519" s="17">
        <v>74.999999999999972</v>
      </c>
      <c r="J5519" s="17">
        <v>2</v>
      </c>
      <c r="K5519" s="18">
        <v>0.77083333333333337</v>
      </c>
      <c r="L5519" s="19">
        <v>0.77083333333333337</v>
      </c>
      <c r="M5519" s="20">
        <v>1110</v>
      </c>
      <c r="N5519" s="20">
        <v>1185</v>
      </c>
      <c r="O5519" s="20" t="s">
        <v>37</v>
      </c>
      <c r="P5519" s="21" t="s">
        <v>13</v>
      </c>
      <c r="Q5519" s="21" t="s">
        <v>46</v>
      </c>
      <c r="R5519" s="21" t="s">
        <v>16738</v>
      </c>
      <c r="S5519" s="21" t="s">
        <v>16738</v>
      </c>
      <c r="T5519" s="21" t="s">
        <v>16738</v>
      </c>
      <c r="U5519" s="21">
        <v>2</v>
      </c>
      <c r="V5519" s="21"/>
      <c r="W5519" s="21"/>
      <c r="X5519" s="21"/>
    </row>
    <row r="5520" spans="1:24" x14ac:dyDescent="0.25">
      <c r="A5520" s="17">
        <v>2022</v>
      </c>
      <c r="B5520" s="17" t="s">
        <v>9</v>
      </c>
      <c r="C5520" s="17" t="s">
        <v>4813</v>
      </c>
      <c r="D5520" s="17" t="s">
        <v>16841</v>
      </c>
      <c r="E5520" s="17">
        <v>374</v>
      </c>
      <c r="F5520" s="17">
        <v>9</v>
      </c>
      <c r="G5520" s="17" t="s">
        <v>3943</v>
      </c>
      <c r="H5520" s="17" t="s">
        <v>4805</v>
      </c>
      <c r="I5520" s="17">
        <v>74.999999999999972</v>
      </c>
      <c r="J5520" s="17">
        <v>2</v>
      </c>
      <c r="K5520" s="18">
        <v>0.45833333333333331</v>
      </c>
      <c r="L5520" s="19">
        <v>0.45833333333333331</v>
      </c>
      <c r="M5520" s="20">
        <v>660</v>
      </c>
      <c r="N5520" s="20">
        <v>735</v>
      </c>
      <c r="O5520" s="20" t="s">
        <v>33</v>
      </c>
      <c r="P5520" s="21" t="s">
        <v>15</v>
      </c>
      <c r="Q5520" s="21" t="s">
        <v>46</v>
      </c>
      <c r="R5520" s="21" t="s">
        <v>16738</v>
      </c>
      <c r="S5520" s="21" t="s">
        <v>16738</v>
      </c>
      <c r="T5520" s="21" t="s">
        <v>16738</v>
      </c>
      <c r="U5520" s="21">
        <v>2</v>
      </c>
      <c r="V5520" s="21"/>
      <c r="W5520" s="21"/>
      <c r="X5520" s="21"/>
    </row>
    <row r="5521" spans="1:24" x14ac:dyDescent="0.25">
      <c r="A5521" s="17">
        <v>2022</v>
      </c>
      <c r="B5521" s="17" t="s">
        <v>9</v>
      </c>
      <c r="C5521" s="17" t="s">
        <v>4814</v>
      </c>
      <c r="D5521" s="17" t="s">
        <v>16841</v>
      </c>
      <c r="E5521" s="17">
        <v>374</v>
      </c>
      <c r="F5521" s="17">
        <v>0</v>
      </c>
      <c r="G5521" s="17" t="s">
        <v>3943</v>
      </c>
      <c r="H5521" s="17" t="s">
        <v>4805</v>
      </c>
      <c r="I5521" s="17">
        <v>74.999999999999972</v>
      </c>
      <c r="J5521" s="17">
        <v>2</v>
      </c>
      <c r="K5521" s="18">
        <v>0.45833333333333331</v>
      </c>
      <c r="L5521" s="19">
        <v>0.45833333333333331</v>
      </c>
      <c r="M5521" s="20">
        <v>660</v>
      </c>
      <c r="N5521" s="20">
        <v>735</v>
      </c>
      <c r="O5521" s="20" t="s">
        <v>172</v>
      </c>
      <c r="P5521" s="21" t="s">
        <v>15</v>
      </c>
      <c r="Q5521" s="21" t="s">
        <v>13</v>
      </c>
      <c r="R5521" s="21" t="s">
        <v>16738</v>
      </c>
      <c r="S5521" s="21" t="s">
        <v>16738</v>
      </c>
      <c r="T5521" s="21" t="s">
        <v>16738</v>
      </c>
      <c r="U5521" s="21">
        <v>2</v>
      </c>
      <c r="V5521" s="21"/>
      <c r="W5521" s="21"/>
      <c r="X5521" s="21"/>
    </row>
    <row r="5522" spans="1:24" x14ac:dyDescent="0.25">
      <c r="A5522" s="17">
        <v>2022</v>
      </c>
      <c r="B5522" s="17" t="s">
        <v>9</v>
      </c>
      <c r="C5522" s="17" t="s">
        <v>4815</v>
      </c>
      <c r="D5522" s="17" t="s">
        <v>16841</v>
      </c>
      <c r="E5522" s="17">
        <v>374</v>
      </c>
      <c r="F5522" s="17">
        <v>1</v>
      </c>
      <c r="G5522" s="17" t="s">
        <v>3943</v>
      </c>
      <c r="H5522" s="17" t="s">
        <v>4805</v>
      </c>
      <c r="I5522" s="17">
        <v>74.999999999999972</v>
      </c>
      <c r="J5522" s="17">
        <v>2</v>
      </c>
      <c r="K5522" s="18">
        <v>0.70833333333333337</v>
      </c>
      <c r="L5522" s="19">
        <v>0.70833333333333337</v>
      </c>
      <c r="M5522" s="20">
        <v>1020</v>
      </c>
      <c r="N5522" s="20">
        <v>1095</v>
      </c>
      <c r="O5522" s="20" t="s">
        <v>172</v>
      </c>
      <c r="P5522" s="21" t="s">
        <v>15</v>
      </c>
      <c r="Q5522" s="21" t="s">
        <v>13</v>
      </c>
      <c r="R5522" s="21" t="s">
        <v>16738</v>
      </c>
      <c r="S5522" s="21" t="s">
        <v>16738</v>
      </c>
      <c r="T5522" s="21" t="s">
        <v>16738</v>
      </c>
      <c r="U5522" s="21">
        <v>2</v>
      </c>
      <c r="V5522" s="21"/>
      <c r="W5522" s="21"/>
      <c r="X5522" s="21"/>
    </row>
    <row r="5523" spans="1:24" x14ac:dyDescent="0.25">
      <c r="A5523" s="17">
        <v>2022</v>
      </c>
      <c r="B5523" s="17" t="s">
        <v>9</v>
      </c>
      <c r="C5523" s="17" t="s">
        <v>4816</v>
      </c>
      <c r="D5523" s="17" t="s">
        <v>16841</v>
      </c>
      <c r="E5523" s="17">
        <v>374</v>
      </c>
      <c r="F5523" s="17">
        <v>2</v>
      </c>
      <c r="G5523" s="17" t="s">
        <v>3943</v>
      </c>
      <c r="H5523" s="17" t="s">
        <v>4805</v>
      </c>
      <c r="I5523" s="17">
        <v>74.999999999999972</v>
      </c>
      <c r="J5523" s="17">
        <v>2</v>
      </c>
      <c r="K5523" s="18">
        <v>0.33333333333333331</v>
      </c>
      <c r="L5523" s="19">
        <v>0.33333333333333331</v>
      </c>
      <c r="M5523" s="20">
        <v>480</v>
      </c>
      <c r="N5523" s="20">
        <v>555</v>
      </c>
      <c r="O5523" s="20" t="s">
        <v>174</v>
      </c>
      <c r="P5523" s="21" t="s">
        <v>21</v>
      </c>
      <c r="Q5523" s="21" t="s">
        <v>17</v>
      </c>
      <c r="R5523" s="21" t="s">
        <v>16738</v>
      </c>
      <c r="S5523" s="21" t="s">
        <v>16738</v>
      </c>
      <c r="T5523" s="21" t="s">
        <v>16738</v>
      </c>
      <c r="U5523" s="21">
        <v>2</v>
      </c>
      <c r="V5523" s="21"/>
      <c r="W5523" s="21"/>
      <c r="X5523" s="21"/>
    </row>
    <row r="5524" spans="1:24" x14ac:dyDescent="0.25">
      <c r="A5524" s="17">
        <v>2022</v>
      </c>
      <c r="B5524" s="17" t="s">
        <v>9</v>
      </c>
      <c r="C5524" s="17" t="s">
        <v>4817</v>
      </c>
      <c r="D5524" s="17" t="s">
        <v>16841</v>
      </c>
      <c r="E5524" s="17">
        <v>374</v>
      </c>
      <c r="F5524" s="17">
        <v>3</v>
      </c>
      <c r="G5524" s="17" t="s">
        <v>3943</v>
      </c>
      <c r="H5524" s="17" t="s">
        <v>4805</v>
      </c>
      <c r="I5524" s="17">
        <v>74.999999999999972</v>
      </c>
      <c r="J5524" s="17">
        <v>2</v>
      </c>
      <c r="K5524" s="18">
        <v>0.39583333333333331</v>
      </c>
      <c r="L5524" s="19">
        <v>0.39583333333333331</v>
      </c>
      <c r="M5524" s="20">
        <v>570</v>
      </c>
      <c r="N5524" s="20">
        <v>645</v>
      </c>
      <c r="O5524" s="20" t="s">
        <v>181</v>
      </c>
      <c r="P5524" s="21" t="s">
        <v>21</v>
      </c>
      <c r="Q5524" s="21" t="s">
        <v>13</v>
      </c>
      <c r="R5524" s="21" t="s">
        <v>16738</v>
      </c>
      <c r="S5524" s="21" t="s">
        <v>16738</v>
      </c>
      <c r="T5524" s="21" t="s">
        <v>16738</v>
      </c>
      <c r="U5524" s="21">
        <v>2</v>
      </c>
      <c r="V5524" s="21"/>
      <c r="W5524" s="21"/>
      <c r="X5524" s="21"/>
    </row>
    <row r="5525" spans="1:24" x14ac:dyDescent="0.25">
      <c r="A5525" s="17">
        <v>2022</v>
      </c>
      <c r="B5525" s="17" t="s">
        <v>9</v>
      </c>
      <c r="C5525" s="17" t="s">
        <v>4818</v>
      </c>
      <c r="D5525" s="17" t="s">
        <v>16841</v>
      </c>
      <c r="E5525" s="17">
        <v>374</v>
      </c>
      <c r="F5525" s="17">
        <v>4</v>
      </c>
      <c r="G5525" s="17" t="s">
        <v>3943</v>
      </c>
      <c r="H5525" s="17" t="s">
        <v>4805</v>
      </c>
      <c r="I5525" s="17">
        <v>74.999999999999972</v>
      </c>
      <c r="J5525" s="17">
        <v>2</v>
      </c>
      <c r="K5525" s="18">
        <v>0.39583333333333331</v>
      </c>
      <c r="L5525" s="19">
        <v>0.39583333333333331</v>
      </c>
      <c r="M5525" s="20">
        <v>570</v>
      </c>
      <c r="N5525" s="20">
        <v>645</v>
      </c>
      <c r="O5525" s="20" t="s">
        <v>33</v>
      </c>
      <c r="P5525" s="21" t="s">
        <v>15</v>
      </c>
      <c r="Q5525" s="21" t="s">
        <v>46</v>
      </c>
      <c r="R5525" s="21" t="s">
        <v>16738</v>
      </c>
      <c r="S5525" s="21" t="s">
        <v>16738</v>
      </c>
      <c r="T5525" s="21" t="s">
        <v>16738</v>
      </c>
      <c r="U5525" s="21">
        <v>2</v>
      </c>
      <c r="V5525" s="21"/>
      <c r="W5525" s="21"/>
      <c r="X5525" s="21"/>
    </row>
    <row r="5526" spans="1:24" x14ac:dyDescent="0.25">
      <c r="A5526" s="17">
        <v>2022</v>
      </c>
      <c r="B5526" s="17" t="s">
        <v>9</v>
      </c>
      <c r="C5526" s="17" t="s">
        <v>4819</v>
      </c>
      <c r="D5526" s="17" t="s">
        <v>16841</v>
      </c>
      <c r="E5526" s="17">
        <v>374</v>
      </c>
      <c r="F5526" s="17">
        <v>5</v>
      </c>
      <c r="G5526" s="17" t="s">
        <v>3943</v>
      </c>
      <c r="H5526" s="17" t="s">
        <v>4805</v>
      </c>
      <c r="I5526" s="17">
        <v>74.999999999999972</v>
      </c>
      <c r="J5526" s="17">
        <v>2</v>
      </c>
      <c r="K5526" s="18">
        <v>0.58333333333333337</v>
      </c>
      <c r="L5526" s="19">
        <v>0.58333333333333337</v>
      </c>
      <c r="M5526" s="20">
        <v>840</v>
      </c>
      <c r="N5526" s="20">
        <v>915</v>
      </c>
      <c r="O5526" s="20" t="s">
        <v>65</v>
      </c>
      <c r="P5526" s="21" t="s">
        <v>19</v>
      </c>
      <c r="Q5526" s="21" t="s">
        <v>46</v>
      </c>
      <c r="R5526" s="21" t="s">
        <v>16738</v>
      </c>
      <c r="S5526" s="21" t="s">
        <v>16738</v>
      </c>
      <c r="T5526" s="21" t="s">
        <v>16738</v>
      </c>
      <c r="U5526" s="21">
        <v>2</v>
      </c>
      <c r="V5526" s="21"/>
      <c r="W5526" s="21"/>
      <c r="X5526" s="21"/>
    </row>
    <row r="5527" spans="1:24" x14ac:dyDescent="0.25">
      <c r="A5527" s="17">
        <v>2022</v>
      </c>
      <c r="B5527" s="17" t="s">
        <v>9</v>
      </c>
      <c r="C5527" s="17" t="s">
        <v>4820</v>
      </c>
      <c r="D5527" s="17" t="s">
        <v>16841</v>
      </c>
      <c r="E5527" s="17">
        <v>374</v>
      </c>
      <c r="F5527" s="17">
        <v>6</v>
      </c>
      <c r="G5527" s="17" t="s">
        <v>3943</v>
      </c>
      <c r="H5527" s="17" t="s">
        <v>4805</v>
      </c>
      <c r="I5527" s="17">
        <v>74.999999999999972</v>
      </c>
      <c r="J5527" s="17">
        <v>2</v>
      </c>
      <c r="K5527" s="18">
        <v>0.58333333333333337</v>
      </c>
      <c r="L5527" s="19">
        <v>0.58333333333333337</v>
      </c>
      <c r="M5527" s="20">
        <v>840</v>
      </c>
      <c r="N5527" s="20">
        <v>915</v>
      </c>
      <c r="O5527" s="20" t="s">
        <v>65</v>
      </c>
      <c r="P5527" s="21" t="s">
        <v>19</v>
      </c>
      <c r="Q5527" s="21" t="s">
        <v>46</v>
      </c>
      <c r="R5527" s="21" t="s">
        <v>16738</v>
      </c>
      <c r="S5527" s="21" t="s">
        <v>16738</v>
      </c>
      <c r="T5527" s="21" t="s">
        <v>16738</v>
      </c>
      <c r="U5527" s="21">
        <v>2</v>
      </c>
      <c r="V5527" s="21"/>
      <c r="W5527" s="21"/>
      <c r="X5527" s="21"/>
    </row>
    <row r="5528" spans="1:24" x14ac:dyDescent="0.25">
      <c r="A5528" s="17">
        <v>2022</v>
      </c>
      <c r="B5528" s="17" t="s">
        <v>9</v>
      </c>
      <c r="C5528" s="17" t="s">
        <v>4821</v>
      </c>
      <c r="D5528" s="17" t="s">
        <v>16841</v>
      </c>
      <c r="E5528" s="17">
        <v>374</v>
      </c>
      <c r="F5528" s="17">
        <v>7</v>
      </c>
      <c r="G5528" s="17" t="s">
        <v>3943</v>
      </c>
      <c r="H5528" s="17" t="s">
        <v>4805</v>
      </c>
      <c r="I5528" s="17">
        <v>74.999999999999972</v>
      </c>
      <c r="J5528" s="17">
        <v>2</v>
      </c>
      <c r="K5528" s="18">
        <v>0.58333333333333337</v>
      </c>
      <c r="L5528" s="19">
        <v>0.58333333333333337</v>
      </c>
      <c r="M5528" s="20">
        <v>840</v>
      </c>
      <c r="N5528" s="20">
        <v>915</v>
      </c>
      <c r="O5528" s="20" t="s">
        <v>51</v>
      </c>
      <c r="P5528" s="21" t="s">
        <v>15</v>
      </c>
      <c r="Q5528" s="21" t="s">
        <v>17</v>
      </c>
      <c r="R5528" s="21" t="s">
        <v>16738</v>
      </c>
      <c r="S5528" s="21" t="s">
        <v>16738</v>
      </c>
      <c r="T5528" s="21" t="s">
        <v>16738</v>
      </c>
      <c r="U5528" s="21">
        <v>2</v>
      </c>
      <c r="V5528" s="21"/>
      <c r="W5528" s="21"/>
      <c r="X5528" s="21"/>
    </row>
    <row r="5529" spans="1:24" x14ac:dyDescent="0.25">
      <c r="A5529" s="17">
        <v>2022</v>
      </c>
      <c r="B5529" s="17" t="s">
        <v>9</v>
      </c>
      <c r="C5529" s="17" t="s">
        <v>4822</v>
      </c>
      <c r="D5529" s="17" t="s">
        <v>16841</v>
      </c>
      <c r="E5529" s="17">
        <v>374</v>
      </c>
      <c r="F5529" s="17">
        <v>8</v>
      </c>
      <c r="G5529" s="17" t="s">
        <v>3943</v>
      </c>
      <c r="H5529" s="17" t="s">
        <v>4805</v>
      </c>
      <c r="I5529" s="17">
        <v>74.999999999999972</v>
      </c>
      <c r="J5529" s="17">
        <v>2</v>
      </c>
      <c r="K5529" s="18">
        <v>0.64583333333333337</v>
      </c>
      <c r="L5529" s="19">
        <v>0.64583333333333337</v>
      </c>
      <c r="M5529" s="20">
        <v>930</v>
      </c>
      <c r="N5529" s="20">
        <v>1005</v>
      </c>
      <c r="O5529" s="20" t="s">
        <v>65</v>
      </c>
      <c r="P5529" s="21" t="s">
        <v>19</v>
      </c>
      <c r="Q5529" s="21" t="s">
        <v>46</v>
      </c>
      <c r="R5529" s="21" t="s">
        <v>16738</v>
      </c>
      <c r="S5529" s="21" t="s">
        <v>16738</v>
      </c>
      <c r="T5529" s="21" t="s">
        <v>16738</v>
      </c>
      <c r="U5529" s="21">
        <v>2</v>
      </c>
      <c r="V5529" s="21"/>
      <c r="W5529" s="21"/>
      <c r="X5529" s="21"/>
    </row>
    <row r="5530" spans="1:24" x14ac:dyDescent="0.25">
      <c r="A5530" s="17">
        <v>2022</v>
      </c>
      <c r="B5530" s="17" t="s">
        <v>9</v>
      </c>
      <c r="C5530" s="17" t="s">
        <v>4876</v>
      </c>
      <c r="D5530" s="17" t="s">
        <v>16841</v>
      </c>
      <c r="E5530" s="17">
        <v>424</v>
      </c>
      <c r="F5530" s="17">
        <v>1</v>
      </c>
      <c r="G5530" s="17" t="s">
        <v>4033</v>
      </c>
      <c r="H5530" s="17" t="s">
        <v>4877</v>
      </c>
      <c r="I5530" s="17">
        <v>74.999999999999972</v>
      </c>
      <c r="J5530" s="17">
        <v>2</v>
      </c>
      <c r="K5530" s="18">
        <v>0.39583333333333331</v>
      </c>
      <c r="L5530" s="19">
        <v>0.39583333333333331</v>
      </c>
      <c r="M5530" s="20">
        <v>570</v>
      </c>
      <c r="N5530" s="20">
        <v>645</v>
      </c>
      <c r="O5530" s="20" t="s">
        <v>37</v>
      </c>
      <c r="P5530" s="21" t="s">
        <v>13</v>
      </c>
      <c r="Q5530" s="21" t="s">
        <v>46</v>
      </c>
      <c r="R5530" s="21" t="s">
        <v>16738</v>
      </c>
      <c r="S5530" s="21" t="s">
        <v>16738</v>
      </c>
      <c r="T5530" s="21" t="s">
        <v>16738</v>
      </c>
      <c r="U5530" s="21">
        <v>2</v>
      </c>
      <c r="V5530" s="21"/>
      <c r="W5530" s="21"/>
      <c r="X5530" s="21"/>
    </row>
    <row r="5531" spans="1:24" x14ac:dyDescent="0.25">
      <c r="A5531" s="17">
        <v>2022</v>
      </c>
      <c r="B5531" s="17" t="s">
        <v>9</v>
      </c>
      <c r="C5531" s="17" t="s">
        <v>4878</v>
      </c>
      <c r="D5531" s="17" t="s">
        <v>16841</v>
      </c>
      <c r="E5531" s="17">
        <v>424</v>
      </c>
      <c r="F5531" s="17">
        <v>2</v>
      </c>
      <c r="G5531" s="17" t="s">
        <v>4033</v>
      </c>
      <c r="H5531" s="17" t="s">
        <v>4877</v>
      </c>
      <c r="I5531" s="17">
        <v>74.999999999999972</v>
      </c>
      <c r="J5531" s="17">
        <v>2</v>
      </c>
      <c r="K5531" s="18">
        <v>0.33333333333333331</v>
      </c>
      <c r="L5531" s="19">
        <v>0.33333333333333331</v>
      </c>
      <c r="M5531" s="20">
        <v>480</v>
      </c>
      <c r="N5531" s="20">
        <v>555</v>
      </c>
      <c r="O5531" s="20" t="s">
        <v>33</v>
      </c>
      <c r="P5531" s="21" t="s">
        <v>15</v>
      </c>
      <c r="Q5531" s="21" t="s">
        <v>46</v>
      </c>
      <c r="R5531" s="21" t="s">
        <v>16738</v>
      </c>
      <c r="S5531" s="21" t="s">
        <v>16738</v>
      </c>
      <c r="T5531" s="21" t="s">
        <v>16738</v>
      </c>
      <c r="U5531" s="21">
        <v>2</v>
      </c>
      <c r="V5531" s="21"/>
      <c r="W5531" s="21"/>
      <c r="X5531" s="21"/>
    </row>
    <row r="5532" spans="1:24" x14ac:dyDescent="0.25">
      <c r="A5532" s="17">
        <v>2022</v>
      </c>
      <c r="B5532" s="17" t="s">
        <v>9</v>
      </c>
      <c r="C5532" s="17" t="s">
        <v>5519</v>
      </c>
      <c r="D5532" s="17" t="s">
        <v>16788</v>
      </c>
      <c r="E5532" s="17">
        <v>119</v>
      </c>
      <c r="F5532" s="17">
        <v>1</v>
      </c>
      <c r="G5532" s="17" t="s">
        <v>4258</v>
      </c>
      <c r="H5532" s="17" t="s">
        <v>5520</v>
      </c>
      <c r="I5532" s="17">
        <v>74.999999999999972</v>
      </c>
      <c r="J5532" s="17">
        <v>2</v>
      </c>
      <c r="K5532" s="18">
        <v>0.64583333333333337</v>
      </c>
      <c r="L5532" s="19">
        <v>0.64583333333333337</v>
      </c>
      <c r="M5532" s="20">
        <v>930</v>
      </c>
      <c r="N5532" s="20">
        <v>1005</v>
      </c>
      <c r="O5532" s="20" t="s">
        <v>29</v>
      </c>
      <c r="P5532" s="21" t="s">
        <v>21</v>
      </c>
      <c r="Q5532" s="21" t="s">
        <v>46</v>
      </c>
      <c r="R5532" s="21" t="s">
        <v>16738</v>
      </c>
      <c r="S5532" s="21" t="s">
        <v>16738</v>
      </c>
      <c r="T5532" s="21" t="s">
        <v>16738</v>
      </c>
      <c r="U5532" s="21">
        <v>2</v>
      </c>
      <c r="V5532" s="21"/>
      <c r="W5532" s="21"/>
      <c r="X5532" s="21"/>
    </row>
    <row r="5533" spans="1:24" x14ac:dyDescent="0.25">
      <c r="A5533" s="17">
        <v>2022</v>
      </c>
      <c r="B5533" s="17" t="s">
        <v>9</v>
      </c>
      <c r="C5533" s="17" t="s">
        <v>5534</v>
      </c>
      <c r="D5533" s="17" t="s">
        <v>16788</v>
      </c>
      <c r="E5533" s="17">
        <v>206</v>
      </c>
      <c r="F5533" s="17">
        <v>1</v>
      </c>
      <c r="G5533" s="17" t="s">
        <v>4316</v>
      </c>
      <c r="H5533" s="17" t="s">
        <v>5535</v>
      </c>
      <c r="I5533" s="17">
        <v>74.999999999999972</v>
      </c>
      <c r="J5533" s="17">
        <v>2</v>
      </c>
      <c r="K5533" s="18">
        <v>0.39583333333333331</v>
      </c>
      <c r="L5533" s="19">
        <v>0.39583333333333331</v>
      </c>
      <c r="M5533" s="20">
        <v>570</v>
      </c>
      <c r="N5533" s="20">
        <v>645</v>
      </c>
      <c r="O5533" s="20" t="s">
        <v>181</v>
      </c>
      <c r="P5533" s="21" t="s">
        <v>21</v>
      </c>
      <c r="Q5533" s="21" t="s">
        <v>13</v>
      </c>
      <c r="R5533" s="21" t="s">
        <v>16738</v>
      </c>
      <c r="S5533" s="21" t="s">
        <v>16738</v>
      </c>
      <c r="T5533" s="21" t="s">
        <v>16738</v>
      </c>
      <c r="U5533" s="21">
        <v>2</v>
      </c>
      <c r="V5533" s="21"/>
      <c r="W5533" s="21"/>
      <c r="X5533" s="21"/>
    </row>
    <row r="5534" spans="1:24" x14ac:dyDescent="0.25">
      <c r="A5534" s="17">
        <v>2022</v>
      </c>
      <c r="B5534" s="17" t="s">
        <v>9</v>
      </c>
      <c r="C5534" s="17" t="s">
        <v>5552</v>
      </c>
      <c r="D5534" s="17" t="s">
        <v>16788</v>
      </c>
      <c r="E5534" s="17">
        <v>220</v>
      </c>
      <c r="F5534" s="17">
        <v>1</v>
      </c>
      <c r="G5534" s="17" t="s">
        <v>5553</v>
      </c>
      <c r="H5534" s="17" t="s">
        <v>5554</v>
      </c>
      <c r="I5534" s="17">
        <v>74.999999999999972</v>
      </c>
      <c r="J5534" s="17">
        <v>2</v>
      </c>
      <c r="K5534" s="18">
        <v>0.58333333333333337</v>
      </c>
      <c r="L5534" s="19">
        <v>0.58333333333333337</v>
      </c>
      <c r="M5534" s="20">
        <v>840</v>
      </c>
      <c r="N5534" s="20">
        <v>915</v>
      </c>
      <c r="O5534" s="20" t="s">
        <v>29</v>
      </c>
      <c r="P5534" s="21" t="s">
        <v>21</v>
      </c>
      <c r="Q5534" s="21" t="s">
        <v>46</v>
      </c>
      <c r="R5534" s="21" t="s">
        <v>16738</v>
      </c>
      <c r="S5534" s="21" t="s">
        <v>16738</v>
      </c>
      <c r="T5534" s="21" t="s">
        <v>16738</v>
      </c>
      <c r="U5534" s="21">
        <v>2</v>
      </c>
      <c r="V5534" s="21"/>
      <c r="W5534" s="21"/>
      <c r="X5534" s="21"/>
    </row>
    <row r="5535" spans="1:24" x14ac:dyDescent="0.25">
      <c r="A5535" s="17">
        <v>2022</v>
      </c>
      <c r="B5535" s="17" t="s">
        <v>9</v>
      </c>
      <c r="C5535" s="17" t="s">
        <v>5615</v>
      </c>
      <c r="D5535" s="17" t="s">
        <v>16788</v>
      </c>
      <c r="E5535" s="17">
        <v>301</v>
      </c>
      <c r="F5535" s="17">
        <v>1</v>
      </c>
      <c r="G5535" s="17" t="s">
        <v>5616</v>
      </c>
      <c r="H5535" s="17" t="s">
        <v>5617</v>
      </c>
      <c r="I5535" s="17">
        <v>74.999999999999972</v>
      </c>
      <c r="J5535" s="17">
        <v>2</v>
      </c>
      <c r="K5535" s="18">
        <v>0.33333333333333331</v>
      </c>
      <c r="L5535" s="19">
        <v>0.33333333333333331</v>
      </c>
      <c r="M5535" s="20">
        <v>480</v>
      </c>
      <c r="N5535" s="20">
        <v>555</v>
      </c>
      <c r="O5535" s="20" t="s">
        <v>181</v>
      </c>
      <c r="P5535" s="21" t="s">
        <v>21</v>
      </c>
      <c r="Q5535" s="21" t="s">
        <v>13</v>
      </c>
      <c r="R5535" s="21" t="s">
        <v>16738</v>
      </c>
      <c r="S5535" s="21" t="s">
        <v>16738</v>
      </c>
      <c r="T5535" s="21" t="s">
        <v>16738</v>
      </c>
      <c r="U5535" s="21">
        <v>2</v>
      </c>
      <c r="V5535" s="21"/>
      <c r="W5535" s="21"/>
      <c r="X5535" s="21"/>
    </row>
    <row r="5536" spans="1:24" x14ac:dyDescent="0.25">
      <c r="A5536" s="17">
        <v>2022</v>
      </c>
      <c r="B5536" s="17" t="s">
        <v>9</v>
      </c>
      <c r="C5536" s="17" t="s">
        <v>5618</v>
      </c>
      <c r="D5536" s="17" t="s">
        <v>16788</v>
      </c>
      <c r="E5536" s="17">
        <v>301</v>
      </c>
      <c r="F5536" s="17">
        <v>2</v>
      </c>
      <c r="G5536" s="17" t="s">
        <v>5616</v>
      </c>
      <c r="H5536" s="17" t="s">
        <v>5617</v>
      </c>
      <c r="I5536" s="17">
        <v>74.999999999999972</v>
      </c>
      <c r="J5536" s="17">
        <v>2</v>
      </c>
      <c r="K5536" s="18">
        <v>0.58333333333333337</v>
      </c>
      <c r="L5536" s="19">
        <v>0.58333333333333337</v>
      </c>
      <c r="M5536" s="20">
        <v>840</v>
      </c>
      <c r="N5536" s="20">
        <v>915</v>
      </c>
      <c r="O5536" s="20" t="s">
        <v>174</v>
      </c>
      <c r="P5536" s="21" t="s">
        <v>21</v>
      </c>
      <c r="Q5536" s="21" t="s">
        <v>17</v>
      </c>
      <c r="R5536" s="21" t="s">
        <v>16738</v>
      </c>
      <c r="S5536" s="21" t="s">
        <v>16738</v>
      </c>
      <c r="T5536" s="21" t="s">
        <v>16738</v>
      </c>
      <c r="U5536" s="21">
        <v>2</v>
      </c>
      <c r="V5536" s="21"/>
      <c r="W5536" s="21"/>
      <c r="X5536" s="21"/>
    </row>
    <row r="5537" spans="1:24" x14ac:dyDescent="0.25">
      <c r="A5537" s="17">
        <v>2022</v>
      </c>
      <c r="B5537" s="17" t="s">
        <v>9</v>
      </c>
      <c r="C5537" s="17" t="s">
        <v>5619</v>
      </c>
      <c r="D5537" s="17" t="s">
        <v>16788</v>
      </c>
      <c r="E5537" s="17">
        <v>301</v>
      </c>
      <c r="F5537" s="17">
        <v>3</v>
      </c>
      <c r="G5537" s="17" t="s">
        <v>5616</v>
      </c>
      <c r="H5537" s="17" t="s">
        <v>5617</v>
      </c>
      <c r="I5537" s="17">
        <v>74.999999999999972</v>
      </c>
      <c r="J5537" s="17">
        <v>2</v>
      </c>
      <c r="K5537" s="18">
        <v>0.39583333333333331</v>
      </c>
      <c r="L5537" s="19">
        <v>0.39583333333333331</v>
      </c>
      <c r="M5537" s="20">
        <v>570</v>
      </c>
      <c r="N5537" s="20">
        <v>645</v>
      </c>
      <c r="O5537" s="20" t="s">
        <v>174</v>
      </c>
      <c r="P5537" s="21" t="s">
        <v>21</v>
      </c>
      <c r="Q5537" s="21" t="s">
        <v>17</v>
      </c>
      <c r="R5537" s="21" t="s">
        <v>16738</v>
      </c>
      <c r="S5537" s="21" t="s">
        <v>16738</v>
      </c>
      <c r="T5537" s="21" t="s">
        <v>16738</v>
      </c>
      <c r="U5537" s="21">
        <v>2</v>
      </c>
      <c r="V5537" s="21"/>
      <c r="W5537" s="21"/>
      <c r="X5537" s="21"/>
    </row>
    <row r="5538" spans="1:24" x14ac:dyDescent="0.25">
      <c r="A5538" s="17">
        <v>2022</v>
      </c>
      <c r="B5538" s="17" t="s">
        <v>9</v>
      </c>
      <c r="C5538" s="17" t="s">
        <v>5653</v>
      </c>
      <c r="D5538" s="17" t="s">
        <v>16788</v>
      </c>
      <c r="E5538" s="17">
        <v>418</v>
      </c>
      <c r="F5538" s="17">
        <v>1</v>
      </c>
      <c r="G5538" s="17" t="s">
        <v>5654</v>
      </c>
      <c r="H5538" s="17" t="s">
        <v>5655</v>
      </c>
      <c r="I5538" s="17">
        <v>74.999999999999972</v>
      </c>
      <c r="J5538" s="17">
        <v>2</v>
      </c>
      <c r="K5538" s="18">
        <v>0.33333333333333331</v>
      </c>
      <c r="L5538" s="19">
        <v>0.33333333333333331</v>
      </c>
      <c r="M5538" s="20">
        <v>480</v>
      </c>
      <c r="N5538" s="20">
        <v>555</v>
      </c>
      <c r="O5538" s="20" t="s">
        <v>51</v>
      </c>
      <c r="P5538" s="21" t="s">
        <v>15</v>
      </c>
      <c r="Q5538" s="21" t="s">
        <v>17</v>
      </c>
      <c r="R5538" s="21" t="s">
        <v>16738</v>
      </c>
      <c r="S5538" s="21" t="s">
        <v>16738</v>
      </c>
      <c r="T5538" s="21" t="s">
        <v>16738</v>
      </c>
      <c r="U5538" s="21">
        <v>2</v>
      </c>
      <c r="V5538" s="21"/>
      <c r="W5538" s="21"/>
      <c r="X5538" s="21"/>
    </row>
    <row r="5539" spans="1:24" x14ac:dyDescent="0.25">
      <c r="A5539" s="17">
        <v>2022</v>
      </c>
      <c r="B5539" s="17" t="s">
        <v>9</v>
      </c>
      <c r="C5539" s="17" t="s">
        <v>5656</v>
      </c>
      <c r="D5539" s="17" t="s">
        <v>16788</v>
      </c>
      <c r="E5539" s="17">
        <v>418</v>
      </c>
      <c r="F5539" s="17">
        <v>2</v>
      </c>
      <c r="G5539" s="17" t="s">
        <v>5654</v>
      </c>
      <c r="H5539" s="17" t="s">
        <v>5655</v>
      </c>
      <c r="I5539" s="17">
        <v>74.999999999999972</v>
      </c>
      <c r="J5539" s="17">
        <v>2</v>
      </c>
      <c r="K5539" s="18">
        <v>0.52083333333333337</v>
      </c>
      <c r="L5539" s="19">
        <v>0.52083333333333337</v>
      </c>
      <c r="M5539" s="20">
        <v>750</v>
      </c>
      <c r="N5539" s="20">
        <v>825</v>
      </c>
      <c r="O5539" s="20" t="s">
        <v>174</v>
      </c>
      <c r="P5539" s="21" t="s">
        <v>21</v>
      </c>
      <c r="Q5539" s="21" t="s">
        <v>17</v>
      </c>
      <c r="R5539" s="21" t="s">
        <v>16738</v>
      </c>
      <c r="S5539" s="21" t="s">
        <v>16738</v>
      </c>
      <c r="T5539" s="21" t="s">
        <v>16738</v>
      </c>
      <c r="U5539" s="21">
        <v>2</v>
      </c>
      <c r="V5539" s="21"/>
      <c r="W5539" s="21"/>
      <c r="X5539" s="21"/>
    </row>
    <row r="5540" spans="1:24" x14ac:dyDescent="0.25">
      <c r="A5540" s="17">
        <v>2022</v>
      </c>
      <c r="B5540" s="17" t="s">
        <v>9</v>
      </c>
      <c r="C5540" s="17" t="s">
        <v>5661</v>
      </c>
      <c r="D5540" s="17" t="s">
        <v>16788</v>
      </c>
      <c r="E5540" s="17">
        <v>429</v>
      </c>
      <c r="F5540" s="17">
        <v>1</v>
      </c>
      <c r="G5540" s="17" t="s">
        <v>5662</v>
      </c>
      <c r="H5540" s="17" t="s">
        <v>5663</v>
      </c>
      <c r="I5540" s="17">
        <v>74.999999999999972</v>
      </c>
      <c r="J5540" s="17">
        <v>2</v>
      </c>
      <c r="K5540" s="18">
        <v>0.45833333333333331</v>
      </c>
      <c r="L5540" s="19">
        <v>0.45833333333333331</v>
      </c>
      <c r="M5540" s="20">
        <v>660</v>
      </c>
      <c r="N5540" s="20">
        <v>735</v>
      </c>
      <c r="O5540" s="20" t="s">
        <v>55</v>
      </c>
      <c r="P5540" s="21" t="s">
        <v>19</v>
      </c>
      <c r="Q5540" s="21" t="s">
        <v>17</v>
      </c>
      <c r="R5540" s="21" t="s">
        <v>16738</v>
      </c>
      <c r="S5540" s="21" t="s">
        <v>16738</v>
      </c>
      <c r="T5540" s="21" t="s">
        <v>16738</v>
      </c>
      <c r="U5540" s="21">
        <v>2</v>
      </c>
      <c r="V5540" s="21"/>
      <c r="W5540" s="21"/>
      <c r="X5540" s="21"/>
    </row>
    <row r="5541" spans="1:24" x14ac:dyDescent="0.25">
      <c r="A5541" s="17">
        <v>2022</v>
      </c>
      <c r="B5541" s="17" t="s">
        <v>9</v>
      </c>
      <c r="C5541" s="17" t="s">
        <v>5664</v>
      </c>
      <c r="D5541" s="17" t="s">
        <v>16788</v>
      </c>
      <c r="E5541" s="17">
        <v>429</v>
      </c>
      <c r="F5541" s="17">
        <v>2</v>
      </c>
      <c r="G5541" s="17" t="s">
        <v>5662</v>
      </c>
      <c r="H5541" s="17" t="s">
        <v>5663</v>
      </c>
      <c r="I5541" s="17">
        <v>74.999999999999972</v>
      </c>
      <c r="J5541" s="17">
        <v>2</v>
      </c>
      <c r="K5541" s="18">
        <v>0.33333333333333331</v>
      </c>
      <c r="L5541" s="19">
        <v>0.33333333333333331</v>
      </c>
      <c r="M5541" s="20">
        <v>480</v>
      </c>
      <c r="N5541" s="20">
        <v>555</v>
      </c>
      <c r="O5541" s="20" t="s">
        <v>181</v>
      </c>
      <c r="P5541" s="21" t="s">
        <v>21</v>
      </c>
      <c r="Q5541" s="21" t="s">
        <v>13</v>
      </c>
      <c r="R5541" s="21" t="s">
        <v>16738</v>
      </c>
      <c r="S5541" s="21" t="s">
        <v>16738</v>
      </c>
      <c r="T5541" s="21" t="s">
        <v>16738</v>
      </c>
      <c r="U5541" s="21">
        <v>2</v>
      </c>
      <c r="V5541" s="21"/>
      <c r="W5541" s="21"/>
      <c r="X5541" s="21"/>
    </row>
    <row r="5542" spans="1:24" x14ac:dyDescent="0.25">
      <c r="A5542" s="17">
        <v>2022</v>
      </c>
      <c r="B5542" s="17" t="s">
        <v>9</v>
      </c>
      <c r="C5542" s="17" t="s">
        <v>6846</v>
      </c>
      <c r="D5542" s="17" t="s">
        <v>16919</v>
      </c>
      <c r="E5542" s="17">
        <v>340</v>
      </c>
      <c r="F5542" s="17">
        <v>1</v>
      </c>
      <c r="G5542" s="17" t="s">
        <v>6847</v>
      </c>
      <c r="H5542" s="17" t="s">
        <v>6848</v>
      </c>
      <c r="I5542" s="17">
        <v>74.999999999999972</v>
      </c>
      <c r="J5542" s="17">
        <v>2</v>
      </c>
      <c r="K5542" s="18">
        <v>0.64583333333333337</v>
      </c>
      <c r="L5542" s="19">
        <v>0.64583333333333337</v>
      </c>
      <c r="M5542" s="20">
        <v>930</v>
      </c>
      <c r="N5542" s="20">
        <v>1005</v>
      </c>
      <c r="O5542" s="20" t="s">
        <v>172</v>
      </c>
      <c r="P5542" s="21" t="s">
        <v>15</v>
      </c>
      <c r="Q5542" s="21" t="s">
        <v>13</v>
      </c>
      <c r="R5542" s="21" t="s">
        <v>16738</v>
      </c>
      <c r="S5542" s="21" t="s">
        <v>16738</v>
      </c>
      <c r="T5542" s="21" t="s">
        <v>16738</v>
      </c>
      <c r="U5542" s="21">
        <v>2</v>
      </c>
      <c r="V5542" s="21"/>
      <c r="W5542" s="21"/>
      <c r="X5542" s="21"/>
    </row>
    <row r="5543" spans="1:24" x14ac:dyDescent="0.25">
      <c r="A5543" s="17">
        <v>2022</v>
      </c>
      <c r="B5543" s="17" t="s">
        <v>9</v>
      </c>
      <c r="C5543" s="17" t="s">
        <v>12822</v>
      </c>
      <c r="D5543" s="17" t="s">
        <v>16856</v>
      </c>
      <c r="E5543" s="17">
        <v>300</v>
      </c>
      <c r="F5543" s="17">
        <v>1</v>
      </c>
      <c r="G5543" s="17" t="s">
        <v>12823</v>
      </c>
      <c r="H5543" s="17" t="s">
        <v>12824</v>
      </c>
      <c r="I5543" s="17">
        <v>74.999999999999972</v>
      </c>
      <c r="J5543" s="17">
        <v>2</v>
      </c>
      <c r="K5543" s="18">
        <v>0.70833333333333337</v>
      </c>
      <c r="L5543" s="19">
        <v>0.70833333333333337</v>
      </c>
      <c r="M5543" s="20">
        <v>1020</v>
      </c>
      <c r="N5543" s="20">
        <v>1095</v>
      </c>
      <c r="O5543" s="20" t="s">
        <v>172</v>
      </c>
      <c r="P5543" s="21" t="s">
        <v>15</v>
      </c>
      <c r="Q5543" s="21" t="s">
        <v>13</v>
      </c>
      <c r="R5543" s="21" t="s">
        <v>16738</v>
      </c>
      <c r="S5543" s="21" t="s">
        <v>16738</v>
      </c>
      <c r="T5543" s="21" t="s">
        <v>16738</v>
      </c>
      <c r="U5543" s="21">
        <v>2</v>
      </c>
      <c r="V5543" s="21"/>
      <c r="W5543" s="21"/>
      <c r="X5543" s="21"/>
    </row>
    <row r="5544" spans="1:24" x14ac:dyDescent="0.25">
      <c r="A5544" s="17">
        <v>2022</v>
      </c>
      <c r="B5544" s="17" t="s">
        <v>9</v>
      </c>
      <c r="C5544" s="17" t="s">
        <v>12825</v>
      </c>
      <c r="D5544" s="17" t="s">
        <v>16856</v>
      </c>
      <c r="E5544" s="17">
        <v>300</v>
      </c>
      <c r="F5544" s="17">
        <v>2</v>
      </c>
      <c r="G5544" s="17" t="s">
        <v>12823</v>
      </c>
      <c r="H5544" s="17" t="s">
        <v>12824</v>
      </c>
      <c r="I5544" s="17">
        <v>74.999999999999972</v>
      </c>
      <c r="J5544" s="17">
        <v>2</v>
      </c>
      <c r="K5544" s="18">
        <v>0.45833333333333331</v>
      </c>
      <c r="L5544" s="19">
        <v>0.45833333333333331</v>
      </c>
      <c r="M5544" s="20">
        <v>660</v>
      </c>
      <c r="N5544" s="20">
        <v>735</v>
      </c>
      <c r="O5544" s="20" t="s">
        <v>174</v>
      </c>
      <c r="P5544" s="21" t="s">
        <v>21</v>
      </c>
      <c r="Q5544" s="21" t="s">
        <v>17</v>
      </c>
      <c r="R5544" s="21" t="s">
        <v>16738</v>
      </c>
      <c r="S5544" s="21" t="s">
        <v>16738</v>
      </c>
      <c r="T5544" s="21" t="s">
        <v>16738</v>
      </c>
      <c r="U5544" s="21">
        <v>2</v>
      </c>
      <c r="V5544" s="21"/>
      <c r="W5544" s="21"/>
      <c r="X5544" s="21"/>
    </row>
    <row r="5545" spans="1:24" x14ac:dyDescent="0.25">
      <c r="A5545" s="17">
        <v>2022</v>
      </c>
      <c r="B5545" s="17" t="s">
        <v>9</v>
      </c>
      <c r="C5545" s="17" t="s">
        <v>12850</v>
      </c>
      <c r="D5545" s="17" t="s">
        <v>16856</v>
      </c>
      <c r="E5545" s="17">
        <v>427</v>
      </c>
      <c r="F5545" s="17">
        <v>1</v>
      </c>
      <c r="G5545" s="17" t="s">
        <v>12851</v>
      </c>
      <c r="H5545" s="17" t="s">
        <v>12852</v>
      </c>
      <c r="I5545" s="17">
        <v>74.999999999999972</v>
      </c>
      <c r="J5545" s="17">
        <v>2</v>
      </c>
      <c r="K5545" s="18">
        <v>0.58333333333333337</v>
      </c>
      <c r="L5545" s="19">
        <v>0.58333333333333337</v>
      </c>
      <c r="M5545" s="20">
        <v>840</v>
      </c>
      <c r="N5545" s="20">
        <v>915</v>
      </c>
      <c r="O5545" s="20" t="s">
        <v>65</v>
      </c>
      <c r="P5545" s="21" t="s">
        <v>19</v>
      </c>
      <c r="Q5545" s="21" t="s">
        <v>46</v>
      </c>
      <c r="R5545" s="21" t="s">
        <v>16738</v>
      </c>
      <c r="S5545" s="21" t="s">
        <v>16738</v>
      </c>
      <c r="T5545" s="21" t="s">
        <v>16738</v>
      </c>
      <c r="U5545" s="21">
        <v>2</v>
      </c>
      <c r="V5545" s="21"/>
      <c r="W5545" s="21"/>
      <c r="X5545" s="21"/>
    </row>
    <row r="5546" spans="1:24" x14ac:dyDescent="0.25">
      <c r="A5546" s="17">
        <v>2022</v>
      </c>
      <c r="B5546" s="17" t="s">
        <v>9</v>
      </c>
      <c r="C5546" s="17" t="s">
        <v>48</v>
      </c>
      <c r="D5546" s="17" t="s">
        <v>16988</v>
      </c>
      <c r="E5546" s="17">
        <v>297</v>
      </c>
      <c r="F5546" s="17">
        <v>1</v>
      </c>
      <c r="G5546" s="17" t="s">
        <v>49</v>
      </c>
      <c r="H5546" s="17" t="s">
        <v>50</v>
      </c>
      <c r="I5546" s="17">
        <v>74.999999999999886</v>
      </c>
      <c r="J5546" s="17">
        <v>2</v>
      </c>
      <c r="K5546" s="18">
        <v>0.64583333333333337</v>
      </c>
      <c r="L5546" s="19">
        <v>0.64583333333333337</v>
      </c>
      <c r="M5546" s="20">
        <v>930</v>
      </c>
      <c r="N5546" s="20">
        <v>1004.9999999999999</v>
      </c>
      <c r="O5546" s="20" t="s">
        <v>51</v>
      </c>
      <c r="P5546" s="21" t="s">
        <v>15</v>
      </c>
      <c r="Q5546" s="21" t="s">
        <v>17</v>
      </c>
      <c r="R5546" s="21" t="s">
        <v>16738</v>
      </c>
      <c r="S5546" s="21" t="s">
        <v>16738</v>
      </c>
      <c r="T5546" s="21" t="s">
        <v>16738</v>
      </c>
      <c r="U5546" s="21">
        <v>2</v>
      </c>
      <c r="V5546" s="21"/>
      <c r="W5546" s="21"/>
      <c r="X5546" s="21"/>
    </row>
    <row r="5547" spans="1:24" x14ac:dyDescent="0.25">
      <c r="A5547" s="17">
        <v>2022</v>
      </c>
      <c r="B5547" s="17" t="s">
        <v>9</v>
      </c>
      <c r="C5547" s="17" t="s">
        <v>798</v>
      </c>
      <c r="D5547" s="17" t="s">
        <v>16833</v>
      </c>
      <c r="E5547" s="17">
        <v>260</v>
      </c>
      <c r="F5547" s="17">
        <v>1</v>
      </c>
      <c r="G5547" s="17" t="s">
        <v>799</v>
      </c>
      <c r="H5547" s="17" t="s">
        <v>800</v>
      </c>
      <c r="I5547" s="17">
        <v>74.999999999999886</v>
      </c>
      <c r="J5547" s="17">
        <v>2</v>
      </c>
      <c r="K5547" s="18">
        <v>0.33333333333333331</v>
      </c>
      <c r="L5547" s="19">
        <v>0.33333333333333331</v>
      </c>
      <c r="M5547" s="20">
        <v>480</v>
      </c>
      <c r="N5547" s="20">
        <v>554.99999999999989</v>
      </c>
      <c r="O5547" s="20" t="s">
        <v>203</v>
      </c>
      <c r="P5547" s="21" t="s">
        <v>21</v>
      </c>
      <c r="Q5547" s="21" t="s">
        <v>19</v>
      </c>
      <c r="R5547" s="21" t="s">
        <v>16738</v>
      </c>
      <c r="S5547" s="21" t="s">
        <v>16738</v>
      </c>
      <c r="T5547" s="21" t="s">
        <v>16738</v>
      </c>
      <c r="U5547" s="21">
        <v>2</v>
      </c>
      <c r="V5547" s="21"/>
      <c r="W5547" s="21"/>
      <c r="X5547" s="21"/>
    </row>
    <row r="5548" spans="1:24" x14ac:dyDescent="0.25">
      <c r="A5548" s="17">
        <v>2022</v>
      </c>
      <c r="B5548" s="17" t="s">
        <v>9</v>
      </c>
      <c r="C5548" s="17" t="s">
        <v>812</v>
      </c>
      <c r="D5548" s="17" t="s">
        <v>16833</v>
      </c>
      <c r="E5548" s="17">
        <v>298</v>
      </c>
      <c r="F5548" s="17">
        <v>1</v>
      </c>
      <c r="G5548" s="17" t="s">
        <v>813</v>
      </c>
      <c r="H5548" s="17" t="s">
        <v>814</v>
      </c>
      <c r="I5548" s="17">
        <v>74.999999999999886</v>
      </c>
      <c r="J5548" s="17">
        <v>2</v>
      </c>
      <c r="K5548" s="18">
        <v>0.33333333333333331</v>
      </c>
      <c r="L5548" s="19">
        <v>0.33333333333333331</v>
      </c>
      <c r="M5548" s="20">
        <v>480</v>
      </c>
      <c r="N5548" s="20">
        <v>554.99999999999989</v>
      </c>
      <c r="O5548" s="20" t="s">
        <v>172</v>
      </c>
      <c r="P5548" s="21" t="s">
        <v>15</v>
      </c>
      <c r="Q5548" s="21" t="s">
        <v>13</v>
      </c>
      <c r="R5548" s="21" t="s">
        <v>16738</v>
      </c>
      <c r="S5548" s="21" t="s">
        <v>16738</v>
      </c>
      <c r="T5548" s="21" t="s">
        <v>16738</v>
      </c>
      <c r="U5548" s="21">
        <v>2</v>
      </c>
      <c r="V5548" s="21"/>
      <c r="W5548" s="21"/>
      <c r="X5548" s="21"/>
    </row>
    <row r="5549" spans="1:24" x14ac:dyDescent="0.25">
      <c r="A5549" s="17">
        <v>2022</v>
      </c>
      <c r="B5549" s="17" t="s">
        <v>9</v>
      </c>
      <c r="C5549" s="17" t="s">
        <v>815</v>
      </c>
      <c r="D5549" s="17" t="s">
        <v>16833</v>
      </c>
      <c r="E5549" s="17">
        <v>298</v>
      </c>
      <c r="F5549" s="17">
        <v>2</v>
      </c>
      <c r="G5549" s="17" t="s">
        <v>813</v>
      </c>
      <c r="H5549" s="17" t="s">
        <v>814</v>
      </c>
      <c r="I5549" s="17">
        <v>74.999999999999886</v>
      </c>
      <c r="J5549" s="17">
        <v>2</v>
      </c>
      <c r="K5549" s="18">
        <v>0.39583333333333331</v>
      </c>
      <c r="L5549" s="19">
        <v>0.39583333333333331</v>
      </c>
      <c r="M5549" s="20">
        <v>570</v>
      </c>
      <c r="N5549" s="20">
        <v>644.99999999999989</v>
      </c>
      <c r="O5549" s="20" t="s">
        <v>29</v>
      </c>
      <c r="P5549" s="21" t="s">
        <v>21</v>
      </c>
      <c r="Q5549" s="21" t="s">
        <v>46</v>
      </c>
      <c r="R5549" s="21" t="s">
        <v>16738</v>
      </c>
      <c r="S5549" s="21" t="s">
        <v>16738</v>
      </c>
      <c r="T5549" s="21" t="s">
        <v>16738</v>
      </c>
      <c r="U5549" s="21">
        <v>2</v>
      </c>
      <c r="V5549" s="21"/>
      <c r="W5549" s="21"/>
      <c r="X5549" s="21"/>
    </row>
    <row r="5550" spans="1:24" x14ac:dyDescent="0.25">
      <c r="A5550" s="17">
        <v>2022</v>
      </c>
      <c r="B5550" s="17" t="s">
        <v>9</v>
      </c>
      <c r="C5550" s="17" t="s">
        <v>969</v>
      </c>
      <c r="D5550" s="17" t="s">
        <v>17236</v>
      </c>
      <c r="E5550" s="17">
        <v>265</v>
      </c>
      <c r="F5550" s="17">
        <v>1</v>
      </c>
      <c r="G5550" s="17" t="s">
        <v>970</v>
      </c>
      <c r="H5550" s="17" t="s">
        <v>971</v>
      </c>
      <c r="I5550" s="17">
        <v>74.999999999999886</v>
      </c>
      <c r="J5550" s="17">
        <v>2</v>
      </c>
      <c r="K5550" s="18">
        <v>0.45833333333333331</v>
      </c>
      <c r="L5550" s="19">
        <v>0.45833333333333331</v>
      </c>
      <c r="M5550" s="20">
        <v>660</v>
      </c>
      <c r="N5550" s="20">
        <v>734.99999999999989</v>
      </c>
      <c r="O5550" s="20" t="s">
        <v>181</v>
      </c>
      <c r="P5550" s="21" t="s">
        <v>21</v>
      </c>
      <c r="Q5550" s="21" t="s">
        <v>13</v>
      </c>
      <c r="R5550" s="21" t="s">
        <v>16738</v>
      </c>
      <c r="S5550" s="21" t="s">
        <v>16738</v>
      </c>
      <c r="T5550" s="21" t="s">
        <v>16738</v>
      </c>
      <c r="U5550" s="21">
        <v>2</v>
      </c>
      <c r="V5550" s="21"/>
      <c r="W5550" s="21"/>
      <c r="X5550" s="21"/>
    </row>
    <row r="5551" spans="1:24" x14ac:dyDescent="0.25">
      <c r="A5551" s="17">
        <v>2022</v>
      </c>
      <c r="B5551" s="17" t="s">
        <v>9</v>
      </c>
      <c r="C5551" s="17" t="s">
        <v>2379</v>
      </c>
      <c r="D5551" s="17" t="s">
        <v>17226</v>
      </c>
      <c r="E5551" s="17">
        <v>271</v>
      </c>
      <c r="F5551" s="17">
        <v>1</v>
      </c>
      <c r="G5551" s="17" t="s">
        <v>2380</v>
      </c>
      <c r="H5551" s="17" t="s">
        <v>2381</v>
      </c>
      <c r="I5551" s="17">
        <v>74.999999999999886</v>
      </c>
      <c r="J5551" s="17">
        <v>2</v>
      </c>
      <c r="K5551" s="18">
        <v>0.33333333333333331</v>
      </c>
      <c r="L5551" s="19">
        <v>0.33333333333333331</v>
      </c>
      <c r="M5551" s="20">
        <v>480</v>
      </c>
      <c r="N5551" s="20">
        <v>554.99999999999989</v>
      </c>
      <c r="O5551" s="20" t="s">
        <v>37</v>
      </c>
      <c r="P5551" s="21" t="s">
        <v>13</v>
      </c>
      <c r="Q5551" s="21" t="s">
        <v>46</v>
      </c>
      <c r="R5551" s="21" t="s">
        <v>16738</v>
      </c>
      <c r="S5551" s="21" t="s">
        <v>16738</v>
      </c>
      <c r="T5551" s="21" t="s">
        <v>16738</v>
      </c>
      <c r="U5551" s="21">
        <v>2</v>
      </c>
      <c r="V5551" s="21"/>
      <c r="W5551" s="21"/>
      <c r="X5551" s="21"/>
    </row>
    <row r="5552" spans="1:24" x14ac:dyDescent="0.25">
      <c r="A5552" s="17">
        <v>2022</v>
      </c>
      <c r="B5552" s="17" t="s">
        <v>9</v>
      </c>
      <c r="C5552" s="17" t="s">
        <v>2382</v>
      </c>
      <c r="D5552" s="17" t="s">
        <v>17226</v>
      </c>
      <c r="E5552" s="17">
        <v>402</v>
      </c>
      <c r="F5552" s="17">
        <v>1</v>
      </c>
      <c r="G5552" s="17" t="s">
        <v>2383</v>
      </c>
      <c r="H5552" s="17" t="s">
        <v>2384</v>
      </c>
      <c r="I5552" s="17">
        <v>74.999999999999886</v>
      </c>
      <c r="J5552" s="17">
        <v>2</v>
      </c>
      <c r="K5552" s="18">
        <v>0.33333333333333331</v>
      </c>
      <c r="L5552" s="19">
        <v>0.33333333333333331</v>
      </c>
      <c r="M5552" s="20">
        <v>480</v>
      </c>
      <c r="N5552" s="20">
        <v>554.99999999999989</v>
      </c>
      <c r="O5552" s="20" t="s">
        <v>181</v>
      </c>
      <c r="P5552" s="21" t="s">
        <v>21</v>
      </c>
      <c r="Q5552" s="21" t="s">
        <v>13</v>
      </c>
      <c r="R5552" s="21" t="s">
        <v>16738</v>
      </c>
      <c r="S5552" s="21" t="s">
        <v>16738</v>
      </c>
      <c r="T5552" s="21" t="s">
        <v>16738</v>
      </c>
      <c r="U5552" s="21">
        <v>2</v>
      </c>
      <c r="V5552" s="21"/>
      <c r="W5552" s="21"/>
      <c r="X5552" s="21"/>
    </row>
    <row r="5553" spans="1:24" x14ac:dyDescent="0.25">
      <c r="A5553" s="17">
        <v>2022</v>
      </c>
      <c r="B5553" s="17" t="s">
        <v>9</v>
      </c>
      <c r="C5553" s="17" t="s">
        <v>2385</v>
      </c>
      <c r="D5553" s="17" t="s">
        <v>17226</v>
      </c>
      <c r="E5553" s="17">
        <v>402</v>
      </c>
      <c r="F5553" s="17">
        <v>2</v>
      </c>
      <c r="G5553" s="17" t="s">
        <v>2383</v>
      </c>
      <c r="H5553" s="17" t="s">
        <v>2384</v>
      </c>
      <c r="I5553" s="17">
        <v>74.999999999999886</v>
      </c>
      <c r="J5553" s="17">
        <v>2</v>
      </c>
      <c r="K5553" s="18">
        <v>0.64583333333333337</v>
      </c>
      <c r="L5553" s="19">
        <v>0.64583333333333337</v>
      </c>
      <c r="M5553" s="20">
        <v>930</v>
      </c>
      <c r="N5553" s="20">
        <v>1004.9999999999999</v>
      </c>
      <c r="O5553" s="20" t="s">
        <v>51</v>
      </c>
      <c r="P5553" s="21" t="s">
        <v>15</v>
      </c>
      <c r="Q5553" s="21" t="s">
        <v>17</v>
      </c>
      <c r="R5553" s="21" t="s">
        <v>16738</v>
      </c>
      <c r="S5553" s="21" t="s">
        <v>16738</v>
      </c>
      <c r="T5553" s="21" t="s">
        <v>16738</v>
      </c>
      <c r="U5553" s="21">
        <v>2</v>
      </c>
      <c r="V5553" s="21"/>
      <c r="W5553" s="21"/>
      <c r="X5553" s="21"/>
    </row>
    <row r="5554" spans="1:24" x14ac:dyDescent="0.25">
      <c r="A5554" s="17">
        <v>2022</v>
      </c>
      <c r="B5554" s="17" t="s">
        <v>9</v>
      </c>
      <c r="C5554" s="17" t="s">
        <v>3133</v>
      </c>
      <c r="D5554" s="17" t="s">
        <v>16874</v>
      </c>
      <c r="E5554" s="17">
        <v>250</v>
      </c>
      <c r="F5554" s="17">
        <v>1</v>
      </c>
      <c r="G5554" s="17" t="s">
        <v>3134</v>
      </c>
      <c r="H5554" s="17" t="s">
        <v>3135</v>
      </c>
      <c r="I5554" s="17">
        <v>74.999999999999886</v>
      </c>
      <c r="J5554" s="17">
        <v>2</v>
      </c>
      <c r="K5554" s="18">
        <v>0.33333333333333331</v>
      </c>
      <c r="L5554" s="19">
        <v>0.33333333333333331</v>
      </c>
      <c r="M5554" s="20">
        <v>480</v>
      </c>
      <c r="N5554" s="20">
        <v>554.99999999999989</v>
      </c>
      <c r="O5554" s="20" t="s">
        <v>203</v>
      </c>
      <c r="P5554" s="21" t="s">
        <v>21</v>
      </c>
      <c r="Q5554" s="21" t="s">
        <v>19</v>
      </c>
      <c r="R5554" s="21" t="s">
        <v>16738</v>
      </c>
      <c r="S5554" s="21" t="s">
        <v>16738</v>
      </c>
      <c r="T5554" s="21" t="s">
        <v>16738</v>
      </c>
      <c r="U5554" s="21">
        <v>2</v>
      </c>
      <c r="V5554" s="21"/>
      <c r="W5554" s="21"/>
      <c r="X5554" s="21"/>
    </row>
    <row r="5555" spans="1:24" x14ac:dyDescent="0.25">
      <c r="A5555" s="17">
        <v>2022</v>
      </c>
      <c r="B5555" s="17" t="s">
        <v>9</v>
      </c>
      <c r="C5555" s="17" t="s">
        <v>3136</v>
      </c>
      <c r="D5555" s="17" t="s">
        <v>16874</v>
      </c>
      <c r="E5555" s="17">
        <v>250</v>
      </c>
      <c r="F5555" s="17">
        <v>2</v>
      </c>
      <c r="G5555" s="17" t="s">
        <v>3134</v>
      </c>
      <c r="H5555" s="17" t="s">
        <v>3135</v>
      </c>
      <c r="I5555" s="17">
        <v>74.999999999999886</v>
      </c>
      <c r="J5555" s="17">
        <v>2</v>
      </c>
      <c r="K5555" s="18">
        <v>0.33333333333333331</v>
      </c>
      <c r="L5555" s="19">
        <v>0.33333333333333331</v>
      </c>
      <c r="M5555" s="20">
        <v>480</v>
      </c>
      <c r="N5555" s="20">
        <v>554.99999999999989</v>
      </c>
      <c r="O5555" s="20" t="s">
        <v>174</v>
      </c>
      <c r="P5555" s="21" t="s">
        <v>21</v>
      </c>
      <c r="Q5555" s="21" t="s">
        <v>17</v>
      </c>
      <c r="R5555" s="21" t="s">
        <v>16738</v>
      </c>
      <c r="S5555" s="21" t="s">
        <v>16738</v>
      </c>
      <c r="T5555" s="21" t="s">
        <v>16738</v>
      </c>
      <c r="U5555" s="21">
        <v>2</v>
      </c>
      <c r="V5555" s="21"/>
      <c r="W5555" s="21"/>
      <c r="X5555" s="21"/>
    </row>
    <row r="5556" spans="1:24" x14ac:dyDescent="0.25">
      <c r="A5556" s="17">
        <v>2022</v>
      </c>
      <c r="B5556" s="17" t="s">
        <v>9</v>
      </c>
      <c r="C5556" s="17" t="s">
        <v>3202</v>
      </c>
      <c r="D5556" s="17" t="s">
        <v>16874</v>
      </c>
      <c r="E5556" s="17">
        <v>457</v>
      </c>
      <c r="F5556" s="17">
        <v>1</v>
      </c>
      <c r="G5556" s="17" t="s">
        <v>3203</v>
      </c>
      <c r="H5556" s="17" t="s">
        <v>3204</v>
      </c>
      <c r="I5556" s="17">
        <v>74.999999999999886</v>
      </c>
      <c r="J5556" s="17">
        <v>2</v>
      </c>
      <c r="K5556" s="18">
        <v>0.45833333333333331</v>
      </c>
      <c r="L5556" s="19">
        <v>0.45833333333333331</v>
      </c>
      <c r="M5556" s="20">
        <v>660</v>
      </c>
      <c r="N5556" s="20">
        <v>734.99999999999989</v>
      </c>
      <c r="O5556" s="20" t="s">
        <v>33</v>
      </c>
      <c r="P5556" s="21" t="s">
        <v>15</v>
      </c>
      <c r="Q5556" s="21" t="s">
        <v>46</v>
      </c>
      <c r="R5556" s="21" t="s">
        <v>16738</v>
      </c>
      <c r="S5556" s="21" t="s">
        <v>16738</v>
      </c>
      <c r="T5556" s="21" t="s">
        <v>16738</v>
      </c>
      <c r="U5556" s="21">
        <v>2</v>
      </c>
      <c r="V5556" s="21"/>
      <c r="W5556" s="21"/>
      <c r="X5556" s="21"/>
    </row>
    <row r="5557" spans="1:24" x14ac:dyDescent="0.25">
      <c r="A5557" s="17">
        <v>2022</v>
      </c>
      <c r="B5557" s="17" t="s">
        <v>9</v>
      </c>
      <c r="C5557" s="17" t="s">
        <v>3812</v>
      </c>
      <c r="D5557" s="17" t="s">
        <v>17103</v>
      </c>
      <c r="E5557" s="17">
        <v>126</v>
      </c>
      <c r="F5557" s="17">
        <v>1</v>
      </c>
      <c r="G5557" s="17" t="s">
        <v>3813</v>
      </c>
      <c r="H5557" s="17" t="s">
        <v>3814</v>
      </c>
      <c r="I5557" s="17">
        <v>74.999999999999886</v>
      </c>
      <c r="J5557" s="17">
        <v>2</v>
      </c>
      <c r="K5557" s="18">
        <v>0.39583333333333331</v>
      </c>
      <c r="L5557" s="19">
        <v>0.39583333333333331</v>
      </c>
      <c r="M5557" s="20">
        <v>570</v>
      </c>
      <c r="N5557" s="20">
        <v>644.99999999999989</v>
      </c>
      <c r="O5557" s="20" t="s">
        <v>37</v>
      </c>
      <c r="P5557" s="21" t="s">
        <v>13</v>
      </c>
      <c r="Q5557" s="21" t="s">
        <v>46</v>
      </c>
      <c r="R5557" s="21" t="s">
        <v>16738</v>
      </c>
      <c r="S5557" s="21" t="s">
        <v>16738</v>
      </c>
      <c r="T5557" s="21" t="s">
        <v>16738</v>
      </c>
      <c r="U5557" s="21">
        <v>2</v>
      </c>
      <c r="V5557" s="21"/>
      <c r="W5557" s="21"/>
      <c r="X5557" s="21"/>
    </row>
    <row r="5558" spans="1:24" x14ac:dyDescent="0.25">
      <c r="A5558" s="17">
        <v>2022</v>
      </c>
      <c r="B5558" s="17" t="s">
        <v>9</v>
      </c>
      <c r="C5558" s="17" t="s">
        <v>3815</v>
      </c>
      <c r="D5558" s="17" t="s">
        <v>17103</v>
      </c>
      <c r="E5558" s="17">
        <v>126</v>
      </c>
      <c r="F5558" s="17">
        <v>2</v>
      </c>
      <c r="G5558" s="17" t="s">
        <v>3813</v>
      </c>
      <c r="H5558" s="17" t="s">
        <v>3814</v>
      </c>
      <c r="I5558" s="17">
        <v>74.999999999999886</v>
      </c>
      <c r="J5558" s="17">
        <v>2</v>
      </c>
      <c r="K5558" s="18">
        <v>0.33333333333333331</v>
      </c>
      <c r="L5558" s="19">
        <v>0.33333333333333331</v>
      </c>
      <c r="M5558" s="20">
        <v>480</v>
      </c>
      <c r="N5558" s="20">
        <v>554.99999999999989</v>
      </c>
      <c r="O5558" s="20" t="s">
        <v>172</v>
      </c>
      <c r="P5558" s="21" t="s">
        <v>15</v>
      </c>
      <c r="Q5558" s="21" t="s">
        <v>13</v>
      </c>
      <c r="R5558" s="21" t="s">
        <v>16738</v>
      </c>
      <c r="S5558" s="21" t="s">
        <v>16738</v>
      </c>
      <c r="T5558" s="21" t="s">
        <v>16738</v>
      </c>
      <c r="U5558" s="21">
        <v>2</v>
      </c>
      <c r="V5558" s="21"/>
      <c r="W5558" s="21"/>
      <c r="X5558" s="21"/>
    </row>
    <row r="5559" spans="1:24" x14ac:dyDescent="0.25">
      <c r="A5559" s="17">
        <v>2022</v>
      </c>
      <c r="B5559" s="17" t="s">
        <v>9</v>
      </c>
      <c r="C5559" s="17" t="s">
        <v>3927</v>
      </c>
      <c r="D5559" s="17" t="s">
        <v>17103</v>
      </c>
      <c r="E5559" s="17">
        <v>357</v>
      </c>
      <c r="F5559" s="17">
        <v>1</v>
      </c>
      <c r="G5559" s="17" t="s">
        <v>3928</v>
      </c>
      <c r="H5559" s="17" t="s">
        <v>3929</v>
      </c>
      <c r="I5559" s="17">
        <v>74.999999999999886</v>
      </c>
      <c r="J5559" s="17">
        <v>2</v>
      </c>
      <c r="K5559" s="18">
        <v>0.64583333333333337</v>
      </c>
      <c r="L5559" s="19">
        <v>0.64583333333333337</v>
      </c>
      <c r="M5559" s="20">
        <v>930</v>
      </c>
      <c r="N5559" s="20">
        <v>1004.9999999999999</v>
      </c>
      <c r="O5559" s="20" t="s">
        <v>51</v>
      </c>
      <c r="P5559" s="21" t="s">
        <v>15</v>
      </c>
      <c r="Q5559" s="21" t="s">
        <v>17</v>
      </c>
      <c r="R5559" s="21" t="s">
        <v>16738</v>
      </c>
      <c r="S5559" s="21" t="s">
        <v>16738</v>
      </c>
      <c r="T5559" s="21" t="s">
        <v>16738</v>
      </c>
      <c r="U5559" s="21">
        <v>2</v>
      </c>
      <c r="V5559" s="21"/>
      <c r="W5559" s="21"/>
      <c r="X5559" s="21"/>
    </row>
    <row r="5560" spans="1:24" x14ac:dyDescent="0.25">
      <c r="A5560" s="17">
        <v>2022</v>
      </c>
      <c r="B5560" s="17" t="s">
        <v>9</v>
      </c>
      <c r="C5560" s="17" t="s">
        <v>3930</v>
      </c>
      <c r="D5560" s="17" t="s">
        <v>17103</v>
      </c>
      <c r="E5560" s="17">
        <v>357</v>
      </c>
      <c r="F5560" s="17">
        <v>2</v>
      </c>
      <c r="G5560" s="17" t="s">
        <v>3928</v>
      </c>
      <c r="H5560" s="17" t="s">
        <v>3929</v>
      </c>
      <c r="I5560" s="17">
        <v>74.999999999999886</v>
      </c>
      <c r="J5560" s="17">
        <v>2</v>
      </c>
      <c r="K5560" s="18">
        <v>0.58333333333333337</v>
      </c>
      <c r="L5560" s="19">
        <v>0.58333333333333337</v>
      </c>
      <c r="M5560" s="20">
        <v>840</v>
      </c>
      <c r="N5560" s="20">
        <v>914.99999999999989</v>
      </c>
      <c r="O5560" s="20" t="s">
        <v>55</v>
      </c>
      <c r="P5560" s="21" t="s">
        <v>19</v>
      </c>
      <c r="Q5560" s="21" t="s">
        <v>17</v>
      </c>
      <c r="R5560" s="21" t="s">
        <v>16738</v>
      </c>
      <c r="S5560" s="21" t="s">
        <v>16738</v>
      </c>
      <c r="T5560" s="21" t="s">
        <v>16738</v>
      </c>
      <c r="U5560" s="21">
        <v>2</v>
      </c>
      <c r="V5560" s="21"/>
      <c r="W5560" s="21"/>
      <c r="X5560" s="21"/>
    </row>
    <row r="5561" spans="1:24" x14ac:dyDescent="0.25">
      <c r="A5561" s="17">
        <v>2022</v>
      </c>
      <c r="B5561" s="17" t="s">
        <v>9</v>
      </c>
      <c r="C5561" s="17" t="s">
        <v>3977</v>
      </c>
      <c r="D5561" s="17" t="s">
        <v>17103</v>
      </c>
      <c r="E5561" s="17">
        <v>421</v>
      </c>
      <c r="F5561" s="17">
        <v>1</v>
      </c>
      <c r="G5561" s="17" t="s">
        <v>3978</v>
      </c>
      <c r="H5561" s="17" t="s">
        <v>3979</v>
      </c>
      <c r="I5561" s="17">
        <v>74.999999999999886</v>
      </c>
      <c r="J5561" s="17">
        <v>2</v>
      </c>
      <c r="K5561" s="18">
        <v>0.27083333333333331</v>
      </c>
      <c r="L5561" s="19">
        <v>0.27083333333333331</v>
      </c>
      <c r="M5561" s="20">
        <v>390</v>
      </c>
      <c r="N5561" s="20">
        <v>464.99999999999989</v>
      </c>
      <c r="O5561" s="20" t="s">
        <v>65</v>
      </c>
      <c r="P5561" s="21" t="s">
        <v>19</v>
      </c>
      <c r="Q5561" s="21" t="s">
        <v>46</v>
      </c>
      <c r="R5561" s="21" t="s">
        <v>16738</v>
      </c>
      <c r="S5561" s="21" t="s">
        <v>16738</v>
      </c>
      <c r="T5561" s="21" t="s">
        <v>16738</v>
      </c>
      <c r="U5561" s="21">
        <v>2</v>
      </c>
      <c r="V5561" s="21"/>
      <c r="W5561" s="21"/>
      <c r="X5561" s="21"/>
    </row>
    <row r="5562" spans="1:24" x14ac:dyDescent="0.25">
      <c r="A5562" s="17">
        <v>2022</v>
      </c>
      <c r="B5562" s="17" t="s">
        <v>9</v>
      </c>
      <c r="C5562" s="17" t="s">
        <v>3980</v>
      </c>
      <c r="D5562" s="17" t="s">
        <v>17103</v>
      </c>
      <c r="E5562" s="17">
        <v>421</v>
      </c>
      <c r="F5562" s="17">
        <v>2</v>
      </c>
      <c r="G5562" s="17" t="s">
        <v>3978</v>
      </c>
      <c r="H5562" s="17" t="s">
        <v>3979</v>
      </c>
      <c r="I5562" s="17">
        <v>74.999999999999886</v>
      </c>
      <c r="J5562" s="17">
        <v>2</v>
      </c>
      <c r="K5562" s="18">
        <v>0.64583333333333337</v>
      </c>
      <c r="L5562" s="19">
        <v>0.64583333333333337</v>
      </c>
      <c r="M5562" s="20">
        <v>930</v>
      </c>
      <c r="N5562" s="20">
        <v>1004.9999999999999</v>
      </c>
      <c r="O5562" s="20" t="s">
        <v>172</v>
      </c>
      <c r="P5562" s="21" t="s">
        <v>15</v>
      </c>
      <c r="Q5562" s="21" t="s">
        <v>13</v>
      </c>
      <c r="R5562" s="21" t="s">
        <v>16738</v>
      </c>
      <c r="S5562" s="21" t="s">
        <v>16738</v>
      </c>
      <c r="T5562" s="21" t="s">
        <v>16738</v>
      </c>
      <c r="U5562" s="21">
        <v>2</v>
      </c>
      <c r="V5562" s="21"/>
      <c r="W5562" s="21"/>
      <c r="X5562" s="21"/>
    </row>
    <row r="5563" spans="1:24" x14ac:dyDescent="0.25">
      <c r="A5563" s="17">
        <v>2022</v>
      </c>
      <c r="B5563" s="17" t="s">
        <v>9</v>
      </c>
      <c r="C5563" s="17" t="s">
        <v>3981</v>
      </c>
      <c r="D5563" s="17" t="s">
        <v>17103</v>
      </c>
      <c r="E5563" s="17">
        <v>421</v>
      </c>
      <c r="F5563" s="17">
        <v>3</v>
      </c>
      <c r="G5563" s="17" t="s">
        <v>3978</v>
      </c>
      <c r="H5563" s="17" t="s">
        <v>3979</v>
      </c>
      <c r="I5563" s="17">
        <v>74.999999999999886</v>
      </c>
      <c r="J5563" s="17">
        <v>2</v>
      </c>
      <c r="K5563" s="18">
        <v>0.39583333333333331</v>
      </c>
      <c r="L5563" s="19">
        <v>0.39583333333333331</v>
      </c>
      <c r="M5563" s="20">
        <v>570</v>
      </c>
      <c r="N5563" s="20">
        <v>644.99999999999989</v>
      </c>
      <c r="O5563" s="20" t="s">
        <v>51</v>
      </c>
      <c r="P5563" s="21" t="s">
        <v>15</v>
      </c>
      <c r="Q5563" s="21" t="s">
        <v>17</v>
      </c>
      <c r="R5563" s="21" t="s">
        <v>16738</v>
      </c>
      <c r="S5563" s="21" t="s">
        <v>16738</v>
      </c>
      <c r="T5563" s="21" t="s">
        <v>16738</v>
      </c>
      <c r="U5563" s="21">
        <v>2</v>
      </c>
      <c r="V5563" s="21"/>
      <c r="W5563" s="21"/>
      <c r="X5563" s="21"/>
    </row>
    <row r="5564" spans="1:24" x14ac:dyDescent="0.25">
      <c r="A5564" s="17">
        <v>2022</v>
      </c>
      <c r="B5564" s="17" t="s">
        <v>9</v>
      </c>
      <c r="C5564" s="17" t="s">
        <v>3982</v>
      </c>
      <c r="D5564" s="17" t="s">
        <v>17103</v>
      </c>
      <c r="E5564" s="17">
        <v>421</v>
      </c>
      <c r="F5564" s="17">
        <v>4</v>
      </c>
      <c r="G5564" s="17" t="s">
        <v>3978</v>
      </c>
      <c r="H5564" s="17" t="s">
        <v>3979</v>
      </c>
      <c r="I5564" s="17">
        <v>74.999999999999886</v>
      </c>
      <c r="J5564" s="17">
        <v>2</v>
      </c>
      <c r="K5564" s="18">
        <v>0.52083333333333337</v>
      </c>
      <c r="L5564" s="19">
        <v>0.52083333333333337</v>
      </c>
      <c r="M5564" s="20">
        <v>750</v>
      </c>
      <c r="N5564" s="20">
        <v>824.99999999999989</v>
      </c>
      <c r="O5564" s="20" t="s">
        <v>37</v>
      </c>
      <c r="P5564" s="21" t="s">
        <v>13</v>
      </c>
      <c r="Q5564" s="21" t="s">
        <v>46</v>
      </c>
      <c r="R5564" s="21" t="s">
        <v>16738</v>
      </c>
      <c r="S5564" s="21" t="s">
        <v>16738</v>
      </c>
      <c r="T5564" s="21" t="s">
        <v>16738</v>
      </c>
      <c r="U5564" s="21">
        <v>2</v>
      </c>
      <c r="V5564" s="21"/>
      <c r="W5564" s="21"/>
      <c r="X5564" s="21"/>
    </row>
    <row r="5565" spans="1:24" x14ac:dyDescent="0.25">
      <c r="A5565" s="17">
        <v>2022</v>
      </c>
      <c r="B5565" s="17" t="s">
        <v>9</v>
      </c>
      <c r="C5565" s="17" t="s">
        <v>3983</v>
      </c>
      <c r="D5565" s="17" t="s">
        <v>17103</v>
      </c>
      <c r="E5565" s="17">
        <v>421</v>
      </c>
      <c r="F5565" s="17">
        <v>5</v>
      </c>
      <c r="G5565" s="17" t="s">
        <v>3978</v>
      </c>
      <c r="H5565" s="17" t="s">
        <v>3979</v>
      </c>
      <c r="I5565" s="17">
        <v>74.999999999999886</v>
      </c>
      <c r="J5565" s="17">
        <v>2</v>
      </c>
      <c r="K5565" s="18">
        <v>0.39583333333333331</v>
      </c>
      <c r="L5565" s="19">
        <v>0.39583333333333331</v>
      </c>
      <c r="M5565" s="20">
        <v>570</v>
      </c>
      <c r="N5565" s="20">
        <v>644.99999999999989</v>
      </c>
      <c r="O5565" s="20" t="s">
        <v>29</v>
      </c>
      <c r="P5565" s="21" t="s">
        <v>21</v>
      </c>
      <c r="Q5565" s="21" t="s">
        <v>46</v>
      </c>
      <c r="R5565" s="21" t="s">
        <v>16738</v>
      </c>
      <c r="S5565" s="21" t="s">
        <v>16738</v>
      </c>
      <c r="T5565" s="21" t="s">
        <v>16738</v>
      </c>
      <c r="U5565" s="21">
        <v>2</v>
      </c>
      <c r="V5565" s="21"/>
      <c r="W5565" s="21"/>
      <c r="X5565" s="21"/>
    </row>
    <row r="5566" spans="1:24" x14ac:dyDescent="0.25">
      <c r="A5566" s="17">
        <v>2022</v>
      </c>
      <c r="B5566" s="17" t="s">
        <v>9</v>
      </c>
      <c r="C5566" s="17" t="s">
        <v>3984</v>
      </c>
      <c r="D5566" s="17" t="s">
        <v>17103</v>
      </c>
      <c r="E5566" s="17">
        <v>421</v>
      </c>
      <c r="F5566" s="17">
        <v>6</v>
      </c>
      <c r="G5566" s="17" t="s">
        <v>3978</v>
      </c>
      <c r="H5566" s="17" t="s">
        <v>3979</v>
      </c>
      <c r="I5566" s="17">
        <v>74.999999999999886</v>
      </c>
      <c r="J5566" s="17">
        <v>2</v>
      </c>
      <c r="K5566" s="18">
        <v>0.45833333333333331</v>
      </c>
      <c r="L5566" s="19">
        <v>0.45833333333333331</v>
      </c>
      <c r="M5566" s="20">
        <v>660</v>
      </c>
      <c r="N5566" s="20">
        <v>734.99999999999989</v>
      </c>
      <c r="O5566" s="20" t="s">
        <v>29</v>
      </c>
      <c r="P5566" s="21" t="s">
        <v>21</v>
      </c>
      <c r="Q5566" s="21" t="s">
        <v>46</v>
      </c>
      <c r="R5566" s="21" t="s">
        <v>16738</v>
      </c>
      <c r="S5566" s="21" t="s">
        <v>16738</v>
      </c>
      <c r="T5566" s="21" t="s">
        <v>16738</v>
      </c>
      <c r="U5566" s="21">
        <v>2</v>
      </c>
      <c r="V5566" s="21"/>
      <c r="W5566" s="21"/>
      <c r="X5566" s="21"/>
    </row>
    <row r="5567" spans="1:24" x14ac:dyDescent="0.25">
      <c r="A5567" s="17">
        <v>2022</v>
      </c>
      <c r="B5567" s="17" t="s">
        <v>9</v>
      </c>
      <c r="C5567" s="17" t="s">
        <v>3985</v>
      </c>
      <c r="D5567" s="17" t="s">
        <v>17103</v>
      </c>
      <c r="E5567" s="17">
        <v>421</v>
      </c>
      <c r="F5567" s="17">
        <v>7</v>
      </c>
      <c r="G5567" s="17" t="s">
        <v>3978</v>
      </c>
      <c r="H5567" s="17" t="s">
        <v>3979</v>
      </c>
      <c r="I5567" s="17">
        <v>74.999999999999886</v>
      </c>
      <c r="J5567" s="17">
        <v>2</v>
      </c>
      <c r="K5567" s="18">
        <v>0.39583333333333331</v>
      </c>
      <c r="L5567" s="19">
        <v>0.39583333333333331</v>
      </c>
      <c r="M5567" s="20">
        <v>570</v>
      </c>
      <c r="N5567" s="20">
        <v>644.99999999999989</v>
      </c>
      <c r="O5567" s="20" t="s">
        <v>172</v>
      </c>
      <c r="P5567" s="21" t="s">
        <v>15</v>
      </c>
      <c r="Q5567" s="21" t="s">
        <v>13</v>
      </c>
      <c r="R5567" s="21" t="s">
        <v>16738</v>
      </c>
      <c r="S5567" s="21" t="s">
        <v>16738</v>
      </c>
      <c r="T5567" s="21" t="s">
        <v>16738</v>
      </c>
      <c r="U5567" s="21">
        <v>2</v>
      </c>
      <c r="V5567" s="21"/>
      <c r="W5567" s="21"/>
      <c r="X5567" s="21"/>
    </row>
    <row r="5568" spans="1:24" x14ac:dyDescent="0.25">
      <c r="A5568" s="17">
        <v>2022</v>
      </c>
      <c r="B5568" s="17" t="s">
        <v>9</v>
      </c>
      <c r="C5568" s="17" t="s">
        <v>3986</v>
      </c>
      <c r="D5568" s="17" t="s">
        <v>17103</v>
      </c>
      <c r="E5568" s="17">
        <v>422</v>
      </c>
      <c r="F5568" s="17">
        <v>1</v>
      </c>
      <c r="G5568" s="17" t="s">
        <v>3987</v>
      </c>
      <c r="H5568" s="17" t="s">
        <v>3988</v>
      </c>
      <c r="I5568" s="17">
        <v>74.999999999999886</v>
      </c>
      <c r="J5568" s="17">
        <v>2</v>
      </c>
      <c r="K5568" s="18">
        <v>0.70833333333333337</v>
      </c>
      <c r="L5568" s="19">
        <v>0.70833333333333337</v>
      </c>
      <c r="M5568" s="20">
        <v>1020</v>
      </c>
      <c r="N5568" s="20">
        <v>1095</v>
      </c>
      <c r="O5568" s="20" t="s">
        <v>203</v>
      </c>
      <c r="P5568" s="21" t="s">
        <v>21</v>
      </c>
      <c r="Q5568" s="21" t="s">
        <v>19</v>
      </c>
      <c r="R5568" s="21" t="s">
        <v>16738</v>
      </c>
      <c r="S5568" s="21" t="s">
        <v>16738</v>
      </c>
      <c r="T5568" s="21" t="s">
        <v>16738</v>
      </c>
      <c r="U5568" s="21">
        <v>2</v>
      </c>
      <c r="V5568" s="21"/>
      <c r="W5568" s="21"/>
      <c r="X5568" s="21"/>
    </row>
    <row r="5569" spans="1:24" x14ac:dyDescent="0.25">
      <c r="A5569" s="17">
        <v>2022</v>
      </c>
      <c r="B5569" s="17" t="s">
        <v>9</v>
      </c>
      <c r="C5569" s="17" t="s">
        <v>3989</v>
      </c>
      <c r="D5569" s="17" t="s">
        <v>17103</v>
      </c>
      <c r="E5569" s="17">
        <v>422</v>
      </c>
      <c r="F5569" s="17">
        <v>2</v>
      </c>
      <c r="G5569" s="17" t="s">
        <v>3987</v>
      </c>
      <c r="H5569" s="17" t="s">
        <v>3988</v>
      </c>
      <c r="I5569" s="17">
        <v>74.999999999999886</v>
      </c>
      <c r="J5569" s="17">
        <v>2</v>
      </c>
      <c r="K5569" s="18">
        <v>0.39583333333333331</v>
      </c>
      <c r="L5569" s="19">
        <v>0.39583333333333331</v>
      </c>
      <c r="M5569" s="20">
        <v>570</v>
      </c>
      <c r="N5569" s="20">
        <v>644.99999999999989</v>
      </c>
      <c r="O5569" s="20" t="s">
        <v>203</v>
      </c>
      <c r="P5569" s="21" t="s">
        <v>21</v>
      </c>
      <c r="Q5569" s="21" t="s">
        <v>19</v>
      </c>
      <c r="R5569" s="21" t="s">
        <v>16738</v>
      </c>
      <c r="S5569" s="21" t="s">
        <v>16738</v>
      </c>
      <c r="T5569" s="21" t="s">
        <v>16738</v>
      </c>
      <c r="U5569" s="21">
        <v>2</v>
      </c>
      <c r="V5569" s="21"/>
      <c r="W5569" s="21"/>
      <c r="X5569" s="21"/>
    </row>
    <row r="5570" spans="1:24" x14ac:dyDescent="0.25">
      <c r="A5570" s="17">
        <v>2022</v>
      </c>
      <c r="B5570" s="17" t="s">
        <v>9</v>
      </c>
      <c r="C5570" s="17" t="s">
        <v>3990</v>
      </c>
      <c r="D5570" s="17" t="s">
        <v>17103</v>
      </c>
      <c r="E5570" s="17">
        <v>423</v>
      </c>
      <c r="F5570" s="17">
        <v>1</v>
      </c>
      <c r="G5570" s="17" t="s">
        <v>3991</v>
      </c>
      <c r="H5570" s="17" t="s">
        <v>3992</v>
      </c>
      <c r="I5570" s="17">
        <v>74.999999999999886</v>
      </c>
      <c r="J5570" s="17">
        <v>2</v>
      </c>
      <c r="K5570" s="18">
        <v>0.45833333333333331</v>
      </c>
      <c r="L5570" s="19">
        <v>0.45833333333333331</v>
      </c>
      <c r="M5570" s="20">
        <v>660</v>
      </c>
      <c r="N5570" s="20">
        <v>734.99999999999989</v>
      </c>
      <c r="O5570" s="20" t="s">
        <v>65</v>
      </c>
      <c r="P5570" s="21" t="s">
        <v>19</v>
      </c>
      <c r="Q5570" s="21" t="s">
        <v>46</v>
      </c>
      <c r="R5570" s="21" t="s">
        <v>16738</v>
      </c>
      <c r="S5570" s="21" t="s">
        <v>16738</v>
      </c>
      <c r="T5570" s="21" t="s">
        <v>16738</v>
      </c>
      <c r="U5570" s="21">
        <v>2</v>
      </c>
      <c r="V5570" s="21"/>
      <c r="W5570" s="21"/>
      <c r="X5570" s="21"/>
    </row>
    <row r="5571" spans="1:24" x14ac:dyDescent="0.25">
      <c r="A5571" s="17">
        <v>2022</v>
      </c>
      <c r="B5571" s="17" t="s">
        <v>9</v>
      </c>
      <c r="C5571" s="17" t="s">
        <v>3993</v>
      </c>
      <c r="D5571" s="17" t="s">
        <v>17103</v>
      </c>
      <c r="E5571" s="17">
        <v>423</v>
      </c>
      <c r="F5571" s="17">
        <v>2</v>
      </c>
      <c r="G5571" s="17" t="s">
        <v>3991</v>
      </c>
      <c r="H5571" s="17" t="s">
        <v>3992</v>
      </c>
      <c r="I5571" s="17">
        <v>74.999999999999886</v>
      </c>
      <c r="J5571" s="17">
        <v>2</v>
      </c>
      <c r="K5571" s="18">
        <v>0.52083333333333337</v>
      </c>
      <c r="L5571" s="19">
        <v>0.52083333333333337</v>
      </c>
      <c r="M5571" s="20">
        <v>750</v>
      </c>
      <c r="N5571" s="20">
        <v>824.99999999999989</v>
      </c>
      <c r="O5571" s="20" t="s">
        <v>55</v>
      </c>
      <c r="P5571" s="21" t="s">
        <v>19</v>
      </c>
      <c r="Q5571" s="21" t="s">
        <v>17</v>
      </c>
      <c r="R5571" s="21" t="s">
        <v>16738</v>
      </c>
      <c r="S5571" s="21" t="s">
        <v>16738</v>
      </c>
      <c r="T5571" s="21" t="s">
        <v>16738</v>
      </c>
      <c r="U5571" s="21">
        <v>2</v>
      </c>
      <c r="V5571" s="21"/>
      <c r="W5571" s="21"/>
      <c r="X5571" s="21"/>
    </row>
    <row r="5572" spans="1:24" x14ac:dyDescent="0.25">
      <c r="A5572" s="17">
        <v>2022</v>
      </c>
      <c r="B5572" s="17" t="s">
        <v>9</v>
      </c>
      <c r="C5572" s="17" t="s">
        <v>3994</v>
      </c>
      <c r="D5572" s="17" t="s">
        <v>17103</v>
      </c>
      <c r="E5572" s="17">
        <v>425</v>
      </c>
      <c r="F5572" s="17">
        <v>1</v>
      </c>
      <c r="G5572" s="17" t="s">
        <v>3995</v>
      </c>
      <c r="H5572" s="17" t="s">
        <v>3996</v>
      </c>
      <c r="I5572" s="17">
        <v>74.999999999999886</v>
      </c>
      <c r="J5572" s="17">
        <v>2</v>
      </c>
      <c r="K5572" s="18">
        <v>0.45833333333333331</v>
      </c>
      <c r="L5572" s="19">
        <v>0.45833333333333331</v>
      </c>
      <c r="M5572" s="20">
        <v>660</v>
      </c>
      <c r="N5572" s="20">
        <v>734.99999999999989</v>
      </c>
      <c r="O5572" s="20" t="s">
        <v>33</v>
      </c>
      <c r="P5572" s="21" t="s">
        <v>15</v>
      </c>
      <c r="Q5572" s="21" t="s">
        <v>46</v>
      </c>
      <c r="R5572" s="21" t="s">
        <v>16738</v>
      </c>
      <c r="S5572" s="21" t="s">
        <v>16738</v>
      </c>
      <c r="T5572" s="21" t="s">
        <v>16738</v>
      </c>
      <c r="U5572" s="21">
        <v>2</v>
      </c>
      <c r="V5572" s="21"/>
      <c r="W5572" s="21"/>
      <c r="X5572" s="21"/>
    </row>
    <row r="5573" spans="1:24" x14ac:dyDescent="0.25">
      <c r="A5573" s="17">
        <v>2022</v>
      </c>
      <c r="B5573" s="17" t="s">
        <v>9</v>
      </c>
      <c r="C5573" s="17" t="s">
        <v>3997</v>
      </c>
      <c r="D5573" s="17" t="s">
        <v>17103</v>
      </c>
      <c r="E5573" s="17">
        <v>425</v>
      </c>
      <c r="F5573" s="17">
        <v>2</v>
      </c>
      <c r="G5573" s="17" t="s">
        <v>3995</v>
      </c>
      <c r="H5573" s="17" t="s">
        <v>3996</v>
      </c>
      <c r="I5573" s="17">
        <v>74.999999999999886</v>
      </c>
      <c r="J5573" s="17">
        <v>2</v>
      </c>
      <c r="K5573" s="18">
        <v>0.33333333333333331</v>
      </c>
      <c r="L5573" s="19">
        <v>0.33333333333333331</v>
      </c>
      <c r="M5573" s="20">
        <v>480</v>
      </c>
      <c r="N5573" s="20">
        <v>554.99999999999989</v>
      </c>
      <c r="O5573" s="20" t="s">
        <v>172</v>
      </c>
      <c r="P5573" s="21" t="s">
        <v>15</v>
      </c>
      <c r="Q5573" s="21" t="s">
        <v>13</v>
      </c>
      <c r="R5573" s="21" t="s">
        <v>16738</v>
      </c>
      <c r="S5573" s="21" t="s">
        <v>16738</v>
      </c>
      <c r="T5573" s="21" t="s">
        <v>16738</v>
      </c>
      <c r="U5573" s="21">
        <v>2</v>
      </c>
      <c r="V5573" s="21"/>
      <c r="W5573" s="21"/>
      <c r="X5573" s="21"/>
    </row>
    <row r="5574" spans="1:24" x14ac:dyDescent="0.25">
      <c r="A5574" s="17">
        <v>2022</v>
      </c>
      <c r="B5574" s="17" t="s">
        <v>9</v>
      </c>
      <c r="C5574" s="17" t="s">
        <v>4005</v>
      </c>
      <c r="D5574" s="17" t="s">
        <v>17103</v>
      </c>
      <c r="E5574" s="17">
        <v>433</v>
      </c>
      <c r="F5574" s="17">
        <v>1</v>
      </c>
      <c r="G5574" s="17" t="s">
        <v>4006</v>
      </c>
      <c r="H5574" s="17" t="s">
        <v>4007</v>
      </c>
      <c r="I5574" s="17">
        <v>74.999999999999886</v>
      </c>
      <c r="J5574" s="17">
        <v>2</v>
      </c>
      <c r="K5574" s="18">
        <v>0.45833333333333331</v>
      </c>
      <c r="L5574" s="19">
        <v>0.45833333333333331</v>
      </c>
      <c r="M5574" s="20">
        <v>660</v>
      </c>
      <c r="N5574" s="20">
        <v>734.99999999999989</v>
      </c>
      <c r="O5574" s="20" t="s">
        <v>172</v>
      </c>
      <c r="P5574" s="21" t="s">
        <v>15</v>
      </c>
      <c r="Q5574" s="21" t="s">
        <v>13</v>
      </c>
      <c r="R5574" s="21" t="s">
        <v>16738</v>
      </c>
      <c r="S5574" s="21" t="s">
        <v>16738</v>
      </c>
      <c r="T5574" s="21" t="s">
        <v>16738</v>
      </c>
      <c r="U5574" s="21">
        <v>2</v>
      </c>
      <c r="V5574" s="21"/>
      <c r="W5574" s="21"/>
      <c r="X5574" s="21"/>
    </row>
    <row r="5575" spans="1:24" x14ac:dyDescent="0.25">
      <c r="A5575" s="17">
        <v>2022</v>
      </c>
      <c r="B5575" s="17" t="s">
        <v>9</v>
      </c>
      <c r="C5575" s="17" t="s">
        <v>4008</v>
      </c>
      <c r="D5575" s="17" t="s">
        <v>17103</v>
      </c>
      <c r="E5575" s="17">
        <v>433</v>
      </c>
      <c r="F5575" s="17">
        <v>2</v>
      </c>
      <c r="G5575" s="17" t="s">
        <v>4006</v>
      </c>
      <c r="H5575" s="17" t="s">
        <v>4007</v>
      </c>
      <c r="I5575" s="17">
        <v>74.999999999999886</v>
      </c>
      <c r="J5575" s="17">
        <v>2</v>
      </c>
      <c r="K5575" s="18">
        <v>0.45833333333333331</v>
      </c>
      <c r="L5575" s="19">
        <v>0.45833333333333331</v>
      </c>
      <c r="M5575" s="20">
        <v>660</v>
      </c>
      <c r="N5575" s="20">
        <v>734.99999999999989</v>
      </c>
      <c r="O5575" s="20" t="s">
        <v>55</v>
      </c>
      <c r="P5575" s="21" t="s">
        <v>19</v>
      </c>
      <c r="Q5575" s="21" t="s">
        <v>17</v>
      </c>
      <c r="R5575" s="21" t="s">
        <v>16738</v>
      </c>
      <c r="S5575" s="21" t="s">
        <v>16738</v>
      </c>
      <c r="T5575" s="21" t="s">
        <v>16738</v>
      </c>
      <c r="U5575" s="21">
        <v>2</v>
      </c>
      <c r="V5575" s="21"/>
      <c r="W5575" s="21"/>
      <c r="X5575" s="21"/>
    </row>
    <row r="5576" spans="1:24" x14ac:dyDescent="0.25">
      <c r="A5576" s="17">
        <v>2022</v>
      </c>
      <c r="B5576" s="17" t="s">
        <v>9</v>
      </c>
      <c r="C5576" s="17" t="s">
        <v>4013</v>
      </c>
      <c r="D5576" s="17" t="s">
        <v>17103</v>
      </c>
      <c r="E5576" s="17">
        <v>450</v>
      </c>
      <c r="F5576" s="17">
        <v>1</v>
      </c>
      <c r="G5576" s="17" t="s">
        <v>4014</v>
      </c>
      <c r="H5576" s="17" t="s">
        <v>4015</v>
      </c>
      <c r="I5576" s="17">
        <v>74.999999999999886</v>
      </c>
      <c r="J5576" s="17">
        <v>2</v>
      </c>
      <c r="K5576" s="18">
        <v>0.64583333333333337</v>
      </c>
      <c r="L5576" s="19">
        <v>0.64583333333333337</v>
      </c>
      <c r="M5576" s="20">
        <v>930</v>
      </c>
      <c r="N5576" s="20">
        <v>1004.9999999999999</v>
      </c>
      <c r="O5576" s="20" t="s">
        <v>181</v>
      </c>
      <c r="P5576" s="21" t="s">
        <v>21</v>
      </c>
      <c r="Q5576" s="21" t="s">
        <v>13</v>
      </c>
      <c r="R5576" s="21" t="s">
        <v>16738</v>
      </c>
      <c r="S5576" s="21" t="s">
        <v>16738</v>
      </c>
      <c r="T5576" s="21" t="s">
        <v>16738</v>
      </c>
      <c r="U5576" s="21">
        <v>2</v>
      </c>
      <c r="V5576" s="21"/>
      <c r="W5576" s="21"/>
      <c r="X5576" s="21"/>
    </row>
    <row r="5577" spans="1:24" x14ac:dyDescent="0.25">
      <c r="A5577" s="17">
        <v>2022</v>
      </c>
      <c r="B5577" s="17" t="s">
        <v>9</v>
      </c>
      <c r="C5577" s="17" t="s">
        <v>4016</v>
      </c>
      <c r="D5577" s="17" t="s">
        <v>17103</v>
      </c>
      <c r="E5577" s="17">
        <v>450</v>
      </c>
      <c r="F5577" s="17">
        <v>2</v>
      </c>
      <c r="G5577" s="17" t="s">
        <v>4014</v>
      </c>
      <c r="H5577" s="17" t="s">
        <v>4015</v>
      </c>
      <c r="I5577" s="17">
        <v>74.999999999999886</v>
      </c>
      <c r="J5577" s="17">
        <v>2</v>
      </c>
      <c r="K5577" s="18">
        <v>0.58333333333333337</v>
      </c>
      <c r="L5577" s="19">
        <v>0.58333333333333337</v>
      </c>
      <c r="M5577" s="20">
        <v>840</v>
      </c>
      <c r="N5577" s="20">
        <v>914.99999999999989</v>
      </c>
      <c r="O5577" s="20" t="s">
        <v>29</v>
      </c>
      <c r="P5577" s="21" t="s">
        <v>21</v>
      </c>
      <c r="Q5577" s="21" t="s">
        <v>46</v>
      </c>
      <c r="R5577" s="21" t="s">
        <v>16738</v>
      </c>
      <c r="S5577" s="21" t="s">
        <v>16738</v>
      </c>
      <c r="T5577" s="21" t="s">
        <v>16738</v>
      </c>
      <c r="U5577" s="21">
        <v>2</v>
      </c>
      <c r="V5577" s="21"/>
      <c r="W5577" s="21"/>
      <c r="X5577" s="21"/>
    </row>
    <row r="5578" spans="1:24" x14ac:dyDescent="0.25">
      <c r="A5578" s="17">
        <v>2022</v>
      </c>
      <c r="B5578" s="17" t="s">
        <v>9</v>
      </c>
      <c r="C5578" s="17" t="s">
        <v>4017</v>
      </c>
      <c r="D5578" s="17" t="s">
        <v>17103</v>
      </c>
      <c r="E5578" s="17">
        <v>450</v>
      </c>
      <c r="F5578" s="17">
        <v>3</v>
      </c>
      <c r="G5578" s="17" t="s">
        <v>4014</v>
      </c>
      <c r="H5578" s="17" t="s">
        <v>4015</v>
      </c>
      <c r="I5578" s="17">
        <v>74.999999999999886</v>
      </c>
      <c r="J5578" s="17">
        <v>2</v>
      </c>
      <c r="K5578" s="18">
        <v>0.39583333333333331</v>
      </c>
      <c r="L5578" s="19">
        <v>0.39583333333333331</v>
      </c>
      <c r="M5578" s="20">
        <v>570</v>
      </c>
      <c r="N5578" s="20">
        <v>644.99999999999989</v>
      </c>
      <c r="O5578" s="20" t="s">
        <v>181</v>
      </c>
      <c r="P5578" s="21" t="s">
        <v>21</v>
      </c>
      <c r="Q5578" s="21" t="s">
        <v>13</v>
      </c>
      <c r="R5578" s="21" t="s">
        <v>16738</v>
      </c>
      <c r="S5578" s="21" t="s">
        <v>16738</v>
      </c>
      <c r="T5578" s="21" t="s">
        <v>16738</v>
      </c>
      <c r="U5578" s="21">
        <v>2</v>
      </c>
      <c r="V5578" s="21"/>
      <c r="W5578" s="21"/>
      <c r="X5578" s="21"/>
    </row>
    <row r="5579" spans="1:24" x14ac:dyDescent="0.25">
      <c r="A5579" s="17">
        <v>2022</v>
      </c>
      <c r="B5579" s="17" t="s">
        <v>9</v>
      </c>
      <c r="C5579" s="17" t="s">
        <v>4018</v>
      </c>
      <c r="D5579" s="17" t="s">
        <v>17103</v>
      </c>
      <c r="E5579" s="17">
        <v>450</v>
      </c>
      <c r="F5579" s="17">
        <v>4</v>
      </c>
      <c r="G5579" s="17" t="s">
        <v>4014</v>
      </c>
      <c r="H5579" s="17" t="s">
        <v>4015</v>
      </c>
      <c r="I5579" s="17">
        <v>74.999999999999886</v>
      </c>
      <c r="J5579" s="17">
        <v>2</v>
      </c>
      <c r="K5579" s="18">
        <v>0.77083333333333337</v>
      </c>
      <c r="L5579" s="19">
        <v>0.77083333333333337</v>
      </c>
      <c r="M5579" s="20">
        <v>1110</v>
      </c>
      <c r="N5579" s="20">
        <v>1185</v>
      </c>
      <c r="O5579" s="20" t="s">
        <v>51</v>
      </c>
      <c r="P5579" s="21" t="s">
        <v>15</v>
      </c>
      <c r="Q5579" s="21" t="s">
        <v>17</v>
      </c>
      <c r="R5579" s="21" t="s">
        <v>16738</v>
      </c>
      <c r="S5579" s="21" t="s">
        <v>16738</v>
      </c>
      <c r="T5579" s="21" t="s">
        <v>16738</v>
      </c>
      <c r="U5579" s="21">
        <v>2</v>
      </c>
      <c r="V5579" s="21"/>
      <c r="W5579" s="21"/>
      <c r="X5579" s="21"/>
    </row>
    <row r="5580" spans="1:24" x14ac:dyDescent="0.25">
      <c r="A5580" s="17">
        <v>2022</v>
      </c>
      <c r="B5580" s="17" t="s">
        <v>9</v>
      </c>
      <c r="C5580" s="17" t="s">
        <v>4019</v>
      </c>
      <c r="D5580" s="17" t="s">
        <v>17103</v>
      </c>
      <c r="E5580" s="17">
        <v>461</v>
      </c>
      <c r="F5580" s="17">
        <v>1</v>
      </c>
      <c r="G5580" s="17" t="s">
        <v>4020</v>
      </c>
      <c r="H5580" s="17" t="s">
        <v>4021</v>
      </c>
      <c r="I5580" s="17">
        <v>74.999999999999886</v>
      </c>
      <c r="J5580" s="17">
        <v>2</v>
      </c>
      <c r="K5580" s="18">
        <v>0.45833333333333331</v>
      </c>
      <c r="L5580" s="19">
        <v>0.45833333333333331</v>
      </c>
      <c r="M5580" s="20">
        <v>660</v>
      </c>
      <c r="N5580" s="20">
        <v>734.99999999999989</v>
      </c>
      <c r="O5580" s="20" t="s">
        <v>181</v>
      </c>
      <c r="P5580" s="21" t="s">
        <v>21</v>
      </c>
      <c r="Q5580" s="21" t="s">
        <v>13</v>
      </c>
      <c r="R5580" s="21" t="s">
        <v>16738</v>
      </c>
      <c r="S5580" s="21" t="s">
        <v>16738</v>
      </c>
      <c r="T5580" s="21" t="s">
        <v>16738</v>
      </c>
      <c r="U5580" s="21">
        <v>2</v>
      </c>
      <c r="V5580" s="21"/>
      <c r="W5580" s="21"/>
      <c r="X5580" s="21"/>
    </row>
    <row r="5581" spans="1:24" x14ac:dyDescent="0.25">
      <c r="A5581" s="17">
        <v>2022</v>
      </c>
      <c r="B5581" s="17" t="s">
        <v>9</v>
      </c>
      <c r="C5581" s="17" t="s">
        <v>4022</v>
      </c>
      <c r="D5581" s="17" t="s">
        <v>17103</v>
      </c>
      <c r="E5581" s="17">
        <v>461</v>
      </c>
      <c r="F5581" s="17">
        <v>2</v>
      </c>
      <c r="G5581" s="17" t="s">
        <v>4020</v>
      </c>
      <c r="H5581" s="17" t="s">
        <v>4021</v>
      </c>
      <c r="I5581" s="17">
        <v>74.999999999999886</v>
      </c>
      <c r="J5581" s="17">
        <v>2</v>
      </c>
      <c r="K5581" s="18">
        <v>0.39583333333333331</v>
      </c>
      <c r="L5581" s="19">
        <v>0.39583333333333331</v>
      </c>
      <c r="M5581" s="20">
        <v>570</v>
      </c>
      <c r="N5581" s="20">
        <v>644.99999999999989</v>
      </c>
      <c r="O5581" s="20" t="s">
        <v>203</v>
      </c>
      <c r="P5581" s="21" t="s">
        <v>21</v>
      </c>
      <c r="Q5581" s="21" t="s">
        <v>19</v>
      </c>
      <c r="R5581" s="21" t="s">
        <v>16738</v>
      </c>
      <c r="S5581" s="21" t="s">
        <v>16738</v>
      </c>
      <c r="T5581" s="21" t="s">
        <v>16738</v>
      </c>
      <c r="U5581" s="21">
        <v>2</v>
      </c>
      <c r="V5581" s="21"/>
      <c r="W5581" s="21"/>
      <c r="X5581" s="21"/>
    </row>
    <row r="5582" spans="1:24" x14ac:dyDescent="0.25">
      <c r="A5582" s="17">
        <v>2022</v>
      </c>
      <c r="B5582" s="17" t="s">
        <v>9</v>
      </c>
      <c r="C5582" s="17" t="s">
        <v>4023</v>
      </c>
      <c r="D5582" s="17" t="s">
        <v>17103</v>
      </c>
      <c r="E5582" s="17">
        <v>461</v>
      </c>
      <c r="F5582" s="17">
        <v>3</v>
      </c>
      <c r="G5582" s="17" t="s">
        <v>4020</v>
      </c>
      <c r="H5582" s="17" t="s">
        <v>4021</v>
      </c>
      <c r="I5582" s="17">
        <v>74.999999999999886</v>
      </c>
      <c r="J5582" s="17">
        <v>2</v>
      </c>
      <c r="K5582" s="18">
        <v>0.58333333333333337</v>
      </c>
      <c r="L5582" s="19">
        <v>0.58333333333333337</v>
      </c>
      <c r="M5582" s="20">
        <v>840</v>
      </c>
      <c r="N5582" s="20">
        <v>914.99999999999989</v>
      </c>
      <c r="O5582" s="20" t="s">
        <v>172</v>
      </c>
      <c r="P5582" s="21" t="s">
        <v>15</v>
      </c>
      <c r="Q5582" s="21" t="s">
        <v>13</v>
      </c>
      <c r="R5582" s="21" t="s">
        <v>16738</v>
      </c>
      <c r="S5582" s="21" t="s">
        <v>16738</v>
      </c>
      <c r="T5582" s="21" t="s">
        <v>16738</v>
      </c>
      <c r="U5582" s="21">
        <v>2</v>
      </c>
      <c r="V5582" s="21"/>
      <c r="W5582" s="21"/>
      <c r="X5582" s="21"/>
    </row>
    <row r="5583" spans="1:24" x14ac:dyDescent="0.25">
      <c r="A5583" s="17">
        <v>2022</v>
      </c>
      <c r="B5583" s="17" t="s">
        <v>9</v>
      </c>
      <c r="C5583" s="17" t="s">
        <v>4024</v>
      </c>
      <c r="D5583" s="17" t="s">
        <v>17103</v>
      </c>
      <c r="E5583" s="17">
        <v>461</v>
      </c>
      <c r="F5583" s="17">
        <v>4</v>
      </c>
      <c r="G5583" s="17" t="s">
        <v>4020</v>
      </c>
      <c r="H5583" s="17" t="s">
        <v>4021</v>
      </c>
      <c r="I5583" s="17">
        <v>74.999999999999886</v>
      </c>
      <c r="J5583" s="17">
        <v>2</v>
      </c>
      <c r="K5583" s="18">
        <v>0.45833333333333331</v>
      </c>
      <c r="L5583" s="19">
        <v>0.45833333333333331</v>
      </c>
      <c r="M5583" s="20">
        <v>660</v>
      </c>
      <c r="N5583" s="20">
        <v>734.99999999999989</v>
      </c>
      <c r="O5583" s="20" t="s">
        <v>172</v>
      </c>
      <c r="P5583" s="21" t="s">
        <v>15</v>
      </c>
      <c r="Q5583" s="21" t="s">
        <v>13</v>
      </c>
      <c r="R5583" s="21" t="s">
        <v>16738</v>
      </c>
      <c r="S5583" s="21" t="s">
        <v>16738</v>
      </c>
      <c r="T5583" s="21" t="s">
        <v>16738</v>
      </c>
      <c r="U5583" s="21">
        <v>2</v>
      </c>
      <c r="V5583" s="21"/>
      <c r="W5583" s="21"/>
      <c r="X5583" s="21"/>
    </row>
    <row r="5584" spans="1:24" x14ac:dyDescent="0.25">
      <c r="A5584" s="17">
        <v>2022</v>
      </c>
      <c r="B5584" s="17" t="s">
        <v>9</v>
      </c>
      <c r="C5584" s="17" t="s">
        <v>4025</v>
      </c>
      <c r="D5584" s="17" t="s">
        <v>17103</v>
      </c>
      <c r="E5584" s="17">
        <v>461</v>
      </c>
      <c r="F5584" s="17">
        <v>5</v>
      </c>
      <c r="G5584" s="17" t="s">
        <v>4020</v>
      </c>
      <c r="H5584" s="17" t="s">
        <v>4021</v>
      </c>
      <c r="I5584" s="17">
        <v>74.999999999999886</v>
      </c>
      <c r="J5584" s="17">
        <v>2</v>
      </c>
      <c r="K5584" s="18">
        <v>0.33333333333333331</v>
      </c>
      <c r="L5584" s="19">
        <v>0.33333333333333331</v>
      </c>
      <c r="M5584" s="20">
        <v>480</v>
      </c>
      <c r="N5584" s="20">
        <v>554.99999999999989</v>
      </c>
      <c r="O5584" s="20" t="s">
        <v>65</v>
      </c>
      <c r="P5584" s="21" t="s">
        <v>19</v>
      </c>
      <c r="Q5584" s="21" t="s">
        <v>46</v>
      </c>
      <c r="R5584" s="21" t="s">
        <v>16738</v>
      </c>
      <c r="S5584" s="21" t="s">
        <v>16738</v>
      </c>
      <c r="T5584" s="21" t="s">
        <v>16738</v>
      </c>
      <c r="U5584" s="21">
        <v>2</v>
      </c>
      <c r="V5584" s="21"/>
      <c r="W5584" s="21"/>
      <c r="X5584" s="21"/>
    </row>
    <row r="5585" spans="1:24" x14ac:dyDescent="0.25">
      <c r="A5585" s="17">
        <v>2022</v>
      </c>
      <c r="B5585" s="17" t="s">
        <v>9</v>
      </c>
      <c r="C5585" s="17" t="s">
        <v>4026</v>
      </c>
      <c r="D5585" s="17" t="s">
        <v>17103</v>
      </c>
      <c r="E5585" s="17">
        <v>461</v>
      </c>
      <c r="F5585" s="17">
        <v>6</v>
      </c>
      <c r="G5585" s="17" t="s">
        <v>4020</v>
      </c>
      <c r="H5585" s="17" t="s">
        <v>4021</v>
      </c>
      <c r="I5585" s="17">
        <v>74.999999999999886</v>
      </c>
      <c r="J5585" s="17">
        <v>2</v>
      </c>
      <c r="K5585" s="18">
        <v>0.45833333333333331</v>
      </c>
      <c r="L5585" s="19">
        <v>0.45833333333333331</v>
      </c>
      <c r="M5585" s="20">
        <v>660</v>
      </c>
      <c r="N5585" s="20">
        <v>734.99999999999989</v>
      </c>
      <c r="O5585" s="20" t="s">
        <v>174</v>
      </c>
      <c r="P5585" s="21" t="s">
        <v>21</v>
      </c>
      <c r="Q5585" s="21" t="s">
        <v>17</v>
      </c>
      <c r="R5585" s="21" t="s">
        <v>16738</v>
      </c>
      <c r="S5585" s="21" t="s">
        <v>16738</v>
      </c>
      <c r="T5585" s="21" t="s">
        <v>16738</v>
      </c>
      <c r="U5585" s="21">
        <v>2</v>
      </c>
      <c r="V5585" s="21"/>
      <c r="W5585" s="21"/>
      <c r="X5585" s="21"/>
    </row>
    <row r="5586" spans="1:24" x14ac:dyDescent="0.25">
      <c r="A5586" s="17">
        <v>2022</v>
      </c>
      <c r="B5586" s="17" t="s">
        <v>9</v>
      </c>
      <c r="C5586" s="17" t="s">
        <v>4027</v>
      </c>
      <c r="D5586" s="17" t="s">
        <v>17103</v>
      </c>
      <c r="E5586" s="17">
        <v>461</v>
      </c>
      <c r="F5586" s="17">
        <v>7</v>
      </c>
      <c r="G5586" s="17" t="s">
        <v>4020</v>
      </c>
      <c r="H5586" s="17" t="s">
        <v>4021</v>
      </c>
      <c r="I5586" s="17">
        <v>74.999999999999886</v>
      </c>
      <c r="J5586" s="17">
        <v>2</v>
      </c>
      <c r="K5586" s="18">
        <v>0.39583333333333331</v>
      </c>
      <c r="L5586" s="19">
        <v>0.39583333333333331</v>
      </c>
      <c r="M5586" s="20">
        <v>570</v>
      </c>
      <c r="N5586" s="20">
        <v>644.99999999999989</v>
      </c>
      <c r="O5586" s="20" t="s">
        <v>181</v>
      </c>
      <c r="P5586" s="21" t="s">
        <v>21</v>
      </c>
      <c r="Q5586" s="21" t="s">
        <v>13</v>
      </c>
      <c r="R5586" s="21" t="s">
        <v>16738</v>
      </c>
      <c r="S5586" s="21" t="s">
        <v>16738</v>
      </c>
      <c r="T5586" s="21" t="s">
        <v>16738</v>
      </c>
      <c r="U5586" s="21">
        <v>2</v>
      </c>
      <c r="V5586" s="21"/>
      <c r="W5586" s="21"/>
      <c r="X5586" s="21"/>
    </row>
    <row r="5587" spans="1:24" x14ac:dyDescent="0.25">
      <c r="A5587" s="17">
        <v>2022</v>
      </c>
      <c r="B5587" s="17" t="s">
        <v>9</v>
      </c>
      <c r="C5587" s="17" t="s">
        <v>4028</v>
      </c>
      <c r="D5587" s="17" t="s">
        <v>17103</v>
      </c>
      <c r="E5587" s="17">
        <v>461</v>
      </c>
      <c r="F5587" s="17">
        <v>8</v>
      </c>
      <c r="G5587" s="17" t="s">
        <v>4020</v>
      </c>
      <c r="H5587" s="17" t="s">
        <v>4021</v>
      </c>
      <c r="I5587" s="17">
        <v>74.999999999999886</v>
      </c>
      <c r="J5587" s="17">
        <v>2</v>
      </c>
      <c r="K5587" s="18">
        <v>0.58333333333333337</v>
      </c>
      <c r="L5587" s="19">
        <v>0.58333333333333337</v>
      </c>
      <c r="M5587" s="20">
        <v>840</v>
      </c>
      <c r="N5587" s="20">
        <v>914.99999999999989</v>
      </c>
      <c r="O5587" s="20" t="s">
        <v>29</v>
      </c>
      <c r="P5587" s="21" t="s">
        <v>21</v>
      </c>
      <c r="Q5587" s="21" t="s">
        <v>46</v>
      </c>
      <c r="R5587" s="21" t="s">
        <v>16738</v>
      </c>
      <c r="S5587" s="21" t="s">
        <v>16738</v>
      </c>
      <c r="T5587" s="21" t="s">
        <v>16738</v>
      </c>
      <c r="U5587" s="21">
        <v>2</v>
      </c>
      <c r="V5587" s="21"/>
      <c r="W5587" s="21"/>
      <c r="X5587" s="21"/>
    </row>
    <row r="5588" spans="1:24" x14ac:dyDescent="0.25">
      <c r="A5588" s="17">
        <v>2022</v>
      </c>
      <c r="B5588" s="17" t="s">
        <v>9</v>
      </c>
      <c r="C5588" s="17" t="s">
        <v>4029</v>
      </c>
      <c r="D5588" s="17" t="s">
        <v>17103</v>
      </c>
      <c r="E5588" s="17">
        <v>461</v>
      </c>
      <c r="F5588" s="17">
        <v>9</v>
      </c>
      <c r="G5588" s="17" t="s">
        <v>4020</v>
      </c>
      <c r="H5588" s="17" t="s">
        <v>4021</v>
      </c>
      <c r="I5588" s="17">
        <v>74.999999999999886</v>
      </c>
      <c r="J5588" s="17">
        <v>2</v>
      </c>
      <c r="K5588" s="18">
        <v>0.39583333333333331</v>
      </c>
      <c r="L5588" s="19">
        <v>0.39583333333333331</v>
      </c>
      <c r="M5588" s="20">
        <v>570</v>
      </c>
      <c r="N5588" s="20">
        <v>644.99999999999989</v>
      </c>
      <c r="O5588" s="20" t="s">
        <v>203</v>
      </c>
      <c r="P5588" s="21" t="s">
        <v>21</v>
      </c>
      <c r="Q5588" s="21" t="s">
        <v>19</v>
      </c>
      <c r="R5588" s="21" t="s">
        <v>16738</v>
      </c>
      <c r="S5588" s="21" t="s">
        <v>16738</v>
      </c>
      <c r="T5588" s="21" t="s">
        <v>16738</v>
      </c>
      <c r="U5588" s="21">
        <v>2</v>
      </c>
      <c r="V5588" s="21"/>
      <c r="W5588" s="21"/>
      <c r="X5588" s="21"/>
    </row>
    <row r="5589" spans="1:24" x14ac:dyDescent="0.25">
      <c r="A5589" s="17">
        <v>2022</v>
      </c>
      <c r="B5589" s="17" t="s">
        <v>9</v>
      </c>
      <c r="C5589" s="17" t="s">
        <v>4030</v>
      </c>
      <c r="D5589" s="17" t="s">
        <v>17103</v>
      </c>
      <c r="E5589" s="17">
        <v>461</v>
      </c>
      <c r="F5589" s="17">
        <v>0</v>
      </c>
      <c r="G5589" s="17" t="s">
        <v>4020</v>
      </c>
      <c r="H5589" s="17" t="s">
        <v>4021</v>
      </c>
      <c r="I5589" s="17">
        <v>74.999999999999886</v>
      </c>
      <c r="J5589" s="17">
        <v>2</v>
      </c>
      <c r="K5589" s="18">
        <v>0.45833333333333331</v>
      </c>
      <c r="L5589" s="19">
        <v>0.45833333333333331</v>
      </c>
      <c r="M5589" s="20">
        <v>660</v>
      </c>
      <c r="N5589" s="20">
        <v>734.99999999999989</v>
      </c>
      <c r="O5589" s="20" t="s">
        <v>181</v>
      </c>
      <c r="P5589" s="21" t="s">
        <v>21</v>
      </c>
      <c r="Q5589" s="21" t="s">
        <v>13</v>
      </c>
      <c r="R5589" s="21" t="s">
        <v>16738</v>
      </c>
      <c r="S5589" s="21" t="s">
        <v>16738</v>
      </c>
      <c r="T5589" s="21" t="s">
        <v>16738</v>
      </c>
      <c r="U5589" s="21">
        <v>2</v>
      </c>
      <c r="V5589" s="21"/>
      <c r="W5589" s="21"/>
      <c r="X5589" s="21"/>
    </row>
    <row r="5590" spans="1:24" x14ac:dyDescent="0.25">
      <c r="A5590" s="17">
        <v>2022</v>
      </c>
      <c r="B5590" s="17" t="s">
        <v>9</v>
      </c>
      <c r="C5590" s="17" t="s">
        <v>4031</v>
      </c>
      <c r="D5590" s="17" t="s">
        <v>17103</v>
      </c>
      <c r="E5590" s="17">
        <v>461</v>
      </c>
      <c r="F5590" s="17">
        <v>1</v>
      </c>
      <c r="G5590" s="17" t="s">
        <v>4020</v>
      </c>
      <c r="H5590" s="17" t="s">
        <v>4021</v>
      </c>
      <c r="I5590" s="17">
        <v>74.999999999999886</v>
      </c>
      <c r="J5590" s="17">
        <v>2</v>
      </c>
      <c r="K5590" s="18">
        <v>0.58333333333333337</v>
      </c>
      <c r="L5590" s="19">
        <v>0.58333333333333337</v>
      </c>
      <c r="M5590" s="20">
        <v>840</v>
      </c>
      <c r="N5590" s="20">
        <v>914.99999999999989</v>
      </c>
      <c r="O5590" s="20" t="s">
        <v>29</v>
      </c>
      <c r="P5590" s="21" t="s">
        <v>21</v>
      </c>
      <c r="Q5590" s="21" t="s">
        <v>46</v>
      </c>
      <c r="R5590" s="21" t="s">
        <v>16738</v>
      </c>
      <c r="S5590" s="21" t="s">
        <v>16738</v>
      </c>
      <c r="T5590" s="21" t="s">
        <v>16738</v>
      </c>
      <c r="U5590" s="21">
        <v>2</v>
      </c>
      <c r="V5590" s="21"/>
      <c r="W5590" s="21"/>
      <c r="X5590" s="21"/>
    </row>
    <row r="5591" spans="1:24" x14ac:dyDescent="0.25">
      <c r="A5591" s="17">
        <v>2022</v>
      </c>
      <c r="B5591" s="17" t="s">
        <v>9</v>
      </c>
      <c r="C5591" s="17" t="s">
        <v>4036</v>
      </c>
      <c r="D5591" s="17" t="s">
        <v>17103</v>
      </c>
      <c r="E5591" s="17">
        <v>466</v>
      </c>
      <c r="F5591" s="17">
        <v>1</v>
      </c>
      <c r="G5591" s="17" t="s">
        <v>4037</v>
      </c>
      <c r="H5591" s="17" t="s">
        <v>4038</v>
      </c>
      <c r="I5591" s="17">
        <v>74.999999999999886</v>
      </c>
      <c r="J5591" s="17">
        <v>2</v>
      </c>
      <c r="K5591" s="18">
        <v>0.27083333333333331</v>
      </c>
      <c r="L5591" s="19">
        <v>0.27083333333333331</v>
      </c>
      <c r="M5591" s="20">
        <v>390</v>
      </c>
      <c r="N5591" s="20">
        <v>464.99999999999989</v>
      </c>
      <c r="O5591" s="20" t="s">
        <v>33</v>
      </c>
      <c r="P5591" s="21" t="s">
        <v>15</v>
      </c>
      <c r="Q5591" s="21" t="s">
        <v>46</v>
      </c>
      <c r="R5591" s="21" t="s">
        <v>16738</v>
      </c>
      <c r="S5591" s="21" t="s">
        <v>16738</v>
      </c>
      <c r="T5591" s="21" t="s">
        <v>16738</v>
      </c>
      <c r="U5591" s="21">
        <v>2</v>
      </c>
      <c r="V5591" s="21"/>
      <c r="W5591" s="21"/>
      <c r="X5591" s="21"/>
    </row>
    <row r="5592" spans="1:24" x14ac:dyDescent="0.25">
      <c r="A5592" s="17">
        <v>2022</v>
      </c>
      <c r="B5592" s="17" t="s">
        <v>9</v>
      </c>
      <c r="C5592" s="17" t="s">
        <v>4039</v>
      </c>
      <c r="D5592" s="17" t="s">
        <v>17103</v>
      </c>
      <c r="E5592" s="17">
        <v>466</v>
      </c>
      <c r="F5592" s="17">
        <v>2</v>
      </c>
      <c r="G5592" s="17" t="s">
        <v>4037</v>
      </c>
      <c r="H5592" s="17" t="s">
        <v>4038</v>
      </c>
      <c r="I5592" s="17">
        <v>74.999999999999886</v>
      </c>
      <c r="J5592" s="17">
        <v>2</v>
      </c>
      <c r="K5592" s="18">
        <v>0.39583333333333331</v>
      </c>
      <c r="L5592" s="19">
        <v>0.39583333333333331</v>
      </c>
      <c r="M5592" s="20">
        <v>570</v>
      </c>
      <c r="N5592" s="20">
        <v>644.99999999999989</v>
      </c>
      <c r="O5592" s="20" t="s">
        <v>33</v>
      </c>
      <c r="P5592" s="21" t="s">
        <v>15</v>
      </c>
      <c r="Q5592" s="21" t="s">
        <v>46</v>
      </c>
      <c r="R5592" s="21" t="s">
        <v>16738</v>
      </c>
      <c r="S5592" s="21" t="s">
        <v>16738</v>
      </c>
      <c r="T5592" s="21" t="s">
        <v>16738</v>
      </c>
      <c r="U5592" s="21">
        <v>2</v>
      </c>
      <c r="V5592" s="21"/>
      <c r="W5592" s="21"/>
      <c r="X5592" s="21"/>
    </row>
    <row r="5593" spans="1:24" x14ac:dyDescent="0.25">
      <c r="A5593" s="17">
        <v>2022</v>
      </c>
      <c r="B5593" s="17" t="s">
        <v>9</v>
      </c>
      <c r="C5593" s="17" t="s">
        <v>4042</v>
      </c>
      <c r="D5593" s="17" t="s">
        <v>17103</v>
      </c>
      <c r="E5593" s="17">
        <v>473</v>
      </c>
      <c r="F5593" s="17">
        <v>1</v>
      </c>
      <c r="G5593" s="17" t="s">
        <v>4043</v>
      </c>
      <c r="H5593" s="17" t="s">
        <v>4044</v>
      </c>
      <c r="I5593" s="17">
        <v>74.999999999999886</v>
      </c>
      <c r="J5593" s="17">
        <v>2</v>
      </c>
      <c r="K5593" s="18">
        <v>0.39583333333333331</v>
      </c>
      <c r="L5593" s="19">
        <v>0.39583333333333331</v>
      </c>
      <c r="M5593" s="20">
        <v>570</v>
      </c>
      <c r="N5593" s="20">
        <v>644.99999999999989</v>
      </c>
      <c r="O5593" s="20" t="s">
        <v>65</v>
      </c>
      <c r="P5593" s="21" t="s">
        <v>19</v>
      </c>
      <c r="Q5593" s="21" t="s">
        <v>46</v>
      </c>
      <c r="R5593" s="21" t="s">
        <v>16738</v>
      </c>
      <c r="S5593" s="21" t="s">
        <v>16738</v>
      </c>
      <c r="T5593" s="21" t="s">
        <v>16738</v>
      </c>
      <c r="U5593" s="21">
        <v>2</v>
      </c>
      <c r="V5593" s="21"/>
      <c r="W5593" s="21"/>
      <c r="X5593" s="21"/>
    </row>
    <row r="5594" spans="1:24" x14ac:dyDescent="0.25">
      <c r="A5594" s="17">
        <v>2022</v>
      </c>
      <c r="B5594" s="17" t="s">
        <v>9</v>
      </c>
      <c r="C5594" s="17" t="s">
        <v>4045</v>
      </c>
      <c r="D5594" s="17" t="s">
        <v>17103</v>
      </c>
      <c r="E5594" s="17">
        <v>473</v>
      </c>
      <c r="F5594" s="17">
        <v>2</v>
      </c>
      <c r="G5594" s="17" t="s">
        <v>4043</v>
      </c>
      <c r="H5594" s="17" t="s">
        <v>4044</v>
      </c>
      <c r="I5594" s="17">
        <v>74.999999999999886</v>
      </c>
      <c r="J5594" s="17">
        <v>2</v>
      </c>
      <c r="K5594" s="18">
        <v>0.39583333333333331</v>
      </c>
      <c r="L5594" s="19">
        <v>0.39583333333333331</v>
      </c>
      <c r="M5594" s="20">
        <v>570</v>
      </c>
      <c r="N5594" s="20">
        <v>644.99999999999989</v>
      </c>
      <c r="O5594" s="20" t="s">
        <v>172</v>
      </c>
      <c r="P5594" s="21" t="s">
        <v>15</v>
      </c>
      <c r="Q5594" s="21" t="s">
        <v>13</v>
      </c>
      <c r="R5594" s="21" t="s">
        <v>16738</v>
      </c>
      <c r="S5594" s="21" t="s">
        <v>16738</v>
      </c>
      <c r="T5594" s="21" t="s">
        <v>16738</v>
      </c>
      <c r="U5594" s="21">
        <v>2</v>
      </c>
      <c r="V5594" s="21"/>
      <c r="W5594" s="21"/>
      <c r="X5594" s="21"/>
    </row>
    <row r="5595" spans="1:24" x14ac:dyDescent="0.25">
      <c r="A5595" s="17">
        <v>2022</v>
      </c>
      <c r="B5595" s="17" t="s">
        <v>9</v>
      </c>
      <c r="C5595" s="17" t="s">
        <v>4066</v>
      </c>
      <c r="D5595" s="17" t="s">
        <v>17103</v>
      </c>
      <c r="E5595" s="17">
        <v>498</v>
      </c>
      <c r="F5595" s="17">
        <v>1</v>
      </c>
      <c r="G5595" s="17" t="s">
        <v>127</v>
      </c>
      <c r="H5595" s="17" t="s">
        <v>4067</v>
      </c>
      <c r="I5595" s="17">
        <v>74.999999999999886</v>
      </c>
      <c r="J5595" s="17">
        <v>2</v>
      </c>
      <c r="K5595" s="18">
        <v>0.33333333333333331</v>
      </c>
      <c r="L5595" s="19">
        <v>0.33333333333333331</v>
      </c>
      <c r="M5595" s="20">
        <v>480</v>
      </c>
      <c r="N5595" s="20">
        <v>554.99999999999989</v>
      </c>
      <c r="O5595" s="20" t="s">
        <v>37</v>
      </c>
      <c r="P5595" s="21" t="s">
        <v>13</v>
      </c>
      <c r="Q5595" s="21" t="s">
        <v>46</v>
      </c>
      <c r="R5595" s="21" t="s">
        <v>16738</v>
      </c>
      <c r="S5595" s="21" t="s">
        <v>16738</v>
      </c>
      <c r="T5595" s="21" t="s">
        <v>16738</v>
      </c>
      <c r="U5595" s="21">
        <v>2</v>
      </c>
      <c r="V5595" s="21"/>
      <c r="W5595" s="21"/>
      <c r="X5595" s="21"/>
    </row>
    <row r="5596" spans="1:24" x14ac:dyDescent="0.25">
      <c r="A5596" s="17">
        <v>2022</v>
      </c>
      <c r="B5596" s="17" t="s">
        <v>9</v>
      </c>
      <c r="C5596" s="17" t="s">
        <v>4068</v>
      </c>
      <c r="D5596" s="17" t="s">
        <v>17103</v>
      </c>
      <c r="E5596" s="17">
        <v>498</v>
      </c>
      <c r="F5596" s="17">
        <v>2</v>
      </c>
      <c r="G5596" s="17" t="s">
        <v>127</v>
      </c>
      <c r="H5596" s="17" t="s">
        <v>4067</v>
      </c>
      <c r="I5596" s="17">
        <v>74.999999999999886</v>
      </c>
      <c r="J5596" s="17">
        <v>2</v>
      </c>
      <c r="K5596" s="18">
        <v>0.58333333333333337</v>
      </c>
      <c r="L5596" s="19">
        <v>0.58333333333333337</v>
      </c>
      <c r="M5596" s="20">
        <v>840</v>
      </c>
      <c r="N5596" s="20">
        <v>914.99999999999989</v>
      </c>
      <c r="O5596" s="20" t="s">
        <v>65</v>
      </c>
      <c r="P5596" s="21" t="s">
        <v>19</v>
      </c>
      <c r="Q5596" s="21" t="s">
        <v>46</v>
      </c>
      <c r="R5596" s="21" t="s">
        <v>16738</v>
      </c>
      <c r="S5596" s="21" t="s">
        <v>16738</v>
      </c>
      <c r="T5596" s="21" t="s">
        <v>16738</v>
      </c>
      <c r="U5596" s="21">
        <v>2</v>
      </c>
      <c r="V5596" s="21"/>
      <c r="W5596" s="21"/>
      <c r="X5596" s="21"/>
    </row>
    <row r="5597" spans="1:24" x14ac:dyDescent="0.25">
      <c r="A5597" s="17">
        <v>2022</v>
      </c>
      <c r="B5597" s="17" t="s">
        <v>9</v>
      </c>
      <c r="C5597" s="17" t="s">
        <v>4069</v>
      </c>
      <c r="D5597" s="17" t="s">
        <v>17103</v>
      </c>
      <c r="E5597" s="17">
        <v>498</v>
      </c>
      <c r="F5597" s="17">
        <v>3</v>
      </c>
      <c r="G5597" s="17" t="s">
        <v>127</v>
      </c>
      <c r="H5597" s="17" t="s">
        <v>4067</v>
      </c>
      <c r="I5597" s="17">
        <v>74.999999999999886</v>
      </c>
      <c r="J5597" s="17">
        <v>2</v>
      </c>
      <c r="K5597" s="18">
        <v>0.39583333333333331</v>
      </c>
      <c r="L5597" s="19">
        <v>0.39583333333333331</v>
      </c>
      <c r="M5597" s="20">
        <v>570</v>
      </c>
      <c r="N5597" s="20">
        <v>644.99999999999989</v>
      </c>
      <c r="O5597" s="20" t="s">
        <v>172</v>
      </c>
      <c r="P5597" s="21" t="s">
        <v>15</v>
      </c>
      <c r="Q5597" s="21" t="s">
        <v>13</v>
      </c>
      <c r="R5597" s="21" t="s">
        <v>16738</v>
      </c>
      <c r="S5597" s="21" t="s">
        <v>16738</v>
      </c>
      <c r="T5597" s="21" t="s">
        <v>16738</v>
      </c>
      <c r="U5597" s="21">
        <v>2</v>
      </c>
      <c r="V5597" s="21"/>
      <c r="W5597" s="21"/>
      <c r="X5597" s="21"/>
    </row>
    <row r="5598" spans="1:24" x14ac:dyDescent="0.25">
      <c r="A5598" s="17">
        <v>2022</v>
      </c>
      <c r="B5598" s="17" t="s">
        <v>9</v>
      </c>
      <c r="C5598" s="17" t="s">
        <v>4070</v>
      </c>
      <c r="D5598" s="17" t="s">
        <v>17103</v>
      </c>
      <c r="E5598" s="17">
        <v>498</v>
      </c>
      <c r="F5598" s="17">
        <v>4</v>
      </c>
      <c r="G5598" s="17" t="s">
        <v>127</v>
      </c>
      <c r="H5598" s="17" t="s">
        <v>4067</v>
      </c>
      <c r="I5598" s="17">
        <v>74.999999999999886</v>
      </c>
      <c r="J5598" s="17">
        <v>2</v>
      </c>
      <c r="K5598" s="18">
        <v>0.33333333333333331</v>
      </c>
      <c r="L5598" s="19">
        <v>0.33333333333333331</v>
      </c>
      <c r="M5598" s="20">
        <v>480</v>
      </c>
      <c r="N5598" s="20">
        <v>554.99999999999989</v>
      </c>
      <c r="O5598" s="20" t="s">
        <v>55</v>
      </c>
      <c r="P5598" s="21" t="s">
        <v>19</v>
      </c>
      <c r="Q5598" s="21" t="s">
        <v>17</v>
      </c>
      <c r="R5598" s="21" t="s">
        <v>16738</v>
      </c>
      <c r="S5598" s="21" t="s">
        <v>16738</v>
      </c>
      <c r="T5598" s="21" t="s">
        <v>16738</v>
      </c>
      <c r="U5598" s="21">
        <v>2</v>
      </c>
      <c r="V5598" s="21"/>
      <c r="W5598" s="21"/>
      <c r="X5598" s="21"/>
    </row>
    <row r="5599" spans="1:24" x14ac:dyDescent="0.25">
      <c r="A5599" s="17">
        <v>2022</v>
      </c>
      <c r="B5599" s="17" t="s">
        <v>9</v>
      </c>
      <c r="C5599" s="17" t="s">
        <v>4071</v>
      </c>
      <c r="D5599" s="17" t="s">
        <v>17103</v>
      </c>
      <c r="E5599" s="17">
        <v>498</v>
      </c>
      <c r="F5599" s="17">
        <v>5</v>
      </c>
      <c r="G5599" s="17" t="s">
        <v>127</v>
      </c>
      <c r="H5599" s="17" t="s">
        <v>4067</v>
      </c>
      <c r="I5599" s="17">
        <v>74.999999999999886</v>
      </c>
      <c r="J5599" s="17">
        <v>2</v>
      </c>
      <c r="K5599" s="18">
        <v>0.33333333333333331</v>
      </c>
      <c r="L5599" s="19">
        <v>0.33333333333333331</v>
      </c>
      <c r="M5599" s="20">
        <v>480</v>
      </c>
      <c r="N5599" s="20">
        <v>554.99999999999989</v>
      </c>
      <c r="O5599" s="20" t="s">
        <v>37</v>
      </c>
      <c r="P5599" s="21" t="s">
        <v>13</v>
      </c>
      <c r="Q5599" s="21" t="s">
        <v>46</v>
      </c>
      <c r="R5599" s="21" t="s">
        <v>16738</v>
      </c>
      <c r="S5599" s="21" t="s">
        <v>16738</v>
      </c>
      <c r="T5599" s="21" t="s">
        <v>16738</v>
      </c>
      <c r="U5599" s="21">
        <v>2</v>
      </c>
      <c r="V5599" s="21"/>
      <c r="W5599" s="21"/>
      <c r="X5599" s="21"/>
    </row>
    <row r="5600" spans="1:24" x14ac:dyDescent="0.25">
      <c r="A5600" s="17">
        <v>2022</v>
      </c>
      <c r="B5600" s="17" t="s">
        <v>9</v>
      </c>
      <c r="C5600" s="17" t="s">
        <v>4072</v>
      </c>
      <c r="D5600" s="17" t="s">
        <v>17103</v>
      </c>
      <c r="E5600" s="17">
        <v>498</v>
      </c>
      <c r="F5600" s="17">
        <v>6</v>
      </c>
      <c r="G5600" s="17" t="s">
        <v>127</v>
      </c>
      <c r="H5600" s="17" t="s">
        <v>4067</v>
      </c>
      <c r="I5600" s="17">
        <v>74.999999999999886</v>
      </c>
      <c r="J5600" s="17">
        <v>2</v>
      </c>
      <c r="K5600" s="18">
        <v>0.58333333333333337</v>
      </c>
      <c r="L5600" s="19">
        <v>0.58333333333333337</v>
      </c>
      <c r="M5600" s="20">
        <v>840</v>
      </c>
      <c r="N5600" s="20">
        <v>914.99999999999989</v>
      </c>
      <c r="O5600" s="20" t="s">
        <v>174</v>
      </c>
      <c r="P5600" s="21" t="s">
        <v>21</v>
      </c>
      <c r="Q5600" s="21" t="s">
        <v>17</v>
      </c>
      <c r="R5600" s="21" t="s">
        <v>16738</v>
      </c>
      <c r="S5600" s="21" t="s">
        <v>16738</v>
      </c>
      <c r="T5600" s="21" t="s">
        <v>16738</v>
      </c>
      <c r="U5600" s="21">
        <v>2</v>
      </c>
      <c r="V5600" s="21"/>
      <c r="W5600" s="21"/>
      <c r="X5600" s="21"/>
    </row>
    <row r="5601" spans="1:24" x14ac:dyDescent="0.25">
      <c r="A5601" s="17">
        <v>2022</v>
      </c>
      <c r="B5601" s="17" t="s">
        <v>9</v>
      </c>
      <c r="C5601" s="17" t="s">
        <v>4073</v>
      </c>
      <c r="D5601" s="17" t="s">
        <v>17103</v>
      </c>
      <c r="E5601" s="17">
        <v>498</v>
      </c>
      <c r="F5601" s="17">
        <v>7</v>
      </c>
      <c r="G5601" s="17" t="s">
        <v>127</v>
      </c>
      <c r="H5601" s="17" t="s">
        <v>4067</v>
      </c>
      <c r="I5601" s="17">
        <v>74.999999999999886</v>
      </c>
      <c r="J5601" s="17">
        <v>2</v>
      </c>
      <c r="K5601" s="18">
        <v>0.64583333333333337</v>
      </c>
      <c r="L5601" s="19">
        <v>0.64583333333333337</v>
      </c>
      <c r="M5601" s="20">
        <v>930</v>
      </c>
      <c r="N5601" s="20">
        <v>1004.9999999999999</v>
      </c>
      <c r="O5601" s="20" t="s">
        <v>37</v>
      </c>
      <c r="P5601" s="21" t="s">
        <v>13</v>
      </c>
      <c r="Q5601" s="21" t="s">
        <v>46</v>
      </c>
      <c r="R5601" s="21" t="s">
        <v>16738</v>
      </c>
      <c r="S5601" s="21" t="s">
        <v>16738</v>
      </c>
      <c r="T5601" s="21" t="s">
        <v>16738</v>
      </c>
      <c r="U5601" s="21">
        <v>2</v>
      </c>
      <c r="V5601" s="21"/>
      <c r="W5601" s="21"/>
      <c r="X5601" s="21"/>
    </row>
    <row r="5602" spans="1:24" x14ac:dyDescent="0.25">
      <c r="A5602" s="17">
        <v>2022</v>
      </c>
      <c r="B5602" s="17" t="s">
        <v>9</v>
      </c>
      <c r="C5602" s="17" t="s">
        <v>4074</v>
      </c>
      <c r="D5602" s="17" t="s">
        <v>17103</v>
      </c>
      <c r="E5602" s="17">
        <v>498</v>
      </c>
      <c r="F5602" s="17">
        <v>8</v>
      </c>
      <c r="G5602" s="17" t="s">
        <v>127</v>
      </c>
      <c r="H5602" s="17" t="s">
        <v>4067</v>
      </c>
      <c r="I5602" s="17">
        <v>74.999999999999886</v>
      </c>
      <c r="J5602" s="17">
        <v>2</v>
      </c>
      <c r="K5602" s="18">
        <v>0.39583333333333331</v>
      </c>
      <c r="L5602" s="19">
        <v>0.39583333333333331</v>
      </c>
      <c r="M5602" s="20">
        <v>570</v>
      </c>
      <c r="N5602" s="20">
        <v>644.99999999999989</v>
      </c>
      <c r="O5602" s="20" t="s">
        <v>33</v>
      </c>
      <c r="P5602" s="21" t="s">
        <v>15</v>
      </c>
      <c r="Q5602" s="21" t="s">
        <v>46</v>
      </c>
      <c r="R5602" s="21" t="s">
        <v>16738</v>
      </c>
      <c r="S5602" s="21" t="s">
        <v>16738</v>
      </c>
      <c r="T5602" s="21" t="s">
        <v>16738</v>
      </c>
      <c r="U5602" s="21">
        <v>2</v>
      </c>
      <c r="V5602" s="21"/>
      <c r="W5602" s="21"/>
      <c r="X5602" s="21"/>
    </row>
    <row r="5603" spans="1:24" x14ac:dyDescent="0.25">
      <c r="A5603" s="17">
        <v>2022</v>
      </c>
      <c r="B5603" s="17" t="s">
        <v>9</v>
      </c>
      <c r="C5603" s="17" t="s">
        <v>4075</v>
      </c>
      <c r="D5603" s="17" t="s">
        <v>17103</v>
      </c>
      <c r="E5603" s="17">
        <v>498</v>
      </c>
      <c r="F5603" s="17">
        <v>9</v>
      </c>
      <c r="G5603" s="17" t="s">
        <v>127</v>
      </c>
      <c r="H5603" s="17" t="s">
        <v>4067</v>
      </c>
      <c r="I5603" s="17">
        <v>74.999999999999886</v>
      </c>
      <c r="J5603" s="17">
        <v>2</v>
      </c>
      <c r="K5603" s="18">
        <v>0.45833333333333331</v>
      </c>
      <c r="L5603" s="19">
        <v>0.45833333333333331</v>
      </c>
      <c r="M5603" s="20">
        <v>660</v>
      </c>
      <c r="N5603" s="20">
        <v>734.99999999999989</v>
      </c>
      <c r="O5603" s="20" t="s">
        <v>174</v>
      </c>
      <c r="P5603" s="21" t="s">
        <v>21</v>
      </c>
      <c r="Q5603" s="21" t="s">
        <v>17</v>
      </c>
      <c r="R5603" s="21" t="s">
        <v>16738</v>
      </c>
      <c r="S5603" s="21" t="s">
        <v>16738</v>
      </c>
      <c r="T5603" s="21" t="s">
        <v>16738</v>
      </c>
      <c r="U5603" s="21">
        <v>2</v>
      </c>
      <c r="V5603" s="21"/>
      <c r="W5603" s="21"/>
      <c r="X5603" s="21"/>
    </row>
    <row r="5604" spans="1:24" x14ac:dyDescent="0.25">
      <c r="A5604" s="17">
        <v>2022</v>
      </c>
      <c r="B5604" s="17" t="s">
        <v>9</v>
      </c>
      <c r="C5604" s="17" t="s">
        <v>4076</v>
      </c>
      <c r="D5604" s="17" t="s">
        <v>17103</v>
      </c>
      <c r="E5604" s="17">
        <v>498</v>
      </c>
      <c r="F5604" s="17">
        <v>0</v>
      </c>
      <c r="G5604" s="17" t="s">
        <v>127</v>
      </c>
      <c r="H5604" s="17" t="s">
        <v>4067</v>
      </c>
      <c r="I5604" s="17">
        <v>74.999999999999886</v>
      </c>
      <c r="J5604" s="17">
        <v>2</v>
      </c>
      <c r="K5604" s="18">
        <v>0.58333333333333337</v>
      </c>
      <c r="L5604" s="19">
        <v>0.58333333333333337</v>
      </c>
      <c r="M5604" s="20">
        <v>840</v>
      </c>
      <c r="N5604" s="20">
        <v>914.99999999999989</v>
      </c>
      <c r="O5604" s="20" t="s">
        <v>29</v>
      </c>
      <c r="P5604" s="21" t="s">
        <v>21</v>
      </c>
      <c r="Q5604" s="21" t="s">
        <v>46</v>
      </c>
      <c r="R5604" s="21" t="s">
        <v>16738</v>
      </c>
      <c r="S5604" s="21" t="s">
        <v>16738</v>
      </c>
      <c r="T5604" s="21" t="s">
        <v>16738</v>
      </c>
      <c r="U5604" s="21">
        <v>2</v>
      </c>
      <c r="V5604" s="21"/>
      <c r="W5604" s="21"/>
      <c r="X5604" s="21"/>
    </row>
    <row r="5605" spans="1:24" x14ac:dyDescent="0.25">
      <c r="A5605" s="17">
        <v>2022</v>
      </c>
      <c r="B5605" s="17" t="s">
        <v>9</v>
      </c>
      <c r="C5605" s="17" t="s">
        <v>4077</v>
      </c>
      <c r="D5605" s="17" t="s">
        <v>17103</v>
      </c>
      <c r="E5605" s="17">
        <v>498</v>
      </c>
      <c r="F5605" s="17">
        <v>1</v>
      </c>
      <c r="G5605" s="17" t="s">
        <v>127</v>
      </c>
      <c r="H5605" s="17" t="s">
        <v>4067</v>
      </c>
      <c r="I5605" s="17">
        <v>74.999999999999886</v>
      </c>
      <c r="J5605" s="17">
        <v>2</v>
      </c>
      <c r="K5605" s="18">
        <v>0.33333333333333331</v>
      </c>
      <c r="L5605" s="19">
        <v>0.33333333333333331</v>
      </c>
      <c r="M5605" s="20">
        <v>480</v>
      </c>
      <c r="N5605" s="20">
        <v>554.99999999999989</v>
      </c>
      <c r="O5605" s="20" t="s">
        <v>174</v>
      </c>
      <c r="P5605" s="21" t="s">
        <v>21</v>
      </c>
      <c r="Q5605" s="21" t="s">
        <v>17</v>
      </c>
      <c r="R5605" s="21" t="s">
        <v>16738</v>
      </c>
      <c r="S5605" s="21" t="s">
        <v>16738</v>
      </c>
      <c r="T5605" s="21" t="s">
        <v>16738</v>
      </c>
      <c r="U5605" s="21">
        <v>2</v>
      </c>
      <c r="V5605" s="21"/>
      <c r="W5605" s="21"/>
      <c r="X5605" s="21"/>
    </row>
    <row r="5606" spans="1:24" x14ac:dyDescent="0.25">
      <c r="A5606" s="17">
        <v>2022</v>
      </c>
      <c r="B5606" s="17" t="s">
        <v>9</v>
      </c>
      <c r="C5606" s="17" t="s">
        <v>4078</v>
      </c>
      <c r="D5606" s="17" t="s">
        <v>17103</v>
      </c>
      <c r="E5606" s="17">
        <v>498</v>
      </c>
      <c r="F5606" s="17">
        <v>2</v>
      </c>
      <c r="G5606" s="17" t="s">
        <v>127</v>
      </c>
      <c r="H5606" s="17" t="s">
        <v>4067</v>
      </c>
      <c r="I5606" s="17">
        <v>74.999999999999886</v>
      </c>
      <c r="J5606" s="17">
        <v>2</v>
      </c>
      <c r="K5606" s="18">
        <v>0.39583333333333331</v>
      </c>
      <c r="L5606" s="19">
        <v>0.39583333333333331</v>
      </c>
      <c r="M5606" s="20">
        <v>570</v>
      </c>
      <c r="N5606" s="20">
        <v>644.99999999999989</v>
      </c>
      <c r="O5606" s="20" t="s">
        <v>65</v>
      </c>
      <c r="P5606" s="21" t="s">
        <v>19</v>
      </c>
      <c r="Q5606" s="21" t="s">
        <v>46</v>
      </c>
      <c r="R5606" s="21" t="s">
        <v>16738</v>
      </c>
      <c r="S5606" s="21" t="s">
        <v>16738</v>
      </c>
      <c r="T5606" s="21" t="s">
        <v>16738</v>
      </c>
      <c r="U5606" s="21">
        <v>2</v>
      </c>
      <c r="V5606" s="21"/>
      <c r="W5606" s="21"/>
      <c r="X5606" s="21"/>
    </row>
    <row r="5607" spans="1:24" x14ac:dyDescent="0.25">
      <c r="A5607" s="17">
        <v>2022</v>
      </c>
      <c r="B5607" s="17" t="s">
        <v>9</v>
      </c>
      <c r="C5607" s="17" t="s">
        <v>4079</v>
      </c>
      <c r="D5607" s="17" t="s">
        <v>17103</v>
      </c>
      <c r="E5607" s="17">
        <v>498</v>
      </c>
      <c r="F5607" s="17">
        <v>3</v>
      </c>
      <c r="G5607" s="17" t="s">
        <v>127</v>
      </c>
      <c r="H5607" s="17" t="s">
        <v>4067</v>
      </c>
      <c r="I5607" s="17">
        <v>74.999999999999886</v>
      </c>
      <c r="J5607" s="17">
        <v>2</v>
      </c>
      <c r="K5607" s="18">
        <v>0.33333333333333331</v>
      </c>
      <c r="L5607" s="19">
        <v>0.33333333333333331</v>
      </c>
      <c r="M5607" s="20">
        <v>480</v>
      </c>
      <c r="N5607" s="20">
        <v>554.99999999999989</v>
      </c>
      <c r="O5607" s="20" t="s">
        <v>51</v>
      </c>
      <c r="P5607" s="21" t="s">
        <v>15</v>
      </c>
      <c r="Q5607" s="21" t="s">
        <v>17</v>
      </c>
      <c r="R5607" s="21" t="s">
        <v>16738</v>
      </c>
      <c r="S5607" s="21" t="s">
        <v>16738</v>
      </c>
      <c r="T5607" s="21" t="s">
        <v>16738</v>
      </c>
      <c r="U5607" s="21">
        <v>2</v>
      </c>
      <c r="V5607" s="21"/>
      <c r="W5607" s="21"/>
      <c r="X5607" s="21"/>
    </row>
    <row r="5608" spans="1:24" x14ac:dyDescent="0.25">
      <c r="A5608" s="17">
        <v>2022</v>
      </c>
      <c r="B5608" s="17" t="s">
        <v>9</v>
      </c>
      <c r="C5608" s="17" t="s">
        <v>4080</v>
      </c>
      <c r="D5608" s="17" t="s">
        <v>17103</v>
      </c>
      <c r="E5608" s="17">
        <v>498</v>
      </c>
      <c r="F5608" s="17">
        <v>4</v>
      </c>
      <c r="G5608" s="17" t="s">
        <v>127</v>
      </c>
      <c r="H5608" s="17" t="s">
        <v>4067</v>
      </c>
      <c r="I5608" s="17">
        <v>74.999999999999886</v>
      </c>
      <c r="J5608" s="17">
        <v>2</v>
      </c>
      <c r="K5608" s="18">
        <v>0.77083333333333337</v>
      </c>
      <c r="L5608" s="19">
        <v>0.77083333333333337</v>
      </c>
      <c r="M5608" s="20">
        <v>1110</v>
      </c>
      <c r="N5608" s="20">
        <v>1185</v>
      </c>
      <c r="O5608" s="20" t="s">
        <v>29</v>
      </c>
      <c r="P5608" s="21" t="s">
        <v>21</v>
      </c>
      <c r="Q5608" s="21" t="s">
        <v>46</v>
      </c>
      <c r="R5608" s="21" t="s">
        <v>16738</v>
      </c>
      <c r="S5608" s="21" t="s">
        <v>16738</v>
      </c>
      <c r="T5608" s="21" t="s">
        <v>16738</v>
      </c>
      <c r="U5608" s="21">
        <v>2</v>
      </c>
      <c r="V5608" s="21"/>
      <c r="W5608" s="21"/>
      <c r="X5608" s="21"/>
    </row>
    <row r="5609" spans="1:24" x14ac:dyDescent="0.25">
      <c r="A5609" s="17">
        <v>2022</v>
      </c>
      <c r="B5609" s="17" t="s">
        <v>9</v>
      </c>
      <c r="C5609" s="17" t="s">
        <v>4081</v>
      </c>
      <c r="D5609" s="17" t="s">
        <v>17103</v>
      </c>
      <c r="E5609" s="17">
        <v>498</v>
      </c>
      <c r="F5609" s="17">
        <v>5</v>
      </c>
      <c r="G5609" s="17" t="s">
        <v>127</v>
      </c>
      <c r="H5609" s="17" t="s">
        <v>4067</v>
      </c>
      <c r="I5609" s="17">
        <v>74.999999999999886</v>
      </c>
      <c r="J5609" s="17">
        <v>2</v>
      </c>
      <c r="K5609" s="18">
        <v>0.45833333333333331</v>
      </c>
      <c r="L5609" s="19">
        <v>0.45833333333333331</v>
      </c>
      <c r="M5609" s="20">
        <v>660</v>
      </c>
      <c r="N5609" s="20">
        <v>734.99999999999989</v>
      </c>
      <c r="O5609" s="20" t="s">
        <v>37</v>
      </c>
      <c r="P5609" s="21" t="s">
        <v>13</v>
      </c>
      <c r="Q5609" s="21" t="s">
        <v>46</v>
      </c>
      <c r="R5609" s="21" t="s">
        <v>16738</v>
      </c>
      <c r="S5609" s="21" t="s">
        <v>16738</v>
      </c>
      <c r="T5609" s="21" t="s">
        <v>16738</v>
      </c>
      <c r="U5609" s="21">
        <v>2</v>
      </c>
      <c r="V5609" s="21"/>
      <c r="W5609" s="21"/>
      <c r="X5609" s="21"/>
    </row>
    <row r="5610" spans="1:24" x14ac:dyDescent="0.25">
      <c r="A5610" s="17">
        <v>2022</v>
      </c>
      <c r="B5610" s="17" t="s">
        <v>9</v>
      </c>
      <c r="C5610" s="17" t="s">
        <v>4082</v>
      </c>
      <c r="D5610" s="17" t="s">
        <v>17103</v>
      </c>
      <c r="E5610" s="17">
        <v>498</v>
      </c>
      <c r="F5610" s="17">
        <v>6</v>
      </c>
      <c r="G5610" s="17" t="s">
        <v>127</v>
      </c>
      <c r="H5610" s="17" t="s">
        <v>4067</v>
      </c>
      <c r="I5610" s="17">
        <v>74.999999999999886</v>
      </c>
      <c r="J5610" s="17">
        <v>2</v>
      </c>
      <c r="K5610" s="18">
        <v>0.45833333333333331</v>
      </c>
      <c r="L5610" s="19">
        <v>0.45833333333333331</v>
      </c>
      <c r="M5610" s="20">
        <v>660</v>
      </c>
      <c r="N5610" s="20">
        <v>734.99999999999989</v>
      </c>
      <c r="O5610" s="20" t="s">
        <v>29</v>
      </c>
      <c r="P5610" s="21" t="s">
        <v>21</v>
      </c>
      <c r="Q5610" s="21" t="s">
        <v>46</v>
      </c>
      <c r="R5610" s="21" t="s">
        <v>16738</v>
      </c>
      <c r="S5610" s="21" t="s">
        <v>16738</v>
      </c>
      <c r="T5610" s="21" t="s">
        <v>16738</v>
      </c>
      <c r="U5610" s="21">
        <v>2</v>
      </c>
      <c r="V5610" s="21"/>
      <c r="W5610" s="21"/>
      <c r="X5610" s="21"/>
    </row>
    <row r="5611" spans="1:24" x14ac:dyDescent="0.25">
      <c r="A5611" s="17">
        <v>2022</v>
      </c>
      <c r="B5611" s="17" t="s">
        <v>9</v>
      </c>
      <c r="C5611" s="17" t="s">
        <v>4083</v>
      </c>
      <c r="D5611" s="17" t="s">
        <v>17103</v>
      </c>
      <c r="E5611" s="17">
        <v>498</v>
      </c>
      <c r="F5611" s="17">
        <v>7</v>
      </c>
      <c r="G5611" s="17" t="s">
        <v>127</v>
      </c>
      <c r="H5611" s="17" t="s">
        <v>4067</v>
      </c>
      <c r="I5611" s="17">
        <v>74.999999999999886</v>
      </c>
      <c r="J5611" s="17">
        <v>2</v>
      </c>
      <c r="K5611" s="18">
        <v>0.77083333333333337</v>
      </c>
      <c r="L5611" s="19">
        <v>0.77083333333333337</v>
      </c>
      <c r="M5611" s="20">
        <v>1110</v>
      </c>
      <c r="N5611" s="20">
        <v>1185</v>
      </c>
      <c r="O5611" s="20" t="s">
        <v>55</v>
      </c>
      <c r="P5611" s="21" t="s">
        <v>19</v>
      </c>
      <c r="Q5611" s="21" t="s">
        <v>17</v>
      </c>
      <c r="R5611" s="21" t="s">
        <v>16738</v>
      </c>
      <c r="S5611" s="21" t="s">
        <v>16738</v>
      </c>
      <c r="T5611" s="21" t="s">
        <v>16738</v>
      </c>
      <c r="U5611" s="21">
        <v>2</v>
      </c>
      <c r="V5611" s="21"/>
      <c r="W5611" s="21"/>
      <c r="X5611" s="21"/>
    </row>
    <row r="5612" spans="1:24" x14ac:dyDescent="0.25">
      <c r="A5612" s="17">
        <v>2022</v>
      </c>
      <c r="B5612" s="17" t="s">
        <v>9</v>
      </c>
      <c r="C5612" s="17" t="s">
        <v>4084</v>
      </c>
      <c r="D5612" s="17" t="s">
        <v>17103</v>
      </c>
      <c r="E5612" s="17">
        <v>498</v>
      </c>
      <c r="F5612" s="17">
        <v>8</v>
      </c>
      <c r="G5612" s="17" t="s">
        <v>127</v>
      </c>
      <c r="H5612" s="17" t="s">
        <v>4067</v>
      </c>
      <c r="I5612" s="17">
        <v>74.999999999999886</v>
      </c>
      <c r="J5612" s="17">
        <v>2</v>
      </c>
      <c r="K5612" s="18">
        <v>0.70833333333333337</v>
      </c>
      <c r="L5612" s="19">
        <v>0.70833333333333337</v>
      </c>
      <c r="M5612" s="20">
        <v>1020</v>
      </c>
      <c r="N5612" s="20">
        <v>1095</v>
      </c>
      <c r="O5612" s="20" t="s">
        <v>65</v>
      </c>
      <c r="P5612" s="21" t="s">
        <v>19</v>
      </c>
      <c r="Q5612" s="21" t="s">
        <v>46</v>
      </c>
      <c r="R5612" s="21" t="s">
        <v>16738</v>
      </c>
      <c r="S5612" s="21" t="s">
        <v>16738</v>
      </c>
      <c r="T5612" s="21" t="s">
        <v>16738</v>
      </c>
      <c r="U5612" s="21">
        <v>2</v>
      </c>
      <c r="V5612" s="21"/>
      <c r="W5612" s="21"/>
      <c r="X5612" s="21"/>
    </row>
    <row r="5613" spans="1:24" x14ac:dyDescent="0.25">
      <c r="A5613" s="17">
        <v>2022</v>
      </c>
      <c r="B5613" s="17" t="s">
        <v>9</v>
      </c>
      <c r="C5613" s="17" t="s">
        <v>4085</v>
      </c>
      <c r="D5613" s="17" t="s">
        <v>17103</v>
      </c>
      <c r="E5613" s="17">
        <v>498</v>
      </c>
      <c r="F5613" s="17">
        <v>9</v>
      </c>
      <c r="G5613" s="17" t="s">
        <v>127</v>
      </c>
      <c r="H5613" s="17" t="s">
        <v>4067</v>
      </c>
      <c r="I5613" s="17">
        <v>74.999999999999886</v>
      </c>
      <c r="J5613" s="17">
        <v>2</v>
      </c>
      <c r="K5613" s="18">
        <v>0.39583333333333331</v>
      </c>
      <c r="L5613" s="19">
        <v>0.39583333333333331</v>
      </c>
      <c r="M5613" s="20">
        <v>570</v>
      </c>
      <c r="N5613" s="20">
        <v>644.99999999999989</v>
      </c>
      <c r="O5613" s="20" t="s">
        <v>51</v>
      </c>
      <c r="P5613" s="21" t="s">
        <v>15</v>
      </c>
      <c r="Q5613" s="21" t="s">
        <v>17</v>
      </c>
      <c r="R5613" s="21" t="s">
        <v>16738</v>
      </c>
      <c r="S5613" s="21" t="s">
        <v>16738</v>
      </c>
      <c r="T5613" s="21" t="s">
        <v>16738</v>
      </c>
      <c r="U5613" s="21">
        <v>2</v>
      </c>
      <c r="V5613" s="21"/>
      <c r="W5613" s="21"/>
      <c r="X5613" s="21"/>
    </row>
    <row r="5614" spans="1:24" x14ac:dyDescent="0.25">
      <c r="A5614" s="17">
        <v>2022</v>
      </c>
      <c r="B5614" s="17" t="s">
        <v>9</v>
      </c>
      <c r="C5614" s="17" t="s">
        <v>4086</v>
      </c>
      <c r="D5614" s="17" t="s">
        <v>17103</v>
      </c>
      <c r="E5614" s="17">
        <v>498</v>
      </c>
      <c r="F5614" s="17">
        <v>0</v>
      </c>
      <c r="G5614" s="17" t="s">
        <v>127</v>
      </c>
      <c r="H5614" s="17" t="s">
        <v>4067</v>
      </c>
      <c r="I5614" s="17">
        <v>74.999999999999886</v>
      </c>
      <c r="J5614" s="17">
        <v>2</v>
      </c>
      <c r="K5614" s="18">
        <v>0.52083333333333337</v>
      </c>
      <c r="L5614" s="19">
        <v>0.52083333333333337</v>
      </c>
      <c r="M5614" s="20">
        <v>750</v>
      </c>
      <c r="N5614" s="20">
        <v>824.99999999999989</v>
      </c>
      <c r="O5614" s="20" t="s">
        <v>33</v>
      </c>
      <c r="P5614" s="21" t="s">
        <v>15</v>
      </c>
      <c r="Q5614" s="21" t="s">
        <v>46</v>
      </c>
      <c r="R5614" s="21" t="s">
        <v>16738</v>
      </c>
      <c r="S5614" s="21" t="s">
        <v>16738</v>
      </c>
      <c r="T5614" s="21" t="s">
        <v>16738</v>
      </c>
      <c r="U5614" s="21">
        <v>2</v>
      </c>
      <c r="V5614" s="21"/>
      <c r="W5614" s="21"/>
      <c r="X5614" s="21"/>
    </row>
    <row r="5615" spans="1:24" x14ac:dyDescent="0.25">
      <c r="A5615" s="17">
        <v>2022</v>
      </c>
      <c r="B5615" s="17" t="s">
        <v>9</v>
      </c>
      <c r="C5615" s="17" t="s">
        <v>4087</v>
      </c>
      <c r="D5615" s="17" t="s">
        <v>17103</v>
      </c>
      <c r="E5615" s="17">
        <v>498</v>
      </c>
      <c r="F5615" s="17">
        <v>1</v>
      </c>
      <c r="G5615" s="17" t="s">
        <v>127</v>
      </c>
      <c r="H5615" s="17" t="s">
        <v>4067</v>
      </c>
      <c r="I5615" s="17">
        <v>74.999999999999886</v>
      </c>
      <c r="J5615" s="17">
        <v>2</v>
      </c>
      <c r="K5615" s="18">
        <v>0.58333333333333337</v>
      </c>
      <c r="L5615" s="19">
        <v>0.58333333333333337</v>
      </c>
      <c r="M5615" s="20">
        <v>840</v>
      </c>
      <c r="N5615" s="20">
        <v>914.99999999999989</v>
      </c>
      <c r="O5615" s="20" t="s">
        <v>203</v>
      </c>
      <c r="P5615" s="21" t="s">
        <v>21</v>
      </c>
      <c r="Q5615" s="21" t="s">
        <v>19</v>
      </c>
      <c r="R5615" s="21" t="s">
        <v>16738</v>
      </c>
      <c r="S5615" s="21" t="s">
        <v>16738</v>
      </c>
      <c r="T5615" s="21" t="s">
        <v>16738</v>
      </c>
      <c r="U5615" s="21">
        <v>2</v>
      </c>
      <c r="V5615" s="21"/>
      <c r="W5615" s="21"/>
      <c r="X5615" s="21"/>
    </row>
    <row r="5616" spans="1:24" x14ac:dyDescent="0.25">
      <c r="A5616" s="17">
        <v>2022</v>
      </c>
      <c r="B5616" s="17" t="s">
        <v>9</v>
      </c>
      <c r="C5616" s="17" t="s">
        <v>4088</v>
      </c>
      <c r="D5616" s="17" t="s">
        <v>17103</v>
      </c>
      <c r="E5616" s="17">
        <v>498</v>
      </c>
      <c r="F5616" s="17">
        <v>2</v>
      </c>
      <c r="G5616" s="17" t="s">
        <v>127</v>
      </c>
      <c r="H5616" s="17" t="s">
        <v>4067</v>
      </c>
      <c r="I5616" s="17">
        <v>74.999999999999886</v>
      </c>
      <c r="J5616" s="17">
        <v>2</v>
      </c>
      <c r="K5616" s="18">
        <v>0.58333333333333337</v>
      </c>
      <c r="L5616" s="19">
        <v>0.58333333333333337</v>
      </c>
      <c r="M5616" s="20">
        <v>840</v>
      </c>
      <c r="N5616" s="20">
        <v>914.99999999999989</v>
      </c>
      <c r="O5616" s="20" t="s">
        <v>172</v>
      </c>
      <c r="P5616" s="21" t="s">
        <v>15</v>
      </c>
      <c r="Q5616" s="21" t="s">
        <v>13</v>
      </c>
      <c r="R5616" s="21" t="s">
        <v>16738</v>
      </c>
      <c r="S5616" s="21" t="s">
        <v>16738</v>
      </c>
      <c r="T5616" s="21" t="s">
        <v>16738</v>
      </c>
      <c r="U5616" s="21">
        <v>2</v>
      </c>
      <c r="V5616" s="21"/>
      <c r="W5616" s="21"/>
      <c r="X5616" s="21"/>
    </row>
    <row r="5617" spans="1:24" x14ac:dyDescent="0.25">
      <c r="A5617" s="17">
        <v>2022</v>
      </c>
      <c r="B5617" s="17" t="s">
        <v>9</v>
      </c>
      <c r="C5617" s="17" t="s">
        <v>4092</v>
      </c>
      <c r="D5617" s="17" t="s">
        <v>17103</v>
      </c>
      <c r="E5617" s="17">
        <v>512</v>
      </c>
      <c r="F5617" s="17">
        <v>1</v>
      </c>
      <c r="G5617" s="17" t="s">
        <v>4093</v>
      </c>
      <c r="H5617" s="17" t="s">
        <v>4094</v>
      </c>
      <c r="I5617" s="17">
        <v>74.999999999999886</v>
      </c>
      <c r="J5617" s="17">
        <v>2</v>
      </c>
      <c r="K5617" s="18">
        <v>0.64583333333333337</v>
      </c>
      <c r="L5617" s="19">
        <v>0.64583333333333337</v>
      </c>
      <c r="M5617" s="20">
        <v>930</v>
      </c>
      <c r="N5617" s="20">
        <v>1004.9999999999999</v>
      </c>
      <c r="O5617" s="20" t="s">
        <v>55</v>
      </c>
      <c r="P5617" s="21" t="s">
        <v>19</v>
      </c>
      <c r="Q5617" s="21" t="s">
        <v>17</v>
      </c>
      <c r="R5617" s="21" t="s">
        <v>16738</v>
      </c>
      <c r="S5617" s="21" t="s">
        <v>16738</v>
      </c>
      <c r="T5617" s="21" t="s">
        <v>16738</v>
      </c>
      <c r="U5617" s="21">
        <v>2</v>
      </c>
      <c r="V5617" s="21"/>
      <c r="W5617" s="21"/>
      <c r="X5617" s="21"/>
    </row>
    <row r="5618" spans="1:24" x14ac:dyDescent="0.25">
      <c r="A5618" s="17">
        <v>2022</v>
      </c>
      <c r="B5618" s="17" t="s">
        <v>9</v>
      </c>
      <c r="C5618" s="17" t="s">
        <v>4095</v>
      </c>
      <c r="D5618" s="17" t="s">
        <v>17103</v>
      </c>
      <c r="E5618" s="17">
        <v>512</v>
      </c>
      <c r="F5618" s="17">
        <v>2</v>
      </c>
      <c r="G5618" s="17" t="s">
        <v>4093</v>
      </c>
      <c r="H5618" s="17" t="s">
        <v>4094</v>
      </c>
      <c r="I5618" s="17">
        <v>74.999999999999886</v>
      </c>
      <c r="J5618" s="17">
        <v>2</v>
      </c>
      <c r="K5618" s="18">
        <v>0.39583333333333331</v>
      </c>
      <c r="L5618" s="19">
        <v>0.39583333333333331</v>
      </c>
      <c r="M5618" s="20">
        <v>570</v>
      </c>
      <c r="N5618" s="20">
        <v>644.99999999999989</v>
      </c>
      <c r="O5618" s="20" t="s">
        <v>51</v>
      </c>
      <c r="P5618" s="21" t="s">
        <v>15</v>
      </c>
      <c r="Q5618" s="21" t="s">
        <v>17</v>
      </c>
      <c r="R5618" s="21" t="s">
        <v>16738</v>
      </c>
      <c r="S5618" s="21" t="s">
        <v>16738</v>
      </c>
      <c r="T5618" s="21" t="s">
        <v>16738</v>
      </c>
      <c r="U5618" s="21">
        <v>2</v>
      </c>
      <c r="V5618" s="21"/>
      <c r="W5618" s="21"/>
      <c r="X5618" s="21"/>
    </row>
    <row r="5619" spans="1:24" x14ac:dyDescent="0.25">
      <c r="A5619" s="17">
        <v>2022</v>
      </c>
      <c r="B5619" s="17" t="s">
        <v>9</v>
      </c>
      <c r="C5619" s="17" t="s">
        <v>4099</v>
      </c>
      <c r="D5619" s="17" t="s">
        <v>17103</v>
      </c>
      <c r="E5619" s="17">
        <v>525</v>
      </c>
      <c r="F5619" s="17">
        <v>1</v>
      </c>
      <c r="G5619" s="17" t="s">
        <v>4100</v>
      </c>
      <c r="H5619" s="17" t="s">
        <v>4101</v>
      </c>
      <c r="I5619" s="17">
        <v>74.999999999999886</v>
      </c>
      <c r="J5619" s="17">
        <v>2</v>
      </c>
      <c r="K5619" s="18">
        <v>0.27083333333333331</v>
      </c>
      <c r="L5619" s="19">
        <v>0.27083333333333331</v>
      </c>
      <c r="M5619" s="20">
        <v>390</v>
      </c>
      <c r="N5619" s="20">
        <v>464.99999999999989</v>
      </c>
      <c r="O5619" s="20" t="s">
        <v>37</v>
      </c>
      <c r="P5619" s="21" t="s">
        <v>13</v>
      </c>
      <c r="Q5619" s="21" t="s">
        <v>46</v>
      </c>
      <c r="R5619" s="21" t="s">
        <v>16738</v>
      </c>
      <c r="S5619" s="21" t="s">
        <v>16738</v>
      </c>
      <c r="T5619" s="21" t="s">
        <v>16738</v>
      </c>
      <c r="U5619" s="21">
        <v>2</v>
      </c>
      <c r="V5619" s="21"/>
      <c r="W5619" s="21"/>
      <c r="X5619" s="21"/>
    </row>
    <row r="5620" spans="1:24" x14ac:dyDescent="0.25">
      <c r="A5620" s="17">
        <v>2022</v>
      </c>
      <c r="B5620" s="17" t="s">
        <v>9</v>
      </c>
      <c r="C5620" s="17" t="s">
        <v>4112</v>
      </c>
      <c r="D5620" s="17" t="s">
        <v>17103</v>
      </c>
      <c r="E5620" s="17">
        <v>546</v>
      </c>
      <c r="F5620" s="17">
        <v>1</v>
      </c>
      <c r="G5620" s="17" t="s">
        <v>4113</v>
      </c>
      <c r="H5620" s="17" t="s">
        <v>4114</v>
      </c>
      <c r="I5620" s="17">
        <v>74.999999999999886</v>
      </c>
      <c r="J5620" s="17">
        <v>2</v>
      </c>
      <c r="K5620" s="18">
        <v>0.58333333333333337</v>
      </c>
      <c r="L5620" s="19">
        <v>0.58333333333333337</v>
      </c>
      <c r="M5620" s="20">
        <v>840</v>
      </c>
      <c r="N5620" s="20">
        <v>914.99999999999989</v>
      </c>
      <c r="O5620" s="20" t="s">
        <v>37</v>
      </c>
      <c r="P5620" s="21" t="s">
        <v>13</v>
      </c>
      <c r="Q5620" s="21" t="s">
        <v>46</v>
      </c>
      <c r="R5620" s="21" t="s">
        <v>16738</v>
      </c>
      <c r="S5620" s="21" t="s">
        <v>16738</v>
      </c>
      <c r="T5620" s="21" t="s">
        <v>16738</v>
      </c>
      <c r="U5620" s="21">
        <v>2</v>
      </c>
      <c r="V5620" s="21"/>
      <c r="W5620" s="21"/>
      <c r="X5620" s="21"/>
    </row>
    <row r="5621" spans="1:24" x14ac:dyDescent="0.25">
      <c r="A5621" s="17">
        <v>2022</v>
      </c>
      <c r="B5621" s="17" t="s">
        <v>9</v>
      </c>
      <c r="C5621" s="17" t="s">
        <v>4121</v>
      </c>
      <c r="D5621" s="17" t="s">
        <v>17103</v>
      </c>
      <c r="E5621" s="17">
        <v>579</v>
      </c>
      <c r="F5621" s="17">
        <v>1</v>
      </c>
      <c r="G5621" s="17" t="s">
        <v>4122</v>
      </c>
      <c r="H5621" s="17" t="s">
        <v>4123</v>
      </c>
      <c r="I5621" s="17">
        <v>74.999999999999886</v>
      </c>
      <c r="J5621" s="17">
        <v>2</v>
      </c>
      <c r="K5621" s="18">
        <v>0.64583333333333337</v>
      </c>
      <c r="L5621" s="19">
        <v>0.64583333333333337</v>
      </c>
      <c r="M5621" s="20">
        <v>930</v>
      </c>
      <c r="N5621" s="20">
        <v>1004.9999999999999</v>
      </c>
      <c r="O5621" s="20" t="s">
        <v>29</v>
      </c>
      <c r="P5621" s="21" t="s">
        <v>21</v>
      </c>
      <c r="Q5621" s="21" t="s">
        <v>46</v>
      </c>
      <c r="R5621" s="21" t="s">
        <v>16738</v>
      </c>
      <c r="S5621" s="21" t="s">
        <v>16738</v>
      </c>
      <c r="T5621" s="21" t="s">
        <v>16738</v>
      </c>
      <c r="U5621" s="21">
        <v>2</v>
      </c>
      <c r="V5621" s="21"/>
      <c r="W5621" s="21"/>
      <c r="X5621" s="21"/>
    </row>
    <row r="5622" spans="1:24" x14ac:dyDescent="0.25">
      <c r="A5622" s="17">
        <v>2022</v>
      </c>
      <c r="B5622" s="17" t="s">
        <v>9</v>
      </c>
      <c r="C5622" s="17" t="s">
        <v>4130</v>
      </c>
      <c r="D5622" s="17" t="s">
        <v>17224</v>
      </c>
      <c r="E5622" s="17">
        <v>401</v>
      </c>
      <c r="F5622" s="17">
        <v>1</v>
      </c>
      <c r="G5622" s="17" t="s">
        <v>4014</v>
      </c>
      <c r="H5622" s="17" t="s">
        <v>4131</v>
      </c>
      <c r="I5622" s="17">
        <v>74.999999999999886</v>
      </c>
      <c r="J5622" s="17">
        <v>2</v>
      </c>
      <c r="K5622" s="18">
        <v>0.33333333333333331</v>
      </c>
      <c r="L5622" s="19">
        <v>0.33333333333333331</v>
      </c>
      <c r="M5622" s="20">
        <v>480</v>
      </c>
      <c r="N5622" s="20">
        <v>554.99999999999989</v>
      </c>
      <c r="O5622" s="20" t="s">
        <v>181</v>
      </c>
      <c r="P5622" s="21" t="s">
        <v>21</v>
      </c>
      <c r="Q5622" s="21" t="s">
        <v>13</v>
      </c>
      <c r="R5622" s="21" t="s">
        <v>16738</v>
      </c>
      <c r="S5622" s="21" t="s">
        <v>16738</v>
      </c>
      <c r="T5622" s="21" t="s">
        <v>16738</v>
      </c>
      <c r="U5622" s="21">
        <v>2</v>
      </c>
      <c r="V5622" s="21"/>
      <c r="W5622" s="21"/>
      <c r="X5622" s="21"/>
    </row>
    <row r="5623" spans="1:24" x14ac:dyDescent="0.25">
      <c r="A5623" s="17">
        <v>2022</v>
      </c>
      <c r="B5623" s="17" t="s">
        <v>9</v>
      </c>
      <c r="C5623" s="17" t="s">
        <v>4132</v>
      </c>
      <c r="D5623" s="17" t="s">
        <v>17224</v>
      </c>
      <c r="E5623" s="17">
        <v>401</v>
      </c>
      <c r="F5623" s="17">
        <v>2</v>
      </c>
      <c r="G5623" s="17" t="s">
        <v>4014</v>
      </c>
      <c r="H5623" s="17" t="s">
        <v>4131</v>
      </c>
      <c r="I5623" s="17">
        <v>74.999999999999886</v>
      </c>
      <c r="J5623" s="17">
        <v>2</v>
      </c>
      <c r="K5623" s="18">
        <v>0.39583333333333331</v>
      </c>
      <c r="L5623" s="19">
        <v>0.39583333333333331</v>
      </c>
      <c r="M5623" s="20">
        <v>570</v>
      </c>
      <c r="N5623" s="20">
        <v>644.99999999999989</v>
      </c>
      <c r="O5623" s="20" t="s">
        <v>29</v>
      </c>
      <c r="P5623" s="21" t="s">
        <v>21</v>
      </c>
      <c r="Q5623" s="21" t="s">
        <v>46</v>
      </c>
      <c r="R5623" s="21" t="s">
        <v>16738</v>
      </c>
      <c r="S5623" s="21" t="s">
        <v>16738</v>
      </c>
      <c r="T5623" s="21" t="s">
        <v>16738</v>
      </c>
      <c r="U5623" s="21">
        <v>2</v>
      </c>
      <c r="V5623" s="21"/>
      <c r="W5623" s="21"/>
      <c r="X5623" s="21"/>
    </row>
    <row r="5624" spans="1:24" x14ac:dyDescent="0.25">
      <c r="A5624" s="17">
        <v>2022</v>
      </c>
      <c r="B5624" s="17" t="s">
        <v>9</v>
      </c>
      <c r="C5624" s="17" t="s">
        <v>4138</v>
      </c>
      <c r="D5624" s="17" t="s">
        <v>17224</v>
      </c>
      <c r="E5624" s="17">
        <v>414</v>
      </c>
      <c r="F5624" s="17">
        <v>1</v>
      </c>
      <c r="G5624" s="17" t="s">
        <v>4043</v>
      </c>
      <c r="H5624" s="17" t="s">
        <v>4139</v>
      </c>
      <c r="I5624" s="17">
        <v>74.999999999999886</v>
      </c>
      <c r="J5624" s="17">
        <v>2</v>
      </c>
      <c r="K5624" s="18">
        <v>0.52083333333333337</v>
      </c>
      <c r="L5624" s="19">
        <v>0.52083333333333337</v>
      </c>
      <c r="M5624" s="20">
        <v>750</v>
      </c>
      <c r="N5624" s="20">
        <v>824.99999999999989</v>
      </c>
      <c r="O5624" s="20" t="s">
        <v>33</v>
      </c>
      <c r="P5624" s="21" t="s">
        <v>15</v>
      </c>
      <c r="Q5624" s="21" t="s">
        <v>46</v>
      </c>
      <c r="R5624" s="21" t="s">
        <v>16738</v>
      </c>
      <c r="S5624" s="21" t="s">
        <v>16738</v>
      </c>
      <c r="T5624" s="21" t="s">
        <v>16738</v>
      </c>
      <c r="U5624" s="21">
        <v>2</v>
      </c>
      <c r="V5624" s="21"/>
      <c r="W5624" s="21"/>
      <c r="X5624" s="21"/>
    </row>
    <row r="5625" spans="1:24" x14ac:dyDescent="0.25">
      <c r="A5625" s="17">
        <v>2022</v>
      </c>
      <c r="B5625" s="17" t="s">
        <v>9</v>
      </c>
      <c r="C5625" s="17" t="s">
        <v>4140</v>
      </c>
      <c r="D5625" s="17" t="s">
        <v>17224</v>
      </c>
      <c r="E5625" s="17">
        <v>414</v>
      </c>
      <c r="F5625" s="17">
        <v>2</v>
      </c>
      <c r="G5625" s="17" t="s">
        <v>4043</v>
      </c>
      <c r="H5625" s="17" t="s">
        <v>4139</v>
      </c>
      <c r="I5625" s="17">
        <v>74.999999999999886</v>
      </c>
      <c r="J5625" s="17">
        <v>2</v>
      </c>
      <c r="K5625" s="18">
        <v>0.39583333333333331</v>
      </c>
      <c r="L5625" s="19">
        <v>0.39583333333333331</v>
      </c>
      <c r="M5625" s="20">
        <v>570</v>
      </c>
      <c r="N5625" s="20">
        <v>644.99999999999989</v>
      </c>
      <c r="O5625" s="20" t="s">
        <v>51</v>
      </c>
      <c r="P5625" s="21" t="s">
        <v>15</v>
      </c>
      <c r="Q5625" s="21" t="s">
        <v>17</v>
      </c>
      <c r="R5625" s="21" t="s">
        <v>16738</v>
      </c>
      <c r="S5625" s="21" t="s">
        <v>16738</v>
      </c>
      <c r="T5625" s="21" t="s">
        <v>16738</v>
      </c>
      <c r="U5625" s="21">
        <v>2</v>
      </c>
      <c r="V5625" s="21"/>
      <c r="W5625" s="21"/>
      <c r="X5625" s="21"/>
    </row>
    <row r="5626" spans="1:24" x14ac:dyDescent="0.25">
      <c r="A5626" s="17">
        <v>2022</v>
      </c>
      <c r="B5626" s="17" t="s">
        <v>9</v>
      </c>
      <c r="C5626" s="17" t="s">
        <v>4141</v>
      </c>
      <c r="D5626" s="17" t="s">
        <v>17224</v>
      </c>
      <c r="E5626" s="17">
        <v>422</v>
      </c>
      <c r="F5626" s="17">
        <v>1</v>
      </c>
      <c r="G5626" s="17" t="s">
        <v>4006</v>
      </c>
      <c r="H5626" s="17" t="s">
        <v>4142</v>
      </c>
      <c r="I5626" s="17">
        <v>74.999999999999886</v>
      </c>
      <c r="J5626" s="17">
        <v>2</v>
      </c>
      <c r="K5626" s="18">
        <v>0.77083333333333337</v>
      </c>
      <c r="L5626" s="19">
        <v>0.77083333333333337</v>
      </c>
      <c r="M5626" s="20">
        <v>1110</v>
      </c>
      <c r="N5626" s="20">
        <v>1185</v>
      </c>
      <c r="O5626" s="20" t="s">
        <v>181</v>
      </c>
      <c r="P5626" s="21" t="s">
        <v>21</v>
      </c>
      <c r="Q5626" s="21" t="s">
        <v>13</v>
      </c>
      <c r="R5626" s="21" t="s">
        <v>16738</v>
      </c>
      <c r="S5626" s="21" t="s">
        <v>16738</v>
      </c>
      <c r="T5626" s="21" t="s">
        <v>16738</v>
      </c>
      <c r="U5626" s="21">
        <v>2</v>
      </c>
      <c r="V5626" s="21"/>
      <c r="W5626" s="21"/>
      <c r="X5626" s="21"/>
    </row>
    <row r="5627" spans="1:24" x14ac:dyDescent="0.25">
      <c r="A5627" s="17">
        <v>2022</v>
      </c>
      <c r="B5627" s="17" t="s">
        <v>9</v>
      </c>
      <c r="C5627" s="17" t="s">
        <v>4143</v>
      </c>
      <c r="D5627" s="17" t="s">
        <v>17224</v>
      </c>
      <c r="E5627" s="17">
        <v>422</v>
      </c>
      <c r="F5627" s="17">
        <v>2</v>
      </c>
      <c r="G5627" s="17" t="s">
        <v>4006</v>
      </c>
      <c r="H5627" s="17" t="s">
        <v>4142</v>
      </c>
      <c r="I5627" s="17">
        <v>74.999999999999886</v>
      </c>
      <c r="J5627" s="17">
        <v>2</v>
      </c>
      <c r="K5627" s="18">
        <v>0.33333333333333331</v>
      </c>
      <c r="L5627" s="19">
        <v>0.33333333333333331</v>
      </c>
      <c r="M5627" s="20">
        <v>480</v>
      </c>
      <c r="N5627" s="20">
        <v>554.99999999999989</v>
      </c>
      <c r="O5627" s="20" t="s">
        <v>33</v>
      </c>
      <c r="P5627" s="21" t="s">
        <v>15</v>
      </c>
      <c r="Q5627" s="21" t="s">
        <v>46</v>
      </c>
      <c r="R5627" s="21" t="s">
        <v>16738</v>
      </c>
      <c r="S5627" s="21" t="s">
        <v>16738</v>
      </c>
      <c r="T5627" s="21" t="s">
        <v>16738</v>
      </c>
      <c r="U5627" s="21">
        <v>2</v>
      </c>
      <c r="V5627" s="21"/>
      <c r="W5627" s="21"/>
      <c r="X5627" s="21"/>
    </row>
    <row r="5628" spans="1:24" x14ac:dyDescent="0.25">
      <c r="A5628" s="17">
        <v>2022</v>
      </c>
      <c r="B5628" s="17" t="s">
        <v>9</v>
      </c>
      <c r="C5628" s="17" t="s">
        <v>4144</v>
      </c>
      <c r="D5628" s="17" t="s">
        <v>17224</v>
      </c>
      <c r="E5628" s="17">
        <v>423</v>
      </c>
      <c r="F5628" s="17">
        <v>1</v>
      </c>
      <c r="G5628" s="17" t="s">
        <v>3991</v>
      </c>
      <c r="H5628" s="17" t="s">
        <v>4145</v>
      </c>
      <c r="I5628" s="17">
        <v>74.999999999999886</v>
      </c>
      <c r="J5628" s="17">
        <v>2</v>
      </c>
      <c r="K5628" s="18">
        <v>0.33333333333333331</v>
      </c>
      <c r="L5628" s="19">
        <v>0.33333333333333331</v>
      </c>
      <c r="M5628" s="20">
        <v>480</v>
      </c>
      <c r="N5628" s="20">
        <v>554.99999999999989</v>
      </c>
      <c r="O5628" s="20" t="s">
        <v>33</v>
      </c>
      <c r="P5628" s="21" t="s">
        <v>15</v>
      </c>
      <c r="Q5628" s="21" t="s">
        <v>46</v>
      </c>
      <c r="R5628" s="21" t="s">
        <v>16738</v>
      </c>
      <c r="S5628" s="21" t="s">
        <v>16738</v>
      </c>
      <c r="T5628" s="21" t="s">
        <v>16738</v>
      </c>
      <c r="U5628" s="21">
        <v>2</v>
      </c>
      <c r="V5628" s="21"/>
      <c r="W5628" s="21"/>
      <c r="X5628" s="21"/>
    </row>
    <row r="5629" spans="1:24" x14ac:dyDescent="0.25">
      <c r="A5629" s="17">
        <v>2022</v>
      </c>
      <c r="B5629" s="17" t="s">
        <v>9</v>
      </c>
      <c r="C5629" s="17" t="s">
        <v>4146</v>
      </c>
      <c r="D5629" s="17" t="s">
        <v>17224</v>
      </c>
      <c r="E5629" s="17">
        <v>423</v>
      </c>
      <c r="F5629" s="17">
        <v>2</v>
      </c>
      <c r="G5629" s="17" t="s">
        <v>3991</v>
      </c>
      <c r="H5629" s="17" t="s">
        <v>4145</v>
      </c>
      <c r="I5629" s="17">
        <v>74.999999999999886</v>
      </c>
      <c r="J5629" s="17">
        <v>2</v>
      </c>
      <c r="K5629" s="18">
        <v>0.64583333333333337</v>
      </c>
      <c r="L5629" s="19">
        <v>0.64583333333333337</v>
      </c>
      <c r="M5629" s="20">
        <v>930</v>
      </c>
      <c r="N5629" s="20">
        <v>1004.9999999999999</v>
      </c>
      <c r="O5629" s="20" t="s">
        <v>172</v>
      </c>
      <c r="P5629" s="21" t="s">
        <v>15</v>
      </c>
      <c r="Q5629" s="21" t="s">
        <v>13</v>
      </c>
      <c r="R5629" s="21" t="s">
        <v>16738</v>
      </c>
      <c r="S5629" s="21" t="s">
        <v>16738</v>
      </c>
      <c r="T5629" s="21" t="s">
        <v>16738</v>
      </c>
      <c r="U5629" s="21">
        <v>2</v>
      </c>
      <c r="V5629" s="21"/>
      <c r="W5629" s="21"/>
      <c r="X5629" s="21"/>
    </row>
    <row r="5630" spans="1:24" x14ac:dyDescent="0.25">
      <c r="A5630" s="17">
        <v>2022</v>
      </c>
      <c r="B5630" s="17" t="s">
        <v>9</v>
      </c>
      <c r="C5630" s="17" t="s">
        <v>4220</v>
      </c>
      <c r="D5630" s="17" t="s">
        <v>17080</v>
      </c>
      <c r="E5630" s="17">
        <v>204</v>
      </c>
      <c r="F5630" s="17">
        <v>1</v>
      </c>
      <c r="G5630" s="17" t="s">
        <v>4221</v>
      </c>
      <c r="H5630" s="17" t="s">
        <v>4222</v>
      </c>
      <c r="I5630" s="17">
        <v>74.999999999999886</v>
      </c>
      <c r="J5630" s="17">
        <v>2</v>
      </c>
      <c r="K5630" s="18">
        <v>0.33333333333333331</v>
      </c>
      <c r="L5630" s="19">
        <v>0.33333333333333331</v>
      </c>
      <c r="M5630" s="20">
        <v>480</v>
      </c>
      <c r="N5630" s="20">
        <v>554.99999999999989</v>
      </c>
      <c r="O5630" s="20" t="s">
        <v>33</v>
      </c>
      <c r="P5630" s="21" t="s">
        <v>15</v>
      </c>
      <c r="Q5630" s="21" t="s">
        <v>46</v>
      </c>
      <c r="R5630" s="21" t="s">
        <v>16738</v>
      </c>
      <c r="S5630" s="21" t="s">
        <v>16738</v>
      </c>
      <c r="T5630" s="21" t="s">
        <v>16738</v>
      </c>
      <c r="U5630" s="21">
        <v>2</v>
      </c>
      <c r="V5630" s="21"/>
      <c r="W5630" s="21"/>
      <c r="X5630" s="21"/>
    </row>
    <row r="5631" spans="1:24" x14ac:dyDescent="0.25">
      <c r="A5631" s="17">
        <v>2022</v>
      </c>
      <c r="B5631" s="17" t="s">
        <v>9</v>
      </c>
      <c r="C5631" s="17" t="s">
        <v>4223</v>
      </c>
      <c r="D5631" s="17" t="s">
        <v>17080</v>
      </c>
      <c r="E5631" s="17">
        <v>204</v>
      </c>
      <c r="F5631" s="17">
        <v>2</v>
      </c>
      <c r="G5631" s="17" t="s">
        <v>4221</v>
      </c>
      <c r="H5631" s="17" t="s">
        <v>4222</v>
      </c>
      <c r="I5631" s="17">
        <v>74.999999999999886</v>
      </c>
      <c r="J5631" s="17">
        <v>2</v>
      </c>
      <c r="K5631" s="18">
        <v>0.77083333333333337</v>
      </c>
      <c r="L5631" s="19">
        <v>0.77083333333333337</v>
      </c>
      <c r="M5631" s="20">
        <v>1110</v>
      </c>
      <c r="N5631" s="20">
        <v>1185</v>
      </c>
      <c r="O5631" s="20" t="s">
        <v>33</v>
      </c>
      <c r="P5631" s="21" t="s">
        <v>15</v>
      </c>
      <c r="Q5631" s="21" t="s">
        <v>46</v>
      </c>
      <c r="R5631" s="21" t="s">
        <v>16738</v>
      </c>
      <c r="S5631" s="21" t="s">
        <v>16738</v>
      </c>
      <c r="T5631" s="21" t="s">
        <v>16738</v>
      </c>
      <c r="U5631" s="21">
        <v>2</v>
      </c>
      <c r="V5631" s="21"/>
      <c r="W5631" s="21"/>
      <c r="X5631" s="21"/>
    </row>
    <row r="5632" spans="1:24" x14ac:dyDescent="0.25">
      <c r="A5632" s="17">
        <v>2022</v>
      </c>
      <c r="B5632" s="17" t="s">
        <v>9</v>
      </c>
      <c r="C5632" s="17" t="s">
        <v>4224</v>
      </c>
      <c r="D5632" s="17" t="s">
        <v>17080</v>
      </c>
      <c r="E5632" s="17">
        <v>204</v>
      </c>
      <c r="F5632" s="17">
        <v>3</v>
      </c>
      <c r="G5632" s="17" t="s">
        <v>4221</v>
      </c>
      <c r="H5632" s="17" t="s">
        <v>4222</v>
      </c>
      <c r="I5632" s="17">
        <v>74.999999999999886</v>
      </c>
      <c r="J5632" s="17">
        <v>2</v>
      </c>
      <c r="K5632" s="18">
        <v>0.64583333333333337</v>
      </c>
      <c r="L5632" s="19">
        <v>0.64583333333333337</v>
      </c>
      <c r="M5632" s="20">
        <v>930</v>
      </c>
      <c r="N5632" s="20">
        <v>1004.9999999999999</v>
      </c>
      <c r="O5632" s="20" t="s">
        <v>37</v>
      </c>
      <c r="P5632" s="21" t="s">
        <v>13</v>
      </c>
      <c r="Q5632" s="21" t="s">
        <v>46</v>
      </c>
      <c r="R5632" s="21" t="s">
        <v>16738</v>
      </c>
      <c r="S5632" s="21" t="s">
        <v>16738</v>
      </c>
      <c r="T5632" s="21" t="s">
        <v>16738</v>
      </c>
      <c r="U5632" s="21">
        <v>2</v>
      </c>
      <c r="V5632" s="21"/>
      <c r="W5632" s="21"/>
      <c r="X5632" s="21"/>
    </row>
    <row r="5633" spans="1:24" x14ac:dyDescent="0.25">
      <c r="A5633" s="17">
        <v>2022</v>
      </c>
      <c r="B5633" s="17" t="s">
        <v>9</v>
      </c>
      <c r="C5633" s="17" t="s">
        <v>4225</v>
      </c>
      <c r="D5633" s="17" t="s">
        <v>17080</v>
      </c>
      <c r="E5633" s="17">
        <v>206</v>
      </c>
      <c r="F5633" s="17">
        <v>1</v>
      </c>
      <c r="G5633" s="17" t="s">
        <v>4226</v>
      </c>
      <c r="H5633" s="17" t="s">
        <v>4227</v>
      </c>
      <c r="I5633" s="17">
        <v>74.999999999999886</v>
      </c>
      <c r="J5633" s="17">
        <v>2</v>
      </c>
      <c r="K5633" s="18">
        <v>0.33333333333333331</v>
      </c>
      <c r="L5633" s="19">
        <v>0.33333333333333331</v>
      </c>
      <c r="M5633" s="20">
        <v>480</v>
      </c>
      <c r="N5633" s="20">
        <v>554.99999999999989</v>
      </c>
      <c r="O5633" s="20" t="s">
        <v>181</v>
      </c>
      <c r="P5633" s="21" t="s">
        <v>21</v>
      </c>
      <c r="Q5633" s="21" t="s">
        <v>13</v>
      </c>
      <c r="R5633" s="21" t="s">
        <v>16738</v>
      </c>
      <c r="S5633" s="21" t="s">
        <v>16738</v>
      </c>
      <c r="T5633" s="21" t="s">
        <v>16738</v>
      </c>
      <c r="U5633" s="21">
        <v>2</v>
      </c>
      <c r="V5633" s="21"/>
      <c r="W5633" s="21"/>
      <c r="X5633" s="21"/>
    </row>
    <row r="5634" spans="1:24" x14ac:dyDescent="0.25">
      <c r="A5634" s="17">
        <v>2022</v>
      </c>
      <c r="B5634" s="17" t="s">
        <v>9</v>
      </c>
      <c r="C5634" s="17" t="s">
        <v>4228</v>
      </c>
      <c r="D5634" s="17" t="s">
        <v>17080</v>
      </c>
      <c r="E5634" s="17">
        <v>208</v>
      </c>
      <c r="F5634" s="17">
        <v>1</v>
      </c>
      <c r="G5634" s="17" t="s">
        <v>4229</v>
      </c>
      <c r="H5634" s="17" t="s">
        <v>4230</v>
      </c>
      <c r="I5634" s="17">
        <v>74.999999999999886</v>
      </c>
      <c r="J5634" s="17">
        <v>2</v>
      </c>
      <c r="K5634" s="18">
        <v>0.58333333333333337</v>
      </c>
      <c r="L5634" s="19">
        <v>0.58333333333333337</v>
      </c>
      <c r="M5634" s="20">
        <v>840</v>
      </c>
      <c r="N5634" s="20">
        <v>914.99999999999989</v>
      </c>
      <c r="O5634" s="20" t="s">
        <v>51</v>
      </c>
      <c r="P5634" s="21" t="s">
        <v>15</v>
      </c>
      <c r="Q5634" s="21" t="s">
        <v>17</v>
      </c>
      <c r="R5634" s="21" t="s">
        <v>16738</v>
      </c>
      <c r="S5634" s="21" t="s">
        <v>16738</v>
      </c>
      <c r="T5634" s="21" t="s">
        <v>16738</v>
      </c>
      <c r="U5634" s="21">
        <v>2</v>
      </c>
      <c r="V5634" s="21"/>
      <c r="W5634" s="21"/>
      <c r="X5634" s="21"/>
    </row>
    <row r="5635" spans="1:24" x14ac:dyDescent="0.25">
      <c r="A5635" s="17">
        <v>2022</v>
      </c>
      <c r="B5635" s="17" t="s">
        <v>9</v>
      </c>
      <c r="C5635" s="17" t="s">
        <v>4240</v>
      </c>
      <c r="D5635" s="17" t="s">
        <v>17080</v>
      </c>
      <c r="E5635" s="17">
        <v>406</v>
      </c>
      <c r="F5635" s="17">
        <v>1</v>
      </c>
      <c r="G5635" s="17" t="s">
        <v>4241</v>
      </c>
      <c r="H5635" s="17" t="s">
        <v>4242</v>
      </c>
      <c r="I5635" s="17">
        <v>74.999999999999886</v>
      </c>
      <c r="J5635" s="17">
        <v>2</v>
      </c>
      <c r="K5635" s="18">
        <v>0.45833333333333331</v>
      </c>
      <c r="L5635" s="19">
        <v>0.45833333333333331</v>
      </c>
      <c r="M5635" s="20">
        <v>660</v>
      </c>
      <c r="N5635" s="20">
        <v>734.99999999999989</v>
      </c>
      <c r="O5635" s="20" t="s">
        <v>37</v>
      </c>
      <c r="P5635" s="21" t="s">
        <v>13</v>
      </c>
      <c r="Q5635" s="21" t="s">
        <v>46</v>
      </c>
      <c r="R5635" s="21" t="s">
        <v>16738</v>
      </c>
      <c r="S5635" s="21" t="s">
        <v>16738</v>
      </c>
      <c r="T5635" s="21" t="s">
        <v>16738</v>
      </c>
      <c r="U5635" s="21">
        <v>2</v>
      </c>
      <c r="V5635" s="21"/>
      <c r="W5635" s="21"/>
      <c r="X5635" s="21"/>
    </row>
    <row r="5636" spans="1:24" x14ac:dyDescent="0.25">
      <c r="A5636" s="17">
        <v>2022</v>
      </c>
      <c r="B5636" s="17" t="s">
        <v>9</v>
      </c>
      <c r="C5636" s="17" t="s">
        <v>4243</v>
      </c>
      <c r="D5636" s="17" t="s">
        <v>17080</v>
      </c>
      <c r="E5636" s="17">
        <v>406</v>
      </c>
      <c r="F5636" s="17">
        <v>2</v>
      </c>
      <c r="G5636" s="17" t="s">
        <v>4241</v>
      </c>
      <c r="H5636" s="17" t="s">
        <v>4242</v>
      </c>
      <c r="I5636" s="17">
        <v>74.999999999999886</v>
      </c>
      <c r="J5636" s="17">
        <v>2</v>
      </c>
      <c r="K5636" s="18">
        <v>0.33333333333333331</v>
      </c>
      <c r="L5636" s="19">
        <v>0.33333333333333331</v>
      </c>
      <c r="M5636" s="20">
        <v>480</v>
      </c>
      <c r="N5636" s="20">
        <v>554.99999999999989</v>
      </c>
      <c r="O5636" s="20" t="s">
        <v>51</v>
      </c>
      <c r="P5636" s="21" t="s">
        <v>15</v>
      </c>
      <c r="Q5636" s="21" t="s">
        <v>17</v>
      </c>
      <c r="R5636" s="21" t="s">
        <v>16738</v>
      </c>
      <c r="S5636" s="21" t="s">
        <v>16738</v>
      </c>
      <c r="T5636" s="21" t="s">
        <v>16738</v>
      </c>
      <c r="U5636" s="21">
        <v>2</v>
      </c>
      <c r="V5636" s="21"/>
      <c r="W5636" s="21"/>
      <c r="X5636" s="21"/>
    </row>
    <row r="5637" spans="1:24" x14ac:dyDescent="0.25">
      <c r="A5637" s="17">
        <v>2022</v>
      </c>
      <c r="B5637" s="17" t="s">
        <v>9</v>
      </c>
      <c r="C5637" s="17" t="s">
        <v>4318</v>
      </c>
      <c r="D5637" s="17" t="s">
        <v>16786</v>
      </c>
      <c r="E5637" s="17">
        <v>260</v>
      </c>
      <c r="F5637" s="17">
        <v>1</v>
      </c>
      <c r="G5637" s="17" t="s">
        <v>799</v>
      </c>
      <c r="H5637" s="17" t="s">
        <v>4319</v>
      </c>
      <c r="I5637" s="17">
        <v>74.999999999999886</v>
      </c>
      <c r="J5637" s="17">
        <v>2</v>
      </c>
      <c r="K5637" s="18">
        <v>0.70833333333333337</v>
      </c>
      <c r="L5637" s="19">
        <v>0.70833333333333337</v>
      </c>
      <c r="M5637" s="20">
        <v>1020</v>
      </c>
      <c r="N5637" s="20">
        <v>1095</v>
      </c>
      <c r="O5637" s="20" t="s">
        <v>51</v>
      </c>
      <c r="P5637" s="21" t="s">
        <v>15</v>
      </c>
      <c r="Q5637" s="21" t="s">
        <v>17</v>
      </c>
      <c r="R5637" s="21" t="s">
        <v>16738</v>
      </c>
      <c r="S5637" s="21" t="s">
        <v>16738</v>
      </c>
      <c r="T5637" s="21" t="s">
        <v>16738</v>
      </c>
      <c r="U5637" s="21">
        <v>2</v>
      </c>
      <c r="V5637" s="21"/>
      <c r="W5637" s="21"/>
      <c r="X5637" s="21"/>
    </row>
    <row r="5638" spans="1:24" x14ac:dyDescent="0.25">
      <c r="A5638" s="17">
        <v>2022</v>
      </c>
      <c r="B5638" s="17" t="s">
        <v>9</v>
      </c>
      <c r="C5638" s="17" t="s">
        <v>4320</v>
      </c>
      <c r="D5638" s="17" t="s">
        <v>16786</v>
      </c>
      <c r="E5638" s="17">
        <v>267</v>
      </c>
      <c r="F5638" s="17">
        <v>1</v>
      </c>
      <c r="G5638" s="17" t="s">
        <v>4321</v>
      </c>
      <c r="H5638" s="17" t="s">
        <v>4322</v>
      </c>
      <c r="I5638" s="17">
        <v>74.999999999999886</v>
      </c>
      <c r="J5638" s="17">
        <v>2</v>
      </c>
      <c r="K5638" s="18">
        <v>0.70833333333333337</v>
      </c>
      <c r="L5638" s="19">
        <v>0.70833333333333337</v>
      </c>
      <c r="M5638" s="20">
        <v>1020</v>
      </c>
      <c r="N5638" s="20">
        <v>1095</v>
      </c>
      <c r="O5638" s="20" t="s">
        <v>33</v>
      </c>
      <c r="P5638" s="21" t="s">
        <v>15</v>
      </c>
      <c r="Q5638" s="21" t="s">
        <v>46</v>
      </c>
      <c r="R5638" s="21" t="s">
        <v>16738</v>
      </c>
      <c r="S5638" s="21" t="s">
        <v>16738</v>
      </c>
      <c r="T5638" s="21" t="s">
        <v>16738</v>
      </c>
      <c r="U5638" s="21">
        <v>2</v>
      </c>
      <c r="V5638" s="21"/>
      <c r="W5638" s="21"/>
      <c r="X5638" s="21"/>
    </row>
    <row r="5639" spans="1:24" x14ac:dyDescent="0.25">
      <c r="A5639" s="17">
        <v>2022</v>
      </c>
      <c r="B5639" s="17" t="s">
        <v>9</v>
      </c>
      <c r="C5639" s="17" t="s">
        <v>4864</v>
      </c>
      <c r="D5639" s="17" t="s">
        <v>16841</v>
      </c>
      <c r="E5639" s="17">
        <v>422</v>
      </c>
      <c r="F5639" s="17">
        <v>1</v>
      </c>
      <c r="G5639" s="17" t="s">
        <v>4020</v>
      </c>
      <c r="H5639" s="17" t="s">
        <v>4865</v>
      </c>
      <c r="I5639" s="17">
        <v>74.999999999999886</v>
      </c>
      <c r="J5639" s="17">
        <v>2</v>
      </c>
      <c r="K5639" s="18">
        <v>0.64583333333333337</v>
      </c>
      <c r="L5639" s="19">
        <v>0.64583333333333337</v>
      </c>
      <c r="M5639" s="20">
        <v>930</v>
      </c>
      <c r="N5639" s="20">
        <v>1004.9999999999999</v>
      </c>
      <c r="O5639" s="20" t="s">
        <v>51</v>
      </c>
      <c r="P5639" s="21" t="s">
        <v>15</v>
      </c>
      <c r="Q5639" s="21" t="s">
        <v>17</v>
      </c>
      <c r="R5639" s="21" t="s">
        <v>16738</v>
      </c>
      <c r="S5639" s="21" t="s">
        <v>16738</v>
      </c>
      <c r="T5639" s="21" t="s">
        <v>16738</v>
      </c>
      <c r="U5639" s="21">
        <v>2</v>
      </c>
      <c r="V5639" s="21"/>
      <c r="W5639" s="21"/>
      <c r="X5639" s="21"/>
    </row>
    <row r="5640" spans="1:24" x14ac:dyDescent="0.25">
      <c r="A5640" s="17">
        <v>2022</v>
      </c>
      <c r="B5640" s="17" t="s">
        <v>9</v>
      </c>
      <c r="C5640" s="17" t="s">
        <v>4866</v>
      </c>
      <c r="D5640" s="17" t="s">
        <v>16841</v>
      </c>
      <c r="E5640" s="17">
        <v>422</v>
      </c>
      <c r="F5640" s="17">
        <v>2</v>
      </c>
      <c r="G5640" s="17" t="s">
        <v>4020</v>
      </c>
      <c r="H5640" s="17" t="s">
        <v>4865</v>
      </c>
      <c r="I5640" s="17">
        <v>74.999999999999886</v>
      </c>
      <c r="J5640" s="17">
        <v>2</v>
      </c>
      <c r="K5640" s="18">
        <v>0.33333333333333331</v>
      </c>
      <c r="L5640" s="19">
        <v>0.33333333333333331</v>
      </c>
      <c r="M5640" s="20">
        <v>480</v>
      </c>
      <c r="N5640" s="20">
        <v>554.99999999999989</v>
      </c>
      <c r="O5640" s="20" t="s">
        <v>181</v>
      </c>
      <c r="P5640" s="21" t="s">
        <v>21</v>
      </c>
      <c r="Q5640" s="21" t="s">
        <v>13</v>
      </c>
      <c r="R5640" s="21" t="s">
        <v>16738</v>
      </c>
      <c r="S5640" s="21" t="s">
        <v>16738</v>
      </c>
      <c r="T5640" s="21" t="s">
        <v>16738</v>
      </c>
      <c r="U5640" s="21">
        <v>2</v>
      </c>
      <c r="V5640" s="21"/>
      <c r="W5640" s="21"/>
      <c r="X5640" s="21"/>
    </row>
    <row r="5641" spans="1:24" x14ac:dyDescent="0.25">
      <c r="A5641" s="17">
        <v>2022</v>
      </c>
      <c r="B5641" s="17" t="s">
        <v>9</v>
      </c>
      <c r="C5641" s="17" t="s">
        <v>4867</v>
      </c>
      <c r="D5641" s="17" t="s">
        <v>16841</v>
      </c>
      <c r="E5641" s="17">
        <v>422</v>
      </c>
      <c r="F5641" s="17">
        <v>3</v>
      </c>
      <c r="G5641" s="17" t="s">
        <v>4020</v>
      </c>
      <c r="H5641" s="17" t="s">
        <v>4865</v>
      </c>
      <c r="I5641" s="17">
        <v>74.999999999999886</v>
      </c>
      <c r="J5641" s="17">
        <v>2</v>
      </c>
      <c r="K5641" s="18">
        <v>0.33333333333333331</v>
      </c>
      <c r="L5641" s="19">
        <v>0.33333333333333331</v>
      </c>
      <c r="M5641" s="20">
        <v>480</v>
      </c>
      <c r="N5641" s="20">
        <v>554.99999999999989</v>
      </c>
      <c r="O5641" s="20" t="s">
        <v>55</v>
      </c>
      <c r="P5641" s="21" t="s">
        <v>19</v>
      </c>
      <c r="Q5641" s="21" t="s">
        <v>17</v>
      </c>
      <c r="R5641" s="21" t="s">
        <v>16738</v>
      </c>
      <c r="S5641" s="21" t="s">
        <v>16738</v>
      </c>
      <c r="T5641" s="21" t="s">
        <v>16738</v>
      </c>
      <c r="U5641" s="21">
        <v>2</v>
      </c>
      <c r="V5641" s="21"/>
      <c r="W5641" s="21"/>
      <c r="X5641" s="21"/>
    </row>
    <row r="5642" spans="1:24" x14ac:dyDescent="0.25">
      <c r="A5642" s="17">
        <v>2022</v>
      </c>
      <c r="B5642" s="17" t="s">
        <v>9</v>
      </c>
      <c r="C5642" s="17" t="s">
        <v>4868</v>
      </c>
      <c r="D5642" s="17" t="s">
        <v>16841</v>
      </c>
      <c r="E5642" s="17">
        <v>422</v>
      </c>
      <c r="F5642" s="17">
        <v>4</v>
      </c>
      <c r="G5642" s="17" t="s">
        <v>4020</v>
      </c>
      <c r="H5642" s="17" t="s">
        <v>4865</v>
      </c>
      <c r="I5642" s="17">
        <v>74.999999999999886</v>
      </c>
      <c r="J5642" s="17">
        <v>2</v>
      </c>
      <c r="K5642" s="18">
        <v>0.39583333333333331</v>
      </c>
      <c r="L5642" s="19">
        <v>0.39583333333333331</v>
      </c>
      <c r="M5642" s="20">
        <v>570</v>
      </c>
      <c r="N5642" s="20">
        <v>644.99999999999989</v>
      </c>
      <c r="O5642" s="20" t="s">
        <v>174</v>
      </c>
      <c r="P5642" s="21" t="s">
        <v>21</v>
      </c>
      <c r="Q5642" s="21" t="s">
        <v>17</v>
      </c>
      <c r="R5642" s="21" t="s">
        <v>16738</v>
      </c>
      <c r="S5642" s="21" t="s">
        <v>16738</v>
      </c>
      <c r="T5642" s="21" t="s">
        <v>16738</v>
      </c>
      <c r="U5642" s="21">
        <v>2</v>
      </c>
      <c r="V5642" s="21"/>
      <c r="W5642" s="21"/>
      <c r="X5642" s="21"/>
    </row>
    <row r="5643" spans="1:24" x14ac:dyDescent="0.25">
      <c r="A5643" s="17">
        <v>2022</v>
      </c>
      <c r="B5643" s="17" t="s">
        <v>9</v>
      </c>
      <c r="C5643" s="17" t="s">
        <v>4869</v>
      </c>
      <c r="D5643" s="17" t="s">
        <v>16841</v>
      </c>
      <c r="E5643" s="17">
        <v>422</v>
      </c>
      <c r="F5643" s="17">
        <v>5</v>
      </c>
      <c r="G5643" s="17" t="s">
        <v>4020</v>
      </c>
      <c r="H5643" s="17" t="s">
        <v>4865</v>
      </c>
      <c r="I5643" s="17">
        <v>74.999999999999886</v>
      </c>
      <c r="J5643" s="17">
        <v>2</v>
      </c>
      <c r="K5643" s="18">
        <v>0.52083333333333337</v>
      </c>
      <c r="L5643" s="19">
        <v>0.52083333333333337</v>
      </c>
      <c r="M5643" s="20">
        <v>750</v>
      </c>
      <c r="N5643" s="20">
        <v>824.99999999999989</v>
      </c>
      <c r="O5643" s="20" t="s">
        <v>172</v>
      </c>
      <c r="P5643" s="21" t="s">
        <v>15</v>
      </c>
      <c r="Q5643" s="21" t="s">
        <v>13</v>
      </c>
      <c r="R5643" s="21" t="s">
        <v>16738</v>
      </c>
      <c r="S5643" s="21" t="s">
        <v>16738</v>
      </c>
      <c r="T5643" s="21" t="s">
        <v>16738</v>
      </c>
      <c r="U5643" s="21">
        <v>2</v>
      </c>
      <c r="V5643" s="21"/>
      <c r="W5643" s="21"/>
      <c r="X5643" s="21"/>
    </row>
    <row r="5644" spans="1:24" x14ac:dyDescent="0.25">
      <c r="A5644" s="17">
        <v>2022</v>
      </c>
      <c r="B5644" s="17" t="s">
        <v>9</v>
      </c>
      <c r="C5644" s="17" t="s">
        <v>4870</v>
      </c>
      <c r="D5644" s="17" t="s">
        <v>16841</v>
      </c>
      <c r="E5644" s="17">
        <v>422</v>
      </c>
      <c r="F5644" s="17">
        <v>6</v>
      </c>
      <c r="G5644" s="17" t="s">
        <v>4020</v>
      </c>
      <c r="H5644" s="17" t="s">
        <v>4865</v>
      </c>
      <c r="I5644" s="17">
        <v>74.999999999999886</v>
      </c>
      <c r="J5644" s="17">
        <v>2</v>
      </c>
      <c r="K5644" s="18">
        <v>0.39583333333333331</v>
      </c>
      <c r="L5644" s="19">
        <v>0.39583333333333331</v>
      </c>
      <c r="M5644" s="20">
        <v>570</v>
      </c>
      <c r="N5644" s="20">
        <v>644.99999999999989</v>
      </c>
      <c r="O5644" s="20" t="s">
        <v>174</v>
      </c>
      <c r="P5644" s="21" t="s">
        <v>21</v>
      </c>
      <c r="Q5644" s="21" t="s">
        <v>17</v>
      </c>
      <c r="R5644" s="21" t="s">
        <v>16738</v>
      </c>
      <c r="S5644" s="21" t="s">
        <v>16738</v>
      </c>
      <c r="T5644" s="21" t="s">
        <v>16738</v>
      </c>
      <c r="U5644" s="21">
        <v>2</v>
      </c>
      <c r="V5644" s="21"/>
      <c r="W5644" s="21"/>
      <c r="X5644" s="21"/>
    </row>
    <row r="5645" spans="1:24" x14ac:dyDescent="0.25">
      <c r="A5645" s="17">
        <v>2022</v>
      </c>
      <c r="B5645" s="17" t="s">
        <v>9</v>
      </c>
      <c r="C5645" s="17" t="s">
        <v>4871</v>
      </c>
      <c r="D5645" s="17" t="s">
        <v>16841</v>
      </c>
      <c r="E5645" s="17">
        <v>422</v>
      </c>
      <c r="F5645" s="17">
        <v>7</v>
      </c>
      <c r="G5645" s="17" t="s">
        <v>4020</v>
      </c>
      <c r="H5645" s="17" t="s">
        <v>4865</v>
      </c>
      <c r="I5645" s="17">
        <v>74.999999999999886</v>
      </c>
      <c r="J5645" s="17">
        <v>2</v>
      </c>
      <c r="K5645" s="18">
        <v>0.33333333333333331</v>
      </c>
      <c r="L5645" s="19">
        <v>0.33333333333333331</v>
      </c>
      <c r="M5645" s="20">
        <v>480</v>
      </c>
      <c r="N5645" s="20">
        <v>554.99999999999989</v>
      </c>
      <c r="O5645" s="20" t="s">
        <v>55</v>
      </c>
      <c r="P5645" s="21" t="s">
        <v>19</v>
      </c>
      <c r="Q5645" s="21" t="s">
        <v>17</v>
      </c>
      <c r="R5645" s="21" t="s">
        <v>16738</v>
      </c>
      <c r="S5645" s="21" t="s">
        <v>16738</v>
      </c>
      <c r="T5645" s="21" t="s">
        <v>16738</v>
      </c>
      <c r="U5645" s="21">
        <v>2</v>
      </c>
      <c r="V5645" s="21"/>
      <c r="W5645" s="21"/>
      <c r="X5645" s="21"/>
    </row>
    <row r="5646" spans="1:24" x14ac:dyDescent="0.25">
      <c r="A5646" s="17">
        <v>2022</v>
      </c>
      <c r="B5646" s="17" t="s">
        <v>9</v>
      </c>
      <c r="C5646" s="17" t="s">
        <v>4872</v>
      </c>
      <c r="D5646" s="17" t="s">
        <v>16841</v>
      </c>
      <c r="E5646" s="17">
        <v>422</v>
      </c>
      <c r="F5646" s="17">
        <v>8</v>
      </c>
      <c r="G5646" s="17" t="s">
        <v>4020</v>
      </c>
      <c r="H5646" s="17" t="s">
        <v>4865</v>
      </c>
      <c r="I5646" s="17">
        <v>74.999999999999886</v>
      </c>
      <c r="J5646" s="17">
        <v>2</v>
      </c>
      <c r="K5646" s="18">
        <v>0.45833333333333331</v>
      </c>
      <c r="L5646" s="19">
        <v>0.45833333333333331</v>
      </c>
      <c r="M5646" s="20">
        <v>660</v>
      </c>
      <c r="N5646" s="20">
        <v>734.99999999999989</v>
      </c>
      <c r="O5646" s="20" t="s">
        <v>33</v>
      </c>
      <c r="P5646" s="21" t="s">
        <v>15</v>
      </c>
      <c r="Q5646" s="21" t="s">
        <v>46</v>
      </c>
      <c r="R5646" s="21" t="s">
        <v>16738</v>
      </c>
      <c r="S5646" s="21" t="s">
        <v>16738</v>
      </c>
      <c r="T5646" s="21" t="s">
        <v>16738</v>
      </c>
      <c r="U5646" s="21">
        <v>2</v>
      </c>
      <c r="V5646" s="21"/>
      <c r="W5646" s="21"/>
      <c r="X5646" s="21"/>
    </row>
    <row r="5647" spans="1:24" x14ac:dyDescent="0.25">
      <c r="A5647" s="17">
        <v>2022</v>
      </c>
      <c r="B5647" s="17" t="s">
        <v>9</v>
      </c>
      <c r="C5647" s="17" t="s">
        <v>4873</v>
      </c>
      <c r="D5647" s="17" t="s">
        <v>16841</v>
      </c>
      <c r="E5647" s="17">
        <v>422</v>
      </c>
      <c r="F5647" s="17">
        <v>9</v>
      </c>
      <c r="G5647" s="17" t="s">
        <v>4020</v>
      </c>
      <c r="H5647" s="17" t="s">
        <v>4865</v>
      </c>
      <c r="I5647" s="17">
        <v>74.999999999999886</v>
      </c>
      <c r="J5647" s="17">
        <v>2</v>
      </c>
      <c r="K5647" s="18">
        <v>0.64583333333333337</v>
      </c>
      <c r="L5647" s="19">
        <v>0.64583333333333337</v>
      </c>
      <c r="M5647" s="20">
        <v>930</v>
      </c>
      <c r="N5647" s="20">
        <v>1004.9999999999999</v>
      </c>
      <c r="O5647" s="20" t="s">
        <v>172</v>
      </c>
      <c r="P5647" s="21" t="s">
        <v>15</v>
      </c>
      <c r="Q5647" s="21" t="s">
        <v>13</v>
      </c>
      <c r="R5647" s="21" t="s">
        <v>16738</v>
      </c>
      <c r="S5647" s="21" t="s">
        <v>16738</v>
      </c>
      <c r="T5647" s="21" t="s">
        <v>16738</v>
      </c>
      <c r="U5647" s="21">
        <v>2</v>
      </c>
      <c r="V5647" s="21"/>
      <c r="W5647" s="21"/>
      <c r="X5647" s="21"/>
    </row>
    <row r="5648" spans="1:24" x14ac:dyDescent="0.25">
      <c r="A5648" s="17">
        <v>2022</v>
      </c>
      <c r="B5648" s="17" t="s">
        <v>9</v>
      </c>
      <c r="C5648" s="17" t="s">
        <v>4874</v>
      </c>
      <c r="D5648" s="17" t="s">
        <v>16841</v>
      </c>
      <c r="E5648" s="17">
        <v>422</v>
      </c>
      <c r="F5648" s="17">
        <v>0</v>
      </c>
      <c r="G5648" s="17" t="s">
        <v>4020</v>
      </c>
      <c r="H5648" s="17" t="s">
        <v>4865</v>
      </c>
      <c r="I5648" s="17">
        <v>74.999999999999886</v>
      </c>
      <c r="J5648" s="17">
        <v>2</v>
      </c>
      <c r="K5648" s="18">
        <v>0.45833333333333331</v>
      </c>
      <c r="L5648" s="19">
        <v>0.45833333333333331</v>
      </c>
      <c r="M5648" s="20">
        <v>660</v>
      </c>
      <c r="N5648" s="20">
        <v>734.99999999999989</v>
      </c>
      <c r="O5648" s="20" t="s">
        <v>181</v>
      </c>
      <c r="P5648" s="21" t="s">
        <v>21</v>
      </c>
      <c r="Q5648" s="21" t="s">
        <v>13</v>
      </c>
      <c r="R5648" s="21" t="s">
        <v>16738</v>
      </c>
      <c r="S5648" s="21" t="s">
        <v>16738</v>
      </c>
      <c r="T5648" s="21" t="s">
        <v>16738</v>
      </c>
      <c r="U5648" s="21">
        <v>2</v>
      </c>
      <c r="V5648" s="21"/>
      <c r="W5648" s="21"/>
      <c r="X5648" s="21"/>
    </row>
    <row r="5649" spans="1:24" x14ac:dyDescent="0.25">
      <c r="A5649" s="17">
        <v>2022</v>
      </c>
      <c r="B5649" s="17" t="s">
        <v>9</v>
      </c>
      <c r="C5649" s="17" t="s">
        <v>4875</v>
      </c>
      <c r="D5649" s="17" t="s">
        <v>16841</v>
      </c>
      <c r="E5649" s="17">
        <v>422</v>
      </c>
      <c r="F5649" s="17">
        <v>1</v>
      </c>
      <c r="G5649" s="17" t="s">
        <v>4020</v>
      </c>
      <c r="H5649" s="17" t="s">
        <v>4865</v>
      </c>
      <c r="I5649" s="17">
        <v>74.999999999999886</v>
      </c>
      <c r="J5649" s="17">
        <v>2</v>
      </c>
      <c r="K5649" s="18">
        <v>0.77083333333333337</v>
      </c>
      <c r="L5649" s="19">
        <v>0.77083333333333337</v>
      </c>
      <c r="M5649" s="20">
        <v>1110</v>
      </c>
      <c r="N5649" s="20">
        <v>1185</v>
      </c>
      <c r="O5649" s="20" t="s">
        <v>55</v>
      </c>
      <c r="P5649" s="21" t="s">
        <v>19</v>
      </c>
      <c r="Q5649" s="21" t="s">
        <v>17</v>
      </c>
      <c r="R5649" s="21" t="s">
        <v>16738</v>
      </c>
      <c r="S5649" s="21" t="s">
        <v>16738</v>
      </c>
      <c r="T5649" s="21" t="s">
        <v>16738</v>
      </c>
      <c r="U5649" s="21">
        <v>2</v>
      </c>
      <c r="V5649" s="21"/>
      <c r="W5649" s="21"/>
      <c r="X5649" s="21"/>
    </row>
    <row r="5650" spans="1:24" x14ac:dyDescent="0.25">
      <c r="A5650" s="17">
        <v>2022</v>
      </c>
      <c r="B5650" s="17" t="s">
        <v>9</v>
      </c>
      <c r="C5650" s="17" t="s">
        <v>4879</v>
      </c>
      <c r="D5650" s="17" t="s">
        <v>16841</v>
      </c>
      <c r="E5650" s="17">
        <v>428</v>
      </c>
      <c r="F5650" s="17">
        <v>1</v>
      </c>
      <c r="G5650" s="17" t="s">
        <v>3995</v>
      </c>
      <c r="H5650" s="17" t="s">
        <v>4880</v>
      </c>
      <c r="I5650" s="17">
        <v>74.999999999999886</v>
      </c>
      <c r="J5650" s="17">
        <v>2</v>
      </c>
      <c r="K5650" s="18">
        <v>0.33333333333333331</v>
      </c>
      <c r="L5650" s="19">
        <v>0.33333333333333331</v>
      </c>
      <c r="M5650" s="20">
        <v>480</v>
      </c>
      <c r="N5650" s="20">
        <v>554.99999999999989</v>
      </c>
      <c r="O5650" s="20" t="s">
        <v>37</v>
      </c>
      <c r="P5650" s="21" t="s">
        <v>13</v>
      </c>
      <c r="Q5650" s="21" t="s">
        <v>46</v>
      </c>
      <c r="R5650" s="21" t="s">
        <v>16738</v>
      </c>
      <c r="S5650" s="21" t="s">
        <v>16738</v>
      </c>
      <c r="T5650" s="21" t="s">
        <v>16738</v>
      </c>
      <c r="U5650" s="21">
        <v>2</v>
      </c>
      <c r="V5650" s="21"/>
      <c r="W5650" s="21"/>
      <c r="X5650" s="21"/>
    </row>
    <row r="5651" spans="1:24" x14ac:dyDescent="0.25">
      <c r="A5651" s="17">
        <v>2022</v>
      </c>
      <c r="B5651" s="17" t="s">
        <v>9</v>
      </c>
      <c r="C5651" s="17" t="s">
        <v>4881</v>
      </c>
      <c r="D5651" s="17" t="s">
        <v>16841</v>
      </c>
      <c r="E5651" s="17">
        <v>428</v>
      </c>
      <c r="F5651" s="17">
        <v>2</v>
      </c>
      <c r="G5651" s="17" t="s">
        <v>3995</v>
      </c>
      <c r="H5651" s="17" t="s">
        <v>4880</v>
      </c>
      <c r="I5651" s="17">
        <v>74.999999999999886</v>
      </c>
      <c r="J5651" s="17">
        <v>2</v>
      </c>
      <c r="K5651" s="18">
        <v>0.33333333333333331</v>
      </c>
      <c r="L5651" s="19">
        <v>0.33333333333333331</v>
      </c>
      <c r="M5651" s="20">
        <v>480</v>
      </c>
      <c r="N5651" s="20">
        <v>554.99999999999989</v>
      </c>
      <c r="O5651" s="20" t="s">
        <v>37</v>
      </c>
      <c r="P5651" s="21" t="s">
        <v>13</v>
      </c>
      <c r="Q5651" s="21" t="s">
        <v>46</v>
      </c>
      <c r="R5651" s="21" t="s">
        <v>16738</v>
      </c>
      <c r="S5651" s="21" t="s">
        <v>16738</v>
      </c>
      <c r="T5651" s="21" t="s">
        <v>16738</v>
      </c>
      <c r="U5651" s="21">
        <v>2</v>
      </c>
      <c r="V5651" s="21"/>
      <c r="W5651" s="21"/>
      <c r="X5651" s="21"/>
    </row>
    <row r="5652" spans="1:24" x14ac:dyDescent="0.25">
      <c r="A5652" s="17">
        <v>2022</v>
      </c>
      <c r="B5652" s="17" t="s">
        <v>9</v>
      </c>
      <c r="C5652" s="17" t="s">
        <v>4979</v>
      </c>
      <c r="D5652" s="17" t="s">
        <v>16841</v>
      </c>
      <c r="E5652" s="17">
        <v>491</v>
      </c>
      <c r="F5652" s="17">
        <v>1</v>
      </c>
      <c r="G5652" s="17" t="s">
        <v>4014</v>
      </c>
      <c r="H5652" s="17" t="s">
        <v>4980</v>
      </c>
      <c r="I5652" s="17">
        <v>74.999999999999886</v>
      </c>
      <c r="J5652" s="17">
        <v>2</v>
      </c>
      <c r="K5652" s="18">
        <v>0.45833333333333331</v>
      </c>
      <c r="L5652" s="19">
        <v>0.45833333333333331</v>
      </c>
      <c r="M5652" s="20">
        <v>660</v>
      </c>
      <c r="N5652" s="20">
        <v>734.99999999999989</v>
      </c>
      <c r="O5652" s="20" t="s">
        <v>37</v>
      </c>
      <c r="P5652" s="21" t="s">
        <v>13</v>
      </c>
      <c r="Q5652" s="21" t="s">
        <v>46</v>
      </c>
      <c r="R5652" s="21" t="s">
        <v>16738</v>
      </c>
      <c r="S5652" s="21" t="s">
        <v>16738</v>
      </c>
      <c r="T5652" s="21" t="s">
        <v>16738</v>
      </c>
      <c r="U5652" s="21">
        <v>2</v>
      </c>
      <c r="V5652" s="21"/>
      <c r="W5652" s="21"/>
      <c r="X5652" s="21"/>
    </row>
    <row r="5653" spans="1:24" x14ac:dyDescent="0.25">
      <c r="A5653" s="17">
        <v>2022</v>
      </c>
      <c r="B5653" s="17" t="s">
        <v>9</v>
      </c>
      <c r="C5653" s="17" t="s">
        <v>4981</v>
      </c>
      <c r="D5653" s="17" t="s">
        <v>16841</v>
      </c>
      <c r="E5653" s="17">
        <v>491</v>
      </c>
      <c r="F5653" s="17">
        <v>2</v>
      </c>
      <c r="G5653" s="17" t="s">
        <v>4014</v>
      </c>
      <c r="H5653" s="17" t="s">
        <v>4980</v>
      </c>
      <c r="I5653" s="17">
        <v>74.999999999999886</v>
      </c>
      <c r="J5653" s="17">
        <v>2</v>
      </c>
      <c r="K5653" s="18">
        <v>0.39583333333333331</v>
      </c>
      <c r="L5653" s="19">
        <v>0.39583333333333331</v>
      </c>
      <c r="M5653" s="20">
        <v>570</v>
      </c>
      <c r="N5653" s="20">
        <v>644.99999999999989</v>
      </c>
      <c r="O5653" s="20" t="s">
        <v>172</v>
      </c>
      <c r="P5653" s="21" t="s">
        <v>15</v>
      </c>
      <c r="Q5653" s="21" t="s">
        <v>13</v>
      </c>
      <c r="R5653" s="21" t="s">
        <v>16738</v>
      </c>
      <c r="S5653" s="21" t="s">
        <v>16738</v>
      </c>
      <c r="T5653" s="21" t="s">
        <v>16738</v>
      </c>
      <c r="U5653" s="21">
        <v>2</v>
      </c>
      <c r="V5653" s="21"/>
      <c r="W5653" s="21"/>
      <c r="X5653" s="21"/>
    </row>
    <row r="5654" spans="1:24" x14ac:dyDescent="0.25">
      <c r="A5654" s="17">
        <v>2022</v>
      </c>
      <c r="B5654" s="17" t="s">
        <v>9</v>
      </c>
      <c r="C5654" s="17" t="s">
        <v>5041</v>
      </c>
      <c r="D5654" s="17" t="s">
        <v>16841</v>
      </c>
      <c r="E5654" s="17">
        <v>579</v>
      </c>
      <c r="F5654" s="17">
        <v>1</v>
      </c>
      <c r="G5654" s="17" t="s">
        <v>4122</v>
      </c>
      <c r="H5654" s="17" t="s">
        <v>5042</v>
      </c>
      <c r="I5654" s="17">
        <v>74.999999999999886</v>
      </c>
      <c r="J5654" s="17">
        <v>2</v>
      </c>
      <c r="K5654" s="18">
        <v>0.52083333333333337</v>
      </c>
      <c r="L5654" s="19">
        <v>0.52083333333333337</v>
      </c>
      <c r="M5654" s="20">
        <v>750</v>
      </c>
      <c r="N5654" s="20">
        <v>824.99999999999989</v>
      </c>
      <c r="O5654" s="20" t="s">
        <v>33</v>
      </c>
      <c r="P5654" s="21" t="s">
        <v>15</v>
      </c>
      <c r="Q5654" s="21" t="s">
        <v>46</v>
      </c>
      <c r="R5654" s="21" t="s">
        <v>16738</v>
      </c>
      <c r="S5654" s="21" t="s">
        <v>16738</v>
      </c>
      <c r="T5654" s="21" t="s">
        <v>16738</v>
      </c>
      <c r="U5654" s="21">
        <v>2</v>
      </c>
      <c r="V5654" s="21"/>
      <c r="W5654" s="21"/>
      <c r="X5654" s="21"/>
    </row>
    <row r="5655" spans="1:24" x14ac:dyDescent="0.25">
      <c r="A5655" s="17">
        <v>2022</v>
      </c>
      <c r="B5655" s="17" t="s">
        <v>9</v>
      </c>
      <c r="C5655" s="17" t="s">
        <v>5558</v>
      </c>
      <c r="D5655" s="17" t="s">
        <v>16788</v>
      </c>
      <c r="E5655" s="17">
        <v>245</v>
      </c>
      <c r="F5655" s="17">
        <v>1</v>
      </c>
      <c r="G5655" s="17" t="s">
        <v>4321</v>
      </c>
      <c r="H5655" s="17" t="s">
        <v>5559</v>
      </c>
      <c r="I5655" s="17">
        <v>74.999999999999886</v>
      </c>
      <c r="J5655" s="17">
        <v>2</v>
      </c>
      <c r="K5655" s="18">
        <v>0.33333333333333331</v>
      </c>
      <c r="L5655" s="19">
        <v>0.33333333333333331</v>
      </c>
      <c r="M5655" s="20">
        <v>480</v>
      </c>
      <c r="N5655" s="20">
        <v>554.99999999999989</v>
      </c>
      <c r="O5655" s="20" t="s">
        <v>29</v>
      </c>
      <c r="P5655" s="21" t="s">
        <v>21</v>
      </c>
      <c r="Q5655" s="21" t="s">
        <v>46</v>
      </c>
      <c r="R5655" s="21" t="s">
        <v>16738</v>
      </c>
      <c r="S5655" s="21" t="s">
        <v>16738</v>
      </c>
      <c r="T5655" s="21" t="s">
        <v>16738</v>
      </c>
      <c r="U5655" s="21">
        <v>2</v>
      </c>
      <c r="V5655" s="21"/>
      <c r="W5655" s="21"/>
      <c r="X5655" s="21"/>
    </row>
    <row r="5656" spans="1:24" x14ac:dyDescent="0.25">
      <c r="A5656" s="17">
        <v>2022</v>
      </c>
      <c r="B5656" s="17" t="s">
        <v>9</v>
      </c>
      <c r="C5656" s="17" t="s">
        <v>5563</v>
      </c>
      <c r="D5656" s="17" t="s">
        <v>16788</v>
      </c>
      <c r="E5656" s="17">
        <v>251</v>
      </c>
      <c r="F5656" s="17">
        <v>1</v>
      </c>
      <c r="G5656" s="17" t="s">
        <v>5564</v>
      </c>
      <c r="H5656" s="17" t="s">
        <v>5565</v>
      </c>
      <c r="I5656" s="17">
        <v>74.999999999999886</v>
      </c>
      <c r="J5656" s="17">
        <v>2</v>
      </c>
      <c r="K5656" s="18">
        <v>0.39583333333333331</v>
      </c>
      <c r="L5656" s="19">
        <v>0.39583333333333331</v>
      </c>
      <c r="M5656" s="20">
        <v>570</v>
      </c>
      <c r="N5656" s="20">
        <v>644.99999999999989</v>
      </c>
      <c r="O5656" s="20" t="s">
        <v>174</v>
      </c>
      <c r="P5656" s="21" t="s">
        <v>21</v>
      </c>
      <c r="Q5656" s="21" t="s">
        <v>17</v>
      </c>
      <c r="R5656" s="21" t="s">
        <v>16738</v>
      </c>
      <c r="S5656" s="21" t="s">
        <v>16738</v>
      </c>
      <c r="T5656" s="21" t="s">
        <v>16738</v>
      </c>
      <c r="U5656" s="21">
        <v>2</v>
      </c>
      <c r="V5656" s="21"/>
      <c r="W5656" s="21"/>
      <c r="X5656" s="21"/>
    </row>
    <row r="5657" spans="1:24" x14ac:dyDescent="0.25">
      <c r="A5657" s="17">
        <v>2022</v>
      </c>
      <c r="B5657" s="17" t="s">
        <v>9</v>
      </c>
      <c r="C5657" s="17" t="s">
        <v>5576</v>
      </c>
      <c r="D5657" s="17" t="s">
        <v>16788</v>
      </c>
      <c r="E5657" s="17">
        <v>260</v>
      </c>
      <c r="F5657" s="17">
        <v>1</v>
      </c>
      <c r="G5657" s="17" t="s">
        <v>799</v>
      </c>
      <c r="H5657" s="17" t="s">
        <v>5577</v>
      </c>
      <c r="I5657" s="17">
        <v>74.999999999999886</v>
      </c>
      <c r="J5657" s="17">
        <v>2</v>
      </c>
      <c r="K5657" s="18">
        <v>0.64583333333333337</v>
      </c>
      <c r="L5657" s="19">
        <v>0.64583333333333337</v>
      </c>
      <c r="M5657" s="20">
        <v>930</v>
      </c>
      <c r="N5657" s="20">
        <v>1004.9999999999999</v>
      </c>
      <c r="O5657" s="20" t="s">
        <v>65</v>
      </c>
      <c r="P5657" s="21" t="s">
        <v>19</v>
      </c>
      <c r="Q5657" s="21" t="s">
        <v>46</v>
      </c>
      <c r="R5657" s="21" t="s">
        <v>16738</v>
      </c>
      <c r="S5657" s="21" t="s">
        <v>16738</v>
      </c>
      <c r="T5657" s="21" t="s">
        <v>16738</v>
      </c>
      <c r="U5657" s="21">
        <v>2</v>
      </c>
      <c r="V5657" s="21"/>
      <c r="W5657" s="21"/>
      <c r="X5657" s="21"/>
    </row>
    <row r="5658" spans="1:24" x14ac:dyDescent="0.25">
      <c r="A5658" s="17">
        <v>2022</v>
      </c>
      <c r="B5658" s="17" t="s">
        <v>9</v>
      </c>
      <c r="C5658" s="17" t="s">
        <v>5578</v>
      </c>
      <c r="D5658" s="17" t="s">
        <v>16788</v>
      </c>
      <c r="E5658" s="17">
        <v>261</v>
      </c>
      <c r="F5658" s="17">
        <v>1</v>
      </c>
      <c r="G5658" s="17" t="s">
        <v>5579</v>
      </c>
      <c r="H5658" s="17" t="s">
        <v>5580</v>
      </c>
      <c r="I5658" s="17">
        <v>74.999999999999886</v>
      </c>
      <c r="J5658" s="17">
        <v>2</v>
      </c>
      <c r="K5658" s="18">
        <v>0.45833333333333331</v>
      </c>
      <c r="L5658" s="19">
        <v>0.45833333333333331</v>
      </c>
      <c r="M5658" s="20">
        <v>660</v>
      </c>
      <c r="N5658" s="20">
        <v>734.99999999999989</v>
      </c>
      <c r="O5658" s="20" t="s">
        <v>65</v>
      </c>
      <c r="P5658" s="21" t="s">
        <v>19</v>
      </c>
      <c r="Q5658" s="21" t="s">
        <v>46</v>
      </c>
      <c r="R5658" s="21" t="s">
        <v>16738</v>
      </c>
      <c r="S5658" s="21" t="s">
        <v>16738</v>
      </c>
      <c r="T5658" s="21" t="s">
        <v>16738</v>
      </c>
      <c r="U5658" s="21">
        <v>2</v>
      </c>
      <c r="V5658" s="21"/>
      <c r="W5658" s="21"/>
      <c r="X5658" s="21"/>
    </row>
    <row r="5659" spans="1:24" x14ac:dyDescent="0.25">
      <c r="A5659" s="17">
        <v>2022</v>
      </c>
      <c r="B5659" s="17" t="s">
        <v>9</v>
      </c>
      <c r="C5659" s="17" t="s">
        <v>5581</v>
      </c>
      <c r="D5659" s="17" t="s">
        <v>16788</v>
      </c>
      <c r="E5659" s="17">
        <v>261</v>
      </c>
      <c r="F5659" s="17">
        <v>2</v>
      </c>
      <c r="G5659" s="17" t="s">
        <v>5579</v>
      </c>
      <c r="H5659" s="17" t="s">
        <v>5580</v>
      </c>
      <c r="I5659" s="17">
        <v>74.999999999999886</v>
      </c>
      <c r="J5659" s="17">
        <v>2</v>
      </c>
      <c r="K5659" s="18">
        <v>0.64583333333333337</v>
      </c>
      <c r="L5659" s="19">
        <v>0.64583333333333337</v>
      </c>
      <c r="M5659" s="20">
        <v>930</v>
      </c>
      <c r="N5659" s="20">
        <v>1004.9999999999999</v>
      </c>
      <c r="O5659" s="20" t="s">
        <v>174</v>
      </c>
      <c r="P5659" s="21" t="s">
        <v>21</v>
      </c>
      <c r="Q5659" s="21" t="s">
        <v>17</v>
      </c>
      <c r="R5659" s="21" t="s">
        <v>16738</v>
      </c>
      <c r="S5659" s="21" t="s">
        <v>16738</v>
      </c>
      <c r="T5659" s="21" t="s">
        <v>16738</v>
      </c>
      <c r="U5659" s="21">
        <v>2</v>
      </c>
      <c r="V5659" s="21"/>
      <c r="W5659" s="21"/>
      <c r="X5659" s="21"/>
    </row>
    <row r="5660" spans="1:24" x14ac:dyDescent="0.25">
      <c r="A5660" s="17">
        <v>2022</v>
      </c>
      <c r="B5660" s="17" t="s">
        <v>9</v>
      </c>
      <c r="C5660" s="17" t="s">
        <v>5582</v>
      </c>
      <c r="D5660" s="17" t="s">
        <v>16788</v>
      </c>
      <c r="E5660" s="17">
        <v>265</v>
      </c>
      <c r="F5660" s="17">
        <v>1</v>
      </c>
      <c r="G5660" s="17" t="s">
        <v>970</v>
      </c>
      <c r="H5660" s="17" t="s">
        <v>5583</v>
      </c>
      <c r="I5660" s="17">
        <v>74.999999999999886</v>
      </c>
      <c r="J5660" s="17">
        <v>2</v>
      </c>
      <c r="K5660" s="18">
        <v>0.39583333333333331</v>
      </c>
      <c r="L5660" s="19">
        <v>0.39583333333333331</v>
      </c>
      <c r="M5660" s="20">
        <v>570</v>
      </c>
      <c r="N5660" s="20">
        <v>644.99999999999989</v>
      </c>
      <c r="O5660" s="20" t="s">
        <v>55</v>
      </c>
      <c r="P5660" s="21" t="s">
        <v>19</v>
      </c>
      <c r="Q5660" s="21" t="s">
        <v>17</v>
      </c>
      <c r="R5660" s="21" t="s">
        <v>16738</v>
      </c>
      <c r="S5660" s="21" t="s">
        <v>16738</v>
      </c>
      <c r="T5660" s="21" t="s">
        <v>16738</v>
      </c>
      <c r="U5660" s="21">
        <v>2</v>
      </c>
      <c r="V5660" s="21"/>
      <c r="W5660" s="21"/>
      <c r="X5660" s="21"/>
    </row>
    <row r="5661" spans="1:24" x14ac:dyDescent="0.25">
      <c r="A5661" s="17">
        <v>2022</v>
      </c>
      <c r="B5661" s="17" t="s">
        <v>9</v>
      </c>
      <c r="C5661" s="17" t="s">
        <v>5647</v>
      </c>
      <c r="D5661" s="17" t="s">
        <v>16788</v>
      </c>
      <c r="E5661" s="17">
        <v>402</v>
      </c>
      <c r="F5661" s="17">
        <v>1</v>
      </c>
      <c r="G5661" s="17" t="s">
        <v>2383</v>
      </c>
      <c r="H5661" s="17" t="s">
        <v>5648</v>
      </c>
      <c r="I5661" s="17">
        <v>74.999999999999886</v>
      </c>
      <c r="J5661" s="17">
        <v>2</v>
      </c>
      <c r="K5661" s="18">
        <v>0.27083333333333331</v>
      </c>
      <c r="L5661" s="19">
        <v>0.27083333333333331</v>
      </c>
      <c r="M5661" s="20">
        <v>390</v>
      </c>
      <c r="N5661" s="20">
        <v>464.99999999999989</v>
      </c>
      <c r="O5661" s="20" t="s">
        <v>29</v>
      </c>
      <c r="P5661" s="21" t="s">
        <v>21</v>
      </c>
      <c r="Q5661" s="21" t="s">
        <v>46</v>
      </c>
      <c r="R5661" s="21" t="s">
        <v>16738</v>
      </c>
      <c r="S5661" s="21" t="s">
        <v>16738</v>
      </c>
      <c r="T5661" s="21" t="s">
        <v>16738</v>
      </c>
      <c r="U5661" s="21">
        <v>2</v>
      </c>
      <c r="V5661" s="21"/>
      <c r="W5661" s="21"/>
      <c r="X5661" s="21"/>
    </row>
    <row r="5662" spans="1:24" x14ac:dyDescent="0.25">
      <c r="A5662" s="17">
        <v>2022</v>
      </c>
      <c r="B5662" s="17" t="s">
        <v>9</v>
      </c>
      <c r="C5662" s="17" t="s">
        <v>5649</v>
      </c>
      <c r="D5662" s="17" t="s">
        <v>16788</v>
      </c>
      <c r="E5662" s="17">
        <v>402</v>
      </c>
      <c r="F5662" s="17">
        <v>2</v>
      </c>
      <c r="G5662" s="17" t="s">
        <v>2383</v>
      </c>
      <c r="H5662" s="17" t="s">
        <v>5648</v>
      </c>
      <c r="I5662" s="17">
        <v>74.999999999999886</v>
      </c>
      <c r="J5662" s="17">
        <v>2</v>
      </c>
      <c r="K5662" s="18">
        <v>0.33333333333333331</v>
      </c>
      <c r="L5662" s="19">
        <v>0.33333333333333331</v>
      </c>
      <c r="M5662" s="20">
        <v>480</v>
      </c>
      <c r="N5662" s="20">
        <v>554.99999999999989</v>
      </c>
      <c r="O5662" s="20" t="s">
        <v>51</v>
      </c>
      <c r="P5662" s="21" t="s">
        <v>15</v>
      </c>
      <c r="Q5662" s="21" t="s">
        <v>17</v>
      </c>
      <c r="R5662" s="21" t="s">
        <v>16738</v>
      </c>
      <c r="S5662" s="21" t="s">
        <v>16738</v>
      </c>
      <c r="T5662" s="21" t="s">
        <v>16738</v>
      </c>
      <c r="U5662" s="21">
        <v>2</v>
      </c>
      <c r="V5662" s="21"/>
      <c r="W5662" s="21"/>
      <c r="X5662" s="21"/>
    </row>
    <row r="5663" spans="1:24" x14ac:dyDescent="0.25">
      <c r="A5663" s="17">
        <v>2022</v>
      </c>
      <c r="B5663" s="17" t="s">
        <v>9</v>
      </c>
      <c r="C5663" s="17" t="s">
        <v>7018</v>
      </c>
      <c r="D5663" s="17" t="s">
        <v>16976</v>
      </c>
      <c r="E5663" s="17">
        <v>221</v>
      </c>
      <c r="F5663" s="17">
        <v>1</v>
      </c>
      <c r="G5663" s="17" t="s">
        <v>49</v>
      </c>
      <c r="H5663" s="17" t="s">
        <v>7019</v>
      </c>
      <c r="I5663" s="17">
        <v>74.999999999999886</v>
      </c>
      <c r="J5663" s="17">
        <v>2</v>
      </c>
      <c r="K5663" s="18">
        <v>0.33333333333333331</v>
      </c>
      <c r="L5663" s="19">
        <v>0.33333333333333331</v>
      </c>
      <c r="M5663" s="20">
        <v>480</v>
      </c>
      <c r="N5663" s="20">
        <v>554.99999999999989</v>
      </c>
      <c r="O5663" s="20" t="s">
        <v>203</v>
      </c>
      <c r="P5663" s="21" t="s">
        <v>21</v>
      </c>
      <c r="Q5663" s="21" t="s">
        <v>19</v>
      </c>
      <c r="R5663" s="21" t="s">
        <v>16738</v>
      </c>
      <c r="S5663" s="21" t="s">
        <v>16738</v>
      </c>
      <c r="T5663" s="21" t="s">
        <v>16738</v>
      </c>
      <c r="U5663" s="21">
        <v>2</v>
      </c>
      <c r="V5663" s="21"/>
      <c r="W5663" s="21"/>
      <c r="X5663" s="21"/>
    </row>
    <row r="5664" spans="1:24" x14ac:dyDescent="0.25">
      <c r="A5664" s="17">
        <v>2022</v>
      </c>
      <c r="B5664" s="17" t="s">
        <v>9</v>
      </c>
      <c r="C5664" s="17" t="s">
        <v>7591</v>
      </c>
      <c r="D5664" s="17" t="s">
        <v>17147</v>
      </c>
      <c r="E5664" s="17">
        <v>375</v>
      </c>
      <c r="F5664" s="17">
        <v>1</v>
      </c>
      <c r="G5664" s="17" t="s">
        <v>7592</v>
      </c>
      <c r="H5664" s="17" t="s">
        <v>7593</v>
      </c>
      <c r="I5664" s="17">
        <v>74.999999999999886</v>
      </c>
      <c r="J5664" s="17">
        <v>2</v>
      </c>
      <c r="K5664" s="18">
        <v>0.33333333333333331</v>
      </c>
      <c r="L5664" s="19">
        <v>0.33333333333333331</v>
      </c>
      <c r="M5664" s="20">
        <v>480</v>
      </c>
      <c r="N5664" s="20">
        <v>554.99999999999989</v>
      </c>
      <c r="O5664" s="20" t="s">
        <v>51</v>
      </c>
      <c r="P5664" s="21" t="s">
        <v>15</v>
      </c>
      <c r="Q5664" s="21" t="s">
        <v>17</v>
      </c>
      <c r="R5664" s="21" t="s">
        <v>16738</v>
      </c>
      <c r="S5664" s="21" t="s">
        <v>16738</v>
      </c>
      <c r="T5664" s="21" t="s">
        <v>16738</v>
      </c>
      <c r="U5664" s="21">
        <v>2</v>
      </c>
      <c r="V5664" s="21"/>
      <c r="W5664" s="21"/>
      <c r="X5664" s="21"/>
    </row>
    <row r="5665" spans="1:24" x14ac:dyDescent="0.25">
      <c r="A5665" s="17">
        <v>2022</v>
      </c>
      <c r="B5665" s="17" t="s">
        <v>9</v>
      </c>
      <c r="C5665" s="17" t="s">
        <v>7594</v>
      </c>
      <c r="D5665" s="17" t="s">
        <v>17147</v>
      </c>
      <c r="E5665" s="17">
        <v>375</v>
      </c>
      <c r="F5665" s="17">
        <v>2</v>
      </c>
      <c r="G5665" s="17" t="s">
        <v>7592</v>
      </c>
      <c r="H5665" s="17" t="s">
        <v>7593</v>
      </c>
      <c r="I5665" s="17">
        <v>74.999999999999886</v>
      </c>
      <c r="J5665" s="17">
        <v>2</v>
      </c>
      <c r="K5665" s="18">
        <v>0.27083333333333331</v>
      </c>
      <c r="L5665" s="19">
        <v>0.27083333333333331</v>
      </c>
      <c r="M5665" s="20">
        <v>390</v>
      </c>
      <c r="N5665" s="20">
        <v>464.99999999999989</v>
      </c>
      <c r="O5665" s="20" t="s">
        <v>174</v>
      </c>
      <c r="P5665" s="21" t="s">
        <v>21</v>
      </c>
      <c r="Q5665" s="21" t="s">
        <v>17</v>
      </c>
      <c r="R5665" s="21" t="s">
        <v>16738</v>
      </c>
      <c r="S5665" s="21" t="s">
        <v>16738</v>
      </c>
      <c r="T5665" s="21" t="s">
        <v>16738</v>
      </c>
      <c r="U5665" s="21">
        <v>2</v>
      </c>
      <c r="V5665" s="21"/>
      <c r="W5665" s="21"/>
      <c r="X5665" s="21"/>
    </row>
    <row r="5666" spans="1:24" x14ac:dyDescent="0.25">
      <c r="A5666" s="17">
        <v>2022</v>
      </c>
      <c r="B5666" s="17" t="s">
        <v>9</v>
      </c>
      <c r="C5666" s="17" t="s">
        <v>8964</v>
      </c>
      <c r="D5666" s="17" t="s">
        <v>17149</v>
      </c>
      <c r="E5666" s="17">
        <v>357</v>
      </c>
      <c r="F5666" s="17">
        <v>1</v>
      </c>
      <c r="G5666" s="17" t="s">
        <v>3928</v>
      </c>
      <c r="H5666" s="17" t="s">
        <v>8965</v>
      </c>
      <c r="I5666" s="17">
        <v>74.999999999999886</v>
      </c>
      <c r="J5666" s="17">
        <v>2</v>
      </c>
      <c r="K5666" s="18">
        <v>0.33333333333333331</v>
      </c>
      <c r="L5666" s="19">
        <v>0.33333333333333331</v>
      </c>
      <c r="M5666" s="20">
        <v>480</v>
      </c>
      <c r="N5666" s="20">
        <v>554.99999999999989</v>
      </c>
      <c r="O5666" s="20" t="s">
        <v>55</v>
      </c>
      <c r="P5666" s="21" t="s">
        <v>19</v>
      </c>
      <c r="Q5666" s="21" t="s">
        <v>17</v>
      </c>
      <c r="R5666" s="21" t="s">
        <v>16738</v>
      </c>
      <c r="S5666" s="21" t="s">
        <v>16738</v>
      </c>
      <c r="T5666" s="21" t="s">
        <v>16738</v>
      </c>
      <c r="U5666" s="21">
        <v>2</v>
      </c>
      <c r="V5666" s="21"/>
      <c r="W5666" s="21"/>
      <c r="X5666" s="21"/>
    </row>
    <row r="5667" spans="1:24" x14ac:dyDescent="0.25">
      <c r="A5667" s="17">
        <v>2022</v>
      </c>
      <c r="B5667" s="17" t="s">
        <v>9</v>
      </c>
      <c r="C5667" s="17" t="s">
        <v>8966</v>
      </c>
      <c r="D5667" s="17" t="s">
        <v>17149</v>
      </c>
      <c r="E5667" s="17">
        <v>357</v>
      </c>
      <c r="F5667" s="17">
        <v>2</v>
      </c>
      <c r="G5667" s="17" t="s">
        <v>3928</v>
      </c>
      <c r="H5667" s="17" t="s">
        <v>8965</v>
      </c>
      <c r="I5667" s="17">
        <v>74.999999999999886</v>
      </c>
      <c r="J5667" s="17">
        <v>2</v>
      </c>
      <c r="K5667" s="18">
        <v>0.33333333333333331</v>
      </c>
      <c r="L5667" s="19">
        <v>0.33333333333333331</v>
      </c>
      <c r="M5667" s="20">
        <v>480</v>
      </c>
      <c r="N5667" s="20">
        <v>554.99999999999989</v>
      </c>
      <c r="O5667" s="20" t="s">
        <v>172</v>
      </c>
      <c r="P5667" s="21" t="s">
        <v>15</v>
      </c>
      <c r="Q5667" s="21" t="s">
        <v>13</v>
      </c>
      <c r="R5667" s="21" t="s">
        <v>16738</v>
      </c>
      <c r="S5667" s="21" t="s">
        <v>16738</v>
      </c>
      <c r="T5667" s="21" t="s">
        <v>16738</v>
      </c>
      <c r="U5667" s="21">
        <v>2</v>
      </c>
      <c r="V5667" s="21"/>
      <c r="W5667" s="21"/>
      <c r="X5667" s="21"/>
    </row>
    <row r="5668" spans="1:24" x14ac:dyDescent="0.25">
      <c r="A5668" s="17">
        <v>2022</v>
      </c>
      <c r="B5668" s="17" t="s">
        <v>9</v>
      </c>
      <c r="C5668" s="17" t="s">
        <v>9107</v>
      </c>
      <c r="D5668" s="17" t="s">
        <v>17149</v>
      </c>
      <c r="E5668" s="17">
        <v>450</v>
      </c>
      <c r="F5668" s="17">
        <v>1</v>
      </c>
      <c r="G5668" s="17" t="s">
        <v>4014</v>
      </c>
      <c r="H5668" s="17" t="s">
        <v>9108</v>
      </c>
      <c r="I5668" s="17">
        <v>74.999999999999886</v>
      </c>
      <c r="J5668" s="17">
        <v>2</v>
      </c>
      <c r="K5668" s="18">
        <v>0.58333333333333337</v>
      </c>
      <c r="L5668" s="19">
        <v>0.58333333333333337</v>
      </c>
      <c r="M5668" s="20">
        <v>840</v>
      </c>
      <c r="N5668" s="20">
        <v>914.99999999999989</v>
      </c>
      <c r="O5668" s="20" t="s">
        <v>181</v>
      </c>
      <c r="P5668" s="21" t="s">
        <v>21</v>
      </c>
      <c r="Q5668" s="21" t="s">
        <v>13</v>
      </c>
      <c r="R5668" s="21" t="s">
        <v>16738</v>
      </c>
      <c r="S5668" s="21" t="s">
        <v>16738</v>
      </c>
      <c r="T5668" s="21" t="s">
        <v>16738</v>
      </c>
      <c r="U5668" s="21">
        <v>2</v>
      </c>
      <c r="V5668" s="21"/>
      <c r="W5668" s="21"/>
      <c r="X5668" s="21"/>
    </row>
    <row r="5669" spans="1:24" x14ac:dyDescent="0.25">
      <c r="A5669" s="17">
        <v>2022</v>
      </c>
      <c r="B5669" s="17" t="s">
        <v>9</v>
      </c>
      <c r="C5669" s="17" t="s">
        <v>9109</v>
      </c>
      <c r="D5669" s="17" t="s">
        <v>17149</v>
      </c>
      <c r="E5669" s="17">
        <v>450</v>
      </c>
      <c r="F5669" s="17">
        <v>2</v>
      </c>
      <c r="G5669" s="17" t="s">
        <v>4014</v>
      </c>
      <c r="H5669" s="17" t="s">
        <v>9108</v>
      </c>
      <c r="I5669" s="17">
        <v>74.999999999999886</v>
      </c>
      <c r="J5669" s="17">
        <v>2</v>
      </c>
      <c r="K5669" s="18">
        <v>0.33333333333333331</v>
      </c>
      <c r="L5669" s="19">
        <v>0.33333333333333331</v>
      </c>
      <c r="M5669" s="20">
        <v>480</v>
      </c>
      <c r="N5669" s="20">
        <v>554.99999999999989</v>
      </c>
      <c r="O5669" s="20" t="s">
        <v>37</v>
      </c>
      <c r="P5669" s="21" t="s">
        <v>13</v>
      </c>
      <c r="Q5669" s="21" t="s">
        <v>46</v>
      </c>
      <c r="R5669" s="21" t="s">
        <v>16738</v>
      </c>
      <c r="S5669" s="21" t="s">
        <v>16738</v>
      </c>
      <c r="T5669" s="21" t="s">
        <v>16738</v>
      </c>
      <c r="U5669" s="21">
        <v>2</v>
      </c>
      <c r="V5669" s="21"/>
      <c r="W5669" s="21"/>
      <c r="X5669" s="21"/>
    </row>
    <row r="5670" spans="1:24" x14ac:dyDescent="0.25">
      <c r="A5670" s="17">
        <v>2022</v>
      </c>
      <c r="B5670" s="17" t="s">
        <v>9</v>
      </c>
      <c r="C5670" s="17" t="s">
        <v>9153</v>
      </c>
      <c r="D5670" s="17" t="s">
        <v>17149</v>
      </c>
      <c r="E5670" s="17">
        <v>473</v>
      </c>
      <c r="F5670" s="17">
        <v>1</v>
      </c>
      <c r="G5670" s="17" t="s">
        <v>4043</v>
      </c>
      <c r="H5670" s="17" t="s">
        <v>9154</v>
      </c>
      <c r="I5670" s="17">
        <v>74.999999999999886</v>
      </c>
      <c r="J5670" s="17">
        <v>2</v>
      </c>
      <c r="K5670" s="18">
        <v>0.70833333333333337</v>
      </c>
      <c r="L5670" s="19">
        <v>0.70833333333333337</v>
      </c>
      <c r="M5670" s="20">
        <v>1020</v>
      </c>
      <c r="N5670" s="20">
        <v>1095</v>
      </c>
      <c r="O5670" s="20" t="s">
        <v>174</v>
      </c>
      <c r="P5670" s="21" t="s">
        <v>21</v>
      </c>
      <c r="Q5670" s="21" t="s">
        <v>17</v>
      </c>
      <c r="R5670" s="21" t="s">
        <v>16738</v>
      </c>
      <c r="S5670" s="21" t="s">
        <v>16738</v>
      </c>
      <c r="T5670" s="21" t="s">
        <v>16738</v>
      </c>
      <c r="U5670" s="21">
        <v>2</v>
      </c>
      <c r="V5670" s="21"/>
      <c r="W5670" s="21"/>
      <c r="X5670" s="21"/>
    </row>
    <row r="5671" spans="1:24" x14ac:dyDescent="0.25">
      <c r="A5671" s="17">
        <v>2022</v>
      </c>
      <c r="B5671" s="17" t="s">
        <v>9</v>
      </c>
      <c r="C5671" s="17" t="s">
        <v>9155</v>
      </c>
      <c r="D5671" s="17" t="s">
        <v>17149</v>
      </c>
      <c r="E5671" s="17">
        <v>473</v>
      </c>
      <c r="F5671" s="17">
        <v>2</v>
      </c>
      <c r="G5671" s="17" t="s">
        <v>4043</v>
      </c>
      <c r="H5671" s="17" t="s">
        <v>9154</v>
      </c>
      <c r="I5671" s="17">
        <v>74.999999999999886</v>
      </c>
      <c r="J5671" s="17">
        <v>2</v>
      </c>
      <c r="K5671" s="18">
        <v>0.39583333333333331</v>
      </c>
      <c r="L5671" s="19">
        <v>0.39583333333333331</v>
      </c>
      <c r="M5671" s="20">
        <v>570</v>
      </c>
      <c r="N5671" s="20">
        <v>644.99999999999989</v>
      </c>
      <c r="O5671" s="20" t="s">
        <v>181</v>
      </c>
      <c r="P5671" s="21" t="s">
        <v>21</v>
      </c>
      <c r="Q5671" s="21" t="s">
        <v>13</v>
      </c>
      <c r="R5671" s="21" t="s">
        <v>16738</v>
      </c>
      <c r="S5671" s="21" t="s">
        <v>16738</v>
      </c>
      <c r="T5671" s="21" t="s">
        <v>16738</v>
      </c>
      <c r="U5671" s="21">
        <v>2</v>
      </c>
      <c r="V5671" s="21"/>
      <c r="W5671" s="21"/>
      <c r="X5671" s="21"/>
    </row>
    <row r="5672" spans="1:24" x14ac:dyDescent="0.25">
      <c r="A5672" s="17">
        <v>2022</v>
      </c>
      <c r="B5672" s="17" t="s">
        <v>9</v>
      </c>
      <c r="C5672" s="17" t="s">
        <v>12318</v>
      </c>
      <c r="D5672" s="17" t="s">
        <v>17228</v>
      </c>
      <c r="E5672" s="17">
        <v>233</v>
      </c>
      <c r="F5672" s="17">
        <v>1</v>
      </c>
      <c r="G5672" s="17" t="s">
        <v>12319</v>
      </c>
      <c r="H5672" s="17" t="s">
        <v>12320</v>
      </c>
      <c r="I5672" s="17">
        <v>74.999999999999886</v>
      </c>
      <c r="J5672" s="17">
        <v>2</v>
      </c>
      <c r="K5672" s="18">
        <v>0.33333333333333331</v>
      </c>
      <c r="L5672" s="19">
        <v>0.33333333333333331</v>
      </c>
      <c r="M5672" s="20">
        <v>480</v>
      </c>
      <c r="N5672" s="20">
        <v>554.99999999999989</v>
      </c>
      <c r="O5672" s="20" t="s">
        <v>181</v>
      </c>
      <c r="P5672" s="21" t="s">
        <v>21</v>
      </c>
      <c r="Q5672" s="21" t="s">
        <v>13</v>
      </c>
      <c r="R5672" s="21" t="s">
        <v>16738</v>
      </c>
      <c r="S5672" s="21" t="s">
        <v>16738</v>
      </c>
      <c r="T5672" s="21" t="s">
        <v>16738</v>
      </c>
      <c r="U5672" s="21">
        <v>2</v>
      </c>
      <c r="V5672" s="21"/>
      <c r="W5672" s="21"/>
      <c r="X5672" s="21"/>
    </row>
    <row r="5673" spans="1:24" x14ac:dyDescent="0.25">
      <c r="A5673" s="17">
        <v>2022</v>
      </c>
      <c r="B5673" s="17" t="s">
        <v>9</v>
      </c>
      <c r="C5673" s="17" t="s">
        <v>12321</v>
      </c>
      <c r="D5673" s="17" t="s">
        <v>17228</v>
      </c>
      <c r="E5673" s="17">
        <v>233</v>
      </c>
      <c r="F5673" s="17">
        <v>2</v>
      </c>
      <c r="G5673" s="17" t="s">
        <v>12319</v>
      </c>
      <c r="H5673" s="17" t="s">
        <v>12320</v>
      </c>
      <c r="I5673" s="17">
        <v>74.999999999999886</v>
      </c>
      <c r="J5673" s="17">
        <v>2</v>
      </c>
      <c r="K5673" s="18">
        <v>0.39583333333333331</v>
      </c>
      <c r="L5673" s="19">
        <v>0.39583333333333331</v>
      </c>
      <c r="M5673" s="20">
        <v>570</v>
      </c>
      <c r="N5673" s="20">
        <v>644.99999999999989</v>
      </c>
      <c r="O5673" s="20" t="s">
        <v>174</v>
      </c>
      <c r="P5673" s="21" t="s">
        <v>21</v>
      </c>
      <c r="Q5673" s="21" t="s">
        <v>17</v>
      </c>
      <c r="R5673" s="21" t="s">
        <v>16738</v>
      </c>
      <c r="S5673" s="21" t="s">
        <v>16738</v>
      </c>
      <c r="T5673" s="21" t="s">
        <v>16738</v>
      </c>
      <c r="U5673" s="21">
        <v>2</v>
      </c>
      <c r="V5673" s="21"/>
      <c r="W5673" s="21"/>
      <c r="X5673" s="21"/>
    </row>
    <row r="5674" spans="1:24" x14ac:dyDescent="0.25">
      <c r="A5674" s="17">
        <v>2022</v>
      </c>
      <c r="B5674" s="17" t="s">
        <v>9</v>
      </c>
      <c r="C5674" s="17" t="s">
        <v>12322</v>
      </c>
      <c r="D5674" s="17" t="s">
        <v>17228</v>
      </c>
      <c r="E5674" s="17">
        <v>233</v>
      </c>
      <c r="F5674" s="17">
        <v>3</v>
      </c>
      <c r="G5674" s="17" t="s">
        <v>12319</v>
      </c>
      <c r="H5674" s="17" t="s">
        <v>12320</v>
      </c>
      <c r="I5674" s="17">
        <v>74.999999999999886</v>
      </c>
      <c r="J5674" s="17">
        <v>2</v>
      </c>
      <c r="K5674" s="18">
        <v>0.27083333333333331</v>
      </c>
      <c r="L5674" s="19">
        <v>0.27083333333333331</v>
      </c>
      <c r="M5674" s="20">
        <v>390</v>
      </c>
      <c r="N5674" s="20">
        <v>464.99999999999989</v>
      </c>
      <c r="O5674" s="20" t="s">
        <v>174</v>
      </c>
      <c r="P5674" s="21" t="s">
        <v>21</v>
      </c>
      <c r="Q5674" s="21" t="s">
        <v>17</v>
      </c>
      <c r="R5674" s="21" t="s">
        <v>16738</v>
      </c>
      <c r="S5674" s="21" t="s">
        <v>16738</v>
      </c>
      <c r="T5674" s="21" t="s">
        <v>16738</v>
      </c>
      <c r="U5674" s="21">
        <v>2</v>
      </c>
      <c r="V5674" s="21"/>
      <c r="W5674" s="21"/>
      <c r="X5674" s="21"/>
    </row>
    <row r="5675" spans="1:24" x14ac:dyDescent="0.25">
      <c r="A5675" s="17">
        <v>2022</v>
      </c>
      <c r="B5675" s="17" t="s">
        <v>9</v>
      </c>
      <c r="C5675" s="17" t="s">
        <v>12323</v>
      </c>
      <c r="D5675" s="17" t="s">
        <v>17228</v>
      </c>
      <c r="E5675" s="17">
        <v>233</v>
      </c>
      <c r="F5675" s="17">
        <v>4</v>
      </c>
      <c r="G5675" s="17" t="s">
        <v>12319</v>
      </c>
      <c r="H5675" s="17" t="s">
        <v>12320</v>
      </c>
      <c r="I5675" s="17">
        <v>74.999999999999886</v>
      </c>
      <c r="J5675" s="17">
        <v>2</v>
      </c>
      <c r="K5675" s="18">
        <v>0.58333333333333337</v>
      </c>
      <c r="L5675" s="19">
        <v>0.58333333333333337</v>
      </c>
      <c r="M5675" s="20">
        <v>840</v>
      </c>
      <c r="N5675" s="20">
        <v>914.99999999999989</v>
      </c>
      <c r="O5675" s="20" t="s">
        <v>65</v>
      </c>
      <c r="P5675" s="21" t="s">
        <v>19</v>
      </c>
      <c r="Q5675" s="21" t="s">
        <v>46</v>
      </c>
      <c r="R5675" s="21" t="s">
        <v>16738</v>
      </c>
      <c r="S5675" s="21" t="s">
        <v>16738</v>
      </c>
      <c r="T5675" s="21" t="s">
        <v>16738</v>
      </c>
      <c r="U5675" s="21">
        <v>2</v>
      </c>
      <c r="V5675" s="21"/>
      <c r="W5675" s="21"/>
      <c r="X5675" s="21"/>
    </row>
    <row r="5676" spans="1:24" x14ac:dyDescent="0.25">
      <c r="A5676" s="17">
        <v>2022</v>
      </c>
      <c r="B5676" s="17" t="s">
        <v>9</v>
      </c>
      <c r="C5676" s="17" t="s">
        <v>12324</v>
      </c>
      <c r="D5676" s="17" t="s">
        <v>17228</v>
      </c>
      <c r="E5676" s="17">
        <v>233</v>
      </c>
      <c r="F5676" s="17">
        <v>5</v>
      </c>
      <c r="G5676" s="17" t="s">
        <v>12319</v>
      </c>
      <c r="H5676" s="17" t="s">
        <v>12320</v>
      </c>
      <c r="I5676" s="17">
        <v>74.999999999999886</v>
      </c>
      <c r="J5676" s="17">
        <v>2</v>
      </c>
      <c r="K5676" s="18">
        <v>0.39583333333333331</v>
      </c>
      <c r="L5676" s="19">
        <v>0.39583333333333331</v>
      </c>
      <c r="M5676" s="20">
        <v>570</v>
      </c>
      <c r="N5676" s="20">
        <v>644.99999999999989</v>
      </c>
      <c r="O5676" s="20" t="s">
        <v>51</v>
      </c>
      <c r="P5676" s="21" t="s">
        <v>15</v>
      </c>
      <c r="Q5676" s="21" t="s">
        <v>17</v>
      </c>
      <c r="R5676" s="21" t="s">
        <v>16738</v>
      </c>
      <c r="S5676" s="21" t="s">
        <v>16738</v>
      </c>
      <c r="T5676" s="21" t="s">
        <v>16738</v>
      </c>
      <c r="U5676" s="21">
        <v>2</v>
      </c>
      <c r="V5676" s="21"/>
      <c r="W5676" s="21"/>
      <c r="X5676" s="21"/>
    </row>
    <row r="5677" spans="1:24" x14ac:dyDescent="0.25">
      <c r="A5677" s="17">
        <v>2022</v>
      </c>
      <c r="B5677" s="17" t="s">
        <v>9</v>
      </c>
      <c r="C5677" s="17" t="s">
        <v>12817</v>
      </c>
      <c r="D5677" s="17" t="s">
        <v>16856</v>
      </c>
      <c r="E5677" s="17">
        <v>240</v>
      </c>
      <c r="F5677" s="17">
        <v>1</v>
      </c>
      <c r="G5677" s="17" t="s">
        <v>12818</v>
      </c>
      <c r="H5677" s="17" t="s">
        <v>12819</v>
      </c>
      <c r="I5677" s="17">
        <v>74.999999999999886</v>
      </c>
      <c r="J5677" s="17">
        <v>2</v>
      </c>
      <c r="K5677" s="18">
        <v>0.33333333333333331</v>
      </c>
      <c r="L5677" s="19">
        <v>0.33333333333333331</v>
      </c>
      <c r="M5677" s="20">
        <v>480</v>
      </c>
      <c r="N5677" s="20">
        <v>554.99999999999989</v>
      </c>
      <c r="O5677" s="20" t="s">
        <v>51</v>
      </c>
      <c r="P5677" s="21" t="s">
        <v>15</v>
      </c>
      <c r="Q5677" s="21" t="s">
        <v>17</v>
      </c>
      <c r="R5677" s="21" t="s">
        <v>16738</v>
      </c>
      <c r="S5677" s="21" t="s">
        <v>16738</v>
      </c>
      <c r="T5677" s="21" t="s">
        <v>16738</v>
      </c>
      <c r="U5677" s="21">
        <v>2</v>
      </c>
      <c r="V5677" s="21"/>
      <c r="W5677" s="21"/>
      <c r="X5677" s="21"/>
    </row>
    <row r="5678" spans="1:24" x14ac:dyDescent="0.25">
      <c r="A5678" s="17">
        <v>2022</v>
      </c>
      <c r="B5678" s="17" t="s">
        <v>9</v>
      </c>
      <c r="C5678" s="17" t="s">
        <v>12820</v>
      </c>
      <c r="D5678" s="17" t="s">
        <v>16856</v>
      </c>
      <c r="E5678" s="17">
        <v>297</v>
      </c>
      <c r="F5678" s="17">
        <v>1</v>
      </c>
      <c r="G5678" s="17" t="s">
        <v>49</v>
      </c>
      <c r="H5678" s="17" t="s">
        <v>12821</v>
      </c>
      <c r="I5678" s="17">
        <v>74.999999999999886</v>
      </c>
      <c r="J5678" s="17">
        <v>2</v>
      </c>
      <c r="K5678" s="18">
        <v>0.45833333333333331</v>
      </c>
      <c r="L5678" s="19">
        <v>0.45833333333333331</v>
      </c>
      <c r="M5678" s="20">
        <v>660</v>
      </c>
      <c r="N5678" s="20">
        <v>734.99999999999989</v>
      </c>
      <c r="O5678" s="20" t="s">
        <v>37</v>
      </c>
      <c r="P5678" s="21" t="s">
        <v>13</v>
      </c>
      <c r="Q5678" s="21" t="s">
        <v>46</v>
      </c>
      <c r="R5678" s="21" t="s">
        <v>16738</v>
      </c>
      <c r="S5678" s="21" t="s">
        <v>16738</v>
      </c>
      <c r="T5678" s="21" t="s">
        <v>16738</v>
      </c>
      <c r="U5678" s="21">
        <v>2</v>
      </c>
      <c r="V5678" s="21"/>
      <c r="W5678" s="21"/>
      <c r="X5678" s="21"/>
    </row>
    <row r="5679" spans="1:24" x14ac:dyDescent="0.25">
      <c r="A5679" s="17">
        <v>2022</v>
      </c>
      <c r="B5679" s="17" t="s">
        <v>9</v>
      </c>
      <c r="C5679" s="17" t="s">
        <v>12846</v>
      </c>
      <c r="D5679" s="17" t="s">
        <v>16856</v>
      </c>
      <c r="E5679" s="17">
        <v>410</v>
      </c>
      <c r="F5679" s="17">
        <v>1</v>
      </c>
      <c r="G5679" s="17" t="s">
        <v>12847</v>
      </c>
      <c r="H5679" s="17" t="s">
        <v>12848</v>
      </c>
      <c r="I5679" s="17">
        <v>74.999999999999886</v>
      </c>
      <c r="J5679" s="17">
        <v>2</v>
      </c>
      <c r="K5679" s="18">
        <v>0.58333333333333337</v>
      </c>
      <c r="L5679" s="19">
        <v>0.58333333333333337</v>
      </c>
      <c r="M5679" s="20">
        <v>840</v>
      </c>
      <c r="N5679" s="20">
        <v>914.99999999999989</v>
      </c>
      <c r="O5679" s="20" t="s">
        <v>37</v>
      </c>
      <c r="P5679" s="21" t="s">
        <v>13</v>
      </c>
      <c r="Q5679" s="21" t="s">
        <v>46</v>
      </c>
      <c r="R5679" s="21" t="s">
        <v>16738</v>
      </c>
      <c r="S5679" s="21" t="s">
        <v>16738</v>
      </c>
      <c r="T5679" s="21" t="s">
        <v>16738</v>
      </c>
      <c r="U5679" s="21">
        <v>2</v>
      </c>
      <c r="V5679" s="21"/>
      <c r="W5679" s="21"/>
      <c r="X5679" s="21"/>
    </row>
    <row r="5680" spans="1:24" x14ac:dyDescent="0.25">
      <c r="A5680" s="17">
        <v>2022</v>
      </c>
      <c r="B5680" s="17" t="s">
        <v>9</v>
      </c>
      <c r="C5680" s="17" t="s">
        <v>12849</v>
      </c>
      <c r="D5680" s="17" t="s">
        <v>16856</v>
      </c>
      <c r="E5680" s="17">
        <v>410</v>
      </c>
      <c r="F5680" s="17">
        <v>2</v>
      </c>
      <c r="G5680" s="17" t="s">
        <v>12847</v>
      </c>
      <c r="H5680" s="17" t="s">
        <v>12848</v>
      </c>
      <c r="I5680" s="17">
        <v>74.999999999999886</v>
      </c>
      <c r="J5680" s="17">
        <v>2</v>
      </c>
      <c r="K5680" s="18">
        <v>0.39583333333333331</v>
      </c>
      <c r="L5680" s="19">
        <v>0.39583333333333331</v>
      </c>
      <c r="M5680" s="20">
        <v>570</v>
      </c>
      <c r="N5680" s="20">
        <v>644.99999999999989</v>
      </c>
      <c r="O5680" s="20" t="s">
        <v>37</v>
      </c>
      <c r="P5680" s="21" t="s">
        <v>13</v>
      </c>
      <c r="Q5680" s="21" t="s">
        <v>46</v>
      </c>
      <c r="R5680" s="21" t="s">
        <v>16738</v>
      </c>
      <c r="S5680" s="21" t="s">
        <v>16738</v>
      </c>
      <c r="T5680" s="21" t="s">
        <v>16738</v>
      </c>
      <c r="U5680" s="21">
        <v>2</v>
      </c>
      <c r="V5680" s="21"/>
      <c r="W5680" s="21"/>
      <c r="X5680" s="21"/>
    </row>
    <row r="5681" spans="1:24" x14ac:dyDescent="0.25">
      <c r="A5681" s="17">
        <v>2022</v>
      </c>
      <c r="B5681" s="17" t="s">
        <v>9</v>
      </c>
      <c r="C5681" s="17" t="s">
        <v>12861</v>
      </c>
      <c r="D5681" s="17" t="s">
        <v>16856</v>
      </c>
      <c r="E5681" s="17">
        <v>457</v>
      </c>
      <c r="F5681" s="17">
        <v>1</v>
      </c>
      <c r="G5681" s="17" t="s">
        <v>3203</v>
      </c>
      <c r="H5681" s="17" t="s">
        <v>12862</v>
      </c>
      <c r="I5681" s="17">
        <v>74.999999999999886</v>
      </c>
      <c r="J5681" s="17">
        <v>2</v>
      </c>
      <c r="K5681" s="18">
        <v>0.39583333333333331</v>
      </c>
      <c r="L5681" s="19">
        <v>0.39583333333333331</v>
      </c>
      <c r="M5681" s="20">
        <v>570</v>
      </c>
      <c r="N5681" s="20">
        <v>644.99999999999989</v>
      </c>
      <c r="O5681" s="20" t="s">
        <v>174</v>
      </c>
      <c r="P5681" s="21" t="s">
        <v>21</v>
      </c>
      <c r="Q5681" s="21" t="s">
        <v>17</v>
      </c>
      <c r="R5681" s="21" t="s">
        <v>16738</v>
      </c>
      <c r="S5681" s="21" t="s">
        <v>16738</v>
      </c>
      <c r="T5681" s="21" t="s">
        <v>16738</v>
      </c>
      <c r="U5681" s="21">
        <v>2</v>
      </c>
      <c r="V5681" s="21"/>
      <c r="W5681" s="21"/>
      <c r="X5681" s="21"/>
    </row>
    <row r="5682" spans="1:24" x14ac:dyDescent="0.25">
      <c r="A5682" s="17">
        <v>2022</v>
      </c>
      <c r="B5682" s="17" t="s">
        <v>9</v>
      </c>
      <c r="C5682" s="17" t="s">
        <v>3124</v>
      </c>
      <c r="D5682" s="17" t="s">
        <v>16874</v>
      </c>
      <c r="E5682" s="17">
        <v>210</v>
      </c>
      <c r="F5682" s="17">
        <v>1</v>
      </c>
      <c r="G5682" s="17" t="s">
        <v>3125</v>
      </c>
      <c r="H5682" s="17" t="s">
        <v>3126</v>
      </c>
      <c r="I5682" s="17">
        <v>50.000000000000142</v>
      </c>
      <c r="J5682" s="17">
        <v>2</v>
      </c>
      <c r="K5682" s="18">
        <v>0.27083333333333331</v>
      </c>
      <c r="L5682" s="19">
        <v>0.27083333333333331</v>
      </c>
      <c r="M5682" s="20">
        <v>390</v>
      </c>
      <c r="N5682" s="20">
        <v>440.00000000000011</v>
      </c>
      <c r="O5682" s="20" t="s">
        <v>174</v>
      </c>
      <c r="P5682" s="21" t="s">
        <v>21</v>
      </c>
      <c r="Q5682" s="21" t="s">
        <v>17</v>
      </c>
      <c r="R5682" s="21" t="s">
        <v>16738</v>
      </c>
      <c r="S5682" s="21" t="s">
        <v>16738</v>
      </c>
      <c r="T5682" s="21" t="s">
        <v>16738</v>
      </c>
      <c r="U5682" s="21">
        <v>2</v>
      </c>
      <c r="V5682" s="21"/>
      <c r="W5682" s="21"/>
      <c r="X5682" s="21"/>
    </row>
    <row r="5683" spans="1:24" x14ac:dyDescent="0.25">
      <c r="A5683" s="17">
        <v>2022</v>
      </c>
      <c r="B5683" s="17" t="s">
        <v>9</v>
      </c>
      <c r="C5683" s="17" t="s">
        <v>3410</v>
      </c>
      <c r="D5683" s="17" t="s">
        <v>17117</v>
      </c>
      <c r="E5683" s="17">
        <v>111</v>
      </c>
      <c r="F5683" s="17">
        <v>1</v>
      </c>
      <c r="G5683" s="17" t="s">
        <v>3411</v>
      </c>
      <c r="H5683" s="17" t="s">
        <v>3412</v>
      </c>
      <c r="I5683" s="17">
        <v>50.000000000000142</v>
      </c>
      <c r="J5683" s="17">
        <v>2</v>
      </c>
      <c r="K5683" s="18">
        <v>0.39583333333333331</v>
      </c>
      <c r="L5683" s="19">
        <v>0.39583333333333331</v>
      </c>
      <c r="M5683" s="20">
        <v>570</v>
      </c>
      <c r="N5683" s="20">
        <v>620.00000000000011</v>
      </c>
      <c r="O5683" s="20" t="s">
        <v>174</v>
      </c>
      <c r="P5683" s="21" t="s">
        <v>21</v>
      </c>
      <c r="Q5683" s="21" t="s">
        <v>17</v>
      </c>
      <c r="R5683" s="21" t="s">
        <v>16738</v>
      </c>
      <c r="S5683" s="21" t="s">
        <v>16738</v>
      </c>
      <c r="T5683" s="21" t="s">
        <v>16738</v>
      </c>
      <c r="U5683" s="21">
        <v>2</v>
      </c>
      <c r="V5683" s="21"/>
      <c r="W5683" s="21"/>
      <c r="X5683" s="21"/>
    </row>
    <row r="5684" spans="1:24" x14ac:dyDescent="0.25">
      <c r="A5684" s="17">
        <v>2022</v>
      </c>
      <c r="B5684" s="17" t="s">
        <v>9</v>
      </c>
      <c r="C5684" s="17" t="s">
        <v>7143</v>
      </c>
      <c r="D5684" s="17" t="s">
        <v>16925</v>
      </c>
      <c r="E5684" s="17">
        <v>143</v>
      </c>
      <c r="F5684" s="17">
        <v>1</v>
      </c>
      <c r="G5684" s="17" t="s">
        <v>7144</v>
      </c>
      <c r="H5684" s="17" t="s">
        <v>7145</v>
      </c>
      <c r="I5684" s="17">
        <v>50.000000000000142</v>
      </c>
      <c r="J5684" s="17">
        <v>2</v>
      </c>
      <c r="K5684" s="18">
        <v>0.64583333333333337</v>
      </c>
      <c r="L5684" s="19">
        <v>0.64583333333333337</v>
      </c>
      <c r="M5684" s="20">
        <v>930</v>
      </c>
      <c r="N5684" s="20">
        <v>980.00000000000011</v>
      </c>
      <c r="O5684" s="20" t="s">
        <v>37</v>
      </c>
      <c r="P5684" s="21" t="s">
        <v>13</v>
      </c>
      <c r="Q5684" s="21" t="s">
        <v>46</v>
      </c>
      <c r="R5684" s="21" t="s">
        <v>16738</v>
      </c>
      <c r="S5684" s="21" t="s">
        <v>16738</v>
      </c>
      <c r="T5684" s="21" t="s">
        <v>16738</v>
      </c>
      <c r="U5684" s="21">
        <v>2</v>
      </c>
      <c r="V5684" s="21"/>
      <c r="W5684" s="21"/>
      <c r="X5684" s="21"/>
    </row>
    <row r="5685" spans="1:24" x14ac:dyDescent="0.25">
      <c r="A5685" s="17">
        <v>2022</v>
      </c>
      <c r="B5685" s="17" t="s">
        <v>9</v>
      </c>
      <c r="C5685" s="17" t="s">
        <v>7146</v>
      </c>
      <c r="D5685" s="17" t="s">
        <v>16925</v>
      </c>
      <c r="E5685" s="17">
        <v>143</v>
      </c>
      <c r="F5685" s="17">
        <v>2</v>
      </c>
      <c r="G5685" s="17" t="s">
        <v>7144</v>
      </c>
      <c r="H5685" s="17" t="s">
        <v>7145</v>
      </c>
      <c r="I5685" s="17">
        <v>50.000000000000142</v>
      </c>
      <c r="J5685" s="17">
        <v>2</v>
      </c>
      <c r="K5685" s="18">
        <v>0.39583333333333331</v>
      </c>
      <c r="L5685" s="19">
        <v>0.39583333333333331</v>
      </c>
      <c r="M5685" s="20">
        <v>570</v>
      </c>
      <c r="N5685" s="20">
        <v>620.00000000000011</v>
      </c>
      <c r="O5685" s="20" t="s">
        <v>51</v>
      </c>
      <c r="P5685" s="21" t="s">
        <v>15</v>
      </c>
      <c r="Q5685" s="21" t="s">
        <v>17</v>
      </c>
      <c r="R5685" s="21" t="s">
        <v>16738</v>
      </c>
      <c r="S5685" s="21" t="s">
        <v>16738</v>
      </c>
      <c r="T5685" s="21" t="s">
        <v>16738</v>
      </c>
      <c r="U5685" s="21">
        <v>2</v>
      </c>
      <c r="V5685" s="21"/>
      <c r="W5685" s="21"/>
      <c r="X5685" s="21"/>
    </row>
    <row r="5686" spans="1:24" x14ac:dyDescent="0.25">
      <c r="A5686" s="17">
        <v>2022</v>
      </c>
      <c r="B5686" s="17" t="s">
        <v>9</v>
      </c>
      <c r="C5686" s="17" t="s">
        <v>7147</v>
      </c>
      <c r="D5686" s="17" t="s">
        <v>16925</v>
      </c>
      <c r="E5686" s="17">
        <v>143</v>
      </c>
      <c r="F5686" s="17">
        <v>3</v>
      </c>
      <c r="G5686" s="17" t="s">
        <v>7144</v>
      </c>
      <c r="H5686" s="17" t="s">
        <v>7145</v>
      </c>
      <c r="I5686" s="17">
        <v>50.000000000000142</v>
      </c>
      <c r="J5686" s="17">
        <v>2</v>
      </c>
      <c r="K5686" s="18">
        <v>0.33333333333333331</v>
      </c>
      <c r="L5686" s="19">
        <v>0.33333333333333331</v>
      </c>
      <c r="M5686" s="20">
        <v>480</v>
      </c>
      <c r="N5686" s="20">
        <v>530.00000000000011</v>
      </c>
      <c r="O5686" s="20" t="s">
        <v>55</v>
      </c>
      <c r="P5686" s="21" t="s">
        <v>19</v>
      </c>
      <c r="Q5686" s="21" t="s">
        <v>17</v>
      </c>
      <c r="R5686" s="21" t="s">
        <v>16738</v>
      </c>
      <c r="S5686" s="21" t="s">
        <v>16738</v>
      </c>
      <c r="T5686" s="21" t="s">
        <v>16738</v>
      </c>
      <c r="U5686" s="21">
        <v>2</v>
      </c>
      <c r="V5686" s="21"/>
      <c r="W5686" s="21"/>
      <c r="X5686" s="21"/>
    </row>
    <row r="5687" spans="1:24" x14ac:dyDescent="0.25">
      <c r="A5687" s="17">
        <v>2022</v>
      </c>
      <c r="B5687" s="17" t="s">
        <v>9</v>
      </c>
      <c r="C5687" s="17" t="s">
        <v>8114</v>
      </c>
      <c r="D5687" s="17" t="s">
        <v>16935</v>
      </c>
      <c r="E5687" s="17">
        <v>340</v>
      </c>
      <c r="F5687" s="17">
        <v>1</v>
      </c>
      <c r="G5687" s="17" t="s">
        <v>8115</v>
      </c>
      <c r="H5687" s="17" t="s">
        <v>8116</v>
      </c>
      <c r="I5687" s="17">
        <v>50.000000000000142</v>
      </c>
      <c r="J5687" s="17">
        <v>2</v>
      </c>
      <c r="K5687" s="18">
        <v>0.33333333333333331</v>
      </c>
      <c r="L5687" s="19">
        <v>0.33333333333333331</v>
      </c>
      <c r="M5687" s="20">
        <v>480</v>
      </c>
      <c r="N5687" s="20">
        <v>530.00000000000011</v>
      </c>
      <c r="O5687" s="20" t="s">
        <v>65</v>
      </c>
      <c r="P5687" s="21" t="s">
        <v>19</v>
      </c>
      <c r="Q5687" s="21" t="s">
        <v>46</v>
      </c>
      <c r="R5687" s="21" t="s">
        <v>16738</v>
      </c>
      <c r="S5687" s="21" t="s">
        <v>16738</v>
      </c>
      <c r="T5687" s="21" t="s">
        <v>16738</v>
      </c>
      <c r="U5687" s="21">
        <v>2</v>
      </c>
      <c r="V5687" s="21"/>
      <c r="W5687" s="21"/>
      <c r="X5687" s="21"/>
    </row>
    <row r="5688" spans="1:24" x14ac:dyDescent="0.25">
      <c r="A5688" s="17">
        <v>2022</v>
      </c>
      <c r="B5688" s="17" t="s">
        <v>9</v>
      </c>
      <c r="C5688" s="17" t="s">
        <v>8117</v>
      </c>
      <c r="D5688" s="17" t="s">
        <v>16935</v>
      </c>
      <c r="E5688" s="17">
        <v>340</v>
      </c>
      <c r="F5688" s="17">
        <v>2</v>
      </c>
      <c r="G5688" s="17" t="s">
        <v>8115</v>
      </c>
      <c r="H5688" s="17" t="s">
        <v>8116</v>
      </c>
      <c r="I5688" s="17">
        <v>50.000000000000142</v>
      </c>
      <c r="J5688" s="17">
        <v>2</v>
      </c>
      <c r="K5688" s="18">
        <v>0.70833333333333337</v>
      </c>
      <c r="L5688" s="19">
        <v>0.70833333333333337</v>
      </c>
      <c r="M5688" s="20">
        <v>1020</v>
      </c>
      <c r="N5688" s="20">
        <v>1070.0000000000002</v>
      </c>
      <c r="O5688" s="20" t="s">
        <v>174</v>
      </c>
      <c r="P5688" s="21" t="s">
        <v>21</v>
      </c>
      <c r="Q5688" s="21" t="s">
        <v>17</v>
      </c>
      <c r="R5688" s="21" t="s">
        <v>16738</v>
      </c>
      <c r="S5688" s="21" t="s">
        <v>16738</v>
      </c>
      <c r="T5688" s="21" t="s">
        <v>16738</v>
      </c>
      <c r="U5688" s="21">
        <v>2</v>
      </c>
      <c r="V5688" s="21"/>
      <c r="W5688" s="21"/>
      <c r="X5688" s="21"/>
    </row>
    <row r="5689" spans="1:24" x14ac:dyDescent="0.25">
      <c r="A5689" s="17">
        <v>2022</v>
      </c>
      <c r="B5689" s="17" t="s">
        <v>9</v>
      </c>
      <c r="C5689" s="17" t="s">
        <v>8118</v>
      </c>
      <c r="D5689" s="17" t="s">
        <v>16935</v>
      </c>
      <c r="E5689" s="17">
        <v>340</v>
      </c>
      <c r="F5689" s="17">
        <v>3</v>
      </c>
      <c r="G5689" s="17" t="s">
        <v>8115</v>
      </c>
      <c r="H5689" s="17" t="s">
        <v>8116</v>
      </c>
      <c r="I5689" s="17">
        <v>50.000000000000142</v>
      </c>
      <c r="J5689" s="17">
        <v>2</v>
      </c>
      <c r="K5689" s="18">
        <v>0.45833333333333331</v>
      </c>
      <c r="L5689" s="19">
        <v>0.45833333333333331</v>
      </c>
      <c r="M5689" s="20">
        <v>660</v>
      </c>
      <c r="N5689" s="20">
        <v>710.00000000000011</v>
      </c>
      <c r="O5689" s="20" t="s">
        <v>37</v>
      </c>
      <c r="P5689" s="21" t="s">
        <v>13</v>
      </c>
      <c r="Q5689" s="21" t="s">
        <v>46</v>
      </c>
      <c r="R5689" s="21" t="s">
        <v>16738</v>
      </c>
      <c r="S5689" s="21" t="s">
        <v>16738</v>
      </c>
      <c r="T5689" s="21" t="s">
        <v>16738</v>
      </c>
      <c r="U5689" s="21">
        <v>2</v>
      </c>
      <c r="V5689" s="21"/>
      <c r="W5689" s="21"/>
      <c r="X5689" s="21"/>
    </row>
    <row r="5690" spans="1:24" x14ac:dyDescent="0.25">
      <c r="A5690" s="17">
        <v>2022</v>
      </c>
      <c r="B5690" s="17" t="s">
        <v>9</v>
      </c>
      <c r="C5690" s="17" t="s">
        <v>8119</v>
      </c>
      <c r="D5690" s="17" t="s">
        <v>16935</v>
      </c>
      <c r="E5690" s="17">
        <v>340</v>
      </c>
      <c r="F5690" s="17">
        <v>4</v>
      </c>
      <c r="G5690" s="17" t="s">
        <v>8115</v>
      </c>
      <c r="H5690" s="17" t="s">
        <v>8116</v>
      </c>
      <c r="I5690" s="17">
        <v>50.000000000000142</v>
      </c>
      <c r="J5690" s="17">
        <v>2</v>
      </c>
      <c r="K5690" s="18">
        <v>0.33333333333333331</v>
      </c>
      <c r="L5690" s="19">
        <v>0.33333333333333331</v>
      </c>
      <c r="M5690" s="20">
        <v>480</v>
      </c>
      <c r="N5690" s="20">
        <v>530.00000000000011</v>
      </c>
      <c r="O5690" s="20" t="s">
        <v>181</v>
      </c>
      <c r="P5690" s="21" t="s">
        <v>21</v>
      </c>
      <c r="Q5690" s="21" t="s">
        <v>13</v>
      </c>
      <c r="R5690" s="21" t="s">
        <v>16738</v>
      </c>
      <c r="S5690" s="21" t="s">
        <v>16738</v>
      </c>
      <c r="T5690" s="21" t="s">
        <v>16738</v>
      </c>
      <c r="U5690" s="21">
        <v>2</v>
      </c>
      <c r="V5690" s="21"/>
      <c r="W5690" s="21"/>
      <c r="X5690" s="21"/>
    </row>
    <row r="5691" spans="1:24" x14ac:dyDescent="0.25">
      <c r="A5691" s="17">
        <v>2022</v>
      </c>
      <c r="B5691" s="17" t="s">
        <v>9</v>
      </c>
      <c r="C5691" s="17" t="s">
        <v>8120</v>
      </c>
      <c r="D5691" s="17" t="s">
        <v>16935</v>
      </c>
      <c r="E5691" s="17">
        <v>340</v>
      </c>
      <c r="F5691" s="17">
        <v>5</v>
      </c>
      <c r="G5691" s="17" t="s">
        <v>8115</v>
      </c>
      <c r="H5691" s="17" t="s">
        <v>8116</v>
      </c>
      <c r="I5691" s="17">
        <v>50.000000000000142</v>
      </c>
      <c r="J5691" s="17">
        <v>2</v>
      </c>
      <c r="K5691" s="18">
        <v>0.45833333333333331</v>
      </c>
      <c r="L5691" s="19">
        <v>0.45833333333333331</v>
      </c>
      <c r="M5691" s="20">
        <v>660</v>
      </c>
      <c r="N5691" s="20">
        <v>710.00000000000011</v>
      </c>
      <c r="O5691" s="20" t="s">
        <v>33</v>
      </c>
      <c r="P5691" s="21" t="s">
        <v>15</v>
      </c>
      <c r="Q5691" s="21" t="s">
        <v>46</v>
      </c>
      <c r="R5691" s="21" t="s">
        <v>16738</v>
      </c>
      <c r="S5691" s="21" t="s">
        <v>16738</v>
      </c>
      <c r="T5691" s="21" t="s">
        <v>16738</v>
      </c>
      <c r="U5691" s="21">
        <v>2</v>
      </c>
      <c r="V5691" s="21"/>
      <c r="W5691" s="21"/>
      <c r="X5691" s="21"/>
    </row>
    <row r="5692" spans="1:24" x14ac:dyDescent="0.25">
      <c r="A5692" s="17">
        <v>2022</v>
      </c>
      <c r="B5692" s="17" t="s">
        <v>9</v>
      </c>
      <c r="C5692" s="17" t="s">
        <v>8121</v>
      </c>
      <c r="D5692" s="17" t="s">
        <v>16935</v>
      </c>
      <c r="E5692" s="17">
        <v>340</v>
      </c>
      <c r="F5692" s="17">
        <v>6</v>
      </c>
      <c r="G5692" s="17" t="s">
        <v>8115</v>
      </c>
      <c r="H5692" s="17" t="s">
        <v>8116</v>
      </c>
      <c r="I5692" s="17">
        <v>50.000000000000142</v>
      </c>
      <c r="J5692" s="17">
        <v>2</v>
      </c>
      <c r="K5692" s="18">
        <v>0.45833333333333331</v>
      </c>
      <c r="L5692" s="19">
        <v>0.45833333333333331</v>
      </c>
      <c r="M5692" s="20">
        <v>660</v>
      </c>
      <c r="N5692" s="20">
        <v>710.00000000000011</v>
      </c>
      <c r="O5692" s="20" t="s">
        <v>33</v>
      </c>
      <c r="P5692" s="21" t="s">
        <v>15</v>
      </c>
      <c r="Q5692" s="21" t="s">
        <v>46</v>
      </c>
      <c r="R5692" s="21" t="s">
        <v>16738</v>
      </c>
      <c r="S5692" s="21" t="s">
        <v>16738</v>
      </c>
      <c r="T5692" s="21" t="s">
        <v>16738</v>
      </c>
      <c r="U5692" s="21">
        <v>2</v>
      </c>
      <c r="V5692" s="21"/>
      <c r="W5692" s="21"/>
      <c r="X5692" s="21"/>
    </row>
    <row r="5693" spans="1:24" x14ac:dyDescent="0.25">
      <c r="A5693" s="17">
        <v>2022</v>
      </c>
      <c r="B5693" s="17" t="s">
        <v>9</v>
      </c>
      <c r="C5693" s="17" t="s">
        <v>10008</v>
      </c>
      <c r="D5693" s="17" t="s">
        <v>16854</v>
      </c>
      <c r="E5693" s="17">
        <v>164</v>
      </c>
      <c r="F5693" s="17">
        <v>1</v>
      </c>
      <c r="G5693" s="17" t="s">
        <v>10009</v>
      </c>
      <c r="H5693" s="17" t="s">
        <v>10010</v>
      </c>
      <c r="I5693" s="17">
        <v>50.000000000000142</v>
      </c>
      <c r="J5693" s="17">
        <v>2</v>
      </c>
      <c r="K5693" s="18">
        <v>0.33333333333333331</v>
      </c>
      <c r="L5693" s="19">
        <v>0.33333333333333331</v>
      </c>
      <c r="M5693" s="20">
        <v>480</v>
      </c>
      <c r="N5693" s="20">
        <v>530.00000000000011</v>
      </c>
      <c r="O5693" s="20" t="s">
        <v>51</v>
      </c>
      <c r="P5693" s="21" t="s">
        <v>15</v>
      </c>
      <c r="Q5693" s="21" t="s">
        <v>17</v>
      </c>
      <c r="R5693" s="21" t="s">
        <v>16738</v>
      </c>
      <c r="S5693" s="21" t="s">
        <v>16738</v>
      </c>
      <c r="T5693" s="21" t="s">
        <v>16738</v>
      </c>
      <c r="U5693" s="21">
        <v>2</v>
      </c>
      <c r="V5693" s="21"/>
      <c r="W5693" s="21"/>
      <c r="X5693" s="21"/>
    </row>
    <row r="5694" spans="1:24" x14ac:dyDescent="0.25">
      <c r="A5694" s="17">
        <v>2022</v>
      </c>
      <c r="B5694" s="17" t="s">
        <v>9</v>
      </c>
      <c r="C5694" s="17" t="s">
        <v>10371</v>
      </c>
      <c r="D5694" s="17" t="s">
        <v>16854</v>
      </c>
      <c r="E5694" s="17">
        <v>361</v>
      </c>
      <c r="F5694" s="17">
        <v>1</v>
      </c>
      <c r="G5694" s="17" t="s">
        <v>10372</v>
      </c>
      <c r="H5694" s="17" t="s">
        <v>10373</v>
      </c>
      <c r="I5694" s="17">
        <v>50.000000000000142</v>
      </c>
      <c r="J5694" s="17">
        <v>2</v>
      </c>
      <c r="K5694" s="18">
        <v>0.52083333333333337</v>
      </c>
      <c r="L5694" s="19">
        <v>0.52083333333333337</v>
      </c>
      <c r="M5694" s="20">
        <v>750</v>
      </c>
      <c r="N5694" s="20">
        <v>800.00000000000011</v>
      </c>
      <c r="O5694" s="20" t="s">
        <v>181</v>
      </c>
      <c r="P5694" s="21" t="s">
        <v>21</v>
      </c>
      <c r="Q5694" s="21" t="s">
        <v>13</v>
      </c>
      <c r="R5694" s="21" t="s">
        <v>16738</v>
      </c>
      <c r="S5694" s="21" t="s">
        <v>16738</v>
      </c>
      <c r="T5694" s="21" t="s">
        <v>16738</v>
      </c>
      <c r="U5694" s="21">
        <v>2</v>
      </c>
      <c r="V5694" s="21"/>
      <c r="W5694" s="21"/>
      <c r="X5694" s="21"/>
    </row>
    <row r="5695" spans="1:24" x14ac:dyDescent="0.25">
      <c r="A5695" s="17">
        <v>2022</v>
      </c>
      <c r="B5695" s="17" t="s">
        <v>9</v>
      </c>
      <c r="C5695" s="17" t="s">
        <v>10374</v>
      </c>
      <c r="D5695" s="17" t="s">
        <v>16854</v>
      </c>
      <c r="E5695" s="17">
        <v>363</v>
      </c>
      <c r="F5695" s="17">
        <v>1</v>
      </c>
      <c r="G5695" s="17" t="s">
        <v>10375</v>
      </c>
      <c r="H5695" s="17" t="s">
        <v>10376</v>
      </c>
      <c r="I5695" s="17">
        <v>50.000000000000142</v>
      </c>
      <c r="J5695" s="17">
        <v>2</v>
      </c>
      <c r="K5695" s="18">
        <v>0.45833333333333331</v>
      </c>
      <c r="L5695" s="19">
        <v>0.45833333333333331</v>
      </c>
      <c r="M5695" s="20">
        <v>660</v>
      </c>
      <c r="N5695" s="20">
        <v>710.00000000000011</v>
      </c>
      <c r="O5695" s="20" t="s">
        <v>174</v>
      </c>
      <c r="P5695" s="21" t="s">
        <v>21</v>
      </c>
      <c r="Q5695" s="21" t="s">
        <v>17</v>
      </c>
      <c r="R5695" s="21" t="s">
        <v>16738</v>
      </c>
      <c r="S5695" s="21" t="s">
        <v>16738</v>
      </c>
      <c r="T5695" s="21" t="s">
        <v>16738</v>
      </c>
      <c r="U5695" s="21">
        <v>2</v>
      </c>
      <c r="V5695" s="21"/>
      <c r="W5695" s="21"/>
      <c r="X5695" s="21"/>
    </row>
    <row r="5696" spans="1:24" x14ac:dyDescent="0.25">
      <c r="A5696" s="17">
        <v>2022</v>
      </c>
      <c r="B5696" s="17" t="s">
        <v>9</v>
      </c>
      <c r="C5696" s="17" t="s">
        <v>10445</v>
      </c>
      <c r="D5696" s="17" t="s">
        <v>16854</v>
      </c>
      <c r="E5696" s="17">
        <v>455</v>
      </c>
      <c r="F5696" s="17">
        <v>1</v>
      </c>
      <c r="G5696" s="17" t="s">
        <v>10446</v>
      </c>
      <c r="H5696" s="17" t="s">
        <v>10447</v>
      </c>
      <c r="I5696" s="17">
        <v>50.000000000000142</v>
      </c>
      <c r="J5696" s="17">
        <v>2</v>
      </c>
      <c r="K5696" s="18">
        <v>0.45833333333333331</v>
      </c>
      <c r="L5696" s="19">
        <v>0.45833333333333331</v>
      </c>
      <c r="M5696" s="20">
        <v>660</v>
      </c>
      <c r="N5696" s="20">
        <v>710.00000000000011</v>
      </c>
      <c r="O5696" s="20" t="s">
        <v>174</v>
      </c>
      <c r="P5696" s="21" t="s">
        <v>21</v>
      </c>
      <c r="Q5696" s="21" t="s">
        <v>17</v>
      </c>
      <c r="R5696" s="21" t="s">
        <v>16738</v>
      </c>
      <c r="S5696" s="21" t="s">
        <v>16738</v>
      </c>
      <c r="T5696" s="21" t="s">
        <v>16738</v>
      </c>
      <c r="U5696" s="21">
        <v>2</v>
      </c>
      <c r="V5696" s="21"/>
      <c r="W5696" s="21"/>
      <c r="X5696" s="21"/>
    </row>
    <row r="5697" spans="1:24" x14ac:dyDescent="0.25">
      <c r="A5697" s="17">
        <v>2022</v>
      </c>
      <c r="B5697" s="17" t="s">
        <v>9</v>
      </c>
      <c r="C5697" s="17" t="s">
        <v>10671</v>
      </c>
      <c r="D5697" s="17" t="s">
        <v>16854</v>
      </c>
      <c r="E5697" s="17">
        <v>575</v>
      </c>
      <c r="F5697" s="17">
        <v>1</v>
      </c>
      <c r="G5697" s="17" t="s">
        <v>10672</v>
      </c>
      <c r="H5697" s="17" t="s">
        <v>10673</v>
      </c>
      <c r="I5697" s="17">
        <v>50.000000000000142</v>
      </c>
      <c r="J5697" s="17">
        <v>2</v>
      </c>
      <c r="K5697" s="18">
        <v>0.58333333333333337</v>
      </c>
      <c r="L5697" s="19">
        <v>0.58333333333333337</v>
      </c>
      <c r="M5697" s="20">
        <v>840</v>
      </c>
      <c r="N5697" s="20">
        <v>890.00000000000011</v>
      </c>
      <c r="O5697" s="20" t="s">
        <v>181</v>
      </c>
      <c r="P5697" s="21" t="s">
        <v>21</v>
      </c>
      <c r="Q5697" s="21" t="s">
        <v>13</v>
      </c>
      <c r="R5697" s="21" t="s">
        <v>16738</v>
      </c>
      <c r="S5697" s="21" t="s">
        <v>16738</v>
      </c>
      <c r="T5697" s="21" t="s">
        <v>16738</v>
      </c>
      <c r="U5697" s="21">
        <v>2</v>
      </c>
      <c r="V5697" s="21"/>
      <c r="W5697" s="21"/>
      <c r="X5697" s="21"/>
    </row>
    <row r="5698" spans="1:24" x14ac:dyDescent="0.25">
      <c r="A5698" s="17">
        <v>2022</v>
      </c>
      <c r="B5698" s="17" t="s">
        <v>9</v>
      </c>
      <c r="C5698" s="17" t="s">
        <v>11262</v>
      </c>
      <c r="D5698" s="17" t="s">
        <v>16775</v>
      </c>
      <c r="E5698" s="17">
        <v>102</v>
      </c>
      <c r="F5698" s="17">
        <v>1</v>
      </c>
      <c r="G5698" s="17" t="s">
        <v>11263</v>
      </c>
      <c r="H5698" s="17" t="s">
        <v>11264</v>
      </c>
      <c r="I5698" s="17">
        <v>50.000000000000142</v>
      </c>
      <c r="J5698" s="17">
        <v>2</v>
      </c>
      <c r="K5698" s="18">
        <v>0.39583333333333331</v>
      </c>
      <c r="L5698" s="19">
        <v>0.39583333333333331</v>
      </c>
      <c r="M5698" s="20">
        <v>570</v>
      </c>
      <c r="N5698" s="20">
        <v>620.00000000000011</v>
      </c>
      <c r="O5698" s="20" t="s">
        <v>172</v>
      </c>
      <c r="P5698" s="21" t="s">
        <v>15</v>
      </c>
      <c r="Q5698" s="21" t="s">
        <v>13</v>
      </c>
      <c r="R5698" s="21" t="s">
        <v>16738</v>
      </c>
      <c r="S5698" s="21" t="s">
        <v>16738</v>
      </c>
      <c r="T5698" s="21" t="s">
        <v>16738</v>
      </c>
      <c r="U5698" s="21">
        <v>2</v>
      </c>
      <c r="V5698" s="21"/>
      <c r="W5698" s="21"/>
      <c r="X5698" s="21"/>
    </row>
    <row r="5699" spans="1:24" x14ac:dyDescent="0.25">
      <c r="A5699" s="17">
        <v>2022</v>
      </c>
      <c r="B5699" s="17" t="s">
        <v>9</v>
      </c>
      <c r="C5699" s="17" t="s">
        <v>11265</v>
      </c>
      <c r="D5699" s="17" t="s">
        <v>16775</v>
      </c>
      <c r="E5699" s="17">
        <v>102</v>
      </c>
      <c r="F5699" s="17">
        <v>2</v>
      </c>
      <c r="G5699" s="17" t="s">
        <v>11263</v>
      </c>
      <c r="H5699" s="17" t="s">
        <v>11264</v>
      </c>
      <c r="I5699" s="17">
        <v>50.000000000000142</v>
      </c>
      <c r="J5699" s="17">
        <v>2</v>
      </c>
      <c r="K5699" s="18">
        <v>0.58333333333333337</v>
      </c>
      <c r="L5699" s="19">
        <v>0.58333333333333337</v>
      </c>
      <c r="M5699" s="20">
        <v>840</v>
      </c>
      <c r="N5699" s="20">
        <v>890.00000000000011</v>
      </c>
      <c r="O5699" s="20" t="s">
        <v>33</v>
      </c>
      <c r="P5699" s="21" t="s">
        <v>15</v>
      </c>
      <c r="Q5699" s="21" t="s">
        <v>46</v>
      </c>
      <c r="R5699" s="21" t="s">
        <v>16738</v>
      </c>
      <c r="S5699" s="21" t="s">
        <v>16738</v>
      </c>
      <c r="T5699" s="21" t="s">
        <v>16738</v>
      </c>
      <c r="U5699" s="21">
        <v>2</v>
      </c>
      <c r="V5699" s="21"/>
      <c r="W5699" s="21"/>
      <c r="X5699" s="21"/>
    </row>
    <row r="5700" spans="1:24" x14ac:dyDescent="0.25">
      <c r="A5700" s="17">
        <v>2022</v>
      </c>
      <c r="B5700" s="17" t="s">
        <v>9</v>
      </c>
      <c r="C5700" s="17" t="s">
        <v>11266</v>
      </c>
      <c r="D5700" s="17" t="s">
        <v>16775</v>
      </c>
      <c r="E5700" s="17">
        <v>102</v>
      </c>
      <c r="F5700" s="17">
        <v>3</v>
      </c>
      <c r="G5700" s="17" t="s">
        <v>11263</v>
      </c>
      <c r="H5700" s="17" t="s">
        <v>11264</v>
      </c>
      <c r="I5700" s="17">
        <v>50.000000000000142</v>
      </c>
      <c r="J5700" s="17">
        <v>2</v>
      </c>
      <c r="K5700" s="18">
        <v>0.58333333333333337</v>
      </c>
      <c r="L5700" s="19">
        <v>0.58333333333333337</v>
      </c>
      <c r="M5700" s="20">
        <v>840</v>
      </c>
      <c r="N5700" s="20">
        <v>890.00000000000011</v>
      </c>
      <c r="O5700" s="20" t="s">
        <v>51</v>
      </c>
      <c r="P5700" s="21" t="s">
        <v>15</v>
      </c>
      <c r="Q5700" s="21" t="s">
        <v>17</v>
      </c>
      <c r="R5700" s="21" t="s">
        <v>16738</v>
      </c>
      <c r="S5700" s="21" t="s">
        <v>16738</v>
      </c>
      <c r="T5700" s="21" t="s">
        <v>16738</v>
      </c>
      <c r="U5700" s="21">
        <v>2</v>
      </c>
      <c r="V5700" s="21"/>
      <c r="W5700" s="21"/>
      <c r="X5700" s="21"/>
    </row>
    <row r="5701" spans="1:24" x14ac:dyDescent="0.25">
      <c r="A5701" s="17">
        <v>2022</v>
      </c>
      <c r="B5701" s="17" t="s">
        <v>9</v>
      </c>
      <c r="C5701" s="17" t="s">
        <v>11267</v>
      </c>
      <c r="D5701" s="17" t="s">
        <v>16775</v>
      </c>
      <c r="E5701" s="17">
        <v>102</v>
      </c>
      <c r="F5701" s="17">
        <v>4</v>
      </c>
      <c r="G5701" s="17" t="s">
        <v>11263</v>
      </c>
      <c r="H5701" s="17" t="s">
        <v>11264</v>
      </c>
      <c r="I5701" s="17">
        <v>50.000000000000142</v>
      </c>
      <c r="J5701" s="17">
        <v>2</v>
      </c>
      <c r="K5701" s="18">
        <v>0.45833333333333331</v>
      </c>
      <c r="L5701" s="19">
        <v>0.45833333333333331</v>
      </c>
      <c r="M5701" s="20">
        <v>660</v>
      </c>
      <c r="N5701" s="20">
        <v>710.00000000000011</v>
      </c>
      <c r="O5701" s="20" t="s">
        <v>172</v>
      </c>
      <c r="P5701" s="21" t="s">
        <v>15</v>
      </c>
      <c r="Q5701" s="21" t="s">
        <v>13</v>
      </c>
      <c r="R5701" s="21" t="s">
        <v>16738</v>
      </c>
      <c r="S5701" s="21" t="s">
        <v>16738</v>
      </c>
      <c r="T5701" s="21" t="s">
        <v>16738</v>
      </c>
      <c r="U5701" s="21">
        <v>2</v>
      </c>
      <c r="V5701" s="21"/>
      <c r="W5701" s="21"/>
      <c r="X5701" s="21"/>
    </row>
    <row r="5702" spans="1:24" x14ac:dyDescent="0.25">
      <c r="A5702" s="17">
        <v>2022</v>
      </c>
      <c r="B5702" s="17" t="s">
        <v>9</v>
      </c>
      <c r="C5702" s="17" t="s">
        <v>11268</v>
      </c>
      <c r="D5702" s="17" t="s">
        <v>16775</v>
      </c>
      <c r="E5702" s="17">
        <v>102</v>
      </c>
      <c r="F5702" s="17">
        <v>5</v>
      </c>
      <c r="G5702" s="17" t="s">
        <v>11263</v>
      </c>
      <c r="H5702" s="17" t="s">
        <v>11264</v>
      </c>
      <c r="I5702" s="17">
        <v>50.000000000000142</v>
      </c>
      <c r="J5702" s="17">
        <v>2</v>
      </c>
      <c r="K5702" s="18">
        <v>0.64583333333333337</v>
      </c>
      <c r="L5702" s="19">
        <v>0.64583333333333337</v>
      </c>
      <c r="M5702" s="20">
        <v>930</v>
      </c>
      <c r="N5702" s="20">
        <v>980.00000000000011</v>
      </c>
      <c r="O5702" s="20" t="s">
        <v>203</v>
      </c>
      <c r="P5702" s="21" t="s">
        <v>21</v>
      </c>
      <c r="Q5702" s="21" t="s">
        <v>19</v>
      </c>
      <c r="R5702" s="21" t="s">
        <v>16738</v>
      </c>
      <c r="S5702" s="21" t="s">
        <v>16738</v>
      </c>
      <c r="T5702" s="21" t="s">
        <v>16738</v>
      </c>
      <c r="U5702" s="21">
        <v>2</v>
      </c>
      <c r="V5702" s="21"/>
      <c r="W5702" s="21"/>
      <c r="X5702" s="21"/>
    </row>
    <row r="5703" spans="1:24" x14ac:dyDescent="0.25">
      <c r="A5703" s="17">
        <v>2022</v>
      </c>
      <c r="B5703" s="17" t="s">
        <v>9</v>
      </c>
      <c r="C5703" s="17" t="s">
        <v>11269</v>
      </c>
      <c r="D5703" s="17" t="s">
        <v>16775</v>
      </c>
      <c r="E5703" s="17">
        <v>102</v>
      </c>
      <c r="F5703" s="17">
        <v>6</v>
      </c>
      <c r="G5703" s="17" t="s">
        <v>11263</v>
      </c>
      <c r="H5703" s="17" t="s">
        <v>11264</v>
      </c>
      <c r="I5703" s="17">
        <v>50.000000000000142</v>
      </c>
      <c r="J5703" s="17">
        <v>2</v>
      </c>
      <c r="K5703" s="18">
        <v>0.39583333333333331</v>
      </c>
      <c r="L5703" s="19">
        <v>0.39583333333333331</v>
      </c>
      <c r="M5703" s="20">
        <v>570</v>
      </c>
      <c r="N5703" s="20">
        <v>620.00000000000011</v>
      </c>
      <c r="O5703" s="20" t="s">
        <v>65</v>
      </c>
      <c r="P5703" s="21" t="s">
        <v>19</v>
      </c>
      <c r="Q5703" s="21" t="s">
        <v>46</v>
      </c>
      <c r="R5703" s="21" t="s">
        <v>16738</v>
      </c>
      <c r="S5703" s="21" t="s">
        <v>16738</v>
      </c>
      <c r="T5703" s="21" t="s">
        <v>16738</v>
      </c>
      <c r="U5703" s="21">
        <v>2</v>
      </c>
      <c r="V5703" s="21"/>
      <c r="W5703" s="21"/>
      <c r="X5703" s="21"/>
    </row>
    <row r="5704" spans="1:24" x14ac:dyDescent="0.25">
      <c r="A5704" s="17">
        <v>2022</v>
      </c>
      <c r="B5704" s="17" t="s">
        <v>9</v>
      </c>
      <c r="C5704" s="17" t="s">
        <v>11270</v>
      </c>
      <c r="D5704" s="17" t="s">
        <v>16775</v>
      </c>
      <c r="E5704" s="17">
        <v>102</v>
      </c>
      <c r="F5704" s="17">
        <v>7</v>
      </c>
      <c r="G5704" s="17" t="s">
        <v>11263</v>
      </c>
      <c r="H5704" s="17" t="s">
        <v>11264</v>
      </c>
      <c r="I5704" s="17">
        <v>50.000000000000142</v>
      </c>
      <c r="J5704" s="17">
        <v>2</v>
      </c>
      <c r="K5704" s="18">
        <v>0.39583333333333331</v>
      </c>
      <c r="L5704" s="19">
        <v>0.39583333333333331</v>
      </c>
      <c r="M5704" s="20">
        <v>570</v>
      </c>
      <c r="N5704" s="20">
        <v>620.00000000000011</v>
      </c>
      <c r="O5704" s="20" t="s">
        <v>51</v>
      </c>
      <c r="P5704" s="21" t="s">
        <v>15</v>
      </c>
      <c r="Q5704" s="21" t="s">
        <v>17</v>
      </c>
      <c r="R5704" s="21" t="s">
        <v>16738</v>
      </c>
      <c r="S5704" s="21" t="s">
        <v>16738</v>
      </c>
      <c r="T5704" s="21" t="s">
        <v>16738</v>
      </c>
      <c r="U5704" s="21">
        <v>2</v>
      </c>
      <c r="V5704" s="21"/>
      <c r="W5704" s="21"/>
      <c r="X5704" s="21"/>
    </row>
    <row r="5705" spans="1:24" x14ac:dyDescent="0.25">
      <c r="A5705" s="17">
        <v>2022</v>
      </c>
      <c r="B5705" s="17" t="s">
        <v>9</v>
      </c>
      <c r="C5705" s="17" t="s">
        <v>11271</v>
      </c>
      <c r="D5705" s="17" t="s">
        <v>16775</v>
      </c>
      <c r="E5705" s="17">
        <v>102</v>
      </c>
      <c r="F5705" s="17">
        <v>8</v>
      </c>
      <c r="G5705" s="17" t="s">
        <v>11263</v>
      </c>
      <c r="H5705" s="17" t="s">
        <v>11264</v>
      </c>
      <c r="I5705" s="17">
        <v>50.000000000000142</v>
      </c>
      <c r="J5705" s="17">
        <v>2</v>
      </c>
      <c r="K5705" s="18">
        <v>0.39583333333333331</v>
      </c>
      <c r="L5705" s="19">
        <v>0.39583333333333331</v>
      </c>
      <c r="M5705" s="20">
        <v>570</v>
      </c>
      <c r="N5705" s="20">
        <v>620.00000000000011</v>
      </c>
      <c r="O5705" s="20" t="s">
        <v>203</v>
      </c>
      <c r="P5705" s="21" t="s">
        <v>21</v>
      </c>
      <c r="Q5705" s="21" t="s">
        <v>19</v>
      </c>
      <c r="R5705" s="21" t="s">
        <v>16738</v>
      </c>
      <c r="S5705" s="21" t="s">
        <v>16738</v>
      </c>
      <c r="T5705" s="21" t="s">
        <v>16738</v>
      </c>
      <c r="U5705" s="21">
        <v>2</v>
      </c>
      <c r="V5705" s="21"/>
      <c r="W5705" s="21"/>
      <c r="X5705" s="21"/>
    </row>
    <row r="5706" spans="1:24" x14ac:dyDescent="0.25">
      <c r="A5706" s="17">
        <v>2022</v>
      </c>
      <c r="B5706" s="17" t="s">
        <v>9</v>
      </c>
      <c r="C5706" s="17" t="s">
        <v>11272</v>
      </c>
      <c r="D5706" s="17" t="s">
        <v>16775</v>
      </c>
      <c r="E5706" s="17">
        <v>102</v>
      </c>
      <c r="F5706" s="17">
        <v>9</v>
      </c>
      <c r="G5706" s="17" t="s">
        <v>11263</v>
      </c>
      <c r="H5706" s="17" t="s">
        <v>11264</v>
      </c>
      <c r="I5706" s="17">
        <v>50.000000000000142</v>
      </c>
      <c r="J5706" s="17">
        <v>2</v>
      </c>
      <c r="K5706" s="18">
        <v>0.33333333333333331</v>
      </c>
      <c r="L5706" s="19">
        <v>0.33333333333333331</v>
      </c>
      <c r="M5706" s="20">
        <v>480</v>
      </c>
      <c r="N5706" s="20">
        <v>530.00000000000011</v>
      </c>
      <c r="O5706" s="20" t="s">
        <v>55</v>
      </c>
      <c r="P5706" s="21" t="s">
        <v>19</v>
      </c>
      <c r="Q5706" s="21" t="s">
        <v>17</v>
      </c>
      <c r="R5706" s="21" t="s">
        <v>16738</v>
      </c>
      <c r="S5706" s="21" t="s">
        <v>16738</v>
      </c>
      <c r="T5706" s="21" t="s">
        <v>16738</v>
      </c>
      <c r="U5706" s="21">
        <v>2</v>
      </c>
      <c r="V5706" s="21"/>
      <c r="W5706" s="21"/>
      <c r="X5706" s="21"/>
    </row>
    <row r="5707" spans="1:24" x14ac:dyDescent="0.25">
      <c r="A5707" s="17">
        <v>2022</v>
      </c>
      <c r="B5707" s="17" t="s">
        <v>9</v>
      </c>
      <c r="C5707" s="17" t="s">
        <v>11273</v>
      </c>
      <c r="D5707" s="17" t="s">
        <v>16775</v>
      </c>
      <c r="E5707" s="17">
        <v>102</v>
      </c>
      <c r="F5707" s="17">
        <v>0</v>
      </c>
      <c r="G5707" s="17" t="s">
        <v>11263</v>
      </c>
      <c r="H5707" s="17" t="s">
        <v>11264</v>
      </c>
      <c r="I5707" s="17">
        <v>50.000000000000142</v>
      </c>
      <c r="J5707" s="17">
        <v>2</v>
      </c>
      <c r="K5707" s="18">
        <v>0.58333333333333337</v>
      </c>
      <c r="L5707" s="19">
        <v>0.58333333333333337</v>
      </c>
      <c r="M5707" s="20">
        <v>840</v>
      </c>
      <c r="N5707" s="20">
        <v>890.00000000000011</v>
      </c>
      <c r="O5707" s="20" t="s">
        <v>65</v>
      </c>
      <c r="P5707" s="21" t="s">
        <v>19</v>
      </c>
      <c r="Q5707" s="21" t="s">
        <v>46</v>
      </c>
      <c r="R5707" s="21" t="s">
        <v>16738</v>
      </c>
      <c r="S5707" s="21" t="s">
        <v>16738</v>
      </c>
      <c r="T5707" s="21" t="s">
        <v>16738</v>
      </c>
      <c r="U5707" s="21">
        <v>2</v>
      </c>
      <c r="V5707" s="21"/>
      <c r="W5707" s="21"/>
      <c r="X5707" s="21"/>
    </row>
    <row r="5708" spans="1:24" x14ac:dyDescent="0.25">
      <c r="A5708" s="17">
        <v>2022</v>
      </c>
      <c r="B5708" s="17" t="s">
        <v>9</v>
      </c>
      <c r="C5708" s="17" t="s">
        <v>11274</v>
      </c>
      <c r="D5708" s="17" t="s">
        <v>16775</v>
      </c>
      <c r="E5708" s="17">
        <v>102</v>
      </c>
      <c r="F5708" s="17">
        <v>1</v>
      </c>
      <c r="G5708" s="17" t="s">
        <v>11263</v>
      </c>
      <c r="H5708" s="17" t="s">
        <v>11264</v>
      </c>
      <c r="I5708" s="17">
        <v>50.000000000000142</v>
      </c>
      <c r="J5708" s="17">
        <v>2</v>
      </c>
      <c r="K5708" s="18">
        <v>0.70833333333333337</v>
      </c>
      <c r="L5708" s="19">
        <v>0.70833333333333337</v>
      </c>
      <c r="M5708" s="20">
        <v>1020</v>
      </c>
      <c r="N5708" s="20">
        <v>1070.0000000000002</v>
      </c>
      <c r="O5708" s="20" t="s">
        <v>174</v>
      </c>
      <c r="P5708" s="21" t="s">
        <v>21</v>
      </c>
      <c r="Q5708" s="21" t="s">
        <v>17</v>
      </c>
      <c r="R5708" s="21" t="s">
        <v>16738</v>
      </c>
      <c r="S5708" s="21" t="s">
        <v>16738</v>
      </c>
      <c r="T5708" s="21" t="s">
        <v>16738</v>
      </c>
      <c r="U5708" s="21">
        <v>2</v>
      </c>
      <c r="V5708" s="21"/>
      <c r="W5708" s="21"/>
      <c r="X5708" s="21"/>
    </row>
    <row r="5709" spans="1:24" x14ac:dyDescent="0.25">
      <c r="A5709" s="17">
        <v>2022</v>
      </c>
      <c r="B5709" s="17" t="s">
        <v>9</v>
      </c>
      <c r="C5709" s="17" t="s">
        <v>11275</v>
      </c>
      <c r="D5709" s="17" t="s">
        <v>16775</v>
      </c>
      <c r="E5709" s="17">
        <v>102</v>
      </c>
      <c r="F5709" s="17">
        <v>2</v>
      </c>
      <c r="G5709" s="17" t="s">
        <v>11263</v>
      </c>
      <c r="H5709" s="17" t="s">
        <v>11264</v>
      </c>
      <c r="I5709" s="17">
        <v>50.000000000000142</v>
      </c>
      <c r="J5709" s="17">
        <v>2</v>
      </c>
      <c r="K5709" s="18">
        <v>0.45833333333333331</v>
      </c>
      <c r="L5709" s="19">
        <v>0.45833333333333331</v>
      </c>
      <c r="M5709" s="20">
        <v>660</v>
      </c>
      <c r="N5709" s="20">
        <v>710.00000000000011</v>
      </c>
      <c r="O5709" s="20" t="s">
        <v>29</v>
      </c>
      <c r="P5709" s="21" t="s">
        <v>21</v>
      </c>
      <c r="Q5709" s="21" t="s">
        <v>46</v>
      </c>
      <c r="R5709" s="21" t="s">
        <v>16738</v>
      </c>
      <c r="S5709" s="21" t="s">
        <v>16738</v>
      </c>
      <c r="T5709" s="21" t="s">
        <v>16738</v>
      </c>
      <c r="U5709" s="21">
        <v>2</v>
      </c>
      <c r="V5709" s="21"/>
      <c r="W5709" s="21"/>
      <c r="X5709" s="21"/>
    </row>
    <row r="5710" spans="1:24" x14ac:dyDescent="0.25">
      <c r="A5710" s="17">
        <v>2022</v>
      </c>
      <c r="B5710" s="17" t="s">
        <v>9</v>
      </c>
      <c r="C5710" s="17" t="s">
        <v>11276</v>
      </c>
      <c r="D5710" s="17" t="s">
        <v>16775</v>
      </c>
      <c r="E5710" s="17">
        <v>102</v>
      </c>
      <c r="F5710" s="17">
        <v>3</v>
      </c>
      <c r="G5710" s="17" t="s">
        <v>11263</v>
      </c>
      <c r="H5710" s="17" t="s">
        <v>11264</v>
      </c>
      <c r="I5710" s="17">
        <v>50.000000000000142</v>
      </c>
      <c r="J5710" s="17">
        <v>2</v>
      </c>
      <c r="K5710" s="18">
        <v>0.70833333333333337</v>
      </c>
      <c r="L5710" s="19">
        <v>0.70833333333333337</v>
      </c>
      <c r="M5710" s="20">
        <v>1020</v>
      </c>
      <c r="N5710" s="20">
        <v>1070.0000000000002</v>
      </c>
      <c r="O5710" s="20" t="s">
        <v>33</v>
      </c>
      <c r="P5710" s="21" t="s">
        <v>15</v>
      </c>
      <c r="Q5710" s="21" t="s">
        <v>46</v>
      </c>
      <c r="R5710" s="21" t="s">
        <v>16738</v>
      </c>
      <c r="S5710" s="21" t="s">
        <v>16738</v>
      </c>
      <c r="T5710" s="21" t="s">
        <v>16738</v>
      </c>
      <c r="U5710" s="21">
        <v>2</v>
      </c>
      <c r="V5710" s="21"/>
      <c r="W5710" s="21"/>
      <c r="X5710" s="21"/>
    </row>
    <row r="5711" spans="1:24" x14ac:dyDescent="0.25">
      <c r="A5711" s="17">
        <v>2022</v>
      </c>
      <c r="B5711" s="17" t="s">
        <v>9</v>
      </c>
      <c r="C5711" s="17" t="s">
        <v>11277</v>
      </c>
      <c r="D5711" s="17" t="s">
        <v>16775</v>
      </c>
      <c r="E5711" s="17">
        <v>102</v>
      </c>
      <c r="F5711" s="17">
        <v>4</v>
      </c>
      <c r="G5711" s="17" t="s">
        <v>11263</v>
      </c>
      <c r="H5711" s="17" t="s">
        <v>11264</v>
      </c>
      <c r="I5711" s="17">
        <v>50.000000000000142</v>
      </c>
      <c r="J5711" s="17">
        <v>2</v>
      </c>
      <c r="K5711" s="18">
        <v>0.33333333333333331</v>
      </c>
      <c r="L5711" s="19">
        <v>0.33333333333333331</v>
      </c>
      <c r="M5711" s="20">
        <v>480</v>
      </c>
      <c r="N5711" s="20">
        <v>530.00000000000011</v>
      </c>
      <c r="O5711" s="20" t="s">
        <v>51</v>
      </c>
      <c r="P5711" s="21" t="s">
        <v>15</v>
      </c>
      <c r="Q5711" s="21" t="s">
        <v>17</v>
      </c>
      <c r="R5711" s="21" t="s">
        <v>16738</v>
      </c>
      <c r="S5711" s="21" t="s">
        <v>16738</v>
      </c>
      <c r="T5711" s="21" t="s">
        <v>16738</v>
      </c>
      <c r="U5711" s="21">
        <v>2</v>
      </c>
      <c r="V5711" s="21"/>
      <c r="W5711" s="21"/>
      <c r="X5711" s="21"/>
    </row>
    <row r="5712" spans="1:24" x14ac:dyDescent="0.25">
      <c r="A5712" s="17">
        <v>2022</v>
      </c>
      <c r="B5712" s="17" t="s">
        <v>9</v>
      </c>
      <c r="C5712" s="17" t="s">
        <v>11278</v>
      </c>
      <c r="D5712" s="17" t="s">
        <v>16775</v>
      </c>
      <c r="E5712" s="17">
        <v>102</v>
      </c>
      <c r="F5712" s="17">
        <v>5</v>
      </c>
      <c r="G5712" s="17" t="s">
        <v>11263</v>
      </c>
      <c r="H5712" s="17" t="s">
        <v>11264</v>
      </c>
      <c r="I5712" s="17">
        <v>50.000000000000142</v>
      </c>
      <c r="J5712" s="17">
        <v>2</v>
      </c>
      <c r="K5712" s="18">
        <v>0.33333333333333331</v>
      </c>
      <c r="L5712" s="19">
        <v>0.33333333333333331</v>
      </c>
      <c r="M5712" s="20">
        <v>480</v>
      </c>
      <c r="N5712" s="20">
        <v>530.00000000000011</v>
      </c>
      <c r="O5712" s="20" t="s">
        <v>29</v>
      </c>
      <c r="P5712" s="21" t="s">
        <v>21</v>
      </c>
      <c r="Q5712" s="21" t="s">
        <v>46</v>
      </c>
      <c r="R5712" s="21" t="s">
        <v>16738</v>
      </c>
      <c r="S5712" s="21" t="s">
        <v>16738</v>
      </c>
      <c r="T5712" s="21" t="s">
        <v>16738</v>
      </c>
      <c r="U5712" s="21">
        <v>2</v>
      </c>
      <c r="V5712" s="21"/>
      <c r="W5712" s="21"/>
      <c r="X5712" s="21"/>
    </row>
    <row r="5713" spans="1:24" x14ac:dyDescent="0.25">
      <c r="A5713" s="17">
        <v>2022</v>
      </c>
      <c r="B5713" s="17" t="s">
        <v>9</v>
      </c>
      <c r="C5713" s="17" t="s">
        <v>11279</v>
      </c>
      <c r="D5713" s="17" t="s">
        <v>16775</v>
      </c>
      <c r="E5713" s="17">
        <v>102</v>
      </c>
      <c r="F5713" s="17">
        <v>6</v>
      </c>
      <c r="G5713" s="17" t="s">
        <v>11263</v>
      </c>
      <c r="H5713" s="17" t="s">
        <v>11264</v>
      </c>
      <c r="I5713" s="17">
        <v>50.000000000000142</v>
      </c>
      <c r="J5713" s="17">
        <v>2</v>
      </c>
      <c r="K5713" s="18">
        <v>0.33333333333333331</v>
      </c>
      <c r="L5713" s="19">
        <v>0.33333333333333331</v>
      </c>
      <c r="M5713" s="20">
        <v>480</v>
      </c>
      <c r="N5713" s="20">
        <v>530.00000000000011</v>
      </c>
      <c r="O5713" s="20" t="s">
        <v>55</v>
      </c>
      <c r="P5713" s="21" t="s">
        <v>19</v>
      </c>
      <c r="Q5713" s="21" t="s">
        <v>17</v>
      </c>
      <c r="R5713" s="21" t="s">
        <v>16738</v>
      </c>
      <c r="S5713" s="21" t="s">
        <v>16738</v>
      </c>
      <c r="T5713" s="21" t="s">
        <v>16738</v>
      </c>
      <c r="U5713" s="21">
        <v>2</v>
      </c>
      <c r="V5713" s="21"/>
      <c r="W5713" s="21"/>
      <c r="X5713" s="21"/>
    </row>
    <row r="5714" spans="1:24" x14ac:dyDescent="0.25">
      <c r="A5714" s="17">
        <v>2022</v>
      </c>
      <c r="B5714" s="17" t="s">
        <v>9</v>
      </c>
      <c r="C5714" s="17" t="s">
        <v>11280</v>
      </c>
      <c r="D5714" s="17" t="s">
        <v>16775</v>
      </c>
      <c r="E5714" s="17">
        <v>102</v>
      </c>
      <c r="F5714" s="17">
        <v>7</v>
      </c>
      <c r="G5714" s="17" t="s">
        <v>11263</v>
      </c>
      <c r="H5714" s="17" t="s">
        <v>11264</v>
      </c>
      <c r="I5714" s="17">
        <v>50.000000000000142</v>
      </c>
      <c r="J5714" s="17">
        <v>2</v>
      </c>
      <c r="K5714" s="18">
        <v>0.58333333333333337</v>
      </c>
      <c r="L5714" s="19">
        <v>0.58333333333333337</v>
      </c>
      <c r="M5714" s="20">
        <v>840</v>
      </c>
      <c r="N5714" s="20">
        <v>890.00000000000011</v>
      </c>
      <c r="O5714" s="20" t="s">
        <v>203</v>
      </c>
      <c r="P5714" s="21" t="s">
        <v>21</v>
      </c>
      <c r="Q5714" s="21" t="s">
        <v>19</v>
      </c>
      <c r="R5714" s="21" t="s">
        <v>16738</v>
      </c>
      <c r="S5714" s="21" t="s">
        <v>16738</v>
      </c>
      <c r="T5714" s="21" t="s">
        <v>16738</v>
      </c>
      <c r="U5714" s="21">
        <v>2</v>
      </c>
      <c r="V5714" s="21"/>
      <c r="W5714" s="21"/>
      <c r="X5714" s="21"/>
    </row>
    <row r="5715" spans="1:24" x14ac:dyDescent="0.25">
      <c r="A5715" s="17">
        <v>2022</v>
      </c>
      <c r="B5715" s="17" t="s">
        <v>9</v>
      </c>
      <c r="C5715" s="17" t="s">
        <v>11281</v>
      </c>
      <c r="D5715" s="17" t="s">
        <v>16775</v>
      </c>
      <c r="E5715" s="17">
        <v>102</v>
      </c>
      <c r="F5715" s="17">
        <v>8</v>
      </c>
      <c r="G5715" s="17" t="s">
        <v>11263</v>
      </c>
      <c r="H5715" s="17" t="s">
        <v>11264</v>
      </c>
      <c r="I5715" s="17">
        <v>50.000000000000142</v>
      </c>
      <c r="J5715" s="17">
        <v>2</v>
      </c>
      <c r="K5715" s="18">
        <v>0.58333333333333337</v>
      </c>
      <c r="L5715" s="19">
        <v>0.58333333333333337</v>
      </c>
      <c r="M5715" s="20">
        <v>840</v>
      </c>
      <c r="N5715" s="20">
        <v>890.00000000000011</v>
      </c>
      <c r="O5715" s="20" t="s">
        <v>51</v>
      </c>
      <c r="P5715" s="21" t="s">
        <v>15</v>
      </c>
      <c r="Q5715" s="21" t="s">
        <v>17</v>
      </c>
      <c r="R5715" s="21" t="s">
        <v>16738</v>
      </c>
      <c r="S5715" s="21" t="s">
        <v>16738</v>
      </c>
      <c r="T5715" s="21" t="s">
        <v>16738</v>
      </c>
      <c r="U5715" s="21">
        <v>2</v>
      </c>
      <c r="V5715" s="21"/>
      <c r="W5715" s="21"/>
      <c r="X5715" s="21"/>
    </row>
    <row r="5716" spans="1:24" x14ac:dyDescent="0.25">
      <c r="A5716" s="17">
        <v>2022</v>
      </c>
      <c r="B5716" s="17" t="s">
        <v>9</v>
      </c>
      <c r="C5716" s="17" t="s">
        <v>11282</v>
      </c>
      <c r="D5716" s="17" t="s">
        <v>16775</v>
      </c>
      <c r="E5716" s="17">
        <v>102</v>
      </c>
      <c r="F5716" s="17">
        <v>9</v>
      </c>
      <c r="G5716" s="17" t="s">
        <v>11263</v>
      </c>
      <c r="H5716" s="17" t="s">
        <v>11264</v>
      </c>
      <c r="I5716" s="17">
        <v>50.000000000000142</v>
      </c>
      <c r="J5716" s="17">
        <v>2</v>
      </c>
      <c r="K5716" s="18">
        <v>0.70833333333333337</v>
      </c>
      <c r="L5716" s="19">
        <v>0.70833333333333337</v>
      </c>
      <c r="M5716" s="20">
        <v>1020</v>
      </c>
      <c r="N5716" s="20">
        <v>1070.0000000000002</v>
      </c>
      <c r="O5716" s="20" t="s">
        <v>37</v>
      </c>
      <c r="P5716" s="21" t="s">
        <v>13</v>
      </c>
      <c r="Q5716" s="21" t="s">
        <v>46</v>
      </c>
      <c r="R5716" s="21" t="s">
        <v>16738</v>
      </c>
      <c r="S5716" s="21" t="s">
        <v>16738</v>
      </c>
      <c r="T5716" s="21" t="s">
        <v>16738</v>
      </c>
      <c r="U5716" s="21">
        <v>2</v>
      </c>
      <c r="V5716" s="21"/>
      <c r="W5716" s="21"/>
      <c r="X5716" s="21"/>
    </row>
    <row r="5717" spans="1:24" x14ac:dyDescent="0.25">
      <c r="A5717" s="17">
        <v>2022</v>
      </c>
      <c r="B5717" s="17" t="s">
        <v>9</v>
      </c>
      <c r="C5717" s="17" t="s">
        <v>11283</v>
      </c>
      <c r="D5717" s="17" t="s">
        <v>16775</v>
      </c>
      <c r="E5717" s="17">
        <v>102</v>
      </c>
      <c r="F5717" s="17">
        <v>0</v>
      </c>
      <c r="G5717" s="17" t="s">
        <v>11263</v>
      </c>
      <c r="H5717" s="17" t="s">
        <v>11264</v>
      </c>
      <c r="I5717" s="17">
        <v>50.000000000000142</v>
      </c>
      <c r="J5717" s="17">
        <v>2</v>
      </c>
      <c r="K5717" s="18">
        <v>0.33333333333333331</v>
      </c>
      <c r="L5717" s="19">
        <v>0.33333333333333331</v>
      </c>
      <c r="M5717" s="20">
        <v>480</v>
      </c>
      <c r="N5717" s="20">
        <v>530.00000000000011</v>
      </c>
      <c r="O5717" s="20" t="s">
        <v>172</v>
      </c>
      <c r="P5717" s="21" t="s">
        <v>15</v>
      </c>
      <c r="Q5717" s="21" t="s">
        <v>13</v>
      </c>
      <c r="R5717" s="21" t="s">
        <v>16738</v>
      </c>
      <c r="S5717" s="21" t="s">
        <v>16738</v>
      </c>
      <c r="T5717" s="21" t="s">
        <v>16738</v>
      </c>
      <c r="U5717" s="21">
        <v>2</v>
      </c>
      <c r="V5717" s="21"/>
      <c r="W5717" s="21"/>
      <c r="X5717" s="21"/>
    </row>
    <row r="5718" spans="1:24" x14ac:dyDescent="0.25">
      <c r="A5718" s="17">
        <v>2022</v>
      </c>
      <c r="B5718" s="17" t="s">
        <v>9</v>
      </c>
      <c r="C5718" s="17" t="s">
        <v>11284</v>
      </c>
      <c r="D5718" s="17" t="s">
        <v>16775</v>
      </c>
      <c r="E5718" s="17">
        <v>102</v>
      </c>
      <c r="F5718" s="17">
        <v>1</v>
      </c>
      <c r="G5718" s="17" t="s">
        <v>11263</v>
      </c>
      <c r="H5718" s="17" t="s">
        <v>11264</v>
      </c>
      <c r="I5718" s="17">
        <v>50.000000000000142</v>
      </c>
      <c r="J5718" s="17">
        <v>2</v>
      </c>
      <c r="K5718" s="18">
        <v>0.33333333333333331</v>
      </c>
      <c r="L5718" s="19">
        <v>0.33333333333333331</v>
      </c>
      <c r="M5718" s="20">
        <v>480</v>
      </c>
      <c r="N5718" s="20">
        <v>530.00000000000011</v>
      </c>
      <c r="O5718" s="20" t="s">
        <v>203</v>
      </c>
      <c r="P5718" s="21" t="s">
        <v>21</v>
      </c>
      <c r="Q5718" s="21" t="s">
        <v>19</v>
      </c>
      <c r="R5718" s="21" t="s">
        <v>16738</v>
      </c>
      <c r="S5718" s="21" t="s">
        <v>16738</v>
      </c>
      <c r="T5718" s="21" t="s">
        <v>16738</v>
      </c>
      <c r="U5718" s="21">
        <v>2</v>
      </c>
      <c r="V5718" s="21"/>
      <c r="W5718" s="21"/>
      <c r="X5718" s="21"/>
    </row>
    <row r="5719" spans="1:24" x14ac:dyDescent="0.25">
      <c r="A5719" s="17">
        <v>2022</v>
      </c>
      <c r="B5719" s="17" t="s">
        <v>9</v>
      </c>
      <c r="C5719" s="17" t="s">
        <v>11285</v>
      </c>
      <c r="D5719" s="17" t="s">
        <v>16775</v>
      </c>
      <c r="E5719" s="17">
        <v>102</v>
      </c>
      <c r="F5719" s="17">
        <v>2</v>
      </c>
      <c r="G5719" s="17" t="s">
        <v>11263</v>
      </c>
      <c r="H5719" s="17" t="s">
        <v>11264</v>
      </c>
      <c r="I5719" s="17">
        <v>50.000000000000142</v>
      </c>
      <c r="J5719" s="17">
        <v>2</v>
      </c>
      <c r="K5719" s="18">
        <v>0.45833333333333331</v>
      </c>
      <c r="L5719" s="19">
        <v>0.45833333333333331</v>
      </c>
      <c r="M5719" s="20">
        <v>660</v>
      </c>
      <c r="N5719" s="20">
        <v>710.00000000000011</v>
      </c>
      <c r="O5719" s="20" t="s">
        <v>203</v>
      </c>
      <c r="P5719" s="21" t="s">
        <v>21</v>
      </c>
      <c r="Q5719" s="21" t="s">
        <v>19</v>
      </c>
      <c r="R5719" s="21" t="s">
        <v>16738</v>
      </c>
      <c r="S5719" s="21" t="s">
        <v>16738</v>
      </c>
      <c r="T5719" s="21" t="s">
        <v>16738</v>
      </c>
      <c r="U5719" s="21">
        <v>2</v>
      </c>
      <c r="V5719" s="21"/>
      <c r="W5719" s="21"/>
      <c r="X5719" s="21"/>
    </row>
    <row r="5720" spans="1:24" x14ac:dyDescent="0.25">
      <c r="A5720" s="17">
        <v>2022</v>
      </c>
      <c r="B5720" s="17" t="s">
        <v>9</v>
      </c>
      <c r="C5720" s="17" t="s">
        <v>11286</v>
      </c>
      <c r="D5720" s="17" t="s">
        <v>16775</v>
      </c>
      <c r="E5720" s="17">
        <v>102</v>
      </c>
      <c r="F5720" s="17">
        <v>3</v>
      </c>
      <c r="G5720" s="17" t="s">
        <v>11263</v>
      </c>
      <c r="H5720" s="17" t="s">
        <v>11264</v>
      </c>
      <c r="I5720" s="17">
        <v>50.000000000000142</v>
      </c>
      <c r="J5720" s="17">
        <v>2</v>
      </c>
      <c r="K5720" s="18">
        <v>0.45833333333333331</v>
      </c>
      <c r="L5720" s="19">
        <v>0.45833333333333331</v>
      </c>
      <c r="M5720" s="20">
        <v>660</v>
      </c>
      <c r="N5720" s="20">
        <v>710.00000000000011</v>
      </c>
      <c r="O5720" s="20" t="s">
        <v>33</v>
      </c>
      <c r="P5720" s="21" t="s">
        <v>15</v>
      </c>
      <c r="Q5720" s="21" t="s">
        <v>46</v>
      </c>
      <c r="R5720" s="21" t="s">
        <v>16738</v>
      </c>
      <c r="S5720" s="21" t="s">
        <v>16738</v>
      </c>
      <c r="T5720" s="21" t="s">
        <v>16738</v>
      </c>
      <c r="U5720" s="21">
        <v>2</v>
      </c>
      <c r="V5720" s="21"/>
      <c r="W5720" s="21"/>
      <c r="X5720" s="21"/>
    </row>
    <row r="5721" spans="1:24" x14ac:dyDescent="0.25">
      <c r="A5721" s="17">
        <v>2022</v>
      </c>
      <c r="B5721" s="17" t="s">
        <v>9</v>
      </c>
      <c r="C5721" s="17" t="s">
        <v>11287</v>
      </c>
      <c r="D5721" s="17" t="s">
        <v>16775</v>
      </c>
      <c r="E5721" s="17">
        <v>102</v>
      </c>
      <c r="F5721" s="17">
        <v>4</v>
      </c>
      <c r="G5721" s="17" t="s">
        <v>11263</v>
      </c>
      <c r="H5721" s="17" t="s">
        <v>11264</v>
      </c>
      <c r="I5721" s="17">
        <v>50.000000000000142</v>
      </c>
      <c r="J5721" s="17">
        <v>2</v>
      </c>
      <c r="K5721" s="18">
        <v>0.64583333333333337</v>
      </c>
      <c r="L5721" s="19">
        <v>0.64583333333333337</v>
      </c>
      <c r="M5721" s="20">
        <v>930</v>
      </c>
      <c r="N5721" s="20">
        <v>980.00000000000011</v>
      </c>
      <c r="O5721" s="20" t="s">
        <v>51</v>
      </c>
      <c r="P5721" s="21" t="s">
        <v>15</v>
      </c>
      <c r="Q5721" s="21" t="s">
        <v>17</v>
      </c>
      <c r="R5721" s="21" t="s">
        <v>16738</v>
      </c>
      <c r="S5721" s="21" t="s">
        <v>16738</v>
      </c>
      <c r="T5721" s="21" t="s">
        <v>16738</v>
      </c>
      <c r="U5721" s="21">
        <v>2</v>
      </c>
      <c r="V5721" s="21"/>
      <c r="W5721" s="21"/>
      <c r="X5721" s="21"/>
    </row>
    <row r="5722" spans="1:24" x14ac:dyDescent="0.25">
      <c r="A5722" s="17">
        <v>2022</v>
      </c>
      <c r="B5722" s="17" t="s">
        <v>9</v>
      </c>
      <c r="C5722" s="17" t="s">
        <v>11288</v>
      </c>
      <c r="D5722" s="17" t="s">
        <v>16775</v>
      </c>
      <c r="E5722" s="17">
        <v>102</v>
      </c>
      <c r="F5722" s="17">
        <v>5</v>
      </c>
      <c r="G5722" s="17" t="s">
        <v>11263</v>
      </c>
      <c r="H5722" s="17" t="s">
        <v>11264</v>
      </c>
      <c r="I5722" s="17">
        <v>50.000000000000142</v>
      </c>
      <c r="J5722" s="17">
        <v>2</v>
      </c>
      <c r="K5722" s="18">
        <v>0.45833333333333331</v>
      </c>
      <c r="L5722" s="19">
        <v>0.45833333333333331</v>
      </c>
      <c r="M5722" s="20">
        <v>660</v>
      </c>
      <c r="N5722" s="20">
        <v>710.00000000000011</v>
      </c>
      <c r="O5722" s="20" t="s">
        <v>172</v>
      </c>
      <c r="P5722" s="21" t="s">
        <v>15</v>
      </c>
      <c r="Q5722" s="21" t="s">
        <v>13</v>
      </c>
      <c r="R5722" s="21" t="s">
        <v>16738</v>
      </c>
      <c r="S5722" s="21" t="s">
        <v>16738</v>
      </c>
      <c r="T5722" s="21" t="s">
        <v>16738</v>
      </c>
      <c r="U5722" s="21">
        <v>2</v>
      </c>
      <c r="V5722" s="21"/>
      <c r="W5722" s="21"/>
      <c r="X5722" s="21"/>
    </row>
    <row r="5723" spans="1:24" x14ac:dyDescent="0.25">
      <c r="A5723" s="17">
        <v>2022</v>
      </c>
      <c r="B5723" s="17" t="s">
        <v>9</v>
      </c>
      <c r="C5723" s="17" t="s">
        <v>11289</v>
      </c>
      <c r="D5723" s="17" t="s">
        <v>16775</v>
      </c>
      <c r="E5723" s="17">
        <v>102</v>
      </c>
      <c r="F5723" s="17">
        <v>6</v>
      </c>
      <c r="G5723" s="17" t="s">
        <v>11263</v>
      </c>
      <c r="H5723" s="17" t="s">
        <v>11264</v>
      </c>
      <c r="I5723" s="17">
        <v>50.000000000000142</v>
      </c>
      <c r="J5723" s="17">
        <v>2</v>
      </c>
      <c r="K5723" s="18">
        <v>0.77083333333333337</v>
      </c>
      <c r="L5723" s="19">
        <v>0.77083333333333337</v>
      </c>
      <c r="M5723" s="20">
        <v>1110</v>
      </c>
      <c r="N5723" s="20">
        <v>1160.0000000000002</v>
      </c>
      <c r="O5723" s="20" t="s">
        <v>55</v>
      </c>
      <c r="P5723" s="21" t="s">
        <v>19</v>
      </c>
      <c r="Q5723" s="21" t="s">
        <v>17</v>
      </c>
      <c r="R5723" s="21" t="s">
        <v>16738</v>
      </c>
      <c r="S5723" s="21" t="s">
        <v>16738</v>
      </c>
      <c r="T5723" s="21" t="s">
        <v>16738</v>
      </c>
      <c r="U5723" s="21">
        <v>2</v>
      </c>
      <c r="V5723" s="21"/>
      <c r="W5723" s="21"/>
      <c r="X5723" s="21"/>
    </row>
    <row r="5724" spans="1:24" x14ac:dyDescent="0.25">
      <c r="A5724" s="17">
        <v>2022</v>
      </c>
      <c r="B5724" s="17" t="s">
        <v>9</v>
      </c>
      <c r="C5724" s="17" t="s">
        <v>11290</v>
      </c>
      <c r="D5724" s="17" t="s">
        <v>16775</v>
      </c>
      <c r="E5724" s="17">
        <v>102</v>
      </c>
      <c r="F5724" s="17">
        <v>7</v>
      </c>
      <c r="G5724" s="17" t="s">
        <v>11263</v>
      </c>
      <c r="H5724" s="17" t="s">
        <v>11264</v>
      </c>
      <c r="I5724" s="17">
        <v>50.000000000000142</v>
      </c>
      <c r="J5724" s="17">
        <v>2</v>
      </c>
      <c r="K5724" s="18">
        <v>0.39583333333333331</v>
      </c>
      <c r="L5724" s="19">
        <v>0.39583333333333331</v>
      </c>
      <c r="M5724" s="20">
        <v>570</v>
      </c>
      <c r="N5724" s="20">
        <v>620.00000000000011</v>
      </c>
      <c r="O5724" s="20" t="s">
        <v>33</v>
      </c>
      <c r="P5724" s="21" t="s">
        <v>15</v>
      </c>
      <c r="Q5724" s="21" t="s">
        <v>46</v>
      </c>
      <c r="R5724" s="21" t="s">
        <v>16738</v>
      </c>
      <c r="S5724" s="21" t="s">
        <v>16738</v>
      </c>
      <c r="T5724" s="21" t="s">
        <v>16738</v>
      </c>
      <c r="U5724" s="21">
        <v>2</v>
      </c>
      <c r="V5724" s="21"/>
      <c r="W5724" s="21"/>
      <c r="X5724" s="21"/>
    </row>
    <row r="5725" spans="1:24" x14ac:dyDescent="0.25">
      <c r="A5725" s="17">
        <v>2022</v>
      </c>
      <c r="B5725" s="17" t="s">
        <v>9</v>
      </c>
      <c r="C5725" s="17" t="s">
        <v>13000</v>
      </c>
      <c r="D5725" s="17" t="s">
        <v>17045</v>
      </c>
      <c r="E5725" s="17">
        <v>200</v>
      </c>
      <c r="F5725" s="17">
        <v>1</v>
      </c>
      <c r="G5725" s="17" t="s">
        <v>13001</v>
      </c>
      <c r="H5725" s="17" t="s">
        <v>13002</v>
      </c>
      <c r="I5725" s="17">
        <v>50.000000000000142</v>
      </c>
      <c r="J5725" s="17">
        <v>2</v>
      </c>
      <c r="K5725" s="18">
        <v>0.33333333333333331</v>
      </c>
      <c r="L5725" s="19">
        <v>0.33333333333333331</v>
      </c>
      <c r="M5725" s="20">
        <v>480</v>
      </c>
      <c r="N5725" s="20">
        <v>530.00000000000011</v>
      </c>
      <c r="O5725" s="20" t="s">
        <v>181</v>
      </c>
      <c r="P5725" s="21" t="s">
        <v>21</v>
      </c>
      <c r="Q5725" s="21" t="s">
        <v>13</v>
      </c>
      <c r="R5725" s="21" t="s">
        <v>16738</v>
      </c>
      <c r="S5725" s="21" t="s">
        <v>16738</v>
      </c>
      <c r="T5725" s="21" t="s">
        <v>16738</v>
      </c>
      <c r="U5725" s="21">
        <v>2</v>
      </c>
      <c r="V5725" s="21"/>
      <c r="W5725" s="21"/>
      <c r="X5725" s="21"/>
    </row>
    <row r="5726" spans="1:24" x14ac:dyDescent="0.25">
      <c r="A5726" s="17">
        <v>2022</v>
      </c>
      <c r="B5726" s="17" t="s">
        <v>9</v>
      </c>
      <c r="C5726" s="17" t="s">
        <v>13003</v>
      </c>
      <c r="D5726" s="17" t="s">
        <v>17045</v>
      </c>
      <c r="E5726" s="17">
        <v>200</v>
      </c>
      <c r="F5726" s="17">
        <v>2</v>
      </c>
      <c r="G5726" s="17" t="s">
        <v>13001</v>
      </c>
      <c r="H5726" s="17" t="s">
        <v>13002</v>
      </c>
      <c r="I5726" s="17">
        <v>50.000000000000142</v>
      </c>
      <c r="J5726" s="17">
        <v>2</v>
      </c>
      <c r="K5726" s="18">
        <v>0.39583333333333331</v>
      </c>
      <c r="L5726" s="19">
        <v>0.39583333333333331</v>
      </c>
      <c r="M5726" s="20">
        <v>570</v>
      </c>
      <c r="N5726" s="20">
        <v>620.00000000000011</v>
      </c>
      <c r="O5726" s="20" t="s">
        <v>203</v>
      </c>
      <c r="P5726" s="21" t="s">
        <v>21</v>
      </c>
      <c r="Q5726" s="21" t="s">
        <v>19</v>
      </c>
      <c r="R5726" s="21" t="s">
        <v>16738</v>
      </c>
      <c r="S5726" s="21" t="s">
        <v>16738</v>
      </c>
      <c r="T5726" s="21" t="s">
        <v>16738</v>
      </c>
      <c r="U5726" s="21">
        <v>2</v>
      </c>
      <c r="V5726" s="21"/>
      <c r="W5726" s="21"/>
      <c r="X5726" s="21"/>
    </row>
    <row r="5727" spans="1:24" x14ac:dyDescent="0.25">
      <c r="A5727" s="17">
        <v>2022</v>
      </c>
      <c r="B5727" s="17" t="s">
        <v>9</v>
      </c>
      <c r="C5727" s="17" t="s">
        <v>13004</v>
      </c>
      <c r="D5727" s="17" t="s">
        <v>17045</v>
      </c>
      <c r="E5727" s="17">
        <v>200</v>
      </c>
      <c r="F5727" s="17">
        <v>3</v>
      </c>
      <c r="G5727" s="17" t="s">
        <v>13001</v>
      </c>
      <c r="H5727" s="17" t="s">
        <v>13002</v>
      </c>
      <c r="I5727" s="17">
        <v>50.000000000000142</v>
      </c>
      <c r="J5727" s="17">
        <v>2</v>
      </c>
      <c r="K5727" s="18">
        <v>0.70833333333333337</v>
      </c>
      <c r="L5727" s="19">
        <v>0.70833333333333337</v>
      </c>
      <c r="M5727" s="20">
        <v>1020</v>
      </c>
      <c r="N5727" s="20">
        <v>1070.0000000000002</v>
      </c>
      <c r="O5727" s="20" t="s">
        <v>203</v>
      </c>
      <c r="P5727" s="21" t="s">
        <v>21</v>
      </c>
      <c r="Q5727" s="21" t="s">
        <v>19</v>
      </c>
      <c r="R5727" s="21" t="s">
        <v>16738</v>
      </c>
      <c r="S5727" s="21" t="s">
        <v>16738</v>
      </c>
      <c r="T5727" s="21" t="s">
        <v>16738</v>
      </c>
      <c r="U5727" s="21">
        <v>2</v>
      </c>
      <c r="V5727" s="21"/>
      <c r="W5727" s="21"/>
      <c r="X5727" s="21"/>
    </row>
    <row r="5728" spans="1:24" x14ac:dyDescent="0.25">
      <c r="A5728" s="17">
        <v>2022</v>
      </c>
      <c r="B5728" s="17" t="s">
        <v>9</v>
      </c>
      <c r="C5728" s="17" t="s">
        <v>13005</v>
      </c>
      <c r="D5728" s="17" t="s">
        <v>17045</v>
      </c>
      <c r="E5728" s="17">
        <v>200</v>
      </c>
      <c r="F5728" s="17">
        <v>4</v>
      </c>
      <c r="G5728" s="17" t="s">
        <v>13001</v>
      </c>
      <c r="H5728" s="17" t="s">
        <v>13002</v>
      </c>
      <c r="I5728" s="17">
        <v>50.000000000000142</v>
      </c>
      <c r="J5728" s="17">
        <v>2</v>
      </c>
      <c r="K5728" s="18">
        <v>0.33333333333333331</v>
      </c>
      <c r="L5728" s="19">
        <v>0.33333333333333331</v>
      </c>
      <c r="M5728" s="20">
        <v>480</v>
      </c>
      <c r="N5728" s="20">
        <v>530.00000000000011</v>
      </c>
      <c r="O5728" s="20" t="s">
        <v>51</v>
      </c>
      <c r="P5728" s="21" t="s">
        <v>15</v>
      </c>
      <c r="Q5728" s="21" t="s">
        <v>17</v>
      </c>
      <c r="R5728" s="21" t="s">
        <v>16738</v>
      </c>
      <c r="S5728" s="21" t="s">
        <v>16738</v>
      </c>
      <c r="T5728" s="21" t="s">
        <v>16738</v>
      </c>
      <c r="U5728" s="21">
        <v>2</v>
      </c>
      <c r="V5728" s="21"/>
      <c r="W5728" s="21"/>
      <c r="X5728" s="21"/>
    </row>
    <row r="5729" spans="1:24" x14ac:dyDescent="0.25">
      <c r="A5729" s="17">
        <v>2022</v>
      </c>
      <c r="B5729" s="17" t="s">
        <v>9</v>
      </c>
      <c r="C5729" s="17" t="s">
        <v>2242</v>
      </c>
      <c r="D5729" s="17" t="s">
        <v>16778</v>
      </c>
      <c r="E5729" s="17">
        <v>120</v>
      </c>
      <c r="F5729" s="17">
        <v>1</v>
      </c>
      <c r="G5729" s="17" t="s">
        <v>2243</v>
      </c>
      <c r="H5729" s="17" t="s">
        <v>2244</v>
      </c>
      <c r="I5729" s="17">
        <v>50.000000000000064</v>
      </c>
      <c r="J5729" s="17">
        <v>2</v>
      </c>
      <c r="K5729" s="18">
        <v>0.33333333333333331</v>
      </c>
      <c r="L5729" s="19">
        <v>0.33333333333333331</v>
      </c>
      <c r="M5729" s="20">
        <v>480</v>
      </c>
      <c r="N5729" s="20">
        <v>530.00000000000011</v>
      </c>
      <c r="O5729" s="20" t="s">
        <v>33</v>
      </c>
      <c r="P5729" s="21" t="s">
        <v>15</v>
      </c>
      <c r="Q5729" s="21" t="s">
        <v>46</v>
      </c>
      <c r="R5729" s="21" t="s">
        <v>16738</v>
      </c>
      <c r="S5729" s="21" t="s">
        <v>16738</v>
      </c>
      <c r="T5729" s="21" t="s">
        <v>16738</v>
      </c>
      <c r="U5729" s="21">
        <v>2</v>
      </c>
      <c r="V5729" s="21"/>
      <c r="W5729" s="21"/>
      <c r="X5729" s="21"/>
    </row>
    <row r="5730" spans="1:24" x14ac:dyDescent="0.25">
      <c r="A5730" s="17">
        <v>2022</v>
      </c>
      <c r="B5730" s="17" t="s">
        <v>9</v>
      </c>
      <c r="C5730" s="17" t="s">
        <v>3112</v>
      </c>
      <c r="D5730" s="17" t="s">
        <v>16874</v>
      </c>
      <c r="E5730" s="17">
        <v>200</v>
      </c>
      <c r="F5730" s="17">
        <v>1</v>
      </c>
      <c r="G5730" s="17" t="s">
        <v>3113</v>
      </c>
      <c r="H5730" s="17" t="s">
        <v>3114</v>
      </c>
      <c r="I5730" s="17">
        <v>50.000000000000064</v>
      </c>
      <c r="J5730" s="17">
        <v>2</v>
      </c>
      <c r="K5730" s="18">
        <v>0.33333333333333331</v>
      </c>
      <c r="L5730" s="19">
        <v>0.33333333333333331</v>
      </c>
      <c r="M5730" s="20">
        <v>480</v>
      </c>
      <c r="N5730" s="20">
        <v>530.00000000000011</v>
      </c>
      <c r="O5730" s="20" t="s">
        <v>174</v>
      </c>
      <c r="P5730" s="21" t="s">
        <v>21</v>
      </c>
      <c r="Q5730" s="21" t="s">
        <v>17</v>
      </c>
      <c r="R5730" s="21" t="s">
        <v>16738</v>
      </c>
      <c r="S5730" s="21" t="s">
        <v>16738</v>
      </c>
      <c r="T5730" s="21" t="s">
        <v>16738</v>
      </c>
      <c r="U5730" s="21">
        <v>2</v>
      </c>
      <c r="V5730" s="21"/>
      <c r="W5730" s="21"/>
      <c r="X5730" s="21"/>
    </row>
    <row r="5731" spans="1:24" x14ac:dyDescent="0.25">
      <c r="A5731" s="17">
        <v>2022</v>
      </c>
      <c r="B5731" s="17" t="s">
        <v>9</v>
      </c>
      <c r="C5731" s="17" t="s">
        <v>3118</v>
      </c>
      <c r="D5731" s="17" t="s">
        <v>16874</v>
      </c>
      <c r="E5731" s="17">
        <v>206</v>
      </c>
      <c r="F5731" s="17">
        <v>1</v>
      </c>
      <c r="G5731" s="17" t="s">
        <v>3119</v>
      </c>
      <c r="H5731" s="17" t="s">
        <v>3120</v>
      </c>
      <c r="I5731" s="17">
        <v>50.000000000000064</v>
      </c>
      <c r="J5731" s="17">
        <v>2</v>
      </c>
      <c r="K5731" s="18">
        <v>0.39583333333333331</v>
      </c>
      <c r="L5731" s="19">
        <v>0.39583333333333331</v>
      </c>
      <c r="M5731" s="20">
        <v>570</v>
      </c>
      <c r="N5731" s="20">
        <v>620.00000000000011</v>
      </c>
      <c r="O5731" s="20" t="s">
        <v>181</v>
      </c>
      <c r="P5731" s="21" t="s">
        <v>21</v>
      </c>
      <c r="Q5731" s="21" t="s">
        <v>13</v>
      </c>
      <c r="R5731" s="21" t="s">
        <v>16738</v>
      </c>
      <c r="S5731" s="21" t="s">
        <v>16738</v>
      </c>
      <c r="T5731" s="21" t="s">
        <v>16738</v>
      </c>
      <c r="U5731" s="21">
        <v>2</v>
      </c>
      <c r="V5731" s="21"/>
      <c r="W5731" s="21"/>
      <c r="X5731" s="21"/>
    </row>
    <row r="5732" spans="1:24" x14ac:dyDescent="0.25">
      <c r="A5732" s="17">
        <v>2022</v>
      </c>
      <c r="B5732" s="17" t="s">
        <v>9</v>
      </c>
      <c r="C5732" s="17" t="s">
        <v>3121</v>
      </c>
      <c r="D5732" s="17" t="s">
        <v>16874</v>
      </c>
      <c r="E5732" s="17">
        <v>206</v>
      </c>
      <c r="F5732" s="17">
        <v>2</v>
      </c>
      <c r="G5732" s="17" t="s">
        <v>3119</v>
      </c>
      <c r="H5732" s="17" t="s">
        <v>3120</v>
      </c>
      <c r="I5732" s="17">
        <v>50.000000000000064</v>
      </c>
      <c r="J5732" s="17">
        <v>2</v>
      </c>
      <c r="K5732" s="18">
        <v>0.45833333333333331</v>
      </c>
      <c r="L5732" s="19">
        <v>0.45833333333333331</v>
      </c>
      <c r="M5732" s="20">
        <v>660</v>
      </c>
      <c r="N5732" s="20">
        <v>710.00000000000011</v>
      </c>
      <c r="O5732" s="20" t="s">
        <v>37</v>
      </c>
      <c r="P5732" s="21" t="s">
        <v>13</v>
      </c>
      <c r="Q5732" s="21" t="s">
        <v>46</v>
      </c>
      <c r="R5732" s="21" t="s">
        <v>16738</v>
      </c>
      <c r="S5732" s="21" t="s">
        <v>16738</v>
      </c>
      <c r="T5732" s="21" t="s">
        <v>16738</v>
      </c>
      <c r="U5732" s="21">
        <v>2</v>
      </c>
      <c r="V5732" s="21"/>
      <c r="W5732" s="21"/>
      <c r="X5732" s="21"/>
    </row>
    <row r="5733" spans="1:24" x14ac:dyDescent="0.25">
      <c r="A5733" s="17">
        <v>2022</v>
      </c>
      <c r="B5733" s="17" t="s">
        <v>9</v>
      </c>
      <c r="C5733" s="17" t="s">
        <v>3122</v>
      </c>
      <c r="D5733" s="17" t="s">
        <v>16874</v>
      </c>
      <c r="E5733" s="17">
        <v>206</v>
      </c>
      <c r="F5733" s="17">
        <v>3</v>
      </c>
      <c r="G5733" s="17" t="s">
        <v>3119</v>
      </c>
      <c r="H5733" s="17" t="s">
        <v>3120</v>
      </c>
      <c r="I5733" s="17">
        <v>50.000000000000064</v>
      </c>
      <c r="J5733" s="17">
        <v>2</v>
      </c>
      <c r="K5733" s="18">
        <v>0.64583333333333337</v>
      </c>
      <c r="L5733" s="19">
        <v>0.64583333333333337</v>
      </c>
      <c r="M5733" s="20">
        <v>930</v>
      </c>
      <c r="N5733" s="20">
        <v>980.00000000000011</v>
      </c>
      <c r="O5733" s="20" t="s">
        <v>65</v>
      </c>
      <c r="P5733" s="21" t="s">
        <v>19</v>
      </c>
      <c r="Q5733" s="21" t="s">
        <v>46</v>
      </c>
      <c r="R5733" s="21" t="s">
        <v>16738</v>
      </c>
      <c r="S5733" s="21" t="s">
        <v>16738</v>
      </c>
      <c r="T5733" s="21" t="s">
        <v>16738</v>
      </c>
      <c r="U5733" s="21">
        <v>2</v>
      </c>
      <c r="V5733" s="21"/>
      <c r="W5733" s="21"/>
      <c r="X5733" s="21"/>
    </row>
    <row r="5734" spans="1:24" x14ac:dyDescent="0.25">
      <c r="A5734" s="17">
        <v>2022</v>
      </c>
      <c r="B5734" s="17" t="s">
        <v>9</v>
      </c>
      <c r="C5734" s="17" t="s">
        <v>3123</v>
      </c>
      <c r="D5734" s="17" t="s">
        <v>16874</v>
      </c>
      <c r="E5734" s="17">
        <v>206</v>
      </c>
      <c r="F5734" s="17">
        <v>4</v>
      </c>
      <c r="G5734" s="17" t="s">
        <v>3119</v>
      </c>
      <c r="H5734" s="17" t="s">
        <v>3120</v>
      </c>
      <c r="I5734" s="17">
        <v>50.000000000000064</v>
      </c>
      <c r="J5734" s="17">
        <v>2</v>
      </c>
      <c r="K5734" s="18">
        <v>0.45833333333333331</v>
      </c>
      <c r="L5734" s="19">
        <v>0.45833333333333331</v>
      </c>
      <c r="M5734" s="20">
        <v>660</v>
      </c>
      <c r="N5734" s="20">
        <v>710.00000000000011</v>
      </c>
      <c r="O5734" s="20" t="s">
        <v>37</v>
      </c>
      <c r="P5734" s="21" t="s">
        <v>13</v>
      </c>
      <c r="Q5734" s="21" t="s">
        <v>46</v>
      </c>
      <c r="R5734" s="21" t="s">
        <v>16738</v>
      </c>
      <c r="S5734" s="21" t="s">
        <v>16738</v>
      </c>
      <c r="T5734" s="21" t="s">
        <v>16738</v>
      </c>
      <c r="U5734" s="21">
        <v>2</v>
      </c>
      <c r="V5734" s="21"/>
      <c r="W5734" s="21"/>
      <c r="X5734" s="21"/>
    </row>
    <row r="5735" spans="1:24" x14ac:dyDescent="0.25">
      <c r="A5735" s="17">
        <v>2022</v>
      </c>
      <c r="B5735" s="17" t="s">
        <v>9</v>
      </c>
      <c r="C5735" s="17" t="s">
        <v>4433</v>
      </c>
      <c r="D5735" s="17" t="s">
        <v>17108</v>
      </c>
      <c r="E5735" s="17">
        <v>201</v>
      </c>
      <c r="F5735" s="17">
        <v>1</v>
      </c>
      <c r="G5735" s="17" t="s">
        <v>4434</v>
      </c>
      <c r="H5735" s="17" t="s">
        <v>4435</v>
      </c>
      <c r="I5735" s="17">
        <v>50.000000000000064</v>
      </c>
      <c r="J5735" s="17">
        <v>2</v>
      </c>
      <c r="K5735" s="18">
        <v>0.39583333333333331</v>
      </c>
      <c r="L5735" s="19">
        <v>0.39583333333333331</v>
      </c>
      <c r="M5735" s="20">
        <v>570</v>
      </c>
      <c r="N5735" s="20">
        <v>620.00000000000011</v>
      </c>
      <c r="O5735" s="20" t="s">
        <v>181</v>
      </c>
      <c r="P5735" s="21" t="s">
        <v>21</v>
      </c>
      <c r="Q5735" s="21" t="s">
        <v>13</v>
      </c>
      <c r="R5735" s="21" t="s">
        <v>16738</v>
      </c>
      <c r="S5735" s="21" t="s">
        <v>16738</v>
      </c>
      <c r="T5735" s="21" t="s">
        <v>16738</v>
      </c>
      <c r="U5735" s="21">
        <v>2</v>
      </c>
      <c r="V5735" s="21"/>
      <c r="W5735" s="21"/>
      <c r="X5735" s="21"/>
    </row>
    <row r="5736" spans="1:24" x14ac:dyDescent="0.25">
      <c r="A5736" s="17">
        <v>2022</v>
      </c>
      <c r="B5736" s="17" t="s">
        <v>9</v>
      </c>
      <c r="C5736" s="17" t="s">
        <v>4436</v>
      </c>
      <c r="D5736" s="17" t="s">
        <v>17108</v>
      </c>
      <c r="E5736" s="17">
        <v>201</v>
      </c>
      <c r="F5736" s="17">
        <v>2</v>
      </c>
      <c r="G5736" s="17" t="s">
        <v>4434</v>
      </c>
      <c r="H5736" s="17" t="s">
        <v>4435</v>
      </c>
      <c r="I5736" s="17">
        <v>50.000000000000064</v>
      </c>
      <c r="J5736" s="17">
        <v>2</v>
      </c>
      <c r="K5736" s="18">
        <v>0.33333333333333331</v>
      </c>
      <c r="L5736" s="19">
        <v>0.33333333333333331</v>
      </c>
      <c r="M5736" s="20">
        <v>480</v>
      </c>
      <c r="N5736" s="20">
        <v>530.00000000000011</v>
      </c>
      <c r="O5736" s="20" t="s">
        <v>33</v>
      </c>
      <c r="P5736" s="21" t="s">
        <v>15</v>
      </c>
      <c r="Q5736" s="21" t="s">
        <v>46</v>
      </c>
      <c r="R5736" s="21" t="s">
        <v>16738</v>
      </c>
      <c r="S5736" s="21" t="s">
        <v>16738</v>
      </c>
      <c r="T5736" s="21" t="s">
        <v>16738</v>
      </c>
      <c r="U5736" s="21">
        <v>2</v>
      </c>
      <c r="V5736" s="21"/>
      <c r="W5736" s="21"/>
      <c r="X5736" s="21"/>
    </row>
    <row r="5737" spans="1:24" x14ac:dyDescent="0.25">
      <c r="A5737" s="17">
        <v>2022</v>
      </c>
      <c r="B5737" s="17" t="s">
        <v>9</v>
      </c>
      <c r="C5737" s="17" t="s">
        <v>5447</v>
      </c>
      <c r="D5737" s="17" t="s">
        <v>17230</v>
      </c>
      <c r="E5737" s="17">
        <v>110</v>
      </c>
      <c r="F5737" s="17">
        <v>1</v>
      </c>
      <c r="G5737" s="17" t="s">
        <v>5448</v>
      </c>
      <c r="H5737" s="17" t="s">
        <v>5449</v>
      </c>
      <c r="I5737" s="17">
        <v>50.000000000000064</v>
      </c>
      <c r="J5737" s="17">
        <v>2</v>
      </c>
      <c r="K5737" s="18">
        <v>0.27083333333333331</v>
      </c>
      <c r="L5737" s="19">
        <v>0.27083333333333331</v>
      </c>
      <c r="M5737" s="20">
        <v>390</v>
      </c>
      <c r="N5737" s="20">
        <v>440.00000000000006</v>
      </c>
      <c r="O5737" s="20" t="s">
        <v>203</v>
      </c>
      <c r="P5737" s="21" t="s">
        <v>21</v>
      </c>
      <c r="Q5737" s="21" t="s">
        <v>19</v>
      </c>
      <c r="R5737" s="21" t="s">
        <v>16738</v>
      </c>
      <c r="S5737" s="21" t="s">
        <v>16738</v>
      </c>
      <c r="T5737" s="21" t="s">
        <v>16738</v>
      </c>
      <c r="U5737" s="21">
        <v>2</v>
      </c>
      <c r="V5737" s="21"/>
      <c r="W5737" s="21"/>
      <c r="X5737" s="21"/>
    </row>
    <row r="5738" spans="1:24" x14ac:dyDescent="0.25">
      <c r="A5738" s="17">
        <v>2022</v>
      </c>
      <c r="B5738" s="17" t="s">
        <v>9</v>
      </c>
      <c r="C5738" s="17" t="s">
        <v>5450</v>
      </c>
      <c r="D5738" s="17" t="s">
        <v>17230</v>
      </c>
      <c r="E5738" s="17">
        <v>110</v>
      </c>
      <c r="F5738" s="17">
        <v>2</v>
      </c>
      <c r="G5738" s="17" t="s">
        <v>5448</v>
      </c>
      <c r="H5738" s="17" t="s">
        <v>5449</v>
      </c>
      <c r="I5738" s="17">
        <v>50.000000000000064</v>
      </c>
      <c r="J5738" s="17">
        <v>2</v>
      </c>
      <c r="K5738" s="18">
        <v>0.39583333333333331</v>
      </c>
      <c r="L5738" s="19">
        <v>0.39583333333333331</v>
      </c>
      <c r="M5738" s="20">
        <v>570</v>
      </c>
      <c r="N5738" s="20">
        <v>620.00000000000011</v>
      </c>
      <c r="O5738" s="20" t="s">
        <v>33</v>
      </c>
      <c r="P5738" s="21" t="s">
        <v>15</v>
      </c>
      <c r="Q5738" s="21" t="s">
        <v>46</v>
      </c>
      <c r="R5738" s="21" t="s">
        <v>16738</v>
      </c>
      <c r="S5738" s="21" t="s">
        <v>16738</v>
      </c>
      <c r="T5738" s="21" t="s">
        <v>16738</v>
      </c>
      <c r="U5738" s="21">
        <v>2</v>
      </c>
      <c r="V5738" s="21"/>
      <c r="W5738" s="21"/>
      <c r="X5738" s="21"/>
    </row>
    <row r="5739" spans="1:24" x14ac:dyDescent="0.25">
      <c r="A5739" s="17">
        <v>2022</v>
      </c>
      <c r="B5739" s="17" t="s">
        <v>9</v>
      </c>
      <c r="C5739" s="17" t="s">
        <v>5466</v>
      </c>
      <c r="D5739" s="17" t="s">
        <v>17230</v>
      </c>
      <c r="E5739" s="17">
        <v>398</v>
      </c>
      <c r="F5739" s="17">
        <v>1</v>
      </c>
      <c r="G5739" s="17" t="s">
        <v>127</v>
      </c>
      <c r="H5739" s="17" t="s">
        <v>5467</v>
      </c>
      <c r="I5739" s="17">
        <v>50.000000000000064</v>
      </c>
      <c r="J5739" s="17">
        <v>2</v>
      </c>
      <c r="K5739" s="18">
        <v>0.39583333333333331</v>
      </c>
      <c r="L5739" s="19">
        <v>0.39583333333333331</v>
      </c>
      <c r="M5739" s="20">
        <v>570</v>
      </c>
      <c r="N5739" s="20">
        <v>620.00000000000011</v>
      </c>
      <c r="O5739" s="20" t="s">
        <v>65</v>
      </c>
      <c r="P5739" s="21" t="s">
        <v>19</v>
      </c>
      <c r="Q5739" s="21" t="s">
        <v>46</v>
      </c>
      <c r="R5739" s="21" t="s">
        <v>16738</v>
      </c>
      <c r="S5739" s="21" t="s">
        <v>16738</v>
      </c>
      <c r="T5739" s="21" t="s">
        <v>16738</v>
      </c>
      <c r="U5739" s="21">
        <v>2</v>
      </c>
      <c r="V5739" s="21"/>
      <c r="W5739" s="21"/>
      <c r="X5739" s="21"/>
    </row>
    <row r="5740" spans="1:24" x14ac:dyDescent="0.25">
      <c r="A5740" s="17">
        <v>2022</v>
      </c>
      <c r="B5740" s="17" t="s">
        <v>9</v>
      </c>
      <c r="C5740" s="17" t="s">
        <v>5468</v>
      </c>
      <c r="D5740" s="17" t="s">
        <v>17230</v>
      </c>
      <c r="E5740" s="17">
        <v>398</v>
      </c>
      <c r="F5740" s="17">
        <v>2</v>
      </c>
      <c r="G5740" s="17" t="s">
        <v>127</v>
      </c>
      <c r="H5740" s="17" t="s">
        <v>5467</v>
      </c>
      <c r="I5740" s="17">
        <v>50.000000000000064</v>
      </c>
      <c r="J5740" s="17">
        <v>2</v>
      </c>
      <c r="K5740" s="18">
        <v>0.39583333333333331</v>
      </c>
      <c r="L5740" s="19">
        <v>0.39583333333333331</v>
      </c>
      <c r="M5740" s="20">
        <v>570</v>
      </c>
      <c r="N5740" s="20">
        <v>620.00000000000011</v>
      </c>
      <c r="O5740" s="20" t="s">
        <v>29</v>
      </c>
      <c r="P5740" s="21" t="s">
        <v>21</v>
      </c>
      <c r="Q5740" s="21" t="s">
        <v>46</v>
      </c>
      <c r="R5740" s="21" t="s">
        <v>16738</v>
      </c>
      <c r="S5740" s="21" t="s">
        <v>16738</v>
      </c>
      <c r="T5740" s="21" t="s">
        <v>16738</v>
      </c>
      <c r="U5740" s="21">
        <v>2</v>
      </c>
      <c r="V5740" s="21"/>
      <c r="W5740" s="21"/>
      <c r="X5740" s="21"/>
    </row>
    <row r="5741" spans="1:24" x14ac:dyDescent="0.25">
      <c r="A5741" s="17">
        <v>2022</v>
      </c>
      <c r="B5741" s="17" t="s">
        <v>9</v>
      </c>
      <c r="C5741" s="17" t="s">
        <v>5469</v>
      </c>
      <c r="D5741" s="17" t="s">
        <v>17230</v>
      </c>
      <c r="E5741" s="17">
        <v>398</v>
      </c>
      <c r="F5741" s="17">
        <v>3</v>
      </c>
      <c r="G5741" s="17" t="s">
        <v>127</v>
      </c>
      <c r="H5741" s="17" t="s">
        <v>5467</v>
      </c>
      <c r="I5741" s="17">
        <v>50.000000000000064</v>
      </c>
      <c r="J5741" s="17">
        <v>2</v>
      </c>
      <c r="K5741" s="18">
        <v>0.64583333333333337</v>
      </c>
      <c r="L5741" s="19">
        <v>0.64583333333333337</v>
      </c>
      <c r="M5741" s="20">
        <v>930</v>
      </c>
      <c r="N5741" s="20">
        <v>980.00000000000011</v>
      </c>
      <c r="O5741" s="20" t="s">
        <v>174</v>
      </c>
      <c r="P5741" s="21" t="s">
        <v>21</v>
      </c>
      <c r="Q5741" s="21" t="s">
        <v>17</v>
      </c>
      <c r="R5741" s="21" t="s">
        <v>16738</v>
      </c>
      <c r="S5741" s="21" t="s">
        <v>16738</v>
      </c>
      <c r="T5741" s="21" t="s">
        <v>16738</v>
      </c>
      <c r="U5741" s="21">
        <v>2</v>
      </c>
      <c r="V5741" s="21"/>
      <c r="W5741" s="21"/>
      <c r="X5741" s="21"/>
    </row>
    <row r="5742" spans="1:24" x14ac:dyDescent="0.25">
      <c r="A5742" s="17">
        <v>2022</v>
      </c>
      <c r="B5742" s="17" t="s">
        <v>9</v>
      </c>
      <c r="C5742" s="17" t="s">
        <v>5470</v>
      </c>
      <c r="D5742" s="17" t="s">
        <v>17230</v>
      </c>
      <c r="E5742" s="17">
        <v>398</v>
      </c>
      <c r="F5742" s="17">
        <v>4</v>
      </c>
      <c r="G5742" s="17" t="s">
        <v>127</v>
      </c>
      <c r="H5742" s="17" t="s">
        <v>5467</v>
      </c>
      <c r="I5742" s="17">
        <v>50.000000000000064</v>
      </c>
      <c r="J5742" s="17">
        <v>2</v>
      </c>
      <c r="K5742" s="18">
        <v>0.39583333333333331</v>
      </c>
      <c r="L5742" s="19">
        <v>0.39583333333333331</v>
      </c>
      <c r="M5742" s="20">
        <v>570</v>
      </c>
      <c r="N5742" s="20">
        <v>620.00000000000011</v>
      </c>
      <c r="O5742" s="20" t="s">
        <v>174</v>
      </c>
      <c r="P5742" s="21" t="s">
        <v>21</v>
      </c>
      <c r="Q5742" s="21" t="s">
        <v>17</v>
      </c>
      <c r="R5742" s="21" t="s">
        <v>16738</v>
      </c>
      <c r="S5742" s="21" t="s">
        <v>16738</v>
      </c>
      <c r="T5742" s="21" t="s">
        <v>16738</v>
      </c>
      <c r="U5742" s="21">
        <v>2</v>
      </c>
      <c r="V5742" s="21"/>
      <c r="W5742" s="21"/>
      <c r="X5742" s="21"/>
    </row>
    <row r="5743" spans="1:24" x14ac:dyDescent="0.25">
      <c r="A5743" s="17">
        <v>2022</v>
      </c>
      <c r="B5743" s="17" t="s">
        <v>9</v>
      </c>
      <c r="C5743" s="17" t="s">
        <v>6466</v>
      </c>
      <c r="D5743" s="17" t="s">
        <v>16739</v>
      </c>
      <c r="E5743" s="17">
        <v>232</v>
      </c>
      <c r="F5743" s="17">
        <v>1</v>
      </c>
      <c r="G5743" s="17" t="s">
        <v>6467</v>
      </c>
      <c r="H5743" s="17" t="s">
        <v>6468</v>
      </c>
      <c r="I5743" s="17">
        <v>50.000000000000064</v>
      </c>
      <c r="J5743" s="17">
        <v>2</v>
      </c>
      <c r="K5743" s="18">
        <v>0.33333333333333331</v>
      </c>
      <c r="L5743" s="19">
        <v>0.33333333333333331</v>
      </c>
      <c r="M5743" s="20">
        <v>480</v>
      </c>
      <c r="N5743" s="20">
        <v>530.00000000000011</v>
      </c>
      <c r="O5743" s="20" t="s">
        <v>181</v>
      </c>
      <c r="P5743" s="21" t="s">
        <v>21</v>
      </c>
      <c r="Q5743" s="21" t="s">
        <v>13</v>
      </c>
      <c r="R5743" s="21" t="s">
        <v>16738</v>
      </c>
      <c r="S5743" s="21" t="s">
        <v>16738</v>
      </c>
      <c r="T5743" s="21" t="s">
        <v>16738</v>
      </c>
      <c r="U5743" s="21">
        <v>2</v>
      </c>
      <c r="V5743" s="21"/>
      <c r="W5743" s="21"/>
      <c r="X5743" s="21"/>
    </row>
    <row r="5744" spans="1:24" x14ac:dyDescent="0.25">
      <c r="A5744" s="17">
        <v>2022</v>
      </c>
      <c r="B5744" s="17" t="s">
        <v>9</v>
      </c>
      <c r="C5744" s="17" t="s">
        <v>6469</v>
      </c>
      <c r="D5744" s="17" t="s">
        <v>16739</v>
      </c>
      <c r="E5744" s="17">
        <v>232</v>
      </c>
      <c r="F5744" s="17">
        <v>2</v>
      </c>
      <c r="G5744" s="17" t="s">
        <v>6467</v>
      </c>
      <c r="H5744" s="17" t="s">
        <v>6468</v>
      </c>
      <c r="I5744" s="17">
        <v>50.000000000000064</v>
      </c>
      <c r="J5744" s="17">
        <v>2</v>
      </c>
      <c r="K5744" s="18">
        <v>0.45833333333333331</v>
      </c>
      <c r="L5744" s="19">
        <v>0.45833333333333331</v>
      </c>
      <c r="M5744" s="20">
        <v>660</v>
      </c>
      <c r="N5744" s="20">
        <v>710.00000000000011</v>
      </c>
      <c r="O5744" s="20" t="s">
        <v>174</v>
      </c>
      <c r="P5744" s="21" t="s">
        <v>21</v>
      </c>
      <c r="Q5744" s="21" t="s">
        <v>17</v>
      </c>
      <c r="R5744" s="21" t="s">
        <v>16738</v>
      </c>
      <c r="S5744" s="21" t="s">
        <v>16738</v>
      </c>
      <c r="T5744" s="21" t="s">
        <v>16738</v>
      </c>
      <c r="U5744" s="21">
        <v>2</v>
      </c>
      <c r="V5744" s="21"/>
      <c r="W5744" s="21"/>
      <c r="X5744" s="21"/>
    </row>
    <row r="5745" spans="1:24" x14ac:dyDescent="0.25">
      <c r="A5745" s="17">
        <v>2022</v>
      </c>
      <c r="B5745" s="17" t="s">
        <v>9</v>
      </c>
      <c r="C5745" s="17" t="s">
        <v>6470</v>
      </c>
      <c r="D5745" s="17" t="s">
        <v>16739</v>
      </c>
      <c r="E5745" s="17">
        <v>232</v>
      </c>
      <c r="F5745" s="17">
        <v>3</v>
      </c>
      <c r="G5745" s="17" t="s">
        <v>6467</v>
      </c>
      <c r="H5745" s="17" t="s">
        <v>6468</v>
      </c>
      <c r="I5745" s="17">
        <v>50.000000000000064</v>
      </c>
      <c r="J5745" s="17">
        <v>2</v>
      </c>
      <c r="K5745" s="18">
        <v>0.39583333333333331</v>
      </c>
      <c r="L5745" s="19">
        <v>0.39583333333333331</v>
      </c>
      <c r="M5745" s="20">
        <v>570</v>
      </c>
      <c r="N5745" s="20">
        <v>620.00000000000011</v>
      </c>
      <c r="O5745" s="20" t="s">
        <v>65</v>
      </c>
      <c r="P5745" s="21" t="s">
        <v>19</v>
      </c>
      <c r="Q5745" s="21" t="s">
        <v>46</v>
      </c>
      <c r="R5745" s="21" t="s">
        <v>16738</v>
      </c>
      <c r="S5745" s="21" t="s">
        <v>16738</v>
      </c>
      <c r="T5745" s="21" t="s">
        <v>16738</v>
      </c>
      <c r="U5745" s="21">
        <v>2</v>
      </c>
      <c r="V5745" s="21"/>
      <c r="W5745" s="21"/>
      <c r="X5745" s="21"/>
    </row>
    <row r="5746" spans="1:24" x14ac:dyDescent="0.25">
      <c r="A5746" s="17">
        <v>2022</v>
      </c>
      <c r="B5746" s="17" t="s">
        <v>9</v>
      </c>
      <c r="C5746" s="17" t="s">
        <v>6471</v>
      </c>
      <c r="D5746" s="17" t="s">
        <v>16739</v>
      </c>
      <c r="E5746" s="17">
        <v>232</v>
      </c>
      <c r="F5746" s="17">
        <v>4</v>
      </c>
      <c r="G5746" s="17" t="s">
        <v>6467</v>
      </c>
      <c r="H5746" s="17" t="s">
        <v>6468</v>
      </c>
      <c r="I5746" s="17">
        <v>50.000000000000064</v>
      </c>
      <c r="J5746" s="17">
        <v>2</v>
      </c>
      <c r="K5746" s="18">
        <v>0.58333333333333337</v>
      </c>
      <c r="L5746" s="19">
        <v>0.58333333333333337</v>
      </c>
      <c r="M5746" s="20">
        <v>840</v>
      </c>
      <c r="N5746" s="20">
        <v>890.00000000000011</v>
      </c>
      <c r="O5746" s="20" t="s">
        <v>29</v>
      </c>
      <c r="P5746" s="21" t="s">
        <v>21</v>
      </c>
      <c r="Q5746" s="21" t="s">
        <v>46</v>
      </c>
      <c r="R5746" s="21" t="s">
        <v>16738</v>
      </c>
      <c r="S5746" s="21" t="s">
        <v>16738</v>
      </c>
      <c r="T5746" s="21" t="s">
        <v>16738</v>
      </c>
      <c r="U5746" s="21">
        <v>2</v>
      </c>
      <c r="V5746" s="21"/>
      <c r="W5746" s="21"/>
      <c r="X5746" s="21"/>
    </row>
    <row r="5747" spans="1:24" x14ac:dyDescent="0.25">
      <c r="A5747" s="17">
        <v>2022</v>
      </c>
      <c r="B5747" s="17" t="s">
        <v>9</v>
      </c>
      <c r="C5747" s="17" t="s">
        <v>8009</v>
      </c>
      <c r="D5747" s="17" t="s">
        <v>16935</v>
      </c>
      <c r="E5747" s="17">
        <v>100</v>
      </c>
      <c r="F5747" s="17">
        <v>1</v>
      </c>
      <c r="G5747" s="17" t="s">
        <v>8010</v>
      </c>
      <c r="H5747" s="17" t="s">
        <v>8011</v>
      </c>
      <c r="I5747" s="17">
        <v>50.000000000000064</v>
      </c>
      <c r="J5747" s="17">
        <v>2</v>
      </c>
      <c r="K5747" s="18">
        <v>0.33333333333333331</v>
      </c>
      <c r="L5747" s="19">
        <v>0.33333333333333331</v>
      </c>
      <c r="M5747" s="20">
        <v>480</v>
      </c>
      <c r="N5747" s="20">
        <v>530.00000000000011</v>
      </c>
      <c r="O5747" s="20" t="s">
        <v>172</v>
      </c>
      <c r="P5747" s="21" t="s">
        <v>15</v>
      </c>
      <c r="Q5747" s="21" t="s">
        <v>13</v>
      </c>
      <c r="R5747" s="21" t="s">
        <v>16738</v>
      </c>
      <c r="S5747" s="21" t="s">
        <v>16738</v>
      </c>
      <c r="T5747" s="21" t="s">
        <v>16738</v>
      </c>
      <c r="U5747" s="21">
        <v>2</v>
      </c>
      <c r="V5747" s="21"/>
      <c r="W5747" s="21"/>
      <c r="X5747" s="21"/>
    </row>
    <row r="5748" spans="1:24" x14ac:dyDescent="0.25">
      <c r="A5748" s="17">
        <v>2022</v>
      </c>
      <c r="B5748" s="17" t="s">
        <v>9</v>
      </c>
      <c r="C5748" s="17" t="s">
        <v>8012</v>
      </c>
      <c r="D5748" s="17" t="s">
        <v>16935</v>
      </c>
      <c r="E5748" s="17">
        <v>100</v>
      </c>
      <c r="F5748" s="17">
        <v>2</v>
      </c>
      <c r="G5748" s="17" t="s">
        <v>8010</v>
      </c>
      <c r="H5748" s="17" t="s">
        <v>8011</v>
      </c>
      <c r="I5748" s="17">
        <v>50.000000000000064</v>
      </c>
      <c r="J5748" s="17">
        <v>2</v>
      </c>
      <c r="K5748" s="18">
        <v>0.39583333333333331</v>
      </c>
      <c r="L5748" s="19">
        <v>0.39583333333333331</v>
      </c>
      <c r="M5748" s="20">
        <v>570</v>
      </c>
      <c r="N5748" s="20">
        <v>620.00000000000011</v>
      </c>
      <c r="O5748" s="20" t="s">
        <v>37</v>
      </c>
      <c r="P5748" s="21" t="s">
        <v>13</v>
      </c>
      <c r="Q5748" s="21" t="s">
        <v>46</v>
      </c>
      <c r="R5748" s="21" t="s">
        <v>16738</v>
      </c>
      <c r="S5748" s="21" t="s">
        <v>16738</v>
      </c>
      <c r="T5748" s="21" t="s">
        <v>16738</v>
      </c>
      <c r="U5748" s="21">
        <v>2</v>
      </c>
      <c r="V5748" s="21"/>
      <c r="W5748" s="21"/>
      <c r="X5748" s="21"/>
    </row>
    <row r="5749" spans="1:24" x14ac:dyDescent="0.25">
      <c r="A5749" s="17">
        <v>2022</v>
      </c>
      <c r="B5749" s="17" t="s">
        <v>9</v>
      </c>
      <c r="C5749" s="17" t="s">
        <v>8013</v>
      </c>
      <c r="D5749" s="17" t="s">
        <v>16935</v>
      </c>
      <c r="E5749" s="17">
        <v>100</v>
      </c>
      <c r="F5749" s="17">
        <v>3</v>
      </c>
      <c r="G5749" s="17" t="s">
        <v>8010</v>
      </c>
      <c r="H5749" s="17" t="s">
        <v>8011</v>
      </c>
      <c r="I5749" s="17">
        <v>50.000000000000064</v>
      </c>
      <c r="J5749" s="17">
        <v>2</v>
      </c>
      <c r="K5749" s="18">
        <v>0.58333333333333337</v>
      </c>
      <c r="L5749" s="19">
        <v>0.58333333333333337</v>
      </c>
      <c r="M5749" s="20">
        <v>840</v>
      </c>
      <c r="N5749" s="20">
        <v>890.00000000000011</v>
      </c>
      <c r="O5749" s="20" t="s">
        <v>65</v>
      </c>
      <c r="P5749" s="21" t="s">
        <v>19</v>
      </c>
      <c r="Q5749" s="21" t="s">
        <v>46</v>
      </c>
      <c r="R5749" s="21" t="s">
        <v>16738</v>
      </c>
      <c r="S5749" s="21" t="s">
        <v>16738</v>
      </c>
      <c r="T5749" s="21" t="s">
        <v>16738</v>
      </c>
      <c r="U5749" s="21">
        <v>2</v>
      </c>
      <c r="V5749" s="21"/>
      <c r="W5749" s="21"/>
      <c r="X5749" s="21"/>
    </row>
    <row r="5750" spans="1:24" x14ac:dyDescent="0.25">
      <c r="A5750" s="17">
        <v>2022</v>
      </c>
      <c r="B5750" s="17" t="s">
        <v>9</v>
      </c>
      <c r="C5750" s="17" t="s">
        <v>8014</v>
      </c>
      <c r="D5750" s="17" t="s">
        <v>16935</v>
      </c>
      <c r="E5750" s="17">
        <v>100</v>
      </c>
      <c r="F5750" s="17">
        <v>4</v>
      </c>
      <c r="G5750" s="17" t="s">
        <v>8010</v>
      </c>
      <c r="H5750" s="17" t="s">
        <v>8011</v>
      </c>
      <c r="I5750" s="17">
        <v>50.000000000000064</v>
      </c>
      <c r="J5750" s="17">
        <v>2</v>
      </c>
      <c r="K5750" s="18">
        <v>0.39583333333333331</v>
      </c>
      <c r="L5750" s="19">
        <v>0.39583333333333331</v>
      </c>
      <c r="M5750" s="20">
        <v>570</v>
      </c>
      <c r="N5750" s="20">
        <v>620.00000000000011</v>
      </c>
      <c r="O5750" s="20" t="s">
        <v>51</v>
      </c>
      <c r="P5750" s="21" t="s">
        <v>15</v>
      </c>
      <c r="Q5750" s="21" t="s">
        <v>17</v>
      </c>
      <c r="R5750" s="21" t="s">
        <v>16738</v>
      </c>
      <c r="S5750" s="21" t="s">
        <v>16738</v>
      </c>
      <c r="T5750" s="21" t="s">
        <v>16738</v>
      </c>
      <c r="U5750" s="21">
        <v>2</v>
      </c>
      <c r="V5750" s="21"/>
      <c r="W5750" s="21"/>
      <c r="X5750" s="21"/>
    </row>
    <row r="5751" spans="1:24" x14ac:dyDescent="0.25">
      <c r="A5751" s="17">
        <v>2022</v>
      </c>
      <c r="B5751" s="17" t="s">
        <v>9</v>
      </c>
      <c r="C5751" s="17" t="s">
        <v>8015</v>
      </c>
      <c r="D5751" s="17" t="s">
        <v>16935</v>
      </c>
      <c r="E5751" s="17">
        <v>100</v>
      </c>
      <c r="F5751" s="17">
        <v>5</v>
      </c>
      <c r="G5751" s="17" t="s">
        <v>8010</v>
      </c>
      <c r="H5751" s="17" t="s">
        <v>8011</v>
      </c>
      <c r="I5751" s="17">
        <v>50.000000000000064</v>
      </c>
      <c r="J5751" s="17">
        <v>2</v>
      </c>
      <c r="K5751" s="18">
        <v>0.39583333333333331</v>
      </c>
      <c r="L5751" s="19">
        <v>0.39583333333333331</v>
      </c>
      <c r="M5751" s="20">
        <v>570</v>
      </c>
      <c r="N5751" s="20">
        <v>620.00000000000011</v>
      </c>
      <c r="O5751" s="20" t="s">
        <v>37</v>
      </c>
      <c r="P5751" s="21" t="s">
        <v>13</v>
      </c>
      <c r="Q5751" s="21" t="s">
        <v>46</v>
      </c>
      <c r="R5751" s="21" t="s">
        <v>16738</v>
      </c>
      <c r="S5751" s="21" t="s">
        <v>16738</v>
      </c>
      <c r="T5751" s="21" t="s">
        <v>16738</v>
      </c>
      <c r="U5751" s="21">
        <v>2</v>
      </c>
      <c r="V5751" s="21"/>
      <c r="W5751" s="21"/>
      <c r="X5751" s="21"/>
    </row>
    <row r="5752" spans="1:24" x14ac:dyDescent="0.25">
      <c r="A5752" s="17">
        <v>2022</v>
      </c>
      <c r="B5752" s="17" t="s">
        <v>9</v>
      </c>
      <c r="C5752" s="17" t="s">
        <v>8048</v>
      </c>
      <c r="D5752" s="17" t="s">
        <v>16935</v>
      </c>
      <c r="E5752" s="17">
        <v>109</v>
      </c>
      <c r="F5752" s="17">
        <v>1</v>
      </c>
      <c r="G5752" s="17" t="s">
        <v>8049</v>
      </c>
      <c r="H5752" s="17" t="s">
        <v>8050</v>
      </c>
      <c r="I5752" s="17">
        <v>50.000000000000064</v>
      </c>
      <c r="J5752" s="17">
        <v>2</v>
      </c>
      <c r="K5752" s="18">
        <v>0.39583333333333331</v>
      </c>
      <c r="L5752" s="19">
        <v>0.39583333333333331</v>
      </c>
      <c r="M5752" s="20">
        <v>570</v>
      </c>
      <c r="N5752" s="20">
        <v>620.00000000000011</v>
      </c>
      <c r="O5752" s="20" t="s">
        <v>55</v>
      </c>
      <c r="P5752" s="21" t="s">
        <v>19</v>
      </c>
      <c r="Q5752" s="21" t="s">
        <v>17</v>
      </c>
      <c r="R5752" s="21" t="s">
        <v>16738</v>
      </c>
      <c r="S5752" s="21" t="s">
        <v>16738</v>
      </c>
      <c r="T5752" s="21" t="s">
        <v>16738</v>
      </c>
      <c r="U5752" s="21">
        <v>2</v>
      </c>
      <c r="V5752" s="21"/>
      <c r="W5752" s="21"/>
      <c r="X5752" s="21"/>
    </row>
    <row r="5753" spans="1:24" x14ac:dyDescent="0.25">
      <c r="A5753" s="17">
        <v>2022</v>
      </c>
      <c r="B5753" s="17" t="s">
        <v>9</v>
      </c>
      <c r="C5753" s="17" t="s">
        <v>8051</v>
      </c>
      <c r="D5753" s="17" t="s">
        <v>16935</v>
      </c>
      <c r="E5753" s="17">
        <v>109</v>
      </c>
      <c r="F5753" s="17">
        <v>2</v>
      </c>
      <c r="G5753" s="17" t="s">
        <v>8049</v>
      </c>
      <c r="H5753" s="17" t="s">
        <v>8050</v>
      </c>
      <c r="I5753" s="17">
        <v>50.000000000000064</v>
      </c>
      <c r="J5753" s="17">
        <v>2</v>
      </c>
      <c r="K5753" s="18">
        <v>0.58333333333333337</v>
      </c>
      <c r="L5753" s="19">
        <v>0.58333333333333337</v>
      </c>
      <c r="M5753" s="20">
        <v>840</v>
      </c>
      <c r="N5753" s="20">
        <v>890.00000000000011</v>
      </c>
      <c r="O5753" s="20" t="s">
        <v>55</v>
      </c>
      <c r="P5753" s="21" t="s">
        <v>19</v>
      </c>
      <c r="Q5753" s="21" t="s">
        <v>17</v>
      </c>
      <c r="R5753" s="21" t="s">
        <v>16738</v>
      </c>
      <c r="S5753" s="21" t="s">
        <v>16738</v>
      </c>
      <c r="T5753" s="21" t="s">
        <v>16738</v>
      </c>
      <c r="U5753" s="21">
        <v>2</v>
      </c>
      <c r="V5753" s="21"/>
      <c r="W5753" s="21"/>
      <c r="X5753" s="21"/>
    </row>
    <row r="5754" spans="1:24" x14ac:dyDescent="0.25">
      <c r="A5754" s="17">
        <v>2022</v>
      </c>
      <c r="B5754" s="17" t="s">
        <v>9</v>
      </c>
      <c r="C5754" s="17" t="s">
        <v>8052</v>
      </c>
      <c r="D5754" s="17" t="s">
        <v>16935</v>
      </c>
      <c r="E5754" s="17">
        <v>109</v>
      </c>
      <c r="F5754" s="17">
        <v>3</v>
      </c>
      <c r="G5754" s="17" t="s">
        <v>8049</v>
      </c>
      <c r="H5754" s="17" t="s">
        <v>8050</v>
      </c>
      <c r="I5754" s="17">
        <v>50.000000000000064</v>
      </c>
      <c r="J5754" s="17">
        <v>2</v>
      </c>
      <c r="K5754" s="18">
        <v>0.33333333333333331</v>
      </c>
      <c r="L5754" s="19">
        <v>0.33333333333333331</v>
      </c>
      <c r="M5754" s="20">
        <v>480</v>
      </c>
      <c r="N5754" s="20">
        <v>530.00000000000011</v>
      </c>
      <c r="O5754" s="20" t="s">
        <v>181</v>
      </c>
      <c r="P5754" s="21" t="s">
        <v>21</v>
      </c>
      <c r="Q5754" s="21" t="s">
        <v>13</v>
      </c>
      <c r="R5754" s="21" t="s">
        <v>16738</v>
      </c>
      <c r="S5754" s="21" t="s">
        <v>16738</v>
      </c>
      <c r="T5754" s="21" t="s">
        <v>16738</v>
      </c>
      <c r="U5754" s="21">
        <v>2</v>
      </c>
      <c r="V5754" s="21"/>
      <c r="W5754" s="21"/>
      <c r="X5754" s="21"/>
    </row>
    <row r="5755" spans="1:24" x14ac:dyDescent="0.25">
      <c r="A5755" s="17">
        <v>2022</v>
      </c>
      <c r="B5755" s="17" t="s">
        <v>9</v>
      </c>
      <c r="C5755" s="17" t="s">
        <v>8127</v>
      </c>
      <c r="D5755" s="17" t="s">
        <v>16935</v>
      </c>
      <c r="E5755" s="17">
        <v>352</v>
      </c>
      <c r="F5755" s="17">
        <v>1</v>
      </c>
      <c r="G5755" s="17" t="s">
        <v>8128</v>
      </c>
      <c r="H5755" s="17" t="s">
        <v>8129</v>
      </c>
      <c r="I5755" s="17">
        <v>50.000000000000064</v>
      </c>
      <c r="J5755" s="17">
        <v>2</v>
      </c>
      <c r="K5755" s="18">
        <v>0.45833333333333331</v>
      </c>
      <c r="L5755" s="19">
        <v>0.45833333333333331</v>
      </c>
      <c r="M5755" s="20">
        <v>660</v>
      </c>
      <c r="N5755" s="20">
        <v>710.00000000000011</v>
      </c>
      <c r="O5755" s="20" t="s">
        <v>203</v>
      </c>
      <c r="P5755" s="21" t="s">
        <v>21</v>
      </c>
      <c r="Q5755" s="21" t="s">
        <v>19</v>
      </c>
      <c r="R5755" s="21" t="s">
        <v>16738</v>
      </c>
      <c r="S5755" s="21" t="s">
        <v>16738</v>
      </c>
      <c r="T5755" s="21" t="s">
        <v>16738</v>
      </c>
      <c r="U5755" s="21">
        <v>2</v>
      </c>
      <c r="V5755" s="21"/>
      <c r="W5755" s="21"/>
      <c r="X5755" s="21"/>
    </row>
    <row r="5756" spans="1:24" x14ac:dyDescent="0.25">
      <c r="A5756" s="17">
        <v>2022</v>
      </c>
      <c r="B5756" s="17" t="s">
        <v>9</v>
      </c>
      <c r="C5756" s="17" t="s">
        <v>8130</v>
      </c>
      <c r="D5756" s="17" t="s">
        <v>16935</v>
      </c>
      <c r="E5756" s="17">
        <v>352</v>
      </c>
      <c r="F5756" s="17">
        <v>2</v>
      </c>
      <c r="G5756" s="17" t="s">
        <v>8128</v>
      </c>
      <c r="H5756" s="17" t="s">
        <v>8129</v>
      </c>
      <c r="I5756" s="17">
        <v>50.000000000000064</v>
      </c>
      <c r="J5756" s="17">
        <v>2</v>
      </c>
      <c r="K5756" s="18">
        <v>0.33333333333333331</v>
      </c>
      <c r="L5756" s="19">
        <v>0.33333333333333331</v>
      </c>
      <c r="M5756" s="20">
        <v>480</v>
      </c>
      <c r="N5756" s="20">
        <v>530.00000000000011</v>
      </c>
      <c r="O5756" s="20" t="s">
        <v>181</v>
      </c>
      <c r="P5756" s="21" t="s">
        <v>21</v>
      </c>
      <c r="Q5756" s="21" t="s">
        <v>13</v>
      </c>
      <c r="R5756" s="21" t="s">
        <v>16738</v>
      </c>
      <c r="S5756" s="21" t="s">
        <v>16738</v>
      </c>
      <c r="T5756" s="21" t="s">
        <v>16738</v>
      </c>
      <c r="U5756" s="21">
        <v>2</v>
      </c>
      <c r="V5756" s="21"/>
      <c r="W5756" s="21"/>
      <c r="X5756" s="21"/>
    </row>
    <row r="5757" spans="1:24" x14ac:dyDescent="0.25">
      <c r="A5757" s="17">
        <v>2022</v>
      </c>
      <c r="B5757" s="17" t="s">
        <v>9</v>
      </c>
      <c r="C5757" s="17" t="s">
        <v>8131</v>
      </c>
      <c r="D5757" s="17" t="s">
        <v>16935</v>
      </c>
      <c r="E5757" s="17">
        <v>352</v>
      </c>
      <c r="F5757" s="17">
        <v>3</v>
      </c>
      <c r="G5757" s="17" t="s">
        <v>8128</v>
      </c>
      <c r="H5757" s="17" t="s">
        <v>8129</v>
      </c>
      <c r="I5757" s="17">
        <v>50.000000000000064</v>
      </c>
      <c r="J5757" s="17">
        <v>2</v>
      </c>
      <c r="K5757" s="18">
        <v>0.45833333333333331</v>
      </c>
      <c r="L5757" s="19">
        <v>0.45833333333333331</v>
      </c>
      <c r="M5757" s="20">
        <v>660</v>
      </c>
      <c r="N5757" s="20">
        <v>710.00000000000011</v>
      </c>
      <c r="O5757" s="20" t="s">
        <v>29</v>
      </c>
      <c r="P5757" s="21" t="s">
        <v>21</v>
      </c>
      <c r="Q5757" s="21" t="s">
        <v>46</v>
      </c>
      <c r="R5757" s="21" t="s">
        <v>16738</v>
      </c>
      <c r="S5757" s="21" t="s">
        <v>16738</v>
      </c>
      <c r="T5757" s="21" t="s">
        <v>16738</v>
      </c>
      <c r="U5757" s="21">
        <v>2</v>
      </c>
      <c r="V5757" s="21"/>
      <c r="W5757" s="21"/>
      <c r="X5757" s="21"/>
    </row>
    <row r="5758" spans="1:24" x14ac:dyDescent="0.25">
      <c r="A5758" s="17">
        <v>2022</v>
      </c>
      <c r="B5758" s="17" t="s">
        <v>9</v>
      </c>
      <c r="C5758" s="17" t="s">
        <v>8132</v>
      </c>
      <c r="D5758" s="17" t="s">
        <v>16935</v>
      </c>
      <c r="E5758" s="17">
        <v>352</v>
      </c>
      <c r="F5758" s="17">
        <v>4</v>
      </c>
      <c r="G5758" s="17" t="s">
        <v>8128</v>
      </c>
      <c r="H5758" s="17" t="s">
        <v>8129</v>
      </c>
      <c r="I5758" s="17">
        <v>50.000000000000064</v>
      </c>
      <c r="J5758" s="17">
        <v>2</v>
      </c>
      <c r="K5758" s="18">
        <v>0.58333333333333337</v>
      </c>
      <c r="L5758" s="19">
        <v>0.58333333333333337</v>
      </c>
      <c r="M5758" s="20">
        <v>840</v>
      </c>
      <c r="N5758" s="20">
        <v>890.00000000000011</v>
      </c>
      <c r="O5758" s="20" t="s">
        <v>181</v>
      </c>
      <c r="P5758" s="21" t="s">
        <v>21</v>
      </c>
      <c r="Q5758" s="21" t="s">
        <v>13</v>
      </c>
      <c r="R5758" s="21" t="s">
        <v>16738</v>
      </c>
      <c r="S5758" s="21" t="s">
        <v>16738</v>
      </c>
      <c r="T5758" s="21" t="s">
        <v>16738</v>
      </c>
      <c r="U5758" s="21">
        <v>2</v>
      </c>
      <c r="V5758" s="21"/>
      <c r="W5758" s="21"/>
      <c r="X5758" s="21"/>
    </row>
    <row r="5759" spans="1:24" x14ac:dyDescent="0.25">
      <c r="A5759" s="17">
        <v>2022</v>
      </c>
      <c r="B5759" s="17" t="s">
        <v>9</v>
      </c>
      <c r="C5759" s="17" t="s">
        <v>8133</v>
      </c>
      <c r="D5759" s="17" t="s">
        <v>16935</v>
      </c>
      <c r="E5759" s="17">
        <v>352</v>
      </c>
      <c r="F5759" s="17">
        <v>5</v>
      </c>
      <c r="G5759" s="17" t="s">
        <v>8128</v>
      </c>
      <c r="H5759" s="17" t="s">
        <v>8129</v>
      </c>
      <c r="I5759" s="17">
        <v>50.000000000000064</v>
      </c>
      <c r="J5759" s="17">
        <v>2</v>
      </c>
      <c r="K5759" s="18">
        <v>0.45833333333333331</v>
      </c>
      <c r="L5759" s="19">
        <v>0.45833333333333331</v>
      </c>
      <c r="M5759" s="20">
        <v>660</v>
      </c>
      <c r="N5759" s="20">
        <v>710.00000000000011</v>
      </c>
      <c r="O5759" s="20" t="s">
        <v>55</v>
      </c>
      <c r="P5759" s="21" t="s">
        <v>19</v>
      </c>
      <c r="Q5759" s="21" t="s">
        <v>17</v>
      </c>
      <c r="R5759" s="21" t="s">
        <v>16738</v>
      </c>
      <c r="S5759" s="21" t="s">
        <v>16738</v>
      </c>
      <c r="T5759" s="21" t="s">
        <v>16738</v>
      </c>
      <c r="U5759" s="21">
        <v>2</v>
      </c>
      <c r="V5759" s="21"/>
      <c r="W5759" s="21"/>
      <c r="X5759" s="21"/>
    </row>
    <row r="5760" spans="1:24" x14ac:dyDescent="0.25">
      <c r="A5760" s="17">
        <v>2022</v>
      </c>
      <c r="B5760" s="17" t="s">
        <v>9</v>
      </c>
      <c r="C5760" s="17" t="s">
        <v>8775</v>
      </c>
      <c r="D5760" s="17" t="s">
        <v>17149</v>
      </c>
      <c r="E5760" s="17">
        <v>124</v>
      </c>
      <c r="F5760" s="17">
        <v>1</v>
      </c>
      <c r="G5760" s="17" t="s">
        <v>8776</v>
      </c>
      <c r="H5760" s="17" t="s">
        <v>8777</v>
      </c>
      <c r="I5760" s="17">
        <v>50.000000000000064</v>
      </c>
      <c r="J5760" s="17">
        <v>2</v>
      </c>
      <c r="K5760" s="18">
        <v>0.64583333333333337</v>
      </c>
      <c r="L5760" s="19">
        <v>0.64583333333333337</v>
      </c>
      <c r="M5760" s="20">
        <v>930</v>
      </c>
      <c r="N5760" s="20">
        <v>980.00000000000011</v>
      </c>
      <c r="O5760" s="20" t="s">
        <v>55</v>
      </c>
      <c r="P5760" s="21" t="s">
        <v>19</v>
      </c>
      <c r="Q5760" s="21" t="s">
        <v>17</v>
      </c>
      <c r="R5760" s="21" t="s">
        <v>16738</v>
      </c>
      <c r="S5760" s="21" t="s">
        <v>16738</v>
      </c>
      <c r="T5760" s="21" t="s">
        <v>16738</v>
      </c>
      <c r="U5760" s="21">
        <v>2</v>
      </c>
      <c r="V5760" s="21"/>
      <c r="W5760" s="21"/>
      <c r="X5760" s="21"/>
    </row>
    <row r="5761" spans="1:24" x14ac:dyDescent="0.25">
      <c r="A5761" s="17">
        <v>2022</v>
      </c>
      <c r="B5761" s="17" t="s">
        <v>9</v>
      </c>
      <c r="C5761" s="17" t="s">
        <v>8778</v>
      </c>
      <c r="D5761" s="17" t="s">
        <v>17149</v>
      </c>
      <c r="E5761" s="17">
        <v>124</v>
      </c>
      <c r="F5761" s="17">
        <v>2</v>
      </c>
      <c r="G5761" s="17" t="s">
        <v>8776</v>
      </c>
      <c r="H5761" s="17" t="s">
        <v>8777</v>
      </c>
      <c r="I5761" s="17">
        <v>50.000000000000064</v>
      </c>
      <c r="J5761" s="17">
        <v>2</v>
      </c>
      <c r="K5761" s="18">
        <v>0.27083333333333331</v>
      </c>
      <c r="L5761" s="19">
        <v>0.27083333333333331</v>
      </c>
      <c r="M5761" s="20">
        <v>390</v>
      </c>
      <c r="N5761" s="20">
        <v>440.00000000000006</v>
      </c>
      <c r="O5761" s="20" t="s">
        <v>65</v>
      </c>
      <c r="P5761" s="21" t="s">
        <v>19</v>
      </c>
      <c r="Q5761" s="21" t="s">
        <v>46</v>
      </c>
      <c r="R5761" s="21" t="s">
        <v>16738</v>
      </c>
      <c r="S5761" s="21" t="s">
        <v>16738</v>
      </c>
      <c r="T5761" s="21" t="s">
        <v>16738</v>
      </c>
      <c r="U5761" s="21">
        <v>2</v>
      </c>
      <c r="V5761" s="21"/>
      <c r="W5761" s="21"/>
      <c r="X5761" s="21"/>
    </row>
    <row r="5762" spans="1:24" x14ac:dyDescent="0.25">
      <c r="A5762" s="17">
        <v>2022</v>
      </c>
      <c r="B5762" s="17" t="s">
        <v>9</v>
      </c>
      <c r="C5762" s="17" t="s">
        <v>8779</v>
      </c>
      <c r="D5762" s="17" t="s">
        <v>17149</v>
      </c>
      <c r="E5762" s="17">
        <v>124</v>
      </c>
      <c r="F5762" s="17">
        <v>3</v>
      </c>
      <c r="G5762" s="17" t="s">
        <v>8776</v>
      </c>
      <c r="H5762" s="17" t="s">
        <v>8777</v>
      </c>
      <c r="I5762" s="17">
        <v>50.000000000000064</v>
      </c>
      <c r="J5762" s="17">
        <v>2</v>
      </c>
      <c r="K5762" s="18">
        <v>0.58333333333333337</v>
      </c>
      <c r="L5762" s="19">
        <v>0.58333333333333337</v>
      </c>
      <c r="M5762" s="20">
        <v>840</v>
      </c>
      <c r="N5762" s="20">
        <v>890.00000000000011</v>
      </c>
      <c r="O5762" s="20" t="s">
        <v>37</v>
      </c>
      <c r="P5762" s="21" t="s">
        <v>13</v>
      </c>
      <c r="Q5762" s="21" t="s">
        <v>46</v>
      </c>
      <c r="R5762" s="21" t="s">
        <v>16738</v>
      </c>
      <c r="S5762" s="21" t="s">
        <v>16738</v>
      </c>
      <c r="T5762" s="21" t="s">
        <v>16738</v>
      </c>
      <c r="U5762" s="21">
        <v>2</v>
      </c>
      <c r="V5762" s="21"/>
      <c r="W5762" s="21"/>
      <c r="X5762" s="21"/>
    </row>
    <row r="5763" spans="1:24" x14ac:dyDescent="0.25">
      <c r="A5763" s="17">
        <v>2022</v>
      </c>
      <c r="B5763" s="17" t="s">
        <v>9</v>
      </c>
      <c r="C5763" s="17" t="s">
        <v>8780</v>
      </c>
      <c r="D5763" s="17" t="s">
        <v>17149</v>
      </c>
      <c r="E5763" s="17">
        <v>124</v>
      </c>
      <c r="F5763" s="17">
        <v>4</v>
      </c>
      <c r="G5763" s="17" t="s">
        <v>8776</v>
      </c>
      <c r="H5763" s="17" t="s">
        <v>8777</v>
      </c>
      <c r="I5763" s="17">
        <v>50.000000000000064</v>
      </c>
      <c r="J5763" s="17">
        <v>2</v>
      </c>
      <c r="K5763" s="18">
        <v>0.39583333333333331</v>
      </c>
      <c r="L5763" s="19">
        <v>0.39583333333333331</v>
      </c>
      <c r="M5763" s="20">
        <v>570</v>
      </c>
      <c r="N5763" s="20">
        <v>620.00000000000011</v>
      </c>
      <c r="O5763" s="20" t="s">
        <v>203</v>
      </c>
      <c r="P5763" s="21" t="s">
        <v>21</v>
      </c>
      <c r="Q5763" s="21" t="s">
        <v>19</v>
      </c>
      <c r="R5763" s="21" t="s">
        <v>16738</v>
      </c>
      <c r="S5763" s="21" t="s">
        <v>16738</v>
      </c>
      <c r="T5763" s="21" t="s">
        <v>16738</v>
      </c>
      <c r="U5763" s="21">
        <v>2</v>
      </c>
      <c r="V5763" s="21"/>
      <c r="W5763" s="21"/>
      <c r="X5763" s="21"/>
    </row>
    <row r="5764" spans="1:24" x14ac:dyDescent="0.25">
      <c r="A5764" s="17">
        <v>2022</v>
      </c>
      <c r="B5764" s="17" t="s">
        <v>9</v>
      </c>
      <c r="C5764" s="17" t="s">
        <v>8781</v>
      </c>
      <c r="D5764" s="17" t="s">
        <v>17149</v>
      </c>
      <c r="E5764" s="17">
        <v>124</v>
      </c>
      <c r="F5764" s="17">
        <v>5</v>
      </c>
      <c r="G5764" s="17" t="s">
        <v>8776</v>
      </c>
      <c r="H5764" s="17" t="s">
        <v>8777</v>
      </c>
      <c r="I5764" s="17">
        <v>50.000000000000064</v>
      </c>
      <c r="J5764" s="17">
        <v>2</v>
      </c>
      <c r="K5764" s="18">
        <v>0.64583333333333337</v>
      </c>
      <c r="L5764" s="19">
        <v>0.64583333333333337</v>
      </c>
      <c r="M5764" s="20">
        <v>930</v>
      </c>
      <c r="N5764" s="20">
        <v>980.00000000000011</v>
      </c>
      <c r="O5764" s="20" t="s">
        <v>172</v>
      </c>
      <c r="P5764" s="21" t="s">
        <v>15</v>
      </c>
      <c r="Q5764" s="21" t="s">
        <v>13</v>
      </c>
      <c r="R5764" s="21" t="s">
        <v>16738</v>
      </c>
      <c r="S5764" s="21" t="s">
        <v>16738</v>
      </c>
      <c r="T5764" s="21" t="s">
        <v>16738</v>
      </c>
      <c r="U5764" s="21">
        <v>2</v>
      </c>
      <c r="V5764" s="21"/>
      <c r="W5764" s="21"/>
      <c r="X5764" s="21"/>
    </row>
    <row r="5765" spans="1:24" x14ac:dyDescent="0.25">
      <c r="A5765" s="17">
        <v>2022</v>
      </c>
      <c r="B5765" s="17" t="s">
        <v>9</v>
      </c>
      <c r="C5765" s="17" t="s">
        <v>8782</v>
      </c>
      <c r="D5765" s="17" t="s">
        <v>17149</v>
      </c>
      <c r="E5765" s="17">
        <v>124</v>
      </c>
      <c r="F5765" s="17">
        <v>6</v>
      </c>
      <c r="G5765" s="17" t="s">
        <v>8776</v>
      </c>
      <c r="H5765" s="17" t="s">
        <v>8777</v>
      </c>
      <c r="I5765" s="17">
        <v>50.000000000000064</v>
      </c>
      <c r="J5765" s="17">
        <v>2</v>
      </c>
      <c r="K5765" s="18">
        <v>0.45833333333333331</v>
      </c>
      <c r="L5765" s="19">
        <v>0.45833333333333331</v>
      </c>
      <c r="M5765" s="20">
        <v>660</v>
      </c>
      <c r="N5765" s="20">
        <v>710.00000000000011</v>
      </c>
      <c r="O5765" s="20" t="s">
        <v>51</v>
      </c>
      <c r="P5765" s="21" t="s">
        <v>15</v>
      </c>
      <c r="Q5765" s="21" t="s">
        <v>17</v>
      </c>
      <c r="R5765" s="21" t="s">
        <v>16738</v>
      </c>
      <c r="S5765" s="21" t="s">
        <v>16738</v>
      </c>
      <c r="T5765" s="21" t="s">
        <v>16738</v>
      </c>
      <c r="U5765" s="21">
        <v>2</v>
      </c>
      <c r="V5765" s="21"/>
      <c r="W5765" s="21"/>
      <c r="X5765" s="21"/>
    </row>
    <row r="5766" spans="1:24" x14ac:dyDescent="0.25">
      <c r="A5766" s="17">
        <v>2022</v>
      </c>
      <c r="B5766" s="17" t="s">
        <v>9</v>
      </c>
      <c r="C5766" s="17" t="s">
        <v>8820</v>
      </c>
      <c r="D5766" s="17" t="s">
        <v>17149</v>
      </c>
      <c r="E5766" s="17">
        <v>225</v>
      </c>
      <c r="F5766" s="17">
        <v>1</v>
      </c>
      <c r="G5766" s="17" t="s">
        <v>8821</v>
      </c>
      <c r="H5766" s="17" t="s">
        <v>8822</v>
      </c>
      <c r="I5766" s="17">
        <v>50.000000000000064</v>
      </c>
      <c r="J5766" s="17">
        <v>2</v>
      </c>
      <c r="K5766" s="18">
        <v>0.33333333333333331</v>
      </c>
      <c r="L5766" s="19">
        <v>0.33333333333333331</v>
      </c>
      <c r="M5766" s="20">
        <v>480</v>
      </c>
      <c r="N5766" s="20">
        <v>530.00000000000011</v>
      </c>
      <c r="O5766" s="20" t="s">
        <v>37</v>
      </c>
      <c r="P5766" s="21" t="s">
        <v>13</v>
      </c>
      <c r="Q5766" s="21" t="s">
        <v>46</v>
      </c>
      <c r="R5766" s="21" t="s">
        <v>16738</v>
      </c>
      <c r="S5766" s="21" t="s">
        <v>16738</v>
      </c>
      <c r="T5766" s="21" t="s">
        <v>16738</v>
      </c>
      <c r="U5766" s="21">
        <v>2</v>
      </c>
      <c r="V5766" s="21"/>
      <c r="W5766" s="21"/>
      <c r="X5766" s="21"/>
    </row>
    <row r="5767" spans="1:24" x14ac:dyDescent="0.25">
      <c r="A5767" s="17">
        <v>2022</v>
      </c>
      <c r="B5767" s="17" t="s">
        <v>9</v>
      </c>
      <c r="C5767" s="17" t="s">
        <v>8823</v>
      </c>
      <c r="D5767" s="17" t="s">
        <v>17149</v>
      </c>
      <c r="E5767" s="17">
        <v>225</v>
      </c>
      <c r="F5767" s="17">
        <v>2</v>
      </c>
      <c r="G5767" s="17" t="s">
        <v>8821</v>
      </c>
      <c r="H5767" s="17" t="s">
        <v>8822</v>
      </c>
      <c r="I5767" s="17">
        <v>50.000000000000064</v>
      </c>
      <c r="J5767" s="17">
        <v>2</v>
      </c>
      <c r="K5767" s="18">
        <v>0.64583333333333337</v>
      </c>
      <c r="L5767" s="19">
        <v>0.64583333333333337</v>
      </c>
      <c r="M5767" s="20">
        <v>930</v>
      </c>
      <c r="N5767" s="20">
        <v>980.00000000000011</v>
      </c>
      <c r="O5767" s="20" t="s">
        <v>37</v>
      </c>
      <c r="P5767" s="21" t="s">
        <v>13</v>
      </c>
      <c r="Q5767" s="21" t="s">
        <v>46</v>
      </c>
      <c r="R5767" s="21" t="s">
        <v>16738</v>
      </c>
      <c r="S5767" s="21" t="s">
        <v>16738</v>
      </c>
      <c r="T5767" s="21" t="s">
        <v>16738</v>
      </c>
      <c r="U5767" s="21">
        <v>2</v>
      </c>
      <c r="V5767" s="21"/>
      <c r="W5767" s="21"/>
      <c r="X5767" s="21"/>
    </row>
    <row r="5768" spans="1:24" x14ac:dyDescent="0.25">
      <c r="A5768" s="17">
        <v>2022</v>
      </c>
      <c r="B5768" s="17" t="s">
        <v>9</v>
      </c>
      <c r="C5768" s="17" t="s">
        <v>8868</v>
      </c>
      <c r="D5768" s="17" t="s">
        <v>17149</v>
      </c>
      <c r="E5768" s="17">
        <v>234</v>
      </c>
      <c r="F5768" s="17">
        <v>1</v>
      </c>
      <c r="G5768" s="17" t="s">
        <v>8869</v>
      </c>
      <c r="H5768" s="17" t="s">
        <v>8870</v>
      </c>
      <c r="I5768" s="17">
        <v>50.000000000000064</v>
      </c>
      <c r="J5768" s="17">
        <v>2</v>
      </c>
      <c r="K5768" s="18">
        <v>0.39583333333333331</v>
      </c>
      <c r="L5768" s="19">
        <v>0.39583333333333331</v>
      </c>
      <c r="M5768" s="20">
        <v>570</v>
      </c>
      <c r="N5768" s="20">
        <v>620.00000000000011</v>
      </c>
      <c r="O5768" s="20" t="s">
        <v>172</v>
      </c>
      <c r="P5768" s="21" t="s">
        <v>15</v>
      </c>
      <c r="Q5768" s="21" t="s">
        <v>13</v>
      </c>
      <c r="R5768" s="21" t="s">
        <v>16738</v>
      </c>
      <c r="S5768" s="21" t="s">
        <v>16738</v>
      </c>
      <c r="T5768" s="21" t="s">
        <v>16738</v>
      </c>
      <c r="U5768" s="21">
        <v>2</v>
      </c>
      <c r="V5768" s="21"/>
      <c r="W5768" s="21"/>
      <c r="X5768" s="21"/>
    </row>
    <row r="5769" spans="1:24" x14ac:dyDescent="0.25">
      <c r="A5769" s="17">
        <v>2022</v>
      </c>
      <c r="B5769" s="17" t="s">
        <v>9</v>
      </c>
      <c r="C5769" s="17" t="s">
        <v>8871</v>
      </c>
      <c r="D5769" s="17" t="s">
        <v>17149</v>
      </c>
      <c r="E5769" s="17">
        <v>234</v>
      </c>
      <c r="F5769" s="17">
        <v>2</v>
      </c>
      <c r="G5769" s="17" t="s">
        <v>8869</v>
      </c>
      <c r="H5769" s="17" t="s">
        <v>8870</v>
      </c>
      <c r="I5769" s="17">
        <v>50.000000000000064</v>
      </c>
      <c r="J5769" s="17">
        <v>2</v>
      </c>
      <c r="K5769" s="18">
        <v>0.33333333333333331</v>
      </c>
      <c r="L5769" s="19">
        <v>0.33333333333333331</v>
      </c>
      <c r="M5769" s="20">
        <v>480</v>
      </c>
      <c r="N5769" s="20">
        <v>530.00000000000011</v>
      </c>
      <c r="O5769" s="20" t="s">
        <v>172</v>
      </c>
      <c r="P5769" s="21" t="s">
        <v>15</v>
      </c>
      <c r="Q5769" s="21" t="s">
        <v>13</v>
      </c>
      <c r="R5769" s="21" t="s">
        <v>16738</v>
      </c>
      <c r="S5769" s="21" t="s">
        <v>16738</v>
      </c>
      <c r="T5769" s="21" t="s">
        <v>16738</v>
      </c>
      <c r="U5769" s="21">
        <v>2</v>
      </c>
      <c r="V5769" s="21"/>
      <c r="W5769" s="21"/>
      <c r="X5769" s="21"/>
    </row>
    <row r="5770" spans="1:24" x14ac:dyDescent="0.25">
      <c r="A5770" s="17">
        <v>2022</v>
      </c>
      <c r="B5770" s="17" t="s">
        <v>9</v>
      </c>
      <c r="C5770" s="17" t="s">
        <v>8872</v>
      </c>
      <c r="D5770" s="17" t="s">
        <v>17149</v>
      </c>
      <c r="E5770" s="17">
        <v>234</v>
      </c>
      <c r="F5770" s="17">
        <v>3</v>
      </c>
      <c r="G5770" s="17" t="s">
        <v>8869</v>
      </c>
      <c r="H5770" s="17" t="s">
        <v>8870</v>
      </c>
      <c r="I5770" s="17">
        <v>50.000000000000064</v>
      </c>
      <c r="J5770" s="17">
        <v>2</v>
      </c>
      <c r="K5770" s="18">
        <v>0.45833333333333331</v>
      </c>
      <c r="L5770" s="19">
        <v>0.45833333333333331</v>
      </c>
      <c r="M5770" s="20">
        <v>660</v>
      </c>
      <c r="N5770" s="20">
        <v>710.00000000000011</v>
      </c>
      <c r="O5770" s="20" t="s">
        <v>65</v>
      </c>
      <c r="P5770" s="21" t="s">
        <v>19</v>
      </c>
      <c r="Q5770" s="21" t="s">
        <v>46</v>
      </c>
      <c r="R5770" s="21" t="s">
        <v>16738</v>
      </c>
      <c r="S5770" s="21" t="s">
        <v>16738</v>
      </c>
      <c r="T5770" s="21" t="s">
        <v>16738</v>
      </c>
      <c r="U5770" s="21">
        <v>2</v>
      </c>
      <c r="V5770" s="21"/>
      <c r="W5770" s="21"/>
      <c r="X5770" s="21"/>
    </row>
    <row r="5771" spans="1:24" x14ac:dyDescent="0.25">
      <c r="A5771" s="17">
        <v>2022</v>
      </c>
      <c r="B5771" s="17" t="s">
        <v>9</v>
      </c>
      <c r="C5771" s="17" t="s">
        <v>8873</v>
      </c>
      <c r="D5771" s="17" t="s">
        <v>17149</v>
      </c>
      <c r="E5771" s="17">
        <v>234</v>
      </c>
      <c r="F5771" s="17">
        <v>4</v>
      </c>
      <c r="G5771" s="17" t="s">
        <v>8869</v>
      </c>
      <c r="H5771" s="17" t="s">
        <v>8870</v>
      </c>
      <c r="I5771" s="17">
        <v>50.000000000000064</v>
      </c>
      <c r="J5771" s="17">
        <v>2</v>
      </c>
      <c r="K5771" s="18">
        <v>0.33333333333333331</v>
      </c>
      <c r="L5771" s="19">
        <v>0.33333333333333331</v>
      </c>
      <c r="M5771" s="20">
        <v>480</v>
      </c>
      <c r="N5771" s="20">
        <v>530.00000000000011</v>
      </c>
      <c r="O5771" s="20" t="s">
        <v>29</v>
      </c>
      <c r="P5771" s="21" t="s">
        <v>21</v>
      </c>
      <c r="Q5771" s="21" t="s">
        <v>46</v>
      </c>
      <c r="R5771" s="21" t="s">
        <v>16738</v>
      </c>
      <c r="S5771" s="21" t="s">
        <v>16738</v>
      </c>
      <c r="T5771" s="21" t="s">
        <v>16738</v>
      </c>
      <c r="U5771" s="21">
        <v>2</v>
      </c>
      <c r="V5771" s="21"/>
      <c r="W5771" s="21"/>
      <c r="X5771" s="21"/>
    </row>
    <row r="5772" spans="1:24" x14ac:dyDescent="0.25">
      <c r="A5772" s="17">
        <v>2022</v>
      </c>
      <c r="B5772" s="17" t="s">
        <v>9</v>
      </c>
      <c r="C5772" s="17" t="s">
        <v>8874</v>
      </c>
      <c r="D5772" s="17" t="s">
        <v>17149</v>
      </c>
      <c r="E5772" s="17">
        <v>234</v>
      </c>
      <c r="F5772" s="17">
        <v>5</v>
      </c>
      <c r="G5772" s="17" t="s">
        <v>8869</v>
      </c>
      <c r="H5772" s="17" t="s">
        <v>8870</v>
      </c>
      <c r="I5772" s="17">
        <v>50.000000000000064</v>
      </c>
      <c r="J5772" s="17">
        <v>2</v>
      </c>
      <c r="K5772" s="18">
        <v>0.45833333333333331</v>
      </c>
      <c r="L5772" s="19">
        <v>0.45833333333333331</v>
      </c>
      <c r="M5772" s="20">
        <v>660</v>
      </c>
      <c r="N5772" s="20">
        <v>710.00000000000011</v>
      </c>
      <c r="O5772" s="20" t="s">
        <v>203</v>
      </c>
      <c r="P5772" s="21" t="s">
        <v>21</v>
      </c>
      <c r="Q5772" s="21" t="s">
        <v>19</v>
      </c>
      <c r="R5772" s="21" t="s">
        <v>16738</v>
      </c>
      <c r="S5772" s="21" t="s">
        <v>16738</v>
      </c>
      <c r="T5772" s="21" t="s">
        <v>16738</v>
      </c>
      <c r="U5772" s="21">
        <v>2</v>
      </c>
      <c r="V5772" s="21"/>
      <c r="W5772" s="21"/>
      <c r="X5772" s="21"/>
    </row>
    <row r="5773" spans="1:24" x14ac:dyDescent="0.25">
      <c r="A5773" s="17">
        <v>2022</v>
      </c>
      <c r="B5773" s="17" t="s">
        <v>9</v>
      </c>
      <c r="C5773" s="17" t="s">
        <v>8875</v>
      </c>
      <c r="D5773" s="17" t="s">
        <v>17149</v>
      </c>
      <c r="E5773" s="17">
        <v>234</v>
      </c>
      <c r="F5773" s="17">
        <v>6</v>
      </c>
      <c r="G5773" s="17" t="s">
        <v>8869</v>
      </c>
      <c r="H5773" s="17" t="s">
        <v>8870</v>
      </c>
      <c r="I5773" s="17">
        <v>50.000000000000064</v>
      </c>
      <c r="J5773" s="17">
        <v>2</v>
      </c>
      <c r="K5773" s="18">
        <v>0.45833333333333331</v>
      </c>
      <c r="L5773" s="19">
        <v>0.45833333333333331</v>
      </c>
      <c r="M5773" s="20">
        <v>660</v>
      </c>
      <c r="N5773" s="20">
        <v>710.00000000000011</v>
      </c>
      <c r="O5773" s="20" t="s">
        <v>172</v>
      </c>
      <c r="P5773" s="21" t="s">
        <v>15</v>
      </c>
      <c r="Q5773" s="21" t="s">
        <v>13</v>
      </c>
      <c r="R5773" s="21" t="s">
        <v>16738</v>
      </c>
      <c r="S5773" s="21" t="s">
        <v>16738</v>
      </c>
      <c r="T5773" s="21" t="s">
        <v>16738</v>
      </c>
      <c r="U5773" s="21">
        <v>2</v>
      </c>
      <c r="V5773" s="21"/>
      <c r="W5773" s="21"/>
      <c r="X5773" s="21"/>
    </row>
    <row r="5774" spans="1:24" x14ac:dyDescent="0.25">
      <c r="A5774" s="17">
        <v>2022</v>
      </c>
      <c r="B5774" s="17" t="s">
        <v>9</v>
      </c>
      <c r="C5774" s="17" t="s">
        <v>8876</v>
      </c>
      <c r="D5774" s="17" t="s">
        <v>17149</v>
      </c>
      <c r="E5774" s="17">
        <v>234</v>
      </c>
      <c r="F5774" s="17">
        <v>7</v>
      </c>
      <c r="G5774" s="17" t="s">
        <v>8869</v>
      </c>
      <c r="H5774" s="17" t="s">
        <v>8870</v>
      </c>
      <c r="I5774" s="17">
        <v>50.000000000000064</v>
      </c>
      <c r="J5774" s="17">
        <v>2</v>
      </c>
      <c r="K5774" s="18">
        <v>0.33333333333333331</v>
      </c>
      <c r="L5774" s="19">
        <v>0.33333333333333331</v>
      </c>
      <c r="M5774" s="20">
        <v>480</v>
      </c>
      <c r="N5774" s="20">
        <v>530.00000000000011</v>
      </c>
      <c r="O5774" s="20" t="s">
        <v>29</v>
      </c>
      <c r="P5774" s="21" t="s">
        <v>21</v>
      </c>
      <c r="Q5774" s="21" t="s">
        <v>46</v>
      </c>
      <c r="R5774" s="21" t="s">
        <v>16738</v>
      </c>
      <c r="S5774" s="21" t="s">
        <v>16738</v>
      </c>
      <c r="T5774" s="21" t="s">
        <v>16738</v>
      </c>
      <c r="U5774" s="21">
        <v>2</v>
      </c>
      <c r="V5774" s="21"/>
      <c r="W5774" s="21"/>
      <c r="X5774" s="21"/>
    </row>
    <row r="5775" spans="1:24" x14ac:dyDescent="0.25">
      <c r="A5775" s="17">
        <v>2022</v>
      </c>
      <c r="B5775" s="17" t="s">
        <v>9</v>
      </c>
      <c r="C5775" s="17" t="s">
        <v>8877</v>
      </c>
      <c r="D5775" s="17" t="s">
        <v>17149</v>
      </c>
      <c r="E5775" s="17">
        <v>234</v>
      </c>
      <c r="F5775" s="17">
        <v>8</v>
      </c>
      <c r="G5775" s="17" t="s">
        <v>8869</v>
      </c>
      <c r="H5775" s="17" t="s">
        <v>8870</v>
      </c>
      <c r="I5775" s="17">
        <v>50.000000000000064</v>
      </c>
      <c r="J5775" s="17">
        <v>2</v>
      </c>
      <c r="K5775" s="18">
        <v>0.58333333333333337</v>
      </c>
      <c r="L5775" s="19">
        <v>0.58333333333333337</v>
      </c>
      <c r="M5775" s="20">
        <v>840</v>
      </c>
      <c r="N5775" s="20">
        <v>890.00000000000011</v>
      </c>
      <c r="O5775" s="20" t="s">
        <v>172</v>
      </c>
      <c r="P5775" s="21" t="s">
        <v>15</v>
      </c>
      <c r="Q5775" s="21" t="s">
        <v>13</v>
      </c>
      <c r="R5775" s="21" t="s">
        <v>16738</v>
      </c>
      <c r="S5775" s="21" t="s">
        <v>16738</v>
      </c>
      <c r="T5775" s="21" t="s">
        <v>16738</v>
      </c>
      <c r="U5775" s="21">
        <v>2</v>
      </c>
      <c r="V5775" s="21"/>
      <c r="W5775" s="21"/>
      <c r="X5775" s="21"/>
    </row>
    <row r="5776" spans="1:24" x14ac:dyDescent="0.25">
      <c r="A5776" s="17">
        <v>2022</v>
      </c>
      <c r="B5776" s="17" t="s">
        <v>9</v>
      </c>
      <c r="C5776" s="17" t="s">
        <v>8878</v>
      </c>
      <c r="D5776" s="17" t="s">
        <v>17149</v>
      </c>
      <c r="E5776" s="17">
        <v>234</v>
      </c>
      <c r="F5776" s="17">
        <v>9</v>
      </c>
      <c r="G5776" s="17" t="s">
        <v>8869</v>
      </c>
      <c r="H5776" s="17" t="s">
        <v>8870</v>
      </c>
      <c r="I5776" s="17">
        <v>50.000000000000064</v>
      </c>
      <c r="J5776" s="17">
        <v>2</v>
      </c>
      <c r="K5776" s="18">
        <v>0.52083333333333337</v>
      </c>
      <c r="L5776" s="19">
        <v>0.52083333333333337</v>
      </c>
      <c r="M5776" s="20">
        <v>750</v>
      </c>
      <c r="N5776" s="20">
        <v>800.00000000000011</v>
      </c>
      <c r="O5776" s="20" t="s">
        <v>203</v>
      </c>
      <c r="P5776" s="21" t="s">
        <v>21</v>
      </c>
      <c r="Q5776" s="21" t="s">
        <v>19</v>
      </c>
      <c r="R5776" s="21" t="s">
        <v>16738</v>
      </c>
      <c r="S5776" s="21" t="s">
        <v>16738</v>
      </c>
      <c r="T5776" s="21" t="s">
        <v>16738</v>
      </c>
      <c r="U5776" s="21">
        <v>2</v>
      </c>
      <c r="V5776" s="21"/>
      <c r="W5776" s="21"/>
      <c r="X5776" s="21"/>
    </row>
    <row r="5777" spans="1:24" x14ac:dyDescent="0.25">
      <c r="A5777" s="17">
        <v>2022</v>
      </c>
      <c r="B5777" s="17" t="s">
        <v>9</v>
      </c>
      <c r="C5777" s="17" t="s">
        <v>8879</v>
      </c>
      <c r="D5777" s="17" t="s">
        <v>17149</v>
      </c>
      <c r="E5777" s="17">
        <v>234</v>
      </c>
      <c r="F5777" s="17">
        <v>0</v>
      </c>
      <c r="G5777" s="17" t="s">
        <v>8869</v>
      </c>
      <c r="H5777" s="17" t="s">
        <v>8870</v>
      </c>
      <c r="I5777" s="17">
        <v>50.000000000000064</v>
      </c>
      <c r="J5777" s="17">
        <v>2</v>
      </c>
      <c r="K5777" s="18">
        <v>0.39583333333333331</v>
      </c>
      <c r="L5777" s="19">
        <v>0.39583333333333331</v>
      </c>
      <c r="M5777" s="20">
        <v>570</v>
      </c>
      <c r="N5777" s="20">
        <v>620.00000000000011</v>
      </c>
      <c r="O5777" s="20" t="s">
        <v>65</v>
      </c>
      <c r="P5777" s="21" t="s">
        <v>19</v>
      </c>
      <c r="Q5777" s="21" t="s">
        <v>46</v>
      </c>
      <c r="R5777" s="21" t="s">
        <v>16738</v>
      </c>
      <c r="S5777" s="21" t="s">
        <v>16738</v>
      </c>
      <c r="T5777" s="21" t="s">
        <v>16738</v>
      </c>
      <c r="U5777" s="21">
        <v>2</v>
      </c>
      <c r="V5777" s="21"/>
      <c r="W5777" s="21"/>
      <c r="X5777" s="21"/>
    </row>
    <row r="5778" spans="1:24" x14ac:dyDescent="0.25">
      <c r="A5778" s="17">
        <v>2022</v>
      </c>
      <c r="B5778" s="17" t="s">
        <v>9</v>
      </c>
      <c r="C5778" s="17" t="s">
        <v>8880</v>
      </c>
      <c r="D5778" s="17" t="s">
        <v>17149</v>
      </c>
      <c r="E5778" s="17">
        <v>234</v>
      </c>
      <c r="F5778" s="17">
        <v>1</v>
      </c>
      <c r="G5778" s="17" t="s">
        <v>8869</v>
      </c>
      <c r="H5778" s="17" t="s">
        <v>8870</v>
      </c>
      <c r="I5778" s="17">
        <v>50.000000000000064</v>
      </c>
      <c r="J5778" s="17">
        <v>2</v>
      </c>
      <c r="K5778" s="18">
        <v>0.27083333333333331</v>
      </c>
      <c r="L5778" s="19">
        <v>0.27083333333333331</v>
      </c>
      <c r="M5778" s="20">
        <v>390</v>
      </c>
      <c r="N5778" s="20">
        <v>440.00000000000006</v>
      </c>
      <c r="O5778" s="20" t="s">
        <v>174</v>
      </c>
      <c r="P5778" s="21" t="s">
        <v>21</v>
      </c>
      <c r="Q5778" s="21" t="s">
        <v>17</v>
      </c>
      <c r="R5778" s="21" t="s">
        <v>16738</v>
      </c>
      <c r="S5778" s="21" t="s">
        <v>16738</v>
      </c>
      <c r="T5778" s="21" t="s">
        <v>16738</v>
      </c>
      <c r="U5778" s="21">
        <v>2</v>
      </c>
      <c r="V5778" s="21"/>
      <c r="W5778" s="21"/>
      <c r="X5778" s="21"/>
    </row>
    <row r="5779" spans="1:24" x14ac:dyDescent="0.25">
      <c r="A5779" s="17">
        <v>2022</v>
      </c>
      <c r="B5779" s="17" t="s">
        <v>9</v>
      </c>
      <c r="C5779" s="17" t="s">
        <v>8881</v>
      </c>
      <c r="D5779" s="17" t="s">
        <v>17149</v>
      </c>
      <c r="E5779" s="17">
        <v>234</v>
      </c>
      <c r="F5779" s="17">
        <v>2</v>
      </c>
      <c r="G5779" s="17" t="s">
        <v>8869</v>
      </c>
      <c r="H5779" s="17" t="s">
        <v>8870</v>
      </c>
      <c r="I5779" s="17">
        <v>50.000000000000064</v>
      </c>
      <c r="J5779" s="17">
        <v>2</v>
      </c>
      <c r="K5779" s="18">
        <v>0.39583333333333331</v>
      </c>
      <c r="L5779" s="19">
        <v>0.39583333333333331</v>
      </c>
      <c r="M5779" s="20">
        <v>570</v>
      </c>
      <c r="N5779" s="20">
        <v>620.00000000000011</v>
      </c>
      <c r="O5779" s="20" t="s">
        <v>29</v>
      </c>
      <c r="P5779" s="21" t="s">
        <v>21</v>
      </c>
      <c r="Q5779" s="21" t="s">
        <v>46</v>
      </c>
      <c r="R5779" s="21" t="s">
        <v>16738</v>
      </c>
      <c r="S5779" s="21" t="s">
        <v>16738</v>
      </c>
      <c r="T5779" s="21" t="s">
        <v>16738</v>
      </c>
      <c r="U5779" s="21">
        <v>2</v>
      </c>
      <c r="V5779" s="21"/>
      <c r="W5779" s="21"/>
      <c r="X5779" s="21"/>
    </row>
    <row r="5780" spans="1:24" x14ac:dyDescent="0.25">
      <c r="A5780" s="17">
        <v>2022</v>
      </c>
      <c r="B5780" s="17" t="s">
        <v>9</v>
      </c>
      <c r="C5780" s="17" t="s">
        <v>8882</v>
      </c>
      <c r="D5780" s="17" t="s">
        <v>17149</v>
      </c>
      <c r="E5780" s="17">
        <v>234</v>
      </c>
      <c r="F5780" s="17">
        <v>3</v>
      </c>
      <c r="G5780" s="17" t="s">
        <v>8869</v>
      </c>
      <c r="H5780" s="17" t="s">
        <v>8870</v>
      </c>
      <c r="I5780" s="17">
        <v>50.000000000000064</v>
      </c>
      <c r="J5780" s="17">
        <v>2</v>
      </c>
      <c r="K5780" s="18">
        <v>0.39583333333333331</v>
      </c>
      <c r="L5780" s="19">
        <v>0.39583333333333331</v>
      </c>
      <c r="M5780" s="20">
        <v>570</v>
      </c>
      <c r="N5780" s="20">
        <v>620.00000000000011</v>
      </c>
      <c r="O5780" s="20" t="s">
        <v>174</v>
      </c>
      <c r="P5780" s="21" t="s">
        <v>21</v>
      </c>
      <c r="Q5780" s="21" t="s">
        <v>17</v>
      </c>
      <c r="R5780" s="21" t="s">
        <v>16738</v>
      </c>
      <c r="S5780" s="21" t="s">
        <v>16738</v>
      </c>
      <c r="T5780" s="21" t="s">
        <v>16738</v>
      </c>
      <c r="U5780" s="21">
        <v>2</v>
      </c>
      <c r="V5780" s="21"/>
      <c r="W5780" s="21"/>
      <c r="X5780" s="21"/>
    </row>
    <row r="5781" spans="1:24" x14ac:dyDescent="0.25">
      <c r="A5781" s="17">
        <v>2022</v>
      </c>
      <c r="B5781" s="17" t="s">
        <v>9</v>
      </c>
      <c r="C5781" s="17" t="s">
        <v>8883</v>
      </c>
      <c r="D5781" s="17" t="s">
        <v>17149</v>
      </c>
      <c r="E5781" s="17">
        <v>234</v>
      </c>
      <c r="F5781" s="17">
        <v>4</v>
      </c>
      <c r="G5781" s="17" t="s">
        <v>8869</v>
      </c>
      <c r="H5781" s="17" t="s">
        <v>8870</v>
      </c>
      <c r="I5781" s="17">
        <v>50.000000000000064</v>
      </c>
      <c r="J5781" s="17">
        <v>2</v>
      </c>
      <c r="K5781" s="18">
        <v>0.39583333333333331</v>
      </c>
      <c r="L5781" s="19">
        <v>0.39583333333333331</v>
      </c>
      <c r="M5781" s="20">
        <v>570</v>
      </c>
      <c r="N5781" s="20">
        <v>620.00000000000011</v>
      </c>
      <c r="O5781" s="20" t="s">
        <v>181</v>
      </c>
      <c r="P5781" s="21" t="s">
        <v>21</v>
      </c>
      <c r="Q5781" s="21" t="s">
        <v>13</v>
      </c>
      <c r="R5781" s="21" t="s">
        <v>16738</v>
      </c>
      <c r="S5781" s="21" t="s">
        <v>16738</v>
      </c>
      <c r="T5781" s="21" t="s">
        <v>16738</v>
      </c>
      <c r="U5781" s="21">
        <v>2</v>
      </c>
      <c r="V5781" s="21"/>
      <c r="W5781" s="21"/>
      <c r="X5781" s="21"/>
    </row>
    <row r="5782" spans="1:24" x14ac:dyDescent="0.25">
      <c r="A5782" s="17">
        <v>2022</v>
      </c>
      <c r="B5782" s="17" t="s">
        <v>9</v>
      </c>
      <c r="C5782" s="17" t="s">
        <v>8884</v>
      </c>
      <c r="D5782" s="17" t="s">
        <v>17149</v>
      </c>
      <c r="E5782" s="17">
        <v>234</v>
      </c>
      <c r="F5782" s="17">
        <v>5</v>
      </c>
      <c r="G5782" s="17" t="s">
        <v>8869</v>
      </c>
      <c r="H5782" s="17" t="s">
        <v>8870</v>
      </c>
      <c r="I5782" s="17">
        <v>50.000000000000064</v>
      </c>
      <c r="J5782" s="17">
        <v>2</v>
      </c>
      <c r="K5782" s="18">
        <v>0.64583333333333337</v>
      </c>
      <c r="L5782" s="19">
        <v>0.64583333333333337</v>
      </c>
      <c r="M5782" s="20">
        <v>930</v>
      </c>
      <c r="N5782" s="20">
        <v>980.00000000000011</v>
      </c>
      <c r="O5782" s="20" t="s">
        <v>174</v>
      </c>
      <c r="P5782" s="21" t="s">
        <v>21</v>
      </c>
      <c r="Q5782" s="21" t="s">
        <v>17</v>
      </c>
      <c r="R5782" s="21" t="s">
        <v>16738</v>
      </c>
      <c r="S5782" s="21" t="s">
        <v>16738</v>
      </c>
      <c r="T5782" s="21" t="s">
        <v>16738</v>
      </c>
      <c r="U5782" s="21">
        <v>2</v>
      </c>
      <c r="V5782" s="21"/>
      <c r="W5782" s="21"/>
      <c r="X5782" s="21"/>
    </row>
    <row r="5783" spans="1:24" x14ac:dyDescent="0.25">
      <c r="A5783" s="17">
        <v>2022</v>
      </c>
      <c r="B5783" s="17" t="s">
        <v>9</v>
      </c>
      <c r="C5783" s="17" t="s">
        <v>8885</v>
      </c>
      <c r="D5783" s="17" t="s">
        <v>17149</v>
      </c>
      <c r="E5783" s="17">
        <v>234</v>
      </c>
      <c r="F5783" s="17">
        <v>6</v>
      </c>
      <c r="G5783" s="17" t="s">
        <v>8869</v>
      </c>
      <c r="H5783" s="17" t="s">
        <v>8870</v>
      </c>
      <c r="I5783" s="17">
        <v>50.000000000000064</v>
      </c>
      <c r="J5783" s="17">
        <v>2</v>
      </c>
      <c r="K5783" s="18">
        <v>0.39583333333333331</v>
      </c>
      <c r="L5783" s="19">
        <v>0.39583333333333331</v>
      </c>
      <c r="M5783" s="20">
        <v>570</v>
      </c>
      <c r="N5783" s="20">
        <v>620.00000000000011</v>
      </c>
      <c r="O5783" s="20" t="s">
        <v>33</v>
      </c>
      <c r="P5783" s="21" t="s">
        <v>15</v>
      </c>
      <c r="Q5783" s="21" t="s">
        <v>46</v>
      </c>
      <c r="R5783" s="21" t="s">
        <v>16738</v>
      </c>
      <c r="S5783" s="21" t="s">
        <v>16738</v>
      </c>
      <c r="T5783" s="21" t="s">
        <v>16738</v>
      </c>
      <c r="U5783" s="21">
        <v>2</v>
      </c>
      <c r="V5783" s="21"/>
      <c r="W5783" s="21"/>
      <c r="X5783" s="21"/>
    </row>
    <row r="5784" spans="1:24" x14ac:dyDescent="0.25">
      <c r="A5784" s="17">
        <v>2022</v>
      </c>
      <c r="B5784" s="17" t="s">
        <v>9</v>
      </c>
      <c r="C5784" s="17" t="s">
        <v>8886</v>
      </c>
      <c r="D5784" s="17" t="s">
        <v>17149</v>
      </c>
      <c r="E5784" s="17">
        <v>234</v>
      </c>
      <c r="F5784" s="17">
        <v>7</v>
      </c>
      <c r="G5784" s="17" t="s">
        <v>8869</v>
      </c>
      <c r="H5784" s="17" t="s">
        <v>8870</v>
      </c>
      <c r="I5784" s="17">
        <v>50.000000000000064</v>
      </c>
      <c r="J5784" s="17">
        <v>2</v>
      </c>
      <c r="K5784" s="18">
        <v>0.45833333333333331</v>
      </c>
      <c r="L5784" s="19">
        <v>0.45833333333333331</v>
      </c>
      <c r="M5784" s="20">
        <v>660</v>
      </c>
      <c r="N5784" s="20">
        <v>710.00000000000011</v>
      </c>
      <c r="O5784" s="20" t="s">
        <v>33</v>
      </c>
      <c r="P5784" s="21" t="s">
        <v>15</v>
      </c>
      <c r="Q5784" s="21" t="s">
        <v>46</v>
      </c>
      <c r="R5784" s="21" t="s">
        <v>16738</v>
      </c>
      <c r="S5784" s="21" t="s">
        <v>16738</v>
      </c>
      <c r="T5784" s="21" t="s">
        <v>16738</v>
      </c>
      <c r="U5784" s="21">
        <v>2</v>
      </c>
      <c r="V5784" s="21"/>
      <c r="W5784" s="21"/>
      <c r="X5784" s="21"/>
    </row>
    <row r="5785" spans="1:24" x14ac:dyDescent="0.25">
      <c r="A5785" s="17">
        <v>2022</v>
      </c>
      <c r="B5785" s="17" t="s">
        <v>9</v>
      </c>
      <c r="C5785" s="17" t="s">
        <v>8887</v>
      </c>
      <c r="D5785" s="17" t="s">
        <v>17149</v>
      </c>
      <c r="E5785" s="17">
        <v>234</v>
      </c>
      <c r="F5785" s="17">
        <v>8</v>
      </c>
      <c r="G5785" s="17" t="s">
        <v>8869</v>
      </c>
      <c r="H5785" s="17" t="s">
        <v>8870</v>
      </c>
      <c r="I5785" s="17">
        <v>50.000000000000064</v>
      </c>
      <c r="J5785" s="17">
        <v>2</v>
      </c>
      <c r="K5785" s="18">
        <v>0.45833333333333331</v>
      </c>
      <c r="L5785" s="19">
        <v>0.45833333333333331</v>
      </c>
      <c r="M5785" s="20">
        <v>660</v>
      </c>
      <c r="N5785" s="20">
        <v>710.00000000000011</v>
      </c>
      <c r="O5785" s="20" t="s">
        <v>55</v>
      </c>
      <c r="P5785" s="21" t="s">
        <v>19</v>
      </c>
      <c r="Q5785" s="21" t="s">
        <v>17</v>
      </c>
      <c r="R5785" s="21" t="s">
        <v>16738</v>
      </c>
      <c r="S5785" s="21" t="s">
        <v>16738</v>
      </c>
      <c r="T5785" s="21" t="s">
        <v>16738</v>
      </c>
      <c r="U5785" s="21">
        <v>2</v>
      </c>
      <c r="V5785" s="21"/>
      <c r="W5785" s="21"/>
      <c r="X5785" s="21"/>
    </row>
    <row r="5786" spans="1:24" x14ac:dyDescent="0.25">
      <c r="A5786" s="17">
        <v>2022</v>
      </c>
      <c r="B5786" s="17" t="s">
        <v>9</v>
      </c>
      <c r="C5786" s="17" t="s">
        <v>8888</v>
      </c>
      <c r="D5786" s="17" t="s">
        <v>17149</v>
      </c>
      <c r="E5786" s="17">
        <v>234</v>
      </c>
      <c r="F5786" s="17">
        <v>9</v>
      </c>
      <c r="G5786" s="17" t="s">
        <v>8869</v>
      </c>
      <c r="H5786" s="17" t="s">
        <v>8870</v>
      </c>
      <c r="I5786" s="17">
        <v>50.000000000000064</v>
      </c>
      <c r="J5786" s="17">
        <v>2</v>
      </c>
      <c r="K5786" s="18">
        <v>0.39583333333333331</v>
      </c>
      <c r="L5786" s="19">
        <v>0.39583333333333331</v>
      </c>
      <c r="M5786" s="20">
        <v>570</v>
      </c>
      <c r="N5786" s="20">
        <v>620.00000000000011</v>
      </c>
      <c r="O5786" s="20" t="s">
        <v>37</v>
      </c>
      <c r="P5786" s="21" t="s">
        <v>13</v>
      </c>
      <c r="Q5786" s="21" t="s">
        <v>46</v>
      </c>
      <c r="R5786" s="21" t="s">
        <v>16738</v>
      </c>
      <c r="S5786" s="21" t="s">
        <v>16738</v>
      </c>
      <c r="T5786" s="21" t="s">
        <v>16738</v>
      </c>
      <c r="U5786" s="21">
        <v>2</v>
      </c>
      <c r="V5786" s="21"/>
      <c r="W5786" s="21"/>
      <c r="X5786" s="21"/>
    </row>
    <row r="5787" spans="1:24" x14ac:dyDescent="0.25">
      <c r="A5787" s="17">
        <v>2022</v>
      </c>
      <c r="B5787" s="17" t="s">
        <v>9</v>
      </c>
      <c r="C5787" s="17" t="s">
        <v>8889</v>
      </c>
      <c r="D5787" s="17" t="s">
        <v>17149</v>
      </c>
      <c r="E5787" s="17">
        <v>234</v>
      </c>
      <c r="F5787" s="17">
        <v>0</v>
      </c>
      <c r="G5787" s="17" t="s">
        <v>8869</v>
      </c>
      <c r="H5787" s="17" t="s">
        <v>8870</v>
      </c>
      <c r="I5787" s="17">
        <v>50.000000000000064</v>
      </c>
      <c r="J5787" s="17">
        <v>2</v>
      </c>
      <c r="K5787" s="18">
        <v>0.64583333333333337</v>
      </c>
      <c r="L5787" s="19">
        <v>0.64583333333333337</v>
      </c>
      <c r="M5787" s="20">
        <v>930</v>
      </c>
      <c r="N5787" s="20">
        <v>980.00000000000011</v>
      </c>
      <c r="O5787" s="20" t="s">
        <v>181</v>
      </c>
      <c r="P5787" s="21" t="s">
        <v>21</v>
      </c>
      <c r="Q5787" s="21" t="s">
        <v>13</v>
      </c>
      <c r="R5787" s="21" t="s">
        <v>16738</v>
      </c>
      <c r="S5787" s="21" t="s">
        <v>16738</v>
      </c>
      <c r="T5787" s="21" t="s">
        <v>16738</v>
      </c>
      <c r="U5787" s="21">
        <v>2</v>
      </c>
      <c r="V5787" s="21"/>
      <c r="W5787" s="21"/>
      <c r="X5787" s="21"/>
    </row>
    <row r="5788" spans="1:24" x14ac:dyDescent="0.25">
      <c r="A5788" s="17">
        <v>2022</v>
      </c>
      <c r="B5788" s="17" t="s">
        <v>9</v>
      </c>
      <c r="C5788" s="17" t="s">
        <v>8890</v>
      </c>
      <c r="D5788" s="17" t="s">
        <v>17149</v>
      </c>
      <c r="E5788" s="17">
        <v>234</v>
      </c>
      <c r="F5788" s="17">
        <v>1</v>
      </c>
      <c r="G5788" s="17" t="s">
        <v>8869</v>
      </c>
      <c r="H5788" s="17" t="s">
        <v>8870</v>
      </c>
      <c r="I5788" s="17">
        <v>50.000000000000064</v>
      </c>
      <c r="J5788" s="17">
        <v>2</v>
      </c>
      <c r="K5788" s="18">
        <v>0.52083333333333337</v>
      </c>
      <c r="L5788" s="19">
        <v>0.52083333333333337</v>
      </c>
      <c r="M5788" s="20">
        <v>750</v>
      </c>
      <c r="N5788" s="20">
        <v>800.00000000000011</v>
      </c>
      <c r="O5788" s="20" t="s">
        <v>29</v>
      </c>
      <c r="P5788" s="21" t="s">
        <v>21</v>
      </c>
      <c r="Q5788" s="21" t="s">
        <v>46</v>
      </c>
      <c r="R5788" s="21" t="s">
        <v>16738</v>
      </c>
      <c r="S5788" s="21" t="s">
        <v>16738</v>
      </c>
      <c r="T5788" s="21" t="s">
        <v>16738</v>
      </c>
      <c r="U5788" s="21">
        <v>2</v>
      </c>
      <c r="V5788" s="21"/>
      <c r="W5788" s="21"/>
      <c r="X5788" s="21"/>
    </row>
    <row r="5789" spans="1:24" x14ac:dyDescent="0.25">
      <c r="A5789" s="17">
        <v>2022</v>
      </c>
      <c r="B5789" s="17" t="s">
        <v>9</v>
      </c>
      <c r="C5789" s="17" t="s">
        <v>8891</v>
      </c>
      <c r="D5789" s="17" t="s">
        <v>17149</v>
      </c>
      <c r="E5789" s="17">
        <v>234</v>
      </c>
      <c r="F5789" s="17">
        <v>2</v>
      </c>
      <c r="G5789" s="17" t="s">
        <v>8869</v>
      </c>
      <c r="H5789" s="17" t="s">
        <v>8870</v>
      </c>
      <c r="I5789" s="17">
        <v>50.000000000000064</v>
      </c>
      <c r="J5789" s="17">
        <v>2</v>
      </c>
      <c r="K5789" s="18">
        <v>0.70833333333333337</v>
      </c>
      <c r="L5789" s="19">
        <v>0.70833333333333337</v>
      </c>
      <c r="M5789" s="20">
        <v>1020</v>
      </c>
      <c r="N5789" s="20">
        <v>1070</v>
      </c>
      <c r="O5789" s="20" t="s">
        <v>37</v>
      </c>
      <c r="P5789" s="21" t="s">
        <v>13</v>
      </c>
      <c r="Q5789" s="21" t="s">
        <v>46</v>
      </c>
      <c r="R5789" s="21" t="s">
        <v>16738</v>
      </c>
      <c r="S5789" s="21" t="s">
        <v>16738</v>
      </c>
      <c r="T5789" s="21" t="s">
        <v>16738</v>
      </c>
      <c r="U5789" s="21">
        <v>2</v>
      </c>
      <c r="V5789" s="21"/>
      <c r="W5789" s="21"/>
      <c r="X5789" s="21"/>
    </row>
    <row r="5790" spans="1:24" x14ac:dyDescent="0.25">
      <c r="A5790" s="17">
        <v>2022</v>
      </c>
      <c r="B5790" s="17" t="s">
        <v>9</v>
      </c>
      <c r="C5790" s="17" t="s">
        <v>8892</v>
      </c>
      <c r="D5790" s="17" t="s">
        <v>17149</v>
      </c>
      <c r="E5790" s="17">
        <v>234</v>
      </c>
      <c r="F5790" s="17">
        <v>3</v>
      </c>
      <c r="G5790" s="17" t="s">
        <v>8869</v>
      </c>
      <c r="H5790" s="17" t="s">
        <v>8870</v>
      </c>
      <c r="I5790" s="17">
        <v>50.000000000000064</v>
      </c>
      <c r="J5790" s="17">
        <v>2</v>
      </c>
      <c r="K5790" s="18">
        <v>0.45833333333333331</v>
      </c>
      <c r="L5790" s="19">
        <v>0.45833333333333331</v>
      </c>
      <c r="M5790" s="20">
        <v>660</v>
      </c>
      <c r="N5790" s="20">
        <v>710.00000000000011</v>
      </c>
      <c r="O5790" s="20" t="s">
        <v>172</v>
      </c>
      <c r="P5790" s="21" t="s">
        <v>15</v>
      </c>
      <c r="Q5790" s="21" t="s">
        <v>13</v>
      </c>
      <c r="R5790" s="21" t="s">
        <v>16738</v>
      </c>
      <c r="S5790" s="21" t="s">
        <v>16738</v>
      </c>
      <c r="T5790" s="21" t="s">
        <v>16738</v>
      </c>
      <c r="U5790" s="21">
        <v>2</v>
      </c>
      <c r="V5790" s="21"/>
      <c r="W5790" s="21"/>
      <c r="X5790" s="21"/>
    </row>
    <row r="5791" spans="1:24" x14ac:dyDescent="0.25">
      <c r="A5791" s="17">
        <v>2022</v>
      </c>
      <c r="B5791" s="17" t="s">
        <v>9</v>
      </c>
      <c r="C5791" s="17" t="s">
        <v>8893</v>
      </c>
      <c r="D5791" s="17" t="s">
        <v>17149</v>
      </c>
      <c r="E5791" s="17">
        <v>234</v>
      </c>
      <c r="F5791" s="17">
        <v>4</v>
      </c>
      <c r="G5791" s="17" t="s">
        <v>8869</v>
      </c>
      <c r="H5791" s="17" t="s">
        <v>8870</v>
      </c>
      <c r="I5791" s="17">
        <v>50.000000000000064</v>
      </c>
      <c r="J5791" s="17">
        <v>2</v>
      </c>
      <c r="K5791" s="18">
        <v>0.33333333333333331</v>
      </c>
      <c r="L5791" s="19">
        <v>0.33333333333333331</v>
      </c>
      <c r="M5791" s="20">
        <v>480</v>
      </c>
      <c r="N5791" s="20">
        <v>530.00000000000011</v>
      </c>
      <c r="O5791" s="20" t="s">
        <v>37</v>
      </c>
      <c r="P5791" s="21" t="s">
        <v>13</v>
      </c>
      <c r="Q5791" s="21" t="s">
        <v>46</v>
      </c>
      <c r="R5791" s="21" t="s">
        <v>16738</v>
      </c>
      <c r="S5791" s="21" t="s">
        <v>16738</v>
      </c>
      <c r="T5791" s="21" t="s">
        <v>16738</v>
      </c>
      <c r="U5791" s="21">
        <v>2</v>
      </c>
      <c r="V5791" s="21"/>
      <c r="W5791" s="21"/>
      <c r="X5791" s="21"/>
    </row>
    <row r="5792" spans="1:24" x14ac:dyDescent="0.25">
      <c r="A5792" s="17">
        <v>2022</v>
      </c>
      <c r="B5792" s="17" t="s">
        <v>9</v>
      </c>
      <c r="C5792" s="17" t="s">
        <v>8894</v>
      </c>
      <c r="D5792" s="17" t="s">
        <v>17149</v>
      </c>
      <c r="E5792" s="17">
        <v>234</v>
      </c>
      <c r="F5792" s="17">
        <v>5</v>
      </c>
      <c r="G5792" s="17" t="s">
        <v>8869</v>
      </c>
      <c r="H5792" s="17" t="s">
        <v>8870</v>
      </c>
      <c r="I5792" s="17">
        <v>50.000000000000064</v>
      </c>
      <c r="J5792" s="17">
        <v>2</v>
      </c>
      <c r="K5792" s="18">
        <v>0.52083333333333337</v>
      </c>
      <c r="L5792" s="19">
        <v>0.52083333333333337</v>
      </c>
      <c r="M5792" s="20">
        <v>750</v>
      </c>
      <c r="N5792" s="20">
        <v>800.00000000000011</v>
      </c>
      <c r="O5792" s="20" t="s">
        <v>203</v>
      </c>
      <c r="P5792" s="21" t="s">
        <v>21</v>
      </c>
      <c r="Q5792" s="21" t="s">
        <v>19</v>
      </c>
      <c r="R5792" s="21" t="s">
        <v>16738</v>
      </c>
      <c r="S5792" s="21" t="s">
        <v>16738</v>
      </c>
      <c r="T5792" s="21" t="s">
        <v>16738</v>
      </c>
      <c r="U5792" s="21">
        <v>2</v>
      </c>
      <c r="V5792" s="21"/>
      <c r="W5792" s="21"/>
      <c r="X5792" s="21"/>
    </row>
    <row r="5793" spans="1:24" x14ac:dyDescent="0.25">
      <c r="A5793" s="17">
        <v>2022</v>
      </c>
      <c r="B5793" s="17" t="s">
        <v>9</v>
      </c>
      <c r="C5793" s="17" t="s">
        <v>8895</v>
      </c>
      <c r="D5793" s="17" t="s">
        <v>17149</v>
      </c>
      <c r="E5793" s="17">
        <v>234</v>
      </c>
      <c r="F5793" s="17">
        <v>6</v>
      </c>
      <c r="G5793" s="17" t="s">
        <v>8869</v>
      </c>
      <c r="H5793" s="17" t="s">
        <v>8870</v>
      </c>
      <c r="I5793" s="17">
        <v>50.000000000000064</v>
      </c>
      <c r="J5793" s="17">
        <v>2</v>
      </c>
      <c r="K5793" s="18">
        <v>0.33333333333333331</v>
      </c>
      <c r="L5793" s="19">
        <v>0.33333333333333331</v>
      </c>
      <c r="M5793" s="20">
        <v>480</v>
      </c>
      <c r="N5793" s="20">
        <v>530.00000000000011</v>
      </c>
      <c r="O5793" s="20" t="s">
        <v>181</v>
      </c>
      <c r="P5793" s="21" t="s">
        <v>21</v>
      </c>
      <c r="Q5793" s="21" t="s">
        <v>13</v>
      </c>
      <c r="R5793" s="21" t="s">
        <v>16738</v>
      </c>
      <c r="S5793" s="21" t="s">
        <v>16738</v>
      </c>
      <c r="T5793" s="21" t="s">
        <v>16738</v>
      </c>
      <c r="U5793" s="21">
        <v>2</v>
      </c>
      <c r="V5793" s="21"/>
      <c r="W5793" s="21"/>
      <c r="X5793" s="21"/>
    </row>
    <row r="5794" spans="1:24" x14ac:dyDescent="0.25">
      <c r="A5794" s="17">
        <v>2022</v>
      </c>
      <c r="B5794" s="17" t="s">
        <v>9</v>
      </c>
      <c r="C5794" s="17" t="s">
        <v>9212</v>
      </c>
      <c r="D5794" s="17" t="s">
        <v>17149</v>
      </c>
      <c r="E5794" s="17">
        <v>545</v>
      </c>
      <c r="F5794" s="17">
        <v>1</v>
      </c>
      <c r="G5794" s="17" t="s">
        <v>9213</v>
      </c>
      <c r="H5794" s="17" t="s">
        <v>9214</v>
      </c>
      <c r="I5794" s="17">
        <v>50.000000000000064</v>
      </c>
      <c r="J5794" s="17">
        <v>2</v>
      </c>
      <c r="K5794" s="18">
        <v>0.70833333333333337</v>
      </c>
      <c r="L5794" s="19">
        <v>0.70833333333333337</v>
      </c>
      <c r="M5794" s="20">
        <v>1020</v>
      </c>
      <c r="N5794" s="20">
        <v>1070</v>
      </c>
      <c r="O5794" s="20" t="s">
        <v>37</v>
      </c>
      <c r="P5794" s="21" t="s">
        <v>13</v>
      </c>
      <c r="Q5794" s="21" t="s">
        <v>46</v>
      </c>
      <c r="R5794" s="21" t="s">
        <v>16738</v>
      </c>
      <c r="S5794" s="21" t="s">
        <v>16738</v>
      </c>
      <c r="T5794" s="21" t="s">
        <v>16738</v>
      </c>
      <c r="U5794" s="21">
        <v>2</v>
      </c>
      <c r="V5794" s="21"/>
      <c r="W5794" s="21"/>
      <c r="X5794" s="21"/>
    </row>
    <row r="5795" spans="1:24" x14ac:dyDescent="0.25">
      <c r="A5795" s="17">
        <v>2022</v>
      </c>
      <c r="B5795" s="17" t="s">
        <v>9</v>
      </c>
      <c r="C5795" s="17" t="s">
        <v>9976</v>
      </c>
      <c r="D5795" s="17" t="s">
        <v>16854</v>
      </c>
      <c r="E5795" s="17">
        <v>144</v>
      </c>
      <c r="F5795" s="17">
        <v>1</v>
      </c>
      <c r="G5795" s="17" t="s">
        <v>9977</v>
      </c>
      <c r="H5795" s="17" t="s">
        <v>9978</v>
      </c>
      <c r="I5795" s="17">
        <v>50.000000000000064</v>
      </c>
      <c r="J5795" s="17">
        <v>2</v>
      </c>
      <c r="K5795" s="18">
        <v>0.77083333333333337</v>
      </c>
      <c r="L5795" s="19">
        <v>0.77083333333333337</v>
      </c>
      <c r="M5795" s="20">
        <v>1110</v>
      </c>
      <c r="N5795" s="20">
        <v>1160</v>
      </c>
      <c r="O5795" s="20" t="s">
        <v>174</v>
      </c>
      <c r="P5795" s="21" t="s">
        <v>21</v>
      </c>
      <c r="Q5795" s="21" t="s">
        <v>17</v>
      </c>
      <c r="R5795" s="21" t="s">
        <v>16738</v>
      </c>
      <c r="S5795" s="21" t="s">
        <v>16738</v>
      </c>
      <c r="T5795" s="21" t="s">
        <v>16738</v>
      </c>
      <c r="U5795" s="21">
        <v>2</v>
      </c>
      <c r="V5795" s="21"/>
      <c r="W5795" s="21"/>
      <c r="X5795" s="21"/>
    </row>
    <row r="5796" spans="1:24" x14ac:dyDescent="0.25">
      <c r="A5796" s="17">
        <v>2022</v>
      </c>
      <c r="B5796" s="17" t="s">
        <v>9</v>
      </c>
      <c r="C5796" s="17" t="s">
        <v>9979</v>
      </c>
      <c r="D5796" s="17" t="s">
        <v>16854</v>
      </c>
      <c r="E5796" s="17">
        <v>146</v>
      </c>
      <c r="F5796" s="17">
        <v>1</v>
      </c>
      <c r="G5796" s="17" t="s">
        <v>9980</v>
      </c>
      <c r="H5796" s="17" t="s">
        <v>9981</v>
      </c>
      <c r="I5796" s="17">
        <v>50.000000000000064</v>
      </c>
      <c r="J5796" s="17">
        <v>2</v>
      </c>
      <c r="K5796" s="18">
        <v>0.39583333333333331</v>
      </c>
      <c r="L5796" s="19">
        <v>0.39583333333333331</v>
      </c>
      <c r="M5796" s="20">
        <v>570</v>
      </c>
      <c r="N5796" s="20">
        <v>620.00000000000011</v>
      </c>
      <c r="O5796" s="20" t="s">
        <v>51</v>
      </c>
      <c r="P5796" s="21" t="s">
        <v>15</v>
      </c>
      <c r="Q5796" s="21" t="s">
        <v>17</v>
      </c>
      <c r="R5796" s="21" t="s">
        <v>16738</v>
      </c>
      <c r="S5796" s="21" t="s">
        <v>16738</v>
      </c>
      <c r="T5796" s="21" t="s">
        <v>16738</v>
      </c>
      <c r="U5796" s="21">
        <v>2</v>
      </c>
      <c r="V5796" s="21"/>
      <c r="W5796" s="21"/>
      <c r="X5796" s="21"/>
    </row>
    <row r="5797" spans="1:24" x14ac:dyDescent="0.25">
      <c r="A5797" s="17">
        <v>2022</v>
      </c>
      <c r="B5797" s="17" t="s">
        <v>9</v>
      </c>
      <c r="C5797" s="17" t="s">
        <v>9982</v>
      </c>
      <c r="D5797" s="17" t="s">
        <v>16854</v>
      </c>
      <c r="E5797" s="17">
        <v>147</v>
      </c>
      <c r="F5797" s="17">
        <v>1</v>
      </c>
      <c r="G5797" s="17" t="s">
        <v>9983</v>
      </c>
      <c r="H5797" s="17" t="s">
        <v>9984</v>
      </c>
      <c r="I5797" s="17">
        <v>50.000000000000064</v>
      </c>
      <c r="J5797" s="17">
        <v>2</v>
      </c>
      <c r="K5797" s="18">
        <v>0.64583333333333337</v>
      </c>
      <c r="L5797" s="19">
        <v>0.64583333333333337</v>
      </c>
      <c r="M5797" s="20">
        <v>930</v>
      </c>
      <c r="N5797" s="20">
        <v>980.00000000000011</v>
      </c>
      <c r="O5797" s="20" t="s">
        <v>203</v>
      </c>
      <c r="P5797" s="21" t="s">
        <v>21</v>
      </c>
      <c r="Q5797" s="21" t="s">
        <v>19</v>
      </c>
      <c r="R5797" s="21" t="s">
        <v>16738</v>
      </c>
      <c r="S5797" s="21" t="s">
        <v>16738</v>
      </c>
      <c r="T5797" s="21" t="s">
        <v>16738</v>
      </c>
      <c r="U5797" s="21">
        <v>2</v>
      </c>
      <c r="V5797" s="21"/>
      <c r="W5797" s="21"/>
      <c r="X5797" s="21"/>
    </row>
    <row r="5798" spans="1:24" x14ac:dyDescent="0.25">
      <c r="A5798" s="17">
        <v>2022</v>
      </c>
      <c r="B5798" s="17" t="s">
        <v>9</v>
      </c>
      <c r="C5798" s="17" t="s">
        <v>9985</v>
      </c>
      <c r="D5798" s="17" t="s">
        <v>16854</v>
      </c>
      <c r="E5798" s="17">
        <v>148</v>
      </c>
      <c r="F5798" s="17">
        <v>1</v>
      </c>
      <c r="G5798" s="17" t="s">
        <v>9986</v>
      </c>
      <c r="H5798" s="17" t="s">
        <v>9987</v>
      </c>
      <c r="I5798" s="17">
        <v>50.000000000000064</v>
      </c>
      <c r="J5798" s="17">
        <v>2</v>
      </c>
      <c r="K5798" s="18">
        <v>0.45833333333333331</v>
      </c>
      <c r="L5798" s="19">
        <v>0.45833333333333331</v>
      </c>
      <c r="M5798" s="20">
        <v>660</v>
      </c>
      <c r="N5798" s="20">
        <v>710.00000000000011</v>
      </c>
      <c r="O5798" s="20" t="s">
        <v>33</v>
      </c>
      <c r="P5798" s="21" t="s">
        <v>15</v>
      </c>
      <c r="Q5798" s="21" t="s">
        <v>46</v>
      </c>
      <c r="R5798" s="21" t="s">
        <v>16738</v>
      </c>
      <c r="S5798" s="21" t="s">
        <v>16738</v>
      </c>
      <c r="T5798" s="21" t="s">
        <v>16738</v>
      </c>
      <c r="U5798" s="21">
        <v>2</v>
      </c>
      <c r="V5798" s="21"/>
      <c r="W5798" s="21"/>
      <c r="X5798" s="21"/>
    </row>
    <row r="5799" spans="1:24" x14ac:dyDescent="0.25">
      <c r="A5799" s="17">
        <v>2022</v>
      </c>
      <c r="B5799" s="17" t="s">
        <v>9</v>
      </c>
      <c r="C5799" s="17" t="s">
        <v>9988</v>
      </c>
      <c r="D5799" s="17" t="s">
        <v>16854</v>
      </c>
      <c r="E5799" s="17">
        <v>149</v>
      </c>
      <c r="F5799" s="17">
        <v>1</v>
      </c>
      <c r="G5799" s="17" t="s">
        <v>9989</v>
      </c>
      <c r="H5799" s="17" t="s">
        <v>9990</v>
      </c>
      <c r="I5799" s="17">
        <v>50.000000000000064</v>
      </c>
      <c r="J5799" s="17">
        <v>2</v>
      </c>
      <c r="K5799" s="18">
        <v>0.58333333333333337</v>
      </c>
      <c r="L5799" s="19">
        <v>0.58333333333333337</v>
      </c>
      <c r="M5799" s="20">
        <v>840</v>
      </c>
      <c r="N5799" s="20">
        <v>890.00000000000011</v>
      </c>
      <c r="O5799" s="20" t="s">
        <v>37</v>
      </c>
      <c r="P5799" s="21" t="s">
        <v>13</v>
      </c>
      <c r="Q5799" s="21" t="s">
        <v>46</v>
      </c>
      <c r="R5799" s="21" t="s">
        <v>16738</v>
      </c>
      <c r="S5799" s="21" t="s">
        <v>16738</v>
      </c>
      <c r="T5799" s="21" t="s">
        <v>16738</v>
      </c>
      <c r="U5799" s="21">
        <v>2</v>
      </c>
      <c r="V5799" s="21"/>
      <c r="W5799" s="21"/>
      <c r="X5799" s="21"/>
    </row>
    <row r="5800" spans="1:24" x14ac:dyDescent="0.25">
      <c r="A5800" s="17">
        <v>2022</v>
      </c>
      <c r="B5800" s="17" t="s">
        <v>9</v>
      </c>
      <c r="C5800" s="17" t="s">
        <v>9991</v>
      </c>
      <c r="D5800" s="17" t="s">
        <v>16854</v>
      </c>
      <c r="E5800" s="17">
        <v>151</v>
      </c>
      <c r="F5800" s="17">
        <v>1</v>
      </c>
      <c r="G5800" s="17" t="s">
        <v>9992</v>
      </c>
      <c r="H5800" s="17" t="s">
        <v>9993</v>
      </c>
      <c r="I5800" s="17">
        <v>50.000000000000064</v>
      </c>
      <c r="J5800" s="17">
        <v>2</v>
      </c>
      <c r="K5800" s="18">
        <v>0.27083333333333331</v>
      </c>
      <c r="L5800" s="19">
        <v>0.27083333333333331</v>
      </c>
      <c r="M5800" s="20">
        <v>390</v>
      </c>
      <c r="N5800" s="20">
        <v>440.00000000000006</v>
      </c>
      <c r="O5800" s="20" t="s">
        <v>203</v>
      </c>
      <c r="P5800" s="21" t="s">
        <v>21</v>
      </c>
      <c r="Q5800" s="21" t="s">
        <v>19</v>
      </c>
      <c r="R5800" s="21" t="s">
        <v>16738</v>
      </c>
      <c r="S5800" s="21" t="s">
        <v>16738</v>
      </c>
      <c r="T5800" s="21" t="s">
        <v>16738</v>
      </c>
      <c r="U5800" s="21">
        <v>2</v>
      </c>
      <c r="V5800" s="21"/>
      <c r="W5800" s="21"/>
      <c r="X5800" s="21"/>
    </row>
    <row r="5801" spans="1:24" x14ac:dyDescent="0.25">
      <c r="A5801" s="17">
        <v>2022</v>
      </c>
      <c r="B5801" s="17" t="s">
        <v>9</v>
      </c>
      <c r="C5801" s="17" t="s">
        <v>9994</v>
      </c>
      <c r="D5801" s="17" t="s">
        <v>16854</v>
      </c>
      <c r="E5801" s="17">
        <v>153</v>
      </c>
      <c r="F5801" s="17">
        <v>1</v>
      </c>
      <c r="G5801" s="17" t="s">
        <v>9995</v>
      </c>
      <c r="H5801" s="17" t="s">
        <v>9996</v>
      </c>
      <c r="I5801" s="17">
        <v>50.000000000000064</v>
      </c>
      <c r="J5801" s="17">
        <v>2</v>
      </c>
      <c r="K5801" s="18">
        <v>0.39583333333333331</v>
      </c>
      <c r="L5801" s="19">
        <v>0.39583333333333331</v>
      </c>
      <c r="M5801" s="20">
        <v>570</v>
      </c>
      <c r="N5801" s="20">
        <v>620.00000000000011</v>
      </c>
      <c r="O5801" s="20" t="s">
        <v>174</v>
      </c>
      <c r="P5801" s="21" t="s">
        <v>21</v>
      </c>
      <c r="Q5801" s="21" t="s">
        <v>17</v>
      </c>
      <c r="R5801" s="21" t="s">
        <v>16738</v>
      </c>
      <c r="S5801" s="21" t="s">
        <v>16738</v>
      </c>
      <c r="T5801" s="21" t="s">
        <v>16738</v>
      </c>
      <c r="U5801" s="21">
        <v>2</v>
      </c>
      <c r="V5801" s="21"/>
      <c r="W5801" s="21"/>
      <c r="X5801" s="21"/>
    </row>
    <row r="5802" spans="1:24" x14ac:dyDescent="0.25">
      <c r="A5802" s="17">
        <v>2022</v>
      </c>
      <c r="B5802" s="17" t="s">
        <v>9</v>
      </c>
      <c r="C5802" s="17" t="s">
        <v>9997</v>
      </c>
      <c r="D5802" s="17" t="s">
        <v>16854</v>
      </c>
      <c r="E5802" s="17">
        <v>154</v>
      </c>
      <c r="F5802" s="17">
        <v>1</v>
      </c>
      <c r="G5802" s="17" t="s">
        <v>9998</v>
      </c>
      <c r="H5802" s="17" t="s">
        <v>9999</v>
      </c>
      <c r="I5802" s="17">
        <v>50.000000000000064</v>
      </c>
      <c r="J5802" s="17">
        <v>2</v>
      </c>
      <c r="K5802" s="18">
        <v>0.33333333333333331</v>
      </c>
      <c r="L5802" s="19">
        <v>0.33333333333333331</v>
      </c>
      <c r="M5802" s="20">
        <v>480</v>
      </c>
      <c r="N5802" s="20">
        <v>530.00000000000011</v>
      </c>
      <c r="O5802" s="20" t="s">
        <v>65</v>
      </c>
      <c r="P5802" s="21" t="s">
        <v>19</v>
      </c>
      <c r="Q5802" s="21" t="s">
        <v>46</v>
      </c>
      <c r="R5802" s="21" t="s">
        <v>16738</v>
      </c>
      <c r="S5802" s="21" t="s">
        <v>16738</v>
      </c>
      <c r="T5802" s="21" t="s">
        <v>16738</v>
      </c>
      <c r="U5802" s="21">
        <v>2</v>
      </c>
      <c r="V5802" s="21"/>
      <c r="W5802" s="21"/>
      <c r="X5802" s="21"/>
    </row>
    <row r="5803" spans="1:24" x14ac:dyDescent="0.25">
      <c r="A5803" s="17">
        <v>2022</v>
      </c>
      <c r="B5803" s="17" t="s">
        <v>9</v>
      </c>
      <c r="C5803" s="17" t="s">
        <v>10000</v>
      </c>
      <c r="D5803" s="17" t="s">
        <v>16854</v>
      </c>
      <c r="E5803" s="17">
        <v>155</v>
      </c>
      <c r="F5803" s="17">
        <v>1</v>
      </c>
      <c r="G5803" s="17" t="s">
        <v>10001</v>
      </c>
      <c r="H5803" s="17" t="s">
        <v>10002</v>
      </c>
      <c r="I5803" s="17">
        <v>50.000000000000064</v>
      </c>
      <c r="J5803" s="17">
        <v>2</v>
      </c>
      <c r="K5803" s="18">
        <v>0.33333333333333331</v>
      </c>
      <c r="L5803" s="19">
        <v>0.33333333333333331</v>
      </c>
      <c r="M5803" s="20">
        <v>480</v>
      </c>
      <c r="N5803" s="20">
        <v>530.00000000000011</v>
      </c>
      <c r="O5803" s="20" t="s">
        <v>51</v>
      </c>
      <c r="P5803" s="21" t="s">
        <v>15</v>
      </c>
      <c r="Q5803" s="21" t="s">
        <v>17</v>
      </c>
      <c r="R5803" s="21" t="s">
        <v>16738</v>
      </c>
      <c r="S5803" s="21" t="s">
        <v>16738</v>
      </c>
      <c r="T5803" s="21" t="s">
        <v>16738</v>
      </c>
      <c r="U5803" s="21">
        <v>2</v>
      </c>
      <c r="V5803" s="21"/>
      <c r="W5803" s="21"/>
      <c r="X5803" s="21"/>
    </row>
    <row r="5804" spans="1:24" x14ac:dyDescent="0.25">
      <c r="A5804" s="17">
        <v>2022</v>
      </c>
      <c r="B5804" s="17" t="s">
        <v>9</v>
      </c>
      <c r="C5804" s="17" t="s">
        <v>10003</v>
      </c>
      <c r="D5804" s="17" t="s">
        <v>16854</v>
      </c>
      <c r="E5804" s="17">
        <v>158</v>
      </c>
      <c r="F5804" s="17">
        <v>1</v>
      </c>
      <c r="G5804" s="17" t="s">
        <v>10004</v>
      </c>
      <c r="H5804" s="17" t="s">
        <v>10005</v>
      </c>
      <c r="I5804" s="17">
        <v>50.000000000000064</v>
      </c>
      <c r="J5804" s="17">
        <v>2</v>
      </c>
      <c r="K5804" s="18">
        <v>0.58333333333333337</v>
      </c>
      <c r="L5804" s="19">
        <v>0.58333333333333337</v>
      </c>
      <c r="M5804" s="20">
        <v>840</v>
      </c>
      <c r="N5804" s="20">
        <v>890.00000000000011</v>
      </c>
      <c r="O5804" s="20" t="s">
        <v>37</v>
      </c>
      <c r="P5804" s="21" t="s">
        <v>13</v>
      </c>
      <c r="Q5804" s="21" t="s">
        <v>46</v>
      </c>
      <c r="R5804" s="21" t="s">
        <v>16738</v>
      </c>
      <c r="S5804" s="21" t="s">
        <v>16738</v>
      </c>
      <c r="T5804" s="21" t="s">
        <v>16738</v>
      </c>
      <c r="U5804" s="21">
        <v>2</v>
      </c>
      <c r="V5804" s="21"/>
      <c r="W5804" s="21"/>
      <c r="X5804" s="21"/>
    </row>
    <row r="5805" spans="1:24" x14ac:dyDescent="0.25">
      <c r="A5805" s="17">
        <v>2022</v>
      </c>
      <c r="B5805" s="17" t="s">
        <v>9</v>
      </c>
      <c r="C5805" s="17" t="s">
        <v>10006</v>
      </c>
      <c r="D5805" s="17" t="s">
        <v>16854</v>
      </c>
      <c r="E5805" s="17">
        <v>158</v>
      </c>
      <c r="F5805" s="17">
        <v>2</v>
      </c>
      <c r="G5805" s="17" t="s">
        <v>10004</v>
      </c>
      <c r="H5805" s="17" t="s">
        <v>10005</v>
      </c>
      <c r="I5805" s="17">
        <v>50.000000000000064</v>
      </c>
      <c r="J5805" s="17">
        <v>2</v>
      </c>
      <c r="K5805" s="18">
        <v>0.45833333333333331</v>
      </c>
      <c r="L5805" s="19">
        <v>0.45833333333333331</v>
      </c>
      <c r="M5805" s="20">
        <v>660</v>
      </c>
      <c r="N5805" s="20">
        <v>710.00000000000011</v>
      </c>
      <c r="O5805" s="20" t="s">
        <v>33</v>
      </c>
      <c r="P5805" s="21" t="s">
        <v>15</v>
      </c>
      <c r="Q5805" s="21" t="s">
        <v>46</v>
      </c>
      <c r="R5805" s="21" t="s">
        <v>16738</v>
      </c>
      <c r="S5805" s="21" t="s">
        <v>16738</v>
      </c>
      <c r="T5805" s="21" t="s">
        <v>16738</v>
      </c>
      <c r="U5805" s="21">
        <v>2</v>
      </c>
      <c r="V5805" s="21"/>
      <c r="W5805" s="21"/>
      <c r="X5805" s="21"/>
    </row>
    <row r="5806" spans="1:24" x14ac:dyDescent="0.25">
      <c r="A5806" s="17">
        <v>2022</v>
      </c>
      <c r="B5806" s="17" t="s">
        <v>9</v>
      </c>
      <c r="C5806" s="17" t="s">
        <v>10007</v>
      </c>
      <c r="D5806" s="17" t="s">
        <v>16854</v>
      </c>
      <c r="E5806" s="17">
        <v>158</v>
      </c>
      <c r="F5806" s="17">
        <v>3</v>
      </c>
      <c r="G5806" s="17" t="s">
        <v>10004</v>
      </c>
      <c r="H5806" s="17" t="s">
        <v>10005</v>
      </c>
      <c r="I5806" s="17">
        <v>50.000000000000064</v>
      </c>
      <c r="J5806" s="17">
        <v>2</v>
      </c>
      <c r="K5806" s="18">
        <v>0.70833333333333337</v>
      </c>
      <c r="L5806" s="19">
        <v>0.70833333333333337</v>
      </c>
      <c r="M5806" s="20">
        <v>1020</v>
      </c>
      <c r="N5806" s="20">
        <v>1070</v>
      </c>
      <c r="O5806" s="20" t="s">
        <v>55</v>
      </c>
      <c r="P5806" s="21" t="s">
        <v>19</v>
      </c>
      <c r="Q5806" s="21" t="s">
        <v>17</v>
      </c>
      <c r="R5806" s="21" t="s">
        <v>16738</v>
      </c>
      <c r="S5806" s="21" t="s">
        <v>16738</v>
      </c>
      <c r="T5806" s="21" t="s">
        <v>16738</v>
      </c>
      <c r="U5806" s="21">
        <v>2</v>
      </c>
      <c r="V5806" s="21"/>
      <c r="W5806" s="21"/>
      <c r="X5806" s="21"/>
    </row>
    <row r="5807" spans="1:24" x14ac:dyDescent="0.25">
      <c r="A5807" s="17">
        <v>2022</v>
      </c>
      <c r="B5807" s="17" t="s">
        <v>9</v>
      </c>
      <c r="C5807" s="17" t="s">
        <v>10178</v>
      </c>
      <c r="D5807" s="17" t="s">
        <v>16854</v>
      </c>
      <c r="E5807" s="17">
        <v>191</v>
      </c>
      <c r="F5807" s="17">
        <v>1</v>
      </c>
      <c r="G5807" s="17" t="s">
        <v>10179</v>
      </c>
      <c r="H5807" s="17" t="s">
        <v>10180</v>
      </c>
      <c r="I5807" s="17">
        <v>50.000000000000064</v>
      </c>
      <c r="J5807" s="17">
        <v>2</v>
      </c>
      <c r="K5807" s="18">
        <v>0.33333333333333331</v>
      </c>
      <c r="L5807" s="19">
        <v>0.33333333333333331</v>
      </c>
      <c r="M5807" s="20">
        <v>480</v>
      </c>
      <c r="N5807" s="20">
        <v>530.00000000000011</v>
      </c>
      <c r="O5807" s="20" t="s">
        <v>65</v>
      </c>
      <c r="P5807" s="21" t="s">
        <v>19</v>
      </c>
      <c r="Q5807" s="21" t="s">
        <v>46</v>
      </c>
      <c r="R5807" s="21" t="s">
        <v>16738</v>
      </c>
      <c r="S5807" s="21" t="s">
        <v>16738</v>
      </c>
      <c r="T5807" s="21" t="s">
        <v>16738</v>
      </c>
      <c r="U5807" s="21">
        <v>2</v>
      </c>
      <c r="V5807" s="21"/>
      <c r="W5807" s="21"/>
      <c r="X5807" s="21"/>
    </row>
    <row r="5808" spans="1:24" x14ac:dyDescent="0.25">
      <c r="A5808" s="17">
        <v>2022</v>
      </c>
      <c r="B5808" s="17" t="s">
        <v>9</v>
      </c>
      <c r="C5808" s="17" t="s">
        <v>10181</v>
      </c>
      <c r="D5808" s="17" t="s">
        <v>16854</v>
      </c>
      <c r="E5808" s="17">
        <v>191</v>
      </c>
      <c r="F5808" s="17">
        <v>2</v>
      </c>
      <c r="G5808" s="17" t="s">
        <v>10179</v>
      </c>
      <c r="H5808" s="17" t="s">
        <v>10180</v>
      </c>
      <c r="I5808" s="17">
        <v>50.000000000000064</v>
      </c>
      <c r="J5808" s="17">
        <v>2</v>
      </c>
      <c r="K5808" s="18">
        <v>0.39583333333333331</v>
      </c>
      <c r="L5808" s="19">
        <v>0.39583333333333331</v>
      </c>
      <c r="M5808" s="20">
        <v>570</v>
      </c>
      <c r="N5808" s="20">
        <v>620.00000000000011</v>
      </c>
      <c r="O5808" s="20" t="s">
        <v>65</v>
      </c>
      <c r="P5808" s="21" t="s">
        <v>19</v>
      </c>
      <c r="Q5808" s="21" t="s">
        <v>46</v>
      </c>
      <c r="R5808" s="21" t="s">
        <v>16738</v>
      </c>
      <c r="S5808" s="21" t="s">
        <v>16738</v>
      </c>
      <c r="T5808" s="21" t="s">
        <v>16738</v>
      </c>
      <c r="U5808" s="21">
        <v>2</v>
      </c>
      <c r="V5808" s="21"/>
      <c r="W5808" s="21"/>
      <c r="X5808" s="21"/>
    </row>
    <row r="5809" spans="1:24" x14ac:dyDescent="0.25">
      <c r="A5809" s="17">
        <v>2022</v>
      </c>
      <c r="B5809" s="17" t="s">
        <v>9</v>
      </c>
      <c r="C5809" s="17" t="s">
        <v>10182</v>
      </c>
      <c r="D5809" s="17" t="s">
        <v>16854</v>
      </c>
      <c r="E5809" s="17">
        <v>191</v>
      </c>
      <c r="F5809" s="17">
        <v>3</v>
      </c>
      <c r="G5809" s="17" t="s">
        <v>10179</v>
      </c>
      <c r="H5809" s="17" t="s">
        <v>10180</v>
      </c>
      <c r="I5809" s="17">
        <v>50.000000000000064</v>
      </c>
      <c r="J5809" s="17">
        <v>2</v>
      </c>
      <c r="K5809" s="18">
        <v>0.27083333333333331</v>
      </c>
      <c r="L5809" s="19">
        <v>0.27083333333333331</v>
      </c>
      <c r="M5809" s="20">
        <v>390</v>
      </c>
      <c r="N5809" s="20">
        <v>440.00000000000006</v>
      </c>
      <c r="O5809" s="20" t="s">
        <v>55</v>
      </c>
      <c r="P5809" s="21" t="s">
        <v>19</v>
      </c>
      <c r="Q5809" s="21" t="s">
        <v>17</v>
      </c>
      <c r="R5809" s="21" t="s">
        <v>16738</v>
      </c>
      <c r="S5809" s="21" t="s">
        <v>16738</v>
      </c>
      <c r="T5809" s="21" t="s">
        <v>16738</v>
      </c>
      <c r="U5809" s="21">
        <v>2</v>
      </c>
      <c r="V5809" s="21"/>
      <c r="W5809" s="21"/>
      <c r="X5809" s="21"/>
    </row>
    <row r="5810" spans="1:24" x14ac:dyDescent="0.25">
      <c r="A5810" s="17">
        <v>2022</v>
      </c>
      <c r="B5810" s="17" t="s">
        <v>9</v>
      </c>
      <c r="C5810" s="17" t="s">
        <v>10183</v>
      </c>
      <c r="D5810" s="17" t="s">
        <v>16854</v>
      </c>
      <c r="E5810" s="17">
        <v>192</v>
      </c>
      <c r="F5810" s="17">
        <v>1</v>
      </c>
      <c r="G5810" s="17" t="s">
        <v>10184</v>
      </c>
      <c r="H5810" s="17" t="s">
        <v>10185</v>
      </c>
      <c r="I5810" s="17">
        <v>50.000000000000064</v>
      </c>
      <c r="J5810" s="17">
        <v>2</v>
      </c>
      <c r="K5810" s="18">
        <v>0.64583333333333337</v>
      </c>
      <c r="L5810" s="19">
        <v>0.64583333333333337</v>
      </c>
      <c r="M5810" s="20">
        <v>930</v>
      </c>
      <c r="N5810" s="20">
        <v>980.00000000000011</v>
      </c>
      <c r="O5810" s="20" t="s">
        <v>55</v>
      </c>
      <c r="P5810" s="21" t="s">
        <v>19</v>
      </c>
      <c r="Q5810" s="21" t="s">
        <v>17</v>
      </c>
      <c r="R5810" s="21" t="s">
        <v>16738</v>
      </c>
      <c r="S5810" s="21" t="s">
        <v>16738</v>
      </c>
      <c r="T5810" s="21" t="s">
        <v>16738</v>
      </c>
      <c r="U5810" s="21">
        <v>2</v>
      </c>
      <c r="V5810" s="21"/>
      <c r="W5810" s="21"/>
      <c r="X5810" s="21"/>
    </row>
    <row r="5811" spans="1:24" x14ac:dyDescent="0.25">
      <c r="A5811" s="17">
        <v>2022</v>
      </c>
      <c r="B5811" s="17" t="s">
        <v>9</v>
      </c>
      <c r="C5811" s="17" t="s">
        <v>10186</v>
      </c>
      <c r="D5811" s="17" t="s">
        <v>16854</v>
      </c>
      <c r="E5811" s="17">
        <v>192</v>
      </c>
      <c r="F5811" s="17">
        <v>2</v>
      </c>
      <c r="G5811" s="17" t="s">
        <v>10184</v>
      </c>
      <c r="H5811" s="17" t="s">
        <v>10185</v>
      </c>
      <c r="I5811" s="17">
        <v>50.000000000000064</v>
      </c>
      <c r="J5811" s="17">
        <v>2</v>
      </c>
      <c r="K5811" s="18">
        <v>0.39583333333333331</v>
      </c>
      <c r="L5811" s="19">
        <v>0.39583333333333331</v>
      </c>
      <c r="M5811" s="20">
        <v>570</v>
      </c>
      <c r="N5811" s="20">
        <v>620.00000000000011</v>
      </c>
      <c r="O5811" s="20" t="s">
        <v>51</v>
      </c>
      <c r="P5811" s="21" t="s">
        <v>15</v>
      </c>
      <c r="Q5811" s="21" t="s">
        <v>17</v>
      </c>
      <c r="R5811" s="21" t="s">
        <v>16738</v>
      </c>
      <c r="S5811" s="21" t="s">
        <v>16738</v>
      </c>
      <c r="T5811" s="21" t="s">
        <v>16738</v>
      </c>
      <c r="U5811" s="21">
        <v>2</v>
      </c>
      <c r="V5811" s="21"/>
      <c r="W5811" s="21"/>
      <c r="X5811" s="21"/>
    </row>
    <row r="5812" spans="1:24" x14ac:dyDescent="0.25">
      <c r="A5812" s="17">
        <v>2022</v>
      </c>
      <c r="B5812" s="17" t="s">
        <v>9</v>
      </c>
      <c r="C5812" s="17" t="s">
        <v>10187</v>
      </c>
      <c r="D5812" s="17" t="s">
        <v>16854</v>
      </c>
      <c r="E5812" s="17">
        <v>192</v>
      </c>
      <c r="F5812" s="17">
        <v>3</v>
      </c>
      <c r="G5812" s="17" t="s">
        <v>10184</v>
      </c>
      <c r="H5812" s="17" t="s">
        <v>10185</v>
      </c>
      <c r="I5812" s="17">
        <v>50.000000000000064</v>
      </c>
      <c r="J5812" s="17">
        <v>2</v>
      </c>
      <c r="K5812" s="18">
        <v>0.39583333333333331</v>
      </c>
      <c r="L5812" s="19">
        <v>0.39583333333333331</v>
      </c>
      <c r="M5812" s="20">
        <v>570</v>
      </c>
      <c r="N5812" s="20">
        <v>620.00000000000011</v>
      </c>
      <c r="O5812" s="20" t="s">
        <v>33</v>
      </c>
      <c r="P5812" s="21" t="s">
        <v>15</v>
      </c>
      <c r="Q5812" s="21" t="s">
        <v>46</v>
      </c>
      <c r="R5812" s="21" t="s">
        <v>16738</v>
      </c>
      <c r="S5812" s="21" t="s">
        <v>16738</v>
      </c>
      <c r="T5812" s="21" t="s">
        <v>16738</v>
      </c>
      <c r="U5812" s="21">
        <v>2</v>
      </c>
      <c r="V5812" s="21"/>
      <c r="W5812" s="21"/>
      <c r="X5812" s="21"/>
    </row>
    <row r="5813" spans="1:24" x14ac:dyDescent="0.25">
      <c r="A5813" s="17">
        <v>2022</v>
      </c>
      <c r="B5813" s="17" t="s">
        <v>9</v>
      </c>
      <c r="C5813" s="17" t="s">
        <v>10188</v>
      </c>
      <c r="D5813" s="17" t="s">
        <v>16854</v>
      </c>
      <c r="E5813" s="17">
        <v>192</v>
      </c>
      <c r="F5813" s="17">
        <v>4</v>
      </c>
      <c r="G5813" s="17" t="s">
        <v>10184</v>
      </c>
      <c r="H5813" s="17" t="s">
        <v>10185</v>
      </c>
      <c r="I5813" s="17">
        <v>50.000000000000064</v>
      </c>
      <c r="J5813" s="17">
        <v>2</v>
      </c>
      <c r="K5813" s="18">
        <v>0.39583333333333331</v>
      </c>
      <c r="L5813" s="19">
        <v>0.39583333333333331</v>
      </c>
      <c r="M5813" s="20">
        <v>570</v>
      </c>
      <c r="N5813" s="20">
        <v>620.00000000000011</v>
      </c>
      <c r="O5813" s="20" t="s">
        <v>181</v>
      </c>
      <c r="P5813" s="21" t="s">
        <v>21</v>
      </c>
      <c r="Q5813" s="21" t="s">
        <v>13</v>
      </c>
      <c r="R5813" s="21" t="s">
        <v>16738</v>
      </c>
      <c r="S5813" s="21" t="s">
        <v>16738</v>
      </c>
      <c r="T5813" s="21" t="s">
        <v>16738</v>
      </c>
      <c r="U5813" s="21">
        <v>2</v>
      </c>
      <c r="V5813" s="21"/>
      <c r="W5813" s="21"/>
      <c r="X5813" s="21"/>
    </row>
    <row r="5814" spans="1:24" x14ac:dyDescent="0.25">
      <c r="A5814" s="17">
        <v>2022</v>
      </c>
      <c r="B5814" s="17" t="s">
        <v>9</v>
      </c>
      <c r="C5814" s="17" t="s">
        <v>10189</v>
      </c>
      <c r="D5814" s="17" t="s">
        <v>16854</v>
      </c>
      <c r="E5814" s="17">
        <v>192</v>
      </c>
      <c r="F5814" s="17">
        <v>5</v>
      </c>
      <c r="G5814" s="17" t="s">
        <v>10184</v>
      </c>
      <c r="H5814" s="17" t="s">
        <v>10185</v>
      </c>
      <c r="I5814" s="17">
        <v>50.000000000000064</v>
      </c>
      <c r="J5814" s="17">
        <v>2</v>
      </c>
      <c r="K5814" s="18">
        <v>0.45833333333333331</v>
      </c>
      <c r="L5814" s="19">
        <v>0.45833333333333331</v>
      </c>
      <c r="M5814" s="20">
        <v>660</v>
      </c>
      <c r="N5814" s="20">
        <v>710.00000000000011</v>
      </c>
      <c r="O5814" s="20" t="s">
        <v>181</v>
      </c>
      <c r="P5814" s="21" t="s">
        <v>21</v>
      </c>
      <c r="Q5814" s="21" t="s">
        <v>13</v>
      </c>
      <c r="R5814" s="21" t="s">
        <v>16738</v>
      </c>
      <c r="S5814" s="21" t="s">
        <v>16738</v>
      </c>
      <c r="T5814" s="21" t="s">
        <v>16738</v>
      </c>
      <c r="U5814" s="21">
        <v>2</v>
      </c>
      <c r="V5814" s="21"/>
      <c r="W5814" s="21"/>
      <c r="X5814" s="21"/>
    </row>
    <row r="5815" spans="1:24" x14ac:dyDescent="0.25">
      <c r="A5815" s="17">
        <v>2022</v>
      </c>
      <c r="B5815" s="17" t="s">
        <v>9</v>
      </c>
      <c r="C5815" s="17" t="s">
        <v>10190</v>
      </c>
      <c r="D5815" s="17" t="s">
        <v>16854</v>
      </c>
      <c r="E5815" s="17">
        <v>192</v>
      </c>
      <c r="F5815" s="17">
        <v>6</v>
      </c>
      <c r="G5815" s="17" t="s">
        <v>10184</v>
      </c>
      <c r="H5815" s="17" t="s">
        <v>10185</v>
      </c>
      <c r="I5815" s="17">
        <v>50.000000000000064</v>
      </c>
      <c r="J5815" s="17">
        <v>2</v>
      </c>
      <c r="K5815" s="18">
        <v>0.64583333333333337</v>
      </c>
      <c r="L5815" s="19">
        <v>0.64583333333333337</v>
      </c>
      <c r="M5815" s="20">
        <v>930</v>
      </c>
      <c r="N5815" s="20">
        <v>980.00000000000011</v>
      </c>
      <c r="O5815" s="20" t="s">
        <v>51</v>
      </c>
      <c r="P5815" s="21" t="s">
        <v>15</v>
      </c>
      <c r="Q5815" s="21" t="s">
        <v>17</v>
      </c>
      <c r="R5815" s="21" t="s">
        <v>16738</v>
      </c>
      <c r="S5815" s="21" t="s">
        <v>16738</v>
      </c>
      <c r="T5815" s="21" t="s">
        <v>16738</v>
      </c>
      <c r="U5815" s="21">
        <v>2</v>
      </c>
      <c r="V5815" s="21"/>
      <c r="W5815" s="21"/>
      <c r="X5815" s="21"/>
    </row>
    <row r="5816" spans="1:24" x14ac:dyDescent="0.25">
      <c r="A5816" s="17">
        <v>2022</v>
      </c>
      <c r="B5816" s="17" t="s">
        <v>9</v>
      </c>
      <c r="C5816" s="17" t="s">
        <v>10191</v>
      </c>
      <c r="D5816" s="17" t="s">
        <v>16854</v>
      </c>
      <c r="E5816" s="17">
        <v>192</v>
      </c>
      <c r="F5816" s="17">
        <v>7</v>
      </c>
      <c r="G5816" s="17" t="s">
        <v>10184</v>
      </c>
      <c r="H5816" s="17" t="s">
        <v>10185</v>
      </c>
      <c r="I5816" s="17">
        <v>50.000000000000064</v>
      </c>
      <c r="J5816" s="17">
        <v>2</v>
      </c>
      <c r="K5816" s="18">
        <v>0.64583333333333337</v>
      </c>
      <c r="L5816" s="19">
        <v>0.64583333333333337</v>
      </c>
      <c r="M5816" s="20">
        <v>930</v>
      </c>
      <c r="N5816" s="20">
        <v>980.00000000000011</v>
      </c>
      <c r="O5816" s="20" t="s">
        <v>51</v>
      </c>
      <c r="P5816" s="21" t="s">
        <v>15</v>
      </c>
      <c r="Q5816" s="21" t="s">
        <v>17</v>
      </c>
      <c r="R5816" s="21" t="s">
        <v>16738</v>
      </c>
      <c r="S5816" s="21" t="s">
        <v>16738</v>
      </c>
      <c r="T5816" s="21" t="s">
        <v>16738</v>
      </c>
      <c r="U5816" s="21">
        <v>2</v>
      </c>
      <c r="V5816" s="21"/>
      <c r="W5816" s="21"/>
      <c r="X5816" s="21"/>
    </row>
    <row r="5817" spans="1:24" x14ac:dyDescent="0.25">
      <c r="A5817" s="17">
        <v>2022</v>
      </c>
      <c r="B5817" s="17" t="s">
        <v>9</v>
      </c>
      <c r="C5817" s="17" t="s">
        <v>10192</v>
      </c>
      <c r="D5817" s="17" t="s">
        <v>16854</v>
      </c>
      <c r="E5817" s="17">
        <v>192</v>
      </c>
      <c r="F5817" s="17">
        <v>8</v>
      </c>
      <c r="G5817" s="17" t="s">
        <v>10184</v>
      </c>
      <c r="H5817" s="17" t="s">
        <v>10185</v>
      </c>
      <c r="I5817" s="17">
        <v>50.000000000000064</v>
      </c>
      <c r="J5817" s="17">
        <v>2</v>
      </c>
      <c r="K5817" s="18">
        <v>0.39583333333333331</v>
      </c>
      <c r="L5817" s="19">
        <v>0.39583333333333331</v>
      </c>
      <c r="M5817" s="20">
        <v>570</v>
      </c>
      <c r="N5817" s="20">
        <v>620.00000000000011</v>
      </c>
      <c r="O5817" s="20" t="s">
        <v>29</v>
      </c>
      <c r="P5817" s="21" t="s">
        <v>21</v>
      </c>
      <c r="Q5817" s="21" t="s">
        <v>46</v>
      </c>
      <c r="R5817" s="21" t="s">
        <v>16738</v>
      </c>
      <c r="S5817" s="21" t="s">
        <v>16738</v>
      </c>
      <c r="T5817" s="21" t="s">
        <v>16738</v>
      </c>
      <c r="U5817" s="21">
        <v>2</v>
      </c>
      <c r="V5817" s="21"/>
      <c r="W5817" s="21"/>
      <c r="X5817" s="21"/>
    </row>
    <row r="5818" spans="1:24" x14ac:dyDescent="0.25">
      <c r="A5818" s="17">
        <v>2022</v>
      </c>
      <c r="B5818" s="17" t="s">
        <v>9</v>
      </c>
      <c r="C5818" s="17" t="s">
        <v>10235</v>
      </c>
      <c r="D5818" s="17" t="s">
        <v>16854</v>
      </c>
      <c r="E5818" s="17">
        <v>198</v>
      </c>
      <c r="F5818" s="17">
        <v>1</v>
      </c>
      <c r="G5818" s="17" t="s">
        <v>10236</v>
      </c>
      <c r="H5818" s="17" t="s">
        <v>10237</v>
      </c>
      <c r="I5818" s="17">
        <v>50.000000000000064</v>
      </c>
      <c r="J5818" s="17">
        <v>2</v>
      </c>
      <c r="K5818" s="18">
        <v>0.39583333333333331</v>
      </c>
      <c r="L5818" s="19">
        <v>0.39583333333333331</v>
      </c>
      <c r="M5818" s="20">
        <v>570</v>
      </c>
      <c r="N5818" s="20">
        <v>620.00000000000011</v>
      </c>
      <c r="O5818" s="20" t="s">
        <v>181</v>
      </c>
      <c r="P5818" s="21" t="s">
        <v>21</v>
      </c>
      <c r="Q5818" s="21" t="s">
        <v>13</v>
      </c>
      <c r="R5818" s="21" t="s">
        <v>16738</v>
      </c>
      <c r="S5818" s="21" t="s">
        <v>16738</v>
      </c>
      <c r="T5818" s="21" t="s">
        <v>16738</v>
      </c>
      <c r="U5818" s="21">
        <v>2</v>
      </c>
      <c r="V5818" s="21"/>
      <c r="W5818" s="21"/>
      <c r="X5818" s="21"/>
    </row>
    <row r="5819" spans="1:24" x14ac:dyDescent="0.25">
      <c r="A5819" s="17">
        <v>2022</v>
      </c>
      <c r="B5819" s="17" t="s">
        <v>9</v>
      </c>
      <c r="C5819" s="17" t="s">
        <v>10238</v>
      </c>
      <c r="D5819" s="17" t="s">
        <v>16854</v>
      </c>
      <c r="E5819" s="17">
        <v>198</v>
      </c>
      <c r="F5819" s="17">
        <v>2</v>
      </c>
      <c r="G5819" s="17" t="s">
        <v>10236</v>
      </c>
      <c r="H5819" s="17" t="s">
        <v>10237</v>
      </c>
      <c r="I5819" s="17">
        <v>50.000000000000064</v>
      </c>
      <c r="J5819" s="17">
        <v>2</v>
      </c>
      <c r="K5819" s="18">
        <v>0.45833333333333331</v>
      </c>
      <c r="L5819" s="19">
        <v>0.45833333333333331</v>
      </c>
      <c r="M5819" s="20">
        <v>660</v>
      </c>
      <c r="N5819" s="20">
        <v>710.00000000000011</v>
      </c>
      <c r="O5819" s="20" t="s">
        <v>203</v>
      </c>
      <c r="P5819" s="21" t="s">
        <v>21</v>
      </c>
      <c r="Q5819" s="21" t="s">
        <v>19</v>
      </c>
      <c r="R5819" s="21" t="s">
        <v>16738</v>
      </c>
      <c r="S5819" s="21" t="s">
        <v>16738</v>
      </c>
      <c r="T5819" s="21" t="s">
        <v>16738</v>
      </c>
      <c r="U5819" s="21">
        <v>2</v>
      </c>
      <c r="V5819" s="21"/>
      <c r="W5819" s="21"/>
      <c r="X5819" s="21"/>
    </row>
    <row r="5820" spans="1:24" x14ac:dyDescent="0.25">
      <c r="A5820" s="17">
        <v>2022</v>
      </c>
      <c r="B5820" s="17" t="s">
        <v>9</v>
      </c>
      <c r="C5820" s="17" t="s">
        <v>10239</v>
      </c>
      <c r="D5820" s="17" t="s">
        <v>16854</v>
      </c>
      <c r="E5820" s="17">
        <v>198</v>
      </c>
      <c r="F5820" s="17">
        <v>3</v>
      </c>
      <c r="G5820" s="17" t="s">
        <v>10236</v>
      </c>
      <c r="H5820" s="17" t="s">
        <v>10237</v>
      </c>
      <c r="I5820" s="17">
        <v>50.000000000000064</v>
      </c>
      <c r="J5820" s="17">
        <v>2</v>
      </c>
      <c r="K5820" s="18">
        <v>0.64583333333333337</v>
      </c>
      <c r="L5820" s="19">
        <v>0.64583333333333337</v>
      </c>
      <c r="M5820" s="20">
        <v>930</v>
      </c>
      <c r="N5820" s="20">
        <v>980.00000000000011</v>
      </c>
      <c r="O5820" s="20" t="s">
        <v>51</v>
      </c>
      <c r="P5820" s="21" t="s">
        <v>15</v>
      </c>
      <c r="Q5820" s="21" t="s">
        <v>17</v>
      </c>
      <c r="R5820" s="21" t="s">
        <v>16738</v>
      </c>
      <c r="S5820" s="21" t="s">
        <v>16738</v>
      </c>
      <c r="T5820" s="21" t="s">
        <v>16738</v>
      </c>
      <c r="U5820" s="21">
        <v>2</v>
      </c>
      <c r="V5820" s="21"/>
      <c r="W5820" s="21"/>
      <c r="X5820" s="21"/>
    </row>
    <row r="5821" spans="1:24" x14ac:dyDescent="0.25">
      <c r="A5821" s="17">
        <v>2022</v>
      </c>
      <c r="B5821" s="17" t="s">
        <v>9</v>
      </c>
      <c r="C5821" s="17" t="s">
        <v>10240</v>
      </c>
      <c r="D5821" s="17" t="s">
        <v>16854</v>
      </c>
      <c r="E5821" s="17">
        <v>198</v>
      </c>
      <c r="F5821" s="17">
        <v>4</v>
      </c>
      <c r="G5821" s="17" t="s">
        <v>10236</v>
      </c>
      <c r="H5821" s="17" t="s">
        <v>10237</v>
      </c>
      <c r="I5821" s="17">
        <v>50.000000000000064</v>
      </c>
      <c r="J5821" s="17">
        <v>2</v>
      </c>
      <c r="K5821" s="18">
        <v>0.33333333333333331</v>
      </c>
      <c r="L5821" s="19">
        <v>0.33333333333333331</v>
      </c>
      <c r="M5821" s="20">
        <v>480</v>
      </c>
      <c r="N5821" s="20">
        <v>530.00000000000011</v>
      </c>
      <c r="O5821" s="20" t="s">
        <v>172</v>
      </c>
      <c r="P5821" s="21" t="s">
        <v>15</v>
      </c>
      <c r="Q5821" s="21" t="s">
        <v>13</v>
      </c>
      <c r="R5821" s="21" t="s">
        <v>16738</v>
      </c>
      <c r="S5821" s="21" t="s">
        <v>16738</v>
      </c>
      <c r="T5821" s="21" t="s">
        <v>16738</v>
      </c>
      <c r="U5821" s="21">
        <v>2</v>
      </c>
      <c r="V5821" s="21"/>
      <c r="W5821" s="21"/>
      <c r="X5821" s="21"/>
    </row>
    <row r="5822" spans="1:24" x14ac:dyDescent="0.25">
      <c r="A5822" s="17">
        <v>2022</v>
      </c>
      <c r="B5822" s="17" t="s">
        <v>9</v>
      </c>
      <c r="C5822" s="17" t="s">
        <v>10241</v>
      </c>
      <c r="D5822" s="17" t="s">
        <v>16854</v>
      </c>
      <c r="E5822" s="17">
        <v>198</v>
      </c>
      <c r="F5822" s="17">
        <v>5</v>
      </c>
      <c r="G5822" s="17" t="s">
        <v>10236</v>
      </c>
      <c r="H5822" s="17" t="s">
        <v>10237</v>
      </c>
      <c r="I5822" s="17">
        <v>50.000000000000064</v>
      </c>
      <c r="J5822" s="17">
        <v>2</v>
      </c>
      <c r="K5822" s="18">
        <v>0.45833333333333331</v>
      </c>
      <c r="L5822" s="19">
        <v>0.45833333333333331</v>
      </c>
      <c r="M5822" s="20">
        <v>660</v>
      </c>
      <c r="N5822" s="20">
        <v>710.00000000000011</v>
      </c>
      <c r="O5822" s="20" t="s">
        <v>55</v>
      </c>
      <c r="P5822" s="21" t="s">
        <v>19</v>
      </c>
      <c r="Q5822" s="21" t="s">
        <v>17</v>
      </c>
      <c r="R5822" s="21" t="s">
        <v>16738</v>
      </c>
      <c r="S5822" s="21" t="s">
        <v>16738</v>
      </c>
      <c r="T5822" s="21" t="s">
        <v>16738</v>
      </c>
      <c r="U5822" s="21">
        <v>2</v>
      </c>
      <c r="V5822" s="21"/>
      <c r="W5822" s="21"/>
      <c r="X5822" s="21"/>
    </row>
    <row r="5823" spans="1:24" x14ac:dyDescent="0.25">
      <c r="A5823" s="17">
        <v>2022</v>
      </c>
      <c r="B5823" s="17" t="s">
        <v>9</v>
      </c>
      <c r="C5823" s="17" t="s">
        <v>10242</v>
      </c>
      <c r="D5823" s="17" t="s">
        <v>16854</v>
      </c>
      <c r="E5823" s="17">
        <v>198</v>
      </c>
      <c r="F5823" s="17">
        <v>6</v>
      </c>
      <c r="G5823" s="17" t="s">
        <v>10236</v>
      </c>
      <c r="H5823" s="17" t="s">
        <v>10237</v>
      </c>
      <c r="I5823" s="17">
        <v>50.000000000000064</v>
      </c>
      <c r="J5823" s="17">
        <v>2</v>
      </c>
      <c r="K5823" s="18">
        <v>0.45833333333333331</v>
      </c>
      <c r="L5823" s="19">
        <v>0.45833333333333331</v>
      </c>
      <c r="M5823" s="20">
        <v>660</v>
      </c>
      <c r="N5823" s="20">
        <v>710.00000000000011</v>
      </c>
      <c r="O5823" s="20" t="s">
        <v>172</v>
      </c>
      <c r="P5823" s="21" t="s">
        <v>15</v>
      </c>
      <c r="Q5823" s="21" t="s">
        <v>13</v>
      </c>
      <c r="R5823" s="21" t="s">
        <v>16738</v>
      </c>
      <c r="S5823" s="21" t="s">
        <v>16738</v>
      </c>
      <c r="T5823" s="21" t="s">
        <v>16738</v>
      </c>
      <c r="U5823" s="21">
        <v>2</v>
      </c>
      <c r="V5823" s="21"/>
      <c r="W5823" s="21"/>
      <c r="X5823" s="21"/>
    </row>
    <row r="5824" spans="1:24" x14ac:dyDescent="0.25">
      <c r="A5824" s="17">
        <v>2022</v>
      </c>
      <c r="B5824" s="17" t="s">
        <v>9</v>
      </c>
      <c r="C5824" s="17" t="s">
        <v>10243</v>
      </c>
      <c r="D5824" s="17" t="s">
        <v>16854</v>
      </c>
      <c r="E5824" s="17">
        <v>198</v>
      </c>
      <c r="F5824" s="17">
        <v>7</v>
      </c>
      <c r="G5824" s="17" t="s">
        <v>10236</v>
      </c>
      <c r="H5824" s="17" t="s">
        <v>10237</v>
      </c>
      <c r="I5824" s="17">
        <v>50.000000000000064</v>
      </c>
      <c r="J5824" s="17">
        <v>2</v>
      </c>
      <c r="K5824" s="18">
        <v>0.77083333333333337</v>
      </c>
      <c r="L5824" s="19">
        <v>0.77083333333333337</v>
      </c>
      <c r="M5824" s="20">
        <v>1110</v>
      </c>
      <c r="N5824" s="20">
        <v>1160</v>
      </c>
      <c r="O5824" s="20" t="s">
        <v>29</v>
      </c>
      <c r="P5824" s="21" t="s">
        <v>21</v>
      </c>
      <c r="Q5824" s="21" t="s">
        <v>46</v>
      </c>
      <c r="R5824" s="21" t="s">
        <v>16738</v>
      </c>
      <c r="S5824" s="21" t="s">
        <v>16738</v>
      </c>
      <c r="T5824" s="21" t="s">
        <v>16738</v>
      </c>
      <c r="U5824" s="21">
        <v>2</v>
      </c>
      <c r="V5824" s="21"/>
      <c r="W5824" s="21"/>
      <c r="X5824" s="21"/>
    </row>
    <row r="5825" spans="1:24" x14ac:dyDescent="0.25">
      <c r="A5825" s="17">
        <v>2022</v>
      </c>
      <c r="B5825" s="17" t="s">
        <v>9</v>
      </c>
      <c r="C5825" s="17" t="s">
        <v>10244</v>
      </c>
      <c r="D5825" s="17" t="s">
        <v>16854</v>
      </c>
      <c r="E5825" s="17">
        <v>198</v>
      </c>
      <c r="F5825" s="17">
        <v>8</v>
      </c>
      <c r="G5825" s="17" t="s">
        <v>10236</v>
      </c>
      <c r="H5825" s="17" t="s">
        <v>10237</v>
      </c>
      <c r="I5825" s="17">
        <v>50.000000000000064</v>
      </c>
      <c r="J5825" s="17">
        <v>2</v>
      </c>
      <c r="K5825" s="18">
        <v>0.45833333333333331</v>
      </c>
      <c r="L5825" s="19">
        <v>0.45833333333333331</v>
      </c>
      <c r="M5825" s="20">
        <v>660</v>
      </c>
      <c r="N5825" s="20">
        <v>710.00000000000011</v>
      </c>
      <c r="O5825" s="20" t="s">
        <v>55</v>
      </c>
      <c r="P5825" s="21" t="s">
        <v>19</v>
      </c>
      <c r="Q5825" s="21" t="s">
        <v>17</v>
      </c>
      <c r="R5825" s="21" t="s">
        <v>16738</v>
      </c>
      <c r="S5825" s="21" t="s">
        <v>16738</v>
      </c>
      <c r="T5825" s="21" t="s">
        <v>16738</v>
      </c>
      <c r="U5825" s="21">
        <v>2</v>
      </c>
      <c r="V5825" s="21"/>
      <c r="W5825" s="21"/>
      <c r="X5825" s="21"/>
    </row>
    <row r="5826" spans="1:24" x14ac:dyDescent="0.25">
      <c r="A5826" s="17">
        <v>2022</v>
      </c>
      <c r="B5826" s="17" t="s">
        <v>9</v>
      </c>
      <c r="C5826" s="17" t="s">
        <v>10377</v>
      </c>
      <c r="D5826" s="17" t="s">
        <v>16854</v>
      </c>
      <c r="E5826" s="17">
        <v>365</v>
      </c>
      <c r="F5826" s="17">
        <v>1</v>
      </c>
      <c r="G5826" s="17" t="s">
        <v>10378</v>
      </c>
      <c r="H5826" s="17" t="s">
        <v>10379</v>
      </c>
      <c r="I5826" s="17">
        <v>50.000000000000064</v>
      </c>
      <c r="J5826" s="17">
        <v>2</v>
      </c>
      <c r="K5826" s="18">
        <v>0.39583333333333331</v>
      </c>
      <c r="L5826" s="19">
        <v>0.39583333333333331</v>
      </c>
      <c r="M5826" s="20">
        <v>570</v>
      </c>
      <c r="N5826" s="20">
        <v>620.00000000000011</v>
      </c>
      <c r="O5826" s="20" t="s">
        <v>181</v>
      </c>
      <c r="P5826" s="21" t="s">
        <v>21</v>
      </c>
      <c r="Q5826" s="21" t="s">
        <v>13</v>
      </c>
      <c r="R5826" s="21" t="s">
        <v>16738</v>
      </c>
      <c r="S5826" s="21" t="s">
        <v>16738</v>
      </c>
      <c r="T5826" s="21" t="s">
        <v>16738</v>
      </c>
      <c r="U5826" s="21">
        <v>2</v>
      </c>
      <c r="V5826" s="21"/>
      <c r="W5826" s="21"/>
      <c r="X5826" s="21"/>
    </row>
    <row r="5827" spans="1:24" x14ac:dyDescent="0.25">
      <c r="A5827" s="17">
        <v>2022</v>
      </c>
      <c r="B5827" s="17" t="s">
        <v>9</v>
      </c>
      <c r="C5827" s="17" t="s">
        <v>10380</v>
      </c>
      <c r="D5827" s="17" t="s">
        <v>16854</v>
      </c>
      <c r="E5827" s="17">
        <v>369</v>
      </c>
      <c r="F5827" s="17">
        <v>1</v>
      </c>
      <c r="G5827" s="17" t="s">
        <v>10381</v>
      </c>
      <c r="H5827" s="17" t="s">
        <v>10382</v>
      </c>
      <c r="I5827" s="17">
        <v>50.000000000000064</v>
      </c>
      <c r="J5827" s="17">
        <v>2</v>
      </c>
      <c r="K5827" s="18">
        <v>0.58333333333333337</v>
      </c>
      <c r="L5827" s="19">
        <v>0.58333333333333337</v>
      </c>
      <c r="M5827" s="20">
        <v>840</v>
      </c>
      <c r="N5827" s="20">
        <v>890.00000000000011</v>
      </c>
      <c r="O5827" s="20" t="s">
        <v>55</v>
      </c>
      <c r="P5827" s="21" t="s">
        <v>19</v>
      </c>
      <c r="Q5827" s="21" t="s">
        <v>17</v>
      </c>
      <c r="R5827" s="21" t="s">
        <v>16738</v>
      </c>
      <c r="S5827" s="21" t="s">
        <v>16738</v>
      </c>
      <c r="T5827" s="21" t="s">
        <v>16738</v>
      </c>
      <c r="U5827" s="21">
        <v>2</v>
      </c>
      <c r="V5827" s="21"/>
      <c r="W5827" s="21"/>
      <c r="X5827" s="21"/>
    </row>
    <row r="5828" spans="1:24" x14ac:dyDescent="0.25">
      <c r="A5828" s="17">
        <v>2022</v>
      </c>
      <c r="B5828" s="17" t="s">
        <v>9</v>
      </c>
      <c r="C5828" s="17" t="s">
        <v>10454</v>
      </c>
      <c r="D5828" s="17" t="s">
        <v>16854</v>
      </c>
      <c r="E5828" s="17">
        <v>465</v>
      </c>
      <c r="F5828" s="17">
        <v>1</v>
      </c>
      <c r="G5828" s="17" t="s">
        <v>10455</v>
      </c>
      <c r="H5828" s="17" t="s">
        <v>10456</v>
      </c>
      <c r="I5828" s="17">
        <v>50.000000000000064</v>
      </c>
      <c r="J5828" s="17">
        <v>2</v>
      </c>
      <c r="K5828" s="18">
        <v>0.64583333333333337</v>
      </c>
      <c r="L5828" s="19">
        <v>0.64583333333333337</v>
      </c>
      <c r="M5828" s="20">
        <v>930</v>
      </c>
      <c r="N5828" s="20">
        <v>980.00000000000011</v>
      </c>
      <c r="O5828" s="20" t="s">
        <v>55</v>
      </c>
      <c r="P5828" s="21" t="s">
        <v>19</v>
      </c>
      <c r="Q5828" s="21" t="s">
        <v>17</v>
      </c>
      <c r="R5828" s="21" t="s">
        <v>16738</v>
      </c>
      <c r="S5828" s="21" t="s">
        <v>16738</v>
      </c>
      <c r="T5828" s="21" t="s">
        <v>16738</v>
      </c>
      <c r="U5828" s="21">
        <v>2</v>
      </c>
      <c r="V5828" s="21"/>
      <c r="W5828" s="21"/>
      <c r="X5828" s="21"/>
    </row>
    <row r="5829" spans="1:24" x14ac:dyDescent="0.25">
      <c r="A5829" s="17">
        <v>2022</v>
      </c>
      <c r="B5829" s="17" t="s">
        <v>9</v>
      </c>
      <c r="C5829" s="17" t="s">
        <v>10562</v>
      </c>
      <c r="D5829" s="17" t="s">
        <v>16854</v>
      </c>
      <c r="E5829" s="17">
        <v>491</v>
      </c>
      <c r="F5829" s="17">
        <v>1</v>
      </c>
      <c r="G5829" s="17" t="s">
        <v>10179</v>
      </c>
      <c r="H5829" s="17" t="s">
        <v>10563</v>
      </c>
      <c r="I5829" s="17">
        <v>50.000000000000064</v>
      </c>
      <c r="J5829" s="17">
        <v>2</v>
      </c>
      <c r="K5829" s="18">
        <v>0.39583333333333331</v>
      </c>
      <c r="L5829" s="19">
        <v>0.39583333333333331</v>
      </c>
      <c r="M5829" s="20">
        <v>570</v>
      </c>
      <c r="N5829" s="20">
        <v>620.00000000000011</v>
      </c>
      <c r="O5829" s="20" t="s">
        <v>51</v>
      </c>
      <c r="P5829" s="21" t="s">
        <v>15</v>
      </c>
      <c r="Q5829" s="21" t="s">
        <v>17</v>
      </c>
      <c r="R5829" s="21" t="s">
        <v>16738</v>
      </c>
      <c r="S5829" s="21" t="s">
        <v>16738</v>
      </c>
      <c r="T5829" s="21" t="s">
        <v>16738</v>
      </c>
      <c r="U5829" s="21">
        <v>2</v>
      </c>
      <c r="V5829" s="21"/>
      <c r="W5829" s="21"/>
      <c r="X5829" s="21"/>
    </row>
    <row r="5830" spans="1:24" x14ac:dyDescent="0.25">
      <c r="A5830" s="17">
        <v>2022</v>
      </c>
      <c r="B5830" s="17" t="s">
        <v>9</v>
      </c>
      <c r="C5830" s="17" t="s">
        <v>10564</v>
      </c>
      <c r="D5830" s="17" t="s">
        <v>16854</v>
      </c>
      <c r="E5830" s="17">
        <v>491</v>
      </c>
      <c r="F5830" s="17">
        <v>2</v>
      </c>
      <c r="G5830" s="17" t="s">
        <v>10179</v>
      </c>
      <c r="H5830" s="17" t="s">
        <v>10563</v>
      </c>
      <c r="I5830" s="17">
        <v>50.000000000000064</v>
      </c>
      <c r="J5830" s="17">
        <v>2</v>
      </c>
      <c r="K5830" s="18">
        <v>0.64583333333333337</v>
      </c>
      <c r="L5830" s="19">
        <v>0.64583333333333337</v>
      </c>
      <c r="M5830" s="20">
        <v>930</v>
      </c>
      <c r="N5830" s="20">
        <v>980.00000000000011</v>
      </c>
      <c r="O5830" s="20" t="s">
        <v>172</v>
      </c>
      <c r="P5830" s="21" t="s">
        <v>15</v>
      </c>
      <c r="Q5830" s="21" t="s">
        <v>13</v>
      </c>
      <c r="R5830" s="21" t="s">
        <v>16738</v>
      </c>
      <c r="S5830" s="21" t="s">
        <v>16738</v>
      </c>
      <c r="T5830" s="21" t="s">
        <v>16738</v>
      </c>
      <c r="U5830" s="21">
        <v>2</v>
      </c>
      <c r="V5830" s="21"/>
      <c r="W5830" s="21"/>
      <c r="X5830" s="21"/>
    </row>
    <row r="5831" spans="1:24" x14ac:dyDescent="0.25">
      <c r="A5831" s="17">
        <v>2022</v>
      </c>
      <c r="B5831" s="17" t="s">
        <v>9</v>
      </c>
      <c r="C5831" s="17" t="s">
        <v>10565</v>
      </c>
      <c r="D5831" s="17" t="s">
        <v>16854</v>
      </c>
      <c r="E5831" s="17">
        <v>492</v>
      </c>
      <c r="F5831" s="17">
        <v>1</v>
      </c>
      <c r="G5831" s="17" t="s">
        <v>10184</v>
      </c>
      <c r="H5831" s="17" t="s">
        <v>10566</v>
      </c>
      <c r="I5831" s="17">
        <v>50.000000000000064</v>
      </c>
      <c r="J5831" s="17">
        <v>2</v>
      </c>
      <c r="K5831" s="18">
        <v>0.64583333333333337</v>
      </c>
      <c r="L5831" s="19">
        <v>0.64583333333333337</v>
      </c>
      <c r="M5831" s="20">
        <v>930</v>
      </c>
      <c r="N5831" s="20">
        <v>980.00000000000011</v>
      </c>
      <c r="O5831" s="20" t="s">
        <v>33</v>
      </c>
      <c r="P5831" s="21" t="s">
        <v>15</v>
      </c>
      <c r="Q5831" s="21" t="s">
        <v>46</v>
      </c>
      <c r="R5831" s="21" t="s">
        <v>16738</v>
      </c>
      <c r="S5831" s="21" t="s">
        <v>16738</v>
      </c>
      <c r="T5831" s="21" t="s">
        <v>16738</v>
      </c>
      <c r="U5831" s="21">
        <v>2</v>
      </c>
      <c r="V5831" s="21"/>
      <c r="W5831" s="21"/>
      <c r="X5831" s="21"/>
    </row>
    <row r="5832" spans="1:24" x14ac:dyDescent="0.25">
      <c r="A5832" s="17">
        <v>2022</v>
      </c>
      <c r="B5832" s="17" t="s">
        <v>9</v>
      </c>
      <c r="C5832" s="17" t="s">
        <v>10567</v>
      </c>
      <c r="D5832" s="17" t="s">
        <v>16854</v>
      </c>
      <c r="E5832" s="17">
        <v>492</v>
      </c>
      <c r="F5832" s="17">
        <v>2</v>
      </c>
      <c r="G5832" s="17" t="s">
        <v>10184</v>
      </c>
      <c r="H5832" s="17" t="s">
        <v>10566</v>
      </c>
      <c r="I5832" s="17">
        <v>50.000000000000064</v>
      </c>
      <c r="J5832" s="17">
        <v>2</v>
      </c>
      <c r="K5832" s="18">
        <v>0.39583333333333331</v>
      </c>
      <c r="L5832" s="19">
        <v>0.39583333333333331</v>
      </c>
      <c r="M5832" s="20">
        <v>570</v>
      </c>
      <c r="N5832" s="20">
        <v>620.00000000000011</v>
      </c>
      <c r="O5832" s="20" t="s">
        <v>65</v>
      </c>
      <c r="P5832" s="21" t="s">
        <v>19</v>
      </c>
      <c r="Q5832" s="21" t="s">
        <v>46</v>
      </c>
      <c r="R5832" s="21" t="s">
        <v>16738</v>
      </c>
      <c r="S5832" s="21" t="s">
        <v>16738</v>
      </c>
      <c r="T5832" s="21" t="s">
        <v>16738</v>
      </c>
      <c r="U5832" s="21">
        <v>2</v>
      </c>
      <c r="V5832" s="21"/>
      <c r="W5832" s="21"/>
      <c r="X5832" s="21"/>
    </row>
    <row r="5833" spans="1:24" x14ac:dyDescent="0.25">
      <c r="A5833" s="17">
        <v>2022</v>
      </c>
      <c r="B5833" s="17" t="s">
        <v>9</v>
      </c>
      <c r="C5833" s="17" t="s">
        <v>10568</v>
      </c>
      <c r="D5833" s="17" t="s">
        <v>16854</v>
      </c>
      <c r="E5833" s="17">
        <v>492</v>
      </c>
      <c r="F5833" s="17">
        <v>3</v>
      </c>
      <c r="G5833" s="17" t="s">
        <v>10184</v>
      </c>
      <c r="H5833" s="17" t="s">
        <v>10566</v>
      </c>
      <c r="I5833" s="17">
        <v>50.000000000000064</v>
      </c>
      <c r="J5833" s="17">
        <v>2</v>
      </c>
      <c r="K5833" s="18">
        <v>0.64583333333333337</v>
      </c>
      <c r="L5833" s="19">
        <v>0.64583333333333337</v>
      </c>
      <c r="M5833" s="20">
        <v>930</v>
      </c>
      <c r="N5833" s="20">
        <v>980.00000000000011</v>
      </c>
      <c r="O5833" s="20" t="s">
        <v>65</v>
      </c>
      <c r="P5833" s="21" t="s">
        <v>19</v>
      </c>
      <c r="Q5833" s="21" t="s">
        <v>46</v>
      </c>
      <c r="R5833" s="21" t="s">
        <v>16738</v>
      </c>
      <c r="S5833" s="21" t="s">
        <v>16738</v>
      </c>
      <c r="T5833" s="21" t="s">
        <v>16738</v>
      </c>
      <c r="U5833" s="21">
        <v>2</v>
      </c>
      <c r="V5833" s="21"/>
      <c r="W5833" s="21"/>
      <c r="X5833" s="21"/>
    </row>
    <row r="5834" spans="1:24" x14ac:dyDescent="0.25">
      <c r="A5834" s="17">
        <v>2022</v>
      </c>
      <c r="B5834" s="17" t="s">
        <v>9</v>
      </c>
      <c r="C5834" s="17" t="s">
        <v>10569</v>
      </c>
      <c r="D5834" s="17" t="s">
        <v>16854</v>
      </c>
      <c r="E5834" s="17">
        <v>492</v>
      </c>
      <c r="F5834" s="17">
        <v>4</v>
      </c>
      <c r="G5834" s="17" t="s">
        <v>10184</v>
      </c>
      <c r="H5834" s="17" t="s">
        <v>10566</v>
      </c>
      <c r="I5834" s="17">
        <v>50.000000000000064</v>
      </c>
      <c r="J5834" s="17">
        <v>2</v>
      </c>
      <c r="K5834" s="18">
        <v>0.64583333333333337</v>
      </c>
      <c r="L5834" s="19">
        <v>0.64583333333333337</v>
      </c>
      <c r="M5834" s="20">
        <v>930</v>
      </c>
      <c r="N5834" s="20">
        <v>980.00000000000011</v>
      </c>
      <c r="O5834" s="20" t="s">
        <v>174</v>
      </c>
      <c r="P5834" s="21" t="s">
        <v>21</v>
      </c>
      <c r="Q5834" s="21" t="s">
        <v>17</v>
      </c>
      <c r="R5834" s="21" t="s">
        <v>16738</v>
      </c>
      <c r="S5834" s="21" t="s">
        <v>16738</v>
      </c>
      <c r="T5834" s="21" t="s">
        <v>16738</v>
      </c>
      <c r="U5834" s="21">
        <v>2</v>
      </c>
      <c r="V5834" s="21"/>
      <c r="W5834" s="21"/>
      <c r="X5834" s="21"/>
    </row>
    <row r="5835" spans="1:24" x14ac:dyDescent="0.25">
      <c r="A5835" s="17">
        <v>2022</v>
      </c>
      <c r="B5835" s="17" t="s">
        <v>9</v>
      </c>
      <c r="C5835" s="17" t="s">
        <v>10570</v>
      </c>
      <c r="D5835" s="17" t="s">
        <v>16854</v>
      </c>
      <c r="E5835" s="17">
        <v>492</v>
      </c>
      <c r="F5835" s="17">
        <v>5</v>
      </c>
      <c r="G5835" s="17" t="s">
        <v>10184</v>
      </c>
      <c r="H5835" s="17" t="s">
        <v>10566</v>
      </c>
      <c r="I5835" s="17">
        <v>50.000000000000064</v>
      </c>
      <c r="J5835" s="17">
        <v>2</v>
      </c>
      <c r="K5835" s="18">
        <v>0.33333333333333331</v>
      </c>
      <c r="L5835" s="19">
        <v>0.33333333333333331</v>
      </c>
      <c r="M5835" s="20">
        <v>480</v>
      </c>
      <c r="N5835" s="20">
        <v>530.00000000000011</v>
      </c>
      <c r="O5835" s="20" t="s">
        <v>203</v>
      </c>
      <c r="P5835" s="21" t="s">
        <v>21</v>
      </c>
      <c r="Q5835" s="21" t="s">
        <v>19</v>
      </c>
      <c r="R5835" s="21" t="s">
        <v>16738</v>
      </c>
      <c r="S5835" s="21" t="s">
        <v>16738</v>
      </c>
      <c r="T5835" s="21" t="s">
        <v>16738</v>
      </c>
      <c r="U5835" s="21">
        <v>2</v>
      </c>
      <c r="V5835" s="21"/>
      <c r="W5835" s="21"/>
      <c r="X5835" s="21"/>
    </row>
    <row r="5836" spans="1:24" x14ac:dyDescent="0.25">
      <c r="A5836" s="17">
        <v>2022</v>
      </c>
      <c r="B5836" s="17" t="s">
        <v>9</v>
      </c>
      <c r="C5836" s="17" t="s">
        <v>10571</v>
      </c>
      <c r="D5836" s="17" t="s">
        <v>16854</v>
      </c>
      <c r="E5836" s="17">
        <v>492</v>
      </c>
      <c r="F5836" s="17">
        <v>6</v>
      </c>
      <c r="G5836" s="17" t="s">
        <v>10184</v>
      </c>
      <c r="H5836" s="17" t="s">
        <v>10566</v>
      </c>
      <c r="I5836" s="17">
        <v>50.000000000000064</v>
      </c>
      <c r="J5836" s="17">
        <v>2</v>
      </c>
      <c r="K5836" s="18">
        <v>0.39583333333333331</v>
      </c>
      <c r="L5836" s="19">
        <v>0.39583333333333331</v>
      </c>
      <c r="M5836" s="20">
        <v>570</v>
      </c>
      <c r="N5836" s="20">
        <v>620.00000000000011</v>
      </c>
      <c r="O5836" s="20" t="s">
        <v>33</v>
      </c>
      <c r="P5836" s="21" t="s">
        <v>15</v>
      </c>
      <c r="Q5836" s="21" t="s">
        <v>46</v>
      </c>
      <c r="R5836" s="21" t="s">
        <v>16738</v>
      </c>
      <c r="S5836" s="21" t="s">
        <v>16738</v>
      </c>
      <c r="T5836" s="21" t="s">
        <v>16738</v>
      </c>
      <c r="U5836" s="21">
        <v>2</v>
      </c>
      <c r="V5836" s="21"/>
      <c r="W5836" s="21"/>
      <c r="X5836" s="21"/>
    </row>
    <row r="5837" spans="1:24" x14ac:dyDescent="0.25">
      <c r="A5837" s="17">
        <v>2022</v>
      </c>
      <c r="B5837" s="17" t="s">
        <v>9</v>
      </c>
      <c r="C5837" s="17" t="s">
        <v>10597</v>
      </c>
      <c r="D5837" s="17" t="s">
        <v>16854</v>
      </c>
      <c r="E5837" s="17">
        <v>498</v>
      </c>
      <c r="F5837" s="17">
        <v>1</v>
      </c>
      <c r="G5837" s="17" t="s">
        <v>10236</v>
      </c>
      <c r="H5837" s="17" t="s">
        <v>10598</v>
      </c>
      <c r="I5837" s="17">
        <v>50.000000000000064</v>
      </c>
      <c r="J5837" s="17">
        <v>2</v>
      </c>
      <c r="K5837" s="18">
        <v>0.70833333333333337</v>
      </c>
      <c r="L5837" s="19">
        <v>0.70833333333333337</v>
      </c>
      <c r="M5837" s="20">
        <v>1020</v>
      </c>
      <c r="N5837" s="20">
        <v>1070</v>
      </c>
      <c r="O5837" s="20" t="s">
        <v>203</v>
      </c>
      <c r="P5837" s="21" t="s">
        <v>21</v>
      </c>
      <c r="Q5837" s="21" t="s">
        <v>19</v>
      </c>
      <c r="R5837" s="21" t="s">
        <v>16738</v>
      </c>
      <c r="S5837" s="21" t="s">
        <v>16738</v>
      </c>
      <c r="T5837" s="21" t="s">
        <v>16738</v>
      </c>
      <c r="U5837" s="21">
        <v>2</v>
      </c>
      <c r="V5837" s="21"/>
      <c r="W5837" s="21"/>
      <c r="X5837" s="21"/>
    </row>
    <row r="5838" spans="1:24" x14ac:dyDescent="0.25">
      <c r="A5838" s="17">
        <v>2022</v>
      </c>
      <c r="B5838" s="17" t="s">
        <v>9</v>
      </c>
      <c r="C5838" s="17" t="s">
        <v>10599</v>
      </c>
      <c r="D5838" s="17" t="s">
        <v>16854</v>
      </c>
      <c r="E5838" s="17">
        <v>498</v>
      </c>
      <c r="F5838" s="17">
        <v>2</v>
      </c>
      <c r="G5838" s="17" t="s">
        <v>10236</v>
      </c>
      <c r="H5838" s="17" t="s">
        <v>10598</v>
      </c>
      <c r="I5838" s="17">
        <v>50.000000000000064</v>
      </c>
      <c r="J5838" s="17">
        <v>2</v>
      </c>
      <c r="K5838" s="18">
        <v>0.64583333333333337</v>
      </c>
      <c r="L5838" s="19">
        <v>0.64583333333333337</v>
      </c>
      <c r="M5838" s="20">
        <v>930</v>
      </c>
      <c r="N5838" s="20">
        <v>980.00000000000011</v>
      </c>
      <c r="O5838" s="20" t="s">
        <v>33</v>
      </c>
      <c r="P5838" s="21" t="s">
        <v>15</v>
      </c>
      <c r="Q5838" s="21" t="s">
        <v>46</v>
      </c>
      <c r="R5838" s="21" t="s">
        <v>16738</v>
      </c>
      <c r="S5838" s="21" t="s">
        <v>16738</v>
      </c>
      <c r="T5838" s="21" t="s">
        <v>16738</v>
      </c>
      <c r="U5838" s="21">
        <v>2</v>
      </c>
      <c r="V5838" s="21"/>
      <c r="W5838" s="21"/>
      <c r="X5838" s="21"/>
    </row>
    <row r="5839" spans="1:24" x14ac:dyDescent="0.25">
      <c r="A5839" s="17">
        <v>2022</v>
      </c>
      <c r="B5839" s="17" t="s">
        <v>9</v>
      </c>
      <c r="C5839" s="17" t="s">
        <v>10600</v>
      </c>
      <c r="D5839" s="17" t="s">
        <v>16854</v>
      </c>
      <c r="E5839" s="17">
        <v>498</v>
      </c>
      <c r="F5839" s="17">
        <v>3</v>
      </c>
      <c r="G5839" s="17" t="s">
        <v>10236</v>
      </c>
      <c r="H5839" s="17" t="s">
        <v>10598</v>
      </c>
      <c r="I5839" s="17">
        <v>50.000000000000064</v>
      </c>
      <c r="J5839" s="17">
        <v>2</v>
      </c>
      <c r="K5839" s="18">
        <v>0.39583333333333331</v>
      </c>
      <c r="L5839" s="19">
        <v>0.39583333333333331</v>
      </c>
      <c r="M5839" s="20">
        <v>570</v>
      </c>
      <c r="N5839" s="20">
        <v>620.00000000000011</v>
      </c>
      <c r="O5839" s="20" t="s">
        <v>203</v>
      </c>
      <c r="P5839" s="21" t="s">
        <v>21</v>
      </c>
      <c r="Q5839" s="21" t="s">
        <v>19</v>
      </c>
      <c r="R5839" s="21" t="s">
        <v>16738</v>
      </c>
      <c r="S5839" s="21" t="s">
        <v>16738</v>
      </c>
      <c r="T5839" s="21" t="s">
        <v>16738</v>
      </c>
      <c r="U5839" s="21">
        <v>2</v>
      </c>
      <c r="V5839" s="21"/>
      <c r="W5839" s="21"/>
      <c r="X5839" s="21"/>
    </row>
    <row r="5840" spans="1:24" x14ac:dyDescent="0.25">
      <c r="A5840" s="17">
        <v>2022</v>
      </c>
      <c r="B5840" s="17" t="s">
        <v>9</v>
      </c>
      <c r="C5840" s="17" t="s">
        <v>10601</v>
      </c>
      <c r="D5840" s="17" t="s">
        <v>16854</v>
      </c>
      <c r="E5840" s="17">
        <v>498</v>
      </c>
      <c r="F5840" s="17">
        <v>4</v>
      </c>
      <c r="G5840" s="17" t="s">
        <v>10236</v>
      </c>
      <c r="H5840" s="17" t="s">
        <v>10598</v>
      </c>
      <c r="I5840" s="17">
        <v>50.000000000000064</v>
      </c>
      <c r="J5840" s="17">
        <v>2</v>
      </c>
      <c r="K5840" s="18">
        <v>0.39583333333333331</v>
      </c>
      <c r="L5840" s="19">
        <v>0.39583333333333331</v>
      </c>
      <c r="M5840" s="20">
        <v>570</v>
      </c>
      <c r="N5840" s="20">
        <v>620.00000000000011</v>
      </c>
      <c r="O5840" s="20" t="s">
        <v>203</v>
      </c>
      <c r="P5840" s="21" t="s">
        <v>21</v>
      </c>
      <c r="Q5840" s="21" t="s">
        <v>19</v>
      </c>
      <c r="R5840" s="21" t="s">
        <v>16738</v>
      </c>
      <c r="S5840" s="21" t="s">
        <v>16738</v>
      </c>
      <c r="T5840" s="21" t="s">
        <v>16738</v>
      </c>
      <c r="U5840" s="21">
        <v>2</v>
      </c>
      <c r="V5840" s="21"/>
      <c r="W5840" s="21"/>
      <c r="X5840" s="21"/>
    </row>
    <row r="5841" spans="1:24" x14ac:dyDescent="0.25">
      <c r="A5841" s="17">
        <v>2022</v>
      </c>
      <c r="B5841" s="17" t="s">
        <v>9</v>
      </c>
      <c r="C5841" s="17" t="s">
        <v>10644</v>
      </c>
      <c r="D5841" s="17" t="s">
        <v>16854</v>
      </c>
      <c r="E5841" s="17">
        <v>549</v>
      </c>
      <c r="F5841" s="17">
        <v>1</v>
      </c>
      <c r="G5841" s="17" t="s">
        <v>10645</v>
      </c>
      <c r="H5841" s="17" t="s">
        <v>10646</v>
      </c>
      <c r="I5841" s="17">
        <v>50.000000000000064</v>
      </c>
      <c r="J5841" s="17">
        <v>2</v>
      </c>
      <c r="K5841" s="18">
        <v>0.64583333333333337</v>
      </c>
      <c r="L5841" s="19">
        <v>0.64583333333333337</v>
      </c>
      <c r="M5841" s="20">
        <v>930</v>
      </c>
      <c r="N5841" s="20">
        <v>980.00000000000011</v>
      </c>
      <c r="O5841" s="20" t="s">
        <v>172</v>
      </c>
      <c r="P5841" s="21" t="s">
        <v>15</v>
      </c>
      <c r="Q5841" s="21" t="s">
        <v>13</v>
      </c>
      <c r="R5841" s="21" t="s">
        <v>16738</v>
      </c>
      <c r="S5841" s="21" t="s">
        <v>16738</v>
      </c>
      <c r="T5841" s="21" t="s">
        <v>16738</v>
      </c>
      <c r="U5841" s="21">
        <v>2</v>
      </c>
      <c r="V5841" s="21"/>
      <c r="W5841" s="21"/>
      <c r="X5841" s="21"/>
    </row>
    <row r="5842" spans="1:24" x14ac:dyDescent="0.25">
      <c r="A5842" s="17">
        <v>2022</v>
      </c>
      <c r="B5842" s="17" t="s">
        <v>9</v>
      </c>
      <c r="C5842" s="17" t="s">
        <v>10729</v>
      </c>
      <c r="D5842" s="17" t="s">
        <v>16854</v>
      </c>
      <c r="E5842" s="17">
        <v>591</v>
      </c>
      <c r="F5842" s="17">
        <v>1</v>
      </c>
      <c r="G5842" s="17" t="s">
        <v>10730</v>
      </c>
      <c r="H5842" s="17" t="s">
        <v>10720</v>
      </c>
      <c r="I5842" s="17">
        <v>50.000000000000064</v>
      </c>
      <c r="J5842" s="17">
        <v>2</v>
      </c>
      <c r="K5842" s="18">
        <v>0.45833333333333331</v>
      </c>
      <c r="L5842" s="19">
        <v>0.45833333333333331</v>
      </c>
      <c r="M5842" s="20">
        <v>660</v>
      </c>
      <c r="N5842" s="20">
        <v>710.00000000000011</v>
      </c>
      <c r="O5842" s="20" t="s">
        <v>174</v>
      </c>
      <c r="P5842" s="21" t="s">
        <v>21</v>
      </c>
      <c r="Q5842" s="21" t="s">
        <v>17</v>
      </c>
      <c r="R5842" s="21" t="s">
        <v>16738</v>
      </c>
      <c r="S5842" s="21" t="s">
        <v>16738</v>
      </c>
      <c r="T5842" s="21" t="s">
        <v>16738</v>
      </c>
      <c r="U5842" s="21">
        <v>2</v>
      </c>
      <c r="V5842" s="21"/>
      <c r="W5842" s="21"/>
      <c r="X5842" s="21"/>
    </row>
    <row r="5843" spans="1:24" x14ac:dyDescent="0.25">
      <c r="A5843" s="17">
        <v>2022</v>
      </c>
      <c r="B5843" s="17" t="s">
        <v>9</v>
      </c>
      <c r="C5843" s="17" t="s">
        <v>10731</v>
      </c>
      <c r="D5843" s="17" t="s">
        <v>16854</v>
      </c>
      <c r="E5843" s="17">
        <v>591</v>
      </c>
      <c r="F5843" s="17">
        <v>2</v>
      </c>
      <c r="G5843" s="17" t="s">
        <v>10730</v>
      </c>
      <c r="H5843" s="17" t="s">
        <v>10720</v>
      </c>
      <c r="I5843" s="17">
        <v>50.000000000000064</v>
      </c>
      <c r="J5843" s="17">
        <v>2</v>
      </c>
      <c r="K5843" s="18">
        <v>0.77083333333333337</v>
      </c>
      <c r="L5843" s="19">
        <v>0.77083333333333337</v>
      </c>
      <c r="M5843" s="20">
        <v>1110</v>
      </c>
      <c r="N5843" s="20">
        <v>1160</v>
      </c>
      <c r="O5843" s="20" t="s">
        <v>55</v>
      </c>
      <c r="P5843" s="21" t="s">
        <v>19</v>
      </c>
      <c r="Q5843" s="21" t="s">
        <v>17</v>
      </c>
      <c r="R5843" s="21" t="s">
        <v>16738</v>
      </c>
      <c r="S5843" s="21" t="s">
        <v>16738</v>
      </c>
      <c r="T5843" s="21" t="s">
        <v>16738</v>
      </c>
      <c r="U5843" s="21">
        <v>2</v>
      </c>
      <c r="V5843" s="21"/>
      <c r="W5843" s="21"/>
      <c r="X5843" s="21"/>
    </row>
    <row r="5844" spans="1:24" x14ac:dyDescent="0.25">
      <c r="A5844" s="17">
        <v>2022</v>
      </c>
      <c r="B5844" s="17" t="s">
        <v>9</v>
      </c>
      <c r="C5844" s="17" t="s">
        <v>10732</v>
      </c>
      <c r="D5844" s="17" t="s">
        <v>16854</v>
      </c>
      <c r="E5844" s="17">
        <v>592</v>
      </c>
      <c r="F5844" s="17">
        <v>1</v>
      </c>
      <c r="G5844" s="17" t="s">
        <v>10733</v>
      </c>
      <c r="H5844" s="17" t="s">
        <v>10720</v>
      </c>
      <c r="I5844" s="17">
        <v>50.000000000000064</v>
      </c>
      <c r="J5844" s="17">
        <v>2</v>
      </c>
      <c r="K5844" s="18">
        <v>0.27083333333333331</v>
      </c>
      <c r="L5844" s="19">
        <v>0.27083333333333331</v>
      </c>
      <c r="M5844" s="20">
        <v>390</v>
      </c>
      <c r="N5844" s="20">
        <v>440.00000000000006</v>
      </c>
      <c r="O5844" s="20" t="s">
        <v>33</v>
      </c>
      <c r="P5844" s="21" t="s">
        <v>15</v>
      </c>
      <c r="Q5844" s="21" t="s">
        <v>46</v>
      </c>
      <c r="R5844" s="21" t="s">
        <v>16738</v>
      </c>
      <c r="S5844" s="21" t="s">
        <v>16738</v>
      </c>
      <c r="T5844" s="21" t="s">
        <v>16738</v>
      </c>
      <c r="U5844" s="21">
        <v>2</v>
      </c>
      <c r="V5844" s="21"/>
      <c r="W5844" s="21"/>
      <c r="X5844" s="21"/>
    </row>
    <row r="5845" spans="1:24" x14ac:dyDescent="0.25">
      <c r="A5845" s="17">
        <v>2022</v>
      </c>
      <c r="B5845" s="17" t="s">
        <v>9</v>
      </c>
      <c r="C5845" s="17" t="s">
        <v>10734</v>
      </c>
      <c r="D5845" s="17" t="s">
        <v>16854</v>
      </c>
      <c r="E5845" s="17">
        <v>592</v>
      </c>
      <c r="F5845" s="17">
        <v>2</v>
      </c>
      <c r="G5845" s="17" t="s">
        <v>10733</v>
      </c>
      <c r="H5845" s="17" t="s">
        <v>10720</v>
      </c>
      <c r="I5845" s="17">
        <v>50.000000000000064</v>
      </c>
      <c r="J5845" s="17">
        <v>2</v>
      </c>
      <c r="K5845" s="18">
        <v>0.45833333333333331</v>
      </c>
      <c r="L5845" s="19">
        <v>0.45833333333333331</v>
      </c>
      <c r="M5845" s="20">
        <v>660</v>
      </c>
      <c r="N5845" s="20">
        <v>710.00000000000011</v>
      </c>
      <c r="O5845" s="20" t="s">
        <v>29</v>
      </c>
      <c r="P5845" s="21" t="s">
        <v>21</v>
      </c>
      <c r="Q5845" s="21" t="s">
        <v>46</v>
      </c>
      <c r="R5845" s="21" t="s">
        <v>16738</v>
      </c>
      <c r="S5845" s="21" t="s">
        <v>16738</v>
      </c>
      <c r="T5845" s="21" t="s">
        <v>16738</v>
      </c>
      <c r="U5845" s="21">
        <v>2</v>
      </c>
      <c r="V5845" s="21"/>
      <c r="W5845" s="21"/>
      <c r="X5845" s="21"/>
    </row>
    <row r="5846" spans="1:24" x14ac:dyDescent="0.25">
      <c r="A5846" s="17">
        <v>2022</v>
      </c>
      <c r="B5846" s="17" t="s">
        <v>9</v>
      </c>
      <c r="C5846" s="17" t="s">
        <v>10761</v>
      </c>
      <c r="D5846" s="17" t="s">
        <v>16854</v>
      </c>
      <c r="E5846" s="17">
        <v>598</v>
      </c>
      <c r="F5846" s="17">
        <v>1</v>
      </c>
      <c r="G5846" s="17" t="s">
        <v>10762</v>
      </c>
      <c r="H5846" s="17" t="s">
        <v>10763</v>
      </c>
      <c r="I5846" s="17">
        <v>50.000000000000064</v>
      </c>
      <c r="J5846" s="17">
        <v>2</v>
      </c>
      <c r="K5846" s="18">
        <v>0.27083333333333331</v>
      </c>
      <c r="L5846" s="19">
        <v>0.27083333333333331</v>
      </c>
      <c r="M5846" s="20">
        <v>390</v>
      </c>
      <c r="N5846" s="20">
        <v>440.00000000000006</v>
      </c>
      <c r="O5846" s="20" t="s">
        <v>174</v>
      </c>
      <c r="P5846" s="21" t="s">
        <v>21</v>
      </c>
      <c r="Q5846" s="21" t="s">
        <v>17</v>
      </c>
      <c r="R5846" s="21" t="s">
        <v>16738</v>
      </c>
      <c r="S5846" s="21" t="s">
        <v>16738</v>
      </c>
      <c r="T5846" s="21" t="s">
        <v>16738</v>
      </c>
      <c r="U5846" s="21">
        <v>2</v>
      </c>
      <c r="V5846" s="21"/>
      <c r="W5846" s="21"/>
      <c r="X5846" s="21"/>
    </row>
    <row r="5847" spans="1:24" x14ac:dyDescent="0.25">
      <c r="A5847" s="17">
        <v>2022</v>
      </c>
      <c r="B5847" s="17" t="s">
        <v>9</v>
      </c>
      <c r="C5847" s="17" t="s">
        <v>10764</v>
      </c>
      <c r="D5847" s="17" t="s">
        <v>16854</v>
      </c>
      <c r="E5847" s="17">
        <v>598</v>
      </c>
      <c r="F5847" s="17">
        <v>2</v>
      </c>
      <c r="G5847" s="17" t="s">
        <v>10762</v>
      </c>
      <c r="H5847" s="17" t="s">
        <v>10763</v>
      </c>
      <c r="I5847" s="17">
        <v>50.000000000000064</v>
      </c>
      <c r="J5847" s="17">
        <v>2</v>
      </c>
      <c r="K5847" s="18">
        <v>0.39583333333333331</v>
      </c>
      <c r="L5847" s="19">
        <v>0.39583333333333331</v>
      </c>
      <c r="M5847" s="20">
        <v>570</v>
      </c>
      <c r="N5847" s="20">
        <v>620.00000000000011</v>
      </c>
      <c r="O5847" s="20" t="s">
        <v>33</v>
      </c>
      <c r="P5847" s="21" t="s">
        <v>15</v>
      </c>
      <c r="Q5847" s="21" t="s">
        <v>46</v>
      </c>
      <c r="R5847" s="21" t="s">
        <v>16738</v>
      </c>
      <c r="S5847" s="21" t="s">
        <v>16738</v>
      </c>
      <c r="T5847" s="21" t="s">
        <v>16738</v>
      </c>
      <c r="U5847" s="21">
        <v>2</v>
      </c>
      <c r="V5847" s="21"/>
      <c r="W5847" s="21"/>
      <c r="X5847" s="21"/>
    </row>
    <row r="5848" spans="1:24" x14ac:dyDescent="0.25">
      <c r="A5848" s="17">
        <v>2022</v>
      </c>
      <c r="B5848" s="17" t="s">
        <v>9</v>
      </c>
      <c r="C5848" s="17" t="s">
        <v>10765</v>
      </c>
      <c r="D5848" s="17" t="s">
        <v>16854</v>
      </c>
      <c r="E5848" s="17">
        <v>598</v>
      </c>
      <c r="F5848" s="17">
        <v>3</v>
      </c>
      <c r="G5848" s="17" t="s">
        <v>10762</v>
      </c>
      <c r="H5848" s="17" t="s">
        <v>10763</v>
      </c>
      <c r="I5848" s="17">
        <v>50.000000000000064</v>
      </c>
      <c r="J5848" s="17">
        <v>2</v>
      </c>
      <c r="K5848" s="18">
        <v>0.33333333333333331</v>
      </c>
      <c r="L5848" s="19">
        <v>0.33333333333333331</v>
      </c>
      <c r="M5848" s="20">
        <v>480</v>
      </c>
      <c r="N5848" s="20">
        <v>530.00000000000011</v>
      </c>
      <c r="O5848" s="20" t="s">
        <v>174</v>
      </c>
      <c r="P5848" s="21" t="s">
        <v>21</v>
      </c>
      <c r="Q5848" s="21" t="s">
        <v>17</v>
      </c>
      <c r="R5848" s="21" t="s">
        <v>16738</v>
      </c>
      <c r="S5848" s="21" t="s">
        <v>16738</v>
      </c>
      <c r="T5848" s="21" t="s">
        <v>16738</v>
      </c>
      <c r="U5848" s="21">
        <v>2</v>
      </c>
      <c r="V5848" s="21"/>
      <c r="W5848" s="21"/>
      <c r="X5848" s="21"/>
    </row>
    <row r="5849" spans="1:24" x14ac:dyDescent="0.25">
      <c r="A5849" s="17">
        <v>2022</v>
      </c>
      <c r="B5849" s="17" t="s">
        <v>9</v>
      </c>
      <c r="C5849" s="17" t="s">
        <v>10766</v>
      </c>
      <c r="D5849" s="17" t="s">
        <v>16854</v>
      </c>
      <c r="E5849" s="17">
        <v>598</v>
      </c>
      <c r="F5849" s="17">
        <v>4</v>
      </c>
      <c r="G5849" s="17" t="s">
        <v>10762</v>
      </c>
      <c r="H5849" s="17" t="s">
        <v>10763</v>
      </c>
      <c r="I5849" s="17">
        <v>50.000000000000064</v>
      </c>
      <c r="J5849" s="17">
        <v>2</v>
      </c>
      <c r="K5849" s="18">
        <v>0.64583333333333337</v>
      </c>
      <c r="L5849" s="19">
        <v>0.64583333333333337</v>
      </c>
      <c r="M5849" s="20">
        <v>930</v>
      </c>
      <c r="N5849" s="20">
        <v>980.00000000000011</v>
      </c>
      <c r="O5849" s="20" t="s">
        <v>37</v>
      </c>
      <c r="P5849" s="21" t="s">
        <v>13</v>
      </c>
      <c r="Q5849" s="21" t="s">
        <v>46</v>
      </c>
      <c r="R5849" s="21" t="s">
        <v>16738</v>
      </c>
      <c r="S5849" s="21" t="s">
        <v>16738</v>
      </c>
      <c r="T5849" s="21" t="s">
        <v>16738</v>
      </c>
      <c r="U5849" s="21">
        <v>2</v>
      </c>
      <c r="V5849" s="21"/>
      <c r="W5849" s="21"/>
      <c r="X5849" s="21"/>
    </row>
    <row r="5850" spans="1:24" x14ac:dyDescent="0.25">
      <c r="A5850" s="17">
        <v>2022</v>
      </c>
      <c r="B5850" s="17" t="s">
        <v>9</v>
      </c>
      <c r="C5850" s="17" t="s">
        <v>11094</v>
      </c>
      <c r="D5850" s="17" t="s">
        <v>17227</v>
      </c>
      <c r="E5850" s="17">
        <v>404</v>
      </c>
      <c r="F5850" s="17">
        <v>1</v>
      </c>
      <c r="G5850" s="17" t="s">
        <v>11095</v>
      </c>
      <c r="H5850" s="17" t="s">
        <v>11096</v>
      </c>
      <c r="I5850" s="17">
        <v>50.000000000000064</v>
      </c>
      <c r="J5850" s="17">
        <v>2</v>
      </c>
      <c r="K5850" s="18">
        <v>0.70833333333333337</v>
      </c>
      <c r="L5850" s="19">
        <v>0.70833333333333337</v>
      </c>
      <c r="M5850" s="20">
        <v>1020</v>
      </c>
      <c r="N5850" s="20">
        <v>1070</v>
      </c>
      <c r="O5850" s="20" t="s">
        <v>55</v>
      </c>
      <c r="P5850" s="21" t="s">
        <v>19</v>
      </c>
      <c r="Q5850" s="21" t="s">
        <v>17</v>
      </c>
      <c r="R5850" s="21" t="s">
        <v>16738</v>
      </c>
      <c r="S5850" s="21" t="s">
        <v>16738</v>
      </c>
      <c r="T5850" s="21" t="s">
        <v>16738</v>
      </c>
      <c r="U5850" s="21">
        <v>2</v>
      </c>
      <c r="V5850" s="21"/>
      <c r="W5850" s="21"/>
      <c r="X5850" s="21"/>
    </row>
    <row r="5851" spans="1:24" x14ac:dyDescent="0.25">
      <c r="A5851" s="17">
        <v>2022</v>
      </c>
      <c r="B5851" s="17" t="s">
        <v>9</v>
      </c>
      <c r="C5851" s="17" t="s">
        <v>11236</v>
      </c>
      <c r="D5851" s="17" t="s">
        <v>16775</v>
      </c>
      <c r="E5851" s="17">
        <v>101</v>
      </c>
      <c r="F5851" s="17">
        <v>1</v>
      </c>
      <c r="G5851" s="17" t="s">
        <v>11237</v>
      </c>
      <c r="H5851" s="17" t="s">
        <v>11238</v>
      </c>
      <c r="I5851" s="17">
        <v>50.000000000000064</v>
      </c>
      <c r="J5851" s="17">
        <v>2</v>
      </c>
      <c r="K5851" s="18">
        <v>0.33333333333333331</v>
      </c>
      <c r="L5851" s="19">
        <v>0.33333333333333331</v>
      </c>
      <c r="M5851" s="20">
        <v>480</v>
      </c>
      <c r="N5851" s="20">
        <v>530.00000000000011</v>
      </c>
      <c r="O5851" s="20" t="s">
        <v>181</v>
      </c>
      <c r="P5851" s="21" t="s">
        <v>21</v>
      </c>
      <c r="Q5851" s="21" t="s">
        <v>13</v>
      </c>
      <c r="R5851" s="21" t="s">
        <v>16738</v>
      </c>
      <c r="S5851" s="21" t="s">
        <v>16738</v>
      </c>
      <c r="T5851" s="21" t="s">
        <v>16738</v>
      </c>
      <c r="U5851" s="21">
        <v>2</v>
      </c>
      <c r="V5851" s="21"/>
      <c r="W5851" s="21"/>
      <c r="X5851" s="21"/>
    </row>
    <row r="5852" spans="1:24" x14ac:dyDescent="0.25">
      <c r="A5852" s="17">
        <v>2022</v>
      </c>
      <c r="B5852" s="17" t="s">
        <v>9</v>
      </c>
      <c r="C5852" s="17" t="s">
        <v>11239</v>
      </c>
      <c r="D5852" s="17" t="s">
        <v>16775</v>
      </c>
      <c r="E5852" s="17">
        <v>101</v>
      </c>
      <c r="F5852" s="17">
        <v>2</v>
      </c>
      <c r="G5852" s="17" t="s">
        <v>11237</v>
      </c>
      <c r="H5852" s="17" t="s">
        <v>11238</v>
      </c>
      <c r="I5852" s="17">
        <v>50.000000000000064</v>
      </c>
      <c r="J5852" s="17">
        <v>2</v>
      </c>
      <c r="K5852" s="18">
        <v>0.39583333333333331</v>
      </c>
      <c r="L5852" s="19">
        <v>0.39583333333333331</v>
      </c>
      <c r="M5852" s="20">
        <v>570</v>
      </c>
      <c r="N5852" s="20">
        <v>620.00000000000011</v>
      </c>
      <c r="O5852" s="20" t="s">
        <v>29</v>
      </c>
      <c r="P5852" s="21" t="s">
        <v>21</v>
      </c>
      <c r="Q5852" s="21" t="s">
        <v>46</v>
      </c>
      <c r="R5852" s="21" t="s">
        <v>16738</v>
      </c>
      <c r="S5852" s="21" t="s">
        <v>16738</v>
      </c>
      <c r="T5852" s="21" t="s">
        <v>16738</v>
      </c>
      <c r="U5852" s="21">
        <v>2</v>
      </c>
      <c r="V5852" s="21"/>
      <c r="W5852" s="21"/>
      <c r="X5852" s="21"/>
    </row>
    <row r="5853" spans="1:24" x14ac:dyDescent="0.25">
      <c r="A5853" s="17">
        <v>2022</v>
      </c>
      <c r="B5853" s="17" t="s">
        <v>9</v>
      </c>
      <c r="C5853" s="17" t="s">
        <v>11240</v>
      </c>
      <c r="D5853" s="17" t="s">
        <v>16775</v>
      </c>
      <c r="E5853" s="17">
        <v>101</v>
      </c>
      <c r="F5853" s="17">
        <v>3</v>
      </c>
      <c r="G5853" s="17" t="s">
        <v>11237</v>
      </c>
      <c r="H5853" s="17" t="s">
        <v>11238</v>
      </c>
      <c r="I5853" s="17">
        <v>50.000000000000064</v>
      </c>
      <c r="J5853" s="17">
        <v>2</v>
      </c>
      <c r="K5853" s="18">
        <v>0.64583333333333337</v>
      </c>
      <c r="L5853" s="19">
        <v>0.64583333333333337</v>
      </c>
      <c r="M5853" s="20">
        <v>930</v>
      </c>
      <c r="N5853" s="20">
        <v>980.00000000000011</v>
      </c>
      <c r="O5853" s="20" t="s">
        <v>181</v>
      </c>
      <c r="P5853" s="21" t="s">
        <v>21</v>
      </c>
      <c r="Q5853" s="21" t="s">
        <v>13</v>
      </c>
      <c r="R5853" s="21" t="s">
        <v>16738</v>
      </c>
      <c r="S5853" s="21" t="s">
        <v>16738</v>
      </c>
      <c r="T5853" s="21" t="s">
        <v>16738</v>
      </c>
      <c r="U5853" s="21">
        <v>2</v>
      </c>
      <c r="V5853" s="21"/>
      <c r="W5853" s="21"/>
      <c r="X5853" s="21"/>
    </row>
    <row r="5854" spans="1:24" x14ac:dyDescent="0.25">
      <c r="A5854" s="17">
        <v>2022</v>
      </c>
      <c r="B5854" s="17" t="s">
        <v>9</v>
      </c>
      <c r="C5854" s="17" t="s">
        <v>11241</v>
      </c>
      <c r="D5854" s="17" t="s">
        <v>16775</v>
      </c>
      <c r="E5854" s="17">
        <v>101</v>
      </c>
      <c r="F5854" s="17">
        <v>4</v>
      </c>
      <c r="G5854" s="17" t="s">
        <v>11237</v>
      </c>
      <c r="H5854" s="17" t="s">
        <v>11238</v>
      </c>
      <c r="I5854" s="17">
        <v>50.000000000000064</v>
      </c>
      <c r="J5854" s="17">
        <v>2</v>
      </c>
      <c r="K5854" s="18">
        <v>0.70833333333333337</v>
      </c>
      <c r="L5854" s="19">
        <v>0.70833333333333337</v>
      </c>
      <c r="M5854" s="20">
        <v>1020</v>
      </c>
      <c r="N5854" s="20">
        <v>1070</v>
      </c>
      <c r="O5854" s="20" t="s">
        <v>55</v>
      </c>
      <c r="P5854" s="21" t="s">
        <v>19</v>
      </c>
      <c r="Q5854" s="21" t="s">
        <v>17</v>
      </c>
      <c r="R5854" s="21" t="s">
        <v>16738</v>
      </c>
      <c r="S5854" s="21" t="s">
        <v>16738</v>
      </c>
      <c r="T5854" s="21" t="s">
        <v>16738</v>
      </c>
      <c r="U5854" s="21">
        <v>2</v>
      </c>
      <c r="V5854" s="21"/>
      <c r="W5854" s="21"/>
      <c r="X5854" s="21"/>
    </row>
    <row r="5855" spans="1:24" x14ac:dyDescent="0.25">
      <c r="A5855" s="17">
        <v>2022</v>
      </c>
      <c r="B5855" s="17" t="s">
        <v>9</v>
      </c>
      <c r="C5855" s="17" t="s">
        <v>11242</v>
      </c>
      <c r="D5855" s="17" t="s">
        <v>16775</v>
      </c>
      <c r="E5855" s="17">
        <v>101</v>
      </c>
      <c r="F5855" s="17">
        <v>5</v>
      </c>
      <c r="G5855" s="17" t="s">
        <v>11237</v>
      </c>
      <c r="H5855" s="17" t="s">
        <v>11238</v>
      </c>
      <c r="I5855" s="17">
        <v>50.000000000000064</v>
      </c>
      <c r="J5855" s="17">
        <v>2</v>
      </c>
      <c r="K5855" s="18">
        <v>0.39583333333333331</v>
      </c>
      <c r="L5855" s="19">
        <v>0.39583333333333331</v>
      </c>
      <c r="M5855" s="20">
        <v>570</v>
      </c>
      <c r="N5855" s="20">
        <v>620.00000000000011</v>
      </c>
      <c r="O5855" s="20" t="s">
        <v>51</v>
      </c>
      <c r="P5855" s="21" t="s">
        <v>15</v>
      </c>
      <c r="Q5855" s="21" t="s">
        <v>17</v>
      </c>
      <c r="R5855" s="21" t="s">
        <v>16738</v>
      </c>
      <c r="S5855" s="21" t="s">
        <v>16738</v>
      </c>
      <c r="T5855" s="21" t="s">
        <v>16738</v>
      </c>
      <c r="U5855" s="21">
        <v>2</v>
      </c>
      <c r="V5855" s="21"/>
      <c r="W5855" s="21"/>
      <c r="X5855" s="21"/>
    </row>
    <row r="5856" spans="1:24" x14ac:dyDescent="0.25">
      <c r="A5856" s="17">
        <v>2022</v>
      </c>
      <c r="B5856" s="17" t="s">
        <v>9</v>
      </c>
      <c r="C5856" s="17" t="s">
        <v>11243</v>
      </c>
      <c r="D5856" s="17" t="s">
        <v>16775</v>
      </c>
      <c r="E5856" s="17">
        <v>101</v>
      </c>
      <c r="F5856" s="17">
        <v>6</v>
      </c>
      <c r="G5856" s="17" t="s">
        <v>11237</v>
      </c>
      <c r="H5856" s="17" t="s">
        <v>11238</v>
      </c>
      <c r="I5856" s="17">
        <v>50.000000000000064</v>
      </c>
      <c r="J5856" s="17">
        <v>2</v>
      </c>
      <c r="K5856" s="18">
        <v>0.52083333333333337</v>
      </c>
      <c r="L5856" s="19">
        <v>0.52083333333333337</v>
      </c>
      <c r="M5856" s="20">
        <v>750</v>
      </c>
      <c r="N5856" s="20">
        <v>800.00000000000011</v>
      </c>
      <c r="O5856" s="20" t="s">
        <v>29</v>
      </c>
      <c r="P5856" s="21" t="s">
        <v>21</v>
      </c>
      <c r="Q5856" s="21" t="s">
        <v>46</v>
      </c>
      <c r="R5856" s="21" t="s">
        <v>16738</v>
      </c>
      <c r="S5856" s="21" t="s">
        <v>16738</v>
      </c>
      <c r="T5856" s="21" t="s">
        <v>16738</v>
      </c>
      <c r="U5856" s="21">
        <v>2</v>
      </c>
      <c r="V5856" s="21"/>
      <c r="W5856" s="21"/>
      <c r="X5856" s="21"/>
    </row>
    <row r="5857" spans="1:24" x14ac:dyDescent="0.25">
      <c r="A5857" s="17">
        <v>2022</v>
      </c>
      <c r="B5857" s="17" t="s">
        <v>9</v>
      </c>
      <c r="C5857" s="17" t="s">
        <v>11244</v>
      </c>
      <c r="D5857" s="17" t="s">
        <v>16775</v>
      </c>
      <c r="E5857" s="17">
        <v>101</v>
      </c>
      <c r="F5857" s="17">
        <v>7</v>
      </c>
      <c r="G5857" s="17" t="s">
        <v>11237</v>
      </c>
      <c r="H5857" s="17" t="s">
        <v>11238</v>
      </c>
      <c r="I5857" s="17">
        <v>50.000000000000064</v>
      </c>
      <c r="J5857" s="17">
        <v>2</v>
      </c>
      <c r="K5857" s="18">
        <v>0.64583333333333337</v>
      </c>
      <c r="L5857" s="19">
        <v>0.64583333333333337</v>
      </c>
      <c r="M5857" s="20">
        <v>930</v>
      </c>
      <c r="N5857" s="20">
        <v>980.00000000000011</v>
      </c>
      <c r="O5857" s="20" t="s">
        <v>51</v>
      </c>
      <c r="P5857" s="21" t="s">
        <v>15</v>
      </c>
      <c r="Q5857" s="21" t="s">
        <v>17</v>
      </c>
      <c r="R5857" s="21" t="s">
        <v>16738</v>
      </c>
      <c r="S5857" s="21" t="s">
        <v>16738</v>
      </c>
      <c r="T5857" s="21" t="s">
        <v>16738</v>
      </c>
      <c r="U5857" s="21">
        <v>2</v>
      </c>
      <c r="V5857" s="21"/>
      <c r="W5857" s="21"/>
      <c r="X5857" s="21"/>
    </row>
    <row r="5858" spans="1:24" x14ac:dyDescent="0.25">
      <c r="A5858" s="17">
        <v>2022</v>
      </c>
      <c r="B5858" s="17" t="s">
        <v>9</v>
      </c>
      <c r="C5858" s="17" t="s">
        <v>11245</v>
      </c>
      <c r="D5858" s="17" t="s">
        <v>16775</v>
      </c>
      <c r="E5858" s="17">
        <v>101</v>
      </c>
      <c r="F5858" s="17">
        <v>8</v>
      </c>
      <c r="G5858" s="17" t="s">
        <v>11237</v>
      </c>
      <c r="H5858" s="17" t="s">
        <v>11238</v>
      </c>
      <c r="I5858" s="17">
        <v>50.000000000000064</v>
      </c>
      <c r="J5858" s="17">
        <v>2</v>
      </c>
      <c r="K5858" s="18">
        <v>0.39583333333333331</v>
      </c>
      <c r="L5858" s="19">
        <v>0.39583333333333331</v>
      </c>
      <c r="M5858" s="20">
        <v>570</v>
      </c>
      <c r="N5858" s="20">
        <v>620.00000000000011</v>
      </c>
      <c r="O5858" s="20" t="s">
        <v>37</v>
      </c>
      <c r="P5858" s="21" t="s">
        <v>13</v>
      </c>
      <c r="Q5858" s="21" t="s">
        <v>46</v>
      </c>
      <c r="R5858" s="21" t="s">
        <v>16738</v>
      </c>
      <c r="S5858" s="21" t="s">
        <v>16738</v>
      </c>
      <c r="T5858" s="21" t="s">
        <v>16738</v>
      </c>
      <c r="U5858" s="21">
        <v>2</v>
      </c>
      <c r="V5858" s="21"/>
      <c r="W5858" s="21"/>
      <c r="X5858" s="21"/>
    </row>
    <row r="5859" spans="1:24" x14ac:dyDescent="0.25">
      <c r="A5859" s="17">
        <v>2022</v>
      </c>
      <c r="B5859" s="17" t="s">
        <v>9</v>
      </c>
      <c r="C5859" s="17" t="s">
        <v>11246</v>
      </c>
      <c r="D5859" s="17" t="s">
        <v>16775</v>
      </c>
      <c r="E5859" s="17">
        <v>101</v>
      </c>
      <c r="F5859" s="17">
        <v>9</v>
      </c>
      <c r="G5859" s="17" t="s">
        <v>11237</v>
      </c>
      <c r="H5859" s="17" t="s">
        <v>11238</v>
      </c>
      <c r="I5859" s="17">
        <v>50.000000000000064</v>
      </c>
      <c r="J5859" s="17">
        <v>2</v>
      </c>
      <c r="K5859" s="18">
        <v>0.27083333333333331</v>
      </c>
      <c r="L5859" s="19">
        <v>0.27083333333333331</v>
      </c>
      <c r="M5859" s="20">
        <v>390</v>
      </c>
      <c r="N5859" s="20">
        <v>440.00000000000006</v>
      </c>
      <c r="O5859" s="20" t="s">
        <v>51</v>
      </c>
      <c r="P5859" s="21" t="s">
        <v>15</v>
      </c>
      <c r="Q5859" s="21" t="s">
        <v>17</v>
      </c>
      <c r="R5859" s="21" t="s">
        <v>16738</v>
      </c>
      <c r="S5859" s="21" t="s">
        <v>16738</v>
      </c>
      <c r="T5859" s="21" t="s">
        <v>16738</v>
      </c>
      <c r="U5859" s="21">
        <v>2</v>
      </c>
      <c r="V5859" s="21"/>
      <c r="W5859" s="21"/>
      <c r="X5859" s="21"/>
    </row>
    <row r="5860" spans="1:24" x14ac:dyDescent="0.25">
      <c r="A5860" s="17">
        <v>2022</v>
      </c>
      <c r="B5860" s="17" t="s">
        <v>9</v>
      </c>
      <c r="C5860" s="17" t="s">
        <v>11247</v>
      </c>
      <c r="D5860" s="17" t="s">
        <v>16775</v>
      </c>
      <c r="E5860" s="17">
        <v>101</v>
      </c>
      <c r="F5860" s="17">
        <v>0</v>
      </c>
      <c r="G5860" s="17" t="s">
        <v>11237</v>
      </c>
      <c r="H5860" s="17" t="s">
        <v>11238</v>
      </c>
      <c r="I5860" s="17">
        <v>50.000000000000064</v>
      </c>
      <c r="J5860" s="17">
        <v>2</v>
      </c>
      <c r="K5860" s="18">
        <v>0.45833333333333331</v>
      </c>
      <c r="L5860" s="19">
        <v>0.45833333333333331</v>
      </c>
      <c r="M5860" s="20">
        <v>660</v>
      </c>
      <c r="N5860" s="20">
        <v>710.00000000000011</v>
      </c>
      <c r="O5860" s="20" t="s">
        <v>174</v>
      </c>
      <c r="P5860" s="21" t="s">
        <v>21</v>
      </c>
      <c r="Q5860" s="21" t="s">
        <v>17</v>
      </c>
      <c r="R5860" s="21" t="s">
        <v>16738</v>
      </c>
      <c r="S5860" s="21" t="s">
        <v>16738</v>
      </c>
      <c r="T5860" s="21" t="s">
        <v>16738</v>
      </c>
      <c r="U5860" s="21">
        <v>2</v>
      </c>
      <c r="V5860" s="21"/>
      <c r="W5860" s="21"/>
      <c r="X5860" s="21"/>
    </row>
    <row r="5861" spans="1:24" x14ac:dyDescent="0.25">
      <c r="A5861" s="17">
        <v>2022</v>
      </c>
      <c r="B5861" s="17" t="s">
        <v>9</v>
      </c>
      <c r="C5861" s="17" t="s">
        <v>11248</v>
      </c>
      <c r="D5861" s="17" t="s">
        <v>16775</v>
      </c>
      <c r="E5861" s="17">
        <v>101</v>
      </c>
      <c r="F5861" s="17">
        <v>1</v>
      </c>
      <c r="G5861" s="17" t="s">
        <v>11237</v>
      </c>
      <c r="H5861" s="17" t="s">
        <v>11238</v>
      </c>
      <c r="I5861" s="17">
        <v>50.000000000000064</v>
      </c>
      <c r="J5861" s="17">
        <v>2</v>
      </c>
      <c r="K5861" s="18">
        <v>0.45833333333333331</v>
      </c>
      <c r="L5861" s="19">
        <v>0.45833333333333331</v>
      </c>
      <c r="M5861" s="20">
        <v>660</v>
      </c>
      <c r="N5861" s="20">
        <v>710.00000000000011</v>
      </c>
      <c r="O5861" s="20" t="s">
        <v>203</v>
      </c>
      <c r="P5861" s="21" t="s">
        <v>21</v>
      </c>
      <c r="Q5861" s="21" t="s">
        <v>19</v>
      </c>
      <c r="R5861" s="21" t="s">
        <v>16738</v>
      </c>
      <c r="S5861" s="21" t="s">
        <v>16738</v>
      </c>
      <c r="T5861" s="21" t="s">
        <v>16738</v>
      </c>
      <c r="U5861" s="21">
        <v>2</v>
      </c>
      <c r="V5861" s="21"/>
      <c r="W5861" s="21"/>
      <c r="X5861" s="21"/>
    </row>
    <row r="5862" spans="1:24" x14ac:dyDescent="0.25">
      <c r="A5862" s="17">
        <v>2022</v>
      </c>
      <c r="B5862" s="17" t="s">
        <v>9</v>
      </c>
      <c r="C5862" s="17" t="s">
        <v>11249</v>
      </c>
      <c r="D5862" s="17" t="s">
        <v>16775</v>
      </c>
      <c r="E5862" s="17">
        <v>101</v>
      </c>
      <c r="F5862" s="17">
        <v>2</v>
      </c>
      <c r="G5862" s="17" t="s">
        <v>11237</v>
      </c>
      <c r="H5862" s="17" t="s">
        <v>11238</v>
      </c>
      <c r="I5862" s="17">
        <v>50.000000000000064</v>
      </c>
      <c r="J5862" s="17">
        <v>2</v>
      </c>
      <c r="K5862" s="18">
        <v>0.52083333333333337</v>
      </c>
      <c r="L5862" s="19">
        <v>0.52083333333333337</v>
      </c>
      <c r="M5862" s="20">
        <v>750</v>
      </c>
      <c r="N5862" s="20">
        <v>800.00000000000011</v>
      </c>
      <c r="O5862" s="20" t="s">
        <v>37</v>
      </c>
      <c r="P5862" s="21" t="s">
        <v>13</v>
      </c>
      <c r="Q5862" s="21" t="s">
        <v>46</v>
      </c>
      <c r="R5862" s="21" t="s">
        <v>16738</v>
      </c>
      <c r="S5862" s="21" t="s">
        <v>16738</v>
      </c>
      <c r="T5862" s="21" t="s">
        <v>16738</v>
      </c>
      <c r="U5862" s="21">
        <v>2</v>
      </c>
      <c r="V5862" s="21"/>
      <c r="W5862" s="21"/>
      <c r="X5862" s="21"/>
    </row>
    <row r="5863" spans="1:24" x14ac:dyDescent="0.25">
      <c r="A5863" s="17">
        <v>2022</v>
      </c>
      <c r="B5863" s="17" t="s">
        <v>9</v>
      </c>
      <c r="C5863" s="17" t="s">
        <v>11250</v>
      </c>
      <c r="D5863" s="17" t="s">
        <v>16775</v>
      </c>
      <c r="E5863" s="17">
        <v>101</v>
      </c>
      <c r="F5863" s="17">
        <v>3</v>
      </c>
      <c r="G5863" s="17" t="s">
        <v>11237</v>
      </c>
      <c r="H5863" s="17" t="s">
        <v>11238</v>
      </c>
      <c r="I5863" s="17">
        <v>50.000000000000064</v>
      </c>
      <c r="J5863" s="17">
        <v>2</v>
      </c>
      <c r="K5863" s="18">
        <v>0.33333333333333331</v>
      </c>
      <c r="L5863" s="19">
        <v>0.33333333333333331</v>
      </c>
      <c r="M5863" s="20">
        <v>480</v>
      </c>
      <c r="N5863" s="20">
        <v>530.00000000000011</v>
      </c>
      <c r="O5863" s="20" t="s">
        <v>203</v>
      </c>
      <c r="P5863" s="21" t="s">
        <v>21</v>
      </c>
      <c r="Q5863" s="21" t="s">
        <v>19</v>
      </c>
      <c r="R5863" s="21" t="s">
        <v>16738</v>
      </c>
      <c r="S5863" s="21" t="s">
        <v>16738</v>
      </c>
      <c r="T5863" s="21" t="s">
        <v>16738</v>
      </c>
      <c r="U5863" s="21">
        <v>2</v>
      </c>
      <c r="V5863" s="21"/>
      <c r="W5863" s="21"/>
      <c r="X5863" s="21"/>
    </row>
    <row r="5864" spans="1:24" x14ac:dyDescent="0.25">
      <c r="A5864" s="17">
        <v>2022</v>
      </c>
      <c r="B5864" s="17" t="s">
        <v>9</v>
      </c>
      <c r="C5864" s="17" t="s">
        <v>11251</v>
      </c>
      <c r="D5864" s="17" t="s">
        <v>16775</v>
      </c>
      <c r="E5864" s="17">
        <v>101</v>
      </c>
      <c r="F5864" s="17">
        <v>4</v>
      </c>
      <c r="G5864" s="17" t="s">
        <v>11237</v>
      </c>
      <c r="H5864" s="17" t="s">
        <v>11238</v>
      </c>
      <c r="I5864" s="17">
        <v>50.000000000000064</v>
      </c>
      <c r="J5864" s="17">
        <v>2</v>
      </c>
      <c r="K5864" s="18">
        <v>0.45833333333333331</v>
      </c>
      <c r="L5864" s="19">
        <v>0.45833333333333331</v>
      </c>
      <c r="M5864" s="20">
        <v>660</v>
      </c>
      <c r="N5864" s="20">
        <v>710.00000000000011</v>
      </c>
      <c r="O5864" s="20" t="s">
        <v>203</v>
      </c>
      <c r="P5864" s="21" t="s">
        <v>21</v>
      </c>
      <c r="Q5864" s="21" t="s">
        <v>19</v>
      </c>
      <c r="R5864" s="21" t="s">
        <v>16738</v>
      </c>
      <c r="S5864" s="21" t="s">
        <v>16738</v>
      </c>
      <c r="T5864" s="21" t="s">
        <v>16738</v>
      </c>
      <c r="U5864" s="21">
        <v>2</v>
      </c>
      <c r="V5864" s="21"/>
      <c r="W5864" s="21"/>
      <c r="X5864" s="21"/>
    </row>
    <row r="5865" spans="1:24" x14ac:dyDescent="0.25">
      <c r="A5865" s="17">
        <v>2022</v>
      </c>
      <c r="B5865" s="17" t="s">
        <v>9</v>
      </c>
      <c r="C5865" s="17" t="s">
        <v>11252</v>
      </c>
      <c r="D5865" s="17" t="s">
        <v>16775</v>
      </c>
      <c r="E5865" s="17">
        <v>101</v>
      </c>
      <c r="F5865" s="17">
        <v>5</v>
      </c>
      <c r="G5865" s="17" t="s">
        <v>11237</v>
      </c>
      <c r="H5865" s="17" t="s">
        <v>11238</v>
      </c>
      <c r="I5865" s="17">
        <v>50.000000000000064</v>
      </c>
      <c r="J5865" s="17">
        <v>2</v>
      </c>
      <c r="K5865" s="18">
        <v>0.33333333333333331</v>
      </c>
      <c r="L5865" s="19">
        <v>0.33333333333333331</v>
      </c>
      <c r="M5865" s="20">
        <v>480</v>
      </c>
      <c r="N5865" s="20">
        <v>530.00000000000011</v>
      </c>
      <c r="O5865" s="20" t="s">
        <v>203</v>
      </c>
      <c r="P5865" s="21" t="s">
        <v>21</v>
      </c>
      <c r="Q5865" s="21" t="s">
        <v>19</v>
      </c>
      <c r="R5865" s="21" t="s">
        <v>16738</v>
      </c>
      <c r="S5865" s="21" t="s">
        <v>16738</v>
      </c>
      <c r="T5865" s="21" t="s">
        <v>16738</v>
      </c>
      <c r="U5865" s="21">
        <v>2</v>
      </c>
      <c r="V5865" s="21"/>
      <c r="W5865" s="21"/>
      <c r="X5865" s="21"/>
    </row>
    <row r="5866" spans="1:24" x14ac:dyDescent="0.25">
      <c r="A5866" s="17">
        <v>2022</v>
      </c>
      <c r="B5866" s="17" t="s">
        <v>9</v>
      </c>
      <c r="C5866" s="17" t="s">
        <v>11253</v>
      </c>
      <c r="D5866" s="17" t="s">
        <v>16775</v>
      </c>
      <c r="E5866" s="17">
        <v>101</v>
      </c>
      <c r="F5866" s="17">
        <v>6</v>
      </c>
      <c r="G5866" s="17" t="s">
        <v>11237</v>
      </c>
      <c r="H5866" s="17" t="s">
        <v>11238</v>
      </c>
      <c r="I5866" s="17">
        <v>50.000000000000064</v>
      </c>
      <c r="J5866" s="17">
        <v>2</v>
      </c>
      <c r="K5866" s="18">
        <v>0.64583333333333337</v>
      </c>
      <c r="L5866" s="19">
        <v>0.64583333333333337</v>
      </c>
      <c r="M5866" s="20">
        <v>930</v>
      </c>
      <c r="N5866" s="20">
        <v>980.00000000000011</v>
      </c>
      <c r="O5866" s="20" t="s">
        <v>29</v>
      </c>
      <c r="P5866" s="21" t="s">
        <v>21</v>
      </c>
      <c r="Q5866" s="21" t="s">
        <v>46</v>
      </c>
      <c r="R5866" s="21" t="s">
        <v>16738</v>
      </c>
      <c r="S5866" s="21" t="s">
        <v>16738</v>
      </c>
      <c r="T5866" s="21" t="s">
        <v>16738</v>
      </c>
      <c r="U5866" s="21">
        <v>2</v>
      </c>
      <c r="V5866" s="21"/>
      <c r="W5866" s="21"/>
      <c r="X5866" s="21"/>
    </row>
    <row r="5867" spans="1:24" x14ac:dyDescent="0.25">
      <c r="A5867" s="17">
        <v>2022</v>
      </c>
      <c r="B5867" s="17" t="s">
        <v>9</v>
      </c>
      <c r="C5867" s="17" t="s">
        <v>11254</v>
      </c>
      <c r="D5867" s="17" t="s">
        <v>16775</v>
      </c>
      <c r="E5867" s="17">
        <v>101</v>
      </c>
      <c r="F5867" s="17">
        <v>7</v>
      </c>
      <c r="G5867" s="17" t="s">
        <v>11237</v>
      </c>
      <c r="H5867" s="17" t="s">
        <v>11238</v>
      </c>
      <c r="I5867" s="17">
        <v>50.000000000000064</v>
      </c>
      <c r="J5867" s="17">
        <v>2</v>
      </c>
      <c r="K5867" s="18">
        <v>0.64583333333333337</v>
      </c>
      <c r="L5867" s="19">
        <v>0.64583333333333337</v>
      </c>
      <c r="M5867" s="20">
        <v>930</v>
      </c>
      <c r="N5867" s="20">
        <v>980.00000000000011</v>
      </c>
      <c r="O5867" s="20" t="s">
        <v>181</v>
      </c>
      <c r="P5867" s="21" t="s">
        <v>21</v>
      </c>
      <c r="Q5867" s="21" t="s">
        <v>13</v>
      </c>
      <c r="R5867" s="21" t="s">
        <v>16738</v>
      </c>
      <c r="S5867" s="21" t="s">
        <v>16738</v>
      </c>
      <c r="T5867" s="21" t="s">
        <v>16738</v>
      </c>
      <c r="U5867" s="21">
        <v>2</v>
      </c>
      <c r="V5867" s="21"/>
      <c r="W5867" s="21"/>
      <c r="X5867" s="21"/>
    </row>
    <row r="5868" spans="1:24" x14ac:dyDescent="0.25">
      <c r="A5868" s="17">
        <v>2022</v>
      </c>
      <c r="B5868" s="17" t="s">
        <v>9</v>
      </c>
      <c r="C5868" s="17" t="s">
        <v>11255</v>
      </c>
      <c r="D5868" s="17" t="s">
        <v>16775</v>
      </c>
      <c r="E5868" s="17">
        <v>101</v>
      </c>
      <c r="F5868" s="17">
        <v>8</v>
      </c>
      <c r="G5868" s="17" t="s">
        <v>11237</v>
      </c>
      <c r="H5868" s="17" t="s">
        <v>11238</v>
      </c>
      <c r="I5868" s="17">
        <v>50.000000000000064</v>
      </c>
      <c r="J5868" s="17">
        <v>2</v>
      </c>
      <c r="K5868" s="18">
        <v>0.45833333333333331</v>
      </c>
      <c r="L5868" s="19">
        <v>0.45833333333333331</v>
      </c>
      <c r="M5868" s="20">
        <v>660</v>
      </c>
      <c r="N5868" s="20">
        <v>710.00000000000011</v>
      </c>
      <c r="O5868" s="20" t="s">
        <v>172</v>
      </c>
      <c r="P5868" s="21" t="s">
        <v>15</v>
      </c>
      <c r="Q5868" s="21" t="s">
        <v>13</v>
      </c>
      <c r="R5868" s="21" t="s">
        <v>16738</v>
      </c>
      <c r="S5868" s="21" t="s">
        <v>16738</v>
      </c>
      <c r="T5868" s="21" t="s">
        <v>16738</v>
      </c>
      <c r="U5868" s="21">
        <v>2</v>
      </c>
      <c r="V5868" s="21"/>
      <c r="W5868" s="21"/>
      <c r="X5868" s="21"/>
    </row>
    <row r="5869" spans="1:24" x14ac:dyDescent="0.25">
      <c r="A5869" s="17">
        <v>2022</v>
      </c>
      <c r="B5869" s="17" t="s">
        <v>9</v>
      </c>
      <c r="C5869" s="17" t="s">
        <v>11256</v>
      </c>
      <c r="D5869" s="17" t="s">
        <v>16775</v>
      </c>
      <c r="E5869" s="17">
        <v>101</v>
      </c>
      <c r="F5869" s="17">
        <v>9</v>
      </c>
      <c r="G5869" s="17" t="s">
        <v>11237</v>
      </c>
      <c r="H5869" s="17" t="s">
        <v>11238</v>
      </c>
      <c r="I5869" s="17">
        <v>50.000000000000064</v>
      </c>
      <c r="J5869" s="17">
        <v>2</v>
      </c>
      <c r="K5869" s="18">
        <v>0.33333333333333331</v>
      </c>
      <c r="L5869" s="19">
        <v>0.33333333333333331</v>
      </c>
      <c r="M5869" s="20">
        <v>480</v>
      </c>
      <c r="N5869" s="20">
        <v>530.00000000000011</v>
      </c>
      <c r="O5869" s="20" t="s">
        <v>181</v>
      </c>
      <c r="P5869" s="21" t="s">
        <v>21</v>
      </c>
      <c r="Q5869" s="21" t="s">
        <v>13</v>
      </c>
      <c r="R5869" s="21" t="s">
        <v>16738</v>
      </c>
      <c r="S5869" s="21" t="s">
        <v>16738</v>
      </c>
      <c r="T5869" s="21" t="s">
        <v>16738</v>
      </c>
      <c r="U5869" s="21">
        <v>2</v>
      </c>
      <c r="V5869" s="21"/>
      <c r="W5869" s="21"/>
      <c r="X5869" s="21"/>
    </row>
    <row r="5870" spans="1:24" x14ac:dyDescent="0.25">
      <c r="A5870" s="17">
        <v>2022</v>
      </c>
      <c r="B5870" s="17" t="s">
        <v>9</v>
      </c>
      <c r="C5870" s="17" t="s">
        <v>11257</v>
      </c>
      <c r="D5870" s="17" t="s">
        <v>16775</v>
      </c>
      <c r="E5870" s="17">
        <v>101</v>
      </c>
      <c r="F5870" s="17">
        <v>0</v>
      </c>
      <c r="G5870" s="17" t="s">
        <v>11237</v>
      </c>
      <c r="H5870" s="17" t="s">
        <v>11238</v>
      </c>
      <c r="I5870" s="17">
        <v>50.000000000000064</v>
      </c>
      <c r="J5870" s="17">
        <v>2</v>
      </c>
      <c r="K5870" s="18">
        <v>0.27083333333333331</v>
      </c>
      <c r="L5870" s="19">
        <v>0.27083333333333331</v>
      </c>
      <c r="M5870" s="20">
        <v>390</v>
      </c>
      <c r="N5870" s="20">
        <v>440.00000000000006</v>
      </c>
      <c r="O5870" s="20" t="s">
        <v>203</v>
      </c>
      <c r="P5870" s="21" t="s">
        <v>21</v>
      </c>
      <c r="Q5870" s="21" t="s">
        <v>19</v>
      </c>
      <c r="R5870" s="21" t="s">
        <v>16738</v>
      </c>
      <c r="S5870" s="21" t="s">
        <v>16738</v>
      </c>
      <c r="T5870" s="21" t="s">
        <v>16738</v>
      </c>
      <c r="U5870" s="21">
        <v>2</v>
      </c>
      <c r="V5870" s="21"/>
      <c r="W5870" s="21"/>
      <c r="X5870" s="21"/>
    </row>
    <row r="5871" spans="1:24" x14ac:dyDescent="0.25">
      <c r="A5871" s="17">
        <v>2022</v>
      </c>
      <c r="B5871" s="17" t="s">
        <v>9</v>
      </c>
      <c r="C5871" s="17" t="s">
        <v>11258</v>
      </c>
      <c r="D5871" s="17" t="s">
        <v>16775</v>
      </c>
      <c r="E5871" s="17">
        <v>101</v>
      </c>
      <c r="F5871" s="17">
        <v>1</v>
      </c>
      <c r="G5871" s="17" t="s">
        <v>11237</v>
      </c>
      <c r="H5871" s="17" t="s">
        <v>11238</v>
      </c>
      <c r="I5871" s="17">
        <v>50.000000000000064</v>
      </c>
      <c r="J5871" s="17">
        <v>2</v>
      </c>
      <c r="K5871" s="18">
        <v>0.45833333333333331</v>
      </c>
      <c r="L5871" s="19">
        <v>0.45833333333333331</v>
      </c>
      <c r="M5871" s="20">
        <v>660</v>
      </c>
      <c r="N5871" s="20">
        <v>710.00000000000011</v>
      </c>
      <c r="O5871" s="20" t="s">
        <v>37</v>
      </c>
      <c r="P5871" s="21" t="s">
        <v>13</v>
      </c>
      <c r="Q5871" s="21" t="s">
        <v>46</v>
      </c>
      <c r="R5871" s="21" t="s">
        <v>16738</v>
      </c>
      <c r="S5871" s="21" t="s">
        <v>16738</v>
      </c>
      <c r="T5871" s="21" t="s">
        <v>16738</v>
      </c>
      <c r="U5871" s="21">
        <v>2</v>
      </c>
      <c r="V5871" s="21"/>
      <c r="W5871" s="21"/>
      <c r="X5871" s="21"/>
    </row>
    <row r="5872" spans="1:24" x14ac:dyDescent="0.25">
      <c r="A5872" s="17">
        <v>2022</v>
      </c>
      <c r="B5872" s="17" t="s">
        <v>9</v>
      </c>
      <c r="C5872" s="17" t="s">
        <v>11259</v>
      </c>
      <c r="D5872" s="17" t="s">
        <v>16775</v>
      </c>
      <c r="E5872" s="17">
        <v>101</v>
      </c>
      <c r="F5872" s="17">
        <v>2</v>
      </c>
      <c r="G5872" s="17" t="s">
        <v>11237</v>
      </c>
      <c r="H5872" s="17" t="s">
        <v>11238</v>
      </c>
      <c r="I5872" s="17">
        <v>50.000000000000064</v>
      </c>
      <c r="J5872" s="17">
        <v>2</v>
      </c>
      <c r="K5872" s="18">
        <v>0.45833333333333331</v>
      </c>
      <c r="L5872" s="19">
        <v>0.45833333333333331</v>
      </c>
      <c r="M5872" s="20">
        <v>660</v>
      </c>
      <c r="N5872" s="20">
        <v>710.00000000000011</v>
      </c>
      <c r="O5872" s="20" t="s">
        <v>55</v>
      </c>
      <c r="P5872" s="21" t="s">
        <v>19</v>
      </c>
      <c r="Q5872" s="21" t="s">
        <v>17</v>
      </c>
      <c r="R5872" s="21" t="s">
        <v>16738</v>
      </c>
      <c r="S5872" s="21" t="s">
        <v>16738</v>
      </c>
      <c r="T5872" s="21" t="s">
        <v>16738</v>
      </c>
      <c r="U5872" s="21">
        <v>2</v>
      </c>
      <c r="V5872" s="21"/>
      <c r="W5872" s="21"/>
      <c r="X5872" s="21"/>
    </row>
    <row r="5873" spans="1:24" x14ac:dyDescent="0.25">
      <c r="A5873" s="17">
        <v>2022</v>
      </c>
      <c r="B5873" s="17" t="s">
        <v>9</v>
      </c>
      <c r="C5873" s="17" t="s">
        <v>11260</v>
      </c>
      <c r="D5873" s="17" t="s">
        <v>16775</v>
      </c>
      <c r="E5873" s="17">
        <v>101</v>
      </c>
      <c r="F5873" s="17">
        <v>3</v>
      </c>
      <c r="G5873" s="17" t="s">
        <v>11237</v>
      </c>
      <c r="H5873" s="17" t="s">
        <v>11238</v>
      </c>
      <c r="I5873" s="17">
        <v>50.000000000000064</v>
      </c>
      <c r="J5873" s="17">
        <v>2</v>
      </c>
      <c r="K5873" s="18">
        <v>0.45833333333333331</v>
      </c>
      <c r="L5873" s="19">
        <v>0.45833333333333331</v>
      </c>
      <c r="M5873" s="20">
        <v>660</v>
      </c>
      <c r="N5873" s="20">
        <v>710.00000000000011</v>
      </c>
      <c r="O5873" s="20" t="s">
        <v>51</v>
      </c>
      <c r="P5873" s="21" t="s">
        <v>15</v>
      </c>
      <c r="Q5873" s="21" t="s">
        <v>17</v>
      </c>
      <c r="R5873" s="21" t="s">
        <v>16738</v>
      </c>
      <c r="S5873" s="21" t="s">
        <v>16738</v>
      </c>
      <c r="T5873" s="21" t="s">
        <v>16738</v>
      </c>
      <c r="U5873" s="21">
        <v>2</v>
      </c>
      <c r="V5873" s="21"/>
      <c r="W5873" s="21"/>
      <c r="X5873" s="21"/>
    </row>
    <row r="5874" spans="1:24" x14ac:dyDescent="0.25">
      <c r="A5874" s="17">
        <v>2022</v>
      </c>
      <c r="B5874" s="17" t="s">
        <v>9</v>
      </c>
      <c r="C5874" s="17" t="s">
        <v>11261</v>
      </c>
      <c r="D5874" s="17" t="s">
        <v>16775</v>
      </c>
      <c r="E5874" s="17">
        <v>101</v>
      </c>
      <c r="F5874" s="17">
        <v>4</v>
      </c>
      <c r="G5874" s="17" t="s">
        <v>11237</v>
      </c>
      <c r="H5874" s="17" t="s">
        <v>11238</v>
      </c>
      <c r="I5874" s="17">
        <v>50.000000000000064</v>
      </c>
      <c r="J5874" s="17">
        <v>2</v>
      </c>
      <c r="K5874" s="18">
        <v>0.64583333333333337</v>
      </c>
      <c r="L5874" s="19">
        <v>0.64583333333333337</v>
      </c>
      <c r="M5874" s="20">
        <v>930</v>
      </c>
      <c r="N5874" s="20">
        <v>980.00000000000011</v>
      </c>
      <c r="O5874" s="20" t="s">
        <v>203</v>
      </c>
      <c r="P5874" s="21" t="s">
        <v>21</v>
      </c>
      <c r="Q5874" s="21" t="s">
        <v>19</v>
      </c>
      <c r="R5874" s="21" t="s">
        <v>16738</v>
      </c>
      <c r="S5874" s="21" t="s">
        <v>16738</v>
      </c>
      <c r="T5874" s="21" t="s">
        <v>16738</v>
      </c>
      <c r="U5874" s="21">
        <v>2</v>
      </c>
      <c r="V5874" s="21"/>
      <c r="W5874" s="21"/>
      <c r="X5874" s="21"/>
    </row>
    <row r="5875" spans="1:24" x14ac:dyDescent="0.25">
      <c r="A5875" s="17">
        <v>2022</v>
      </c>
      <c r="B5875" s="17" t="s">
        <v>9</v>
      </c>
      <c r="C5875" s="17" t="s">
        <v>11291</v>
      </c>
      <c r="D5875" s="17" t="s">
        <v>16775</v>
      </c>
      <c r="E5875" s="17">
        <v>211</v>
      </c>
      <c r="F5875" s="17">
        <v>1</v>
      </c>
      <c r="G5875" s="17" t="s">
        <v>11292</v>
      </c>
      <c r="H5875" s="17" t="s">
        <v>11293</v>
      </c>
      <c r="I5875" s="17">
        <v>50.000000000000064</v>
      </c>
      <c r="J5875" s="17">
        <v>2</v>
      </c>
      <c r="K5875" s="18">
        <v>0.45833333333333331</v>
      </c>
      <c r="L5875" s="19">
        <v>0.45833333333333331</v>
      </c>
      <c r="M5875" s="20">
        <v>660</v>
      </c>
      <c r="N5875" s="20">
        <v>710.00000000000011</v>
      </c>
      <c r="O5875" s="20" t="s">
        <v>65</v>
      </c>
      <c r="P5875" s="21" t="s">
        <v>19</v>
      </c>
      <c r="Q5875" s="21" t="s">
        <v>46</v>
      </c>
      <c r="R5875" s="21" t="s">
        <v>16738</v>
      </c>
      <c r="S5875" s="21" t="s">
        <v>16738</v>
      </c>
      <c r="T5875" s="21" t="s">
        <v>16738</v>
      </c>
      <c r="U5875" s="21">
        <v>2</v>
      </c>
      <c r="V5875" s="21"/>
      <c r="W5875" s="21"/>
      <c r="X5875" s="21"/>
    </row>
    <row r="5876" spans="1:24" x14ac:dyDescent="0.25">
      <c r="A5876" s="17">
        <v>2022</v>
      </c>
      <c r="B5876" s="17" t="s">
        <v>9</v>
      </c>
      <c r="C5876" s="17" t="s">
        <v>11294</v>
      </c>
      <c r="D5876" s="17" t="s">
        <v>16775</v>
      </c>
      <c r="E5876" s="17">
        <v>211</v>
      </c>
      <c r="F5876" s="17">
        <v>2</v>
      </c>
      <c r="G5876" s="17" t="s">
        <v>11292</v>
      </c>
      <c r="H5876" s="17" t="s">
        <v>11293</v>
      </c>
      <c r="I5876" s="17">
        <v>50.000000000000064</v>
      </c>
      <c r="J5876" s="17">
        <v>2</v>
      </c>
      <c r="K5876" s="18">
        <v>0.64583333333333337</v>
      </c>
      <c r="L5876" s="19">
        <v>0.64583333333333337</v>
      </c>
      <c r="M5876" s="20">
        <v>930</v>
      </c>
      <c r="N5876" s="20">
        <v>980.00000000000011</v>
      </c>
      <c r="O5876" s="20" t="s">
        <v>29</v>
      </c>
      <c r="P5876" s="21" t="s">
        <v>21</v>
      </c>
      <c r="Q5876" s="21" t="s">
        <v>46</v>
      </c>
      <c r="R5876" s="21" t="s">
        <v>16738</v>
      </c>
      <c r="S5876" s="21" t="s">
        <v>16738</v>
      </c>
      <c r="T5876" s="21" t="s">
        <v>16738</v>
      </c>
      <c r="U5876" s="21">
        <v>2</v>
      </c>
      <c r="V5876" s="21"/>
      <c r="W5876" s="21"/>
      <c r="X5876" s="21"/>
    </row>
    <row r="5877" spans="1:24" x14ac:dyDescent="0.25">
      <c r="A5877" s="17">
        <v>2022</v>
      </c>
      <c r="B5877" s="17" t="s">
        <v>9</v>
      </c>
      <c r="C5877" s="17" t="s">
        <v>11295</v>
      </c>
      <c r="D5877" s="17" t="s">
        <v>16775</v>
      </c>
      <c r="E5877" s="17">
        <v>211</v>
      </c>
      <c r="F5877" s="17">
        <v>3</v>
      </c>
      <c r="G5877" s="17" t="s">
        <v>11292</v>
      </c>
      <c r="H5877" s="17" t="s">
        <v>11293</v>
      </c>
      <c r="I5877" s="17">
        <v>50.000000000000064</v>
      </c>
      <c r="J5877" s="17">
        <v>2</v>
      </c>
      <c r="K5877" s="18">
        <v>0.27083333333333331</v>
      </c>
      <c r="L5877" s="19">
        <v>0.27083333333333331</v>
      </c>
      <c r="M5877" s="20">
        <v>390</v>
      </c>
      <c r="N5877" s="20">
        <v>440.00000000000006</v>
      </c>
      <c r="O5877" s="20" t="s">
        <v>51</v>
      </c>
      <c r="P5877" s="21" t="s">
        <v>15</v>
      </c>
      <c r="Q5877" s="21" t="s">
        <v>17</v>
      </c>
      <c r="R5877" s="21" t="s">
        <v>16738</v>
      </c>
      <c r="S5877" s="21" t="s">
        <v>16738</v>
      </c>
      <c r="T5877" s="21" t="s">
        <v>16738</v>
      </c>
      <c r="U5877" s="21">
        <v>2</v>
      </c>
      <c r="V5877" s="21"/>
      <c r="W5877" s="21"/>
      <c r="X5877" s="21"/>
    </row>
    <row r="5878" spans="1:24" x14ac:dyDescent="0.25">
      <c r="A5878" s="17">
        <v>2022</v>
      </c>
      <c r="B5878" s="17" t="s">
        <v>9</v>
      </c>
      <c r="C5878" s="17" t="s">
        <v>11296</v>
      </c>
      <c r="D5878" s="17" t="s">
        <v>16775</v>
      </c>
      <c r="E5878" s="17">
        <v>211</v>
      </c>
      <c r="F5878" s="17">
        <v>4</v>
      </c>
      <c r="G5878" s="17" t="s">
        <v>11292</v>
      </c>
      <c r="H5878" s="17" t="s">
        <v>11293</v>
      </c>
      <c r="I5878" s="17">
        <v>50.000000000000064</v>
      </c>
      <c r="J5878" s="17">
        <v>2</v>
      </c>
      <c r="K5878" s="18">
        <v>0.45833333333333331</v>
      </c>
      <c r="L5878" s="19">
        <v>0.45833333333333331</v>
      </c>
      <c r="M5878" s="20">
        <v>660</v>
      </c>
      <c r="N5878" s="20">
        <v>710.00000000000011</v>
      </c>
      <c r="O5878" s="20" t="s">
        <v>55</v>
      </c>
      <c r="P5878" s="21" t="s">
        <v>19</v>
      </c>
      <c r="Q5878" s="21" t="s">
        <v>17</v>
      </c>
      <c r="R5878" s="21" t="s">
        <v>16738</v>
      </c>
      <c r="S5878" s="21" t="s">
        <v>16738</v>
      </c>
      <c r="T5878" s="21" t="s">
        <v>16738</v>
      </c>
      <c r="U5878" s="21">
        <v>2</v>
      </c>
      <c r="V5878" s="21"/>
      <c r="W5878" s="21"/>
      <c r="X5878" s="21"/>
    </row>
    <row r="5879" spans="1:24" x14ac:dyDescent="0.25">
      <c r="A5879" s="17">
        <v>2022</v>
      </c>
      <c r="B5879" s="17" t="s">
        <v>9</v>
      </c>
      <c r="C5879" s="17" t="s">
        <v>11297</v>
      </c>
      <c r="D5879" s="17" t="s">
        <v>16775</v>
      </c>
      <c r="E5879" s="17">
        <v>211</v>
      </c>
      <c r="F5879" s="17">
        <v>5</v>
      </c>
      <c r="G5879" s="17" t="s">
        <v>11292</v>
      </c>
      <c r="H5879" s="17" t="s">
        <v>11293</v>
      </c>
      <c r="I5879" s="17">
        <v>50.000000000000064</v>
      </c>
      <c r="J5879" s="17">
        <v>2</v>
      </c>
      <c r="K5879" s="18">
        <v>0.52083333333333337</v>
      </c>
      <c r="L5879" s="19">
        <v>0.52083333333333337</v>
      </c>
      <c r="M5879" s="20">
        <v>750</v>
      </c>
      <c r="N5879" s="20">
        <v>800.00000000000011</v>
      </c>
      <c r="O5879" s="20" t="s">
        <v>29</v>
      </c>
      <c r="P5879" s="21" t="s">
        <v>21</v>
      </c>
      <c r="Q5879" s="21" t="s">
        <v>46</v>
      </c>
      <c r="R5879" s="21" t="s">
        <v>16738</v>
      </c>
      <c r="S5879" s="21" t="s">
        <v>16738</v>
      </c>
      <c r="T5879" s="21" t="s">
        <v>16738</v>
      </c>
      <c r="U5879" s="21">
        <v>2</v>
      </c>
      <c r="V5879" s="21"/>
      <c r="W5879" s="21"/>
      <c r="X5879" s="21"/>
    </row>
    <row r="5880" spans="1:24" x14ac:dyDescent="0.25">
      <c r="A5880" s="17">
        <v>2022</v>
      </c>
      <c r="B5880" s="17" t="s">
        <v>9</v>
      </c>
      <c r="C5880" s="17" t="s">
        <v>11298</v>
      </c>
      <c r="D5880" s="17" t="s">
        <v>16775</v>
      </c>
      <c r="E5880" s="17">
        <v>211</v>
      </c>
      <c r="F5880" s="17">
        <v>6</v>
      </c>
      <c r="G5880" s="17" t="s">
        <v>11292</v>
      </c>
      <c r="H5880" s="17" t="s">
        <v>11293</v>
      </c>
      <c r="I5880" s="17">
        <v>50.000000000000064</v>
      </c>
      <c r="J5880" s="17">
        <v>2</v>
      </c>
      <c r="K5880" s="18">
        <v>0.52083333333333337</v>
      </c>
      <c r="L5880" s="19">
        <v>0.52083333333333337</v>
      </c>
      <c r="M5880" s="20">
        <v>750</v>
      </c>
      <c r="N5880" s="20">
        <v>800.00000000000011</v>
      </c>
      <c r="O5880" s="20" t="s">
        <v>203</v>
      </c>
      <c r="P5880" s="21" t="s">
        <v>21</v>
      </c>
      <c r="Q5880" s="21" t="s">
        <v>19</v>
      </c>
      <c r="R5880" s="21" t="s">
        <v>16738</v>
      </c>
      <c r="S5880" s="21" t="s">
        <v>16738</v>
      </c>
      <c r="T5880" s="21" t="s">
        <v>16738</v>
      </c>
      <c r="U5880" s="21">
        <v>2</v>
      </c>
      <c r="V5880" s="21"/>
      <c r="W5880" s="21"/>
      <c r="X5880" s="21"/>
    </row>
    <row r="5881" spans="1:24" x14ac:dyDescent="0.25">
      <c r="A5881" s="17">
        <v>2022</v>
      </c>
      <c r="B5881" s="17" t="s">
        <v>9</v>
      </c>
      <c r="C5881" s="17" t="s">
        <v>11299</v>
      </c>
      <c r="D5881" s="17" t="s">
        <v>16775</v>
      </c>
      <c r="E5881" s="17">
        <v>211</v>
      </c>
      <c r="F5881" s="17">
        <v>7</v>
      </c>
      <c r="G5881" s="17" t="s">
        <v>11292</v>
      </c>
      <c r="H5881" s="17" t="s">
        <v>11293</v>
      </c>
      <c r="I5881" s="17">
        <v>50.000000000000064</v>
      </c>
      <c r="J5881" s="17">
        <v>2</v>
      </c>
      <c r="K5881" s="18">
        <v>0.39583333333333331</v>
      </c>
      <c r="L5881" s="19">
        <v>0.39583333333333331</v>
      </c>
      <c r="M5881" s="20">
        <v>570</v>
      </c>
      <c r="N5881" s="20">
        <v>620.00000000000011</v>
      </c>
      <c r="O5881" s="20" t="s">
        <v>174</v>
      </c>
      <c r="P5881" s="21" t="s">
        <v>21</v>
      </c>
      <c r="Q5881" s="21" t="s">
        <v>17</v>
      </c>
      <c r="R5881" s="21" t="s">
        <v>16738</v>
      </c>
      <c r="S5881" s="21" t="s">
        <v>16738</v>
      </c>
      <c r="T5881" s="21" t="s">
        <v>16738</v>
      </c>
      <c r="U5881" s="21">
        <v>2</v>
      </c>
      <c r="V5881" s="21"/>
      <c r="W5881" s="21"/>
      <c r="X5881" s="21"/>
    </row>
    <row r="5882" spans="1:24" x14ac:dyDescent="0.25">
      <c r="A5882" s="17">
        <v>2022</v>
      </c>
      <c r="B5882" s="17" t="s">
        <v>9</v>
      </c>
      <c r="C5882" s="17" t="s">
        <v>11300</v>
      </c>
      <c r="D5882" s="17" t="s">
        <v>16775</v>
      </c>
      <c r="E5882" s="17">
        <v>211</v>
      </c>
      <c r="F5882" s="17">
        <v>8</v>
      </c>
      <c r="G5882" s="17" t="s">
        <v>11292</v>
      </c>
      <c r="H5882" s="17" t="s">
        <v>11293</v>
      </c>
      <c r="I5882" s="17">
        <v>50.000000000000064</v>
      </c>
      <c r="J5882" s="17">
        <v>2</v>
      </c>
      <c r="K5882" s="18">
        <v>0.45833333333333331</v>
      </c>
      <c r="L5882" s="19">
        <v>0.45833333333333331</v>
      </c>
      <c r="M5882" s="20">
        <v>660</v>
      </c>
      <c r="N5882" s="20">
        <v>710.00000000000011</v>
      </c>
      <c r="O5882" s="20" t="s">
        <v>172</v>
      </c>
      <c r="P5882" s="21" t="s">
        <v>15</v>
      </c>
      <c r="Q5882" s="21" t="s">
        <v>13</v>
      </c>
      <c r="R5882" s="21" t="s">
        <v>16738</v>
      </c>
      <c r="S5882" s="21" t="s">
        <v>16738</v>
      </c>
      <c r="T5882" s="21" t="s">
        <v>16738</v>
      </c>
      <c r="U5882" s="21">
        <v>2</v>
      </c>
      <c r="V5882" s="21"/>
      <c r="W5882" s="21"/>
      <c r="X5882" s="21"/>
    </row>
    <row r="5883" spans="1:24" x14ac:dyDescent="0.25">
      <c r="A5883" s="17">
        <v>2022</v>
      </c>
      <c r="B5883" s="17" t="s">
        <v>9</v>
      </c>
      <c r="C5883" s="17" t="s">
        <v>11301</v>
      </c>
      <c r="D5883" s="17" t="s">
        <v>16775</v>
      </c>
      <c r="E5883" s="17">
        <v>211</v>
      </c>
      <c r="F5883" s="17">
        <v>9</v>
      </c>
      <c r="G5883" s="17" t="s">
        <v>11292</v>
      </c>
      <c r="H5883" s="17" t="s">
        <v>11293</v>
      </c>
      <c r="I5883" s="17">
        <v>50.000000000000064</v>
      </c>
      <c r="J5883" s="17">
        <v>2</v>
      </c>
      <c r="K5883" s="18">
        <v>0.33333333333333331</v>
      </c>
      <c r="L5883" s="19">
        <v>0.33333333333333331</v>
      </c>
      <c r="M5883" s="20">
        <v>480</v>
      </c>
      <c r="N5883" s="20">
        <v>530.00000000000011</v>
      </c>
      <c r="O5883" s="20" t="s">
        <v>33</v>
      </c>
      <c r="P5883" s="21" t="s">
        <v>15</v>
      </c>
      <c r="Q5883" s="21" t="s">
        <v>46</v>
      </c>
      <c r="R5883" s="21" t="s">
        <v>16738</v>
      </c>
      <c r="S5883" s="21" t="s">
        <v>16738</v>
      </c>
      <c r="T5883" s="21" t="s">
        <v>16738</v>
      </c>
      <c r="U5883" s="21">
        <v>2</v>
      </c>
      <c r="V5883" s="21"/>
      <c r="W5883" s="21"/>
      <c r="X5883" s="21"/>
    </row>
    <row r="5884" spans="1:24" x14ac:dyDescent="0.25">
      <c r="A5884" s="17">
        <v>2022</v>
      </c>
      <c r="B5884" s="17" t="s">
        <v>9</v>
      </c>
      <c r="C5884" s="17" t="s">
        <v>11302</v>
      </c>
      <c r="D5884" s="17" t="s">
        <v>16775</v>
      </c>
      <c r="E5884" s="17">
        <v>211</v>
      </c>
      <c r="F5884" s="17">
        <v>0</v>
      </c>
      <c r="G5884" s="17" t="s">
        <v>11292</v>
      </c>
      <c r="H5884" s="17" t="s">
        <v>11293</v>
      </c>
      <c r="I5884" s="17">
        <v>50.000000000000064</v>
      </c>
      <c r="J5884" s="17">
        <v>2</v>
      </c>
      <c r="K5884" s="18">
        <v>0.52083333333333337</v>
      </c>
      <c r="L5884" s="19">
        <v>0.52083333333333337</v>
      </c>
      <c r="M5884" s="20">
        <v>750</v>
      </c>
      <c r="N5884" s="20">
        <v>800.00000000000011</v>
      </c>
      <c r="O5884" s="20" t="s">
        <v>174</v>
      </c>
      <c r="P5884" s="21" t="s">
        <v>21</v>
      </c>
      <c r="Q5884" s="21" t="s">
        <v>17</v>
      </c>
      <c r="R5884" s="21" t="s">
        <v>16738</v>
      </c>
      <c r="S5884" s="21" t="s">
        <v>16738</v>
      </c>
      <c r="T5884" s="21" t="s">
        <v>16738</v>
      </c>
      <c r="U5884" s="21">
        <v>2</v>
      </c>
      <c r="V5884" s="21"/>
      <c r="W5884" s="21"/>
      <c r="X5884" s="21"/>
    </row>
    <row r="5885" spans="1:24" x14ac:dyDescent="0.25">
      <c r="A5885" s="17">
        <v>2022</v>
      </c>
      <c r="B5885" s="17" t="s">
        <v>9</v>
      </c>
      <c r="C5885" s="17" t="s">
        <v>11303</v>
      </c>
      <c r="D5885" s="17" t="s">
        <v>16775</v>
      </c>
      <c r="E5885" s="17">
        <v>211</v>
      </c>
      <c r="F5885" s="17">
        <v>1</v>
      </c>
      <c r="G5885" s="17" t="s">
        <v>11292</v>
      </c>
      <c r="H5885" s="17" t="s">
        <v>11293</v>
      </c>
      <c r="I5885" s="17">
        <v>50.000000000000064</v>
      </c>
      <c r="J5885" s="17">
        <v>2</v>
      </c>
      <c r="K5885" s="18">
        <v>0.39583333333333331</v>
      </c>
      <c r="L5885" s="19">
        <v>0.39583333333333331</v>
      </c>
      <c r="M5885" s="20">
        <v>570</v>
      </c>
      <c r="N5885" s="20">
        <v>620.00000000000011</v>
      </c>
      <c r="O5885" s="20" t="s">
        <v>33</v>
      </c>
      <c r="P5885" s="21" t="s">
        <v>15</v>
      </c>
      <c r="Q5885" s="21" t="s">
        <v>46</v>
      </c>
      <c r="R5885" s="21" t="s">
        <v>16738</v>
      </c>
      <c r="S5885" s="21" t="s">
        <v>16738</v>
      </c>
      <c r="T5885" s="21" t="s">
        <v>16738</v>
      </c>
      <c r="U5885" s="21">
        <v>2</v>
      </c>
      <c r="V5885" s="21"/>
      <c r="W5885" s="21"/>
      <c r="X5885" s="21"/>
    </row>
    <row r="5886" spans="1:24" x14ac:dyDescent="0.25">
      <c r="A5886" s="17">
        <v>2022</v>
      </c>
      <c r="B5886" s="17" t="s">
        <v>9</v>
      </c>
      <c r="C5886" s="17" t="s">
        <v>11304</v>
      </c>
      <c r="D5886" s="17" t="s">
        <v>16775</v>
      </c>
      <c r="E5886" s="17">
        <v>211</v>
      </c>
      <c r="F5886" s="17">
        <v>2</v>
      </c>
      <c r="G5886" s="17" t="s">
        <v>11292</v>
      </c>
      <c r="H5886" s="17" t="s">
        <v>11293</v>
      </c>
      <c r="I5886" s="17">
        <v>50.000000000000064</v>
      </c>
      <c r="J5886" s="17">
        <v>2</v>
      </c>
      <c r="K5886" s="18">
        <v>0.45833333333333331</v>
      </c>
      <c r="L5886" s="19">
        <v>0.45833333333333331</v>
      </c>
      <c r="M5886" s="20">
        <v>660</v>
      </c>
      <c r="N5886" s="20">
        <v>710.00000000000011</v>
      </c>
      <c r="O5886" s="20" t="s">
        <v>181</v>
      </c>
      <c r="P5886" s="21" t="s">
        <v>21</v>
      </c>
      <c r="Q5886" s="21" t="s">
        <v>13</v>
      </c>
      <c r="R5886" s="21" t="s">
        <v>16738</v>
      </c>
      <c r="S5886" s="21" t="s">
        <v>16738</v>
      </c>
      <c r="T5886" s="21" t="s">
        <v>16738</v>
      </c>
      <c r="U5886" s="21">
        <v>2</v>
      </c>
      <c r="V5886" s="21"/>
      <c r="W5886" s="21"/>
      <c r="X5886" s="21"/>
    </row>
    <row r="5887" spans="1:24" x14ac:dyDescent="0.25">
      <c r="A5887" s="17">
        <v>2022</v>
      </c>
      <c r="B5887" s="17" t="s">
        <v>9</v>
      </c>
      <c r="C5887" s="17" t="s">
        <v>11305</v>
      </c>
      <c r="D5887" s="17" t="s">
        <v>16775</v>
      </c>
      <c r="E5887" s="17">
        <v>211</v>
      </c>
      <c r="F5887" s="17">
        <v>3</v>
      </c>
      <c r="G5887" s="17" t="s">
        <v>11292</v>
      </c>
      <c r="H5887" s="17" t="s">
        <v>11293</v>
      </c>
      <c r="I5887" s="17">
        <v>50.000000000000064</v>
      </c>
      <c r="J5887" s="17">
        <v>2</v>
      </c>
      <c r="K5887" s="18">
        <v>0.45833333333333331</v>
      </c>
      <c r="L5887" s="19">
        <v>0.45833333333333331</v>
      </c>
      <c r="M5887" s="20">
        <v>660</v>
      </c>
      <c r="N5887" s="20">
        <v>710.00000000000011</v>
      </c>
      <c r="O5887" s="20" t="s">
        <v>55</v>
      </c>
      <c r="P5887" s="21" t="s">
        <v>19</v>
      </c>
      <c r="Q5887" s="21" t="s">
        <v>17</v>
      </c>
      <c r="R5887" s="21" t="s">
        <v>16738</v>
      </c>
      <c r="S5887" s="21" t="s">
        <v>16738</v>
      </c>
      <c r="T5887" s="21" t="s">
        <v>16738</v>
      </c>
      <c r="U5887" s="21">
        <v>2</v>
      </c>
      <c r="V5887" s="21"/>
      <c r="W5887" s="21"/>
      <c r="X5887" s="21"/>
    </row>
    <row r="5888" spans="1:24" x14ac:dyDescent="0.25">
      <c r="A5888" s="17">
        <v>2022</v>
      </c>
      <c r="B5888" s="17" t="s">
        <v>9</v>
      </c>
      <c r="C5888" s="17" t="s">
        <v>11306</v>
      </c>
      <c r="D5888" s="17" t="s">
        <v>16775</v>
      </c>
      <c r="E5888" s="17">
        <v>211</v>
      </c>
      <c r="F5888" s="17">
        <v>4</v>
      </c>
      <c r="G5888" s="17" t="s">
        <v>11292</v>
      </c>
      <c r="H5888" s="17" t="s">
        <v>11293</v>
      </c>
      <c r="I5888" s="17">
        <v>50.000000000000064</v>
      </c>
      <c r="J5888" s="17">
        <v>2</v>
      </c>
      <c r="K5888" s="18">
        <v>0.45833333333333331</v>
      </c>
      <c r="L5888" s="19">
        <v>0.45833333333333331</v>
      </c>
      <c r="M5888" s="20">
        <v>660</v>
      </c>
      <c r="N5888" s="20">
        <v>710.00000000000011</v>
      </c>
      <c r="O5888" s="20" t="s">
        <v>33</v>
      </c>
      <c r="P5888" s="21" t="s">
        <v>15</v>
      </c>
      <c r="Q5888" s="21" t="s">
        <v>46</v>
      </c>
      <c r="R5888" s="21" t="s">
        <v>16738</v>
      </c>
      <c r="S5888" s="21" t="s">
        <v>16738</v>
      </c>
      <c r="T5888" s="21" t="s">
        <v>16738</v>
      </c>
      <c r="U5888" s="21">
        <v>2</v>
      </c>
      <c r="V5888" s="21"/>
      <c r="W5888" s="21"/>
      <c r="X5888" s="21"/>
    </row>
    <row r="5889" spans="1:24" x14ac:dyDescent="0.25">
      <c r="A5889" s="17">
        <v>2022</v>
      </c>
      <c r="B5889" s="17" t="s">
        <v>9</v>
      </c>
      <c r="C5889" s="17" t="s">
        <v>11307</v>
      </c>
      <c r="D5889" s="17" t="s">
        <v>16775</v>
      </c>
      <c r="E5889" s="17">
        <v>211</v>
      </c>
      <c r="F5889" s="17">
        <v>5</v>
      </c>
      <c r="G5889" s="17" t="s">
        <v>11292</v>
      </c>
      <c r="H5889" s="17" t="s">
        <v>11293</v>
      </c>
      <c r="I5889" s="17">
        <v>50.000000000000064</v>
      </c>
      <c r="J5889" s="17">
        <v>2</v>
      </c>
      <c r="K5889" s="18">
        <v>0.45833333333333331</v>
      </c>
      <c r="L5889" s="19">
        <v>0.45833333333333331</v>
      </c>
      <c r="M5889" s="20">
        <v>660</v>
      </c>
      <c r="N5889" s="20">
        <v>710.00000000000011</v>
      </c>
      <c r="O5889" s="20" t="s">
        <v>37</v>
      </c>
      <c r="P5889" s="21" t="s">
        <v>13</v>
      </c>
      <c r="Q5889" s="21" t="s">
        <v>46</v>
      </c>
      <c r="R5889" s="21" t="s">
        <v>16738</v>
      </c>
      <c r="S5889" s="21" t="s">
        <v>16738</v>
      </c>
      <c r="T5889" s="21" t="s">
        <v>16738</v>
      </c>
      <c r="U5889" s="21">
        <v>2</v>
      </c>
      <c r="V5889" s="21"/>
      <c r="W5889" s="21"/>
      <c r="X5889" s="21"/>
    </row>
    <row r="5890" spans="1:24" x14ac:dyDescent="0.25">
      <c r="A5890" s="17">
        <v>2022</v>
      </c>
      <c r="B5890" s="17" t="s">
        <v>9</v>
      </c>
      <c r="C5890" s="17" t="s">
        <v>11308</v>
      </c>
      <c r="D5890" s="17" t="s">
        <v>16775</v>
      </c>
      <c r="E5890" s="17">
        <v>211</v>
      </c>
      <c r="F5890" s="17">
        <v>6</v>
      </c>
      <c r="G5890" s="17" t="s">
        <v>11292</v>
      </c>
      <c r="H5890" s="17" t="s">
        <v>11293</v>
      </c>
      <c r="I5890" s="17">
        <v>50.000000000000064</v>
      </c>
      <c r="J5890" s="17">
        <v>2</v>
      </c>
      <c r="K5890" s="18">
        <v>0.70833333333333337</v>
      </c>
      <c r="L5890" s="19">
        <v>0.70833333333333337</v>
      </c>
      <c r="M5890" s="20">
        <v>1020</v>
      </c>
      <c r="N5890" s="20">
        <v>1070</v>
      </c>
      <c r="O5890" s="20" t="s">
        <v>33</v>
      </c>
      <c r="P5890" s="21" t="s">
        <v>15</v>
      </c>
      <c r="Q5890" s="21" t="s">
        <v>46</v>
      </c>
      <c r="R5890" s="21" t="s">
        <v>16738</v>
      </c>
      <c r="S5890" s="21" t="s">
        <v>16738</v>
      </c>
      <c r="T5890" s="21" t="s">
        <v>16738</v>
      </c>
      <c r="U5890" s="21">
        <v>2</v>
      </c>
      <c r="V5890" s="21"/>
      <c r="W5890" s="21"/>
      <c r="X5890" s="21"/>
    </row>
    <row r="5891" spans="1:24" x14ac:dyDescent="0.25">
      <c r="A5891" s="17">
        <v>2022</v>
      </c>
      <c r="B5891" s="17" t="s">
        <v>9</v>
      </c>
      <c r="C5891" s="17" t="s">
        <v>11309</v>
      </c>
      <c r="D5891" s="17" t="s">
        <v>16775</v>
      </c>
      <c r="E5891" s="17">
        <v>211</v>
      </c>
      <c r="F5891" s="17">
        <v>7</v>
      </c>
      <c r="G5891" s="17" t="s">
        <v>11292</v>
      </c>
      <c r="H5891" s="17" t="s">
        <v>11293</v>
      </c>
      <c r="I5891" s="17">
        <v>50.000000000000064</v>
      </c>
      <c r="J5891" s="17">
        <v>2</v>
      </c>
      <c r="K5891" s="18">
        <v>0.45833333333333331</v>
      </c>
      <c r="L5891" s="19">
        <v>0.45833333333333331</v>
      </c>
      <c r="M5891" s="20">
        <v>660</v>
      </c>
      <c r="N5891" s="20">
        <v>710.00000000000011</v>
      </c>
      <c r="O5891" s="20" t="s">
        <v>33</v>
      </c>
      <c r="P5891" s="21" t="s">
        <v>15</v>
      </c>
      <c r="Q5891" s="21" t="s">
        <v>46</v>
      </c>
      <c r="R5891" s="21" t="s">
        <v>16738</v>
      </c>
      <c r="S5891" s="21" t="s">
        <v>16738</v>
      </c>
      <c r="T5891" s="21" t="s">
        <v>16738</v>
      </c>
      <c r="U5891" s="21">
        <v>2</v>
      </c>
      <c r="V5891" s="21"/>
      <c r="W5891" s="21"/>
      <c r="X5891" s="21"/>
    </row>
    <row r="5892" spans="1:24" x14ac:dyDescent="0.25">
      <c r="A5892" s="17">
        <v>2022</v>
      </c>
      <c r="B5892" s="17" t="s">
        <v>9</v>
      </c>
      <c r="C5892" s="17" t="s">
        <v>11310</v>
      </c>
      <c r="D5892" s="17" t="s">
        <v>16775</v>
      </c>
      <c r="E5892" s="17">
        <v>211</v>
      </c>
      <c r="F5892" s="17">
        <v>8</v>
      </c>
      <c r="G5892" s="17" t="s">
        <v>11292</v>
      </c>
      <c r="H5892" s="17" t="s">
        <v>11293</v>
      </c>
      <c r="I5892" s="17">
        <v>50.000000000000064</v>
      </c>
      <c r="J5892" s="17">
        <v>2</v>
      </c>
      <c r="K5892" s="18">
        <v>0.77083333333333337</v>
      </c>
      <c r="L5892" s="19">
        <v>0.77083333333333337</v>
      </c>
      <c r="M5892" s="20">
        <v>1110</v>
      </c>
      <c r="N5892" s="20">
        <v>1160</v>
      </c>
      <c r="O5892" s="20" t="s">
        <v>172</v>
      </c>
      <c r="P5892" s="21" t="s">
        <v>15</v>
      </c>
      <c r="Q5892" s="21" t="s">
        <v>13</v>
      </c>
      <c r="R5892" s="21" t="s">
        <v>16738</v>
      </c>
      <c r="S5892" s="21" t="s">
        <v>16738</v>
      </c>
      <c r="T5892" s="21" t="s">
        <v>16738</v>
      </c>
      <c r="U5892" s="21">
        <v>2</v>
      </c>
      <c r="V5892" s="21"/>
      <c r="W5892" s="21"/>
      <c r="X5892" s="21"/>
    </row>
    <row r="5893" spans="1:24" x14ac:dyDescent="0.25">
      <c r="A5893" s="17">
        <v>2022</v>
      </c>
      <c r="B5893" s="17" t="s">
        <v>9</v>
      </c>
      <c r="C5893" s="17" t="s">
        <v>11311</v>
      </c>
      <c r="D5893" s="17" t="s">
        <v>16775</v>
      </c>
      <c r="E5893" s="17">
        <v>211</v>
      </c>
      <c r="F5893" s="17">
        <v>9</v>
      </c>
      <c r="G5893" s="17" t="s">
        <v>11292</v>
      </c>
      <c r="H5893" s="17" t="s">
        <v>11293</v>
      </c>
      <c r="I5893" s="17">
        <v>50.000000000000064</v>
      </c>
      <c r="J5893" s="17">
        <v>2</v>
      </c>
      <c r="K5893" s="18">
        <v>0.33333333333333331</v>
      </c>
      <c r="L5893" s="19">
        <v>0.33333333333333331</v>
      </c>
      <c r="M5893" s="20">
        <v>480</v>
      </c>
      <c r="N5893" s="20">
        <v>530.00000000000011</v>
      </c>
      <c r="O5893" s="20" t="s">
        <v>65</v>
      </c>
      <c r="P5893" s="21" t="s">
        <v>19</v>
      </c>
      <c r="Q5893" s="21" t="s">
        <v>46</v>
      </c>
      <c r="R5893" s="21" t="s">
        <v>16738</v>
      </c>
      <c r="S5893" s="21" t="s">
        <v>16738</v>
      </c>
      <c r="T5893" s="21" t="s">
        <v>16738</v>
      </c>
      <c r="U5893" s="21">
        <v>2</v>
      </c>
      <c r="V5893" s="21"/>
      <c r="W5893" s="21"/>
      <c r="X5893" s="21"/>
    </row>
    <row r="5894" spans="1:24" x14ac:dyDescent="0.25">
      <c r="A5894" s="17">
        <v>2022</v>
      </c>
      <c r="B5894" s="17" t="s">
        <v>9</v>
      </c>
      <c r="C5894" s="17" t="s">
        <v>11312</v>
      </c>
      <c r="D5894" s="17" t="s">
        <v>16775</v>
      </c>
      <c r="E5894" s="17">
        <v>211</v>
      </c>
      <c r="F5894" s="17">
        <v>0</v>
      </c>
      <c r="G5894" s="17" t="s">
        <v>11292</v>
      </c>
      <c r="H5894" s="17" t="s">
        <v>11293</v>
      </c>
      <c r="I5894" s="17">
        <v>50.000000000000064</v>
      </c>
      <c r="J5894" s="17">
        <v>2</v>
      </c>
      <c r="K5894" s="18">
        <v>0.64583333333333337</v>
      </c>
      <c r="L5894" s="19">
        <v>0.64583333333333337</v>
      </c>
      <c r="M5894" s="20">
        <v>930</v>
      </c>
      <c r="N5894" s="20">
        <v>980.00000000000011</v>
      </c>
      <c r="O5894" s="20" t="s">
        <v>55</v>
      </c>
      <c r="P5894" s="21" t="s">
        <v>19</v>
      </c>
      <c r="Q5894" s="21" t="s">
        <v>17</v>
      </c>
      <c r="R5894" s="21" t="s">
        <v>16738</v>
      </c>
      <c r="S5894" s="21" t="s">
        <v>16738</v>
      </c>
      <c r="T5894" s="21" t="s">
        <v>16738</v>
      </c>
      <c r="U5894" s="21">
        <v>2</v>
      </c>
      <c r="V5894" s="21"/>
      <c r="W5894" s="21"/>
      <c r="X5894" s="21"/>
    </row>
    <row r="5895" spans="1:24" x14ac:dyDescent="0.25">
      <c r="A5895" s="17">
        <v>2022</v>
      </c>
      <c r="B5895" s="17" t="s">
        <v>9</v>
      </c>
      <c r="C5895" s="17" t="s">
        <v>11313</v>
      </c>
      <c r="D5895" s="17" t="s">
        <v>16775</v>
      </c>
      <c r="E5895" s="17">
        <v>211</v>
      </c>
      <c r="F5895" s="17">
        <v>1</v>
      </c>
      <c r="G5895" s="17" t="s">
        <v>11292</v>
      </c>
      <c r="H5895" s="17" t="s">
        <v>11293</v>
      </c>
      <c r="I5895" s="17">
        <v>50.000000000000064</v>
      </c>
      <c r="J5895" s="17">
        <v>2</v>
      </c>
      <c r="K5895" s="18">
        <v>0.33333333333333331</v>
      </c>
      <c r="L5895" s="19">
        <v>0.33333333333333331</v>
      </c>
      <c r="M5895" s="20">
        <v>480</v>
      </c>
      <c r="N5895" s="20">
        <v>530.00000000000011</v>
      </c>
      <c r="O5895" s="20" t="s">
        <v>181</v>
      </c>
      <c r="P5895" s="21" t="s">
        <v>21</v>
      </c>
      <c r="Q5895" s="21" t="s">
        <v>13</v>
      </c>
      <c r="R5895" s="21" t="s">
        <v>16738</v>
      </c>
      <c r="S5895" s="21" t="s">
        <v>16738</v>
      </c>
      <c r="T5895" s="21" t="s">
        <v>16738</v>
      </c>
      <c r="U5895" s="21">
        <v>2</v>
      </c>
      <c r="V5895" s="21"/>
      <c r="W5895" s="21"/>
      <c r="X5895" s="21"/>
    </row>
    <row r="5896" spans="1:24" x14ac:dyDescent="0.25">
      <c r="A5896" s="17">
        <v>2022</v>
      </c>
      <c r="B5896" s="17" t="s">
        <v>9</v>
      </c>
      <c r="C5896" s="17" t="s">
        <v>11314</v>
      </c>
      <c r="D5896" s="17" t="s">
        <v>16775</v>
      </c>
      <c r="E5896" s="17">
        <v>211</v>
      </c>
      <c r="F5896" s="17">
        <v>2</v>
      </c>
      <c r="G5896" s="17" t="s">
        <v>11292</v>
      </c>
      <c r="H5896" s="17" t="s">
        <v>11293</v>
      </c>
      <c r="I5896" s="17">
        <v>50.000000000000064</v>
      </c>
      <c r="J5896" s="17">
        <v>2</v>
      </c>
      <c r="K5896" s="18">
        <v>0.64583333333333337</v>
      </c>
      <c r="L5896" s="19">
        <v>0.64583333333333337</v>
      </c>
      <c r="M5896" s="20">
        <v>930</v>
      </c>
      <c r="N5896" s="20">
        <v>980.00000000000011</v>
      </c>
      <c r="O5896" s="20" t="s">
        <v>203</v>
      </c>
      <c r="P5896" s="21" t="s">
        <v>21</v>
      </c>
      <c r="Q5896" s="21" t="s">
        <v>19</v>
      </c>
      <c r="R5896" s="21" t="s">
        <v>16738</v>
      </c>
      <c r="S5896" s="21" t="s">
        <v>16738</v>
      </c>
      <c r="T5896" s="21" t="s">
        <v>16738</v>
      </c>
      <c r="U5896" s="21">
        <v>2</v>
      </c>
      <c r="V5896" s="21"/>
      <c r="W5896" s="21"/>
      <c r="X5896" s="21"/>
    </row>
    <row r="5897" spans="1:24" x14ac:dyDescent="0.25">
      <c r="A5897" s="17">
        <v>2022</v>
      </c>
      <c r="B5897" s="17" t="s">
        <v>9</v>
      </c>
      <c r="C5897" s="17" t="s">
        <v>11315</v>
      </c>
      <c r="D5897" s="17" t="s">
        <v>16775</v>
      </c>
      <c r="E5897" s="17">
        <v>211</v>
      </c>
      <c r="F5897" s="17">
        <v>3</v>
      </c>
      <c r="G5897" s="17" t="s">
        <v>11292</v>
      </c>
      <c r="H5897" s="17" t="s">
        <v>11293</v>
      </c>
      <c r="I5897" s="17">
        <v>50.000000000000064</v>
      </c>
      <c r="J5897" s="17">
        <v>2</v>
      </c>
      <c r="K5897" s="18">
        <v>0.33333333333333331</v>
      </c>
      <c r="L5897" s="19">
        <v>0.33333333333333331</v>
      </c>
      <c r="M5897" s="20">
        <v>480</v>
      </c>
      <c r="N5897" s="20">
        <v>530.00000000000011</v>
      </c>
      <c r="O5897" s="20" t="s">
        <v>174</v>
      </c>
      <c r="P5897" s="21" t="s">
        <v>21</v>
      </c>
      <c r="Q5897" s="21" t="s">
        <v>17</v>
      </c>
      <c r="R5897" s="21" t="s">
        <v>16738</v>
      </c>
      <c r="S5897" s="21" t="s">
        <v>16738</v>
      </c>
      <c r="T5897" s="21" t="s">
        <v>16738</v>
      </c>
      <c r="U5897" s="21">
        <v>2</v>
      </c>
      <c r="V5897" s="21"/>
      <c r="W5897" s="21"/>
      <c r="X5897" s="21"/>
    </row>
    <row r="5898" spans="1:24" x14ac:dyDescent="0.25">
      <c r="A5898" s="17">
        <v>2022</v>
      </c>
      <c r="B5898" s="17" t="s">
        <v>9</v>
      </c>
      <c r="C5898" s="17" t="s">
        <v>11316</v>
      </c>
      <c r="D5898" s="17" t="s">
        <v>16775</v>
      </c>
      <c r="E5898" s="17">
        <v>211</v>
      </c>
      <c r="F5898" s="17">
        <v>4</v>
      </c>
      <c r="G5898" s="17" t="s">
        <v>11292</v>
      </c>
      <c r="H5898" s="17" t="s">
        <v>11293</v>
      </c>
      <c r="I5898" s="17">
        <v>50.000000000000064</v>
      </c>
      <c r="J5898" s="17">
        <v>2</v>
      </c>
      <c r="K5898" s="18">
        <v>0.27083333333333331</v>
      </c>
      <c r="L5898" s="19">
        <v>0.27083333333333331</v>
      </c>
      <c r="M5898" s="20">
        <v>390</v>
      </c>
      <c r="N5898" s="20">
        <v>440.00000000000006</v>
      </c>
      <c r="O5898" s="20" t="s">
        <v>172</v>
      </c>
      <c r="P5898" s="21" t="s">
        <v>15</v>
      </c>
      <c r="Q5898" s="21" t="s">
        <v>13</v>
      </c>
      <c r="R5898" s="21" t="s">
        <v>16738</v>
      </c>
      <c r="S5898" s="21" t="s">
        <v>16738</v>
      </c>
      <c r="T5898" s="21" t="s">
        <v>16738</v>
      </c>
      <c r="U5898" s="21">
        <v>2</v>
      </c>
      <c r="V5898" s="21"/>
      <c r="W5898" s="21"/>
      <c r="X5898" s="21"/>
    </row>
    <row r="5899" spans="1:24" x14ac:dyDescent="0.25">
      <c r="A5899" s="17">
        <v>2022</v>
      </c>
      <c r="B5899" s="17" t="s">
        <v>9</v>
      </c>
      <c r="C5899" s="17" t="s">
        <v>11317</v>
      </c>
      <c r="D5899" s="17" t="s">
        <v>16775</v>
      </c>
      <c r="E5899" s="17">
        <v>211</v>
      </c>
      <c r="F5899" s="17">
        <v>5</v>
      </c>
      <c r="G5899" s="17" t="s">
        <v>11292</v>
      </c>
      <c r="H5899" s="17" t="s">
        <v>11293</v>
      </c>
      <c r="I5899" s="17">
        <v>50.000000000000064</v>
      </c>
      <c r="J5899" s="17">
        <v>2</v>
      </c>
      <c r="K5899" s="18">
        <v>0.45833333333333331</v>
      </c>
      <c r="L5899" s="19">
        <v>0.45833333333333331</v>
      </c>
      <c r="M5899" s="20">
        <v>660</v>
      </c>
      <c r="N5899" s="20">
        <v>710.00000000000011</v>
      </c>
      <c r="O5899" s="20" t="s">
        <v>55</v>
      </c>
      <c r="P5899" s="21" t="s">
        <v>19</v>
      </c>
      <c r="Q5899" s="21" t="s">
        <v>17</v>
      </c>
      <c r="R5899" s="21" t="s">
        <v>16738</v>
      </c>
      <c r="S5899" s="21" t="s">
        <v>16738</v>
      </c>
      <c r="T5899" s="21" t="s">
        <v>16738</v>
      </c>
      <c r="U5899" s="21">
        <v>2</v>
      </c>
      <c r="V5899" s="21"/>
      <c r="W5899" s="21"/>
      <c r="X5899" s="21"/>
    </row>
    <row r="5900" spans="1:24" x14ac:dyDescent="0.25">
      <c r="A5900" s="17">
        <v>2022</v>
      </c>
      <c r="B5900" s="17" t="s">
        <v>9</v>
      </c>
      <c r="C5900" s="17" t="s">
        <v>11318</v>
      </c>
      <c r="D5900" s="17" t="s">
        <v>16775</v>
      </c>
      <c r="E5900" s="17">
        <v>211</v>
      </c>
      <c r="F5900" s="17">
        <v>6</v>
      </c>
      <c r="G5900" s="17" t="s">
        <v>11292</v>
      </c>
      <c r="H5900" s="17" t="s">
        <v>11293</v>
      </c>
      <c r="I5900" s="17">
        <v>50.000000000000064</v>
      </c>
      <c r="J5900" s="17">
        <v>2</v>
      </c>
      <c r="K5900" s="18">
        <v>0.27083333333333331</v>
      </c>
      <c r="L5900" s="19">
        <v>0.27083333333333331</v>
      </c>
      <c r="M5900" s="20">
        <v>390</v>
      </c>
      <c r="N5900" s="20">
        <v>440.00000000000006</v>
      </c>
      <c r="O5900" s="20" t="s">
        <v>181</v>
      </c>
      <c r="P5900" s="21" t="s">
        <v>21</v>
      </c>
      <c r="Q5900" s="21" t="s">
        <v>13</v>
      </c>
      <c r="R5900" s="21" t="s">
        <v>16738</v>
      </c>
      <c r="S5900" s="21" t="s">
        <v>16738</v>
      </c>
      <c r="T5900" s="21" t="s">
        <v>16738</v>
      </c>
      <c r="U5900" s="21">
        <v>2</v>
      </c>
      <c r="V5900" s="21"/>
      <c r="W5900" s="21"/>
      <c r="X5900" s="21"/>
    </row>
    <row r="5901" spans="1:24" x14ac:dyDescent="0.25">
      <c r="A5901" s="17">
        <v>2022</v>
      </c>
      <c r="B5901" s="17" t="s">
        <v>9</v>
      </c>
      <c r="C5901" s="17" t="s">
        <v>11319</v>
      </c>
      <c r="D5901" s="17" t="s">
        <v>16775</v>
      </c>
      <c r="E5901" s="17">
        <v>211</v>
      </c>
      <c r="F5901" s="17">
        <v>7</v>
      </c>
      <c r="G5901" s="17" t="s">
        <v>11292</v>
      </c>
      <c r="H5901" s="17" t="s">
        <v>11293</v>
      </c>
      <c r="I5901" s="17">
        <v>50.000000000000064</v>
      </c>
      <c r="J5901" s="17">
        <v>2</v>
      </c>
      <c r="K5901" s="18">
        <v>0.45833333333333331</v>
      </c>
      <c r="L5901" s="19">
        <v>0.45833333333333331</v>
      </c>
      <c r="M5901" s="20">
        <v>660</v>
      </c>
      <c r="N5901" s="20">
        <v>710.00000000000011</v>
      </c>
      <c r="O5901" s="20" t="s">
        <v>29</v>
      </c>
      <c r="P5901" s="21" t="s">
        <v>21</v>
      </c>
      <c r="Q5901" s="21" t="s">
        <v>46</v>
      </c>
      <c r="R5901" s="21" t="s">
        <v>16738</v>
      </c>
      <c r="S5901" s="21" t="s">
        <v>16738</v>
      </c>
      <c r="T5901" s="21" t="s">
        <v>16738</v>
      </c>
      <c r="U5901" s="21">
        <v>2</v>
      </c>
      <c r="V5901" s="21"/>
      <c r="W5901" s="21"/>
      <c r="X5901" s="21"/>
    </row>
    <row r="5902" spans="1:24" x14ac:dyDescent="0.25">
      <c r="A5902" s="17">
        <v>2022</v>
      </c>
      <c r="B5902" s="17" t="s">
        <v>9</v>
      </c>
      <c r="C5902" s="17" t="s">
        <v>11320</v>
      </c>
      <c r="D5902" s="17" t="s">
        <v>16775</v>
      </c>
      <c r="E5902" s="17">
        <v>211</v>
      </c>
      <c r="F5902" s="17">
        <v>8</v>
      </c>
      <c r="G5902" s="17" t="s">
        <v>11292</v>
      </c>
      <c r="H5902" s="17" t="s">
        <v>11293</v>
      </c>
      <c r="I5902" s="17">
        <v>50.000000000000064</v>
      </c>
      <c r="J5902" s="17">
        <v>2</v>
      </c>
      <c r="K5902" s="18">
        <v>0.39583333333333331</v>
      </c>
      <c r="L5902" s="19">
        <v>0.39583333333333331</v>
      </c>
      <c r="M5902" s="20">
        <v>570</v>
      </c>
      <c r="N5902" s="20">
        <v>620.00000000000011</v>
      </c>
      <c r="O5902" s="20" t="s">
        <v>203</v>
      </c>
      <c r="P5902" s="21" t="s">
        <v>21</v>
      </c>
      <c r="Q5902" s="21" t="s">
        <v>19</v>
      </c>
      <c r="R5902" s="21" t="s">
        <v>16738</v>
      </c>
      <c r="S5902" s="21" t="s">
        <v>16738</v>
      </c>
      <c r="T5902" s="21" t="s">
        <v>16738</v>
      </c>
      <c r="U5902" s="21">
        <v>2</v>
      </c>
      <c r="V5902" s="21"/>
      <c r="W5902" s="21"/>
      <c r="X5902" s="21"/>
    </row>
    <row r="5903" spans="1:24" x14ac:dyDescent="0.25">
      <c r="A5903" s="17">
        <v>2022</v>
      </c>
      <c r="B5903" s="17" t="s">
        <v>9</v>
      </c>
      <c r="C5903" s="17" t="s">
        <v>11321</v>
      </c>
      <c r="D5903" s="17" t="s">
        <v>16775</v>
      </c>
      <c r="E5903" s="17">
        <v>211</v>
      </c>
      <c r="F5903" s="17">
        <v>9</v>
      </c>
      <c r="G5903" s="17" t="s">
        <v>11292</v>
      </c>
      <c r="H5903" s="17" t="s">
        <v>11293</v>
      </c>
      <c r="I5903" s="17">
        <v>50.000000000000064</v>
      </c>
      <c r="J5903" s="17">
        <v>2</v>
      </c>
      <c r="K5903" s="18">
        <v>0.77083333333333337</v>
      </c>
      <c r="L5903" s="19">
        <v>0.77083333333333337</v>
      </c>
      <c r="M5903" s="20">
        <v>1110</v>
      </c>
      <c r="N5903" s="20">
        <v>1160</v>
      </c>
      <c r="O5903" s="20" t="s">
        <v>172</v>
      </c>
      <c r="P5903" s="21" t="s">
        <v>15</v>
      </c>
      <c r="Q5903" s="21" t="s">
        <v>13</v>
      </c>
      <c r="R5903" s="21" t="s">
        <v>16738</v>
      </c>
      <c r="S5903" s="21" t="s">
        <v>16738</v>
      </c>
      <c r="T5903" s="21" t="s">
        <v>16738</v>
      </c>
      <c r="U5903" s="21">
        <v>2</v>
      </c>
      <c r="V5903" s="21"/>
      <c r="W5903" s="21"/>
      <c r="X5903" s="21"/>
    </row>
    <row r="5904" spans="1:24" x14ac:dyDescent="0.25">
      <c r="A5904" s="17">
        <v>2022</v>
      </c>
      <c r="B5904" s="17" t="s">
        <v>9</v>
      </c>
      <c r="C5904" s="17" t="s">
        <v>11322</v>
      </c>
      <c r="D5904" s="17" t="s">
        <v>16775</v>
      </c>
      <c r="E5904" s="17">
        <v>211</v>
      </c>
      <c r="F5904" s="17">
        <v>0</v>
      </c>
      <c r="G5904" s="17" t="s">
        <v>11292</v>
      </c>
      <c r="H5904" s="17" t="s">
        <v>11293</v>
      </c>
      <c r="I5904" s="17">
        <v>50.000000000000064</v>
      </c>
      <c r="J5904" s="17">
        <v>2</v>
      </c>
      <c r="K5904" s="18">
        <v>0.64583333333333337</v>
      </c>
      <c r="L5904" s="19">
        <v>0.64583333333333337</v>
      </c>
      <c r="M5904" s="20">
        <v>930</v>
      </c>
      <c r="N5904" s="20">
        <v>980.00000000000011</v>
      </c>
      <c r="O5904" s="20" t="s">
        <v>181</v>
      </c>
      <c r="P5904" s="21" t="s">
        <v>21</v>
      </c>
      <c r="Q5904" s="21" t="s">
        <v>13</v>
      </c>
      <c r="R5904" s="21" t="s">
        <v>16738</v>
      </c>
      <c r="S5904" s="21" t="s">
        <v>16738</v>
      </c>
      <c r="T5904" s="21" t="s">
        <v>16738</v>
      </c>
      <c r="U5904" s="21">
        <v>2</v>
      </c>
      <c r="V5904" s="21"/>
      <c r="W5904" s="21"/>
      <c r="X5904" s="21"/>
    </row>
    <row r="5905" spans="1:24" x14ac:dyDescent="0.25">
      <c r="A5905" s="17">
        <v>2022</v>
      </c>
      <c r="B5905" s="17" t="s">
        <v>9</v>
      </c>
      <c r="C5905" s="17" t="s">
        <v>11323</v>
      </c>
      <c r="D5905" s="17" t="s">
        <v>16775</v>
      </c>
      <c r="E5905" s="17">
        <v>211</v>
      </c>
      <c r="F5905" s="17">
        <v>1</v>
      </c>
      <c r="G5905" s="17" t="s">
        <v>11292</v>
      </c>
      <c r="H5905" s="17" t="s">
        <v>11293</v>
      </c>
      <c r="I5905" s="17">
        <v>50.000000000000064</v>
      </c>
      <c r="J5905" s="17">
        <v>2</v>
      </c>
      <c r="K5905" s="18">
        <v>0.45833333333333331</v>
      </c>
      <c r="L5905" s="19">
        <v>0.45833333333333331</v>
      </c>
      <c r="M5905" s="20">
        <v>660</v>
      </c>
      <c r="N5905" s="20">
        <v>710.00000000000011</v>
      </c>
      <c r="O5905" s="20" t="s">
        <v>29</v>
      </c>
      <c r="P5905" s="21" t="s">
        <v>21</v>
      </c>
      <c r="Q5905" s="21" t="s">
        <v>46</v>
      </c>
      <c r="R5905" s="21" t="s">
        <v>16738</v>
      </c>
      <c r="S5905" s="21" t="s">
        <v>16738</v>
      </c>
      <c r="T5905" s="21" t="s">
        <v>16738</v>
      </c>
      <c r="U5905" s="21">
        <v>2</v>
      </c>
      <c r="V5905" s="21"/>
      <c r="W5905" s="21"/>
      <c r="X5905" s="21"/>
    </row>
    <row r="5906" spans="1:24" x14ac:dyDescent="0.25">
      <c r="A5906" s="17">
        <v>2022</v>
      </c>
      <c r="B5906" s="17" t="s">
        <v>9</v>
      </c>
      <c r="C5906" s="17" t="s">
        <v>11324</v>
      </c>
      <c r="D5906" s="17" t="s">
        <v>16775</v>
      </c>
      <c r="E5906" s="17">
        <v>211</v>
      </c>
      <c r="F5906" s="17">
        <v>2</v>
      </c>
      <c r="G5906" s="17" t="s">
        <v>11292</v>
      </c>
      <c r="H5906" s="17" t="s">
        <v>11293</v>
      </c>
      <c r="I5906" s="17">
        <v>50.000000000000064</v>
      </c>
      <c r="J5906" s="17">
        <v>2</v>
      </c>
      <c r="K5906" s="18">
        <v>0.39583333333333331</v>
      </c>
      <c r="L5906" s="19">
        <v>0.39583333333333331</v>
      </c>
      <c r="M5906" s="20">
        <v>570</v>
      </c>
      <c r="N5906" s="20">
        <v>620.00000000000011</v>
      </c>
      <c r="O5906" s="20" t="s">
        <v>172</v>
      </c>
      <c r="P5906" s="21" t="s">
        <v>15</v>
      </c>
      <c r="Q5906" s="21" t="s">
        <v>13</v>
      </c>
      <c r="R5906" s="21" t="s">
        <v>16738</v>
      </c>
      <c r="S5906" s="21" t="s">
        <v>16738</v>
      </c>
      <c r="T5906" s="21" t="s">
        <v>16738</v>
      </c>
      <c r="U5906" s="21">
        <v>2</v>
      </c>
      <c r="V5906" s="21"/>
      <c r="W5906" s="21"/>
      <c r="X5906" s="21"/>
    </row>
    <row r="5907" spans="1:24" x14ac:dyDescent="0.25">
      <c r="A5907" s="17">
        <v>2022</v>
      </c>
      <c r="B5907" s="17" t="s">
        <v>9</v>
      </c>
      <c r="C5907" s="17" t="s">
        <v>11325</v>
      </c>
      <c r="D5907" s="17" t="s">
        <v>16775</v>
      </c>
      <c r="E5907" s="17">
        <v>211</v>
      </c>
      <c r="F5907" s="17">
        <v>3</v>
      </c>
      <c r="G5907" s="17" t="s">
        <v>11292</v>
      </c>
      <c r="H5907" s="17" t="s">
        <v>11293</v>
      </c>
      <c r="I5907" s="17">
        <v>50.000000000000064</v>
      </c>
      <c r="J5907" s="17">
        <v>2</v>
      </c>
      <c r="K5907" s="18">
        <v>0.39583333333333331</v>
      </c>
      <c r="L5907" s="19">
        <v>0.39583333333333331</v>
      </c>
      <c r="M5907" s="20">
        <v>570</v>
      </c>
      <c r="N5907" s="20">
        <v>620.00000000000011</v>
      </c>
      <c r="O5907" s="20" t="s">
        <v>55</v>
      </c>
      <c r="P5907" s="21" t="s">
        <v>19</v>
      </c>
      <c r="Q5907" s="21" t="s">
        <v>17</v>
      </c>
      <c r="R5907" s="21" t="s">
        <v>16738</v>
      </c>
      <c r="S5907" s="21" t="s">
        <v>16738</v>
      </c>
      <c r="T5907" s="21" t="s">
        <v>16738</v>
      </c>
      <c r="U5907" s="21">
        <v>2</v>
      </c>
      <c r="V5907" s="21"/>
      <c r="W5907" s="21"/>
      <c r="X5907" s="21"/>
    </row>
    <row r="5908" spans="1:24" x14ac:dyDescent="0.25">
      <c r="A5908" s="17">
        <v>2022</v>
      </c>
      <c r="B5908" s="17" t="s">
        <v>9</v>
      </c>
      <c r="C5908" s="17" t="s">
        <v>11326</v>
      </c>
      <c r="D5908" s="17" t="s">
        <v>16775</v>
      </c>
      <c r="E5908" s="17">
        <v>211</v>
      </c>
      <c r="F5908" s="17">
        <v>4</v>
      </c>
      <c r="G5908" s="17" t="s">
        <v>11292</v>
      </c>
      <c r="H5908" s="17" t="s">
        <v>11293</v>
      </c>
      <c r="I5908" s="17">
        <v>50.000000000000064</v>
      </c>
      <c r="J5908" s="17">
        <v>2</v>
      </c>
      <c r="K5908" s="18">
        <v>0.39583333333333331</v>
      </c>
      <c r="L5908" s="19">
        <v>0.39583333333333331</v>
      </c>
      <c r="M5908" s="20">
        <v>570</v>
      </c>
      <c r="N5908" s="20">
        <v>620.00000000000011</v>
      </c>
      <c r="O5908" s="20" t="s">
        <v>37</v>
      </c>
      <c r="P5908" s="21" t="s">
        <v>13</v>
      </c>
      <c r="Q5908" s="21" t="s">
        <v>46</v>
      </c>
      <c r="R5908" s="21" t="s">
        <v>16738</v>
      </c>
      <c r="S5908" s="21" t="s">
        <v>16738</v>
      </c>
      <c r="T5908" s="21" t="s">
        <v>16738</v>
      </c>
      <c r="U5908" s="21">
        <v>2</v>
      </c>
      <c r="V5908" s="21"/>
      <c r="W5908" s="21"/>
      <c r="X5908" s="21"/>
    </row>
    <row r="5909" spans="1:24" x14ac:dyDescent="0.25">
      <c r="A5909" s="17">
        <v>2022</v>
      </c>
      <c r="B5909" s="17" t="s">
        <v>9</v>
      </c>
      <c r="C5909" s="17" t="s">
        <v>11327</v>
      </c>
      <c r="D5909" s="17" t="s">
        <v>16775</v>
      </c>
      <c r="E5909" s="17">
        <v>211</v>
      </c>
      <c r="F5909" s="17">
        <v>5</v>
      </c>
      <c r="G5909" s="17" t="s">
        <v>11292</v>
      </c>
      <c r="H5909" s="17" t="s">
        <v>11293</v>
      </c>
      <c r="I5909" s="17">
        <v>50.000000000000064</v>
      </c>
      <c r="J5909" s="17">
        <v>2</v>
      </c>
      <c r="K5909" s="18">
        <v>0.77083333333333337</v>
      </c>
      <c r="L5909" s="19">
        <v>0.77083333333333337</v>
      </c>
      <c r="M5909" s="20">
        <v>1110</v>
      </c>
      <c r="N5909" s="20">
        <v>1160</v>
      </c>
      <c r="O5909" s="20" t="s">
        <v>172</v>
      </c>
      <c r="P5909" s="21" t="s">
        <v>15</v>
      </c>
      <c r="Q5909" s="21" t="s">
        <v>13</v>
      </c>
      <c r="R5909" s="21" t="s">
        <v>16738</v>
      </c>
      <c r="S5909" s="21" t="s">
        <v>16738</v>
      </c>
      <c r="T5909" s="21" t="s">
        <v>16738</v>
      </c>
      <c r="U5909" s="21">
        <v>2</v>
      </c>
      <c r="V5909" s="21"/>
      <c r="W5909" s="21"/>
      <c r="X5909" s="21"/>
    </row>
    <row r="5910" spans="1:24" x14ac:dyDescent="0.25">
      <c r="A5910" s="17">
        <v>2022</v>
      </c>
      <c r="B5910" s="17" t="s">
        <v>9</v>
      </c>
      <c r="C5910" s="17" t="s">
        <v>11328</v>
      </c>
      <c r="D5910" s="17" t="s">
        <v>16775</v>
      </c>
      <c r="E5910" s="17">
        <v>211</v>
      </c>
      <c r="F5910" s="17">
        <v>6</v>
      </c>
      <c r="G5910" s="17" t="s">
        <v>11292</v>
      </c>
      <c r="H5910" s="17" t="s">
        <v>11293</v>
      </c>
      <c r="I5910" s="17">
        <v>50.000000000000064</v>
      </c>
      <c r="J5910" s="17">
        <v>2</v>
      </c>
      <c r="K5910" s="18">
        <v>0.39583333333333331</v>
      </c>
      <c r="L5910" s="19">
        <v>0.39583333333333331</v>
      </c>
      <c r="M5910" s="20">
        <v>570</v>
      </c>
      <c r="N5910" s="20">
        <v>620.00000000000011</v>
      </c>
      <c r="O5910" s="20" t="s">
        <v>172</v>
      </c>
      <c r="P5910" s="21" t="s">
        <v>15</v>
      </c>
      <c r="Q5910" s="21" t="s">
        <v>13</v>
      </c>
      <c r="R5910" s="21" t="s">
        <v>16738</v>
      </c>
      <c r="S5910" s="21" t="s">
        <v>16738</v>
      </c>
      <c r="T5910" s="21" t="s">
        <v>16738</v>
      </c>
      <c r="U5910" s="21">
        <v>2</v>
      </c>
      <c r="V5910" s="21"/>
      <c r="W5910" s="21"/>
      <c r="X5910" s="21"/>
    </row>
    <row r="5911" spans="1:24" x14ac:dyDescent="0.25">
      <c r="A5911" s="17">
        <v>2022</v>
      </c>
      <c r="B5911" s="17" t="s">
        <v>9</v>
      </c>
      <c r="C5911" s="17" t="s">
        <v>11329</v>
      </c>
      <c r="D5911" s="17" t="s">
        <v>16775</v>
      </c>
      <c r="E5911" s="17">
        <v>211</v>
      </c>
      <c r="F5911" s="17">
        <v>7</v>
      </c>
      <c r="G5911" s="17" t="s">
        <v>11292</v>
      </c>
      <c r="H5911" s="17" t="s">
        <v>11293</v>
      </c>
      <c r="I5911" s="17">
        <v>50.000000000000064</v>
      </c>
      <c r="J5911" s="17">
        <v>2</v>
      </c>
      <c r="K5911" s="18">
        <v>0.64583333333333337</v>
      </c>
      <c r="L5911" s="19">
        <v>0.64583333333333337</v>
      </c>
      <c r="M5911" s="20">
        <v>930</v>
      </c>
      <c r="N5911" s="20">
        <v>980.00000000000011</v>
      </c>
      <c r="O5911" s="20" t="s">
        <v>33</v>
      </c>
      <c r="P5911" s="21" t="s">
        <v>15</v>
      </c>
      <c r="Q5911" s="21" t="s">
        <v>46</v>
      </c>
      <c r="R5911" s="21" t="s">
        <v>16738</v>
      </c>
      <c r="S5911" s="21" t="s">
        <v>16738</v>
      </c>
      <c r="T5911" s="21" t="s">
        <v>16738</v>
      </c>
      <c r="U5911" s="21">
        <v>2</v>
      </c>
      <c r="V5911" s="21"/>
      <c r="W5911" s="21"/>
      <c r="X5911" s="21"/>
    </row>
    <row r="5912" spans="1:24" x14ac:dyDescent="0.25">
      <c r="A5912" s="17">
        <v>2022</v>
      </c>
      <c r="B5912" s="17" t="s">
        <v>9</v>
      </c>
      <c r="C5912" s="17" t="s">
        <v>11330</v>
      </c>
      <c r="D5912" s="17" t="s">
        <v>16775</v>
      </c>
      <c r="E5912" s="17">
        <v>211</v>
      </c>
      <c r="F5912" s="17">
        <v>8</v>
      </c>
      <c r="G5912" s="17" t="s">
        <v>11292</v>
      </c>
      <c r="H5912" s="17" t="s">
        <v>11293</v>
      </c>
      <c r="I5912" s="17">
        <v>50.000000000000064</v>
      </c>
      <c r="J5912" s="17">
        <v>2</v>
      </c>
      <c r="K5912" s="18">
        <v>0.39583333333333331</v>
      </c>
      <c r="L5912" s="19">
        <v>0.39583333333333331</v>
      </c>
      <c r="M5912" s="20">
        <v>570</v>
      </c>
      <c r="N5912" s="20">
        <v>620.00000000000011</v>
      </c>
      <c r="O5912" s="20" t="s">
        <v>172</v>
      </c>
      <c r="P5912" s="21" t="s">
        <v>15</v>
      </c>
      <c r="Q5912" s="21" t="s">
        <v>13</v>
      </c>
      <c r="R5912" s="21" t="s">
        <v>16738</v>
      </c>
      <c r="S5912" s="21" t="s">
        <v>16738</v>
      </c>
      <c r="T5912" s="21" t="s">
        <v>16738</v>
      </c>
      <c r="U5912" s="21">
        <v>2</v>
      </c>
      <c r="V5912" s="21"/>
      <c r="W5912" s="21"/>
      <c r="X5912" s="21"/>
    </row>
    <row r="5913" spans="1:24" x14ac:dyDescent="0.25">
      <c r="A5913" s="17">
        <v>2022</v>
      </c>
      <c r="B5913" s="17" t="s">
        <v>9</v>
      </c>
      <c r="C5913" s="17" t="s">
        <v>11331</v>
      </c>
      <c r="D5913" s="17" t="s">
        <v>16775</v>
      </c>
      <c r="E5913" s="17">
        <v>211</v>
      </c>
      <c r="F5913" s="17">
        <v>9</v>
      </c>
      <c r="G5913" s="17" t="s">
        <v>11292</v>
      </c>
      <c r="H5913" s="17" t="s">
        <v>11293</v>
      </c>
      <c r="I5913" s="17">
        <v>50.000000000000064</v>
      </c>
      <c r="J5913" s="17">
        <v>2</v>
      </c>
      <c r="K5913" s="18">
        <v>0.33333333333333331</v>
      </c>
      <c r="L5913" s="19">
        <v>0.33333333333333331</v>
      </c>
      <c r="M5913" s="20">
        <v>480</v>
      </c>
      <c r="N5913" s="20">
        <v>530.00000000000011</v>
      </c>
      <c r="O5913" s="20" t="s">
        <v>174</v>
      </c>
      <c r="P5913" s="21" t="s">
        <v>21</v>
      </c>
      <c r="Q5913" s="21" t="s">
        <v>17</v>
      </c>
      <c r="R5913" s="21" t="s">
        <v>16738</v>
      </c>
      <c r="S5913" s="21" t="s">
        <v>16738</v>
      </c>
      <c r="T5913" s="21" t="s">
        <v>16738</v>
      </c>
      <c r="U5913" s="21">
        <v>2</v>
      </c>
      <c r="V5913" s="21"/>
      <c r="W5913" s="21"/>
      <c r="X5913" s="21"/>
    </row>
    <row r="5914" spans="1:24" x14ac:dyDescent="0.25">
      <c r="A5914" s="17">
        <v>2022</v>
      </c>
      <c r="B5914" s="17" t="s">
        <v>9</v>
      </c>
      <c r="C5914" s="17" t="s">
        <v>11332</v>
      </c>
      <c r="D5914" s="17" t="s">
        <v>16775</v>
      </c>
      <c r="E5914" s="17">
        <v>211</v>
      </c>
      <c r="F5914" s="17">
        <v>0</v>
      </c>
      <c r="G5914" s="17" t="s">
        <v>11292</v>
      </c>
      <c r="H5914" s="17" t="s">
        <v>11293</v>
      </c>
      <c r="I5914" s="17">
        <v>50.000000000000064</v>
      </c>
      <c r="J5914" s="17">
        <v>2</v>
      </c>
      <c r="K5914" s="18">
        <v>0.45833333333333331</v>
      </c>
      <c r="L5914" s="19">
        <v>0.45833333333333331</v>
      </c>
      <c r="M5914" s="20">
        <v>660</v>
      </c>
      <c r="N5914" s="20">
        <v>710.00000000000011</v>
      </c>
      <c r="O5914" s="20" t="s">
        <v>33</v>
      </c>
      <c r="P5914" s="21" t="s">
        <v>15</v>
      </c>
      <c r="Q5914" s="21" t="s">
        <v>46</v>
      </c>
      <c r="R5914" s="21" t="s">
        <v>16738</v>
      </c>
      <c r="S5914" s="21" t="s">
        <v>16738</v>
      </c>
      <c r="T5914" s="21" t="s">
        <v>16738</v>
      </c>
      <c r="U5914" s="21">
        <v>2</v>
      </c>
      <c r="V5914" s="21"/>
      <c r="W5914" s="21"/>
      <c r="X5914" s="21"/>
    </row>
    <row r="5915" spans="1:24" x14ac:dyDescent="0.25">
      <c r="A5915" s="17">
        <v>2022</v>
      </c>
      <c r="B5915" s="17" t="s">
        <v>9</v>
      </c>
      <c r="C5915" s="17" t="s">
        <v>11333</v>
      </c>
      <c r="D5915" s="17" t="s">
        <v>16775</v>
      </c>
      <c r="E5915" s="17">
        <v>211</v>
      </c>
      <c r="F5915" s="17">
        <v>1</v>
      </c>
      <c r="G5915" s="17" t="s">
        <v>11292</v>
      </c>
      <c r="H5915" s="17" t="s">
        <v>11293</v>
      </c>
      <c r="I5915" s="17">
        <v>50.000000000000064</v>
      </c>
      <c r="J5915" s="17">
        <v>2</v>
      </c>
      <c r="K5915" s="18">
        <v>0.58333333333333337</v>
      </c>
      <c r="L5915" s="19">
        <v>0.58333333333333337</v>
      </c>
      <c r="M5915" s="20">
        <v>840</v>
      </c>
      <c r="N5915" s="20">
        <v>890.00000000000011</v>
      </c>
      <c r="O5915" s="20" t="s">
        <v>203</v>
      </c>
      <c r="P5915" s="21" t="s">
        <v>21</v>
      </c>
      <c r="Q5915" s="21" t="s">
        <v>19</v>
      </c>
      <c r="R5915" s="21" t="s">
        <v>16738</v>
      </c>
      <c r="S5915" s="21" t="s">
        <v>16738</v>
      </c>
      <c r="T5915" s="21" t="s">
        <v>16738</v>
      </c>
      <c r="U5915" s="21">
        <v>2</v>
      </c>
      <c r="V5915" s="21"/>
      <c r="W5915" s="21"/>
      <c r="X5915" s="21"/>
    </row>
    <row r="5916" spans="1:24" x14ac:dyDescent="0.25">
      <c r="A5916" s="17">
        <v>2022</v>
      </c>
      <c r="B5916" s="17" t="s">
        <v>9</v>
      </c>
      <c r="C5916" s="17" t="s">
        <v>11334</v>
      </c>
      <c r="D5916" s="17" t="s">
        <v>16775</v>
      </c>
      <c r="E5916" s="17">
        <v>211</v>
      </c>
      <c r="F5916" s="17">
        <v>2</v>
      </c>
      <c r="G5916" s="17" t="s">
        <v>11292</v>
      </c>
      <c r="H5916" s="17" t="s">
        <v>11293</v>
      </c>
      <c r="I5916" s="17">
        <v>50.000000000000064</v>
      </c>
      <c r="J5916" s="17">
        <v>2</v>
      </c>
      <c r="K5916" s="18">
        <v>0.39583333333333331</v>
      </c>
      <c r="L5916" s="19">
        <v>0.39583333333333331</v>
      </c>
      <c r="M5916" s="20">
        <v>570</v>
      </c>
      <c r="N5916" s="20">
        <v>620.00000000000011</v>
      </c>
      <c r="O5916" s="20" t="s">
        <v>203</v>
      </c>
      <c r="P5916" s="21" t="s">
        <v>21</v>
      </c>
      <c r="Q5916" s="21" t="s">
        <v>19</v>
      </c>
      <c r="R5916" s="21" t="s">
        <v>16738</v>
      </c>
      <c r="S5916" s="21" t="s">
        <v>16738</v>
      </c>
      <c r="T5916" s="21" t="s">
        <v>16738</v>
      </c>
      <c r="U5916" s="21">
        <v>2</v>
      </c>
      <c r="V5916" s="21"/>
      <c r="W5916" s="21"/>
      <c r="X5916" s="21"/>
    </row>
    <row r="5917" spans="1:24" x14ac:dyDescent="0.25">
      <c r="A5917" s="17">
        <v>2022</v>
      </c>
      <c r="B5917" s="17" t="s">
        <v>9</v>
      </c>
      <c r="C5917" s="17" t="s">
        <v>11335</v>
      </c>
      <c r="D5917" s="17" t="s">
        <v>16775</v>
      </c>
      <c r="E5917" s="17">
        <v>211</v>
      </c>
      <c r="F5917" s="17">
        <v>3</v>
      </c>
      <c r="G5917" s="17" t="s">
        <v>11292</v>
      </c>
      <c r="H5917" s="17" t="s">
        <v>11293</v>
      </c>
      <c r="I5917" s="17">
        <v>50.000000000000064</v>
      </c>
      <c r="J5917" s="17">
        <v>2</v>
      </c>
      <c r="K5917" s="18">
        <v>0.58333333333333337</v>
      </c>
      <c r="L5917" s="19">
        <v>0.58333333333333337</v>
      </c>
      <c r="M5917" s="20">
        <v>840</v>
      </c>
      <c r="N5917" s="20">
        <v>890.00000000000011</v>
      </c>
      <c r="O5917" s="20" t="s">
        <v>172</v>
      </c>
      <c r="P5917" s="21" t="s">
        <v>15</v>
      </c>
      <c r="Q5917" s="21" t="s">
        <v>13</v>
      </c>
      <c r="R5917" s="21" t="s">
        <v>16738</v>
      </c>
      <c r="S5917" s="21" t="s">
        <v>16738</v>
      </c>
      <c r="T5917" s="21" t="s">
        <v>16738</v>
      </c>
      <c r="U5917" s="21">
        <v>2</v>
      </c>
      <c r="V5917" s="21"/>
      <c r="W5917" s="21"/>
      <c r="X5917" s="21"/>
    </row>
    <row r="5918" spans="1:24" x14ac:dyDescent="0.25">
      <c r="A5918" s="17">
        <v>2022</v>
      </c>
      <c r="B5918" s="17" t="s">
        <v>9</v>
      </c>
      <c r="C5918" s="17" t="s">
        <v>11336</v>
      </c>
      <c r="D5918" s="17" t="s">
        <v>16775</v>
      </c>
      <c r="E5918" s="17">
        <v>211</v>
      </c>
      <c r="F5918" s="17">
        <v>4</v>
      </c>
      <c r="G5918" s="17" t="s">
        <v>11292</v>
      </c>
      <c r="H5918" s="17" t="s">
        <v>11293</v>
      </c>
      <c r="I5918" s="17">
        <v>50.000000000000064</v>
      </c>
      <c r="J5918" s="17">
        <v>2</v>
      </c>
      <c r="K5918" s="18">
        <v>0.64583333333333337</v>
      </c>
      <c r="L5918" s="19">
        <v>0.64583333333333337</v>
      </c>
      <c r="M5918" s="20">
        <v>930</v>
      </c>
      <c r="N5918" s="20">
        <v>980.00000000000011</v>
      </c>
      <c r="O5918" s="20" t="s">
        <v>37</v>
      </c>
      <c r="P5918" s="21" t="s">
        <v>13</v>
      </c>
      <c r="Q5918" s="21" t="s">
        <v>46</v>
      </c>
      <c r="R5918" s="21" t="s">
        <v>16738</v>
      </c>
      <c r="S5918" s="21" t="s">
        <v>16738</v>
      </c>
      <c r="T5918" s="21" t="s">
        <v>16738</v>
      </c>
      <c r="U5918" s="21">
        <v>2</v>
      </c>
      <c r="V5918" s="21"/>
      <c r="W5918" s="21"/>
      <c r="X5918" s="21"/>
    </row>
    <row r="5919" spans="1:24" x14ac:dyDescent="0.25">
      <c r="A5919" s="17">
        <v>2022</v>
      </c>
      <c r="B5919" s="17" t="s">
        <v>9</v>
      </c>
      <c r="C5919" s="17" t="s">
        <v>11337</v>
      </c>
      <c r="D5919" s="17" t="s">
        <v>16775</v>
      </c>
      <c r="E5919" s="17">
        <v>211</v>
      </c>
      <c r="F5919" s="17">
        <v>5</v>
      </c>
      <c r="G5919" s="17" t="s">
        <v>11292</v>
      </c>
      <c r="H5919" s="17" t="s">
        <v>11293</v>
      </c>
      <c r="I5919" s="17">
        <v>50.000000000000064</v>
      </c>
      <c r="J5919" s="17">
        <v>2</v>
      </c>
      <c r="K5919" s="18">
        <v>0.45833333333333331</v>
      </c>
      <c r="L5919" s="19">
        <v>0.45833333333333331</v>
      </c>
      <c r="M5919" s="20">
        <v>660</v>
      </c>
      <c r="N5919" s="20">
        <v>710.00000000000011</v>
      </c>
      <c r="O5919" s="20" t="s">
        <v>65</v>
      </c>
      <c r="P5919" s="21" t="s">
        <v>19</v>
      </c>
      <c r="Q5919" s="21" t="s">
        <v>46</v>
      </c>
      <c r="R5919" s="21" t="s">
        <v>16738</v>
      </c>
      <c r="S5919" s="21" t="s">
        <v>16738</v>
      </c>
      <c r="T5919" s="21" t="s">
        <v>16738</v>
      </c>
      <c r="U5919" s="21">
        <v>2</v>
      </c>
      <c r="V5919" s="21"/>
      <c r="W5919" s="21"/>
      <c r="X5919" s="21"/>
    </row>
    <row r="5920" spans="1:24" x14ac:dyDescent="0.25">
      <c r="A5920" s="17">
        <v>2022</v>
      </c>
      <c r="B5920" s="17" t="s">
        <v>9</v>
      </c>
      <c r="C5920" s="17" t="s">
        <v>11338</v>
      </c>
      <c r="D5920" s="17" t="s">
        <v>16775</v>
      </c>
      <c r="E5920" s="17">
        <v>211</v>
      </c>
      <c r="F5920" s="17">
        <v>6</v>
      </c>
      <c r="G5920" s="17" t="s">
        <v>11292</v>
      </c>
      <c r="H5920" s="17" t="s">
        <v>11293</v>
      </c>
      <c r="I5920" s="17">
        <v>50.000000000000064</v>
      </c>
      <c r="J5920" s="17">
        <v>2</v>
      </c>
      <c r="K5920" s="18">
        <v>0.70833333333333337</v>
      </c>
      <c r="L5920" s="19">
        <v>0.70833333333333337</v>
      </c>
      <c r="M5920" s="20">
        <v>1020</v>
      </c>
      <c r="N5920" s="20">
        <v>1070</v>
      </c>
      <c r="O5920" s="20" t="s">
        <v>172</v>
      </c>
      <c r="P5920" s="21" t="s">
        <v>15</v>
      </c>
      <c r="Q5920" s="21" t="s">
        <v>13</v>
      </c>
      <c r="R5920" s="21" t="s">
        <v>16738</v>
      </c>
      <c r="S5920" s="21" t="s">
        <v>16738</v>
      </c>
      <c r="T5920" s="21" t="s">
        <v>16738</v>
      </c>
      <c r="U5920" s="21">
        <v>2</v>
      </c>
      <c r="V5920" s="21"/>
      <c r="W5920" s="21"/>
      <c r="X5920" s="21"/>
    </row>
    <row r="5921" spans="1:24" x14ac:dyDescent="0.25">
      <c r="A5921" s="17">
        <v>2022</v>
      </c>
      <c r="B5921" s="17" t="s">
        <v>9</v>
      </c>
      <c r="C5921" s="17" t="s">
        <v>11339</v>
      </c>
      <c r="D5921" s="17" t="s">
        <v>16775</v>
      </c>
      <c r="E5921" s="17">
        <v>211</v>
      </c>
      <c r="F5921" s="17">
        <v>7</v>
      </c>
      <c r="G5921" s="17" t="s">
        <v>11292</v>
      </c>
      <c r="H5921" s="17" t="s">
        <v>11293</v>
      </c>
      <c r="I5921" s="17">
        <v>50.000000000000064</v>
      </c>
      <c r="J5921" s="17">
        <v>2</v>
      </c>
      <c r="K5921" s="18">
        <v>0.77083333333333337</v>
      </c>
      <c r="L5921" s="19">
        <v>0.77083333333333337</v>
      </c>
      <c r="M5921" s="20">
        <v>1110</v>
      </c>
      <c r="N5921" s="20">
        <v>1160</v>
      </c>
      <c r="O5921" s="20" t="s">
        <v>55</v>
      </c>
      <c r="P5921" s="21" t="s">
        <v>19</v>
      </c>
      <c r="Q5921" s="21" t="s">
        <v>17</v>
      </c>
      <c r="R5921" s="21" t="s">
        <v>16738</v>
      </c>
      <c r="S5921" s="21" t="s">
        <v>16738</v>
      </c>
      <c r="T5921" s="21" t="s">
        <v>16738</v>
      </c>
      <c r="U5921" s="21">
        <v>2</v>
      </c>
      <c r="V5921" s="21"/>
      <c r="W5921" s="21"/>
      <c r="X5921" s="21"/>
    </row>
    <row r="5922" spans="1:24" x14ac:dyDescent="0.25">
      <c r="A5922" s="17">
        <v>2022</v>
      </c>
      <c r="B5922" s="17" t="s">
        <v>9</v>
      </c>
      <c r="C5922" s="17" t="s">
        <v>11340</v>
      </c>
      <c r="D5922" s="17" t="s">
        <v>16775</v>
      </c>
      <c r="E5922" s="17">
        <v>211</v>
      </c>
      <c r="F5922" s="17">
        <v>8</v>
      </c>
      <c r="G5922" s="17" t="s">
        <v>11292</v>
      </c>
      <c r="H5922" s="17" t="s">
        <v>11293</v>
      </c>
      <c r="I5922" s="17">
        <v>50.000000000000064</v>
      </c>
      <c r="J5922" s="17">
        <v>2</v>
      </c>
      <c r="K5922" s="18">
        <v>0.77083333333333337</v>
      </c>
      <c r="L5922" s="19">
        <v>0.77083333333333337</v>
      </c>
      <c r="M5922" s="20">
        <v>1110</v>
      </c>
      <c r="N5922" s="20">
        <v>1160</v>
      </c>
      <c r="O5922" s="20" t="s">
        <v>203</v>
      </c>
      <c r="P5922" s="21" t="s">
        <v>21</v>
      </c>
      <c r="Q5922" s="21" t="s">
        <v>19</v>
      </c>
      <c r="R5922" s="21" t="s">
        <v>16738</v>
      </c>
      <c r="S5922" s="21" t="s">
        <v>16738</v>
      </c>
      <c r="T5922" s="21" t="s">
        <v>16738</v>
      </c>
      <c r="U5922" s="21">
        <v>2</v>
      </c>
      <c r="V5922" s="21"/>
      <c r="W5922" s="21"/>
      <c r="X5922" s="21"/>
    </row>
    <row r="5923" spans="1:24" x14ac:dyDescent="0.25">
      <c r="A5923" s="17">
        <v>2022</v>
      </c>
      <c r="B5923" s="17" t="s">
        <v>9</v>
      </c>
      <c r="C5923" s="17" t="s">
        <v>11341</v>
      </c>
      <c r="D5923" s="17" t="s">
        <v>16775</v>
      </c>
      <c r="E5923" s="17">
        <v>211</v>
      </c>
      <c r="F5923" s="17">
        <v>9</v>
      </c>
      <c r="G5923" s="17" t="s">
        <v>11292</v>
      </c>
      <c r="H5923" s="17" t="s">
        <v>11293</v>
      </c>
      <c r="I5923" s="17">
        <v>50.000000000000064</v>
      </c>
      <c r="J5923" s="17">
        <v>2</v>
      </c>
      <c r="K5923" s="18">
        <v>0.64583333333333337</v>
      </c>
      <c r="L5923" s="19">
        <v>0.64583333333333337</v>
      </c>
      <c r="M5923" s="20">
        <v>930</v>
      </c>
      <c r="N5923" s="20">
        <v>980.00000000000011</v>
      </c>
      <c r="O5923" s="20" t="s">
        <v>33</v>
      </c>
      <c r="P5923" s="21" t="s">
        <v>15</v>
      </c>
      <c r="Q5923" s="21" t="s">
        <v>46</v>
      </c>
      <c r="R5923" s="21" t="s">
        <v>16738</v>
      </c>
      <c r="S5923" s="21" t="s">
        <v>16738</v>
      </c>
      <c r="T5923" s="21" t="s">
        <v>16738</v>
      </c>
      <c r="U5923" s="21">
        <v>2</v>
      </c>
      <c r="V5923" s="21"/>
      <c r="W5923" s="21"/>
      <c r="X5923" s="21"/>
    </row>
    <row r="5924" spans="1:24" x14ac:dyDescent="0.25">
      <c r="A5924" s="17">
        <v>2022</v>
      </c>
      <c r="B5924" s="17" t="s">
        <v>9</v>
      </c>
      <c r="C5924" s="17" t="s">
        <v>11342</v>
      </c>
      <c r="D5924" s="17" t="s">
        <v>16775</v>
      </c>
      <c r="E5924" s="17">
        <v>211</v>
      </c>
      <c r="F5924" s="17">
        <v>0</v>
      </c>
      <c r="G5924" s="17" t="s">
        <v>11292</v>
      </c>
      <c r="H5924" s="17" t="s">
        <v>11293</v>
      </c>
      <c r="I5924" s="17">
        <v>50.000000000000064</v>
      </c>
      <c r="J5924" s="17">
        <v>2</v>
      </c>
      <c r="K5924" s="18">
        <v>0.27083333333333331</v>
      </c>
      <c r="L5924" s="19">
        <v>0.27083333333333331</v>
      </c>
      <c r="M5924" s="20">
        <v>390</v>
      </c>
      <c r="N5924" s="20">
        <v>440.00000000000006</v>
      </c>
      <c r="O5924" s="20" t="s">
        <v>29</v>
      </c>
      <c r="P5924" s="21" t="s">
        <v>21</v>
      </c>
      <c r="Q5924" s="21" t="s">
        <v>46</v>
      </c>
      <c r="R5924" s="21" t="s">
        <v>16738</v>
      </c>
      <c r="S5924" s="21" t="s">
        <v>16738</v>
      </c>
      <c r="T5924" s="21" t="s">
        <v>16738</v>
      </c>
      <c r="U5924" s="21">
        <v>2</v>
      </c>
      <c r="V5924" s="21"/>
      <c r="W5924" s="21"/>
      <c r="X5924" s="21"/>
    </row>
    <row r="5925" spans="1:24" x14ac:dyDescent="0.25">
      <c r="A5925" s="17">
        <v>2022</v>
      </c>
      <c r="B5925" s="17" t="s">
        <v>9</v>
      </c>
      <c r="C5925" s="17" t="s">
        <v>11343</v>
      </c>
      <c r="D5925" s="17" t="s">
        <v>16775</v>
      </c>
      <c r="E5925" s="17">
        <v>211</v>
      </c>
      <c r="F5925" s="17">
        <v>1</v>
      </c>
      <c r="G5925" s="17" t="s">
        <v>11292</v>
      </c>
      <c r="H5925" s="17" t="s">
        <v>11293</v>
      </c>
      <c r="I5925" s="17">
        <v>50.000000000000064</v>
      </c>
      <c r="J5925" s="17">
        <v>2</v>
      </c>
      <c r="K5925" s="18">
        <v>0.58333333333333337</v>
      </c>
      <c r="L5925" s="19">
        <v>0.58333333333333337</v>
      </c>
      <c r="M5925" s="20">
        <v>840</v>
      </c>
      <c r="N5925" s="20">
        <v>890.00000000000011</v>
      </c>
      <c r="O5925" s="20" t="s">
        <v>33</v>
      </c>
      <c r="P5925" s="21" t="s">
        <v>15</v>
      </c>
      <c r="Q5925" s="21" t="s">
        <v>46</v>
      </c>
      <c r="R5925" s="21" t="s">
        <v>16738</v>
      </c>
      <c r="S5925" s="21" t="s">
        <v>16738</v>
      </c>
      <c r="T5925" s="21" t="s">
        <v>16738</v>
      </c>
      <c r="U5925" s="21">
        <v>2</v>
      </c>
      <c r="V5925" s="21"/>
      <c r="W5925" s="21"/>
      <c r="X5925" s="21"/>
    </row>
    <row r="5926" spans="1:24" x14ac:dyDescent="0.25">
      <c r="A5926" s="17">
        <v>2022</v>
      </c>
      <c r="B5926" s="17" t="s">
        <v>9</v>
      </c>
      <c r="C5926" s="17" t="s">
        <v>11344</v>
      </c>
      <c r="D5926" s="17" t="s">
        <v>16775</v>
      </c>
      <c r="E5926" s="17">
        <v>211</v>
      </c>
      <c r="F5926" s="17">
        <v>2</v>
      </c>
      <c r="G5926" s="17" t="s">
        <v>11292</v>
      </c>
      <c r="H5926" s="17" t="s">
        <v>11293</v>
      </c>
      <c r="I5926" s="17">
        <v>50.000000000000064</v>
      </c>
      <c r="J5926" s="17">
        <v>2</v>
      </c>
      <c r="K5926" s="18">
        <v>0.45833333333333331</v>
      </c>
      <c r="L5926" s="19">
        <v>0.45833333333333331</v>
      </c>
      <c r="M5926" s="20">
        <v>660</v>
      </c>
      <c r="N5926" s="20">
        <v>710.00000000000011</v>
      </c>
      <c r="O5926" s="20" t="s">
        <v>172</v>
      </c>
      <c r="P5926" s="21" t="s">
        <v>15</v>
      </c>
      <c r="Q5926" s="21" t="s">
        <v>13</v>
      </c>
      <c r="R5926" s="21" t="s">
        <v>16738</v>
      </c>
      <c r="S5926" s="21" t="s">
        <v>16738</v>
      </c>
      <c r="T5926" s="21" t="s">
        <v>16738</v>
      </c>
      <c r="U5926" s="21">
        <v>2</v>
      </c>
      <c r="V5926" s="21"/>
      <c r="W5926" s="21"/>
      <c r="X5926" s="21"/>
    </row>
    <row r="5927" spans="1:24" x14ac:dyDescent="0.25">
      <c r="A5927" s="17">
        <v>2022</v>
      </c>
      <c r="B5927" s="17" t="s">
        <v>9</v>
      </c>
      <c r="C5927" s="17" t="s">
        <v>11345</v>
      </c>
      <c r="D5927" s="17" t="s">
        <v>16775</v>
      </c>
      <c r="E5927" s="17">
        <v>211</v>
      </c>
      <c r="F5927" s="17">
        <v>3</v>
      </c>
      <c r="G5927" s="17" t="s">
        <v>11292</v>
      </c>
      <c r="H5927" s="17" t="s">
        <v>11293</v>
      </c>
      <c r="I5927" s="17">
        <v>50.000000000000064</v>
      </c>
      <c r="J5927" s="17">
        <v>2</v>
      </c>
      <c r="K5927" s="18">
        <v>0.52083333333333337</v>
      </c>
      <c r="L5927" s="19">
        <v>0.52083333333333337</v>
      </c>
      <c r="M5927" s="20">
        <v>750</v>
      </c>
      <c r="N5927" s="20">
        <v>800.00000000000011</v>
      </c>
      <c r="O5927" s="20" t="s">
        <v>65</v>
      </c>
      <c r="P5927" s="21" t="s">
        <v>19</v>
      </c>
      <c r="Q5927" s="21" t="s">
        <v>46</v>
      </c>
      <c r="R5927" s="21" t="s">
        <v>16738</v>
      </c>
      <c r="S5927" s="21" t="s">
        <v>16738</v>
      </c>
      <c r="T5927" s="21" t="s">
        <v>16738</v>
      </c>
      <c r="U5927" s="21">
        <v>2</v>
      </c>
      <c r="V5927" s="21"/>
      <c r="W5927" s="21"/>
      <c r="X5927" s="21"/>
    </row>
    <row r="5928" spans="1:24" x14ac:dyDescent="0.25">
      <c r="A5928" s="17">
        <v>2022</v>
      </c>
      <c r="B5928" s="17" t="s">
        <v>9</v>
      </c>
      <c r="C5928" s="17" t="s">
        <v>11346</v>
      </c>
      <c r="D5928" s="17" t="s">
        <v>16775</v>
      </c>
      <c r="E5928" s="17">
        <v>211</v>
      </c>
      <c r="F5928" s="17">
        <v>4</v>
      </c>
      <c r="G5928" s="17" t="s">
        <v>11292</v>
      </c>
      <c r="H5928" s="17" t="s">
        <v>11293</v>
      </c>
      <c r="I5928" s="17">
        <v>50.000000000000064</v>
      </c>
      <c r="J5928" s="17">
        <v>2</v>
      </c>
      <c r="K5928" s="18">
        <v>0.33333333333333331</v>
      </c>
      <c r="L5928" s="19">
        <v>0.33333333333333331</v>
      </c>
      <c r="M5928" s="20">
        <v>480</v>
      </c>
      <c r="N5928" s="20">
        <v>530.00000000000011</v>
      </c>
      <c r="O5928" s="20" t="s">
        <v>55</v>
      </c>
      <c r="P5928" s="21" t="s">
        <v>19</v>
      </c>
      <c r="Q5928" s="21" t="s">
        <v>17</v>
      </c>
      <c r="R5928" s="21" t="s">
        <v>16738</v>
      </c>
      <c r="S5928" s="21" t="s">
        <v>16738</v>
      </c>
      <c r="T5928" s="21" t="s">
        <v>16738</v>
      </c>
      <c r="U5928" s="21">
        <v>2</v>
      </c>
      <c r="V5928" s="21"/>
      <c r="W5928" s="21"/>
      <c r="X5928" s="21"/>
    </row>
    <row r="5929" spans="1:24" x14ac:dyDescent="0.25">
      <c r="A5929" s="17">
        <v>2022</v>
      </c>
      <c r="B5929" s="17" t="s">
        <v>9</v>
      </c>
      <c r="C5929" s="17" t="s">
        <v>11347</v>
      </c>
      <c r="D5929" s="17" t="s">
        <v>16775</v>
      </c>
      <c r="E5929" s="17">
        <v>211</v>
      </c>
      <c r="F5929" s="17">
        <v>5</v>
      </c>
      <c r="G5929" s="17" t="s">
        <v>11292</v>
      </c>
      <c r="H5929" s="17" t="s">
        <v>11293</v>
      </c>
      <c r="I5929" s="17">
        <v>50.000000000000064</v>
      </c>
      <c r="J5929" s="17">
        <v>2</v>
      </c>
      <c r="K5929" s="18">
        <v>0.64583333333333337</v>
      </c>
      <c r="L5929" s="19">
        <v>0.64583333333333337</v>
      </c>
      <c r="M5929" s="20">
        <v>930</v>
      </c>
      <c r="N5929" s="20">
        <v>980.00000000000011</v>
      </c>
      <c r="O5929" s="20" t="s">
        <v>29</v>
      </c>
      <c r="P5929" s="21" t="s">
        <v>21</v>
      </c>
      <c r="Q5929" s="21" t="s">
        <v>46</v>
      </c>
      <c r="R5929" s="21" t="s">
        <v>16738</v>
      </c>
      <c r="S5929" s="21" t="s">
        <v>16738</v>
      </c>
      <c r="T5929" s="21" t="s">
        <v>16738</v>
      </c>
      <c r="U5929" s="21">
        <v>2</v>
      </c>
      <c r="V5929" s="21"/>
      <c r="W5929" s="21"/>
      <c r="X5929" s="21"/>
    </row>
    <row r="5930" spans="1:24" x14ac:dyDescent="0.25">
      <c r="A5930" s="17">
        <v>2022</v>
      </c>
      <c r="B5930" s="17" t="s">
        <v>9</v>
      </c>
      <c r="C5930" s="17" t="s">
        <v>11348</v>
      </c>
      <c r="D5930" s="17" t="s">
        <v>16775</v>
      </c>
      <c r="E5930" s="17">
        <v>211</v>
      </c>
      <c r="F5930" s="17">
        <v>6</v>
      </c>
      <c r="G5930" s="17" t="s">
        <v>11292</v>
      </c>
      <c r="H5930" s="17" t="s">
        <v>11293</v>
      </c>
      <c r="I5930" s="17">
        <v>50.000000000000064</v>
      </c>
      <c r="J5930" s="17">
        <v>2</v>
      </c>
      <c r="K5930" s="18">
        <v>0.33333333333333331</v>
      </c>
      <c r="L5930" s="19">
        <v>0.33333333333333331</v>
      </c>
      <c r="M5930" s="20">
        <v>480</v>
      </c>
      <c r="N5930" s="20">
        <v>530.00000000000011</v>
      </c>
      <c r="O5930" s="20" t="s">
        <v>174</v>
      </c>
      <c r="P5930" s="21" t="s">
        <v>21</v>
      </c>
      <c r="Q5930" s="21" t="s">
        <v>17</v>
      </c>
      <c r="R5930" s="21" t="s">
        <v>16738</v>
      </c>
      <c r="S5930" s="21" t="s">
        <v>16738</v>
      </c>
      <c r="T5930" s="21" t="s">
        <v>16738</v>
      </c>
      <c r="U5930" s="21">
        <v>2</v>
      </c>
      <c r="V5930" s="21"/>
      <c r="W5930" s="21"/>
      <c r="X5930" s="21"/>
    </row>
    <row r="5931" spans="1:24" x14ac:dyDescent="0.25">
      <c r="A5931" s="17">
        <v>2022</v>
      </c>
      <c r="B5931" s="17" t="s">
        <v>9</v>
      </c>
      <c r="C5931" s="17" t="s">
        <v>11349</v>
      </c>
      <c r="D5931" s="17" t="s">
        <v>16775</v>
      </c>
      <c r="E5931" s="17">
        <v>211</v>
      </c>
      <c r="F5931" s="17">
        <v>7</v>
      </c>
      <c r="G5931" s="17" t="s">
        <v>11292</v>
      </c>
      <c r="H5931" s="17" t="s">
        <v>11293</v>
      </c>
      <c r="I5931" s="17">
        <v>50.000000000000064</v>
      </c>
      <c r="J5931" s="17">
        <v>2</v>
      </c>
      <c r="K5931" s="18">
        <v>0.33333333333333331</v>
      </c>
      <c r="L5931" s="19">
        <v>0.33333333333333331</v>
      </c>
      <c r="M5931" s="20">
        <v>480</v>
      </c>
      <c r="N5931" s="20">
        <v>530.00000000000011</v>
      </c>
      <c r="O5931" s="20" t="s">
        <v>65</v>
      </c>
      <c r="P5931" s="21" t="s">
        <v>19</v>
      </c>
      <c r="Q5931" s="21" t="s">
        <v>46</v>
      </c>
      <c r="R5931" s="21" t="s">
        <v>16738</v>
      </c>
      <c r="S5931" s="21" t="s">
        <v>16738</v>
      </c>
      <c r="T5931" s="21" t="s">
        <v>16738</v>
      </c>
      <c r="U5931" s="21">
        <v>2</v>
      </c>
      <c r="V5931" s="21"/>
      <c r="W5931" s="21"/>
      <c r="X5931" s="21"/>
    </row>
    <row r="5932" spans="1:24" x14ac:dyDescent="0.25">
      <c r="A5932" s="17">
        <v>2022</v>
      </c>
      <c r="B5932" s="17" t="s">
        <v>9</v>
      </c>
      <c r="C5932" s="17" t="s">
        <v>11350</v>
      </c>
      <c r="D5932" s="17" t="s">
        <v>16775</v>
      </c>
      <c r="E5932" s="17">
        <v>211</v>
      </c>
      <c r="F5932" s="17">
        <v>8</v>
      </c>
      <c r="G5932" s="17" t="s">
        <v>11292</v>
      </c>
      <c r="H5932" s="17" t="s">
        <v>11293</v>
      </c>
      <c r="I5932" s="17">
        <v>50.000000000000064</v>
      </c>
      <c r="J5932" s="17">
        <v>2</v>
      </c>
      <c r="K5932" s="18">
        <v>0.27083333333333331</v>
      </c>
      <c r="L5932" s="19">
        <v>0.27083333333333331</v>
      </c>
      <c r="M5932" s="20">
        <v>390</v>
      </c>
      <c r="N5932" s="20">
        <v>440.00000000000006</v>
      </c>
      <c r="O5932" s="20" t="s">
        <v>174</v>
      </c>
      <c r="P5932" s="21" t="s">
        <v>21</v>
      </c>
      <c r="Q5932" s="21" t="s">
        <v>17</v>
      </c>
      <c r="R5932" s="21" t="s">
        <v>16738</v>
      </c>
      <c r="S5932" s="21" t="s">
        <v>16738</v>
      </c>
      <c r="T5932" s="21" t="s">
        <v>16738</v>
      </c>
      <c r="U5932" s="21">
        <v>2</v>
      </c>
      <c r="V5932" s="21"/>
      <c r="W5932" s="21"/>
      <c r="X5932" s="21"/>
    </row>
    <row r="5933" spans="1:24" x14ac:dyDescent="0.25">
      <c r="A5933" s="17">
        <v>2022</v>
      </c>
      <c r="B5933" s="17" t="s">
        <v>9</v>
      </c>
      <c r="C5933" s="17" t="s">
        <v>11351</v>
      </c>
      <c r="D5933" s="17" t="s">
        <v>16775</v>
      </c>
      <c r="E5933" s="17">
        <v>211</v>
      </c>
      <c r="F5933" s="17">
        <v>9</v>
      </c>
      <c r="G5933" s="17" t="s">
        <v>11292</v>
      </c>
      <c r="H5933" s="17" t="s">
        <v>11293</v>
      </c>
      <c r="I5933" s="17">
        <v>50.000000000000064</v>
      </c>
      <c r="J5933" s="17">
        <v>2</v>
      </c>
      <c r="K5933" s="18">
        <v>0.33333333333333331</v>
      </c>
      <c r="L5933" s="19">
        <v>0.33333333333333331</v>
      </c>
      <c r="M5933" s="20">
        <v>480</v>
      </c>
      <c r="N5933" s="20">
        <v>530.00000000000011</v>
      </c>
      <c r="O5933" s="20" t="s">
        <v>172</v>
      </c>
      <c r="P5933" s="21" t="s">
        <v>15</v>
      </c>
      <c r="Q5933" s="21" t="s">
        <v>13</v>
      </c>
      <c r="R5933" s="21" t="s">
        <v>16738</v>
      </c>
      <c r="S5933" s="21" t="s">
        <v>16738</v>
      </c>
      <c r="T5933" s="21" t="s">
        <v>16738</v>
      </c>
      <c r="U5933" s="21">
        <v>2</v>
      </c>
      <c r="V5933" s="21"/>
      <c r="W5933" s="21"/>
      <c r="X5933" s="21"/>
    </row>
    <row r="5934" spans="1:24" x14ac:dyDescent="0.25">
      <c r="A5934" s="17">
        <v>2022</v>
      </c>
      <c r="B5934" s="17" t="s">
        <v>9</v>
      </c>
      <c r="C5934" s="17" t="s">
        <v>11352</v>
      </c>
      <c r="D5934" s="17" t="s">
        <v>16775</v>
      </c>
      <c r="E5934" s="17">
        <v>211</v>
      </c>
      <c r="F5934" s="17">
        <v>0</v>
      </c>
      <c r="G5934" s="17" t="s">
        <v>11292</v>
      </c>
      <c r="H5934" s="17" t="s">
        <v>11293</v>
      </c>
      <c r="I5934" s="17">
        <v>50.000000000000064</v>
      </c>
      <c r="J5934" s="17">
        <v>2</v>
      </c>
      <c r="K5934" s="18">
        <v>0.39583333333333331</v>
      </c>
      <c r="L5934" s="19">
        <v>0.39583333333333331</v>
      </c>
      <c r="M5934" s="20">
        <v>570</v>
      </c>
      <c r="N5934" s="20">
        <v>620.00000000000011</v>
      </c>
      <c r="O5934" s="20" t="s">
        <v>33</v>
      </c>
      <c r="P5934" s="21" t="s">
        <v>15</v>
      </c>
      <c r="Q5934" s="21" t="s">
        <v>46</v>
      </c>
      <c r="R5934" s="21" t="s">
        <v>16738</v>
      </c>
      <c r="S5934" s="21" t="s">
        <v>16738</v>
      </c>
      <c r="T5934" s="21" t="s">
        <v>16738</v>
      </c>
      <c r="U5934" s="21">
        <v>2</v>
      </c>
      <c r="V5934" s="21"/>
      <c r="W5934" s="21"/>
      <c r="X5934" s="21"/>
    </row>
    <row r="5935" spans="1:24" x14ac:dyDescent="0.25">
      <c r="A5935" s="17">
        <v>2022</v>
      </c>
      <c r="B5935" s="17" t="s">
        <v>9</v>
      </c>
      <c r="C5935" s="17" t="s">
        <v>11353</v>
      </c>
      <c r="D5935" s="17" t="s">
        <v>16775</v>
      </c>
      <c r="E5935" s="17">
        <v>211</v>
      </c>
      <c r="F5935" s="17">
        <v>1</v>
      </c>
      <c r="G5935" s="17" t="s">
        <v>11292</v>
      </c>
      <c r="H5935" s="17" t="s">
        <v>11293</v>
      </c>
      <c r="I5935" s="17">
        <v>50.000000000000064</v>
      </c>
      <c r="J5935" s="17">
        <v>2</v>
      </c>
      <c r="K5935" s="18">
        <v>0.39583333333333331</v>
      </c>
      <c r="L5935" s="19">
        <v>0.39583333333333331</v>
      </c>
      <c r="M5935" s="20">
        <v>570</v>
      </c>
      <c r="N5935" s="20">
        <v>620.00000000000011</v>
      </c>
      <c r="O5935" s="20" t="s">
        <v>174</v>
      </c>
      <c r="P5935" s="21" t="s">
        <v>21</v>
      </c>
      <c r="Q5935" s="21" t="s">
        <v>17</v>
      </c>
      <c r="R5935" s="21" t="s">
        <v>16738</v>
      </c>
      <c r="S5935" s="21" t="s">
        <v>16738</v>
      </c>
      <c r="T5935" s="21" t="s">
        <v>16738</v>
      </c>
      <c r="U5935" s="21">
        <v>2</v>
      </c>
      <c r="V5935" s="21"/>
      <c r="W5935" s="21"/>
      <c r="X5935" s="21"/>
    </row>
    <row r="5936" spans="1:24" x14ac:dyDescent="0.25">
      <c r="A5936" s="17">
        <v>2022</v>
      </c>
      <c r="B5936" s="17" t="s">
        <v>9</v>
      </c>
      <c r="C5936" s="17" t="s">
        <v>11354</v>
      </c>
      <c r="D5936" s="17" t="s">
        <v>16775</v>
      </c>
      <c r="E5936" s="17">
        <v>211</v>
      </c>
      <c r="F5936" s="17">
        <v>2</v>
      </c>
      <c r="G5936" s="17" t="s">
        <v>11292</v>
      </c>
      <c r="H5936" s="17" t="s">
        <v>11293</v>
      </c>
      <c r="I5936" s="17">
        <v>50.000000000000064</v>
      </c>
      <c r="J5936" s="17">
        <v>2</v>
      </c>
      <c r="K5936" s="18">
        <v>0.64583333333333337</v>
      </c>
      <c r="L5936" s="19">
        <v>0.64583333333333337</v>
      </c>
      <c r="M5936" s="20">
        <v>930</v>
      </c>
      <c r="N5936" s="20">
        <v>980.00000000000011</v>
      </c>
      <c r="O5936" s="20" t="s">
        <v>172</v>
      </c>
      <c r="P5936" s="21" t="s">
        <v>15</v>
      </c>
      <c r="Q5936" s="21" t="s">
        <v>13</v>
      </c>
      <c r="R5936" s="21" t="s">
        <v>16738</v>
      </c>
      <c r="S5936" s="21" t="s">
        <v>16738</v>
      </c>
      <c r="T5936" s="21" t="s">
        <v>16738</v>
      </c>
      <c r="U5936" s="21">
        <v>2</v>
      </c>
      <c r="V5936" s="21"/>
      <c r="W5936" s="21"/>
      <c r="X5936" s="21"/>
    </row>
    <row r="5937" spans="1:24" x14ac:dyDescent="0.25">
      <c r="A5937" s="17">
        <v>2022</v>
      </c>
      <c r="B5937" s="17" t="s">
        <v>9</v>
      </c>
      <c r="C5937" s="17" t="s">
        <v>11355</v>
      </c>
      <c r="D5937" s="17" t="s">
        <v>16775</v>
      </c>
      <c r="E5937" s="17">
        <v>211</v>
      </c>
      <c r="F5937" s="17">
        <v>3</v>
      </c>
      <c r="G5937" s="17" t="s">
        <v>11292</v>
      </c>
      <c r="H5937" s="17" t="s">
        <v>11293</v>
      </c>
      <c r="I5937" s="17">
        <v>50.000000000000064</v>
      </c>
      <c r="J5937" s="17">
        <v>2</v>
      </c>
      <c r="K5937" s="18">
        <v>0.45833333333333331</v>
      </c>
      <c r="L5937" s="19">
        <v>0.45833333333333331</v>
      </c>
      <c r="M5937" s="20">
        <v>660</v>
      </c>
      <c r="N5937" s="20">
        <v>710.00000000000011</v>
      </c>
      <c r="O5937" s="20" t="s">
        <v>65</v>
      </c>
      <c r="P5937" s="21" t="s">
        <v>19</v>
      </c>
      <c r="Q5937" s="21" t="s">
        <v>46</v>
      </c>
      <c r="R5937" s="21" t="s">
        <v>16738</v>
      </c>
      <c r="S5937" s="21" t="s">
        <v>16738</v>
      </c>
      <c r="T5937" s="21" t="s">
        <v>16738</v>
      </c>
      <c r="U5937" s="21">
        <v>2</v>
      </c>
      <c r="V5937" s="21"/>
      <c r="W5937" s="21"/>
      <c r="X5937" s="21"/>
    </row>
    <row r="5938" spans="1:24" x14ac:dyDescent="0.25">
      <c r="A5938" s="17">
        <v>2022</v>
      </c>
      <c r="B5938" s="17" t="s">
        <v>9</v>
      </c>
      <c r="C5938" s="17" t="s">
        <v>11356</v>
      </c>
      <c r="D5938" s="17" t="s">
        <v>16775</v>
      </c>
      <c r="E5938" s="17">
        <v>211</v>
      </c>
      <c r="F5938" s="17">
        <v>4</v>
      </c>
      <c r="G5938" s="17" t="s">
        <v>11292</v>
      </c>
      <c r="H5938" s="17" t="s">
        <v>11293</v>
      </c>
      <c r="I5938" s="17">
        <v>50.000000000000064</v>
      </c>
      <c r="J5938" s="17">
        <v>2</v>
      </c>
      <c r="K5938" s="18">
        <v>0.58333333333333337</v>
      </c>
      <c r="L5938" s="19">
        <v>0.58333333333333337</v>
      </c>
      <c r="M5938" s="20">
        <v>840</v>
      </c>
      <c r="N5938" s="20">
        <v>890.00000000000011</v>
      </c>
      <c r="O5938" s="20" t="s">
        <v>172</v>
      </c>
      <c r="P5938" s="21" t="s">
        <v>15</v>
      </c>
      <c r="Q5938" s="21" t="s">
        <v>13</v>
      </c>
      <c r="R5938" s="21" t="s">
        <v>16738</v>
      </c>
      <c r="S5938" s="21" t="s">
        <v>16738</v>
      </c>
      <c r="T5938" s="21" t="s">
        <v>16738</v>
      </c>
      <c r="U5938" s="21">
        <v>2</v>
      </c>
      <c r="V5938" s="21"/>
      <c r="W5938" s="21"/>
      <c r="X5938" s="21"/>
    </row>
    <row r="5939" spans="1:24" x14ac:dyDescent="0.25">
      <c r="A5939" s="17">
        <v>2022</v>
      </c>
      <c r="B5939" s="17" t="s">
        <v>9</v>
      </c>
      <c r="C5939" s="17" t="s">
        <v>11357</v>
      </c>
      <c r="D5939" s="17" t="s">
        <v>16775</v>
      </c>
      <c r="E5939" s="17">
        <v>211</v>
      </c>
      <c r="F5939" s="17">
        <v>5</v>
      </c>
      <c r="G5939" s="17" t="s">
        <v>11292</v>
      </c>
      <c r="H5939" s="17" t="s">
        <v>11293</v>
      </c>
      <c r="I5939" s="17">
        <v>50.000000000000064</v>
      </c>
      <c r="J5939" s="17">
        <v>2</v>
      </c>
      <c r="K5939" s="18">
        <v>0.33333333333333331</v>
      </c>
      <c r="L5939" s="19">
        <v>0.33333333333333331</v>
      </c>
      <c r="M5939" s="20">
        <v>480</v>
      </c>
      <c r="N5939" s="20">
        <v>530.00000000000011</v>
      </c>
      <c r="O5939" s="20" t="s">
        <v>181</v>
      </c>
      <c r="P5939" s="21" t="s">
        <v>21</v>
      </c>
      <c r="Q5939" s="21" t="s">
        <v>13</v>
      </c>
      <c r="R5939" s="21" t="s">
        <v>16738</v>
      </c>
      <c r="S5939" s="21" t="s">
        <v>16738</v>
      </c>
      <c r="T5939" s="21" t="s">
        <v>16738</v>
      </c>
      <c r="U5939" s="21">
        <v>2</v>
      </c>
      <c r="V5939" s="21"/>
      <c r="W5939" s="21"/>
      <c r="X5939" s="21"/>
    </row>
    <row r="5940" spans="1:24" x14ac:dyDescent="0.25">
      <c r="A5940" s="17">
        <v>2022</v>
      </c>
      <c r="B5940" s="17" t="s">
        <v>9</v>
      </c>
      <c r="C5940" s="17" t="s">
        <v>11358</v>
      </c>
      <c r="D5940" s="17" t="s">
        <v>16775</v>
      </c>
      <c r="E5940" s="17">
        <v>211</v>
      </c>
      <c r="F5940" s="17">
        <v>6</v>
      </c>
      <c r="G5940" s="17" t="s">
        <v>11292</v>
      </c>
      <c r="H5940" s="17" t="s">
        <v>11293</v>
      </c>
      <c r="I5940" s="17">
        <v>50.000000000000064</v>
      </c>
      <c r="J5940" s="17">
        <v>2</v>
      </c>
      <c r="K5940" s="18">
        <v>0.45833333333333331</v>
      </c>
      <c r="L5940" s="19">
        <v>0.45833333333333331</v>
      </c>
      <c r="M5940" s="20">
        <v>660</v>
      </c>
      <c r="N5940" s="20">
        <v>710.00000000000011</v>
      </c>
      <c r="O5940" s="20" t="s">
        <v>181</v>
      </c>
      <c r="P5940" s="21" t="s">
        <v>21</v>
      </c>
      <c r="Q5940" s="21" t="s">
        <v>13</v>
      </c>
      <c r="R5940" s="21" t="s">
        <v>16738</v>
      </c>
      <c r="S5940" s="21" t="s">
        <v>16738</v>
      </c>
      <c r="T5940" s="21" t="s">
        <v>16738</v>
      </c>
      <c r="U5940" s="21">
        <v>2</v>
      </c>
      <c r="V5940" s="21"/>
      <c r="W5940" s="21"/>
      <c r="X5940" s="21"/>
    </row>
    <row r="5941" spans="1:24" x14ac:dyDescent="0.25">
      <c r="A5941" s="17">
        <v>2022</v>
      </c>
      <c r="B5941" s="17" t="s">
        <v>9</v>
      </c>
      <c r="C5941" s="17" t="s">
        <v>11359</v>
      </c>
      <c r="D5941" s="17" t="s">
        <v>16775</v>
      </c>
      <c r="E5941" s="17">
        <v>211</v>
      </c>
      <c r="F5941" s="17">
        <v>7</v>
      </c>
      <c r="G5941" s="17" t="s">
        <v>11292</v>
      </c>
      <c r="H5941" s="17" t="s">
        <v>11293</v>
      </c>
      <c r="I5941" s="17">
        <v>50.000000000000064</v>
      </c>
      <c r="J5941" s="17">
        <v>2</v>
      </c>
      <c r="K5941" s="18">
        <v>0.33333333333333331</v>
      </c>
      <c r="L5941" s="19">
        <v>0.33333333333333331</v>
      </c>
      <c r="M5941" s="20">
        <v>480</v>
      </c>
      <c r="N5941" s="20">
        <v>530.00000000000011</v>
      </c>
      <c r="O5941" s="20" t="s">
        <v>181</v>
      </c>
      <c r="P5941" s="21" t="s">
        <v>21</v>
      </c>
      <c r="Q5941" s="21" t="s">
        <v>13</v>
      </c>
      <c r="R5941" s="21" t="s">
        <v>16738</v>
      </c>
      <c r="S5941" s="21" t="s">
        <v>16738</v>
      </c>
      <c r="T5941" s="21" t="s">
        <v>16738</v>
      </c>
      <c r="U5941" s="21">
        <v>2</v>
      </c>
      <c r="V5941" s="21"/>
      <c r="W5941" s="21"/>
      <c r="X5941" s="21"/>
    </row>
    <row r="5942" spans="1:24" x14ac:dyDescent="0.25">
      <c r="A5942" s="17">
        <v>2022</v>
      </c>
      <c r="B5942" s="17" t="s">
        <v>9</v>
      </c>
      <c r="C5942" s="17" t="s">
        <v>11360</v>
      </c>
      <c r="D5942" s="17" t="s">
        <v>16775</v>
      </c>
      <c r="E5942" s="17">
        <v>211</v>
      </c>
      <c r="F5942" s="17">
        <v>8</v>
      </c>
      <c r="G5942" s="17" t="s">
        <v>11292</v>
      </c>
      <c r="H5942" s="17" t="s">
        <v>11293</v>
      </c>
      <c r="I5942" s="17">
        <v>50.000000000000064</v>
      </c>
      <c r="J5942" s="17">
        <v>2</v>
      </c>
      <c r="K5942" s="18">
        <v>0.39583333333333331</v>
      </c>
      <c r="L5942" s="19">
        <v>0.39583333333333331</v>
      </c>
      <c r="M5942" s="20">
        <v>570</v>
      </c>
      <c r="N5942" s="20">
        <v>620.00000000000011</v>
      </c>
      <c r="O5942" s="20" t="s">
        <v>33</v>
      </c>
      <c r="P5942" s="21" t="s">
        <v>15</v>
      </c>
      <c r="Q5942" s="21" t="s">
        <v>46</v>
      </c>
      <c r="R5942" s="21" t="s">
        <v>16738</v>
      </c>
      <c r="S5942" s="21" t="s">
        <v>16738</v>
      </c>
      <c r="T5942" s="21" t="s">
        <v>16738</v>
      </c>
      <c r="U5942" s="21">
        <v>2</v>
      </c>
      <c r="V5942" s="21"/>
      <c r="W5942" s="21"/>
      <c r="X5942" s="21"/>
    </row>
    <row r="5943" spans="1:24" x14ac:dyDescent="0.25">
      <c r="A5943" s="17">
        <v>2022</v>
      </c>
      <c r="B5943" s="17" t="s">
        <v>9</v>
      </c>
      <c r="C5943" s="17" t="s">
        <v>11361</v>
      </c>
      <c r="D5943" s="17" t="s">
        <v>16775</v>
      </c>
      <c r="E5943" s="17">
        <v>211</v>
      </c>
      <c r="F5943" s="17">
        <v>9</v>
      </c>
      <c r="G5943" s="17" t="s">
        <v>11292</v>
      </c>
      <c r="H5943" s="17" t="s">
        <v>11293</v>
      </c>
      <c r="I5943" s="17">
        <v>50.000000000000064</v>
      </c>
      <c r="J5943" s="17">
        <v>2</v>
      </c>
      <c r="K5943" s="18">
        <v>0.39583333333333331</v>
      </c>
      <c r="L5943" s="19">
        <v>0.39583333333333331</v>
      </c>
      <c r="M5943" s="20">
        <v>570</v>
      </c>
      <c r="N5943" s="20">
        <v>620.00000000000011</v>
      </c>
      <c r="O5943" s="20" t="s">
        <v>172</v>
      </c>
      <c r="P5943" s="21" t="s">
        <v>15</v>
      </c>
      <c r="Q5943" s="21" t="s">
        <v>13</v>
      </c>
      <c r="R5943" s="21" t="s">
        <v>16738</v>
      </c>
      <c r="S5943" s="21" t="s">
        <v>16738</v>
      </c>
      <c r="T5943" s="21" t="s">
        <v>16738</v>
      </c>
      <c r="U5943" s="21">
        <v>2</v>
      </c>
      <c r="V5943" s="21"/>
      <c r="W5943" s="21"/>
      <c r="X5943" s="21"/>
    </row>
    <row r="5944" spans="1:24" x14ac:dyDescent="0.25">
      <c r="A5944" s="17">
        <v>2022</v>
      </c>
      <c r="B5944" s="17" t="s">
        <v>9</v>
      </c>
      <c r="C5944" s="17" t="s">
        <v>11362</v>
      </c>
      <c r="D5944" s="17" t="s">
        <v>16775</v>
      </c>
      <c r="E5944" s="17">
        <v>211</v>
      </c>
      <c r="F5944" s="17">
        <v>0</v>
      </c>
      <c r="G5944" s="17" t="s">
        <v>11292</v>
      </c>
      <c r="H5944" s="17" t="s">
        <v>11293</v>
      </c>
      <c r="I5944" s="17">
        <v>50.000000000000064</v>
      </c>
      <c r="J5944" s="17">
        <v>2</v>
      </c>
      <c r="K5944" s="18">
        <v>0.33333333333333331</v>
      </c>
      <c r="L5944" s="19">
        <v>0.33333333333333331</v>
      </c>
      <c r="M5944" s="20">
        <v>480</v>
      </c>
      <c r="N5944" s="20">
        <v>530.00000000000011</v>
      </c>
      <c r="O5944" s="20" t="s">
        <v>33</v>
      </c>
      <c r="P5944" s="21" t="s">
        <v>15</v>
      </c>
      <c r="Q5944" s="21" t="s">
        <v>46</v>
      </c>
      <c r="R5944" s="21" t="s">
        <v>16738</v>
      </c>
      <c r="S5944" s="21" t="s">
        <v>16738</v>
      </c>
      <c r="T5944" s="21" t="s">
        <v>16738</v>
      </c>
      <c r="U5944" s="21">
        <v>2</v>
      </c>
      <c r="V5944" s="21"/>
      <c r="W5944" s="21"/>
      <c r="X5944" s="21"/>
    </row>
    <row r="5945" spans="1:24" x14ac:dyDescent="0.25">
      <c r="A5945" s="17">
        <v>2022</v>
      </c>
      <c r="B5945" s="17" t="s">
        <v>9</v>
      </c>
      <c r="C5945" s="17" t="s">
        <v>11363</v>
      </c>
      <c r="D5945" s="17" t="s">
        <v>16775</v>
      </c>
      <c r="E5945" s="17">
        <v>211</v>
      </c>
      <c r="F5945" s="17">
        <v>1</v>
      </c>
      <c r="G5945" s="17" t="s">
        <v>11292</v>
      </c>
      <c r="H5945" s="17" t="s">
        <v>11293</v>
      </c>
      <c r="I5945" s="17">
        <v>50.000000000000064</v>
      </c>
      <c r="J5945" s="17">
        <v>2</v>
      </c>
      <c r="K5945" s="18">
        <v>0.52083333333333337</v>
      </c>
      <c r="L5945" s="19">
        <v>0.52083333333333337</v>
      </c>
      <c r="M5945" s="20">
        <v>750</v>
      </c>
      <c r="N5945" s="20">
        <v>800.00000000000011</v>
      </c>
      <c r="O5945" s="20" t="s">
        <v>51</v>
      </c>
      <c r="P5945" s="21" t="s">
        <v>15</v>
      </c>
      <c r="Q5945" s="21" t="s">
        <v>17</v>
      </c>
      <c r="R5945" s="21" t="s">
        <v>16738</v>
      </c>
      <c r="S5945" s="21" t="s">
        <v>16738</v>
      </c>
      <c r="T5945" s="21" t="s">
        <v>16738</v>
      </c>
      <c r="U5945" s="21">
        <v>2</v>
      </c>
      <c r="V5945" s="21"/>
      <c r="W5945" s="21"/>
      <c r="X5945" s="21"/>
    </row>
    <row r="5946" spans="1:24" x14ac:dyDescent="0.25">
      <c r="A5946" s="17">
        <v>2022</v>
      </c>
      <c r="B5946" s="17" t="s">
        <v>9</v>
      </c>
      <c r="C5946" s="17" t="s">
        <v>11364</v>
      </c>
      <c r="D5946" s="17" t="s">
        <v>16775</v>
      </c>
      <c r="E5946" s="17">
        <v>211</v>
      </c>
      <c r="F5946" s="17">
        <v>2</v>
      </c>
      <c r="G5946" s="17" t="s">
        <v>11292</v>
      </c>
      <c r="H5946" s="17" t="s">
        <v>11293</v>
      </c>
      <c r="I5946" s="17">
        <v>50.000000000000064</v>
      </c>
      <c r="J5946" s="17">
        <v>2</v>
      </c>
      <c r="K5946" s="18">
        <v>0.33333333333333331</v>
      </c>
      <c r="L5946" s="19">
        <v>0.33333333333333331</v>
      </c>
      <c r="M5946" s="20">
        <v>480</v>
      </c>
      <c r="N5946" s="20">
        <v>530.00000000000011</v>
      </c>
      <c r="O5946" s="20" t="s">
        <v>33</v>
      </c>
      <c r="P5946" s="21" t="s">
        <v>15</v>
      </c>
      <c r="Q5946" s="21" t="s">
        <v>46</v>
      </c>
      <c r="R5946" s="21" t="s">
        <v>16738</v>
      </c>
      <c r="S5946" s="21" t="s">
        <v>16738</v>
      </c>
      <c r="T5946" s="21" t="s">
        <v>16738</v>
      </c>
      <c r="U5946" s="21">
        <v>2</v>
      </c>
      <c r="V5946" s="21"/>
      <c r="W5946" s="21"/>
      <c r="X5946" s="21"/>
    </row>
    <row r="5947" spans="1:24" x14ac:dyDescent="0.25">
      <c r="A5947" s="17">
        <v>2022</v>
      </c>
      <c r="B5947" s="17" t="s">
        <v>9</v>
      </c>
      <c r="C5947" s="17" t="s">
        <v>11365</v>
      </c>
      <c r="D5947" s="17" t="s">
        <v>16775</v>
      </c>
      <c r="E5947" s="17">
        <v>211</v>
      </c>
      <c r="F5947" s="17">
        <v>3</v>
      </c>
      <c r="G5947" s="17" t="s">
        <v>11292</v>
      </c>
      <c r="H5947" s="17" t="s">
        <v>11293</v>
      </c>
      <c r="I5947" s="17">
        <v>50.000000000000064</v>
      </c>
      <c r="J5947" s="17">
        <v>2</v>
      </c>
      <c r="K5947" s="18">
        <v>0.70833333333333337</v>
      </c>
      <c r="L5947" s="19">
        <v>0.70833333333333337</v>
      </c>
      <c r="M5947" s="20">
        <v>1020</v>
      </c>
      <c r="N5947" s="20">
        <v>1070</v>
      </c>
      <c r="O5947" s="20" t="s">
        <v>51</v>
      </c>
      <c r="P5947" s="21" t="s">
        <v>15</v>
      </c>
      <c r="Q5947" s="21" t="s">
        <v>17</v>
      </c>
      <c r="R5947" s="21" t="s">
        <v>16738</v>
      </c>
      <c r="S5947" s="21" t="s">
        <v>16738</v>
      </c>
      <c r="T5947" s="21" t="s">
        <v>16738</v>
      </c>
      <c r="U5947" s="21">
        <v>2</v>
      </c>
      <c r="V5947" s="21"/>
      <c r="W5947" s="21"/>
      <c r="X5947" s="21"/>
    </row>
    <row r="5948" spans="1:24" x14ac:dyDescent="0.25">
      <c r="A5948" s="17">
        <v>2022</v>
      </c>
      <c r="B5948" s="17" t="s">
        <v>9</v>
      </c>
      <c r="C5948" s="17" t="s">
        <v>11366</v>
      </c>
      <c r="D5948" s="17" t="s">
        <v>16775</v>
      </c>
      <c r="E5948" s="17">
        <v>211</v>
      </c>
      <c r="F5948" s="17">
        <v>4</v>
      </c>
      <c r="G5948" s="17" t="s">
        <v>11292</v>
      </c>
      <c r="H5948" s="17" t="s">
        <v>11293</v>
      </c>
      <c r="I5948" s="17">
        <v>50.000000000000064</v>
      </c>
      <c r="J5948" s="17">
        <v>2</v>
      </c>
      <c r="K5948" s="18">
        <v>0.45833333333333331</v>
      </c>
      <c r="L5948" s="19">
        <v>0.45833333333333331</v>
      </c>
      <c r="M5948" s="20">
        <v>660</v>
      </c>
      <c r="N5948" s="20">
        <v>710.00000000000011</v>
      </c>
      <c r="O5948" s="20" t="s">
        <v>172</v>
      </c>
      <c r="P5948" s="21" t="s">
        <v>15</v>
      </c>
      <c r="Q5948" s="21" t="s">
        <v>13</v>
      </c>
      <c r="R5948" s="21" t="s">
        <v>16738</v>
      </c>
      <c r="S5948" s="21" t="s">
        <v>16738</v>
      </c>
      <c r="T5948" s="21" t="s">
        <v>16738</v>
      </c>
      <c r="U5948" s="21">
        <v>2</v>
      </c>
      <c r="V5948" s="21"/>
      <c r="W5948" s="21"/>
      <c r="X5948" s="21"/>
    </row>
    <row r="5949" spans="1:24" x14ac:dyDescent="0.25">
      <c r="A5949" s="17">
        <v>2022</v>
      </c>
      <c r="B5949" s="17" t="s">
        <v>9</v>
      </c>
      <c r="C5949" s="17" t="s">
        <v>11367</v>
      </c>
      <c r="D5949" s="17" t="s">
        <v>16775</v>
      </c>
      <c r="E5949" s="17">
        <v>211</v>
      </c>
      <c r="F5949" s="17">
        <v>5</v>
      </c>
      <c r="G5949" s="17" t="s">
        <v>11292</v>
      </c>
      <c r="H5949" s="17" t="s">
        <v>11293</v>
      </c>
      <c r="I5949" s="17">
        <v>50.000000000000064</v>
      </c>
      <c r="J5949" s="17">
        <v>2</v>
      </c>
      <c r="K5949" s="18">
        <v>0.33333333333333331</v>
      </c>
      <c r="L5949" s="19">
        <v>0.33333333333333331</v>
      </c>
      <c r="M5949" s="20">
        <v>480</v>
      </c>
      <c r="N5949" s="20">
        <v>530.00000000000011</v>
      </c>
      <c r="O5949" s="20" t="s">
        <v>203</v>
      </c>
      <c r="P5949" s="21" t="s">
        <v>21</v>
      </c>
      <c r="Q5949" s="21" t="s">
        <v>19</v>
      </c>
      <c r="R5949" s="21" t="s">
        <v>16738</v>
      </c>
      <c r="S5949" s="21" t="s">
        <v>16738</v>
      </c>
      <c r="T5949" s="21" t="s">
        <v>16738</v>
      </c>
      <c r="U5949" s="21">
        <v>2</v>
      </c>
      <c r="V5949" s="21"/>
      <c r="W5949" s="21"/>
      <c r="X5949" s="21"/>
    </row>
    <row r="5950" spans="1:24" x14ac:dyDescent="0.25">
      <c r="A5950" s="17">
        <v>2022</v>
      </c>
      <c r="B5950" s="17" t="s">
        <v>9</v>
      </c>
      <c r="C5950" s="17" t="s">
        <v>11368</v>
      </c>
      <c r="D5950" s="17" t="s">
        <v>16775</v>
      </c>
      <c r="E5950" s="17">
        <v>211</v>
      </c>
      <c r="F5950" s="17">
        <v>6</v>
      </c>
      <c r="G5950" s="17" t="s">
        <v>11292</v>
      </c>
      <c r="H5950" s="17" t="s">
        <v>11293</v>
      </c>
      <c r="I5950" s="17">
        <v>50.000000000000064</v>
      </c>
      <c r="J5950" s="17">
        <v>2</v>
      </c>
      <c r="K5950" s="18">
        <v>0.77083333333333337</v>
      </c>
      <c r="L5950" s="19">
        <v>0.77083333333333337</v>
      </c>
      <c r="M5950" s="20">
        <v>1110</v>
      </c>
      <c r="N5950" s="20">
        <v>1160</v>
      </c>
      <c r="O5950" s="20" t="s">
        <v>181</v>
      </c>
      <c r="P5950" s="21" t="s">
        <v>21</v>
      </c>
      <c r="Q5950" s="21" t="s">
        <v>13</v>
      </c>
      <c r="R5950" s="21" t="s">
        <v>16738</v>
      </c>
      <c r="S5950" s="21" t="s">
        <v>16738</v>
      </c>
      <c r="T5950" s="21" t="s">
        <v>16738</v>
      </c>
      <c r="U5950" s="21">
        <v>2</v>
      </c>
      <c r="V5950" s="21"/>
      <c r="W5950" s="21"/>
      <c r="X5950" s="21"/>
    </row>
    <row r="5951" spans="1:24" x14ac:dyDescent="0.25">
      <c r="A5951" s="17">
        <v>2022</v>
      </c>
      <c r="B5951" s="17" t="s">
        <v>9</v>
      </c>
      <c r="C5951" s="17" t="s">
        <v>11369</v>
      </c>
      <c r="D5951" s="17" t="s">
        <v>16775</v>
      </c>
      <c r="E5951" s="17">
        <v>211</v>
      </c>
      <c r="F5951" s="17">
        <v>7</v>
      </c>
      <c r="G5951" s="17" t="s">
        <v>11292</v>
      </c>
      <c r="H5951" s="17" t="s">
        <v>11293</v>
      </c>
      <c r="I5951" s="17">
        <v>50.000000000000064</v>
      </c>
      <c r="J5951" s="17">
        <v>2</v>
      </c>
      <c r="K5951" s="18">
        <v>0.39583333333333331</v>
      </c>
      <c r="L5951" s="19">
        <v>0.39583333333333331</v>
      </c>
      <c r="M5951" s="20">
        <v>570</v>
      </c>
      <c r="N5951" s="20">
        <v>620.00000000000011</v>
      </c>
      <c r="O5951" s="20" t="s">
        <v>203</v>
      </c>
      <c r="P5951" s="21" t="s">
        <v>21</v>
      </c>
      <c r="Q5951" s="21" t="s">
        <v>19</v>
      </c>
      <c r="R5951" s="21" t="s">
        <v>16738</v>
      </c>
      <c r="S5951" s="21" t="s">
        <v>16738</v>
      </c>
      <c r="T5951" s="21" t="s">
        <v>16738</v>
      </c>
      <c r="U5951" s="21">
        <v>2</v>
      </c>
      <c r="V5951" s="21"/>
      <c r="W5951" s="21"/>
      <c r="X5951" s="21"/>
    </row>
    <row r="5952" spans="1:24" x14ac:dyDescent="0.25">
      <c r="A5952" s="17">
        <v>2022</v>
      </c>
      <c r="B5952" s="17" t="s">
        <v>9</v>
      </c>
      <c r="C5952" s="17" t="s">
        <v>11370</v>
      </c>
      <c r="D5952" s="17" t="s">
        <v>16775</v>
      </c>
      <c r="E5952" s="17">
        <v>211</v>
      </c>
      <c r="F5952" s="17">
        <v>8</v>
      </c>
      <c r="G5952" s="17" t="s">
        <v>11292</v>
      </c>
      <c r="H5952" s="17" t="s">
        <v>11293</v>
      </c>
      <c r="I5952" s="17">
        <v>50.000000000000064</v>
      </c>
      <c r="J5952" s="17">
        <v>2</v>
      </c>
      <c r="K5952" s="18">
        <v>0.39583333333333331</v>
      </c>
      <c r="L5952" s="19">
        <v>0.39583333333333331</v>
      </c>
      <c r="M5952" s="20">
        <v>570</v>
      </c>
      <c r="N5952" s="20">
        <v>620.00000000000011</v>
      </c>
      <c r="O5952" s="20" t="s">
        <v>174</v>
      </c>
      <c r="P5952" s="21" t="s">
        <v>21</v>
      </c>
      <c r="Q5952" s="21" t="s">
        <v>17</v>
      </c>
      <c r="R5952" s="21" t="s">
        <v>16738</v>
      </c>
      <c r="S5952" s="21" t="s">
        <v>16738</v>
      </c>
      <c r="T5952" s="21" t="s">
        <v>16738</v>
      </c>
      <c r="U5952" s="21">
        <v>2</v>
      </c>
      <c r="V5952" s="21"/>
      <c r="W5952" s="21"/>
      <c r="X5952" s="21"/>
    </row>
    <row r="5953" spans="1:24" x14ac:dyDescent="0.25">
      <c r="A5953" s="17">
        <v>2022</v>
      </c>
      <c r="B5953" s="17" t="s">
        <v>9</v>
      </c>
      <c r="C5953" s="17" t="s">
        <v>11371</v>
      </c>
      <c r="D5953" s="17" t="s">
        <v>16775</v>
      </c>
      <c r="E5953" s="17">
        <v>211</v>
      </c>
      <c r="F5953" s="17">
        <v>9</v>
      </c>
      <c r="G5953" s="17" t="s">
        <v>11292</v>
      </c>
      <c r="H5953" s="17" t="s">
        <v>11293</v>
      </c>
      <c r="I5953" s="17">
        <v>50.000000000000064</v>
      </c>
      <c r="J5953" s="17">
        <v>2</v>
      </c>
      <c r="K5953" s="18">
        <v>0.45833333333333331</v>
      </c>
      <c r="L5953" s="19">
        <v>0.45833333333333331</v>
      </c>
      <c r="M5953" s="20">
        <v>660</v>
      </c>
      <c r="N5953" s="20">
        <v>710.00000000000011</v>
      </c>
      <c r="O5953" s="20" t="s">
        <v>29</v>
      </c>
      <c r="P5953" s="21" t="s">
        <v>21</v>
      </c>
      <c r="Q5953" s="21" t="s">
        <v>46</v>
      </c>
      <c r="R5953" s="21" t="s">
        <v>16738</v>
      </c>
      <c r="S5953" s="21" t="s">
        <v>16738</v>
      </c>
      <c r="T5953" s="21" t="s">
        <v>16738</v>
      </c>
      <c r="U5953" s="21">
        <v>2</v>
      </c>
      <c r="V5953" s="21"/>
      <c r="W5953" s="21"/>
      <c r="X5953" s="21"/>
    </row>
    <row r="5954" spans="1:24" x14ac:dyDescent="0.25">
      <c r="A5954" s="17">
        <v>2022</v>
      </c>
      <c r="B5954" s="17" t="s">
        <v>9</v>
      </c>
      <c r="C5954" s="17" t="s">
        <v>11372</v>
      </c>
      <c r="D5954" s="17" t="s">
        <v>16775</v>
      </c>
      <c r="E5954" s="17">
        <v>211</v>
      </c>
      <c r="F5954" s="17">
        <v>0</v>
      </c>
      <c r="G5954" s="17" t="s">
        <v>11292</v>
      </c>
      <c r="H5954" s="17" t="s">
        <v>11293</v>
      </c>
      <c r="I5954" s="17">
        <v>50.000000000000064</v>
      </c>
      <c r="J5954" s="17">
        <v>2</v>
      </c>
      <c r="K5954" s="18">
        <v>0.33333333333333331</v>
      </c>
      <c r="L5954" s="19">
        <v>0.33333333333333331</v>
      </c>
      <c r="M5954" s="20">
        <v>480</v>
      </c>
      <c r="N5954" s="20">
        <v>530.00000000000011</v>
      </c>
      <c r="O5954" s="20" t="s">
        <v>203</v>
      </c>
      <c r="P5954" s="21" t="s">
        <v>21</v>
      </c>
      <c r="Q5954" s="21" t="s">
        <v>19</v>
      </c>
      <c r="R5954" s="21" t="s">
        <v>16738</v>
      </c>
      <c r="S5954" s="21" t="s">
        <v>16738</v>
      </c>
      <c r="T5954" s="21" t="s">
        <v>16738</v>
      </c>
      <c r="U5954" s="21">
        <v>2</v>
      </c>
      <c r="V5954" s="21"/>
      <c r="W5954" s="21"/>
      <c r="X5954" s="21"/>
    </row>
    <row r="5955" spans="1:24" x14ac:dyDescent="0.25">
      <c r="A5955" s="17">
        <v>2022</v>
      </c>
      <c r="B5955" s="17" t="s">
        <v>9</v>
      </c>
      <c r="C5955" s="17" t="s">
        <v>11373</v>
      </c>
      <c r="D5955" s="17" t="s">
        <v>16775</v>
      </c>
      <c r="E5955" s="17">
        <v>211</v>
      </c>
      <c r="F5955" s="17">
        <v>1</v>
      </c>
      <c r="G5955" s="17" t="s">
        <v>11292</v>
      </c>
      <c r="H5955" s="17" t="s">
        <v>11293</v>
      </c>
      <c r="I5955" s="17">
        <v>50.000000000000064</v>
      </c>
      <c r="J5955" s="17">
        <v>2</v>
      </c>
      <c r="K5955" s="18">
        <v>0.58333333333333337</v>
      </c>
      <c r="L5955" s="19">
        <v>0.58333333333333337</v>
      </c>
      <c r="M5955" s="20">
        <v>840</v>
      </c>
      <c r="N5955" s="20">
        <v>890.00000000000011</v>
      </c>
      <c r="O5955" s="20" t="s">
        <v>55</v>
      </c>
      <c r="P5955" s="21" t="s">
        <v>19</v>
      </c>
      <c r="Q5955" s="21" t="s">
        <v>17</v>
      </c>
      <c r="R5955" s="21" t="s">
        <v>16738</v>
      </c>
      <c r="S5955" s="21" t="s">
        <v>16738</v>
      </c>
      <c r="T5955" s="21" t="s">
        <v>16738</v>
      </c>
      <c r="U5955" s="21">
        <v>2</v>
      </c>
      <c r="V5955" s="21"/>
      <c r="W5955" s="21"/>
      <c r="X5955" s="21"/>
    </row>
    <row r="5956" spans="1:24" x14ac:dyDescent="0.25">
      <c r="A5956" s="17">
        <v>2022</v>
      </c>
      <c r="B5956" s="17" t="s">
        <v>9</v>
      </c>
      <c r="C5956" s="17" t="s">
        <v>11374</v>
      </c>
      <c r="D5956" s="17" t="s">
        <v>16775</v>
      </c>
      <c r="E5956" s="17">
        <v>211</v>
      </c>
      <c r="F5956" s="17">
        <v>2</v>
      </c>
      <c r="G5956" s="17" t="s">
        <v>11292</v>
      </c>
      <c r="H5956" s="17" t="s">
        <v>11293</v>
      </c>
      <c r="I5956" s="17">
        <v>50.000000000000064</v>
      </c>
      <c r="J5956" s="17">
        <v>2</v>
      </c>
      <c r="K5956" s="18">
        <v>0.39583333333333331</v>
      </c>
      <c r="L5956" s="19">
        <v>0.39583333333333331</v>
      </c>
      <c r="M5956" s="20">
        <v>570</v>
      </c>
      <c r="N5956" s="20">
        <v>620.00000000000011</v>
      </c>
      <c r="O5956" s="20" t="s">
        <v>29</v>
      </c>
      <c r="P5956" s="21" t="s">
        <v>21</v>
      </c>
      <c r="Q5956" s="21" t="s">
        <v>46</v>
      </c>
      <c r="R5956" s="21" t="s">
        <v>16738</v>
      </c>
      <c r="S5956" s="21" t="s">
        <v>16738</v>
      </c>
      <c r="T5956" s="21" t="s">
        <v>16738</v>
      </c>
      <c r="U5956" s="21">
        <v>2</v>
      </c>
      <c r="V5956" s="21"/>
      <c r="W5956" s="21"/>
      <c r="X5956" s="21"/>
    </row>
    <row r="5957" spans="1:24" x14ac:dyDescent="0.25">
      <c r="A5957" s="17">
        <v>2022</v>
      </c>
      <c r="B5957" s="17" t="s">
        <v>9</v>
      </c>
      <c r="C5957" s="17" t="s">
        <v>11375</v>
      </c>
      <c r="D5957" s="17" t="s">
        <v>16775</v>
      </c>
      <c r="E5957" s="17">
        <v>211</v>
      </c>
      <c r="F5957" s="17">
        <v>3</v>
      </c>
      <c r="G5957" s="17" t="s">
        <v>11292</v>
      </c>
      <c r="H5957" s="17" t="s">
        <v>11293</v>
      </c>
      <c r="I5957" s="17">
        <v>50.000000000000064</v>
      </c>
      <c r="J5957" s="17">
        <v>2</v>
      </c>
      <c r="K5957" s="18">
        <v>0.39583333333333331</v>
      </c>
      <c r="L5957" s="19">
        <v>0.39583333333333331</v>
      </c>
      <c r="M5957" s="20">
        <v>570</v>
      </c>
      <c r="N5957" s="20">
        <v>620.00000000000011</v>
      </c>
      <c r="O5957" s="20" t="s">
        <v>37</v>
      </c>
      <c r="P5957" s="21" t="s">
        <v>13</v>
      </c>
      <c r="Q5957" s="21" t="s">
        <v>46</v>
      </c>
      <c r="R5957" s="21" t="s">
        <v>16738</v>
      </c>
      <c r="S5957" s="21" t="s">
        <v>16738</v>
      </c>
      <c r="T5957" s="21" t="s">
        <v>16738</v>
      </c>
      <c r="U5957" s="21">
        <v>2</v>
      </c>
      <c r="V5957" s="21"/>
      <c r="W5957" s="21"/>
      <c r="X5957" s="21"/>
    </row>
    <row r="5958" spans="1:24" x14ac:dyDescent="0.25">
      <c r="A5958" s="17">
        <v>2022</v>
      </c>
      <c r="B5958" s="17" t="s">
        <v>9</v>
      </c>
      <c r="C5958" s="17" t="s">
        <v>11376</v>
      </c>
      <c r="D5958" s="17" t="s">
        <v>16775</v>
      </c>
      <c r="E5958" s="17">
        <v>211</v>
      </c>
      <c r="F5958" s="17">
        <v>4</v>
      </c>
      <c r="G5958" s="17" t="s">
        <v>11292</v>
      </c>
      <c r="H5958" s="17" t="s">
        <v>11293</v>
      </c>
      <c r="I5958" s="17">
        <v>50.000000000000064</v>
      </c>
      <c r="J5958" s="17">
        <v>2</v>
      </c>
      <c r="K5958" s="18">
        <v>0.64583333333333337</v>
      </c>
      <c r="L5958" s="19">
        <v>0.64583333333333337</v>
      </c>
      <c r="M5958" s="20">
        <v>930</v>
      </c>
      <c r="N5958" s="20">
        <v>980.00000000000011</v>
      </c>
      <c r="O5958" s="20" t="s">
        <v>55</v>
      </c>
      <c r="P5958" s="21" t="s">
        <v>19</v>
      </c>
      <c r="Q5958" s="21" t="s">
        <v>17</v>
      </c>
      <c r="R5958" s="21" t="s">
        <v>16738</v>
      </c>
      <c r="S5958" s="21" t="s">
        <v>16738</v>
      </c>
      <c r="T5958" s="21" t="s">
        <v>16738</v>
      </c>
      <c r="U5958" s="21">
        <v>2</v>
      </c>
      <c r="V5958" s="21"/>
      <c r="W5958" s="21"/>
      <c r="X5958" s="21"/>
    </row>
    <row r="5959" spans="1:24" x14ac:dyDescent="0.25">
      <c r="A5959" s="17">
        <v>2022</v>
      </c>
      <c r="B5959" s="17" t="s">
        <v>9</v>
      </c>
      <c r="C5959" s="17" t="s">
        <v>11377</v>
      </c>
      <c r="D5959" s="17" t="s">
        <v>16775</v>
      </c>
      <c r="E5959" s="17">
        <v>211</v>
      </c>
      <c r="F5959" s="17">
        <v>5</v>
      </c>
      <c r="G5959" s="17" t="s">
        <v>11292</v>
      </c>
      <c r="H5959" s="17" t="s">
        <v>11293</v>
      </c>
      <c r="I5959" s="17">
        <v>50.000000000000064</v>
      </c>
      <c r="J5959" s="17">
        <v>2</v>
      </c>
      <c r="K5959" s="18">
        <v>0.45833333333333331</v>
      </c>
      <c r="L5959" s="19">
        <v>0.45833333333333331</v>
      </c>
      <c r="M5959" s="20">
        <v>660</v>
      </c>
      <c r="N5959" s="20">
        <v>710.00000000000011</v>
      </c>
      <c r="O5959" s="20" t="s">
        <v>37</v>
      </c>
      <c r="P5959" s="21" t="s">
        <v>13</v>
      </c>
      <c r="Q5959" s="21" t="s">
        <v>46</v>
      </c>
      <c r="R5959" s="21" t="s">
        <v>16738</v>
      </c>
      <c r="S5959" s="21" t="s">
        <v>16738</v>
      </c>
      <c r="T5959" s="21" t="s">
        <v>16738</v>
      </c>
      <c r="U5959" s="21">
        <v>2</v>
      </c>
      <c r="V5959" s="21"/>
      <c r="W5959" s="21"/>
      <c r="X5959" s="21"/>
    </row>
    <row r="5960" spans="1:24" x14ac:dyDescent="0.25">
      <c r="A5960" s="17">
        <v>2022</v>
      </c>
      <c r="B5960" s="17" t="s">
        <v>9</v>
      </c>
      <c r="C5960" s="17" t="s">
        <v>11378</v>
      </c>
      <c r="D5960" s="17" t="s">
        <v>16775</v>
      </c>
      <c r="E5960" s="17">
        <v>211</v>
      </c>
      <c r="F5960" s="17">
        <v>6</v>
      </c>
      <c r="G5960" s="17" t="s">
        <v>11292</v>
      </c>
      <c r="H5960" s="17" t="s">
        <v>11293</v>
      </c>
      <c r="I5960" s="17">
        <v>50.000000000000064</v>
      </c>
      <c r="J5960" s="17">
        <v>2</v>
      </c>
      <c r="K5960" s="18">
        <v>0.58333333333333337</v>
      </c>
      <c r="L5960" s="19">
        <v>0.58333333333333337</v>
      </c>
      <c r="M5960" s="20">
        <v>840</v>
      </c>
      <c r="N5960" s="20">
        <v>890.00000000000011</v>
      </c>
      <c r="O5960" s="20" t="s">
        <v>181</v>
      </c>
      <c r="P5960" s="21" t="s">
        <v>21</v>
      </c>
      <c r="Q5960" s="21" t="s">
        <v>13</v>
      </c>
      <c r="R5960" s="21" t="s">
        <v>16738</v>
      </c>
      <c r="S5960" s="21" t="s">
        <v>16738</v>
      </c>
      <c r="T5960" s="21" t="s">
        <v>16738</v>
      </c>
      <c r="U5960" s="21">
        <v>2</v>
      </c>
      <c r="V5960" s="21"/>
      <c r="W5960" s="21"/>
      <c r="X5960" s="21"/>
    </row>
    <row r="5961" spans="1:24" x14ac:dyDescent="0.25">
      <c r="A5961" s="17">
        <v>2022</v>
      </c>
      <c r="B5961" s="17" t="s">
        <v>9</v>
      </c>
      <c r="C5961" s="17" t="s">
        <v>11379</v>
      </c>
      <c r="D5961" s="17" t="s">
        <v>16775</v>
      </c>
      <c r="E5961" s="17">
        <v>211</v>
      </c>
      <c r="F5961" s="17">
        <v>7</v>
      </c>
      <c r="G5961" s="17" t="s">
        <v>11292</v>
      </c>
      <c r="H5961" s="17" t="s">
        <v>11293</v>
      </c>
      <c r="I5961" s="17">
        <v>50.000000000000064</v>
      </c>
      <c r="J5961" s="17">
        <v>2</v>
      </c>
      <c r="K5961" s="18">
        <v>0.39583333333333331</v>
      </c>
      <c r="L5961" s="19">
        <v>0.39583333333333331</v>
      </c>
      <c r="M5961" s="20">
        <v>570</v>
      </c>
      <c r="N5961" s="20">
        <v>620.00000000000011</v>
      </c>
      <c r="O5961" s="20" t="s">
        <v>174</v>
      </c>
      <c r="P5961" s="21" t="s">
        <v>21</v>
      </c>
      <c r="Q5961" s="21" t="s">
        <v>17</v>
      </c>
      <c r="R5961" s="21" t="s">
        <v>16738</v>
      </c>
      <c r="S5961" s="21" t="s">
        <v>16738</v>
      </c>
      <c r="T5961" s="21" t="s">
        <v>16738</v>
      </c>
      <c r="U5961" s="21">
        <v>2</v>
      </c>
      <c r="V5961" s="21"/>
      <c r="W5961" s="21"/>
      <c r="X5961" s="21"/>
    </row>
    <row r="5962" spans="1:24" x14ac:dyDescent="0.25">
      <c r="A5962" s="17">
        <v>2022</v>
      </c>
      <c r="B5962" s="17" t="s">
        <v>9</v>
      </c>
      <c r="C5962" s="17" t="s">
        <v>11439</v>
      </c>
      <c r="D5962" s="17" t="s">
        <v>16775</v>
      </c>
      <c r="E5962" s="17">
        <v>213</v>
      </c>
      <c r="F5962" s="17">
        <v>1</v>
      </c>
      <c r="G5962" s="17" t="s">
        <v>11440</v>
      </c>
      <c r="H5962" s="17" t="s">
        <v>11441</v>
      </c>
      <c r="I5962" s="17">
        <v>50.000000000000064</v>
      </c>
      <c r="J5962" s="17">
        <v>2</v>
      </c>
      <c r="K5962" s="18">
        <v>0.45833333333333331</v>
      </c>
      <c r="L5962" s="19">
        <v>0.45833333333333331</v>
      </c>
      <c r="M5962" s="20">
        <v>660</v>
      </c>
      <c r="N5962" s="20">
        <v>710.00000000000011</v>
      </c>
      <c r="O5962" s="20" t="s">
        <v>181</v>
      </c>
      <c r="P5962" s="21" t="s">
        <v>21</v>
      </c>
      <c r="Q5962" s="21" t="s">
        <v>13</v>
      </c>
      <c r="R5962" s="21" t="s">
        <v>16738</v>
      </c>
      <c r="S5962" s="21" t="s">
        <v>16738</v>
      </c>
      <c r="T5962" s="21" t="s">
        <v>16738</v>
      </c>
      <c r="U5962" s="21">
        <v>2</v>
      </c>
      <c r="V5962" s="21"/>
      <c r="W5962" s="21"/>
      <c r="X5962" s="21"/>
    </row>
    <row r="5963" spans="1:24" x14ac:dyDescent="0.25">
      <c r="A5963" s="17">
        <v>2022</v>
      </c>
      <c r="B5963" s="17" t="s">
        <v>9</v>
      </c>
      <c r="C5963" s="17" t="s">
        <v>11442</v>
      </c>
      <c r="D5963" s="17" t="s">
        <v>16775</v>
      </c>
      <c r="E5963" s="17">
        <v>213</v>
      </c>
      <c r="F5963" s="17">
        <v>2</v>
      </c>
      <c r="G5963" s="17" t="s">
        <v>11440</v>
      </c>
      <c r="H5963" s="17" t="s">
        <v>11441</v>
      </c>
      <c r="I5963" s="17">
        <v>50.000000000000064</v>
      </c>
      <c r="J5963" s="17">
        <v>2</v>
      </c>
      <c r="K5963" s="18">
        <v>0.64583333333333337</v>
      </c>
      <c r="L5963" s="19">
        <v>0.64583333333333337</v>
      </c>
      <c r="M5963" s="20">
        <v>930</v>
      </c>
      <c r="N5963" s="20">
        <v>980.00000000000011</v>
      </c>
      <c r="O5963" s="20" t="s">
        <v>181</v>
      </c>
      <c r="P5963" s="21" t="s">
        <v>21</v>
      </c>
      <c r="Q5963" s="21" t="s">
        <v>13</v>
      </c>
      <c r="R5963" s="21" t="s">
        <v>16738</v>
      </c>
      <c r="S5963" s="21" t="s">
        <v>16738</v>
      </c>
      <c r="T5963" s="21" t="s">
        <v>16738</v>
      </c>
      <c r="U5963" s="21">
        <v>2</v>
      </c>
      <c r="V5963" s="21"/>
      <c r="W5963" s="21"/>
      <c r="X5963" s="21"/>
    </row>
    <row r="5964" spans="1:24" x14ac:dyDescent="0.25">
      <c r="A5964" s="17">
        <v>2022</v>
      </c>
      <c r="B5964" s="17" t="s">
        <v>9</v>
      </c>
      <c r="C5964" s="17" t="s">
        <v>11443</v>
      </c>
      <c r="D5964" s="17" t="s">
        <v>16775</v>
      </c>
      <c r="E5964" s="17">
        <v>213</v>
      </c>
      <c r="F5964" s="17">
        <v>3</v>
      </c>
      <c r="G5964" s="17" t="s">
        <v>11440</v>
      </c>
      <c r="H5964" s="17" t="s">
        <v>11441</v>
      </c>
      <c r="I5964" s="17">
        <v>50.000000000000064</v>
      </c>
      <c r="J5964" s="17">
        <v>2</v>
      </c>
      <c r="K5964" s="18">
        <v>0.45833333333333331</v>
      </c>
      <c r="L5964" s="19">
        <v>0.45833333333333331</v>
      </c>
      <c r="M5964" s="20">
        <v>660</v>
      </c>
      <c r="N5964" s="20">
        <v>710.00000000000011</v>
      </c>
      <c r="O5964" s="20" t="s">
        <v>65</v>
      </c>
      <c r="P5964" s="21" t="s">
        <v>19</v>
      </c>
      <c r="Q5964" s="21" t="s">
        <v>46</v>
      </c>
      <c r="R5964" s="21" t="s">
        <v>16738</v>
      </c>
      <c r="S5964" s="21" t="s">
        <v>16738</v>
      </c>
      <c r="T5964" s="21" t="s">
        <v>16738</v>
      </c>
      <c r="U5964" s="21">
        <v>2</v>
      </c>
      <c r="V5964" s="21"/>
      <c r="W5964" s="21"/>
      <c r="X5964" s="21"/>
    </row>
    <row r="5965" spans="1:24" x14ac:dyDescent="0.25">
      <c r="A5965" s="17">
        <v>2022</v>
      </c>
      <c r="B5965" s="17" t="s">
        <v>9</v>
      </c>
      <c r="C5965" s="17" t="s">
        <v>11444</v>
      </c>
      <c r="D5965" s="17" t="s">
        <v>16775</v>
      </c>
      <c r="E5965" s="17">
        <v>213</v>
      </c>
      <c r="F5965" s="17">
        <v>4</v>
      </c>
      <c r="G5965" s="17" t="s">
        <v>11440</v>
      </c>
      <c r="H5965" s="17" t="s">
        <v>11441</v>
      </c>
      <c r="I5965" s="17">
        <v>50.000000000000064</v>
      </c>
      <c r="J5965" s="17">
        <v>2</v>
      </c>
      <c r="K5965" s="18">
        <v>0.77083333333333337</v>
      </c>
      <c r="L5965" s="19">
        <v>0.77083333333333337</v>
      </c>
      <c r="M5965" s="20">
        <v>1110</v>
      </c>
      <c r="N5965" s="20">
        <v>1160</v>
      </c>
      <c r="O5965" s="20" t="s">
        <v>55</v>
      </c>
      <c r="P5965" s="21" t="s">
        <v>19</v>
      </c>
      <c r="Q5965" s="21" t="s">
        <v>17</v>
      </c>
      <c r="R5965" s="21" t="s">
        <v>16738</v>
      </c>
      <c r="S5965" s="21" t="s">
        <v>16738</v>
      </c>
      <c r="T5965" s="21" t="s">
        <v>16738</v>
      </c>
      <c r="U5965" s="21">
        <v>2</v>
      </c>
      <c r="V5965" s="21"/>
      <c r="W5965" s="21"/>
      <c r="X5965" s="21"/>
    </row>
    <row r="5966" spans="1:24" x14ac:dyDescent="0.25">
      <c r="A5966" s="17">
        <v>2022</v>
      </c>
      <c r="B5966" s="17" t="s">
        <v>9</v>
      </c>
      <c r="C5966" s="17" t="s">
        <v>11445</v>
      </c>
      <c r="D5966" s="17" t="s">
        <v>16775</v>
      </c>
      <c r="E5966" s="17">
        <v>213</v>
      </c>
      <c r="F5966" s="17">
        <v>5</v>
      </c>
      <c r="G5966" s="17" t="s">
        <v>11440</v>
      </c>
      <c r="H5966" s="17" t="s">
        <v>11441</v>
      </c>
      <c r="I5966" s="17">
        <v>50.000000000000064</v>
      </c>
      <c r="J5966" s="17">
        <v>2</v>
      </c>
      <c r="K5966" s="18">
        <v>0.39583333333333331</v>
      </c>
      <c r="L5966" s="19">
        <v>0.39583333333333331</v>
      </c>
      <c r="M5966" s="20">
        <v>570</v>
      </c>
      <c r="N5966" s="20">
        <v>620.00000000000011</v>
      </c>
      <c r="O5966" s="20" t="s">
        <v>174</v>
      </c>
      <c r="P5966" s="21" t="s">
        <v>21</v>
      </c>
      <c r="Q5966" s="21" t="s">
        <v>17</v>
      </c>
      <c r="R5966" s="21" t="s">
        <v>16738</v>
      </c>
      <c r="S5966" s="21" t="s">
        <v>16738</v>
      </c>
      <c r="T5966" s="21" t="s">
        <v>16738</v>
      </c>
      <c r="U5966" s="21">
        <v>2</v>
      </c>
      <c r="V5966" s="21"/>
      <c r="W5966" s="21"/>
      <c r="X5966" s="21"/>
    </row>
    <row r="5967" spans="1:24" x14ac:dyDescent="0.25">
      <c r="A5967" s="17">
        <v>2022</v>
      </c>
      <c r="B5967" s="17" t="s">
        <v>9</v>
      </c>
      <c r="C5967" s="17" t="s">
        <v>11446</v>
      </c>
      <c r="D5967" s="17" t="s">
        <v>16775</v>
      </c>
      <c r="E5967" s="17">
        <v>213</v>
      </c>
      <c r="F5967" s="17">
        <v>6</v>
      </c>
      <c r="G5967" s="17" t="s">
        <v>11440</v>
      </c>
      <c r="H5967" s="17" t="s">
        <v>11441</v>
      </c>
      <c r="I5967" s="17">
        <v>50.000000000000064</v>
      </c>
      <c r="J5967" s="17">
        <v>2</v>
      </c>
      <c r="K5967" s="18">
        <v>0.33333333333333331</v>
      </c>
      <c r="L5967" s="19">
        <v>0.33333333333333331</v>
      </c>
      <c r="M5967" s="20">
        <v>480</v>
      </c>
      <c r="N5967" s="20">
        <v>530.00000000000011</v>
      </c>
      <c r="O5967" s="20" t="s">
        <v>65</v>
      </c>
      <c r="P5967" s="21" t="s">
        <v>19</v>
      </c>
      <c r="Q5967" s="21" t="s">
        <v>46</v>
      </c>
      <c r="R5967" s="21" t="s">
        <v>16738</v>
      </c>
      <c r="S5967" s="21" t="s">
        <v>16738</v>
      </c>
      <c r="T5967" s="21" t="s">
        <v>16738</v>
      </c>
      <c r="U5967" s="21">
        <v>2</v>
      </c>
      <c r="V5967" s="21"/>
      <c r="W5967" s="21"/>
      <c r="X5967" s="21"/>
    </row>
    <row r="5968" spans="1:24" x14ac:dyDescent="0.25">
      <c r="A5968" s="17">
        <v>2022</v>
      </c>
      <c r="B5968" s="17" t="s">
        <v>9</v>
      </c>
      <c r="C5968" s="17" t="s">
        <v>11447</v>
      </c>
      <c r="D5968" s="17" t="s">
        <v>16775</v>
      </c>
      <c r="E5968" s="17">
        <v>213</v>
      </c>
      <c r="F5968" s="17">
        <v>7</v>
      </c>
      <c r="G5968" s="17" t="s">
        <v>11440</v>
      </c>
      <c r="H5968" s="17" t="s">
        <v>11441</v>
      </c>
      <c r="I5968" s="17">
        <v>50.000000000000064</v>
      </c>
      <c r="J5968" s="17">
        <v>2</v>
      </c>
      <c r="K5968" s="18">
        <v>0.45833333333333331</v>
      </c>
      <c r="L5968" s="19">
        <v>0.45833333333333331</v>
      </c>
      <c r="M5968" s="20">
        <v>660</v>
      </c>
      <c r="N5968" s="20">
        <v>710.00000000000011</v>
      </c>
      <c r="O5968" s="20" t="s">
        <v>174</v>
      </c>
      <c r="P5968" s="21" t="s">
        <v>21</v>
      </c>
      <c r="Q5968" s="21" t="s">
        <v>17</v>
      </c>
      <c r="R5968" s="21" t="s">
        <v>16738</v>
      </c>
      <c r="S5968" s="21" t="s">
        <v>16738</v>
      </c>
      <c r="T5968" s="21" t="s">
        <v>16738</v>
      </c>
      <c r="U5968" s="21">
        <v>2</v>
      </c>
      <c r="V5968" s="21"/>
      <c r="W5968" s="21"/>
      <c r="X5968" s="21"/>
    </row>
    <row r="5969" spans="1:24" x14ac:dyDescent="0.25">
      <c r="A5969" s="17">
        <v>2022</v>
      </c>
      <c r="B5969" s="17" t="s">
        <v>9</v>
      </c>
      <c r="C5969" s="17" t="s">
        <v>11448</v>
      </c>
      <c r="D5969" s="17" t="s">
        <v>16775</v>
      </c>
      <c r="E5969" s="17">
        <v>213</v>
      </c>
      <c r="F5969" s="17">
        <v>8</v>
      </c>
      <c r="G5969" s="17" t="s">
        <v>11440</v>
      </c>
      <c r="H5969" s="17" t="s">
        <v>11441</v>
      </c>
      <c r="I5969" s="17">
        <v>50.000000000000064</v>
      </c>
      <c r="J5969" s="17">
        <v>2</v>
      </c>
      <c r="K5969" s="18">
        <v>0.58333333333333337</v>
      </c>
      <c r="L5969" s="19">
        <v>0.58333333333333337</v>
      </c>
      <c r="M5969" s="20">
        <v>840</v>
      </c>
      <c r="N5969" s="20">
        <v>890.00000000000011</v>
      </c>
      <c r="O5969" s="20" t="s">
        <v>51</v>
      </c>
      <c r="P5969" s="21" t="s">
        <v>15</v>
      </c>
      <c r="Q5969" s="21" t="s">
        <v>17</v>
      </c>
      <c r="R5969" s="21" t="s">
        <v>16738</v>
      </c>
      <c r="S5969" s="21" t="s">
        <v>16738</v>
      </c>
      <c r="T5969" s="21" t="s">
        <v>16738</v>
      </c>
      <c r="U5969" s="21">
        <v>2</v>
      </c>
      <c r="V5969" s="21"/>
      <c r="W5969" s="21"/>
      <c r="X5969" s="21"/>
    </row>
    <row r="5970" spans="1:24" x14ac:dyDescent="0.25">
      <c r="A5970" s="17">
        <v>2022</v>
      </c>
      <c r="B5970" s="17" t="s">
        <v>9</v>
      </c>
      <c r="C5970" s="17" t="s">
        <v>11449</v>
      </c>
      <c r="D5970" s="17" t="s">
        <v>16775</v>
      </c>
      <c r="E5970" s="17">
        <v>213</v>
      </c>
      <c r="F5970" s="17">
        <v>9</v>
      </c>
      <c r="G5970" s="17" t="s">
        <v>11440</v>
      </c>
      <c r="H5970" s="17" t="s">
        <v>11441</v>
      </c>
      <c r="I5970" s="17">
        <v>50.000000000000064</v>
      </c>
      <c r="J5970" s="17">
        <v>2</v>
      </c>
      <c r="K5970" s="18">
        <v>0.64583333333333337</v>
      </c>
      <c r="L5970" s="19">
        <v>0.64583333333333337</v>
      </c>
      <c r="M5970" s="20">
        <v>930</v>
      </c>
      <c r="N5970" s="20">
        <v>980.00000000000011</v>
      </c>
      <c r="O5970" s="20" t="s">
        <v>55</v>
      </c>
      <c r="P5970" s="21" t="s">
        <v>19</v>
      </c>
      <c r="Q5970" s="21" t="s">
        <v>17</v>
      </c>
      <c r="R5970" s="21" t="s">
        <v>16738</v>
      </c>
      <c r="S5970" s="21" t="s">
        <v>16738</v>
      </c>
      <c r="T5970" s="21" t="s">
        <v>16738</v>
      </c>
      <c r="U5970" s="21">
        <v>2</v>
      </c>
      <c r="V5970" s="21"/>
      <c r="W5970" s="21"/>
      <c r="X5970" s="21"/>
    </row>
    <row r="5971" spans="1:24" x14ac:dyDescent="0.25">
      <c r="A5971" s="17">
        <v>2022</v>
      </c>
      <c r="B5971" s="17" t="s">
        <v>9</v>
      </c>
      <c r="C5971" s="17" t="s">
        <v>11450</v>
      </c>
      <c r="D5971" s="17" t="s">
        <v>16775</v>
      </c>
      <c r="E5971" s="17">
        <v>213</v>
      </c>
      <c r="F5971" s="17">
        <v>0</v>
      </c>
      <c r="G5971" s="17" t="s">
        <v>11440</v>
      </c>
      <c r="H5971" s="17" t="s">
        <v>11441</v>
      </c>
      <c r="I5971" s="17">
        <v>50.000000000000064</v>
      </c>
      <c r="J5971" s="17">
        <v>2</v>
      </c>
      <c r="K5971" s="18">
        <v>0.27083333333333331</v>
      </c>
      <c r="L5971" s="19">
        <v>0.27083333333333331</v>
      </c>
      <c r="M5971" s="20">
        <v>390</v>
      </c>
      <c r="N5971" s="20">
        <v>440.00000000000006</v>
      </c>
      <c r="O5971" s="20" t="s">
        <v>203</v>
      </c>
      <c r="P5971" s="21" t="s">
        <v>21</v>
      </c>
      <c r="Q5971" s="21" t="s">
        <v>19</v>
      </c>
      <c r="R5971" s="21" t="s">
        <v>16738</v>
      </c>
      <c r="S5971" s="21" t="s">
        <v>16738</v>
      </c>
      <c r="T5971" s="21" t="s">
        <v>16738</v>
      </c>
      <c r="U5971" s="21">
        <v>2</v>
      </c>
      <c r="V5971" s="21"/>
      <c r="W5971" s="21"/>
      <c r="X5971" s="21"/>
    </row>
    <row r="5972" spans="1:24" x14ac:dyDescent="0.25">
      <c r="A5972" s="17">
        <v>2022</v>
      </c>
      <c r="B5972" s="17" t="s">
        <v>9</v>
      </c>
      <c r="C5972" s="17" t="s">
        <v>11451</v>
      </c>
      <c r="D5972" s="17" t="s">
        <v>16775</v>
      </c>
      <c r="E5972" s="17">
        <v>213</v>
      </c>
      <c r="F5972" s="17">
        <v>1</v>
      </c>
      <c r="G5972" s="17" t="s">
        <v>11440</v>
      </c>
      <c r="H5972" s="17" t="s">
        <v>11441</v>
      </c>
      <c r="I5972" s="17">
        <v>50.000000000000064</v>
      </c>
      <c r="J5972" s="17">
        <v>2</v>
      </c>
      <c r="K5972" s="18">
        <v>0.45833333333333331</v>
      </c>
      <c r="L5972" s="19">
        <v>0.45833333333333331</v>
      </c>
      <c r="M5972" s="20">
        <v>660</v>
      </c>
      <c r="N5972" s="20">
        <v>710.00000000000011</v>
      </c>
      <c r="O5972" s="20" t="s">
        <v>37</v>
      </c>
      <c r="P5972" s="21" t="s">
        <v>13</v>
      </c>
      <c r="Q5972" s="21" t="s">
        <v>46</v>
      </c>
      <c r="R5972" s="21" t="s">
        <v>16738</v>
      </c>
      <c r="S5972" s="21" t="s">
        <v>16738</v>
      </c>
      <c r="T5972" s="21" t="s">
        <v>16738</v>
      </c>
      <c r="U5972" s="21">
        <v>2</v>
      </c>
      <c r="V5972" s="21"/>
      <c r="W5972" s="21"/>
      <c r="X5972" s="21"/>
    </row>
    <row r="5973" spans="1:24" x14ac:dyDescent="0.25">
      <c r="A5973" s="17">
        <v>2022</v>
      </c>
      <c r="B5973" s="17" t="s">
        <v>9</v>
      </c>
      <c r="C5973" s="17" t="s">
        <v>11452</v>
      </c>
      <c r="D5973" s="17" t="s">
        <v>16775</v>
      </c>
      <c r="E5973" s="17">
        <v>213</v>
      </c>
      <c r="F5973" s="17">
        <v>2</v>
      </c>
      <c r="G5973" s="17" t="s">
        <v>11440</v>
      </c>
      <c r="H5973" s="17" t="s">
        <v>11441</v>
      </c>
      <c r="I5973" s="17">
        <v>50.000000000000064</v>
      </c>
      <c r="J5973" s="17">
        <v>2</v>
      </c>
      <c r="K5973" s="18">
        <v>0.45833333333333331</v>
      </c>
      <c r="L5973" s="19">
        <v>0.45833333333333331</v>
      </c>
      <c r="M5973" s="20">
        <v>660</v>
      </c>
      <c r="N5973" s="20">
        <v>710.00000000000011</v>
      </c>
      <c r="O5973" s="20" t="s">
        <v>29</v>
      </c>
      <c r="P5973" s="21" t="s">
        <v>21</v>
      </c>
      <c r="Q5973" s="21" t="s">
        <v>46</v>
      </c>
      <c r="R5973" s="21" t="s">
        <v>16738</v>
      </c>
      <c r="S5973" s="21" t="s">
        <v>16738</v>
      </c>
      <c r="T5973" s="21" t="s">
        <v>16738</v>
      </c>
      <c r="U5973" s="21">
        <v>2</v>
      </c>
      <c r="V5973" s="21"/>
      <c r="W5973" s="21"/>
      <c r="X5973" s="21"/>
    </row>
    <row r="5974" spans="1:24" x14ac:dyDescent="0.25">
      <c r="A5974" s="17">
        <v>2022</v>
      </c>
      <c r="B5974" s="17" t="s">
        <v>9</v>
      </c>
      <c r="C5974" s="17" t="s">
        <v>11453</v>
      </c>
      <c r="D5974" s="17" t="s">
        <v>16775</v>
      </c>
      <c r="E5974" s="17">
        <v>213</v>
      </c>
      <c r="F5974" s="17">
        <v>3</v>
      </c>
      <c r="G5974" s="17" t="s">
        <v>11440</v>
      </c>
      <c r="H5974" s="17" t="s">
        <v>11441</v>
      </c>
      <c r="I5974" s="17">
        <v>50.000000000000064</v>
      </c>
      <c r="J5974" s="17">
        <v>2</v>
      </c>
      <c r="K5974" s="18">
        <v>0.70833333333333337</v>
      </c>
      <c r="L5974" s="19">
        <v>0.70833333333333337</v>
      </c>
      <c r="M5974" s="20">
        <v>1020</v>
      </c>
      <c r="N5974" s="20">
        <v>1070</v>
      </c>
      <c r="O5974" s="20" t="s">
        <v>55</v>
      </c>
      <c r="P5974" s="21" t="s">
        <v>19</v>
      </c>
      <c r="Q5974" s="21" t="s">
        <v>17</v>
      </c>
      <c r="R5974" s="21" t="s">
        <v>16738</v>
      </c>
      <c r="S5974" s="21" t="s">
        <v>16738</v>
      </c>
      <c r="T5974" s="21" t="s">
        <v>16738</v>
      </c>
      <c r="U5974" s="21">
        <v>2</v>
      </c>
      <c r="V5974" s="21"/>
      <c r="W5974" s="21"/>
      <c r="X5974" s="21"/>
    </row>
    <row r="5975" spans="1:24" x14ac:dyDescent="0.25">
      <c r="A5975" s="17">
        <v>2022</v>
      </c>
      <c r="B5975" s="17" t="s">
        <v>9</v>
      </c>
      <c r="C5975" s="17" t="s">
        <v>11454</v>
      </c>
      <c r="D5975" s="17" t="s">
        <v>16775</v>
      </c>
      <c r="E5975" s="17">
        <v>213</v>
      </c>
      <c r="F5975" s="17">
        <v>4</v>
      </c>
      <c r="G5975" s="17" t="s">
        <v>11440</v>
      </c>
      <c r="H5975" s="17" t="s">
        <v>11441</v>
      </c>
      <c r="I5975" s="17">
        <v>50.000000000000064</v>
      </c>
      <c r="J5975" s="17">
        <v>2</v>
      </c>
      <c r="K5975" s="18">
        <v>0.52083333333333337</v>
      </c>
      <c r="L5975" s="19">
        <v>0.52083333333333337</v>
      </c>
      <c r="M5975" s="20">
        <v>750</v>
      </c>
      <c r="N5975" s="20">
        <v>800.00000000000011</v>
      </c>
      <c r="O5975" s="20" t="s">
        <v>203</v>
      </c>
      <c r="P5975" s="21" t="s">
        <v>21</v>
      </c>
      <c r="Q5975" s="21" t="s">
        <v>19</v>
      </c>
      <c r="R5975" s="21" t="s">
        <v>16738</v>
      </c>
      <c r="S5975" s="21" t="s">
        <v>16738</v>
      </c>
      <c r="T5975" s="21" t="s">
        <v>16738</v>
      </c>
      <c r="U5975" s="21">
        <v>2</v>
      </c>
      <c r="V5975" s="21"/>
      <c r="W5975" s="21"/>
      <c r="X5975" s="21"/>
    </row>
    <row r="5976" spans="1:24" x14ac:dyDescent="0.25">
      <c r="A5976" s="17">
        <v>2022</v>
      </c>
      <c r="B5976" s="17" t="s">
        <v>9</v>
      </c>
      <c r="C5976" s="17" t="s">
        <v>11455</v>
      </c>
      <c r="D5976" s="17" t="s">
        <v>16775</v>
      </c>
      <c r="E5976" s="17">
        <v>213</v>
      </c>
      <c r="F5976" s="17">
        <v>5</v>
      </c>
      <c r="G5976" s="17" t="s">
        <v>11440</v>
      </c>
      <c r="H5976" s="17" t="s">
        <v>11441</v>
      </c>
      <c r="I5976" s="17">
        <v>50.000000000000064</v>
      </c>
      <c r="J5976" s="17">
        <v>2</v>
      </c>
      <c r="K5976" s="18">
        <v>0.45833333333333331</v>
      </c>
      <c r="L5976" s="19">
        <v>0.45833333333333331</v>
      </c>
      <c r="M5976" s="20">
        <v>660</v>
      </c>
      <c r="N5976" s="20">
        <v>710.00000000000011</v>
      </c>
      <c r="O5976" s="20" t="s">
        <v>203</v>
      </c>
      <c r="P5976" s="21" t="s">
        <v>21</v>
      </c>
      <c r="Q5976" s="21" t="s">
        <v>19</v>
      </c>
      <c r="R5976" s="21" t="s">
        <v>16738</v>
      </c>
      <c r="S5976" s="21" t="s">
        <v>16738</v>
      </c>
      <c r="T5976" s="21" t="s">
        <v>16738</v>
      </c>
      <c r="U5976" s="21">
        <v>2</v>
      </c>
      <c r="V5976" s="21"/>
      <c r="W5976" s="21"/>
      <c r="X5976" s="21"/>
    </row>
    <row r="5977" spans="1:24" x14ac:dyDescent="0.25">
      <c r="A5977" s="17">
        <v>2022</v>
      </c>
      <c r="B5977" s="17" t="s">
        <v>9</v>
      </c>
      <c r="C5977" s="17" t="s">
        <v>11456</v>
      </c>
      <c r="D5977" s="17" t="s">
        <v>16775</v>
      </c>
      <c r="E5977" s="17">
        <v>213</v>
      </c>
      <c r="F5977" s="17">
        <v>6</v>
      </c>
      <c r="G5977" s="17" t="s">
        <v>11440</v>
      </c>
      <c r="H5977" s="17" t="s">
        <v>11441</v>
      </c>
      <c r="I5977" s="17">
        <v>50.000000000000064</v>
      </c>
      <c r="J5977" s="17">
        <v>2</v>
      </c>
      <c r="K5977" s="18">
        <v>0.58333333333333337</v>
      </c>
      <c r="L5977" s="19">
        <v>0.58333333333333337</v>
      </c>
      <c r="M5977" s="20">
        <v>840</v>
      </c>
      <c r="N5977" s="20">
        <v>890.00000000000011</v>
      </c>
      <c r="O5977" s="20" t="s">
        <v>29</v>
      </c>
      <c r="P5977" s="21" t="s">
        <v>21</v>
      </c>
      <c r="Q5977" s="21" t="s">
        <v>46</v>
      </c>
      <c r="R5977" s="21" t="s">
        <v>16738</v>
      </c>
      <c r="S5977" s="21" t="s">
        <v>16738</v>
      </c>
      <c r="T5977" s="21" t="s">
        <v>16738</v>
      </c>
      <c r="U5977" s="21">
        <v>2</v>
      </c>
      <c r="V5977" s="21"/>
      <c r="W5977" s="21"/>
      <c r="X5977" s="21"/>
    </row>
    <row r="5978" spans="1:24" x14ac:dyDescent="0.25">
      <c r="A5978" s="17">
        <v>2022</v>
      </c>
      <c r="B5978" s="17" t="s">
        <v>9</v>
      </c>
      <c r="C5978" s="17" t="s">
        <v>11457</v>
      </c>
      <c r="D5978" s="17" t="s">
        <v>16775</v>
      </c>
      <c r="E5978" s="17">
        <v>213</v>
      </c>
      <c r="F5978" s="17">
        <v>7</v>
      </c>
      <c r="G5978" s="17" t="s">
        <v>11440</v>
      </c>
      <c r="H5978" s="17" t="s">
        <v>11441</v>
      </c>
      <c r="I5978" s="17">
        <v>50.000000000000064</v>
      </c>
      <c r="J5978" s="17">
        <v>2</v>
      </c>
      <c r="K5978" s="18">
        <v>0.77083333333333337</v>
      </c>
      <c r="L5978" s="19">
        <v>0.77083333333333337</v>
      </c>
      <c r="M5978" s="20">
        <v>1110</v>
      </c>
      <c r="N5978" s="20">
        <v>1160</v>
      </c>
      <c r="O5978" s="20" t="s">
        <v>65</v>
      </c>
      <c r="P5978" s="21" t="s">
        <v>19</v>
      </c>
      <c r="Q5978" s="21" t="s">
        <v>46</v>
      </c>
      <c r="R5978" s="21" t="s">
        <v>16738</v>
      </c>
      <c r="S5978" s="21" t="s">
        <v>16738</v>
      </c>
      <c r="T5978" s="21" t="s">
        <v>16738</v>
      </c>
      <c r="U5978" s="21">
        <v>2</v>
      </c>
      <c r="V5978" s="21"/>
      <c r="W5978" s="21"/>
      <c r="X5978" s="21"/>
    </row>
    <row r="5979" spans="1:24" x14ac:dyDescent="0.25">
      <c r="A5979" s="17">
        <v>2022</v>
      </c>
      <c r="B5979" s="17" t="s">
        <v>9</v>
      </c>
      <c r="C5979" s="17" t="s">
        <v>11458</v>
      </c>
      <c r="D5979" s="17" t="s">
        <v>16775</v>
      </c>
      <c r="E5979" s="17">
        <v>213</v>
      </c>
      <c r="F5979" s="17">
        <v>8</v>
      </c>
      <c r="G5979" s="17" t="s">
        <v>11440</v>
      </c>
      <c r="H5979" s="17" t="s">
        <v>11441</v>
      </c>
      <c r="I5979" s="17">
        <v>50.000000000000064</v>
      </c>
      <c r="J5979" s="17">
        <v>2</v>
      </c>
      <c r="K5979" s="18">
        <v>0.64583333333333337</v>
      </c>
      <c r="L5979" s="19">
        <v>0.64583333333333337</v>
      </c>
      <c r="M5979" s="20">
        <v>930</v>
      </c>
      <c r="N5979" s="20">
        <v>980.00000000000011</v>
      </c>
      <c r="O5979" s="20" t="s">
        <v>33</v>
      </c>
      <c r="P5979" s="21" t="s">
        <v>15</v>
      </c>
      <c r="Q5979" s="21" t="s">
        <v>46</v>
      </c>
      <c r="R5979" s="21" t="s">
        <v>16738</v>
      </c>
      <c r="S5979" s="21" t="s">
        <v>16738</v>
      </c>
      <c r="T5979" s="21" t="s">
        <v>16738</v>
      </c>
      <c r="U5979" s="21">
        <v>2</v>
      </c>
      <c r="V5979" s="21"/>
      <c r="W5979" s="21"/>
      <c r="X5979" s="21"/>
    </row>
    <row r="5980" spans="1:24" x14ac:dyDescent="0.25">
      <c r="A5980" s="17">
        <v>2022</v>
      </c>
      <c r="B5980" s="17" t="s">
        <v>9</v>
      </c>
      <c r="C5980" s="17" t="s">
        <v>11459</v>
      </c>
      <c r="D5980" s="17" t="s">
        <v>16775</v>
      </c>
      <c r="E5980" s="17">
        <v>213</v>
      </c>
      <c r="F5980" s="17">
        <v>9</v>
      </c>
      <c r="G5980" s="17" t="s">
        <v>11440</v>
      </c>
      <c r="H5980" s="17" t="s">
        <v>11441</v>
      </c>
      <c r="I5980" s="17">
        <v>50.000000000000064</v>
      </c>
      <c r="J5980" s="17">
        <v>2</v>
      </c>
      <c r="K5980" s="18">
        <v>0.58333333333333337</v>
      </c>
      <c r="L5980" s="19">
        <v>0.58333333333333337</v>
      </c>
      <c r="M5980" s="20">
        <v>840</v>
      </c>
      <c r="N5980" s="20">
        <v>890.00000000000011</v>
      </c>
      <c r="O5980" s="20" t="s">
        <v>55</v>
      </c>
      <c r="P5980" s="21" t="s">
        <v>19</v>
      </c>
      <c r="Q5980" s="21" t="s">
        <v>17</v>
      </c>
      <c r="R5980" s="21" t="s">
        <v>16738</v>
      </c>
      <c r="S5980" s="21" t="s">
        <v>16738</v>
      </c>
      <c r="T5980" s="21" t="s">
        <v>16738</v>
      </c>
      <c r="U5980" s="21">
        <v>2</v>
      </c>
      <c r="V5980" s="21"/>
      <c r="W5980" s="21"/>
      <c r="X5980" s="21"/>
    </row>
    <row r="5981" spans="1:24" x14ac:dyDescent="0.25">
      <c r="A5981" s="17">
        <v>2022</v>
      </c>
      <c r="B5981" s="17" t="s">
        <v>9</v>
      </c>
      <c r="C5981" s="17" t="s">
        <v>11460</v>
      </c>
      <c r="D5981" s="17" t="s">
        <v>16775</v>
      </c>
      <c r="E5981" s="17">
        <v>213</v>
      </c>
      <c r="F5981" s="17">
        <v>0</v>
      </c>
      <c r="G5981" s="17" t="s">
        <v>11440</v>
      </c>
      <c r="H5981" s="17" t="s">
        <v>11441</v>
      </c>
      <c r="I5981" s="17">
        <v>50.000000000000064</v>
      </c>
      <c r="J5981" s="17">
        <v>2</v>
      </c>
      <c r="K5981" s="18">
        <v>0.64583333333333337</v>
      </c>
      <c r="L5981" s="19">
        <v>0.64583333333333337</v>
      </c>
      <c r="M5981" s="20">
        <v>930</v>
      </c>
      <c r="N5981" s="20">
        <v>980.00000000000011</v>
      </c>
      <c r="O5981" s="20" t="s">
        <v>174</v>
      </c>
      <c r="P5981" s="21" t="s">
        <v>21</v>
      </c>
      <c r="Q5981" s="21" t="s">
        <v>17</v>
      </c>
      <c r="R5981" s="21" t="s">
        <v>16738</v>
      </c>
      <c r="S5981" s="21" t="s">
        <v>16738</v>
      </c>
      <c r="T5981" s="21" t="s">
        <v>16738</v>
      </c>
      <c r="U5981" s="21">
        <v>2</v>
      </c>
      <c r="V5981" s="21"/>
      <c r="W5981" s="21"/>
      <c r="X5981" s="21"/>
    </row>
    <row r="5982" spans="1:24" x14ac:dyDescent="0.25">
      <c r="A5982" s="17">
        <v>2022</v>
      </c>
      <c r="B5982" s="17" t="s">
        <v>9</v>
      </c>
      <c r="C5982" s="17" t="s">
        <v>11461</v>
      </c>
      <c r="D5982" s="17" t="s">
        <v>16775</v>
      </c>
      <c r="E5982" s="17">
        <v>213</v>
      </c>
      <c r="F5982" s="17">
        <v>1</v>
      </c>
      <c r="G5982" s="17" t="s">
        <v>11440</v>
      </c>
      <c r="H5982" s="17" t="s">
        <v>11441</v>
      </c>
      <c r="I5982" s="17">
        <v>50.000000000000064</v>
      </c>
      <c r="J5982" s="17">
        <v>2</v>
      </c>
      <c r="K5982" s="18">
        <v>0.33333333333333331</v>
      </c>
      <c r="L5982" s="19">
        <v>0.33333333333333331</v>
      </c>
      <c r="M5982" s="20">
        <v>480</v>
      </c>
      <c r="N5982" s="20">
        <v>530.00000000000011</v>
      </c>
      <c r="O5982" s="20" t="s">
        <v>181</v>
      </c>
      <c r="P5982" s="21" t="s">
        <v>21</v>
      </c>
      <c r="Q5982" s="21" t="s">
        <v>13</v>
      </c>
      <c r="R5982" s="21" t="s">
        <v>16738</v>
      </c>
      <c r="S5982" s="21" t="s">
        <v>16738</v>
      </c>
      <c r="T5982" s="21" t="s">
        <v>16738</v>
      </c>
      <c r="U5982" s="21">
        <v>2</v>
      </c>
      <c r="V5982" s="21"/>
      <c r="W5982" s="21"/>
      <c r="X5982" s="21"/>
    </row>
    <row r="5983" spans="1:24" x14ac:dyDescent="0.25">
      <c r="A5983" s="17">
        <v>2022</v>
      </c>
      <c r="B5983" s="17" t="s">
        <v>9</v>
      </c>
      <c r="C5983" s="17" t="s">
        <v>11462</v>
      </c>
      <c r="D5983" s="17" t="s">
        <v>16775</v>
      </c>
      <c r="E5983" s="17">
        <v>213</v>
      </c>
      <c r="F5983" s="17">
        <v>2</v>
      </c>
      <c r="G5983" s="17" t="s">
        <v>11440</v>
      </c>
      <c r="H5983" s="17" t="s">
        <v>11441</v>
      </c>
      <c r="I5983" s="17">
        <v>50.000000000000064</v>
      </c>
      <c r="J5983" s="17">
        <v>2</v>
      </c>
      <c r="K5983" s="18">
        <v>0.33333333333333331</v>
      </c>
      <c r="L5983" s="19">
        <v>0.33333333333333331</v>
      </c>
      <c r="M5983" s="20">
        <v>480</v>
      </c>
      <c r="N5983" s="20">
        <v>530.00000000000011</v>
      </c>
      <c r="O5983" s="20" t="s">
        <v>37</v>
      </c>
      <c r="P5983" s="21" t="s">
        <v>13</v>
      </c>
      <c r="Q5983" s="21" t="s">
        <v>46</v>
      </c>
      <c r="R5983" s="21" t="s">
        <v>16738</v>
      </c>
      <c r="S5983" s="21" t="s">
        <v>16738</v>
      </c>
      <c r="T5983" s="21" t="s">
        <v>16738</v>
      </c>
      <c r="U5983" s="21">
        <v>2</v>
      </c>
      <c r="V5983" s="21"/>
      <c r="W5983" s="21"/>
      <c r="X5983" s="21"/>
    </row>
    <row r="5984" spans="1:24" x14ac:dyDescent="0.25">
      <c r="A5984" s="17">
        <v>2022</v>
      </c>
      <c r="B5984" s="17" t="s">
        <v>9</v>
      </c>
      <c r="C5984" s="17" t="s">
        <v>11463</v>
      </c>
      <c r="D5984" s="17" t="s">
        <v>16775</v>
      </c>
      <c r="E5984" s="17">
        <v>213</v>
      </c>
      <c r="F5984" s="17">
        <v>3</v>
      </c>
      <c r="G5984" s="17" t="s">
        <v>11440</v>
      </c>
      <c r="H5984" s="17" t="s">
        <v>11441</v>
      </c>
      <c r="I5984" s="17">
        <v>50.000000000000064</v>
      </c>
      <c r="J5984" s="17">
        <v>2</v>
      </c>
      <c r="K5984" s="18">
        <v>0.33333333333333331</v>
      </c>
      <c r="L5984" s="19">
        <v>0.33333333333333331</v>
      </c>
      <c r="M5984" s="20">
        <v>480</v>
      </c>
      <c r="N5984" s="20">
        <v>530.00000000000011</v>
      </c>
      <c r="O5984" s="20" t="s">
        <v>65</v>
      </c>
      <c r="P5984" s="21" t="s">
        <v>19</v>
      </c>
      <c r="Q5984" s="21" t="s">
        <v>46</v>
      </c>
      <c r="R5984" s="21" t="s">
        <v>16738</v>
      </c>
      <c r="S5984" s="21" t="s">
        <v>16738</v>
      </c>
      <c r="T5984" s="21" t="s">
        <v>16738</v>
      </c>
      <c r="U5984" s="21">
        <v>2</v>
      </c>
      <c r="V5984" s="21"/>
      <c r="W5984" s="21"/>
      <c r="X5984" s="21"/>
    </row>
    <row r="5985" spans="1:24" x14ac:dyDescent="0.25">
      <c r="A5985" s="17">
        <v>2022</v>
      </c>
      <c r="B5985" s="17" t="s">
        <v>9</v>
      </c>
      <c r="C5985" s="17" t="s">
        <v>11464</v>
      </c>
      <c r="D5985" s="17" t="s">
        <v>16775</v>
      </c>
      <c r="E5985" s="17">
        <v>213</v>
      </c>
      <c r="F5985" s="17">
        <v>4</v>
      </c>
      <c r="G5985" s="17" t="s">
        <v>11440</v>
      </c>
      <c r="H5985" s="17" t="s">
        <v>11441</v>
      </c>
      <c r="I5985" s="17">
        <v>50.000000000000064</v>
      </c>
      <c r="J5985" s="17">
        <v>2</v>
      </c>
      <c r="K5985" s="18">
        <v>0.64583333333333337</v>
      </c>
      <c r="L5985" s="19">
        <v>0.64583333333333337</v>
      </c>
      <c r="M5985" s="20">
        <v>930</v>
      </c>
      <c r="N5985" s="20">
        <v>980.00000000000011</v>
      </c>
      <c r="O5985" s="20" t="s">
        <v>172</v>
      </c>
      <c r="P5985" s="21" t="s">
        <v>15</v>
      </c>
      <c r="Q5985" s="21" t="s">
        <v>13</v>
      </c>
      <c r="R5985" s="21" t="s">
        <v>16738</v>
      </c>
      <c r="S5985" s="21" t="s">
        <v>16738</v>
      </c>
      <c r="T5985" s="21" t="s">
        <v>16738</v>
      </c>
      <c r="U5985" s="21">
        <v>2</v>
      </c>
      <c r="V5985" s="21"/>
      <c r="W5985" s="21"/>
      <c r="X5985" s="21"/>
    </row>
    <row r="5986" spans="1:24" x14ac:dyDescent="0.25">
      <c r="A5986" s="17">
        <v>2022</v>
      </c>
      <c r="B5986" s="17" t="s">
        <v>9</v>
      </c>
      <c r="C5986" s="17" t="s">
        <v>11465</v>
      </c>
      <c r="D5986" s="17" t="s">
        <v>16775</v>
      </c>
      <c r="E5986" s="17">
        <v>213</v>
      </c>
      <c r="F5986" s="17">
        <v>5</v>
      </c>
      <c r="G5986" s="17" t="s">
        <v>11440</v>
      </c>
      <c r="H5986" s="17" t="s">
        <v>11441</v>
      </c>
      <c r="I5986" s="17">
        <v>50.000000000000064</v>
      </c>
      <c r="J5986" s="17">
        <v>2</v>
      </c>
      <c r="K5986" s="18">
        <v>0.45833333333333331</v>
      </c>
      <c r="L5986" s="19">
        <v>0.45833333333333331</v>
      </c>
      <c r="M5986" s="20">
        <v>660</v>
      </c>
      <c r="N5986" s="20">
        <v>710.00000000000011</v>
      </c>
      <c r="O5986" s="20" t="s">
        <v>33</v>
      </c>
      <c r="P5986" s="21" t="s">
        <v>15</v>
      </c>
      <c r="Q5986" s="21" t="s">
        <v>46</v>
      </c>
      <c r="R5986" s="21" t="s">
        <v>16738</v>
      </c>
      <c r="S5986" s="21" t="s">
        <v>16738</v>
      </c>
      <c r="T5986" s="21" t="s">
        <v>16738</v>
      </c>
      <c r="U5986" s="21">
        <v>2</v>
      </c>
      <c r="V5986" s="21"/>
      <c r="W5986" s="21"/>
      <c r="X5986" s="21"/>
    </row>
    <row r="5987" spans="1:24" x14ac:dyDescent="0.25">
      <c r="A5987" s="17">
        <v>2022</v>
      </c>
      <c r="B5987" s="17" t="s">
        <v>9</v>
      </c>
      <c r="C5987" s="17" t="s">
        <v>11466</v>
      </c>
      <c r="D5987" s="17" t="s">
        <v>16775</v>
      </c>
      <c r="E5987" s="17">
        <v>213</v>
      </c>
      <c r="F5987" s="17">
        <v>6</v>
      </c>
      <c r="G5987" s="17" t="s">
        <v>11440</v>
      </c>
      <c r="H5987" s="17" t="s">
        <v>11441</v>
      </c>
      <c r="I5987" s="17">
        <v>50.000000000000064</v>
      </c>
      <c r="J5987" s="17">
        <v>2</v>
      </c>
      <c r="K5987" s="18">
        <v>0.33333333333333331</v>
      </c>
      <c r="L5987" s="19">
        <v>0.33333333333333331</v>
      </c>
      <c r="M5987" s="20">
        <v>480</v>
      </c>
      <c r="N5987" s="20">
        <v>530.00000000000011</v>
      </c>
      <c r="O5987" s="20" t="s">
        <v>203</v>
      </c>
      <c r="P5987" s="21" t="s">
        <v>21</v>
      </c>
      <c r="Q5987" s="21" t="s">
        <v>19</v>
      </c>
      <c r="R5987" s="21" t="s">
        <v>16738</v>
      </c>
      <c r="S5987" s="21" t="s">
        <v>16738</v>
      </c>
      <c r="T5987" s="21" t="s">
        <v>16738</v>
      </c>
      <c r="U5987" s="21">
        <v>2</v>
      </c>
      <c r="V5987" s="21"/>
      <c r="W5987" s="21"/>
      <c r="X5987" s="21"/>
    </row>
    <row r="5988" spans="1:24" x14ac:dyDescent="0.25">
      <c r="A5988" s="17">
        <v>2022</v>
      </c>
      <c r="B5988" s="17" t="s">
        <v>9</v>
      </c>
      <c r="C5988" s="17" t="s">
        <v>11467</v>
      </c>
      <c r="D5988" s="17" t="s">
        <v>16775</v>
      </c>
      <c r="E5988" s="17">
        <v>213</v>
      </c>
      <c r="F5988" s="17">
        <v>7</v>
      </c>
      <c r="G5988" s="17" t="s">
        <v>11440</v>
      </c>
      <c r="H5988" s="17" t="s">
        <v>11441</v>
      </c>
      <c r="I5988" s="17">
        <v>50.000000000000064</v>
      </c>
      <c r="J5988" s="17">
        <v>2</v>
      </c>
      <c r="K5988" s="18">
        <v>0.39583333333333331</v>
      </c>
      <c r="L5988" s="19">
        <v>0.39583333333333331</v>
      </c>
      <c r="M5988" s="20">
        <v>570</v>
      </c>
      <c r="N5988" s="20">
        <v>620.00000000000011</v>
      </c>
      <c r="O5988" s="20" t="s">
        <v>181</v>
      </c>
      <c r="P5988" s="21" t="s">
        <v>21</v>
      </c>
      <c r="Q5988" s="21" t="s">
        <v>13</v>
      </c>
      <c r="R5988" s="21" t="s">
        <v>16738</v>
      </c>
      <c r="S5988" s="21" t="s">
        <v>16738</v>
      </c>
      <c r="T5988" s="21" t="s">
        <v>16738</v>
      </c>
      <c r="U5988" s="21">
        <v>2</v>
      </c>
      <c r="V5988" s="21"/>
      <c r="W5988" s="21"/>
      <c r="X5988" s="21"/>
    </row>
    <row r="5989" spans="1:24" x14ac:dyDescent="0.25">
      <c r="A5989" s="17">
        <v>2022</v>
      </c>
      <c r="B5989" s="17" t="s">
        <v>9</v>
      </c>
      <c r="C5989" s="17" t="s">
        <v>11468</v>
      </c>
      <c r="D5989" s="17" t="s">
        <v>16775</v>
      </c>
      <c r="E5989" s="17">
        <v>213</v>
      </c>
      <c r="F5989" s="17">
        <v>8</v>
      </c>
      <c r="G5989" s="17" t="s">
        <v>11440</v>
      </c>
      <c r="H5989" s="17" t="s">
        <v>11441</v>
      </c>
      <c r="I5989" s="17">
        <v>50.000000000000064</v>
      </c>
      <c r="J5989" s="17">
        <v>2</v>
      </c>
      <c r="K5989" s="18">
        <v>0.77083333333333337</v>
      </c>
      <c r="L5989" s="19">
        <v>0.77083333333333337</v>
      </c>
      <c r="M5989" s="20">
        <v>1110</v>
      </c>
      <c r="N5989" s="20">
        <v>1160</v>
      </c>
      <c r="O5989" s="20" t="s">
        <v>33</v>
      </c>
      <c r="P5989" s="21" t="s">
        <v>15</v>
      </c>
      <c r="Q5989" s="21" t="s">
        <v>46</v>
      </c>
      <c r="R5989" s="21" t="s">
        <v>16738</v>
      </c>
      <c r="S5989" s="21" t="s">
        <v>16738</v>
      </c>
      <c r="T5989" s="21" t="s">
        <v>16738</v>
      </c>
      <c r="U5989" s="21">
        <v>2</v>
      </c>
      <c r="V5989" s="21"/>
      <c r="W5989" s="21"/>
      <c r="X5989" s="21"/>
    </row>
    <row r="5990" spans="1:24" x14ac:dyDescent="0.25">
      <c r="A5990" s="17">
        <v>2022</v>
      </c>
      <c r="B5990" s="17" t="s">
        <v>9</v>
      </c>
      <c r="C5990" s="17" t="s">
        <v>11469</v>
      </c>
      <c r="D5990" s="17" t="s">
        <v>16775</v>
      </c>
      <c r="E5990" s="17">
        <v>213</v>
      </c>
      <c r="F5990" s="17">
        <v>9</v>
      </c>
      <c r="G5990" s="17" t="s">
        <v>11440</v>
      </c>
      <c r="H5990" s="17" t="s">
        <v>11441</v>
      </c>
      <c r="I5990" s="17">
        <v>50.000000000000064</v>
      </c>
      <c r="J5990" s="17">
        <v>2</v>
      </c>
      <c r="K5990" s="18">
        <v>0.33333333333333331</v>
      </c>
      <c r="L5990" s="19">
        <v>0.33333333333333331</v>
      </c>
      <c r="M5990" s="20">
        <v>480</v>
      </c>
      <c r="N5990" s="20">
        <v>530.00000000000011</v>
      </c>
      <c r="O5990" s="20" t="s">
        <v>181</v>
      </c>
      <c r="P5990" s="21" t="s">
        <v>21</v>
      </c>
      <c r="Q5990" s="21" t="s">
        <v>13</v>
      </c>
      <c r="R5990" s="21" t="s">
        <v>16738</v>
      </c>
      <c r="S5990" s="21" t="s">
        <v>16738</v>
      </c>
      <c r="T5990" s="21" t="s">
        <v>16738</v>
      </c>
      <c r="U5990" s="21">
        <v>2</v>
      </c>
      <c r="V5990" s="21"/>
      <c r="W5990" s="21"/>
      <c r="X5990" s="21"/>
    </row>
    <row r="5991" spans="1:24" x14ac:dyDescent="0.25">
      <c r="A5991" s="17">
        <v>2022</v>
      </c>
      <c r="B5991" s="17" t="s">
        <v>9</v>
      </c>
      <c r="C5991" s="17" t="s">
        <v>11470</v>
      </c>
      <c r="D5991" s="17" t="s">
        <v>16775</v>
      </c>
      <c r="E5991" s="17">
        <v>213</v>
      </c>
      <c r="F5991" s="17">
        <v>0</v>
      </c>
      <c r="G5991" s="17" t="s">
        <v>11440</v>
      </c>
      <c r="H5991" s="17" t="s">
        <v>11441</v>
      </c>
      <c r="I5991" s="17">
        <v>50.000000000000064</v>
      </c>
      <c r="J5991" s="17">
        <v>2</v>
      </c>
      <c r="K5991" s="18">
        <v>0.45833333333333331</v>
      </c>
      <c r="L5991" s="19">
        <v>0.45833333333333331</v>
      </c>
      <c r="M5991" s="20">
        <v>660</v>
      </c>
      <c r="N5991" s="20">
        <v>710.00000000000011</v>
      </c>
      <c r="O5991" s="20" t="s">
        <v>181</v>
      </c>
      <c r="P5991" s="21" t="s">
        <v>21</v>
      </c>
      <c r="Q5991" s="21" t="s">
        <v>13</v>
      </c>
      <c r="R5991" s="21" t="s">
        <v>16738</v>
      </c>
      <c r="S5991" s="21" t="s">
        <v>16738</v>
      </c>
      <c r="T5991" s="21" t="s">
        <v>16738</v>
      </c>
      <c r="U5991" s="21">
        <v>2</v>
      </c>
      <c r="V5991" s="21"/>
      <c r="W5991" s="21"/>
      <c r="X5991" s="21"/>
    </row>
    <row r="5992" spans="1:24" x14ac:dyDescent="0.25">
      <c r="A5992" s="17">
        <v>2022</v>
      </c>
      <c r="B5992" s="17" t="s">
        <v>9</v>
      </c>
      <c r="C5992" s="17" t="s">
        <v>11471</v>
      </c>
      <c r="D5992" s="17" t="s">
        <v>16775</v>
      </c>
      <c r="E5992" s="17">
        <v>213</v>
      </c>
      <c r="F5992" s="17">
        <v>1</v>
      </c>
      <c r="G5992" s="17" t="s">
        <v>11440</v>
      </c>
      <c r="H5992" s="17" t="s">
        <v>11441</v>
      </c>
      <c r="I5992" s="17">
        <v>50.000000000000064</v>
      </c>
      <c r="J5992" s="17">
        <v>2</v>
      </c>
      <c r="K5992" s="18">
        <v>0.70833333333333337</v>
      </c>
      <c r="L5992" s="19">
        <v>0.70833333333333337</v>
      </c>
      <c r="M5992" s="20">
        <v>1020</v>
      </c>
      <c r="N5992" s="20">
        <v>1070</v>
      </c>
      <c r="O5992" s="20" t="s">
        <v>55</v>
      </c>
      <c r="P5992" s="21" t="s">
        <v>19</v>
      </c>
      <c r="Q5992" s="21" t="s">
        <v>17</v>
      </c>
      <c r="R5992" s="21" t="s">
        <v>16738</v>
      </c>
      <c r="S5992" s="21" t="s">
        <v>16738</v>
      </c>
      <c r="T5992" s="21" t="s">
        <v>16738</v>
      </c>
      <c r="U5992" s="21">
        <v>2</v>
      </c>
      <c r="V5992" s="21"/>
      <c r="W5992" s="21"/>
      <c r="X5992" s="21"/>
    </row>
    <row r="5993" spans="1:24" x14ac:dyDescent="0.25">
      <c r="A5993" s="17">
        <v>2022</v>
      </c>
      <c r="B5993" s="17" t="s">
        <v>9</v>
      </c>
      <c r="C5993" s="17" t="s">
        <v>11472</v>
      </c>
      <c r="D5993" s="17" t="s">
        <v>16775</v>
      </c>
      <c r="E5993" s="17">
        <v>213</v>
      </c>
      <c r="F5993" s="17">
        <v>2</v>
      </c>
      <c r="G5993" s="17" t="s">
        <v>11440</v>
      </c>
      <c r="H5993" s="17" t="s">
        <v>11441</v>
      </c>
      <c r="I5993" s="17">
        <v>50.000000000000064</v>
      </c>
      <c r="J5993" s="17">
        <v>2</v>
      </c>
      <c r="K5993" s="18">
        <v>0.58333333333333337</v>
      </c>
      <c r="L5993" s="19">
        <v>0.58333333333333337</v>
      </c>
      <c r="M5993" s="20">
        <v>840</v>
      </c>
      <c r="N5993" s="20">
        <v>890.00000000000011</v>
      </c>
      <c r="O5993" s="20" t="s">
        <v>181</v>
      </c>
      <c r="P5993" s="21" t="s">
        <v>21</v>
      </c>
      <c r="Q5993" s="21" t="s">
        <v>13</v>
      </c>
      <c r="R5993" s="21" t="s">
        <v>16738</v>
      </c>
      <c r="S5993" s="21" t="s">
        <v>16738</v>
      </c>
      <c r="T5993" s="21" t="s">
        <v>16738</v>
      </c>
      <c r="U5993" s="21">
        <v>2</v>
      </c>
      <c r="V5993" s="21"/>
      <c r="W5993" s="21"/>
      <c r="X5993" s="21"/>
    </row>
    <row r="5994" spans="1:24" x14ac:dyDescent="0.25">
      <c r="A5994" s="17">
        <v>2022</v>
      </c>
      <c r="B5994" s="17" t="s">
        <v>9</v>
      </c>
      <c r="C5994" s="17" t="s">
        <v>11473</v>
      </c>
      <c r="D5994" s="17" t="s">
        <v>16775</v>
      </c>
      <c r="E5994" s="17">
        <v>213</v>
      </c>
      <c r="F5994" s="17">
        <v>3</v>
      </c>
      <c r="G5994" s="17" t="s">
        <v>11440</v>
      </c>
      <c r="H5994" s="17" t="s">
        <v>11441</v>
      </c>
      <c r="I5994" s="17">
        <v>50.000000000000064</v>
      </c>
      <c r="J5994" s="17">
        <v>2</v>
      </c>
      <c r="K5994" s="18">
        <v>0.45833333333333331</v>
      </c>
      <c r="L5994" s="19">
        <v>0.45833333333333331</v>
      </c>
      <c r="M5994" s="20">
        <v>660</v>
      </c>
      <c r="N5994" s="20">
        <v>710.00000000000011</v>
      </c>
      <c r="O5994" s="20" t="s">
        <v>181</v>
      </c>
      <c r="P5994" s="21" t="s">
        <v>21</v>
      </c>
      <c r="Q5994" s="21" t="s">
        <v>13</v>
      </c>
      <c r="R5994" s="21" t="s">
        <v>16738</v>
      </c>
      <c r="S5994" s="21" t="s">
        <v>16738</v>
      </c>
      <c r="T5994" s="21" t="s">
        <v>16738</v>
      </c>
      <c r="U5994" s="21">
        <v>2</v>
      </c>
      <c r="V5994" s="21"/>
      <c r="W5994" s="21"/>
      <c r="X5994" s="21"/>
    </row>
    <row r="5995" spans="1:24" x14ac:dyDescent="0.25">
      <c r="A5995" s="17">
        <v>2022</v>
      </c>
      <c r="B5995" s="17" t="s">
        <v>9</v>
      </c>
      <c r="C5995" s="17" t="s">
        <v>11474</v>
      </c>
      <c r="D5995" s="17" t="s">
        <v>16775</v>
      </c>
      <c r="E5995" s="17">
        <v>213</v>
      </c>
      <c r="F5995" s="17">
        <v>4</v>
      </c>
      <c r="G5995" s="17" t="s">
        <v>11440</v>
      </c>
      <c r="H5995" s="17" t="s">
        <v>11441</v>
      </c>
      <c r="I5995" s="17">
        <v>50.000000000000064</v>
      </c>
      <c r="J5995" s="17">
        <v>2</v>
      </c>
      <c r="K5995" s="18">
        <v>0.52083333333333337</v>
      </c>
      <c r="L5995" s="19">
        <v>0.52083333333333337</v>
      </c>
      <c r="M5995" s="20">
        <v>750</v>
      </c>
      <c r="N5995" s="20">
        <v>800.00000000000011</v>
      </c>
      <c r="O5995" s="20" t="s">
        <v>203</v>
      </c>
      <c r="P5995" s="21" t="s">
        <v>21</v>
      </c>
      <c r="Q5995" s="21" t="s">
        <v>19</v>
      </c>
      <c r="R5995" s="21" t="s">
        <v>16738</v>
      </c>
      <c r="S5995" s="21" t="s">
        <v>16738</v>
      </c>
      <c r="T5995" s="21" t="s">
        <v>16738</v>
      </c>
      <c r="U5995" s="21">
        <v>2</v>
      </c>
      <c r="V5995" s="21"/>
      <c r="W5995" s="21"/>
      <c r="X5995" s="21"/>
    </row>
    <row r="5996" spans="1:24" x14ac:dyDescent="0.25">
      <c r="A5996" s="17">
        <v>2022</v>
      </c>
      <c r="B5996" s="17" t="s">
        <v>9</v>
      </c>
      <c r="C5996" s="17" t="s">
        <v>11475</v>
      </c>
      <c r="D5996" s="17" t="s">
        <v>16775</v>
      </c>
      <c r="E5996" s="17">
        <v>213</v>
      </c>
      <c r="F5996" s="17">
        <v>5</v>
      </c>
      <c r="G5996" s="17" t="s">
        <v>11440</v>
      </c>
      <c r="H5996" s="17" t="s">
        <v>11441</v>
      </c>
      <c r="I5996" s="17">
        <v>50.000000000000064</v>
      </c>
      <c r="J5996" s="17">
        <v>2</v>
      </c>
      <c r="K5996" s="18">
        <v>0.45833333333333331</v>
      </c>
      <c r="L5996" s="19">
        <v>0.45833333333333331</v>
      </c>
      <c r="M5996" s="20">
        <v>660</v>
      </c>
      <c r="N5996" s="20">
        <v>710.00000000000011</v>
      </c>
      <c r="O5996" s="20" t="s">
        <v>174</v>
      </c>
      <c r="P5996" s="21" t="s">
        <v>21</v>
      </c>
      <c r="Q5996" s="21" t="s">
        <v>17</v>
      </c>
      <c r="R5996" s="21" t="s">
        <v>16738</v>
      </c>
      <c r="S5996" s="21" t="s">
        <v>16738</v>
      </c>
      <c r="T5996" s="21" t="s">
        <v>16738</v>
      </c>
      <c r="U5996" s="21">
        <v>2</v>
      </c>
      <c r="V5996" s="21"/>
      <c r="W5996" s="21"/>
      <c r="X5996" s="21"/>
    </row>
    <row r="5997" spans="1:24" x14ac:dyDescent="0.25">
      <c r="A5997" s="17">
        <v>2022</v>
      </c>
      <c r="B5997" s="17" t="s">
        <v>9</v>
      </c>
      <c r="C5997" s="17" t="s">
        <v>11476</v>
      </c>
      <c r="D5997" s="17" t="s">
        <v>16775</v>
      </c>
      <c r="E5997" s="17">
        <v>213</v>
      </c>
      <c r="F5997" s="17">
        <v>6</v>
      </c>
      <c r="G5997" s="17" t="s">
        <v>11440</v>
      </c>
      <c r="H5997" s="17" t="s">
        <v>11441</v>
      </c>
      <c r="I5997" s="17">
        <v>50.000000000000064</v>
      </c>
      <c r="J5997" s="17">
        <v>2</v>
      </c>
      <c r="K5997" s="18">
        <v>0.33333333333333331</v>
      </c>
      <c r="L5997" s="19">
        <v>0.33333333333333331</v>
      </c>
      <c r="M5997" s="20">
        <v>480</v>
      </c>
      <c r="N5997" s="20">
        <v>530.00000000000011</v>
      </c>
      <c r="O5997" s="20" t="s">
        <v>174</v>
      </c>
      <c r="P5997" s="21" t="s">
        <v>21</v>
      </c>
      <c r="Q5997" s="21" t="s">
        <v>17</v>
      </c>
      <c r="R5997" s="21" t="s">
        <v>16738</v>
      </c>
      <c r="S5997" s="21" t="s">
        <v>16738</v>
      </c>
      <c r="T5997" s="21" t="s">
        <v>16738</v>
      </c>
      <c r="U5997" s="21">
        <v>2</v>
      </c>
      <c r="V5997" s="21"/>
      <c r="W5997" s="21"/>
      <c r="X5997" s="21"/>
    </row>
    <row r="5998" spans="1:24" x14ac:dyDescent="0.25">
      <c r="A5998" s="17">
        <v>2022</v>
      </c>
      <c r="B5998" s="17" t="s">
        <v>9</v>
      </c>
      <c r="C5998" s="17" t="s">
        <v>11477</v>
      </c>
      <c r="D5998" s="17" t="s">
        <v>16775</v>
      </c>
      <c r="E5998" s="17">
        <v>213</v>
      </c>
      <c r="F5998" s="17">
        <v>7</v>
      </c>
      <c r="G5998" s="17" t="s">
        <v>11440</v>
      </c>
      <c r="H5998" s="17" t="s">
        <v>11441</v>
      </c>
      <c r="I5998" s="17">
        <v>50.000000000000064</v>
      </c>
      <c r="J5998" s="17">
        <v>2</v>
      </c>
      <c r="K5998" s="18">
        <v>0.39583333333333331</v>
      </c>
      <c r="L5998" s="19">
        <v>0.39583333333333331</v>
      </c>
      <c r="M5998" s="20">
        <v>570</v>
      </c>
      <c r="N5998" s="20">
        <v>620.00000000000011</v>
      </c>
      <c r="O5998" s="20" t="s">
        <v>172</v>
      </c>
      <c r="P5998" s="21" t="s">
        <v>15</v>
      </c>
      <c r="Q5998" s="21" t="s">
        <v>13</v>
      </c>
      <c r="R5998" s="21" t="s">
        <v>16738</v>
      </c>
      <c r="S5998" s="21" t="s">
        <v>16738</v>
      </c>
      <c r="T5998" s="21" t="s">
        <v>16738</v>
      </c>
      <c r="U5998" s="21">
        <v>2</v>
      </c>
      <c r="V5998" s="21"/>
      <c r="W5998" s="21"/>
      <c r="X5998" s="21"/>
    </row>
    <row r="5999" spans="1:24" x14ac:dyDescent="0.25">
      <c r="A5999" s="17">
        <v>2022</v>
      </c>
      <c r="B5999" s="17" t="s">
        <v>9</v>
      </c>
      <c r="C5999" s="17" t="s">
        <v>11478</v>
      </c>
      <c r="D5999" s="17" t="s">
        <v>16775</v>
      </c>
      <c r="E5999" s="17">
        <v>213</v>
      </c>
      <c r="F5999" s="17">
        <v>8</v>
      </c>
      <c r="G5999" s="17" t="s">
        <v>11440</v>
      </c>
      <c r="H5999" s="17" t="s">
        <v>11441</v>
      </c>
      <c r="I5999" s="17">
        <v>50.000000000000064</v>
      </c>
      <c r="J5999" s="17">
        <v>2</v>
      </c>
      <c r="K5999" s="18">
        <v>0.45833333333333331</v>
      </c>
      <c r="L5999" s="19">
        <v>0.45833333333333331</v>
      </c>
      <c r="M5999" s="20">
        <v>660</v>
      </c>
      <c r="N5999" s="20">
        <v>710.00000000000011</v>
      </c>
      <c r="O5999" s="20" t="s">
        <v>203</v>
      </c>
      <c r="P5999" s="21" t="s">
        <v>21</v>
      </c>
      <c r="Q5999" s="21" t="s">
        <v>19</v>
      </c>
      <c r="R5999" s="21" t="s">
        <v>16738</v>
      </c>
      <c r="S5999" s="21" t="s">
        <v>16738</v>
      </c>
      <c r="T5999" s="21" t="s">
        <v>16738</v>
      </c>
      <c r="U5999" s="21">
        <v>2</v>
      </c>
      <c r="V5999" s="21"/>
      <c r="W5999" s="21"/>
      <c r="X5999" s="21"/>
    </row>
    <row r="6000" spans="1:24" x14ac:dyDescent="0.25">
      <c r="A6000" s="17">
        <v>2022</v>
      </c>
      <c r="B6000" s="17" t="s">
        <v>9</v>
      </c>
      <c r="C6000" s="17" t="s">
        <v>11479</v>
      </c>
      <c r="D6000" s="17" t="s">
        <v>16775</v>
      </c>
      <c r="E6000" s="17">
        <v>213</v>
      </c>
      <c r="F6000" s="17">
        <v>9</v>
      </c>
      <c r="G6000" s="17" t="s">
        <v>11440</v>
      </c>
      <c r="H6000" s="17" t="s">
        <v>11441</v>
      </c>
      <c r="I6000" s="17">
        <v>50.000000000000064</v>
      </c>
      <c r="J6000" s="17">
        <v>2</v>
      </c>
      <c r="K6000" s="18">
        <v>0.64583333333333337</v>
      </c>
      <c r="L6000" s="19">
        <v>0.64583333333333337</v>
      </c>
      <c r="M6000" s="20">
        <v>930</v>
      </c>
      <c r="N6000" s="20">
        <v>980.00000000000011</v>
      </c>
      <c r="O6000" s="20" t="s">
        <v>51</v>
      </c>
      <c r="P6000" s="21" t="s">
        <v>15</v>
      </c>
      <c r="Q6000" s="21" t="s">
        <v>17</v>
      </c>
      <c r="R6000" s="21" t="s">
        <v>16738</v>
      </c>
      <c r="S6000" s="21" t="s">
        <v>16738</v>
      </c>
      <c r="T6000" s="21" t="s">
        <v>16738</v>
      </c>
      <c r="U6000" s="21">
        <v>2</v>
      </c>
      <c r="V6000" s="21"/>
      <c r="W6000" s="21"/>
      <c r="X6000" s="21"/>
    </row>
    <row r="6001" spans="1:24" x14ac:dyDescent="0.25">
      <c r="A6001" s="17">
        <v>2022</v>
      </c>
      <c r="B6001" s="17" t="s">
        <v>9</v>
      </c>
      <c r="C6001" s="17" t="s">
        <v>11480</v>
      </c>
      <c r="D6001" s="17" t="s">
        <v>16775</v>
      </c>
      <c r="E6001" s="17">
        <v>213</v>
      </c>
      <c r="F6001" s="17">
        <v>0</v>
      </c>
      <c r="G6001" s="17" t="s">
        <v>11440</v>
      </c>
      <c r="H6001" s="17" t="s">
        <v>11441</v>
      </c>
      <c r="I6001" s="17">
        <v>50.000000000000064</v>
      </c>
      <c r="J6001" s="17">
        <v>2</v>
      </c>
      <c r="K6001" s="18">
        <v>0.33333333333333331</v>
      </c>
      <c r="L6001" s="19">
        <v>0.33333333333333331</v>
      </c>
      <c r="M6001" s="20">
        <v>480</v>
      </c>
      <c r="N6001" s="20">
        <v>530.00000000000011</v>
      </c>
      <c r="O6001" s="20" t="s">
        <v>55</v>
      </c>
      <c r="P6001" s="21" t="s">
        <v>19</v>
      </c>
      <c r="Q6001" s="21" t="s">
        <v>17</v>
      </c>
      <c r="R6001" s="21" t="s">
        <v>16738</v>
      </c>
      <c r="S6001" s="21" t="s">
        <v>16738</v>
      </c>
      <c r="T6001" s="21" t="s">
        <v>16738</v>
      </c>
      <c r="U6001" s="21">
        <v>2</v>
      </c>
      <c r="V6001" s="21"/>
      <c r="W6001" s="21"/>
      <c r="X6001" s="21"/>
    </row>
    <row r="6002" spans="1:24" x14ac:dyDescent="0.25">
      <c r="A6002" s="17">
        <v>2022</v>
      </c>
      <c r="B6002" s="17" t="s">
        <v>9</v>
      </c>
      <c r="C6002" s="17" t="s">
        <v>11481</v>
      </c>
      <c r="D6002" s="17" t="s">
        <v>16775</v>
      </c>
      <c r="E6002" s="17">
        <v>213</v>
      </c>
      <c r="F6002" s="17">
        <v>1</v>
      </c>
      <c r="G6002" s="17" t="s">
        <v>11440</v>
      </c>
      <c r="H6002" s="17" t="s">
        <v>11441</v>
      </c>
      <c r="I6002" s="17">
        <v>50.000000000000064</v>
      </c>
      <c r="J6002" s="17">
        <v>2</v>
      </c>
      <c r="K6002" s="18">
        <v>0.39583333333333331</v>
      </c>
      <c r="L6002" s="19">
        <v>0.39583333333333331</v>
      </c>
      <c r="M6002" s="20">
        <v>570</v>
      </c>
      <c r="N6002" s="20">
        <v>620.00000000000011</v>
      </c>
      <c r="O6002" s="20" t="s">
        <v>51</v>
      </c>
      <c r="P6002" s="21" t="s">
        <v>15</v>
      </c>
      <c r="Q6002" s="21" t="s">
        <v>17</v>
      </c>
      <c r="R6002" s="21" t="s">
        <v>16738</v>
      </c>
      <c r="S6002" s="21" t="s">
        <v>16738</v>
      </c>
      <c r="T6002" s="21" t="s">
        <v>16738</v>
      </c>
      <c r="U6002" s="21">
        <v>2</v>
      </c>
      <c r="V6002" s="21"/>
      <c r="W6002" s="21"/>
      <c r="X6002" s="21"/>
    </row>
    <row r="6003" spans="1:24" x14ac:dyDescent="0.25">
      <c r="A6003" s="17">
        <v>2022</v>
      </c>
      <c r="B6003" s="17" t="s">
        <v>9</v>
      </c>
      <c r="C6003" s="17" t="s">
        <v>11482</v>
      </c>
      <c r="D6003" s="17" t="s">
        <v>16775</v>
      </c>
      <c r="E6003" s="17">
        <v>213</v>
      </c>
      <c r="F6003" s="17">
        <v>2</v>
      </c>
      <c r="G6003" s="17" t="s">
        <v>11440</v>
      </c>
      <c r="H6003" s="17" t="s">
        <v>11441</v>
      </c>
      <c r="I6003" s="17">
        <v>50.000000000000064</v>
      </c>
      <c r="J6003" s="17">
        <v>2</v>
      </c>
      <c r="K6003" s="18">
        <v>0.58333333333333337</v>
      </c>
      <c r="L6003" s="19">
        <v>0.58333333333333337</v>
      </c>
      <c r="M6003" s="20">
        <v>840</v>
      </c>
      <c r="N6003" s="20">
        <v>890.00000000000011</v>
      </c>
      <c r="O6003" s="20" t="s">
        <v>172</v>
      </c>
      <c r="P6003" s="21" t="s">
        <v>15</v>
      </c>
      <c r="Q6003" s="21" t="s">
        <v>13</v>
      </c>
      <c r="R6003" s="21" t="s">
        <v>16738</v>
      </c>
      <c r="S6003" s="21" t="s">
        <v>16738</v>
      </c>
      <c r="T6003" s="21" t="s">
        <v>16738</v>
      </c>
      <c r="U6003" s="21">
        <v>2</v>
      </c>
      <c r="V6003" s="21"/>
      <c r="W6003" s="21"/>
      <c r="X6003" s="21"/>
    </row>
    <row r="6004" spans="1:24" x14ac:dyDescent="0.25">
      <c r="A6004" s="17">
        <v>2022</v>
      </c>
      <c r="B6004" s="17" t="s">
        <v>9</v>
      </c>
      <c r="C6004" s="17" t="s">
        <v>11483</v>
      </c>
      <c r="D6004" s="17" t="s">
        <v>16775</v>
      </c>
      <c r="E6004" s="17">
        <v>213</v>
      </c>
      <c r="F6004" s="17">
        <v>3</v>
      </c>
      <c r="G6004" s="17" t="s">
        <v>11440</v>
      </c>
      <c r="H6004" s="17" t="s">
        <v>11441</v>
      </c>
      <c r="I6004" s="17">
        <v>50.000000000000064</v>
      </c>
      <c r="J6004" s="17">
        <v>2</v>
      </c>
      <c r="K6004" s="18">
        <v>0.33333333333333331</v>
      </c>
      <c r="L6004" s="19">
        <v>0.33333333333333331</v>
      </c>
      <c r="M6004" s="20">
        <v>480</v>
      </c>
      <c r="N6004" s="20">
        <v>530.00000000000011</v>
      </c>
      <c r="O6004" s="20" t="s">
        <v>29</v>
      </c>
      <c r="P6004" s="21" t="s">
        <v>21</v>
      </c>
      <c r="Q6004" s="21" t="s">
        <v>46</v>
      </c>
      <c r="R6004" s="21" t="s">
        <v>16738</v>
      </c>
      <c r="S6004" s="21" t="s">
        <v>16738</v>
      </c>
      <c r="T6004" s="21" t="s">
        <v>16738</v>
      </c>
      <c r="U6004" s="21">
        <v>2</v>
      </c>
      <c r="V6004" s="21"/>
      <c r="W6004" s="21"/>
      <c r="X6004" s="21"/>
    </row>
    <row r="6005" spans="1:24" x14ac:dyDescent="0.25">
      <c r="A6005" s="17">
        <v>2022</v>
      </c>
      <c r="B6005" s="17" t="s">
        <v>9</v>
      </c>
      <c r="C6005" s="17" t="s">
        <v>12328</v>
      </c>
      <c r="D6005" s="17" t="s">
        <v>16811</v>
      </c>
      <c r="E6005" s="17">
        <v>101</v>
      </c>
      <c r="F6005" s="17">
        <v>1</v>
      </c>
      <c r="G6005" s="17" t="s">
        <v>12329</v>
      </c>
      <c r="H6005" s="17" t="s">
        <v>12330</v>
      </c>
      <c r="I6005" s="17">
        <v>50.000000000000064</v>
      </c>
      <c r="J6005" s="17">
        <v>2</v>
      </c>
      <c r="K6005" s="18">
        <v>0.27083333333333331</v>
      </c>
      <c r="L6005" s="19">
        <v>0.27083333333333331</v>
      </c>
      <c r="M6005" s="20">
        <v>390</v>
      </c>
      <c r="N6005" s="20">
        <v>440.00000000000006</v>
      </c>
      <c r="O6005" s="20" t="s">
        <v>33</v>
      </c>
      <c r="P6005" s="21" t="s">
        <v>15</v>
      </c>
      <c r="Q6005" s="21" t="s">
        <v>46</v>
      </c>
      <c r="R6005" s="21" t="s">
        <v>16738</v>
      </c>
      <c r="S6005" s="21" t="s">
        <v>16738</v>
      </c>
      <c r="T6005" s="21" t="s">
        <v>16738</v>
      </c>
      <c r="U6005" s="21">
        <v>2</v>
      </c>
      <c r="V6005" s="21"/>
      <c r="W6005" s="21"/>
      <c r="X6005" s="21"/>
    </row>
    <row r="6006" spans="1:24" x14ac:dyDescent="0.25">
      <c r="A6006" s="17">
        <v>2022</v>
      </c>
      <c r="B6006" s="17" t="s">
        <v>9</v>
      </c>
      <c r="C6006" s="17" t="s">
        <v>12926</v>
      </c>
      <c r="D6006" s="17" t="s">
        <v>17045</v>
      </c>
      <c r="E6006" s="17">
        <v>130</v>
      </c>
      <c r="F6006" s="17">
        <v>1</v>
      </c>
      <c r="G6006" s="17" t="s">
        <v>12927</v>
      </c>
      <c r="H6006" s="17" t="s">
        <v>12928</v>
      </c>
      <c r="I6006" s="17">
        <v>50.000000000000064</v>
      </c>
      <c r="J6006" s="17">
        <v>2</v>
      </c>
      <c r="K6006" s="18">
        <v>0.64583333333333337</v>
      </c>
      <c r="L6006" s="19">
        <v>0.64583333333333337</v>
      </c>
      <c r="M6006" s="20">
        <v>930</v>
      </c>
      <c r="N6006" s="20">
        <v>980.00000000000011</v>
      </c>
      <c r="O6006" s="20" t="s">
        <v>203</v>
      </c>
      <c r="P6006" s="21" t="s">
        <v>21</v>
      </c>
      <c r="Q6006" s="21" t="s">
        <v>19</v>
      </c>
      <c r="R6006" s="21" t="s">
        <v>16738</v>
      </c>
      <c r="S6006" s="21" t="s">
        <v>16738</v>
      </c>
      <c r="T6006" s="21" t="s">
        <v>16738</v>
      </c>
      <c r="U6006" s="21">
        <v>2</v>
      </c>
      <c r="V6006" s="21"/>
      <c r="W6006" s="21"/>
      <c r="X6006" s="21"/>
    </row>
    <row r="6007" spans="1:24" x14ac:dyDescent="0.25">
      <c r="A6007" s="17">
        <v>2022</v>
      </c>
      <c r="B6007" s="17" t="s">
        <v>9</v>
      </c>
      <c r="C6007" s="17" t="s">
        <v>12929</v>
      </c>
      <c r="D6007" s="17" t="s">
        <v>17045</v>
      </c>
      <c r="E6007" s="17">
        <v>130</v>
      </c>
      <c r="F6007" s="17">
        <v>2</v>
      </c>
      <c r="G6007" s="17" t="s">
        <v>12927</v>
      </c>
      <c r="H6007" s="17" t="s">
        <v>12928</v>
      </c>
      <c r="I6007" s="17">
        <v>50.000000000000064</v>
      </c>
      <c r="J6007" s="17">
        <v>2</v>
      </c>
      <c r="K6007" s="18">
        <v>0.33333333333333331</v>
      </c>
      <c r="L6007" s="19">
        <v>0.33333333333333331</v>
      </c>
      <c r="M6007" s="20">
        <v>480</v>
      </c>
      <c r="N6007" s="20">
        <v>530.00000000000011</v>
      </c>
      <c r="O6007" s="20" t="s">
        <v>203</v>
      </c>
      <c r="P6007" s="21" t="s">
        <v>21</v>
      </c>
      <c r="Q6007" s="21" t="s">
        <v>19</v>
      </c>
      <c r="R6007" s="21" t="s">
        <v>16738</v>
      </c>
      <c r="S6007" s="21" t="s">
        <v>16738</v>
      </c>
      <c r="T6007" s="21" t="s">
        <v>16738</v>
      </c>
      <c r="U6007" s="21">
        <v>2</v>
      </c>
      <c r="V6007" s="21"/>
      <c r="W6007" s="21"/>
      <c r="X6007" s="21"/>
    </row>
    <row r="6008" spans="1:24" x14ac:dyDescent="0.25">
      <c r="A6008" s="17">
        <v>2022</v>
      </c>
      <c r="B6008" s="17" t="s">
        <v>9</v>
      </c>
      <c r="C6008" s="17" t="s">
        <v>12930</v>
      </c>
      <c r="D6008" s="17" t="s">
        <v>17045</v>
      </c>
      <c r="E6008" s="17">
        <v>130</v>
      </c>
      <c r="F6008" s="17">
        <v>3</v>
      </c>
      <c r="G6008" s="17" t="s">
        <v>12927</v>
      </c>
      <c r="H6008" s="17" t="s">
        <v>12928</v>
      </c>
      <c r="I6008" s="17">
        <v>50.000000000000064</v>
      </c>
      <c r="J6008" s="17">
        <v>2</v>
      </c>
      <c r="K6008" s="18">
        <v>0.45833333333333331</v>
      </c>
      <c r="L6008" s="19">
        <v>0.45833333333333331</v>
      </c>
      <c r="M6008" s="20">
        <v>660</v>
      </c>
      <c r="N6008" s="20">
        <v>710.00000000000011</v>
      </c>
      <c r="O6008" s="20" t="s">
        <v>181</v>
      </c>
      <c r="P6008" s="21" t="s">
        <v>21</v>
      </c>
      <c r="Q6008" s="21" t="s">
        <v>13</v>
      </c>
      <c r="R6008" s="21" t="s">
        <v>16738</v>
      </c>
      <c r="S6008" s="21" t="s">
        <v>16738</v>
      </c>
      <c r="T6008" s="21" t="s">
        <v>16738</v>
      </c>
      <c r="U6008" s="21">
        <v>2</v>
      </c>
      <c r="V6008" s="21"/>
      <c r="W6008" s="21"/>
      <c r="X6008" s="21"/>
    </row>
    <row r="6009" spans="1:24" x14ac:dyDescent="0.25">
      <c r="A6009" s="17">
        <v>2022</v>
      </c>
      <c r="B6009" s="17" t="s">
        <v>9</v>
      </c>
      <c r="C6009" s="17" t="s">
        <v>12931</v>
      </c>
      <c r="D6009" s="17" t="s">
        <v>17045</v>
      </c>
      <c r="E6009" s="17">
        <v>130</v>
      </c>
      <c r="F6009" s="17">
        <v>4</v>
      </c>
      <c r="G6009" s="17" t="s">
        <v>12927</v>
      </c>
      <c r="H6009" s="17" t="s">
        <v>12928</v>
      </c>
      <c r="I6009" s="17">
        <v>50.000000000000064</v>
      </c>
      <c r="J6009" s="17">
        <v>2</v>
      </c>
      <c r="K6009" s="18">
        <v>0.45833333333333331</v>
      </c>
      <c r="L6009" s="19">
        <v>0.45833333333333331</v>
      </c>
      <c r="M6009" s="20">
        <v>660</v>
      </c>
      <c r="N6009" s="20">
        <v>710.00000000000011</v>
      </c>
      <c r="O6009" s="20" t="s">
        <v>55</v>
      </c>
      <c r="P6009" s="21" t="s">
        <v>19</v>
      </c>
      <c r="Q6009" s="21" t="s">
        <v>17</v>
      </c>
      <c r="R6009" s="21" t="s">
        <v>16738</v>
      </c>
      <c r="S6009" s="21" t="s">
        <v>16738</v>
      </c>
      <c r="T6009" s="21" t="s">
        <v>16738</v>
      </c>
      <c r="U6009" s="21">
        <v>2</v>
      </c>
      <c r="V6009" s="21"/>
      <c r="W6009" s="21"/>
      <c r="X6009" s="21"/>
    </row>
    <row r="6010" spans="1:24" x14ac:dyDescent="0.25">
      <c r="A6010" s="17">
        <v>2022</v>
      </c>
      <c r="B6010" s="17" t="s">
        <v>9</v>
      </c>
      <c r="C6010" s="17" t="s">
        <v>12932</v>
      </c>
      <c r="D6010" s="17" t="s">
        <v>17045</v>
      </c>
      <c r="E6010" s="17">
        <v>130</v>
      </c>
      <c r="F6010" s="17">
        <v>5</v>
      </c>
      <c r="G6010" s="17" t="s">
        <v>12927</v>
      </c>
      <c r="H6010" s="17" t="s">
        <v>12928</v>
      </c>
      <c r="I6010" s="17">
        <v>50.000000000000064</v>
      </c>
      <c r="J6010" s="17">
        <v>2</v>
      </c>
      <c r="K6010" s="18">
        <v>0.45833333333333331</v>
      </c>
      <c r="L6010" s="19">
        <v>0.45833333333333331</v>
      </c>
      <c r="M6010" s="20">
        <v>660</v>
      </c>
      <c r="N6010" s="20">
        <v>710.00000000000011</v>
      </c>
      <c r="O6010" s="20" t="s">
        <v>181</v>
      </c>
      <c r="P6010" s="21" t="s">
        <v>21</v>
      </c>
      <c r="Q6010" s="21" t="s">
        <v>13</v>
      </c>
      <c r="R6010" s="21" t="s">
        <v>16738</v>
      </c>
      <c r="S6010" s="21" t="s">
        <v>16738</v>
      </c>
      <c r="T6010" s="21" t="s">
        <v>16738</v>
      </c>
      <c r="U6010" s="21">
        <v>2</v>
      </c>
      <c r="V6010" s="21"/>
      <c r="W6010" s="21"/>
      <c r="X6010" s="21"/>
    </row>
    <row r="6011" spans="1:24" x14ac:dyDescent="0.25">
      <c r="A6011" s="17">
        <v>2022</v>
      </c>
      <c r="B6011" s="17" t="s">
        <v>9</v>
      </c>
      <c r="C6011" s="17" t="s">
        <v>12933</v>
      </c>
      <c r="D6011" s="17" t="s">
        <v>17045</v>
      </c>
      <c r="E6011" s="17">
        <v>130</v>
      </c>
      <c r="F6011" s="17">
        <v>6</v>
      </c>
      <c r="G6011" s="17" t="s">
        <v>12927</v>
      </c>
      <c r="H6011" s="17" t="s">
        <v>12928</v>
      </c>
      <c r="I6011" s="17">
        <v>50.000000000000064</v>
      </c>
      <c r="J6011" s="17">
        <v>2</v>
      </c>
      <c r="K6011" s="18">
        <v>0.45833333333333331</v>
      </c>
      <c r="L6011" s="19">
        <v>0.45833333333333331</v>
      </c>
      <c r="M6011" s="20">
        <v>660</v>
      </c>
      <c r="N6011" s="20">
        <v>710.00000000000011</v>
      </c>
      <c r="O6011" s="20" t="s">
        <v>37</v>
      </c>
      <c r="P6011" s="21" t="s">
        <v>13</v>
      </c>
      <c r="Q6011" s="21" t="s">
        <v>46</v>
      </c>
      <c r="R6011" s="21" t="s">
        <v>16738</v>
      </c>
      <c r="S6011" s="21" t="s">
        <v>16738</v>
      </c>
      <c r="T6011" s="21" t="s">
        <v>16738</v>
      </c>
      <c r="U6011" s="21">
        <v>2</v>
      </c>
      <c r="V6011" s="21"/>
      <c r="W6011" s="21"/>
      <c r="X6011" s="21"/>
    </row>
    <row r="6012" spans="1:24" x14ac:dyDescent="0.25">
      <c r="A6012" s="17">
        <v>2022</v>
      </c>
      <c r="B6012" s="17" t="s">
        <v>9</v>
      </c>
      <c r="C6012" s="17" t="s">
        <v>12934</v>
      </c>
      <c r="D6012" s="17" t="s">
        <v>17045</v>
      </c>
      <c r="E6012" s="17">
        <v>130</v>
      </c>
      <c r="F6012" s="17">
        <v>7</v>
      </c>
      <c r="G6012" s="17" t="s">
        <v>12927</v>
      </c>
      <c r="H6012" s="17" t="s">
        <v>12928</v>
      </c>
      <c r="I6012" s="17">
        <v>50.000000000000064</v>
      </c>
      <c r="J6012" s="17">
        <v>2</v>
      </c>
      <c r="K6012" s="18">
        <v>0.33333333333333331</v>
      </c>
      <c r="L6012" s="19">
        <v>0.33333333333333331</v>
      </c>
      <c r="M6012" s="20">
        <v>480</v>
      </c>
      <c r="N6012" s="20">
        <v>530.00000000000011</v>
      </c>
      <c r="O6012" s="20" t="s">
        <v>65</v>
      </c>
      <c r="P6012" s="21" t="s">
        <v>19</v>
      </c>
      <c r="Q6012" s="21" t="s">
        <v>46</v>
      </c>
      <c r="R6012" s="21" t="s">
        <v>16738</v>
      </c>
      <c r="S6012" s="21" t="s">
        <v>16738</v>
      </c>
      <c r="T6012" s="21" t="s">
        <v>16738</v>
      </c>
      <c r="U6012" s="21">
        <v>2</v>
      </c>
      <c r="V6012" s="21"/>
      <c r="W6012" s="21"/>
      <c r="X6012" s="21"/>
    </row>
    <row r="6013" spans="1:24" x14ac:dyDescent="0.25">
      <c r="A6013" s="17">
        <v>2022</v>
      </c>
      <c r="B6013" s="17" t="s">
        <v>9</v>
      </c>
      <c r="C6013" s="17" t="s">
        <v>12935</v>
      </c>
      <c r="D6013" s="17" t="s">
        <v>17045</v>
      </c>
      <c r="E6013" s="17">
        <v>130</v>
      </c>
      <c r="F6013" s="17">
        <v>8</v>
      </c>
      <c r="G6013" s="17" t="s">
        <v>12927</v>
      </c>
      <c r="H6013" s="17" t="s">
        <v>12928</v>
      </c>
      <c r="I6013" s="17">
        <v>50.000000000000064</v>
      </c>
      <c r="J6013" s="17">
        <v>2</v>
      </c>
      <c r="K6013" s="18">
        <v>0.45833333333333331</v>
      </c>
      <c r="L6013" s="19">
        <v>0.45833333333333331</v>
      </c>
      <c r="M6013" s="20">
        <v>660</v>
      </c>
      <c r="N6013" s="20">
        <v>710.00000000000011</v>
      </c>
      <c r="O6013" s="20" t="s">
        <v>37</v>
      </c>
      <c r="P6013" s="21" t="s">
        <v>13</v>
      </c>
      <c r="Q6013" s="21" t="s">
        <v>46</v>
      </c>
      <c r="R6013" s="21" t="s">
        <v>16738</v>
      </c>
      <c r="S6013" s="21" t="s">
        <v>16738</v>
      </c>
      <c r="T6013" s="21" t="s">
        <v>16738</v>
      </c>
      <c r="U6013" s="21">
        <v>2</v>
      </c>
      <c r="V6013" s="21"/>
      <c r="W6013" s="21"/>
      <c r="X6013" s="21"/>
    </row>
    <row r="6014" spans="1:24" x14ac:dyDescent="0.25">
      <c r="A6014" s="17">
        <v>2022</v>
      </c>
      <c r="B6014" s="17" t="s">
        <v>9</v>
      </c>
      <c r="C6014" s="17" t="s">
        <v>12936</v>
      </c>
      <c r="D6014" s="17" t="s">
        <v>17045</v>
      </c>
      <c r="E6014" s="17">
        <v>130</v>
      </c>
      <c r="F6014" s="17">
        <v>9</v>
      </c>
      <c r="G6014" s="17" t="s">
        <v>12927</v>
      </c>
      <c r="H6014" s="17" t="s">
        <v>12928</v>
      </c>
      <c r="I6014" s="17">
        <v>50.000000000000064</v>
      </c>
      <c r="J6014" s="17">
        <v>2</v>
      </c>
      <c r="K6014" s="18">
        <v>0.39583333333333331</v>
      </c>
      <c r="L6014" s="19">
        <v>0.39583333333333331</v>
      </c>
      <c r="M6014" s="20">
        <v>570</v>
      </c>
      <c r="N6014" s="20">
        <v>620.00000000000011</v>
      </c>
      <c r="O6014" s="20" t="s">
        <v>29</v>
      </c>
      <c r="P6014" s="21" t="s">
        <v>21</v>
      </c>
      <c r="Q6014" s="21" t="s">
        <v>46</v>
      </c>
      <c r="R6014" s="21" t="s">
        <v>16738</v>
      </c>
      <c r="S6014" s="21" t="s">
        <v>16738</v>
      </c>
      <c r="T6014" s="21" t="s">
        <v>16738</v>
      </c>
      <c r="U6014" s="21">
        <v>2</v>
      </c>
      <c r="V6014" s="21"/>
      <c r="W6014" s="21"/>
      <c r="X6014" s="21"/>
    </row>
    <row r="6015" spans="1:24" x14ac:dyDescent="0.25">
      <c r="A6015" s="17">
        <v>2022</v>
      </c>
      <c r="B6015" s="17" t="s">
        <v>9</v>
      </c>
      <c r="C6015" s="17" t="s">
        <v>12937</v>
      </c>
      <c r="D6015" s="17" t="s">
        <v>17045</v>
      </c>
      <c r="E6015" s="17">
        <v>130</v>
      </c>
      <c r="F6015" s="17">
        <v>0</v>
      </c>
      <c r="G6015" s="17" t="s">
        <v>12927</v>
      </c>
      <c r="H6015" s="17" t="s">
        <v>12928</v>
      </c>
      <c r="I6015" s="17">
        <v>50.000000000000064</v>
      </c>
      <c r="J6015" s="17">
        <v>2</v>
      </c>
      <c r="K6015" s="18">
        <v>0.58333333333333337</v>
      </c>
      <c r="L6015" s="19">
        <v>0.58333333333333337</v>
      </c>
      <c r="M6015" s="20">
        <v>840</v>
      </c>
      <c r="N6015" s="20">
        <v>890.00000000000011</v>
      </c>
      <c r="O6015" s="20" t="s">
        <v>172</v>
      </c>
      <c r="P6015" s="21" t="s">
        <v>15</v>
      </c>
      <c r="Q6015" s="21" t="s">
        <v>13</v>
      </c>
      <c r="R6015" s="21" t="s">
        <v>16738</v>
      </c>
      <c r="S6015" s="21" t="s">
        <v>16738</v>
      </c>
      <c r="T6015" s="21" t="s">
        <v>16738</v>
      </c>
      <c r="U6015" s="21">
        <v>2</v>
      </c>
      <c r="V6015" s="21"/>
      <c r="W6015" s="21"/>
      <c r="X6015" s="21"/>
    </row>
    <row r="6016" spans="1:24" x14ac:dyDescent="0.25">
      <c r="A6016" s="17">
        <v>2022</v>
      </c>
      <c r="B6016" s="17" t="s">
        <v>9</v>
      </c>
      <c r="C6016" s="17" t="s">
        <v>12938</v>
      </c>
      <c r="D6016" s="17" t="s">
        <v>17045</v>
      </c>
      <c r="E6016" s="17">
        <v>130</v>
      </c>
      <c r="F6016" s="17">
        <v>1</v>
      </c>
      <c r="G6016" s="17" t="s">
        <v>12927</v>
      </c>
      <c r="H6016" s="17" t="s">
        <v>12928</v>
      </c>
      <c r="I6016" s="17">
        <v>50.000000000000064</v>
      </c>
      <c r="J6016" s="17">
        <v>2</v>
      </c>
      <c r="K6016" s="18">
        <v>0.70833333333333337</v>
      </c>
      <c r="L6016" s="19">
        <v>0.70833333333333337</v>
      </c>
      <c r="M6016" s="20">
        <v>1020</v>
      </c>
      <c r="N6016" s="20">
        <v>1070</v>
      </c>
      <c r="O6016" s="20" t="s">
        <v>37</v>
      </c>
      <c r="P6016" s="21" t="s">
        <v>13</v>
      </c>
      <c r="Q6016" s="21" t="s">
        <v>46</v>
      </c>
      <c r="R6016" s="21" t="s">
        <v>16738</v>
      </c>
      <c r="S6016" s="21" t="s">
        <v>16738</v>
      </c>
      <c r="T6016" s="21" t="s">
        <v>16738</v>
      </c>
      <c r="U6016" s="21">
        <v>2</v>
      </c>
      <c r="V6016" s="21"/>
      <c r="W6016" s="21"/>
      <c r="X6016" s="21"/>
    </row>
    <row r="6017" spans="1:24" x14ac:dyDescent="0.25">
      <c r="A6017" s="17">
        <v>2022</v>
      </c>
      <c r="B6017" s="17" t="s">
        <v>9</v>
      </c>
      <c r="C6017" s="17" t="s">
        <v>12939</v>
      </c>
      <c r="D6017" s="17" t="s">
        <v>17045</v>
      </c>
      <c r="E6017" s="17">
        <v>130</v>
      </c>
      <c r="F6017" s="17">
        <v>2</v>
      </c>
      <c r="G6017" s="17" t="s">
        <v>12927</v>
      </c>
      <c r="H6017" s="17" t="s">
        <v>12928</v>
      </c>
      <c r="I6017" s="17">
        <v>50.000000000000064</v>
      </c>
      <c r="J6017" s="17">
        <v>2</v>
      </c>
      <c r="K6017" s="18">
        <v>0.33333333333333331</v>
      </c>
      <c r="L6017" s="19">
        <v>0.33333333333333331</v>
      </c>
      <c r="M6017" s="20">
        <v>480</v>
      </c>
      <c r="N6017" s="20">
        <v>530.00000000000011</v>
      </c>
      <c r="O6017" s="20" t="s">
        <v>181</v>
      </c>
      <c r="P6017" s="21" t="s">
        <v>21</v>
      </c>
      <c r="Q6017" s="21" t="s">
        <v>13</v>
      </c>
      <c r="R6017" s="21" t="s">
        <v>16738</v>
      </c>
      <c r="S6017" s="21" t="s">
        <v>16738</v>
      </c>
      <c r="T6017" s="21" t="s">
        <v>16738</v>
      </c>
      <c r="U6017" s="21">
        <v>2</v>
      </c>
      <c r="V6017" s="21"/>
      <c r="W6017" s="21"/>
      <c r="X6017" s="21"/>
    </row>
    <row r="6018" spans="1:24" x14ac:dyDescent="0.25">
      <c r="A6018" s="17">
        <v>2022</v>
      </c>
      <c r="B6018" s="17" t="s">
        <v>9</v>
      </c>
      <c r="C6018" s="17" t="s">
        <v>12940</v>
      </c>
      <c r="D6018" s="17" t="s">
        <v>17045</v>
      </c>
      <c r="E6018" s="17">
        <v>130</v>
      </c>
      <c r="F6018" s="17">
        <v>3</v>
      </c>
      <c r="G6018" s="17" t="s">
        <v>12927</v>
      </c>
      <c r="H6018" s="17" t="s">
        <v>12928</v>
      </c>
      <c r="I6018" s="17">
        <v>50.000000000000064</v>
      </c>
      <c r="J6018" s="17">
        <v>2</v>
      </c>
      <c r="K6018" s="18">
        <v>0.39583333333333331</v>
      </c>
      <c r="L6018" s="19">
        <v>0.39583333333333331</v>
      </c>
      <c r="M6018" s="20">
        <v>570</v>
      </c>
      <c r="N6018" s="20">
        <v>620.00000000000011</v>
      </c>
      <c r="O6018" s="20" t="s">
        <v>37</v>
      </c>
      <c r="P6018" s="21" t="s">
        <v>13</v>
      </c>
      <c r="Q6018" s="21" t="s">
        <v>46</v>
      </c>
      <c r="R6018" s="21" t="s">
        <v>16738</v>
      </c>
      <c r="S6018" s="21" t="s">
        <v>16738</v>
      </c>
      <c r="T6018" s="21" t="s">
        <v>16738</v>
      </c>
      <c r="U6018" s="21">
        <v>2</v>
      </c>
      <c r="V6018" s="21"/>
      <c r="W6018" s="21"/>
      <c r="X6018" s="21"/>
    </row>
    <row r="6019" spans="1:24" x14ac:dyDescent="0.25">
      <c r="A6019" s="17">
        <v>2022</v>
      </c>
      <c r="B6019" s="17" t="s">
        <v>9</v>
      </c>
      <c r="C6019" s="17" t="s">
        <v>12941</v>
      </c>
      <c r="D6019" s="17" t="s">
        <v>17045</v>
      </c>
      <c r="E6019" s="17">
        <v>130</v>
      </c>
      <c r="F6019" s="17">
        <v>4</v>
      </c>
      <c r="G6019" s="17" t="s">
        <v>12927</v>
      </c>
      <c r="H6019" s="17" t="s">
        <v>12928</v>
      </c>
      <c r="I6019" s="17">
        <v>50.000000000000064</v>
      </c>
      <c r="J6019" s="17">
        <v>2</v>
      </c>
      <c r="K6019" s="18">
        <v>0.39583333333333331</v>
      </c>
      <c r="L6019" s="19">
        <v>0.39583333333333331</v>
      </c>
      <c r="M6019" s="20">
        <v>570</v>
      </c>
      <c r="N6019" s="20">
        <v>620.00000000000011</v>
      </c>
      <c r="O6019" s="20" t="s">
        <v>181</v>
      </c>
      <c r="P6019" s="21" t="s">
        <v>21</v>
      </c>
      <c r="Q6019" s="21" t="s">
        <v>13</v>
      </c>
      <c r="R6019" s="21" t="s">
        <v>16738</v>
      </c>
      <c r="S6019" s="21" t="s">
        <v>16738</v>
      </c>
      <c r="T6019" s="21" t="s">
        <v>16738</v>
      </c>
      <c r="U6019" s="21">
        <v>2</v>
      </c>
      <c r="V6019" s="21"/>
      <c r="W6019" s="21"/>
      <c r="X6019" s="21"/>
    </row>
    <row r="6020" spans="1:24" x14ac:dyDescent="0.25">
      <c r="A6020" s="17">
        <v>2022</v>
      </c>
      <c r="B6020" s="17" t="s">
        <v>9</v>
      </c>
      <c r="C6020" s="17" t="s">
        <v>12942</v>
      </c>
      <c r="D6020" s="17" t="s">
        <v>17045</v>
      </c>
      <c r="E6020" s="17">
        <v>130</v>
      </c>
      <c r="F6020" s="17">
        <v>5</v>
      </c>
      <c r="G6020" s="17" t="s">
        <v>12927</v>
      </c>
      <c r="H6020" s="17" t="s">
        <v>12928</v>
      </c>
      <c r="I6020" s="17">
        <v>50.000000000000064</v>
      </c>
      <c r="J6020" s="17">
        <v>2</v>
      </c>
      <c r="K6020" s="18">
        <v>0.33333333333333331</v>
      </c>
      <c r="L6020" s="19">
        <v>0.33333333333333331</v>
      </c>
      <c r="M6020" s="20">
        <v>480</v>
      </c>
      <c r="N6020" s="20">
        <v>530.00000000000011</v>
      </c>
      <c r="O6020" s="20" t="s">
        <v>172</v>
      </c>
      <c r="P6020" s="21" t="s">
        <v>15</v>
      </c>
      <c r="Q6020" s="21" t="s">
        <v>13</v>
      </c>
      <c r="R6020" s="21" t="s">
        <v>16738</v>
      </c>
      <c r="S6020" s="21" t="s">
        <v>16738</v>
      </c>
      <c r="T6020" s="21" t="s">
        <v>16738</v>
      </c>
      <c r="U6020" s="21">
        <v>2</v>
      </c>
      <c r="V6020" s="21"/>
      <c r="W6020" s="21"/>
      <c r="X6020" s="21"/>
    </row>
    <row r="6021" spans="1:24" x14ac:dyDescent="0.25">
      <c r="A6021" s="17">
        <v>2022</v>
      </c>
      <c r="B6021" s="17" t="s">
        <v>9</v>
      </c>
      <c r="C6021" s="17" t="s">
        <v>12943</v>
      </c>
      <c r="D6021" s="17" t="s">
        <v>17045</v>
      </c>
      <c r="E6021" s="17">
        <v>130</v>
      </c>
      <c r="F6021" s="17">
        <v>6</v>
      </c>
      <c r="G6021" s="17" t="s">
        <v>12927</v>
      </c>
      <c r="H6021" s="17" t="s">
        <v>12928</v>
      </c>
      <c r="I6021" s="17">
        <v>50.000000000000064</v>
      </c>
      <c r="J6021" s="17">
        <v>2</v>
      </c>
      <c r="K6021" s="18">
        <v>0.39583333333333331</v>
      </c>
      <c r="L6021" s="19">
        <v>0.39583333333333331</v>
      </c>
      <c r="M6021" s="20">
        <v>570</v>
      </c>
      <c r="N6021" s="20">
        <v>620.00000000000011</v>
      </c>
      <c r="O6021" s="20" t="s">
        <v>181</v>
      </c>
      <c r="P6021" s="21" t="s">
        <v>21</v>
      </c>
      <c r="Q6021" s="21" t="s">
        <v>13</v>
      </c>
      <c r="R6021" s="21" t="s">
        <v>16738</v>
      </c>
      <c r="S6021" s="21" t="s">
        <v>16738</v>
      </c>
      <c r="T6021" s="21" t="s">
        <v>16738</v>
      </c>
      <c r="U6021" s="21">
        <v>2</v>
      </c>
      <c r="V6021" s="21"/>
      <c r="W6021" s="21"/>
      <c r="X6021" s="21"/>
    </row>
    <row r="6022" spans="1:24" x14ac:dyDescent="0.25">
      <c r="A6022" s="17">
        <v>2022</v>
      </c>
      <c r="B6022" s="17" t="s">
        <v>9</v>
      </c>
      <c r="C6022" s="17" t="s">
        <v>12944</v>
      </c>
      <c r="D6022" s="17" t="s">
        <v>17045</v>
      </c>
      <c r="E6022" s="17">
        <v>130</v>
      </c>
      <c r="F6022" s="17">
        <v>7</v>
      </c>
      <c r="G6022" s="17" t="s">
        <v>12927</v>
      </c>
      <c r="H6022" s="17" t="s">
        <v>12928</v>
      </c>
      <c r="I6022" s="17">
        <v>50.000000000000064</v>
      </c>
      <c r="J6022" s="17">
        <v>2</v>
      </c>
      <c r="K6022" s="18">
        <v>0.45833333333333331</v>
      </c>
      <c r="L6022" s="19">
        <v>0.45833333333333331</v>
      </c>
      <c r="M6022" s="20">
        <v>660</v>
      </c>
      <c r="N6022" s="20">
        <v>710.00000000000011</v>
      </c>
      <c r="O6022" s="20" t="s">
        <v>29</v>
      </c>
      <c r="P6022" s="21" t="s">
        <v>21</v>
      </c>
      <c r="Q6022" s="21" t="s">
        <v>46</v>
      </c>
      <c r="R6022" s="21" t="s">
        <v>16738</v>
      </c>
      <c r="S6022" s="21" t="s">
        <v>16738</v>
      </c>
      <c r="T6022" s="21" t="s">
        <v>16738</v>
      </c>
      <c r="U6022" s="21">
        <v>2</v>
      </c>
      <c r="V6022" s="21"/>
      <c r="W6022" s="21"/>
      <c r="X6022" s="21"/>
    </row>
    <row r="6023" spans="1:24" x14ac:dyDescent="0.25">
      <c r="A6023" s="17">
        <v>2022</v>
      </c>
      <c r="B6023" s="17" t="s">
        <v>9</v>
      </c>
      <c r="C6023" s="17" t="s">
        <v>12945</v>
      </c>
      <c r="D6023" s="17" t="s">
        <v>17045</v>
      </c>
      <c r="E6023" s="17">
        <v>130</v>
      </c>
      <c r="F6023" s="17">
        <v>8</v>
      </c>
      <c r="G6023" s="17" t="s">
        <v>12927</v>
      </c>
      <c r="H6023" s="17" t="s">
        <v>12928</v>
      </c>
      <c r="I6023" s="17">
        <v>50.000000000000064</v>
      </c>
      <c r="J6023" s="17">
        <v>2</v>
      </c>
      <c r="K6023" s="18">
        <v>0.52083333333333337</v>
      </c>
      <c r="L6023" s="19">
        <v>0.52083333333333337</v>
      </c>
      <c r="M6023" s="20">
        <v>750</v>
      </c>
      <c r="N6023" s="20">
        <v>800.00000000000011</v>
      </c>
      <c r="O6023" s="20" t="s">
        <v>181</v>
      </c>
      <c r="P6023" s="21" t="s">
        <v>21</v>
      </c>
      <c r="Q6023" s="21" t="s">
        <v>13</v>
      </c>
      <c r="R6023" s="21" t="s">
        <v>16738</v>
      </c>
      <c r="S6023" s="21" t="s">
        <v>16738</v>
      </c>
      <c r="T6023" s="21" t="s">
        <v>16738</v>
      </c>
      <c r="U6023" s="21">
        <v>2</v>
      </c>
      <c r="V6023" s="21"/>
      <c r="W6023" s="21"/>
      <c r="X6023" s="21"/>
    </row>
    <row r="6024" spans="1:24" x14ac:dyDescent="0.25">
      <c r="A6024" s="17">
        <v>2022</v>
      </c>
      <c r="B6024" s="17" t="s">
        <v>9</v>
      </c>
      <c r="C6024" s="17" t="s">
        <v>12946</v>
      </c>
      <c r="D6024" s="17" t="s">
        <v>17045</v>
      </c>
      <c r="E6024" s="17">
        <v>130</v>
      </c>
      <c r="F6024" s="17">
        <v>9</v>
      </c>
      <c r="G6024" s="17" t="s">
        <v>12927</v>
      </c>
      <c r="H6024" s="17" t="s">
        <v>12928</v>
      </c>
      <c r="I6024" s="17">
        <v>50.000000000000064</v>
      </c>
      <c r="J6024" s="17">
        <v>2</v>
      </c>
      <c r="K6024" s="18">
        <v>0.58333333333333337</v>
      </c>
      <c r="L6024" s="19">
        <v>0.58333333333333337</v>
      </c>
      <c r="M6024" s="20">
        <v>840</v>
      </c>
      <c r="N6024" s="20">
        <v>890.00000000000011</v>
      </c>
      <c r="O6024" s="20" t="s">
        <v>181</v>
      </c>
      <c r="P6024" s="21" t="s">
        <v>21</v>
      </c>
      <c r="Q6024" s="21" t="s">
        <v>13</v>
      </c>
      <c r="R6024" s="21" t="s">
        <v>16738</v>
      </c>
      <c r="S6024" s="21" t="s">
        <v>16738</v>
      </c>
      <c r="T6024" s="21" t="s">
        <v>16738</v>
      </c>
      <c r="U6024" s="21">
        <v>2</v>
      </c>
      <c r="V6024" s="21"/>
      <c r="W6024" s="21"/>
      <c r="X6024" s="21"/>
    </row>
    <row r="6025" spans="1:24" x14ac:dyDescent="0.25">
      <c r="A6025" s="17">
        <v>2022</v>
      </c>
      <c r="B6025" s="17" t="s">
        <v>9</v>
      </c>
      <c r="C6025" s="17" t="s">
        <v>12947</v>
      </c>
      <c r="D6025" s="17" t="s">
        <v>17045</v>
      </c>
      <c r="E6025" s="17">
        <v>130</v>
      </c>
      <c r="F6025" s="17">
        <v>0</v>
      </c>
      <c r="G6025" s="17" t="s">
        <v>12927</v>
      </c>
      <c r="H6025" s="17" t="s">
        <v>12928</v>
      </c>
      <c r="I6025" s="17">
        <v>50.000000000000064</v>
      </c>
      <c r="J6025" s="17">
        <v>2</v>
      </c>
      <c r="K6025" s="18">
        <v>0.45833333333333331</v>
      </c>
      <c r="L6025" s="19">
        <v>0.45833333333333331</v>
      </c>
      <c r="M6025" s="20">
        <v>660</v>
      </c>
      <c r="N6025" s="20">
        <v>710.00000000000011</v>
      </c>
      <c r="O6025" s="20" t="s">
        <v>37</v>
      </c>
      <c r="P6025" s="21" t="s">
        <v>13</v>
      </c>
      <c r="Q6025" s="21" t="s">
        <v>46</v>
      </c>
      <c r="R6025" s="21" t="s">
        <v>16738</v>
      </c>
      <c r="S6025" s="21" t="s">
        <v>16738</v>
      </c>
      <c r="T6025" s="21" t="s">
        <v>16738</v>
      </c>
      <c r="U6025" s="21">
        <v>2</v>
      </c>
      <c r="V6025" s="21"/>
      <c r="W6025" s="21"/>
      <c r="X6025" s="21"/>
    </row>
    <row r="6026" spans="1:24" x14ac:dyDescent="0.25">
      <c r="A6026" s="17">
        <v>2022</v>
      </c>
      <c r="B6026" s="17" t="s">
        <v>9</v>
      </c>
      <c r="C6026" s="17" t="s">
        <v>12948</v>
      </c>
      <c r="D6026" s="17" t="s">
        <v>17045</v>
      </c>
      <c r="E6026" s="17">
        <v>130</v>
      </c>
      <c r="F6026" s="17">
        <v>1</v>
      </c>
      <c r="G6026" s="17" t="s">
        <v>12927</v>
      </c>
      <c r="H6026" s="17" t="s">
        <v>12928</v>
      </c>
      <c r="I6026" s="17">
        <v>50.000000000000064</v>
      </c>
      <c r="J6026" s="17">
        <v>2</v>
      </c>
      <c r="K6026" s="18">
        <v>0.39583333333333331</v>
      </c>
      <c r="L6026" s="19">
        <v>0.39583333333333331</v>
      </c>
      <c r="M6026" s="20">
        <v>570</v>
      </c>
      <c r="N6026" s="20">
        <v>620.00000000000011</v>
      </c>
      <c r="O6026" s="20" t="s">
        <v>29</v>
      </c>
      <c r="P6026" s="21" t="s">
        <v>21</v>
      </c>
      <c r="Q6026" s="21" t="s">
        <v>46</v>
      </c>
      <c r="R6026" s="21" t="s">
        <v>16738</v>
      </c>
      <c r="S6026" s="21" t="s">
        <v>16738</v>
      </c>
      <c r="T6026" s="21" t="s">
        <v>16738</v>
      </c>
      <c r="U6026" s="21">
        <v>2</v>
      </c>
      <c r="V6026" s="21"/>
      <c r="W6026" s="21"/>
      <c r="X6026" s="21"/>
    </row>
    <row r="6027" spans="1:24" x14ac:dyDescent="0.25">
      <c r="A6027" s="17">
        <v>2022</v>
      </c>
      <c r="B6027" s="17" t="s">
        <v>9</v>
      </c>
      <c r="C6027" s="17" t="s">
        <v>12949</v>
      </c>
      <c r="D6027" s="17" t="s">
        <v>17045</v>
      </c>
      <c r="E6027" s="17">
        <v>130</v>
      </c>
      <c r="F6027" s="17">
        <v>2</v>
      </c>
      <c r="G6027" s="17" t="s">
        <v>12927</v>
      </c>
      <c r="H6027" s="17" t="s">
        <v>12928</v>
      </c>
      <c r="I6027" s="17">
        <v>50.000000000000064</v>
      </c>
      <c r="J6027" s="17">
        <v>2</v>
      </c>
      <c r="K6027" s="18">
        <v>0.39583333333333331</v>
      </c>
      <c r="L6027" s="19">
        <v>0.39583333333333331</v>
      </c>
      <c r="M6027" s="20">
        <v>570</v>
      </c>
      <c r="N6027" s="20">
        <v>620.00000000000011</v>
      </c>
      <c r="O6027" s="20" t="s">
        <v>203</v>
      </c>
      <c r="P6027" s="21" t="s">
        <v>21</v>
      </c>
      <c r="Q6027" s="21" t="s">
        <v>19</v>
      </c>
      <c r="R6027" s="21" t="s">
        <v>16738</v>
      </c>
      <c r="S6027" s="21" t="s">
        <v>16738</v>
      </c>
      <c r="T6027" s="21" t="s">
        <v>16738</v>
      </c>
      <c r="U6027" s="21">
        <v>2</v>
      </c>
      <c r="V6027" s="21"/>
      <c r="W6027" s="21"/>
      <c r="X6027" s="21"/>
    </row>
    <row r="6028" spans="1:24" x14ac:dyDescent="0.25">
      <c r="A6028" s="17">
        <v>2022</v>
      </c>
      <c r="B6028" s="17" t="s">
        <v>9</v>
      </c>
      <c r="C6028" s="17" t="s">
        <v>12950</v>
      </c>
      <c r="D6028" s="17" t="s">
        <v>17045</v>
      </c>
      <c r="E6028" s="17">
        <v>130</v>
      </c>
      <c r="F6028" s="17">
        <v>3</v>
      </c>
      <c r="G6028" s="17" t="s">
        <v>12927</v>
      </c>
      <c r="H6028" s="17" t="s">
        <v>12928</v>
      </c>
      <c r="I6028" s="17">
        <v>50.000000000000064</v>
      </c>
      <c r="J6028" s="17">
        <v>2</v>
      </c>
      <c r="K6028" s="18">
        <v>0.39583333333333331</v>
      </c>
      <c r="L6028" s="19">
        <v>0.39583333333333331</v>
      </c>
      <c r="M6028" s="20">
        <v>570</v>
      </c>
      <c r="N6028" s="20">
        <v>620.00000000000011</v>
      </c>
      <c r="O6028" s="20" t="s">
        <v>51</v>
      </c>
      <c r="P6028" s="21" t="s">
        <v>15</v>
      </c>
      <c r="Q6028" s="21" t="s">
        <v>17</v>
      </c>
      <c r="R6028" s="21" t="s">
        <v>16738</v>
      </c>
      <c r="S6028" s="21" t="s">
        <v>16738</v>
      </c>
      <c r="T6028" s="21" t="s">
        <v>16738</v>
      </c>
      <c r="U6028" s="21">
        <v>2</v>
      </c>
      <c r="V6028" s="21"/>
      <c r="W6028" s="21"/>
      <c r="X6028" s="21"/>
    </row>
    <row r="6029" spans="1:24" x14ac:dyDescent="0.25">
      <c r="A6029" s="17">
        <v>2022</v>
      </c>
      <c r="B6029" s="17" t="s">
        <v>9</v>
      </c>
      <c r="C6029" s="17" t="s">
        <v>12951</v>
      </c>
      <c r="D6029" s="17" t="s">
        <v>17045</v>
      </c>
      <c r="E6029" s="17">
        <v>130</v>
      </c>
      <c r="F6029" s="17">
        <v>4</v>
      </c>
      <c r="G6029" s="17" t="s">
        <v>12927</v>
      </c>
      <c r="H6029" s="17" t="s">
        <v>12928</v>
      </c>
      <c r="I6029" s="17">
        <v>50.000000000000064</v>
      </c>
      <c r="J6029" s="17">
        <v>2</v>
      </c>
      <c r="K6029" s="18">
        <v>0.39583333333333331</v>
      </c>
      <c r="L6029" s="19">
        <v>0.39583333333333331</v>
      </c>
      <c r="M6029" s="20">
        <v>570</v>
      </c>
      <c r="N6029" s="20">
        <v>620.00000000000011</v>
      </c>
      <c r="O6029" s="20" t="s">
        <v>51</v>
      </c>
      <c r="P6029" s="21" t="s">
        <v>15</v>
      </c>
      <c r="Q6029" s="21" t="s">
        <v>17</v>
      </c>
      <c r="R6029" s="21" t="s">
        <v>16738</v>
      </c>
      <c r="S6029" s="21" t="s">
        <v>16738</v>
      </c>
      <c r="T6029" s="21" t="s">
        <v>16738</v>
      </c>
      <c r="U6029" s="21">
        <v>2</v>
      </c>
      <c r="V6029" s="21"/>
      <c r="W6029" s="21"/>
      <c r="X6029" s="21"/>
    </row>
    <row r="6030" spans="1:24" x14ac:dyDescent="0.25">
      <c r="A6030" s="17">
        <v>2022</v>
      </c>
      <c r="B6030" s="17" t="s">
        <v>9</v>
      </c>
      <c r="C6030" s="17" t="s">
        <v>12952</v>
      </c>
      <c r="D6030" s="17" t="s">
        <v>17045</v>
      </c>
      <c r="E6030" s="17">
        <v>130</v>
      </c>
      <c r="F6030" s="17">
        <v>5</v>
      </c>
      <c r="G6030" s="17" t="s">
        <v>12927</v>
      </c>
      <c r="H6030" s="17" t="s">
        <v>12928</v>
      </c>
      <c r="I6030" s="17">
        <v>50.000000000000064</v>
      </c>
      <c r="J6030" s="17">
        <v>2</v>
      </c>
      <c r="K6030" s="18">
        <v>0.77083333333333337</v>
      </c>
      <c r="L6030" s="19">
        <v>0.77083333333333337</v>
      </c>
      <c r="M6030" s="20">
        <v>1110</v>
      </c>
      <c r="N6030" s="20">
        <v>1160</v>
      </c>
      <c r="O6030" s="20" t="s">
        <v>29</v>
      </c>
      <c r="P6030" s="21" t="s">
        <v>21</v>
      </c>
      <c r="Q6030" s="21" t="s">
        <v>46</v>
      </c>
      <c r="R6030" s="21" t="s">
        <v>16738</v>
      </c>
      <c r="S6030" s="21" t="s">
        <v>16738</v>
      </c>
      <c r="T6030" s="21" t="s">
        <v>16738</v>
      </c>
      <c r="U6030" s="21">
        <v>2</v>
      </c>
      <c r="V6030" s="21"/>
      <c r="W6030" s="21"/>
      <c r="X6030" s="21"/>
    </row>
    <row r="6031" spans="1:24" x14ac:dyDescent="0.25">
      <c r="A6031" s="17">
        <v>2022</v>
      </c>
      <c r="B6031" s="17" t="s">
        <v>9</v>
      </c>
      <c r="C6031" s="17" t="s">
        <v>12953</v>
      </c>
      <c r="D6031" s="17" t="s">
        <v>17045</v>
      </c>
      <c r="E6031" s="17">
        <v>130</v>
      </c>
      <c r="F6031" s="17">
        <v>6</v>
      </c>
      <c r="G6031" s="17" t="s">
        <v>12927</v>
      </c>
      <c r="H6031" s="17" t="s">
        <v>12928</v>
      </c>
      <c r="I6031" s="17">
        <v>50.000000000000064</v>
      </c>
      <c r="J6031" s="17">
        <v>2</v>
      </c>
      <c r="K6031" s="18">
        <v>0.33333333333333331</v>
      </c>
      <c r="L6031" s="19">
        <v>0.33333333333333331</v>
      </c>
      <c r="M6031" s="20">
        <v>480</v>
      </c>
      <c r="N6031" s="20">
        <v>530.00000000000011</v>
      </c>
      <c r="O6031" s="20" t="s">
        <v>65</v>
      </c>
      <c r="P6031" s="21" t="s">
        <v>19</v>
      </c>
      <c r="Q6031" s="21" t="s">
        <v>46</v>
      </c>
      <c r="R6031" s="21" t="s">
        <v>16738</v>
      </c>
      <c r="S6031" s="21" t="s">
        <v>16738</v>
      </c>
      <c r="T6031" s="21" t="s">
        <v>16738</v>
      </c>
      <c r="U6031" s="21">
        <v>2</v>
      </c>
      <c r="V6031" s="21"/>
      <c r="W6031" s="21"/>
      <c r="X6031" s="21"/>
    </row>
    <row r="6032" spans="1:24" x14ac:dyDescent="0.25">
      <c r="A6032" s="17">
        <v>2022</v>
      </c>
      <c r="B6032" s="17" t="s">
        <v>9</v>
      </c>
      <c r="C6032" s="17" t="s">
        <v>12954</v>
      </c>
      <c r="D6032" s="17" t="s">
        <v>17045</v>
      </c>
      <c r="E6032" s="17">
        <v>130</v>
      </c>
      <c r="F6032" s="17">
        <v>7</v>
      </c>
      <c r="G6032" s="17" t="s">
        <v>12927</v>
      </c>
      <c r="H6032" s="17" t="s">
        <v>12928</v>
      </c>
      <c r="I6032" s="17">
        <v>50.000000000000064</v>
      </c>
      <c r="J6032" s="17">
        <v>2</v>
      </c>
      <c r="K6032" s="18">
        <v>0.58333333333333337</v>
      </c>
      <c r="L6032" s="19">
        <v>0.58333333333333337</v>
      </c>
      <c r="M6032" s="20">
        <v>840</v>
      </c>
      <c r="N6032" s="20">
        <v>890.00000000000011</v>
      </c>
      <c r="O6032" s="20" t="s">
        <v>29</v>
      </c>
      <c r="P6032" s="21" t="s">
        <v>21</v>
      </c>
      <c r="Q6032" s="21" t="s">
        <v>46</v>
      </c>
      <c r="R6032" s="21" t="s">
        <v>16738</v>
      </c>
      <c r="S6032" s="21" t="s">
        <v>16738</v>
      </c>
      <c r="T6032" s="21" t="s">
        <v>16738</v>
      </c>
      <c r="U6032" s="21">
        <v>2</v>
      </c>
      <c r="V6032" s="21"/>
      <c r="W6032" s="21"/>
      <c r="X6032" s="21"/>
    </row>
    <row r="6033" spans="1:24" x14ac:dyDescent="0.25">
      <c r="A6033" s="17">
        <v>2022</v>
      </c>
      <c r="B6033" s="17" t="s">
        <v>9</v>
      </c>
      <c r="C6033" s="17" t="s">
        <v>12955</v>
      </c>
      <c r="D6033" s="17" t="s">
        <v>17045</v>
      </c>
      <c r="E6033" s="17">
        <v>130</v>
      </c>
      <c r="F6033" s="17">
        <v>8</v>
      </c>
      <c r="G6033" s="17" t="s">
        <v>12927</v>
      </c>
      <c r="H6033" s="17" t="s">
        <v>12928</v>
      </c>
      <c r="I6033" s="17">
        <v>50.000000000000064</v>
      </c>
      <c r="J6033" s="17">
        <v>2</v>
      </c>
      <c r="K6033" s="18">
        <v>0.33333333333333331</v>
      </c>
      <c r="L6033" s="19">
        <v>0.33333333333333331</v>
      </c>
      <c r="M6033" s="20">
        <v>480</v>
      </c>
      <c r="N6033" s="20">
        <v>530.00000000000011</v>
      </c>
      <c r="O6033" s="20" t="s">
        <v>33</v>
      </c>
      <c r="P6033" s="21" t="s">
        <v>15</v>
      </c>
      <c r="Q6033" s="21" t="s">
        <v>46</v>
      </c>
      <c r="R6033" s="21" t="s">
        <v>16738</v>
      </c>
      <c r="S6033" s="21" t="s">
        <v>16738</v>
      </c>
      <c r="T6033" s="21" t="s">
        <v>16738</v>
      </c>
      <c r="U6033" s="21">
        <v>2</v>
      </c>
      <c r="V6033" s="21"/>
      <c r="W6033" s="21"/>
      <c r="X6033" s="21"/>
    </row>
    <row r="6034" spans="1:24" x14ac:dyDescent="0.25">
      <c r="A6034" s="17">
        <v>2022</v>
      </c>
      <c r="B6034" s="17" t="s">
        <v>9</v>
      </c>
      <c r="C6034" s="17" t="s">
        <v>12956</v>
      </c>
      <c r="D6034" s="17" t="s">
        <v>17045</v>
      </c>
      <c r="E6034" s="17">
        <v>130</v>
      </c>
      <c r="F6034" s="17">
        <v>9</v>
      </c>
      <c r="G6034" s="17" t="s">
        <v>12927</v>
      </c>
      <c r="H6034" s="17" t="s">
        <v>12928</v>
      </c>
      <c r="I6034" s="17">
        <v>50.000000000000064</v>
      </c>
      <c r="J6034" s="17">
        <v>2</v>
      </c>
      <c r="K6034" s="18">
        <v>0.33333333333333331</v>
      </c>
      <c r="L6034" s="19">
        <v>0.33333333333333331</v>
      </c>
      <c r="M6034" s="20">
        <v>480</v>
      </c>
      <c r="N6034" s="20">
        <v>530.00000000000011</v>
      </c>
      <c r="O6034" s="20" t="s">
        <v>65</v>
      </c>
      <c r="P6034" s="21" t="s">
        <v>19</v>
      </c>
      <c r="Q6034" s="21" t="s">
        <v>46</v>
      </c>
      <c r="R6034" s="21" t="s">
        <v>16738</v>
      </c>
      <c r="S6034" s="21" t="s">
        <v>16738</v>
      </c>
      <c r="T6034" s="21" t="s">
        <v>16738</v>
      </c>
      <c r="U6034" s="21">
        <v>2</v>
      </c>
      <c r="V6034" s="21"/>
      <c r="W6034" s="21"/>
      <c r="X6034" s="21"/>
    </row>
    <row r="6035" spans="1:24" x14ac:dyDescent="0.25">
      <c r="A6035" s="17">
        <v>2022</v>
      </c>
      <c r="B6035" s="17" t="s">
        <v>9</v>
      </c>
      <c r="C6035" s="17" t="s">
        <v>12957</v>
      </c>
      <c r="D6035" s="17" t="s">
        <v>17045</v>
      </c>
      <c r="E6035" s="17">
        <v>130</v>
      </c>
      <c r="F6035" s="17">
        <v>0</v>
      </c>
      <c r="G6035" s="17" t="s">
        <v>12927</v>
      </c>
      <c r="H6035" s="17" t="s">
        <v>12928</v>
      </c>
      <c r="I6035" s="17">
        <v>50.000000000000064</v>
      </c>
      <c r="J6035" s="17">
        <v>2</v>
      </c>
      <c r="K6035" s="18">
        <v>0.70833333333333337</v>
      </c>
      <c r="L6035" s="19">
        <v>0.70833333333333337</v>
      </c>
      <c r="M6035" s="20">
        <v>1020</v>
      </c>
      <c r="N6035" s="20">
        <v>1070</v>
      </c>
      <c r="O6035" s="20" t="s">
        <v>181</v>
      </c>
      <c r="P6035" s="21" t="s">
        <v>21</v>
      </c>
      <c r="Q6035" s="21" t="s">
        <v>13</v>
      </c>
      <c r="R6035" s="21" t="s">
        <v>16738</v>
      </c>
      <c r="S6035" s="21" t="s">
        <v>16738</v>
      </c>
      <c r="T6035" s="21" t="s">
        <v>16738</v>
      </c>
      <c r="U6035" s="21">
        <v>2</v>
      </c>
      <c r="V6035" s="21"/>
      <c r="W6035" s="21"/>
      <c r="X6035" s="21"/>
    </row>
    <row r="6036" spans="1:24" x14ac:dyDescent="0.25">
      <c r="A6036" s="17">
        <v>2022</v>
      </c>
      <c r="B6036" s="17" t="s">
        <v>9</v>
      </c>
      <c r="C6036" s="17" t="s">
        <v>12958</v>
      </c>
      <c r="D6036" s="17" t="s">
        <v>17045</v>
      </c>
      <c r="E6036" s="17">
        <v>130</v>
      </c>
      <c r="F6036" s="17">
        <v>1</v>
      </c>
      <c r="G6036" s="17" t="s">
        <v>12927</v>
      </c>
      <c r="H6036" s="17" t="s">
        <v>12928</v>
      </c>
      <c r="I6036" s="17">
        <v>50.000000000000064</v>
      </c>
      <c r="J6036" s="17">
        <v>2</v>
      </c>
      <c r="K6036" s="18">
        <v>0.64583333333333337</v>
      </c>
      <c r="L6036" s="19">
        <v>0.64583333333333337</v>
      </c>
      <c r="M6036" s="20">
        <v>930</v>
      </c>
      <c r="N6036" s="20">
        <v>980.00000000000011</v>
      </c>
      <c r="O6036" s="20" t="s">
        <v>65</v>
      </c>
      <c r="P6036" s="21" t="s">
        <v>19</v>
      </c>
      <c r="Q6036" s="21" t="s">
        <v>46</v>
      </c>
      <c r="R6036" s="21" t="s">
        <v>16738</v>
      </c>
      <c r="S6036" s="21" t="s">
        <v>16738</v>
      </c>
      <c r="T6036" s="21" t="s">
        <v>16738</v>
      </c>
      <c r="U6036" s="21">
        <v>2</v>
      </c>
      <c r="V6036" s="21"/>
      <c r="W6036" s="21"/>
      <c r="X6036" s="21"/>
    </row>
    <row r="6037" spans="1:24" x14ac:dyDescent="0.25">
      <c r="A6037" s="17">
        <v>2022</v>
      </c>
      <c r="B6037" s="17" t="s">
        <v>9</v>
      </c>
      <c r="C6037" s="17" t="s">
        <v>12959</v>
      </c>
      <c r="D6037" s="17" t="s">
        <v>17045</v>
      </c>
      <c r="E6037" s="17">
        <v>130</v>
      </c>
      <c r="F6037" s="17">
        <v>2</v>
      </c>
      <c r="G6037" s="17" t="s">
        <v>12927</v>
      </c>
      <c r="H6037" s="17" t="s">
        <v>12928</v>
      </c>
      <c r="I6037" s="17">
        <v>50.000000000000064</v>
      </c>
      <c r="J6037" s="17">
        <v>2</v>
      </c>
      <c r="K6037" s="18">
        <v>0.39583333333333331</v>
      </c>
      <c r="L6037" s="19">
        <v>0.39583333333333331</v>
      </c>
      <c r="M6037" s="20">
        <v>570</v>
      </c>
      <c r="N6037" s="20">
        <v>620.00000000000011</v>
      </c>
      <c r="O6037" s="20" t="s">
        <v>172</v>
      </c>
      <c r="P6037" s="21" t="s">
        <v>15</v>
      </c>
      <c r="Q6037" s="21" t="s">
        <v>13</v>
      </c>
      <c r="R6037" s="21" t="s">
        <v>16738</v>
      </c>
      <c r="S6037" s="21" t="s">
        <v>16738</v>
      </c>
      <c r="T6037" s="21" t="s">
        <v>16738</v>
      </c>
      <c r="U6037" s="21">
        <v>2</v>
      </c>
      <c r="V6037" s="21"/>
      <c r="W6037" s="21"/>
      <c r="X6037" s="21"/>
    </row>
    <row r="6038" spans="1:24" x14ac:dyDescent="0.25">
      <c r="A6038" s="17">
        <v>2022</v>
      </c>
      <c r="B6038" s="17" t="s">
        <v>9</v>
      </c>
      <c r="C6038" s="17" t="s">
        <v>12960</v>
      </c>
      <c r="D6038" s="17" t="s">
        <v>17045</v>
      </c>
      <c r="E6038" s="17">
        <v>130</v>
      </c>
      <c r="F6038" s="17">
        <v>3</v>
      </c>
      <c r="G6038" s="17" t="s">
        <v>12927</v>
      </c>
      <c r="H6038" s="17" t="s">
        <v>12928</v>
      </c>
      <c r="I6038" s="17">
        <v>50.000000000000064</v>
      </c>
      <c r="J6038" s="17">
        <v>2</v>
      </c>
      <c r="K6038" s="18">
        <v>0.27083333333333331</v>
      </c>
      <c r="L6038" s="19">
        <v>0.27083333333333331</v>
      </c>
      <c r="M6038" s="20">
        <v>390</v>
      </c>
      <c r="N6038" s="20">
        <v>440.00000000000006</v>
      </c>
      <c r="O6038" s="20" t="s">
        <v>172</v>
      </c>
      <c r="P6038" s="21" t="s">
        <v>15</v>
      </c>
      <c r="Q6038" s="21" t="s">
        <v>13</v>
      </c>
      <c r="R6038" s="21" t="s">
        <v>16738</v>
      </c>
      <c r="S6038" s="21" t="s">
        <v>16738</v>
      </c>
      <c r="T6038" s="21" t="s">
        <v>16738</v>
      </c>
      <c r="U6038" s="21">
        <v>2</v>
      </c>
      <c r="V6038" s="21"/>
      <c r="W6038" s="21"/>
      <c r="X6038" s="21"/>
    </row>
    <row r="6039" spans="1:24" x14ac:dyDescent="0.25">
      <c r="A6039" s="17">
        <v>2022</v>
      </c>
      <c r="B6039" s="17" t="s">
        <v>9</v>
      </c>
      <c r="C6039" s="17" t="s">
        <v>12961</v>
      </c>
      <c r="D6039" s="17" t="s">
        <v>17045</v>
      </c>
      <c r="E6039" s="17">
        <v>130</v>
      </c>
      <c r="F6039" s="17">
        <v>4</v>
      </c>
      <c r="G6039" s="17" t="s">
        <v>12927</v>
      </c>
      <c r="H6039" s="17" t="s">
        <v>12928</v>
      </c>
      <c r="I6039" s="17">
        <v>50.000000000000064</v>
      </c>
      <c r="J6039" s="17">
        <v>2</v>
      </c>
      <c r="K6039" s="18">
        <v>0.33333333333333331</v>
      </c>
      <c r="L6039" s="19">
        <v>0.33333333333333331</v>
      </c>
      <c r="M6039" s="20">
        <v>480</v>
      </c>
      <c r="N6039" s="20">
        <v>530.00000000000011</v>
      </c>
      <c r="O6039" s="20" t="s">
        <v>51</v>
      </c>
      <c r="P6039" s="21" t="s">
        <v>15</v>
      </c>
      <c r="Q6039" s="21" t="s">
        <v>17</v>
      </c>
      <c r="R6039" s="21" t="s">
        <v>16738</v>
      </c>
      <c r="S6039" s="21" t="s">
        <v>16738</v>
      </c>
      <c r="T6039" s="21" t="s">
        <v>16738</v>
      </c>
      <c r="U6039" s="21">
        <v>2</v>
      </c>
      <c r="V6039" s="21"/>
      <c r="W6039" s="21"/>
      <c r="X6039" s="21"/>
    </row>
    <row r="6040" spans="1:24" x14ac:dyDescent="0.25">
      <c r="A6040" s="17">
        <v>2022</v>
      </c>
      <c r="B6040" s="17" t="s">
        <v>9</v>
      </c>
      <c r="C6040" s="17" t="s">
        <v>12962</v>
      </c>
      <c r="D6040" s="17" t="s">
        <v>17045</v>
      </c>
      <c r="E6040" s="17">
        <v>130</v>
      </c>
      <c r="F6040" s="17">
        <v>5</v>
      </c>
      <c r="G6040" s="17" t="s">
        <v>12927</v>
      </c>
      <c r="H6040" s="17" t="s">
        <v>12928</v>
      </c>
      <c r="I6040" s="17">
        <v>50.000000000000064</v>
      </c>
      <c r="J6040" s="17">
        <v>2</v>
      </c>
      <c r="K6040" s="18">
        <v>0.33333333333333331</v>
      </c>
      <c r="L6040" s="19">
        <v>0.33333333333333331</v>
      </c>
      <c r="M6040" s="20">
        <v>480</v>
      </c>
      <c r="N6040" s="20">
        <v>530.00000000000011</v>
      </c>
      <c r="O6040" s="20" t="s">
        <v>181</v>
      </c>
      <c r="P6040" s="21" t="s">
        <v>21</v>
      </c>
      <c r="Q6040" s="21" t="s">
        <v>13</v>
      </c>
      <c r="R6040" s="21" t="s">
        <v>16738</v>
      </c>
      <c r="S6040" s="21" t="s">
        <v>16738</v>
      </c>
      <c r="T6040" s="21" t="s">
        <v>16738</v>
      </c>
      <c r="U6040" s="21">
        <v>2</v>
      </c>
      <c r="V6040" s="21"/>
      <c r="W6040" s="21"/>
      <c r="X6040" s="21"/>
    </row>
    <row r="6041" spans="1:24" x14ac:dyDescent="0.25">
      <c r="A6041" s="17">
        <v>2022</v>
      </c>
      <c r="B6041" s="17" t="s">
        <v>9</v>
      </c>
      <c r="C6041" s="17" t="s">
        <v>12963</v>
      </c>
      <c r="D6041" s="17" t="s">
        <v>17045</v>
      </c>
      <c r="E6041" s="17">
        <v>130</v>
      </c>
      <c r="F6041" s="17">
        <v>6</v>
      </c>
      <c r="G6041" s="17" t="s">
        <v>12927</v>
      </c>
      <c r="H6041" s="17" t="s">
        <v>12928</v>
      </c>
      <c r="I6041" s="17">
        <v>50.000000000000064</v>
      </c>
      <c r="J6041" s="17">
        <v>2</v>
      </c>
      <c r="K6041" s="18">
        <v>0.58333333333333337</v>
      </c>
      <c r="L6041" s="19">
        <v>0.58333333333333337</v>
      </c>
      <c r="M6041" s="20">
        <v>840</v>
      </c>
      <c r="N6041" s="20">
        <v>890.00000000000011</v>
      </c>
      <c r="O6041" s="20" t="s">
        <v>55</v>
      </c>
      <c r="P6041" s="21" t="s">
        <v>19</v>
      </c>
      <c r="Q6041" s="21" t="s">
        <v>17</v>
      </c>
      <c r="R6041" s="21" t="s">
        <v>16738</v>
      </c>
      <c r="S6041" s="21" t="s">
        <v>16738</v>
      </c>
      <c r="T6041" s="21" t="s">
        <v>16738</v>
      </c>
      <c r="U6041" s="21">
        <v>2</v>
      </c>
      <c r="V6041" s="21"/>
      <c r="W6041" s="21"/>
      <c r="X6041" s="21"/>
    </row>
    <row r="6042" spans="1:24" x14ac:dyDescent="0.25">
      <c r="A6042" s="17">
        <v>2022</v>
      </c>
      <c r="B6042" s="17" t="s">
        <v>9</v>
      </c>
      <c r="C6042" s="17" t="s">
        <v>13018</v>
      </c>
      <c r="D6042" s="17" t="s">
        <v>17045</v>
      </c>
      <c r="E6042" s="17">
        <v>232</v>
      </c>
      <c r="F6042" s="17">
        <v>1</v>
      </c>
      <c r="G6042" s="17" t="s">
        <v>13019</v>
      </c>
      <c r="H6042" s="17" t="s">
        <v>13020</v>
      </c>
      <c r="I6042" s="17">
        <v>50.000000000000064</v>
      </c>
      <c r="J6042" s="17">
        <v>2</v>
      </c>
      <c r="K6042" s="18">
        <v>0.58333333333333337</v>
      </c>
      <c r="L6042" s="19">
        <v>0.58333333333333337</v>
      </c>
      <c r="M6042" s="20">
        <v>840</v>
      </c>
      <c r="N6042" s="20">
        <v>890.00000000000011</v>
      </c>
      <c r="O6042" s="20" t="s">
        <v>203</v>
      </c>
      <c r="P6042" s="21" t="s">
        <v>21</v>
      </c>
      <c r="Q6042" s="21" t="s">
        <v>19</v>
      </c>
      <c r="R6042" s="21" t="s">
        <v>16738</v>
      </c>
      <c r="S6042" s="21" t="s">
        <v>16738</v>
      </c>
      <c r="T6042" s="21" t="s">
        <v>16738</v>
      </c>
      <c r="U6042" s="21">
        <v>2</v>
      </c>
      <c r="V6042" s="21"/>
      <c r="W6042" s="21"/>
      <c r="X6042" s="21"/>
    </row>
    <row r="6043" spans="1:24" x14ac:dyDescent="0.25">
      <c r="A6043" s="17">
        <v>2022</v>
      </c>
      <c r="B6043" s="17" t="s">
        <v>9</v>
      </c>
      <c r="C6043" s="17" t="s">
        <v>13021</v>
      </c>
      <c r="D6043" s="17" t="s">
        <v>17045</v>
      </c>
      <c r="E6043" s="17">
        <v>232</v>
      </c>
      <c r="F6043" s="17">
        <v>2</v>
      </c>
      <c r="G6043" s="17" t="s">
        <v>13019</v>
      </c>
      <c r="H6043" s="17" t="s">
        <v>13020</v>
      </c>
      <c r="I6043" s="17">
        <v>50.000000000000064</v>
      </c>
      <c r="J6043" s="17">
        <v>2</v>
      </c>
      <c r="K6043" s="18">
        <v>0.45833333333333331</v>
      </c>
      <c r="L6043" s="19">
        <v>0.45833333333333331</v>
      </c>
      <c r="M6043" s="20">
        <v>660</v>
      </c>
      <c r="N6043" s="20">
        <v>710.00000000000011</v>
      </c>
      <c r="O6043" s="20" t="s">
        <v>51</v>
      </c>
      <c r="P6043" s="21" t="s">
        <v>15</v>
      </c>
      <c r="Q6043" s="21" t="s">
        <v>17</v>
      </c>
      <c r="R6043" s="21" t="s">
        <v>16738</v>
      </c>
      <c r="S6043" s="21" t="s">
        <v>16738</v>
      </c>
      <c r="T6043" s="21" t="s">
        <v>16738</v>
      </c>
      <c r="U6043" s="21">
        <v>2</v>
      </c>
      <c r="V6043" s="21"/>
      <c r="W6043" s="21"/>
      <c r="X6043" s="21"/>
    </row>
    <row r="6044" spans="1:24" x14ac:dyDescent="0.25">
      <c r="A6044" s="17">
        <v>2022</v>
      </c>
      <c r="B6044" s="17" t="s">
        <v>9</v>
      </c>
      <c r="C6044" s="17" t="s">
        <v>13022</v>
      </c>
      <c r="D6044" s="17" t="s">
        <v>17045</v>
      </c>
      <c r="E6044" s="17">
        <v>232</v>
      </c>
      <c r="F6044" s="17">
        <v>3</v>
      </c>
      <c r="G6044" s="17" t="s">
        <v>13019</v>
      </c>
      <c r="H6044" s="17" t="s">
        <v>13020</v>
      </c>
      <c r="I6044" s="17">
        <v>50.000000000000064</v>
      </c>
      <c r="J6044" s="17">
        <v>2</v>
      </c>
      <c r="K6044" s="18">
        <v>0.45833333333333331</v>
      </c>
      <c r="L6044" s="19">
        <v>0.45833333333333331</v>
      </c>
      <c r="M6044" s="20">
        <v>660</v>
      </c>
      <c r="N6044" s="20">
        <v>710.00000000000011</v>
      </c>
      <c r="O6044" s="20" t="s">
        <v>51</v>
      </c>
      <c r="P6044" s="21" t="s">
        <v>15</v>
      </c>
      <c r="Q6044" s="21" t="s">
        <v>17</v>
      </c>
      <c r="R6044" s="21" t="s">
        <v>16738</v>
      </c>
      <c r="S6044" s="21" t="s">
        <v>16738</v>
      </c>
      <c r="T6044" s="21" t="s">
        <v>16738</v>
      </c>
      <c r="U6044" s="21">
        <v>2</v>
      </c>
      <c r="V6044" s="21"/>
      <c r="W6044" s="21"/>
      <c r="X6044" s="21"/>
    </row>
    <row r="6045" spans="1:24" x14ac:dyDescent="0.25">
      <c r="A6045" s="17">
        <v>2022</v>
      </c>
      <c r="B6045" s="17" t="s">
        <v>9</v>
      </c>
      <c r="C6045" s="17" t="s">
        <v>13028</v>
      </c>
      <c r="D6045" s="17" t="s">
        <v>17045</v>
      </c>
      <c r="E6045" s="17">
        <v>252</v>
      </c>
      <c r="F6045" s="17">
        <v>1</v>
      </c>
      <c r="G6045" s="17" t="s">
        <v>13029</v>
      </c>
      <c r="H6045" s="17" t="s">
        <v>13030</v>
      </c>
      <c r="I6045" s="17">
        <v>50.000000000000064</v>
      </c>
      <c r="J6045" s="17">
        <v>2</v>
      </c>
      <c r="K6045" s="18">
        <v>0.77083333333333337</v>
      </c>
      <c r="L6045" s="19">
        <v>0.77083333333333337</v>
      </c>
      <c r="M6045" s="20">
        <v>1110</v>
      </c>
      <c r="N6045" s="20">
        <v>1160</v>
      </c>
      <c r="O6045" s="20" t="s">
        <v>33</v>
      </c>
      <c r="P6045" s="21" t="s">
        <v>15</v>
      </c>
      <c r="Q6045" s="21" t="s">
        <v>46</v>
      </c>
      <c r="R6045" s="21" t="s">
        <v>16738</v>
      </c>
      <c r="S6045" s="21" t="s">
        <v>16738</v>
      </c>
      <c r="T6045" s="21" t="s">
        <v>16738</v>
      </c>
      <c r="U6045" s="21">
        <v>2</v>
      </c>
      <c r="V6045" s="21"/>
      <c r="W6045" s="21"/>
      <c r="X6045" s="21"/>
    </row>
    <row r="6046" spans="1:24" x14ac:dyDescent="0.25">
      <c r="A6046" s="17">
        <v>2022</v>
      </c>
      <c r="B6046" s="17" t="s">
        <v>9</v>
      </c>
      <c r="C6046" s="17" t="s">
        <v>13031</v>
      </c>
      <c r="D6046" s="17" t="s">
        <v>17045</v>
      </c>
      <c r="E6046" s="17">
        <v>252</v>
      </c>
      <c r="F6046" s="17">
        <v>2</v>
      </c>
      <c r="G6046" s="17" t="s">
        <v>13029</v>
      </c>
      <c r="H6046" s="17" t="s">
        <v>13030</v>
      </c>
      <c r="I6046" s="17">
        <v>50.000000000000064</v>
      </c>
      <c r="J6046" s="17">
        <v>2</v>
      </c>
      <c r="K6046" s="18">
        <v>0.39583333333333331</v>
      </c>
      <c r="L6046" s="19">
        <v>0.39583333333333331</v>
      </c>
      <c r="M6046" s="20">
        <v>570</v>
      </c>
      <c r="N6046" s="20">
        <v>620.00000000000011</v>
      </c>
      <c r="O6046" s="20" t="s">
        <v>65</v>
      </c>
      <c r="P6046" s="21" t="s">
        <v>19</v>
      </c>
      <c r="Q6046" s="21" t="s">
        <v>46</v>
      </c>
      <c r="R6046" s="21" t="s">
        <v>16738</v>
      </c>
      <c r="S6046" s="21" t="s">
        <v>16738</v>
      </c>
      <c r="T6046" s="21" t="s">
        <v>16738</v>
      </c>
      <c r="U6046" s="21">
        <v>2</v>
      </c>
      <c r="V6046" s="21"/>
      <c r="W6046" s="21"/>
      <c r="X6046" s="21"/>
    </row>
    <row r="6047" spans="1:24" x14ac:dyDescent="0.25">
      <c r="A6047" s="17">
        <v>2022</v>
      </c>
      <c r="B6047" s="17" t="s">
        <v>9</v>
      </c>
      <c r="C6047" s="17" t="s">
        <v>13032</v>
      </c>
      <c r="D6047" s="17" t="s">
        <v>17045</v>
      </c>
      <c r="E6047" s="17">
        <v>252</v>
      </c>
      <c r="F6047" s="17">
        <v>3</v>
      </c>
      <c r="G6047" s="17" t="s">
        <v>13029</v>
      </c>
      <c r="H6047" s="17" t="s">
        <v>13030</v>
      </c>
      <c r="I6047" s="17">
        <v>50.000000000000064</v>
      </c>
      <c r="J6047" s="17">
        <v>2</v>
      </c>
      <c r="K6047" s="18">
        <v>0.64583333333333337</v>
      </c>
      <c r="L6047" s="19">
        <v>0.64583333333333337</v>
      </c>
      <c r="M6047" s="20">
        <v>930</v>
      </c>
      <c r="N6047" s="20">
        <v>980.00000000000011</v>
      </c>
      <c r="O6047" s="20" t="s">
        <v>29</v>
      </c>
      <c r="P6047" s="21" t="s">
        <v>21</v>
      </c>
      <c r="Q6047" s="21" t="s">
        <v>46</v>
      </c>
      <c r="R6047" s="21" t="s">
        <v>16738</v>
      </c>
      <c r="S6047" s="21" t="s">
        <v>16738</v>
      </c>
      <c r="T6047" s="21" t="s">
        <v>16738</v>
      </c>
      <c r="U6047" s="21">
        <v>2</v>
      </c>
      <c r="V6047" s="21"/>
      <c r="W6047" s="21"/>
      <c r="X6047" s="21"/>
    </row>
    <row r="6048" spans="1:24" x14ac:dyDescent="0.25">
      <c r="A6048" s="17">
        <v>2022</v>
      </c>
      <c r="B6048" s="17" t="s">
        <v>9</v>
      </c>
      <c r="C6048" s="17" t="s">
        <v>13033</v>
      </c>
      <c r="D6048" s="17" t="s">
        <v>17045</v>
      </c>
      <c r="E6048" s="17">
        <v>252</v>
      </c>
      <c r="F6048" s="17">
        <v>4</v>
      </c>
      <c r="G6048" s="17" t="s">
        <v>13029</v>
      </c>
      <c r="H6048" s="17" t="s">
        <v>13030</v>
      </c>
      <c r="I6048" s="17">
        <v>50.000000000000064</v>
      </c>
      <c r="J6048" s="17">
        <v>2</v>
      </c>
      <c r="K6048" s="18">
        <v>0.39583333333333331</v>
      </c>
      <c r="L6048" s="19">
        <v>0.39583333333333331</v>
      </c>
      <c r="M6048" s="20">
        <v>570</v>
      </c>
      <c r="N6048" s="20">
        <v>620.00000000000011</v>
      </c>
      <c r="O6048" s="20" t="s">
        <v>55</v>
      </c>
      <c r="P6048" s="21" t="s">
        <v>19</v>
      </c>
      <c r="Q6048" s="21" t="s">
        <v>17</v>
      </c>
      <c r="R6048" s="21" t="s">
        <v>16738</v>
      </c>
      <c r="S6048" s="21" t="s">
        <v>16738</v>
      </c>
      <c r="T6048" s="21" t="s">
        <v>16738</v>
      </c>
      <c r="U6048" s="21">
        <v>2</v>
      </c>
      <c r="V6048" s="21"/>
      <c r="W6048" s="21"/>
      <c r="X6048" s="21"/>
    </row>
    <row r="6049" spans="1:24" x14ac:dyDescent="0.25">
      <c r="A6049" s="17">
        <v>2022</v>
      </c>
      <c r="B6049" s="17" t="s">
        <v>9</v>
      </c>
      <c r="C6049" s="17" t="s">
        <v>13034</v>
      </c>
      <c r="D6049" s="17" t="s">
        <v>17045</v>
      </c>
      <c r="E6049" s="17">
        <v>252</v>
      </c>
      <c r="F6049" s="17">
        <v>5</v>
      </c>
      <c r="G6049" s="17" t="s">
        <v>13029</v>
      </c>
      <c r="H6049" s="17" t="s">
        <v>13030</v>
      </c>
      <c r="I6049" s="17">
        <v>50.000000000000064</v>
      </c>
      <c r="J6049" s="17">
        <v>2</v>
      </c>
      <c r="K6049" s="18">
        <v>0.77083333333333337</v>
      </c>
      <c r="L6049" s="19">
        <v>0.77083333333333337</v>
      </c>
      <c r="M6049" s="20">
        <v>1110</v>
      </c>
      <c r="N6049" s="20">
        <v>1160</v>
      </c>
      <c r="O6049" s="20" t="s">
        <v>172</v>
      </c>
      <c r="P6049" s="21" t="s">
        <v>15</v>
      </c>
      <c r="Q6049" s="21" t="s">
        <v>13</v>
      </c>
      <c r="R6049" s="21" t="s">
        <v>16738</v>
      </c>
      <c r="S6049" s="21" t="s">
        <v>16738</v>
      </c>
      <c r="T6049" s="21" t="s">
        <v>16738</v>
      </c>
      <c r="U6049" s="21">
        <v>2</v>
      </c>
      <c r="V6049" s="21"/>
      <c r="W6049" s="21"/>
      <c r="X6049" s="21"/>
    </row>
    <row r="6050" spans="1:24" x14ac:dyDescent="0.25">
      <c r="A6050" s="17">
        <v>2022</v>
      </c>
      <c r="B6050" s="17" t="s">
        <v>9</v>
      </c>
      <c r="C6050" s="17" t="s">
        <v>13035</v>
      </c>
      <c r="D6050" s="17" t="s">
        <v>17045</v>
      </c>
      <c r="E6050" s="17">
        <v>252</v>
      </c>
      <c r="F6050" s="17">
        <v>6</v>
      </c>
      <c r="G6050" s="17" t="s">
        <v>13029</v>
      </c>
      <c r="H6050" s="17" t="s">
        <v>13030</v>
      </c>
      <c r="I6050" s="17">
        <v>50.000000000000064</v>
      </c>
      <c r="J6050" s="17">
        <v>2</v>
      </c>
      <c r="K6050" s="18">
        <v>0.39583333333333331</v>
      </c>
      <c r="L6050" s="19">
        <v>0.39583333333333331</v>
      </c>
      <c r="M6050" s="20">
        <v>570</v>
      </c>
      <c r="N6050" s="20">
        <v>620.00000000000011</v>
      </c>
      <c r="O6050" s="20" t="s">
        <v>55</v>
      </c>
      <c r="P6050" s="21" t="s">
        <v>19</v>
      </c>
      <c r="Q6050" s="21" t="s">
        <v>17</v>
      </c>
      <c r="R6050" s="21" t="s">
        <v>16738</v>
      </c>
      <c r="S6050" s="21" t="s">
        <v>16738</v>
      </c>
      <c r="T6050" s="21" t="s">
        <v>16738</v>
      </c>
      <c r="U6050" s="21">
        <v>2</v>
      </c>
      <c r="V6050" s="21"/>
      <c r="W6050" s="21"/>
      <c r="X6050" s="21"/>
    </row>
    <row r="6051" spans="1:24" x14ac:dyDescent="0.25">
      <c r="A6051" s="17">
        <v>2022</v>
      </c>
      <c r="B6051" s="17" t="s">
        <v>9</v>
      </c>
      <c r="C6051" s="17" t="s">
        <v>13036</v>
      </c>
      <c r="D6051" s="17" t="s">
        <v>17045</v>
      </c>
      <c r="E6051" s="17">
        <v>252</v>
      </c>
      <c r="F6051" s="17">
        <v>7</v>
      </c>
      <c r="G6051" s="17" t="s">
        <v>13029</v>
      </c>
      <c r="H6051" s="17" t="s">
        <v>13030</v>
      </c>
      <c r="I6051" s="17">
        <v>50.000000000000064</v>
      </c>
      <c r="J6051" s="17">
        <v>2</v>
      </c>
      <c r="K6051" s="18">
        <v>0.33333333333333331</v>
      </c>
      <c r="L6051" s="19">
        <v>0.33333333333333331</v>
      </c>
      <c r="M6051" s="20">
        <v>480</v>
      </c>
      <c r="N6051" s="20">
        <v>530.00000000000011</v>
      </c>
      <c r="O6051" s="20" t="s">
        <v>203</v>
      </c>
      <c r="P6051" s="21" t="s">
        <v>21</v>
      </c>
      <c r="Q6051" s="21" t="s">
        <v>19</v>
      </c>
      <c r="R6051" s="21" t="s">
        <v>16738</v>
      </c>
      <c r="S6051" s="21" t="s">
        <v>16738</v>
      </c>
      <c r="T6051" s="21" t="s">
        <v>16738</v>
      </c>
      <c r="U6051" s="21">
        <v>2</v>
      </c>
      <c r="V6051" s="21"/>
      <c r="W6051" s="21"/>
      <c r="X6051" s="21"/>
    </row>
    <row r="6052" spans="1:24" x14ac:dyDescent="0.25">
      <c r="A6052" s="17">
        <v>2022</v>
      </c>
      <c r="B6052" s="17" t="s">
        <v>9</v>
      </c>
      <c r="C6052" s="17" t="s">
        <v>13037</v>
      </c>
      <c r="D6052" s="17" t="s">
        <v>17045</v>
      </c>
      <c r="E6052" s="17">
        <v>252</v>
      </c>
      <c r="F6052" s="17">
        <v>8</v>
      </c>
      <c r="G6052" s="17" t="s">
        <v>13029</v>
      </c>
      <c r="H6052" s="17" t="s">
        <v>13030</v>
      </c>
      <c r="I6052" s="17">
        <v>50.000000000000064</v>
      </c>
      <c r="J6052" s="17">
        <v>2</v>
      </c>
      <c r="K6052" s="18">
        <v>0.58333333333333337</v>
      </c>
      <c r="L6052" s="19">
        <v>0.58333333333333337</v>
      </c>
      <c r="M6052" s="20">
        <v>840</v>
      </c>
      <c r="N6052" s="20">
        <v>890.00000000000011</v>
      </c>
      <c r="O6052" s="20" t="s">
        <v>37</v>
      </c>
      <c r="P6052" s="21" t="s">
        <v>13</v>
      </c>
      <c r="Q6052" s="21" t="s">
        <v>46</v>
      </c>
      <c r="R6052" s="21" t="s">
        <v>16738</v>
      </c>
      <c r="S6052" s="21" t="s">
        <v>16738</v>
      </c>
      <c r="T6052" s="21" t="s">
        <v>16738</v>
      </c>
      <c r="U6052" s="21">
        <v>2</v>
      </c>
      <c r="V6052" s="21"/>
      <c r="W6052" s="21"/>
      <c r="X6052" s="21"/>
    </row>
    <row r="6053" spans="1:24" x14ac:dyDescent="0.25">
      <c r="A6053" s="17">
        <v>2022</v>
      </c>
      <c r="B6053" s="17" t="s">
        <v>9</v>
      </c>
      <c r="C6053" s="17" t="s">
        <v>13072</v>
      </c>
      <c r="D6053" s="17" t="s">
        <v>17045</v>
      </c>
      <c r="E6053" s="17">
        <v>332</v>
      </c>
      <c r="F6053" s="17">
        <v>1</v>
      </c>
      <c r="G6053" s="17" t="s">
        <v>13073</v>
      </c>
      <c r="H6053" s="17" t="s">
        <v>13074</v>
      </c>
      <c r="I6053" s="17">
        <v>50.000000000000064</v>
      </c>
      <c r="J6053" s="17">
        <v>2</v>
      </c>
      <c r="K6053" s="18">
        <v>0.70833333333333337</v>
      </c>
      <c r="L6053" s="19">
        <v>0.70833333333333337</v>
      </c>
      <c r="M6053" s="20">
        <v>1020</v>
      </c>
      <c r="N6053" s="20">
        <v>1070</v>
      </c>
      <c r="O6053" s="20" t="s">
        <v>29</v>
      </c>
      <c r="P6053" s="21" t="s">
        <v>21</v>
      </c>
      <c r="Q6053" s="21" t="s">
        <v>46</v>
      </c>
      <c r="R6053" s="21" t="s">
        <v>16738</v>
      </c>
      <c r="S6053" s="21" t="s">
        <v>16738</v>
      </c>
      <c r="T6053" s="21" t="s">
        <v>16738</v>
      </c>
      <c r="U6053" s="21">
        <v>2</v>
      </c>
      <c r="V6053" s="21"/>
      <c r="W6053" s="21"/>
      <c r="X6053" s="21"/>
    </row>
    <row r="6054" spans="1:24" x14ac:dyDescent="0.25">
      <c r="A6054" s="17">
        <v>2022</v>
      </c>
      <c r="B6054" s="17" t="s">
        <v>9</v>
      </c>
      <c r="C6054" s="17" t="s">
        <v>459</v>
      </c>
      <c r="D6054" s="17" t="s">
        <v>17110</v>
      </c>
      <c r="E6054" s="17">
        <v>444</v>
      </c>
      <c r="F6054" s="17">
        <v>1</v>
      </c>
      <c r="G6054" s="17" t="s">
        <v>460</v>
      </c>
      <c r="H6054" s="17" t="s">
        <v>461</v>
      </c>
      <c r="I6054" s="17">
        <v>49.999999999999986</v>
      </c>
      <c r="J6054" s="17">
        <v>2</v>
      </c>
      <c r="K6054" s="18">
        <v>0.64583333333333337</v>
      </c>
      <c r="L6054" s="19">
        <v>0.64583333333333337</v>
      </c>
      <c r="M6054" s="20">
        <v>930</v>
      </c>
      <c r="N6054" s="20">
        <v>980</v>
      </c>
      <c r="O6054" s="20" t="s">
        <v>65</v>
      </c>
      <c r="P6054" s="21" t="s">
        <v>19</v>
      </c>
      <c r="Q6054" s="21" t="s">
        <v>46</v>
      </c>
      <c r="R6054" s="21" t="s">
        <v>16738</v>
      </c>
      <c r="S6054" s="21" t="s">
        <v>16738</v>
      </c>
      <c r="T6054" s="21" t="s">
        <v>16738</v>
      </c>
      <c r="U6054" s="21">
        <v>2</v>
      </c>
      <c r="V6054" s="21"/>
      <c r="W6054" s="21"/>
      <c r="X6054" s="21"/>
    </row>
    <row r="6055" spans="1:24" x14ac:dyDescent="0.25">
      <c r="A6055" s="17">
        <v>2022</v>
      </c>
      <c r="B6055" s="17" t="s">
        <v>9</v>
      </c>
      <c r="C6055" s="17" t="s">
        <v>874</v>
      </c>
      <c r="D6055" s="17" t="s">
        <v>17189</v>
      </c>
      <c r="E6055" s="17">
        <v>406</v>
      </c>
      <c r="F6055" s="17">
        <v>1</v>
      </c>
      <c r="G6055" s="17" t="s">
        <v>875</v>
      </c>
      <c r="H6055" s="17" t="s">
        <v>876</v>
      </c>
      <c r="I6055" s="17">
        <v>49.999999999999986</v>
      </c>
      <c r="J6055" s="17">
        <v>2</v>
      </c>
      <c r="K6055" s="18">
        <v>0.64583333333333337</v>
      </c>
      <c r="L6055" s="19">
        <v>0.64583333333333337</v>
      </c>
      <c r="M6055" s="20">
        <v>930</v>
      </c>
      <c r="N6055" s="20">
        <v>980</v>
      </c>
      <c r="O6055" s="20" t="s">
        <v>203</v>
      </c>
      <c r="P6055" s="21" t="s">
        <v>21</v>
      </c>
      <c r="Q6055" s="21" t="s">
        <v>19</v>
      </c>
      <c r="R6055" s="21" t="s">
        <v>16738</v>
      </c>
      <c r="S6055" s="21" t="s">
        <v>16738</v>
      </c>
      <c r="T6055" s="21" t="s">
        <v>16738</v>
      </c>
      <c r="U6055" s="21">
        <v>2</v>
      </c>
      <c r="V6055" s="21"/>
      <c r="W6055" s="21"/>
      <c r="X6055" s="21"/>
    </row>
    <row r="6056" spans="1:24" x14ac:dyDescent="0.25">
      <c r="A6056" s="17">
        <v>2022</v>
      </c>
      <c r="B6056" s="17" t="s">
        <v>9</v>
      </c>
      <c r="C6056" s="17" t="s">
        <v>2402</v>
      </c>
      <c r="D6056" s="17" t="s">
        <v>17247</v>
      </c>
      <c r="E6056" s="17">
        <v>516</v>
      </c>
      <c r="F6056" s="17">
        <v>1</v>
      </c>
      <c r="G6056" s="17" t="s">
        <v>2403</v>
      </c>
      <c r="H6056" s="17" t="s">
        <v>2404</v>
      </c>
      <c r="I6056" s="17">
        <v>49.999999999999986</v>
      </c>
      <c r="J6056" s="17">
        <v>2</v>
      </c>
      <c r="K6056" s="18">
        <v>0.45833333333333331</v>
      </c>
      <c r="L6056" s="19">
        <v>0.45833333333333331</v>
      </c>
      <c r="M6056" s="20">
        <v>660</v>
      </c>
      <c r="N6056" s="20">
        <v>710</v>
      </c>
      <c r="O6056" s="20" t="s">
        <v>33</v>
      </c>
      <c r="P6056" s="21" t="s">
        <v>15</v>
      </c>
      <c r="Q6056" s="21" t="s">
        <v>46</v>
      </c>
      <c r="R6056" s="21" t="s">
        <v>16738</v>
      </c>
      <c r="S6056" s="21" t="s">
        <v>16738</v>
      </c>
      <c r="T6056" s="21" t="s">
        <v>16738</v>
      </c>
      <c r="U6056" s="21">
        <v>2</v>
      </c>
      <c r="V6056" s="21"/>
      <c r="W6056" s="21"/>
      <c r="X6056" s="21"/>
    </row>
    <row r="6057" spans="1:24" x14ac:dyDescent="0.25">
      <c r="A6057" s="17">
        <v>2022</v>
      </c>
      <c r="B6057" s="17" t="s">
        <v>9</v>
      </c>
      <c r="C6057" s="17" t="s">
        <v>2405</v>
      </c>
      <c r="D6057" s="17" t="s">
        <v>17247</v>
      </c>
      <c r="E6057" s="17">
        <v>540</v>
      </c>
      <c r="F6057" s="17">
        <v>1</v>
      </c>
      <c r="G6057" s="17" t="s">
        <v>2406</v>
      </c>
      <c r="H6057" s="17" t="s">
        <v>2407</v>
      </c>
      <c r="I6057" s="17">
        <v>49.999999999999986</v>
      </c>
      <c r="J6057" s="17">
        <v>2</v>
      </c>
      <c r="K6057" s="18">
        <v>0.33333333333333331</v>
      </c>
      <c r="L6057" s="19">
        <v>0.33333333333333331</v>
      </c>
      <c r="M6057" s="20">
        <v>480</v>
      </c>
      <c r="N6057" s="20">
        <v>530</v>
      </c>
      <c r="O6057" s="20" t="s">
        <v>37</v>
      </c>
      <c r="P6057" s="21" t="s">
        <v>13</v>
      </c>
      <c r="Q6057" s="21" t="s">
        <v>46</v>
      </c>
      <c r="R6057" s="21" t="s">
        <v>16738</v>
      </c>
      <c r="S6057" s="21" t="s">
        <v>16738</v>
      </c>
      <c r="T6057" s="21" t="s">
        <v>16738</v>
      </c>
      <c r="U6057" s="21">
        <v>2</v>
      </c>
      <c r="V6057" s="21"/>
      <c r="W6057" s="21"/>
      <c r="X6057" s="21"/>
    </row>
    <row r="6058" spans="1:24" x14ac:dyDescent="0.25">
      <c r="A6058" s="17">
        <v>2022</v>
      </c>
      <c r="B6058" s="17" t="s">
        <v>9</v>
      </c>
      <c r="C6058" s="17" t="s">
        <v>2408</v>
      </c>
      <c r="D6058" s="17" t="s">
        <v>17247</v>
      </c>
      <c r="E6058" s="17">
        <v>540</v>
      </c>
      <c r="F6058" s="17">
        <v>2</v>
      </c>
      <c r="G6058" s="17" t="s">
        <v>2406</v>
      </c>
      <c r="H6058" s="17" t="s">
        <v>2407</v>
      </c>
      <c r="I6058" s="17">
        <v>49.999999999999986</v>
      </c>
      <c r="J6058" s="17">
        <v>2</v>
      </c>
      <c r="K6058" s="18">
        <v>0.39583333333333331</v>
      </c>
      <c r="L6058" s="19">
        <v>0.39583333333333331</v>
      </c>
      <c r="M6058" s="20">
        <v>570</v>
      </c>
      <c r="N6058" s="20">
        <v>620</v>
      </c>
      <c r="O6058" s="20" t="s">
        <v>172</v>
      </c>
      <c r="P6058" s="21" t="s">
        <v>15</v>
      </c>
      <c r="Q6058" s="21" t="s">
        <v>13</v>
      </c>
      <c r="R6058" s="21" t="s">
        <v>16738</v>
      </c>
      <c r="S6058" s="21" t="s">
        <v>16738</v>
      </c>
      <c r="T6058" s="21" t="s">
        <v>16738</v>
      </c>
      <c r="U6058" s="21">
        <v>2</v>
      </c>
      <c r="V6058" s="21"/>
      <c r="W6058" s="21"/>
      <c r="X6058" s="21"/>
    </row>
    <row r="6059" spans="1:24" x14ac:dyDescent="0.25">
      <c r="A6059" s="17">
        <v>2022</v>
      </c>
      <c r="B6059" s="17" t="s">
        <v>9</v>
      </c>
      <c r="C6059" s="17" t="s">
        <v>2474</v>
      </c>
      <c r="D6059" s="17" t="s">
        <v>17006</v>
      </c>
      <c r="E6059" s="17">
        <v>449</v>
      </c>
      <c r="F6059" s="17">
        <v>1</v>
      </c>
      <c r="G6059" s="17" t="s">
        <v>2475</v>
      </c>
      <c r="H6059" s="17" t="s">
        <v>2476</v>
      </c>
      <c r="I6059" s="17">
        <v>49.999999999999986</v>
      </c>
      <c r="J6059" s="17">
        <v>2</v>
      </c>
      <c r="K6059" s="18">
        <v>0.58333333333333337</v>
      </c>
      <c r="L6059" s="19">
        <v>0.58333333333333337</v>
      </c>
      <c r="M6059" s="20">
        <v>840</v>
      </c>
      <c r="N6059" s="20">
        <v>890</v>
      </c>
      <c r="O6059" s="20" t="s">
        <v>65</v>
      </c>
      <c r="P6059" s="21" t="s">
        <v>19</v>
      </c>
      <c r="Q6059" s="21" t="s">
        <v>46</v>
      </c>
      <c r="R6059" s="21" t="s">
        <v>16738</v>
      </c>
      <c r="S6059" s="21" t="s">
        <v>16738</v>
      </c>
      <c r="T6059" s="21" t="s">
        <v>16738</v>
      </c>
      <c r="U6059" s="21">
        <v>2</v>
      </c>
      <c r="V6059" s="21"/>
      <c r="W6059" s="21"/>
      <c r="X6059" s="21"/>
    </row>
    <row r="6060" spans="1:24" x14ac:dyDescent="0.25">
      <c r="A6060" s="17">
        <v>2022</v>
      </c>
      <c r="B6060" s="17" t="s">
        <v>9</v>
      </c>
      <c r="C6060" s="17" t="s">
        <v>2477</v>
      </c>
      <c r="D6060" s="17" t="s">
        <v>17006</v>
      </c>
      <c r="E6060" s="17">
        <v>449</v>
      </c>
      <c r="F6060" s="17">
        <v>2</v>
      </c>
      <c r="G6060" s="17" t="s">
        <v>2475</v>
      </c>
      <c r="H6060" s="17" t="s">
        <v>2476</v>
      </c>
      <c r="I6060" s="17">
        <v>49.999999999999986</v>
      </c>
      <c r="J6060" s="17">
        <v>2</v>
      </c>
      <c r="K6060" s="18">
        <v>0.58333333333333337</v>
      </c>
      <c r="L6060" s="19">
        <v>0.58333333333333337</v>
      </c>
      <c r="M6060" s="20">
        <v>840</v>
      </c>
      <c r="N6060" s="20">
        <v>890</v>
      </c>
      <c r="O6060" s="20" t="s">
        <v>65</v>
      </c>
      <c r="P6060" s="21" t="s">
        <v>19</v>
      </c>
      <c r="Q6060" s="21" t="s">
        <v>46</v>
      </c>
      <c r="R6060" s="21" t="s">
        <v>16738</v>
      </c>
      <c r="S6060" s="21" t="s">
        <v>16738</v>
      </c>
      <c r="T6060" s="21" t="s">
        <v>16738</v>
      </c>
      <c r="U6060" s="21">
        <v>2</v>
      </c>
      <c r="V6060" s="21"/>
      <c r="W6060" s="21"/>
      <c r="X6060" s="21"/>
    </row>
    <row r="6061" spans="1:24" x14ac:dyDescent="0.25">
      <c r="A6061" s="17">
        <v>2022</v>
      </c>
      <c r="B6061" s="17" t="s">
        <v>9</v>
      </c>
      <c r="C6061" s="17" t="s">
        <v>2702</v>
      </c>
      <c r="D6061" s="17" t="s">
        <v>16752</v>
      </c>
      <c r="E6061" s="17">
        <v>102</v>
      </c>
      <c r="F6061" s="17">
        <v>1</v>
      </c>
      <c r="G6061" s="17" t="s">
        <v>2703</v>
      </c>
      <c r="H6061" s="17" t="s">
        <v>2704</v>
      </c>
      <c r="I6061" s="17">
        <v>49.999999999999986</v>
      </c>
      <c r="J6061" s="17">
        <v>2</v>
      </c>
      <c r="K6061" s="18">
        <v>0.58333333333333337</v>
      </c>
      <c r="L6061" s="19">
        <v>0.58333333333333337</v>
      </c>
      <c r="M6061" s="20">
        <v>840</v>
      </c>
      <c r="N6061" s="20">
        <v>890</v>
      </c>
      <c r="O6061" s="20" t="s">
        <v>174</v>
      </c>
      <c r="P6061" s="21" t="s">
        <v>21</v>
      </c>
      <c r="Q6061" s="21" t="s">
        <v>17</v>
      </c>
      <c r="R6061" s="21" t="s">
        <v>16738</v>
      </c>
      <c r="S6061" s="21" t="s">
        <v>16738</v>
      </c>
      <c r="T6061" s="21" t="s">
        <v>16738</v>
      </c>
      <c r="U6061" s="21">
        <v>2</v>
      </c>
      <c r="V6061" s="21"/>
      <c r="W6061" s="21"/>
      <c r="X6061" s="21"/>
    </row>
    <row r="6062" spans="1:24" x14ac:dyDescent="0.25">
      <c r="A6062" s="17">
        <v>2022</v>
      </c>
      <c r="B6062" s="17" t="s">
        <v>9</v>
      </c>
      <c r="C6062" s="17" t="s">
        <v>2705</v>
      </c>
      <c r="D6062" s="17" t="s">
        <v>16752</v>
      </c>
      <c r="E6062" s="17">
        <v>102</v>
      </c>
      <c r="F6062" s="17">
        <v>2</v>
      </c>
      <c r="G6062" s="17" t="s">
        <v>2703</v>
      </c>
      <c r="H6062" s="17" t="s">
        <v>2704</v>
      </c>
      <c r="I6062" s="17">
        <v>49.999999999999986</v>
      </c>
      <c r="J6062" s="17">
        <v>2</v>
      </c>
      <c r="K6062" s="18">
        <v>0.70833333333333337</v>
      </c>
      <c r="L6062" s="19">
        <v>0.70833333333333337</v>
      </c>
      <c r="M6062" s="20">
        <v>1020</v>
      </c>
      <c r="N6062" s="20">
        <v>1070</v>
      </c>
      <c r="O6062" s="20" t="s">
        <v>181</v>
      </c>
      <c r="P6062" s="21" t="s">
        <v>21</v>
      </c>
      <c r="Q6062" s="21" t="s">
        <v>13</v>
      </c>
      <c r="R6062" s="21" t="s">
        <v>16738</v>
      </c>
      <c r="S6062" s="21" t="s">
        <v>16738</v>
      </c>
      <c r="T6062" s="21" t="s">
        <v>16738</v>
      </c>
      <c r="U6062" s="21">
        <v>2</v>
      </c>
      <c r="V6062" s="21"/>
      <c r="W6062" s="21"/>
      <c r="X6062" s="21"/>
    </row>
    <row r="6063" spans="1:24" x14ac:dyDescent="0.25">
      <c r="A6063" s="17">
        <v>2022</v>
      </c>
      <c r="B6063" s="17" t="s">
        <v>9</v>
      </c>
      <c r="C6063" s="17" t="s">
        <v>2706</v>
      </c>
      <c r="D6063" s="17" t="s">
        <v>16752</v>
      </c>
      <c r="E6063" s="17">
        <v>102</v>
      </c>
      <c r="F6063" s="17">
        <v>3</v>
      </c>
      <c r="G6063" s="17" t="s">
        <v>2703</v>
      </c>
      <c r="H6063" s="17" t="s">
        <v>2704</v>
      </c>
      <c r="I6063" s="17">
        <v>49.999999999999986</v>
      </c>
      <c r="J6063" s="17">
        <v>2</v>
      </c>
      <c r="K6063" s="18">
        <v>0.45833333333333331</v>
      </c>
      <c r="L6063" s="19">
        <v>0.45833333333333331</v>
      </c>
      <c r="M6063" s="20">
        <v>660</v>
      </c>
      <c r="N6063" s="20">
        <v>710</v>
      </c>
      <c r="O6063" s="20" t="s">
        <v>29</v>
      </c>
      <c r="P6063" s="21" t="s">
        <v>21</v>
      </c>
      <c r="Q6063" s="21" t="s">
        <v>46</v>
      </c>
      <c r="R6063" s="21" t="s">
        <v>16738</v>
      </c>
      <c r="S6063" s="21" t="s">
        <v>16738</v>
      </c>
      <c r="T6063" s="21" t="s">
        <v>16738</v>
      </c>
      <c r="U6063" s="21">
        <v>2</v>
      </c>
      <c r="V6063" s="21"/>
      <c r="W6063" s="21"/>
      <c r="X6063" s="21"/>
    </row>
    <row r="6064" spans="1:24" x14ac:dyDescent="0.25">
      <c r="A6064" s="17">
        <v>2022</v>
      </c>
      <c r="B6064" s="17" t="s">
        <v>9</v>
      </c>
      <c r="C6064" s="17" t="s">
        <v>2707</v>
      </c>
      <c r="D6064" s="17" t="s">
        <v>16752</v>
      </c>
      <c r="E6064" s="17">
        <v>102</v>
      </c>
      <c r="F6064" s="17">
        <v>4</v>
      </c>
      <c r="G6064" s="17" t="s">
        <v>2703</v>
      </c>
      <c r="H6064" s="17" t="s">
        <v>2704</v>
      </c>
      <c r="I6064" s="17">
        <v>49.999999999999986</v>
      </c>
      <c r="J6064" s="17">
        <v>2</v>
      </c>
      <c r="K6064" s="18">
        <v>0.33333333333333331</v>
      </c>
      <c r="L6064" s="19">
        <v>0.33333333333333331</v>
      </c>
      <c r="M6064" s="20">
        <v>480</v>
      </c>
      <c r="N6064" s="20">
        <v>530</v>
      </c>
      <c r="O6064" s="20" t="s">
        <v>65</v>
      </c>
      <c r="P6064" s="21" t="s">
        <v>19</v>
      </c>
      <c r="Q6064" s="21" t="s">
        <v>46</v>
      </c>
      <c r="R6064" s="21" t="s">
        <v>16738</v>
      </c>
      <c r="S6064" s="21" t="s">
        <v>16738</v>
      </c>
      <c r="T6064" s="21" t="s">
        <v>16738</v>
      </c>
      <c r="U6064" s="21">
        <v>2</v>
      </c>
      <c r="V6064" s="21"/>
      <c r="W6064" s="21"/>
      <c r="X6064" s="21"/>
    </row>
    <row r="6065" spans="1:24" x14ac:dyDescent="0.25">
      <c r="A6065" s="17">
        <v>2022</v>
      </c>
      <c r="B6065" s="17" t="s">
        <v>9</v>
      </c>
      <c r="C6065" s="17" t="s">
        <v>2708</v>
      </c>
      <c r="D6065" s="17" t="s">
        <v>16752</v>
      </c>
      <c r="E6065" s="17">
        <v>102</v>
      </c>
      <c r="F6065" s="17">
        <v>5</v>
      </c>
      <c r="G6065" s="17" t="s">
        <v>2703</v>
      </c>
      <c r="H6065" s="17" t="s">
        <v>2704</v>
      </c>
      <c r="I6065" s="17">
        <v>49.999999999999986</v>
      </c>
      <c r="J6065" s="17">
        <v>2</v>
      </c>
      <c r="K6065" s="18">
        <v>0.70833333333333337</v>
      </c>
      <c r="L6065" s="19">
        <v>0.70833333333333337</v>
      </c>
      <c r="M6065" s="20">
        <v>1020</v>
      </c>
      <c r="N6065" s="20">
        <v>1070</v>
      </c>
      <c r="O6065" s="20" t="s">
        <v>37</v>
      </c>
      <c r="P6065" s="21" t="s">
        <v>13</v>
      </c>
      <c r="Q6065" s="21" t="s">
        <v>46</v>
      </c>
      <c r="R6065" s="21" t="s">
        <v>16738</v>
      </c>
      <c r="S6065" s="21" t="s">
        <v>16738</v>
      </c>
      <c r="T6065" s="21" t="s">
        <v>16738</v>
      </c>
      <c r="U6065" s="21">
        <v>2</v>
      </c>
      <c r="V6065" s="21"/>
      <c r="W6065" s="21"/>
      <c r="X6065" s="21"/>
    </row>
    <row r="6066" spans="1:24" x14ac:dyDescent="0.25">
      <c r="A6066" s="17">
        <v>2022</v>
      </c>
      <c r="B6066" s="17" t="s">
        <v>9</v>
      </c>
      <c r="C6066" s="17" t="s">
        <v>2709</v>
      </c>
      <c r="D6066" s="17" t="s">
        <v>16752</v>
      </c>
      <c r="E6066" s="17">
        <v>102</v>
      </c>
      <c r="F6066" s="17">
        <v>6</v>
      </c>
      <c r="G6066" s="17" t="s">
        <v>2703</v>
      </c>
      <c r="H6066" s="17" t="s">
        <v>2704</v>
      </c>
      <c r="I6066" s="17">
        <v>49.999999999999986</v>
      </c>
      <c r="J6066" s="17">
        <v>2</v>
      </c>
      <c r="K6066" s="18">
        <v>0.33333333333333331</v>
      </c>
      <c r="L6066" s="19">
        <v>0.33333333333333331</v>
      </c>
      <c r="M6066" s="20">
        <v>480</v>
      </c>
      <c r="N6066" s="20">
        <v>530</v>
      </c>
      <c r="O6066" s="20" t="s">
        <v>172</v>
      </c>
      <c r="P6066" s="21" t="s">
        <v>15</v>
      </c>
      <c r="Q6066" s="21" t="s">
        <v>13</v>
      </c>
      <c r="R6066" s="21" t="s">
        <v>16738</v>
      </c>
      <c r="S6066" s="21" t="s">
        <v>16738</v>
      </c>
      <c r="T6066" s="21" t="s">
        <v>16738</v>
      </c>
      <c r="U6066" s="21">
        <v>2</v>
      </c>
      <c r="V6066" s="21"/>
      <c r="W6066" s="21"/>
      <c r="X6066" s="21"/>
    </row>
    <row r="6067" spans="1:24" x14ac:dyDescent="0.25">
      <c r="A6067" s="17">
        <v>2022</v>
      </c>
      <c r="B6067" s="17" t="s">
        <v>9</v>
      </c>
      <c r="C6067" s="17" t="s">
        <v>2710</v>
      </c>
      <c r="D6067" s="17" t="s">
        <v>16752</v>
      </c>
      <c r="E6067" s="17">
        <v>102</v>
      </c>
      <c r="F6067" s="17">
        <v>7</v>
      </c>
      <c r="G6067" s="17" t="s">
        <v>2703</v>
      </c>
      <c r="H6067" s="17" t="s">
        <v>2704</v>
      </c>
      <c r="I6067" s="17">
        <v>49.999999999999986</v>
      </c>
      <c r="J6067" s="17">
        <v>2</v>
      </c>
      <c r="K6067" s="18">
        <v>0.39583333333333331</v>
      </c>
      <c r="L6067" s="19">
        <v>0.39583333333333331</v>
      </c>
      <c r="M6067" s="20">
        <v>570</v>
      </c>
      <c r="N6067" s="20">
        <v>620</v>
      </c>
      <c r="O6067" s="20" t="s">
        <v>203</v>
      </c>
      <c r="P6067" s="21" t="s">
        <v>21</v>
      </c>
      <c r="Q6067" s="21" t="s">
        <v>19</v>
      </c>
      <c r="R6067" s="21" t="s">
        <v>16738</v>
      </c>
      <c r="S6067" s="21" t="s">
        <v>16738</v>
      </c>
      <c r="T6067" s="21" t="s">
        <v>16738</v>
      </c>
      <c r="U6067" s="21">
        <v>2</v>
      </c>
      <c r="V6067" s="21"/>
      <c r="W6067" s="21"/>
      <c r="X6067" s="21"/>
    </row>
    <row r="6068" spans="1:24" x14ac:dyDescent="0.25">
      <c r="A6068" s="17">
        <v>2022</v>
      </c>
      <c r="B6068" s="17" t="s">
        <v>9</v>
      </c>
      <c r="C6068" s="17" t="s">
        <v>2711</v>
      </c>
      <c r="D6068" s="17" t="s">
        <v>16752</v>
      </c>
      <c r="E6068" s="17">
        <v>102</v>
      </c>
      <c r="F6068" s="17">
        <v>8</v>
      </c>
      <c r="G6068" s="17" t="s">
        <v>2703</v>
      </c>
      <c r="H6068" s="17" t="s">
        <v>2704</v>
      </c>
      <c r="I6068" s="17">
        <v>49.999999999999986</v>
      </c>
      <c r="J6068" s="17">
        <v>2</v>
      </c>
      <c r="K6068" s="18">
        <v>0.27083333333333331</v>
      </c>
      <c r="L6068" s="19">
        <v>0.27083333333333331</v>
      </c>
      <c r="M6068" s="20">
        <v>390</v>
      </c>
      <c r="N6068" s="20">
        <v>440</v>
      </c>
      <c r="O6068" s="20" t="s">
        <v>37</v>
      </c>
      <c r="P6068" s="21" t="s">
        <v>13</v>
      </c>
      <c r="Q6068" s="21" t="s">
        <v>46</v>
      </c>
      <c r="R6068" s="21" t="s">
        <v>16738</v>
      </c>
      <c r="S6068" s="21" t="s">
        <v>16738</v>
      </c>
      <c r="T6068" s="21" t="s">
        <v>16738</v>
      </c>
      <c r="U6068" s="21">
        <v>2</v>
      </c>
      <c r="V6068" s="21"/>
      <c r="W6068" s="21"/>
      <c r="X6068" s="21"/>
    </row>
    <row r="6069" spans="1:24" x14ac:dyDescent="0.25">
      <c r="A6069" s="17">
        <v>2022</v>
      </c>
      <c r="B6069" s="17" t="s">
        <v>9</v>
      </c>
      <c r="C6069" s="17" t="s">
        <v>2712</v>
      </c>
      <c r="D6069" s="17" t="s">
        <v>16752</v>
      </c>
      <c r="E6069" s="17">
        <v>102</v>
      </c>
      <c r="F6069" s="17">
        <v>9</v>
      </c>
      <c r="G6069" s="17" t="s">
        <v>2703</v>
      </c>
      <c r="H6069" s="17" t="s">
        <v>2704</v>
      </c>
      <c r="I6069" s="17">
        <v>49.999999999999986</v>
      </c>
      <c r="J6069" s="17">
        <v>2</v>
      </c>
      <c r="K6069" s="18">
        <v>0.39583333333333331</v>
      </c>
      <c r="L6069" s="19">
        <v>0.39583333333333331</v>
      </c>
      <c r="M6069" s="20">
        <v>570</v>
      </c>
      <c r="N6069" s="20">
        <v>620</v>
      </c>
      <c r="O6069" s="20" t="s">
        <v>55</v>
      </c>
      <c r="P6069" s="21" t="s">
        <v>19</v>
      </c>
      <c r="Q6069" s="21" t="s">
        <v>17</v>
      </c>
      <c r="R6069" s="21" t="s">
        <v>16738</v>
      </c>
      <c r="S6069" s="21" t="s">
        <v>16738</v>
      </c>
      <c r="T6069" s="21" t="s">
        <v>16738</v>
      </c>
      <c r="U6069" s="21">
        <v>2</v>
      </c>
      <c r="V6069" s="21"/>
      <c r="W6069" s="21"/>
      <c r="X6069" s="21"/>
    </row>
    <row r="6070" spans="1:24" x14ac:dyDescent="0.25">
      <c r="A6070" s="17">
        <v>2022</v>
      </c>
      <c r="B6070" s="17" t="s">
        <v>9</v>
      </c>
      <c r="C6070" s="17" t="s">
        <v>2713</v>
      </c>
      <c r="D6070" s="17" t="s">
        <v>16752</v>
      </c>
      <c r="E6070" s="17">
        <v>102</v>
      </c>
      <c r="F6070" s="17">
        <v>0</v>
      </c>
      <c r="G6070" s="17" t="s">
        <v>2703</v>
      </c>
      <c r="H6070" s="17" t="s">
        <v>2704</v>
      </c>
      <c r="I6070" s="17">
        <v>49.999999999999986</v>
      </c>
      <c r="J6070" s="17">
        <v>2</v>
      </c>
      <c r="K6070" s="18">
        <v>0.70833333333333337</v>
      </c>
      <c r="L6070" s="19">
        <v>0.70833333333333337</v>
      </c>
      <c r="M6070" s="20">
        <v>1020</v>
      </c>
      <c r="N6070" s="20">
        <v>1070</v>
      </c>
      <c r="O6070" s="20" t="s">
        <v>55</v>
      </c>
      <c r="P6070" s="21" t="s">
        <v>19</v>
      </c>
      <c r="Q6070" s="21" t="s">
        <v>17</v>
      </c>
      <c r="R6070" s="21" t="s">
        <v>16738</v>
      </c>
      <c r="S6070" s="21" t="s">
        <v>16738</v>
      </c>
      <c r="T6070" s="21" t="s">
        <v>16738</v>
      </c>
      <c r="U6070" s="21">
        <v>2</v>
      </c>
      <c r="V6070" s="21"/>
      <c r="W6070" s="21"/>
      <c r="X6070" s="21"/>
    </row>
    <row r="6071" spans="1:24" x14ac:dyDescent="0.25">
      <c r="A6071" s="17">
        <v>2022</v>
      </c>
      <c r="B6071" s="17" t="s">
        <v>9</v>
      </c>
      <c r="C6071" s="17" t="s">
        <v>2714</v>
      </c>
      <c r="D6071" s="17" t="s">
        <v>16752</v>
      </c>
      <c r="E6071" s="17">
        <v>102</v>
      </c>
      <c r="F6071" s="17">
        <v>1</v>
      </c>
      <c r="G6071" s="17" t="s">
        <v>2703</v>
      </c>
      <c r="H6071" s="17" t="s">
        <v>2704</v>
      </c>
      <c r="I6071" s="17">
        <v>49.999999999999986</v>
      </c>
      <c r="J6071" s="17">
        <v>2</v>
      </c>
      <c r="K6071" s="18">
        <v>0.58333333333333337</v>
      </c>
      <c r="L6071" s="19">
        <v>0.58333333333333337</v>
      </c>
      <c r="M6071" s="20">
        <v>840</v>
      </c>
      <c r="N6071" s="20">
        <v>890</v>
      </c>
      <c r="O6071" s="20" t="s">
        <v>29</v>
      </c>
      <c r="P6071" s="21" t="s">
        <v>21</v>
      </c>
      <c r="Q6071" s="21" t="s">
        <v>46</v>
      </c>
      <c r="R6071" s="21" t="s">
        <v>16738</v>
      </c>
      <c r="S6071" s="21" t="s">
        <v>16738</v>
      </c>
      <c r="T6071" s="21" t="s">
        <v>16738</v>
      </c>
      <c r="U6071" s="21">
        <v>2</v>
      </c>
      <c r="V6071" s="21"/>
      <c r="W6071" s="21"/>
      <c r="X6071" s="21"/>
    </row>
    <row r="6072" spans="1:24" x14ac:dyDescent="0.25">
      <c r="A6072" s="17">
        <v>2022</v>
      </c>
      <c r="B6072" s="17" t="s">
        <v>9</v>
      </c>
      <c r="C6072" s="17" t="s">
        <v>2715</v>
      </c>
      <c r="D6072" s="17" t="s">
        <v>16752</v>
      </c>
      <c r="E6072" s="17">
        <v>102</v>
      </c>
      <c r="F6072" s="17">
        <v>2</v>
      </c>
      <c r="G6072" s="17" t="s">
        <v>2703</v>
      </c>
      <c r="H6072" s="17" t="s">
        <v>2704</v>
      </c>
      <c r="I6072" s="17">
        <v>49.999999999999986</v>
      </c>
      <c r="J6072" s="17">
        <v>2</v>
      </c>
      <c r="K6072" s="18">
        <v>0.64583333333333337</v>
      </c>
      <c r="L6072" s="19">
        <v>0.64583333333333337</v>
      </c>
      <c r="M6072" s="20">
        <v>930</v>
      </c>
      <c r="N6072" s="20">
        <v>980</v>
      </c>
      <c r="O6072" s="20" t="s">
        <v>33</v>
      </c>
      <c r="P6072" s="21" t="s">
        <v>15</v>
      </c>
      <c r="Q6072" s="21" t="s">
        <v>46</v>
      </c>
      <c r="R6072" s="21" t="s">
        <v>16738</v>
      </c>
      <c r="S6072" s="21" t="s">
        <v>16738</v>
      </c>
      <c r="T6072" s="21" t="s">
        <v>16738</v>
      </c>
      <c r="U6072" s="21">
        <v>2</v>
      </c>
      <c r="V6072" s="21"/>
      <c r="W6072" s="21"/>
      <c r="X6072" s="21"/>
    </row>
    <row r="6073" spans="1:24" x14ac:dyDescent="0.25">
      <c r="A6073" s="17">
        <v>2022</v>
      </c>
      <c r="B6073" s="17" t="s">
        <v>9</v>
      </c>
      <c r="C6073" s="17" t="s">
        <v>2716</v>
      </c>
      <c r="D6073" s="17" t="s">
        <v>16752</v>
      </c>
      <c r="E6073" s="17">
        <v>102</v>
      </c>
      <c r="F6073" s="17">
        <v>3</v>
      </c>
      <c r="G6073" s="17" t="s">
        <v>2703</v>
      </c>
      <c r="H6073" s="17" t="s">
        <v>2704</v>
      </c>
      <c r="I6073" s="17">
        <v>49.999999999999986</v>
      </c>
      <c r="J6073" s="17">
        <v>2</v>
      </c>
      <c r="K6073" s="18">
        <v>0.58333333333333337</v>
      </c>
      <c r="L6073" s="19">
        <v>0.58333333333333337</v>
      </c>
      <c r="M6073" s="20">
        <v>840</v>
      </c>
      <c r="N6073" s="20">
        <v>890</v>
      </c>
      <c r="O6073" s="20" t="s">
        <v>65</v>
      </c>
      <c r="P6073" s="21" t="s">
        <v>19</v>
      </c>
      <c r="Q6073" s="21" t="s">
        <v>46</v>
      </c>
      <c r="R6073" s="21" t="s">
        <v>16738</v>
      </c>
      <c r="S6073" s="21" t="s">
        <v>16738</v>
      </c>
      <c r="T6073" s="21" t="s">
        <v>16738</v>
      </c>
      <c r="U6073" s="21">
        <v>2</v>
      </c>
      <c r="V6073" s="21"/>
      <c r="W6073" s="21"/>
      <c r="X6073" s="21"/>
    </row>
    <row r="6074" spans="1:24" x14ac:dyDescent="0.25">
      <c r="A6074" s="17">
        <v>2022</v>
      </c>
      <c r="B6074" s="17" t="s">
        <v>9</v>
      </c>
      <c r="C6074" s="17" t="s">
        <v>2717</v>
      </c>
      <c r="D6074" s="17" t="s">
        <v>16752</v>
      </c>
      <c r="E6074" s="17">
        <v>102</v>
      </c>
      <c r="F6074" s="17">
        <v>4</v>
      </c>
      <c r="G6074" s="17" t="s">
        <v>2703</v>
      </c>
      <c r="H6074" s="17" t="s">
        <v>2704</v>
      </c>
      <c r="I6074" s="17">
        <v>49.999999999999986</v>
      </c>
      <c r="J6074" s="17">
        <v>2</v>
      </c>
      <c r="K6074" s="18">
        <v>0.64583333333333337</v>
      </c>
      <c r="L6074" s="19">
        <v>0.64583333333333337</v>
      </c>
      <c r="M6074" s="20">
        <v>930</v>
      </c>
      <c r="N6074" s="20">
        <v>980</v>
      </c>
      <c r="O6074" s="20" t="s">
        <v>55</v>
      </c>
      <c r="P6074" s="21" t="s">
        <v>19</v>
      </c>
      <c r="Q6074" s="21" t="s">
        <v>17</v>
      </c>
      <c r="R6074" s="21" t="s">
        <v>16738</v>
      </c>
      <c r="S6074" s="21" t="s">
        <v>16738</v>
      </c>
      <c r="T6074" s="21" t="s">
        <v>16738</v>
      </c>
      <c r="U6074" s="21">
        <v>2</v>
      </c>
      <c r="V6074" s="21"/>
      <c r="W6074" s="21"/>
      <c r="X6074" s="21"/>
    </row>
    <row r="6075" spans="1:24" x14ac:dyDescent="0.25">
      <c r="A6075" s="17">
        <v>2022</v>
      </c>
      <c r="B6075" s="17" t="s">
        <v>9</v>
      </c>
      <c r="C6075" s="17" t="s">
        <v>2718</v>
      </c>
      <c r="D6075" s="17" t="s">
        <v>16752</v>
      </c>
      <c r="E6075" s="17">
        <v>102</v>
      </c>
      <c r="F6075" s="17">
        <v>5</v>
      </c>
      <c r="G6075" s="17" t="s">
        <v>2703</v>
      </c>
      <c r="H6075" s="17" t="s">
        <v>2704</v>
      </c>
      <c r="I6075" s="17">
        <v>49.999999999999986</v>
      </c>
      <c r="J6075" s="17">
        <v>2</v>
      </c>
      <c r="K6075" s="18">
        <v>0.33333333333333331</v>
      </c>
      <c r="L6075" s="19">
        <v>0.33333333333333331</v>
      </c>
      <c r="M6075" s="20">
        <v>480</v>
      </c>
      <c r="N6075" s="20">
        <v>530</v>
      </c>
      <c r="O6075" s="20" t="s">
        <v>33</v>
      </c>
      <c r="P6075" s="21" t="s">
        <v>15</v>
      </c>
      <c r="Q6075" s="21" t="s">
        <v>46</v>
      </c>
      <c r="R6075" s="21" t="s">
        <v>16738</v>
      </c>
      <c r="S6075" s="21" t="s">
        <v>16738</v>
      </c>
      <c r="T6075" s="21" t="s">
        <v>16738</v>
      </c>
      <c r="U6075" s="21">
        <v>2</v>
      </c>
      <c r="V6075" s="21"/>
      <c r="W6075" s="21"/>
      <c r="X6075" s="21"/>
    </row>
    <row r="6076" spans="1:24" x14ac:dyDescent="0.25">
      <c r="A6076" s="17">
        <v>2022</v>
      </c>
      <c r="B6076" s="17" t="s">
        <v>9</v>
      </c>
      <c r="C6076" s="17" t="s">
        <v>2719</v>
      </c>
      <c r="D6076" s="17" t="s">
        <v>16752</v>
      </c>
      <c r="E6076" s="17">
        <v>102</v>
      </c>
      <c r="F6076" s="17">
        <v>6</v>
      </c>
      <c r="G6076" s="17" t="s">
        <v>2703</v>
      </c>
      <c r="H6076" s="17" t="s">
        <v>2704</v>
      </c>
      <c r="I6076" s="17">
        <v>49.999999999999986</v>
      </c>
      <c r="J6076" s="17">
        <v>2</v>
      </c>
      <c r="K6076" s="18">
        <v>0.45833333333333331</v>
      </c>
      <c r="L6076" s="19">
        <v>0.45833333333333331</v>
      </c>
      <c r="M6076" s="20">
        <v>660</v>
      </c>
      <c r="N6076" s="20">
        <v>710</v>
      </c>
      <c r="O6076" s="20" t="s">
        <v>37</v>
      </c>
      <c r="P6076" s="21" t="s">
        <v>13</v>
      </c>
      <c r="Q6076" s="21" t="s">
        <v>46</v>
      </c>
      <c r="R6076" s="21" t="s">
        <v>16738</v>
      </c>
      <c r="S6076" s="21" t="s">
        <v>16738</v>
      </c>
      <c r="T6076" s="21" t="s">
        <v>16738</v>
      </c>
      <c r="U6076" s="21">
        <v>2</v>
      </c>
      <c r="V6076" s="21"/>
      <c r="W6076" s="21"/>
      <c r="X6076" s="21"/>
    </row>
    <row r="6077" spans="1:24" x14ac:dyDescent="0.25">
      <c r="A6077" s="17">
        <v>2022</v>
      </c>
      <c r="B6077" s="17" t="s">
        <v>9</v>
      </c>
      <c r="C6077" s="17" t="s">
        <v>2720</v>
      </c>
      <c r="D6077" s="17" t="s">
        <v>16752</v>
      </c>
      <c r="E6077" s="17">
        <v>102</v>
      </c>
      <c r="F6077" s="17">
        <v>7</v>
      </c>
      <c r="G6077" s="17" t="s">
        <v>2703</v>
      </c>
      <c r="H6077" s="17" t="s">
        <v>2704</v>
      </c>
      <c r="I6077" s="17">
        <v>49.999999999999986</v>
      </c>
      <c r="J6077" s="17">
        <v>2</v>
      </c>
      <c r="K6077" s="18">
        <v>0.45833333333333331</v>
      </c>
      <c r="L6077" s="19">
        <v>0.45833333333333331</v>
      </c>
      <c r="M6077" s="20">
        <v>660</v>
      </c>
      <c r="N6077" s="20">
        <v>710</v>
      </c>
      <c r="O6077" s="20" t="s">
        <v>174</v>
      </c>
      <c r="P6077" s="21" t="s">
        <v>21</v>
      </c>
      <c r="Q6077" s="21" t="s">
        <v>17</v>
      </c>
      <c r="R6077" s="21" t="s">
        <v>16738</v>
      </c>
      <c r="S6077" s="21" t="s">
        <v>16738</v>
      </c>
      <c r="T6077" s="21" t="s">
        <v>16738</v>
      </c>
      <c r="U6077" s="21">
        <v>2</v>
      </c>
      <c r="V6077" s="21"/>
      <c r="W6077" s="21"/>
      <c r="X6077" s="21"/>
    </row>
    <row r="6078" spans="1:24" x14ac:dyDescent="0.25">
      <c r="A6078" s="17">
        <v>2022</v>
      </c>
      <c r="B6078" s="17" t="s">
        <v>9</v>
      </c>
      <c r="C6078" s="17" t="s">
        <v>2721</v>
      </c>
      <c r="D6078" s="17" t="s">
        <v>16752</v>
      </c>
      <c r="E6078" s="17">
        <v>102</v>
      </c>
      <c r="F6078" s="17">
        <v>8</v>
      </c>
      <c r="G6078" s="17" t="s">
        <v>2703</v>
      </c>
      <c r="H6078" s="17" t="s">
        <v>2704</v>
      </c>
      <c r="I6078" s="17">
        <v>49.999999999999986</v>
      </c>
      <c r="J6078" s="17">
        <v>2</v>
      </c>
      <c r="K6078" s="18">
        <v>0.45833333333333331</v>
      </c>
      <c r="L6078" s="19">
        <v>0.45833333333333331</v>
      </c>
      <c r="M6078" s="20">
        <v>660</v>
      </c>
      <c r="N6078" s="20">
        <v>710</v>
      </c>
      <c r="O6078" s="20" t="s">
        <v>65</v>
      </c>
      <c r="P6078" s="21" t="s">
        <v>19</v>
      </c>
      <c r="Q6078" s="21" t="s">
        <v>46</v>
      </c>
      <c r="R6078" s="21" t="s">
        <v>16738</v>
      </c>
      <c r="S6078" s="21" t="s">
        <v>16738</v>
      </c>
      <c r="T6078" s="21" t="s">
        <v>16738</v>
      </c>
      <c r="U6078" s="21">
        <v>2</v>
      </c>
      <c r="V6078" s="21"/>
      <c r="W6078" s="21"/>
      <c r="X6078" s="21"/>
    </row>
    <row r="6079" spans="1:24" x14ac:dyDescent="0.25">
      <c r="A6079" s="17">
        <v>2022</v>
      </c>
      <c r="B6079" s="17" t="s">
        <v>9</v>
      </c>
      <c r="C6079" s="17" t="s">
        <v>2722</v>
      </c>
      <c r="D6079" s="17" t="s">
        <v>16752</v>
      </c>
      <c r="E6079" s="17">
        <v>102</v>
      </c>
      <c r="F6079" s="17">
        <v>9</v>
      </c>
      <c r="G6079" s="17" t="s">
        <v>2703</v>
      </c>
      <c r="H6079" s="17" t="s">
        <v>2704</v>
      </c>
      <c r="I6079" s="17">
        <v>49.999999999999986</v>
      </c>
      <c r="J6079" s="17">
        <v>2</v>
      </c>
      <c r="K6079" s="18">
        <v>0.58333333333333337</v>
      </c>
      <c r="L6079" s="19">
        <v>0.58333333333333337</v>
      </c>
      <c r="M6079" s="20">
        <v>840</v>
      </c>
      <c r="N6079" s="20">
        <v>890</v>
      </c>
      <c r="O6079" s="20" t="s">
        <v>172</v>
      </c>
      <c r="P6079" s="21" t="s">
        <v>15</v>
      </c>
      <c r="Q6079" s="21" t="s">
        <v>13</v>
      </c>
      <c r="R6079" s="21" t="s">
        <v>16738</v>
      </c>
      <c r="S6079" s="21" t="s">
        <v>16738</v>
      </c>
      <c r="T6079" s="21" t="s">
        <v>16738</v>
      </c>
      <c r="U6079" s="21">
        <v>2</v>
      </c>
      <c r="V6079" s="21"/>
      <c r="W6079" s="21"/>
      <c r="X6079" s="21"/>
    </row>
    <row r="6080" spans="1:24" x14ac:dyDescent="0.25">
      <c r="A6080" s="17">
        <v>2022</v>
      </c>
      <c r="B6080" s="17" t="s">
        <v>9</v>
      </c>
      <c r="C6080" s="17" t="s">
        <v>2723</v>
      </c>
      <c r="D6080" s="17" t="s">
        <v>16752</v>
      </c>
      <c r="E6080" s="17">
        <v>102</v>
      </c>
      <c r="F6080" s="17">
        <v>0</v>
      </c>
      <c r="G6080" s="17" t="s">
        <v>2703</v>
      </c>
      <c r="H6080" s="17" t="s">
        <v>2704</v>
      </c>
      <c r="I6080" s="17">
        <v>49.999999999999986</v>
      </c>
      <c r="J6080" s="17">
        <v>2</v>
      </c>
      <c r="K6080" s="18">
        <v>0.39583333333333331</v>
      </c>
      <c r="L6080" s="19">
        <v>0.39583333333333331</v>
      </c>
      <c r="M6080" s="20">
        <v>570</v>
      </c>
      <c r="N6080" s="20">
        <v>620</v>
      </c>
      <c r="O6080" s="20" t="s">
        <v>172</v>
      </c>
      <c r="P6080" s="21" t="s">
        <v>15</v>
      </c>
      <c r="Q6080" s="21" t="s">
        <v>13</v>
      </c>
      <c r="R6080" s="21" t="s">
        <v>16738</v>
      </c>
      <c r="S6080" s="21" t="s">
        <v>16738</v>
      </c>
      <c r="T6080" s="21" t="s">
        <v>16738</v>
      </c>
      <c r="U6080" s="21">
        <v>2</v>
      </c>
      <c r="V6080" s="21"/>
      <c r="W6080" s="21"/>
      <c r="X6080" s="21"/>
    </row>
    <row r="6081" spans="1:24" x14ac:dyDescent="0.25">
      <c r="A6081" s="17">
        <v>2022</v>
      </c>
      <c r="B6081" s="17" t="s">
        <v>9</v>
      </c>
      <c r="C6081" s="17" t="s">
        <v>2724</v>
      </c>
      <c r="D6081" s="17" t="s">
        <v>16752</v>
      </c>
      <c r="E6081" s="17">
        <v>102</v>
      </c>
      <c r="F6081" s="17">
        <v>1</v>
      </c>
      <c r="G6081" s="17" t="s">
        <v>2703</v>
      </c>
      <c r="H6081" s="17" t="s">
        <v>2704</v>
      </c>
      <c r="I6081" s="17">
        <v>49.999999999999986</v>
      </c>
      <c r="J6081" s="17">
        <v>2</v>
      </c>
      <c r="K6081" s="18">
        <v>0.39583333333333331</v>
      </c>
      <c r="L6081" s="19">
        <v>0.39583333333333331</v>
      </c>
      <c r="M6081" s="20">
        <v>570</v>
      </c>
      <c r="N6081" s="20">
        <v>620</v>
      </c>
      <c r="O6081" s="20" t="s">
        <v>37</v>
      </c>
      <c r="P6081" s="21" t="s">
        <v>13</v>
      </c>
      <c r="Q6081" s="21" t="s">
        <v>46</v>
      </c>
      <c r="R6081" s="21" t="s">
        <v>16738</v>
      </c>
      <c r="S6081" s="21" t="s">
        <v>16738</v>
      </c>
      <c r="T6081" s="21" t="s">
        <v>16738</v>
      </c>
      <c r="U6081" s="21">
        <v>2</v>
      </c>
      <c r="V6081" s="21"/>
      <c r="W6081" s="21"/>
      <c r="X6081" s="21"/>
    </row>
    <row r="6082" spans="1:24" x14ac:dyDescent="0.25">
      <c r="A6082" s="17">
        <v>2022</v>
      </c>
      <c r="B6082" s="17" t="s">
        <v>9</v>
      </c>
      <c r="C6082" s="17" t="s">
        <v>2725</v>
      </c>
      <c r="D6082" s="17" t="s">
        <v>16752</v>
      </c>
      <c r="E6082" s="17">
        <v>102</v>
      </c>
      <c r="F6082" s="17">
        <v>2</v>
      </c>
      <c r="G6082" s="17" t="s">
        <v>2703</v>
      </c>
      <c r="H6082" s="17" t="s">
        <v>2704</v>
      </c>
      <c r="I6082" s="17">
        <v>49.999999999999986</v>
      </c>
      <c r="J6082" s="17">
        <v>2</v>
      </c>
      <c r="K6082" s="18">
        <v>0.64583333333333337</v>
      </c>
      <c r="L6082" s="19">
        <v>0.64583333333333337</v>
      </c>
      <c r="M6082" s="20">
        <v>930</v>
      </c>
      <c r="N6082" s="20">
        <v>980</v>
      </c>
      <c r="O6082" s="20" t="s">
        <v>172</v>
      </c>
      <c r="P6082" s="21" t="s">
        <v>15</v>
      </c>
      <c r="Q6082" s="21" t="s">
        <v>13</v>
      </c>
      <c r="R6082" s="21" t="s">
        <v>16738</v>
      </c>
      <c r="S6082" s="21" t="s">
        <v>16738</v>
      </c>
      <c r="T6082" s="21" t="s">
        <v>16738</v>
      </c>
      <c r="U6082" s="21">
        <v>2</v>
      </c>
      <c r="V6082" s="21"/>
      <c r="W6082" s="21"/>
      <c r="X6082" s="21"/>
    </row>
    <row r="6083" spans="1:24" x14ac:dyDescent="0.25">
      <c r="A6083" s="17">
        <v>2022</v>
      </c>
      <c r="B6083" s="17" t="s">
        <v>9</v>
      </c>
      <c r="C6083" s="17" t="s">
        <v>2726</v>
      </c>
      <c r="D6083" s="17" t="s">
        <v>16752</v>
      </c>
      <c r="E6083" s="17">
        <v>102</v>
      </c>
      <c r="F6083" s="17">
        <v>3</v>
      </c>
      <c r="G6083" s="17" t="s">
        <v>2703</v>
      </c>
      <c r="H6083" s="17" t="s">
        <v>2704</v>
      </c>
      <c r="I6083" s="17">
        <v>49.999999999999986</v>
      </c>
      <c r="J6083" s="17">
        <v>2</v>
      </c>
      <c r="K6083" s="18">
        <v>0.70833333333333337</v>
      </c>
      <c r="L6083" s="19">
        <v>0.70833333333333337</v>
      </c>
      <c r="M6083" s="20">
        <v>1020</v>
      </c>
      <c r="N6083" s="20">
        <v>1070</v>
      </c>
      <c r="O6083" s="20" t="s">
        <v>181</v>
      </c>
      <c r="P6083" s="21" t="s">
        <v>21</v>
      </c>
      <c r="Q6083" s="21" t="s">
        <v>13</v>
      </c>
      <c r="R6083" s="21" t="s">
        <v>16738</v>
      </c>
      <c r="S6083" s="21" t="s">
        <v>16738</v>
      </c>
      <c r="T6083" s="21" t="s">
        <v>16738</v>
      </c>
      <c r="U6083" s="21">
        <v>2</v>
      </c>
      <c r="V6083" s="21"/>
      <c r="W6083" s="21"/>
      <c r="X6083" s="21"/>
    </row>
    <row r="6084" spans="1:24" x14ac:dyDescent="0.25">
      <c r="A6084" s="17">
        <v>2022</v>
      </c>
      <c r="B6084" s="17" t="s">
        <v>9</v>
      </c>
      <c r="C6084" s="17" t="s">
        <v>2727</v>
      </c>
      <c r="D6084" s="17" t="s">
        <v>16752</v>
      </c>
      <c r="E6084" s="17">
        <v>102</v>
      </c>
      <c r="F6084" s="17">
        <v>4</v>
      </c>
      <c r="G6084" s="17" t="s">
        <v>2703</v>
      </c>
      <c r="H6084" s="17" t="s">
        <v>2704</v>
      </c>
      <c r="I6084" s="17">
        <v>49.999999999999986</v>
      </c>
      <c r="J6084" s="17">
        <v>2</v>
      </c>
      <c r="K6084" s="18">
        <v>0.33333333333333331</v>
      </c>
      <c r="L6084" s="19">
        <v>0.33333333333333331</v>
      </c>
      <c r="M6084" s="20">
        <v>480</v>
      </c>
      <c r="N6084" s="20">
        <v>530</v>
      </c>
      <c r="O6084" s="20" t="s">
        <v>33</v>
      </c>
      <c r="P6084" s="21" t="s">
        <v>15</v>
      </c>
      <c r="Q6084" s="21" t="s">
        <v>46</v>
      </c>
      <c r="R6084" s="21" t="s">
        <v>16738</v>
      </c>
      <c r="S6084" s="21" t="s">
        <v>16738</v>
      </c>
      <c r="T6084" s="21" t="s">
        <v>16738</v>
      </c>
      <c r="U6084" s="21">
        <v>2</v>
      </c>
      <c r="V6084" s="21"/>
      <c r="W6084" s="21"/>
      <c r="X6084" s="21"/>
    </row>
    <row r="6085" spans="1:24" x14ac:dyDescent="0.25">
      <c r="A6085" s="17">
        <v>2022</v>
      </c>
      <c r="B6085" s="17" t="s">
        <v>9</v>
      </c>
      <c r="C6085" s="17" t="s">
        <v>2728</v>
      </c>
      <c r="D6085" s="17" t="s">
        <v>16752</v>
      </c>
      <c r="E6085" s="17">
        <v>102</v>
      </c>
      <c r="F6085" s="17">
        <v>5</v>
      </c>
      <c r="G6085" s="17" t="s">
        <v>2703</v>
      </c>
      <c r="H6085" s="17" t="s">
        <v>2704</v>
      </c>
      <c r="I6085" s="17">
        <v>49.999999999999986</v>
      </c>
      <c r="J6085" s="17">
        <v>2</v>
      </c>
      <c r="K6085" s="18">
        <v>0.58333333333333337</v>
      </c>
      <c r="L6085" s="19">
        <v>0.58333333333333337</v>
      </c>
      <c r="M6085" s="20">
        <v>840</v>
      </c>
      <c r="N6085" s="20">
        <v>890</v>
      </c>
      <c r="O6085" s="20" t="s">
        <v>51</v>
      </c>
      <c r="P6085" s="21" t="s">
        <v>15</v>
      </c>
      <c r="Q6085" s="21" t="s">
        <v>17</v>
      </c>
      <c r="R6085" s="21" t="s">
        <v>16738</v>
      </c>
      <c r="S6085" s="21" t="s">
        <v>16738</v>
      </c>
      <c r="T6085" s="21" t="s">
        <v>16738</v>
      </c>
      <c r="U6085" s="21">
        <v>2</v>
      </c>
      <c r="V6085" s="21"/>
      <c r="W6085" s="21"/>
      <c r="X6085" s="21"/>
    </row>
    <row r="6086" spans="1:24" x14ac:dyDescent="0.25">
      <c r="A6086" s="17">
        <v>2022</v>
      </c>
      <c r="B6086" s="17" t="s">
        <v>9</v>
      </c>
      <c r="C6086" s="17" t="s">
        <v>2729</v>
      </c>
      <c r="D6086" s="17" t="s">
        <v>16752</v>
      </c>
      <c r="E6086" s="17">
        <v>102</v>
      </c>
      <c r="F6086" s="17">
        <v>6</v>
      </c>
      <c r="G6086" s="17" t="s">
        <v>2703</v>
      </c>
      <c r="H6086" s="17" t="s">
        <v>2704</v>
      </c>
      <c r="I6086" s="17">
        <v>49.999999999999986</v>
      </c>
      <c r="J6086" s="17">
        <v>2</v>
      </c>
      <c r="K6086" s="18">
        <v>0.39583333333333331</v>
      </c>
      <c r="L6086" s="19">
        <v>0.39583333333333331</v>
      </c>
      <c r="M6086" s="20">
        <v>570</v>
      </c>
      <c r="N6086" s="20">
        <v>620</v>
      </c>
      <c r="O6086" s="20" t="s">
        <v>172</v>
      </c>
      <c r="P6086" s="21" t="s">
        <v>15</v>
      </c>
      <c r="Q6086" s="21" t="s">
        <v>13</v>
      </c>
      <c r="R6086" s="21" t="s">
        <v>16738</v>
      </c>
      <c r="S6086" s="21" t="s">
        <v>16738</v>
      </c>
      <c r="T6086" s="21" t="s">
        <v>16738</v>
      </c>
      <c r="U6086" s="21">
        <v>2</v>
      </c>
      <c r="V6086" s="21"/>
      <c r="W6086" s="21"/>
      <c r="X6086" s="21"/>
    </row>
    <row r="6087" spans="1:24" x14ac:dyDescent="0.25">
      <c r="A6087" s="17">
        <v>2022</v>
      </c>
      <c r="B6087" s="17" t="s">
        <v>9</v>
      </c>
      <c r="C6087" s="17" t="s">
        <v>2730</v>
      </c>
      <c r="D6087" s="17" t="s">
        <v>16752</v>
      </c>
      <c r="E6087" s="17">
        <v>102</v>
      </c>
      <c r="F6087" s="17">
        <v>7</v>
      </c>
      <c r="G6087" s="17" t="s">
        <v>2703</v>
      </c>
      <c r="H6087" s="17" t="s">
        <v>2704</v>
      </c>
      <c r="I6087" s="17">
        <v>49.999999999999986</v>
      </c>
      <c r="J6087" s="17">
        <v>2</v>
      </c>
      <c r="K6087" s="18">
        <v>0.64583333333333337</v>
      </c>
      <c r="L6087" s="19">
        <v>0.64583333333333337</v>
      </c>
      <c r="M6087" s="20">
        <v>930</v>
      </c>
      <c r="N6087" s="20">
        <v>980</v>
      </c>
      <c r="O6087" s="20" t="s">
        <v>33</v>
      </c>
      <c r="P6087" s="21" t="s">
        <v>15</v>
      </c>
      <c r="Q6087" s="21" t="s">
        <v>46</v>
      </c>
      <c r="R6087" s="21" t="s">
        <v>16738</v>
      </c>
      <c r="S6087" s="21" t="s">
        <v>16738</v>
      </c>
      <c r="T6087" s="21" t="s">
        <v>16738</v>
      </c>
      <c r="U6087" s="21">
        <v>2</v>
      </c>
      <c r="V6087" s="21"/>
      <c r="W6087" s="21"/>
      <c r="X6087" s="21"/>
    </row>
    <row r="6088" spans="1:24" x14ac:dyDescent="0.25">
      <c r="A6088" s="17">
        <v>2022</v>
      </c>
      <c r="B6088" s="17" t="s">
        <v>9</v>
      </c>
      <c r="C6088" s="17" t="s">
        <v>2731</v>
      </c>
      <c r="D6088" s="17" t="s">
        <v>16752</v>
      </c>
      <c r="E6088" s="17">
        <v>102</v>
      </c>
      <c r="F6088" s="17">
        <v>8</v>
      </c>
      <c r="G6088" s="17" t="s">
        <v>2703</v>
      </c>
      <c r="H6088" s="17" t="s">
        <v>2704</v>
      </c>
      <c r="I6088" s="17">
        <v>49.999999999999986</v>
      </c>
      <c r="J6088" s="17">
        <v>2</v>
      </c>
      <c r="K6088" s="18">
        <v>0.45833333333333331</v>
      </c>
      <c r="L6088" s="19">
        <v>0.45833333333333331</v>
      </c>
      <c r="M6088" s="20">
        <v>660</v>
      </c>
      <c r="N6088" s="20">
        <v>710</v>
      </c>
      <c r="O6088" s="20" t="s">
        <v>55</v>
      </c>
      <c r="P6088" s="21" t="s">
        <v>19</v>
      </c>
      <c r="Q6088" s="21" t="s">
        <v>17</v>
      </c>
      <c r="R6088" s="21" t="s">
        <v>16738</v>
      </c>
      <c r="S6088" s="21" t="s">
        <v>16738</v>
      </c>
      <c r="T6088" s="21" t="s">
        <v>16738</v>
      </c>
      <c r="U6088" s="21">
        <v>2</v>
      </c>
      <c r="V6088" s="21"/>
      <c r="W6088" s="21"/>
      <c r="X6088" s="21"/>
    </row>
    <row r="6089" spans="1:24" x14ac:dyDescent="0.25">
      <c r="A6089" s="17">
        <v>2022</v>
      </c>
      <c r="B6089" s="17" t="s">
        <v>9</v>
      </c>
      <c r="C6089" s="17" t="s">
        <v>2732</v>
      </c>
      <c r="D6089" s="17" t="s">
        <v>16752</v>
      </c>
      <c r="E6089" s="17">
        <v>102</v>
      </c>
      <c r="F6089" s="17">
        <v>9</v>
      </c>
      <c r="G6089" s="17" t="s">
        <v>2703</v>
      </c>
      <c r="H6089" s="17" t="s">
        <v>2704</v>
      </c>
      <c r="I6089" s="17">
        <v>49.999999999999986</v>
      </c>
      <c r="J6089" s="17">
        <v>2</v>
      </c>
      <c r="K6089" s="18">
        <v>0.64583333333333337</v>
      </c>
      <c r="L6089" s="19">
        <v>0.64583333333333337</v>
      </c>
      <c r="M6089" s="20">
        <v>930</v>
      </c>
      <c r="N6089" s="20">
        <v>980</v>
      </c>
      <c r="O6089" s="20" t="s">
        <v>65</v>
      </c>
      <c r="P6089" s="21" t="s">
        <v>19</v>
      </c>
      <c r="Q6089" s="21" t="s">
        <v>46</v>
      </c>
      <c r="R6089" s="21" t="s">
        <v>16738</v>
      </c>
      <c r="S6089" s="21" t="s">
        <v>16738</v>
      </c>
      <c r="T6089" s="21" t="s">
        <v>16738</v>
      </c>
      <c r="U6089" s="21">
        <v>2</v>
      </c>
      <c r="V6089" s="21"/>
      <c r="W6089" s="21"/>
      <c r="X6089" s="21"/>
    </row>
    <row r="6090" spans="1:24" x14ac:dyDescent="0.25">
      <c r="A6090" s="17">
        <v>2022</v>
      </c>
      <c r="B6090" s="17" t="s">
        <v>9</v>
      </c>
      <c r="C6090" s="17" t="s">
        <v>2733</v>
      </c>
      <c r="D6090" s="17" t="s">
        <v>16752</v>
      </c>
      <c r="E6090" s="17">
        <v>102</v>
      </c>
      <c r="F6090" s="17">
        <v>0</v>
      </c>
      <c r="G6090" s="17" t="s">
        <v>2703</v>
      </c>
      <c r="H6090" s="17" t="s">
        <v>2704</v>
      </c>
      <c r="I6090" s="17">
        <v>49.999999999999986</v>
      </c>
      <c r="J6090" s="17">
        <v>2</v>
      </c>
      <c r="K6090" s="18">
        <v>0.77083333333333337</v>
      </c>
      <c r="L6090" s="19">
        <v>0.77083333333333337</v>
      </c>
      <c r="M6090" s="20">
        <v>1110</v>
      </c>
      <c r="N6090" s="20">
        <v>1160</v>
      </c>
      <c r="O6090" s="20" t="s">
        <v>37</v>
      </c>
      <c r="P6090" s="21" t="s">
        <v>13</v>
      </c>
      <c r="Q6090" s="21" t="s">
        <v>46</v>
      </c>
      <c r="R6090" s="21" t="s">
        <v>16738</v>
      </c>
      <c r="S6090" s="21" t="s">
        <v>16738</v>
      </c>
      <c r="T6090" s="21" t="s">
        <v>16738</v>
      </c>
      <c r="U6090" s="21">
        <v>2</v>
      </c>
      <c r="V6090" s="21"/>
      <c r="W6090" s="21"/>
      <c r="X6090" s="21"/>
    </row>
    <row r="6091" spans="1:24" x14ac:dyDescent="0.25">
      <c r="A6091" s="17">
        <v>2022</v>
      </c>
      <c r="B6091" s="17" t="s">
        <v>9</v>
      </c>
      <c r="C6091" s="17" t="s">
        <v>2734</v>
      </c>
      <c r="D6091" s="17" t="s">
        <v>16752</v>
      </c>
      <c r="E6091" s="17">
        <v>102</v>
      </c>
      <c r="F6091" s="17">
        <v>1</v>
      </c>
      <c r="G6091" s="17" t="s">
        <v>2703</v>
      </c>
      <c r="H6091" s="17" t="s">
        <v>2704</v>
      </c>
      <c r="I6091" s="17">
        <v>49.999999999999986</v>
      </c>
      <c r="J6091" s="17">
        <v>2</v>
      </c>
      <c r="K6091" s="18">
        <v>0.39583333333333331</v>
      </c>
      <c r="L6091" s="19">
        <v>0.39583333333333331</v>
      </c>
      <c r="M6091" s="20">
        <v>570</v>
      </c>
      <c r="N6091" s="20">
        <v>620</v>
      </c>
      <c r="O6091" s="20" t="s">
        <v>55</v>
      </c>
      <c r="P6091" s="21" t="s">
        <v>19</v>
      </c>
      <c r="Q6091" s="21" t="s">
        <v>17</v>
      </c>
      <c r="R6091" s="21" t="s">
        <v>16738</v>
      </c>
      <c r="S6091" s="21" t="s">
        <v>16738</v>
      </c>
      <c r="T6091" s="21" t="s">
        <v>16738</v>
      </c>
      <c r="U6091" s="21">
        <v>2</v>
      </c>
      <c r="V6091" s="21"/>
      <c r="W6091" s="21"/>
      <c r="X6091" s="21"/>
    </row>
    <row r="6092" spans="1:24" x14ac:dyDescent="0.25">
      <c r="A6092" s="17">
        <v>2022</v>
      </c>
      <c r="B6092" s="17" t="s">
        <v>9</v>
      </c>
      <c r="C6092" s="17" t="s">
        <v>2735</v>
      </c>
      <c r="D6092" s="17" t="s">
        <v>16752</v>
      </c>
      <c r="E6092" s="17">
        <v>102</v>
      </c>
      <c r="F6092" s="17">
        <v>2</v>
      </c>
      <c r="G6092" s="17" t="s">
        <v>2703</v>
      </c>
      <c r="H6092" s="17" t="s">
        <v>2704</v>
      </c>
      <c r="I6092" s="17">
        <v>49.999999999999986</v>
      </c>
      <c r="J6092" s="17">
        <v>2</v>
      </c>
      <c r="K6092" s="18">
        <v>0.33333333333333331</v>
      </c>
      <c r="L6092" s="19">
        <v>0.33333333333333331</v>
      </c>
      <c r="M6092" s="20">
        <v>480</v>
      </c>
      <c r="N6092" s="20">
        <v>530</v>
      </c>
      <c r="O6092" s="20" t="s">
        <v>29</v>
      </c>
      <c r="P6092" s="21" t="s">
        <v>21</v>
      </c>
      <c r="Q6092" s="21" t="s">
        <v>46</v>
      </c>
      <c r="R6092" s="21" t="s">
        <v>16738</v>
      </c>
      <c r="S6092" s="21" t="s">
        <v>16738</v>
      </c>
      <c r="T6092" s="21" t="s">
        <v>16738</v>
      </c>
      <c r="U6092" s="21">
        <v>2</v>
      </c>
      <c r="V6092" s="21"/>
      <c r="W6092" s="21"/>
      <c r="X6092" s="21"/>
    </row>
    <row r="6093" spans="1:24" x14ac:dyDescent="0.25">
      <c r="A6093" s="17">
        <v>2022</v>
      </c>
      <c r="B6093" s="17" t="s">
        <v>9</v>
      </c>
      <c r="C6093" s="17" t="s">
        <v>2736</v>
      </c>
      <c r="D6093" s="17" t="s">
        <v>16752</v>
      </c>
      <c r="E6093" s="17">
        <v>102</v>
      </c>
      <c r="F6093" s="17">
        <v>3</v>
      </c>
      <c r="G6093" s="17" t="s">
        <v>2703</v>
      </c>
      <c r="H6093" s="17" t="s">
        <v>2704</v>
      </c>
      <c r="I6093" s="17">
        <v>49.999999999999986</v>
      </c>
      <c r="J6093" s="17">
        <v>2</v>
      </c>
      <c r="K6093" s="18">
        <v>0.70833333333333337</v>
      </c>
      <c r="L6093" s="19">
        <v>0.70833333333333337</v>
      </c>
      <c r="M6093" s="20">
        <v>1020</v>
      </c>
      <c r="N6093" s="20">
        <v>1070</v>
      </c>
      <c r="O6093" s="20" t="s">
        <v>51</v>
      </c>
      <c r="P6093" s="21" t="s">
        <v>15</v>
      </c>
      <c r="Q6093" s="21" t="s">
        <v>17</v>
      </c>
      <c r="R6093" s="21" t="s">
        <v>16738</v>
      </c>
      <c r="S6093" s="21" t="s">
        <v>16738</v>
      </c>
      <c r="T6093" s="21" t="s">
        <v>16738</v>
      </c>
      <c r="U6093" s="21">
        <v>2</v>
      </c>
      <c r="V6093" s="21"/>
      <c r="W6093" s="21"/>
      <c r="X6093" s="21"/>
    </row>
    <row r="6094" spans="1:24" x14ac:dyDescent="0.25">
      <c r="A6094" s="17">
        <v>2022</v>
      </c>
      <c r="B6094" s="17" t="s">
        <v>9</v>
      </c>
      <c r="C6094" s="17" t="s">
        <v>2737</v>
      </c>
      <c r="D6094" s="17" t="s">
        <v>16752</v>
      </c>
      <c r="E6094" s="17">
        <v>102</v>
      </c>
      <c r="F6094" s="17">
        <v>4</v>
      </c>
      <c r="G6094" s="17" t="s">
        <v>2703</v>
      </c>
      <c r="H6094" s="17" t="s">
        <v>2704</v>
      </c>
      <c r="I6094" s="17">
        <v>49.999999999999986</v>
      </c>
      <c r="J6094" s="17">
        <v>2</v>
      </c>
      <c r="K6094" s="18">
        <v>0.45833333333333331</v>
      </c>
      <c r="L6094" s="19">
        <v>0.45833333333333331</v>
      </c>
      <c r="M6094" s="20">
        <v>660</v>
      </c>
      <c r="N6094" s="20">
        <v>710</v>
      </c>
      <c r="O6094" s="20" t="s">
        <v>55</v>
      </c>
      <c r="P6094" s="21" t="s">
        <v>19</v>
      </c>
      <c r="Q6094" s="21" t="s">
        <v>17</v>
      </c>
      <c r="R6094" s="21" t="s">
        <v>16738</v>
      </c>
      <c r="S6094" s="21" t="s">
        <v>16738</v>
      </c>
      <c r="T6094" s="21" t="s">
        <v>16738</v>
      </c>
      <c r="U6094" s="21">
        <v>2</v>
      </c>
      <c r="V6094" s="21"/>
      <c r="W6094" s="21"/>
      <c r="X6094" s="21"/>
    </row>
    <row r="6095" spans="1:24" x14ac:dyDescent="0.25">
      <c r="A6095" s="17">
        <v>2022</v>
      </c>
      <c r="B6095" s="17" t="s">
        <v>9</v>
      </c>
      <c r="C6095" s="17" t="s">
        <v>2738</v>
      </c>
      <c r="D6095" s="17" t="s">
        <v>16752</v>
      </c>
      <c r="E6095" s="17">
        <v>102</v>
      </c>
      <c r="F6095" s="17">
        <v>5</v>
      </c>
      <c r="G6095" s="17" t="s">
        <v>2703</v>
      </c>
      <c r="H6095" s="17" t="s">
        <v>2704</v>
      </c>
      <c r="I6095" s="17">
        <v>49.999999999999986</v>
      </c>
      <c r="J6095" s="17">
        <v>2</v>
      </c>
      <c r="K6095" s="18">
        <v>0.33333333333333331</v>
      </c>
      <c r="L6095" s="19">
        <v>0.33333333333333331</v>
      </c>
      <c r="M6095" s="20">
        <v>480</v>
      </c>
      <c r="N6095" s="20">
        <v>530</v>
      </c>
      <c r="O6095" s="20" t="s">
        <v>174</v>
      </c>
      <c r="P6095" s="21" t="s">
        <v>21</v>
      </c>
      <c r="Q6095" s="21" t="s">
        <v>17</v>
      </c>
      <c r="R6095" s="21" t="s">
        <v>16738</v>
      </c>
      <c r="S6095" s="21" t="s">
        <v>16738</v>
      </c>
      <c r="T6095" s="21" t="s">
        <v>16738</v>
      </c>
      <c r="U6095" s="21">
        <v>2</v>
      </c>
      <c r="V6095" s="21"/>
      <c r="W6095" s="21"/>
      <c r="X6095" s="21"/>
    </row>
    <row r="6096" spans="1:24" x14ac:dyDescent="0.25">
      <c r="A6096" s="17">
        <v>2022</v>
      </c>
      <c r="B6096" s="17" t="s">
        <v>9</v>
      </c>
      <c r="C6096" s="17" t="s">
        <v>2739</v>
      </c>
      <c r="D6096" s="17" t="s">
        <v>16752</v>
      </c>
      <c r="E6096" s="17">
        <v>102</v>
      </c>
      <c r="F6096" s="17">
        <v>6</v>
      </c>
      <c r="G6096" s="17" t="s">
        <v>2703</v>
      </c>
      <c r="H6096" s="17" t="s">
        <v>2704</v>
      </c>
      <c r="I6096" s="17">
        <v>49.999999999999986</v>
      </c>
      <c r="J6096" s="17">
        <v>2</v>
      </c>
      <c r="K6096" s="18">
        <v>0.33333333333333331</v>
      </c>
      <c r="L6096" s="19">
        <v>0.33333333333333331</v>
      </c>
      <c r="M6096" s="20">
        <v>480</v>
      </c>
      <c r="N6096" s="20">
        <v>530</v>
      </c>
      <c r="O6096" s="20" t="s">
        <v>55</v>
      </c>
      <c r="P6096" s="21" t="s">
        <v>19</v>
      </c>
      <c r="Q6096" s="21" t="s">
        <v>17</v>
      </c>
      <c r="R6096" s="21" t="s">
        <v>16738</v>
      </c>
      <c r="S6096" s="21" t="s">
        <v>16738</v>
      </c>
      <c r="T6096" s="21" t="s">
        <v>16738</v>
      </c>
      <c r="U6096" s="21">
        <v>2</v>
      </c>
      <c r="V6096" s="21"/>
      <c r="W6096" s="21"/>
      <c r="X6096" s="21"/>
    </row>
    <row r="6097" spans="1:24" x14ac:dyDescent="0.25">
      <c r="A6097" s="17">
        <v>2022</v>
      </c>
      <c r="B6097" s="17" t="s">
        <v>9</v>
      </c>
      <c r="C6097" s="17" t="s">
        <v>2740</v>
      </c>
      <c r="D6097" s="17" t="s">
        <v>16752</v>
      </c>
      <c r="E6097" s="17">
        <v>102</v>
      </c>
      <c r="F6097" s="17">
        <v>7</v>
      </c>
      <c r="G6097" s="17" t="s">
        <v>2703</v>
      </c>
      <c r="H6097" s="17" t="s">
        <v>2704</v>
      </c>
      <c r="I6097" s="17">
        <v>49.999999999999986</v>
      </c>
      <c r="J6097" s="17">
        <v>2</v>
      </c>
      <c r="K6097" s="18">
        <v>0.64583333333333337</v>
      </c>
      <c r="L6097" s="19">
        <v>0.64583333333333337</v>
      </c>
      <c r="M6097" s="20">
        <v>930</v>
      </c>
      <c r="N6097" s="20">
        <v>980</v>
      </c>
      <c r="O6097" s="20" t="s">
        <v>174</v>
      </c>
      <c r="P6097" s="21" t="s">
        <v>21</v>
      </c>
      <c r="Q6097" s="21" t="s">
        <v>17</v>
      </c>
      <c r="R6097" s="21" t="s">
        <v>16738</v>
      </c>
      <c r="S6097" s="21" t="s">
        <v>16738</v>
      </c>
      <c r="T6097" s="21" t="s">
        <v>16738</v>
      </c>
      <c r="U6097" s="21">
        <v>2</v>
      </c>
      <c r="V6097" s="21"/>
      <c r="W6097" s="21"/>
      <c r="X6097" s="21"/>
    </row>
    <row r="6098" spans="1:24" x14ac:dyDescent="0.25">
      <c r="A6098" s="17">
        <v>2022</v>
      </c>
      <c r="B6098" s="17" t="s">
        <v>9</v>
      </c>
      <c r="C6098" s="17" t="s">
        <v>2741</v>
      </c>
      <c r="D6098" s="17" t="s">
        <v>16752</v>
      </c>
      <c r="E6098" s="17">
        <v>102</v>
      </c>
      <c r="F6098" s="17">
        <v>8</v>
      </c>
      <c r="G6098" s="17" t="s">
        <v>2703</v>
      </c>
      <c r="H6098" s="17" t="s">
        <v>2704</v>
      </c>
      <c r="I6098" s="17">
        <v>49.999999999999986</v>
      </c>
      <c r="J6098" s="17">
        <v>2</v>
      </c>
      <c r="K6098" s="18">
        <v>0.58333333333333337</v>
      </c>
      <c r="L6098" s="19">
        <v>0.58333333333333337</v>
      </c>
      <c r="M6098" s="20">
        <v>840</v>
      </c>
      <c r="N6098" s="20">
        <v>890</v>
      </c>
      <c r="O6098" s="20" t="s">
        <v>33</v>
      </c>
      <c r="P6098" s="21" t="s">
        <v>15</v>
      </c>
      <c r="Q6098" s="21" t="s">
        <v>46</v>
      </c>
      <c r="R6098" s="21" t="s">
        <v>16738</v>
      </c>
      <c r="S6098" s="21" t="s">
        <v>16738</v>
      </c>
      <c r="T6098" s="21" t="s">
        <v>16738</v>
      </c>
      <c r="U6098" s="21">
        <v>2</v>
      </c>
      <c r="V6098" s="21"/>
      <c r="W6098" s="21"/>
      <c r="X6098" s="21"/>
    </row>
    <row r="6099" spans="1:24" x14ac:dyDescent="0.25">
      <c r="A6099" s="17">
        <v>2022</v>
      </c>
      <c r="B6099" s="17" t="s">
        <v>9</v>
      </c>
      <c r="C6099" s="17" t="s">
        <v>2742</v>
      </c>
      <c r="D6099" s="17" t="s">
        <v>16752</v>
      </c>
      <c r="E6099" s="17">
        <v>102</v>
      </c>
      <c r="F6099" s="17">
        <v>9</v>
      </c>
      <c r="G6099" s="17" t="s">
        <v>2703</v>
      </c>
      <c r="H6099" s="17" t="s">
        <v>2704</v>
      </c>
      <c r="I6099" s="17">
        <v>49.999999999999986</v>
      </c>
      <c r="J6099" s="17">
        <v>2</v>
      </c>
      <c r="K6099" s="18">
        <v>0.45833333333333331</v>
      </c>
      <c r="L6099" s="19">
        <v>0.45833333333333331</v>
      </c>
      <c r="M6099" s="20">
        <v>660</v>
      </c>
      <c r="N6099" s="20">
        <v>710</v>
      </c>
      <c r="O6099" s="20" t="s">
        <v>33</v>
      </c>
      <c r="P6099" s="21" t="s">
        <v>15</v>
      </c>
      <c r="Q6099" s="21" t="s">
        <v>46</v>
      </c>
      <c r="R6099" s="21" t="s">
        <v>16738</v>
      </c>
      <c r="S6099" s="21" t="s">
        <v>16738</v>
      </c>
      <c r="T6099" s="21" t="s">
        <v>16738</v>
      </c>
      <c r="U6099" s="21">
        <v>2</v>
      </c>
      <c r="V6099" s="21"/>
      <c r="W6099" s="21"/>
      <c r="X6099" s="21"/>
    </row>
    <row r="6100" spans="1:24" x14ac:dyDescent="0.25">
      <c r="A6100" s="17">
        <v>2022</v>
      </c>
      <c r="B6100" s="17" t="s">
        <v>9</v>
      </c>
      <c r="C6100" s="17" t="s">
        <v>2743</v>
      </c>
      <c r="D6100" s="17" t="s">
        <v>16752</v>
      </c>
      <c r="E6100" s="17">
        <v>102</v>
      </c>
      <c r="F6100" s="17">
        <v>0</v>
      </c>
      <c r="G6100" s="17" t="s">
        <v>2703</v>
      </c>
      <c r="H6100" s="17" t="s">
        <v>2704</v>
      </c>
      <c r="I6100" s="17">
        <v>49.999999999999986</v>
      </c>
      <c r="J6100" s="17">
        <v>2</v>
      </c>
      <c r="K6100" s="18">
        <v>0.45833333333333331</v>
      </c>
      <c r="L6100" s="19">
        <v>0.45833333333333331</v>
      </c>
      <c r="M6100" s="20">
        <v>660</v>
      </c>
      <c r="N6100" s="20">
        <v>710</v>
      </c>
      <c r="O6100" s="20" t="s">
        <v>37</v>
      </c>
      <c r="P6100" s="21" t="s">
        <v>13</v>
      </c>
      <c r="Q6100" s="21" t="s">
        <v>46</v>
      </c>
      <c r="R6100" s="21" t="s">
        <v>16738</v>
      </c>
      <c r="S6100" s="21" t="s">
        <v>16738</v>
      </c>
      <c r="T6100" s="21" t="s">
        <v>16738</v>
      </c>
      <c r="U6100" s="21">
        <v>2</v>
      </c>
      <c r="V6100" s="21"/>
      <c r="W6100" s="21"/>
      <c r="X6100" s="21"/>
    </row>
    <row r="6101" spans="1:24" x14ac:dyDescent="0.25">
      <c r="A6101" s="17">
        <v>2022</v>
      </c>
      <c r="B6101" s="17" t="s">
        <v>9</v>
      </c>
      <c r="C6101" s="17" t="s">
        <v>2744</v>
      </c>
      <c r="D6101" s="17" t="s">
        <v>16752</v>
      </c>
      <c r="E6101" s="17">
        <v>102</v>
      </c>
      <c r="F6101" s="17">
        <v>1</v>
      </c>
      <c r="G6101" s="17" t="s">
        <v>2703</v>
      </c>
      <c r="H6101" s="17" t="s">
        <v>2704</v>
      </c>
      <c r="I6101" s="17">
        <v>49.999999999999986</v>
      </c>
      <c r="J6101" s="17">
        <v>2</v>
      </c>
      <c r="K6101" s="18">
        <v>0.45833333333333331</v>
      </c>
      <c r="L6101" s="19">
        <v>0.45833333333333331</v>
      </c>
      <c r="M6101" s="20">
        <v>660</v>
      </c>
      <c r="N6101" s="20">
        <v>710</v>
      </c>
      <c r="O6101" s="20" t="s">
        <v>55</v>
      </c>
      <c r="P6101" s="21" t="s">
        <v>19</v>
      </c>
      <c r="Q6101" s="21" t="s">
        <v>17</v>
      </c>
      <c r="R6101" s="21" t="s">
        <v>16738</v>
      </c>
      <c r="S6101" s="21" t="s">
        <v>16738</v>
      </c>
      <c r="T6101" s="21" t="s">
        <v>16738</v>
      </c>
      <c r="U6101" s="21">
        <v>2</v>
      </c>
      <c r="V6101" s="21"/>
      <c r="W6101" s="21"/>
      <c r="X6101" s="21"/>
    </row>
    <row r="6102" spans="1:24" x14ac:dyDescent="0.25">
      <c r="A6102" s="17">
        <v>2022</v>
      </c>
      <c r="B6102" s="17" t="s">
        <v>9</v>
      </c>
      <c r="C6102" s="17" t="s">
        <v>2745</v>
      </c>
      <c r="D6102" s="17" t="s">
        <v>16752</v>
      </c>
      <c r="E6102" s="17">
        <v>102</v>
      </c>
      <c r="F6102" s="17">
        <v>2</v>
      </c>
      <c r="G6102" s="17" t="s">
        <v>2703</v>
      </c>
      <c r="H6102" s="17" t="s">
        <v>2704</v>
      </c>
      <c r="I6102" s="17">
        <v>49.999999999999986</v>
      </c>
      <c r="J6102" s="17">
        <v>2</v>
      </c>
      <c r="K6102" s="18">
        <v>0.33333333333333331</v>
      </c>
      <c r="L6102" s="19">
        <v>0.33333333333333331</v>
      </c>
      <c r="M6102" s="20">
        <v>480</v>
      </c>
      <c r="N6102" s="20">
        <v>530</v>
      </c>
      <c r="O6102" s="20" t="s">
        <v>65</v>
      </c>
      <c r="P6102" s="21" t="s">
        <v>19</v>
      </c>
      <c r="Q6102" s="21" t="s">
        <v>46</v>
      </c>
      <c r="R6102" s="21" t="s">
        <v>16738</v>
      </c>
      <c r="S6102" s="21" t="s">
        <v>16738</v>
      </c>
      <c r="T6102" s="21" t="s">
        <v>16738</v>
      </c>
      <c r="U6102" s="21">
        <v>2</v>
      </c>
      <c r="V6102" s="21"/>
      <c r="W6102" s="21"/>
      <c r="X6102" s="21"/>
    </row>
    <row r="6103" spans="1:24" x14ac:dyDescent="0.25">
      <c r="A6103" s="17">
        <v>2022</v>
      </c>
      <c r="B6103" s="17" t="s">
        <v>9</v>
      </c>
      <c r="C6103" s="17" t="s">
        <v>2746</v>
      </c>
      <c r="D6103" s="17" t="s">
        <v>16752</v>
      </c>
      <c r="E6103" s="17">
        <v>102</v>
      </c>
      <c r="F6103" s="17">
        <v>3</v>
      </c>
      <c r="G6103" s="17" t="s">
        <v>2703</v>
      </c>
      <c r="H6103" s="17" t="s">
        <v>2704</v>
      </c>
      <c r="I6103" s="17">
        <v>49.999999999999986</v>
      </c>
      <c r="J6103" s="17">
        <v>2</v>
      </c>
      <c r="K6103" s="18">
        <v>0.33333333333333331</v>
      </c>
      <c r="L6103" s="19">
        <v>0.33333333333333331</v>
      </c>
      <c r="M6103" s="20">
        <v>480</v>
      </c>
      <c r="N6103" s="20">
        <v>530</v>
      </c>
      <c r="O6103" s="20" t="s">
        <v>203</v>
      </c>
      <c r="P6103" s="21" t="s">
        <v>21</v>
      </c>
      <c r="Q6103" s="21" t="s">
        <v>19</v>
      </c>
      <c r="R6103" s="21" t="s">
        <v>16738</v>
      </c>
      <c r="S6103" s="21" t="s">
        <v>16738</v>
      </c>
      <c r="T6103" s="21" t="s">
        <v>16738</v>
      </c>
      <c r="U6103" s="21">
        <v>2</v>
      </c>
      <c r="V6103" s="21"/>
      <c r="W6103" s="21"/>
      <c r="X6103" s="21"/>
    </row>
    <row r="6104" spans="1:24" x14ac:dyDescent="0.25">
      <c r="A6104" s="17">
        <v>2022</v>
      </c>
      <c r="B6104" s="17" t="s">
        <v>9</v>
      </c>
      <c r="C6104" s="17" t="s">
        <v>2747</v>
      </c>
      <c r="D6104" s="17" t="s">
        <v>16752</v>
      </c>
      <c r="E6104" s="17">
        <v>102</v>
      </c>
      <c r="F6104" s="17">
        <v>4</v>
      </c>
      <c r="G6104" s="17" t="s">
        <v>2703</v>
      </c>
      <c r="H6104" s="17" t="s">
        <v>2704</v>
      </c>
      <c r="I6104" s="17">
        <v>49.999999999999986</v>
      </c>
      <c r="J6104" s="17">
        <v>2</v>
      </c>
      <c r="K6104" s="18">
        <v>0.39583333333333331</v>
      </c>
      <c r="L6104" s="19">
        <v>0.39583333333333331</v>
      </c>
      <c r="M6104" s="20">
        <v>570</v>
      </c>
      <c r="N6104" s="20">
        <v>620</v>
      </c>
      <c r="O6104" s="20" t="s">
        <v>203</v>
      </c>
      <c r="P6104" s="21" t="s">
        <v>21</v>
      </c>
      <c r="Q6104" s="21" t="s">
        <v>19</v>
      </c>
      <c r="R6104" s="21" t="s">
        <v>16738</v>
      </c>
      <c r="S6104" s="21" t="s">
        <v>16738</v>
      </c>
      <c r="T6104" s="21" t="s">
        <v>16738</v>
      </c>
      <c r="U6104" s="21">
        <v>2</v>
      </c>
      <c r="V6104" s="21"/>
      <c r="W6104" s="21"/>
      <c r="X6104" s="21"/>
    </row>
    <row r="6105" spans="1:24" x14ac:dyDescent="0.25">
      <c r="A6105" s="17">
        <v>2022</v>
      </c>
      <c r="B6105" s="17" t="s">
        <v>9</v>
      </c>
      <c r="C6105" s="17" t="s">
        <v>2748</v>
      </c>
      <c r="D6105" s="17" t="s">
        <v>16752</v>
      </c>
      <c r="E6105" s="17">
        <v>102</v>
      </c>
      <c r="F6105" s="17">
        <v>5</v>
      </c>
      <c r="G6105" s="17" t="s">
        <v>2703</v>
      </c>
      <c r="H6105" s="17" t="s">
        <v>2704</v>
      </c>
      <c r="I6105" s="17">
        <v>49.999999999999986</v>
      </c>
      <c r="J6105" s="17">
        <v>2</v>
      </c>
      <c r="K6105" s="18">
        <v>0.39583333333333331</v>
      </c>
      <c r="L6105" s="19">
        <v>0.39583333333333331</v>
      </c>
      <c r="M6105" s="20">
        <v>570</v>
      </c>
      <c r="N6105" s="20">
        <v>620</v>
      </c>
      <c r="O6105" s="20" t="s">
        <v>37</v>
      </c>
      <c r="P6105" s="21" t="s">
        <v>13</v>
      </c>
      <c r="Q6105" s="21" t="s">
        <v>46</v>
      </c>
      <c r="R6105" s="21" t="s">
        <v>16738</v>
      </c>
      <c r="S6105" s="21" t="s">
        <v>16738</v>
      </c>
      <c r="T6105" s="21" t="s">
        <v>16738</v>
      </c>
      <c r="U6105" s="21">
        <v>2</v>
      </c>
      <c r="V6105" s="21"/>
      <c r="W6105" s="21"/>
      <c r="X6105" s="21"/>
    </row>
    <row r="6106" spans="1:24" x14ac:dyDescent="0.25">
      <c r="A6106" s="17">
        <v>2022</v>
      </c>
      <c r="B6106" s="17" t="s">
        <v>9</v>
      </c>
      <c r="C6106" s="17" t="s">
        <v>2749</v>
      </c>
      <c r="D6106" s="17" t="s">
        <v>16752</v>
      </c>
      <c r="E6106" s="17">
        <v>102</v>
      </c>
      <c r="F6106" s="17">
        <v>6</v>
      </c>
      <c r="G6106" s="17" t="s">
        <v>2703</v>
      </c>
      <c r="H6106" s="17" t="s">
        <v>2704</v>
      </c>
      <c r="I6106" s="17">
        <v>49.999999999999986</v>
      </c>
      <c r="J6106" s="17">
        <v>2</v>
      </c>
      <c r="K6106" s="18">
        <v>0.52083333333333337</v>
      </c>
      <c r="L6106" s="19">
        <v>0.52083333333333337</v>
      </c>
      <c r="M6106" s="20">
        <v>750</v>
      </c>
      <c r="N6106" s="20">
        <v>800</v>
      </c>
      <c r="O6106" s="20" t="s">
        <v>51</v>
      </c>
      <c r="P6106" s="21" t="s">
        <v>15</v>
      </c>
      <c r="Q6106" s="21" t="s">
        <v>17</v>
      </c>
      <c r="R6106" s="21" t="s">
        <v>16738</v>
      </c>
      <c r="S6106" s="21" t="s">
        <v>16738</v>
      </c>
      <c r="T6106" s="21" t="s">
        <v>16738</v>
      </c>
      <c r="U6106" s="21">
        <v>2</v>
      </c>
      <c r="V6106" s="21"/>
      <c r="W6106" s="21"/>
      <c r="X6106" s="21"/>
    </row>
    <row r="6107" spans="1:24" x14ac:dyDescent="0.25">
      <c r="A6107" s="17">
        <v>2022</v>
      </c>
      <c r="B6107" s="17" t="s">
        <v>9</v>
      </c>
      <c r="C6107" s="17" t="s">
        <v>2750</v>
      </c>
      <c r="D6107" s="17" t="s">
        <v>16752</v>
      </c>
      <c r="E6107" s="17">
        <v>102</v>
      </c>
      <c r="F6107" s="17">
        <v>7</v>
      </c>
      <c r="G6107" s="17" t="s">
        <v>2703</v>
      </c>
      <c r="H6107" s="17" t="s">
        <v>2704</v>
      </c>
      <c r="I6107" s="17">
        <v>49.999999999999986</v>
      </c>
      <c r="J6107" s="17">
        <v>2</v>
      </c>
      <c r="K6107" s="18">
        <v>0.39583333333333331</v>
      </c>
      <c r="L6107" s="19">
        <v>0.39583333333333331</v>
      </c>
      <c r="M6107" s="20">
        <v>570</v>
      </c>
      <c r="N6107" s="20">
        <v>620</v>
      </c>
      <c r="O6107" s="20" t="s">
        <v>33</v>
      </c>
      <c r="P6107" s="21" t="s">
        <v>15</v>
      </c>
      <c r="Q6107" s="21" t="s">
        <v>46</v>
      </c>
      <c r="R6107" s="21" t="s">
        <v>16738</v>
      </c>
      <c r="S6107" s="21" t="s">
        <v>16738</v>
      </c>
      <c r="T6107" s="21" t="s">
        <v>16738</v>
      </c>
      <c r="U6107" s="21">
        <v>2</v>
      </c>
      <c r="V6107" s="21"/>
      <c r="W6107" s="21"/>
      <c r="X6107" s="21"/>
    </row>
    <row r="6108" spans="1:24" x14ac:dyDescent="0.25">
      <c r="A6108" s="17">
        <v>2022</v>
      </c>
      <c r="B6108" s="17" t="s">
        <v>9</v>
      </c>
      <c r="C6108" s="17" t="s">
        <v>2751</v>
      </c>
      <c r="D6108" s="17" t="s">
        <v>16752</v>
      </c>
      <c r="E6108" s="17">
        <v>102</v>
      </c>
      <c r="F6108" s="17">
        <v>8</v>
      </c>
      <c r="G6108" s="17" t="s">
        <v>2703</v>
      </c>
      <c r="H6108" s="17" t="s">
        <v>2704</v>
      </c>
      <c r="I6108" s="17">
        <v>49.999999999999986</v>
      </c>
      <c r="J6108" s="17">
        <v>2</v>
      </c>
      <c r="K6108" s="18">
        <v>0.52083333333333337</v>
      </c>
      <c r="L6108" s="19">
        <v>0.52083333333333337</v>
      </c>
      <c r="M6108" s="20">
        <v>750</v>
      </c>
      <c r="N6108" s="20">
        <v>800</v>
      </c>
      <c r="O6108" s="20" t="s">
        <v>181</v>
      </c>
      <c r="P6108" s="21" t="s">
        <v>21</v>
      </c>
      <c r="Q6108" s="21" t="s">
        <v>13</v>
      </c>
      <c r="R6108" s="21" t="s">
        <v>16738</v>
      </c>
      <c r="S6108" s="21" t="s">
        <v>16738</v>
      </c>
      <c r="T6108" s="21" t="s">
        <v>16738</v>
      </c>
      <c r="U6108" s="21">
        <v>2</v>
      </c>
      <c r="V6108" s="21"/>
      <c r="W6108" s="21"/>
      <c r="X6108" s="21"/>
    </row>
    <row r="6109" spans="1:24" x14ac:dyDescent="0.25">
      <c r="A6109" s="17">
        <v>2022</v>
      </c>
      <c r="B6109" s="17" t="s">
        <v>9</v>
      </c>
      <c r="C6109" s="17" t="s">
        <v>2752</v>
      </c>
      <c r="D6109" s="17" t="s">
        <v>16752</v>
      </c>
      <c r="E6109" s="17">
        <v>102</v>
      </c>
      <c r="F6109" s="17">
        <v>9</v>
      </c>
      <c r="G6109" s="17" t="s">
        <v>2703</v>
      </c>
      <c r="H6109" s="17" t="s">
        <v>2704</v>
      </c>
      <c r="I6109" s="17">
        <v>49.999999999999986</v>
      </c>
      <c r="J6109" s="17">
        <v>2</v>
      </c>
      <c r="K6109" s="18">
        <v>0.39583333333333331</v>
      </c>
      <c r="L6109" s="19">
        <v>0.39583333333333331</v>
      </c>
      <c r="M6109" s="20">
        <v>570</v>
      </c>
      <c r="N6109" s="20">
        <v>620</v>
      </c>
      <c r="O6109" s="20" t="s">
        <v>174</v>
      </c>
      <c r="P6109" s="21" t="s">
        <v>21</v>
      </c>
      <c r="Q6109" s="21" t="s">
        <v>17</v>
      </c>
      <c r="R6109" s="21" t="s">
        <v>16738</v>
      </c>
      <c r="S6109" s="21" t="s">
        <v>16738</v>
      </c>
      <c r="T6109" s="21" t="s">
        <v>16738</v>
      </c>
      <c r="U6109" s="21">
        <v>2</v>
      </c>
      <c r="V6109" s="21"/>
      <c r="W6109" s="21"/>
      <c r="X6109" s="21"/>
    </row>
    <row r="6110" spans="1:24" x14ac:dyDescent="0.25">
      <c r="A6110" s="17">
        <v>2022</v>
      </c>
      <c r="B6110" s="17" t="s">
        <v>9</v>
      </c>
      <c r="C6110" s="17" t="s">
        <v>2753</v>
      </c>
      <c r="D6110" s="17" t="s">
        <v>16752</v>
      </c>
      <c r="E6110" s="17">
        <v>102</v>
      </c>
      <c r="F6110" s="17">
        <v>0</v>
      </c>
      <c r="G6110" s="17" t="s">
        <v>2703</v>
      </c>
      <c r="H6110" s="17" t="s">
        <v>2704</v>
      </c>
      <c r="I6110" s="17">
        <v>49.999999999999986</v>
      </c>
      <c r="J6110" s="17">
        <v>2</v>
      </c>
      <c r="K6110" s="18">
        <v>0.45833333333333331</v>
      </c>
      <c r="L6110" s="19">
        <v>0.45833333333333331</v>
      </c>
      <c r="M6110" s="20">
        <v>660</v>
      </c>
      <c r="N6110" s="20">
        <v>710</v>
      </c>
      <c r="O6110" s="20" t="s">
        <v>65</v>
      </c>
      <c r="P6110" s="21" t="s">
        <v>19</v>
      </c>
      <c r="Q6110" s="21" t="s">
        <v>46</v>
      </c>
      <c r="R6110" s="21" t="s">
        <v>16738</v>
      </c>
      <c r="S6110" s="21" t="s">
        <v>16738</v>
      </c>
      <c r="T6110" s="21" t="s">
        <v>16738</v>
      </c>
      <c r="U6110" s="21">
        <v>2</v>
      </c>
      <c r="V6110" s="21"/>
      <c r="W6110" s="21"/>
      <c r="X6110" s="21"/>
    </row>
    <row r="6111" spans="1:24" x14ac:dyDescent="0.25">
      <c r="A6111" s="17">
        <v>2022</v>
      </c>
      <c r="B6111" s="17" t="s">
        <v>9</v>
      </c>
      <c r="C6111" s="17" t="s">
        <v>2754</v>
      </c>
      <c r="D6111" s="17" t="s">
        <v>16752</v>
      </c>
      <c r="E6111" s="17">
        <v>102</v>
      </c>
      <c r="F6111" s="17">
        <v>1</v>
      </c>
      <c r="G6111" s="17" t="s">
        <v>2703</v>
      </c>
      <c r="H6111" s="17" t="s">
        <v>2704</v>
      </c>
      <c r="I6111" s="17">
        <v>49.999999999999986</v>
      </c>
      <c r="J6111" s="17">
        <v>2</v>
      </c>
      <c r="K6111" s="18">
        <v>0.58333333333333337</v>
      </c>
      <c r="L6111" s="19">
        <v>0.58333333333333337</v>
      </c>
      <c r="M6111" s="20">
        <v>840</v>
      </c>
      <c r="N6111" s="20">
        <v>890</v>
      </c>
      <c r="O6111" s="20" t="s">
        <v>65</v>
      </c>
      <c r="P6111" s="21" t="s">
        <v>19</v>
      </c>
      <c r="Q6111" s="21" t="s">
        <v>46</v>
      </c>
      <c r="R6111" s="21" t="s">
        <v>16738</v>
      </c>
      <c r="S6111" s="21" t="s">
        <v>16738</v>
      </c>
      <c r="T6111" s="21" t="s">
        <v>16738</v>
      </c>
      <c r="U6111" s="21">
        <v>2</v>
      </c>
      <c r="V6111" s="21"/>
      <c r="W6111" s="21"/>
      <c r="X6111" s="21"/>
    </row>
    <row r="6112" spans="1:24" x14ac:dyDescent="0.25">
      <c r="A6112" s="17">
        <v>2022</v>
      </c>
      <c r="B6112" s="17" t="s">
        <v>9</v>
      </c>
      <c r="C6112" s="17" t="s">
        <v>2755</v>
      </c>
      <c r="D6112" s="17" t="s">
        <v>16752</v>
      </c>
      <c r="E6112" s="17">
        <v>102</v>
      </c>
      <c r="F6112" s="17">
        <v>2</v>
      </c>
      <c r="G6112" s="17" t="s">
        <v>2703</v>
      </c>
      <c r="H6112" s="17" t="s">
        <v>2704</v>
      </c>
      <c r="I6112" s="17">
        <v>49.999999999999986</v>
      </c>
      <c r="J6112" s="17">
        <v>2</v>
      </c>
      <c r="K6112" s="18">
        <v>0.64583333333333337</v>
      </c>
      <c r="L6112" s="19">
        <v>0.64583333333333337</v>
      </c>
      <c r="M6112" s="20">
        <v>930</v>
      </c>
      <c r="N6112" s="20">
        <v>980</v>
      </c>
      <c r="O6112" s="20" t="s">
        <v>65</v>
      </c>
      <c r="P6112" s="21" t="s">
        <v>19</v>
      </c>
      <c r="Q6112" s="21" t="s">
        <v>46</v>
      </c>
      <c r="R6112" s="21" t="s">
        <v>16738</v>
      </c>
      <c r="S6112" s="21" t="s">
        <v>16738</v>
      </c>
      <c r="T6112" s="21" t="s">
        <v>16738</v>
      </c>
      <c r="U6112" s="21">
        <v>2</v>
      </c>
      <c r="V6112" s="21"/>
      <c r="W6112" s="21"/>
      <c r="X6112" s="21"/>
    </row>
    <row r="6113" spans="1:24" x14ac:dyDescent="0.25">
      <c r="A6113" s="17">
        <v>2022</v>
      </c>
      <c r="B6113" s="17" t="s">
        <v>9</v>
      </c>
      <c r="C6113" s="17" t="s">
        <v>2945</v>
      </c>
      <c r="D6113" s="17" t="s">
        <v>16752</v>
      </c>
      <c r="E6113" s="17">
        <v>420</v>
      </c>
      <c r="F6113" s="17">
        <v>1</v>
      </c>
      <c r="G6113" s="17" t="s">
        <v>2946</v>
      </c>
      <c r="H6113" s="17" t="s">
        <v>2947</v>
      </c>
      <c r="I6113" s="17">
        <v>49.999999999999986</v>
      </c>
      <c r="J6113" s="17">
        <v>2</v>
      </c>
      <c r="K6113" s="18">
        <v>0.39583333333333331</v>
      </c>
      <c r="L6113" s="19">
        <v>0.39583333333333331</v>
      </c>
      <c r="M6113" s="20">
        <v>570</v>
      </c>
      <c r="N6113" s="20">
        <v>620</v>
      </c>
      <c r="O6113" s="20" t="s">
        <v>65</v>
      </c>
      <c r="P6113" s="21" t="s">
        <v>19</v>
      </c>
      <c r="Q6113" s="21" t="s">
        <v>46</v>
      </c>
      <c r="R6113" s="21" t="s">
        <v>16738</v>
      </c>
      <c r="S6113" s="21" t="s">
        <v>16738</v>
      </c>
      <c r="T6113" s="21" t="s">
        <v>16738</v>
      </c>
      <c r="U6113" s="21">
        <v>2</v>
      </c>
      <c r="V6113" s="21"/>
      <c r="W6113" s="21"/>
      <c r="X6113" s="21"/>
    </row>
    <row r="6114" spans="1:24" x14ac:dyDescent="0.25">
      <c r="A6114" s="17">
        <v>2022</v>
      </c>
      <c r="B6114" s="17" t="s">
        <v>9</v>
      </c>
      <c r="C6114" s="17" t="s">
        <v>3127</v>
      </c>
      <c r="D6114" s="17" t="s">
        <v>16874</v>
      </c>
      <c r="E6114" s="17">
        <v>243</v>
      </c>
      <c r="F6114" s="17">
        <v>1</v>
      </c>
      <c r="G6114" s="17" t="s">
        <v>3128</v>
      </c>
      <c r="H6114" s="17" t="s">
        <v>3129</v>
      </c>
      <c r="I6114" s="17">
        <v>49.999999999999986</v>
      </c>
      <c r="J6114" s="17">
        <v>2</v>
      </c>
      <c r="K6114" s="18">
        <v>0.33333333333333331</v>
      </c>
      <c r="L6114" s="19">
        <v>0.33333333333333331</v>
      </c>
      <c r="M6114" s="20">
        <v>480</v>
      </c>
      <c r="N6114" s="20">
        <v>530</v>
      </c>
      <c r="O6114" s="20" t="s">
        <v>65</v>
      </c>
      <c r="P6114" s="21" t="s">
        <v>19</v>
      </c>
      <c r="Q6114" s="21" t="s">
        <v>46</v>
      </c>
      <c r="R6114" s="21" t="s">
        <v>16738</v>
      </c>
      <c r="S6114" s="21" t="s">
        <v>16738</v>
      </c>
      <c r="T6114" s="21" t="s">
        <v>16738</v>
      </c>
      <c r="U6114" s="21">
        <v>2</v>
      </c>
      <c r="V6114" s="21"/>
      <c r="W6114" s="21"/>
      <c r="X6114" s="21"/>
    </row>
    <row r="6115" spans="1:24" x14ac:dyDescent="0.25">
      <c r="A6115" s="17">
        <v>2022</v>
      </c>
      <c r="B6115" s="17" t="s">
        <v>9</v>
      </c>
      <c r="C6115" s="17" t="s">
        <v>3130</v>
      </c>
      <c r="D6115" s="17" t="s">
        <v>16874</v>
      </c>
      <c r="E6115" s="17">
        <v>243</v>
      </c>
      <c r="F6115" s="17">
        <v>2</v>
      </c>
      <c r="G6115" s="17" t="s">
        <v>3128</v>
      </c>
      <c r="H6115" s="17" t="s">
        <v>3129</v>
      </c>
      <c r="I6115" s="17">
        <v>49.999999999999986</v>
      </c>
      <c r="J6115" s="17">
        <v>2</v>
      </c>
      <c r="K6115" s="18">
        <v>0.33333333333333331</v>
      </c>
      <c r="L6115" s="19">
        <v>0.33333333333333331</v>
      </c>
      <c r="M6115" s="20">
        <v>480</v>
      </c>
      <c r="N6115" s="20">
        <v>530</v>
      </c>
      <c r="O6115" s="20" t="s">
        <v>181</v>
      </c>
      <c r="P6115" s="21" t="s">
        <v>21</v>
      </c>
      <c r="Q6115" s="21" t="s">
        <v>13</v>
      </c>
      <c r="R6115" s="21" t="s">
        <v>16738</v>
      </c>
      <c r="S6115" s="21" t="s">
        <v>16738</v>
      </c>
      <c r="T6115" s="21" t="s">
        <v>16738</v>
      </c>
      <c r="U6115" s="21">
        <v>2</v>
      </c>
      <c r="V6115" s="21"/>
      <c r="W6115" s="21"/>
      <c r="X6115" s="21"/>
    </row>
    <row r="6116" spans="1:24" x14ac:dyDescent="0.25">
      <c r="A6116" s="17">
        <v>2022</v>
      </c>
      <c r="B6116" s="17" t="s">
        <v>9</v>
      </c>
      <c r="C6116" s="17" t="s">
        <v>3131</v>
      </c>
      <c r="D6116" s="17" t="s">
        <v>16874</v>
      </c>
      <c r="E6116" s="17">
        <v>243</v>
      </c>
      <c r="F6116" s="17">
        <v>3</v>
      </c>
      <c r="G6116" s="17" t="s">
        <v>3128</v>
      </c>
      <c r="H6116" s="17" t="s">
        <v>3129</v>
      </c>
      <c r="I6116" s="17">
        <v>49.999999999999986</v>
      </c>
      <c r="J6116" s="17">
        <v>2</v>
      </c>
      <c r="K6116" s="18">
        <v>0.58333333333333337</v>
      </c>
      <c r="L6116" s="19">
        <v>0.58333333333333337</v>
      </c>
      <c r="M6116" s="20">
        <v>840</v>
      </c>
      <c r="N6116" s="20">
        <v>890</v>
      </c>
      <c r="O6116" s="20" t="s">
        <v>172</v>
      </c>
      <c r="P6116" s="21" t="s">
        <v>15</v>
      </c>
      <c r="Q6116" s="21" t="s">
        <v>13</v>
      </c>
      <c r="R6116" s="21" t="s">
        <v>16738</v>
      </c>
      <c r="S6116" s="21" t="s">
        <v>16738</v>
      </c>
      <c r="T6116" s="21" t="s">
        <v>16738</v>
      </c>
      <c r="U6116" s="21">
        <v>2</v>
      </c>
      <c r="V6116" s="21"/>
      <c r="W6116" s="21"/>
      <c r="X6116" s="21"/>
    </row>
    <row r="6117" spans="1:24" x14ac:dyDescent="0.25">
      <c r="A6117" s="17">
        <v>2022</v>
      </c>
      <c r="B6117" s="17" t="s">
        <v>9</v>
      </c>
      <c r="C6117" s="17" t="s">
        <v>3132</v>
      </c>
      <c r="D6117" s="17" t="s">
        <v>16874</v>
      </c>
      <c r="E6117" s="17">
        <v>243</v>
      </c>
      <c r="F6117" s="17">
        <v>4</v>
      </c>
      <c r="G6117" s="17" t="s">
        <v>3128</v>
      </c>
      <c r="H6117" s="17" t="s">
        <v>3129</v>
      </c>
      <c r="I6117" s="17">
        <v>49.999999999999986</v>
      </c>
      <c r="J6117" s="17">
        <v>2</v>
      </c>
      <c r="K6117" s="18">
        <v>0.58333333333333337</v>
      </c>
      <c r="L6117" s="19">
        <v>0.58333333333333337</v>
      </c>
      <c r="M6117" s="20">
        <v>840</v>
      </c>
      <c r="N6117" s="20">
        <v>890</v>
      </c>
      <c r="O6117" s="20" t="s">
        <v>51</v>
      </c>
      <c r="P6117" s="21" t="s">
        <v>15</v>
      </c>
      <c r="Q6117" s="21" t="s">
        <v>17</v>
      </c>
      <c r="R6117" s="21" t="s">
        <v>16738</v>
      </c>
      <c r="S6117" s="21" t="s">
        <v>16738</v>
      </c>
      <c r="T6117" s="21" t="s">
        <v>16738</v>
      </c>
      <c r="U6117" s="21">
        <v>2</v>
      </c>
      <c r="V6117" s="21"/>
      <c r="W6117" s="21"/>
      <c r="X6117" s="21"/>
    </row>
    <row r="6118" spans="1:24" x14ac:dyDescent="0.25">
      <c r="A6118" s="17">
        <v>2022</v>
      </c>
      <c r="B6118" s="17" t="s">
        <v>9</v>
      </c>
      <c r="C6118" s="17" t="s">
        <v>3730</v>
      </c>
      <c r="D6118" s="17" t="s">
        <v>17103</v>
      </c>
      <c r="E6118" s="17">
        <v>101</v>
      </c>
      <c r="F6118" s="17">
        <v>1</v>
      </c>
      <c r="G6118" s="17" t="s">
        <v>3731</v>
      </c>
      <c r="H6118" s="17" t="s">
        <v>3732</v>
      </c>
      <c r="I6118" s="17">
        <v>49.999999999999986</v>
      </c>
      <c r="J6118" s="17">
        <v>2</v>
      </c>
      <c r="K6118" s="18">
        <v>0.33333333333333331</v>
      </c>
      <c r="L6118" s="19">
        <v>0.33333333333333331</v>
      </c>
      <c r="M6118" s="20">
        <v>480</v>
      </c>
      <c r="N6118" s="20">
        <v>530</v>
      </c>
      <c r="O6118" s="20" t="s">
        <v>51</v>
      </c>
      <c r="P6118" s="21" t="s">
        <v>15</v>
      </c>
      <c r="Q6118" s="21" t="s">
        <v>17</v>
      </c>
      <c r="R6118" s="21" t="s">
        <v>16738</v>
      </c>
      <c r="S6118" s="21" t="s">
        <v>16738</v>
      </c>
      <c r="T6118" s="21" t="s">
        <v>16738</v>
      </c>
      <c r="U6118" s="21">
        <v>2</v>
      </c>
      <c r="V6118" s="21"/>
      <c r="W6118" s="21"/>
      <c r="X6118" s="21"/>
    </row>
    <row r="6119" spans="1:24" x14ac:dyDescent="0.25">
      <c r="A6119" s="17">
        <v>2022</v>
      </c>
      <c r="B6119" s="17" t="s">
        <v>9</v>
      </c>
      <c r="C6119" s="17" t="s">
        <v>3733</v>
      </c>
      <c r="D6119" s="17" t="s">
        <v>17103</v>
      </c>
      <c r="E6119" s="17">
        <v>101</v>
      </c>
      <c r="F6119" s="17">
        <v>2</v>
      </c>
      <c r="G6119" s="17" t="s">
        <v>3731</v>
      </c>
      <c r="H6119" s="17" t="s">
        <v>3732</v>
      </c>
      <c r="I6119" s="17">
        <v>49.999999999999986</v>
      </c>
      <c r="J6119" s="17">
        <v>2</v>
      </c>
      <c r="K6119" s="18">
        <v>0.39583333333333331</v>
      </c>
      <c r="L6119" s="19">
        <v>0.39583333333333331</v>
      </c>
      <c r="M6119" s="20">
        <v>570</v>
      </c>
      <c r="N6119" s="20">
        <v>620</v>
      </c>
      <c r="O6119" s="20" t="s">
        <v>55</v>
      </c>
      <c r="P6119" s="21" t="s">
        <v>19</v>
      </c>
      <c r="Q6119" s="21" t="s">
        <v>17</v>
      </c>
      <c r="R6119" s="21" t="s">
        <v>16738</v>
      </c>
      <c r="S6119" s="21" t="s">
        <v>16738</v>
      </c>
      <c r="T6119" s="21" t="s">
        <v>16738</v>
      </c>
      <c r="U6119" s="21">
        <v>2</v>
      </c>
      <c r="V6119" s="21"/>
      <c r="W6119" s="21"/>
      <c r="X6119" s="21"/>
    </row>
    <row r="6120" spans="1:24" x14ac:dyDescent="0.25">
      <c r="A6120" s="17">
        <v>2022</v>
      </c>
      <c r="B6120" s="17" t="s">
        <v>9</v>
      </c>
      <c r="C6120" s="17" t="s">
        <v>3734</v>
      </c>
      <c r="D6120" s="17" t="s">
        <v>17103</v>
      </c>
      <c r="E6120" s="17">
        <v>101</v>
      </c>
      <c r="F6120" s="17">
        <v>3</v>
      </c>
      <c r="G6120" s="17" t="s">
        <v>3731</v>
      </c>
      <c r="H6120" s="17" t="s">
        <v>3732</v>
      </c>
      <c r="I6120" s="17">
        <v>49.999999999999986</v>
      </c>
      <c r="J6120" s="17">
        <v>2</v>
      </c>
      <c r="K6120" s="18">
        <v>0.58333333333333337</v>
      </c>
      <c r="L6120" s="19">
        <v>0.58333333333333337</v>
      </c>
      <c r="M6120" s="20">
        <v>840</v>
      </c>
      <c r="N6120" s="20">
        <v>890</v>
      </c>
      <c r="O6120" s="20" t="s">
        <v>33</v>
      </c>
      <c r="P6120" s="21" t="s">
        <v>15</v>
      </c>
      <c r="Q6120" s="21" t="s">
        <v>46</v>
      </c>
      <c r="R6120" s="21" t="s">
        <v>16738</v>
      </c>
      <c r="S6120" s="21" t="s">
        <v>16738</v>
      </c>
      <c r="T6120" s="21" t="s">
        <v>16738</v>
      </c>
      <c r="U6120" s="21">
        <v>2</v>
      </c>
      <c r="V6120" s="21"/>
      <c r="W6120" s="21"/>
      <c r="X6120" s="21"/>
    </row>
    <row r="6121" spans="1:24" x14ac:dyDescent="0.25">
      <c r="A6121" s="17">
        <v>2022</v>
      </c>
      <c r="B6121" s="17" t="s">
        <v>9</v>
      </c>
      <c r="C6121" s="17" t="s">
        <v>3735</v>
      </c>
      <c r="D6121" s="17" t="s">
        <v>17103</v>
      </c>
      <c r="E6121" s="17">
        <v>101</v>
      </c>
      <c r="F6121" s="17">
        <v>4</v>
      </c>
      <c r="G6121" s="17" t="s">
        <v>3731</v>
      </c>
      <c r="H6121" s="17" t="s">
        <v>3732</v>
      </c>
      <c r="I6121" s="17">
        <v>49.999999999999986</v>
      </c>
      <c r="J6121" s="17">
        <v>2</v>
      </c>
      <c r="K6121" s="18">
        <v>0.27083333333333331</v>
      </c>
      <c r="L6121" s="19">
        <v>0.27083333333333331</v>
      </c>
      <c r="M6121" s="20">
        <v>390</v>
      </c>
      <c r="N6121" s="20">
        <v>440</v>
      </c>
      <c r="O6121" s="20" t="s">
        <v>33</v>
      </c>
      <c r="P6121" s="21" t="s">
        <v>15</v>
      </c>
      <c r="Q6121" s="21" t="s">
        <v>46</v>
      </c>
      <c r="R6121" s="21" t="s">
        <v>16738</v>
      </c>
      <c r="S6121" s="21" t="s">
        <v>16738</v>
      </c>
      <c r="T6121" s="21" t="s">
        <v>16738</v>
      </c>
      <c r="U6121" s="21">
        <v>2</v>
      </c>
      <c r="V6121" s="21"/>
      <c r="W6121" s="21"/>
      <c r="X6121" s="21"/>
    </row>
    <row r="6122" spans="1:24" x14ac:dyDescent="0.25">
      <c r="A6122" s="17">
        <v>2022</v>
      </c>
      <c r="B6122" s="17" t="s">
        <v>9</v>
      </c>
      <c r="C6122" s="17" t="s">
        <v>3736</v>
      </c>
      <c r="D6122" s="17" t="s">
        <v>17103</v>
      </c>
      <c r="E6122" s="17">
        <v>101</v>
      </c>
      <c r="F6122" s="17">
        <v>5</v>
      </c>
      <c r="G6122" s="17" t="s">
        <v>3731</v>
      </c>
      <c r="H6122" s="17" t="s">
        <v>3732</v>
      </c>
      <c r="I6122" s="17">
        <v>49.999999999999986</v>
      </c>
      <c r="J6122" s="17">
        <v>2</v>
      </c>
      <c r="K6122" s="18">
        <v>0.39583333333333331</v>
      </c>
      <c r="L6122" s="19">
        <v>0.39583333333333331</v>
      </c>
      <c r="M6122" s="20">
        <v>570</v>
      </c>
      <c r="N6122" s="20">
        <v>620</v>
      </c>
      <c r="O6122" s="20" t="s">
        <v>181</v>
      </c>
      <c r="P6122" s="21" t="s">
        <v>21</v>
      </c>
      <c r="Q6122" s="21" t="s">
        <v>13</v>
      </c>
      <c r="R6122" s="21" t="s">
        <v>16738</v>
      </c>
      <c r="S6122" s="21" t="s">
        <v>16738</v>
      </c>
      <c r="T6122" s="21" t="s">
        <v>16738</v>
      </c>
      <c r="U6122" s="21">
        <v>2</v>
      </c>
      <c r="V6122" s="21"/>
      <c r="W6122" s="21"/>
      <c r="X6122" s="21"/>
    </row>
    <row r="6123" spans="1:24" x14ac:dyDescent="0.25">
      <c r="A6123" s="17">
        <v>2022</v>
      </c>
      <c r="B6123" s="17" t="s">
        <v>9</v>
      </c>
      <c r="C6123" s="17" t="s">
        <v>3737</v>
      </c>
      <c r="D6123" s="17" t="s">
        <v>17103</v>
      </c>
      <c r="E6123" s="17">
        <v>101</v>
      </c>
      <c r="F6123" s="17">
        <v>6</v>
      </c>
      <c r="G6123" s="17" t="s">
        <v>3731</v>
      </c>
      <c r="H6123" s="17" t="s">
        <v>3732</v>
      </c>
      <c r="I6123" s="17">
        <v>49.999999999999986</v>
      </c>
      <c r="J6123" s="17">
        <v>2</v>
      </c>
      <c r="K6123" s="18">
        <v>0.39583333333333331</v>
      </c>
      <c r="L6123" s="19">
        <v>0.39583333333333331</v>
      </c>
      <c r="M6123" s="20">
        <v>570</v>
      </c>
      <c r="N6123" s="20">
        <v>620</v>
      </c>
      <c r="O6123" s="20" t="s">
        <v>37</v>
      </c>
      <c r="P6123" s="21" t="s">
        <v>13</v>
      </c>
      <c r="Q6123" s="21" t="s">
        <v>46</v>
      </c>
      <c r="R6123" s="21" t="s">
        <v>16738</v>
      </c>
      <c r="S6123" s="21" t="s">
        <v>16738</v>
      </c>
      <c r="T6123" s="21" t="s">
        <v>16738</v>
      </c>
      <c r="U6123" s="21">
        <v>2</v>
      </c>
      <c r="V6123" s="21"/>
      <c r="W6123" s="21"/>
      <c r="X6123" s="21"/>
    </row>
    <row r="6124" spans="1:24" x14ac:dyDescent="0.25">
      <c r="A6124" s="17">
        <v>2022</v>
      </c>
      <c r="B6124" s="17" t="s">
        <v>9</v>
      </c>
      <c r="C6124" s="17" t="s">
        <v>3738</v>
      </c>
      <c r="D6124" s="17" t="s">
        <v>17103</v>
      </c>
      <c r="E6124" s="17">
        <v>101</v>
      </c>
      <c r="F6124" s="17">
        <v>7</v>
      </c>
      <c r="G6124" s="17" t="s">
        <v>3731</v>
      </c>
      <c r="H6124" s="17" t="s">
        <v>3732</v>
      </c>
      <c r="I6124" s="17">
        <v>49.999999999999986</v>
      </c>
      <c r="J6124" s="17">
        <v>2</v>
      </c>
      <c r="K6124" s="18">
        <v>0.70833333333333337</v>
      </c>
      <c r="L6124" s="19">
        <v>0.70833333333333337</v>
      </c>
      <c r="M6124" s="20">
        <v>1020</v>
      </c>
      <c r="N6124" s="20">
        <v>1070</v>
      </c>
      <c r="O6124" s="20" t="s">
        <v>37</v>
      </c>
      <c r="P6124" s="21" t="s">
        <v>13</v>
      </c>
      <c r="Q6124" s="21" t="s">
        <v>46</v>
      </c>
      <c r="R6124" s="21" t="s">
        <v>16738</v>
      </c>
      <c r="S6124" s="21" t="s">
        <v>16738</v>
      </c>
      <c r="T6124" s="21" t="s">
        <v>16738</v>
      </c>
      <c r="U6124" s="21">
        <v>2</v>
      </c>
      <c r="V6124" s="21"/>
      <c r="W6124" s="21"/>
      <c r="X6124" s="21"/>
    </row>
    <row r="6125" spans="1:24" x14ac:dyDescent="0.25">
      <c r="A6125" s="17">
        <v>2022</v>
      </c>
      <c r="B6125" s="17" t="s">
        <v>9</v>
      </c>
      <c r="C6125" s="17" t="s">
        <v>3739</v>
      </c>
      <c r="D6125" s="17" t="s">
        <v>17103</v>
      </c>
      <c r="E6125" s="17">
        <v>101</v>
      </c>
      <c r="F6125" s="17">
        <v>8</v>
      </c>
      <c r="G6125" s="17" t="s">
        <v>3731</v>
      </c>
      <c r="H6125" s="17" t="s">
        <v>3732</v>
      </c>
      <c r="I6125" s="17">
        <v>49.999999999999986</v>
      </c>
      <c r="J6125" s="17">
        <v>2</v>
      </c>
      <c r="K6125" s="18">
        <v>0.64583333333333337</v>
      </c>
      <c r="L6125" s="19">
        <v>0.64583333333333337</v>
      </c>
      <c r="M6125" s="20">
        <v>930</v>
      </c>
      <c r="N6125" s="20">
        <v>980</v>
      </c>
      <c r="O6125" s="20" t="s">
        <v>174</v>
      </c>
      <c r="P6125" s="21" t="s">
        <v>21</v>
      </c>
      <c r="Q6125" s="21" t="s">
        <v>17</v>
      </c>
      <c r="R6125" s="21" t="s">
        <v>16738</v>
      </c>
      <c r="S6125" s="21" t="s">
        <v>16738</v>
      </c>
      <c r="T6125" s="21" t="s">
        <v>16738</v>
      </c>
      <c r="U6125" s="21">
        <v>2</v>
      </c>
      <c r="V6125" s="21"/>
      <c r="W6125" s="21"/>
      <c r="X6125" s="21"/>
    </row>
    <row r="6126" spans="1:24" x14ac:dyDescent="0.25">
      <c r="A6126" s="17">
        <v>2022</v>
      </c>
      <c r="B6126" s="17" t="s">
        <v>9</v>
      </c>
      <c r="C6126" s="17" t="s">
        <v>3740</v>
      </c>
      <c r="D6126" s="17" t="s">
        <v>17103</v>
      </c>
      <c r="E6126" s="17">
        <v>101</v>
      </c>
      <c r="F6126" s="17">
        <v>9</v>
      </c>
      <c r="G6126" s="17" t="s">
        <v>3731</v>
      </c>
      <c r="H6126" s="17" t="s">
        <v>3732</v>
      </c>
      <c r="I6126" s="17">
        <v>49.999999999999986</v>
      </c>
      <c r="J6126" s="17">
        <v>2</v>
      </c>
      <c r="K6126" s="18">
        <v>0.39583333333333331</v>
      </c>
      <c r="L6126" s="19">
        <v>0.39583333333333331</v>
      </c>
      <c r="M6126" s="20">
        <v>570</v>
      </c>
      <c r="N6126" s="20">
        <v>620</v>
      </c>
      <c r="O6126" s="20" t="s">
        <v>33</v>
      </c>
      <c r="P6126" s="21" t="s">
        <v>15</v>
      </c>
      <c r="Q6126" s="21" t="s">
        <v>46</v>
      </c>
      <c r="R6126" s="21" t="s">
        <v>16738</v>
      </c>
      <c r="S6126" s="21" t="s">
        <v>16738</v>
      </c>
      <c r="T6126" s="21" t="s">
        <v>16738</v>
      </c>
      <c r="U6126" s="21">
        <v>2</v>
      </c>
      <c r="V6126" s="21"/>
      <c r="W6126" s="21"/>
      <c r="X6126" s="21"/>
    </row>
    <row r="6127" spans="1:24" x14ac:dyDescent="0.25">
      <c r="A6127" s="17">
        <v>2022</v>
      </c>
      <c r="B6127" s="17" t="s">
        <v>9</v>
      </c>
      <c r="C6127" s="17" t="s">
        <v>3741</v>
      </c>
      <c r="D6127" s="17" t="s">
        <v>17103</v>
      </c>
      <c r="E6127" s="17">
        <v>101</v>
      </c>
      <c r="F6127" s="17">
        <v>0</v>
      </c>
      <c r="G6127" s="17" t="s">
        <v>3731</v>
      </c>
      <c r="H6127" s="17" t="s">
        <v>3732</v>
      </c>
      <c r="I6127" s="17">
        <v>49.999999999999986</v>
      </c>
      <c r="J6127" s="17">
        <v>2</v>
      </c>
      <c r="K6127" s="18">
        <v>0.45833333333333331</v>
      </c>
      <c r="L6127" s="19">
        <v>0.45833333333333331</v>
      </c>
      <c r="M6127" s="20">
        <v>660</v>
      </c>
      <c r="N6127" s="20">
        <v>710</v>
      </c>
      <c r="O6127" s="20" t="s">
        <v>33</v>
      </c>
      <c r="P6127" s="21" t="s">
        <v>15</v>
      </c>
      <c r="Q6127" s="21" t="s">
        <v>46</v>
      </c>
      <c r="R6127" s="21" t="s">
        <v>16738</v>
      </c>
      <c r="S6127" s="21" t="s">
        <v>16738</v>
      </c>
      <c r="T6127" s="21" t="s">
        <v>16738</v>
      </c>
      <c r="U6127" s="21">
        <v>2</v>
      </c>
      <c r="V6127" s="21"/>
      <c r="W6127" s="21"/>
      <c r="X6127" s="21"/>
    </row>
    <row r="6128" spans="1:24" x14ac:dyDescent="0.25">
      <c r="A6128" s="17">
        <v>2022</v>
      </c>
      <c r="B6128" s="17" t="s">
        <v>9</v>
      </c>
      <c r="C6128" s="17" t="s">
        <v>3742</v>
      </c>
      <c r="D6128" s="17" t="s">
        <v>17103</v>
      </c>
      <c r="E6128" s="17">
        <v>101</v>
      </c>
      <c r="F6128" s="17">
        <v>1</v>
      </c>
      <c r="G6128" s="17" t="s">
        <v>3731</v>
      </c>
      <c r="H6128" s="17" t="s">
        <v>3732</v>
      </c>
      <c r="I6128" s="17">
        <v>49.999999999999986</v>
      </c>
      <c r="J6128" s="17">
        <v>2</v>
      </c>
      <c r="K6128" s="18">
        <v>0.39583333333333331</v>
      </c>
      <c r="L6128" s="19">
        <v>0.39583333333333331</v>
      </c>
      <c r="M6128" s="20">
        <v>570</v>
      </c>
      <c r="N6128" s="20">
        <v>620</v>
      </c>
      <c r="O6128" s="20" t="s">
        <v>29</v>
      </c>
      <c r="P6128" s="21" t="s">
        <v>21</v>
      </c>
      <c r="Q6128" s="21" t="s">
        <v>46</v>
      </c>
      <c r="R6128" s="21" t="s">
        <v>16738</v>
      </c>
      <c r="S6128" s="21" t="s">
        <v>16738</v>
      </c>
      <c r="T6128" s="21" t="s">
        <v>16738</v>
      </c>
      <c r="U6128" s="21">
        <v>2</v>
      </c>
      <c r="V6128" s="21"/>
      <c r="W6128" s="21"/>
      <c r="X6128" s="21"/>
    </row>
    <row r="6129" spans="1:24" x14ac:dyDescent="0.25">
      <c r="A6129" s="17">
        <v>2022</v>
      </c>
      <c r="B6129" s="17" t="s">
        <v>9</v>
      </c>
      <c r="C6129" s="17" t="s">
        <v>3743</v>
      </c>
      <c r="D6129" s="17" t="s">
        <v>17103</v>
      </c>
      <c r="E6129" s="17">
        <v>101</v>
      </c>
      <c r="F6129" s="17">
        <v>2</v>
      </c>
      <c r="G6129" s="17" t="s">
        <v>3731</v>
      </c>
      <c r="H6129" s="17" t="s">
        <v>3732</v>
      </c>
      <c r="I6129" s="17">
        <v>49.999999999999986</v>
      </c>
      <c r="J6129" s="17">
        <v>2</v>
      </c>
      <c r="K6129" s="18">
        <v>0.45833333333333331</v>
      </c>
      <c r="L6129" s="19">
        <v>0.45833333333333331</v>
      </c>
      <c r="M6129" s="20">
        <v>660</v>
      </c>
      <c r="N6129" s="20">
        <v>710</v>
      </c>
      <c r="O6129" s="20" t="s">
        <v>51</v>
      </c>
      <c r="P6129" s="21" t="s">
        <v>15</v>
      </c>
      <c r="Q6129" s="21" t="s">
        <v>17</v>
      </c>
      <c r="R6129" s="21" t="s">
        <v>16738</v>
      </c>
      <c r="S6129" s="21" t="s">
        <v>16738</v>
      </c>
      <c r="T6129" s="21" t="s">
        <v>16738</v>
      </c>
      <c r="U6129" s="21">
        <v>2</v>
      </c>
      <c r="V6129" s="21"/>
      <c r="W6129" s="21"/>
      <c r="X6129" s="21"/>
    </row>
    <row r="6130" spans="1:24" x14ac:dyDescent="0.25">
      <c r="A6130" s="17">
        <v>2022</v>
      </c>
      <c r="B6130" s="17" t="s">
        <v>9</v>
      </c>
      <c r="C6130" s="17" t="s">
        <v>3744</v>
      </c>
      <c r="D6130" s="17" t="s">
        <v>17103</v>
      </c>
      <c r="E6130" s="17">
        <v>101</v>
      </c>
      <c r="F6130" s="17">
        <v>3</v>
      </c>
      <c r="G6130" s="17" t="s">
        <v>3731</v>
      </c>
      <c r="H6130" s="17" t="s">
        <v>3732</v>
      </c>
      <c r="I6130" s="17">
        <v>49.999999999999986</v>
      </c>
      <c r="J6130" s="17">
        <v>2</v>
      </c>
      <c r="K6130" s="18">
        <v>0.39583333333333331</v>
      </c>
      <c r="L6130" s="19">
        <v>0.39583333333333331</v>
      </c>
      <c r="M6130" s="20">
        <v>570</v>
      </c>
      <c r="N6130" s="20">
        <v>620</v>
      </c>
      <c r="O6130" s="20" t="s">
        <v>51</v>
      </c>
      <c r="P6130" s="21" t="s">
        <v>15</v>
      </c>
      <c r="Q6130" s="21" t="s">
        <v>17</v>
      </c>
      <c r="R6130" s="21" t="s">
        <v>16738</v>
      </c>
      <c r="S6130" s="21" t="s">
        <v>16738</v>
      </c>
      <c r="T6130" s="21" t="s">
        <v>16738</v>
      </c>
      <c r="U6130" s="21">
        <v>2</v>
      </c>
      <c r="V6130" s="21"/>
      <c r="W6130" s="21"/>
      <c r="X6130" s="21"/>
    </row>
    <row r="6131" spans="1:24" x14ac:dyDescent="0.25">
      <c r="A6131" s="17">
        <v>2022</v>
      </c>
      <c r="B6131" s="17" t="s">
        <v>9</v>
      </c>
      <c r="C6131" s="17" t="s">
        <v>3745</v>
      </c>
      <c r="D6131" s="17" t="s">
        <v>17103</v>
      </c>
      <c r="E6131" s="17">
        <v>101</v>
      </c>
      <c r="F6131" s="17">
        <v>4</v>
      </c>
      <c r="G6131" s="17" t="s">
        <v>3731</v>
      </c>
      <c r="H6131" s="17" t="s">
        <v>3732</v>
      </c>
      <c r="I6131" s="17">
        <v>49.999999999999986</v>
      </c>
      <c r="J6131" s="17">
        <v>2</v>
      </c>
      <c r="K6131" s="18">
        <v>0.27083333333333331</v>
      </c>
      <c r="L6131" s="19">
        <v>0.27083333333333331</v>
      </c>
      <c r="M6131" s="20">
        <v>390</v>
      </c>
      <c r="N6131" s="20">
        <v>440</v>
      </c>
      <c r="O6131" s="20" t="s">
        <v>172</v>
      </c>
      <c r="P6131" s="21" t="s">
        <v>15</v>
      </c>
      <c r="Q6131" s="21" t="s">
        <v>13</v>
      </c>
      <c r="R6131" s="21" t="s">
        <v>16738</v>
      </c>
      <c r="S6131" s="21" t="s">
        <v>16738</v>
      </c>
      <c r="T6131" s="21" t="s">
        <v>16738</v>
      </c>
      <c r="U6131" s="21">
        <v>2</v>
      </c>
      <c r="V6131" s="21"/>
      <c r="W6131" s="21"/>
      <c r="X6131" s="21"/>
    </row>
    <row r="6132" spans="1:24" x14ac:dyDescent="0.25">
      <c r="A6132" s="17">
        <v>2022</v>
      </c>
      <c r="B6132" s="17" t="s">
        <v>9</v>
      </c>
      <c r="C6132" s="17" t="s">
        <v>3746</v>
      </c>
      <c r="D6132" s="17" t="s">
        <v>17103</v>
      </c>
      <c r="E6132" s="17">
        <v>101</v>
      </c>
      <c r="F6132" s="17">
        <v>5</v>
      </c>
      <c r="G6132" s="17" t="s">
        <v>3731</v>
      </c>
      <c r="H6132" s="17" t="s">
        <v>3732</v>
      </c>
      <c r="I6132" s="17">
        <v>49.999999999999986</v>
      </c>
      <c r="J6132" s="17">
        <v>2</v>
      </c>
      <c r="K6132" s="18">
        <v>0.45833333333333331</v>
      </c>
      <c r="L6132" s="19">
        <v>0.45833333333333331</v>
      </c>
      <c r="M6132" s="20">
        <v>660</v>
      </c>
      <c r="N6132" s="20">
        <v>710</v>
      </c>
      <c r="O6132" s="20" t="s">
        <v>51</v>
      </c>
      <c r="P6132" s="21" t="s">
        <v>15</v>
      </c>
      <c r="Q6132" s="21" t="s">
        <v>17</v>
      </c>
      <c r="R6132" s="21" t="s">
        <v>16738</v>
      </c>
      <c r="S6132" s="21" t="s">
        <v>16738</v>
      </c>
      <c r="T6132" s="21" t="s">
        <v>16738</v>
      </c>
      <c r="U6132" s="21">
        <v>2</v>
      </c>
      <c r="V6132" s="21"/>
      <c r="W6132" s="21"/>
      <c r="X6132" s="21"/>
    </row>
    <row r="6133" spans="1:24" x14ac:dyDescent="0.25">
      <c r="A6133" s="17">
        <v>2022</v>
      </c>
      <c r="B6133" s="17" t="s">
        <v>9</v>
      </c>
      <c r="C6133" s="17" t="s">
        <v>3747</v>
      </c>
      <c r="D6133" s="17" t="s">
        <v>17103</v>
      </c>
      <c r="E6133" s="17">
        <v>101</v>
      </c>
      <c r="F6133" s="17">
        <v>6</v>
      </c>
      <c r="G6133" s="17" t="s">
        <v>3731</v>
      </c>
      <c r="H6133" s="17" t="s">
        <v>3732</v>
      </c>
      <c r="I6133" s="17">
        <v>49.999999999999986</v>
      </c>
      <c r="J6133" s="17">
        <v>2</v>
      </c>
      <c r="K6133" s="18">
        <v>0.45833333333333331</v>
      </c>
      <c r="L6133" s="19">
        <v>0.45833333333333331</v>
      </c>
      <c r="M6133" s="20">
        <v>660</v>
      </c>
      <c r="N6133" s="20">
        <v>710</v>
      </c>
      <c r="O6133" s="20" t="s">
        <v>29</v>
      </c>
      <c r="P6133" s="21" t="s">
        <v>21</v>
      </c>
      <c r="Q6133" s="21" t="s">
        <v>46</v>
      </c>
      <c r="R6133" s="21" t="s">
        <v>16738</v>
      </c>
      <c r="S6133" s="21" t="s">
        <v>16738</v>
      </c>
      <c r="T6133" s="21" t="s">
        <v>16738</v>
      </c>
      <c r="U6133" s="21">
        <v>2</v>
      </c>
      <c r="V6133" s="21"/>
      <c r="W6133" s="21"/>
      <c r="X6133" s="21"/>
    </row>
    <row r="6134" spans="1:24" x14ac:dyDescent="0.25">
      <c r="A6134" s="17">
        <v>2022</v>
      </c>
      <c r="B6134" s="17" t="s">
        <v>9</v>
      </c>
      <c r="C6134" s="17" t="s">
        <v>3748</v>
      </c>
      <c r="D6134" s="17" t="s">
        <v>17103</v>
      </c>
      <c r="E6134" s="17">
        <v>101</v>
      </c>
      <c r="F6134" s="17">
        <v>7</v>
      </c>
      <c r="G6134" s="17" t="s">
        <v>3731</v>
      </c>
      <c r="H6134" s="17" t="s">
        <v>3732</v>
      </c>
      <c r="I6134" s="17">
        <v>49.999999999999986</v>
      </c>
      <c r="J6134" s="17">
        <v>2</v>
      </c>
      <c r="K6134" s="18">
        <v>0.39583333333333331</v>
      </c>
      <c r="L6134" s="19">
        <v>0.39583333333333331</v>
      </c>
      <c r="M6134" s="20">
        <v>570</v>
      </c>
      <c r="N6134" s="20">
        <v>620</v>
      </c>
      <c r="O6134" s="20" t="s">
        <v>37</v>
      </c>
      <c r="P6134" s="21" t="s">
        <v>13</v>
      </c>
      <c r="Q6134" s="21" t="s">
        <v>46</v>
      </c>
      <c r="R6134" s="21" t="s">
        <v>16738</v>
      </c>
      <c r="S6134" s="21" t="s">
        <v>16738</v>
      </c>
      <c r="T6134" s="21" t="s">
        <v>16738</v>
      </c>
      <c r="U6134" s="21">
        <v>2</v>
      </c>
      <c r="V6134" s="21"/>
      <c r="W6134" s="21"/>
      <c r="X6134" s="21"/>
    </row>
    <row r="6135" spans="1:24" x14ac:dyDescent="0.25">
      <c r="A6135" s="17">
        <v>2022</v>
      </c>
      <c r="B6135" s="17" t="s">
        <v>9</v>
      </c>
      <c r="C6135" s="17" t="s">
        <v>3749</v>
      </c>
      <c r="D6135" s="17" t="s">
        <v>17103</v>
      </c>
      <c r="E6135" s="17">
        <v>101</v>
      </c>
      <c r="F6135" s="17">
        <v>8</v>
      </c>
      <c r="G6135" s="17" t="s">
        <v>3731</v>
      </c>
      <c r="H6135" s="17" t="s">
        <v>3732</v>
      </c>
      <c r="I6135" s="17">
        <v>49.999999999999986</v>
      </c>
      <c r="J6135" s="17">
        <v>2</v>
      </c>
      <c r="K6135" s="18">
        <v>0.52083333333333337</v>
      </c>
      <c r="L6135" s="19">
        <v>0.52083333333333337</v>
      </c>
      <c r="M6135" s="20">
        <v>750</v>
      </c>
      <c r="N6135" s="20">
        <v>800</v>
      </c>
      <c r="O6135" s="20" t="s">
        <v>55</v>
      </c>
      <c r="P6135" s="21" t="s">
        <v>19</v>
      </c>
      <c r="Q6135" s="21" t="s">
        <v>17</v>
      </c>
      <c r="R6135" s="21" t="s">
        <v>16738</v>
      </c>
      <c r="S6135" s="21" t="s">
        <v>16738</v>
      </c>
      <c r="T6135" s="21" t="s">
        <v>16738</v>
      </c>
      <c r="U6135" s="21">
        <v>2</v>
      </c>
      <c r="V6135" s="21"/>
      <c r="W6135" s="21"/>
      <c r="X6135" s="21"/>
    </row>
    <row r="6136" spans="1:24" x14ac:dyDescent="0.25">
      <c r="A6136" s="17">
        <v>2022</v>
      </c>
      <c r="B6136" s="17" t="s">
        <v>9</v>
      </c>
      <c r="C6136" s="17" t="s">
        <v>3750</v>
      </c>
      <c r="D6136" s="17" t="s">
        <v>17103</v>
      </c>
      <c r="E6136" s="17">
        <v>101</v>
      </c>
      <c r="F6136" s="17">
        <v>9</v>
      </c>
      <c r="G6136" s="17" t="s">
        <v>3731</v>
      </c>
      <c r="H6136" s="17" t="s">
        <v>3732</v>
      </c>
      <c r="I6136" s="17">
        <v>49.999999999999986</v>
      </c>
      <c r="J6136" s="17">
        <v>2</v>
      </c>
      <c r="K6136" s="18">
        <v>0.39583333333333331</v>
      </c>
      <c r="L6136" s="19">
        <v>0.39583333333333331</v>
      </c>
      <c r="M6136" s="20">
        <v>570</v>
      </c>
      <c r="N6136" s="20">
        <v>620</v>
      </c>
      <c r="O6136" s="20" t="s">
        <v>29</v>
      </c>
      <c r="P6136" s="21" t="s">
        <v>21</v>
      </c>
      <c r="Q6136" s="21" t="s">
        <v>46</v>
      </c>
      <c r="R6136" s="21" t="s">
        <v>16738</v>
      </c>
      <c r="S6136" s="21" t="s">
        <v>16738</v>
      </c>
      <c r="T6136" s="21" t="s">
        <v>16738</v>
      </c>
      <c r="U6136" s="21">
        <v>2</v>
      </c>
      <c r="V6136" s="21"/>
      <c r="W6136" s="21"/>
      <c r="X6136" s="21"/>
    </row>
    <row r="6137" spans="1:24" x14ac:dyDescent="0.25">
      <c r="A6137" s="17">
        <v>2022</v>
      </c>
      <c r="B6137" s="17" t="s">
        <v>9</v>
      </c>
      <c r="C6137" s="17" t="s">
        <v>4054</v>
      </c>
      <c r="D6137" s="17" t="s">
        <v>17103</v>
      </c>
      <c r="E6137" s="17">
        <v>482</v>
      </c>
      <c r="F6137" s="17">
        <v>1</v>
      </c>
      <c r="G6137" s="17" t="s">
        <v>4055</v>
      </c>
      <c r="H6137" s="17" t="s">
        <v>4056</v>
      </c>
      <c r="I6137" s="17">
        <v>49.999999999999986</v>
      </c>
      <c r="J6137" s="17">
        <v>2</v>
      </c>
      <c r="K6137" s="18">
        <v>0.45833333333333331</v>
      </c>
      <c r="L6137" s="19">
        <v>0.45833333333333331</v>
      </c>
      <c r="M6137" s="20">
        <v>660</v>
      </c>
      <c r="N6137" s="20">
        <v>710</v>
      </c>
      <c r="O6137" s="20" t="s">
        <v>55</v>
      </c>
      <c r="P6137" s="21" t="s">
        <v>19</v>
      </c>
      <c r="Q6137" s="21" t="s">
        <v>17</v>
      </c>
      <c r="R6137" s="21" t="s">
        <v>16738</v>
      </c>
      <c r="S6137" s="21" t="s">
        <v>16738</v>
      </c>
      <c r="T6137" s="21" t="s">
        <v>16738</v>
      </c>
      <c r="U6137" s="21">
        <v>2</v>
      </c>
      <c r="V6137" s="21"/>
      <c r="W6137" s="21"/>
      <c r="X6137" s="21"/>
    </row>
    <row r="6138" spans="1:24" x14ac:dyDescent="0.25">
      <c r="A6138" s="17">
        <v>2022</v>
      </c>
      <c r="B6138" s="17" t="s">
        <v>9</v>
      </c>
      <c r="C6138" s="17" t="s">
        <v>4057</v>
      </c>
      <c r="D6138" s="17" t="s">
        <v>17103</v>
      </c>
      <c r="E6138" s="17">
        <v>482</v>
      </c>
      <c r="F6138" s="17">
        <v>2</v>
      </c>
      <c r="G6138" s="17" t="s">
        <v>4055</v>
      </c>
      <c r="H6138" s="17" t="s">
        <v>4056</v>
      </c>
      <c r="I6138" s="17">
        <v>49.999999999999986</v>
      </c>
      <c r="J6138" s="17">
        <v>2</v>
      </c>
      <c r="K6138" s="18">
        <v>0.45833333333333331</v>
      </c>
      <c r="L6138" s="19">
        <v>0.45833333333333331</v>
      </c>
      <c r="M6138" s="20">
        <v>660</v>
      </c>
      <c r="N6138" s="20">
        <v>710</v>
      </c>
      <c r="O6138" s="20" t="s">
        <v>181</v>
      </c>
      <c r="P6138" s="21" t="s">
        <v>21</v>
      </c>
      <c r="Q6138" s="21" t="s">
        <v>13</v>
      </c>
      <c r="R6138" s="21" t="s">
        <v>16738</v>
      </c>
      <c r="S6138" s="21" t="s">
        <v>16738</v>
      </c>
      <c r="T6138" s="21" t="s">
        <v>16738</v>
      </c>
      <c r="U6138" s="21">
        <v>2</v>
      </c>
      <c r="V6138" s="21"/>
      <c r="W6138" s="21"/>
      <c r="X6138" s="21"/>
    </row>
    <row r="6139" spans="1:24" x14ac:dyDescent="0.25">
      <c r="A6139" s="17">
        <v>2022</v>
      </c>
      <c r="B6139" s="17" t="s">
        <v>9</v>
      </c>
      <c r="C6139" s="17" t="s">
        <v>4058</v>
      </c>
      <c r="D6139" s="17" t="s">
        <v>17103</v>
      </c>
      <c r="E6139" s="17">
        <v>482</v>
      </c>
      <c r="F6139" s="17">
        <v>3</v>
      </c>
      <c r="G6139" s="17" t="s">
        <v>4055</v>
      </c>
      <c r="H6139" s="17" t="s">
        <v>4056</v>
      </c>
      <c r="I6139" s="17">
        <v>49.999999999999986</v>
      </c>
      <c r="J6139" s="17">
        <v>2</v>
      </c>
      <c r="K6139" s="18">
        <v>0.39583333333333331</v>
      </c>
      <c r="L6139" s="19">
        <v>0.39583333333333331</v>
      </c>
      <c r="M6139" s="20">
        <v>570</v>
      </c>
      <c r="N6139" s="20">
        <v>620</v>
      </c>
      <c r="O6139" s="20" t="s">
        <v>181</v>
      </c>
      <c r="P6139" s="21" t="s">
        <v>21</v>
      </c>
      <c r="Q6139" s="21" t="s">
        <v>13</v>
      </c>
      <c r="R6139" s="21" t="s">
        <v>16738</v>
      </c>
      <c r="S6139" s="21" t="s">
        <v>16738</v>
      </c>
      <c r="T6139" s="21" t="s">
        <v>16738</v>
      </c>
      <c r="U6139" s="21">
        <v>2</v>
      </c>
      <c r="V6139" s="21"/>
      <c r="W6139" s="21"/>
      <c r="X6139" s="21"/>
    </row>
    <row r="6140" spans="1:24" x14ac:dyDescent="0.25">
      <c r="A6140" s="17">
        <v>2022</v>
      </c>
      <c r="B6140" s="17" t="s">
        <v>9</v>
      </c>
      <c r="C6140" s="17" t="s">
        <v>5760</v>
      </c>
      <c r="D6140" s="17" t="s">
        <v>17091</v>
      </c>
      <c r="E6140" s="17">
        <v>516</v>
      </c>
      <c r="F6140" s="17">
        <v>1</v>
      </c>
      <c r="G6140" s="17" t="s">
        <v>2403</v>
      </c>
      <c r="H6140" s="17" t="s">
        <v>5761</v>
      </c>
      <c r="I6140" s="17">
        <v>49.999999999999986</v>
      </c>
      <c r="J6140" s="17">
        <v>2</v>
      </c>
      <c r="K6140" s="18">
        <v>0.45833333333333331</v>
      </c>
      <c r="L6140" s="19">
        <v>0.45833333333333331</v>
      </c>
      <c r="M6140" s="20">
        <v>660</v>
      </c>
      <c r="N6140" s="20">
        <v>710</v>
      </c>
      <c r="O6140" s="20" t="s">
        <v>33</v>
      </c>
      <c r="P6140" s="21" t="s">
        <v>15</v>
      </c>
      <c r="Q6140" s="21" t="s">
        <v>46</v>
      </c>
      <c r="R6140" s="21" t="s">
        <v>16738</v>
      </c>
      <c r="S6140" s="21" t="s">
        <v>16738</v>
      </c>
      <c r="T6140" s="21" t="s">
        <v>16738</v>
      </c>
      <c r="U6140" s="21">
        <v>2</v>
      </c>
      <c r="V6140" s="21"/>
      <c r="W6140" s="21"/>
      <c r="X6140" s="21"/>
    </row>
    <row r="6141" spans="1:24" x14ac:dyDescent="0.25">
      <c r="A6141" s="17">
        <v>2022</v>
      </c>
      <c r="B6141" s="17" t="s">
        <v>9</v>
      </c>
      <c r="C6141" s="17" t="s">
        <v>7126</v>
      </c>
      <c r="D6141" s="17" t="s">
        <v>16925</v>
      </c>
      <c r="E6141" s="17">
        <v>140</v>
      </c>
      <c r="F6141" s="17">
        <v>1</v>
      </c>
      <c r="G6141" s="17" t="s">
        <v>7127</v>
      </c>
      <c r="H6141" s="17" t="s">
        <v>7128</v>
      </c>
      <c r="I6141" s="17">
        <v>49.999999999999986</v>
      </c>
      <c r="J6141" s="17">
        <v>2</v>
      </c>
      <c r="K6141" s="18">
        <v>0.45833333333333331</v>
      </c>
      <c r="L6141" s="19">
        <v>0.45833333333333331</v>
      </c>
      <c r="M6141" s="20">
        <v>660</v>
      </c>
      <c r="N6141" s="20">
        <v>710</v>
      </c>
      <c r="O6141" s="20" t="s">
        <v>181</v>
      </c>
      <c r="P6141" s="21" t="s">
        <v>21</v>
      </c>
      <c r="Q6141" s="21" t="s">
        <v>13</v>
      </c>
      <c r="R6141" s="21" t="s">
        <v>16738</v>
      </c>
      <c r="S6141" s="21" t="s">
        <v>16738</v>
      </c>
      <c r="T6141" s="21" t="s">
        <v>16738</v>
      </c>
      <c r="U6141" s="21">
        <v>2</v>
      </c>
      <c r="V6141" s="21"/>
      <c r="W6141" s="21"/>
      <c r="X6141" s="21"/>
    </row>
    <row r="6142" spans="1:24" x14ac:dyDescent="0.25">
      <c r="A6142" s="17">
        <v>2022</v>
      </c>
      <c r="B6142" s="17" t="s">
        <v>9</v>
      </c>
      <c r="C6142" s="17" t="s">
        <v>7129</v>
      </c>
      <c r="D6142" s="17" t="s">
        <v>16925</v>
      </c>
      <c r="E6142" s="17">
        <v>140</v>
      </c>
      <c r="F6142" s="17">
        <v>2</v>
      </c>
      <c r="G6142" s="17" t="s">
        <v>7127</v>
      </c>
      <c r="H6142" s="17" t="s">
        <v>7128</v>
      </c>
      <c r="I6142" s="17">
        <v>49.999999999999986</v>
      </c>
      <c r="J6142" s="17">
        <v>2</v>
      </c>
      <c r="K6142" s="18">
        <v>0.70833333333333337</v>
      </c>
      <c r="L6142" s="19">
        <v>0.70833333333333337</v>
      </c>
      <c r="M6142" s="20">
        <v>1020</v>
      </c>
      <c r="N6142" s="20">
        <v>1070</v>
      </c>
      <c r="O6142" s="20" t="s">
        <v>51</v>
      </c>
      <c r="P6142" s="21" t="s">
        <v>15</v>
      </c>
      <c r="Q6142" s="21" t="s">
        <v>17</v>
      </c>
      <c r="R6142" s="21" t="s">
        <v>16738</v>
      </c>
      <c r="S6142" s="21" t="s">
        <v>16738</v>
      </c>
      <c r="T6142" s="21" t="s">
        <v>16738</v>
      </c>
      <c r="U6142" s="21">
        <v>2</v>
      </c>
      <c r="V6142" s="21"/>
      <c r="W6142" s="21"/>
      <c r="X6142" s="21"/>
    </row>
    <row r="6143" spans="1:24" x14ac:dyDescent="0.25">
      <c r="A6143" s="17">
        <v>2022</v>
      </c>
      <c r="B6143" s="17" t="s">
        <v>9</v>
      </c>
      <c r="C6143" s="17" t="s">
        <v>7130</v>
      </c>
      <c r="D6143" s="17" t="s">
        <v>16925</v>
      </c>
      <c r="E6143" s="17">
        <v>140</v>
      </c>
      <c r="F6143" s="17">
        <v>3</v>
      </c>
      <c r="G6143" s="17" t="s">
        <v>7127</v>
      </c>
      <c r="H6143" s="17" t="s">
        <v>7128</v>
      </c>
      <c r="I6143" s="17">
        <v>49.999999999999986</v>
      </c>
      <c r="J6143" s="17">
        <v>2</v>
      </c>
      <c r="K6143" s="18">
        <v>0.33333333333333331</v>
      </c>
      <c r="L6143" s="19">
        <v>0.33333333333333331</v>
      </c>
      <c r="M6143" s="20">
        <v>480</v>
      </c>
      <c r="N6143" s="20">
        <v>530</v>
      </c>
      <c r="O6143" s="20" t="s">
        <v>174</v>
      </c>
      <c r="P6143" s="21" t="s">
        <v>21</v>
      </c>
      <c r="Q6143" s="21" t="s">
        <v>17</v>
      </c>
      <c r="R6143" s="21" t="s">
        <v>16738</v>
      </c>
      <c r="S6143" s="21" t="s">
        <v>16738</v>
      </c>
      <c r="T6143" s="21" t="s">
        <v>16738</v>
      </c>
      <c r="U6143" s="21">
        <v>2</v>
      </c>
      <c r="V6143" s="21"/>
      <c r="W6143" s="21"/>
      <c r="X6143" s="21"/>
    </row>
    <row r="6144" spans="1:24" x14ac:dyDescent="0.25">
      <c r="A6144" s="17">
        <v>2022</v>
      </c>
      <c r="B6144" s="17" t="s">
        <v>9</v>
      </c>
      <c r="C6144" s="17" t="s">
        <v>7546</v>
      </c>
      <c r="D6144" s="17" t="s">
        <v>17180</v>
      </c>
      <c r="E6144" s="17">
        <v>413</v>
      </c>
      <c r="F6144" s="17">
        <v>1</v>
      </c>
      <c r="G6144" s="17" t="s">
        <v>4055</v>
      </c>
      <c r="H6144" s="17" t="s">
        <v>7547</v>
      </c>
      <c r="I6144" s="17">
        <v>49.999999999999986</v>
      </c>
      <c r="J6144" s="17">
        <v>2</v>
      </c>
      <c r="K6144" s="18">
        <v>0.33333333333333331</v>
      </c>
      <c r="L6144" s="19">
        <v>0.33333333333333331</v>
      </c>
      <c r="M6144" s="20">
        <v>480</v>
      </c>
      <c r="N6144" s="20">
        <v>530</v>
      </c>
      <c r="O6144" s="20" t="s">
        <v>37</v>
      </c>
      <c r="P6144" s="21" t="s">
        <v>13</v>
      </c>
      <c r="Q6144" s="21" t="s">
        <v>46</v>
      </c>
      <c r="R6144" s="21" t="s">
        <v>16738</v>
      </c>
      <c r="S6144" s="21" t="s">
        <v>16738</v>
      </c>
      <c r="T6144" s="21" t="s">
        <v>16738</v>
      </c>
      <c r="U6144" s="21">
        <v>2</v>
      </c>
      <c r="V6144" s="21"/>
      <c r="W6144" s="21"/>
      <c r="X6144" s="21"/>
    </row>
    <row r="6145" spans="1:24" x14ac:dyDescent="0.25">
      <c r="A6145" s="17">
        <v>2022</v>
      </c>
      <c r="B6145" s="17" t="s">
        <v>9</v>
      </c>
      <c r="C6145" s="17" t="s">
        <v>7548</v>
      </c>
      <c r="D6145" s="17" t="s">
        <v>17180</v>
      </c>
      <c r="E6145" s="17">
        <v>413</v>
      </c>
      <c r="F6145" s="17">
        <v>2</v>
      </c>
      <c r="G6145" s="17" t="s">
        <v>4055</v>
      </c>
      <c r="H6145" s="17" t="s">
        <v>7547</v>
      </c>
      <c r="I6145" s="17">
        <v>49.999999999999986</v>
      </c>
      <c r="J6145" s="17">
        <v>2</v>
      </c>
      <c r="K6145" s="18">
        <v>0.39583333333333331</v>
      </c>
      <c r="L6145" s="19">
        <v>0.39583333333333331</v>
      </c>
      <c r="M6145" s="20">
        <v>570</v>
      </c>
      <c r="N6145" s="20">
        <v>620</v>
      </c>
      <c r="O6145" s="20" t="s">
        <v>65</v>
      </c>
      <c r="P6145" s="21" t="s">
        <v>19</v>
      </c>
      <c r="Q6145" s="21" t="s">
        <v>46</v>
      </c>
      <c r="R6145" s="21" t="s">
        <v>16738</v>
      </c>
      <c r="S6145" s="21" t="s">
        <v>16738</v>
      </c>
      <c r="T6145" s="21" t="s">
        <v>16738</v>
      </c>
      <c r="U6145" s="21">
        <v>2</v>
      </c>
      <c r="V6145" s="21"/>
      <c r="W6145" s="21"/>
      <c r="X6145" s="21"/>
    </row>
    <row r="6146" spans="1:24" x14ac:dyDescent="0.25">
      <c r="A6146" s="17">
        <v>2022</v>
      </c>
      <c r="B6146" s="17" t="s">
        <v>9</v>
      </c>
      <c r="C6146" s="17" t="s">
        <v>7549</v>
      </c>
      <c r="D6146" s="17" t="s">
        <v>17180</v>
      </c>
      <c r="E6146" s="17">
        <v>413</v>
      </c>
      <c r="F6146" s="17">
        <v>3</v>
      </c>
      <c r="G6146" s="17" t="s">
        <v>4055</v>
      </c>
      <c r="H6146" s="17" t="s">
        <v>7547</v>
      </c>
      <c r="I6146" s="17">
        <v>49.999999999999986</v>
      </c>
      <c r="J6146" s="17">
        <v>2</v>
      </c>
      <c r="K6146" s="18">
        <v>0.52083333333333337</v>
      </c>
      <c r="L6146" s="19">
        <v>0.52083333333333337</v>
      </c>
      <c r="M6146" s="20">
        <v>750</v>
      </c>
      <c r="N6146" s="20">
        <v>800</v>
      </c>
      <c r="O6146" s="20" t="s">
        <v>174</v>
      </c>
      <c r="P6146" s="21" t="s">
        <v>21</v>
      </c>
      <c r="Q6146" s="21" t="s">
        <v>17</v>
      </c>
      <c r="R6146" s="21" t="s">
        <v>16738</v>
      </c>
      <c r="S6146" s="21" t="s">
        <v>16738</v>
      </c>
      <c r="T6146" s="21" t="s">
        <v>16738</v>
      </c>
      <c r="U6146" s="21">
        <v>2</v>
      </c>
      <c r="V6146" s="21"/>
      <c r="W6146" s="21"/>
      <c r="X6146" s="21"/>
    </row>
    <row r="6147" spans="1:24" x14ac:dyDescent="0.25">
      <c r="A6147" s="17">
        <v>2022</v>
      </c>
      <c r="B6147" s="17" t="s">
        <v>9</v>
      </c>
      <c r="C6147" s="17" t="s">
        <v>7585</v>
      </c>
      <c r="D6147" s="17" t="s">
        <v>17147</v>
      </c>
      <c r="E6147" s="17">
        <v>102</v>
      </c>
      <c r="F6147" s="17">
        <v>1</v>
      </c>
      <c r="G6147" s="17" t="s">
        <v>7586</v>
      </c>
      <c r="H6147" s="17" t="s">
        <v>7587</v>
      </c>
      <c r="I6147" s="17">
        <v>49.999999999999986</v>
      </c>
      <c r="J6147" s="17">
        <v>2</v>
      </c>
      <c r="K6147" s="18">
        <v>0.39583333333333331</v>
      </c>
      <c r="L6147" s="19">
        <v>0.39583333333333331</v>
      </c>
      <c r="M6147" s="20">
        <v>570</v>
      </c>
      <c r="N6147" s="20">
        <v>620</v>
      </c>
      <c r="O6147" s="20" t="s">
        <v>65</v>
      </c>
      <c r="P6147" s="21" t="s">
        <v>19</v>
      </c>
      <c r="Q6147" s="21" t="s">
        <v>46</v>
      </c>
      <c r="R6147" s="21" t="s">
        <v>16738</v>
      </c>
      <c r="S6147" s="21" t="s">
        <v>16738</v>
      </c>
      <c r="T6147" s="21" t="s">
        <v>16738</v>
      </c>
      <c r="U6147" s="21">
        <v>2</v>
      </c>
      <c r="V6147" s="21"/>
      <c r="W6147" s="21"/>
      <c r="X6147" s="21"/>
    </row>
    <row r="6148" spans="1:24" x14ac:dyDescent="0.25">
      <c r="A6148" s="17">
        <v>2022</v>
      </c>
      <c r="B6148" s="17" t="s">
        <v>9</v>
      </c>
      <c r="C6148" s="17" t="s">
        <v>8016</v>
      </c>
      <c r="D6148" s="17" t="s">
        <v>16935</v>
      </c>
      <c r="E6148" s="17">
        <v>101</v>
      </c>
      <c r="F6148" s="17">
        <v>1</v>
      </c>
      <c r="G6148" s="17" t="s">
        <v>8017</v>
      </c>
      <c r="H6148" s="17" t="s">
        <v>8018</v>
      </c>
      <c r="I6148" s="17">
        <v>49.999999999999986</v>
      </c>
      <c r="J6148" s="17">
        <v>2</v>
      </c>
      <c r="K6148" s="18">
        <v>0.58333333333333337</v>
      </c>
      <c r="L6148" s="19">
        <v>0.58333333333333337</v>
      </c>
      <c r="M6148" s="20">
        <v>840</v>
      </c>
      <c r="N6148" s="20">
        <v>890</v>
      </c>
      <c r="O6148" s="20" t="s">
        <v>51</v>
      </c>
      <c r="P6148" s="21" t="s">
        <v>15</v>
      </c>
      <c r="Q6148" s="21" t="s">
        <v>17</v>
      </c>
      <c r="R6148" s="21" t="s">
        <v>16738</v>
      </c>
      <c r="S6148" s="21" t="s">
        <v>16738</v>
      </c>
      <c r="T6148" s="21" t="s">
        <v>16738</v>
      </c>
      <c r="U6148" s="21">
        <v>2</v>
      </c>
      <c r="V6148" s="21"/>
      <c r="W6148" s="21"/>
      <c r="X6148" s="21"/>
    </row>
    <row r="6149" spans="1:24" x14ac:dyDescent="0.25">
      <c r="A6149" s="17">
        <v>2022</v>
      </c>
      <c r="B6149" s="17" t="s">
        <v>9</v>
      </c>
      <c r="C6149" s="17" t="s">
        <v>8019</v>
      </c>
      <c r="D6149" s="17" t="s">
        <v>16935</v>
      </c>
      <c r="E6149" s="17">
        <v>101</v>
      </c>
      <c r="F6149" s="17">
        <v>2</v>
      </c>
      <c r="G6149" s="17" t="s">
        <v>8017</v>
      </c>
      <c r="H6149" s="17" t="s">
        <v>8018</v>
      </c>
      <c r="I6149" s="17">
        <v>49.999999999999986</v>
      </c>
      <c r="J6149" s="17">
        <v>2</v>
      </c>
      <c r="K6149" s="18">
        <v>0.39583333333333331</v>
      </c>
      <c r="L6149" s="19">
        <v>0.39583333333333331</v>
      </c>
      <c r="M6149" s="20">
        <v>570</v>
      </c>
      <c r="N6149" s="20">
        <v>620</v>
      </c>
      <c r="O6149" s="20" t="s">
        <v>203</v>
      </c>
      <c r="P6149" s="21" t="s">
        <v>21</v>
      </c>
      <c r="Q6149" s="21" t="s">
        <v>19</v>
      </c>
      <c r="R6149" s="21" t="s">
        <v>16738</v>
      </c>
      <c r="S6149" s="21" t="s">
        <v>16738</v>
      </c>
      <c r="T6149" s="21" t="s">
        <v>16738</v>
      </c>
      <c r="U6149" s="21">
        <v>2</v>
      </c>
      <c r="V6149" s="21"/>
      <c r="W6149" s="21"/>
      <c r="X6149" s="21"/>
    </row>
    <row r="6150" spans="1:24" x14ac:dyDescent="0.25">
      <c r="A6150" s="17">
        <v>2022</v>
      </c>
      <c r="B6150" s="17" t="s">
        <v>9</v>
      </c>
      <c r="C6150" s="17" t="s">
        <v>8020</v>
      </c>
      <c r="D6150" s="17" t="s">
        <v>16935</v>
      </c>
      <c r="E6150" s="17">
        <v>102</v>
      </c>
      <c r="F6150" s="17">
        <v>1</v>
      </c>
      <c r="G6150" s="17" t="s">
        <v>8021</v>
      </c>
      <c r="H6150" s="17" t="s">
        <v>8022</v>
      </c>
      <c r="I6150" s="17">
        <v>49.999999999999986</v>
      </c>
      <c r="J6150" s="17">
        <v>2</v>
      </c>
      <c r="K6150" s="18">
        <v>0.33333333333333331</v>
      </c>
      <c r="L6150" s="19">
        <v>0.33333333333333331</v>
      </c>
      <c r="M6150" s="20">
        <v>480</v>
      </c>
      <c r="N6150" s="20">
        <v>530</v>
      </c>
      <c r="O6150" s="20" t="s">
        <v>172</v>
      </c>
      <c r="P6150" s="21" t="s">
        <v>15</v>
      </c>
      <c r="Q6150" s="21" t="s">
        <v>13</v>
      </c>
      <c r="R6150" s="21" t="s">
        <v>16738</v>
      </c>
      <c r="S6150" s="21" t="s">
        <v>16738</v>
      </c>
      <c r="T6150" s="21" t="s">
        <v>16738</v>
      </c>
      <c r="U6150" s="21">
        <v>2</v>
      </c>
      <c r="V6150" s="21"/>
      <c r="W6150" s="21"/>
      <c r="X6150" s="21"/>
    </row>
    <row r="6151" spans="1:24" x14ac:dyDescent="0.25">
      <c r="A6151" s="17">
        <v>2022</v>
      </c>
      <c r="B6151" s="17" t="s">
        <v>9</v>
      </c>
      <c r="C6151" s="17" t="s">
        <v>8023</v>
      </c>
      <c r="D6151" s="17" t="s">
        <v>16935</v>
      </c>
      <c r="E6151" s="17">
        <v>102</v>
      </c>
      <c r="F6151" s="17">
        <v>2</v>
      </c>
      <c r="G6151" s="17" t="s">
        <v>8021</v>
      </c>
      <c r="H6151" s="17" t="s">
        <v>8022</v>
      </c>
      <c r="I6151" s="17">
        <v>49.999999999999986</v>
      </c>
      <c r="J6151" s="17">
        <v>2</v>
      </c>
      <c r="K6151" s="18">
        <v>0.33333333333333331</v>
      </c>
      <c r="L6151" s="19">
        <v>0.33333333333333331</v>
      </c>
      <c r="M6151" s="20">
        <v>480</v>
      </c>
      <c r="N6151" s="20">
        <v>530</v>
      </c>
      <c r="O6151" s="20" t="s">
        <v>33</v>
      </c>
      <c r="P6151" s="21" t="s">
        <v>15</v>
      </c>
      <c r="Q6151" s="21" t="s">
        <v>46</v>
      </c>
      <c r="R6151" s="21" t="s">
        <v>16738</v>
      </c>
      <c r="S6151" s="21" t="s">
        <v>16738</v>
      </c>
      <c r="T6151" s="21" t="s">
        <v>16738</v>
      </c>
      <c r="U6151" s="21">
        <v>2</v>
      </c>
      <c r="V6151" s="21"/>
      <c r="W6151" s="21"/>
      <c r="X6151" s="21"/>
    </row>
    <row r="6152" spans="1:24" x14ac:dyDescent="0.25">
      <c r="A6152" s="17">
        <v>2022</v>
      </c>
      <c r="B6152" s="17" t="s">
        <v>9</v>
      </c>
      <c r="C6152" s="17" t="s">
        <v>8024</v>
      </c>
      <c r="D6152" s="17" t="s">
        <v>16935</v>
      </c>
      <c r="E6152" s="17">
        <v>102</v>
      </c>
      <c r="F6152" s="17">
        <v>3</v>
      </c>
      <c r="G6152" s="17" t="s">
        <v>8021</v>
      </c>
      <c r="H6152" s="17" t="s">
        <v>8022</v>
      </c>
      <c r="I6152" s="17">
        <v>49.999999999999986</v>
      </c>
      <c r="J6152" s="17">
        <v>2</v>
      </c>
      <c r="K6152" s="18">
        <v>0.33333333333333331</v>
      </c>
      <c r="L6152" s="19">
        <v>0.33333333333333331</v>
      </c>
      <c r="M6152" s="20">
        <v>480</v>
      </c>
      <c r="N6152" s="20">
        <v>530</v>
      </c>
      <c r="O6152" s="20" t="s">
        <v>29</v>
      </c>
      <c r="P6152" s="21" t="s">
        <v>21</v>
      </c>
      <c r="Q6152" s="21" t="s">
        <v>46</v>
      </c>
      <c r="R6152" s="21" t="s">
        <v>16738</v>
      </c>
      <c r="S6152" s="21" t="s">
        <v>16738</v>
      </c>
      <c r="T6152" s="21" t="s">
        <v>16738</v>
      </c>
      <c r="U6152" s="21">
        <v>2</v>
      </c>
      <c r="V6152" s="21"/>
      <c r="W6152" s="21"/>
      <c r="X6152" s="21"/>
    </row>
    <row r="6153" spans="1:24" x14ac:dyDescent="0.25">
      <c r="A6153" s="17">
        <v>2022</v>
      </c>
      <c r="B6153" s="17" t="s">
        <v>9</v>
      </c>
      <c r="C6153" s="17" t="s">
        <v>8025</v>
      </c>
      <c r="D6153" s="17" t="s">
        <v>16935</v>
      </c>
      <c r="E6153" s="17">
        <v>103</v>
      </c>
      <c r="F6153" s="17">
        <v>1</v>
      </c>
      <c r="G6153" s="17" t="s">
        <v>8026</v>
      </c>
      <c r="H6153" s="17" t="s">
        <v>8027</v>
      </c>
      <c r="I6153" s="17">
        <v>49.999999999999986</v>
      </c>
      <c r="J6153" s="17">
        <v>2</v>
      </c>
      <c r="K6153" s="18">
        <v>0.33333333333333331</v>
      </c>
      <c r="L6153" s="19">
        <v>0.33333333333333331</v>
      </c>
      <c r="M6153" s="20">
        <v>480</v>
      </c>
      <c r="N6153" s="20">
        <v>530</v>
      </c>
      <c r="O6153" s="20" t="s">
        <v>55</v>
      </c>
      <c r="P6153" s="21" t="s">
        <v>19</v>
      </c>
      <c r="Q6153" s="21" t="s">
        <v>17</v>
      </c>
      <c r="R6153" s="21" t="s">
        <v>16738</v>
      </c>
      <c r="S6153" s="21" t="s">
        <v>16738</v>
      </c>
      <c r="T6153" s="21" t="s">
        <v>16738</v>
      </c>
      <c r="U6153" s="21">
        <v>2</v>
      </c>
      <c r="V6153" s="21"/>
      <c r="W6153" s="21"/>
      <c r="X6153" s="21"/>
    </row>
    <row r="6154" spans="1:24" x14ac:dyDescent="0.25">
      <c r="A6154" s="17">
        <v>2022</v>
      </c>
      <c r="B6154" s="17" t="s">
        <v>9</v>
      </c>
      <c r="C6154" s="17" t="s">
        <v>8028</v>
      </c>
      <c r="D6154" s="17" t="s">
        <v>16935</v>
      </c>
      <c r="E6154" s="17">
        <v>103</v>
      </c>
      <c r="F6154" s="17">
        <v>2</v>
      </c>
      <c r="G6154" s="17" t="s">
        <v>8026</v>
      </c>
      <c r="H6154" s="17" t="s">
        <v>8027</v>
      </c>
      <c r="I6154" s="17">
        <v>49.999999999999986</v>
      </c>
      <c r="J6154" s="17">
        <v>2</v>
      </c>
      <c r="K6154" s="18">
        <v>0.64583333333333337</v>
      </c>
      <c r="L6154" s="19">
        <v>0.64583333333333337</v>
      </c>
      <c r="M6154" s="20">
        <v>930</v>
      </c>
      <c r="N6154" s="20">
        <v>980</v>
      </c>
      <c r="O6154" s="20" t="s">
        <v>33</v>
      </c>
      <c r="P6154" s="21" t="s">
        <v>15</v>
      </c>
      <c r="Q6154" s="21" t="s">
        <v>46</v>
      </c>
      <c r="R6154" s="21" t="s">
        <v>16738</v>
      </c>
      <c r="S6154" s="21" t="s">
        <v>16738</v>
      </c>
      <c r="T6154" s="21" t="s">
        <v>16738</v>
      </c>
      <c r="U6154" s="21">
        <v>2</v>
      </c>
      <c r="V6154" s="21"/>
      <c r="W6154" s="21"/>
      <c r="X6154" s="21"/>
    </row>
    <row r="6155" spans="1:24" x14ac:dyDescent="0.25">
      <c r="A6155" s="17">
        <v>2022</v>
      </c>
      <c r="B6155" s="17" t="s">
        <v>9</v>
      </c>
      <c r="C6155" s="17" t="s">
        <v>8067</v>
      </c>
      <c r="D6155" s="17" t="s">
        <v>16935</v>
      </c>
      <c r="E6155" s="17">
        <v>150</v>
      </c>
      <c r="F6155" s="17">
        <v>1</v>
      </c>
      <c r="G6155" s="17" t="s">
        <v>8068</v>
      </c>
      <c r="H6155" s="17" t="s">
        <v>8069</v>
      </c>
      <c r="I6155" s="17">
        <v>49.999999999999986</v>
      </c>
      <c r="J6155" s="17">
        <v>2</v>
      </c>
      <c r="K6155" s="18">
        <v>0.39583333333333331</v>
      </c>
      <c r="L6155" s="19">
        <v>0.39583333333333331</v>
      </c>
      <c r="M6155" s="20">
        <v>570</v>
      </c>
      <c r="N6155" s="20">
        <v>620</v>
      </c>
      <c r="O6155" s="20" t="s">
        <v>51</v>
      </c>
      <c r="P6155" s="21" t="s">
        <v>15</v>
      </c>
      <c r="Q6155" s="21" t="s">
        <v>17</v>
      </c>
      <c r="R6155" s="21" t="s">
        <v>16738</v>
      </c>
      <c r="S6155" s="21" t="s">
        <v>16738</v>
      </c>
      <c r="T6155" s="21" t="s">
        <v>16738</v>
      </c>
      <c r="U6155" s="21">
        <v>2</v>
      </c>
      <c r="V6155" s="21"/>
      <c r="W6155" s="21"/>
      <c r="X6155" s="21"/>
    </row>
    <row r="6156" spans="1:24" x14ac:dyDescent="0.25">
      <c r="A6156" s="17">
        <v>2022</v>
      </c>
      <c r="B6156" s="17" t="s">
        <v>9</v>
      </c>
      <c r="C6156" s="17" t="s">
        <v>8070</v>
      </c>
      <c r="D6156" s="17" t="s">
        <v>16935</v>
      </c>
      <c r="E6156" s="17">
        <v>150</v>
      </c>
      <c r="F6156" s="17">
        <v>2</v>
      </c>
      <c r="G6156" s="17" t="s">
        <v>8068</v>
      </c>
      <c r="H6156" s="17" t="s">
        <v>8069</v>
      </c>
      <c r="I6156" s="17">
        <v>49.999999999999986</v>
      </c>
      <c r="J6156" s="17">
        <v>2</v>
      </c>
      <c r="K6156" s="18">
        <v>0.39583333333333331</v>
      </c>
      <c r="L6156" s="19">
        <v>0.39583333333333331</v>
      </c>
      <c r="M6156" s="20">
        <v>570</v>
      </c>
      <c r="N6156" s="20">
        <v>620</v>
      </c>
      <c r="O6156" s="20" t="s">
        <v>181</v>
      </c>
      <c r="P6156" s="21" t="s">
        <v>21</v>
      </c>
      <c r="Q6156" s="21" t="s">
        <v>13</v>
      </c>
      <c r="R6156" s="21" t="s">
        <v>16738</v>
      </c>
      <c r="S6156" s="21" t="s">
        <v>16738</v>
      </c>
      <c r="T6156" s="21" t="s">
        <v>16738</v>
      </c>
      <c r="U6156" s="21">
        <v>2</v>
      </c>
      <c r="V6156" s="21"/>
      <c r="W6156" s="21"/>
      <c r="X6156" s="21"/>
    </row>
    <row r="6157" spans="1:24" x14ac:dyDescent="0.25">
      <c r="A6157" s="17">
        <v>2022</v>
      </c>
      <c r="B6157" s="17" t="s">
        <v>9</v>
      </c>
      <c r="C6157" s="17" t="s">
        <v>8071</v>
      </c>
      <c r="D6157" s="17" t="s">
        <v>16935</v>
      </c>
      <c r="E6157" s="17">
        <v>150</v>
      </c>
      <c r="F6157" s="17">
        <v>3</v>
      </c>
      <c r="G6157" s="17" t="s">
        <v>8068</v>
      </c>
      <c r="H6157" s="17" t="s">
        <v>8069</v>
      </c>
      <c r="I6157" s="17">
        <v>49.999999999999986</v>
      </c>
      <c r="J6157" s="17">
        <v>2</v>
      </c>
      <c r="K6157" s="18">
        <v>0.64583333333333337</v>
      </c>
      <c r="L6157" s="19">
        <v>0.64583333333333337</v>
      </c>
      <c r="M6157" s="20">
        <v>930</v>
      </c>
      <c r="N6157" s="20">
        <v>980</v>
      </c>
      <c r="O6157" s="20" t="s">
        <v>33</v>
      </c>
      <c r="P6157" s="21" t="s">
        <v>15</v>
      </c>
      <c r="Q6157" s="21" t="s">
        <v>46</v>
      </c>
      <c r="R6157" s="21" t="s">
        <v>16738</v>
      </c>
      <c r="S6157" s="21" t="s">
        <v>16738</v>
      </c>
      <c r="T6157" s="21" t="s">
        <v>16738</v>
      </c>
      <c r="U6157" s="21">
        <v>2</v>
      </c>
      <c r="V6157" s="21"/>
      <c r="W6157" s="21"/>
      <c r="X6157" s="21"/>
    </row>
    <row r="6158" spans="1:24" x14ac:dyDescent="0.25">
      <c r="A6158" s="17">
        <v>2022</v>
      </c>
      <c r="B6158" s="17" t="s">
        <v>9</v>
      </c>
      <c r="C6158" s="17" t="s">
        <v>8072</v>
      </c>
      <c r="D6158" s="17" t="s">
        <v>16935</v>
      </c>
      <c r="E6158" s="17">
        <v>150</v>
      </c>
      <c r="F6158" s="17">
        <v>4</v>
      </c>
      <c r="G6158" s="17" t="s">
        <v>8068</v>
      </c>
      <c r="H6158" s="17" t="s">
        <v>8069</v>
      </c>
      <c r="I6158" s="17">
        <v>49.999999999999986</v>
      </c>
      <c r="J6158" s="17">
        <v>2</v>
      </c>
      <c r="K6158" s="18">
        <v>0.45833333333333331</v>
      </c>
      <c r="L6158" s="19">
        <v>0.45833333333333331</v>
      </c>
      <c r="M6158" s="20">
        <v>660</v>
      </c>
      <c r="N6158" s="20">
        <v>710</v>
      </c>
      <c r="O6158" s="20" t="s">
        <v>55</v>
      </c>
      <c r="P6158" s="21" t="s">
        <v>19</v>
      </c>
      <c r="Q6158" s="21" t="s">
        <v>17</v>
      </c>
      <c r="R6158" s="21" t="s">
        <v>16738</v>
      </c>
      <c r="S6158" s="21" t="s">
        <v>16738</v>
      </c>
      <c r="T6158" s="21" t="s">
        <v>16738</v>
      </c>
      <c r="U6158" s="21">
        <v>2</v>
      </c>
      <c r="V6158" s="21"/>
      <c r="W6158" s="21"/>
      <c r="X6158" s="21"/>
    </row>
    <row r="6159" spans="1:24" x14ac:dyDescent="0.25">
      <c r="A6159" s="17">
        <v>2022</v>
      </c>
      <c r="B6159" s="17" t="s">
        <v>9</v>
      </c>
      <c r="C6159" s="17" t="s">
        <v>8073</v>
      </c>
      <c r="D6159" s="17" t="s">
        <v>16935</v>
      </c>
      <c r="E6159" s="17">
        <v>150</v>
      </c>
      <c r="F6159" s="17">
        <v>5</v>
      </c>
      <c r="G6159" s="17" t="s">
        <v>8068</v>
      </c>
      <c r="H6159" s="17" t="s">
        <v>8069</v>
      </c>
      <c r="I6159" s="17">
        <v>49.999999999999986</v>
      </c>
      <c r="J6159" s="17">
        <v>2</v>
      </c>
      <c r="K6159" s="18">
        <v>0.39583333333333331</v>
      </c>
      <c r="L6159" s="19">
        <v>0.39583333333333331</v>
      </c>
      <c r="M6159" s="20">
        <v>570</v>
      </c>
      <c r="N6159" s="20">
        <v>620</v>
      </c>
      <c r="O6159" s="20" t="s">
        <v>29</v>
      </c>
      <c r="P6159" s="21" t="s">
        <v>21</v>
      </c>
      <c r="Q6159" s="21" t="s">
        <v>46</v>
      </c>
      <c r="R6159" s="21" t="s">
        <v>16738</v>
      </c>
      <c r="S6159" s="21" t="s">
        <v>16738</v>
      </c>
      <c r="T6159" s="21" t="s">
        <v>16738</v>
      </c>
      <c r="U6159" s="21">
        <v>2</v>
      </c>
      <c r="V6159" s="21"/>
      <c r="W6159" s="21"/>
      <c r="X6159" s="21"/>
    </row>
    <row r="6160" spans="1:24" x14ac:dyDescent="0.25">
      <c r="A6160" s="17">
        <v>2022</v>
      </c>
      <c r="B6160" s="17" t="s">
        <v>9</v>
      </c>
      <c r="C6160" s="17" t="s">
        <v>8074</v>
      </c>
      <c r="D6160" s="17" t="s">
        <v>16935</v>
      </c>
      <c r="E6160" s="17">
        <v>150</v>
      </c>
      <c r="F6160" s="17">
        <v>6</v>
      </c>
      <c r="G6160" s="17" t="s">
        <v>8068</v>
      </c>
      <c r="H6160" s="17" t="s">
        <v>8069</v>
      </c>
      <c r="I6160" s="17">
        <v>49.999999999999986</v>
      </c>
      <c r="J6160" s="17">
        <v>2</v>
      </c>
      <c r="K6160" s="18">
        <v>0.39583333333333331</v>
      </c>
      <c r="L6160" s="19">
        <v>0.39583333333333331</v>
      </c>
      <c r="M6160" s="20">
        <v>570</v>
      </c>
      <c r="N6160" s="20">
        <v>620</v>
      </c>
      <c r="O6160" s="20" t="s">
        <v>33</v>
      </c>
      <c r="P6160" s="21" t="s">
        <v>15</v>
      </c>
      <c r="Q6160" s="21" t="s">
        <v>46</v>
      </c>
      <c r="R6160" s="21" t="s">
        <v>16738</v>
      </c>
      <c r="S6160" s="21" t="s">
        <v>16738</v>
      </c>
      <c r="T6160" s="21" t="s">
        <v>16738</v>
      </c>
      <c r="U6160" s="21">
        <v>2</v>
      </c>
      <c r="V6160" s="21"/>
      <c r="W6160" s="21"/>
      <c r="X6160" s="21"/>
    </row>
    <row r="6161" spans="1:24" x14ac:dyDescent="0.25">
      <c r="A6161" s="17">
        <v>2022</v>
      </c>
      <c r="B6161" s="17" t="s">
        <v>9</v>
      </c>
      <c r="C6161" s="17" t="s">
        <v>8134</v>
      </c>
      <c r="D6161" s="17" t="s">
        <v>16935</v>
      </c>
      <c r="E6161" s="17">
        <v>355</v>
      </c>
      <c r="F6161" s="17">
        <v>1</v>
      </c>
      <c r="G6161" s="17" t="s">
        <v>8135</v>
      </c>
      <c r="H6161" s="17" t="s">
        <v>8136</v>
      </c>
      <c r="I6161" s="17">
        <v>49.999999999999986</v>
      </c>
      <c r="J6161" s="17">
        <v>2</v>
      </c>
      <c r="K6161" s="18">
        <v>0.39583333333333331</v>
      </c>
      <c r="L6161" s="19">
        <v>0.39583333333333331</v>
      </c>
      <c r="M6161" s="20">
        <v>570</v>
      </c>
      <c r="N6161" s="20">
        <v>620</v>
      </c>
      <c r="O6161" s="20" t="s">
        <v>29</v>
      </c>
      <c r="P6161" s="21" t="s">
        <v>21</v>
      </c>
      <c r="Q6161" s="21" t="s">
        <v>46</v>
      </c>
      <c r="R6161" s="21" t="s">
        <v>16738</v>
      </c>
      <c r="S6161" s="21" t="s">
        <v>16738</v>
      </c>
      <c r="T6161" s="21" t="s">
        <v>16738</v>
      </c>
      <c r="U6161" s="21">
        <v>2</v>
      </c>
      <c r="V6161" s="21"/>
      <c r="W6161" s="21"/>
      <c r="X6161" s="21"/>
    </row>
    <row r="6162" spans="1:24" x14ac:dyDescent="0.25">
      <c r="A6162" s="17">
        <v>2022</v>
      </c>
      <c r="B6162" s="17" t="s">
        <v>9</v>
      </c>
      <c r="C6162" s="17" t="s">
        <v>8137</v>
      </c>
      <c r="D6162" s="17" t="s">
        <v>16935</v>
      </c>
      <c r="E6162" s="17">
        <v>355</v>
      </c>
      <c r="F6162" s="17">
        <v>2</v>
      </c>
      <c r="G6162" s="17" t="s">
        <v>8135</v>
      </c>
      <c r="H6162" s="17" t="s">
        <v>8136</v>
      </c>
      <c r="I6162" s="17">
        <v>49.999999999999986</v>
      </c>
      <c r="J6162" s="17">
        <v>2</v>
      </c>
      <c r="K6162" s="18">
        <v>0.33333333333333331</v>
      </c>
      <c r="L6162" s="19">
        <v>0.33333333333333331</v>
      </c>
      <c r="M6162" s="20">
        <v>480</v>
      </c>
      <c r="N6162" s="20">
        <v>530</v>
      </c>
      <c r="O6162" s="20" t="s">
        <v>33</v>
      </c>
      <c r="P6162" s="21" t="s">
        <v>15</v>
      </c>
      <c r="Q6162" s="21" t="s">
        <v>46</v>
      </c>
      <c r="R6162" s="21" t="s">
        <v>16738</v>
      </c>
      <c r="S6162" s="21" t="s">
        <v>16738</v>
      </c>
      <c r="T6162" s="21" t="s">
        <v>16738</v>
      </c>
      <c r="U6162" s="21">
        <v>2</v>
      </c>
      <c r="V6162" s="21"/>
      <c r="W6162" s="21"/>
      <c r="X6162" s="21"/>
    </row>
    <row r="6163" spans="1:24" x14ac:dyDescent="0.25">
      <c r="A6163" s="17">
        <v>2022</v>
      </c>
      <c r="B6163" s="17" t="s">
        <v>9</v>
      </c>
      <c r="C6163" s="17" t="s">
        <v>8138</v>
      </c>
      <c r="D6163" s="17" t="s">
        <v>16935</v>
      </c>
      <c r="E6163" s="17">
        <v>355</v>
      </c>
      <c r="F6163" s="17">
        <v>3</v>
      </c>
      <c r="G6163" s="17" t="s">
        <v>8135</v>
      </c>
      <c r="H6163" s="17" t="s">
        <v>8136</v>
      </c>
      <c r="I6163" s="17">
        <v>49.999999999999986</v>
      </c>
      <c r="J6163" s="17">
        <v>2</v>
      </c>
      <c r="K6163" s="18">
        <v>0.33333333333333331</v>
      </c>
      <c r="L6163" s="19">
        <v>0.33333333333333331</v>
      </c>
      <c r="M6163" s="20">
        <v>480</v>
      </c>
      <c r="N6163" s="20">
        <v>530</v>
      </c>
      <c r="O6163" s="20" t="s">
        <v>55</v>
      </c>
      <c r="P6163" s="21" t="s">
        <v>19</v>
      </c>
      <c r="Q6163" s="21" t="s">
        <v>17</v>
      </c>
      <c r="R6163" s="21" t="s">
        <v>16738</v>
      </c>
      <c r="S6163" s="21" t="s">
        <v>16738</v>
      </c>
      <c r="T6163" s="21" t="s">
        <v>16738</v>
      </c>
      <c r="U6163" s="21">
        <v>2</v>
      </c>
      <c r="V6163" s="21"/>
      <c r="W6163" s="21"/>
      <c r="X6163" s="21"/>
    </row>
    <row r="6164" spans="1:24" x14ac:dyDescent="0.25">
      <c r="A6164" s="17">
        <v>2022</v>
      </c>
      <c r="B6164" s="17" t="s">
        <v>9</v>
      </c>
      <c r="C6164" s="17" t="s">
        <v>8139</v>
      </c>
      <c r="D6164" s="17" t="s">
        <v>16935</v>
      </c>
      <c r="E6164" s="17">
        <v>355</v>
      </c>
      <c r="F6164" s="17">
        <v>4</v>
      </c>
      <c r="G6164" s="17" t="s">
        <v>8135</v>
      </c>
      <c r="H6164" s="17" t="s">
        <v>8136</v>
      </c>
      <c r="I6164" s="17">
        <v>49.999999999999986</v>
      </c>
      <c r="J6164" s="17">
        <v>2</v>
      </c>
      <c r="K6164" s="18">
        <v>0.64583333333333337</v>
      </c>
      <c r="L6164" s="19">
        <v>0.64583333333333337</v>
      </c>
      <c r="M6164" s="20">
        <v>930</v>
      </c>
      <c r="N6164" s="20">
        <v>980</v>
      </c>
      <c r="O6164" s="20" t="s">
        <v>33</v>
      </c>
      <c r="P6164" s="21" t="s">
        <v>15</v>
      </c>
      <c r="Q6164" s="21" t="s">
        <v>46</v>
      </c>
      <c r="R6164" s="21" t="s">
        <v>16738</v>
      </c>
      <c r="S6164" s="21" t="s">
        <v>16738</v>
      </c>
      <c r="T6164" s="21" t="s">
        <v>16738</v>
      </c>
      <c r="U6164" s="21">
        <v>2</v>
      </c>
      <c r="V6164" s="21"/>
      <c r="W6164" s="21"/>
      <c r="X6164" s="21"/>
    </row>
    <row r="6165" spans="1:24" x14ac:dyDescent="0.25">
      <c r="A6165" s="17">
        <v>2022</v>
      </c>
      <c r="B6165" s="17" t="s">
        <v>9</v>
      </c>
      <c r="C6165" s="17" t="s">
        <v>8140</v>
      </c>
      <c r="D6165" s="17" t="s">
        <v>16935</v>
      </c>
      <c r="E6165" s="17">
        <v>355</v>
      </c>
      <c r="F6165" s="17">
        <v>5</v>
      </c>
      <c r="G6165" s="17" t="s">
        <v>8135</v>
      </c>
      <c r="H6165" s="17" t="s">
        <v>8136</v>
      </c>
      <c r="I6165" s="17">
        <v>49.999999999999986</v>
      </c>
      <c r="J6165" s="17">
        <v>2</v>
      </c>
      <c r="K6165" s="18">
        <v>0.64583333333333337</v>
      </c>
      <c r="L6165" s="19">
        <v>0.64583333333333337</v>
      </c>
      <c r="M6165" s="20">
        <v>930</v>
      </c>
      <c r="N6165" s="20">
        <v>980</v>
      </c>
      <c r="O6165" s="20" t="s">
        <v>33</v>
      </c>
      <c r="P6165" s="21" t="s">
        <v>15</v>
      </c>
      <c r="Q6165" s="21" t="s">
        <v>46</v>
      </c>
      <c r="R6165" s="21" t="s">
        <v>16738</v>
      </c>
      <c r="S6165" s="21" t="s">
        <v>16738</v>
      </c>
      <c r="T6165" s="21" t="s">
        <v>16738</v>
      </c>
      <c r="U6165" s="21">
        <v>2</v>
      </c>
      <c r="V6165" s="21"/>
      <c r="W6165" s="21"/>
      <c r="X6165" s="21"/>
    </row>
    <row r="6166" spans="1:24" x14ac:dyDescent="0.25">
      <c r="A6166" s="17">
        <v>2022</v>
      </c>
      <c r="B6166" s="17" t="s">
        <v>9</v>
      </c>
      <c r="C6166" s="17" t="s">
        <v>9758</v>
      </c>
      <c r="D6166" s="17" t="s">
        <v>17248</v>
      </c>
      <c r="E6166" s="17">
        <v>595</v>
      </c>
      <c r="F6166" s="17">
        <v>1</v>
      </c>
      <c r="G6166" s="17" t="s">
        <v>9759</v>
      </c>
      <c r="H6166" s="17" t="s">
        <v>9760</v>
      </c>
      <c r="I6166" s="17">
        <v>49.999999999999986</v>
      </c>
      <c r="J6166" s="17">
        <v>2</v>
      </c>
      <c r="K6166" s="18">
        <v>0.33333333333333331</v>
      </c>
      <c r="L6166" s="19">
        <v>0.33333333333333331</v>
      </c>
      <c r="M6166" s="20">
        <v>480</v>
      </c>
      <c r="N6166" s="20">
        <v>530</v>
      </c>
      <c r="O6166" s="20" t="s">
        <v>203</v>
      </c>
      <c r="P6166" s="21" t="s">
        <v>21</v>
      </c>
      <c r="Q6166" s="21" t="s">
        <v>19</v>
      </c>
      <c r="R6166" s="21" t="s">
        <v>16738</v>
      </c>
      <c r="S6166" s="21" t="s">
        <v>16738</v>
      </c>
      <c r="T6166" s="21" t="s">
        <v>16738</v>
      </c>
      <c r="U6166" s="21">
        <v>2</v>
      </c>
      <c r="V6166" s="21"/>
      <c r="W6166" s="21"/>
      <c r="X6166" s="21"/>
    </row>
    <row r="6167" spans="1:24" x14ac:dyDescent="0.25">
      <c r="A6167" s="17">
        <v>2022</v>
      </c>
      <c r="B6167" s="17" t="s">
        <v>9</v>
      </c>
      <c r="C6167" s="17" t="s">
        <v>9761</v>
      </c>
      <c r="D6167" s="17" t="s">
        <v>17213</v>
      </c>
      <c r="E6167" s="17">
        <v>102</v>
      </c>
      <c r="F6167" s="17">
        <v>1</v>
      </c>
      <c r="G6167" s="17" t="s">
        <v>9762</v>
      </c>
      <c r="H6167" s="17" t="s">
        <v>9763</v>
      </c>
      <c r="I6167" s="17">
        <v>49.999999999999986</v>
      </c>
      <c r="J6167" s="17">
        <v>2</v>
      </c>
      <c r="K6167" s="18">
        <v>0.45833333333333331</v>
      </c>
      <c r="L6167" s="19">
        <v>0.45833333333333331</v>
      </c>
      <c r="M6167" s="20">
        <v>660</v>
      </c>
      <c r="N6167" s="20">
        <v>710</v>
      </c>
      <c r="O6167" s="20" t="s">
        <v>181</v>
      </c>
      <c r="P6167" s="21" t="s">
        <v>21</v>
      </c>
      <c r="Q6167" s="21" t="s">
        <v>13</v>
      </c>
      <c r="R6167" s="21" t="s">
        <v>16738</v>
      </c>
      <c r="S6167" s="21" t="s">
        <v>16738</v>
      </c>
      <c r="T6167" s="21" t="s">
        <v>16738</v>
      </c>
      <c r="U6167" s="21">
        <v>2</v>
      </c>
      <c r="V6167" s="21"/>
      <c r="W6167" s="21"/>
      <c r="X6167" s="21"/>
    </row>
    <row r="6168" spans="1:24" x14ac:dyDescent="0.25">
      <c r="A6168" s="17">
        <v>2022</v>
      </c>
      <c r="B6168" s="17" t="s">
        <v>9</v>
      </c>
      <c r="C6168" s="17" t="s">
        <v>9764</v>
      </c>
      <c r="D6168" s="17" t="s">
        <v>17213</v>
      </c>
      <c r="E6168" s="17">
        <v>102</v>
      </c>
      <c r="F6168" s="17">
        <v>2</v>
      </c>
      <c r="G6168" s="17" t="s">
        <v>9762</v>
      </c>
      <c r="H6168" s="17" t="s">
        <v>9763</v>
      </c>
      <c r="I6168" s="17">
        <v>49.999999999999986</v>
      </c>
      <c r="J6168" s="17">
        <v>2</v>
      </c>
      <c r="K6168" s="18">
        <v>0.33333333333333331</v>
      </c>
      <c r="L6168" s="19">
        <v>0.33333333333333331</v>
      </c>
      <c r="M6168" s="20">
        <v>480</v>
      </c>
      <c r="N6168" s="20">
        <v>530</v>
      </c>
      <c r="O6168" s="20" t="s">
        <v>29</v>
      </c>
      <c r="P6168" s="21" t="s">
        <v>21</v>
      </c>
      <c r="Q6168" s="21" t="s">
        <v>46</v>
      </c>
      <c r="R6168" s="21" t="s">
        <v>16738</v>
      </c>
      <c r="S6168" s="21" t="s">
        <v>16738</v>
      </c>
      <c r="T6168" s="21" t="s">
        <v>16738</v>
      </c>
      <c r="U6168" s="21">
        <v>2</v>
      </c>
      <c r="V6168" s="21"/>
      <c r="W6168" s="21"/>
      <c r="X6168" s="21"/>
    </row>
    <row r="6169" spans="1:24" x14ac:dyDescent="0.25">
      <c r="A6169" s="17">
        <v>2022</v>
      </c>
      <c r="B6169" s="17" t="s">
        <v>9</v>
      </c>
      <c r="C6169" s="17" t="s">
        <v>9765</v>
      </c>
      <c r="D6169" s="17" t="s">
        <v>17213</v>
      </c>
      <c r="E6169" s="17">
        <v>102</v>
      </c>
      <c r="F6169" s="17">
        <v>3</v>
      </c>
      <c r="G6169" s="17" t="s">
        <v>9762</v>
      </c>
      <c r="H6169" s="17" t="s">
        <v>9763</v>
      </c>
      <c r="I6169" s="17">
        <v>49.999999999999986</v>
      </c>
      <c r="J6169" s="17">
        <v>2</v>
      </c>
      <c r="K6169" s="18">
        <v>0.33333333333333331</v>
      </c>
      <c r="L6169" s="19">
        <v>0.33333333333333331</v>
      </c>
      <c r="M6169" s="20">
        <v>480</v>
      </c>
      <c r="N6169" s="20">
        <v>530</v>
      </c>
      <c r="O6169" s="20" t="s">
        <v>33</v>
      </c>
      <c r="P6169" s="21" t="s">
        <v>15</v>
      </c>
      <c r="Q6169" s="21" t="s">
        <v>46</v>
      </c>
      <c r="R6169" s="21" t="s">
        <v>16738</v>
      </c>
      <c r="S6169" s="21" t="s">
        <v>16738</v>
      </c>
      <c r="T6169" s="21" t="s">
        <v>16738</v>
      </c>
      <c r="U6169" s="21">
        <v>2</v>
      </c>
      <c r="V6169" s="21"/>
      <c r="W6169" s="21"/>
      <c r="X6169" s="21"/>
    </row>
    <row r="6170" spans="1:24" x14ac:dyDescent="0.25">
      <c r="A6170" s="17">
        <v>2022</v>
      </c>
      <c r="B6170" s="17" t="s">
        <v>9</v>
      </c>
      <c r="C6170" s="17" t="s">
        <v>9770</v>
      </c>
      <c r="D6170" s="17" t="s">
        <v>17213</v>
      </c>
      <c r="E6170" s="17">
        <v>202</v>
      </c>
      <c r="F6170" s="17">
        <v>1</v>
      </c>
      <c r="G6170" s="17" t="s">
        <v>9771</v>
      </c>
      <c r="H6170" s="17" t="s">
        <v>9772</v>
      </c>
      <c r="I6170" s="17">
        <v>49.999999999999986</v>
      </c>
      <c r="J6170" s="17">
        <v>2</v>
      </c>
      <c r="K6170" s="18">
        <v>0.33333333333333331</v>
      </c>
      <c r="L6170" s="19">
        <v>0.33333333333333331</v>
      </c>
      <c r="M6170" s="20">
        <v>480</v>
      </c>
      <c r="N6170" s="20">
        <v>530</v>
      </c>
      <c r="O6170" s="20" t="s">
        <v>33</v>
      </c>
      <c r="P6170" s="21" t="s">
        <v>15</v>
      </c>
      <c r="Q6170" s="21" t="s">
        <v>46</v>
      </c>
      <c r="R6170" s="21" t="s">
        <v>16738</v>
      </c>
      <c r="S6170" s="21" t="s">
        <v>16738</v>
      </c>
      <c r="T6170" s="21" t="s">
        <v>16738</v>
      </c>
      <c r="U6170" s="21">
        <v>2</v>
      </c>
      <c r="V6170" s="21"/>
      <c r="W6170" s="21"/>
      <c r="X6170" s="21"/>
    </row>
    <row r="6171" spans="1:24" x14ac:dyDescent="0.25">
      <c r="A6171" s="17">
        <v>2022</v>
      </c>
      <c r="B6171" s="17" t="s">
        <v>9</v>
      </c>
      <c r="C6171" s="17" t="s">
        <v>9773</v>
      </c>
      <c r="D6171" s="17" t="s">
        <v>17213</v>
      </c>
      <c r="E6171" s="17">
        <v>202</v>
      </c>
      <c r="F6171" s="17">
        <v>2</v>
      </c>
      <c r="G6171" s="17" t="s">
        <v>9771</v>
      </c>
      <c r="H6171" s="17" t="s">
        <v>9772</v>
      </c>
      <c r="I6171" s="17">
        <v>49.999999999999986</v>
      </c>
      <c r="J6171" s="17">
        <v>2</v>
      </c>
      <c r="K6171" s="18">
        <v>0.45833333333333331</v>
      </c>
      <c r="L6171" s="19">
        <v>0.45833333333333331</v>
      </c>
      <c r="M6171" s="20">
        <v>660</v>
      </c>
      <c r="N6171" s="20">
        <v>710</v>
      </c>
      <c r="O6171" s="20" t="s">
        <v>65</v>
      </c>
      <c r="P6171" s="21" t="s">
        <v>19</v>
      </c>
      <c r="Q6171" s="21" t="s">
        <v>46</v>
      </c>
      <c r="R6171" s="21" t="s">
        <v>16738</v>
      </c>
      <c r="S6171" s="21" t="s">
        <v>16738</v>
      </c>
      <c r="T6171" s="21" t="s">
        <v>16738</v>
      </c>
      <c r="U6171" s="21">
        <v>2</v>
      </c>
      <c r="V6171" s="21"/>
      <c r="W6171" s="21"/>
      <c r="X6171" s="21"/>
    </row>
    <row r="6172" spans="1:24" x14ac:dyDescent="0.25">
      <c r="A6172" s="17">
        <v>2022</v>
      </c>
      <c r="B6172" s="17" t="s">
        <v>9</v>
      </c>
      <c r="C6172" s="17" t="s">
        <v>9774</v>
      </c>
      <c r="D6172" s="17" t="s">
        <v>17213</v>
      </c>
      <c r="E6172" s="17">
        <v>202</v>
      </c>
      <c r="F6172" s="17">
        <v>3</v>
      </c>
      <c r="G6172" s="17" t="s">
        <v>9771</v>
      </c>
      <c r="H6172" s="17" t="s">
        <v>9772</v>
      </c>
      <c r="I6172" s="17">
        <v>49.999999999999986</v>
      </c>
      <c r="J6172" s="17">
        <v>2</v>
      </c>
      <c r="K6172" s="18">
        <v>0.52083333333333337</v>
      </c>
      <c r="L6172" s="19">
        <v>0.52083333333333337</v>
      </c>
      <c r="M6172" s="20">
        <v>750</v>
      </c>
      <c r="N6172" s="20">
        <v>800</v>
      </c>
      <c r="O6172" s="20" t="s">
        <v>29</v>
      </c>
      <c r="P6172" s="21" t="s">
        <v>21</v>
      </c>
      <c r="Q6172" s="21" t="s">
        <v>46</v>
      </c>
      <c r="R6172" s="21" t="s">
        <v>16738</v>
      </c>
      <c r="S6172" s="21" t="s">
        <v>16738</v>
      </c>
      <c r="T6172" s="21" t="s">
        <v>16738</v>
      </c>
      <c r="U6172" s="21">
        <v>2</v>
      </c>
      <c r="V6172" s="21"/>
      <c r="W6172" s="21"/>
      <c r="X6172" s="21"/>
    </row>
    <row r="6173" spans="1:24" x14ac:dyDescent="0.25">
      <c r="A6173" s="17">
        <v>2022</v>
      </c>
      <c r="B6173" s="17" t="s">
        <v>9</v>
      </c>
      <c r="C6173" s="17" t="s">
        <v>9937</v>
      </c>
      <c r="D6173" s="17" t="s">
        <v>16854</v>
      </c>
      <c r="E6173" s="17">
        <v>108</v>
      </c>
      <c r="F6173" s="17">
        <v>1</v>
      </c>
      <c r="G6173" s="17" t="s">
        <v>9938</v>
      </c>
      <c r="H6173" s="17" t="s">
        <v>9939</v>
      </c>
      <c r="I6173" s="17">
        <v>49.999999999999986</v>
      </c>
      <c r="J6173" s="17">
        <v>2</v>
      </c>
      <c r="K6173" s="18">
        <v>0.33333333333333331</v>
      </c>
      <c r="L6173" s="19">
        <v>0.33333333333333331</v>
      </c>
      <c r="M6173" s="20">
        <v>480</v>
      </c>
      <c r="N6173" s="20">
        <v>530</v>
      </c>
      <c r="O6173" s="20" t="s">
        <v>172</v>
      </c>
      <c r="P6173" s="21" t="s">
        <v>15</v>
      </c>
      <c r="Q6173" s="21" t="s">
        <v>13</v>
      </c>
      <c r="R6173" s="21" t="s">
        <v>16738</v>
      </c>
      <c r="S6173" s="21" t="s">
        <v>16738</v>
      </c>
      <c r="T6173" s="21" t="s">
        <v>16738</v>
      </c>
      <c r="U6173" s="21">
        <v>2</v>
      </c>
      <c r="V6173" s="21"/>
      <c r="W6173" s="21"/>
      <c r="X6173" s="21"/>
    </row>
    <row r="6174" spans="1:24" x14ac:dyDescent="0.25">
      <c r="A6174" s="17">
        <v>2022</v>
      </c>
      <c r="B6174" s="17" t="s">
        <v>9</v>
      </c>
      <c r="C6174" s="17" t="s">
        <v>9940</v>
      </c>
      <c r="D6174" s="17" t="s">
        <v>16854</v>
      </c>
      <c r="E6174" s="17">
        <v>108</v>
      </c>
      <c r="F6174" s="17">
        <v>2</v>
      </c>
      <c r="G6174" s="17" t="s">
        <v>9938</v>
      </c>
      <c r="H6174" s="17" t="s">
        <v>9939</v>
      </c>
      <c r="I6174" s="17">
        <v>49.999999999999986</v>
      </c>
      <c r="J6174" s="17">
        <v>2</v>
      </c>
      <c r="K6174" s="18">
        <v>0.45833333333333331</v>
      </c>
      <c r="L6174" s="19">
        <v>0.45833333333333331</v>
      </c>
      <c r="M6174" s="20">
        <v>660</v>
      </c>
      <c r="N6174" s="20">
        <v>710</v>
      </c>
      <c r="O6174" s="20" t="s">
        <v>174</v>
      </c>
      <c r="P6174" s="21" t="s">
        <v>21</v>
      </c>
      <c r="Q6174" s="21" t="s">
        <v>17</v>
      </c>
      <c r="R6174" s="21" t="s">
        <v>16738</v>
      </c>
      <c r="S6174" s="21" t="s">
        <v>16738</v>
      </c>
      <c r="T6174" s="21" t="s">
        <v>16738</v>
      </c>
      <c r="U6174" s="21">
        <v>2</v>
      </c>
      <c r="V6174" s="21"/>
      <c r="W6174" s="21"/>
      <c r="X6174" s="21"/>
    </row>
    <row r="6175" spans="1:24" x14ac:dyDescent="0.25">
      <c r="A6175" s="17">
        <v>2022</v>
      </c>
      <c r="B6175" s="17" t="s">
        <v>9</v>
      </c>
      <c r="C6175" s="17" t="s">
        <v>9941</v>
      </c>
      <c r="D6175" s="17" t="s">
        <v>16854</v>
      </c>
      <c r="E6175" s="17">
        <v>108</v>
      </c>
      <c r="F6175" s="17">
        <v>3</v>
      </c>
      <c r="G6175" s="17" t="s">
        <v>9938</v>
      </c>
      <c r="H6175" s="17" t="s">
        <v>9939</v>
      </c>
      <c r="I6175" s="17">
        <v>49.999999999999986</v>
      </c>
      <c r="J6175" s="17">
        <v>2</v>
      </c>
      <c r="K6175" s="18">
        <v>0.58333333333333337</v>
      </c>
      <c r="L6175" s="19">
        <v>0.58333333333333337</v>
      </c>
      <c r="M6175" s="20">
        <v>840</v>
      </c>
      <c r="N6175" s="20">
        <v>890</v>
      </c>
      <c r="O6175" s="20" t="s">
        <v>65</v>
      </c>
      <c r="P6175" s="21" t="s">
        <v>19</v>
      </c>
      <c r="Q6175" s="21" t="s">
        <v>46</v>
      </c>
      <c r="R6175" s="21" t="s">
        <v>16738</v>
      </c>
      <c r="S6175" s="21" t="s">
        <v>16738</v>
      </c>
      <c r="T6175" s="21" t="s">
        <v>16738</v>
      </c>
      <c r="U6175" s="21">
        <v>2</v>
      </c>
      <c r="V6175" s="21"/>
      <c r="W6175" s="21"/>
      <c r="X6175" s="21"/>
    </row>
    <row r="6176" spans="1:24" x14ac:dyDescent="0.25">
      <c r="A6176" s="17">
        <v>2022</v>
      </c>
      <c r="B6176" s="17" t="s">
        <v>9</v>
      </c>
      <c r="C6176" s="17" t="s">
        <v>9942</v>
      </c>
      <c r="D6176" s="17" t="s">
        <v>16854</v>
      </c>
      <c r="E6176" s="17">
        <v>108</v>
      </c>
      <c r="F6176" s="17">
        <v>4</v>
      </c>
      <c r="G6176" s="17" t="s">
        <v>9938</v>
      </c>
      <c r="H6176" s="17" t="s">
        <v>9939</v>
      </c>
      <c r="I6176" s="17">
        <v>49.999999999999986</v>
      </c>
      <c r="J6176" s="17">
        <v>2</v>
      </c>
      <c r="K6176" s="18">
        <v>0.45833333333333331</v>
      </c>
      <c r="L6176" s="19">
        <v>0.45833333333333331</v>
      </c>
      <c r="M6176" s="20">
        <v>660</v>
      </c>
      <c r="N6176" s="20">
        <v>710</v>
      </c>
      <c r="O6176" s="20" t="s">
        <v>37</v>
      </c>
      <c r="P6176" s="21" t="s">
        <v>13</v>
      </c>
      <c r="Q6176" s="21" t="s">
        <v>46</v>
      </c>
      <c r="R6176" s="21" t="s">
        <v>16738</v>
      </c>
      <c r="S6176" s="21" t="s">
        <v>16738</v>
      </c>
      <c r="T6176" s="21" t="s">
        <v>16738</v>
      </c>
      <c r="U6176" s="21">
        <v>2</v>
      </c>
      <c r="V6176" s="21"/>
      <c r="W6176" s="21"/>
      <c r="X6176" s="21"/>
    </row>
    <row r="6177" spans="1:24" x14ac:dyDescent="0.25">
      <c r="A6177" s="17">
        <v>2022</v>
      </c>
      <c r="B6177" s="17" t="s">
        <v>9</v>
      </c>
      <c r="C6177" s="17" t="s">
        <v>9943</v>
      </c>
      <c r="D6177" s="17" t="s">
        <v>16854</v>
      </c>
      <c r="E6177" s="17">
        <v>108</v>
      </c>
      <c r="F6177" s="17">
        <v>5</v>
      </c>
      <c r="G6177" s="17" t="s">
        <v>9938</v>
      </c>
      <c r="H6177" s="17" t="s">
        <v>9939</v>
      </c>
      <c r="I6177" s="17">
        <v>49.999999999999986</v>
      </c>
      <c r="J6177" s="17">
        <v>2</v>
      </c>
      <c r="K6177" s="18">
        <v>0.27083333333333331</v>
      </c>
      <c r="L6177" s="19">
        <v>0.27083333333333331</v>
      </c>
      <c r="M6177" s="20">
        <v>390</v>
      </c>
      <c r="N6177" s="20">
        <v>440</v>
      </c>
      <c r="O6177" s="20" t="s">
        <v>172</v>
      </c>
      <c r="P6177" s="21" t="s">
        <v>15</v>
      </c>
      <c r="Q6177" s="21" t="s">
        <v>13</v>
      </c>
      <c r="R6177" s="21" t="s">
        <v>16738</v>
      </c>
      <c r="S6177" s="21" t="s">
        <v>16738</v>
      </c>
      <c r="T6177" s="21" t="s">
        <v>16738</v>
      </c>
      <c r="U6177" s="21">
        <v>2</v>
      </c>
      <c r="V6177" s="21"/>
      <c r="W6177" s="21"/>
      <c r="X6177" s="21"/>
    </row>
    <row r="6178" spans="1:24" x14ac:dyDescent="0.25">
      <c r="A6178" s="17">
        <v>2022</v>
      </c>
      <c r="B6178" s="17" t="s">
        <v>9</v>
      </c>
      <c r="C6178" s="17" t="s">
        <v>9944</v>
      </c>
      <c r="D6178" s="17" t="s">
        <v>16854</v>
      </c>
      <c r="E6178" s="17">
        <v>108</v>
      </c>
      <c r="F6178" s="17">
        <v>6</v>
      </c>
      <c r="G6178" s="17" t="s">
        <v>9938</v>
      </c>
      <c r="H6178" s="17" t="s">
        <v>9939</v>
      </c>
      <c r="I6178" s="17">
        <v>49.999999999999986</v>
      </c>
      <c r="J6178" s="17">
        <v>2</v>
      </c>
      <c r="K6178" s="18">
        <v>0.77083333333333337</v>
      </c>
      <c r="L6178" s="19">
        <v>0.77083333333333337</v>
      </c>
      <c r="M6178" s="20">
        <v>1110</v>
      </c>
      <c r="N6178" s="20">
        <v>1160</v>
      </c>
      <c r="O6178" s="20" t="s">
        <v>181</v>
      </c>
      <c r="P6178" s="21" t="s">
        <v>21</v>
      </c>
      <c r="Q6178" s="21" t="s">
        <v>13</v>
      </c>
      <c r="R6178" s="21" t="s">
        <v>16738</v>
      </c>
      <c r="S6178" s="21" t="s">
        <v>16738</v>
      </c>
      <c r="T6178" s="21" t="s">
        <v>16738</v>
      </c>
      <c r="U6178" s="21">
        <v>2</v>
      </c>
      <c r="V6178" s="21"/>
      <c r="W6178" s="21"/>
      <c r="X6178" s="21"/>
    </row>
    <row r="6179" spans="1:24" x14ac:dyDescent="0.25">
      <c r="A6179" s="17">
        <v>2022</v>
      </c>
      <c r="B6179" s="17" t="s">
        <v>9</v>
      </c>
      <c r="C6179" s="17" t="s">
        <v>9945</v>
      </c>
      <c r="D6179" s="17" t="s">
        <v>16854</v>
      </c>
      <c r="E6179" s="17">
        <v>108</v>
      </c>
      <c r="F6179" s="17">
        <v>7</v>
      </c>
      <c r="G6179" s="17" t="s">
        <v>9938</v>
      </c>
      <c r="H6179" s="17" t="s">
        <v>9939</v>
      </c>
      <c r="I6179" s="17">
        <v>49.999999999999986</v>
      </c>
      <c r="J6179" s="17">
        <v>2</v>
      </c>
      <c r="K6179" s="18">
        <v>0.64583333333333337</v>
      </c>
      <c r="L6179" s="19">
        <v>0.64583333333333337</v>
      </c>
      <c r="M6179" s="20">
        <v>930</v>
      </c>
      <c r="N6179" s="20">
        <v>980</v>
      </c>
      <c r="O6179" s="20" t="s">
        <v>55</v>
      </c>
      <c r="P6179" s="21" t="s">
        <v>19</v>
      </c>
      <c r="Q6179" s="21" t="s">
        <v>17</v>
      </c>
      <c r="R6179" s="21" t="s">
        <v>16738</v>
      </c>
      <c r="S6179" s="21" t="s">
        <v>16738</v>
      </c>
      <c r="T6179" s="21" t="s">
        <v>16738</v>
      </c>
      <c r="U6179" s="21">
        <v>2</v>
      </c>
      <c r="V6179" s="21"/>
      <c r="W6179" s="21"/>
      <c r="X6179" s="21"/>
    </row>
    <row r="6180" spans="1:24" x14ac:dyDescent="0.25">
      <c r="A6180" s="17">
        <v>2022</v>
      </c>
      <c r="B6180" s="17" t="s">
        <v>9</v>
      </c>
      <c r="C6180" s="17" t="s">
        <v>9946</v>
      </c>
      <c r="D6180" s="17" t="s">
        <v>16854</v>
      </c>
      <c r="E6180" s="17">
        <v>108</v>
      </c>
      <c r="F6180" s="17">
        <v>8</v>
      </c>
      <c r="G6180" s="17" t="s">
        <v>9938</v>
      </c>
      <c r="H6180" s="17" t="s">
        <v>9939</v>
      </c>
      <c r="I6180" s="17">
        <v>49.999999999999986</v>
      </c>
      <c r="J6180" s="17">
        <v>2</v>
      </c>
      <c r="K6180" s="18">
        <v>0.33333333333333331</v>
      </c>
      <c r="L6180" s="19">
        <v>0.33333333333333331</v>
      </c>
      <c r="M6180" s="20">
        <v>480</v>
      </c>
      <c r="N6180" s="20">
        <v>530</v>
      </c>
      <c r="O6180" s="20" t="s">
        <v>181</v>
      </c>
      <c r="P6180" s="21" t="s">
        <v>21</v>
      </c>
      <c r="Q6180" s="21" t="s">
        <v>13</v>
      </c>
      <c r="R6180" s="21" t="s">
        <v>16738</v>
      </c>
      <c r="S6180" s="21" t="s">
        <v>16738</v>
      </c>
      <c r="T6180" s="21" t="s">
        <v>16738</v>
      </c>
      <c r="U6180" s="21">
        <v>2</v>
      </c>
      <c r="V6180" s="21"/>
      <c r="W6180" s="21"/>
      <c r="X6180" s="21"/>
    </row>
    <row r="6181" spans="1:24" x14ac:dyDescent="0.25">
      <c r="A6181" s="17">
        <v>2022</v>
      </c>
      <c r="B6181" s="17" t="s">
        <v>9</v>
      </c>
      <c r="C6181" s="17" t="s">
        <v>10048</v>
      </c>
      <c r="D6181" s="17" t="s">
        <v>16854</v>
      </c>
      <c r="E6181" s="17">
        <v>167</v>
      </c>
      <c r="F6181" s="17">
        <v>1</v>
      </c>
      <c r="G6181" s="17" t="s">
        <v>10049</v>
      </c>
      <c r="H6181" s="17" t="s">
        <v>10050</v>
      </c>
      <c r="I6181" s="17">
        <v>49.999999999999986</v>
      </c>
      <c r="J6181" s="17">
        <v>2</v>
      </c>
      <c r="K6181" s="18">
        <v>0.33333333333333331</v>
      </c>
      <c r="L6181" s="19">
        <v>0.33333333333333331</v>
      </c>
      <c r="M6181" s="20">
        <v>480</v>
      </c>
      <c r="N6181" s="20">
        <v>530</v>
      </c>
      <c r="O6181" s="20" t="s">
        <v>33</v>
      </c>
      <c r="P6181" s="21" t="s">
        <v>15</v>
      </c>
      <c r="Q6181" s="21" t="s">
        <v>46</v>
      </c>
      <c r="R6181" s="21" t="s">
        <v>16738</v>
      </c>
      <c r="S6181" s="21" t="s">
        <v>16738</v>
      </c>
      <c r="T6181" s="21" t="s">
        <v>16738</v>
      </c>
      <c r="U6181" s="21">
        <v>2</v>
      </c>
      <c r="V6181" s="21"/>
      <c r="W6181" s="21"/>
      <c r="X6181" s="21"/>
    </row>
    <row r="6182" spans="1:24" x14ac:dyDescent="0.25">
      <c r="A6182" s="17">
        <v>2022</v>
      </c>
      <c r="B6182" s="17" t="s">
        <v>9</v>
      </c>
      <c r="C6182" s="17" t="s">
        <v>10061</v>
      </c>
      <c r="D6182" s="17" t="s">
        <v>16854</v>
      </c>
      <c r="E6182" s="17">
        <v>175</v>
      </c>
      <c r="F6182" s="17">
        <v>1</v>
      </c>
      <c r="G6182" s="17" t="s">
        <v>10062</v>
      </c>
      <c r="H6182" s="17" t="s">
        <v>10063</v>
      </c>
      <c r="I6182" s="17">
        <v>49.999999999999986</v>
      </c>
      <c r="J6182" s="17">
        <v>2</v>
      </c>
      <c r="K6182" s="18">
        <v>0.58333333333333337</v>
      </c>
      <c r="L6182" s="19">
        <v>0.58333333333333337</v>
      </c>
      <c r="M6182" s="20">
        <v>840</v>
      </c>
      <c r="N6182" s="20">
        <v>890</v>
      </c>
      <c r="O6182" s="20" t="s">
        <v>37</v>
      </c>
      <c r="P6182" s="21" t="s">
        <v>13</v>
      </c>
      <c r="Q6182" s="21" t="s">
        <v>46</v>
      </c>
      <c r="R6182" s="21" t="s">
        <v>16738</v>
      </c>
      <c r="S6182" s="21" t="s">
        <v>16738</v>
      </c>
      <c r="T6182" s="21" t="s">
        <v>16738</v>
      </c>
      <c r="U6182" s="21">
        <v>2</v>
      </c>
      <c r="V6182" s="21"/>
      <c r="W6182" s="21"/>
      <c r="X6182" s="21"/>
    </row>
    <row r="6183" spans="1:24" x14ac:dyDescent="0.25">
      <c r="A6183" s="17">
        <v>2022</v>
      </c>
      <c r="B6183" s="17" t="s">
        <v>9</v>
      </c>
      <c r="C6183" s="17" t="s">
        <v>10253</v>
      </c>
      <c r="D6183" s="17" t="s">
        <v>16854</v>
      </c>
      <c r="E6183" s="17">
        <v>208</v>
      </c>
      <c r="F6183" s="17">
        <v>1</v>
      </c>
      <c r="G6183" s="17" t="s">
        <v>10254</v>
      </c>
      <c r="H6183" s="17" t="s">
        <v>10255</v>
      </c>
      <c r="I6183" s="17">
        <v>49.999999999999986</v>
      </c>
      <c r="J6183" s="17">
        <v>2</v>
      </c>
      <c r="K6183" s="18">
        <v>0.58333333333333337</v>
      </c>
      <c r="L6183" s="19">
        <v>0.58333333333333337</v>
      </c>
      <c r="M6183" s="20">
        <v>840</v>
      </c>
      <c r="N6183" s="20">
        <v>890</v>
      </c>
      <c r="O6183" s="20" t="s">
        <v>55</v>
      </c>
      <c r="P6183" s="21" t="s">
        <v>19</v>
      </c>
      <c r="Q6183" s="21" t="s">
        <v>17</v>
      </c>
      <c r="R6183" s="21" t="s">
        <v>16738</v>
      </c>
      <c r="S6183" s="21" t="s">
        <v>16738</v>
      </c>
      <c r="T6183" s="21" t="s">
        <v>16738</v>
      </c>
      <c r="U6183" s="21">
        <v>2</v>
      </c>
      <c r="V6183" s="21"/>
      <c r="W6183" s="21"/>
      <c r="X6183" s="21"/>
    </row>
    <row r="6184" spans="1:24" x14ac:dyDescent="0.25">
      <c r="A6184" s="17">
        <v>2022</v>
      </c>
      <c r="B6184" s="17" t="s">
        <v>9</v>
      </c>
      <c r="C6184" s="17" t="s">
        <v>10256</v>
      </c>
      <c r="D6184" s="17" t="s">
        <v>16854</v>
      </c>
      <c r="E6184" s="17">
        <v>208</v>
      </c>
      <c r="F6184" s="17">
        <v>2</v>
      </c>
      <c r="G6184" s="17" t="s">
        <v>10254</v>
      </c>
      <c r="H6184" s="17" t="s">
        <v>10255</v>
      </c>
      <c r="I6184" s="17">
        <v>49.999999999999986</v>
      </c>
      <c r="J6184" s="17">
        <v>2</v>
      </c>
      <c r="K6184" s="18">
        <v>0.45833333333333331</v>
      </c>
      <c r="L6184" s="19">
        <v>0.45833333333333331</v>
      </c>
      <c r="M6184" s="20">
        <v>660</v>
      </c>
      <c r="N6184" s="20">
        <v>710</v>
      </c>
      <c r="O6184" s="20" t="s">
        <v>29</v>
      </c>
      <c r="P6184" s="21" t="s">
        <v>21</v>
      </c>
      <c r="Q6184" s="21" t="s">
        <v>46</v>
      </c>
      <c r="R6184" s="21" t="s">
        <v>16738</v>
      </c>
      <c r="S6184" s="21" t="s">
        <v>16738</v>
      </c>
      <c r="T6184" s="21" t="s">
        <v>16738</v>
      </c>
      <c r="U6184" s="21">
        <v>2</v>
      </c>
      <c r="V6184" s="21"/>
      <c r="W6184" s="21"/>
      <c r="X6184" s="21"/>
    </row>
    <row r="6185" spans="1:24" x14ac:dyDescent="0.25">
      <c r="A6185" s="17">
        <v>2022</v>
      </c>
      <c r="B6185" s="17" t="s">
        <v>9</v>
      </c>
      <c r="C6185" s="17" t="s">
        <v>10257</v>
      </c>
      <c r="D6185" s="17" t="s">
        <v>16854</v>
      </c>
      <c r="E6185" s="17">
        <v>208</v>
      </c>
      <c r="F6185" s="17">
        <v>3</v>
      </c>
      <c r="G6185" s="17" t="s">
        <v>10254</v>
      </c>
      <c r="H6185" s="17" t="s">
        <v>10255</v>
      </c>
      <c r="I6185" s="17">
        <v>49.999999999999986</v>
      </c>
      <c r="J6185" s="17">
        <v>2</v>
      </c>
      <c r="K6185" s="18">
        <v>0.58333333333333337</v>
      </c>
      <c r="L6185" s="19">
        <v>0.58333333333333337</v>
      </c>
      <c r="M6185" s="20">
        <v>840</v>
      </c>
      <c r="N6185" s="20">
        <v>890</v>
      </c>
      <c r="O6185" s="20" t="s">
        <v>203</v>
      </c>
      <c r="P6185" s="21" t="s">
        <v>21</v>
      </c>
      <c r="Q6185" s="21" t="s">
        <v>19</v>
      </c>
      <c r="R6185" s="21" t="s">
        <v>16738</v>
      </c>
      <c r="S6185" s="21" t="s">
        <v>16738</v>
      </c>
      <c r="T6185" s="21" t="s">
        <v>16738</v>
      </c>
      <c r="U6185" s="21">
        <v>2</v>
      </c>
      <c r="V6185" s="21"/>
      <c r="W6185" s="21"/>
      <c r="X6185" s="21"/>
    </row>
    <row r="6186" spans="1:24" x14ac:dyDescent="0.25">
      <c r="A6186" s="17">
        <v>2022</v>
      </c>
      <c r="B6186" s="17" t="s">
        <v>9</v>
      </c>
      <c r="C6186" s="17" t="s">
        <v>10258</v>
      </c>
      <c r="D6186" s="17" t="s">
        <v>16854</v>
      </c>
      <c r="E6186" s="17">
        <v>208</v>
      </c>
      <c r="F6186" s="17">
        <v>4</v>
      </c>
      <c r="G6186" s="17" t="s">
        <v>10254</v>
      </c>
      <c r="H6186" s="17" t="s">
        <v>10255</v>
      </c>
      <c r="I6186" s="17">
        <v>49.999999999999986</v>
      </c>
      <c r="J6186" s="17">
        <v>2</v>
      </c>
      <c r="K6186" s="18">
        <v>0.64583333333333337</v>
      </c>
      <c r="L6186" s="19">
        <v>0.64583333333333337</v>
      </c>
      <c r="M6186" s="20">
        <v>930</v>
      </c>
      <c r="N6186" s="20">
        <v>980</v>
      </c>
      <c r="O6186" s="20" t="s">
        <v>51</v>
      </c>
      <c r="P6186" s="21" t="s">
        <v>15</v>
      </c>
      <c r="Q6186" s="21" t="s">
        <v>17</v>
      </c>
      <c r="R6186" s="21" t="s">
        <v>16738</v>
      </c>
      <c r="S6186" s="21" t="s">
        <v>16738</v>
      </c>
      <c r="T6186" s="21" t="s">
        <v>16738</v>
      </c>
      <c r="U6186" s="21">
        <v>2</v>
      </c>
      <c r="V6186" s="21"/>
      <c r="W6186" s="21"/>
      <c r="X6186" s="21"/>
    </row>
    <row r="6187" spans="1:24" x14ac:dyDescent="0.25">
      <c r="A6187" s="17">
        <v>2022</v>
      </c>
      <c r="B6187" s="17" t="s">
        <v>9</v>
      </c>
      <c r="C6187" s="17" t="s">
        <v>10259</v>
      </c>
      <c r="D6187" s="17" t="s">
        <v>16854</v>
      </c>
      <c r="E6187" s="17">
        <v>208</v>
      </c>
      <c r="F6187" s="17">
        <v>5</v>
      </c>
      <c r="G6187" s="17" t="s">
        <v>10254</v>
      </c>
      <c r="H6187" s="17" t="s">
        <v>10255</v>
      </c>
      <c r="I6187" s="17">
        <v>49.999999999999986</v>
      </c>
      <c r="J6187" s="17">
        <v>2</v>
      </c>
      <c r="K6187" s="18">
        <v>0.45833333333333331</v>
      </c>
      <c r="L6187" s="19">
        <v>0.45833333333333331</v>
      </c>
      <c r="M6187" s="20">
        <v>660</v>
      </c>
      <c r="N6187" s="20">
        <v>710</v>
      </c>
      <c r="O6187" s="20" t="s">
        <v>65</v>
      </c>
      <c r="P6187" s="21" t="s">
        <v>19</v>
      </c>
      <c r="Q6187" s="21" t="s">
        <v>46</v>
      </c>
      <c r="R6187" s="21" t="s">
        <v>16738</v>
      </c>
      <c r="S6187" s="21" t="s">
        <v>16738</v>
      </c>
      <c r="T6187" s="21" t="s">
        <v>16738</v>
      </c>
      <c r="U6187" s="21">
        <v>2</v>
      </c>
      <c r="V6187" s="21"/>
      <c r="W6187" s="21"/>
      <c r="X6187" s="21"/>
    </row>
    <row r="6188" spans="1:24" x14ac:dyDescent="0.25">
      <c r="A6188" s="17">
        <v>2022</v>
      </c>
      <c r="B6188" s="17" t="s">
        <v>9</v>
      </c>
      <c r="C6188" s="17" t="s">
        <v>10260</v>
      </c>
      <c r="D6188" s="17" t="s">
        <v>16854</v>
      </c>
      <c r="E6188" s="17">
        <v>208</v>
      </c>
      <c r="F6188" s="17">
        <v>6</v>
      </c>
      <c r="G6188" s="17" t="s">
        <v>10254</v>
      </c>
      <c r="H6188" s="17" t="s">
        <v>10255</v>
      </c>
      <c r="I6188" s="17">
        <v>49.999999999999986</v>
      </c>
      <c r="J6188" s="17">
        <v>2</v>
      </c>
      <c r="K6188" s="18">
        <v>0.64583333333333337</v>
      </c>
      <c r="L6188" s="19">
        <v>0.64583333333333337</v>
      </c>
      <c r="M6188" s="20">
        <v>930</v>
      </c>
      <c r="N6188" s="20">
        <v>980</v>
      </c>
      <c r="O6188" s="20" t="s">
        <v>55</v>
      </c>
      <c r="P6188" s="21" t="s">
        <v>19</v>
      </c>
      <c r="Q6188" s="21" t="s">
        <v>17</v>
      </c>
      <c r="R6188" s="21" t="s">
        <v>16738</v>
      </c>
      <c r="S6188" s="21" t="s">
        <v>16738</v>
      </c>
      <c r="T6188" s="21" t="s">
        <v>16738</v>
      </c>
      <c r="U6188" s="21">
        <v>2</v>
      </c>
      <c r="V6188" s="21"/>
      <c r="W6188" s="21"/>
      <c r="X6188" s="21"/>
    </row>
    <row r="6189" spans="1:24" x14ac:dyDescent="0.25">
      <c r="A6189" s="17">
        <v>2022</v>
      </c>
      <c r="B6189" s="17" t="s">
        <v>9</v>
      </c>
      <c r="C6189" s="17" t="s">
        <v>10261</v>
      </c>
      <c r="D6189" s="17" t="s">
        <v>16854</v>
      </c>
      <c r="E6189" s="17">
        <v>208</v>
      </c>
      <c r="F6189" s="17">
        <v>7</v>
      </c>
      <c r="G6189" s="17" t="s">
        <v>10254</v>
      </c>
      <c r="H6189" s="17" t="s">
        <v>10255</v>
      </c>
      <c r="I6189" s="17">
        <v>49.999999999999986</v>
      </c>
      <c r="J6189" s="17">
        <v>2</v>
      </c>
      <c r="K6189" s="18">
        <v>0.27083333333333331</v>
      </c>
      <c r="L6189" s="19">
        <v>0.27083333333333331</v>
      </c>
      <c r="M6189" s="20">
        <v>390</v>
      </c>
      <c r="N6189" s="20">
        <v>440</v>
      </c>
      <c r="O6189" s="20" t="s">
        <v>174</v>
      </c>
      <c r="P6189" s="21" t="s">
        <v>21</v>
      </c>
      <c r="Q6189" s="21" t="s">
        <v>17</v>
      </c>
      <c r="R6189" s="21" t="s">
        <v>16738</v>
      </c>
      <c r="S6189" s="21" t="s">
        <v>16738</v>
      </c>
      <c r="T6189" s="21" t="s">
        <v>16738</v>
      </c>
      <c r="U6189" s="21">
        <v>2</v>
      </c>
      <c r="V6189" s="21"/>
      <c r="W6189" s="21"/>
      <c r="X6189" s="21"/>
    </row>
    <row r="6190" spans="1:24" x14ac:dyDescent="0.25">
      <c r="A6190" s="17">
        <v>2022</v>
      </c>
      <c r="B6190" s="17" t="s">
        <v>9</v>
      </c>
      <c r="C6190" s="17" t="s">
        <v>10262</v>
      </c>
      <c r="D6190" s="17" t="s">
        <v>16854</v>
      </c>
      <c r="E6190" s="17">
        <v>208</v>
      </c>
      <c r="F6190" s="17">
        <v>8</v>
      </c>
      <c r="G6190" s="17" t="s">
        <v>10254</v>
      </c>
      <c r="H6190" s="17" t="s">
        <v>10255</v>
      </c>
      <c r="I6190" s="17">
        <v>49.999999999999986</v>
      </c>
      <c r="J6190" s="17">
        <v>2</v>
      </c>
      <c r="K6190" s="18">
        <v>0.39583333333333331</v>
      </c>
      <c r="L6190" s="19">
        <v>0.39583333333333331</v>
      </c>
      <c r="M6190" s="20">
        <v>570</v>
      </c>
      <c r="N6190" s="20">
        <v>620</v>
      </c>
      <c r="O6190" s="20" t="s">
        <v>174</v>
      </c>
      <c r="P6190" s="21" t="s">
        <v>21</v>
      </c>
      <c r="Q6190" s="21" t="s">
        <v>17</v>
      </c>
      <c r="R6190" s="21" t="s">
        <v>16738</v>
      </c>
      <c r="S6190" s="21" t="s">
        <v>16738</v>
      </c>
      <c r="T6190" s="21" t="s">
        <v>16738</v>
      </c>
      <c r="U6190" s="21">
        <v>2</v>
      </c>
      <c r="V6190" s="21"/>
      <c r="W6190" s="21"/>
      <c r="X6190" s="21"/>
    </row>
    <row r="6191" spans="1:24" x14ac:dyDescent="0.25">
      <c r="A6191" s="17">
        <v>2022</v>
      </c>
      <c r="B6191" s="17" t="s">
        <v>9</v>
      </c>
      <c r="C6191" s="17" t="s">
        <v>10270</v>
      </c>
      <c r="D6191" s="17" t="s">
        <v>16854</v>
      </c>
      <c r="E6191" s="17">
        <v>240</v>
      </c>
      <c r="F6191" s="17">
        <v>1</v>
      </c>
      <c r="G6191" s="17" t="s">
        <v>10271</v>
      </c>
      <c r="H6191" s="17" t="s">
        <v>10272</v>
      </c>
      <c r="I6191" s="17">
        <v>49.999999999999986</v>
      </c>
      <c r="J6191" s="17">
        <v>2</v>
      </c>
      <c r="K6191" s="18">
        <v>0.33333333333333331</v>
      </c>
      <c r="L6191" s="19">
        <v>0.33333333333333331</v>
      </c>
      <c r="M6191" s="20">
        <v>480</v>
      </c>
      <c r="N6191" s="20">
        <v>530</v>
      </c>
      <c r="O6191" s="20" t="s">
        <v>174</v>
      </c>
      <c r="P6191" s="21" t="s">
        <v>21</v>
      </c>
      <c r="Q6191" s="21" t="s">
        <v>17</v>
      </c>
      <c r="R6191" s="21" t="s">
        <v>16738</v>
      </c>
      <c r="S6191" s="21" t="s">
        <v>16738</v>
      </c>
      <c r="T6191" s="21" t="s">
        <v>16738</v>
      </c>
      <c r="U6191" s="21">
        <v>2</v>
      </c>
      <c r="V6191" s="21"/>
      <c r="W6191" s="21"/>
      <c r="X6191" s="21"/>
    </row>
    <row r="6192" spans="1:24" x14ac:dyDescent="0.25">
      <c r="A6192" s="17">
        <v>2022</v>
      </c>
      <c r="B6192" s="17" t="s">
        <v>9</v>
      </c>
      <c r="C6192" s="17" t="s">
        <v>10346</v>
      </c>
      <c r="D6192" s="17" t="s">
        <v>16854</v>
      </c>
      <c r="E6192" s="17">
        <v>314</v>
      </c>
      <c r="F6192" s="17">
        <v>1</v>
      </c>
      <c r="G6192" s="17" t="s">
        <v>10347</v>
      </c>
      <c r="H6192" s="17" t="s">
        <v>10348</v>
      </c>
      <c r="I6192" s="17">
        <v>49.999999999999986</v>
      </c>
      <c r="J6192" s="17">
        <v>2</v>
      </c>
      <c r="K6192" s="18">
        <v>0.33333333333333331</v>
      </c>
      <c r="L6192" s="19">
        <v>0.33333333333333331</v>
      </c>
      <c r="M6192" s="20">
        <v>480</v>
      </c>
      <c r="N6192" s="20">
        <v>530</v>
      </c>
      <c r="O6192" s="20" t="s">
        <v>65</v>
      </c>
      <c r="P6192" s="21" t="s">
        <v>19</v>
      </c>
      <c r="Q6192" s="21" t="s">
        <v>46</v>
      </c>
      <c r="R6192" s="21" t="s">
        <v>16738</v>
      </c>
      <c r="S6192" s="21" t="s">
        <v>16738</v>
      </c>
      <c r="T6192" s="21" t="s">
        <v>16738</v>
      </c>
      <c r="U6192" s="21">
        <v>2</v>
      </c>
      <c r="V6192" s="21"/>
      <c r="W6192" s="21"/>
      <c r="X6192" s="21"/>
    </row>
    <row r="6193" spans="1:24" x14ac:dyDescent="0.25">
      <c r="A6193" s="17">
        <v>2022</v>
      </c>
      <c r="B6193" s="17" t="s">
        <v>9</v>
      </c>
      <c r="C6193" s="17" t="s">
        <v>10349</v>
      </c>
      <c r="D6193" s="17" t="s">
        <v>16854</v>
      </c>
      <c r="E6193" s="17">
        <v>314</v>
      </c>
      <c r="F6193" s="17">
        <v>2</v>
      </c>
      <c r="G6193" s="17" t="s">
        <v>10347</v>
      </c>
      <c r="H6193" s="17" t="s">
        <v>10348</v>
      </c>
      <c r="I6193" s="17">
        <v>49.999999999999986</v>
      </c>
      <c r="J6193" s="17">
        <v>2</v>
      </c>
      <c r="K6193" s="18">
        <v>0.52083333333333337</v>
      </c>
      <c r="L6193" s="19">
        <v>0.52083333333333337</v>
      </c>
      <c r="M6193" s="20">
        <v>750</v>
      </c>
      <c r="N6193" s="20">
        <v>800</v>
      </c>
      <c r="O6193" s="20" t="s">
        <v>174</v>
      </c>
      <c r="P6193" s="21" t="s">
        <v>21</v>
      </c>
      <c r="Q6193" s="21" t="s">
        <v>17</v>
      </c>
      <c r="R6193" s="21" t="s">
        <v>16738</v>
      </c>
      <c r="S6193" s="21" t="s">
        <v>16738</v>
      </c>
      <c r="T6193" s="21" t="s">
        <v>16738</v>
      </c>
      <c r="U6193" s="21">
        <v>2</v>
      </c>
      <c r="V6193" s="21"/>
      <c r="W6193" s="21"/>
      <c r="X6193" s="21"/>
    </row>
    <row r="6194" spans="1:24" x14ac:dyDescent="0.25">
      <c r="A6194" s="17">
        <v>2022</v>
      </c>
      <c r="B6194" s="17" t="s">
        <v>9</v>
      </c>
      <c r="C6194" s="17" t="s">
        <v>10350</v>
      </c>
      <c r="D6194" s="17" t="s">
        <v>16854</v>
      </c>
      <c r="E6194" s="17">
        <v>314</v>
      </c>
      <c r="F6194" s="17">
        <v>3</v>
      </c>
      <c r="G6194" s="17" t="s">
        <v>10347</v>
      </c>
      <c r="H6194" s="17" t="s">
        <v>10348</v>
      </c>
      <c r="I6194" s="17">
        <v>49.999999999999986</v>
      </c>
      <c r="J6194" s="17">
        <v>2</v>
      </c>
      <c r="K6194" s="18">
        <v>0.39583333333333331</v>
      </c>
      <c r="L6194" s="19">
        <v>0.39583333333333331</v>
      </c>
      <c r="M6194" s="20">
        <v>570</v>
      </c>
      <c r="N6194" s="20">
        <v>620</v>
      </c>
      <c r="O6194" s="20" t="s">
        <v>174</v>
      </c>
      <c r="P6194" s="21" t="s">
        <v>21</v>
      </c>
      <c r="Q6194" s="21" t="s">
        <v>17</v>
      </c>
      <c r="R6194" s="21" t="s">
        <v>16738</v>
      </c>
      <c r="S6194" s="21" t="s">
        <v>16738</v>
      </c>
      <c r="T6194" s="21" t="s">
        <v>16738</v>
      </c>
      <c r="U6194" s="21">
        <v>2</v>
      </c>
      <c r="V6194" s="21"/>
      <c r="W6194" s="21"/>
      <c r="X6194" s="21"/>
    </row>
    <row r="6195" spans="1:24" x14ac:dyDescent="0.25">
      <c r="A6195" s="17">
        <v>2022</v>
      </c>
      <c r="B6195" s="17" t="s">
        <v>9</v>
      </c>
      <c r="C6195" s="17" t="s">
        <v>10351</v>
      </c>
      <c r="D6195" s="17" t="s">
        <v>16854</v>
      </c>
      <c r="E6195" s="17">
        <v>314</v>
      </c>
      <c r="F6195" s="17">
        <v>4</v>
      </c>
      <c r="G6195" s="17" t="s">
        <v>10347</v>
      </c>
      <c r="H6195" s="17" t="s">
        <v>10348</v>
      </c>
      <c r="I6195" s="17">
        <v>49.999999999999986</v>
      </c>
      <c r="J6195" s="17">
        <v>2</v>
      </c>
      <c r="K6195" s="18">
        <v>0.27083333333333331</v>
      </c>
      <c r="L6195" s="19">
        <v>0.27083333333333331</v>
      </c>
      <c r="M6195" s="20">
        <v>390</v>
      </c>
      <c r="N6195" s="20">
        <v>440</v>
      </c>
      <c r="O6195" s="20" t="s">
        <v>174</v>
      </c>
      <c r="P6195" s="21" t="s">
        <v>21</v>
      </c>
      <c r="Q6195" s="21" t="s">
        <v>17</v>
      </c>
      <c r="R6195" s="21" t="s">
        <v>16738</v>
      </c>
      <c r="S6195" s="21" t="s">
        <v>16738</v>
      </c>
      <c r="T6195" s="21" t="s">
        <v>16738</v>
      </c>
      <c r="U6195" s="21">
        <v>2</v>
      </c>
      <c r="V6195" s="21"/>
      <c r="W6195" s="21"/>
      <c r="X6195" s="21"/>
    </row>
    <row r="6196" spans="1:24" x14ac:dyDescent="0.25">
      <c r="A6196" s="17">
        <v>2022</v>
      </c>
      <c r="B6196" s="17" t="s">
        <v>9</v>
      </c>
      <c r="C6196" s="17" t="s">
        <v>10352</v>
      </c>
      <c r="D6196" s="17" t="s">
        <v>16854</v>
      </c>
      <c r="E6196" s="17">
        <v>314</v>
      </c>
      <c r="F6196" s="17">
        <v>5</v>
      </c>
      <c r="G6196" s="17" t="s">
        <v>10347</v>
      </c>
      <c r="H6196" s="17" t="s">
        <v>10348</v>
      </c>
      <c r="I6196" s="17">
        <v>49.999999999999986</v>
      </c>
      <c r="J6196" s="17">
        <v>2</v>
      </c>
      <c r="K6196" s="18">
        <v>0.45833333333333331</v>
      </c>
      <c r="L6196" s="19">
        <v>0.45833333333333331</v>
      </c>
      <c r="M6196" s="20">
        <v>660</v>
      </c>
      <c r="N6196" s="20">
        <v>710</v>
      </c>
      <c r="O6196" s="20" t="s">
        <v>65</v>
      </c>
      <c r="P6196" s="21" t="s">
        <v>19</v>
      </c>
      <c r="Q6196" s="21" t="s">
        <v>46</v>
      </c>
      <c r="R6196" s="21" t="s">
        <v>16738</v>
      </c>
      <c r="S6196" s="21" t="s">
        <v>16738</v>
      </c>
      <c r="T6196" s="21" t="s">
        <v>16738</v>
      </c>
      <c r="U6196" s="21">
        <v>2</v>
      </c>
      <c r="V6196" s="21"/>
      <c r="W6196" s="21"/>
      <c r="X6196" s="21"/>
    </row>
    <row r="6197" spans="1:24" x14ac:dyDescent="0.25">
      <c r="A6197" s="17">
        <v>2022</v>
      </c>
      <c r="B6197" s="17" t="s">
        <v>9</v>
      </c>
      <c r="C6197" s="17" t="s">
        <v>10353</v>
      </c>
      <c r="D6197" s="17" t="s">
        <v>16854</v>
      </c>
      <c r="E6197" s="17">
        <v>314</v>
      </c>
      <c r="F6197" s="17">
        <v>6</v>
      </c>
      <c r="G6197" s="17" t="s">
        <v>10347</v>
      </c>
      <c r="H6197" s="17" t="s">
        <v>10348</v>
      </c>
      <c r="I6197" s="17">
        <v>49.999999999999986</v>
      </c>
      <c r="J6197" s="17">
        <v>2</v>
      </c>
      <c r="K6197" s="18">
        <v>0.52083333333333337</v>
      </c>
      <c r="L6197" s="19">
        <v>0.52083333333333337</v>
      </c>
      <c r="M6197" s="20">
        <v>750</v>
      </c>
      <c r="N6197" s="20">
        <v>800</v>
      </c>
      <c r="O6197" s="20" t="s">
        <v>65</v>
      </c>
      <c r="P6197" s="21" t="s">
        <v>19</v>
      </c>
      <c r="Q6197" s="21" t="s">
        <v>46</v>
      </c>
      <c r="R6197" s="21" t="s">
        <v>16738</v>
      </c>
      <c r="S6197" s="21" t="s">
        <v>16738</v>
      </c>
      <c r="T6197" s="21" t="s">
        <v>16738</v>
      </c>
      <c r="U6197" s="21">
        <v>2</v>
      </c>
      <c r="V6197" s="21"/>
      <c r="W6197" s="21"/>
      <c r="X6197" s="21"/>
    </row>
    <row r="6198" spans="1:24" x14ac:dyDescent="0.25">
      <c r="A6198" s="17">
        <v>2022</v>
      </c>
      <c r="B6198" s="17" t="s">
        <v>9</v>
      </c>
      <c r="C6198" s="17" t="s">
        <v>10354</v>
      </c>
      <c r="D6198" s="17" t="s">
        <v>16854</v>
      </c>
      <c r="E6198" s="17">
        <v>314</v>
      </c>
      <c r="F6198" s="17">
        <v>7</v>
      </c>
      <c r="G6198" s="17" t="s">
        <v>10347</v>
      </c>
      <c r="H6198" s="17" t="s">
        <v>10348</v>
      </c>
      <c r="I6198" s="17">
        <v>49.999999999999986</v>
      </c>
      <c r="J6198" s="17">
        <v>2</v>
      </c>
      <c r="K6198" s="18">
        <v>0.39583333333333331</v>
      </c>
      <c r="L6198" s="19">
        <v>0.39583333333333331</v>
      </c>
      <c r="M6198" s="20">
        <v>570</v>
      </c>
      <c r="N6198" s="20">
        <v>620</v>
      </c>
      <c r="O6198" s="20" t="s">
        <v>37</v>
      </c>
      <c r="P6198" s="21" t="s">
        <v>13</v>
      </c>
      <c r="Q6198" s="21" t="s">
        <v>46</v>
      </c>
      <c r="R6198" s="21" t="s">
        <v>16738</v>
      </c>
      <c r="S6198" s="21" t="s">
        <v>16738</v>
      </c>
      <c r="T6198" s="21" t="s">
        <v>16738</v>
      </c>
      <c r="U6198" s="21">
        <v>2</v>
      </c>
      <c r="V6198" s="21"/>
      <c r="W6198" s="21"/>
      <c r="X6198" s="21"/>
    </row>
    <row r="6199" spans="1:24" x14ac:dyDescent="0.25">
      <c r="A6199" s="17">
        <v>2022</v>
      </c>
      <c r="B6199" s="17" t="s">
        <v>9</v>
      </c>
      <c r="C6199" s="17" t="s">
        <v>10395</v>
      </c>
      <c r="D6199" s="17" t="s">
        <v>16854</v>
      </c>
      <c r="E6199" s="17">
        <v>409</v>
      </c>
      <c r="F6199" s="17">
        <v>1</v>
      </c>
      <c r="G6199" s="17" t="s">
        <v>10396</v>
      </c>
      <c r="H6199" s="17" t="s">
        <v>10397</v>
      </c>
      <c r="I6199" s="17">
        <v>49.999999999999986</v>
      </c>
      <c r="J6199" s="17">
        <v>2</v>
      </c>
      <c r="K6199" s="23">
        <v>0.27083333333333331</v>
      </c>
      <c r="L6199" s="19">
        <v>0.27083333333333331</v>
      </c>
      <c r="M6199" s="20">
        <v>390</v>
      </c>
      <c r="N6199" s="20">
        <v>440</v>
      </c>
      <c r="O6199" s="20" t="s">
        <v>65</v>
      </c>
      <c r="P6199" s="21" t="s">
        <v>19</v>
      </c>
      <c r="Q6199" s="21" t="s">
        <v>46</v>
      </c>
      <c r="R6199" s="21" t="s">
        <v>16738</v>
      </c>
      <c r="S6199" s="21" t="s">
        <v>16738</v>
      </c>
      <c r="T6199" s="21" t="s">
        <v>16738</v>
      </c>
      <c r="U6199" s="21">
        <v>2</v>
      </c>
      <c r="V6199" s="21"/>
      <c r="W6199" s="21"/>
      <c r="X6199" s="21"/>
    </row>
    <row r="6200" spans="1:24" x14ac:dyDescent="0.25">
      <c r="A6200" s="17">
        <v>2022</v>
      </c>
      <c r="B6200" s="17" t="s">
        <v>9</v>
      </c>
      <c r="C6200" s="17" t="s">
        <v>10427</v>
      </c>
      <c r="D6200" s="17" t="s">
        <v>16854</v>
      </c>
      <c r="E6200" s="17">
        <v>436</v>
      </c>
      <c r="F6200" s="17">
        <v>1</v>
      </c>
      <c r="G6200" s="17" t="s">
        <v>10428</v>
      </c>
      <c r="H6200" s="17" t="s">
        <v>10429</v>
      </c>
      <c r="I6200" s="17">
        <v>49.999999999999986</v>
      </c>
      <c r="J6200" s="17">
        <v>2</v>
      </c>
      <c r="K6200" s="23">
        <v>0.33333333333333331</v>
      </c>
      <c r="L6200" s="19">
        <v>0.33333333333333331</v>
      </c>
      <c r="M6200" s="20">
        <v>480</v>
      </c>
      <c r="N6200" s="20">
        <v>530</v>
      </c>
      <c r="O6200" s="20" t="s">
        <v>181</v>
      </c>
      <c r="P6200" s="21" t="s">
        <v>21</v>
      </c>
      <c r="Q6200" s="21" t="s">
        <v>13</v>
      </c>
      <c r="R6200" s="21" t="s">
        <v>16738</v>
      </c>
      <c r="S6200" s="21" t="s">
        <v>16738</v>
      </c>
      <c r="T6200" s="21" t="s">
        <v>16738</v>
      </c>
      <c r="U6200" s="21">
        <v>2</v>
      </c>
      <c r="V6200" s="21"/>
      <c r="W6200" s="21"/>
      <c r="X6200" s="21"/>
    </row>
    <row r="6201" spans="1:24" x14ac:dyDescent="0.25">
      <c r="A6201" s="17">
        <v>2022</v>
      </c>
      <c r="B6201" s="17" t="s">
        <v>9</v>
      </c>
      <c r="C6201" s="17" t="s">
        <v>10451</v>
      </c>
      <c r="D6201" s="17" t="s">
        <v>16854</v>
      </c>
      <c r="E6201" s="17">
        <v>463</v>
      </c>
      <c r="F6201" s="17">
        <v>1</v>
      </c>
      <c r="G6201" s="17" t="s">
        <v>10452</v>
      </c>
      <c r="H6201" s="17" t="s">
        <v>10453</v>
      </c>
      <c r="I6201" s="17">
        <v>49.999999999999986</v>
      </c>
      <c r="J6201" s="17">
        <v>2</v>
      </c>
      <c r="K6201" s="18">
        <v>0.33333333333333331</v>
      </c>
      <c r="L6201" s="19">
        <v>0.33333333333333331</v>
      </c>
      <c r="M6201" s="20">
        <v>480</v>
      </c>
      <c r="N6201" s="20">
        <v>530</v>
      </c>
      <c r="O6201" s="20" t="s">
        <v>29</v>
      </c>
      <c r="P6201" s="21" t="s">
        <v>21</v>
      </c>
      <c r="Q6201" s="21" t="s">
        <v>46</v>
      </c>
      <c r="R6201" s="21" t="s">
        <v>16738</v>
      </c>
      <c r="S6201" s="21" t="s">
        <v>16738</v>
      </c>
      <c r="T6201" s="21" t="s">
        <v>16738</v>
      </c>
      <c r="U6201" s="21">
        <v>2</v>
      </c>
      <c r="V6201" s="21"/>
      <c r="W6201" s="21"/>
      <c r="X6201" s="21"/>
    </row>
    <row r="6202" spans="1:24" x14ac:dyDescent="0.25">
      <c r="A6202" s="17">
        <v>2022</v>
      </c>
      <c r="B6202" s="17" t="s">
        <v>9</v>
      </c>
      <c r="C6202" s="17" t="s">
        <v>10477</v>
      </c>
      <c r="D6202" s="17" t="s">
        <v>16854</v>
      </c>
      <c r="E6202" s="17">
        <v>475</v>
      </c>
      <c r="F6202" s="17">
        <v>1</v>
      </c>
      <c r="G6202" s="17" t="s">
        <v>10478</v>
      </c>
      <c r="H6202" s="17" t="s">
        <v>10479</v>
      </c>
      <c r="I6202" s="17">
        <v>49.999999999999986</v>
      </c>
      <c r="J6202" s="17">
        <v>2</v>
      </c>
      <c r="K6202" s="18">
        <v>0.64583333333333337</v>
      </c>
      <c r="L6202" s="19">
        <v>0.64583333333333337</v>
      </c>
      <c r="M6202" s="20">
        <v>930</v>
      </c>
      <c r="N6202" s="20">
        <v>980</v>
      </c>
      <c r="O6202" s="20" t="s">
        <v>65</v>
      </c>
      <c r="P6202" s="21" t="s">
        <v>19</v>
      </c>
      <c r="Q6202" s="21" t="s">
        <v>46</v>
      </c>
      <c r="R6202" s="21" t="s">
        <v>16738</v>
      </c>
      <c r="S6202" s="21" t="s">
        <v>16738</v>
      </c>
      <c r="T6202" s="21" t="s">
        <v>16738</v>
      </c>
      <c r="U6202" s="21">
        <v>2</v>
      </c>
      <c r="V6202" s="21"/>
      <c r="W6202" s="21"/>
      <c r="X6202" s="21"/>
    </row>
    <row r="6203" spans="1:24" x14ac:dyDescent="0.25">
      <c r="A6203" s="17">
        <v>2022</v>
      </c>
      <c r="B6203" s="17" t="s">
        <v>9</v>
      </c>
      <c r="C6203" s="17" t="s">
        <v>10611</v>
      </c>
      <c r="D6203" s="17" t="s">
        <v>16854</v>
      </c>
      <c r="E6203" s="17">
        <v>508</v>
      </c>
      <c r="F6203" s="17">
        <v>1</v>
      </c>
      <c r="G6203" s="17" t="s">
        <v>10612</v>
      </c>
      <c r="H6203" s="17" t="s">
        <v>10613</v>
      </c>
      <c r="I6203" s="17">
        <v>49.999999999999986</v>
      </c>
      <c r="J6203" s="17">
        <v>2</v>
      </c>
      <c r="K6203" s="18">
        <v>0.70833333333333337</v>
      </c>
      <c r="L6203" s="19">
        <v>0.70833333333333337</v>
      </c>
      <c r="M6203" s="20">
        <v>1020</v>
      </c>
      <c r="N6203" s="20">
        <v>1070</v>
      </c>
      <c r="O6203" s="20" t="s">
        <v>37</v>
      </c>
      <c r="P6203" s="21" t="s">
        <v>13</v>
      </c>
      <c r="Q6203" s="21" t="s">
        <v>46</v>
      </c>
      <c r="R6203" s="21" t="s">
        <v>16738</v>
      </c>
      <c r="S6203" s="21" t="s">
        <v>16738</v>
      </c>
      <c r="T6203" s="21" t="s">
        <v>16738</v>
      </c>
      <c r="U6203" s="21">
        <v>2</v>
      </c>
      <c r="V6203" s="21"/>
      <c r="W6203" s="21"/>
      <c r="X6203" s="21"/>
    </row>
    <row r="6204" spans="1:24" x14ac:dyDescent="0.25">
      <c r="A6204" s="17">
        <v>2022</v>
      </c>
      <c r="B6204" s="17" t="s">
        <v>9</v>
      </c>
      <c r="C6204" s="17" t="s">
        <v>10933</v>
      </c>
      <c r="D6204" s="17" t="s">
        <v>16732</v>
      </c>
      <c r="E6204" s="17">
        <v>325</v>
      </c>
      <c r="F6204" s="17">
        <v>1</v>
      </c>
      <c r="G6204" s="17" t="s">
        <v>10934</v>
      </c>
      <c r="H6204" s="17" t="s">
        <v>10935</v>
      </c>
      <c r="I6204" s="17">
        <v>49.999999999999986</v>
      </c>
      <c r="J6204" s="17">
        <v>2</v>
      </c>
      <c r="K6204" s="18">
        <v>0.39583333333333331</v>
      </c>
      <c r="L6204" s="19">
        <v>0.39583333333333331</v>
      </c>
      <c r="M6204" s="20">
        <v>570</v>
      </c>
      <c r="N6204" s="20">
        <v>620</v>
      </c>
      <c r="O6204" s="20" t="s">
        <v>51</v>
      </c>
      <c r="P6204" s="21" t="s">
        <v>15</v>
      </c>
      <c r="Q6204" s="21" t="s">
        <v>17</v>
      </c>
      <c r="R6204" s="21" t="s">
        <v>16738</v>
      </c>
      <c r="S6204" s="21" t="s">
        <v>16738</v>
      </c>
      <c r="T6204" s="21" t="s">
        <v>16738</v>
      </c>
      <c r="U6204" s="21">
        <v>2</v>
      </c>
      <c r="V6204" s="21"/>
      <c r="W6204" s="21"/>
      <c r="X6204" s="21"/>
    </row>
    <row r="6205" spans="1:24" x14ac:dyDescent="0.25">
      <c r="A6205" s="17">
        <v>2022</v>
      </c>
      <c r="B6205" s="17" t="s">
        <v>9</v>
      </c>
      <c r="C6205" s="17" t="s">
        <v>10936</v>
      </c>
      <c r="D6205" s="17" t="s">
        <v>16732</v>
      </c>
      <c r="E6205" s="17">
        <v>325</v>
      </c>
      <c r="F6205" s="17">
        <v>2</v>
      </c>
      <c r="G6205" s="17" t="s">
        <v>10934</v>
      </c>
      <c r="H6205" s="17" t="s">
        <v>10935</v>
      </c>
      <c r="I6205" s="17">
        <v>49.999999999999986</v>
      </c>
      <c r="J6205" s="17">
        <v>2</v>
      </c>
      <c r="K6205" s="18">
        <v>0.52083333333333337</v>
      </c>
      <c r="L6205" s="19">
        <v>0.52083333333333337</v>
      </c>
      <c r="M6205" s="20">
        <v>750</v>
      </c>
      <c r="N6205" s="20">
        <v>800</v>
      </c>
      <c r="O6205" s="20" t="s">
        <v>172</v>
      </c>
      <c r="P6205" s="21" t="s">
        <v>15</v>
      </c>
      <c r="Q6205" s="21" t="s">
        <v>13</v>
      </c>
      <c r="R6205" s="21" t="s">
        <v>16738</v>
      </c>
      <c r="S6205" s="21" t="s">
        <v>16738</v>
      </c>
      <c r="T6205" s="21" t="s">
        <v>16738</v>
      </c>
      <c r="U6205" s="21">
        <v>2</v>
      </c>
      <c r="V6205" s="21"/>
      <c r="W6205" s="21"/>
      <c r="X6205" s="21"/>
    </row>
    <row r="6206" spans="1:24" x14ac:dyDescent="0.25">
      <c r="A6206" s="17">
        <v>2022</v>
      </c>
      <c r="B6206" s="17" t="s">
        <v>9</v>
      </c>
      <c r="C6206" s="17" t="s">
        <v>10937</v>
      </c>
      <c r="D6206" s="17" t="s">
        <v>16732</v>
      </c>
      <c r="E6206" s="17">
        <v>325</v>
      </c>
      <c r="F6206" s="17">
        <v>3</v>
      </c>
      <c r="G6206" s="17" t="s">
        <v>10934</v>
      </c>
      <c r="H6206" s="17" t="s">
        <v>10935</v>
      </c>
      <c r="I6206" s="17">
        <v>49.999999999999986</v>
      </c>
      <c r="J6206" s="17">
        <v>2</v>
      </c>
      <c r="K6206" s="18">
        <v>0.64583333333333337</v>
      </c>
      <c r="L6206" s="19">
        <v>0.64583333333333337</v>
      </c>
      <c r="M6206" s="20">
        <v>930</v>
      </c>
      <c r="N6206" s="20">
        <v>980</v>
      </c>
      <c r="O6206" s="20" t="s">
        <v>181</v>
      </c>
      <c r="P6206" s="21" t="s">
        <v>21</v>
      </c>
      <c r="Q6206" s="21" t="s">
        <v>13</v>
      </c>
      <c r="R6206" s="21" t="s">
        <v>16738</v>
      </c>
      <c r="S6206" s="21" t="s">
        <v>16738</v>
      </c>
      <c r="T6206" s="21" t="s">
        <v>16738</v>
      </c>
      <c r="U6206" s="21">
        <v>2</v>
      </c>
      <c r="V6206" s="21"/>
      <c r="W6206" s="21"/>
      <c r="X6206" s="21"/>
    </row>
    <row r="6207" spans="1:24" x14ac:dyDescent="0.25">
      <c r="A6207" s="17">
        <v>2022</v>
      </c>
      <c r="B6207" s="17" t="s">
        <v>9</v>
      </c>
      <c r="C6207" s="17" t="s">
        <v>10938</v>
      </c>
      <c r="D6207" s="17" t="s">
        <v>16732</v>
      </c>
      <c r="E6207" s="17">
        <v>325</v>
      </c>
      <c r="F6207" s="17">
        <v>4</v>
      </c>
      <c r="G6207" s="17" t="s">
        <v>10934</v>
      </c>
      <c r="H6207" s="17" t="s">
        <v>10935</v>
      </c>
      <c r="I6207" s="17">
        <v>49.999999999999986</v>
      </c>
      <c r="J6207" s="17">
        <v>2</v>
      </c>
      <c r="K6207" s="18">
        <v>0.27083333333333331</v>
      </c>
      <c r="L6207" s="19">
        <v>0.27083333333333331</v>
      </c>
      <c r="M6207" s="20">
        <v>390</v>
      </c>
      <c r="N6207" s="20">
        <v>440</v>
      </c>
      <c r="O6207" s="20" t="s">
        <v>29</v>
      </c>
      <c r="P6207" s="21" t="s">
        <v>21</v>
      </c>
      <c r="Q6207" s="21" t="s">
        <v>46</v>
      </c>
      <c r="R6207" s="21" t="s">
        <v>16738</v>
      </c>
      <c r="S6207" s="21" t="s">
        <v>16738</v>
      </c>
      <c r="T6207" s="21" t="s">
        <v>16738</v>
      </c>
      <c r="U6207" s="21">
        <v>2</v>
      </c>
      <c r="V6207" s="21"/>
      <c r="W6207" s="21"/>
      <c r="X6207" s="21"/>
    </row>
    <row r="6208" spans="1:24" x14ac:dyDescent="0.25">
      <c r="A6208" s="17">
        <v>2022</v>
      </c>
      <c r="B6208" s="17" t="s">
        <v>9</v>
      </c>
      <c r="C6208" s="17" t="s">
        <v>11018</v>
      </c>
      <c r="D6208" s="17" t="s">
        <v>16825</v>
      </c>
      <c r="E6208" s="17">
        <v>102</v>
      </c>
      <c r="F6208" s="17">
        <v>1</v>
      </c>
      <c r="G6208" s="17" t="s">
        <v>11019</v>
      </c>
      <c r="H6208" s="17" t="s">
        <v>11020</v>
      </c>
      <c r="I6208" s="17">
        <v>49.999999999999986</v>
      </c>
      <c r="J6208" s="17">
        <v>2</v>
      </c>
      <c r="K6208" s="18">
        <v>0.70833333333333337</v>
      </c>
      <c r="L6208" s="19">
        <v>0.70833333333333337</v>
      </c>
      <c r="M6208" s="20">
        <v>1020</v>
      </c>
      <c r="N6208" s="20">
        <v>1070</v>
      </c>
      <c r="O6208" s="20" t="s">
        <v>55</v>
      </c>
      <c r="P6208" s="21" t="s">
        <v>19</v>
      </c>
      <c r="Q6208" s="21" t="s">
        <v>17</v>
      </c>
      <c r="R6208" s="21" t="s">
        <v>16738</v>
      </c>
      <c r="S6208" s="21" t="s">
        <v>16738</v>
      </c>
      <c r="T6208" s="21" t="s">
        <v>16738</v>
      </c>
      <c r="U6208" s="21">
        <v>2</v>
      </c>
      <c r="V6208" s="21"/>
      <c r="W6208" s="21"/>
      <c r="X6208" s="21"/>
    </row>
    <row r="6209" spans="1:24" x14ac:dyDescent="0.25">
      <c r="A6209" s="17">
        <v>2022</v>
      </c>
      <c r="B6209" s="17" t="s">
        <v>9</v>
      </c>
      <c r="C6209" s="17" t="s">
        <v>11380</v>
      </c>
      <c r="D6209" s="17" t="s">
        <v>16775</v>
      </c>
      <c r="E6209" s="17">
        <v>212</v>
      </c>
      <c r="F6209" s="17">
        <v>1</v>
      </c>
      <c r="G6209" s="17" t="s">
        <v>11381</v>
      </c>
      <c r="H6209" s="17" t="s">
        <v>11382</v>
      </c>
      <c r="I6209" s="17">
        <v>49.999999999999986</v>
      </c>
      <c r="J6209" s="17">
        <v>2</v>
      </c>
      <c r="K6209" s="18">
        <v>0.39583333333333331</v>
      </c>
      <c r="L6209" s="19">
        <v>0.39583333333333331</v>
      </c>
      <c r="M6209" s="20">
        <v>570</v>
      </c>
      <c r="N6209" s="20">
        <v>620</v>
      </c>
      <c r="O6209" s="20" t="s">
        <v>65</v>
      </c>
      <c r="P6209" s="21" t="s">
        <v>19</v>
      </c>
      <c r="Q6209" s="21" t="s">
        <v>46</v>
      </c>
      <c r="R6209" s="21" t="s">
        <v>16738</v>
      </c>
      <c r="S6209" s="21" t="s">
        <v>16738</v>
      </c>
      <c r="T6209" s="21" t="s">
        <v>16738</v>
      </c>
      <c r="U6209" s="21">
        <v>2</v>
      </c>
      <c r="V6209" s="21"/>
      <c r="W6209" s="21"/>
      <c r="X6209" s="21"/>
    </row>
    <row r="6210" spans="1:24" x14ac:dyDescent="0.25">
      <c r="A6210" s="17">
        <v>2022</v>
      </c>
      <c r="B6210" s="17" t="s">
        <v>9</v>
      </c>
      <c r="C6210" s="17" t="s">
        <v>11383</v>
      </c>
      <c r="D6210" s="17" t="s">
        <v>16775</v>
      </c>
      <c r="E6210" s="17">
        <v>212</v>
      </c>
      <c r="F6210" s="17">
        <v>2</v>
      </c>
      <c r="G6210" s="17" t="s">
        <v>11381</v>
      </c>
      <c r="H6210" s="17" t="s">
        <v>11382</v>
      </c>
      <c r="I6210" s="17">
        <v>49.999999999999986</v>
      </c>
      <c r="J6210" s="17">
        <v>2</v>
      </c>
      <c r="K6210" s="18">
        <v>0.64583333333333337</v>
      </c>
      <c r="L6210" s="19">
        <v>0.64583333333333337</v>
      </c>
      <c r="M6210" s="20">
        <v>930</v>
      </c>
      <c r="N6210" s="20">
        <v>980</v>
      </c>
      <c r="O6210" s="20" t="s">
        <v>181</v>
      </c>
      <c r="P6210" s="21" t="s">
        <v>21</v>
      </c>
      <c r="Q6210" s="21" t="s">
        <v>13</v>
      </c>
      <c r="R6210" s="21" t="s">
        <v>16738</v>
      </c>
      <c r="S6210" s="21" t="s">
        <v>16738</v>
      </c>
      <c r="T6210" s="21" t="s">
        <v>16738</v>
      </c>
      <c r="U6210" s="21">
        <v>2</v>
      </c>
      <c r="V6210" s="21"/>
      <c r="W6210" s="21"/>
      <c r="X6210" s="21"/>
    </row>
    <row r="6211" spans="1:24" x14ac:dyDescent="0.25">
      <c r="A6211" s="17">
        <v>2022</v>
      </c>
      <c r="B6211" s="17" t="s">
        <v>9</v>
      </c>
      <c r="C6211" s="17" t="s">
        <v>11384</v>
      </c>
      <c r="D6211" s="17" t="s">
        <v>16775</v>
      </c>
      <c r="E6211" s="17">
        <v>212</v>
      </c>
      <c r="F6211" s="17">
        <v>3</v>
      </c>
      <c r="G6211" s="17" t="s">
        <v>11381</v>
      </c>
      <c r="H6211" s="17" t="s">
        <v>11382</v>
      </c>
      <c r="I6211" s="17">
        <v>49.999999999999986</v>
      </c>
      <c r="J6211" s="17">
        <v>2</v>
      </c>
      <c r="K6211" s="18">
        <v>0.45833333333333331</v>
      </c>
      <c r="L6211" s="19">
        <v>0.45833333333333331</v>
      </c>
      <c r="M6211" s="20">
        <v>660</v>
      </c>
      <c r="N6211" s="20">
        <v>710</v>
      </c>
      <c r="O6211" s="20" t="s">
        <v>29</v>
      </c>
      <c r="P6211" s="21" t="s">
        <v>21</v>
      </c>
      <c r="Q6211" s="21" t="s">
        <v>46</v>
      </c>
      <c r="R6211" s="21" t="s">
        <v>16738</v>
      </c>
      <c r="S6211" s="21" t="s">
        <v>16738</v>
      </c>
      <c r="T6211" s="21" t="s">
        <v>16738</v>
      </c>
      <c r="U6211" s="21">
        <v>2</v>
      </c>
      <c r="V6211" s="21"/>
      <c r="W6211" s="21"/>
      <c r="X6211" s="21"/>
    </row>
    <row r="6212" spans="1:24" x14ac:dyDescent="0.25">
      <c r="A6212" s="17">
        <v>2022</v>
      </c>
      <c r="B6212" s="17" t="s">
        <v>9</v>
      </c>
      <c r="C6212" s="17" t="s">
        <v>11385</v>
      </c>
      <c r="D6212" s="17" t="s">
        <v>16775</v>
      </c>
      <c r="E6212" s="17">
        <v>212</v>
      </c>
      <c r="F6212" s="17">
        <v>4</v>
      </c>
      <c r="G6212" s="17" t="s">
        <v>11381</v>
      </c>
      <c r="H6212" s="17" t="s">
        <v>11382</v>
      </c>
      <c r="I6212" s="17">
        <v>49.999999999999986</v>
      </c>
      <c r="J6212" s="17">
        <v>2</v>
      </c>
      <c r="K6212" s="18">
        <v>0.39583333333333331</v>
      </c>
      <c r="L6212" s="19">
        <v>0.39583333333333331</v>
      </c>
      <c r="M6212" s="20">
        <v>570</v>
      </c>
      <c r="N6212" s="20">
        <v>620</v>
      </c>
      <c r="O6212" s="20" t="s">
        <v>29</v>
      </c>
      <c r="P6212" s="21" t="s">
        <v>21</v>
      </c>
      <c r="Q6212" s="21" t="s">
        <v>46</v>
      </c>
      <c r="R6212" s="21" t="s">
        <v>16738</v>
      </c>
      <c r="S6212" s="21" t="s">
        <v>16738</v>
      </c>
      <c r="T6212" s="21" t="s">
        <v>16738</v>
      </c>
      <c r="U6212" s="21">
        <v>2</v>
      </c>
      <c r="V6212" s="21"/>
      <c r="W6212" s="21"/>
      <c r="X6212" s="21"/>
    </row>
    <row r="6213" spans="1:24" x14ac:dyDescent="0.25">
      <c r="A6213" s="17">
        <v>2022</v>
      </c>
      <c r="B6213" s="17" t="s">
        <v>9</v>
      </c>
      <c r="C6213" s="17" t="s">
        <v>11386</v>
      </c>
      <c r="D6213" s="17" t="s">
        <v>16775</v>
      </c>
      <c r="E6213" s="17">
        <v>212</v>
      </c>
      <c r="F6213" s="17">
        <v>5</v>
      </c>
      <c r="G6213" s="17" t="s">
        <v>11381</v>
      </c>
      <c r="H6213" s="17" t="s">
        <v>11382</v>
      </c>
      <c r="I6213" s="17">
        <v>49.999999999999986</v>
      </c>
      <c r="J6213" s="17">
        <v>2</v>
      </c>
      <c r="K6213" s="18">
        <v>0.64583333333333337</v>
      </c>
      <c r="L6213" s="19">
        <v>0.64583333333333337</v>
      </c>
      <c r="M6213" s="20">
        <v>930</v>
      </c>
      <c r="N6213" s="20">
        <v>980</v>
      </c>
      <c r="O6213" s="20" t="s">
        <v>37</v>
      </c>
      <c r="P6213" s="21" t="s">
        <v>13</v>
      </c>
      <c r="Q6213" s="21" t="s">
        <v>46</v>
      </c>
      <c r="R6213" s="21" t="s">
        <v>16738</v>
      </c>
      <c r="S6213" s="21" t="s">
        <v>16738</v>
      </c>
      <c r="T6213" s="21" t="s">
        <v>16738</v>
      </c>
      <c r="U6213" s="21">
        <v>2</v>
      </c>
      <c r="V6213" s="21"/>
      <c r="W6213" s="21"/>
      <c r="X6213" s="21"/>
    </row>
    <row r="6214" spans="1:24" x14ac:dyDescent="0.25">
      <c r="A6214" s="17">
        <v>2022</v>
      </c>
      <c r="B6214" s="17" t="s">
        <v>9</v>
      </c>
      <c r="C6214" s="17" t="s">
        <v>11387</v>
      </c>
      <c r="D6214" s="17" t="s">
        <v>16775</v>
      </c>
      <c r="E6214" s="17">
        <v>212</v>
      </c>
      <c r="F6214" s="17">
        <v>6</v>
      </c>
      <c r="G6214" s="17" t="s">
        <v>11381</v>
      </c>
      <c r="H6214" s="17" t="s">
        <v>11382</v>
      </c>
      <c r="I6214" s="17">
        <v>49.999999999999986</v>
      </c>
      <c r="J6214" s="17">
        <v>2</v>
      </c>
      <c r="K6214" s="18">
        <v>0.70833333333333337</v>
      </c>
      <c r="L6214" s="19">
        <v>0.70833333333333337</v>
      </c>
      <c r="M6214" s="20">
        <v>1020</v>
      </c>
      <c r="N6214" s="20">
        <v>1070</v>
      </c>
      <c r="O6214" s="20" t="s">
        <v>55</v>
      </c>
      <c r="P6214" s="21" t="s">
        <v>19</v>
      </c>
      <c r="Q6214" s="21" t="s">
        <v>17</v>
      </c>
      <c r="R6214" s="21" t="s">
        <v>16738</v>
      </c>
      <c r="S6214" s="21" t="s">
        <v>16738</v>
      </c>
      <c r="T6214" s="21" t="s">
        <v>16738</v>
      </c>
      <c r="U6214" s="21">
        <v>2</v>
      </c>
      <c r="V6214" s="21"/>
      <c r="W6214" s="21"/>
      <c r="X6214" s="21"/>
    </row>
    <row r="6215" spans="1:24" x14ac:dyDescent="0.25">
      <c r="A6215" s="17">
        <v>2022</v>
      </c>
      <c r="B6215" s="17" t="s">
        <v>9</v>
      </c>
      <c r="C6215" s="17" t="s">
        <v>11388</v>
      </c>
      <c r="D6215" s="17" t="s">
        <v>16775</v>
      </c>
      <c r="E6215" s="17">
        <v>212</v>
      </c>
      <c r="F6215" s="17">
        <v>7</v>
      </c>
      <c r="G6215" s="17" t="s">
        <v>11381</v>
      </c>
      <c r="H6215" s="17" t="s">
        <v>11382</v>
      </c>
      <c r="I6215" s="17">
        <v>49.999999999999986</v>
      </c>
      <c r="J6215" s="17">
        <v>2</v>
      </c>
      <c r="K6215" s="18">
        <v>0.39583333333333331</v>
      </c>
      <c r="L6215" s="19">
        <v>0.39583333333333331</v>
      </c>
      <c r="M6215" s="20">
        <v>570</v>
      </c>
      <c r="N6215" s="20">
        <v>620</v>
      </c>
      <c r="O6215" s="20" t="s">
        <v>172</v>
      </c>
      <c r="P6215" s="21" t="s">
        <v>15</v>
      </c>
      <c r="Q6215" s="21" t="s">
        <v>13</v>
      </c>
      <c r="R6215" s="21" t="s">
        <v>16738</v>
      </c>
      <c r="S6215" s="21" t="s">
        <v>16738</v>
      </c>
      <c r="T6215" s="21" t="s">
        <v>16738</v>
      </c>
      <c r="U6215" s="21">
        <v>2</v>
      </c>
      <c r="V6215" s="21"/>
      <c r="W6215" s="21"/>
      <c r="X6215" s="21"/>
    </row>
    <row r="6216" spans="1:24" x14ac:dyDescent="0.25">
      <c r="A6216" s="17">
        <v>2022</v>
      </c>
      <c r="B6216" s="17" t="s">
        <v>9</v>
      </c>
      <c r="C6216" s="17" t="s">
        <v>11389</v>
      </c>
      <c r="D6216" s="17" t="s">
        <v>16775</v>
      </c>
      <c r="E6216" s="17">
        <v>212</v>
      </c>
      <c r="F6216" s="17">
        <v>8</v>
      </c>
      <c r="G6216" s="17" t="s">
        <v>11381</v>
      </c>
      <c r="H6216" s="17" t="s">
        <v>11382</v>
      </c>
      <c r="I6216" s="17">
        <v>49.999999999999986</v>
      </c>
      <c r="J6216" s="17">
        <v>2</v>
      </c>
      <c r="K6216" s="18">
        <v>0.33333333333333331</v>
      </c>
      <c r="L6216" s="19">
        <v>0.33333333333333331</v>
      </c>
      <c r="M6216" s="20">
        <v>480</v>
      </c>
      <c r="N6216" s="20">
        <v>530</v>
      </c>
      <c r="O6216" s="20" t="s">
        <v>37</v>
      </c>
      <c r="P6216" s="21" t="s">
        <v>13</v>
      </c>
      <c r="Q6216" s="21" t="s">
        <v>46</v>
      </c>
      <c r="R6216" s="21" t="s">
        <v>16738</v>
      </c>
      <c r="S6216" s="21" t="s">
        <v>16738</v>
      </c>
      <c r="T6216" s="21" t="s">
        <v>16738</v>
      </c>
      <c r="U6216" s="21">
        <v>2</v>
      </c>
      <c r="V6216" s="21"/>
      <c r="W6216" s="21"/>
      <c r="X6216" s="21"/>
    </row>
    <row r="6217" spans="1:24" x14ac:dyDescent="0.25">
      <c r="A6217" s="17">
        <v>2022</v>
      </c>
      <c r="B6217" s="17" t="s">
        <v>9</v>
      </c>
      <c r="C6217" s="17" t="s">
        <v>11390</v>
      </c>
      <c r="D6217" s="17" t="s">
        <v>16775</v>
      </c>
      <c r="E6217" s="17">
        <v>212</v>
      </c>
      <c r="F6217" s="17">
        <v>9</v>
      </c>
      <c r="G6217" s="17" t="s">
        <v>11381</v>
      </c>
      <c r="H6217" s="17" t="s">
        <v>11382</v>
      </c>
      <c r="I6217" s="17">
        <v>49.999999999999986</v>
      </c>
      <c r="J6217" s="17">
        <v>2</v>
      </c>
      <c r="K6217" s="18">
        <v>0.33333333333333331</v>
      </c>
      <c r="L6217" s="19">
        <v>0.33333333333333331</v>
      </c>
      <c r="M6217" s="20">
        <v>480</v>
      </c>
      <c r="N6217" s="20">
        <v>530</v>
      </c>
      <c r="O6217" s="20" t="s">
        <v>33</v>
      </c>
      <c r="P6217" s="21" t="s">
        <v>15</v>
      </c>
      <c r="Q6217" s="21" t="s">
        <v>46</v>
      </c>
      <c r="R6217" s="21" t="s">
        <v>16738</v>
      </c>
      <c r="S6217" s="21" t="s">
        <v>16738</v>
      </c>
      <c r="T6217" s="21" t="s">
        <v>16738</v>
      </c>
      <c r="U6217" s="21">
        <v>2</v>
      </c>
      <c r="V6217" s="21"/>
      <c r="W6217" s="21"/>
      <c r="X6217" s="21"/>
    </row>
    <row r="6218" spans="1:24" x14ac:dyDescent="0.25">
      <c r="A6218" s="17">
        <v>2022</v>
      </c>
      <c r="B6218" s="17" t="s">
        <v>9</v>
      </c>
      <c r="C6218" s="17" t="s">
        <v>11391</v>
      </c>
      <c r="D6218" s="17" t="s">
        <v>16775</v>
      </c>
      <c r="E6218" s="17">
        <v>212</v>
      </c>
      <c r="F6218" s="17">
        <v>0</v>
      </c>
      <c r="G6218" s="17" t="s">
        <v>11381</v>
      </c>
      <c r="H6218" s="17" t="s">
        <v>11382</v>
      </c>
      <c r="I6218" s="17">
        <v>49.999999999999986</v>
      </c>
      <c r="J6218" s="17">
        <v>2</v>
      </c>
      <c r="K6218" s="18">
        <v>0.39583333333333331</v>
      </c>
      <c r="L6218" s="19">
        <v>0.39583333333333331</v>
      </c>
      <c r="M6218" s="20">
        <v>570</v>
      </c>
      <c r="N6218" s="20">
        <v>620</v>
      </c>
      <c r="O6218" s="20" t="s">
        <v>55</v>
      </c>
      <c r="P6218" s="21" t="s">
        <v>19</v>
      </c>
      <c r="Q6218" s="21" t="s">
        <v>17</v>
      </c>
      <c r="R6218" s="21" t="s">
        <v>16738</v>
      </c>
      <c r="S6218" s="21" t="s">
        <v>16738</v>
      </c>
      <c r="T6218" s="21" t="s">
        <v>16738</v>
      </c>
      <c r="U6218" s="21">
        <v>2</v>
      </c>
      <c r="V6218" s="21"/>
      <c r="W6218" s="21"/>
      <c r="X6218" s="21"/>
    </row>
    <row r="6219" spans="1:24" x14ac:dyDescent="0.25">
      <c r="A6219" s="17">
        <v>2022</v>
      </c>
      <c r="B6219" s="17" t="s">
        <v>9</v>
      </c>
      <c r="C6219" s="17" t="s">
        <v>11392</v>
      </c>
      <c r="D6219" s="17" t="s">
        <v>16775</v>
      </c>
      <c r="E6219" s="17">
        <v>212</v>
      </c>
      <c r="F6219" s="17">
        <v>1</v>
      </c>
      <c r="G6219" s="17" t="s">
        <v>11381</v>
      </c>
      <c r="H6219" s="17" t="s">
        <v>11382</v>
      </c>
      <c r="I6219" s="17">
        <v>49.999999999999986</v>
      </c>
      <c r="J6219" s="17">
        <v>2</v>
      </c>
      <c r="K6219" s="18">
        <v>0.52083333333333337</v>
      </c>
      <c r="L6219" s="19">
        <v>0.52083333333333337</v>
      </c>
      <c r="M6219" s="20">
        <v>750</v>
      </c>
      <c r="N6219" s="20">
        <v>800</v>
      </c>
      <c r="O6219" s="20" t="s">
        <v>172</v>
      </c>
      <c r="P6219" s="21" t="s">
        <v>15</v>
      </c>
      <c r="Q6219" s="21" t="s">
        <v>13</v>
      </c>
      <c r="R6219" s="21" t="s">
        <v>16738</v>
      </c>
      <c r="S6219" s="21" t="s">
        <v>16738</v>
      </c>
      <c r="T6219" s="21" t="s">
        <v>16738</v>
      </c>
      <c r="U6219" s="21">
        <v>2</v>
      </c>
      <c r="V6219" s="21"/>
      <c r="W6219" s="21"/>
      <c r="X6219" s="21"/>
    </row>
    <row r="6220" spans="1:24" x14ac:dyDescent="0.25">
      <c r="A6220" s="17">
        <v>2022</v>
      </c>
      <c r="B6220" s="17" t="s">
        <v>9</v>
      </c>
      <c r="C6220" s="17" t="s">
        <v>11393</v>
      </c>
      <c r="D6220" s="17" t="s">
        <v>16775</v>
      </c>
      <c r="E6220" s="17">
        <v>212</v>
      </c>
      <c r="F6220" s="17">
        <v>2</v>
      </c>
      <c r="G6220" s="17" t="s">
        <v>11381</v>
      </c>
      <c r="H6220" s="17" t="s">
        <v>11382</v>
      </c>
      <c r="I6220" s="17">
        <v>49.999999999999986</v>
      </c>
      <c r="J6220" s="17">
        <v>2</v>
      </c>
      <c r="K6220" s="18">
        <v>0.45833333333333331</v>
      </c>
      <c r="L6220" s="19">
        <v>0.45833333333333331</v>
      </c>
      <c r="M6220" s="20">
        <v>660</v>
      </c>
      <c r="N6220" s="20">
        <v>710</v>
      </c>
      <c r="O6220" s="20" t="s">
        <v>29</v>
      </c>
      <c r="P6220" s="21" t="s">
        <v>21</v>
      </c>
      <c r="Q6220" s="21" t="s">
        <v>46</v>
      </c>
      <c r="R6220" s="21" t="s">
        <v>16738</v>
      </c>
      <c r="S6220" s="21" t="s">
        <v>16738</v>
      </c>
      <c r="T6220" s="21" t="s">
        <v>16738</v>
      </c>
      <c r="U6220" s="21">
        <v>2</v>
      </c>
      <c r="V6220" s="21"/>
      <c r="W6220" s="21"/>
      <c r="X6220" s="21"/>
    </row>
    <row r="6221" spans="1:24" x14ac:dyDescent="0.25">
      <c r="A6221" s="17">
        <v>2022</v>
      </c>
      <c r="B6221" s="17" t="s">
        <v>9</v>
      </c>
      <c r="C6221" s="17" t="s">
        <v>11394</v>
      </c>
      <c r="D6221" s="17" t="s">
        <v>16775</v>
      </c>
      <c r="E6221" s="17">
        <v>212</v>
      </c>
      <c r="F6221" s="17">
        <v>3</v>
      </c>
      <c r="G6221" s="17" t="s">
        <v>11381</v>
      </c>
      <c r="H6221" s="17" t="s">
        <v>11382</v>
      </c>
      <c r="I6221" s="17">
        <v>49.999999999999986</v>
      </c>
      <c r="J6221" s="17">
        <v>2</v>
      </c>
      <c r="K6221" s="18">
        <v>0.39583333333333331</v>
      </c>
      <c r="L6221" s="19">
        <v>0.39583333333333331</v>
      </c>
      <c r="M6221" s="20">
        <v>570</v>
      </c>
      <c r="N6221" s="20">
        <v>620</v>
      </c>
      <c r="O6221" s="20" t="s">
        <v>37</v>
      </c>
      <c r="P6221" s="21" t="s">
        <v>13</v>
      </c>
      <c r="Q6221" s="21" t="s">
        <v>46</v>
      </c>
      <c r="R6221" s="21" t="s">
        <v>16738</v>
      </c>
      <c r="S6221" s="21" t="s">
        <v>16738</v>
      </c>
      <c r="T6221" s="21" t="s">
        <v>16738</v>
      </c>
      <c r="U6221" s="21">
        <v>2</v>
      </c>
      <c r="V6221" s="21"/>
      <c r="W6221" s="21"/>
      <c r="X6221" s="21"/>
    </row>
    <row r="6222" spans="1:24" x14ac:dyDescent="0.25">
      <c r="A6222" s="17">
        <v>2022</v>
      </c>
      <c r="B6222" s="17" t="s">
        <v>9</v>
      </c>
      <c r="C6222" s="17" t="s">
        <v>11395</v>
      </c>
      <c r="D6222" s="17" t="s">
        <v>16775</v>
      </c>
      <c r="E6222" s="17">
        <v>212</v>
      </c>
      <c r="F6222" s="17">
        <v>4</v>
      </c>
      <c r="G6222" s="17" t="s">
        <v>11381</v>
      </c>
      <c r="H6222" s="17" t="s">
        <v>11382</v>
      </c>
      <c r="I6222" s="17">
        <v>49.999999999999986</v>
      </c>
      <c r="J6222" s="17">
        <v>2</v>
      </c>
      <c r="K6222" s="18">
        <v>0.33333333333333331</v>
      </c>
      <c r="L6222" s="19">
        <v>0.33333333333333331</v>
      </c>
      <c r="M6222" s="20">
        <v>480</v>
      </c>
      <c r="N6222" s="20">
        <v>530</v>
      </c>
      <c r="O6222" s="20" t="s">
        <v>55</v>
      </c>
      <c r="P6222" s="21" t="s">
        <v>19</v>
      </c>
      <c r="Q6222" s="21" t="s">
        <v>17</v>
      </c>
      <c r="R6222" s="21" t="s">
        <v>16738</v>
      </c>
      <c r="S6222" s="21" t="s">
        <v>16738</v>
      </c>
      <c r="T6222" s="21" t="s">
        <v>16738</v>
      </c>
      <c r="U6222" s="21">
        <v>2</v>
      </c>
      <c r="V6222" s="21"/>
      <c r="W6222" s="21"/>
      <c r="X6222" s="21"/>
    </row>
    <row r="6223" spans="1:24" x14ac:dyDescent="0.25">
      <c r="A6223" s="17">
        <v>2022</v>
      </c>
      <c r="B6223" s="17" t="s">
        <v>9</v>
      </c>
      <c r="C6223" s="17" t="s">
        <v>11396</v>
      </c>
      <c r="D6223" s="17" t="s">
        <v>16775</v>
      </c>
      <c r="E6223" s="17">
        <v>212</v>
      </c>
      <c r="F6223" s="17">
        <v>5</v>
      </c>
      <c r="G6223" s="17" t="s">
        <v>11381</v>
      </c>
      <c r="H6223" s="17" t="s">
        <v>11382</v>
      </c>
      <c r="I6223" s="17">
        <v>49.999999999999986</v>
      </c>
      <c r="J6223" s="17">
        <v>2</v>
      </c>
      <c r="K6223" s="18">
        <v>0.33333333333333331</v>
      </c>
      <c r="L6223" s="19">
        <v>0.33333333333333331</v>
      </c>
      <c r="M6223" s="20">
        <v>480</v>
      </c>
      <c r="N6223" s="20">
        <v>530</v>
      </c>
      <c r="O6223" s="20" t="s">
        <v>33</v>
      </c>
      <c r="P6223" s="21" t="s">
        <v>15</v>
      </c>
      <c r="Q6223" s="21" t="s">
        <v>46</v>
      </c>
      <c r="R6223" s="21" t="s">
        <v>16738</v>
      </c>
      <c r="S6223" s="21" t="s">
        <v>16738</v>
      </c>
      <c r="T6223" s="21" t="s">
        <v>16738</v>
      </c>
      <c r="U6223" s="21">
        <v>2</v>
      </c>
      <c r="V6223" s="21"/>
      <c r="W6223" s="21"/>
      <c r="X6223" s="21"/>
    </row>
    <row r="6224" spans="1:24" x14ac:dyDescent="0.25">
      <c r="A6224" s="17">
        <v>2022</v>
      </c>
      <c r="B6224" s="17" t="s">
        <v>9</v>
      </c>
      <c r="C6224" s="17" t="s">
        <v>11397</v>
      </c>
      <c r="D6224" s="17" t="s">
        <v>16775</v>
      </c>
      <c r="E6224" s="17">
        <v>212</v>
      </c>
      <c r="F6224" s="17">
        <v>6</v>
      </c>
      <c r="G6224" s="17" t="s">
        <v>11381</v>
      </c>
      <c r="H6224" s="17" t="s">
        <v>11382</v>
      </c>
      <c r="I6224" s="17">
        <v>49.999999999999986</v>
      </c>
      <c r="J6224" s="17">
        <v>2</v>
      </c>
      <c r="K6224" s="18">
        <v>0.77083333333333337</v>
      </c>
      <c r="L6224" s="19">
        <v>0.77083333333333337</v>
      </c>
      <c r="M6224" s="20">
        <v>1110</v>
      </c>
      <c r="N6224" s="20">
        <v>1160</v>
      </c>
      <c r="O6224" s="20" t="s">
        <v>37</v>
      </c>
      <c r="P6224" s="21" t="s">
        <v>13</v>
      </c>
      <c r="Q6224" s="21" t="s">
        <v>46</v>
      </c>
      <c r="R6224" s="21" t="s">
        <v>16738</v>
      </c>
      <c r="S6224" s="21" t="s">
        <v>16738</v>
      </c>
      <c r="T6224" s="21" t="s">
        <v>16738</v>
      </c>
      <c r="U6224" s="21">
        <v>2</v>
      </c>
      <c r="V6224" s="21"/>
      <c r="W6224" s="21"/>
      <c r="X6224" s="21"/>
    </row>
    <row r="6225" spans="1:24" x14ac:dyDescent="0.25">
      <c r="A6225" s="17">
        <v>2022</v>
      </c>
      <c r="B6225" s="17" t="s">
        <v>9</v>
      </c>
      <c r="C6225" s="17" t="s">
        <v>11398</v>
      </c>
      <c r="D6225" s="17" t="s">
        <v>16775</v>
      </c>
      <c r="E6225" s="17">
        <v>212</v>
      </c>
      <c r="F6225" s="17">
        <v>7</v>
      </c>
      <c r="G6225" s="17" t="s">
        <v>11381</v>
      </c>
      <c r="H6225" s="17" t="s">
        <v>11382</v>
      </c>
      <c r="I6225" s="17">
        <v>49.999999999999986</v>
      </c>
      <c r="J6225" s="17">
        <v>2</v>
      </c>
      <c r="K6225" s="18">
        <v>0.45833333333333331</v>
      </c>
      <c r="L6225" s="19">
        <v>0.45833333333333331</v>
      </c>
      <c r="M6225" s="20">
        <v>660</v>
      </c>
      <c r="N6225" s="20">
        <v>710</v>
      </c>
      <c r="O6225" s="20" t="s">
        <v>33</v>
      </c>
      <c r="P6225" s="21" t="s">
        <v>15</v>
      </c>
      <c r="Q6225" s="21" t="s">
        <v>46</v>
      </c>
      <c r="R6225" s="21" t="s">
        <v>16738</v>
      </c>
      <c r="S6225" s="21" t="s">
        <v>16738</v>
      </c>
      <c r="T6225" s="21" t="s">
        <v>16738</v>
      </c>
      <c r="U6225" s="21">
        <v>2</v>
      </c>
      <c r="V6225" s="21"/>
      <c r="W6225" s="21"/>
      <c r="X6225" s="21"/>
    </row>
    <row r="6226" spans="1:24" x14ac:dyDescent="0.25">
      <c r="A6226" s="17">
        <v>2022</v>
      </c>
      <c r="B6226" s="17" t="s">
        <v>9</v>
      </c>
      <c r="C6226" s="17" t="s">
        <v>11399</v>
      </c>
      <c r="D6226" s="17" t="s">
        <v>16775</v>
      </c>
      <c r="E6226" s="17">
        <v>212</v>
      </c>
      <c r="F6226" s="17">
        <v>8</v>
      </c>
      <c r="G6226" s="17" t="s">
        <v>11381</v>
      </c>
      <c r="H6226" s="17" t="s">
        <v>11382</v>
      </c>
      <c r="I6226" s="17">
        <v>49.999999999999986</v>
      </c>
      <c r="J6226" s="17">
        <v>2</v>
      </c>
      <c r="K6226" s="18">
        <v>0.39583333333333331</v>
      </c>
      <c r="L6226" s="19">
        <v>0.39583333333333331</v>
      </c>
      <c r="M6226" s="20">
        <v>570</v>
      </c>
      <c r="N6226" s="20">
        <v>620</v>
      </c>
      <c r="O6226" s="20" t="s">
        <v>181</v>
      </c>
      <c r="P6226" s="21" t="s">
        <v>21</v>
      </c>
      <c r="Q6226" s="21" t="s">
        <v>13</v>
      </c>
      <c r="R6226" s="21" t="s">
        <v>16738</v>
      </c>
      <c r="S6226" s="21" t="s">
        <v>16738</v>
      </c>
      <c r="T6226" s="21" t="s">
        <v>16738</v>
      </c>
      <c r="U6226" s="21">
        <v>2</v>
      </c>
      <c r="V6226" s="21"/>
      <c r="W6226" s="21"/>
      <c r="X6226" s="21"/>
    </row>
    <row r="6227" spans="1:24" x14ac:dyDescent="0.25">
      <c r="A6227" s="17">
        <v>2022</v>
      </c>
      <c r="B6227" s="17" t="s">
        <v>9</v>
      </c>
      <c r="C6227" s="17" t="s">
        <v>11400</v>
      </c>
      <c r="D6227" s="17" t="s">
        <v>16775</v>
      </c>
      <c r="E6227" s="17">
        <v>212</v>
      </c>
      <c r="F6227" s="17">
        <v>9</v>
      </c>
      <c r="G6227" s="17" t="s">
        <v>11381</v>
      </c>
      <c r="H6227" s="17" t="s">
        <v>11382</v>
      </c>
      <c r="I6227" s="17">
        <v>49.999999999999986</v>
      </c>
      <c r="J6227" s="17">
        <v>2</v>
      </c>
      <c r="K6227" s="18">
        <v>0.39583333333333331</v>
      </c>
      <c r="L6227" s="19">
        <v>0.39583333333333331</v>
      </c>
      <c r="M6227" s="20">
        <v>570</v>
      </c>
      <c r="N6227" s="20">
        <v>620</v>
      </c>
      <c r="O6227" s="20" t="s">
        <v>65</v>
      </c>
      <c r="P6227" s="21" t="s">
        <v>19</v>
      </c>
      <c r="Q6227" s="21" t="s">
        <v>46</v>
      </c>
      <c r="R6227" s="21" t="s">
        <v>16738</v>
      </c>
      <c r="S6227" s="21" t="s">
        <v>16738</v>
      </c>
      <c r="T6227" s="21" t="s">
        <v>16738</v>
      </c>
      <c r="U6227" s="21">
        <v>2</v>
      </c>
      <c r="V6227" s="21"/>
      <c r="W6227" s="21"/>
      <c r="X6227" s="21"/>
    </row>
    <row r="6228" spans="1:24" x14ac:dyDescent="0.25">
      <c r="A6228" s="17">
        <v>2022</v>
      </c>
      <c r="B6228" s="17" t="s">
        <v>9</v>
      </c>
      <c r="C6228" s="17" t="s">
        <v>11401</v>
      </c>
      <c r="D6228" s="17" t="s">
        <v>16775</v>
      </c>
      <c r="E6228" s="17">
        <v>212</v>
      </c>
      <c r="F6228" s="17">
        <v>0</v>
      </c>
      <c r="G6228" s="17" t="s">
        <v>11381</v>
      </c>
      <c r="H6228" s="17" t="s">
        <v>11382</v>
      </c>
      <c r="I6228" s="17">
        <v>49.999999999999986</v>
      </c>
      <c r="J6228" s="17">
        <v>2</v>
      </c>
      <c r="K6228" s="18">
        <v>0.45833333333333331</v>
      </c>
      <c r="L6228" s="19">
        <v>0.45833333333333331</v>
      </c>
      <c r="M6228" s="20">
        <v>660</v>
      </c>
      <c r="N6228" s="20">
        <v>710</v>
      </c>
      <c r="O6228" s="20" t="s">
        <v>51</v>
      </c>
      <c r="P6228" s="21" t="s">
        <v>15</v>
      </c>
      <c r="Q6228" s="21" t="s">
        <v>17</v>
      </c>
      <c r="R6228" s="21" t="s">
        <v>16738</v>
      </c>
      <c r="S6228" s="21" t="s">
        <v>16738</v>
      </c>
      <c r="T6228" s="21" t="s">
        <v>16738</v>
      </c>
      <c r="U6228" s="21">
        <v>2</v>
      </c>
      <c r="V6228" s="21"/>
      <c r="W6228" s="21"/>
      <c r="X6228" s="21"/>
    </row>
    <row r="6229" spans="1:24" x14ac:dyDescent="0.25">
      <c r="A6229" s="17">
        <v>2022</v>
      </c>
      <c r="B6229" s="17" t="s">
        <v>9</v>
      </c>
      <c r="C6229" s="17" t="s">
        <v>11402</v>
      </c>
      <c r="D6229" s="17" t="s">
        <v>16775</v>
      </c>
      <c r="E6229" s="17">
        <v>212</v>
      </c>
      <c r="F6229" s="17">
        <v>1</v>
      </c>
      <c r="G6229" s="17" t="s">
        <v>11381</v>
      </c>
      <c r="H6229" s="17" t="s">
        <v>11382</v>
      </c>
      <c r="I6229" s="17">
        <v>49.999999999999986</v>
      </c>
      <c r="J6229" s="17">
        <v>2</v>
      </c>
      <c r="K6229" s="18">
        <v>0.45833333333333331</v>
      </c>
      <c r="L6229" s="19">
        <v>0.45833333333333331</v>
      </c>
      <c r="M6229" s="20">
        <v>660</v>
      </c>
      <c r="N6229" s="20">
        <v>710</v>
      </c>
      <c r="O6229" s="20" t="s">
        <v>203</v>
      </c>
      <c r="P6229" s="21" t="s">
        <v>21</v>
      </c>
      <c r="Q6229" s="21" t="s">
        <v>19</v>
      </c>
      <c r="R6229" s="21" t="s">
        <v>16738</v>
      </c>
      <c r="S6229" s="21" t="s">
        <v>16738</v>
      </c>
      <c r="T6229" s="21" t="s">
        <v>16738</v>
      </c>
      <c r="U6229" s="21">
        <v>2</v>
      </c>
      <c r="V6229" s="21"/>
      <c r="W6229" s="21"/>
      <c r="X6229" s="21"/>
    </row>
    <row r="6230" spans="1:24" x14ac:dyDescent="0.25">
      <c r="A6230" s="17">
        <v>2022</v>
      </c>
      <c r="B6230" s="17" t="s">
        <v>9</v>
      </c>
      <c r="C6230" s="17" t="s">
        <v>11403</v>
      </c>
      <c r="D6230" s="17" t="s">
        <v>16775</v>
      </c>
      <c r="E6230" s="17">
        <v>212</v>
      </c>
      <c r="F6230" s="17">
        <v>2</v>
      </c>
      <c r="G6230" s="17" t="s">
        <v>11381</v>
      </c>
      <c r="H6230" s="17" t="s">
        <v>11382</v>
      </c>
      <c r="I6230" s="17">
        <v>49.999999999999986</v>
      </c>
      <c r="J6230" s="17">
        <v>2</v>
      </c>
      <c r="K6230" s="18">
        <v>0.58333333333333337</v>
      </c>
      <c r="L6230" s="19">
        <v>0.58333333333333337</v>
      </c>
      <c r="M6230" s="20">
        <v>840</v>
      </c>
      <c r="N6230" s="20">
        <v>890</v>
      </c>
      <c r="O6230" s="20" t="s">
        <v>37</v>
      </c>
      <c r="P6230" s="21" t="s">
        <v>13</v>
      </c>
      <c r="Q6230" s="21" t="s">
        <v>46</v>
      </c>
      <c r="R6230" s="21" t="s">
        <v>16738</v>
      </c>
      <c r="S6230" s="21" t="s">
        <v>16738</v>
      </c>
      <c r="T6230" s="21" t="s">
        <v>16738</v>
      </c>
      <c r="U6230" s="21">
        <v>2</v>
      </c>
      <c r="V6230" s="21"/>
      <c r="W6230" s="21"/>
      <c r="X6230" s="21"/>
    </row>
    <row r="6231" spans="1:24" x14ac:dyDescent="0.25">
      <c r="A6231" s="17">
        <v>2022</v>
      </c>
      <c r="B6231" s="17" t="s">
        <v>9</v>
      </c>
      <c r="C6231" s="17" t="s">
        <v>11404</v>
      </c>
      <c r="D6231" s="17" t="s">
        <v>16775</v>
      </c>
      <c r="E6231" s="17">
        <v>212</v>
      </c>
      <c r="F6231" s="17">
        <v>3</v>
      </c>
      <c r="G6231" s="17" t="s">
        <v>11381</v>
      </c>
      <c r="H6231" s="17" t="s">
        <v>11382</v>
      </c>
      <c r="I6231" s="17">
        <v>49.999999999999986</v>
      </c>
      <c r="J6231" s="17">
        <v>2</v>
      </c>
      <c r="K6231" s="18">
        <v>0.70833333333333337</v>
      </c>
      <c r="L6231" s="19">
        <v>0.70833333333333337</v>
      </c>
      <c r="M6231" s="20">
        <v>1020</v>
      </c>
      <c r="N6231" s="20">
        <v>1070</v>
      </c>
      <c r="O6231" s="20" t="s">
        <v>174</v>
      </c>
      <c r="P6231" s="21" t="s">
        <v>21</v>
      </c>
      <c r="Q6231" s="21" t="s">
        <v>17</v>
      </c>
      <c r="R6231" s="21" t="s">
        <v>16738</v>
      </c>
      <c r="S6231" s="21" t="s">
        <v>16738</v>
      </c>
      <c r="T6231" s="21" t="s">
        <v>16738</v>
      </c>
      <c r="U6231" s="21">
        <v>2</v>
      </c>
      <c r="V6231" s="21"/>
      <c r="W6231" s="21"/>
      <c r="X6231" s="21"/>
    </row>
    <row r="6232" spans="1:24" x14ac:dyDescent="0.25">
      <c r="A6232" s="17">
        <v>2022</v>
      </c>
      <c r="B6232" s="17" t="s">
        <v>9</v>
      </c>
      <c r="C6232" s="17" t="s">
        <v>11405</v>
      </c>
      <c r="D6232" s="17" t="s">
        <v>16775</v>
      </c>
      <c r="E6232" s="17">
        <v>212</v>
      </c>
      <c r="F6232" s="17">
        <v>4</v>
      </c>
      <c r="G6232" s="17" t="s">
        <v>11381</v>
      </c>
      <c r="H6232" s="17" t="s">
        <v>11382</v>
      </c>
      <c r="I6232" s="17">
        <v>49.999999999999986</v>
      </c>
      <c r="J6232" s="17">
        <v>2</v>
      </c>
      <c r="K6232" s="18">
        <v>0.39583333333333331</v>
      </c>
      <c r="L6232" s="19">
        <v>0.39583333333333331</v>
      </c>
      <c r="M6232" s="20">
        <v>570</v>
      </c>
      <c r="N6232" s="20">
        <v>620</v>
      </c>
      <c r="O6232" s="20" t="s">
        <v>37</v>
      </c>
      <c r="P6232" s="21" t="s">
        <v>13</v>
      </c>
      <c r="Q6232" s="21" t="s">
        <v>46</v>
      </c>
      <c r="R6232" s="21" t="s">
        <v>16738</v>
      </c>
      <c r="S6232" s="21" t="s">
        <v>16738</v>
      </c>
      <c r="T6232" s="21" t="s">
        <v>16738</v>
      </c>
      <c r="U6232" s="21">
        <v>2</v>
      </c>
      <c r="V6232" s="21"/>
      <c r="W6232" s="21"/>
      <c r="X6232" s="21"/>
    </row>
    <row r="6233" spans="1:24" x14ac:dyDescent="0.25">
      <c r="A6233" s="17">
        <v>2022</v>
      </c>
      <c r="B6233" s="17" t="s">
        <v>9</v>
      </c>
      <c r="C6233" s="17" t="s">
        <v>11406</v>
      </c>
      <c r="D6233" s="17" t="s">
        <v>16775</v>
      </c>
      <c r="E6233" s="17">
        <v>212</v>
      </c>
      <c r="F6233" s="17">
        <v>5</v>
      </c>
      <c r="G6233" s="17" t="s">
        <v>11381</v>
      </c>
      <c r="H6233" s="17" t="s">
        <v>11382</v>
      </c>
      <c r="I6233" s="17">
        <v>49.999999999999986</v>
      </c>
      <c r="J6233" s="17">
        <v>2</v>
      </c>
      <c r="K6233" s="18">
        <v>0.64583333333333337</v>
      </c>
      <c r="L6233" s="19">
        <v>0.64583333333333337</v>
      </c>
      <c r="M6233" s="20">
        <v>930</v>
      </c>
      <c r="N6233" s="20">
        <v>980</v>
      </c>
      <c r="O6233" s="20" t="s">
        <v>51</v>
      </c>
      <c r="P6233" s="21" t="s">
        <v>15</v>
      </c>
      <c r="Q6233" s="21" t="s">
        <v>17</v>
      </c>
      <c r="R6233" s="21" t="s">
        <v>16738</v>
      </c>
      <c r="S6233" s="21" t="s">
        <v>16738</v>
      </c>
      <c r="T6233" s="21" t="s">
        <v>16738</v>
      </c>
      <c r="U6233" s="21">
        <v>2</v>
      </c>
      <c r="V6233" s="21"/>
      <c r="W6233" s="21"/>
      <c r="X6233" s="21"/>
    </row>
    <row r="6234" spans="1:24" x14ac:dyDescent="0.25">
      <c r="A6234" s="17">
        <v>2022</v>
      </c>
      <c r="B6234" s="17" t="s">
        <v>9</v>
      </c>
      <c r="C6234" s="17" t="s">
        <v>11407</v>
      </c>
      <c r="D6234" s="17" t="s">
        <v>16775</v>
      </c>
      <c r="E6234" s="17">
        <v>212</v>
      </c>
      <c r="F6234" s="17">
        <v>6</v>
      </c>
      <c r="G6234" s="17" t="s">
        <v>11381</v>
      </c>
      <c r="H6234" s="17" t="s">
        <v>11382</v>
      </c>
      <c r="I6234" s="17">
        <v>49.999999999999986</v>
      </c>
      <c r="J6234" s="17">
        <v>2</v>
      </c>
      <c r="K6234" s="18">
        <v>0.64583333333333337</v>
      </c>
      <c r="L6234" s="19">
        <v>0.64583333333333337</v>
      </c>
      <c r="M6234" s="20">
        <v>930</v>
      </c>
      <c r="N6234" s="20">
        <v>980</v>
      </c>
      <c r="O6234" s="20" t="s">
        <v>37</v>
      </c>
      <c r="P6234" s="21" t="s">
        <v>13</v>
      </c>
      <c r="Q6234" s="21" t="s">
        <v>46</v>
      </c>
      <c r="R6234" s="21" t="s">
        <v>16738</v>
      </c>
      <c r="S6234" s="21" t="s">
        <v>16738</v>
      </c>
      <c r="T6234" s="21" t="s">
        <v>16738</v>
      </c>
      <c r="U6234" s="21">
        <v>2</v>
      </c>
      <c r="V6234" s="21"/>
      <c r="W6234" s="21"/>
      <c r="X6234" s="21"/>
    </row>
    <row r="6235" spans="1:24" x14ac:dyDescent="0.25">
      <c r="A6235" s="17">
        <v>2022</v>
      </c>
      <c r="B6235" s="17" t="s">
        <v>9</v>
      </c>
      <c r="C6235" s="17" t="s">
        <v>11408</v>
      </c>
      <c r="D6235" s="17" t="s">
        <v>16775</v>
      </c>
      <c r="E6235" s="17">
        <v>212</v>
      </c>
      <c r="F6235" s="17">
        <v>7</v>
      </c>
      <c r="G6235" s="17" t="s">
        <v>11381</v>
      </c>
      <c r="H6235" s="17" t="s">
        <v>11382</v>
      </c>
      <c r="I6235" s="17">
        <v>49.999999999999986</v>
      </c>
      <c r="J6235" s="17">
        <v>2</v>
      </c>
      <c r="K6235" s="18">
        <v>0.45833333333333331</v>
      </c>
      <c r="L6235" s="19">
        <v>0.45833333333333331</v>
      </c>
      <c r="M6235" s="20">
        <v>660</v>
      </c>
      <c r="N6235" s="20">
        <v>710</v>
      </c>
      <c r="O6235" s="20" t="s">
        <v>55</v>
      </c>
      <c r="P6235" s="21" t="s">
        <v>19</v>
      </c>
      <c r="Q6235" s="21" t="s">
        <v>17</v>
      </c>
      <c r="R6235" s="21" t="s">
        <v>16738</v>
      </c>
      <c r="S6235" s="21" t="s">
        <v>16738</v>
      </c>
      <c r="T6235" s="21" t="s">
        <v>16738</v>
      </c>
      <c r="U6235" s="21">
        <v>2</v>
      </c>
      <c r="V6235" s="21"/>
      <c r="W6235" s="21"/>
      <c r="X6235" s="21"/>
    </row>
    <row r="6236" spans="1:24" x14ac:dyDescent="0.25">
      <c r="A6236" s="17">
        <v>2022</v>
      </c>
      <c r="B6236" s="17" t="s">
        <v>9</v>
      </c>
      <c r="C6236" s="17" t="s">
        <v>11409</v>
      </c>
      <c r="D6236" s="17" t="s">
        <v>16775</v>
      </c>
      <c r="E6236" s="17">
        <v>212</v>
      </c>
      <c r="F6236" s="17">
        <v>8</v>
      </c>
      <c r="G6236" s="17" t="s">
        <v>11381</v>
      </c>
      <c r="H6236" s="17" t="s">
        <v>11382</v>
      </c>
      <c r="I6236" s="17">
        <v>49.999999999999986</v>
      </c>
      <c r="J6236" s="17">
        <v>2</v>
      </c>
      <c r="K6236" s="18">
        <v>0.33333333333333331</v>
      </c>
      <c r="L6236" s="19">
        <v>0.33333333333333331</v>
      </c>
      <c r="M6236" s="20">
        <v>480</v>
      </c>
      <c r="N6236" s="20">
        <v>530</v>
      </c>
      <c r="O6236" s="20" t="s">
        <v>203</v>
      </c>
      <c r="P6236" s="21" t="s">
        <v>21</v>
      </c>
      <c r="Q6236" s="21" t="s">
        <v>19</v>
      </c>
      <c r="R6236" s="21" t="s">
        <v>16738</v>
      </c>
      <c r="S6236" s="21" t="s">
        <v>16738</v>
      </c>
      <c r="T6236" s="21" t="s">
        <v>16738</v>
      </c>
      <c r="U6236" s="21">
        <v>2</v>
      </c>
      <c r="V6236" s="21"/>
      <c r="W6236" s="21"/>
      <c r="X6236" s="21"/>
    </row>
    <row r="6237" spans="1:24" x14ac:dyDescent="0.25">
      <c r="A6237" s="17">
        <v>2022</v>
      </c>
      <c r="B6237" s="17" t="s">
        <v>9</v>
      </c>
      <c r="C6237" s="17" t="s">
        <v>11410</v>
      </c>
      <c r="D6237" s="17" t="s">
        <v>16775</v>
      </c>
      <c r="E6237" s="17">
        <v>212</v>
      </c>
      <c r="F6237" s="17">
        <v>9</v>
      </c>
      <c r="G6237" s="17" t="s">
        <v>11381</v>
      </c>
      <c r="H6237" s="17" t="s">
        <v>11382</v>
      </c>
      <c r="I6237" s="17">
        <v>49.999999999999986</v>
      </c>
      <c r="J6237" s="17">
        <v>2</v>
      </c>
      <c r="K6237" s="18">
        <v>0.39583333333333331</v>
      </c>
      <c r="L6237" s="19">
        <v>0.39583333333333331</v>
      </c>
      <c r="M6237" s="20">
        <v>570</v>
      </c>
      <c r="N6237" s="20">
        <v>620</v>
      </c>
      <c r="O6237" s="20" t="s">
        <v>65</v>
      </c>
      <c r="P6237" s="21" t="s">
        <v>19</v>
      </c>
      <c r="Q6237" s="21" t="s">
        <v>46</v>
      </c>
      <c r="R6237" s="21" t="s">
        <v>16738</v>
      </c>
      <c r="S6237" s="21" t="s">
        <v>16738</v>
      </c>
      <c r="T6237" s="21" t="s">
        <v>16738</v>
      </c>
      <c r="U6237" s="21">
        <v>2</v>
      </c>
      <c r="V6237" s="21"/>
      <c r="W6237" s="21"/>
      <c r="X6237" s="21"/>
    </row>
    <row r="6238" spans="1:24" x14ac:dyDescent="0.25">
      <c r="A6238" s="17">
        <v>2022</v>
      </c>
      <c r="B6238" s="17" t="s">
        <v>9</v>
      </c>
      <c r="C6238" s="17" t="s">
        <v>11411</v>
      </c>
      <c r="D6238" s="17" t="s">
        <v>16775</v>
      </c>
      <c r="E6238" s="17">
        <v>212</v>
      </c>
      <c r="F6238" s="17">
        <v>0</v>
      </c>
      <c r="G6238" s="17" t="s">
        <v>11381</v>
      </c>
      <c r="H6238" s="17" t="s">
        <v>11382</v>
      </c>
      <c r="I6238" s="17">
        <v>49.999999999999986</v>
      </c>
      <c r="J6238" s="17">
        <v>2</v>
      </c>
      <c r="K6238" s="18">
        <v>0.52083333333333337</v>
      </c>
      <c r="L6238" s="19">
        <v>0.52083333333333337</v>
      </c>
      <c r="M6238" s="20">
        <v>750</v>
      </c>
      <c r="N6238" s="20">
        <v>800</v>
      </c>
      <c r="O6238" s="20" t="s">
        <v>203</v>
      </c>
      <c r="P6238" s="21" t="s">
        <v>21</v>
      </c>
      <c r="Q6238" s="21" t="s">
        <v>19</v>
      </c>
      <c r="R6238" s="21" t="s">
        <v>16738</v>
      </c>
      <c r="S6238" s="21" t="s">
        <v>16738</v>
      </c>
      <c r="T6238" s="21" t="s">
        <v>16738</v>
      </c>
      <c r="U6238" s="21">
        <v>2</v>
      </c>
      <c r="V6238" s="21"/>
      <c r="W6238" s="21"/>
      <c r="X6238" s="21"/>
    </row>
    <row r="6239" spans="1:24" x14ac:dyDescent="0.25">
      <c r="A6239" s="17">
        <v>2022</v>
      </c>
      <c r="B6239" s="17" t="s">
        <v>9</v>
      </c>
      <c r="C6239" s="17" t="s">
        <v>11412</v>
      </c>
      <c r="D6239" s="17" t="s">
        <v>16775</v>
      </c>
      <c r="E6239" s="17">
        <v>212</v>
      </c>
      <c r="F6239" s="17">
        <v>1</v>
      </c>
      <c r="G6239" s="17" t="s">
        <v>11381</v>
      </c>
      <c r="H6239" s="17" t="s">
        <v>11382</v>
      </c>
      <c r="I6239" s="17">
        <v>49.999999999999986</v>
      </c>
      <c r="J6239" s="17">
        <v>2</v>
      </c>
      <c r="K6239" s="18">
        <v>0.39583333333333331</v>
      </c>
      <c r="L6239" s="19">
        <v>0.39583333333333331</v>
      </c>
      <c r="M6239" s="20">
        <v>570</v>
      </c>
      <c r="N6239" s="20">
        <v>620</v>
      </c>
      <c r="O6239" s="20" t="s">
        <v>55</v>
      </c>
      <c r="P6239" s="21" t="s">
        <v>19</v>
      </c>
      <c r="Q6239" s="21" t="s">
        <v>17</v>
      </c>
      <c r="R6239" s="21" t="s">
        <v>16738</v>
      </c>
      <c r="S6239" s="21" t="s">
        <v>16738</v>
      </c>
      <c r="T6239" s="21" t="s">
        <v>16738</v>
      </c>
      <c r="U6239" s="21">
        <v>2</v>
      </c>
      <c r="V6239" s="21"/>
      <c r="W6239" s="21"/>
      <c r="X6239" s="21"/>
    </row>
    <row r="6240" spans="1:24" x14ac:dyDescent="0.25">
      <c r="A6240" s="17">
        <v>2022</v>
      </c>
      <c r="B6240" s="17" t="s">
        <v>9</v>
      </c>
      <c r="C6240" s="17" t="s">
        <v>11413</v>
      </c>
      <c r="D6240" s="17" t="s">
        <v>16775</v>
      </c>
      <c r="E6240" s="17">
        <v>212</v>
      </c>
      <c r="F6240" s="17">
        <v>2</v>
      </c>
      <c r="G6240" s="17" t="s">
        <v>11381</v>
      </c>
      <c r="H6240" s="17" t="s">
        <v>11382</v>
      </c>
      <c r="I6240" s="17">
        <v>49.999999999999986</v>
      </c>
      <c r="J6240" s="17">
        <v>2</v>
      </c>
      <c r="K6240" s="18">
        <v>0.58333333333333337</v>
      </c>
      <c r="L6240" s="19">
        <v>0.58333333333333337</v>
      </c>
      <c r="M6240" s="20">
        <v>840</v>
      </c>
      <c r="N6240" s="20">
        <v>890</v>
      </c>
      <c r="O6240" s="20" t="s">
        <v>33</v>
      </c>
      <c r="P6240" s="21" t="s">
        <v>15</v>
      </c>
      <c r="Q6240" s="21" t="s">
        <v>46</v>
      </c>
      <c r="R6240" s="21" t="s">
        <v>16738</v>
      </c>
      <c r="S6240" s="21" t="s">
        <v>16738</v>
      </c>
      <c r="T6240" s="21" t="s">
        <v>16738</v>
      </c>
      <c r="U6240" s="21">
        <v>2</v>
      </c>
      <c r="V6240" s="21"/>
      <c r="W6240" s="21"/>
      <c r="X6240" s="21"/>
    </row>
    <row r="6241" spans="1:24" x14ac:dyDescent="0.25">
      <c r="A6241" s="17">
        <v>2022</v>
      </c>
      <c r="B6241" s="17" t="s">
        <v>9</v>
      </c>
      <c r="C6241" s="17" t="s">
        <v>11414</v>
      </c>
      <c r="D6241" s="17" t="s">
        <v>16775</v>
      </c>
      <c r="E6241" s="17">
        <v>212</v>
      </c>
      <c r="F6241" s="17">
        <v>3</v>
      </c>
      <c r="G6241" s="17" t="s">
        <v>11381</v>
      </c>
      <c r="H6241" s="17" t="s">
        <v>11382</v>
      </c>
      <c r="I6241" s="17">
        <v>49.999999999999986</v>
      </c>
      <c r="J6241" s="17">
        <v>2</v>
      </c>
      <c r="K6241" s="18">
        <v>0.64583333333333337</v>
      </c>
      <c r="L6241" s="19">
        <v>0.64583333333333337</v>
      </c>
      <c r="M6241" s="20">
        <v>930</v>
      </c>
      <c r="N6241" s="20">
        <v>980</v>
      </c>
      <c r="O6241" s="20" t="s">
        <v>55</v>
      </c>
      <c r="P6241" s="21" t="s">
        <v>19</v>
      </c>
      <c r="Q6241" s="21" t="s">
        <v>17</v>
      </c>
      <c r="R6241" s="21" t="s">
        <v>16738</v>
      </c>
      <c r="S6241" s="21" t="s">
        <v>16738</v>
      </c>
      <c r="T6241" s="21" t="s">
        <v>16738</v>
      </c>
      <c r="U6241" s="21">
        <v>2</v>
      </c>
      <c r="V6241" s="21"/>
      <c r="W6241" s="21"/>
      <c r="X6241" s="21"/>
    </row>
    <row r="6242" spans="1:24" x14ac:dyDescent="0.25">
      <c r="A6242" s="17">
        <v>2022</v>
      </c>
      <c r="B6242" s="17" t="s">
        <v>9</v>
      </c>
      <c r="C6242" s="17" t="s">
        <v>11415</v>
      </c>
      <c r="D6242" s="17" t="s">
        <v>16775</v>
      </c>
      <c r="E6242" s="17">
        <v>212</v>
      </c>
      <c r="F6242" s="17">
        <v>4</v>
      </c>
      <c r="G6242" s="17" t="s">
        <v>11381</v>
      </c>
      <c r="H6242" s="17" t="s">
        <v>11382</v>
      </c>
      <c r="I6242" s="17">
        <v>49.999999999999986</v>
      </c>
      <c r="J6242" s="17">
        <v>2</v>
      </c>
      <c r="K6242" s="18">
        <v>0.64583333333333337</v>
      </c>
      <c r="L6242" s="19">
        <v>0.64583333333333337</v>
      </c>
      <c r="M6242" s="20">
        <v>930</v>
      </c>
      <c r="N6242" s="20">
        <v>980</v>
      </c>
      <c r="O6242" s="20" t="s">
        <v>65</v>
      </c>
      <c r="P6242" s="21" t="s">
        <v>19</v>
      </c>
      <c r="Q6242" s="21" t="s">
        <v>46</v>
      </c>
      <c r="R6242" s="21" t="s">
        <v>16738</v>
      </c>
      <c r="S6242" s="21" t="s">
        <v>16738</v>
      </c>
      <c r="T6242" s="21" t="s">
        <v>16738</v>
      </c>
      <c r="U6242" s="21">
        <v>2</v>
      </c>
      <c r="V6242" s="21"/>
      <c r="W6242" s="21"/>
      <c r="X6242" s="21"/>
    </row>
    <row r="6243" spans="1:24" x14ac:dyDescent="0.25">
      <c r="A6243" s="17">
        <v>2022</v>
      </c>
      <c r="B6243" s="17" t="s">
        <v>9</v>
      </c>
      <c r="C6243" s="17" t="s">
        <v>11416</v>
      </c>
      <c r="D6243" s="17" t="s">
        <v>16775</v>
      </c>
      <c r="E6243" s="17">
        <v>212</v>
      </c>
      <c r="F6243" s="17">
        <v>5</v>
      </c>
      <c r="G6243" s="17" t="s">
        <v>11381</v>
      </c>
      <c r="H6243" s="17" t="s">
        <v>11382</v>
      </c>
      <c r="I6243" s="17">
        <v>49.999999999999986</v>
      </c>
      <c r="J6243" s="17">
        <v>2</v>
      </c>
      <c r="K6243" s="18">
        <v>0.33333333333333331</v>
      </c>
      <c r="L6243" s="19">
        <v>0.33333333333333331</v>
      </c>
      <c r="M6243" s="20">
        <v>480</v>
      </c>
      <c r="N6243" s="20">
        <v>530</v>
      </c>
      <c r="O6243" s="20" t="s">
        <v>203</v>
      </c>
      <c r="P6243" s="21" t="s">
        <v>21</v>
      </c>
      <c r="Q6243" s="21" t="s">
        <v>19</v>
      </c>
      <c r="R6243" s="21" t="s">
        <v>16738</v>
      </c>
      <c r="S6243" s="21" t="s">
        <v>16738</v>
      </c>
      <c r="T6243" s="21" t="s">
        <v>16738</v>
      </c>
      <c r="U6243" s="21">
        <v>2</v>
      </c>
      <c r="V6243" s="21"/>
      <c r="W6243" s="21"/>
      <c r="X6243" s="21"/>
    </row>
    <row r="6244" spans="1:24" x14ac:dyDescent="0.25">
      <c r="A6244" s="17">
        <v>2022</v>
      </c>
      <c r="B6244" s="17" t="s">
        <v>9</v>
      </c>
      <c r="C6244" s="17" t="s">
        <v>11417</v>
      </c>
      <c r="D6244" s="17" t="s">
        <v>16775</v>
      </c>
      <c r="E6244" s="17">
        <v>212</v>
      </c>
      <c r="F6244" s="17">
        <v>6</v>
      </c>
      <c r="G6244" s="17" t="s">
        <v>11381</v>
      </c>
      <c r="H6244" s="17" t="s">
        <v>11382</v>
      </c>
      <c r="I6244" s="17">
        <v>49.999999999999986</v>
      </c>
      <c r="J6244" s="17">
        <v>2</v>
      </c>
      <c r="K6244" s="18">
        <v>0.77083333333333337</v>
      </c>
      <c r="L6244" s="19">
        <v>0.77083333333333337</v>
      </c>
      <c r="M6244" s="20">
        <v>1110</v>
      </c>
      <c r="N6244" s="20">
        <v>1160</v>
      </c>
      <c r="O6244" s="20" t="s">
        <v>37</v>
      </c>
      <c r="P6244" s="21" t="s">
        <v>13</v>
      </c>
      <c r="Q6244" s="21" t="s">
        <v>46</v>
      </c>
      <c r="R6244" s="21" t="s">
        <v>16738</v>
      </c>
      <c r="S6244" s="21" t="s">
        <v>16738</v>
      </c>
      <c r="T6244" s="21" t="s">
        <v>16738</v>
      </c>
      <c r="U6244" s="21">
        <v>2</v>
      </c>
      <c r="V6244" s="21"/>
      <c r="W6244" s="21"/>
      <c r="X6244" s="21"/>
    </row>
    <row r="6245" spans="1:24" x14ac:dyDescent="0.25">
      <c r="A6245" s="17">
        <v>2022</v>
      </c>
      <c r="B6245" s="17" t="s">
        <v>9</v>
      </c>
      <c r="C6245" s="17" t="s">
        <v>11418</v>
      </c>
      <c r="D6245" s="17" t="s">
        <v>16775</v>
      </c>
      <c r="E6245" s="17">
        <v>212</v>
      </c>
      <c r="F6245" s="17">
        <v>7</v>
      </c>
      <c r="G6245" s="17" t="s">
        <v>11381</v>
      </c>
      <c r="H6245" s="17" t="s">
        <v>11382</v>
      </c>
      <c r="I6245" s="17">
        <v>49.999999999999986</v>
      </c>
      <c r="J6245" s="17">
        <v>2</v>
      </c>
      <c r="K6245" s="18">
        <v>0.58333333333333337</v>
      </c>
      <c r="L6245" s="19">
        <v>0.58333333333333337</v>
      </c>
      <c r="M6245" s="20">
        <v>840</v>
      </c>
      <c r="N6245" s="20">
        <v>890</v>
      </c>
      <c r="O6245" s="20" t="s">
        <v>29</v>
      </c>
      <c r="P6245" s="21" t="s">
        <v>21</v>
      </c>
      <c r="Q6245" s="21" t="s">
        <v>46</v>
      </c>
      <c r="R6245" s="21" t="s">
        <v>16738</v>
      </c>
      <c r="S6245" s="21" t="s">
        <v>16738</v>
      </c>
      <c r="T6245" s="21" t="s">
        <v>16738</v>
      </c>
      <c r="U6245" s="21">
        <v>2</v>
      </c>
      <c r="V6245" s="21"/>
      <c r="W6245" s="21"/>
      <c r="X6245" s="21"/>
    </row>
    <row r="6246" spans="1:24" x14ac:dyDescent="0.25">
      <c r="A6246" s="17">
        <v>2022</v>
      </c>
      <c r="B6246" s="17" t="s">
        <v>9</v>
      </c>
      <c r="C6246" s="17" t="s">
        <v>11419</v>
      </c>
      <c r="D6246" s="17" t="s">
        <v>16775</v>
      </c>
      <c r="E6246" s="17">
        <v>212</v>
      </c>
      <c r="F6246" s="17">
        <v>8</v>
      </c>
      <c r="G6246" s="17" t="s">
        <v>11381</v>
      </c>
      <c r="H6246" s="17" t="s">
        <v>11382</v>
      </c>
      <c r="I6246" s="17">
        <v>49.999999999999986</v>
      </c>
      <c r="J6246" s="17">
        <v>2</v>
      </c>
      <c r="K6246" s="18">
        <v>0.58333333333333337</v>
      </c>
      <c r="L6246" s="19">
        <v>0.58333333333333337</v>
      </c>
      <c r="M6246" s="20">
        <v>840</v>
      </c>
      <c r="N6246" s="20">
        <v>890</v>
      </c>
      <c r="O6246" s="20" t="s">
        <v>172</v>
      </c>
      <c r="P6246" s="21" t="s">
        <v>15</v>
      </c>
      <c r="Q6246" s="21" t="s">
        <v>13</v>
      </c>
      <c r="R6246" s="21" t="s">
        <v>16738</v>
      </c>
      <c r="S6246" s="21" t="s">
        <v>16738</v>
      </c>
      <c r="T6246" s="21" t="s">
        <v>16738</v>
      </c>
      <c r="U6246" s="21">
        <v>2</v>
      </c>
      <c r="V6246" s="21"/>
      <c r="W6246" s="21"/>
      <c r="X6246" s="21"/>
    </row>
    <row r="6247" spans="1:24" x14ac:dyDescent="0.25">
      <c r="A6247" s="17">
        <v>2022</v>
      </c>
      <c r="B6247" s="17" t="s">
        <v>9</v>
      </c>
      <c r="C6247" s="17" t="s">
        <v>11420</v>
      </c>
      <c r="D6247" s="17" t="s">
        <v>16775</v>
      </c>
      <c r="E6247" s="17">
        <v>212</v>
      </c>
      <c r="F6247" s="17">
        <v>9</v>
      </c>
      <c r="G6247" s="17" t="s">
        <v>11381</v>
      </c>
      <c r="H6247" s="17" t="s">
        <v>11382</v>
      </c>
      <c r="I6247" s="17">
        <v>49.999999999999986</v>
      </c>
      <c r="J6247" s="17">
        <v>2</v>
      </c>
      <c r="K6247" s="18">
        <v>0.39583333333333331</v>
      </c>
      <c r="L6247" s="19">
        <v>0.39583333333333331</v>
      </c>
      <c r="M6247" s="20">
        <v>570</v>
      </c>
      <c r="N6247" s="20">
        <v>620</v>
      </c>
      <c r="O6247" s="20" t="s">
        <v>172</v>
      </c>
      <c r="P6247" s="21" t="s">
        <v>15</v>
      </c>
      <c r="Q6247" s="21" t="s">
        <v>13</v>
      </c>
      <c r="R6247" s="21" t="s">
        <v>16738</v>
      </c>
      <c r="S6247" s="21" t="s">
        <v>16738</v>
      </c>
      <c r="T6247" s="21" t="s">
        <v>16738</v>
      </c>
      <c r="U6247" s="21">
        <v>2</v>
      </c>
      <c r="V6247" s="21"/>
      <c r="W6247" s="21"/>
      <c r="X6247" s="21"/>
    </row>
    <row r="6248" spans="1:24" x14ac:dyDescent="0.25">
      <c r="A6248" s="17">
        <v>2022</v>
      </c>
      <c r="B6248" s="17" t="s">
        <v>9</v>
      </c>
      <c r="C6248" s="17" t="s">
        <v>11421</v>
      </c>
      <c r="D6248" s="17" t="s">
        <v>16775</v>
      </c>
      <c r="E6248" s="17">
        <v>212</v>
      </c>
      <c r="F6248" s="17">
        <v>0</v>
      </c>
      <c r="G6248" s="17" t="s">
        <v>11381</v>
      </c>
      <c r="H6248" s="17" t="s">
        <v>11382</v>
      </c>
      <c r="I6248" s="17">
        <v>49.999999999999986</v>
      </c>
      <c r="J6248" s="17">
        <v>2</v>
      </c>
      <c r="K6248" s="18">
        <v>0.58333333333333337</v>
      </c>
      <c r="L6248" s="19">
        <v>0.58333333333333337</v>
      </c>
      <c r="M6248" s="20">
        <v>840</v>
      </c>
      <c r="N6248" s="20">
        <v>890</v>
      </c>
      <c r="O6248" s="20" t="s">
        <v>33</v>
      </c>
      <c r="P6248" s="21" t="s">
        <v>15</v>
      </c>
      <c r="Q6248" s="21" t="s">
        <v>46</v>
      </c>
      <c r="R6248" s="21" t="s">
        <v>16738</v>
      </c>
      <c r="S6248" s="21" t="s">
        <v>16738</v>
      </c>
      <c r="T6248" s="21" t="s">
        <v>16738</v>
      </c>
      <c r="U6248" s="21">
        <v>2</v>
      </c>
      <c r="V6248" s="21"/>
      <c r="W6248" s="21"/>
      <c r="X6248" s="21"/>
    </row>
    <row r="6249" spans="1:24" x14ac:dyDescent="0.25">
      <c r="A6249" s="17">
        <v>2022</v>
      </c>
      <c r="B6249" s="17" t="s">
        <v>9</v>
      </c>
      <c r="C6249" s="17" t="s">
        <v>11422</v>
      </c>
      <c r="D6249" s="17" t="s">
        <v>16775</v>
      </c>
      <c r="E6249" s="17">
        <v>212</v>
      </c>
      <c r="F6249" s="17">
        <v>1</v>
      </c>
      <c r="G6249" s="17" t="s">
        <v>11381</v>
      </c>
      <c r="H6249" s="17" t="s">
        <v>11382</v>
      </c>
      <c r="I6249" s="17">
        <v>49.999999999999986</v>
      </c>
      <c r="J6249" s="17">
        <v>2</v>
      </c>
      <c r="K6249" s="18">
        <v>0.33333333333333331</v>
      </c>
      <c r="L6249" s="19">
        <v>0.33333333333333331</v>
      </c>
      <c r="M6249" s="20">
        <v>480</v>
      </c>
      <c r="N6249" s="20">
        <v>530</v>
      </c>
      <c r="O6249" s="20" t="s">
        <v>174</v>
      </c>
      <c r="P6249" s="21" t="s">
        <v>21</v>
      </c>
      <c r="Q6249" s="21" t="s">
        <v>17</v>
      </c>
      <c r="R6249" s="21" t="s">
        <v>16738</v>
      </c>
      <c r="S6249" s="21" t="s">
        <v>16738</v>
      </c>
      <c r="T6249" s="21" t="s">
        <v>16738</v>
      </c>
      <c r="U6249" s="21">
        <v>2</v>
      </c>
      <c r="V6249" s="21"/>
      <c r="W6249" s="21"/>
      <c r="X6249" s="21"/>
    </row>
    <row r="6250" spans="1:24" x14ac:dyDescent="0.25">
      <c r="A6250" s="17">
        <v>2022</v>
      </c>
      <c r="B6250" s="17" t="s">
        <v>9</v>
      </c>
      <c r="C6250" s="17" t="s">
        <v>11423</v>
      </c>
      <c r="D6250" s="17" t="s">
        <v>16775</v>
      </c>
      <c r="E6250" s="17">
        <v>212</v>
      </c>
      <c r="F6250" s="17">
        <v>2</v>
      </c>
      <c r="G6250" s="17" t="s">
        <v>11381</v>
      </c>
      <c r="H6250" s="17" t="s">
        <v>11382</v>
      </c>
      <c r="I6250" s="17">
        <v>49.999999999999986</v>
      </c>
      <c r="J6250" s="17">
        <v>2</v>
      </c>
      <c r="K6250" s="18">
        <v>0.39583333333333331</v>
      </c>
      <c r="L6250" s="19">
        <v>0.39583333333333331</v>
      </c>
      <c r="M6250" s="20">
        <v>570</v>
      </c>
      <c r="N6250" s="20">
        <v>620</v>
      </c>
      <c r="O6250" s="20" t="s">
        <v>33</v>
      </c>
      <c r="P6250" s="21" t="s">
        <v>15</v>
      </c>
      <c r="Q6250" s="21" t="s">
        <v>46</v>
      </c>
      <c r="R6250" s="21" t="s">
        <v>16738</v>
      </c>
      <c r="S6250" s="21" t="s">
        <v>16738</v>
      </c>
      <c r="T6250" s="21" t="s">
        <v>16738</v>
      </c>
      <c r="U6250" s="21">
        <v>2</v>
      </c>
      <c r="V6250" s="21"/>
      <c r="W6250" s="21"/>
      <c r="X6250" s="21"/>
    </row>
    <row r="6251" spans="1:24" x14ac:dyDescent="0.25">
      <c r="A6251" s="17">
        <v>2022</v>
      </c>
      <c r="B6251" s="17" t="s">
        <v>9</v>
      </c>
      <c r="C6251" s="17" t="s">
        <v>11424</v>
      </c>
      <c r="D6251" s="17" t="s">
        <v>16775</v>
      </c>
      <c r="E6251" s="17">
        <v>212</v>
      </c>
      <c r="F6251" s="17">
        <v>3</v>
      </c>
      <c r="G6251" s="17" t="s">
        <v>11381</v>
      </c>
      <c r="H6251" s="17" t="s">
        <v>11382</v>
      </c>
      <c r="I6251" s="17">
        <v>49.999999999999986</v>
      </c>
      <c r="J6251" s="17">
        <v>2</v>
      </c>
      <c r="K6251" s="18">
        <v>0.39583333333333331</v>
      </c>
      <c r="L6251" s="19">
        <v>0.39583333333333331</v>
      </c>
      <c r="M6251" s="20">
        <v>570</v>
      </c>
      <c r="N6251" s="20">
        <v>620</v>
      </c>
      <c r="O6251" s="20" t="s">
        <v>172</v>
      </c>
      <c r="P6251" s="21" t="s">
        <v>15</v>
      </c>
      <c r="Q6251" s="21" t="s">
        <v>13</v>
      </c>
      <c r="R6251" s="21" t="s">
        <v>16738</v>
      </c>
      <c r="S6251" s="21" t="s">
        <v>16738</v>
      </c>
      <c r="T6251" s="21" t="s">
        <v>16738</v>
      </c>
      <c r="U6251" s="21">
        <v>2</v>
      </c>
      <c r="V6251" s="21"/>
      <c r="W6251" s="21"/>
      <c r="X6251" s="21"/>
    </row>
    <row r="6252" spans="1:24" x14ac:dyDescent="0.25">
      <c r="A6252" s="17">
        <v>2022</v>
      </c>
      <c r="B6252" s="17" t="s">
        <v>9</v>
      </c>
      <c r="C6252" s="17" t="s">
        <v>11425</v>
      </c>
      <c r="D6252" s="17" t="s">
        <v>16775</v>
      </c>
      <c r="E6252" s="17">
        <v>212</v>
      </c>
      <c r="F6252" s="17">
        <v>4</v>
      </c>
      <c r="G6252" s="17" t="s">
        <v>11381</v>
      </c>
      <c r="H6252" s="17" t="s">
        <v>11382</v>
      </c>
      <c r="I6252" s="17">
        <v>49.999999999999986</v>
      </c>
      <c r="J6252" s="17">
        <v>2</v>
      </c>
      <c r="K6252" s="18">
        <v>0.64583333333333337</v>
      </c>
      <c r="L6252" s="19">
        <v>0.64583333333333337</v>
      </c>
      <c r="M6252" s="20">
        <v>930</v>
      </c>
      <c r="N6252" s="20">
        <v>980</v>
      </c>
      <c r="O6252" s="20" t="s">
        <v>172</v>
      </c>
      <c r="P6252" s="21" t="s">
        <v>15</v>
      </c>
      <c r="Q6252" s="21" t="s">
        <v>13</v>
      </c>
      <c r="R6252" s="21" t="s">
        <v>16738</v>
      </c>
      <c r="S6252" s="21" t="s">
        <v>16738</v>
      </c>
      <c r="T6252" s="21" t="s">
        <v>16738</v>
      </c>
      <c r="U6252" s="21">
        <v>2</v>
      </c>
      <c r="V6252" s="21"/>
      <c r="W6252" s="21"/>
      <c r="X6252" s="21"/>
    </row>
    <row r="6253" spans="1:24" x14ac:dyDescent="0.25">
      <c r="A6253" s="17">
        <v>2022</v>
      </c>
      <c r="B6253" s="17" t="s">
        <v>9</v>
      </c>
      <c r="C6253" s="17" t="s">
        <v>11426</v>
      </c>
      <c r="D6253" s="17" t="s">
        <v>16775</v>
      </c>
      <c r="E6253" s="17">
        <v>212</v>
      </c>
      <c r="F6253" s="17">
        <v>5</v>
      </c>
      <c r="G6253" s="17" t="s">
        <v>11381</v>
      </c>
      <c r="H6253" s="17" t="s">
        <v>11382</v>
      </c>
      <c r="I6253" s="17">
        <v>49.999999999999986</v>
      </c>
      <c r="J6253" s="17">
        <v>2</v>
      </c>
      <c r="K6253" s="18">
        <v>0.70833333333333337</v>
      </c>
      <c r="L6253" s="19">
        <v>0.70833333333333337</v>
      </c>
      <c r="M6253" s="20">
        <v>1020</v>
      </c>
      <c r="N6253" s="20">
        <v>1070</v>
      </c>
      <c r="O6253" s="20" t="s">
        <v>37</v>
      </c>
      <c r="P6253" s="21" t="s">
        <v>13</v>
      </c>
      <c r="Q6253" s="21" t="s">
        <v>46</v>
      </c>
      <c r="R6253" s="21" t="s">
        <v>16738</v>
      </c>
      <c r="S6253" s="21" t="s">
        <v>16738</v>
      </c>
      <c r="T6253" s="21" t="s">
        <v>16738</v>
      </c>
      <c r="U6253" s="21">
        <v>2</v>
      </c>
      <c r="V6253" s="21"/>
      <c r="W6253" s="21"/>
      <c r="X6253" s="21"/>
    </row>
    <row r="6254" spans="1:24" x14ac:dyDescent="0.25">
      <c r="A6254" s="17">
        <v>2022</v>
      </c>
      <c r="B6254" s="17" t="s">
        <v>9</v>
      </c>
      <c r="C6254" s="17" t="s">
        <v>11427</v>
      </c>
      <c r="D6254" s="17" t="s">
        <v>16775</v>
      </c>
      <c r="E6254" s="17">
        <v>212</v>
      </c>
      <c r="F6254" s="17">
        <v>6</v>
      </c>
      <c r="G6254" s="17" t="s">
        <v>11381</v>
      </c>
      <c r="H6254" s="17" t="s">
        <v>11382</v>
      </c>
      <c r="I6254" s="17">
        <v>49.999999999999986</v>
      </c>
      <c r="J6254" s="17">
        <v>2</v>
      </c>
      <c r="K6254" s="18">
        <v>0.39583333333333331</v>
      </c>
      <c r="L6254" s="19">
        <v>0.39583333333333331</v>
      </c>
      <c r="M6254" s="20">
        <v>570</v>
      </c>
      <c r="N6254" s="20">
        <v>620</v>
      </c>
      <c r="O6254" s="20" t="s">
        <v>174</v>
      </c>
      <c r="P6254" s="21" t="s">
        <v>21</v>
      </c>
      <c r="Q6254" s="21" t="s">
        <v>17</v>
      </c>
      <c r="R6254" s="21" t="s">
        <v>16738</v>
      </c>
      <c r="S6254" s="21" t="s">
        <v>16738</v>
      </c>
      <c r="T6254" s="21" t="s">
        <v>16738</v>
      </c>
      <c r="U6254" s="21">
        <v>2</v>
      </c>
      <c r="V6254" s="21"/>
      <c r="W6254" s="21"/>
      <c r="X6254" s="21"/>
    </row>
    <row r="6255" spans="1:24" x14ac:dyDescent="0.25">
      <c r="A6255" s="17">
        <v>2022</v>
      </c>
      <c r="B6255" s="17" t="s">
        <v>9</v>
      </c>
      <c r="C6255" s="17" t="s">
        <v>11428</v>
      </c>
      <c r="D6255" s="17" t="s">
        <v>16775</v>
      </c>
      <c r="E6255" s="17">
        <v>212</v>
      </c>
      <c r="F6255" s="17">
        <v>7</v>
      </c>
      <c r="G6255" s="17" t="s">
        <v>11381</v>
      </c>
      <c r="H6255" s="17" t="s">
        <v>11382</v>
      </c>
      <c r="I6255" s="17">
        <v>49.999999999999986</v>
      </c>
      <c r="J6255" s="17">
        <v>2</v>
      </c>
      <c r="K6255" s="18">
        <v>0.33333333333333331</v>
      </c>
      <c r="L6255" s="19">
        <v>0.33333333333333331</v>
      </c>
      <c r="M6255" s="20">
        <v>480</v>
      </c>
      <c r="N6255" s="20">
        <v>530</v>
      </c>
      <c r="O6255" s="20" t="s">
        <v>174</v>
      </c>
      <c r="P6255" s="21" t="s">
        <v>21</v>
      </c>
      <c r="Q6255" s="21" t="s">
        <v>17</v>
      </c>
      <c r="R6255" s="21" t="s">
        <v>16738</v>
      </c>
      <c r="S6255" s="21" t="s">
        <v>16738</v>
      </c>
      <c r="T6255" s="21" t="s">
        <v>16738</v>
      </c>
      <c r="U6255" s="21">
        <v>2</v>
      </c>
      <c r="V6255" s="21"/>
      <c r="W6255" s="21"/>
      <c r="X6255" s="21"/>
    </row>
    <row r="6256" spans="1:24" x14ac:dyDescent="0.25">
      <c r="A6256" s="17">
        <v>2022</v>
      </c>
      <c r="B6256" s="17" t="s">
        <v>9</v>
      </c>
      <c r="C6256" s="17" t="s">
        <v>11429</v>
      </c>
      <c r="D6256" s="17" t="s">
        <v>16775</v>
      </c>
      <c r="E6256" s="17">
        <v>212</v>
      </c>
      <c r="F6256" s="17">
        <v>8</v>
      </c>
      <c r="G6256" s="17" t="s">
        <v>11381</v>
      </c>
      <c r="H6256" s="17" t="s">
        <v>11382</v>
      </c>
      <c r="I6256" s="17">
        <v>49.999999999999986</v>
      </c>
      <c r="J6256" s="17">
        <v>2</v>
      </c>
      <c r="K6256" s="18">
        <v>0.39583333333333331</v>
      </c>
      <c r="L6256" s="19">
        <v>0.39583333333333331</v>
      </c>
      <c r="M6256" s="20">
        <v>570</v>
      </c>
      <c r="N6256" s="20">
        <v>620</v>
      </c>
      <c r="O6256" s="20" t="s">
        <v>51</v>
      </c>
      <c r="P6256" s="21" t="s">
        <v>15</v>
      </c>
      <c r="Q6256" s="21" t="s">
        <v>17</v>
      </c>
      <c r="R6256" s="21" t="s">
        <v>16738</v>
      </c>
      <c r="S6256" s="21" t="s">
        <v>16738</v>
      </c>
      <c r="T6256" s="21" t="s">
        <v>16738</v>
      </c>
      <c r="U6256" s="21">
        <v>2</v>
      </c>
      <c r="V6256" s="21"/>
      <c r="W6256" s="21"/>
      <c r="X6256" s="21"/>
    </row>
    <row r="6257" spans="1:24" x14ac:dyDescent="0.25">
      <c r="A6257" s="17">
        <v>2022</v>
      </c>
      <c r="B6257" s="17" t="s">
        <v>9</v>
      </c>
      <c r="C6257" s="17" t="s">
        <v>11430</v>
      </c>
      <c r="D6257" s="17" t="s">
        <v>16775</v>
      </c>
      <c r="E6257" s="17">
        <v>212</v>
      </c>
      <c r="F6257" s="17">
        <v>9</v>
      </c>
      <c r="G6257" s="17" t="s">
        <v>11381</v>
      </c>
      <c r="H6257" s="17" t="s">
        <v>11382</v>
      </c>
      <c r="I6257" s="17">
        <v>49.999999999999986</v>
      </c>
      <c r="J6257" s="17">
        <v>2</v>
      </c>
      <c r="K6257" s="18">
        <v>0.52083333333333337</v>
      </c>
      <c r="L6257" s="19">
        <v>0.52083333333333337</v>
      </c>
      <c r="M6257" s="20">
        <v>750</v>
      </c>
      <c r="N6257" s="20">
        <v>800</v>
      </c>
      <c r="O6257" s="20" t="s">
        <v>55</v>
      </c>
      <c r="P6257" s="21" t="s">
        <v>19</v>
      </c>
      <c r="Q6257" s="21" t="s">
        <v>17</v>
      </c>
      <c r="R6257" s="21" t="s">
        <v>16738</v>
      </c>
      <c r="S6257" s="21" t="s">
        <v>16738</v>
      </c>
      <c r="T6257" s="21" t="s">
        <v>16738</v>
      </c>
      <c r="U6257" s="21">
        <v>2</v>
      </c>
      <c r="V6257" s="21"/>
      <c r="W6257" s="21"/>
      <c r="X6257" s="21"/>
    </row>
    <row r="6258" spans="1:24" x14ac:dyDescent="0.25">
      <c r="A6258" s="17">
        <v>2022</v>
      </c>
      <c r="B6258" s="17" t="s">
        <v>9</v>
      </c>
      <c r="C6258" s="17" t="s">
        <v>11431</v>
      </c>
      <c r="D6258" s="17" t="s">
        <v>16775</v>
      </c>
      <c r="E6258" s="17">
        <v>212</v>
      </c>
      <c r="F6258" s="17">
        <v>0</v>
      </c>
      <c r="G6258" s="17" t="s">
        <v>11381</v>
      </c>
      <c r="H6258" s="17" t="s">
        <v>11382</v>
      </c>
      <c r="I6258" s="17">
        <v>49.999999999999986</v>
      </c>
      <c r="J6258" s="17">
        <v>2</v>
      </c>
      <c r="K6258" s="18">
        <v>0.39583333333333331</v>
      </c>
      <c r="L6258" s="19">
        <v>0.39583333333333331</v>
      </c>
      <c r="M6258" s="20">
        <v>570</v>
      </c>
      <c r="N6258" s="20">
        <v>620</v>
      </c>
      <c r="O6258" s="20" t="s">
        <v>172</v>
      </c>
      <c r="P6258" s="21" t="s">
        <v>15</v>
      </c>
      <c r="Q6258" s="21" t="s">
        <v>13</v>
      </c>
      <c r="R6258" s="21" t="s">
        <v>16738</v>
      </c>
      <c r="S6258" s="21" t="s">
        <v>16738</v>
      </c>
      <c r="T6258" s="21" t="s">
        <v>16738</v>
      </c>
      <c r="U6258" s="21">
        <v>2</v>
      </c>
      <c r="V6258" s="21"/>
      <c r="W6258" s="21"/>
      <c r="X6258" s="21"/>
    </row>
    <row r="6259" spans="1:24" x14ac:dyDescent="0.25">
      <c r="A6259" s="17">
        <v>2022</v>
      </c>
      <c r="B6259" s="17" t="s">
        <v>9</v>
      </c>
      <c r="C6259" s="17" t="s">
        <v>11432</v>
      </c>
      <c r="D6259" s="17" t="s">
        <v>16775</v>
      </c>
      <c r="E6259" s="17">
        <v>212</v>
      </c>
      <c r="F6259" s="17">
        <v>1</v>
      </c>
      <c r="G6259" s="17" t="s">
        <v>11381</v>
      </c>
      <c r="H6259" s="17" t="s">
        <v>11382</v>
      </c>
      <c r="I6259" s="17">
        <v>49.999999999999986</v>
      </c>
      <c r="J6259" s="17">
        <v>2</v>
      </c>
      <c r="K6259" s="18">
        <v>0.39583333333333331</v>
      </c>
      <c r="L6259" s="19">
        <v>0.39583333333333331</v>
      </c>
      <c r="M6259" s="20">
        <v>570</v>
      </c>
      <c r="N6259" s="20">
        <v>620</v>
      </c>
      <c r="O6259" s="20" t="s">
        <v>65</v>
      </c>
      <c r="P6259" s="21" t="s">
        <v>19</v>
      </c>
      <c r="Q6259" s="21" t="s">
        <v>46</v>
      </c>
      <c r="R6259" s="21" t="s">
        <v>16738</v>
      </c>
      <c r="S6259" s="21" t="s">
        <v>16738</v>
      </c>
      <c r="T6259" s="21" t="s">
        <v>16738</v>
      </c>
      <c r="U6259" s="21">
        <v>2</v>
      </c>
      <c r="V6259" s="21"/>
      <c r="W6259" s="21"/>
      <c r="X6259" s="21"/>
    </row>
    <row r="6260" spans="1:24" x14ac:dyDescent="0.25">
      <c r="A6260" s="17">
        <v>2022</v>
      </c>
      <c r="B6260" s="17" t="s">
        <v>9</v>
      </c>
      <c r="C6260" s="17" t="s">
        <v>11433</v>
      </c>
      <c r="D6260" s="17" t="s">
        <v>16775</v>
      </c>
      <c r="E6260" s="17">
        <v>212</v>
      </c>
      <c r="F6260" s="17">
        <v>2</v>
      </c>
      <c r="G6260" s="17" t="s">
        <v>11381</v>
      </c>
      <c r="H6260" s="17" t="s">
        <v>11382</v>
      </c>
      <c r="I6260" s="17">
        <v>49.999999999999986</v>
      </c>
      <c r="J6260" s="17">
        <v>2</v>
      </c>
      <c r="K6260" s="18">
        <v>0.58333333333333337</v>
      </c>
      <c r="L6260" s="19">
        <v>0.58333333333333337</v>
      </c>
      <c r="M6260" s="20">
        <v>840</v>
      </c>
      <c r="N6260" s="20">
        <v>890</v>
      </c>
      <c r="O6260" s="20" t="s">
        <v>181</v>
      </c>
      <c r="P6260" s="21" t="s">
        <v>21</v>
      </c>
      <c r="Q6260" s="21" t="s">
        <v>13</v>
      </c>
      <c r="R6260" s="21" t="s">
        <v>16738</v>
      </c>
      <c r="S6260" s="21" t="s">
        <v>16738</v>
      </c>
      <c r="T6260" s="21" t="s">
        <v>16738</v>
      </c>
      <c r="U6260" s="21">
        <v>2</v>
      </c>
      <c r="V6260" s="21"/>
      <c r="W6260" s="21"/>
      <c r="X6260" s="21"/>
    </row>
    <row r="6261" spans="1:24" x14ac:dyDescent="0.25">
      <c r="A6261" s="17">
        <v>2022</v>
      </c>
      <c r="B6261" s="17" t="s">
        <v>9</v>
      </c>
      <c r="C6261" s="17" t="s">
        <v>11434</v>
      </c>
      <c r="D6261" s="17" t="s">
        <v>16775</v>
      </c>
      <c r="E6261" s="17">
        <v>212</v>
      </c>
      <c r="F6261" s="17">
        <v>3</v>
      </c>
      <c r="G6261" s="17" t="s">
        <v>11381</v>
      </c>
      <c r="H6261" s="17" t="s">
        <v>11382</v>
      </c>
      <c r="I6261" s="17">
        <v>49.999999999999986</v>
      </c>
      <c r="J6261" s="17">
        <v>2</v>
      </c>
      <c r="K6261" s="18">
        <v>0.39583333333333331</v>
      </c>
      <c r="L6261" s="19">
        <v>0.39583333333333331</v>
      </c>
      <c r="M6261" s="20">
        <v>570</v>
      </c>
      <c r="N6261" s="20">
        <v>620</v>
      </c>
      <c r="O6261" s="20" t="s">
        <v>37</v>
      </c>
      <c r="P6261" s="21" t="s">
        <v>13</v>
      </c>
      <c r="Q6261" s="21" t="s">
        <v>46</v>
      </c>
      <c r="R6261" s="21" t="s">
        <v>16738</v>
      </c>
      <c r="S6261" s="21" t="s">
        <v>16738</v>
      </c>
      <c r="T6261" s="21" t="s">
        <v>16738</v>
      </c>
      <c r="U6261" s="21">
        <v>2</v>
      </c>
      <c r="V6261" s="21"/>
      <c r="W6261" s="21"/>
      <c r="X6261" s="21"/>
    </row>
    <row r="6262" spans="1:24" x14ac:dyDescent="0.25">
      <c r="A6262" s="17">
        <v>2022</v>
      </c>
      <c r="B6262" s="17" t="s">
        <v>9</v>
      </c>
      <c r="C6262" s="17" t="s">
        <v>11435</v>
      </c>
      <c r="D6262" s="17" t="s">
        <v>16775</v>
      </c>
      <c r="E6262" s="17">
        <v>212</v>
      </c>
      <c r="F6262" s="17">
        <v>4</v>
      </c>
      <c r="G6262" s="17" t="s">
        <v>11381</v>
      </c>
      <c r="H6262" s="17" t="s">
        <v>11382</v>
      </c>
      <c r="I6262" s="17">
        <v>49.999999999999986</v>
      </c>
      <c r="J6262" s="17">
        <v>2</v>
      </c>
      <c r="K6262" s="18">
        <v>0.27083333333333331</v>
      </c>
      <c r="L6262" s="19">
        <v>0.27083333333333331</v>
      </c>
      <c r="M6262" s="20">
        <v>390</v>
      </c>
      <c r="N6262" s="20">
        <v>440</v>
      </c>
      <c r="O6262" s="20" t="s">
        <v>174</v>
      </c>
      <c r="P6262" s="21" t="s">
        <v>21</v>
      </c>
      <c r="Q6262" s="21" t="s">
        <v>17</v>
      </c>
      <c r="R6262" s="21" t="s">
        <v>16738</v>
      </c>
      <c r="S6262" s="21" t="s">
        <v>16738</v>
      </c>
      <c r="T6262" s="21" t="s">
        <v>16738</v>
      </c>
      <c r="U6262" s="21">
        <v>2</v>
      </c>
      <c r="V6262" s="21"/>
      <c r="W6262" s="21"/>
      <c r="X6262" s="21"/>
    </row>
    <row r="6263" spans="1:24" x14ac:dyDescent="0.25">
      <c r="A6263" s="17">
        <v>2022</v>
      </c>
      <c r="B6263" s="17" t="s">
        <v>9</v>
      </c>
      <c r="C6263" s="17" t="s">
        <v>11436</v>
      </c>
      <c r="D6263" s="17" t="s">
        <v>16775</v>
      </c>
      <c r="E6263" s="17">
        <v>212</v>
      </c>
      <c r="F6263" s="17">
        <v>5</v>
      </c>
      <c r="G6263" s="17" t="s">
        <v>11381</v>
      </c>
      <c r="H6263" s="17" t="s">
        <v>11382</v>
      </c>
      <c r="I6263" s="17">
        <v>49.999999999999986</v>
      </c>
      <c r="J6263" s="17">
        <v>2</v>
      </c>
      <c r="K6263" s="18">
        <v>0.39583333333333331</v>
      </c>
      <c r="L6263" s="19">
        <v>0.39583333333333331</v>
      </c>
      <c r="M6263" s="20">
        <v>570</v>
      </c>
      <c r="N6263" s="20">
        <v>620</v>
      </c>
      <c r="O6263" s="20" t="s">
        <v>55</v>
      </c>
      <c r="P6263" s="21" t="s">
        <v>19</v>
      </c>
      <c r="Q6263" s="21" t="s">
        <v>17</v>
      </c>
      <c r="R6263" s="21" t="s">
        <v>16738</v>
      </c>
      <c r="S6263" s="21" t="s">
        <v>16738</v>
      </c>
      <c r="T6263" s="21" t="s">
        <v>16738</v>
      </c>
      <c r="U6263" s="21">
        <v>2</v>
      </c>
      <c r="V6263" s="21"/>
      <c r="W6263" s="21"/>
      <c r="X6263" s="21"/>
    </row>
    <row r="6264" spans="1:24" x14ac:dyDescent="0.25">
      <c r="A6264" s="17">
        <v>2022</v>
      </c>
      <c r="B6264" s="17" t="s">
        <v>9</v>
      </c>
      <c r="C6264" s="17" t="s">
        <v>11437</v>
      </c>
      <c r="D6264" s="17" t="s">
        <v>16775</v>
      </c>
      <c r="E6264" s="17">
        <v>212</v>
      </c>
      <c r="F6264" s="17">
        <v>6</v>
      </c>
      <c r="G6264" s="17" t="s">
        <v>11381</v>
      </c>
      <c r="H6264" s="17" t="s">
        <v>11382</v>
      </c>
      <c r="I6264" s="17">
        <v>49.999999999999986</v>
      </c>
      <c r="J6264" s="17">
        <v>2</v>
      </c>
      <c r="K6264" s="18">
        <v>0.52083333333333337</v>
      </c>
      <c r="L6264" s="19">
        <v>0.52083333333333337</v>
      </c>
      <c r="M6264" s="20">
        <v>750</v>
      </c>
      <c r="N6264" s="20">
        <v>800</v>
      </c>
      <c r="O6264" s="20" t="s">
        <v>29</v>
      </c>
      <c r="P6264" s="21" t="s">
        <v>21</v>
      </c>
      <c r="Q6264" s="21" t="s">
        <v>46</v>
      </c>
      <c r="R6264" s="21" t="s">
        <v>16738</v>
      </c>
      <c r="S6264" s="21" t="s">
        <v>16738</v>
      </c>
      <c r="T6264" s="21" t="s">
        <v>16738</v>
      </c>
      <c r="U6264" s="21">
        <v>2</v>
      </c>
      <c r="V6264" s="21"/>
      <c r="W6264" s="21"/>
      <c r="X6264" s="21"/>
    </row>
    <row r="6265" spans="1:24" x14ac:dyDescent="0.25">
      <c r="A6265" s="17">
        <v>2022</v>
      </c>
      <c r="B6265" s="17" t="s">
        <v>9</v>
      </c>
      <c r="C6265" s="17" t="s">
        <v>11438</v>
      </c>
      <c r="D6265" s="17" t="s">
        <v>16775</v>
      </c>
      <c r="E6265" s="17">
        <v>212</v>
      </c>
      <c r="F6265" s="17">
        <v>7</v>
      </c>
      <c r="G6265" s="17" t="s">
        <v>11381</v>
      </c>
      <c r="H6265" s="17" t="s">
        <v>11382</v>
      </c>
      <c r="I6265" s="17">
        <v>49.999999999999986</v>
      </c>
      <c r="J6265" s="17">
        <v>2</v>
      </c>
      <c r="K6265" s="18">
        <v>0.77083333333333337</v>
      </c>
      <c r="L6265" s="19">
        <v>0.77083333333333337</v>
      </c>
      <c r="M6265" s="20">
        <v>1110</v>
      </c>
      <c r="N6265" s="20">
        <v>1160</v>
      </c>
      <c r="O6265" s="20" t="s">
        <v>65</v>
      </c>
      <c r="P6265" s="21" t="s">
        <v>19</v>
      </c>
      <c r="Q6265" s="21" t="s">
        <v>46</v>
      </c>
      <c r="R6265" s="21" t="s">
        <v>16738</v>
      </c>
      <c r="S6265" s="21" t="s">
        <v>16738</v>
      </c>
      <c r="T6265" s="21" t="s">
        <v>16738</v>
      </c>
      <c r="U6265" s="21">
        <v>2</v>
      </c>
      <c r="V6265" s="21"/>
      <c r="W6265" s="21"/>
      <c r="X6265" s="21"/>
    </row>
    <row r="6266" spans="1:24" x14ac:dyDescent="0.25">
      <c r="A6266" s="17">
        <v>2022</v>
      </c>
      <c r="B6266" s="17" t="s">
        <v>9</v>
      </c>
      <c r="C6266" s="17" t="s">
        <v>12501</v>
      </c>
      <c r="D6266" s="17" t="s">
        <v>16863</v>
      </c>
      <c r="E6266" s="17">
        <v>261</v>
      </c>
      <c r="F6266" s="17">
        <v>1</v>
      </c>
      <c r="G6266" s="17" t="s">
        <v>12502</v>
      </c>
      <c r="H6266" s="17" t="s">
        <v>12503</v>
      </c>
      <c r="I6266" s="17">
        <v>49.999999999999986</v>
      </c>
      <c r="J6266" s="17">
        <v>2</v>
      </c>
      <c r="K6266" s="18">
        <v>0.45833333333333331</v>
      </c>
      <c r="L6266" s="19">
        <v>0.45833333333333331</v>
      </c>
      <c r="M6266" s="20">
        <v>660</v>
      </c>
      <c r="N6266" s="20">
        <v>710</v>
      </c>
      <c r="O6266" s="20" t="s">
        <v>174</v>
      </c>
      <c r="P6266" s="21" t="s">
        <v>21</v>
      </c>
      <c r="Q6266" s="21" t="s">
        <v>17</v>
      </c>
      <c r="R6266" s="21" t="s">
        <v>16738</v>
      </c>
      <c r="S6266" s="21" t="s">
        <v>16738</v>
      </c>
      <c r="T6266" s="21" t="s">
        <v>16738</v>
      </c>
      <c r="U6266" s="21">
        <v>2</v>
      </c>
      <c r="V6266" s="21"/>
      <c r="W6266" s="21"/>
      <c r="X6266" s="21"/>
    </row>
    <row r="6267" spans="1:24" x14ac:dyDescent="0.25">
      <c r="A6267" s="17">
        <v>2022</v>
      </c>
      <c r="B6267" s="17" t="s">
        <v>9</v>
      </c>
      <c r="C6267" s="17" t="s">
        <v>12504</v>
      </c>
      <c r="D6267" s="17" t="s">
        <v>16863</v>
      </c>
      <c r="E6267" s="17">
        <v>261</v>
      </c>
      <c r="F6267" s="17">
        <v>2</v>
      </c>
      <c r="G6267" s="17" t="s">
        <v>12502</v>
      </c>
      <c r="H6267" s="17" t="s">
        <v>12503</v>
      </c>
      <c r="I6267" s="17">
        <v>49.999999999999986</v>
      </c>
      <c r="J6267" s="17">
        <v>2</v>
      </c>
      <c r="K6267" s="18">
        <v>0.39583333333333331</v>
      </c>
      <c r="L6267" s="19">
        <v>0.39583333333333331</v>
      </c>
      <c r="M6267" s="20">
        <v>570</v>
      </c>
      <c r="N6267" s="20">
        <v>620</v>
      </c>
      <c r="O6267" s="20" t="s">
        <v>203</v>
      </c>
      <c r="P6267" s="21" t="s">
        <v>21</v>
      </c>
      <c r="Q6267" s="21" t="s">
        <v>19</v>
      </c>
      <c r="R6267" s="21" t="s">
        <v>16738</v>
      </c>
      <c r="S6267" s="21" t="s">
        <v>16738</v>
      </c>
      <c r="T6267" s="21" t="s">
        <v>16738</v>
      </c>
      <c r="U6267" s="21">
        <v>2</v>
      </c>
      <c r="V6267" s="21"/>
      <c r="W6267" s="21"/>
      <c r="X6267" s="21"/>
    </row>
    <row r="6268" spans="1:24" x14ac:dyDescent="0.25">
      <c r="A6268" s="17">
        <v>2022</v>
      </c>
      <c r="B6268" s="17" t="s">
        <v>9</v>
      </c>
      <c r="C6268" s="17" t="s">
        <v>12573</v>
      </c>
      <c r="D6268" s="17" t="s">
        <v>16799</v>
      </c>
      <c r="E6268" s="17">
        <v>111</v>
      </c>
      <c r="F6268" s="17">
        <v>1</v>
      </c>
      <c r="G6268" s="17" t="s">
        <v>12574</v>
      </c>
      <c r="H6268" s="17" t="s">
        <v>12575</v>
      </c>
      <c r="I6268" s="17">
        <v>49.999999999999986</v>
      </c>
      <c r="J6268" s="17">
        <v>2</v>
      </c>
      <c r="K6268" s="18">
        <v>0.52083333333333337</v>
      </c>
      <c r="L6268" s="19">
        <v>0.52083333333333337</v>
      </c>
      <c r="M6268" s="20">
        <v>750</v>
      </c>
      <c r="N6268" s="20">
        <v>800</v>
      </c>
      <c r="O6268" s="20" t="s">
        <v>174</v>
      </c>
      <c r="P6268" s="21" t="s">
        <v>21</v>
      </c>
      <c r="Q6268" s="21" t="s">
        <v>17</v>
      </c>
      <c r="R6268" s="21" t="s">
        <v>16738</v>
      </c>
      <c r="S6268" s="21" t="s">
        <v>16738</v>
      </c>
      <c r="T6268" s="21" t="s">
        <v>16738</v>
      </c>
      <c r="U6268" s="21">
        <v>2</v>
      </c>
      <c r="V6268" s="21"/>
      <c r="W6268" s="21"/>
      <c r="X6268" s="21"/>
    </row>
    <row r="6269" spans="1:24" x14ac:dyDescent="0.25">
      <c r="A6269" s="17">
        <v>2022</v>
      </c>
      <c r="B6269" s="17" t="s">
        <v>9</v>
      </c>
      <c r="C6269" s="17" t="s">
        <v>12576</v>
      </c>
      <c r="D6269" s="17" t="s">
        <v>16799</v>
      </c>
      <c r="E6269" s="17">
        <v>111</v>
      </c>
      <c r="F6269" s="17">
        <v>2</v>
      </c>
      <c r="G6269" s="17" t="s">
        <v>12574</v>
      </c>
      <c r="H6269" s="17" t="s">
        <v>12575</v>
      </c>
      <c r="I6269" s="17">
        <v>49.999999999999986</v>
      </c>
      <c r="J6269" s="17">
        <v>2</v>
      </c>
      <c r="K6269" s="18">
        <v>0.64583333333333337</v>
      </c>
      <c r="L6269" s="19">
        <v>0.64583333333333337</v>
      </c>
      <c r="M6269" s="20">
        <v>930</v>
      </c>
      <c r="N6269" s="20">
        <v>980</v>
      </c>
      <c r="O6269" s="20" t="s">
        <v>203</v>
      </c>
      <c r="P6269" s="21" t="s">
        <v>21</v>
      </c>
      <c r="Q6269" s="21" t="s">
        <v>19</v>
      </c>
      <c r="R6269" s="21" t="s">
        <v>16738</v>
      </c>
      <c r="S6269" s="21" t="s">
        <v>16738</v>
      </c>
      <c r="T6269" s="21" t="s">
        <v>16738</v>
      </c>
      <c r="U6269" s="21">
        <v>2</v>
      </c>
      <c r="V6269" s="21"/>
      <c r="W6269" s="21"/>
      <c r="X6269" s="21"/>
    </row>
    <row r="6270" spans="1:24" x14ac:dyDescent="0.25">
      <c r="A6270" s="17">
        <v>2022</v>
      </c>
      <c r="B6270" s="17" t="s">
        <v>9</v>
      </c>
      <c r="C6270" s="17" t="s">
        <v>12577</v>
      </c>
      <c r="D6270" s="17" t="s">
        <v>16799</v>
      </c>
      <c r="E6270" s="17">
        <v>112</v>
      </c>
      <c r="F6270" s="17">
        <v>1</v>
      </c>
      <c r="G6270" s="17" t="s">
        <v>12578</v>
      </c>
      <c r="H6270" s="17" t="s">
        <v>12579</v>
      </c>
      <c r="I6270" s="17">
        <v>49.999999999999986</v>
      </c>
      <c r="J6270" s="17">
        <v>2</v>
      </c>
      <c r="K6270" s="18">
        <v>0.77083333333333337</v>
      </c>
      <c r="L6270" s="19">
        <v>0.77083333333333337</v>
      </c>
      <c r="M6270" s="20">
        <v>1110</v>
      </c>
      <c r="N6270" s="20">
        <v>1160</v>
      </c>
      <c r="O6270" s="20" t="s">
        <v>33</v>
      </c>
      <c r="P6270" s="21" t="s">
        <v>15</v>
      </c>
      <c r="Q6270" s="21" t="s">
        <v>46</v>
      </c>
      <c r="R6270" s="21" t="s">
        <v>16738</v>
      </c>
      <c r="S6270" s="21" t="s">
        <v>16738</v>
      </c>
      <c r="T6270" s="21" t="s">
        <v>16738</v>
      </c>
      <c r="U6270" s="21">
        <v>2</v>
      </c>
      <c r="V6270" s="21"/>
      <c r="W6270" s="21"/>
      <c r="X6270" s="21"/>
    </row>
    <row r="6271" spans="1:24" x14ac:dyDescent="0.25">
      <c r="A6271" s="17">
        <v>2022</v>
      </c>
      <c r="B6271" s="17" t="s">
        <v>9</v>
      </c>
      <c r="C6271" s="17" t="s">
        <v>12777</v>
      </c>
      <c r="D6271" s="17" t="s">
        <v>16827</v>
      </c>
      <c r="E6271" s="17">
        <v>396</v>
      </c>
      <c r="F6271" s="17">
        <v>1</v>
      </c>
      <c r="G6271" s="17" t="s">
        <v>12778</v>
      </c>
      <c r="H6271" s="17" t="s">
        <v>12779</v>
      </c>
      <c r="I6271" s="17">
        <v>49.999999999999986</v>
      </c>
      <c r="J6271" s="17">
        <v>2</v>
      </c>
      <c r="K6271" s="18">
        <v>0.45833333333333331</v>
      </c>
      <c r="L6271" s="19">
        <v>0.45833333333333331</v>
      </c>
      <c r="M6271" s="20">
        <v>660</v>
      </c>
      <c r="N6271" s="20">
        <v>710</v>
      </c>
      <c r="O6271" s="20" t="s">
        <v>37</v>
      </c>
      <c r="P6271" s="21" t="s">
        <v>13</v>
      </c>
      <c r="Q6271" s="21" t="s">
        <v>46</v>
      </c>
      <c r="R6271" s="21" t="s">
        <v>16738</v>
      </c>
      <c r="S6271" s="21" t="s">
        <v>16738</v>
      </c>
      <c r="T6271" s="21" t="s">
        <v>16738</v>
      </c>
      <c r="U6271" s="21">
        <v>2</v>
      </c>
      <c r="V6271" s="21"/>
      <c r="W6271" s="21"/>
      <c r="X6271" s="21"/>
    </row>
    <row r="6272" spans="1:24" x14ac:dyDescent="0.25">
      <c r="A6272" s="17">
        <v>2022</v>
      </c>
      <c r="B6272" s="17" t="s">
        <v>9</v>
      </c>
      <c r="C6272" s="17" t="s">
        <v>12780</v>
      </c>
      <c r="D6272" s="17" t="s">
        <v>16827</v>
      </c>
      <c r="E6272" s="17">
        <v>396</v>
      </c>
      <c r="F6272" s="17">
        <v>2</v>
      </c>
      <c r="G6272" s="17" t="s">
        <v>12778</v>
      </c>
      <c r="H6272" s="17" t="s">
        <v>12779</v>
      </c>
      <c r="I6272" s="17">
        <v>49.999999999999986</v>
      </c>
      <c r="J6272" s="17">
        <v>2</v>
      </c>
      <c r="K6272" s="18">
        <v>0.64583333333333337</v>
      </c>
      <c r="L6272" s="19">
        <v>0.64583333333333337</v>
      </c>
      <c r="M6272" s="20">
        <v>930</v>
      </c>
      <c r="N6272" s="20">
        <v>980</v>
      </c>
      <c r="O6272" s="20" t="s">
        <v>29</v>
      </c>
      <c r="P6272" s="21" t="s">
        <v>21</v>
      </c>
      <c r="Q6272" s="21" t="s">
        <v>46</v>
      </c>
      <c r="R6272" s="21" t="s">
        <v>16738</v>
      </c>
      <c r="S6272" s="21" t="s">
        <v>16738</v>
      </c>
      <c r="T6272" s="21" t="s">
        <v>16738</v>
      </c>
      <c r="U6272" s="21">
        <v>2</v>
      </c>
      <c r="V6272" s="21"/>
      <c r="W6272" s="21"/>
      <c r="X6272" s="21"/>
    </row>
    <row r="6273" spans="1:24" x14ac:dyDescent="0.25">
      <c r="A6273" s="17">
        <v>2022</v>
      </c>
      <c r="B6273" s="17" t="s">
        <v>9</v>
      </c>
      <c r="C6273" s="17" t="s">
        <v>12904</v>
      </c>
      <c r="D6273" s="17" t="s">
        <v>17045</v>
      </c>
      <c r="E6273" s="17">
        <v>122</v>
      </c>
      <c r="F6273" s="17">
        <v>1</v>
      </c>
      <c r="G6273" s="17" t="s">
        <v>12905</v>
      </c>
      <c r="H6273" s="17" t="s">
        <v>12906</v>
      </c>
      <c r="I6273" s="17">
        <v>49.999999999999986</v>
      </c>
      <c r="J6273" s="17">
        <v>2</v>
      </c>
      <c r="K6273" s="18">
        <v>0.39583333333333331</v>
      </c>
      <c r="L6273" s="19">
        <v>0.39583333333333331</v>
      </c>
      <c r="M6273" s="20">
        <v>570</v>
      </c>
      <c r="N6273" s="20">
        <v>620</v>
      </c>
      <c r="O6273" s="20" t="s">
        <v>33</v>
      </c>
      <c r="P6273" s="21" t="s">
        <v>15</v>
      </c>
      <c r="Q6273" s="21" t="s">
        <v>46</v>
      </c>
      <c r="R6273" s="21" t="s">
        <v>16738</v>
      </c>
      <c r="S6273" s="21" t="s">
        <v>16738</v>
      </c>
      <c r="T6273" s="21" t="s">
        <v>16738</v>
      </c>
      <c r="U6273" s="21">
        <v>2</v>
      </c>
      <c r="V6273" s="21"/>
      <c r="W6273" s="21"/>
      <c r="X6273" s="21"/>
    </row>
    <row r="6274" spans="1:24" x14ac:dyDescent="0.25">
      <c r="A6274" s="17">
        <v>2022</v>
      </c>
      <c r="B6274" s="17" t="s">
        <v>9</v>
      </c>
      <c r="C6274" s="17" t="s">
        <v>12907</v>
      </c>
      <c r="D6274" s="17" t="s">
        <v>17045</v>
      </c>
      <c r="E6274" s="17">
        <v>122</v>
      </c>
      <c r="F6274" s="17">
        <v>2</v>
      </c>
      <c r="G6274" s="17" t="s">
        <v>12905</v>
      </c>
      <c r="H6274" s="17" t="s">
        <v>12906</v>
      </c>
      <c r="I6274" s="17">
        <v>49.999999999999986</v>
      </c>
      <c r="J6274" s="17">
        <v>2</v>
      </c>
      <c r="K6274" s="18">
        <v>0.39583333333333331</v>
      </c>
      <c r="L6274" s="19">
        <v>0.39583333333333331</v>
      </c>
      <c r="M6274" s="20">
        <v>570</v>
      </c>
      <c r="N6274" s="20">
        <v>620</v>
      </c>
      <c r="O6274" s="20" t="s">
        <v>65</v>
      </c>
      <c r="P6274" s="21" t="s">
        <v>19</v>
      </c>
      <c r="Q6274" s="21" t="s">
        <v>46</v>
      </c>
      <c r="R6274" s="21" t="s">
        <v>16738</v>
      </c>
      <c r="S6274" s="21" t="s">
        <v>16738</v>
      </c>
      <c r="T6274" s="21" t="s">
        <v>16738</v>
      </c>
      <c r="U6274" s="21">
        <v>2</v>
      </c>
      <c r="V6274" s="21"/>
      <c r="W6274" s="21"/>
      <c r="X6274" s="21"/>
    </row>
    <row r="6275" spans="1:24" x14ac:dyDescent="0.25">
      <c r="A6275" s="17">
        <v>2022</v>
      </c>
      <c r="B6275" s="17" t="s">
        <v>9</v>
      </c>
      <c r="C6275" s="17" t="s">
        <v>12908</v>
      </c>
      <c r="D6275" s="17" t="s">
        <v>17045</v>
      </c>
      <c r="E6275" s="17">
        <v>122</v>
      </c>
      <c r="F6275" s="17">
        <v>3</v>
      </c>
      <c r="G6275" s="17" t="s">
        <v>12905</v>
      </c>
      <c r="H6275" s="17" t="s">
        <v>12906</v>
      </c>
      <c r="I6275" s="17">
        <v>49.999999999999986</v>
      </c>
      <c r="J6275" s="17">
        <v>2</v>
      </c>
      <c r="K6275" s="18">
        <v>0.45833333333333331</v>
      </c>
      <c r="L6275" s="19">
        <v>0.45833333333333331</v>
      </c>
      <c r="M6275" s="20">
        <v>660</v>
      </c>
      <c r="N6275" s="20">
        <v>710</v>
      </c>
      <c r="O6275" s="20" t="s">
        <v>172</v>
      </c>
      <c r="P6275" s="21" t="s">
        <v>15</v>
      </c>
      <c r="Q6275" s="21" t="s">
        <v>13</v>
      </c>
      <c r="R6275" s="21" t="s">
        <v>16738</v>
      </c>
      <c r="S6275" s="21" t="s">
        <v>16738</v>
      </c>
      <c r="T6275" s="21" t="s">
        <v>16738</v>
      </c>
      <c r="U6275" s="21">
        <v>2</v>
      </c>
      <c r="V6275" s="21"/>
      <c r="W6275" s="21"/>
      <c r="X6275" s="21"/>
    </row>
    <row r="6276" spans="1:24" x14ac:dyDescent="0.25">
      <c r="A6276" s="17">
        <v>2022</v>
      </c>
      <c r="B6276" s="17" t="s">
        <v>9</v>
      </c>
      <c r="C6276" s="17" t="s">
        <v>12909</v>
      </c>
      <c r="D6276" s="17" t="s">
        <v>17045</v>
      </c>
      <c r="E6276" s="17">
        <v>122</v>
      </c>
      <c r="F6276" s="17">
        <v>4</v>
      </c>
      <c r="G6276" s="17" t="s">
        <v>12905</v>
      </c>
      <c r="H6276" s="17" t="s">
        <v>12906</v>
      </c>
      <c r="I6276" s="17">
        <v>49.999999999999986</v>
      </c>
      <c r="J6276" s="17">
        <v>2</v>
      </c>
      <c r="K6276" s="18">
        <v>0.64583333333333337</v>
      </c>
      <c r="L6276" s="19">
        <v>0.64583333333333337</v>
      </c>
      <c r="M6276" s="20">
        <v>930</v>
      </c>
      <c r="N6276" s="20">
        <v>980</v>
      </c>
      <c r="O6276" s="20" t="s">
        <v>172</v>
      </c>
      <c r="P6276" s="21" t="s">
        <v>15</v>
      </c>
      <c r="Q6276" s="21" t="s">
        <v>13</v>
      </c>
      <c r="R6276" s="21" t="s">
        <v>16738</v>
      </c>
      <c r="S6276" s="21" t="s">
        <v>16738</v>
      </c>
      <c r="T6276" s="21" t="s">
        <v>16738</v>
      </c>
      <c r="U6276" s="21">
        <v>2</v>
      </c>
      <c r="V6276" s="21"/>
      <c r="W6276" s="21"/>
      <c r="X6276" s="21"/>
    </row>
    <row r="6277" spans="1:24" x14ac:dyDescent="0.25">
      <c r="A6277" s="17">
        <v>2022</v>
      </c>
      <c r="B6277" s="17" t="s">
        <v>9</v>
      </c>
      <c r="C6277" s="17" t="s">
        <v>12910</v>
      </c>
      <c r="D6277" s="17" t="s">
        <v>17045</v>
      </c>
      <c r="E6277" s="17">
        <v>122</v>
      </c>
      <c r="F6277" s="17">
        <v>5</v>
      </c>
      <c r="G6277" s="17" t="s">
        <v>12905</v>
      </c>
      <c r="H6277" s="17" t="s">
        <v>12906</v>
      </c>
      <c r="I6277" s="17">
        <v>49.999999999999986</v>
      </c>
      <c r="J6277" s="17">
        <v>2</v>
      </c>
      <c r="K6277" s="18">
        <v>0.33333333333333331</v>
      </c>
      <c r="L6277" s="19">
        <v>0.33333333333333331</v>
      </c>
      <c r="M6277" s="20">
        <v>480</v>
      </c>
      <c r="N6277" s="20">
        <v>530</v>
      </c>
      <c r="O6277" s="20" t="s">
        <v>51</v>
      </c>
      <c r="P6277" s="21" t="s">
        <v>15</v>
      </c>
      <c r="Q6277" s="21" t="s">
        <v>17</v>
      </c>
      <c r="R6277" s="21" t="s">
        <v>16738</v>
      </c>
      <c r="S6277" s="21" t="s">
        <v>16738</v>
      </c>
      <c r="T6277" s="21" t="s">
        <v>16738</v>
      </c>
      <c r="U6277" s="21">
        <v>2</v>
      </c>
      <c r="V6277" s="21"/>
      <c r="W6277" s="21"/>
      <c r="X6277" s="21"/>
    </row>
    <row r="6278" spans="1:24" x14ac:dyDescent="0.25">
      <c r="A6278" s="17">
        <v>2022</v>
      </c>
      <c r="B6278" s="17" t="s">
        <v>9</v>
      </c>
      <c r="C6278" s="17" t="s">
        <v>12911</v>
      </c>
      <c r="D6278" s="17" t="s">
        <v>17045</v>
      </c>
      <c r="E6278" s="17">
        <v>122</v>
      </c>
      <c r="F6278" s="17">
        <v>6</v>
      </c>
      <c r="G6278" s="17" t="s">
        <v>12905</v>
      </c>
      <c r="H6278" s="17" t="s">
        <v>12906</v>
      </c>
      <c r="I6278" s="17">
        <v>49.999999999999986</v>
      </c>
      <c r="J6278" s="17">
        <v>2</v>
      </c>
      <c r="K6278" s="18">
        <v>0.39583333333333331</v>
      </c>
      <c r="L6278" s="19">
        <v>0.39583333333333331</v>
      </c>
      <c r="M6278" s="20">
        <v>570</v>
      </c>
      <c r="N6278" s="20">
        <v>620</v>
      </c>
      <c r="O6278" s="20" t="s">
        <v>174</v>
      </c>
      <c r="P6278" s="21" t="s">
        <v>21</v>
      </c>
      <c r="Q6278" s="21" t="s">
        <v>17</v>
      </c>
      <c r="R6278" s="21" t="s">
        <v>16738</v>
      </c>
      <c r="S6278" s="21" t="s">
        <v>16738</v>
      </c>
      <c r="T6278" s="21" t="s">
        <v>16738</v>
      </c>
      <c r="U6278" s="21">
        <v>2</v>
      </c>
      <c r="V6278" s="21"/>
      <c r="W6278" s="21"/>
      <c r="X6278" s="21"/>
    </row>
    <row r="6279" spans="1:24" x14ac:dyDescent="0.25">
      <c r="A6279" s="17">
        <v>2022</v>
      </c>
      <c r="B6279" s="17" t="s">
        <v>9</v>
      </c>
      <c r="C6279" s="17" t="s">
        <v>12912</v>
      </c>
      <c r="D6279" s="17" t="s">
        <v>17045</v>
      </c>
      <c r="E6279" s="17">
        <v>122</v>
      </c>
      <c r="F6279" s="17">
        <v>7</v>
      </c>
      <c r="G6279" s="17" t="s">
        <v>12905</v>
      </c>
      <c r="H6279" s="17" t="s">
        <v>12906</v>
      </c>
      <c r="I6279" s="17">
        <v>49.999999999999986</v>
      </c>
      <c r="J6279" s="17">
        <v>2</v>
      </c>
      <c r="K6279" s="18">
        <v>0.33333333333333331</v>
      </c>
      <c r="L6279" s="19">
        <v>0.33333333333333331</v>
      </c>
      <c r="M6279" s="20">
        <v>480</v>
      </c>
      <c r="N6279" s="20">
        <v>530</v>
      </c>
      <c r="O6279" s="20" t="s">
        <v>203</v>
      </c>
      <c r="P6279" s="21" t="s">
        <v>21</v>
      </c>
      <c r="Q6279" s="21" t="s">
        <v>19</v>
      </c>
      <c r="R6279" s="21" t="s">
        <v>16738</v>
      </c>
      <c r="S6279" s="21" t="s">
        <v>16738</v>
      </c>
      <c r="T6279" s="21" t="s">
        <v>16738</v>
      </c>
      <c r="U6279" s="21">
        <v>2</v>
      </c>
      <c r="V6279" s="21"/>
      <c r="W6279" s="21"/>
      <c r="X6279" s="21"/>
    </row>
    <row r="6280" spans="1:24" x14ac:dyDescent="0.25">
      <c r="A6280" s="17">
        <v>2022</v>
      </c>
      <c r="B6280" s="17" t="s">
        <v>9</v>
      </c>
      <c r="C6280" s="17" t="s">
        <v>12913</v>
      </c>
      <c r="D6280" s="17" t="s">
        <v>17045</v>
      </c>
      <c r="E6280" s="17">
        <v>122</v>
      </c>
      <c r="F6280" s="17">
        <v>8</v>
      </c>
      <c r="G6280" s="17" t="s">
        <v>12905</v>
      </c>
      <c r="H6280" s="17" t="s">
        <v>12906</v>
      </c>
      <c r="I6280" s="17">
        <v>49.999999999999986</v>
      </c>
      <c r="J6280" s="17">
        <v>2</v>
      </c>
      <c r="K6280" s="18">
        <v>0.45833333333333331</v>
      </c>
      <c r="L6280" s="19">
        <v>0.45833333333333331</v>
      </c>
      <c r="M6280" s="20">
        <v>660</v>
      </c>
      <c r="N6280" s="20">
        <v>710</v>
      </c>
      <c r="O6280" s="20" t="s">
        <v>65</v>
      </c>
      <c r="P6280" s="21" t="s">
        <v>19</v>
      </c>
      <c r="Q6280" s="21" t="s">
        <v>46</v>
      </c>
      <c r="R6280" s="21" t="s">
        <v>16738</v>
      </c>
      <c r="S6280" s="21" t="s">
        <v>16738</v>
      </c>
      <c r="T6280" s="21" t="s">
        <v>16738</v>
      </c>
      <c r="U6280" s="21">
        <v>2</v>
      </c>
      <c r="V6280" s="21"/>
      <c r="W6280" s="21"/>
      <c r="X6280" s="21"/>
    </row>
    <row r="6281" spans="1:24" x14ac:dyDescent="0.25">
      <c r="A6281" s="17">
        <v>2022</v>
      </c>
      <c r="B6281" s="17" t="s">
        <v>9</v>
      </c>
      <c r="C6281" s="17" t="s">
        <v>12914</v>
      </c>
      <c r="D6281" s="17" t="s">
        <v>17045</v>
      </c>
      <c r="E6281" s="17">
        <v>122</v>
      </c>
      <c r="F6281" s="17">
        <v>9</v>
      </c>
      <c r="G6281" s="17" t="s">
        <v>12905</v>
      </c>
      <c r="H6281" s="17" t="s">
        <v>12906</v>
      </c>
      <c r="I6281" s="17">
        <v>49.999999999999986</v>
      </c>
      <c r="J6281" s="17">
        <v>2</v>
      </c>
      <c r="K6281" s="18">
        <v>0.77083333333333337</v>
      </c>
      <c r="L6281" s="19">
        <v>0.77083333333333337</v>
      </c>
      <c r="M6281" s="20">
        <v>1110</v>
      </c>
      <c r="N6281" s="20">
        <v>1160</v>
      </c>
      <c r="O6281" s="20" t="s">
        <v>174</v>
      </c>
      <c r="P6281" s="21" t="s">
        <v>21</v>
      </c>
      <c r="Q6281" s="21" t="s">
        <v>17</v>
      </c>
      <c r="R6281" s="21" t="s">
        <v>16738</v>
      </c>
      <c r="S6281" s="21" t="s">
        <v>16738</v>
      </c>
      <c r="T6281" s="21" t="s">
        <v>16738</v>
      </c>
      <c r="U6281" s="21">
        <v>2</v>
      </c>
      <c r="V6281" s="21"/>
      <c r="W6281" s="21"/>
      <c r="X6281" s="21"/>
    </row>
    <row r="6282" spans="1:24" x14ac:dyDescent="0.25">
      <c r="A6282" s="17">
        <v>2022</v>
      </c>
      <c r="B6282" s="17" t="s">
        <v>9</v>
      </c>
      <c r="C6282" s="17" t="s">
        <v>12915</v>
      </c>
      <c r="D6282" s="17" t="s">
        <v>17045</v>
      </c>
      <c r="E6282" s="17">
        <v>122</v>
      </c>
      <c r="F6282" s="17">
        <v>0</v>
      </c>
      <c r="G6282" s="17" t="s">
        <v>12905</v>
      </c>
      <c r="H6282" s="17" t="s">
        <v>12906</v>
      </c>
      <c r="I6282" s="17">
        <v>49.999999999999986</v>
      </c>
      <c r="J6282" s="17">
        <v>2</v>
      </c>
      <c r="K6282" s="18">
        <v>0.45833333333333331</v>
      </c>
      <c r="L6282" s="19">
        <v>0.45833333333333331</v>
      </c>
      <c r="M6282" s="20">
        <v>660</v>
      </c>
      <c r="N6282" s="20">
        <v>710</v>
      </c>
      <c r="O6282" s="20" t="s">
        <v>55</v>
      </c>
      <c r="P6282" s="21" t="s">
        <v>19</v>
      </c>
      <c r="Q6282" s="21" t="s">
        <v>17</v>
      </c>
      <c r="R6282" s="21" t="s">
        <v>16738</v>
      </c>
      <c r="S6282" s="21" t="s">
        <v>16738</v>
      </c>
      <c r="T6282" s="21" t="s">
        <v>16738</v>
      </c>
      <c r="U6282" s="21">
        <v>2</v>
      </c>
      <c r="V6282" s="21"/>
      <c r="W6282" s="21"/>
      <c r="X6282" s="21"/>
    </row>
    <row r="6283" spans="1:24" x14ac:dyDescent="0.25">
      <c r="A6283" s="17">
        <v>2022</v>
      </c>
      <c r="B6283" s="17" t="s">
        <v>9</v>
      </c>
      <c r="C6283" s="17" t="s">
        <v>12916</v>
      </c>
      <c r="D6283" s="17" t="s">
        <v>17045</v>
      </c>
      <c r="E6283" s="17">
        <v>122</v>
      </c>
      <c r="F6283" s="17">
        <v>1</v>
      </c>
      <c r="G6283" s="17" t="s">
        <v>12905</v>
      </c>
      <c r="H6283" s="17" t="s">
        <v>12906</v>
      </c>
      <c r="I6283" s="17">
        <v>49.999999999999986</v>
      </c>
      <c r="J6283" s="17">
        <v>2</v>
      </c>
      <c r="K6283" s="18">
        <v>0.45833333333333331</v>
      </c>
      <c r="L6283" s="19">
        <v>0.45833333333333331</v>
      </c>
      <c r="M6283" s="20">
        <v>660</v>
      </c>
      <c r="N6283" s="20">
        <v>710</v>
      </c>
      <c r="O6283" s="20" t="s">
        <v>29</v>
      </c>
      <c r="P6283" s="21" t="s">
        <v>21</v>
      </c>
      <c r="Q6283" s="21" t="s">
        <v>46</v>
      </c>
      <c r="R6283" s="21" t="s">
        <v>16738</v>
      </c>
      <c r="S6283" s="21" t="s">
        <v>16738</v>
      </c>
      <c r="T6283" s="21" t="s">
        <v>16738</v>
      </c>
      <c r="U6283" s="21">
        <v>2</v>
      </c>
      <c r="V6283" s="21"/>
      <c r="W6283" s="21"/>
      <c r="X6283" s="21"/>
    </row>
    <row r="6284" spans="1:24" x14ac:dyDescent="0.25">
      <c r="A6284" s="17">
        <v>2022</v>
      </c>
      <c r="B6284" s="17" t="s">
        <v>9</v>
      </c>
      <c r="C6284" s="17" t="s">
        <v>12917</v>
      </c>
      <c r="D6284" s="17" t="s">
        <v>17045</v>
      </c>
      <c r="E6284" s="17">
        <v>122</v>
      </c>
      <c r="F6284" s="17">
        <v>2</v>
      </c>
      <c r="G6284" s="17" t="s">
        <v>12905</v>
      </c>
      <c r="H6284" s="17" t="s">
        <v>12906</v>
      </c>
      <c r="I6284" s="17">
        <v>49.999999999999986</v>
      </c>
      <c r="J6284" s="17">
        <v>2</v>
      </c>
      <c r="K6284" s="18">
        <v>0.39583333333333331</v>
      </c>
      <c r="L6284" s="19">
        <v>0.39583333333333331</v>
      </c>
      <c r="M6284" s="20">
        <v>570</v>
      </c>
      <c r="N6284" s="20">
        <v>620</v>
      </c>
      <c r="O6284" s="20" t="s">
        <v>33</v>
      </c>
      <c r="P6284" s="21" t="s">
        <v>15</v>
      </c>
      <c r="Q6284" s="21" t="s">
        <v>46</v>
      </c>
      <c r="R6284" s="21" t="s">
        <v>16738</v>
      </c>
      <c r="S6284" s="21" t="s">
        <v>16738</v>
      </c>
      <c r="T6284" s="21" t="s">
        <v>16738</v>
      </c>
      <c r="U6284" s="21">
        <v>2</v>
      </c>
      <c r="V6284" s="21"/>
      <c r="W6284" s="21"/>
      <c r="X6284" s="21"/>
    </row>
    <row r="6285" spans="1:24" x14ac:dyDescent="0.25">
      <c r="A6285" s="17">
        <v>2022</v>
      </c>
      <c r="B6285" s="17" t="s">
        <v>9</v>
      </c>
      <c r="C6285" s="17" t="s">
        <v>12918</v>
      </c>
      <c r="D6285" s="17" t="s">
        <v>17045</v>
      </c>
      <c r="E6285" s="17">
        <v>122</v>
      </c>
      <c r="F6285" s="17">
        <v>3</v>
      </c>
      <c r="G6285" s="17" t="s">
        <v>12905</v>
      </c>
      <c r="H6285" s="17" t="s">
        <v>12906</v>
      </c>
      <c r="I6285" s="17">
        <v>49.999999999999986</v>
      </c>
      <c r="J6285" s="17">
        <v>2</v>
      </c>
      <c r="K6285" s="18">
        <v>0.33333333333333331</v>
      </c>
      <c r="L6285" s="19">
        <v>0.33333333333333331</v>
      </c>
      <c r="M6285" s="20">
        <v>480</v>
      </c>
      <c r="N6285" s="20">
        <v>530</v>
      </c>
      <c r="O6285" s="20" t="s">
        <v>29</v>
      </c>
      <c r="P6285" s="21" t="s">
        <v>21</v>
      </c>
      <c r="Q6285" s="21" t="s">
        <v>46</v>
      </c>
      <c r="R6285" s="21" t="s">
        <v>16738</v>
      </c>
      <c r="S6285" s="21" t="s">
        <v>16738</v>
      </c>
      <c r="T6285" s="21" t="s">
        <v>16738</v>
      </c>
      <c r="U6285" s="21">
        <v>2</v>
      </c>
      <c r="V6285" s="21"/>
      <c r="W6285" s="21"/>
      <c r="X6285" s="21"/>
    </row>
    <row r="6286" spans="1:24" x14ac:dyDescent="0.25">
      <c r="A6286" s="17">
        <v>2022</v>
      </c>
      <c r="B6286" s="17" t="s">
        <v>9</v>
      </c>
      <c r="C6286" s="17" t="s">
        <v>12919</v>
      </c>
      <c r="D6286" s="17" t="s">
        <v>17045</v>
      </c>
      <c r="E6286" s="17">
        <v>122</v>
      </c>
      <c r="F6286" s="17">
        <v>4</v>
      </c>
      <c r="G6286" s="17" t="s">
        <v>12905</v>
      </c>
      <c r="H6286" s="17" t="s">
        <v>12906</v>
      </c>
      <c r="I6286" s="17">
        <v>49.999999999999986</v>
      </c>
      <c r="J6286" s="17">
        <v>2</v>
      </c>
      <c r="K6286" s="18">
        <v>0.52083333333333337</v>
      </c>
      <c r="L6286" s="19">
        <v>0.52083333333333337</v>
      </c>
      <c r="M6286" s="20">
        <v>750</v>
      </c>
      <c r="N6286" s="20">
        <v>800</v>
      </c>
      <c r="O6286" s="20" t="s">
        <v>172</v>
      </c>
      <c r="P6286" s="21" t="s">
        <v>15</v>
      </c>
      <c r="Q6286" s="21" t="s">
        <v>13</v>
      </c>
      <c r="R6286" s="21" t="s">
        <v>16738</v>
      </c>
      <c r="S6286" s="21" t="s">
        <v>16738</v>
      </c>
      <c r="T6286" s="21" t="s">
        <v>16738</v>
      </c>
      <c r="U6286" s="21">
        <v>2</v>
      </c>
      <c r="V6286" s="21"/>
      <c r="W6286" s="21"/>
      <c r="X6286" s="21"/>
    </row>
    <row r="6287" spans="1:24" x14ac:dyDescent="0.25">
      <c r="A6287" s="17">
        <v>2022</v>
      </c>
      <c r="B6287" s="17" t="s">
        <v>9</v>
      </c>
      <c r="C6287" s="17" t="s">
        <v>12920</v>
      </c>
      <c r="D6287" s="17" t="s">
        <v>17045</v>
      </c>
      <c r="E6287" s="17">
        <v>122</v>
      </c>
      <c r="F6287" s="17">
        <v>5</v>
      </c>
      <c r="G6287" s="17" t="s">
        <v>12905</v>
      </c>
      <c r="H6287" s="17" t="s">
        <v>12906</v>
      </c>
      <c r="I6287" s="17">
        <v>49.999999999999986</v>
      </c>
      <c r="J6287" s="17">
        <v>2</v>
      </c>
      <c r="K6287" s="18">
        <v>0.39583333333333331</v>
      </c>
      <c r="L6287" s="19">
        <v>0.39583333333333331</v>
      </c>
      <c r="M6287" s="20">
        <v>570</v>
      </c>
      <c r="N6287" s="20">
        <v>620</v>
      </c>
      <c r="O6287" s="20" t="s">
        <v>37</v>
      </c>
      <c r="P6287" s="21" t="s">
        <v>13</v>
      </c>
      <c r="Q6287" s="21" t="s">
        <v>46</v>
      </c>
      <c r="R6287" s="21" t="s">
        <v>16738</v>
      </c>
      <c r="S6287" s="21" t="s">
        <v>16738</v>
      </c>
      <c r="T6287" s="21" t="s">
        <v>16738</v>
      </c>
      <c r="U6287" s="21">
        <v>2</v>
      </c>
      <c r="V6287" s="21"/>
      <c r="W6287" s="21"/>
      <c r="X6287" s="21"/>
    </row>
    <row r="6288" spans="1:24" x14ac:dyDescent="0.25">
      <c r="A6288" s="17">
        <v>2022</v>
      </c>
      <c r="B6288" s="17" t="s">
        <v>9</v>
      </c>
      <c r="C6288" s="17" t="s">
        <v>12921</v>
      </c>
      <c r="D6288" s="17" t="s">
        <v>17045</v>
      </c>
      <c r="E6288" s="17">
        <v>122</v>
      </c>
      <c r="F6288" s="17">
        <v>6</v>
      </c>
      <c r="G6288" s="17" t="s">
        <v>12905</v>
      </c>
      <c r="H6288" s="17" t="s">
        <v>12906</v>
      </c>
      <c r="I6288" s="17">
        <v>49.999999999999986</v>
      </c>
      <c r="J6288" s="17">
        <v>2</v>
      </c>
      <c r="K6288" s="18">
        <v>0.52083333333333337</v>
      </c>
      <c r="L6288" s="19">
        <v>0.52083333333333337</v>
      </c>
      <c r="M6288" s="20">
        <v>750</v>
      </c>
      <c r="N6288" s="20">
        <v>800</v>
      </c>
      <c r="O6288" s="20" t="s">
        <v>65</v>
      </c>
      <c r="P6288" s="21" t="s">
        <v>19</v>
      </c>
      <c r="Q6288" s="21" t="s">
        <v>46</v>
      </c>
      <c r="R6288" s="21" t="s">
        <v>16738</v>
      </c>
      <c r="S6288" s="21" t="s">
        <v>16738</v>
      </c>
      <c r="T6288" s="21" t="s">
        <v>16738</v>
      </c>
      <c r="U6288" s="21">
        <v>2</v>
      </c>
      <c r="V6288" s="21"/>
      <c r="W6288" s="21"/>
      <c r="X6288" s="21"/>
    </row>
    <row r="6289" spans="1:24" x14ac:dyDescent="0.25">
      <c r="A6289" s="17">
        <v>2022</v>
      </c>
      <c r="B6289" s="17" t="s">
        <v>9</v>
      </c>
      <c r="C6289" s="17" t="s">
        <v>12922</v>
      </c>
      <c r="D6289" s="17" t="s">
        <v>17045</v>
      </c>
      <c r="E6289" s="17">
        <v>122</v>
      </c>
      <c r="F6289" s="17">
        <v>7</v>
      </c>
      <c r="G6289" s="17" t="s">
        <v>12905</v>
      </c>
      <c r="H6289" s="17" t="s">
        <v>12906</v>
      </c>
      <c r="I6289" s="17">
        <v>49.999999999999986</v>
      </c>
      <c r="J6289" s="17">
        <v>2</v>
      </c>
      <c r="K6289" s="18">
        <v>0.33333333333333331</v>
      </c>
      <c r="L6289" s="19">
        <v>0.33333333333333331</v>
      </c>
      <c r="M6289" s="20">
        <v>480</v>
      </c>
      <c r="N6289" s="20">
        <v>530</v>
      </c>
      <c r="O6289" s="20" t="s">
        <v>181</v>
      </c>
      <c r="P6289" s="21" t="s">
        <v>21</v>
      </c>
      <c r="Q6289" s="21" t="s">
        <v>13</v>
      </c>
      <c r="R6289" s="21" t="s">
        <v>16738</v>
      </c>
      <c r="S6289" s="21" t="s">
        <v>16738</v>
      </c>
      <c r="T6289" s="21" t="s">
        <v>16738</v>
      </c>
      <c r="U6289" s="21">
        <v>2</v>
      </c>
      <c r="V6289" s="21"/>
      <c r="W6289" s="21"/>
      <c r="X6289" s="21"/>
    </row>
    <row r="6290" spans="1:24" x14ac:dyDescent="0.25">
      <c r="A6290" s="17">
        <v>2022</v>
      </c>
      <c r="B6290" s="17" t="s">
        <v>9</v>
      </c>
      <c r="C6290" s="17" t="s">
        <v>12923</v>
      </c>
      <c r="D6290" s="17" t="s">
        <v>17045</v>
      </c>
      <c r="E6290" s="17">
        <v>122</v>
      </c>
      <c r="F6290" s="17">
        <v>8</v>
      </c>
      <c r="G6290" s="17" t="s">
        <v>12905</v>
      </c>
      <c r="H6290" s="17" t="s">
        <v>12906</v>
      </c>
      <c r="I6290" s="17">
        <v>49.999999999999986</v>
      </c>
      <c r="J6290" s="17">
        <v>2</v>
      </c>
      <c r="K6290" s="18">
        <v>0.64583333333333337</v>
      </c>
      <c r="L6290" s="19">
        <v>0.64583333333333337</v>
      </c>
      <c r="M6290" s="20">
        <v>930</v>
      </c>
      <c r="N6290" s="20">
        <v>980</v>
      </c>
      <c r="O6290" s="20" t="s">
        <v>55</v>
      </c>
      <c r="P6290" s="21" t="s">
        <v>19</v>
      </c>
      <c r="Q6290" s="21" t="s">
        <v>17</v>
      </c>
      <c r="R6290" s="21" t="s">
        <v>16738</v>
      </c>
      <c r="S6290" s="21" t="s">
        <v>16738</v>
      </c>
      <c r="T6290" s="21" t="s">
        <v>16738</v>
      </c>
      <c r="U6290" s="21">
        <v>2</v>
      </c>
      <c r="V6290" s="21"/>
      <c r="W6290" s="21"/>
      <c r="X6290" s="21"/>
    </row>
    <row r="6291" spans="1:24" x14ac:dyDescent="0.25">
      <c r="A6291" s="17">
        <v>2022</v>
      </c>
      <c r="B6291" s="17" t="s">
        <v>9</v>
      </c>
      <c r="C6291" s="17" t="s">
        <v>12924</v>
      </c>
      <c r="D6291" s="17" t="s">
        <v>17045</v>
      </c>
      <c r="E6291" s="17">
        <v>122</v>
      </c>
      <c r="F6291" s="17">
        <v>9</v>
      </c>
      <c r="G6291" s="17" t="s">
        <v>12905</v>
      </c>
      <c r="H6291" s="17" t="s">
        <v>12906</v>
      </c>
      <c r="I6291" s="17">
        <v>49.999999999999986</v>
      </c>
      <c r="J6291" s="17">
        <v>2</v>
      </c>
      <c r="K6291" s="18">
        <v>0.45833333333333331</v>
      </c>
      <c r="L6291" s="19">
        <v>0.45833333333333331</v>
      </c>
      <c r="M6291" s="20">
        <v>660</v>
      </c>
      <c r="N6291" s="20">
        <v>710</v>
      </c>
      <c r="O6291" s="20" t="s">
        <v>172</v>
      </c>
      <c r="P6291" s="21" t="s">
        <v>15</v>
      </c>
      <c r="Q6291" s="21" t="s">
        <v>13</v>
      </c>
      <c r="R6291" s="21" t="s">
        <v>16738</v>
      </c>
      <c r="S6291" s="21" t="s">
        <v>16738</v>
      </c>
      <c r="T6291" s="21" t="s">
        <v>16738</v>
      </c>
      <c r="U6291" s="21">
        <v>2</v>
      </c>
      <c r="V6291" s="21"/>
      <c r="W6291" s="21"/>
      <c r="X6291" s="21"/>
    </row>
    <row r="6292" spans="1:24" x14ac:dyDescent="0.25">
      <c r="A6292" s="17">
        <v>2022</v>
      </c>
      <c r="B6292" s="17" t="s">
        <v>9</v>
      </c>
      <c r="C6292" s="17" t="s">
        <v>12925</v>
      </c>
      <c r="D6292" s="17" t="s">
        <v>17045</v>
      </c>
      <c r="E6292" s="17">
        <v>122</v>
      </c>
      <c r="F6292" s="17">
        <v>0</v>
      </c>
      <c r="G6292" s="17" t="s">
        <v>12905</v>
      </c>
      <c r="H6292" s="17" t="s">
        <v>12906</v>
      </c>
      <c r="I6292" s="17">
        <v>49.999999999999986</v>
      </c>
      <c r="J6292" s="17">
        <v>2</v>
      </c>
      <c r="K6292" s="18">
        <v>0.45833333333333331</v>
      </c>
      <c r="L6292" s="19">
        <v>0.45833333333333331</v>
      </c>
      <c r="M6292" s="20">
        <v>660</v>
      </c>
      <c r="N6292" s="20">
        <v>710</v>
      </c>
      <c r="O6292" s="20" t="s">
        <v>172</v>
      </c>
      <c r="P6292" s="21" t="s">
        <v>15</v>
      </c>
      <c r="Q6292" s="21" t="s">
        <v>13</v>
      </c>
      <c r="R6292" s="21" t="s">
        <v>16738</v>
      </c>
      <c r="S6292" s="21" t="s">
        <v>16738</v>
      </c>
      <c r="T6292" s="21" t="s">
        <v>16738</v>
      </c>
      <c r="U6292" s="21">
        <v>2</v>
      </c>
      <c r="V6292" s="21"/>
      <c r="W6292" s="21"/>
      <c r="X6292" s="21"/>
    </row>
    <row r="6293" spans="1:24" x14ac:dyDescent="0.25">
      <c r="A6293" s="17">
        <v>2022</v>
      </c>
      <c r="B6293" s="17" t="s">
        <v>9</v>
      </c>
      <c r="C6293" s="17" t="s">
        <v>12964</v>
      </c>
      <c r="D6293" s="17" t="s">
        <v>17045</v>
      </c>
      <c r="E6293" s="17">
        <v>141</v>
      </c>
      <c r="F6293" s="17">
        <v>1</v>
      </c>
      <c r="G6293" s="17" t="s">
        <v>12965</v>
      </c>
      <c r="H6293" s="17" t="s">
        <v>12966</v>
      </c>
      <c r="I6293" s="17">
        <v>49.999999999999986</v>
      </c>
      <c r="J6293" s="17">
        <v>2</v>
      </c>
      <c r="K6293" s="18">
        <v>0.70833333333333337</v>
      </c>
      <c r="L6293" s="19">
        <v>0.70833333333333337</v>
      </c>
      <c r="M6293" s="20">
        <v>1020</v>
      </c>
      <c r="N6293" s="20">
        <v>1070</v>
      </c>
      <c r="O6293" s="20" t="s">
        <v>181</v>
      </c>
      <c r="P6293" s="21" t="s">
        <v>21</v>
      </c>
      <c r="Q6293" s="21" t="s">
        <v>13</v>
      </c>
      <c r="R6293" s="21" t="s">
        <v>16738</v>
      </c>
      <c r="S6293" s="21" t="s">
        <v>16738</v>
      </c>
      <c r="T6293" s="21" t="s">
        <v>16738</v>
      </c>
      <c r="U6293" s="21">
        <v>2</v>
      </c>
      <c r="V6293" s="21"/>
      <c r="W6293" s="21"/>
      <c r="X6293" s="21"/>
    </row>
    <row r="6294" spans="1:24" x14ac:dyDescent="0.25">
      <c r="A6294" s="17">
        <v>2022</v>
      </c>
      <c r="B6294" s="17" t="s">
        <v>9</v>
      </c>
      <c r="C6294" s="17" t="s">
        <v>12967</v>
      </c>
      <c r="D6294" s="17" t="s">
        <v>17045</v>
      </c>
      <c r="E6294" s="17">
        <v>141</v>
      </c>
      <c r="F6294" s="17">
        <v>2</v>
      </c>
      <c r="G6294" s="17" t="s">
        <v>12965</v>
      </c>
      <c r="H6294" s="17" t="s">
        <v>12966</v>
      </c>
      <c r="I6294" s="17">
        <v>49.999999999999986</v>
      </c>
      <c r="J6294" s="17">
        <v>2</v>
      </c>
      <c r="K6294" s="18">
        <v>0.39583333333333331</v>
      </c>
      <c r="L6294" s="19">
        <v>0.39583333333333331</v>
      </c>
      <c r="M6294" s="20">
        <v>570</v>
      </c>
      <c r="N6294" s="20">
        <v>620</v>
      </c>
      <c r="O6294" s="20" t="s">
        <v>51</v>
      </c>
      <c r="P6294" s="21" t="s">
        <v>15</v>
      </c>
      <c r="Q6294" s="21" t="s">
        <v>17</v>
      </c>
      <c r="R6294" s="21" t="s">
        <v>16738</v>
      </c>
      <c r="S6294" s="21" t="s">
        <v>16738</v>
      </c>
      <c r="T6294" s="21" t="s">
        <v>16738</v>
      </c>
      <c r="U6294" s="21">
        <v>2</v>
      </c>
      <c r="V6294" s="21"/>
      <c r="W6294" s="21"/>
      <c r="X6294" s="21"/>
    </row>
    <row r="6295" spans="1:24" x14ac:dyDescent="0.25">
      <c r="A6295" s="17">
        <v>2022</v>
      </c>
      <c r="B6295" s="17" t="s">
        <v>9</v>
      </c>
      <c r="C6295" s="17" t="s">
        <v>12968</v>
      </c>
      <c r="D6295" s="17" t="s">
        <v>17045</v>
      </c>
      <c r="E6295" s="17">
        <v>141</v>
      </c>
      <c r="F6295" s="17">
        <v>3</v>
      </c>
      <c r="G6295" s="17" t="s">
        <v>12965</v>
      </c>
      <c r="H6295" s="17" t="s">
        <v>12966</v>
      </c>
      <c r="I6295" s="17">
        <v>49.999999999999986</v>
      </c>
      <c r="J6295" s="17">
        <v>2</v>
      </c>
      <c r="K6295" s="18">
        <v>0.52083333333333337</v>
      </c>
      <c r="L6295" s="19">
        <v>0.52083333333333337</v>
      </c>
      <c r="M6295" s="20">
        <v>750</v>
      </c>
      <c r="N6295" s="20">
        <v>800</v>
      </c>
      <c r="O6295" s="20" t="s">
        <v>37</v>
      </c>
      <c r="P6295" s="21" t="s">
        <v>13</v>
      </c>
      <c r="Q6295" s="21" t="s">
        <v>46</v>
      </c>
      <c r="R6295" s="21" t="s">
        <v>16738</v>
      </c>
      <c r="S6295" s="21" t="s">
        <v>16738</v>
      </c>
      <c r="T6295" s="21" t="s">
        <v>16738</v>
      </c>
      <c r="U6295" s="21">
        <v>2</v>
      </c>
      <c r="V6295" s="21"/>
      <c r="W6295" s="21"/>
      <c r="X6295" s="21"/>
    </row>
    <row r="6296" spans="1:24" x14ac:dyDescent="0.25">
      <c r="A6296" s="17">
        <v>2022</v>
      </c>
      <c r="B6296" s="17" t="s">
        <v>9</v>
      </c>
      <c r="C6296" s="17" t="s">
        <v>12969</v>
      </c>
      <c r="D6296" s="17" t="s">
        <v>17045</v>
      </c>
      <c r="E6296" s="17">
        <v>141</v>
      </c>
      <c r="F6296" s="17">
        <v>4</v>
      </c>
      <c r="G6296" s="17" t="s">
        <v>12965</v>
      </c>
      <c r="H6296" s="17" t="s">
        <v>12966</v>
      </c>
      <c r="I6296" s="17">
        <v>49.999999999999986</v>
      </c>
      <c r="J6296" s="17">
        <v>2</v>
      </c>
      <c r="K6296" s="18">
        <v>0.70833333333333337</v>
      </c>
      <c r="L6296" s="19">
        <v>0.70833333333333337</v>
      </c>
      <c r="M6296" s="20">
        <v>1020</v>
      </c>
      <c r="N6296" s="20">
        <v>1070</v>
      </c>
      <c r="O6296" s="20" t="s">
        <v>203</v>
      </c>
      <c r="P6296" s="21" t="s">
        <v>21</v>
      </c>
      <c r="Q6296" s="21" t="s">
        <v>19</v>
      </c>
      <c r="R6296" s="21" t="s">
        <v>16738</v>
      </c>
      <c r="S6296" s="21" t="s">
        <v>16738</v>
      </c>
      <c r="T6296" s="21" t="s">
        <v>16738</v>
      </c>
      <c r="U6296" s="21">
        <v>2</v>
      </c>
      <c r="V6296" s="21"/>
      <c r="W6296" s="21"/>
      <c r="X6296" s="21"/>
    </row>
    <row r="6297" spans="1:24" x14ac:dyDescent="0.25">
      <c r="A6297" s="17">
        <v>2022</v>
      </c>
      <c r="B6297" s="17" t="s">
        <v>9</v>
      </c>
      <c r="C6297" s="17" t="s">
        <v>12970</v>
      </c>
      <c r="D6297" s="17" t="s">
        <v>17045</v>
      </c>
      <c r="E6297" s="17">
        <v>141</v>
      </c>
      <c r="F6297" s="17">
        <v>5</v>
      </c>
      <c r="G6297" s="17" t="s">
        <v>12965</v>
      </c>
      <c r="H6297" s="17" t="s">
        <v>12966</v>
      </c>
      <c r="I6297" s="17">
        <v>49.999999999999986</v>
      </c>
      <c r="J6297" s="17">
        <v>2</v>
      </c>
      <c r="K6297" s="18">
        <v>0.70833333333333337</v>
      </c>
      <c r="L6297" s="19">
        <v>0.70833333333333337</v>
      </c>
      <c r="M6297" s="20">
        <v>1020</v>
      </c>
      <c r="N6297" s="20">
        <v>1070</v>
      </c>
      <c r="O6297" s="20" t="s">
        <v>203</v>
      </c>
      <c r="P6297" s="21" t="s">
        <v>21</v>
      </c>
      <c r="Q6297" s="21" t="s">
        <v>19</v>
      </c>
      <c r="R6297" s="21" t="s">
        <v>16738</v>
      </c>
      <c r="S6297" s="21" t="s">
        <v>16738</v>
      </c>
      <c r="T6297" s="21" t="s">
        <v>16738</v>
      </c>
      <c r="U6297" s="21">
        <v>2</v>
      </c>
      <c r="V6297" s="21"/>
      <c r="W6297" s="21"/>
      <c r="X6297" s="21"/>
    </row>
    <row r="6298" spans="1:24" x14ac:dyDescent="0.25">
      <c r="A6298" s="17">
        <v>2022</v>
      </c>
      <c r="B6298" s="17" t="s">
        <v>9</v>
      </c>
      <c r="C6298" s="17" t="s">
        <v>12971</v>
      </c>
      <c r="D6298" s="17" t="s">
        <v>17045</v>
      </c>
      <c r="E6298" s="17">
        <v>141</v>
      </c>
      <c r="F6298" s="17">
        <v>6</v>
      </c>
      <c r="G6298" s="17" t="s">
        <v>12965</v>
      </c>
      <c r="H6298" s="17" t="s">
        <v>12966</v>
      </c>
      <c r="I6298" s="17">
        <v>49.999999999999986</v>
      </c>
      <c r="J6298" s="17">
        <v>2</v>
      </c>
      <c r="K6298" s="18">
        <v>0.33333333333333331</v>
      </c>
      <c r="L6298" s="19">
        <v>0.33333333333333331</v>
      </c>
      <c r="M6298" s="20">
        <v>480</v>
      </c>
      <c r="N6298" s="20">
        <v>530</v>
      </c>
      <c r="O6298" s="20" t="s">
        <v>172</v>
      </c>
      <c r="P6298" s="21" t="s">
        <v>15</v>
      </c>
      <c r="Q6298" s="21" t="s">
        <v>13</v>
      </c>
      <c r="R6298" s="21" t="s">
        <v>16738</v>
      </c>
      <c r="S6298" s="21" t="s">
        <v>16738</v>
      </c>
      <c r="T6298" s="21" t="s">
        <v>16738</v>
      </c>
      <c r="U6298" s="21">
        <v>2</v>
      </c>
      <c r="V6298" s="21"/>
      <c r="W6298" s="21"/>
      <c r="X6298" s="21"/>
    </row>
    <row r="6299" spans="1:24" x14ac:dyDescent="0.25">
      <c r="A6299" s="17">
        <v>2022</v>
      </c>
      <c r="B6299" s="17" t="s">
        <v>9</v>
      </c>
      <c r="C6299" s="17" t="s">
        <v>12972</v>
      </c>
      <c r="D6299" s="17" t="s">
        <v>17045</v>
      </c>
      <c r="E6299" s="17">
        <v>141</v>
      </c>
      <c r="F6299" s="17">
        <v>7</v>
      </c>
      <c r="G6299" s="17" t="s">
        <v>12965</v>
      </c>
      <c r="H6299" s="17" t="s">
        <v>12966</v>
      </c>
      <c r="I6299" s="17">
        <v>49.999999999999986</v>
      </c>
      <c r="J6299" s="17">
        <v>2</v>
      </c>
      <c r="K6299" s="18">
        <v>0.45833333333333331</v>
      </c>
      <c r="L6299" s="19">
        <v>0.45833333333333331</v>
      </c>
      <c r="M6299" s="20">
        <v>660</v>
      </c>
      <c r="N6299" s="20">
        <v>710</v>
      </c>
      <c r="O6299" s="20" t="s">
        <v>65</v>
      </c>
      <c r="P6299" s="21" t="s">
        <v>19</v>
      </c>
      <c r="Q6299" s="21" t="s">
        <v>46</v>
      </c>
      <c r="R6299" s="21" t="s">
        <v>16738</v>
      </c>
      <c r="S6299" s="21" t="s">
        <v>16738</v>
      </c>
      <c r="T6299" s="21" t="s">
        <v>16738</v>
      </c>
      <c r="U6299" s="21">
        <v>2</v>
      </c>
      <c r="V6299" s="21"/>
      <c r="W6299" s="21"/>
      <c r="X6299" s="21"/>
    </row>
    <row r="6300" spans="1:24" x14ac:dyDescent="0.25">
      <c r="A6300" s="17">
        <v>2022</v>
      </c>
      <c r="B6300" s="17" t="s">
        <v>9</v>
      </c>
      <c r="C6300" s="17" t="s">
        <v>12973</v>
      </c>
      <c r="D6300" s="17" t="s">
        <v>17045</v>
      </c>
      <c r="E6300" s="17">
        <v>141</v>
      </c>
      <c r="F6300" s="17">
        <v>8</v>
      </c>
      <c r="G6300" s="17" t="s">
        <v>12965</v>
      </c>
      <c r="H6300" s="17" t="s">
        <v>12966</v>
      </c>
      <c r="I6300" s="17">
        <v>49.999999999999986</v>
      </c>
      <c r="J6300" s="17">
        <v>2</v>
      </c>
      <c r="K6300" s="18">
        <v>0.52083333333333337</v>
      </c>
      <c r="L6300" s="19">
        <v>0.52083333333333337</v>
      </c>
      <c r="M6300" s="20">
        <v>750</v>
      </c>
      <c r="N6300" s="20">
        <v>800</v>
      </c>
      <c r="O6300" s="20" t="s">
        <v>37</v>
      </c>
      <c r="P6300" s="21" t="s">
        <v>13</v>
      </c>
      <c r="Q6300" s="21" t="s">
        <v>46</v>
      </c>
      <c r="R6300" s="21" t="s">
        <v>16738</v>
      </c>
      <c r="S6300" s="21" t="s">
        <v>16738</v>
      </c>
      <c r="T6300" s="21" t="s">
        <v>16738</v>
      </c>
      <c r="U6300" s="21">
        <v>2</v>
      </c>
      <c r="V6300" s="21"/>
      <c r="W6300" s="21"/>
      <c r="X6300" s="21"/>
    </row>
    <row r="6301" spans="1:24" x14ac:dyDescent="0.25">
      <c r="A6301" s="17">
        <v>2022</v>
      </c>
      <c r="B6301" s="17" t="s">
        <v>9</v>
      </c>
      <c r="C6301" s="17" t="s">
        <v>12974</v>
      </c>
      <c r="D6301" s="17" t="s">
        <v>17045</v>
      </c>
      <c r="E6301" s="17">
        <v>141</v>
      </c>
      <c r="F6301" s="17">
        <v>9</v>
      </c>
      <c r="G6301" s="17" t="s">
        <v>12965</v>
      </c>
      <c r="H6301" s="17" t="s">
        <v>12966</v>
      </c>
      <c r="I6301" s="17">
        <v>49.999999999999986</v>
      </c>
      <c r="J6301" s="17">
        <v>2</v>
      </c>
      <c r="K6301" s="18">
        <v>0.58333333333333337</v>
      </c>
      <c r="L6301" s="19">
        <v>0.58333333333333337</v>
      </c>
      <c r="M6301" s="20">
        <v>840</v>
      </c>
      <c r="N6301" s="20">
        <v>890</v>
      </c>
      <c r="O6301" s="20" t="s">
        <v>51</v>
      </c>
      <c r="P6301" s="21" t="s">
        <v>15</v>
      </c>
      <c r="Q6301" s="21" t="s">
        <v>17</v>
      </c>
      <c r="R6301" s="21" t="s">
        <v>16738</v>
      </c>
      <c r="S6301" s="21" t="s">
        <v>16738</v>
      </c>
      <c r="T6301" s="21" t="s">
        <v>16738</v>
      </c>
      <c r="U6301" s="21">
        <v>2</v>
      </c>
      <c r="V6301" s="21"/>
      <c r="W6301" s="21"/>
      <c r="X6301" s="21"/>
    </row>
    <row r="6302" spans="1:24" x14ac:dyDescent="0.25">
      <c r="A6302" s="17">
        <v>2022</v>
      </c>
      <c r="B6302" s="17" t="s">
        <v>9</v>
      </c>
      <c r="C6302" s="17" t="s">
        <v>12975</v>
      </c>
      <c r="D6302" s="17" t="s">
        <v>17045</v>
      </c>
      <c r="E6302" s="17">
        <v>141</v>
      </c>
      <c r="F6302" s="17">
        <v>0</v>
      </c>
      <c r="G6302" s="17" t="s">
        <v>12965</v>
      </c>
      <c r="H6302" s="17" t="s">
        <v>12966</v>
      </c>
      <c r="I6302" s="17">
        <v>49.999999999999986</v>
      </c>
      <c r="J6302" s="17">
        <v>2</v>
      </c>
      <c r="K6302" s="18">
        <v>0.27083333333333331</v>
      </c>
      <c r="L6302" s="19">
        <v>0.27083333333333331</v>
      </c>
      <c r="M6302" s="20">
        <v>390</v>
      </c>
      <c r="N6302" s="20">
        <v>440</v>
      </c>
      <c r="O6302" s="20" t="s">
        <v>51</v>
      </c>
      <c r="P6302" s="21" t="s">
        <v>15</v>
      </c>
      <c r="Q6302" s="21" t="s">
        <v>17</v>
      </c>
      <c r="R6302" s="21" t="s">
        <v>16738</v>
      </c>
      <c r="S6302" s="21" t="s">
        <v>16738</v>
      </c>
      <c r="T6302" s="21" t="s">
        <v>16738</v>
      </c>
      <c r="U6302" s="21">
        <v>2</v>
      </c>
      <c r="V6302" s="21"/>
      <c r="W6302" s="21"/>
      <c r="X6302" s="21"/>
    </row>
    <row r="6303" spans="1:24" x14ac:dyDescent="0.25">
      <c r="A6303" s="17">
        <v>2022</v>
      </c>
      <c r="B6303" s="17" t="s">
        <v>9</v>
      </c>
      <c r="C6303" s="17" t="s">
        <v>12976</v>
      </c>
      <c r="D6303" s="17" t="s">
        <v>17045</v>
      </c>
      <c r="E6303" s="17">
        <v>141</v>
      </c>
      <c r="F6303" s="17">
        <v>1</v>
      </c>
      <c r="G6303" s="17" t="s">
        <v>12965</v>
      </c>
      <c r="H6303" s="17" t="s">
        <v>12966</v>
      </c>
      <c r="I6303" s="17">
        <v>49.999999999999986</v>
      </c>
      <c r="J6303" s="17">
        <v>2</v>
      </c>
      <c r="K6303" s="18">
        <v>0.33333333333333331</v>
      </c>
      <c r="L6303" s="19">
        <v>0.33333333333333331</v>
      </c>
      <c r="M6303" s="20">
        <v>480</v>
      </c>
      <c r="N6303" s="20">
        <v>530</v>
      </c>
      <c r="O6303" s="20" t="s">
        <v>174</v>
      </c>
      <c r="P6303" s="21" t="s">
        <v>21</v>
      </c>
      <c r="Q6303" s="21" t="s">
        <v>17</v>
      </c>
      <c r="R6303" s="21" t="s">
        <v>16738</v>
      </c>
      <c r="S6303" s="21" t="s">
        <v>16738</v>
      </c>
      <c r="T6303" s="21" t="s">
        <v>16738</v>
      </c>
      <c r="U6303" s="21">
        <v>2</v>
      </c>
      <c r="V6303" s="21"/>
      <c r="W6303" s="21"/>
      <c r="X6303" s="21"/>
    </row>
    <row r="6304" spans="1:24" x14ac:dyDescent="0.25">
      <c r="A6304" s="17">
        <v>2022</v>
      </c>
      <c r="B6304" s="17" t="s">
        <v>9</v>
      </c>
      <c r="C6304" s="17" t="s">
        <v>12977</v>
      </c>
      <c r="D6304" s="17" t="s">
        <v>17045</v>
      </c>
      <c r="E6304" s="17">
        <v>141</v>
      </c>
      <c r="F6304" s="17">
        <v>2</v>
      </c>
      <c r="G6304" s="17" t="s">
        <v>12965</v>
      </c>
      <c r="H6304" s="17" t="s">
        <v>12966</v>
      </c>
      <c r="I6304" s="17">
        <v>49.999999999999986</v>
      </c>
      <c r="J6304" s="17">
        <v>2</v>
      </c>
      <c r="K6304" s="18">
        <v>0.39583333333333331</v>
      </c>
      <c r="L6304" s="19">
        <v>0.39583333333333331</v>
      </c>
      <c r="M6304" s="20">
        <v>570</v>
      </c>
      <c r="N6304" s="20">
        <v>620</v>
      </c>
      <c r="O6304" s="20" t="s">
        <v>55</v>
      </c>
      <c r="P6304" s="21" t="s">
        <v>19</v>
      </c>
      <c r="Q6304" s="21" t="s">
        <v>17</v>
      </c>
      <c r="R6304" s="21" t="s">
        <v>16738</v>
      </c>
      <c r="S6304" s="21" t="s">
        <v>16738</v>
      </c>
      <c r="T6304" s="21" t="s">
        <v>16738</v>
      </c>
      <c r="U6304" s="21">
        <v>2</v>
      </c>
      <c r="V6304" s="21"/>
      <c r="W6304" s="21"/>
      <c r="X6304" s="21"/>
    </row>
    <row r="6305" spans="1:24" x14ac:dyDescent="0.25">
      <c r="A6305" s="17">
        <v>2022</v>
      </c>
      <c r="B6305" s="17" t="s">
        <v>9</v>
      </c>
      <c r="C6305" s="17" t="s">
        <v>12978</v>
      </c>
      <c r="D6305" s="17" t="s">
        <v>17045</v>
      </c>
      <c r="E6305" s="17">
        <v>141</v>
      </c>
      <c r="F6305" s="17">
        <v>3</v>
      </c>
      <c r="G6305" s="17" t="s">
        <v>12965</v>
      </c>
      <c r="H6305" s="17" t="s">
        <v>12966</v>
      </c>
      <c r="I6305" s="17">
        <v>49.999999999999986</v>
      </c>
      <c r="J6305" s="17">
        <v>2</v>
      </c>
      <c r="K6305" s="18">
        <v>0.45833333333333331</v>
      </c>
      <c r="L6305" s="19">
        <v>0.45833333333333331</v>
      </c>
      <c r="M6305" s="20">
        <v>660</v>
      </c>
      <c r="N6305" s="20">
        <v>710</v>
      </c>
      <c r="O6305" s="20" t="s">
        <v>172</v>
      </c>
      <c r="P6305" s="21" t="s">
        <v>15</v>
      </c>
      <c r="Q6305" s="21" t="s">
        <v>13</v>
      </c>
      <c r="R6305" s="21" t="s">
        <v>16738</v>
      </c>
      <c r="S6305" s="21" t="s">
        <v>16738</v>
      </c>
      <c r="T6305" s="21" t="s">
        <v>16738</v>
      </c>
      <c r="U6305" s="21">
        <v>2</v>
      </c>
      <c r="V6305" s="21"/>
      <c r="W6305" s="21"/>
      <c r="X6305" s="21"/>
    </row>
    <row r="6306" spans="1:24" x14ac:dyDescent="0.25">
      <c r="A6306" s="17">
        <v>2022</v>
      </c>
      <c r="B6306" s="17" t="s">
        <v>9</v>
      </c>
      <c r="C6306" s="17" t="s">
        <v>12979</v>
      </c>
      <c r="D6306" s="17" t="s">
        <v>17045</v>
      </c>
      <c r="E6306" s="17">
        <v>141</v>
      </c>
      <c r="F6306" s="17">
        <v>4</v>
      </c>
      <c r="G6306" s="17" t="s">
        <v>12965</v>
      </c>
      <c r="H6306" s="17" t="s">
        <v>12966</v>
      </c>
      <c r="I6306" s="17">
        <v>49.999999999999986</v>
      </c>
      <c r="J6306" s="17">
        <v>2</v>
      </c>
      <c r="K6306" s="18">
        <v>0.39583333333333331</v>
      </c>
      <c r="L6306" s="19">
        <v>0.39583333333333331</v>
      </c>
      <c r="M6306" s="20">
        <v>570</v>
      </c>
      <c r="N6306" s="20">
        <v>620</v>
      </c>
      <c r="O6306" s="20" t="s">
        <v>55</v>
      </c>
      <c r="P6306" s="21" t="s">
        <v>19</v>
      </c>
      <c r="Q6306" s="21" t="s">
        <v>17</v>
      </c>
      <c r="R6306" s="21" t="s">
        <v>16738</v>
      </c>
      <c r="S6306" s="21" t="s">
        <v>16738</v>
      </c>
      <c r="T6306" s="21" t="s">
        <v>16738</v>
      </c>
      <c r="U6306" s="21">
        <v>2</v>
      </c>
      <c r="V6306" s="21"/>
      <c r="W6306" s="21"/>
      <c r="X6306" s="21"/>
    </row>
    <row r="6307" spans="1:24" x14ac:dyDescent="0.25">
      <c r="A6307" s="17">
        <v>2022</v>
      </c>
      <c r="B6307" s="17" t="s">
        <v>9</v>
      </c>
      <c r="C6307" s="17" t="s">
        <v>12980</v>
      </c>
      <c r="D6307" s="17" t="s">
        <v>17045</v>
      </c>
      <c r="E6307" s="17">
        <v>141</v>
      </c>
      <c r="F6307" s="17">
        <v>5</v>
      </c>
      <c r="G6307" s="17" t="s">
        <v>12965</v>
      </c>
      <c r="H6307" s="17" t="s">
        <v>12966</v>
      </c>
      <c r="I6307" s="17">
        <v>49.999999999999986</v>
      </c>
      <c r="J6307" s="17">
        <v>2</v>
      </c>
      <c r="K6307" s="18">
        <v>0.45833333333333331</v>
      </c>
      <c r="L6307" s="19">
        <v>0.45833333333333331</v>
      </c>
      <c r="M6307" s="20">
        <v>660</v>
      </c>
      <c r="N6307" s="20">
        <v>710</v>
      </c>
      <c r="O6307" s="20" t="s">
        <v>203</v>
      </c>
      <c r="P6307" s="21" t="s">
        <v>21</v>
      </c>
      <c r="Q6307" s="21" t="s">
        <v>19</v>
      </c>
      <c r="R6307" s="21" t="s">
        <v>16738</v>
      </c>
      <c r="S6307" s="21" t="s">
        <v>16738</v>
      </c>
      <c r="T6307" s="21" t="s">
        <v>16738</v>
      </c>
      <c r="U6307" s="21">
        <v>2</v>
      </c>
      <c r="V6307" s="21"/>
      <c r="W6307" s="21"/>
      <c r="X6307" s="21"/>
    </row>
    <row r="6308" spans="1:24" x14ac:dyDescent="0.25">
      <c r="A6308" s="17">
        <v>2022</v>
      </c>
      <c r="B6308" s="17" t="s">
        <v>9</v>
      </c>
      <c r="C6308" s="17" t="s">
        <v>12981</v>
      </c>
      <c r="D6308" s="17" t="s">
        <v>17045</v>
      </c>
      <c r="E6308" s="17">
        <v>141</v>
      </c>
      <c r="F6308" s="17">
        <v>6</v>
      </c>
      <c r="G6308" s="17" t="s">
        <v>12965</v>
      </c>
      <c r="H6308" s="17" t="s">
        <v>12966</v>
      </c>
      <c r="I6308" s="17">
        <v>49.999999999999986</v>
      </c>
      <c r="J6308" s="17">
        <v>2</v>
      </c>
      <c r="K6308" s="18">
        <v>0.33333333333333331</v>
      </c>
      <c r="L6308" s="19">
        <v>0.33333333333333331</v>
      </c>
      <c r="M6308" s="20">
        <v>480</v>
      </c>
      <c r="N6308" s="20">
        <v>530</v>
      </c>
      <c r="O6308" s="20" t="s">
        <v>203</v>
      </c>
      <c r="P6308" s="21" t="s">
        <v>21</v>
      </c>
      <c r="Q6308" s="21" t="s">
        <v>19</v>
      </c>
      <c r="R6308" s="21" t="s">
        <v>16738</v>
      </c>
      <c r="S6308" s="21" t="s">
        <v>16738</v>
      </c>
      <c r="T6308" s="21" t="s">
        <v>16738</v>
      </c>
      <c r="U6308" s="21">
        <v>2</v>
      </c>
      <c r="V6308" s="21"/>
      <c r="W6308" s="21"/>
      <c r="X6308" s="21"/>
    </row>
    <row r="6309" spans="1:24" x14ac:dyDescent="0.25">
      <c r="A6309" s="17">
        <v>2022</v>
      </c>
      <c r="B6309" s="17" t="s">
        <v>9</v>
      </c>
      <c r="C6309" s="17" t="s">
        <v>12982</v>
      </c>
      <c r="D6309" s="17" t="s">
        <v>17045</v>
      </c>
      <c r="E6309" s="17">
        <v>142</v>
      </c>
      <c r="F6309" s="17">
        <v>1</v>
      </c>
      <c r="G6309" s="17" t="s">
        <v>12983</v>
      </c>
      <c r="H6309" s="17" t="s">
        <v>12984</v>
      </c>
      <c r="I6309" s="17">
        <v>49.999999999999986</v>
      </c>
      <c r="J6309" s="17">
        <v>2</v>
      </c>
      <c r="K6309" s="18">
        <v>0.64583333333333337</v>
      </c>
      <c r="L6309" s="19">
        <v>0.64583333333333337</v>
      </c>
      <c r="M6309" s="20">
        <v>930</v>
      </c>
      <c r="N6309" s="20">
        <v>980</v>
      </c>
      <c r="O6309" s="20" t="s">
        <v>29</v>
      </c>
      <c r="P6309" s="21" t="s">
        <v>21</v>
      </c>
      <c r="Q6309" s="21" t="s">
        <v>46</v>
      </c>
      <c r="R6309" s="21" t="s">
        <v>16738</v>
      </c>
      <c r="S6309" s="21" t="s">
        <v>16738</v>
      </c>
      <c r="T6309" s="21" t="s">
        <v>16738</v>
      </c>
      <c r="U6309" s="21">
        <v>2</v>
      </c>
      <c r="V6309" s="21"/>
      <c r="W6309" s="21"/>
      <c r="X6309" s="21"/>
    </row>
    <row r="6310" spans="1:24" x14ac:dyDescent="0.25">
      <c r="A6310" s="17">
        <v>2022</v>
      </c>
      <c r="B6310" s="17" t="s">
        <v>9</v>
      </c>
      <c r="C6310" s="17" t="s">
        <v>12985</v>
      </c>
      <c r="D6310" s="17" t="s">
        <v>17045</v>
      </c>
      <c r="E6310" s="17">
        <v>142</v>
      </c>
      <c r="F6310" s="17">
        <v>2</v>
      </c>
      <c r="G6310" s="17" t="s">
        <v>12983</v>
      </c>
      <c r="H6310" s="17" t="s">
        <v>12984</v>
      </c>
      <c r="I6310" s="17">
        <v>49.999999999999986</v>
      </c>
      <c r="J6310" s="17">
        <v>2</v>
      </c>
      <c r="K6310" s="18">
        <v>0.70833333333333337</v>
      </c>
      <c r="L6310" s="19">
        <v>0.70833333333333337</v>
      </c>
      <c r="M6310" s="20">
        <v>1020</v>
      </c>
      <c r="N6310" s="20">
        <v>1070</v>
      </c>
      <c r="O6310" s="20" t="s">
        <v>65</v>
      </c>
      <c r="P6310" s="21" t="s">
        <v>19</v>
      </c>
      <c r="Q6310" s="21" t="s">
        <v>46</v>
      </c>
      <c r="R6310" s="21" t="s">
        <v>16738</v>
      </c>
      <c r="S6310" s="21" t="s">
        <v>16738</v>
      </c>
      <c r="T6310" s="21" t="s">
        <v>16738</v>
      </c>
      <c r="U6310" s="21">
        <v>2</v>
      </c>
      <c r="V6310" s="21"/>
      <c r="W6310" s="21"/>
      <c r="X6310" s="21"/>
    </row>
    <row r="6311" spans="1:24" x14ac:dyDescent="0.25">
      <c r="A6311" s="17">
        <v>2022</v>
      </c>
      <c r="B6311" s="17" t="s">
        <v>9</v>
      </c>
      <c r="C6311" s="17" t="s">
        <v>12986</v>
      </c>
      <c r="D6311" s="17" t="s">
        <v>17045</v>
      </c>
      <c r="E6311" s="17">
        <v>142</v>
      </c>
      <c r="F6311" s="17">
        <v>3</v>
      </c>
      <c r="G6311" s="17" t="s">
        <v>12983</v>
      </c>
      <c r="H6311" s="17" t="s">
        <v>12984</v>
      </c>
      <c r="I6311" s="17">
        <v>49.999999999999986</v>
      </c>
      <c r="J6311" s="17">
        <v>2</v>
      </c>
      <c r="K6311" s="18">
        <v>0.64583333333333337</v>
      </c>
      <c r="L6311" s="19">
        <v>0.64583333333333337</v>
      </c>
      <c r="M6311" s="20">
        <v>930</v>
      </c>
      <c r="N6311" s="20">
        <v>980</v>
      </c>
      <c r="O6311" s="20" t="s">
        <v>203</v>
      </c>
      <c r="P6311" s="21" t="s">
        <v>21</v>
      </c>
      <c r="Q6311" s="21" t="s">
        <v>19</v>
      </c>
      <c r="R6311" s="21" t="s">
        <v>16738</v>
      </c>
      <c r="S6311" s="21" t="s">
        <v>16738</v>
      </c>
      <c r="T6311" s="21" t="s">
        <v>16738</v>
      </c>
      <c r="U6311" s="21">
        <v>2</v>
      </c>
      <c r="V6311" s="21"/>
      <c r="W6311" s="21"/>
      <c r="X6311" s="21"/>
    </row>
    <row r="6312" spans="1:24" x14ac:dyDescent="0.25">
      <c r="A6312" s="17">
        <v>2022</v>
      </c>
      <c r="B6312" s="17" t="s">
        <v>9</v>
      </c>
      <c r="C6312" s="17" t="s">
        <v>12987</v>
      </c>
      <c r="D6312" s="17" t="s">
        <v>17045</v>
      </c>
      <c r="E6312" s="17">
        <v>142</v>
      </c>
      <c r="F6312" s="17">
        <v>4</v>
      </c>
      <c r="G6312" s="17" t="s">
        <v>12983</v>
      </c>
      <c r="H6312" s="17" t="s">
        <v>12984</v>
      </c>
      <c r="I6312" s="17">
        <v>49.999999999999986</v>
      </c>
      <c r="J6312" s="17">
        <v>2</v>
      </c>
      <c r="K6312" s="18">
        <v>0.70833333333333337</v>
      </c>
      <c r="L6312" s="19">
        <v>0.70833333333333337</v>
      </c>
      <c r="M6312" s="20">
        <v>1020</v>
      </c>
      <c r="N6312" s="20">
        <v>1070</v>
      </c>
      <c r="O6312" s="20" t="s">
        <v>174</v>
      </c>
      <c r="P6312" s="21" t="s">
        <v>21</v>
      </c>
      <c r="Q6312" s="21" t="s">
        <v>17</v>
      </c>
      <c r="R6312" s="21" t="s">
        <v>16738</v>
      </c>
      <c r="S6312" s="21" t="s">
        <v>16738</v>
      </c>
      <c r="T6312" s="21" t="s">
        <v>16738</v>
      </c>
      <c r="U6312" s="21">
        <v>2</v>
      </c>
      <c r="V6312" s="21"/>
      <c r="W6312" s="21"/>
      <c r="X6312" s="21"/>
    </row>
    <row r="6313" spans="1:24" x14ac:dyDescent="0.25">
      <c r="A6313" s="17">
        <v>2022</v>
      </c>
      <c r="B6313" s="17" t="s">
        <v>9</v>
      </c>
      <c r="C6313" s="17" t="s">
        <v>12988</v>
      </c>
      <c r="D6313" s="17" t="s">
        <v>17045</v>
      </c>
      <c r="E6313" s="17">
        <v>142</v>
      </c>
      <c r="F6313" s="17">
        <v>5</v>
      </c>
      <c r="G6313" s="17" t="s">
        <v>12983</v>
      </c>
      <c r="H6313" s="17" t="s">
        <v>12984</v>
      </c>
      <c r="I6313" s="17">
        <v>49.999999999999986</v>
      </c>
      <c r="J6313" s="17">
        <v>2</v>
      </c>
      <c r="K6313" s="18">
        <v>0.45833333333333331</v>
      </c>
      <c r="L6313" s="19">
        <v>0.45833333333333331</v>
      </c>
      <c r="M6313" s="20">
        <v>660</v>
      </c>
      <c r="N6313" s="20">
        <v>710</v>
      </c>
      <c r="O6313" s="20" t="s">
        <v>203</v>
      </c>
      <c r="P6313" s="21" t="s">
        <v>21</v>
      </c>
      <c r="Q6313" s="21" t="s">
        <v>19</v>
      </c>
      <c r="R6313" s="21" t="s">
        <v>16738</v>
      </c>
      <c r="S6313" s="21" t="s">
        <v>16738</v>
      </c>
      <c r="T6313" s="21" t="s">
        <v>16738</v>
      </c>
      <c r="U6313" s="21">
        <v>2</v>
      </c>
      <c r="V6313" s="21"/>
      <c r="W6313" s="21"/>
      <c r="X6313" s="21"/>
    </row>
    <row r="6314" spans="1:24" x14ac:dyDescent="0.25">
      <c r="A6314" s="17">
        <v>2022</v>
      </c>
      <c r="B6314" s="17" t="s">
        <v>9</v>
      </c>
      <c r="C6314" s="17" t="s">
        <v>12989</v>
      </c>
      <c r="D6314" s="17" t="s">
        <v>17045</v>
      </c>
      <c r="E6314" s="17">
        <v>142</v>
      </c>
      <c r="F6314" s="17">
        <v>6</v>
      </c>
      <c r="G6314" s="17" t="s">
        <v>12983</v>
      </c>
      <c r="H6314" s="17" t="s">
        <v>12984</v>
      </c>
      <c r="I6314" s="17">
        <v>49.999999999999986</v>
      </c>
      <c r="J6314" s="17">
        <v>2</v>
      </c>
      <c r="K6314" s="18">
        <v>0.70833333333333337</v>
      </c>
      <c r="L6314" s="19">
        <v>0.70833333333333337</v>
      </c>
      <c r="M6314" s="20">
        <v>1020</v>
      </c>
      <c r="N6314" s="20">
        <v>1070</v>
      </c>
      <c r="O6314" s="20" t="s">
        <v>174</v>
      </c>
      <c r="P6314" s="21" t="s">
        <v>21</v>
      </c>
      <c r="Q6314" s="21" t="s">
        <v>17</v>
      </c>
      <c r="R6314" s="21" t="s">
        <v>16738</v>
      </c>
      <c r="S6314" s="21" t="s">
        <v>16738</v>
      </c>
      <c r="T6314" s="21" t="s">
        <v>16738</v>
      </c>
      <c r="U6314" s="21">
        <v>2</v>
      </c>
      <c r="V6314" s="21"/>
      <c r="W6314" s="21"/>
      <c r="X6314" s="21"/>
    </row>
    <row r="6315" spans="1:24" x14ac:dyDescent="0.25">
      <c r="A6315" s="17">
        <v>2022</v>
      </c>
      <c r="B6315" s="17" t="s">
        <v>9</v>
      </c>
      <c r="C6315" s="17" t="s">
        <v>12990</v>
      </c>
      <c r="D6315" s="17" t="s">
        <v>17045</v>
      </c>
      <c r="E6315" s="17">
        <v>142</v>
      </c>
      <c r="F6315" s="17">
        <v>7</v>
      </c>
      <c r="G6315" s="17" t="s">
        <v>12983</v>
      </c>
      <c r="H6315" s="17" t="s">
        <v>12984</v>
      </c>
      <c r="I6315" s="17">
        <v>49.999999999999986</v>
      </c>
      <c r="J6315" s="17">
        <v>2</v>
      </c>
      <c r="K6315" s="18">
        <v>0.64583333333333337</v>
      </c>
      <c r="L6315" s="19">
        <v>0.64583333333333337</v>
      </c>
      <c r="M6315" s="20">
        <v>930</v>
      </c>
      <c r="N6315" s="20">
        <v>980</v>
      </c>
      <c r="O6315" s="20" t="s">
        <v>37</v>
      </c>
      <c r="P6315" s="21" t="s">
        <v>13</v>
      </c>
      <c r="Q6315" s="21" t="s">
        <v>46</v>
      </c>
      <c r="R6315" s="21" t="s">
        <v>16738</v>
      </c>
      <c r="S6315" s="21" t="s">
        <v>16738</v>
      </c>
      <c r="T6315" s="21" t="s">
        <v>16738</v>
      </c>
      <c r="U6315" s="21">
        <v>2</v>
      </c>
      <c r="V6315" s="21"/>
      <c r="W6315" s="21"/>
      <c r="X6315" s="21"/>
    </row>
    <row r="6316" spans="1:24" x14ac:dyDescent="0.25">
      <c r="A6316" s="17">
        <v>2022</v>
      </c>
      <c r="B6316" s="17" t="s">
        <v>9</v>
      </c>
      <c r="C6316" s="17" t="s">
        <v>12991</v>
      </c>
      <c r="D6316" s="17" t="s">
        <v>17045</v>
      </c>
      <c r="E6316" s="17">
        <v>142</v>
      </c>
      <c r="F6316" s="17">
        <v>8</v>
      </c>
      <c r="G6316" s="17" t="s">
        <v>12983</v>
      </c>
      <c r="H6316" s="17" t="s">
        <v>12984</v>
      </c>
      <c r="I6316" s="17">
        <v>49.999999999999986</v>
      </c>
      <c r="J6316" s="17">
        <v>2</v>
      </c>
      <c r="K6316" s="18">
        <v>0.33333333333333331</v>
      </c>
      <c r="L6316" s="19">
        <v>0.33333333333333331</v>
      </c>
      <c r="M6316" s="20">
        <v>480</v>
      </c>
      <c r="N6316" s="20">
        <v>530</v>
      </c>
      <c r="O6316" s="20" t="s">
        <v>29</v>
      </c>
      <c r="P6316" s="21" t="s">
        <v>21</v>
      </c>
      <c r="Q6316" s="21" t="s">
        <v>46</v>
      </c>
      <c r="R6316" s="21" t="s">
        <v>16738</v>
      </c>
      <c r="S6316" s="21" t="s">
        <v>16738</v>
      </c>
      <c r="T6316" s="21" t="s">
        <v>16738</v>
      </c>
      <c r="U6316" s="21">
        <v>2</v>
      </c>
      <c r="V6316" s="21"/>
      <c r="W6316" s="21"/>
      <c r="X6316" s="21"/>
    </row>
    <row r="6317" spans="1:24" x14ac:dyDescent="0.25">
      <c r="A6317" s="17">
        <v>2022</v>
      </c>
      <c r="B6317" s="17" t="s">
        <v>9</v>
      </c>
      <c r="C6317" s="17" t="s">
        <v>12992</v>
      </c>
      <c r="D6317" s="17" t="s">
        <v>17045</v>
      </c>
      <c r="E6317" s="17">
        <v>142</v>
      </c>
      <c r="F6317" s="17">
        <v>9</v>
      </c>
      <c r="G6317" s="17" t="s">
        <v>12983</v>
      </c>
      <c r="H6317" s="17" t="s">
        <v>12984</v>
      </c>
      <c r="I6317" s="17">
        <v>49.999999999999986</v>
      </c>
      <c r="J6317" s="17">
        <v>2</v>
      </c>
      <c r="K6317" s="18">
        <v>0.33333333333333331</v>
      </c>
      <c r="L6317" s="19">
        <v>0.33333333333333331</v>
      </c>
      <c r="M6317" s="20">
        <v>480</v>
      </c>
      <c r="N6317" s="20">
        <v>530</v>
      </c>
      <c r="O6317" s="20" t="s">
        <v>172</v>
      </c>
      <c r="P6317" s="21" t="s">
        <v>15</v>
      </c>
      <c r="Q6317" s="21" t="s">
        <v>13</v>
      </c>
      <c r="R6317" s="21" t="s">
        <v>16738</v>
      </c>
      <c r="S6317" s="21" t="s">
        <v>16738</v>
      </c>
      <c r="T6317" s="21" t="s">
        <v>16738</v>
      </c>
      <c r="U6317" s="21">
        <v>2</v>
      </c>
      <c r="V6317" s="21"/>
      <c r="W6317" s="21"/>
      <c r="X6317" s="21"/>
    </row>
    <row r="6318" spans="1:24" x14ac:dyDescent="0.25">
      <c r="A6318" s="17">
        <v>2022</v>
      </c>
      <c r="B6318" s="17" t="s">
        <v>9</v>
      </c>
      <c r="C6318" s="17" t="s">
        <v>12993</v>
      </c>
      <c r="D6318" s="17" t="s">
        <v>17045</v>
      </c>
      <c r="E6318" s="17">
        <v>142</v>
      </c>
      <c r="F6318" s="17">
        <v>0</v>
      </c>
      <c r="G6318" s="17" t="s">
        <v>12983</v>
      </c>
      <c r="H6318" s="17" t="s">
        <v>12984</v>
      </c>
      <c r="I6318" s="17">
        <v>49.999999999999986</v>
      </c>
      <c r="J6318" s="17">
        <v>2</v>
      </c>
      <c r="K6318" s="18">
        <v>0.39583333333333331</v>
      </c>
      <c r="L6318" s="19">
        <v>0.39583333333333331</v>
      </c>
      <c r="M6318" s="20">
        <v>570</v>
      </c>
      <c r="N6318" s="20">
        <v>620</v>
      </c>
      <c r="O6318" s="20" t="s">
        <v>172</v>
      </c>
      <c r="P6318" s="21" t="s">
        <v>15</v>
      </c>
      <c r="Q6318" s="21" t="s">
        <v>13</v>
      </c>
      <c r="R6318" s="21" t="s">
        <v>16738</v>
      </c>
      <c r="S6318" s="21" t="s">
        <v>16738</v>
      </c>
      <c r="T6318" s="21" t="s">
        <v>16738</v>
      </c>
      <c r="U6318" s="21">
        <v>2</v>
      </c>
      <c r="V6318" s="21"/>
      <c r="W6318" s="21"/>
      <c r="X6318" s="21"/>
    </row>
    <row r="6319" spans="1:24" x14ac:dyDescent="0.25">
      <c r="A6319" s="17">
        <v>2022</v>
      </c>
      <c r="B6319" s="17" t="s">
        <v>9</v>
      </c>
      <c r="C6319" s="17" t="s">
        <v>12994</v>
      </c>
      <c r="D6319" s="17" t="s">
        <v>17045</v>
      </c>
      <c r="E6319" s="17">
        <v>142</v>
      </c>
      <c r="F6319" s="17">
        <v>1</v>
      </c>
      <c r="G6319" s="17" t="s">
        <v>12983</v>
      </c>
      <c r="H6319" s="17" t="s">
        <v>12984</v>
      </c>
      <c r="I6319" s="17">
        <v>49.999999999999986</v>
      </c>
      <c r="J6319" s="17">
        <v>2</v>
      </c>
      <c r="K6319" s="18">
        <v>0.33333333333333331</v>
      </c>
      <c r="L6319" s="19">
        <v>0.33333333333333331</v>
      </c>
      <c r="M6319" s="20">
        <v>480</v>
      </c>
      <c r="N6319" s="20">
        <v>530</v>
      </c>
      <c r="O6319" s="20" t="s">
        <v>65</v>
      </c>
      <c r="P6319" s="21" t="s">
        <v>19</v>
      </c>
      <c r="Q6319" s="21" t="s">
        <v>46</v>
      </c>
      <c r="R6319" s="21" t="s">
        <v>16738</v>
      </c>
      <c r="S6319" s="21" t="s">
        <v>16738</v>
      </c>
      <c r="T6319" s="21" t="s">
        <v>16738</v>
      </c>
      <c r="U6319" s="21">
        <v>2</v>
      </c>
      <c r="V6319" s="21"/>
      <c r="W6319" s="21"/>
      <c r="X6319" s="21"/>
    </row>
    <row r="6320" spans="1:24" x14ac:dyDescent="0.25">
      <c r="A6320" s="17">
        <v>2022</v>
      </c>
      <c r="B6320" s="17" t="s">
        <v>9</v>
      </c>
      <c r="C6320" s="17" t="s">
        <v>12995</v>
      </c>
      <c r="D6320" s="17" t="s">
        <v>17045</v>
      </c>
      <c r="E6320" s="17">
        <v>142</v>
      </c>
      <c r="F6320" s="17">
        <v>2</v>
      </c>
      <c r="G6320" s="17" t="s">
        <v>12983</v>
      </c>
      <c r="H6320" s="17" t="s">
        <v>12984</v>
      </c>
      <c r="I6320" s="17">
        <v>49.999999999999986</v>
      </c>
      <c r="J6320" s="17">
        <v>2</v>
      </c>
      <c r="K6320" s="18">
        <v>0.39583333333333331</v>
      </c>
      <c r="L6320" s="19">
        <v>0.39583333333333331</v>
      </c>
      <c r="M6320" s="20">
        <v>570</v>
      </c>
      <c r="N6320" s="20">
        <v>620</v>
      </c>
      <c r="O6320" s="20" t="s">
        <v>29</v>
      </c>
      <c r="P6320" s="21" t="s">
        <v>21</v>
      </c>
      <c r="Q6320" s="21" t="s">
        <v>46</v>
      </c>
      <c r="R6320" s="21" t="s">
        <v>16738</v>
      </c>
      <c r="S6320" s="21" t="s">
        <v>16738</v>
      </c>
      <c r="T6320" s="21" t="s">
        <v>16738</v>
      </c>
      <c r="U6320" s="21">
        <v>2</v>
      </c>
      <c r="V6320" s="21"/>
      <c r="W6320" s="21"/>
      <c r="X6320" s="21"/>
    </row>
    <row r="6321" spans="1:24" x14ac:dyDescent="0.25">
      <c r="A6321" s="17">
        <v>2022</v>
      </c>
      <c r="B6321" s="17" t="s">
        <v>9</v>
      </c>
      <c r="C6321" s="17" t="s">
        <v>12996</v>
      </c>
      <c r="D6321" s="17" t="s">
        <v>17045</v>
      </c>
      <c r="E6321" s="17">
        <v>142</v>
      </c>
      <c r="F6321" s="17">
        <v>3</v>
      </c>
      <c r="G6321" s="17" t="s">
        <v>12983</v>
      </c>
      <c r="H6321" s="17" t="s">
        <v>12984</v>
      </c>
      <c r="I6321" s="17">
        <v>49.999999999999986</v>
      </c>
      <c r="J6321" s="17">
        <v>2</v>
      </c>
      <c r="K6321" s="18">
        <v>0.33333333333333331</v>
      </c>
      <c r="L6321" s="19">
        <v>0.33333333333333331</v>
      </c>
      <c r="M6321" s="20">
        <v>480</v>
      </c>
      <c r="N6321" s="20">
        <v>530</v>
      </c>
      <c r="O6321" s="20" t="s">
        <v>181</v>
      </c>
      <c r="P6321" s="21" t="s">
        <v>21</v>
      </c>
      <c r="Q6321" s="21" t="s">
        <v>13</v>
      </c>
      <c r="R6321" s="21" t="s">
        <v>16738</v>
      </c>
      <c r="S6321" s="21" t="s">
        <v>16738</v>
      </c>
      <c r="T6321" s="21" t="s">
        <v>16738</v>
      </c>
      <c r="U6321" s="21">
        <v>2</v>
      </c>
      <c r="V6321" s="21"/>
      <c r="W6321" s="21"/>
      <c r="X6321" s="21"/>
    </row>
    <row r="6322" spans="1:24" x14ac:dyDescent="0.25">
      <c r="A6322" s="17">
        <v>2022</v>
      </c>
      <c r="B6322" s="17" t="s">
        <v>9</v>
      </c>
      <c r="C6322" s="17" t="s">
        <v>12997</v>
      </c>
      <c r="D6322" s="17" t="s">
        <v>17045</v>
      </c>
      <c r="E6322" s="17">
        <v>142</v>
      </c>
      <c r="F6322" s="17">
        <v>4</v>
      </c>
      <c r="G6322" s="17" t="s">
        <v>12983</v>
      </c>
      <c r="H6322" s="17" t="s">
        <v>12984</v>
      </c>
      <c r="I6322" s="17">
        <v>49.999999999999986</v>
      </c>
      <c r="J6322" s="17">
        <v>2</v>
      </c>
      <c r="K6322" s="18">
        <v>0.39583333333333331</v>
      </c>
      <c r="L6322" s="19">
        <v>0.39583333333333331</v>
      </c>
      <c r="M6322" s="20">
        <v>570</v>
      </c>
      <c r="N6322" s="20">
        <v>620</v>
      </c>
      <c r="O6322" s="20" t="s">
        <v>172</v>
      </c>
      <c r="P6322" s="21" t="s">
        <v>15</v>
      </c>
      <c r="Q6322" s="21" t="s">
        <v>13</v>
      </c>
      <c r="R6322" s="21" t="s">
        <v>16738</v>
      </c>
      <c r="S6322" s="21" t="s">
        <v>16738</v>
      </c>
      <c r="T6322" s="21" t="s">
        <v>16738</v>
      </c>
      <c r="U6322" s="21">
        <v>2</v>
      </c>
      <c r="V6322" s="21"/>
      <c r="W6322" s="21"/>
      <c r="X6322" s="21"/>
    </row>
    <row r="6323" spans="1:24" x14ac:dyDescent="0.25">
      <c r="A6323" s="17">
        <v>2022</v>
      </c>
      <c r="B6323" s="17" t="s">
        <v>9</v>
      </c>
      <c r="C6323" s="17" t="s">
        <v>12998</v>
      </c>
      <c r="D6323" s="17" t="s">
        <v>17045</v>
      </c>
      <c r="E6323" s="17">
        <v>142</v>
      </c>
      <c r="F6323" s="17">
        <v>5</v>
      </c>
      <c r="G6323" s="17" t="s">
        <v>12983</v>
      </c>
      <c r="H6323" s="17" t="s">
        <v>12984</v>
      </c>
      <c r="I6323" s="17">
        <v>49.999999999999986</v>
      </c>
      <c r="J6323" s="17">
        <v>2</v>
      </c>
      <c r="K6323" s="18">
        <v>0.77083333333333337</v>
      </c>
      <c r="L6323" s="19">
        <v>0.77083333333333337</v>
      </c>
      <c r="M6323" s="20">
        <v>1110</v>
      </c>
      <c r="N6323" s="20">
        <v>1160</v>
      </c>
      <c r="O6323" s="20" t="s">
        <v>55</v>
      </c>
      <c r="P6323" s="21" t="s">
        <v>19</v>
      </c>
      <c r="Q6323" s="21" t="s">
        <v>17</v>
      </c>
      <c r="R6323" s="21" t="s">
        <v>16738</v>
      </c>
      <c r="S6323" s="21" t="s">
        <v>16738</v>
      </c>
      <c r="T6323" s="21" t="s">
        <v>16738</v>
      </c>
      <c r="U6323" s="21">
        <v>2</v>
      </c>
      <c r="V6323" s="21"/>
      <c r="W6323" s="21"/>
      <c r="X6323" s="21"/>
    </row>
    <row r="6324" spans="1:24" x14ac:dyDescent="0.25">
      <c r="A6324" s="17">
        <v>2022</v>
      </c>
      <c r="B6324" s="17" t="s">
        <v>9</v>
      </c>
      <c r="C6324" s="17" t="s">
        <v>12999</v>
      </c>
      <c r="D6324" s="17" t="s">
        <v>17045</v>
      </c>
      <c r="E6324" s="17">
        <v>142</v>
      </c>
      <c r="F6324" s="17">
        <v>6</v>
      </c>
      <c r="G6324" s="17" t="s">
        <v>12983</v>
      </c>
      <c r="H6324" s="17" t="s">
        <v>12984</v>
      </c>
      <c r="I6324" s="17">
        <v>49.999999999999986</v>
      </c>
      <c r="J6324" s="17">
        <v>2</v>
      </c>
      <c r="K6324" s="18">
        <v>0.58333333333333337</v>
      </c>
      <c r="L6324" s="19">
        <v>0.58333333333333337</v>
      </c>
      <c r="M6324" s="20">
        <v>840</v>
      </c>
      <c r="N6324" s="20">
        <v>890</v>
      </c>
      <c r="O6324" s="20" t="s">
        <v>29</v>
      </c>
      <c r="P6324" s="21" t="s">
        <v>21</v>
      </c>
      <c r="Q6324" s="21" t="s">
        <v>46</v>
      </c>
      <c r="R6324" s="21" t="s">
        <v>16738</v>
      </c>
      <c r="S6324" s="21" t="s">
        <v>16738</v>
      </c>
      <c r="T6324" s="21" t="s">
        <v>16738</v>
      </c>
      <c r="U6324" s="21">
        <v>2</v>
      </c>
      <c r="V6324" s="21"/>
      <c r="W6324" s="21"/>
      <c r="X6324" s="21"/>
    </row>
    <row r="6325" spans="1:24" x14ac:dyDescent="0.25">
      <c r="A6325" s="17">
        <v>2022</v>
      </c>
      <c r="B6325" s="17" t="s">
        <v>9</v>
      </c>
      <c r="C6325" s="17" t="s">
        <v>13006</v>
      </c>
      <c r="D6325" s="17" t="s">
        <v>17045</v>
      </c>
      <c r="E6325" s="17">
        <v>204</v>
      </c>
      <c r="F6325" s="17">
        <v>1</v>
      </c>
      <c r="G6325" s="17" t="s">
        <v>13007</v>
      </c>
      <c r="H6325" s="17" t="s">
        <v>13008</v>
      </c>
      <c r="I6325" s="17">
        <v>49.999999999999986</v>
      </c>
      <c r="J6325" s="17">
        <v>2</v>
      </c>
      <c r="K6325" s="18">
        <v>0.27083333333333331</v>
      </c>
      <c r="L6325" s="19">
        <v>0.27083333333333331</v>
      </c>
      <c r="M6325" s="20">
        <v>390</v>
      </c>
      <c r="N6325" s="20">
        <v>440</v>
      </c>
      <c r="O6325" s="20" t="s">
        <v>37</v>
      </c>
      <c r="P6325" s="21" t="s">
        <v>13</v>
      </c>
      <c r="Q6325" s="21" t="s">
        <v>46</v>
      </c>
      <c r="R6325" s="21" t="s">
        <v>16738</v>
      </c>
      <c r="S6325" s="21" t="s">
        <v>16738</v>
      </c>
      <c r="T6325" s="21" t="s">
        <v>16738</v>
      </c>
      <c r="U6325" s="21">
        <v>2</v>
      </c>
      <c r="V6325" s="21"/>
      <c r="W6325" s="21"/>
      <c r="X6325" s="21"/>
    </row>
    <row r="6326" spans="1:24" x14ac:dyDescent="0.25">
      <c r="A6326" s="17">
        <v>2022</v>
      </c>
      <c r="B6326" s="17" t="s">
        <v>9</v>
      </c>
      <c r="C6326" s="17" t="s">
        <v>13009</v>
      </c>
      <c r="D6326" s="17" t="s">
        <v>17045</v>
      </c>
      <c r="E6326" s="17">
        <v>204</v>
      </c>
      <c r="F6326" s="17">
        <v>2</v>
      </c>
      <c r="G6326" s="17" t="s">
        <v>13007</v>
      </c>
      <c r="H6326" s="17" t="s">
        <v>13008</v>
      </c>
      <c r="I6326" s="17">
        <v>49.999999999999986</v>
      </c>
      <c r="J6326" s="17">
        <v>2</v>
      </c>
      <c r="K6326" s="18">
        <v>0.39583333333333331</v>
      </c>
      <c r="L6326" s="19">
        <v>0.39583333333333331</v>
      </c>
      <c r="M6326" s="20">
        <v>570</v>
      </c>
      <c r="N6326" s="20">
        <v>620</v>
      </c>
      <c r="O6326" s="20" t="s">
        <v>203</v>
      </c>
      <c r="P6326" s="21" t="s">
        <v>21</v>
      </c>
      <c r="Q6326" s="21" t="s">
        <v>19</v>
      </c>
      <c r="R6326" s="21" t="s">
        <v>16738</v>
      </c>
      <c r="S6326" s="21" t="s">
        <v>16738</v>
      </c>
      <c r="T6326" s="21" t="s">
        <v>16738</v>
      </c>
      <c r="U6326" s="21">
        <v>2</v>
      </c>
      <c r="V6326" s="21"/>
      <c r="W6326" s="21"/>
      <c r="X6326" s="21"/>
    </row>
    <row r="6327" spans="1:24" x14ac:dyDescent="0.25">
      <c r="A6327" s="17">
        <v>2022</v>
      </c>
      <c r="B6327" s="17" t="s">
        <v>9</v>
      </c>
      <c r="C6327" s="17" t="s">
        <v>13010</v>
      </c>
      <c r="D6327" s="17" t="s">
        <v>17045</v>
      </c>
      <c r="E6327" s="17">
        <v>204</v>
      </c>
      <c r="F6327" s="17">
        <v>3</v>
      </c>
      <c r="G6327" s="17" t="s">
        <v>13007</v>
      </c>
      <c r="H6327" s="17" t="s">
        <v>13008</v>
      </c>
      <c r="I6327" s="17">
        <v>49.999999999999986</v>
      </c>
      <c r="J6327" s="17">
        <v>2</v>
      </c>
      <c r="K6327" s="18">
        <v>0.77083333333333337</v>
      </c>
      <c r="L6327" s="19">
        <v>0.77083333333333337</v>
      </c>
      <c r="M6327" s="20">
        <v>1110</v>
      </c>
      <c r="N6327" s="20">
        <v>1160</v>
      </c>
      <c r="O6327" s="20" t="s">
        <v>55</v>
      </c>
      <c r="P6327" s="21" t="s">
        <v>19</v>
      </c>
      <c r="Q6327" s="21" t="s">
        <v>17</v>
      </c>
      <c r="R6327" s="21" t="s">
        <v>16738</v>
      </c>
      <c r="S6327" s="21" t="s">
        <v>16738</v>
      </c>
      <c r="T6327" s="21" t="s">
        <v>16738</v>
      </c>
      <c r="U6327" s="21">
        <v>2</v>
      </c>
      <c r="V6327" s="21"/>
      <c r="W6327" s="21"/>
      <c r="X6327" s="21"/>
    </row>
    <row r="6328" spans="1:24" x14ac:dyDescent="0.25">
      <c r="A6328" s="17">
        <v>2022</v>
      </c>
      <c r="B6328" s="17" t="s">
        <v>9</v>
      </c>
      <c r="C6328" s="17" t="s">
        <v>13011</v>
      </c>
      <c r="D6328" s="17" t="s">
        <v>17045</v>
      </c>
      <c r="E6328" s="17">
        <v>204</v>
      </c>
      <c r="F6328" s="17">
        <v>4</v>
      </c>
      <c r="G6328" s="17" t="s">
        <v>13007</v>
      </c>
      <c r="H6328" s="17" t="s">
        <v>13008</v>
      </c>
      <c r="I6328" s="17">
        <v>49.999999999999986</v>
      </c>
      <c r="J6328" s="17">
        <v>2</v>
      </c>
      <c r="K6328" s="18">
        <v>0.39583333333333331</v>
      </c>
      <c r="L6328" s="19">
        <v>0.39583333333333331</v>
      </c>
      <c r="M6328" s="20">
        <v>570</v>
      </c>
      <c r="N6328" s="20">
        <v>620</v>
      </c>
      <c r="O6328" s="20" t="s">
        <v>65</v>
      </c>
      <c r="P6328" s="21" t="s">
        <v>19</v>
      </c>
      <c r="Q6328" s="21" t="s">
        <v>46</v>
      </c>
      <c r="R6328" s="21" t="s">
        <v>16738</v>
      </c>
      <c r="S6328" s="21" t="s">
        <v>16738</v>
      </c>
      <c r="T6328" s="21" t="s">
        <v>16738</v>
      </c>
      <c r="U6328" s="21">
        <v>2</v>
      </c>
      <c r="V6328" s="21"/>
      <c r="W6328" s="21"/>
      <c r="X6328" s="21"/>
    </row>
    <row r="6329" spans="1:24" x14ac:dyDescent="0.25">
      <c r="A6329" s="17">
        <v>2022</v>
      </c>
      <c r="B6329" s="17" t="s">
        <v>9</v>
      </c>
      <c r="C6329" s="17" t="s">
        <v>13354</v>
      </c>
      <c r="D6329" s="17" t="s">
        <v>17235</v>
      </c>
      <c r="E6329" s="17">
        <v>408</v>
      </c>
      <c r="F6329" s="17">
        <v>1</v>
      </c>
      <c r="G6329" s="17" t="s">
        <v>875</v>
      </c>
      <c r="H6329" s="17" t="s">
        <v>13355</v>
      </c>
      <c r="I6329" s="17">
        <v>49.999999999999986</v>
      </c>
      <c r="J6329" s="17">
        <v>2</v>
      </c>
      <c r="K6329" s="18">
        <v>0.33333333333333331</v>
      </c>
      <c r="L6329" s="19">
        <v>0.33333333333333331</v>
      </c>
      <c r="M6329" s="20">
        <v>480</v>
      </c>
      <c r="N6329" s="20">
        <v>530</v>
      </c>
      <c r="O6329" s="20" t="s">
        <v>33</v>
      </c>
      <c r="P6329" s="21" t="s">
        <v>15</v>
      </c>
      <c r="Q6329" s="21" t="s">
        <v>46</v>
      </c>
      <c r="R6329" s="21" t="s">
        <v>16738</v>
      </c>
      <c r="S6329" s="21" t="s">
        <v>16738</v>
      </c>
      <c r="T6329" s="21" t="s">
        <v>16738</v>
      </c>
      <c r="U6329" s="21">
        <v>2</v>
      </c>
      <c r="V6329" s="21"/>
      <c r="W6329" s="21"/>
      <c r="X6329" s="21"/>
    </row>
    <row r="6330" spans="1:24" x14ac:dyDescent="0.25">
      <c r="A6330" s="17">
        <v>2022</v>
      </c>
      <c r="B6330" s="17" t="s">
        <v>9</v>
      </c>
      <c r="C6330" s="17" t="s">
        <v>13539</v>
      </c>
      <c r="D6330" s="17" t="s">
        <v>16801</v>
      </c>
      <c r="E6330" s="17">
        <v>101</v>
      </c>
      <c r="F6330" s="17">
        <v>1</v>
      </c>
      <c r="G6330" s="17" t="s">
        <v>13540</v>
      </c>
      <c r="H6330" s="17" t="s">
        <v>13541</v>
      </c>
      <c r="I6330" s="17">
        <v>49.999999999999986</v>
      </c>
      <c r="J6330" s="17">
        <v>2</v>
      </c>
      <c r="K6330" s="18">
        <v>0.45833333333333331</v>
      </c>
      <c r="L6330" s="19">
        <v>0.45833333333333331</v>
      </c>
      <c r="M6330" s="20">
        <v>660</v>
      </c>
      <c r="N6330" s="20">
        <v>710</v>
      </c>
      <c r="O6330" s="20" t="s">
        <v>65</v>
      </c>
      <c r="P6330" s="21" t="s">
        <v>19</v>
      </c>
      <c r="Q6330" s="21" t="s">
        <v>46</v>
      </c>
      <c r="R6330" s="21" t="s">
        <v>16738</v>
      </c>
      <c r="S6330" s="21" t="s">
        <v>16738</v>
      </c>
      <c r="T6330" s="21" t="s">
        <v>16738</v>
      </c>
      <c r="U6330" s="21">
        <v>2</v>
      </c>
      <c r="V6330" s="21"/>
      <c r="W6330" s="21"/>
      <c r="X6330" s="21"/>
    </row>
    <row r="6331" spans="1:24" x14ac:dyDescent="0.25">
      <c r="A6331" s="17">
        <v>2022</v>
      </c>
      <c r="B6331" s="17" t="s">
        <v>9</v>
      </c>
      <c r="C6331" s="17" t="s">
        <v>13542</v>
      </c>
      <c r="D6331" s="17" t="s">
        <v>16801</v>
      </c>
      <c r="E6331" s="17">
        <v>101</v>
      </c>
      <c r="F6331" s="17">
        <v>2</v>
      </c>
      <c r="G6331" s="17" t="s">
        <v>13540</v>
      </c>
      <c r="H6331" s="17" t="s">
        <v>13541</v>
      </c>
      <c r="I6331" s="17">
        <v>49.999999999999986</v>
      </c>
      <c r="J6331" s="17">
        <v>2</v>
      </c>
      <c r="K6331" s="18">
        <v>0.27083333333333331</v>
      </c>
      <c r="L6331" s="19">
        <v>0.27083333333333331</v>
      </c>
      <c r="M6331" s="20">
        <v>390</v>
      </c>
      <c r="N6331" s="20">
        <v>440</v>
      </c>
      <c r="O6331" s="20" t="s">
        <v>181</v>
      </c>
      <c r="P6331" s="21" t="s">
        <v>21</v>
      </c>
      <c r="Q6331" s="21" t="s">
        <v>13</v>
      </c>
      <c r="R6331" s="21" t="s">
        <v>16738</v>
      </c>
      <c r="S6331" s="21" t="s">
        <v>16738</v>
      </c>
      <c r="T6331" s="21" t="s">
        <v>16738</v>
      </c>
      <c r="U6331" s="21">
        <v>2</v>
      </c>
      <c r="V6331" s="21"/>
      <c r="W6331" s="21"/>
      <c r="X6331" s="21"/>
    </row>
    <row r="6332" spans="1:24" x14ac:dyDescent="0.25">
      <c r="A6332" s="17">
        <v>2022</v>
      </c>
      <c r="B6332" s="17" t="s">
        <v>9</v>
      </c>
      <c r="C6332" s="17" t="s">
        <v>13543</v>
      </c>
      <c r="D6332" s="17" t="s">
        <v>16801</v>
      </c>
      <c r="E6332" s="17">
        <v>101</v>
      </c>
      <c r="F6332" s="17">
        <v>3</v>
      </c>
      <c r="G6332" s="17" t="s">
        <v>13540</v>
      </c>
      <c r="H6332" s="17" t="s">
        <v>13541</v>
      </c>
      <c r="I6332" s="17">
        <v>49.999999999999986</v>
      </c>
      <c r="J6332" s="17">
        <v>2</v>
      </c>
      <c r="K6332" s="18">
        <v>0.58333333333333337</v>
      </c>
      <c r="L6332" s="19">
        <v>0.58333333333333337</v>
      </c>
      <c r="M6332" s="20">
        <v>840</v>
      </c>
      <c r="N6332" s="20">
        <v>890</v>
      </c>
      <c r="O6332" s="20" t="s">
        <v>51</v>
      </c>
      <c r="P6332" s="21" t="s">
        <v>15</v>
      </c>
      <c r="Q6332" s="21" t="s">
        <v>17</v>
      </c>
      <c r="R6332" s="21" t="s">
        <v>16738</v>
      </c>
      <c r="S6332" s="21" t="s">
        <v>16738</v>
      </c>
      <c r="T6332" s="21" t="s">
        <v>16738</v>
      </c>
      <c r="U6332" s="21">
        <v>2</v>
      </c>
      <c r="V6332" s="21"/>
      <c r="W6332" s="21"/>
      <c r="X6332" s="21"/>
    </row>
    <row r="6333" spans="1:24" x14ac:dyDescent="0.25">
      <c r="A6333" s="17">
        <v>2022</v>
      </c>
      <c r="B6333" s="17" t="s">
        <v>9</v>
      </c>
      <c r="C6333" s="17" t="s">
        <v>13544</v>
      </c>
      <c r="D6333" s="17" t="s">
        <v>16801</v>
      </c>
      <c r="E6333" s="17">
        <v>101</v>
      </c>
      <c r="F6333" s="17">
        <v>4</v>
      </c>
      <c r="G6333" s="17" t="s">
        <v>13540</v>
      </c>
      <c r="H6333" s="17" t="s">
        <v>13541</v>
      </c>
      <c r="I6333" s="17">
        <v>49.999999999999986</v>
      </c>
      <c r="J6333" s="17">
        <v>2</v>
      </c>
      <c r="K6333" s="18">
        <v>0.45833333333333331</v>
      </c>
      <c r="L6333" s="19">
        <v>0.45833333333333331</v>
      </c>
      <c r="M6333" s="20">
        <v>660</v>
      </c>
      <c r="N6333" s="20">
        <v>710</v>
      </c>
      <c r="O6333" s="20" t="s">
        <v>55</v>
      </c>
      <c r="P6333" s="21" t="s">
        <v>19</v>
      </c>
      <c r="Q6333" s="21" t="s">
        <v>17</v>
      </c>
      <c r="R6333" s="21" t="s">
        <v>16738</v>
      </c>
      <c r="S6333" s="21" t="s">
        <v>16738</v>
      </c>
      <c r="T6333" s="21" t="s">
        <v>16738</v>
      </c>
      <c r="U6333" s="21">
        <v>2</v>
      </c>
      <c r="V6333" s="21"/>
      <c r="W6333" s="21"/>
      <c r="X6333" s="21"/>
    </row>
    <row r="6334" spans="1:24" x14ac:dyDescent="0.25">
      <c r="A6334" s="17">
        <v>2022</v>
      </c>
      <c r="B6334" s="17" t="s">
        <v>9</v>
      </c>
      <c r="C6334" s="17" t="s">
        <v>13545</v>
      </c>
      <c r="D6334" s="17" t="s">
        <v>16801</v>
      </c>
      <c r="E6334" s="17">
        <v>101</v>
      </c>
      <c r="F6334" s="17">
        <v>5</v>
      </c>
      <c r="G6334" s="17" t="s">
        <v>13540</v>
      </c>
      <c r="H6334" s="17" t="s">
        <v>13541</v>
      </c>
      <c r="I6334" s="17">
        <v>49.999999999999986</v>
      </c>
      <c r="J6334" s="17">
        <v>2</v>
      </c>
      <c r="K6334" s="18">
        <v>0.45833333333333331</v>
      </c>
      <c r="L6334" s="19">
        <v>0.45833333333333331</v>
      </c>
      <c r="M6334" s="20">
        <v>660</v>
      </c>
      <c r="N6334" s="20">
        <v>710</v>
      </c>
      <c r="O6334" s="20" t="s">
        <v>172</v>
      </c>
      <c r="P6334" s="21" t="s">
        <v>15</v>
      </c>
      <c r="Q6334" s="21" t="s">
        <v>13</v>
      </c>
      <c r="R6334" s="21" t="s">
        <v>16738</v>
      </c>
      <c r="S6334" s="21" t="s">
        <v>16738</v>
      </c>
      <c r="T6334" s="21" t="s">
        <v>16738</v>
      </c>
      <c r="U6334" s="21">
        <v>2</v>
      </c>
      <c r="V6334" s="21"/>
      <c r="W6334" s="21"/>
      <c r="X6334" s="21"/>
    </row>
    <row r="6335" spans="1:24" x14ac:dyDescent="0.25">
      <c r="A6335" s="17">
        <v>2022</v>
      </c>
      <c r="B6335" s="17" t="s">
        <v>9</v>
      </c>
      <c r="C6335" s="17" t="s">
        <v>13546</v>
      </c>
      <c r="D6335" s="17" t="s">
        <v>16801</v>
      </c>
      <c r="E6335" s="17">
        <v>101</v>
      </c>
      <c r="F6335" s="17">
        <v>6</v>
      </c>
      <c r="G6335" s="17" t="s">
        <v>13540</v>
      </c>
      <c r="H6335" s="17" t="s">
        <v>13541</v>
      </c>
      <c r="I6335" s="17">
        <v>49.999999999999986</v>
      </c>
      <c r="J6335" s="17">
        <v>2</v>
      </c>
      <c r="K6335" s="18">
        <v>0.58333333333333337</v>
      </c>
      <c r="L6335" s="19">
        <v>0.58333333333333337</v>
      </c>
      <c r="M6335" s="20">
        <v>840</v>
      </c>
      <c r="N6335" s="20">
        <v>890</v>
      </c>
      <c r="O6335" s="20" t="s">
        <v>29</v>
      </c>
      <c r="P6335" s="21" t="s">
        <v>21</v>
      </c>
      <c r="Q6335" s="21" t="s">
        <v>46</v>
      </c>
      <c r="R6335" s="21" t="s">
        <v>16738</v>
      </c>
      <c r="S6335" s="21" t="s">
        <v>16738</v>
      </c>
      <c r="T6335" s="21" t="s">
        <v>16738</v>
      </c>
      <c r="U6335" s="21">
        <v>2</v>
      </c>
      <c r="V6335" s="21"/>
      <c r="W6335" s="21"/>
      <c r="X6335" s="21"/>
    </row>
    <row r="6336" spans="1:24" x14ac:dyDescent="0.25">
      <c r="A6336" s="17">
        <v>2022</v>
      </c>
      <c r="B6336" s="17" t="s">
        <v>9</v>
      </c>
      <c r="C6336" s="17" t="s">
        <v>13547</v>
      </c>
      <c r="D6336" s="17" t="s">
        <v>16801</v>
      </c>
      <c r="E6336" s="17">
        <v>101</v>
      </c>
      <c r="F6336" s="17">
        <v>7</v>
      </c>
      <c r="G6336" s="17" t="s">
        <v>13540</v>
      </c>
      <c r="H6336" s="17" t="s">
        <v>13541</v>
      </c>
      <c r="I6336" s="17">
        <v>49.999999999999986</v>
      </c>
      <c r="J6336" s="17">
        <v>2</v>
      </c>
      <c r="K6336" s="18">
        <v>0.33333333333333331</v>
      </c>
      <c r="L6336" s="19">
        <v>0.33333333333333331</v>
      </c>
      <c r="M6336" s="20">
        <v>480</v>
      </c>
      <c r="N6336" s="20">
        <v>530</v>
      </c>
      <c r="O6336" s="20" t="s">
        <v>203</v>
      </c>
      <c r="P6336" s="21" t="s">
        <v>21</v>
      </c>
      <c r="Q6336" s="21" t="s">
        <v>19</v>
      </c>
      <c r="R6336" s="21" t="s">
        <v>16738</v>
      </c>
      <c r="S6336" s="21" t="s">
        <v>16738</v>
      </c>
      <c r="T6336" s="21" t="s">
        <v>16738</v>
      </c>
      <c r="U6336" s="21">
        <v>2</v>
      </c>
      <c r="V6336" s="21"/>
      <c r="W6336" s="21"/>
      <c r="X6336" s="21"/>
    </row>
    <row r="6337" spans="1:24" x14ac:dyDescent="0.25">
      <c r="A6337" s="17">
        <v>2022</v>
      </c>
      <c r="B6337" s="17" t="s">
        <v>9</v>
      </c>
      <c r="C6337" s="17" t="s">
        <v>13548</v>
      </c>
      <c r="D6337" s="17" t="s">
        <v>16801</v>
      </c>
      <c r="E6337" s="17">
        <v>101</v>
      </c>
      <c r="F6337" s="17">
        <v>8</v>
      </c>
      <c r="G6337" s="17" t="s">
        <v>13540</v>
      </c>
      <c r="H6337" s="17" t="s">
        <v>13541</v>
      </c>
      <c r="I6337" s="17">
        <v>49.999999999999986</v>
      </c>
      <c r="J6337" s="17">
        <v>2</v>
      </c>
      <c r="K6337" s="18">
        <v>0.77083333333333337</v>
      </c>
      <c r="L6337" s="19">
        <v>0.77083333333333337</v>
      </c>
      <c r="M6337" s="20">
        <v>1110</v>
      </c>
      <c r="N6337" s="20">
        <v>1160</v>
      </c>
      <c r="O6337" s="20" t="s">
        <v>203</v>
      </c>
      <c r="P6337" s="21" t="s">
        <v>21</v>
      </c>
      <c r="Q6337" s="21" t="s">
        <v>19</v>
      </c>
      <c r="R6337" s="21" t="s">
        <v>16738</v>
      </c>
      <c r="S6337" s="21" t="s">
        <v>16738</v>
      </c>
      <c r="T6337" s="21" t="s">
        <v>16738</v>
      </c>
      <c r="U6337" s="21">
        <v>2</v>
      </c>
      <c r="V6337" s="21"/>
      <c r="W6337" s="21"/>
      <c r="X6337" s="21"/>
    </row>
    <row r="6338" spans="1:24" x14ac:dyDescent="0.25">
      <c r="A6338" s="17">
        <v>2022</v>
      </c>
      <c r="B6338" s="17" t="s">
        <v>9</v>
      </c>
      <c r="C6338" s="17" t="s">
        <v>13549</v>
      </c>
      <c r="D6338" s="17" t="s">
        <v>16801</v>
      </c>
      <c r="E6338" s="17">
        <v>101</v>
      </c>
      <c r="F6338" s="17">
        <v>9</v>
      </c>
      <c r="G6338" s="17" t="s">
        <v>13540</v>
      </c>
      <c r="H6338" s="17" t="s">
        <v>13541</v>
      </c>
      <c r="I6338" s="17">
        <v>49.999999999999986</v>
      </c>
      <c r="J6338" s="17">
        <v>2</v>
      </c>
      <c r="K6338" s="18">
        <v>0.33333333333333331</v>
      </c>
      <c r="L6338" s="19">
        <v>0.33333333333333331</v>
      </c>
      <c r="M6338" s="20">
        <v>480</v>
      </c>
      <c r="N6338" s="20">
        <v>530</v>
      </c>
      <c r="O6338" s="20" t="s">
        <v>55</v>
      </c>
      <c r="P6338" s="21" t="s">
        <v>19</v>
      </c>
      <c r="Q6338" s="21" t="s">
        <v>17</v>
      </c>
      <c r="R6338" s="21" t="s">
        <v>16738</v>
      </c>
      <c r="S6338" s="21" t="s">
        <v>16738</v>
      </c>
      <c r="T6338" s="21" t="s">
        <v>16738</v>
      </c>
      <c r="U6338" s="21">
        <v>2</v>
      </c>
      <c r="V6338" s="21"/>
      <c r="W6338" s="21"/>
      <c r="X6338" s="21"/>
    </row>
    <row r="6339" spans="1:24" x14ac:dyDescent="0.25">
      <c r="A6339" s="17">
        <v>2022</v>
      </c>
      <c r="B6339" s="17" t="s">
        <v>9</v>
      </c>
      <c r="C6339" s="17" t="s">
        <v>13550</v>
      </c>
      <c r="D6339" s="17" t="s">
        <v>16801</v>
      </c>
      <c r="E6339" s="17">
        <v>101</v>
      </c>
      <c r="F6339" s="17">
        <v>0</v>
      </c>
      <c r="G6339" s="17" t="s">
        <v>13540</v>
      </c>
      <c r="H6339" s="17" t="s">
        <v>13541</v>
      </c>
      <c r="I6339" s="17">
        <v>49.999999999999986</v>
      </c>
      <c r="J6339" s="17">
        <v>2</v>
      </c>
      <c r="K6339" s="18">
        <v>0.52083333333333337</v>
      </c>
      <c r="L6339" s="19">
        <v>0.52083333333333337</v>
      </c>
      <c r="M6339" s="20">
        <v>750</v>
      </c>
      <c r="N6339" s="20">
        <v>800</v>
      </c>
      <c r="O6339" s="20" t="s">
        <v>29</v>
      </c>
      <c r="P6339" s="21" t="s">
        <v>21</v>
      </c>
      <c r="Q6339" s="21" t="s">
        <v>46</v>
      </c>
      <c r="R6339" s="21" t="s">
        <v>16738</v>
      </c>
      <c r="S6339" s="21" t="s">
        <v>16738</v>
      </c>
      <c r="T6339" s="21" t="s">
        <v>16738</v>
      </c>
      <c r="U6339" s="21">
        <v>2</v>
      </c>
      <c r="V6339" s="21"/>
      <c r="W6339" s="21"/>
      <c r="X6339" s="21"/>
    </row>
    <row r="6340" spans="1:24" x14ac:dyDescent="0.25">
      <c r="A6340" s="17">
        <v>2022</v>
      </c>
      <c r="B6340" s="17" t="s">
        <v>9</v>
      </c>
      <c r="C6340" s="17" t="s">
        <v>13551</v>
      </c>
      <c r="D6340" s="17" t="s">
        <v>16801</v>
      </c>
      <c r="E6340" s="17">
        <v>101</v>
      </c>
      <c r="F6340" s="17">
        <v>1</v>
      </c>
      <c r="G6340" s="17" t="s">
        <v>13540</v>
      </c>
      <c r="H6340" s="17" t="s">
        <v>13541</v>
      </c>
      <c r="I6340" s="17">
        <v>49.999999999999986</v>
      </c>
      <c r="J6340" s="17">
        <v>2</v>
      </c>
      <c r="K6340" s="18">
        <v>0.39583333333333331</v>
      </c>
      <c r="L6340" s="19">
        <v>0.39583333333333331</v>
      </c>
      <c r="M6340" s="20">
        <v>570</v>
      </c>
      <c r="N6340" s="20">
        <v>620</v>
      </c>
      <c r="O6340" s="20" t="s">
        <v>181</v>
      </c>
      <c r="P6340" s="21" t="s">
        <v>21</v>
      </c>
      <c r="Q6340" s="21" t="s">
        <v>13</v>
      </c>
      <c r="R6340" s="21" t="s">
        <v>16738</v>
      </c>
      <c r="S6340" s="21" t="s">
        <v>16738</v>
      </c>
      <c r="T6340" s="21" t="s">
        <v>16738</v>
      </c>
      <c r="U6340" s="21">
        <v>2</v>
      </c>
      <c r="V6340" s="21"/>
      <c r="W6340" s="21"/>
      <c r="X6340" s="21"/>
    </row>
    <row r="6341" spans="1:24" x14ac:dyDescent="0.25">
      <c r="A6341" s="17">
        <v>2022</v>
      </c>
      <c r="B6341" s="17" t="s">
        <v>9</v>
      </c>
      <c r="C6341" s="17" t="s">
        <v>13552</v>
      </c>
      <c r="D6341" s="17" t="s">
        <v>16801</v>
      </c>
      <c r="E6341" s="17">
        <v>101</v>
      </c>
      <c r="F6341" s="17">
        <v>2</v>
      </c>
      <c r="G6341" s="17" t="s">
        <v>13540</v>
      </c>
      <c r="H6341" s="17" t="s">
        <v>13541</v>
      </c>
      <c r="I6341" s="17">
        <v>49.999999999999986</v>
      </c>
      <c r="J6341" s="17">
        <v>2</v>
      </c>
      <c r="K6341" s="18">
        <v>0.45833333333333331</v>
      </c>
      <c r="L6341" s="19">
        <v>0.45833333333333331</v>
      </c>
      <c r="M6341" s="20">
        <v>660</v>
      </c>
      <c r="N6341" s="20">
        <v>710</v>
      </c>
      <c r="O6341" s="20" t="s">
        <v>29</v>
      </c>
      <c r="P6341" s="21" t="s">
        <v>21</v>
      </c>
      <c r="Q6341" s="21" t="s">
        <v>46</v>
      </c>
      <c r="R6341" s="21" t="s">
        <v>16738</v>
      </c>
      <c r="S6341" s="21" t="s">
        <v>16738</v>
      </c>
      <c r="T6341" s="21" t="s">
        <v>16738</v>
      </c>
      <c r="U6341" s="21">
        <v>2</v>
      </c>
      <c r="V6341" s="21"/>
      <c r="W6341" s="21"/>
      <c r="X6341" s="21"/>
    </row>
    <row r="6342" spans="1:24" x14ac:dyDescent="0.25">
      <c r="A6342" s="17">
        <v>2022</v>
      </c>
      <c r="B6342" s="17" t="s">
        <v>9</v>
      </c>
      <c r="C6342" s="17" t="s">
        <v>13553</v>
      </c>
      <c r="D6342" s="17" t="s">
        <v>16801</v>
      </c>
      <c r="E6342" s="17">
        <v>101</v>
      </c>
      <c r="F6342" s="17">
        <v>3</v>
      </c>
      <c r="G6342" s="17" t="s">
        <v>13540</v>
      </c>
      <c r="H6342" s="17" t="s">
        <v>13541</v>
      </c>
      <c r="I6342" s="17">
        <v>49.999999999999986</v>
      </c>
      <c r="J6342" s="17">
        <v>2</v>
      </c>
      <c r="K6342" s="18">
        <v>0.39583333333333331</v>
      </c>
      <c r="L6342" s="19">
        <v>0.39583333333333331</v>
      </c>
      <c r="M6342" s="20">
        <v>570</v>
      </c>
      <c r="N6342" s="20">
        <v>620</v>
      </c>
      <c r="O6342" s="20" t="s">
        <v>203</v>
      </c>
      <c r="P6342" s="21" t="s">
        <v>21</v>
      </c>
      <c r="Q6342" s="21" t="s">
        <v>19</v>
      </c>
      <c r="R6342" s="21" t="s">
        <v>16738</v>
      </c>
      <c r="S6342" s="21" t="s">
        <v>16738</v>
      </c>
      <c r="T6342" s="21" t="s">
        <v>16738</v>
      </c>
      <c r="U6342" s="21">
        <v>2</v>
      </c>
      <c r="V6342" s="21"/>
      <c r="W6342" s="21"/>
      <c r="X6342" s="21"/>
    </row>
    <row r="6343" spans="1:24" x14ac:dyDescent="0.25">
      <c r="A6343" s="17">
        <v>2022</v>
      </c>
      <c r="B6343" s="17" t="s">
        <v>9</v>
      </c>
      <c r="C6343" s="17" t="s">
        <v>13554</v>
      </c>
      <c r="D6343" s="17" t="s">
        <v>16801</v>
      </c>
      <c r="E6343" s="17">
        <v>101</v>
      </c>
      <c r="F6343" s="17">
        <v>4</v>
      </c>
      <c r="G6343" s="17" t="s">
        <v>13540</v>
      </c>
      <c r="H6343" s="17" t="s">
        <v>13541</v>
      </c>
      <c r="I6343" s="17">
        <v>49.999999999999986</v>
      </c>
      <c r="J6343" s="17">
        <v>2</v>
      </c>
      <c r="K6343" s="18">
        <v>0.33333333333333331</v>
      </c>
      <c r="L6343" s="19">
        <v>0.33333333333333331</v>
      </c>
      <c r="M6343" s="20">
        <v>480</v>
      </c>
      <c r="N6343" s="20">
        <v>530</v>
      </c>
      <c r="O6343" s="20" t="s">
        <v>33</v>
      </c>
      <c r="P6343" s="21" t="s">
        <v>15</v>
      </c>
      <c r="Q6343" s="21" t="s">
        <v>46</v>
      </c>
      <c r="R6343" s="21" t="s">
        <v>16738</v>
      </c>
      <c r="S6343" s="21" t="s">
        <v>16738</v>
      </c>
      <c r="T6343" s="21" t="s">
        <v>16738</v>
      </c>
      <c r="U6343" s="21">
        <v>2</v>
      </c>
      <c r="V6343" s="21"/>
      <c r="W6343" s="21"/>
      <c r="X6343" s="21"/>
    </row>
    <row r="6344" spans="1:24" x14ac:dyDescent="0.25">
      <c r="A6344" s="17">
        <v>2022</v>
      </c>
      <c r="B6344" s="17" t="s">
        <v>9</v>
      </c>
      <c r="C6344" s="17" t="s">
        <v>13555</v>
      </c>
      <c r="D6344" s="17" t="s">
        <v>16801</v>
      </c>
      <c r="E6344" s="17">
        <v>101</v>
      </c>
      <c r="F6344" s="17">
        <v>5</v>
      </c>
      <c r="G6344" s="17" t="s">
        <v>13540</v>
      </c>
      <c r="H6344" s="17" t="s">
        <v>13541</v>
      </c>
      <c r="I6344" s="17">
        <v>49.999999999999986</v>
      </c>
      <c r="J6344" s="17">
        <v>2</v>
      </c>
      <c r="K6344" s="18">
        <v>0.45833333333333331</v>
      </c>
      <c r="L6344" s="19">
        <v>0.45833333333333331</v>
      </c>
      <c r="M6344" s="20">
        <v>660</v>
      </c>
      <c r="N6344" s="20">
        <v>710</v>
      </c>
      <c r="O6344" s="20" t="s">
        <v>181</v>
      </c>
      <c r="P6344" s="21" t="s">
        <v>21</v>
      </c>
      <c r="Q6344" s="21" t="s">
        <v>13</v>
      </c>
      <c r="R6344" s="21" t="s">
        <v>16738</v>
      </c>
      <c r="S6344" s="21" t="s">
        <v>16738</v>
      </c>
      <c r="T6344" s="21" t="s">
        <v>16738</v>
      </c>
      <c r="U6344" s="21">
        <v>2</v>
      </c>
      <c r="V6344" s="21"/>
      <c r="W6344" s="21"/>
      <c r="X6344" s="21"/>
    </row>
    <row r="6345" spans="1:24" x14ac:dyDescent="0.25">
      <c r="A6345" s="17">
        <v>2022</v>
      </c>
      <c r="B6345" s="17" t="s">
        <v>9</v>
      </c>
      <c r="C6345" s="17" t="s">
        <v>13556</v>
      </c>
      <c r="D6345" s="17" t="s">
        <v>16801</v>
      </c>
      <c r="E6345" s="17">
        <v>101</v>
      </c>
      <c r="F6345" s="17">
        <v>6</v>
      </c>
      <c r="G6345" s="17" t="s">
        <v>13540</v>
      </c>
      <c r="H6345" s="17" t="s">
        <v>13541</v>
      </c>
      <c r="I6345" s="17">
        <v>49.999999999999986</v>
      </c>
      <c r="J6345" s="17">
        <v>2</v>
      </c>
      <c r="K6345" s="18">
        <v>0.39583333333333331</v>
      </c>
      <c r="L6345" s="19">
        <v>0.39583333333333331</v>
      </c>
      <c r="M6345" s="20">
        <v>570</v>
      </c>
      <c r="N6345" s="20">
        <v>620</v>
      </c>
      <c r="O6345" s="20" t="s">
        <v>33</v>
      </c>
      <c r="P6345" s="21" t="s">
        <v>15</v>
      </c>
      <c r="Q6345" s="21" t="s">
        <v>46</v>
      </c>
      <c r="R6345" s="21" t="s">
        <v>16738</v>
      </c>
      <c r="S6345" s="21" t="s">
        <v>16738</v>
      </c>
      <c r="T6345" s="21" t="s">
        <v>16738</v>
      </c>
      <c r="U6345" s="21">
        <v>2</v>
      </c>
      <c r="V6345" s="21"/>
      <c r="W6345" s="21"/>
      <c r="X6345" s="21"/>
    </row>
    <row r="6346" spans="1:24" x14ac:dyDescent="0.25">
      <c r="A6346" s="17">
        <v>2022</v>
      </c>
      <c r="B6346" s="17" t="s">
        <v>9</v>
      </c>
      <c r="C6346" s="17" t="s">
        <v>13557</v>
      </c>
      <c r="D6346" s="17" t="s">
        <v>16801</v>
      </c>
      <c r="E6346" s="17">
        <v>101</v>
      </c>
      <c r="F6346" s="17">
        <v>7</v>
      </c>
      <c r="G6346" s="17" t="s">
        <v>13540</v>
      </c>
      <c r="H6346" s="17" t="s">
        <v>13541</v>
      </c>
      <c r="I6346" s="17">
        <v>49.999999999999986</v>
      </c>
      <c r="J6346" s="17">
        <v>2</v>
      </c>
      <c r="K6346" s="18">
        <v>0.58333333333333337</v>
      </c>
      <c r="L6346" s="19">
        <v>0.58333333333333337</v>
      </c>
      <c r="M6346" s="20">
        <v>840</v>
      </c>
      <c r="N6346" s="20">
        <v>890</v>
      </c>
      <c r="O6346" s="20" t="s">
        <v>51</v>
      </c>
      <c r="P6346" s="21" t="s">
        <v>15</v>
      </c>
      <c r="Q6346" s="21" t="s">
        <v>17</v>
      </c>
      <c r="R6346" s="21" t="s">
        <v>16738</v>
      </c>
      <c r="S6346" s="21" t="s">
        <v>16738</v>
      </c>
      <c r="T6346" s="21" t="s">
        <v>16738</v>
      </c>
      <c r="U6346" s="21">
        <v>2</v>
      </c>
      <c r="V6346" s="21"/>
      <c r="W6346" s="21"/>
      <c r="X6346" s="21"/>
    </row>
    <row r="6347" spans="1:24" x14ac:dyDescent="0.25">
      <c r="A6347" s="17">
        <v>2022</v>
      </c>
      <c r="B6347" s="17" t="s">
        <v>9</v>
      </c>
      <c r="C6347" s="17" t="s">
        <v>13558</v>
      </c>
      <c r="D6347" s="17" t="s">
        <v>16801</v>
      </c>
      <c r="E6347" s="17">
        <v>101</v>
      </c>
      <c r="F6347" s="17">
        <v>8</v>
      </c>
      <c r="G6347" s="17" t="s">
        <v>13540</v>
      </c>
      <c r="H6347" s="17" t="s">
        <v>13541</v>
      </c>
      <c r="I6347" s="17">
        <v>49.999999999999986</v>
      </c>
      <c r="J6347" s="17">
        <v>2</v>
      </c>
      <c r="K6347" s="18">
        <v>0.27083333333333331</v>
      </c>
      <c r="L6347" s="19">
        <v>0.27083333333333331</v>
      </c>
      <c r="M6347" s="20">
        <v>390</v>
      </c>
      <c r="N6347" s="20">
        <v>440</v>
      </c>
      <c r="O6347" s="20" t="s">
        <v>51</v>
      </c>
      <c r="P6347" s="21" t="s">
        <v>15</v>
      </c>
      <c r="Q6347" s="21" t="s">
        <v>17</v>
      </c>
      <c r="R6347" s="21" t="s">
        <v>16738</v>
      </c>
      <c r="S6347" s="21" t="s">
        <v>16738</v>
      </c>
      <c r="T6347" s="21" t="s">
        <v>16738</v>
      </c>
      <c r="U6347" s="21">
        <v>2</v>
      </c>
      <c r="V6347" s="21"/>
      <c r="W6347" s="21"/>
      <c r="X6347" s="21"/>
    </row>
    <row r="6348" spans="1:24" x14ac:dyDescent="0.25">
      <c r="A6348" s="17">
        <v>2022</v>
      </c>
      <c r="B6348" s="17" t="s">
        <v>9</v>
      </c>
      <c r="C6348" s="17" t="s">
        <v>13559</v>
      </c>
      <c r="D6348" s="17" t="s">
        <v>16801</v>
      </c>
      <c r="E6348" s="17">
        <v>101</v>
      </c>
      <c r="F6348" s="17">
        <v>9</v>
      </c>
      <c r="G6348" s="17" t="s">
        <v>13540</v>
      </c>
      <c r="H6348" s="17" t="s">
        <v>13541</v>
      </c>
      <c r="I6348" s="17">
        <v>49.999999999999986</v>
      </c>
      <c r="J6348" s="17">
        <v>2</v>
      </c>
      <c r="K6348" s="18">
        <v>0.45833333333333331</v>
      </c>
      <c r="L6348" s="19">
        <v>0.45833333333333331</v>
      </c>
      <c r="M6348" s="20">
        <v>660</v>
      </c>
      <c r="N6348" s="20">
        <v>710</v>
      </c>
      <c r="O6348" s="20" t="s">
        <v>181</v>
      </c>
      <c r="P6348" s="21" t="s">
        <v>21</v>
      </c>
      <c r="Q6348" s="21" t="s">
        <v>13</v>
      </c>
      <c r="R6348" s="21" t="s">
        <v>16738</v>
      </c>
      <c r="S6348" s="21" t="s">
        <v>16738</v>
      </c>
      <c r="T6348" s="21" t="s">
        <v>16738</v>
      </c>
      <c r="U6348" s="21">
        <v>2</v>
      </c>
      <c r="V6348" s="21"/>
      <c r="W6348" s="21"/>
      <c r="X6348" s="21"/>
    </row>
    <row r="6349" spans="1:24" x14ac:dyDescent="0.25">
      <c r="A6349" s="17">
        <v>2022</v>
      </c>
      <c r="B6349" s="17" t="s">
        <v>9</v>
      </c>
      <c r="C6349" s="17" t="s">
        <v>13560</v>
      </c>
      <c r="D6349" s="17" t="s">
        <v>16801</v>
      </c>
      <c r="E6349" s="17">
        <v>101</v>
      </c>
      <c r="F6349" s="17">
        <v>0</v>
      </c>
      <c r="G6349" s="17" t="s">
        <v>13540</v>
      </c>
      <c r="H6349" s="17" t="s">
        <v>13541</v>
      </c>
      <c r="I6349" s="17">
        <v>49.999999999999986</v>
      </c>
      <c r="J6349" s="17">
        <v>2</v>
      </c>
      <c r="K6349" s="18">
        <v>0.27083333333333331</v>
      </c>
      <c r="L6349" s="19">
        <v>0.27083333333333331</v>
      </c>
      <c r="M6349" s="20">
        <v>390</v>
      </c>
      <c r="N6349" s="20">
        <v>440</v>
      </c>
      <c r="O6349" s="20" t="s">
        <v>65</v>
      </c>
      <c r="P6349" s="21" t="s">
        <v>19</v>
      </c>
      <c r="Q6349" s="21" t="s">
        <v>46</v>
      </c>
      <c r="R6349" s="21" t="s">
        <v>16738</v>
      </c>
      <c r="S6349" s="21" t="s">
        <v>16738</v>
      </c>
      <c r="T6349" s="21" t="s">
        <v>16738</v>
      </c>
      <c r="U6349" s="21">
        <v>2</v>
      </c>
      <c r="V6349" s="21"/>
      <c r="W6349" s="21"/>
      <c r="X6349" s="21"/>
    </row>
    <row r="6350" spans="1:24" x14ac:dyDescent="0.25">
      <c r="A6350" s="17">
        <v>2022</v>
      </c>
      <c r="B6350" s="17" t="s">
        <v>9</v>
      </c>
      <c r="C6350" s="17" t="s">
        <v>13561</v>
      </c>
      <c r="D6350" s="17" t="s">
        <v>16801</v>
      </c>
      <c r="E6350" s="17">
        <v>101</v>
      </c>
      <c r="F6350" s="17">
        <v>1</v>
      </c>
      <c r="G6350" s="17" t="s">
        <v>13540</v>
      </c>
      <c r="H6350" s="17" t="s">
        <v>13541</v>
      </c>
      <c r="I6350" s="17">
        <v>49.999999999999986</v>
      </c>
      <c r="J6350" s="17">
        <v>2</v>
      </c>
      <c r="K6350" s="18">
        <v>0.39583333333333331</v>
      </c>
      <c r="L6350" s="19">
        <v>0.39583333333333331</v>
      </c>
      <c r="M6350" s="20">
        <v>570</v>
      </c>
      <c r="N6350" s="20">
        <v>620</v>
      </c>
      <c r="O6350" s="20" t="s">
        <v>29</v>
      </c>
      <c r="P6350" s="21" t="s">
        <v>21</v>
      </c>
      <c r="Q6350" s="21" t="s">
        <v>46</v>
      </c>
      <c r="R6350" s="21" t="s">
        <v>16738</v>
      </c>
      <c r="S6350" s="21" t="s">
        <v>16738</v>
      </c>
      <c r="T6350" s="21" t="s">
        <v>16738</v>
      </c>
      <c r="U6350" s="21">
        <v>2</v>
      </c>
      <c r="V6350" s="21"/>
      <c r="W6350" s="21"/>
      <c r="X6350" s="21"/>
    </row>
    <row r="6351" spans="1:24" x14ac:dyDescent="0.25">
      <c r="A6351" s="17">
        <v>2022</v>
      </c>
      <c r="B6351" s="17" t="s">
        <v>9</v>
      </c>
      <c r="C6351" s="17" t="s">
        <v>13562</v>
      </c>
      <c r="D6351" s="17" t="s">
        <v>16801</v>
      </c>
      <c r="E6351" s="17">
        <v>101</v>
      </c>
      <c r="F6351" s="17">
        <v>2</v>
      </c>
      <c r="G6351" s="17" t="s">
        <v>13540</v>
      </c>
      <c r="H6351" s="17" t="s">
        <v>13541</v>
      </c>
      <c r="I6351" s="17">
        <v>49.999999999999986</v>
      </c>
      <c r="J6351" s="17">
        <v>2</v>
      </c>
      <c r="K6351" s="18">
        <v>0.45833333333333331</v>
      </c>
      <c r="L6351" s="19">
        <v>0.45833333333333331</v>
      </c>
      <c r="M6351" s="20">
        <v>660</v>
      </c>
      <c r="N6351" s="20">
        <v>710</v>
      </c>
      <c r="O6351" s="20" t="s">
        <v>51</v>
      </c>
      <c r="P6351" s="21" t="s">
        <v>15</v>
      </c>
      <c r="Q6351" s="21" t="s">
        <v>17</v>
      </c>
      <c r="R6351" s="21" t="s">
        <v>16738</v>
      </c>
      <c r="S6351" s="21" t="s">
        <v>16738</v>
      </c>
      <c r="T6351" s="21" t="s">
        <v>16738</v>
      </c>
      <c r="U6351" s="21">
        <v>2</v>
      </c>
      <c r="V6351" s="21"/>
      <c r="W6351" s="21"/>
      <c r="X6351" s="21"/>
    </row>
    <row r="6352" spans="1:24" x14ac:dyDescent="0.25">
      <c r="A6352" s="17">
        <v>2022</v>
      </c>
      <c r="B6352" s="17" t="s">
        <v>9</v>
      </c>
      <c r="C6352" s="17" t="s">
        <v>13563</v>
      </c>
      <c r="D6352" s="17" t="s">
        <v>16801</v>
      </c>
      <c r="E6352" s="17">
        <v>101</v>
      </c>
      <c r="F6352" s="17">
        <v>3</v>
      </c>
      <c r="G6352" s="17" t="s">
        <v>13540</v>
      </c>
      <c r="H6352" s="17" t="s">
        <v>13541</v>
      </c>
      <c r="I6352" s="17">
        <v>49.999999999999986</v>
      </c>
      <c r="J6352" s="17">
        <v>2</v>
      </c>
      <c r="K6352" s="18">
        <v>0.45833333333333331</v>
      </c>
      <c r="L6352" s="19">
        <v>0.45833333333333331</v>
      </c>
      <c r="M6352" s="20">
        <v>660</v>
      </c>
      <c r="N6352" s="20">
        <v>710</v>
      </c>
      <c r="O6352" s="20" t="s">
        <v>37</v>
      </c>
      <c r="P6352" s="21" t="s">
        <v>13</v>
      </c>
      <c r="Q6352" s="21" t="s">
        <v>46</v>
      </c>
      <c r="R6352" s="21" t="s">
        <v>16738</v>
      </c>
      <c r="S6352" s="21" t="s">
        <v>16738</v>
      </c>
      <c r="T6352" s="21" t="s">
        <v>16738</v>
      </c>
      <c r="U6352" s="21">
        <v>2</v>
      </c>
      <c r="V6352" s="21"/>
      <c r="W6352" s="21"/>
      <c r="X6352" s="21"/>
    </row>
    <row r="6353" spans="1:24" x14ac:dyDescent="0.25">
      <c r="A6353" s="17">
        <v>2022</v>
      </c>
      <c r="B6353" s="17" t="s">
        <v>9</v>
      </c>
      <c r="C6353" s="17" t="s">
        <v>13564</v>
      </c>
      <c r="D6353" s="17" t="s">
        <v>16801</v>
      </c>
      <c r="E6353" s="17">
        <v>101</v>
      </c>
      <c r="F6353" s="17">
        <v>4</v>
      </c>
      <c r="G6353" s="17" t="s">
        <v>13540</v>
      </c>
      <c r="H6353" s="17" t="s">
        <v>13541</v>
      </c>
      <c r="I6353" s="17">
        <v>49.999999999999986</v>
      </c>
      <c r="J6353" s="17">
        <v>2</v>
      </c>
      <c r="K6353" s="18">
        <v>0.33333333333333331</v>
      </c>
      <c r="L6353" s="19">
        <v>0.33333333333333331</v>
      </c>
      <c r="M6353" s="20">
        <v>480</v>
      </c>
      <c r="N6353" s="20">
        <v>530</v>
      </c>
      <c r="O6353" s="20" t="s">
        <v>203</v>
      </c>
      <c r="P6353" s="21" t="s">
        <v>21</v>
      </c>
      <c r="Q6353" s="21" t="s">
        <v>19</v>
      </c>
      <c r="R6353" s="21" t="s">
        <v>16738</v>
      </c>
      <c r="S6353" s="21" t="s">
        <v>16738</v>
      </c>
      <c r="T6353" s="21" t="s">
        <v>16738</v>
      </c>
      <c r="U6353" s="21">
        <v>2</v>
      </c>
      <c r="V6353" s="21"/>
      <c r="W6353" s="21"/>
      <c r="X6353" s="21"/>
    </row>
    <row r="6354" spans="1:24" x14ac:dyDescent="0.25">
      <c r="A6354" s="17">
        <v>2022</v>
      </c>
      <c r="B6354" s="17" t="s">
        <v>9</v>
      </c>
      <c r="C6354" s="17" t="s">
        <v>13565</v>
      </c>
      <c r="D6354" s="17" t="s">
        <v>16801</v>
      </c>
      <c r="E6354" s="17">
        <v>101</v>
      </c>
      <c r="F6354" s="17">
        <v>5</v>
      </c>
      <c r="G6354" s="17" t="s">
        <v>13540</v>
      </c>
      <c r="H6354" s="17" t="s">
        <v>13541</v>
      </c>
      <c r="I6354" s="17">
        <v>49.999999999999986</v>
      </c>
      <c r="J6354" s="17">
        <v>2</v>
      </c>
      <c r="K6354" s="18">
        <v>0.39583333333333331</v>
      </c>
      <c r="L6354" s="19">
        <v>0.39583333333333331</v>
      </c>
      <c r="M6354" s="20">
        <v>570</v>
      </c>
      <c r="N6354" s="20">
        <v>620</v>
      </c>
      <c r="O6354" s="20" t="s">
        <v>51</v>
      </c>
      <c r="P6354" s="21" t="s">
        <v>15</v>
      </c>
      <c r="Q6354" s="21" t="s">
        <v>17</v>
      </c>
      <c r="R6354" s="21" t="s">
        <v>16738</v>
      </c>
      <c r="S6354" s="21" t="s">
        <v>16738</v>
      </c>
      <c r="T6354" s="21" t="s">
        <v>16738</v>
      </c>
      <c r="U6354" s="21">
        <v>2</v>
      </c>
      <c r="V6354" s="21"/>
      <c r="W6354" s="21"/>
      <c r="X6354" s="21"/>
    </row>
    <row r="6355" spans="1:24" x14ac:dyDescent="0.25">
      <c r="A6355" s="17">
        <v>2022</v>
      </c>
      <c r="B6355" s="17" t="s">
        <v>9</v>
      </c>
      <c r="C6355" s="17" t="s">
        <v>13566</v>
      </c>
      <c r="D6355" s="17" t="s">
        <v>16801</v>
      </c>
      <c r="E6355" s="17">
        <v>101</v>
      </c>
      <c r="F6355" s="17">
        <v>6</v>
      </c>
      <c r="G6355" s="17" t="s">
        <v>13540</v>
      </c>
      <c r="H6355" s="17" t="s">
        <v>13541</v>
      </c>
      <c r="I6355" s="17">
        <v>49.999999999999986</v>
      </c>
      <c r="J6355" s="17">
        <v>2</v>
      </c>
      <c r="K6355" s="18">
        <v>0.33333333333333331</v>
      </c>
      <c r="L6355" s="19">
        <v>0.33333333333333331</v>
      </c>
      <c r="M6355" s="20">
        <v>480</v>
      </c>
      <c r="N6355" s="20">
        <v>530</v>
      </c>
      <c r="O6355" s="20" t="s">
        <v>55</v>
      </c>
      <c r="P6355" s="21" t="s">
        <v>19</v>
      </c>
      <c r="Q6355" s="21" t="s">
        <v>17</v>
      </c>
      <c r="R6355" s="21" t="s">
        <v>16738</v>
      </c>
      <c r="S6355" s="21" t="s">
        <v>16738</v>
      </c>
      <c r="T6355" s="21" t="s">
        <v>16738</v>
      </c>
      <c r="U6355" s="21">
        <v>2</v>
      </c>
      <c r="V6355" s="21"/>
      <c r="W6355" s="21"/>
      <c r="X6355" s="21"/>
    </row>
    <row r="6356" spans="1:24" x14ac:dyDescent="0.25">
      <c r="A6356" s="17">
        <v>2022</v>
      </c>
      <c r="B6356" s="17" t="s">
        <v>9</v>
      </c>
      <c r="C6356" s="17" t="s">
        <v>13567</v>
      </c>
      <c r="D6356" s="17" t="s">
        <v>16801</v>
      </c>
      <c r="E6356" s="17">
        <v>101</v>
      </c>
      <c r="F6356" s="17">
        <v>7</v>
      </c>
      <c r="G6356" s="17" t="s">
        <v>13540</v>
      </c>
      <c r="H6356" s="17" t="s">
        <v>13541</v>
      </c>
      <c r="I6356" s="17">
        <v>49.999999999999986</v>
      </c>
      <c r="J6356" s="17">
        <v>2</v>
      </c>
      <c r="K6356" s="18">
        <v>0.39583333333333331</v>
      </c>
      <c r="L6356" s="19">
        <v>0.39583333333333331</v>
      </c>
      <c r="M6356" s="20">
        <v>570</v>
      </c>
      <c r="N6356" s="20">
        <v>620</v>
      </c>
      <c r="O6356" s="20" t="s">
        <v>37</v>
      </c>
      <c r="P6356" s="21" t="s">
        <v>13</v>
      </c>
      <c r="Q6356" s="21" t="s">
        <v>46</v>
      </c>
      <c r="R6356" s="21" t="s">
        <v>16738</v>
      </c>
      <c r="S6356" s="21" t="s">
        <v>16738</v>
      </c>
      <c r="T6356" s="21" t="s">
        <v>16738</v>
      </c>
      <c r="U6356" s="21">
        <v>2</v>
      </c>
      <c r="V6356" s="21"/>
      <c r="W6356" s="21"/>
      <c r="X6356" s="21"/>
    </row>
    <row r="6357" spans="1:24" x14ac:dyDescent="0.25">
      <c r="A6357" s="17">
        <v>2022</v>
      </c>
      <c r="B6357" s="17" t="s">
        <v>9</v>
      </c>
      <c r="C6357" s="17" t="s">
        <v>13571</v>
      </c>
      <c r="D6357" s="17" t="s">
        <v>16801</v>
      </c>
      <c r="E6357" s="17">
        <v>110</v>
      </c>
      <c r="F6357" s="17">
        <v>1</v>
      </c>
      <c r="G6357" s="17" t="s">
        <v>13572</v>
      </c>
      <c r="H6357" s="17" t="s">
        <v>13573</v>
      </c>
      <c r="I6357" s="17">
        <v>49.999999999999986</v>
      </c>
      <c r="J6357" s="17">
        <v>2</v>
      </c>
      <c r="K6357" s="18">
        <v>0.64583333333333337</v>
      </c>
      <c r="L6357" s="19">
        <v>0.64583333333333337</v>
      </c>
      <c r="M6357" s="20">
        <v>930</v>
      </c>
      <c r="N6357" s="20">
        <v>980</v>
      </c>
      <c r="O6357" s="20" t="s">
        <v>203</v>
      </c>
      <c r="P6357" s="21" t="s">
        <v>21</v>
      </c>
      <c r="Q6357" s="21" t="s">
        <v>19</v>
      </c>
      <c r="R6357" s="21" t="s">
        <v>16738</v>
      </c>
      <c r="S6357" s="21" t="s">
        <v>16738</v>
      </c>
      <c r="T6357" s="21" t="s">
        <v>16738</v>
      </c>
      <c r="U6357" s="21">
        <v>2</v>
      </c>
      <c r="V6357" s="21"/>
      <c r="W6357" s="21"/>
      <c r="X6357" s="21"/>
    </row>
    <row r="6358" spans="1:24" x14ac:dyDescent="0.25">
      <c r="A6358" s="17">
        <v>2022</v>
      </c>
      <c r="B6358" s="17" t="s">
        <v>9</v>
      </c>
      <c r="C6358" s="17" t="s">
        <v>13574</v>
      </c>
      <c r="D6358" s="17" t="s">
        <v>16801</v>
      </c>
      <c r="E6358" s="17">
        <v>110</v>
      </c>
      <c r="F6358" s="17">
        <v>2</v>
      </c>
      <c r="G6358" s="17" t="s">
        <v>13572</v>
      </c>
      <c r="H6358" s="17" t="s">
        <v>13573</v>
      </c>
      <c r="I6358" s="17">
        <v>49.999999999999986</v>
      </c>
      <c r="J6358" s="17">
        <v>2</v>
      </c>
      <c r="K6358" s="18">
        <v>0.39583333333333331</v>
      </c>
      <c r="L6358" s="19">
        <v>0.39583333333333331</v>
      </c>
      <c r="M6358" s="20">
        <v>570</v>
      </c>
      <c r="N6358" s="20">
        <v>620</v>
      </c>
      <c r="O6358" s="20" t="s">
        <v>203</v>
      </c>
      <c r="P6358" s="21" t="s">
        <v>21</v>
      </c>
      <c r="Q6358" s="21" t="s">
        <v>19</v>
      </c>
      <c r="R6358" s="21" t="s">
        <v>16738</v>
      </c>
      <c r="S6358" s="21" t="s">
        <v>16738</v>
      </c>
      <c r="T6358" s="21" t="s">
        <v>16738</v>
      </c>
      <c r="U6358" s="21">
        <v>2</v>
      </c>
      <c r="V6358" s="21"/>
      <c r="W6358" s="21"/>
      <c r="X6358" s="21"/>
    </row>
    <row r="6359" spans="1:24" x14ac:dyDescent="0.25">
      <c r="A6359" s="17">
        <v>2022</v>
      </c>
      <c r="B6359" s="17" t="s">
        <v>9</v>
      </c>
      <c r="C6359" s="17" t="s">
        <v>13575</v>
      </c>
      <c r="D6359" s="17" t="s">
        <v>16801</v>
      </c>
      <c r="E6359" s="17">
        <v>110</v>
      </c>
      <c r="F6359" s="17">
        <v>3</v>
      </c>
      <c r="G6359" s="17" t="s">
        <v>13572</v>
      </c>
      <c r="H6359" s="17" t="s">
        <v>13573</v>
      </c>
      <c r="I6359" s="17">
        <v>49.999999999999986</v>
      </c>
      <c r="J6359" s="17">
        <v>2</v>
      </c>
      <c r="K6359" s="18">
        <v>0.45833333333333331</v>
      </c>
      <c r="L6359" s="19">
        <v>0.45833333333333331</v>
      </c>
      <c r="M6359" s="20">
        <v>660</v>
      </c>
      <c r="N6359" s="20">
        <v>710</v>
      </c>
      <c r="O6359" s="20" t="s">
        <v>181</v>
      </c>
      <c r="P6359" s="21" t="s">
        <v>21</v>
      </c>
      <c r="Q6359" s="21" t="s">
        <v>13</v>
      </c>
      <c r="R6359" s="21" t="s">
        <v>16738</v>
      </c>
      <c r="S6359" s="21" t="s">
        <v>16738</v>
      </c>
      <c r="T6359" s="21" t="s">
        <v>16738</v>
      </c>
      <c r="U6359" s="21">
        <v>2</v>
      </c>
      <c r="V6359" s="21"/>
      <c r="W6359" s="21"/>
      <c r="X6359" s="21"/>
    </row>
    <row r="6360" spans="1:24" x14ac:dyDescent="0.25">
      <c r="A6360" s="17">
        <v>2022</v>
      </c>
      <c r="B6360" s="17" t="s">
        <v>9</v>
      </c>
      <c r="C6360" s="17" t="s">
        <v>13763</v>
      </c>
      <c r="D6360" s="17" t="s">
        <v>16801</v>
      </c>
      <c r="E6360" s="17">
        <v>571</v>
      </c>
      <c r="F6360" s="17">
        <v>1</v>
      </c>
      <c r="G6360" s="17" t="s">
        <v>13764</v>
      </c>
      <c r="H6360" s="17" t="s">
        <v>13765</v>
      </c>
      <c r="I6360" s="17">
        <v>49.999999999999986</v>
      </c>
      <c r="J6360" s="17">
        <v>2</v>
      </c>
      <c r="K6360" s="18">
        <v>0.58333333333333337</v>
      </c>
      <c r="L6360" s="19">
        <v>0.58333333333333337</v>
      </c>
      <c r="M6360" s="20">
        <v>840</v>
      </c>
      <c r="N6360" s="20">
        <v>890</v>
      </c>
      <c r="O6360" s="20" t="s">
        <v>29</v>
      </c>
      <c r="P6360" s="21" t="s">
        <v>21</v>
      </c>
      <c r="Q6360" s="21" t="s">
        <v>46</v>
      </c>
      <c r="R6360" s="21" t="s">
        <v>16738</v>
      </c>
      <c r="S6360" s="21" t="s">
        <v>16738</v>
      </c>
      <c r="T6360" s="21" t="s">
        <v>16738</v>
      </c>
      <c r="U6360" s="21">
        <v>2</v>
      </c>
      <c r="V6360" s="21"/>
      <c r="W6360" s="21"/>
      <c r="X6360" s="21"/>
    </row>
    <row r="6361" spans="1:24" x14ac:dyDescent="0.25">
      <c r="A6361" s="17">
        <v>2022</v>
      </c>
      <c r="B6361" s="17" t="s">
        <v>9</v>
      </c>
      <c r="C6361" s="17" t="s">
        <v>13766</v>
      </c>
      <c r="D6361" s="17" t="s">
        <v>16801</v>
      </c>
      <c r="E6361" s="17">
        <v>571</v>
      </c>
      <c r="F6361" s="17">
        <v>2</v>
      </c>
      <c r="G6361" s="17" t="s">
        <v>13764</v>
      </c>
      <c r="H6361" s="17" t="s">
        <v>13765</v>
      </c>
      <c r="I6361" s="17">
        <v>49.999999999999986</v>
      </c>
      <c r="J6361" s="17">
        <v>2</v>
      </c>
      <c r="K6361" s="18">
        <v>0.58333333333333337</v>
      </c>
      <c r="L6361" s="19">
        <v>0.58333333333333337</v>
      </c>
      <c r="M6361" s="20">
        <v>840</v>
      </c>
      <c r="N6361" s="20">
        <v>890</v>
      </c>
      <c r="O6361" s="20" t="s">
        <v>181</v>
      </c>
      <c r="P6361" s="21" t="s">
        <v>21</v>
      </c>
      <c r="Q6361" s="21" t="s">
        <v>13</v>
      </c>
      <c r="R6361" s="21" t="s">
        <v>16738</v>
      </c>
      <c r="S6361" s="21" t="s">
        <v>16738</v>
      </c>
      <c r="T6361" s="21" t="s">
        <v>16738</v>
      </c>
      <c r="U6361" s="21">
        <v>2</v>
      </c>
      <c r="V6361" s="21"/>
      <c r="W6361" s="21"/>
      <c r="X6361" s="21"/>
    </row>
    <row r="6362" spans="1:24" x14ac:dyDescent="0.25">
      <c r="A6362" s="17">
        <v>2022</v>
      </c>
      <c r="B6362" s="17" t="s">
        <v>9</v>
      </c>
      <c r="C6362" s="17" t="s">
        <v>14009</v>
      </c>
      <c r="D6362" s="17" t="s">
        <v>16761</v>
      </c>
      <c r="E6362" s="17">
        <v>608</v>
      </c>
      <c r="F6362" s="17">
        <v>1</v>
      </c>
      <c r="G6362" s="17" t="s">
        <v>14010</v>
      </c>
      <c r="H6362" s="17" t="s">
        <v>14011</v>
      </c>
      <c r="I6362" s="17">
        <v>49.999999999999986</v>
      </c>
      <c r="J6362" s="17">
        <v>2</v>
      </c>
      <c r="K6362" s="18">
        <v>0.33333333333333331</v>
      </c>
      <c r="L6362" s="19">
        <v>0.33333333333333331</v>
      </c>
      <c r="M6362" s="20">
        <v>480</v>
      </c>
      <c r="N6362" s="20">
        <v>530</v>
      </c>
      <c r="O6362" s="20" t="s">
        <v>33</v>
      </c>
      <c r="P6362" s="21" t="s">
        <v>15</v>
      </c>
      <c r="Q6362" s="21" t="s">
        <v>46</v>
      </c>
      <c r="R6362" s="21" t="s">
        <v>16738</v>
      </c>
      <c r="S6362" s="21" t="s">
        <v>16738</v>
      </c>
      <c r="T6362" s="21" t="s">
        <v>16738</v>
      </c>
      <c r="U6362" s="21">
        <v>2</v>
      </c>
      <c r="V6362" s="21"/>
      <c r="W6362" s="21"/>
      <c r="X6362" s="21"/>
    </row>
    <row r="6363" spans="1:24" x14ac:dyDescent="0.25">
      <c r="A6363" s="17">
        <v>2022</v>
      </c>
      <c r="B6363" s="17" t="s">
        <v>9</v>
      </c>
      <c r="C6363" s="17" t="s">
        <v>14037</v>
      </c>
      <c r="D6363" s="17" t="s">
        <v>16761</v>
      </c>
      <c r="E6363" s="17">
        <v>674</v>
      </c>
      <c r="F6363" s="17">
        <v>1</v>
      </c>
      <c r="G6363" s="17" t="s">
        <v>14038</v>
      </c>
      <c r="H6363" s="17" t="s">
        <v>14039</v>
      </c>
      <c r="I6363" s="17">
        <v>49.999999999999986</v>
      </c>
      <c r="J6363" s="17">
        <v>2</v>
      </c>
      <c r="K6363" s="18">
        <v>0.33333333333333331</v>
      </c>
      <c r="L6363" s="19">
        <v>0.33333333333333331</v>
      </c>
      <c r="M6363" s="20">
        <v>480</v>
      </c>
      <c r="N6363" s="20">
        <v>530</v>
      </c>
      <c r="O6363" s="20" t="s">
        <v>29</v>
      </c>
      <c r="P6363" s="21" t="s">
        <v>21</v>
      </c>
      <c r="Q6363" s="21" t="s">
        <v>46</v>
      </c>
      <c r="R6363" s="21" t="s">
        <v>16738</v>
      </c>
      <c r="S6363" s="21" t="s">
        <v>16738</v>
      </c>
      <c r="T6363" s="21" t="s">
        <v>16738</v>
      </c>
      <c r="U6363" s="21">
        <v>2</v>
      </c>
      <c r="V6363" s="21"/>
      <c r="W6363" s="21"/>
      <c r="X6363" s="21"/>
    </row>
    <row r="6364" spans="1:24" x14ac:dyDescent="0.25">
      <c r="A6364" s="17">
        <v>2022</v>
      </c>
      <c r="B6364" s="17" t="s">
        <v>9</v>
      </c>
      <c r="C6364" s="17" t="s">
        <v>14040</v>
      </c>
      <c r="D6364" s="17" t="s">
        <v>16761</v>
      </c>
      <c r="E6364" s="17">
        <v>674</v>
      </c>
      <c r="F6364" s="17">
        <v>2</v>
      </c>
      <c r="G6364" s="17" t="s">
        <v>14038</v>
      </c>
      <c r="H6364" s="17" t="s">
        <v>14039</v>
      </c>
      <c r="I6364" s="17">
        <v>49.999999999999986</v>
      </c>
      <c r="J6364" s="17">
        <v>2</v>
      </c>
      <c r="K6364" s="18">
        <v>0.39583333333333331</v>
      </c>
      <c r="L6364" s="19">
        <v>0.39583333333333331</v>
      </c>
      <c r="M6364" s="20">
        <v>570</v>
      </c>
      <c r="N6364" s="20">
        <v>620</v>
      </c>
      <c r="O6364" s="20" t="s">
        <v>37</v>
      </c>
      <c r="P6364" s="21" t="s">
        <v>13</v>
      </c>
      <c r="Q6364" s="21" t="s">
        <v>46</v>
      </c>
      <c r="R6364" s="21" t="s">
        <v>16738</v>
      </c>
      <c r="S6364" s="21" t="s">
        <v>16738</v>
      </c>
      <c r="T6364" s="21" t="s">
        <v>16738</v>
      </c>
      <c r="U6364" s="21">
        <v>2</v>
      </c>
      <c r="V6364" s="21"/>
      <c r="W6364" s="21"/>
      <c r="X6364" s="21"/>
    </row>
    <row r="6365" spans="1:24" x14ac:dyDescent="0.25">
      <c r="A6365" s="17">
        <v>2022</v>
      </c>
      <c r="B6365" s="17" t="s">
        <v>9</v>
      </c>
      <c r="C6365" s="17" t="s">
        <v>14091</v>
      </c>
      <c r="D6365" s="17" t="s">
        <v>16734</v>
      </c>
      <c r="E6365" s="17">
        <v>642</v>
      </c>
      <c r="F6365" s="17">
        <v>1</v>
      </c>
      <c r="G6365" s="17" t="s">
        <v>14092</v>
      </c>
      <c r="H6365" s="17" t="s">
        <v>14093</v>
      </c>
      <c r="I6365" s="17">
        <v>49.999999999999986</v>
      </c>
      <c r="J6365" s="17">
        <v>2</v>
      </c>
      <c r="K6365" s="18">
        <v>0.33333333333333331</v>
      </c>
      <c r="L6365" s="19">
        <v>0.33333333333333331</v>
      </c>
      <c r="M6365" s="20">
        <v>480</v>
      </c>
      <c r="N6365" s="20">
        <v>530</v>
      </c>
      <c r="O6365" s="20" t="s">
        <v>29</v>
      </c>
      <c r="P6365" s="21" t="s">
        <v>21</v>
      </c>
      <c r="Q6365" s="21" t="s">
        <v>46</v>
      </c>
      <c r="R6365" s="21" t="s">
        <v>16738</v>
      </c>
      <c r="S6365" s="21" t="s">
        <v>16738</v>
      </c>
      <c r="T6365" s="21" t="s">
        <v>16738</v>
      </c>
      <c r="U6365" s="21">
        <v>2</v>
      </c>
      <c r="V6365" s="21"/>
      <c r="W6365" s="21"/>
      <c r="X6365" s="21"/>
    </row>
    <row r="6366" spans="1:24" x14ac:dyDescent="0.25">
      <c r="A6366" s="17">
        <v>2022</v>
      </c>
      <c r="B6366" s="17" t="s">
        <v>9</v>
      </c>
      <c r="C6366" s="17" t="s">
        <v>412</v>
      </c>
      <c r="D6366" s="17" t="s">
        <v>17110</v>
      </c>
      <c r="E6366" s="17">
        <v>341</v>
      </c>
      <c r="F6366" s="17">
        <v>1</v>
      </c>
      <c r="G6366" s="17" t="s">
        <v>413</v>
      </c>
      <c r="H6366" s="17" t="s">
        <v>414</v>
      </c>
      <c r="I6366" s="17">
        <v>49.999999999999822</v>
      </c>
      <c r="J6366" s="17">
        <v>2</v>
      </c>
      <c r="K6366" s="18">
        <v>0.39583333333333331</v>
      </c>
      <c r="L6366" s="19">
        <v>0.39583333333333331</v>
      </c>
      <c r="M6366" s="20">
        <v>570</v>
      </c>
      <c r="N6366" s="20">
        <v>619.99999999999977</v>
      </c>
      <c r="O6366" s="20" t="s">
        <v>55</v>
      </c>
      <c r="P6366" s="21" t="s">
        <v>19</v>
      </c>
      <c r="Q6366" s="21" t="s">
        <v>17</v>
      </c>
      <c r="R6366" s="21" t="s">
        <v>16738</v>
      </c>
      <c r="S6366" s="21" t="s">
        <v>16738</v>
      </c>
      <c r="T6366" s="21" t="s">
        <v>16738</v>
      </c>
      <c r="U6366" s="21">
        <v>2</v>
      </c>
      <c r="V6366" s="21"/>
      <c r="W6366" s="21"/>
      <c r="X6366" s="21"/>
    </row>
    <row r="6367" spans="1:24" x14ac:dyDescent="0.25">
      <c r="A6367" s="17">
        <v>2022</v>
      </c>
      <c r="B6367" s="17" t="s">
        <v>9</v>
      </c>
      <c r="C6367" s="17" t="s">
        <v>3174</v>
      </c>
      <c r="D6367" s="17" t="s">
        <v>16874</v>
      </c>
      <c r="E6367" s="17">
        <v>380</v>
      </c>
      <c r="F6367" s="17">
        <v>1</v>
      </c>
      <c r="G6367" s="17" t="s">
        <v>3175</v>
      </c>
      <c r="H6367" s="17" t="s">
        <v>3176</v>
      </c>
      <c r="I6367" s="17">
        <v>49.999999999999822</v>
      </c>
      <c r="J6367" s="17">
        <v>2</v>
      </c>
      <c r="K6367" s="18">
        <v>0.27083333333333331</v>
      </c>
      <c r="L6367" s="19">
        <v>0.27083333333333331</v>
      </c>
      <c r="M6367" s="20">
        <v>390</v>
      </c>
      <c r="N6367" s="20">
        <v>439.99999999999983</v>
      </c>
      <c r="O6367" s="20" t="s">
        <v>29</v>
      </c>
      <c r="P6367" s="21" t="s">
        <v>21</v>
      </c>
      <c r="Q6367" s="21" t="s">
        <v>46</v>
      </c>
      <c r="R6367" s="21" t="s">
        <v>16738</v>
      </c>
      <c r="S6367" s="21" t="s">
        <v>16738</v>
      </c>
      <c r="T6367" s="21" t="s">
        <v>16738</v>
      </c>
      <c r="U6367" s="21">
        <v>2</v>
      </c>
      <c r="V6367" s="21"/>
      <c r="W6367" s="21"/>
      <c r="X6367" s="21"/>
    </row>
    <row r="6368" spans="1:24" x14ac:dyDescent="0.25">
      <c r="A6368" s="17">
        <v>2022</v>
      </c>
      <c r="B6368" s="17" t="s">
        <v>9</v>
      </c>
      <c r="C6368" s="17" t="s">
        <v>5068</v>
      </c>
      <c r="D6368" s="17" t="s">
        <v>16845</v>
      </c>
      <c r="E6368" s="17">
        <v>102</v>
      </c>
      <c r="F6368" s="17">
        <v>1</v>
      </c>
      <c r="G6368" s="17" t="s">
        <v>5069</v>
      </c>
      <c r="H6368" s="17" t="s">
        <v>5070</v>
      </c>
      <c r="I6368" s="17">
        <v>49.999999999999822</v>
      </c>
      <c r="J6368" s="17">
        <v>2</v>
      </c>
      <c r="K6368" s="18">
        <v>0.45833333333333331</v>
      </c>
      <c r="L6368" s="19">
        <v>0.45833333333333331</v>
      </c>
      <c r="M6368" s="20">
        <v>660</v>
      </c>
      <c r="N6368" s="20">
        <v>709.99999999999977</v>
      </c>
      <c r="O6368" s="20" t="s">
        <v>172</v>
      </c>
      <c r="P6368" s="21" t="s">
        <v>15</v>
      </c>
      <c r="Q6368" s="21" t="s">
        <v>13</v>
      </c>
      <c r="R6368" s="21" t="s">
        <v>16738</v>
      </c>
      <c r="S6368" s="21" t="s">
        <v>16738</v>
      </c>
      <c r="T6368" s="21" t="s">
        <v>16738</v>
      </c>
      <c r="U6368" s="21">
        <v>2</v>
      </c>
      <c r="V6368" s="21"/>
      <c r="W6368" s="21"/>
      <c r="X6368" s="21"/>
    </row>
    <row r="6369" spans="1:24" x14ac:dyDescent="0.25">
      <c r="A6369" s="17">
        <v>2022</v>
      </c>
      <c r="B6369" s="17" t="s">
        <v>9</v>
      </c>
      <c r="C6369" s="17" t="s">
        <v>5071</v>
      </c>
      <c r="D6369" s="17" t="s">
        <v>16845</v>
      </c>
      <c r="E6369" s="17">
        <v>102</v>
      </c>
      <c r="F6369" s="17">
        <v>2</v>
      </c>
      <c r="G6369" s="17" t="s">
        <v>5069</v>
      </c>
      <c r="H6369" s="17" t="s">
        <v>5070</v>
      </c>
      <c r="I6369" s="17">
        <v>49.999999999999822</v>
      </c>
      <c r="J6369" s="17">
        <v>2</v>
      </c>
      <c r="K6369" s="18">
        <v>0.27083333333333331</v>
      </c>
      <c r="L6369" s="19">
        <v>0.27083333333333331</v>
      </c>
      <c r="M6369" s="20">
        <v>390</v>
      </c>
      <c r="N6369" s="20">
        <v>439.99999999999983</v>
      </c>
      <c r="O6369" s="20" t="s">
        <v>172</v>
      </c>
      <c r="P6369" s="21" t="s">
        <v>15</v>
      </c>
      <c r="Q6369" s="21" t="s">
        <v>13</v>
      </c>
      <c r="R6369" s="21" t="s">
        <v>16738</v>
      </c>
      <c r="S6369" s="21" t="s">
        <v>16738</v>
      </c>
      <c r="T6369" s="21" t="s">
        <v>16738</v>
      </c>
      <c r="U6369" s="21">
        <v>2</v>
      </c>
      <c r="V6369" s="21"/>
      <c r="W6369" s="21"/>
      <c r="X6369" s="21"/>
    </row>
    <row r="6370" spans="1:24" x14ac:dyDescent="0.25">
      <c r="A6370" s="17">
        <v>2022</v>
      </c>
      <c r="B6370" s="17" t="s">
        <v>9</v>
      </c>
      <c r="C6370" s="17" t="s">
        <v>5072</v>
      </c>
      <c r="D6370" s="17" t="s">
        <v>16845</v>
      </c>
      <c r="E6370" s="17">
        <v>102</v>
      </c>
      <c r="F6370" s="17">
        <v>3</v>
      </c>
      <c r="G6370" s="17" t="s">
        <v>5069</v>
      </c>
      <c r="H6370" s="17" t="s">
        <v>5070</v>
      </c>
      <c r="I6370" s="17">
        <v>49.999999999999822</v>
      </c>
      <c r="J6370" s="17">
        <v>2</v>
      </c>
      <c r="K6370" s="18">
        <v>0.39583333333333331</v>
      </c>
      <c r="L6370" s="19">
        <v>0.39583333333333331</v>
      </c>
      <c r="M6370" s="20">
        <v>570</v>
      </c>
      <c r="N6370" s="20">
        <v>619.99999999999977</v>
      </c>
      <c r="O6370" s="20" t="s">
        <v>33</v>
      </c>
      <c r="P6370" s="21" t="s">
        <v>15</v>
      </c>
      <c r="Q6370" s="21" t="s">
        <v>46</v>
      </c>
      <c r="R6370" s="21" t="s">
        <v>16738</v>
      </c>
      <c r="S6370" s="21" t="s">
        <v>16738</v>
      </c>
      <c r="T6370" s="21" t="s">
        <v>16738</v>
      </c>
      <c r="U6370" s="21">
        <v>2</v>
      </c>
      <c r="V6370" s="21"/>
      <c r="W6370" s="21"/>
      <c r="X6370" s="21"/>
    </row>
    <row r="6371" spans="1:24" x14ac:dyDescent="0.25">
      <c r="A6371" s="17">
        <v>2022</v>
      </c>
      <c r="B6371" s="17" t="s">
        <v>9</v>
      </c>
      <c r="C6371" s="17" t="s">
        <v>5073</v>
      </c>
      <c r="D6371" s="17" t="s">
        <v>16845</v>
      </c>
      <c r="E6371" s="17">
        <v>102</v>
      </c>
      <c r="F6371" s="17">
        <v>4</v>
      </c>
      <c r="G6371" s="17" t="s">
        <v>5069</v>
      </c>
      <c r="H6371" s="17" t="s">
        <v>5070</v>
      </c>
      <c r="I6371" s="17">
        <v>49.999999999999822</v>
      </c>
      <c r="J6371" s="17">
        <v>2</v>
      </c>
      <c r="K6371" s="18">
        <v>0.39583333333333331</v>
      </c>
      <c r="L6371" s="19">
        <v>0.39583333333333331</v>
      </c>
      <c r="M6371" s="20">
        <v>570</v>
      </c>
      <c r="N6371" s="20">
        <v>619.99999999999977</v>
      </c>
      <c r="O6371" s="20" t="s">
        <v>181</v>
      </c>
      <c r="P6371" s="21" t="s">
        <v>21</v>
      </c>
      <c r="Q6371" s="21" t="s">
        <v>13</v>
      </c>
      <c r="R6371" s="21" t="s">
        <v>16738</v>
      </c>
      <c r="S6371" s="21" t="s">
        <v>16738</v>
      </c>
      <c r="T6371" s="21" t="s">
        <v>16738</v>
      </c>
      <c r="U6371" s="21">
        <v>2</v>
      </c>
      <c r="V6371" s="21"/>
      <c r="W6371" s="21"/>
      <c r="X6371" s="21"/>
    </row>
    <row r="6372" spans="1:24" x14ac:dyDescent="0.25">
      <c r="A6372" s="17">
        <v>2022</v>
      </c>
      <c r="B6372" s="17" t="s">
        <v>9</v>
      </c>
      <c r="C6372" s="17" t="s">
        <v>5074</v>
      </c>
      <c r="D6372" s="17" t="s">
        <v>16845</v>
      </c>
      <c r="E6372" s="17">
        <v>102</v>
      </c>
      <c r="F6372" s="17">
        <v>5</v>
      </c>
      <c r="G6372" s="17" t="s">
        <v>5069</v>
      </c>
      <c r="H6372" s="17" t="s">
        <v>5070</v>
      </c>
      <c r="I6372" s="17">
        <v>49.999999999999822</v>
      </c>
      <c r="J6372" s="17">
        <v>2</v>
      </c>
      <c r="K6372" s="18">
        <v>0.45833333333333331</v>
      </c>
      <c r="L6372" s="19">
        <v>0.45833333333333331</v>
      </c>
      <c r="M6372" s="20">
        <v>660</v>
      </c>
      <c r="N6372" s="20">
        <v>709.99999999999977</v>
      </c>
      <c r="O6372" s="20" t="s">
        <v>203</v>
      </c>
      <c r="P6372" s="21" t="s">
        <v>21</v>
      </c>
      <c r="Q6372" s="21" t="s">
        <v>19</v>
      </c>
      <c r="R6372" s="21" t="s">
        <v>16738</v>
      </c>
      <c r="S6372" s="21" t="s">
        <v>16738</v>
      </c>
      <c r="T6372" s="21" t="s">
        <v>16738</v>
      </c>
      <c r="U6372" s="21">
        <v>2</v>
      </c>
      <c r="V6372" s="21"/>
      <c r="W6372" s="21"/>
      <c r="X6372" s="21"/>
    </row>
    <row r="6373" spans="1:24" x14ac:dyDescent="0.25">
      <c r="A6373" s="17">
        <v>2022</v>
      </c>
      <c r="B6373" s="17" t="s">
        <v>9</v>
      </c>
      <c r="C6373" s="17" t="s">
        <v>5075</v>
      </c>
      <c r="D6373" s="17" t="s">
        <v>16845</v>
      </c>
      <c r="E6373" s="17">
        <v>102</v>
      </c>
      <c r="F6373" s="17">
        <v>6</v>
      </c>
      <c r="G6373" s="17" t="s">
        <v>5069</v>
      </c>
      <c r="H6373" s="17" t="s">
        <v>5070</v>
      </c>
      <c r="I6373" s="17">
        <v>49.999999999999822</v>
      </c>
      <c r="J6373" s="17">
        <v>2</v>
      </c>
      <c r="K6373" s="18">
        <v>0.70833333333333337</v>
      </c>
      <c r="L6373" s="19">
        <v>0.70833333333333337</v>
      </c>
      <c r="M6373" s="20">
        <v>1020</v>
      </c>
      <c r="N6373" s="20">
        <v>1069.9999999999998</v>
      </c>
      <c r="O6373" s="20" t="s">
        <v>29</v>
      </c>
      <c r="P6373" s="21" t="s">
        <v>21</v>
      </c>
      <c r="Q6373" s="21" t="s">
        <v>46</v>
      </c>
      <c r="R6373" s="21" t="s">
        <v>16738</v>
      </c>
      <c r="S6373" s="21" t="s">
        <v>16738</v>
      </c>
      <c r="T6373" s="21" t="s">
        <v>16738</v>
      </c>
      <c r="U6373" s="21">
        <v>2</v>
      </c>
      <c r="V6373" s="21"/>
      <c r="W6373" s="21"/>
      <c r="X6373" s="21"/>
    </row>
    <row r="6374" spans="1:24" x14ac:dyDescent="0.25">
      <c r="A6374" s="17">
        <v>2022</v>
      </c>
      <c r="B6374" s="17" t="s">
        <v>9</v>
      </c>
      <c r="C6374" s="17" t="s">
        <v>5076</v>
      </c>
      <c r="D6374" s="17" t="s">
        <v>16845</v>
      </c>
      <c r="E6374" s="17">
        <v>102</v>
      </c>
      <c r="F6374" s="17">
        <v>7</v>
      </c>
      <c r="G6374" s="17" t="s">
        <v>5069</v>
      </c>
      <c r="H6374" s="17" t="s">
        <v>5070</v>
      </c>
      <c r="I6374" s="17">
        <v>49.999999999999822</v>
      </c>
      <c r="J6374" s="17">
        <v>2</v>
      </c>
      <c r="K6374" s="18">
        <v>0.64583333333333337</v>
      </c>
      <c r="L6374" s="19">
        <v>0.64583333333333337</v>
      </c>
      <c r="M6374" s="20">
        <v>930</v>
      </c>
      <c r="N6374" s="20">
        <v>979.99999999999977</v>
      </c>
      <c r="O6374" s="20" t="s">
        <v>174</v>
      </c>
      <c r="P6374" s="21" t="s">
        <v>21</v>
      </c>
      <c r="Q6374" s="21" t="s">
        <v>17</v>
      </c>
      <c r="R6374" s="21" t="s">
        <v>16738</v>
      </c>
      <c r="S6374" s="21" t="s">
        <v>16738</v>
      </c>
      <c r="T6374" s="21" t="s">
        <v>16738</v>
      </c>
      <c r="U6374" s="21">
        <v>2</v>
      </c>
      <c r="V6374" s="21"/>
      <c r="W6374" s="21"/>
      <c r="X6374" s="21"/>
    </row>
    <row r="6375" spans="1:24" x14ac:dyDescent="0.25">
      <c r="A6375" s="17">
        <v>2022</v>
      </c>
      <c r="B6375" s="17" t="s">
        <v>9</v>
      </c>
      <c r="C6375" s="17" t="s">
        <v>5077</v>
      </c>
      <c r="D6375" s="17" t="s">
        <v>16845</v>
      </c>
      <c r="E6375" s="17">
        <v>102</v>
      </c>
      <c r="F6375" s="17">
        <v>8</v>
      </c>
      <c r="G6375" s="17" t="s">
        <v>5069</v>
      </c>
      <c r="H6375" s="17" t="s">
        <v>5070</v>
      </c>
      <c r="I6375" s="17">
        <v>49.999999999999822</v>
      </c>
      <c r="J6375" s="17">
        <v>2</v>
      </c>
      <c r="K6375" s="18">
        <v>0.45833333333333331</v>
      </c>
      <c r="L6375" s="19">
        <v>0.45833333333333331</v>
      </c>
      <c r="M6375" s="20">
        <v>660</v>
      </c>
      <c r="N6375" s="20">
        <v>709.99999999999977</v>
      </c>
      <c r="O6375" s="20" t="s">
        <v>55</v>
      </c>
      <c r="P6375" s="21" t="s">
        <v>19</v>
      </c>
      <c r="Q6375" s="21" t="s">
        <v>17</v>
      </c>
      <c r="R6375" s="21" t="s">
        <v>16738</v>
      </c>
      <c r="S6375" s="21" t="s">
        <v>16738</v>
      </c>
      <c r="T6375" s="21" t="s">
        <v>16738</v>
      </c>
      <c r="U6375" s="21">
        <v>2</v>
      </c>
      <c r="V6375" s="21"/>
      <c r="W6375" s="21"/>
      <c r="X6375" s="21"/>
    </row>
    <row r="6376" spans="1:24" x14ac:dyDescent="0.25">
      <c r="A6376" s="17">
        <v>2022</v>
      </c>
      <c r="B6376" s="17" t="s">
        <v>9</v>
      </c>
      <c r="C6376" s="17" t="s">
        <v>5078</v>
      </c>
      <c r="D6376" s="17" t="s">
        <v>16845</v>
      </c>
      <c r="E6376" s="17">
        <v>102</v>
      </c>
      <c r="F6376" s="17">
        <v>9</v>
      </c>
      <c r="G6376" s="17" t="s">
        <v>5069</v>
      </c>
      <c r="H6376" s="17" t="s">
        <v>5070</v>
      </c>
      <c r="I6376" s="17">
        <v>49.999999999999822</v>
      </c>
      <c r="J6376" s="17">
        <v>2</v>
      </c>
      <c r="K6376" s="18">
        <v>0.64583333333333337</v>
      </c>
      <c r="L6376" s="19">
        <v>0.64583333333333337</v>
      </c>
      <c r="M6376" s="20">
        <v>930</v>
      </c>
      <c r="N6376" s="20">
        <v>979.99999999999977</v>
      </c>
      <c r="O6376" s="20" t="s">
        <v>37</v>
      </c>
      <c r="P6376" s="21" t="s">
        <v>13</v>
      </c>
      <c r="Q6376" s="21" t="s">
        <v>46</v>
      </c>
      <c r="R6376" s="21" t="s">
        <v>16738</v>
      </c>
      <c r="S6376" s="21" t="s">
        <v>16738</v>
      </c>
      <c r="T6376" s="21" t="s">
        <v>16738</v>
      </c>
      <c r="U6376" s="21">
        <v>2</v>
      </c>
      <c r="V6376" s="21"/>
      <c r="W6376" s="21"/>
      <c r="X6376" s="21"/>
    </row>
    <row r="6377" spans="1:24" x14ac:dyDescent="0.25">
      <c r="A6377" s="17">
        <v>2022</v>
      </c>
      <c r="B6377" s="17" t="s">
        <v>9</v>
      </c>
      <c r="C6377" s="17" t="s">
        <v>5079</v>
      </c>
      <c r="D6377" s="17" t="s">
        <v>16845</v>
      </c>
      <c r="E6377" s="17">
        <v>102</v>
      </c>
      <c r="F6377" s="17">
        <v>0</v>
      </c>
      <c r="G6377" s="17" t="s">
        <v>5069</v>
      </c>
      <c r="H6377" s="17" t="s">
        <v>5070</v>
      </c>
      <c r="I6377" s="17">
        <v>49.999999999999822</v>
      </c>
      <c r="J6377" s="17">
        <v>2</v>
      </c>
      <c r="K6377" s="18">
        <v>0.64583333333333337</v>
      </c>
      <c r="L6377" s="19">
        <v>0.64583333333333337</v>
      </c>
      <c r="M6377" s="20">
        <v>930</v>
      </c>
      <c r="N6377" s="20">
        <v>979.99999999999977</v>
      </c>
      <c r="O6377" s="20" t="s">
        <v>51</v>
      </c>
      <c r="P6377" s="21" t="s">
        <v>15</v>
      </c>
      <c r="Q6377" s="21" t="s">
        <v>17</v>
      </c>
      <c r="R6377" s="21" t="s">
        <v>16738</v>
      </c>
      <c r="S6377" s="21" t="s">
        <v>16738</v>
      </c>
      <c r="T6377" s="21" t="s">
        <v>16738</v>
      </c>
      <c r="U6377" s="21">
        <v>2</v>
      </c>
      <c r="V6377" s="21"/>
      <c r="W6377" s="21"/>
      <c r="X6377" s="21"/>
    </row>
    <row r="6378" spans="1:24" x14ac:dyDescent="0.25">
      <c r="A6378" s="17">
        <v>2022</v>
      </c>
      <c r="B6378" s="17" t="s">
        <v>9</v>
      </c>
      <c r="C6378" s="17" t="s">
        <v>5080</v>
      </c>
      <c r="D6378" s="17" t="s">
        <v>16845</v>
      </c>
      <c r="E6378" s="17">
        <v>102</v>
      </c>
      <c r="F6378" s="17">
        <v>1</v>
      </c>
      <c r="G6378" s="17" t="s">
        <v>5069</v>
      </c>
      <c r="H6378" s="17" t="s">
        <v>5070</v>
      </c>
      <c r="I6378" s="17">
        <v>49.999999999999822</v>
      </c>
      <c r="J6378" s="17">
        <v>2</v>
      </c>
      <c r="K6378" s="18">
        <v>0.64583333333333337</v>
      </c>
      <c r="L6378" s="19">
        <v>0.64583333333333337</v>
      </c>
      <c r="M6378" s="20">
        <v>930</v>
      </c>
      <c r="N6378" s="20">
        <v>979.99999999999977</v>
      </c>
      <c r="O6378" s="20" t="s">
        <v>33</v>
      </c>
      <c r="P6378" s="21" t="s">
        <v>15</v>
      </c>
      <c r="Q6378" s="21" t="s">
        <v>46</v>
      </c>
      <c r="R6378" s="21" t="s">
        <v>16738</v>
      </c>
      <c r="S6378" s="21" t="s">
        <v>16738</v>
      </c>
      <c r="T6378" s="21" t="s">
        <v>16738</v>
      </c>
      <c r="U6378" s="21">
        <v>2</v>
      </c>
      <c r="V6378" s="21"/>
      <c r="W6378" s="21"/>
      <c r="X6378" s="21"/>
    </row>
    <row r="6379" spans="1:24" x14ac:dyDescent="0.25">
      <c r="A6379" s="17">
        <v>2022</v>
      </c>
      <c r="B6379" s="17" t="s">
        <v>9</v>
      </c>
      <c r="C6379" s="17" t="s">
        <v>5081</v>
      </c>
      <c r="D6379" s="17" t="s">
        <v>16845</v>
      </c>
      <c r="E6379" s="17">
        <v>102</v>
      </c>
      <c r="F6379" s="17">
        <v>2</v>
      </c>
      <c r="G6379" s="17" t="s">
        <v>5069</v>
      </c>
      <c r="H6379" s="17" t="s">
        <v>5070</v>
      </c>
      <c r="I6379" s="17">
        <v>49.999999999999822</v>
      </c>
      <c r="J6379" s="17">
        <v>2</v>
      </c>
      <c r="K6379" s="18">
        <v>0.58333333333333337</v>
      </c>
      <c r="L6379" s="19">
        <v>0.58333333333333337</v>
      </c>
      <c r="M6379" s="20">
        <v>840</v>
      </c>
      <c r="N6379" s="20">
        <v>889.99999999999977</v>
      </c>
      <c r="O6379" s="20" t="s">
        <v>51</v>
      </c>
      <c r="P6379" s="21" t="s">
        <v>15</v>
      </c>
      <c r="Q6379" s="21" t="s">
        <v>17</v>
      </c>
      <c r="R6379" s="21" t="s">
        <v>16738</v>
      </c>
      <c r="S6379" s="21" t="s">
        <v>16738</v>
      </c>
      <c r="T6379" s="21" t="s">
        <v>16738</v>
      </c>
      <c r="U6379" s="21">
        <v>2</v>
      </c>
      <c r="V6379" s="21"/>
      <c r="W6379" s="21"/>
      <c r="X6379" s="21"/>
    </row>
    <row r="6380" spans="1:24" x14ac:dyDescent="0.25">
      <c r="A6380" s="17">
        <v>2022</v>
      </c>
      <c r="B6380" s="17" t="s">
        <v>9</v>
      </c>
      <c r="C6380" s="17" t="s">
        <v>5082</v>
      </c>
      <c r="D6380" s="17" t="s">
        <v>16845</v>
      </c>
      <c r="E6380" s="17">
        <v>102</v>
      </c>
      <c r="F6380" s="17">
        <v>3</v>
      </c>
      <c r="G6380" s="17" t="s">
        <v>5069</v>
      </c>
      <c r="H6380" s="17" t="s">
        <v>5070</v>
      </c>
      <c r="I6380" s="17">
        <v>49.999999999999822</v>
      </c>
      <c r="J6380" s="17">
        <v>2</v>
      </c>
      <c r="K6380" s="18">
        <v>0.64583333333333337</v>
      </c>
      <c r="L6380" s="19">
        <v>0.64583333333333337</v>
      </c>
      <c r="M6380" s="20">
        <v>930</v>
      </c>
      <c r="N6380" s="20">
        <v>979.99999999999977</v>
      </c>
      <c r="O6380" s="20" t="s">
        <v>37</v>
      </c>
      <c r="P6380" s="21" t="s">
        <v>13</v>
      </c>
      <c r="Q6380" s="21" t="s">
        <v>46</v>
      </c>
      <c r="R6380" s="21" t="s">
        <v>16738</v>
      </c>
      <c r="S6380" s="21" t="s">
        <v>16738</v>
      </c>
      <c r="T6380" s="21" t="s">
        <v>16738</v>
      </c>
      <c r="U6380" s="21">
        <v>2</v>
      </c>
      <c r="V6380" s="21"/>
      <c r="W6380" s="21"/>
      <c r="X6380" s="21"/>
    </row>
    <row r="6381" spans="1:24" x14ac:dyDescent="0.25">
      <c r="A6381" s="17">
        <v>2022</v>
      </c>
      <c r="B6381" s="17" t="s">
        <v>9</v>
      </c>
      <c r="C6381" s="17" t="s">
        <v>5083</v>
      </c>
      <c r="D6381" s="17" t="s">
        <v>16845</v>
      </c>
      <c r="E6381" s="17">
        <v>102</v>
      </c>
      <c r="F6381" s="17">
        <v>4</v>
      </c>
      <c r="G6381" s="17" t="s">
        <v>5069</v>
      </c>
      <c r="H6381" s="17" t="s">
        <v>5070</v>
      </c>
      <c r="I6381" s="17">
        <v>49.999999999999822</v>
      </c>
      <c r="J6381" s="17">
        <v>2</v>
      </c>
      <c r="K6381" s="18">
        <v>0.64583333333333337</v>
      </c>
      <c r="L6381" s="19">
        <v>0.64583333333333337</v>
      </c>
      <c r="M6381" s="20">
        <v>930</v>
      </c>
      <c r="N6381" s="20">
        <v>979.99999999999977</v>
      </c>
      <c r="O6381" s="20" t="s">
        <v>29</v>
      </c>
      <c r="P6381" s="21" t="s">
        <v>21</v>
      </c>
      <c r="Q6381" s="21" t="s">
        <v>46</v>
      </c>
      <c r="R6381" s="21" t="s">
        <v>16738</v>
      </c>
      <c r="S6381" s="21" t="s">
        <v>16738</v>
      </c>
      <c r="T6381" s="21" t="s">
        <v>16738</v>
      </c>
      <c r="U6381" s="21">
        <v>2</v>
      </c>
      <c r="V6381" s="21"/>
      <c r="W6381" s="21"/>
      <c r="X6381" s="21"/>
    </row>
    <row r="6382" spans="1:24" x14ac:dyDescent="0.25">
      <c r="A6382" s="17">
        <v>2022</v>
      </c>
      <c r="B6382" s="17" t="s">
        <v>9</v>
      </c>
      <c r="C6382" s="17" t="s">
        <v>5084</v>
      </c>
      <c r="D6382" s="17" t="s">
        <v>16845</v>
      </c>
      <c r="E6382" s="17">
        <v>102</v>
      </c>
      <c r="F6382" s="17">
        <v>5</v>
      </c>
      <c r="G6382" s="17" t="s">
        <v>5069</v>
      </c>
      <c r="H6382" s="17" t="s">
        <v>5070</v>
      </c>
      <c r="I6382" s="17">
        <v>49.999999999999822</v>
      </c>
      <c r="J6382" s="17">
        <v>2</v>
      </c>
      <c r="K6382" s="18">
        <v>0.45833333333333331</v>
      </c>
      <c r="L6382" s="19">
        <v>0.45833333333333331</v>
      </c>
      <c r="M6382" s="20">
        <v>660</v>
      </c>
      <c r="N6382" s="20">
        <v>709.99999999999977</v>
      </c>
      <c r="O6382" s="20" t="s">
        <v>33</v>
      </c>
      <c r="P6382" s="21" t="s">
        <v>15</v>
      </c>
      <c r="Q6382" s="21" t="s">
        <v>46</v>
      </c>
      <c r="R6382" s="21" t="s">
        <v>16738</v>
      </c>
      <c r="S6382" s="21" t="s">
        <v>16738</v>
      </c>
      <c r="T6382" s="21" t="s">
        <v>16738</v>
      </c>
      <c r="U6382" s="21">
        <v>2</v>
      </c>
      <c r="V6382" s="21"/>
      <c r="W6382" s="21"/>
      <c r="X6382" s="21"/>
    </row>
    <row r="6383" spans="1:24" x14ac:dyDescent="0.25">
      <c r="A6383" s="17">
        <v>2022</v>
      </c>
      <c r="B6383" s="17" t="s">
        <v>9</v>
      </c>
      <c r="C6383" s="17" t="s">
        <v>5085</v>
      </c>
      <c r="D6383" s="17" t="s">
        <v>16845</v>
      </c>
      <c r="E6383" s="17">
        <v>102</v>
      </c>
      <c r="F6383" s="17">
        <v>6</v>
      </c>
      <c r="G6383" s="17" t="s">
        <v>5069</v>
      </c>
      <c r="H6383" s="17" t="s">
        <v>5070</v>
      </c>
      <c r="I6383" s="17">
        <v>49.999999999999822</v>
      </c>
      <c r="J6383" s="17">
        <v>2</v>
      </c>
      <c r="K6383" s="18">
        <v>0.33333333333333331</v>
      </c>
      <c r="L6383" s="19">
        <v>0.33333333333333331</v>
      </c>
      <c r="M6383" s="20">
        <v>480</v>
      </c>
      <c r="N6383" s="20">
        <v>529.99999999999977</v>
      </c>
      <c r="O6383" s="20" t="s">
        <v>55</v>
      </c>
      <c r="P6383" s="21" t="s">
        <v>19</v>
      </c>
      <c r="Q6383" s="21" t="s">
        <v>17</v>
      </c>
      <c r="R6383" s="21" t="s">
        <v>16738</v>
      </c>
      <c r="S6383" s="21" t="s">
        <v>16738</v>
      </c>
      <c r="T6383" s="21" t="s">
        <v>16738</v>
      </c>
      <c r="U6383" s="21">
        <v>2</v>
      </c>
      <c r="V6383" s="21"/>
      <c r="W6383" s="21"/>
      <c r="X6383" s="21"/>
    </row>
    <row r="6384" spans="1:24" x14ac:dyDescent="0.25">
      <c r="A6384" s="17">
        <v>2022</v>
      </c>
      <c r="B6384" s="17" t="s">
        <v>9</v>
      </c>
      <c r="C6384" s="17" t="s">
        <v>5086</v>
      </c>
      <c r="D6384" s="17" t="s">
        <v>16845</v>
      </c>
      <c r="E6384" s="17">
        <v>102</v>
      </c>
      <c r="F6384" s="17">
        <v>7</v>
      </c>
      <c r="G6384" s="17" t="s">
        <v>5069</v>
      </c>
      <c r="H6384" s="17" t="s">
        <v>5070</v>
      </c>
      <c r="I6384" s="17">
        <v>49.999999999999822</v>
      </c>
      <c r="J6384" s="17">
        <v>2</v>
      </c>
      <c r="K6384" s="18">
        <v>0.39583333333333331</v>
      </c>
      <c r="L6384" s="19">
        <v>0.39583333333333331</v>
      </c>
      <c r="M6384" s="20">
        <v>570</v>
      </c>
      <c r="N6384" s="20">
        <v>619.99999999999977</v>
      </c>
      <c r="O6384" s="20" t="s">
        <v>29</v>
      </c>
      <c r="P6384" s="21" t="s">
        <v>21</v>
      </c>
      <c r="Q6384" s="21" t="s">
        <v>46</v>
      </c>
      <c r="R6384" s="21" t="s">
        <v>16738</v>
      </c>
      <c r="S6384" s="21" t="s">
        <v>16738</v>
      </c>
      <c r="T6384" s="21" t="s">
        <v>16738</v>
      </c>
      <c r="U6384" s="21">
        <v>2</v>
      </c>
      <c r="V6384" s="21"/>
      <c r="W6384" s="21"/>
      <c r="X6384" s="21"/>
    </row>
    <row r="6385" spans="1:24" x14ac:dyDescent="0.25">
      <c r="A6385" s="17">
        <v>2022</v>
      </c>
      <c r="B6385" s="17" t="s">
        <v>9</v>
      </c>
      <c r="C6385" s="17" t="s">
        <v>5087</v>
      </c>
      <c r="D6385" s="17" t="s">
        <v>16845</v>
      </c>
      <c r="E6385" s="17">
        <v>102</v>
      </c>
      <c r="F6385" s="17">
        <v>8</v>
      </c>
      <c r="G6385" s="17" t="s">
        <v>5069</v>
      </c>
      <c r="H6385" s="17" t="s">
        <v>5070</v>
      </c>
      <c r="I6385" s="17">
        <v>49.999999999999822</v>
      </c>
      <c r="J6385" s="17">
        <v>2</v>
      </c>
      <c r="K6385" s="18">
        <v>0.27083333333333331</v>
      </c>
      <c r="L6385" s="19">
        <v>0.27083333333333331</v>
      </c>
      <c r="M6385" s="20">
        <v>390</v>
      </c>
      <c r="N6385" s="20">
        <v>439.99999999999983</v>
      </c>
      <c r="O6385" s="20" t="s">
        <v>172</v>
      </c>
      <c r="P6385" s="21" t="s">
        <v>15</v>
      </c>
      <c r="Q6385" s="21" t="s">
        <v>13</v>
      </c>
      <c r="R6385" s="21" t="s">
        <v>16738</v>
      </c>
      <c r="S6385" s="21" t="s">
        <v>16738</v>
      </c>
      <c r="T6385" s="21" t="s">
        <v>16738</v>
      </c>
      <c r="U6385" s="21">
        <v>2</v>
      </c>
      <c r="V6385" s="21"/>
      <c r="W6385" s="21"/>
      <c r="X6385" s="21"/>
    </row>
    <row r="6386" spans="1:24" x14ac:dyDescent="0.25">
      <c r="A6386" s="17">
        <v>2022</v>
      </c>
      <c r="B6386" s="17" t="s">
        <v>9</v>
      </c>
      <c r="C6386" s="17" t="s">
        <v>5088</v>
      </c>
      <c r="D6386" s="17" t="s">
        <v>16845</v>
      </c>
      <c r="E6386" s="17">
        <v>102</v>
      </c>
      <c r="F6386" s="17">
        <v>9</v>
      </c>
      <c r="G6386" s="17" t="s">
        <v>5069</v>
      </c>
      <c r="H6386" s="17" t="s">
        <v>5070</v>
      </c>
      <c r="I6386" s="17">
        <v>49.999999999999822</v>
      </c>
      <c r="J6386" s="17">
        <v>2</v>
      </c>
      <c r="K6386" s="18">
        <v>0.33333333333333331</v>
      </c>
      <c r="L6386" s="19">
        <v>0.33333333333333331</v>
      </c>
      <c r="M6386" s="20">
        <v>480</v>
      </c>
      <c r="N6386" s="20">
        <v>529.99999999999977</v>
      </c>
      <c r="O6386" s="20" t="s">
        <v>55</v>
      </c>
      <c r="P6386" s="21" t="s">
        <v>19</v>
      </c>
      <c r="Q6386" s="21" t="s">
        <v>17</v>
      </c>
      <c r="R6386" s="21" t="s">
        <v>16738</v>
      </c>
      <c r="S6386" s="21" t="s">
        <v>16738</v>
      </c>
      <c r="T6386" s="21" t="s">
        <v>16738</v>
      </c>
      <c r="U6386" s="21">
        <v>2</v>
      </c>
      <c r="V6386" s="21"/>
      <c r="W6386" s="21"/>
      <c r="X6386" s="21"/>
    </row>
    <row r="6387" spans="1:24" x14ac:dyDescent="0.25">
      <c r="A6387" s="17">
        <v>2022</v>
      </c>
      <c r="B6387" s="17" t="s">
        <v>9</v>
      </c>
      <c r="C6387" s="17" t="s">
        <v>10051</v>
      </c>
      <c r="D6387" s="17" t="s">
        <v>16854</v>
      </c>
      <c r="E6387" s="17">
        <v>173</v>
      </c>
      <c r="F6387" s="17">
        <v>1</v>
      </c>
      <c r="G6387" s="17" t="s">
        <v>10052</v>
      </c>
      <c r="H6387" s="17" t="s">
        <v>10053</v>
      </c>
      <c r="I6387" s="17">
        <v>49.999999999999822</v>
      </c>
      <c r="J6387" s="17">
        <v>2</v>
      </c>
      <c r="K6387" s="18">
        <v>0.45833333333333331</v>
      </c>
      <c r="L6387" s="19">
        <v>0.45833333333333331</v>
      </c>
      <c r="M6387" s="20">
        <v>660</v>
      </c>
      <c r="N6387" s="20">
        <v>709.99999999999977</v>
      </c>
      <c r="O6387" s="20" t="s">
        <v>37</v>
      </c>
      <c r="P6387" s="21" t="s">
        <v>13</v>
      </c>
      <c r="Q6387" s="21" t="s">
        <v>46</v>
      </c>
      <c r="R6387" s="21" t="s">
        <v>16738</v>
      </c>
      <c r="S6387" s="21" t="s">
        <v>16738</v>
      </c>
      <c r="T6387" s="21" t="s">
        <v>16738</v>
      </c>
      <c r="U6387" s="21">
        <v>2</v>
      </c>
      <c r="V6387" s="21"/>
      <c r="W6387" s="21"/>
      <c r="X6387" s="21"/>
    </row>
    <row r="6388" spans="1:24" x14ac:dyDescent="0.25">
      <c r="A6388" s="17">
        <v>2022</v>
      </c>
      <c r="B6388" s="17" t="s">
        <v>9</v>
      </c>
      <c r="C6388" s="17" t="s">
        <v>10054</v>
      </c>
      <c r="D6388" s="17" t="s">
        <v>16854</v>
      </c>
      <c r="E6388" s="17">
        <v>173</v>
      </c>
      <c r="F6388" s="17">
        <v>2</v>
      </c>
      <c r="G6388" s="17" t="s">
        <v>10052</v>
      </c>
      <c r="H6388" s="17" t="s">
        <v>10053</v>
      </c>
      <c r="I6388" s="17">
        <v>49.999999999999822</v>
      </c>
      <c r="J6388" s="17">
        <v>2</v>
      </c>
      <c r="K6388" s="18">
        <v>0.64583333333333337</v>
      </c>
      <c r="L6388" s="19">
        <v>0.64583333333333337</v>
      </c>
      <c r="M6388" s="20">
        <v>930</v>
      </c>
      <c r="N6388" s="20">
        <v>979.99999999999977</v>
      </c>
      <c r="O6388" s="20" t="s">
        <v>55</v>
      </c>
      <c r="P6388" s="21" t="s">
        <v>19</v>
      </c>
      <c r="Q6388" s="21" t="s">
        <v>17</v>
      </c>
      <c r="R6388" s="21" t="s">
        <v>16738</v>
      </c>
      <c r="S6388" s="21" t="s">
        <v>16738</v>
      </c>
      <c r="T6388" s="21" t="s">
        <v>16738</v>
      </c>
      <c r="U6388" s="21">
        <v>2</v>
      </c>
      <c r="V6388" s="21"/>
      <c r="W6388" s="21"/>
      <c r="X6388" s="21"/>
    </row>
    <row r="6389" spans="1:24" x14ac:dyDescent="0.25">
      <c r="A6389" s="17">
        <v>2022</v>
      </c>
      <c r="B6389" s="17" t="s">
        <v>9</v>
      </c>
      <c r="C6389" s="17" t="s">
        <v>10055</v>
      </c>
      <c r="D6389" s="17" t="s">
        <v>16854</v>
      </c>
      <c r="E6389" s="17">
        <v>173</v>
      </c>
      <c r="F6389" s="17">
        <v>3</v>
      </c>
      <c r="G6389" s="17" t="s">
        <v>10052</v>
      </c>
      <c r="H6389" s="17" t="s">
        <v>10053</v>
      </c>
      <c r="I6389" s="17">
        <v>49.999999999999822</v>
      </c>
      <c r="J6389" s="17">
        <v>2</v>
      </c>
      <c r="K6389" s="18">
        <v>0.58333333333333337</v>
      </c>
      <c r="L6389" s="19">
        <v>0.58333333333333337</v>
      </c>
      <c r="M6389" s="20">
        <v>840</v>
      </c>
      <c r="N6389" s="20">
        <v>889.99999999999977</v>
      </c>
      <c r="O6389" s="20" t="s">
        <v>51</v>
      </c>
      <c r="P6389" s="21" t="s">
        <v>15</v>
      </c>
      <c r="Q6389" s="21" t="s">
        <v>17</v>
      </c>
      <c r="R6389" s="21" t="s">
        <v>16738</v>
      </c>
      <c r="S6389" s="21" t="s">
        <v>16738</v>
      </c>
      <c r="T6389" s="21" t="s">
        <v>16738</v>
      </c>
      <c r="U6389" s="21">
        <v>2</v>
      </c>
      <c r="V6389" s="21"/>
      <c r="W6389" s="21"/>
      <c r="X6389" s="21"/>
    </row>
    <row r="6390" spans="1:24" x14ac:dyDescent="0.25">
      <c r="A6390" s="17">
        <v>2022</v>
      </c>
      <c r="B6390" s="17" t="s">
        <v>9</v>
      </c>
      <c r="C6390" s="17" t="s">
        <v>10056</v>
      </c>
      <c r="D6390" s="17" t="s">
        <v>16854</v>
      </c>
      <c r="E6390" s="17">
        <v>173</v>
      </c>
      <c r="F6390" s="17">
        <v>4</v>
      </c>
      <c r="G6390" s="17" t="s">
        <v>10052</v>
      </c>
      <c r="H6390" s="17" t="s">
        <v>10053</v>
      </c>
      <c r="I6390" s="17">
        <v>49.999999999999822</v>
      </c>
      <c r="J6390" s="17">
        <v>2</v>
      </c>
      <c r="K6390" s="18">
        <v>0.58333333333333337</v>
      </c>
      <c r="L6390" s="19">
        <v>0.58333333333333337</v>
      </c>
      <c r="M6390" s="20">
        <v>840</v>
      </c>
      <c r="N6390" s="20">
        <v>889.99999999999977</v>
      </c>
      <c r="O6390" s="20" t="s">
        <v>51</v>
      </c>
      <c r="P6390" s="21" t="s">
        <v>15</v>
      </c>
      <c r="Q6390" s="21" t="s">
        <v>17</v>
      </c>
      <c r="R6390" s="21" t="s">
        <v>16738</v>
      </c>
      <c r="S6390" s="21" t="s">
        <v>16738</v>
      </c>
      <c r="T6390" s="21" t="s">
        <v>16738</v>
      </c>
      <c r="U6390" s="21">
        <v>2</v>
      </c>
      <c r="V6390" s="21"/>
      <c r="W6390" s="21"/>
      <c r="X6390" s="21"/>
    </row>
    <row r="6391" spans="1:24" x14ac:dyDescent="0.25">
      <c r="A6391" s="17">
        <v>2022</v>
      </c>
      <c r="B6391" s="17" t="s">
        <v>9</v>
      </c>
      <c r="C6391" s="17" t="s">
        <v>10057</v>
      </c>
      <c r="D6391" s="17" t="s">
        <v>16854</v>
      </c>
      <c r="E6391" s="17">
        <v>173</v>
      </c>
      <c r="F6391" s="17">
        <v>5</v>
      </c>
      <c r="G6391" s="17" t="s">
        <v>10052</v>
      </c>
      <c r="H6391" s="17" t="s">
        <v>10053</v>
      </c>
      <c r="I6391" s="17">
        <v>49.999999999999822</v>
      </c>
      <c r="J6391" s="17">
        <v>2</v>
      </c>
      <c r="K6391" s="18">
        <v>0.33333333333333331</v>
      </c>
      <c r="L6391" s="19">
        <v>0.33333333333333331</v>
      </c>
      <c r="M6391" s="20">
        <v>480</v>
      </c>
      <c r="N6391" s="20">
        <v>529.99999999999977</v>
      </c>
      <c r="O6391" s="20" t="s">
        <v>181</v>
      </c>
      <c r="P6391" s="21" t="s">
        <v>21</v>
      </c>
      <c r="Q6391" s="21" t="s">
        <v>13</v>
      </c>
      <c r="R6391" s="21" t="s">
        <v>16738</v>
      </c>
      <c r="S6391" s="21" t="s">
        <v>16738</v>
      </c>
      <c r="T6391" s="21" t="s">
        <v>16738</v>
      </c>
      <c r="U6391" s="21">
        <v>2</v>
      </c>
      <c r="V6391" s="21"/>
      <c r="W6391" s="21"/>
      <c r="X6391" s="21"/>
    </row>
    <row r="6392" spans="1:24" x14ac:dyDescent="0.25">
      <c r="A6392" s="17">
        <v>2022</v>
      </c>
      <c r="B6392" s="17" t="s">
        <v>9</v>
      </c>
      <c r="C6392" s="17" t="s">
        <v>10058</v>
      </c>
      <c r="D6392" s="17" t="s">
        <v>16854</v>
      </c>
      <c r="E6392" s="17">
        <v>173</v>
      </c>
      <c r="F6392" s="17">
        <v>6</v>
      </c>
      <c r="G6392" s="17" t="s">
        <v>10052</v>
      </c>
      <c r="H6392" s="17" t="s">
        <v>10053</v>
      </c>
      <c r="I6392" s="17">
        <v>49.999999999999822</v>
      </c>
      <c r="J6392" s="17">
        <v>2</v>
      </c>
      <c r="K6392" s="18">
        <v>0.39583333333333331</v>
      </c>
      <c r="L6392" s="19">
        <v>0.39583333333333331</v>
      </c>
      <c r="M6392" s="20">
        <v>570</v>
      </c>
      <c r="N6392" s="20">
        <v>619.99999999999977</v>
      </c>
      <c r="O6392" s="20" t="s">
        <v>65</v>
      </c>
      <c r="P6392" s="21" t="s">
        <v>19</v>
      </c>
      <c r="Q6392" s="21" t="s">
        <v>46</v>
      </c>
      <c r="R6392" s="21" t="s">
        <v>16738</v>
      </c>
      <c r="S6392" s="21" t="s">
        <v>16738</v>
      </c>
      <c r="T6392" s="21" t="s">
        <v>16738</v>
      </c>
      <c r="U6392" s="21">
        <v>2</v>
      </c>
      <c r="V6392" s="21"/>
      <c r="W6392" s="21"/>
      <c r="X6392" s="21"/>
    </row>
    <row r="6393" spans="1:24" x14ac:dyDescent="0.25">
      <c r="A6393" s="17">
        <v>2022</v>
      </c>
      <c r="B6393" s="17" t="s">
        <v>9</v>
      </c>
      <c r="C6393" s="17" t="s">
        <v>10059</v>
      </c>
      <c r="D6393" s="17" t="s">
        <v>16854</v>
      </c>
      <c r="E6393" s="17">
        <v>173</v>
      </c>
      <c r="F6393" s="17">
        <v>7</v>
      </c>
      <c r="G6393" s="17" t="s">
        <v>10052</v>
      </c>
      <c r="H6393" s="17" t="s">
        <v>10053</v>
      </c>
      <c r="I6393" s="17">
        <v>49.999999999999822</v>
      </c>
      <c r="J6393" s="17">
        <v>2</v>
      </c>
      <c r="K6393" s="18">
        <v>0.52083333333333337</v>
      </c>
      <c r="L6393" s="19">
        <v>0.52083333333333337</v>
      </c>
      <c r="M6393" s="20">
        <v>750</v>
      </c>
      <c r="N6393" s="20">
        <v>799.99999999999977</v>
      </c>
      <c r="O6393" s="20" t="s">
        <v>203</v>
      </c>
      <c r="P6393" s="21" t="s">
        <v>21</v>
      </c>
      <c r="Q6393" s="21" t="s">
        <v>19</v>
      </c>
      <c r="R6393" s="21" t="s">
        <v>16738</v>
      </c>
      <c r="S6393" s="21" t="s">
        <v>16738</v>
      </c>
      <c r="T6393" s="21" t="s">
        <v>16738</v>
      </c>
      <c r="U6393" s="21">
        <v>2</v>
      </c>
      <c r="V6393" s="21"/>
      <c r="W6393" s="21"/>
      <c r="X6393" s="21"/>
    </row>
    <row r="6394" spans="1:24" x14ac:dyDescent="0.25">
      <c r="A6394" s="17">
        <v>2022</v>
      </c>
      <c r="B6394" s="17" t="s">
        <v>9</v>
      </c>
      <c r="C6394" s="17" t="s">
        <v>10060</v>
      </c>
      <c r="D6394" s="17" t="s">
        <v>16854</v>
      </c>
      <c r="E6394" s="17">
        <v>173</v>
      </c>
      <c r="F6394" s="17">
        <v>8</v>
      </c>
      <c r="G6394" s="17" t="s">
        <v>10052</v>
      </c>
      <c r="H6394" s="17" t="s">
        <v>10053</v>
      </c>
      <c r="I6394" s="17">
        <v>49.999999999999822</v>
      </c>
      <c r="J6394" s="17">
        <v>2</v>
      </c>
      <c r="K6394" s="18">
        <v>0.39583333333333331</v>
      </c>
      <c r="L6394" s="19">
        <v>0.39583333333333331</v>
      </c>
      <c r="M6394" s="20">
        <v>570</v>
      </c>
      <c r="N6394" s="20">
        <v>619.99999999999977</v>
      </c>
      <c r="O6394" s="20" t="s">
        <v>65</v>
      </c>
      <c r="P6394" s="21" t="s">
        <v>19</v>
      </c>
      <c r="Q6394" s="21" t="s">
        <v>46</v>
      </c>
      <c r="R6394" s="21" t="s">
        <v>16738</v>
      </c>
      <c r="S6394" s="21" t="s">
        <v>16738</v>
      </c>
      <c r="T6394" s="21" t="s">
        <v>16738</v>
      </c>
      <c r="U6394" s="21">
        <v>2</v>
      </c>
      <c r="V6394" s="21"/>
      <c r="W6394" s="21"/>
      <c r="X6394" s="21"/>
    </row>
    <row r="6395" spans="1:24" x14ac:dyDescent="0.25">
      <c r="A6395" s="17">
        <v>2022</v>
      </c>
      <c r="B6395" s="17" t="s">
        <v>9</v>
      </c>
      <c r="C6395" s="17" t="s">
        <v>753</v>
      </c>
      <c r="D6395" s="17" t="s">
        <v>17249</v>
      </c>
      <c r="E6395" s="17">
        <v>102</v>
      </c>
      <c r="F6395" s="17">
        <v>1</v>
      </c>
      <c r="G6395" s="17" t="s">
        <v>754</v>
      </c>
      <c r="H6395" s="17" t="s">
        <v>755</v>
      </c>
      <c r="I6395" s="17">
        <v>90</v>
      </c>
      <c r="J6395" s="17">
        <v>1</v>
      </c>
      <c r="K6395" s="18">
        <v>0.39583333333333331</v>
      </c>
      <c r="L6395" s="19">
        <v>0.39583333333333331</v>
      </c>
      <c r="M6395" s="20">
        <v>570</v>
      </c>
      <c r="N6395" s="20">
        <v>660</v>
      </c>
      <c r="O6395" s="20" t="s">
        <v>46</v>
      </c>
      <c r="P6395" s="21" t="s">
        <v>46</v>
      </c>
      <c r="Q6395" s="21" t="s">
        <v>16738</v>
      </c>
      <c r="R6395" s="21" t="s">
        <v>16738</v>
      </c>
      <c r="S6395" s="21" t="s">
        <v>16738</v>
      </c>
      <c r="T6395" s="21" t="s">
        <v>16738</v>
      </c>
      <c r="U6395" s="21">
        <v>1</v>
      </c>
      <c r="V6395" s="21"/>
      <c r="W6395" s="21"/>
      <c r="X6395" s="21"/>
    </row>
    <row r="6396" spans="1:24" x14ac:dyDescent="0.25">
      <c r="A6396" s="17">
        <v>2022</v>
      </c>
      <c r="B6396" s="17" t="s">
        <v>9</v>
      </c>
      <c r="C6396" s="17" t="s">
        <v>756</v>
      </c>
      <c r="D6396" s="17" t="s">
        <v>17249</v>
      </c>
      <c r="E6396" s="17">
        <v>102</v>
      </c>
      <c r="F6396" s="17">
        <v>2</v>
      </c>
      <c r="G6396" s="17" t="s">
        <v>754</v>
      </c>
      <c r="H6396" s="17" t="s">
        <v>755</v>
      </c>
      <c r="I6396" s="17">
        <v>90</v>
      </c>
      <c r="J6396" s="17">
        <v>1</v>
      </c>
      <c r="K6396" s="18">
        <v>0.39583333333333331</v>
      </c>
      <c r="L6396" s="19">
        <v>0.39583333333333331</v>
      </c>
      <c r="M6396" s="20">
        <v>570</v>
      </c>
      <c r="N6396" s="20">
        <v>660</v>
      </c>
      <c r="O6396" s="20" t="s">
        <v>15</v>
      </c>
      <c r="P6396" s="21" t="s">
        <v>15</v>
      </c>
      <c r="Q6396" s="21" t="s">
        <v>16738</v>
      </c>
      <c r="R6396" s="21" t="s">
        <v>16738</v>
      </c>
      <c r="S6396" s="21" t="s">
        <v>16738</v>
      </c>
      <c r="T6396" s="21" t="s">
        <v>16738</v>
      </c>
      <c r="U6396" s="21">
        <v>1</v>
      </c>
      <c r="V6396" s="21"/>
      <c r="W6396" s="21"/>
      <c r="X6396" s="21"/>
    </row>
    <row r="6397" spans="1:24" x14ac:dyDescent="0.25">
      <c r="A6397" s="17">
        <v>2022</v>
      </c>
      <c r="B6397" s="17" t="s">
        <v>9</v>
      </c>
      <c r="C6397" s="17" t="s">
        <v>757</v>
      </c>
      <c r="D6397" s="17" t="s">
        <v>17249</v>
      </c>
      <c r="E6397" s="17">
        <v>102</v>
      </c>
      <c r="F6397" s="17">
        <v>3</v>
      </c>
      <c r="G6397" s="17" t="s">
        <v>754</v>
      </c>
      <c r="H6397" s="17" t="s">
        <v>755</v>
      </c>
      <c r="I6397" s="17">
        <v>90</v>
      </c>
      <c r="J6397" s="17">
        <v>1</v>
      </c>
      <c r="K6397" s="18">
        <v>0.39583333333333331</v>
      </c>
      <c r="L6397" s="19">
        <v>0.39583333333333331</v>
      </c>
      <c r="M6397" s="20">
        <v>570</v>
      </c>
      <c r="N6397" s="20">
        <v>660</v>
      </c>
      <c r="O6397" s="20" t="s">
        <v>46</v>
      </c>
      <c r="P6397" s="21" t="s">
        <v>46</v>
      </c>
      <c r="Q6397" s="21" t="s">
        <v>16738</v>
      </c>
      <c r="R6397" s="21" t="s">
        <v>16738</v>
      </c>
      <c r="S6397" s="21" t="s">
        <v>16738</v>
      </c>
      <c r="T6397" s="21" t="s">
        <v>16738</v>
      </c>
      <c r="U6397" s="21">
        <v>1</v>
      </c>
      <c r="V6397" s="21"/>
      <c r="W6397" s="21"/>
      <c r="X6397" s="21"/>
    </row>
    <row r="6398" spans="1:24" x14ac:dyDescent="0.25">
      <c r="A6398" s="17">
        <v>2022</v>
      </c>
      <c r="B6398" s="17" t="s">
        <v>9</v>
      </c>
      <c r="C6398" s="17" t="s">
        <v>758</v>
      </c>
      <c r="D6398" s="17" t="s">
        <v>17249</v>
      </c>
      <c r="E6398" s="17">
        <v>102</v>
      </c>
      <c r="F6398" s="17">
        <v>4</v>
      </c>
      <c r="G6398" s="17" t="s">
        <v>754</v>
      </c>
      <c r="H6398" s="17" t="s">
        <v>755</v>
      </c>
      <c r="I6398" s="17">
        <v>90</v>
      </c>
      <c r="J6398" s="17">
        <v>1</v>
      </c>
      <c r="K6398" s="18">
        <v>0.33333333333333331</v>
      </c>
      <c r="L6398" s="19">
        <v>0.33333333333333331</v>
      </c>
      <c r="M6398" s="20">
        <v>480</v>
      </c>
      <c r="N6398" s="20">
        <v>570</v>
      </c>
      <c r="O6398" s="20" t="s">
        <v>17</v>
      </c>
      <c r="P6398" s="21" t="s">
        <v>17</v>
      </c>
      <c r="Q6398" s="21" t="s">
        <v>16738</v>
      </c>
      <c r="R6398" s="21" t="s">
        <v>16738</v>
      </c>
      <c r="S6398" s="21" t="s">
        <v>16738</v>
      </c>
      <c r="T6398" s="21" t="s">
        <v>16738</v>
      </c>
      <c r="U6398" s="21">
        <v>1</v>
      </c>
      <c r="V6398" s="21"/>
      <c r="W6398" s="21"/>
      <c r="X6398" s="21"/>
    </row>
    <row r="6399" spans="1:24" x14ac:dyDescent="0.25">
      <c r="A6399" s="17">
        <v>2022</v>
      </c>
      <c r="B6399" s="17" t="s">
        <v>9</v>
      </c>
      <c r="C6399" s="17" t="s">
        <v>3760</v>
      </c>
      <c r="D6399" s="17" t="s">
        <v>17103</v>
      </c>
      <c r="E6399" s="17">
        <v>105</v>
      </c>
      <c r="F6399" s="17">
        <v>1</v>
      </c>
      <c r="G6399" s="17" t="s">
        <v>3761</v>
      </c>
      <c r="H6399" s="17" t="s">
        <v>3762</v>
      </c>
      <c r="I6399" s="17">
        <v>90</v>
      </c>
      <c r="J6399" s="17">
        <v>1</v>
      </c>
      <c r="K6399" s="18">
        <v>0.33333333333333331</v>
      </c>
      <c r="L6399" s="19">
        <v>0.33333333333333331</v>
      </c>
      <c r="M6399" s="20">
        <v>480</v>
      </c>
      <c r="N6399" s="20">
        <v>570</v>
      </c>
      <c r="O6399" s="20" t="s">
        <v>13</v>
      </c>
      <c r="P6399" s="21" t="s">
        <v>13</v>
      </c>
      <c r="Q6399" s="21" t="s">
        <v>16738</v>
      </c>
      <c r="R6399" s="21" t="s">
        <v>16738</v>
      </c>
      <c r="S6399" s="21" t="s">
        <v>16738</v>
      </c>
      <c r="T6399" s="21" t="s">
        <v>16738</v>
      </c>
      <c r="U6399" s="21">
        <v>1</v>
      </c>
      <c r="V6399" s="21"/>
      <c r="W6399" s="21"/>
      <c r="X6399" s="21"/>
    </row>
    <row r="6400" spans="1:24" x14ac:dyDescent="0.25">
      <c r="A6400" s="17">
        <v>2022</v>
      </c>
      <c r="B6400" s="17" t="s">
        <v>9</v>
      </c>
      <c r="C6400" s="17" t="s">
        <v>3763</v>
      </c>
      <c r="D6400" s="17" t="s">
        <v>17103</v>
      </c>
      <c r="E6400" s="17">
        <v>105</v>
      </c>
      <c r="F6400" s="17">
        <v>2</v>
      </c>
      <c r="G6400" s="17" t="s">
        <v>3761</v>
      </c>
      <c r="H6400" s="17" t="s">
        <v>3762</v>
      </c>
      <c r="I6400" s="17">
        <v>90</v>
      </c>
      <c r="J6400" s="17">
        <v>1</v>
      </c>
      <c r="K6400" s="18">
        <v>0.45833333333333331</v>
      </c>
      <c r="L6400" s="19">
        <v>0.45833333333333331</v>
      </c>
      <c r="M6400" s="20">
        <v>660</v>
      </c>
      <c r="N6400" s="20">
        <v>750</v>
      </c>
      <c r="O6400" s="20" t="s">
        <v>46</v>
      </c>
      <c r="P6400" s="21" t="s">
        <v>46</v>
      </c>
      <c r="Q6400" s="21" t="s">
        <v>16738</v>
      </c>
      <c r="R6400" s="21" t="s">
        <v>16738</v>
      </c>
      <c r="S6400" s="21" t="s">
        <v>16738</v>
      </c>
      <c r="T6400" s="21" t="s">
        <v>16738</v>
      </c>
      <c r="U6400" s="21">
        <v>1</v>
      </c>
      <c r="V6400" s="21"/>
      <c r="W6400" s="21"/>
      <c r="X6400" s="21"/>
    </row>
    <row r="6401" spans="1:24" x14ac:dyDescent="0.25">
      <c r="A6401" s="17">
        <v>2022</v>
      </c>
      <c r="B6401" s="17" t="s">
        <v>9</v>
      </c>
      <c r="C6401" s="17" t="s">
        <v>3764</v>
      </c>
      <c r="D6401" s="17" t="s">
        <v>17103</v>
      </c>
      <c r="E6401" s="17">
        <v>105</v>
      </c>
      <c r="F6401" s="17">
        <v>3</v>
      </c>
      <c r="G6401" s="17" t="s">
        <v>3761</v>
      </c>
      <c r="H6401" s="17" t="s">
        <v>3762</v>
      </c>
      <c r="I6401" s="17">
        <v>90</v>
      </c>
      <c r="J6401" s="17">
        <v>1</v>
      </c>
      <c r="K6401" s="18">
        <v>0.27083333333333331</v>
      </c>
      <c r="L6401" s="19">
        <v>0.27083333333333331</v>
      </c>
      <c r="M6401" s="20">
        <v>390</v>
      </c>
      <c r="N6401" s="20">
        <v>480</v>
      </c>
      <c r="O6401" s="20" t="s">
        <v>46</v>
      </c>
      <c r="P6401" s="21" t="s">
        <v>46</v>
      </c>
      <c r="Q6401" s="21" t="s">
        <v>16738</v>
      </c>
      <c r="R6401" s="21" t="s">
        <v>16738</v>
      </c>
      <c r="S6401" s="21" t="s">
        <v>16738</v>
      </c>
      <c r="T6401" s="21" t="s">
        <v>16738</v>
      </c>
      <c r="U6401" s="21">
        <v>1</v>
      </c>
      <c r="V6401" s="21"/>
      <c r="W6401" s="21"/>
      <c r="X6401" s="21"/>
    </row>
    <row r="6402" spans="1:24" x14ac:dyDescent="0.25">
      <c r="A6402" s="17">
        <v>2022</v>
      </c>
      <c r="B6402" s="17" t="s">
        <v>9</v>
      </c>
      <c r="C6402" s="17" t="s">
        <v>3765</v>
      </c>
      <c r="D6402" s="17" t="s">
        <v>17103</v>
      </c>
      <c r="E6402" s="17">
        <v>105</v>
      </c>
      <c r="F6402" s="17">
        <v>4</v>
      </c>
      <c r="G6402" s="17" t="s">
        <v>3761</v>
      </c>
      <c r="H6402" s="17" t="s">
        <v>3762</v>
      </c>
      <c r="I6402" s="17">
        <v>90</v>
      </c>
      <c r="J6402" s="17">
        <v>1</v>
      </c>
      <c r="K6402" s="18">
        <v>0.33333333333333331</v>
      </c>
      <c r="L6402" s="19">
        <v>0.33333333333333331</v>
      </c>
      <c r="M6402" s="20">
        <v>480</v>
      </c>
      <c r="N6402" s="20">
        <v>570</v>
      </c>
      <c r="O6402" s="20" t="s">
        <v>19</v>
      </c>
      <c r="P6402" s="21" t="s">
        <v>19</v>
      </c>
      <c r="Q6402" s="21" t="s">
        <v>16738</v>
      </c>
      <c r="R6402" s="21" t="s">
        <v>16738</v>
      </c>
      <c r="S6402" s="21" t="s">
        <v>16738</v>
      </c>
      <c r="T6402" s="21" t="s">
        <v>16738</v>
      </c>
      <c r="U6402" s="21">
        <v>1</v>
      </c>
      <c r="V6402" s="21"/>
      <c r="W6402" s="21"/>
      <c r="X6402" s="21"/>
    </row>
    <row r="6403" spans="1:24" x14ac:dyDescent="0.25">
      <c r="A6403" s="17">
        <v>2022</v>
      </c>
      <c r="B6403" s="17" t="s">
        <v>9</v>
      </c>
      <c r="C6403" s="17" t="s">
        <v>3766</v>
      </c>
      <c r="D6403" s="17" t="s">
        <v>17103</v>
      </c>
      <c r="E6403" s="17">
        <v>105</v>
      </c>
      <c r="F6403" s="17">
        <v>5</v>
      </c>
      <c r="G6403" s="17" t="s">
        <v>3761</v>
      </c>
      <c r="H6403" s="17" t="s">
        <v>3762</v>
      </c>
      <c r="I6403" s="17">
        <v>90</v>
      </c>
      <c r="J6403" s="17">
        <v>1</v>
      </c>
      <c r="K6403" s="18">
        <v>0.27083333333333331</v>
      </c>
      <c r="L6403" s="19">
        <v>0.27083333333333331</v>
      </c>
      <c r="M6403" s="20">
        <v>390</v>
      </c>
      <c r="N6403" s="20">
        <v>480</v>
      </c>
      <c r="O6403" s="20" t="s">
        <v>13</v>
      </c>
      <c r="P6403" s="21" t="s">
        <v>13</v>
      </c>
      <c r="Q6403" s="21" t="s">
        <v>16738</v>
      </c>
      <c r="R6403" s="21" t="s">
        <v>16738</v>
      </c>
      <c r="S6403" s="21" t="s">
        <v>16738</v>
      </c>
      <c r="T6403" s="21" t="s">
        <v>16738</v>
      </c>
      <c r="U6403" s="21">
        <v>1</v>
      </c>
      <c r="V6403" s="21"/>
      <c r="W6403" s="21"/>
      <c r="X6403" s="21"/>
    </row>
    <row r="6404" spans="1:24" x14ac:dyDescent="0.25">
      <c r="A6404" s="17">
        <v>2022</v>
      </c>
      <c r="B6404" s="17" t="s">
        <v>9</v>
      </c>
      <c r="C6404" s="17" t="s">
        <v>3767</v>
      </c>
      <c r="D6404" s="17" t="s">
        <v>17103</v>
      </c>
      <c r="E6404" s="17">
        <v>105</v>
      </c>
      <c r="F6404" s="17">
        <v>6</v>
      </c>
      <c r="G6404" s="17" t="s">
        <v>3761</v>
      </c>
      <c r="H6404" s="17" t="s">
        <v>3762</v>
      </c>
      <c r="I6404" s="17">
        <v>90</v>
      </c>
      <c r="J6404" s="17">
        <v>1</v>
      </c>
      <c r="K6404" s="18">
        <v>0.39583333333333331</v>
      </c>
      <c r="L6404" s="19">
        <v>0.39583333333333331</v>
      </c>
      <c r="M6404" s="20">
        <v>570</v>
      </c>
      <c r="N6404" s="20">
        <v>660</v>
      </c>
      <c r="O6404" s="20" t="s">
        <v>19</v>
      </c>
      <c r="P6404" s="21" t="s">
        <v>19</v>
      </c>
      <c r="Q6404" s="21" t="s">
        <v>16738</v>
      </c>
      <c r="R6404" s="21" t="s">
        <v>16738</v>
      </c>
      <c r="S6404" s="21" t="s">
        <v>16738</v>
      </c>
      <c r="T6404" s="21" t="s">
        <v>16738</v>
      </c>
      <c r="U6404" s="21">
        <v>1</v>
      </c>
      <c r="V6404" s="21"/>
      <c r="W6404" s="21"/>
      <c r="X6404" s="21"/>
    </row>
    <row r="6405" spans="1:24" x14ac:dyDescent="0.25">
      <c r="A6405" s="17">
        <v>2022</v>
      </c>
      <c r="B6405" s="17" t="s">
        <v>9</v>
      </c>
      <c r="C6405" s="17" t="s">
        <v>3768</v>
      </c>
      <c r="D6405" s="17" t="s">
        <v>17103</v>
      </c>
      <c r="E6405" s="17">
        <v>105</v>
      </c>
      <c r="F6405" s="17">
        <v>7</v>
      </c>
      <c r="G6405" s="17" t="s">
        <v>3761</v>
      </c>
      <c r="H6405" s="17" t="s">
        <v>3762</v>
      </c>
      <c r="I6405" s="17">
        <v>90</v>
      </c>
      <c r="J6405" s="17">
        <v>1</v>
      </c>
      <c r="K6405" s="18">
        <v>0.39583333333333331</v>
      </c>
      <c r="L6405" s="19">
        <v>0.39583333333333331</v>
      </c>
      <c r="M6405" s="20">
        <v>570</v>
      </c>
      <c r="N6405" s="20">
        <v>660</v>
      </c>
      <c r="O6405" s="20" t="s">
        <v>13</v>
      </c>
      <c r="P6405" s="21" t="s">
        <v>13</v>
      </c>
      <c r="Q6405" s="21" t="s">
        <v>16738</v>
      </c>
      <c r="R6405" s="21" t="s">
        <v>16738</v>
      </c>
      <c r="S6405" s="21" t="s">
        <v>16738</v>
      </c>
      <c r="T6405" s="21" t="s">
        <v>16738</v>
      </c>
      <c r="U6405" s="21">
        <v>1</v>
      </c>
      <c r="V6405" s="21"/>
      <c r="W6405" s="21"/>
      <c r="X6405" s="21"/>
    </row>
    <row r="6406" spans="1:24" x14ac:dyDescent="0.25">
      <c r="A6406" s="17">
        <v>2022</v>
      </c>
      <c r="B6406" s="17" t="s">
        <v>9</v>
      </c>
      <c r="C6406" s="17" t="s">
        <v>3769</v>
      </c>
      <c r="D6406" s="17" t="s">
        <v>17103</v>
      </c>
      <c r="E6406" s="17">
        <v>105</v>
      </c>
      <c r="F6406" s="17">
        <v>8</v>
      </c>
      <c r="G6406" s="17" t="s">
        <v>3761</v>
      </c>
      <c r="H6406" s="17" t="s">
        <v>3762</v>
      </c>
      <c r="I6406" s="17">
        <v>90</v>
      </c>
      <c r="J6406" s="17">
        <v>1</v>
      </c>
      <c r="K6406" s="18">
        <v>0.77083333333333337</v>
      </c>
      <c r="L6406" s="19">
        <v>0.77083333333333337</v>
      </c>
      <c r="M6406" s="20">
        <v>1110</v>
      </c>
      <c r="N6406" s="20">
        <v>1200</v>
      </c>
      <c r="O6406" s="20" t="s">
        <v>13</v>
      </c>
      <c r="P6406" s="21" t="s">
        <v>13</v>
      </c>
      <c r="Q6406" s="21" t="s">
        <v>16738</v>
      </c>
      <c r="R6406" s="21" t="s">
        <v>16738</v>
      </c>
      <c r="S6406" s="21" t="s">
        <v>16738</v>
      </c>
      <c r="T6406" s="21" t="s">
        <v>16738</v>
      </c>
      <c r="U6406" s="21">
        <v>1</v>
      </c>
      <c r="V6406" s="21"/>
      <c r="W6406" s="21"/>
      <c r="X6406" s="21"/>
    </row>
    <row r="6407" spans="1:24" x14ac:dyDescent="0.25">
      <c r="A6407" s="17">
        <v>2022</v>
      </c>
      <c r="B6407" s="17" t="s">
        <v>9</v>
      </c>
      <c r="C6407" s="17" t="s">
        <v>3770</v>
      </c>
      <c r="D6407" s="17" t="s">
        <v>17103</v>
      </c>
      <c r="E6407" s="17">
        <v>105</v>
      </c>
      <c r="F6407" s="17">
        <v>9</v>
      </c>
      <c r="G6407" s="17" t="s">
        <v>3761</v>
      </c>
      <c r="H6407" s="17" t="s">
        <v>3762</v>
      </c>
      <c r="I6407" s="17">
        <v>90</v>
      </c>
      <c r="J6407" s="17">
        <v>1</v>
      </c>
      <c r="K6407" s="18">
        <v>0.77083333333333337</v>
      </c>
      <c r="L6407" s="19">
        <v>0.77083333333333337</v>
      </c>
      <c r="M6407" s="20">
        <v>1110</v>
      </c>
      <c r="N6407" s="20">
        <v>1200</v>
      </c>
      <c r="O6407" s="20" t="s">
        <v>19</v>
      </c>
      <c r="P6407" s="21" t="s">
        <v>19</v>
      </c>
      <c r="Q6407" s="21" t="s">
        <v>16738</v>
      </c>
      <c r="R6407" s="21" t="s">
        <v>16738</v>
      </c>
      <c r="S6407" s="21" t="s">
        <v>16738</v>
      </c>
      <c r="T6407" s="21" t="s">
        <v>16738</v>
      </c>
      <c r="U6407" s="21">
        <v>1</v>
      </c>
      <c r="V6407" s="21"/>
      <c r="W6407" s="21"/>
      <c r="X6407" s="21"/>
    </row>
    <row r="6408" spans="1:24" x14ac:dyDescent="0.25">
      <c r="A6408" s="17">
        <v>2022</v>
      </c>
      <c r="B6408" s="17" t="s">
        <v>9</v>
      </c>
      <c r="C6408" s="17" t="s">
        <v>3771</v>
      </c>
      <c r="D6408" s="17" t="s">
        <v>17103</v>
      </c>
      <c r="E6408" s="17">
        <v>105</v>
      </c>
      <c r="F6408" s="17">
        <v>0</v>
      </c>
      <c r="G6408" s="17" t="s">
        <v>3761</v>
      </c>
      <c r="H6408" s="17" t="s">
        <v>3762</v>
      </c>
      <c r="I6408" s="17">
        <v>90</v>
      </c>
      <c r="J6408" s="17">
        <v>1</v>
      </c>
      <c r="K6408" s="18">
        <v>0.39583333333333331</v>
      </c>
      <c r="L6408" s="19">
        <v>0.39583333333333331</v>
      </c>
      <c r="M6408" s="20">
        <v>570</v>
      </c>
      <c r="N6408" s="20">
        <v>660</v>
      </c>
      <c r="O6408" s="20" t="s">
        <v>21</v>
      </c>
      <c r="P6408" s="21" t="s">
        <v>21</v>
      </c>
      <c r="Q6408" s="21" t="s">
        <v>16738</v>
      </c>
      <c r="R6408" s="21" t="s">
        <v>16738</v>
      </c>
      <c r="S6408" s="21" t="s">
        <v>16738</v>
      </c>
      <c r="T6408" s="21" t="s">
        <v>16738</v>
      </c>
      <c r="U6408" s="21">
        <v>1</v>
      </c>
      <c r="V6408" s="21"/>
      <c r="W6408" s="21"/>
      <c r="X6408" s="21"/>
    </row>
    <row r="6409" spans="1:24" x14ac:dyDescent="0.25">
      <c r="A6409" s="17">
        <v>2022</v>
      </c>
      <c r="B6409" s="17" t="s">
        <v>9</v>
      </c>
      <c r="C6409" s="17" t="s">
        <v>3772</v>
      </c>
      <c r="D6409" s="17" t="s">
        <v>17103</v>
      </c>
      <c r="E6409" s="17">
        <v>105</v>
      </c>
      <c r="F6409" s="17">
        <v>1</v>
      </c>
      <c r="G6409" s="17" t="s">
        <v>3761</v>
      </c>
      <c r="H6409" s="17" t="s">
        <v>3762</v>
      </c>
      <c r="I6409" s="17">
        <v>90</v>
      </c>
      <c r="J6409" s="17">
        <v>1</v>
      </c>
      <c r="K6409" s="18">
        <v>0.77083333333333337</v>
      </c>
      <c r="L6409" s="19">
        <v>0.77083333333333337</v>
      </c>
      <c r="M6409" s="20">
        <v>1110</v>
      </c>
      <c r="N6409" s="20">
        <v>1200</v>
      </c>
      <c r="O6409" s="20" t="s">
        <v>17</v>
      </c>
      <c r="P6409" s="21" t="s">
        <v>17</v>
      </c>
      <c r="Q6409" s="21" t="s">
        <v>16738</v>
      </c>
      <c r="R6409" s="21" t="s">
        <v>16738</v>
      </c>
      <c r="S6409" s="21" t="s">
        <v>16738</v>
      </c>
      <c r="T6409" s="21" t="s">
        <v>16738</v>
      </c>
      <c r="U6409" s="21">
        <v>1</v>
      </c>
      <c r="V6409" s="21"/>
      <c r="W6409" s="21"/>
      <c r="X6409" s="21"/>
    </row>
    <row r="6410" spans="1:24" x14ac:dyDescent="0.25">
      <c r="A6410" s="17">
        <v>2022</v>
      </c>
      <c r="B6410" s="17" t="s">
        <v>9</v>
      </c>
      <c r="C6410" s="17" t="s">
        <v>3773</v>
      </c>
      <c r="D6410" s="17" t="s">
        <v>17103</v>
      </c>
      <c r="E6410" s="17">
        <v>105</v>
      </c>
      <c r="F6410" s="17">
        <v>2</v>
      </c>
      <c r="G6410" s="17" t="s">
        <v>3761</v>
      </c>
      <c r="H6410" s="17" t="s">
        <v>3762</v>
      </c>
      <c r="I6410" s="17">
        <v>90</v>
      </c>
      <c r="J6410" s="17">
        <v>1</v>
      </c>
      <c r="K6410" s="18">
        <v>0.33333333333333331</v>
      </c>
      <c r="L6410" s="19">
        <v>0.33333333333333331</v>
      </c>
      <c r="M6410" s="20">
        <v>480</v>
      </c>
      <c r="N6410" s="20">
        <v>570</v>
      </c>
      <c r="O6410" s="20" t="s">
        <v>19</v>
      </c>
      <c r="P6410" s="21" t="s">
        <v>19</v>
      </c>
      <c r="Q6410" s="21" t="s">
        <v>16738</v>
      </c>
      <c r="R6410" s="21" t="s">
        <v>16738</v>
      </c>
      <c r="S6410" s="21" t="s">
        <v>16738</v>
      </c>
      <c r="T6410" s="21" t="s">
        <v>16738</v>
      </c>
      <c r="U6410" s="21">
        <v>1</v>
      </c>
      <c r="V6410" s="21"/>
      <c r="W6410" s="21"/>
      <c r="X6410" s="21"/>
    </row>
    <row r="6411" spans="1:24" x14ac:dyDescent="0.25">
      <c r="A6411" s="17">
        <v>2022</v>
      </c>
      <c r="B6411" s="17" t="s">
        <v>9</v>
      </c>
      <c r="C6411" s="17" t="s">
        <v>3774</v>
      </c>
      <c r="D6411" s="17" t="s">
        <v>17103</v>
      </c>
      <c r="E6411" s="17">
        <v>105</v>
      </c>
      <c r="F6411" s="17">
        <v>3</v>
      </c>
      <c r="G6411" s="17" t="s">
        <v>3761</v>
      </c>
      <c r="H6411" s="17" t="s">
        <v>3762</v>
      </c>
      <c r="I6411" s="17">
        <v>90</v>
      </c>
      <c r="J6411" s="17">
        <v>1</v>
      </c>
      <c r="K6411" s="18">
        <v>0.39583333333333331</v>
      </c>
      <c r="L6411" s="19">
        <v>0.39583333333333331</v>
      </c>
      <c r="M6411" s="20">
        <v>570</v>
      </c>
      <c r="N6411" s="20">
        <v>660</v>
      </c>
      <c r="O6411" s="20" t="s">
        <v>13</v>
      </c>
      <c r="P6411" s="21" t="s">
        <v>13</v>
      </c>
      <c r="Q6411" s="21" t="s">
        <v>16738</v>
      </c>
      <c r="R6411" s="21" t="s">
        <v>16738</v>
      </c>
      <c r="S6411" s="21" t="s">
        <v>16738</v>
      </c>
      <c r="T6411" s="21" t="s">
        <v>16738</v>
      </c>
      <c r="U6411" s="21">
        <v>1</v>
      </c>
      <c r="V6411" s="21"/>
      <c r="W6411" s="21"/>
      <c r="X6411" s="21"/>
    </row>
    <row r="6412" spans="1:24" x14ac:dyDescent="0.25">
      <c r="A6412" s="17">
        <v>2022</v>
      </c>
      <c r="B6412" s="17" t="s">
        <v>9</v>
      </c>
      <c r="C6412" s="17" t="s">
        <v>5826</v>
      </c>
      <c r="D6412" s="17" t="s">
        <v>16902</v>
      </c>
      <c r="E6412" s="17">
        <v>199</v>
      </c>
      <c r="F6412" s="17">
        <v>1</v>
      </c>
      <c r="G6412" s="17" t="s">
        <v>356</v>
      </c>
      <c r="H6412" s="17" t="s">
        <v>5827</v>
      </c>
      <c r="I6412" s="17">
        <v>90</v>
      </c>
      <c r="J6412" s="17">
        <v>1</v>
      </c>
      <c r="K6412" s="18">
        <v>0.39583333333333331</v>
      </c>
      <c r="L6412" s="19">
        <v>0.39583333333333331</v>
      </c>
      <c r="M6412" s="20">
        <v>570</v>
      </c>
      <c r="N6412" s="20">
        <v>660</v>
      </c>
      <c r="O6412" s="20" t="s">
        <v>19</v>
      </c>
      <c r="P6412" s="21" t="s">
        <v>19</v>
      </c>
      <c r="Q6412" s="21" t="s">
        <v>16738</v>
      </c>
      <c r="R6412" s="21" t="s">
        <v>16738</v>
      </c>
      <c r="S6412" s="21" t="s">
        <v>16738</v>
      </c>
      <c r="T6412" s="21" t="s">
        <v>16738</v>
      </c>
      <c r="U6412" s="21">
        <v>1</v>
      </c>
      <c r="V6412" s="21"/>
      <c r="W6412" s="21"/>
      <c r="X6412" s="21"/>
    </row>
    <row r="6413" spans="1:24" x14ac:dyDescent="0.25">
      <c r="A6413" s="17">
        <v>2022</v>
      </c>
      <c r="B6413" s="17" t="s">
        <v>9</v>
      </c>
      <c r="C6413" s="17" t="s">
        <v>5828</v>
      </c>
      <c r="D6413" s="17" t="s">
        <v>16902</v>
      </c>
      <c r="E6413" s="17">
        <v>199</v>
      </c>
      <c r="F6413" s="17">
        <v>2</v>
      </c>
      <c r="G6413" s="17" t="s">
        <v>356</v>
      </c>
      <c r="H6413" s="17" t="s">
        <v>5827</v>
      </c>
      <c r="I6413" s="17">
        <v>90</v>
      </c>
      <c r="J6413" s="17">
        <v>1</v>
      </c>
      <c r="K6413" s="18">
        <v>0.45833333333333331</v>
      </c>
      <c r="L6413" s="19">
        <v>0.45833333333333331</v>
      </c>
      <c r="M6413" s="20">
        <v>660</v>
      </c>
      <c r="N6413" s="20">
        <v>750</v>
      </c>
      <c r="O6413" s="20" t="s">
        <v>46</v>
      </c>
      <c r="P6413" s="21" t="s">
        <v>46</v>
      </c>
      <c r="Q6413" s="21" t="s">
        <v>16738</v>
      </c>
      <c r="R6413" s="21" t="s">
        <v>16738</v>
      </c>
      <c r="S6413" s="21" t="s">
        <v>16738</v>
      </c>
      <c r="T6413" s="21" t="s">
        <v>16738</v>
      </c>
      <c r="U6413" s="21">
        <v>1</v>
      </c>
      <c r="V6413" s="21"/>
      <c r="W6413" s="21"/>
      <c r="X6413" s="21"/>
    </row>
    <row r="6414" spans="1:24" x14ac:dyDescent="0.25">
      <c r="A6414" s="17">
        <v>2022</v>
      </c>
      <c r="B6414" s="17" t="s">
        <v>9</v>
      </c>
      <c r="C6414" s="17" t="s">
        <v>5829</v>
      </c>
      <c r="D6414" s="17" t="s">
        <v>16902</v>
      </c>
      <c r="E6414" s="17">
        <v>199</v>
      </c>
      <c r="F6414" s="17">
        <v>3</v>
      </c>
      <c r="G6414" s="17" t="s">
        <v>356</v>
      </c>
      <c r="H6414" s="17" t="s">
        <v>5827</v>
      </c>
      <c r="I6414" s="17">
        <v>90</v>
      </c>
      <c r="J6414" s="17">
        <v>1</v>
      </c>
      <c r="K6414" s="18">
        <v>0.33333333333333331</v>
      </c>
      <c r="L6414" s="19">
        <v>0.33333333333333331</v>
      </c>
      <c r="M6414" s="20">
        <v>480</v>
      </c>
      <c r="N6414" s="20">
        <v>570</v>
      </c>
      <c r="O6414" s="20" t="s">
        <v>17</v>
      </c>
      <c r="P6414" s="21" t="s">
        <v>17</v>
      </c>
      <c r="Q6414" s="21" t="s">
        <v>16738</v>
      </c>
      <c r="R6414" s="21" t="s">
        <v>16738</v>
      </c>
      <c r="S6414" s="21" t="s">
        <v>16738</v>
      </c>
      <c r="T6414" s="21" t="s">
        <v>16738</v>
      </c>
      <c r="U6414" s="21">
        <v>1</v>
      </c>
      <c r="V6414" s="21"/>
      <c r="W6414" s="21"/>
      <c r="X6414" s="21"/>
    </row>
    <row r="6415" spans="1:24" x14ac:dyDescent="0.25">
      <c r="A6415" s="17">
        <v>2022</v>
      </c>
      <c r="B6415" s="17" t="s">
        <v>9</v>
      </c>
      <c r="C6415" s="17" t="s">
        <v>5830</v>
      </c>
      <c r="D6415" s="17" t="s">
        <v>16902</v>
      </c>
      <c r="E6415" s="17">
        <v>199</v>
      </c>
      <c r="F6415" s="17">
        <v>4</v>
      </c>
      <c r="G6415" s="17" t="s">
        <v>356</v>
      </c>
      <c r="H6415" s="17" t="s">
        <v>5827</v>
      </c>
      <c r="I6415" s="17">
        <v>90</v>
      </c>
      <c r="J6415" s="17">
        <v>1</v>
      </c>
      <c r="K6415" s="18">
        <v>0.45833333333333331</v>
      </c>
      <c r="L6415" s="19">
        <v>0.45833333333333331</v>
      </c>
      <c r="M6415" s="20">
        <v>660</v>
      </c>
      <c r="N6415" s="20">
        <v>750</v>
      </c>
      <c r="O6415" s="20" t="s">
        <v>15</v>
      </c>
      <c r="P6415" s="21" t="s">
        <v>15</v>
      </c>
      <c r="Q6415" s="21" t="s">
        <v>16738</v>
      </c>
      <c r="R6415" s="21" t="s">
        <v>16738</v>
      </c>
      <c r="S6415" s="21" t="s">
        <v>16738</v>
      </c>
      <c r="T6415" s="21" t="s">
        <v>16738</v>
      </c>
      <c r="U6415" s="21">
        <v>1</v>
      </c>
      <c r="V6415" s="21"/>
      <c r="W6415" s="21"/>
      <c r="X6415" s="21"/>
    </row>
    <row r="6416" spans="1:24" x14ac:dyDescent="0.25">
      <c r="A6416" s="17">
        <v>2022</v>
      </c>
      <c r="B6416" s="17" t="s">
        <v>9</v>
      </c>
      <c r="C6416" s="17" t="s">
        <v>5831</v>
      </c>
      <c r="D6416" s="17" t="s">
        <v>16902</v>
      </c>
      <c r="E6416" s="17">
        <v>199</v>
      </c>
      <c r="F6416" s="17">
        <v>5</v>
      </c>
      <c r="G6416" s="17" t="s">
        <v>356</v>
      </c>
      <c r="H6416" s="17" t="s">
        <v>5827</v>
      </c>
      <c r="I6416" s="17">
        <v>90</v>
      </c>
      <c r="J6416" s="17">
        <v>1</v>
      </c>
      <c r="K6416" s="18">
        <v>0.39583333333333331</v>
      </c>
      <c r="L6416" s="19">
        <v>0.39583333333333331</v>
      </c>
      <c r="M6416" s="20">
        <v>570</v>
      </c>
      <c r="N6416" s="20">
        <v>660</v>
      </c>
      <c r="O6416" s="20" t="s">
        <v>21</v>
      </c>
      <c r="P6416" s="21" t="s">
        <v>21</v>
      </c>
      <c r="Q6416" s="21" t="s">
        <v>16738</v>
      </c>
      <c r="R6416" s="21" t="s">
        <v>16738</v>
      </c>
      <c r="S6416" s="21" t="s">
        <v>16738</v>
      </c>
      <c r="T6416" s="21" t="s">
        <v>16738</v>
      </c>
      <c r="U6416" s="21">
        <v>1</v>
      </c>
      <c r="V6416" s="21"/>
      <c r="W6416" s="21"/>
      <c r="X6416" s="21"/>
    </row>
    <row r="6417" spans="1:24" x14ac:dyDescent="0.25">
      <c r="A6417" s="17">
        <v>2022</v>
      </c>
      <c r="B6417" s="17" t="s">
        <v>9</v>
      </c>
      <c r="C6417" s="17" t="s">
        <v>5832</v>
      </c>
      <c r="D6417" s="17" t="s">
        <v>16902</v>
      </c>
      <c r="E6417" s="17">
        <v>199</v>
      </c>
      <c r="F6417" s="17">
        <v>6</v>
      </c>
      <c r="G6417" s="17" t="s">
        <v>356</v>
      </c>
      <c r="H6417" s="17" t="s">
        <v>5827</v>
      </c>
      <c r="I6417" s="17">
        <v>90</v>
      </c>
      <c r="J6417" s="17">
        <v>1</v>
      </c>
      <c r="K6417" s="18">
        <v>0.27083333333333331</v>
      </c>
      <c r="L6417" s="19">
        <v>0.27083333333333331</v>
      </c>
      <c r="M6417" s="20">
        <v>390</v>
      </c>
      <c r="N6417" s="20">
        <v>480</v>
      </c>
      <c r="O6417" s="20" t="s">
        <v>13</v>
      </c>
      <c r="P6417" s="21" t="s">
        <v>13</v>
      </c>
      <c r="Q6417" s="21" t="s">
        <v>16738</v>
      </c>
      <c r="R6417" s="21" t="s">
        <v>16738</v>
      </c>
      <c r="S6417" s="21" t="s">
        <v>16738</v>
      </c>
      <c r="T6417" s="21" t="s">
        <v>16738</v>
      </c>
      <c r="U6417" s="21">
        <v>1</v>
      </c>
      <c r="V6417" s="21"/>
      <c r="W6417" s="21"/>
      <c r="X6417" s="21"/>
    </row>
    <row r="6418" spans="1:24" x14ac:dyDescent="0.25">
      <c r="A6418" s="17">
        <v>2022</v>
      </c>
      <c r="B6418" s="17" t="s">
        <v>9</v>
      </c>
      <c r="C6418" s="17" t="s">
        <v>5833</v>
      </c>
      <c r="D6418" s="17" t="s">
        <v>16902</v>
      </c>
      <c r="E6418" s="17">
        <v>199</v>
      </c>
      <c r="F6418" s="17">
        <v>7</v>
      </c>
      <c r="G6418" s="17" t="s">
        <v>356</v>
      </c>
      <c r="H6418" s="17" t="s">
        <v>5827</v>
      </c>
      <c r="I6418" s="17">
        <v>90</v>
      </c>
      <c r="J6418" s="17">
        <v>1</v>
      </c>
      <c r="K6418" s="18">
        <v>0.58333333333333337</v>
      </c>
      <c r="L6418" s="19">
        <v>0.58333333333333337</v>
      </c>
      <c r="M6418" s="20">
        <v>840</v>
      </c>
      <c r="N6418" s="20">
        <v>930</v>
      </c>
      <c r="O6418" s="20" t="s">
        <v>17</v>
      </c>
      <c r="P6418" s="21" t="s">
        <v>17</v>
      </c>
      <c r="Q6418" s="21" t="s">
        <v>16738</v>
      </c>
      <c r="R6418" s="21" t="s">
        <v>16738</v>
      </c>
      <c r="S6418" s="21" t="s">
        <v>16738</v>
      </c>
      <c r="T6418" s="21" t="s">
        <v>16738</v>
      </c>
      <c r="U6418" s="21">
        <v>1</v>
      </c>
      <c r="V6418" s="21"/>
      <c r="W6418" s="21"/>
      <c r="X6418" s="21"/>
    </row>
    <row r="6419" spans="1:24" x14ac:dyDescent="0.25">
      <c r="A6419" s="17">
        <v>2022</v>
      </c>
      <c r="B6419" s="17" t="s">
        <v>9</v>
      </c>
      <c r="C6419" s="17" t="s">
        <v>5834</v>
      </c>
      <c r="D6419" s="17" t="s">
        <v>16902</v>
      </c>
      <c r="E6419" s="17">
        <v>199</v>
      </c>
      <c r="F6419" s="17">
        <v>8</v>
      </c>
      <c r="G6419" s="17" t="s">
        <v>356</v>
      </c>
      <c r="H6419" s="17" t="s">
        <v>5827</v>
      </c>
      <c r="I6419" s="17">
        <v>90</v>
      </c>
      <c r="J6419" s="17">
        <v>1</v>
      </c>
      <c r="K6419" s="18">
        <v>0.64583333333333337</v>
      </c>
      <c r="L6419" s="19">
        <v>0.64583333333333337</v>
      </c>
      <c r="M6419" s="20">
        <v>930</v>
      </c>
      <c r="N6419" s="20">
        <v>1020</v>
      </c>
      <c r="O6419" s="20" t="s">
        <v>17</v>
      </c>
      <c r="P6419" s="21" t="s">
        <v>17</v>
      </c>
      <c r="Q6419" s="21" t="s">
        <v>16738</v>
      </c>
      <c r="R6419" s="21" t="s">
        <v>16738</v>
      </c>
      <c r="S6419" s="21" t="s">
        <v>16738</v>
      </c>
      <c r="T6419" s="21" t="s">
        <v>16738</v>
      </c>
      <c r="U6419" s="21">
        <v>1</v>
      </c>
      <c r="V6419" s="21"/>
      <c r="W6419" s="21"/>
      <c r="X6419" s="21"/>
    </row>
    <row r="6420" spans="1:24" x14ac:dyDescent="0.25">
      <c r="A6420" s="17">
        <v>2022</v>
      </c>
      <c r="B6420" s="17" t="s">
        <v>9</v>
      </c>
      <c r="C6420" s="17" t="s">
        <v>5835</v>
      </c>
      <c r="D6420" s="17" t="s">
        <v>16902</v>
      </c>
      <c r="E6420" s="17">
        <v>199</v>
      </c>
      <c r="F6420" s="17">
        <v>9</v>
      </c>
      <c r="G6420" s="17" t="s">
        <v>356</v>
      </c>
      <c r="H6420" s="17" t="s">
        <v>5827</v>
      </c>
      <c r="I6420" s="17">
        <v>90</v>
      </c>
      <c r="J6420" s="17">
        <v>1</v>
      </c>
      <c r="K6420" s="18">
        <v>0.64583333333333337</v>
      </c>
      <c r="L6420" s="19">
        <v>0.64583333333333337</v>
      </c>
      <c r="M6420" s="20">
        <v>930</v>
      </c>
      <c r="N6420" s="20">
        <v>1020</v>
      </c>
      <c r="O6420" s="20" t="s">
        <v>21</v>
      </c>
      <c r="P6420" s="21" t="s">
        <v>21</v>
      </c>
      <c r="Q6420" s="21" t="s">
        <v>16738</v>
      </c>
      <c r="R6420" s="21" t="s">
        <v>16738</v>
      </c>
      <c r="S6420" s="21" t="s">
        <v>16738</v>
      </c>
      <c r="T6420" s="21" t="s">
        <v>16738</v>
      </c>
      <c r="U6420" s="21">
        <v>1</v>
      </c>
      <c r="V6420" s="21"/>
      <c r="W6420" s="21"/>
      <c r="X6420" s="21"/>
    </row>
    <row r="6421" spans="1:24" x14ac:dyDescent="0.25">
      <c r="A6421" s="17">
        <v>2022</v>
      </c>
      <c r="B6421" s="17" t="s">
        <v>9</v>
      </c>
      <c r="C6421" s="17" t="s">
        <v>5836</v>
      </c>
      <c r="D6421" s="17" t="s">
        <v>16902</v>
      </c>
      <c r="E6421" s="17">
        <v>199</v>
      </c>
      <c r="F6421" s="17">
        <v>0</v>
      </c>
      <c r="G6421" s="17" t="s">
        <v>356</v>
      </c>
      <c r="H6421" s="17" t="s">
        <v>5827</v>
      </c>
      <c r="I6421" s="17">
        <v>90</v>
      </c>
      <c r="J6421" s="17">
        <v>1</v>
      </c>
      <c r="K6421" s="18">
        <v>0.64583333333333337</v>
      </c>
      <c r="L6421" s="19">
        <v>0.64583333333333337</v>
      </c>
      <c r="M6421" s="20">
        <v>930</v>
      </c>
      <c r="N6421" s="20">
        <v>1020</v>
      </c>
      <c r="O6421" s="20" t="s">
        <v>15</v>
      </c>
      <c r="P6421" s="21" t="s">
        <v>15</v>
      </c>
      <c r="Q6421" s="21" t="s">
        <v>16738</v>
      </c>
      <c r="R6421" s="21" t="s">
        <v>16738</v>
      </c>
      <c r="S6421" s="21" t="s">
        <v>16738</v>
      </c>
      <c r="T6421" s="21" t="s">
        <v>16738</v>
      </c>
      <c r="U6421" s="21">
        <v>1</v>
      </c>
      <c r="V6421" s="21"/>
      <c r="W6421" s="21"/>
      <c r="X6421" s="21"/>
    </row>
    <row r="6422" spans="1:24" x14ac:dyDescent="0.25">
      <c r="A6422" s="17">
        <v>2022</v>
      </c>
      <c r="B6422" s="17" t="s">
        <v>9</v>
      </c>
      <c r="C6422" s="17" t="s">
        <v>5837</v>
      </c>
      <c r="D6422" s="17" t="s">
        <v>16902</v>
      </c>
      <c r="E6422" s="17">
        <v>199</v>
      </c>
      <c r="F6422" s="17">
        <v>1</v>
      </c>
      <c r="G6422" s="17" t="s">
        <v>356</v>
      </c>
      <c r="H6422" s="17" t="s">
        <v>5827</v>
      </c>
      <c r="I6422" s="17">
        <v>90</v>
      </c>
      <c r="J6422" s="17">
        <v>1</v>
      </c>
      <c r="K6422" s="18">
        <v>0.58333333333333337</v>
      </c>
      <c r="L6422" s="19">
        <v>0.58333333333333337</v>
      </c>
      <c r="M6422" s="20">
        <v>840</v>
      </c>
      <c r="N6422" s="20">
        <v>930</v>
      </c>
      <c r="O6422" s="20" t="s">
        <v>19</v>
      </c>
      <c r="P6422" s="21" t="s">
        <v>19</v>
      </c>
      <c r="Q6422" s="21" t="s">
        <v>16738</v>
      </c>
      <c r="R6422" s="21" t="s">
        <v>16738</v>
      </c>
      <c r="S6422" s="21" t="s">
        <v>16738</v>
      </c>
      <c r="T6422" s="21" t="s">
        <v>16738</v>
      </c>
      <c r="U6422" s="21">
        <v>1</v>
      </c>
      <c r="V6422" s="21"/>
      <c r="W6422" s="21"/>
      <c r="X6422" s="21"/>
    </row>
    <row r="6423" spans="1:24" x14ac:dyDescent="0.25">
      <c r="A6423" s="17">
        <v>2022</v>
      </c>
      <c r="B6423" s="17" t="s">
        <v>9</v>
      </c>
      <c r="C6423" s="17" t="s">
        <v>7323</v>
      </c>
      <c r="D6423" s="17" t="s">
        <v>16927</v>
      </c>
      <c r="E6423" s="17">
        <v>430</v>
      </c>
      <c r="F6423" s="17">
        <v>1</v>
      </c>
      <c r="G6423" s="17" t="s">
        <v>7324</v>
      </c>
      <c r="H6423" s="17" t="s">
        <v>7325</v>
      </c>
      <c r="I6423" s="17">
        <v>90</v>
      </c>
      <c r="J6423" s="17">
        <v>1</v>
      </c>
      <c r="K6423" s="18">
        <v>0.33333333333333331</v>
      </c>
      <c r="L6423" s="19">
        <v>0.33333333333333331</v>
      </c>
      <c r="M6423" s="20">
        <v>480</v>
      </c>
      <c r="N6423" s="20">
        <v>570</v>
      </c>
      <c r="O6423" s="20" t="s">
        <v>19</v>
      </c>
      <c r="P6423" s="21" t="s">
        <v>19</v>
      </c>
      <c r="Q6423" s="21" t="s">
        <v>16738</v>
      </c>
      <c r="R6423" s="21" t="s">
        <v>16738</v>
      </c>
      <c r="S6423" s="21" t="s">
        <v>16738</v>
      </c>
      <c r="T6423" s="21" t="s">
        <v>16738</v>
      </c>
      <c r="U6423" s="21">
        <v>1</v>
      </c>
      <c r="V6423" s="21"/>
      <c r="W6423" s="21"/>
      <c r="X6423" s="21"/>
    </row>
    <row r="6424" spans="1:24" x14ac:dyDescent="0.25">
      <c r="A6424" s="17">
        <v>2022</v>
      </c>
      <c r="B6424" s="17" t="s">
        <v>9</v>
      </c>
      <c r="C6424" s="17" t="s">
        <v>7326</v>
      </c>
      <c r="D6424" s="17" t="s">
        <v>16927</v>
      </c>
      <c r="E6424" s="17">
        <v>430</v>
      </c>
      <c r="F6424" s="17">
        <v>2</v>
      </c>
      <c r="G6424" s="17" t="s">
        <v>7324</v>
      </c>
      <c r="H6424" s="17" t="s">
        <v>7325</v>
      </c>
      <c r="I6424" s="17">
        <v>90</v>
      </c>
      <c r="J6424" s="17">
        <v>1</v>
      </c>
      <c r="K6424" s="18">
        <v>0.33333333333333331</v>
      </c>
      <c r="L6424" s="19">
        <v>0.33333333333333331</v>
      </c>
      <c r="M6424" s="20">
        <v>480</v>
      </c>
      <c r="N6424" s="20">
        <v>570</v>
      </c>
      <c r="O6424" s="20" t="s">
        <v>21</v>
      </c>
      <c r="P6424" s="21" t="s">
        <v>21</v>
      </c>
      <c r="Q6424" s="21" t="s">
        <v>16738</v>
      </c>
      <c r="R6424" s="21" t="s">
        <v>16738</v>
      </c>
      <c r="S6424" s="21" t="s">
        <v>16738</v>
      </c>
      <c r="T6424" s="21" t="s">
        <v>16738</v>
      </c>
      <c r="U6424" s="21">
        <v>1</v>
      </c>
      <c r="V6424" s="21"/>
      <c r="W6424" s="21"/>
      <c r="X6424" s="21"/>
    </row>
    <row r="6425" spans="1:24" x14ac:dyDescent="0.25">
      <c r="A6425" s="17">
        <v>2022</v>
      </c>
      <c r="B6425" s="17" t="s">
        <v>9</v>
      </c>
      <c r="C6425" s="17" t="s">
        <v>7367</v>
      </c>
      <c r="D6425" s="17" t="s">
        <v>16929</v>
      </c>
      <c r="E6425" s="17">
        <v>572</v>
      </c>
      <c r="F6425" s="17">
        <v>1</v>
      </c>
      <c r="G6425" s="17" t="s">
        <v>7368</v>
      </c>
      <c r="H6425" s="17" t="s">
        <v>7369</v>
      </c>
      <c r="I6425" s="17">
        <v>90</v>
      </c>
      <c r="J6425" s="17">
        <v>1</v>
      </c>
      <c r="K6425" s="18">
        <v>0.77083333333333337</v>
      </c>
      <c r="L6425" s="19">
        <v>0.77083333333333337</v>
      </c>
      <c r="M6425" s="20">
        <v>1110</v>
      </c>
      <c r="N6425" s="20">
        <v>1200</v>
      </c>
      <c r="O6425" s="20" t="s">
        <v>46</v>
      </c>
      <c r="P6425" s="21" t="s">
        <v>46</v>
      </c>
      <c r="Q6425" s="21" t="s">
        <v>16738</v>
      </c>
      <c r="R6425" s="21" t="s">
        <v>16738</v>
      </c>
      <c r="S6425" s="21" t="s">
        <v>16738</v>
      </c>
      <c r="T6425" s="21" t="s">
        <v>16738</v>
      </c>
      <c r="U6425" s="21">
        <v>1</v>
      </c>
      <c r="V6425" s="21"/>
      <c r="W6425" s="21"/>
      <c r="X6425" s="21"/>
    </row>
    <row r="6426" spans="1:24" x14ac:dyDescent="0.25">
      <c r="A6426" s="17">
        <v>2022</v>
      </c>
      <c r="B6426" s="17" t="s">
        <v>9</v>
      </c>
      <c r="C6426" s="17" t="s">
        <v>8254</v>
      </c>
      <c r="D6426" s="17" t="s">
        <v>16747</v>
      </c>
      <c r="E6426" s="17">
        <v>430</v>
      </c>
      <c r="F6426" s="17">
        <v>1</v>
      </c>
      <c r="G6426" s="17" t="s">
        <v>7324</v>
      </c>
      <c r="H6426" s="17" t="s">
        <v>8255</v>
      </c>
      <c r="I6426" s="17">
        <v>90</v>
      </c>
      <c r="J6426" s="17">
        <v>1</v>
      </c>
      <c r="K6426" s="18">
        <v>0.52083333333333337</v>
      </c>
      <c r="L6426" s="19">
        <v>0.52083333333333337</v>
      </c>
      <c r="M6426" s="20">
        <v>750</v>
      </c>
      <c r="N6426" s="20">
        <v>840</v>
      </c>
      <c r="O6426" s="20" t="s">
        <v>21</v>
      </c>
      <c r="P6426" s="21" t="s">
        <v>21</v>
      </c>
      <c r="Q6426" s="21" t="s">
        <v>16738</v>
      </c>
      <c r="R6426" s="21" t="s">
        <v>16738</v>
      </c>
      <c r="S6426" s="21" t="s">
        <v>16738</v>
      </c>
      <c r="T6426" s="21" t="s">
        <v>16738</v>
      </c>
      <c r="U6426" s="21">
        <v>1</v>
      </c>
      <c r="V6426" s="21"/>
      <c r="W6426" s="21"/>
      <c r="X6426" s="21"/>
    </row>
    <row r="6427" spans="1:24" x14ac:dyDescent="0.25">
      <c r="A6427" s="17">
        <v>2022</v>
      </c>
      <c r="B6427" s="17" t="s">
        <v>9</v>
      </c>
      <c r="C6427" s="17" t="s">
        <v>8256</v>
      </c>
      <c r="D6427" s="17" t="s">
        <v>16747</v>
      </c>
      <c r="E6427" s="17">
        <v>430</v>
      </c>
      <c r="F6427" s="17">
        <v>2</v>
      </c>
      <c r="G6427" s="17" t="s">
        <v>7324</v>
      </c>
      <c r="H6427" s="17" t="s">
        <v>8255</v>
      </c>
      <c r="I6427" s="17">
        <v>90</v>
      </c>
      <c r="J6427" s="17">
        <v>1</v>
      </c>
      <c r="K6427" s="18">
        <v>0.58333333333333337</v>
      </c>
      <c r="L6427" s="19">
        <v>0.58333333333333337</v>
      </c>
      <c r="M6427" s="20">
        <v>840</v>
      </c>
      <c r="N6427" s="20">
        <v>930</v>
      </c>
      <c r="O6427" s="20" t="s">
        <v>13</v>
      </c>
      <c r="P6427" s="21" t="s">
        <v>13</v>
      </c>
      <c r="Q6427" s="21" t="s">
        <v>16738</v>
      </c>
      <c r="R6427" s="21" t="s">
        <v>16738</v>
      </c>
      <c r="S6427" s="21" t="s">
        <v>16738</v>
      </c>
      <c r="T6427" s="21" t="s">
        <v>16738</v>
      </c>
      <c r="U6427" s="21">
        <v>1</v>
      </c>
      <c r="V6427" s="21"/>
      <c r="W6427" s="21"/>
      <c r="X6427" s="21"/>
    </row>
    <row r="6428" spans="1:24" x14ac:dyDescent="0.25">
      <c r="A6428" s="17">
        <v>2022</v>
      </c>
      <c r="B6428" s="17" t="s">
        <v>9</v>
      </c>
      <c r="C6428" s="17" t="s">
        <v>8281</v>
      </c>
      <c r="D6428" s="17" t="s">
        <v>17250</v>
      </c>
      <c r="E6428" s="17">
        <v>199</v>
      </c>
      <c r="F6428" s="17">
        <v>1</v>
      </c>
      <c r="G6428" s="17" t="s">
        <v>356</v>
      </c>
      <c r="H6428" s="17" t="s">
        <v>8282</v>
      </c>
      <c r="I6428" s="17">
        <v>90</v>
      </c>
      <c r="J6428" s="17">
        <v>1</v>
      </c>
      <c r="K6428" s="18">
        <v>0.45833333333333331</v>
      </c>
      <c r="L6428" s="19">
        <v>0.45833333333333331</v>
      </c>
      <c r="M6428" s="20">
        <v>660</v>
      </c>
      <c r="N6428" s="20">
        <v>750</v>
      </c>
      <c r="O6428" s="20" t="s">
        <v>21</v>
      </c>
      <c r="P6428" s="21" t="s">
        <v>21</v>
      </c>
      <c r="Q6428" s="21" t="s">
        <v>16738</v>
      </c>
      <c r="R6428" s="21" t="s">
        <v>16738</v>
      </c>
      <c r="S6428" s="21" t="s">
        <v>16738</v>
      </c>
      <c r="T6428" s="21" t="s">
        <v>16738</v>
      </c>
      <c r="U6428" s="21">
        <v>1</v>
      </c>
      <c r="V6428" s="21"/>
      <c r="W6428" s="21"/>
      <c r="X6428" s="21"/>
    </row>
    <row r="6429" spans="1:24" x14ac:dyDescent="0.25">
      <c r="A6429" s="17">
        <v>2022</v>
      </c>
      <c r="B6429" s="17" t="s">
        <v>9</v>
      </c>
      <c r="C6429" s="17" t="s">
        <v>8283</v>
      </c>
      <c r="D6429" s="17" t="s">
        <v>17250</v>
      </c>
      <c r="E6429" s="17">
        <v>199</v>
      </c>
      <c r="F6429" s="17">
        <v>2</v>
      </c>
      <c r="G6429" s="17" t="s">
        <v>356</v>
      </c>
      <c r="H6429" s="17" t="s">
        <v>8282</v>
      </c>
      <c r="I6429" s="17">
        <v>90</v>
      </c>
      <c r="J6429" s="17">
        <v>1</v>
      </c>
      <c r="K6429" s="18">
        <v>0.64583333333333337</v>
      </c>
      <c r="L6429" s="19">
        <v>0.64583333333333337</v>
      </c>
      <c r="M6429" s="20">
        <v>930</v>
      </c>
      <c r="N6429" s="20">
        <v>1020</v>
      </c>
      <c r="O6429" s="20" t="s">
        <v>13</v>
      </c>
      <c r="P6429" s="21" t="s">
        <v>13</v>
      </c>
      <c r="Q6429" s="21" t="s">
        <v>16738</v>
      </c>
      <c r="R6429" s="21" t="s">
        <v>16738</v>
      </c>
      <c r="S6429" s="21" t="s">
        <v>16738</v>
      </c>
      <c r="T6429" s="21" t="s">
        <v>16738</v>
      </c>
      <c r="U6429" s="21">
        <v>1</v>
      </c>
      <c r="V6429" s="21"/>
      <c r="W6429" s="21"/>
      <c r="X6429" s="21"/>
    </row>
    <row r="6430" spans="1:24" x14ac:dyDescent="0.25">
      <c r="A6430" s="17">
        <v>2022</v>
      </c>
      <c r="B6430" s="17" t="s">
        <v>9</v>
      </c>
      <c r="C6430" s="17" t="s">
        <v>8284</v>
      </c>
      <c r="D6430" s="17" t="s">
        <v>17250</v>
      </c>
      <c r="E6430" s="17">
        <v>199</v>
      </c>
      <c r="F6430" s="17">
        <v>3</v>
      </c>
      <c r="G6430" s="17" t="s">
        <v>356</v>
      </c>
      <c r="H6430" s="17" t="s">
        <v>8282</v>
      </c>
      <c r="I6430" s="17">
        <v>90</v>
      </c>
      <c r="J6430" s="17">
        <v>1</v>
      </c>
      <c r="K6430" s="18">
        <v>0.45833333333333331</v>
      </c>
      <c r="L6430" s="19">
        <v>0.45833333333333331</v>
      </c>
      <c r="M6430" s="20">
        <v>660</v>
      </c>
      <c r="N6430" s="20">
        <v>750</v>
      </c>
      <c r="O6430" s="20" t="s">
        <v>46</v>
      </c>
      <c r="P6430" s="21" t="s">
        <v>46</v>
      </c>
      <c r="Q6430" s="21" t="s">
        <v>16738</v>
      </c>
      <c r="R6430" s="21" t="s">
        <v>16738</v>
      </c>
      <c r="S6430" s="21" t="s">
        <v>16738</v>
      </c>
      <c r="T6430" s="21" t="s">
        <v>16738</v>
      </c>
      <c r="U6430" s="21">
        <v>1</v>
      </c>
      <c r="V6430" s="21"/>
      <c r="W6430" s="21"/>
      <c r="X6430" s="21"/>
    </row>
    <row r="6431" spans="1:24" x14ac:dyDescent="0.25">
      <c r="A6431" s="17">
        <v>2022</v>
      </c>
      <c r="B6431" s="17" t="s">
        <v>9</v>
      </c>
      <c r="C6431" s="17" t="s">
        <v>8285</v>
      </c>
      <c r="D6431" s="17" t="s">
        <v>17250</v>
      </c>
      <c r="E6431" s="17">
        <v>199</v>
      </c>
      <c r="F6431" s="17">
        <v>4</v>
      </c>
      <c r="G6431" s="17" t="s">
        <v>356</v>
      </c>
      <c r="H6431" s="17" t="s">
        <v>8282</v>
      </c>
      <c r="I6431" s="17">
        <v>90</v>
      </c>
      <c r="J6431" s="17">
        <v>1</v>
      </c>
      <c r="K6431" s="18">
        <v>0.77083333333333337</v>
      </c>
      <c r="L6431" s="19">
        <v>0.77083333333333337</v>
      </c>
      <c r="M6431" s="20">
        <v>1110</v>
      </c>
      <c r="N6431" s="20">
        <v>1200</v>
      </c>
      <c r="O6431" s="20" t="s">
        <v>15</v>
      </c>
      <c r="P6431" s="21" t="s">
        <v>15</v>
      </c>
      <c r="Q6431" s="21" t="s">
        <v>16738</v>
      </c>
      <c r="R6431" s="21" t="s">
        <v>16738</v>
      </c>
      <c r="S6431" s="21" t="s">
        <v>16738</v>
      </c>
      <c r="T6431" s="21" t="s">
        <v>16738</v>
      </c>
      <c r="U6431" s="21">
        <v>1</v>
      </c>
      <c r="V6431" s="21"/>
      <c r="W6431" s="21"/>
      <c r="X6431" s="21"/>
    </row>
    <row r="6432" spans="1:24" x14ac:dyDescent="0.25">
      <c r="A6432" s="17">
        <v>2022</v>
      </c>
      <c r="B6432" s="17" t="s">
        <v>9</v>
      </c>
      <c r="C6432" s="17" t="s">
        <v>8286</v>
      </c>
      <c r="D6432" s="17" t="s">
        <v>17250</v>
      </c>
      <c r="E6432" s="17">
        <v>199</v>
      </c>
      <c r="F6432" s="17">
        <v>5</v>
      </c>
      <c r="G6432" s="17" t="s">
        <v>356</v>
      </c>
      <c r="H6432" s="17" t="s">
        <v>8282</v>
      </c>
      <c r="I6432" s="17">
        <v>90</v>
      </c>
      <c r="J6432" s="17">
        <v>1</v>
      </c>
      <c r="K6432" s="18">
        <v>0.45833333333333331</v>
      </c>
      <c r="L6432" s="19">
        <v>0.45833333333333331</v>
      </c>
      <c r="M6432" s="20">
        <v>660</v>
      </c>
      <c r="N6432" s="20">
        <v>750</v>
      </c>
      <c r="O6432" s="20" t="s">
        <v>13</v>
      </c>
      <c r="P6432" s="21" t="s">
        <v>13</v>
      </c>
      <c r="Q6432" s="21" t="s">
        <v>16738</v>
      </c>
      <c r="R6432" s="21" t="s">
        <v>16738</v>
      </c>
      <c r="S6432" s="21" t="s">
        <v>16738</v>
      </c>
      <c r="T6432" s="21" t="s">
        <v>16738</v>
      </c>
      <c r="U6432" s="21">
        <v>1</v>
      </c>
      <c r="V6432" s="21"/>
      <c r="W6432" s="21"/>
      <c r="X6432" s="21"/>
    </row>
    <row r="6433" spans="1:24" x14ac:dyDescent="0.25">
      <c r="A6433" s="17">
        <v>2022</v>
      </c>
      <c r="B6433" s="17" t="s">
        <v>9</v>
      </c>
      <c r="C6433" s="17" t="s">
        <v>8287</v>
      </c>
      <c r="D6433" s="17" t="s">
        <v>17250</v>
      </c>
      <c r="E6433" s="17">
        <v>199</v>
      </c>
      <c r="F6433" s="17">
        <v>6</v>
      </c>
      <c r="G6433" s="17" t="s">
        <v>356</v>
      </c>
      <c r="H6433" s="17" t="s">
        <v>8282</v>
      </c>
      <c r="I6433" s="17">
        <v>90</v>
      </c>
      <c r="J6433" s="17">
        <v>1</v>
      </c>
      <c r="K6433" s="18">
        <v>0.39583333333333331</v>
      </c>
      <c r="L6433" s="19">
        <v>0.39583333333333331</v>
      </c>
      <c r="M6433" s="20">
        <v>570</v>
      </c>
      <c r="N6433" s="20">
        <v>660</v>
      </c>
      <c r="O6433" s="20" t="s">
        <v>21</v>
      </c>
      <c r="P6433" s="21" t="s">
        <v>21</v>
      </c>
      <c r="Q6433" s="21" t="s">
        <v>16738</v>
      </c>
      <c r="R6433" s="21" t="s">
        <v>16738</v>
      </c>
      <c r="S6433" s="21" t="s">
        <v>16738</v>
      </c>
      <c r="T6433" s="21" t="s">
        <v>16738</v>
      </c>
      <c r="U6433" s="21">
        <v>1</v>
      </c>
      <c r="V6433" s="21"/>
      <c r="W6433" s="21"/>
      <c r="X6433" s="21"/>
    </row>
    <row r="6434" spans="1:24" x14ac:dyDescent="0.25">
      <c r="A6434" s="17">
        <v>2022</v>
      </c>
      <c r="B6434" s="17" t="s">
        <v>9</v>
      </c>
      <c r="C6434" s="17" t="s">
        <v>8288</v>
      </c>
      <c r="D6434" s="17" t="s">
        <v>17250</v>
      </c>
      <c r="E6434" s="17">
        <v>199</v>
      </c>
      <c r="F6434" s="17">
        <v>7</v>
      </c>
      <c r="G6434" s="17" t="s">
        <v>356</v>
      </c>
      <c r="H6434" s="17" t="s">
        <v>8282</v>
      </c>
      <c r="I6434" s="17">
        <v>90</v>
      </c>
      <c r="J6434" s="17">
        <v>1</v>
      </c>
      <c r="K6434" s="18">
        <v>0.58333333333333337</v>
      </c>
      <c r="L6434" s="19">
        <v>0.58333333333333337</v>
      </c>
      <c r="M6434" s="20">
        <v>840</v>
      </c>
      <c r="N6434" s="20">
        <v>930</v>
      </c>
      <c r="O6434" s="20" t="s">
        <v>46</v>
      </c>
      <c r="P6434" s="21" t="s">
        <v>46</v>
      </c>
      <c r="Q6434" s="21" t="s">
        <v>16738</v>
      </c>
      <c r="R6434" s="21" t="s">
        <v>16738</v>
      </c>
      <c r="S6434" s="21" t="s">
        <v>16738</v>
      </c>
      <c r="T6434" s="21" t="s">
        <v>16738</v>
      </c>
      <c r="U6434" s="21">
        <v>1</v>
      </c>
      <c r="V6434" s="21"/>
      <c r="W6434" s="21"/>
      <c r="X6434" s="21"/>
    </row>
    <row r="6435" spans="1:24" x14ac:dyDescent="0.25">
      <c r="A6435" s="17">
        <v>2022</v>
      </c>
      <c r="B6435" s="17" t="s">
        <v>9</v>
      </c>
      <c r="C6435" s="17" t="s">
        <v>8289</v>
      </c>
      <c r="D6435" s="17" t="s">
        <v>17250</v>
      </c>
      <c r="E6435" s="17">
        <v>199</v>
      </c>
      <c r="F6435" s="17">
        <v>8</v>
      </c>
      <c r="G6435" s="17" t="s">
        <v>356</v>
      </c>
      <c r="H6435" s="17" t="s">
        <v>8282</v>
      </c>
      <c r="I6435" s="17">
        <v>90</v>
      </c>
      <c r="J6435" s="17">
        <v>1</v>
      </c>
      <c r="K6435" s="18">
        <v>0.58333333333333337</v>
      </c>
      <c r="L6435" s="19">
        <v>0.58333333333333337</v>
      </c>
      <c r="M6435" s="20">
        <v>840</v>
      </c>
      <c r="N6435" s="20">
        <v>930</v>
      </c>
      <c r="O6435" s="20" t="s">
        <v>21</v>
      </c>
      <c r="P6435" s="21" t="s">
        <v>21</v>
      </c>
      <c r="Q6435" s="21" t="s">
        <v>16738</v>
      </c>
      <c r="R6435" s="21" t="s">
        <v>16738</v>
      </c>
      <c r="S6435" s="21" t="s">
        <v>16738</v>
      </c>
      <c r="T6435" s="21" t="s">
        <v>16738</v>
      </c>
      <c r="U6435" s="21">
        <v>1</v>
      </c>
      <c r="V6435" s="21"/>
      <c r="W6435" s="21"/>
      <c r="X6435" s="21"/>
    </row>
    <row r="6436" spans="1:24" x14ac:dyDescent="0.25">
      <c r="A6436" s="17">
        <v>2022</v>
      </c>
      <c r="B6436" s="17" t="s">
        <v>9</v>
      </c>
      <c r="C6436" s="17" t="s">
        <v>8290</v>
      </c>
      <c r="D6436" s="17" t="s">
        <v>17250</v>
      </c>
      <c r="E6436" s="17">
        <v>199</v>
      </c>
      <c r="F6436" s="17">
        <v>9</v>
      </c>
      <c r="G6436" s="17" t="s">
        <v>356</v>
      </c>
      <c r="H6436" s="17" t="s">
        <v>8282</v>
      </c>
      <c r="I6436" s="17">
        <v>90</v>
      </c>
      <c r="J6436" s="17">
        <v>1</v>
      </c>
      <c r="K6436" s="18">
        <v>0.39583333333333331</v>
      </c>
      <c r="L6436" s="19">
        <v>0.39583333333333331</v>
      </c>
      <c r="M6436" s="20">
        <v>570</v>
      </c>
      <c r="N6436" s="20">
        <v>660</v>
      </c>
      <c r="O6436" s="20" t="s">
        <v>46</v>
      </c>
      <c r="P6436" s="21" t="s">
        <v>46</v>
      </c>
      <c r="Q6436" s="21" t="s">
        <v>16738</v>
      </c>
      <c r="R6436" s="21" t="s">
        <v>16738</v>
      </c>
      <c r="S6436" s="21" t="s">
        <v>16738</v>
      </c>
      <c r="T6436" s="21" t="s">
        <v>16738</v>
      </c>
      <c r="U6436" s="21">
        <v>1</v>
      </c>
      <c r="V6436" s="21"/>
      <c r="W6436" s="21"/>
      <c r="X6436" s="21"/>
    </row>
    <row r="6437" spans="1:24" x14ac:dyDescent="0.25">
      <c r="A6437" s="17">
        <v>2022</v>
      </c>
      <c r="B6437" s="17" t="s">
        <v>9</v>
      </c>
      <c r="C6437" s="17" t="s">
        <v>8291</v>
      </c>
      <c r="D6437" s="17" t="s">
        <v>17250</v>
      </c>
      <c r="E6437" s="17">
        <v>199</v>
      </c>
      <c r="F6437" s="17">
        <v>0</v>
      </c>
      <c r="G6437" s="17" t="s">
        <v>356</v>
      </c>
      <c r="H6437" s="17" t="s">
        <v>8282</v>
      </c>
      <c r="I6437" s="17">
        <v>90</v>
      </c>
      <c r="J6437" s="17">
        <v>1</v>
      </c>
      <c r="K6437" s="18">
        <v>0.33333333333333331</v>
      </c>
      <c r="L6437" s="19">
        <v>0.33333333333333331</v>
      </c>
      <c r="M6437" s="20">
        <v>480</v>
      </c>
      <c r="N6437" s="20">
        <v>570</v>
      </c>
      <c r="O6437" s="20" t="s">
        <v>46</v>
      </c>
      <c r="P6437" s="21" t="s">
        <v>46</v>
      </c>
      <c r="Q6437" s="21" t="s">
        <v>16738</v>
      </c>
      <c r="R6437" s="21" t="s">
        <v>16738</v>
      </c>
      <c r="S6437" s="21" t="s">
        <v>16738</v>
      </c>
      <c r="T6437" s="21" t="s">
        <v>16738</v>
      </c>
      <c r="U6437" s="21">
        <v>1</v>
      </c>
      <c r="V6437" s="21"/>
      <c r="W6437" s="21"/>
      <c r="X6437" s="21"/>
    </row>
    <row r="6438" spans="1:24" x14ac:dyDescent="0.25">
      <c r="A6438" s="17">
        <v>2022</v>
      </c>
      <c r="B6438" s="17" t="s">
        <v>9</v>
      </c>
      <c r="C6438" s="17" t="s">
        <v>8292</v>
      </c>
      <c r="D6438" s="17" t="s">
        <v>17250</v>
      </c>
      <c r="E6438" s="17">
        <v>199</v>
      </c>
      <c r="F6438" s="17">
        <v>1</v>
      </c>
      <c r="G6438" s="17" t="s">
        <v>356</v>
      </c>
      <c r="H6438" s="17" t="s">
        <v>8282</v>
      </c>
      <c r="I6438" s="17">
        <v>90</v>
      </c>
      <c r="J6438" s="17">
        <v>1</v>
      </c>
      <c r="K6438" s="18">
        <v>0.39583333333333331</v>
      </c>
      <c r="L6438" s="19">
        <v>0.39583333333333331</v>
      </c>
      <c r="M6438" s="20">
        <v>570</v>
      </c>
      <c r="N6438" s="20">
        <v>660</v>
      </c>
      <c r="O6438" s="20" t="s">
        <v>19</v>
      </c>
      <c r="P6438" s="21" t="s">
        <v>19</v>
      </c>
      <c r="Q6438" s="21" t="s">
        <v>16738</v>
      </c>
      <c r="R6438" s="21" t="s">
        <v>16738</v>
      </c>
      <c r="S6438" s="21" t="s">
        <v>16738</v>
      </c>
      <c r="T6438" s="21" t="s">
        <v>16738</v>
      </c>
      <c r="U6438" s="21">
        <v>1</v>
      </c>
      <c r="V6438" s="21"/>
      <c r="W6438" s="21"/>
      <c r="X6438" s="21"/>
    </row>
    <row r="6439" spans="1:24" x14ac:dyDescent="0.25">
      <c r="A6439" s="17">
        <v>2022</v>
      </c>
      <c r="B6439" s="17" t="s">
        <v>9</v>
      </c>
      <c r="C6439" s="17" t="s">
        <v>8293</v>
      </c>
      <c r="D6439" s="17" t="s">
        <v>17250</v>
      </c>
      <c r="E6439" s="17">
        <v>199</v>
      </c>
      <c r="F6439" s="17">
        <v>2</v>
      </c>
      <c r="G6439" s="17" t="s">
        <v>356</v>
      </c>
      <c r="H6439" s="17" t="s">
        <v>8282</v>
      </c>
      <c r="I6439" s="17">
        <v>90</v>
      </c>
      <c r="J6439" s="17">
        <v>1</v>
      </c>
      <c r="K6439" s="18">
        <v>0.39583333333333331</v>
      </c>
      <c r="L6439" s="19">
        <v>0.39583333333333331</v>
      </c>
      <c r="M6439" s="20">
        <v>570</v>
      </c>
      <c r="N6439" s="20">
        <v>660</v>
      </c>
      <c r="O6439" s="20" t="s">
        <v>19</v>
      </c>
      <c r="P6439" s="21" t="s">
        <v>19</v>
      </c>
      <c r="Q6439" s="21" t="s">
        <v>16738</v>
      </c>
      <c r="R6439" s="21" t="s">
        <v>16738</v>
      </c>
      <c r="S6439" s="21" t="s">
        <v>16738</v>
      </c>
      <c r="T6439" s="21" t="s">
        <v>16738</v>
      </c>
      <c r="U6439" s="21">
        <v>1</v>
      </c>
      <c r="V6439" s="21"/>
      <c r="W6439" s="21"/>
      <c r="X6439" s="21"/>
    </row>
    <row r="6440" spans="1:24" x14ac:dyDescent="0.25">
      <c r="A6440" s="17">
        <v>2022</v>
      </c>
      <c r="B6440" s="17" t="s">
        <v>9</v>
      </c>
      <c r="C6440" s="17" t="s">
        <v>8294</v>
      </c>
      <c r="D6440" s="17" t="s">
        <v>17250</v>
      </c>
      <c r="E6440" s="17">
        <v>199</v>
      </c>
      <c r="F6440" s="17">
        <v>3</v>
      </c>
      <c r="G6440" s="17" t="s">
        <v>356</v>
      </c>
      <c r="H6440" s="17" t="s">
        <v>8282</v>
      </c>
      <c r="I6440" s="17">
        <v>90</v>
      </c>
      <c r="J6440" s="17">
        <v>1</v>
      </c>
      <c r="K6440" s="18">
        <v>0.64583333333333337</v>
      </c>
      <c r="L6440" s="19">
        <v>0.64583333333333337</v>
      </c>
      <c r="M6440" s="20">
        <v>930</v>
      </c>
      <c r="N6440" s="20">
        <v>1020</v>
      </c>
      <c r="O6440" s="20" t="s">
        <v>13</v>
      </c>
      <c r="P6440" s="21" t="s">
        <v>13</v>
      </c>
      <c r="Q6440" s="21" t="s">
        <v>16738</v>
      </c>
      <c r="R6440" s="21" t="s">
        <v>16738</v>
      </c>
      <c r="S6440" s="21" t="s">
        <v>16738</v>
      </c>
      <c r="T6440" s="21" t="s">
        <v>16738</v>
      </c>
      <c r="U6440" s="21">
        <v>1</v>
      </c>
      <c r="V6440" s="21"/>
      <c r="W6440" s="21"/>
      <c r="X6440" s="21"/>
    </row>
    <row r="6441" spans="1:24" x14ac:dyDescent="0.25">
      <c r="A6441" s="17">
        <v>2022</v>
      </c>
      <c r="B6441" s="17" t="s">
        <v>9</v>
      </c>
      <c r="C6441" s="17" t="s">
        <v>8295</v>
      </c>
      <c r="D6441" s="17" t="s">
        <v>17250</v>
      </c>
      <c r="E6441" s="17">
        <v>199</v>
      </c>
      <c r="F6441" s="17">
        <v>4</v>
      </c>
      <c r="G6441" s="17" t="s">
        <v>356</v>
      </c>
      <c r="H6441" s="17" t="s">
        <v>8282</v>
      </c>
      <c r="I6441" s="17">
        <v>90</v>
      </c>
      <c r="J6441" s="17">
        <v>1</v>
      </c>
      <c r="K6441" s="18">
        <v>0.39583333333333331</v>
      </c>
      <c r="L6441" s="19">
        <v>0.39583333333333331</v>
      </c>
      <c r="M6441" s="20">
        <v>570</v>
      </c>
      <c r="N6441" s="20">
        <v>660</v>
      </c>
      <c r="O6441" s="20" t="s">
        <v>19</v>
      </c>
      <c r="P6441" s="21" t="s">
        <v>19</v>
      </c>
      <c r="Q6441" s="21" t="s">
        <v>16738</v>
      </c>
      <c r="R6441" s="21" t="s">
        <v>16738</v>
      </c>
      <c r="S6441" s="21" t="s">
        <v>16738</v>
      </c>
      <c r="T6441" s="21" t="s">
        <v>16738</v>
      </c>
      <c r="U6441" s="21">
        <v>1</v>
      </c>
      <c r="V6441" s="21"/>
      <c r="W6441" s="21"/>
      <c r="X6441" s="21"/>
    </row>
    <row r="6442" spans="1:24" x14ac:dyDescent="0.25">
      <c r="A6442" s="17">
        <v>2022</v>
      </c>
      <c r="B6442" s="17" t="s">
        <v>9</v>
      </c>
      <c r="C6442" s="17" t="s">
        <v>8323</v>
      </c>
      <c r="D6442" s="17" t="s">
        <v>17233</v>
      </c>
      <c r="E6442" s="17">
        <v>395</v>
      </c>
      <c r="F6442" s="17">
        <v>1</v>
      </c>
      <c r="G6442" s="17" t="s">
        <v>127</v>
      </c>
      <c r="H6442" s="17" t="s">
        <v>8324</v>
      </c>
      <c r="I6442" s="17">
        <v>90</v>
      </c>
      <c r="J6442" s="17">
        <v>1</v>
      </c>
      <c r="K6442" s="18">
        <v>0.33333333333333331</v>
      </c>
      <c r="L6442" s="19">
        <v>0.33333333333333331</v>
      </c>
      <c r="M6442" s="20">
        <v>480</v>
      </c>
      <c r="N6442" s="20">
        <v>570</v>
      </c>
      <c r="O6442" s="20" t="s">
        <v>13</v>
      </c>
      <c r="P6442" s="21" t="s">
        <v>13</v>
      </c>
      <c r="Q6442" s="21" t="s">
        <v>16738</v>
      </c>
      <c r="R6442" s="21" t="s">
        <v>16738</v>
      </c>
      <c r="S6442" s="21" t="s">
        <v>16738</v>
      </c>
      <c r="T6442" s="21" t="s">
        <v>16738</v>
      </c>
      <c r="U6442" s="21">
        <v>1</v>
      </c>
      <c r="V6442" s="21"/>
      <c r="W6442" s="21"/>
      <c r="X6442" s="21"/>
    </row>
    <row r="6443" spans="1:24" x14ac:dyDescent="0.25">
      <c r="A6443" s="17">
        <v>2022</v>
      </c>
      <c r="B6443" s="17" t="s">
        <v>9</v>
      </c>
      <c r="C6443" s="17" t="s">
        <v>8325</v>
      </c>
      <c r="D6443" s="17" t="s">
        <v>17233</v>
      </c>
      <c r="E6443" s="17">
        <v>395</v>
      </c>
      <c r="F6443" s="17">
        <v>2</v>
      </c>
      <c r="G6443" s="17" t="s">
        <v>127</v>
      </c>
      <c r="H6443" s="17" t="s">
        <v>8324</v>
      </c>
      <c r="I6443" s="17">
        <v>90</v>
      </c>
      <c r="J6443" s="17">
        <v>1</v>
      </c>
      <c r="K6443" s="18">
        <v>0.64583333333333337</v>
      </c>
      <c r="L6443" s="19">
        <v>0.64583333333333337</v>
      </c>
      <c r="M6443" s="20">
        <v>930</v>
      </c>
      <c r="N6443" s="20">
        <v>1020</v>
      </c>
      <c r="O6443" s="20" t="s">
        <v>19</v>
      </c>
      <c r="P6443" s="21" t="s">
        <v>19</v>
      </c>
      <c r="Q6443" s="21" t="s">
        <v>16738</v>
      </c>
      <c r="R6443" s="21" t="s">
        <v>16738</v>
      </c>
      <c r="S6443" s="21" t="s">
        <v>16738</v>
      </c>
      <c r="T6443" s="21" t="s">
        <v>16738</v>
      </c>
      <c r="U6443" s="21">
        <v>1</v>
      </c>
      <c r="V6443" s="21"/>
      <c r="W6443" s="21"/>
      <c r="X6443" s="21"/>
    </row>
    <row r="6444" spans="1:24" x14ac:dyDescent="0.25">
      <c r="A6444" s="17">
        <v>2022</v>
      </c>
      <c r="B6444" s="17" t="s">
        <v>9</v>
      </c>
      <c r="C6444" s="17" t="s">
        <v>9824</v>
      </c>
      <c r="D6444" s="17" t="s">
        <v>16986</v>
      </c>
      <c r="E6444" s="17">
        <v>396</v>
      </c>
      <c r="F6444" s="17">
        <v>1</v>
      </c>
      <c r="G6444" s="17" t="s">
        <v>9825</v>
      </c>
      <c r="H6444" s="17" t="s">
        <v>9826</v>
      </c>
      <c r="I6444" s="17">
        <v>90</v>
      </c>
      <c r="J6444" s="17">
        <v>1</v>
      </c>
      <c r="K6444" s="18">
        <v>0.58333333333333337</v>
      </c>
      <c r="L6444" s="19">
        <v>0.58333333333333337</v>
      </c>
      <c r="M6444" s="20">
        <v>840</v>
      </c>
      <c r="N6444" s="20">
        <v>930</v>
      </c>
      <c r="O6444" s="20" t="s">
        <v>46</v>
      </c>
      <c r="P6444" s="21" t="s">
        <v>46</v>
      </c>
      <c r="Q6444" s="21" t="s">
        <v>16738</v>
      </c>
      <c r="R6444" s="21" t="s">
        <v>16738</v>
      </c>
      <c r="S6444" s="21" t="s">
        <v>16738</v>
      </c>
      <c r="T6444" s="21" t="s">
        <v>16738</v>
      </c>
      <c r="U6444" s="21">
        <v>1</v>
      </c>
      <c r="V6444" s="21"/>
      <c r="W6444" s="21"/>
      <c r="X6444" s="21"/>
    </row>
    <row r="6445" spans="1:24" x14ac:dyDescent="0.25">
      <c r="A6445" s="17">
        <v>2022</v>
      </c>
      <c r="B6445" s="17" t="s">
        <v>9</v>
      </c>
      <c r="C6445" s="17" t="s">
        <v>9827</v>
      </c>
      <c r="D6445" s="17" t="s">
        <v>16986</v>
      </c>
      <c r="E6445" s="17">
        <v>396</v>
      </c>
      <c r="F6445" s="17">
        <v>2</v>
      </c>
      <c r="G6445" s="17" t="s">
        <v>9825</v>
      </c>
      <c r="H6445" s="17" t="s">
        <v>9826</v>
      </c>
      <c r="I6445" s="17">
        <v>90</v>
      </c>
      <c r="J6445" s="17">
        <v>1</v>
      </c>
      <c r="K6445" s="18">
        <v>0.33333333333333331</v>
      </c>
      <c r="L6445" s="19">
        <v>0.33333333333333331</v>
      </c>
      <c r="M6445" s="20">
        <v>480</v>
      </c>
      <c r="N6445" s="20">
        <v>570</v>
      </c>
      <c r="O6445" s="20" t="s">
        <v>21</v>
      </c>
      <c r="P6445" s="21" t="s">
        <v>21</v>
      </c>
      <c r="Q6445" s="21" t="s">
        <v>16738</v>
      </c>
      <c r="R6445" s="21" t="s">
        <v>16738</v>
      </c>
      <c r="S6445" s="21" t="s">
        <v>16738</v>
      </c>
      <c r="T6445" s="21" t="s">
        <v>16738</v>
      </c>
      <c r="U6445" s="21">
        <v>1</v>
      </c>
      <c r="V6445" s="21"/>
      <c r="W6445" s="21"/>
      <c r="X6445" s="21"/>
    </row>
    <row r="6446" spans="1:24" x14ac:dyDescent="0.25">
      <c r="A6446" s="17">
        <v>2022</v>
      </c>
      <c r="B6446" s="17" t="s">
        <v>9</v>
      </c>
      <c r="C6446" s="17" t="s">
        <v>9828</v>
      </c>
      <c r="D6446" s="17" t="s">
        <v>16986</v>
      </c>
      <c r="E6446" s="17">
        <v>396</v>
      </c>
      <c r="F6446" s="17">
        <v>3</v>
      </c>
      <c r="G6446" s="17" t="s">
        <v>9825</v>
      </c>
      <c r="H6446" s="17" t="s">
        <v>9826</v>
      </c>
      <c r="I6446" s="17">
        <v>90</v>
      </c>
      <c r="J6446" s="17">
        <v>1</v>
      </c>
      <c r="K6446" s="18">
        <v>0.58333333333333337</v>
      </c>
      <c r="L6446" s="19">
        <v>0.58333333333333337</v>
      </c>
      <c r="M6446" s="20">
        <v>840</v>
      </c>
      <c r="N6446" s="20">
        <v>930</v>
      </c>
      <c r="O6446" s="20" t="s">
        <v>13</v>
      </c>
      <c r="P6446" s="21" t="s">
        <v>13</v>
      </c>
      <c r="Q6446" s="21" t="s">
        <v>16738</v>
      </c>
      <c r="R6446" s="21" t="s">
        <v>16738</v>
      </c>
      <c r="S6446" s="21" t="s">
        <v>16738</v>
      </c>
      <c r="T6446" s="21" t="s">
        <v>16738</v>
      </c>
      <c r="U6446" s="21">
        <v>1</v>
      </c>
      <c r="V6446" s="21"/>
      <c r="W6446" s="21"/>
      <c r="X6446" s="21"/>
    </row>
    <row r="6447" spans="1:24" x14ac:dyDescent="0.25">
      <c r="A6447" s="17">
        <v>2022</v>
      </c>
      <c r="B6447" s="17" t="s">
        <v>9</v>
      </c>
      <c r="C6447" s="17" t="s">
        <v>10064</v>
      </c>
      <c r="D6447" s="17" t="s">
        <v>16854</v>
      </c>
      <c r="E6447" s="17">
        <v>180</v>
      </c>
      <c r="F6447" s="17">
        <v>1</v>
      </c>
      <c r="G6447" s="17" t="s">
        <v>10065</v>
      </c>
      <c r="H6447" s="17" t="s">
        <v>10066</v>
      </c>
      <c r="I6447" s="17">
        <v>90</v>
      </c>
      <c r="J6447" s="17">
        <v>1</v>
      </c>
      <c r="K6447" s="18">
        <v>0.45833333333333331</v>
      </c>
      <c r="L6447" s="19">
        <v>0.45833333333333331</v>
      </c>
      <c r="M6447" s="20">
        <v>660</v>
      </c>
      <c r="N6447" s="20">
        <v>750</v>
      </c>
      <c r="O6447" s="20" t="s">
        <v>13</v>
      </c>
      <c r="P6447" s="21" t="s">
        <v>13</v>
      </c>
      <c r="Q6447" s="21" t="s">
        <v>16738</v>
      </c>
      <c r="R6447" s="21" t="s">
        <v>16738</v>
      </c>
      <c r="S6447" s="21" t="s">
        <v>16738</v>
      </c>
      <c r="T6447" s="21" t="s">
        <v>16738</v>
      </c>
      <c r="U6447" s="21">
        <v>1</v>
      </c>
      <c r="V6447" s="21"/>
      <c r="W6447" s="21"/>
      <c r="X6447" s="21"/>
    </row>
    <row r="6448" spans="1:24" x14ac:dyDescent="0.25">
      <c r="A6448" s="17">
        <v>2022</v>
      </c>
      <c r="B6448" s="17" t="s">
        <v>9</v>
      </c>
      <c r="C6448" s="17" t="s">
        <v>10067</v>
      </c>
      <c r="D6448" s="17" t="s">
        <v>16854</v>
      </c>
      <c r="E6448" s="17">
        <v>180</v>
      </c>
      <c r="F6448" s="17">
        <v>2</v>
      </c>
      <c r="G6448" s="17" t="s">
        <v>10065</v>
      </c>
      <c r="H6448" s="17" t="s">
        <v>10066</v>
      </c>
      <c r="I6448" s="17">
        <v>90</v>
      </c>
      <c r="J6448" s="17">
        <v>1</v>
      </c>
      <c r="K6448" s="18">
        <v>0.39583333333333331</v>
      </c>
      <c r="L6448" s="19">
        <v>0.39583333333333331</v>
      </c>
      <c r="M6448" s="20">
        <v>570</v>
      </c>
      <c r="N6448" s="20">
        <v>660</v>
      </c>
      <c r="O6448" s="20" t="s">
        <v>15</v>
      </c>
      <c r="P6448" s="21" t="s">
        <v>15</v>
      </c>
      <c r="Q6448" s="21" t="s">
        <v>16738</v>
      </c>
      <c r="R6448" s="21" t="s">
        <v>16738</v>
      </c>
      <c r="S6448" s="21" t="s">
        <v>16738</v>
      </c>
      <c r="T6448" s="21" t="s">
        <v>16738</v>
      </c>
      <c r="U6448" s="21">
        <v>1</v>
      </c>
      <c r="V6448" s="21"/>
      <c r="W6448" s="21"/>
      <c r="X6448" s="21"/>
    </row>
    <row r="6449" spans="1:24" x14ac:dyDescent="0.25">
      <c r="A6449" s="17">
        <v>2022</v>
      </c>
      <c r="B6449" s="17" t="s">
        <v>9</v>
      </c>
      <c r="C6449" s="17" t="s">
        <v>10068</v>
      </c>
      <c r="D6449" s="17" t="s">
        <v>16854</v>
      </c>
      <c r="E6449" s="17">
        <v>180</v>
      </c>
      <c r="F6449" s="17">
        <v>3</v>
      </c>
      <c r="G6449" s="17" t="s">
        <v>10065</v>
      </c>
      <c r="H6449" s="17" t="s">
        <v>10066</v>
      </c>
      <c r="I6449" s="17">
        <v>90</v>
      </c>
      <c r="J6449" s="17">
        <v>1</v>
      </c>
      <c r="K6449" s="18">
        <v>0.70833333333333337</v>
      </c>
      <c r="L6449" s="19">
        <v>0.70833333333333337</v>
      </c>
      <c r="M6449" s="20">
        <v>1020</v>
      </c>
      <c r="N6449" s="20">
        <v>1110</v>
      </c>
      <c r="O6449" s="20" t="s">
        <v>17</v>
      </c>
      <c r="P6449" s="21" t="s">
        <v>17</v>
      </c>
      <c r="Q6449" s="21" t="s">
        <v>16738</v>
      </c>
      <c r="R6449" s="21" t="s">
        <v>16738</v>
      </c>
      <c r="S6449" s="21" t="s">
        <v>16738</v>
      </c>
      <c r="T6449" s="21" t="s">
        <v>16738</v>
      </c>
      <c r="U6449" s="21">
        <v>1</v>
      </c>
      <c r="V6449" s="21"/>
      <c r="W6449" s="21"/>
      <c r="X6449" s="21"/>
    </row>
    <row r="6450" spans="1:24" x14ac:dyDescent="0.25">
      <c r="A6450" s="17">
        <v>2022</v>
      </c>
      <c r="B6450" s="17" t="s">
        <v>9</v>
      </c>
      <c r="C6450" s="17" t="s">
        <v>10069</v>
      </c>
      <c r="D6450" s="17" t="s">
        <v>16854</v>
      </c>
      <c r="E6450" s="17">
        <v>180</v>
      </c>
      <c r="F6450" s="17">
        <v>4</v>
      </c>
      <c r="G6450" s="17" t="s">
        <v>10065</v>
      </c>
      <c r="H6450" s="17" t="s">
        <v>10066</v>
      </c>
      <c r="I6450" s="17">
        <v>90</v>
      </c>
      <c r="J6450" s="17">
        <v>1</v>
      </c>
      <c r="K6450" s="18">
        <v>0.64583333333333337</v>
      </c>
      <c r="L6450" s="19">
        <v>0.64583333333333337</v>
      </c>
      <c r="M6450" s="20">
        <v>930</v>
      </c>
      <c r="N6450" s="20">
        <v>1020</v>
      </c>
      <c r="O6450" s="20" t="s">
        <v>17</v>
      </c>
      <c r="P6450" s="21" t="s">
        <v>17</v>
      </c>
      <c r="Q6450" s="21" t="s">
        <v>16738</v>
      </c>
      <c r="R6450" s="21" t="s">
        <v>16738</v>
      </c>
      <c r="S6450" s="21" t="s">
        <v>16738</v>
      </c>
      <c r="T6450" s="21" t="s">
        <v>16738</v>
      </c>
      <c r="U6450" s="21">
        <v>1</v>
      </c>
      <c r="V6450" s="21"/>
      <c r="W6450" s="21"/>
      <c r="X6450" s="21"/>
    </row>
    <row r="6451" spans="1:24" x14ac:dyDescent="0.25">
      <c r="A6451" s="17">
        <v>2022</v>
      </c>
      <c r="B6451" s="17" t="s">
        <v>9</v>
      </c>
      <c r="C6451" s="17" t="s">
        <v>10070</v>
      </c>
      <c r="D6451" s="17" t="s">
        <v>16854</v>
      </c>
      <c r="E6451" s="17">
        <v>180</v>
      </c>
      <c r="F6451" s="17">
        <v>5</v>
      </c>
      <c r="G6451" s="17" t="s">
        <v>10065</v>
      </c>
      <c r="H6451" s="17" t="s">
        <v>10066</v>
      </c>
      <c r="I6451" s="17">
        <v>90</v>
      </c>
      <c r="J6451" s="17">
        <v>1</v>
      </c>
      <c r="K6451" s="18">
        <v>0.33333333333333331</v>
      </c>
      <c r="L6451" s="19">
        <v>0.33333333333333331</v>
      </c>
      <c r="M6451" s="20">
        <v>480</v>
      </c>
      <c r="N6451" s="20">
        <v>570</v>
      </c>
      <c r="O6451" s="20" t="s">
        <v>15</v>
      </c>
      <c r="P6451" s="21" t="s">
        <v>15</v>
      </c>
      <c r="Q6451" s="21" t="s">
        <v>16738</v>
      </c>
      <c r="R6451" s="21" t="s">
        <v>16738</v>
      </c>
      <c r="S6451" s="21" t="s">
        <v>16738</v>
      </c>
      <c r="T6451" s="21" t="s">
        <v>16738</v>
      </c>
      <c r="U6451" s="21">
        <v>1</v>
      </c>
      <c r="V6451" s="21"/>
      <c r="W6451" s="21"/>
      <c r="X6451" s="21"/>
    </row>
    <row r="6452" spans="1:24" x14ac:dyDescent="0.25">
      <c r="A6452" s="17">
        <v>2022</v>
      </c>
      <c r="B6452" s="17" t="s">
        <v>9</v>
      </c>
      <c r="C6452" s="17" t="s">
        <v>10071</v>
      </c>
      <c r="D6452" s="17" t="s">
        <v>16854</v>
      </c>
      <c r="E6452" s="17">
        <v>180</v>
      </c>
      <c r="F6452" s="17">
        <v>6</v>
      </c>
      <c r="G6452" s="17" t="s">
        <v>10065</v>
      </c>
      <c r="H6452" s="17" t="s">
        <v>10066</v>
      </c>
      <c r="I6452" s="17">
        <v>90</v>
      </c>
      <c r="J6452" s="17">
        <v>1</v>
      </c>
      <c r="K6452" s="18">
        <v>0.33333333333333331</v>
      </c>
      <c r="L6452" s="19">
        <v>0.33333333333333331</v>
      </c>
      <c r="M6452" s="20">
        <v>480</v>
      </c>
      <c r="N6452" s="20">
        <v>570</v>
      </c>
      <c r="O6452" s="20" t="s">
        <v>21</v>
      </c>
      <c r="P6452" s="21" t="s">
        <v>21</v>
      </c>
      <c r="Q6452" s="21" t="s">
        <v>16738</v>
      </c>
      <c r="R6452" s="21" t="s">
        <v>16738</v>
      </c>
      <c r="S6452" s="21" t="s">
        <v>16738</v>
      </c>
      <c r="T6452" s="21" t="s">
        <v>16738</v>
      </c>
      <c r="U6452" s="21">
        <v>1</v>
      </c>
      <c r="V6452" s="21"/>
      <c r="W6452" s="21"/>
      <c r="X6452" s="21"/>
    </row>
    <row r="6453" spans="1:24" x14ac:dyDescent="0.25">
      <c r="A6453" s="17">
        <v>2022</v>
      </c>
      <c r="B6453" s="17" t="s">
        <v>9</v>
      </c>
      <c r="C6453" s="17" t="s">
        <v>10072</v>
      </c>
      <c r="D6453" s="17" t="s">
        <v>16854</v>
      </c>
      <c r="E6453" s="17">
        <v>180</v>
      </c>
      <c r="F6453" s="17">
        <v>7</v>
      </c>
      <c r="G6453" s="17" t="s">
        <v>10065</v>
      </c>
      <c r="H6453" s="17" t="s">
        <v>10066</v>
      </c>
      <c r="I6453" s="17">
        <v>90</v>
      </c>
      <c r="J6453" s="17">
        <v>1</v>
      </c>
      <c r="K6453" s="18">
        <v>0.64583333333333337</v>
      </c>
      <c r="L6453" s="19">
        <v>0.64583333333333337</v>
      </c>
      <c r="M6453" s="20">
        <v>930</v>
      </c>
      <c r="N6453" s="20">
        <v>1020</v>
      </c>
      <c r="O6453" s="20" t="s">
        <v>13</v>
      </c>
      <c r="P6453" s="21" t="s">
        <v>13</v>
      </c>
      <c r="Q6453" s="21" t="s">
        <v>16738</v>
      </c>
      <c r="R6453" s="21" t="s">
        <v>16738</v>
      </c>
      <c r="S6453" s="21" t="s">
        <v>16738</v>
      </c>
      <c r="T6453" s="21" t="s">
        <v>16738</v>
      </c>
      <c r="U6453" s="21">
        <v>1</v>
      </c>
      <c r="V6453" s="21"/>
      <c r="W6453" s="21"/>
      <c r="X6453" s="21"/>
    </row>
    <row r="6454" spans="1:24" x14ac:dyDescent="0.25">
      <c r="A6454" s="17">
        <v>2022</v>
      </c>
      <c r="B6454" s="17" t="s">
        <v>9</v>
      </c>
      <c r="C6454" s="17" t="s">
        <v>10073</v>
      </c>
      <c r="D6454" s="17" t="s">
        <v>16854</v>
      </c>
      <c r="E6454" s="17">
        <v>180</v>
      </c>
      <c r="F6454" s="17">
        <v>8</v>
      </c>
      <c r="G6454" s="17" t="s">
        <v>10065</v>
      </c>
      <c r="H6454" s="17" t="s">
        <v>10066</v>
      </c>
      <c r="I6454" s="17">
        <v>90</v>
      </c>
      <c r="J6454" s="17">
        <v>1</v>
      </c>
      <c r="K6454" s="18">
        <v>0.39583333333333331</v>
      </c>
      <c r="L6454" s="19">
        <v>0.39583333333333331</v>
      </c>
      <c r="M6454" s="20">
        <v>570</v>
      </c>
      <c r="N6454" s="20">
        <v>660</v>
      </c>
      <c r="O6454" s="20" t="s">
        <v>19</v>
      </c>
      <c r="P6454" s="21" t="s">
        <v>19</v>
      </c>
      <c r="Q6454" s="21" t="s">
        <v>16738</v>
      </c>
      <c r="R6454" s="21" t="s">
        <v>16738</v>
      </c>
      <c r="S6454" s="21" t="s">
        <v>16738</v>
      </c>
      <c r="T6454" s="21" t="s">
        <v>16738</v>
      </c>
      <c r="U6454" s="21">
        <v>1</v>
      </c>
      <c r="V6454" s="21"/>
      <c r="W6454" s="21"/>
      <c r="X6454" s="21"/>
    </row>
    <row r="6455" spans="1:24" x14ac:dyDescent="0.25">
      <c r="A6455" s="17">
        <v>2022</v>
      </c>
      <c r="B6455" s="17" t="s">
        <v>9</v>
      </c>
      <c r="C6455" s="17" t="s">
        <v>10074</v>
      </c>
      <c r="D6455" s="17" t="s">
        <v>16854</v>
      </c>
      <c r="E6455" s="17">
        <v>180</v>
      </c>
      <c r="F6455" s="17">
        <v>9</v>
      </c>
      <c r="G6455" s="17" t="s">
        <v>10065</v>
      </c>
      <c r="H6455" s="17" t="s">
        <v>10066</v>
      </c>
      <c r="I6455" s="17">
        <v>90</v>
      </c>
      <c r="J6455" s="17">
        <v>1</v>
      </c>
      <c r="K6455" s="18">
        <v>0.39583333333333331</v>
      </c>
      <c r="L6455" s="19">
        <v>0.39583333333333331</v>
      </c>
      <c r="M6455" s="20">
        <v>570</v>
      </c>
      <c r="N6455" s="20">
        <v>660</v>
      </c>
      <c r="O6455" s="20" t="s">
        <v>13</v>
      </c>
      <c r="P6455" s="21" t="s">
        <v>13</v>
      </c>
      <c r="Q6455" s="21" t="s">
        <v>16738</v>
      </c>
      <c r="R6455" s="21" t="s">
        <v>16738</v>
      </c>
      <c r="S6455" s="21" t="s">
        <v>16738</v>
      </c>
      <c r="T6455" s="21" t="s">
        <v>16738</v>
      </c>
      <c r="U6455" s="21">
        <v>1</v>
      </c>
      <c r="V6455" s="21"/>
      <c r="W6455" s="21"/>
      <c r="X6455" s="21"/>
    </row>
    <row r="6456" spans="1:24" x14ac:dyDescent="0.25">
      <c r="A6456" s="17">
        <v>2022</v>
      </c>
      <c r="B6456" s="17" t="s">
        <v>9</v>
      </c>
      <c r="C6456" s="17" t="s">
        <v>10075</v>
      </c>
      <c r="D6456" s="17" t="s">
        <v>16854</v>
      </c>
      <c r="E6456" s="17">
        <v>180</v>
      </c>
      <c r="F6456" s="17">
        <v>0</v>
      </c>
      <c r="G6456" s="17" t="s">
        <v>10065</v>
      </c>
      <c r="H6456" s="17" t="s">
        <v>10066</v>
      </c>
      <c r="I6456" s="17">
        <v>90</v>
      </c>
      <c r="J6456" s="17">
        <v>1</v>
      </c>
      <c r="K6456" s="18">
        <v>0.64583333333333337</v>
      </c>
      <c r="L6456" s="19">
        <v>0.64583333333333337</v>
      </c>
      <c r="M6456" s="20">
        <v>930</v>
      </c>
      <c r="N6456" s="20">
        <v>1020</v>
      </c>
      <c r="O6456" s="20" t="s">
        <v>15</v>
      </c>
      <c r="P6456" s="21" t="s">
        <v>15</v>
      </c>
      <c r="Q6456" s="21" t="s">
        <v>16738</v>
      </c>
      <c r="R6456" s="21" t="s">
        <v>16738</v>
      </c>
      <c r="S6456" s="21" t="s">
        <v>16738</v>
      </c>
      <c r="T6456" s="21" t="s">
        <v>16738</v>
      </c>
      <c r="U6456" s="21">
        <v>1</v>
      </c>
      <c r="V6456" s="21"/>
      <c r="W6456" s="21"/>
      <c r="X6456" s="21"/>
    </row>
    <row r="6457" spans="1:24" x14ac:dyDescent="0.25">
      <c r="A6457" s="17">
        <v>2022</v>
      </c>
      <c r="B6457" s="17" t="s">
        <v>9</v>
      </c>
      <c r="C6457" s="17" t="s">
        <v>10480</v>
      </c>
      <c r="D6457" s="17" t="s">
        <v>16854</v>
      </c>
      <c r="E6457" s="17">
        <v>480</v>
      </c>
      <c r="F6457" s="17">
        <v>1</v>
      </c>
      <c r="G6457" s="17" t="s">
        <v>10065</v>
      </c>
      <c r="H6457" s="17" t="s">
        <v>10481</v>
      </c>
      <c r="I6457" s="17">
        <v>90</v>
      </c>
      <c r="J6457" s="17">
        <v>1</v>
      </c>
      <c r="K6457" s="18">
        <v>0.39583333333333331</v>
      </c>
      <c r="L6457" s="19">
        <v>0.39583333333333331</v>
      </c>
      <c r="M6457" s="20">
        <v>570</v>
      </c>
      <c r="N6457" s="20">
        <v>660</v>
      </c>
      <c r="O6457" s="20" t="s">
        <v>46</v>
      </c>
      <c r="P6457" s="21" t="s">
        <v>46</v>
      </c>
      <c r="Q6457" s="21" t="s">
        <v>16738</v>
      </c>
      <c r="R6457" s="21" t="s">
        <v>16738</v>
      </c>
      <c r="S6457" s="21" t="s">
        <v>16738</v>
      </c>
      <c r="T6457" s="21" t="s">
        <v>16738</v>
      </c>
      <c r="U6457" s="21">
        <v>1</v>
      </c>
      <c r="V6457" s="21"/>
      <c r="W6457" s="21"/>
      <c r="X6457" s="21"/>
    </row>
    <row r="6458" spans="1:24" x14ac:dyDescent="0.25">
      <c r="A6458" s="17">
        <v>2022</v>
      </c>
      <c r="B6458" s="17" t="s">
        <v>9</v>
      </c>
      <c r="C6458" s="17" t="s">
        <v>10482</v>
      </c>
      <c r="D6458" s="17" t="s">
        <v>16854</v>
      </c>
      <c r="E6458" s="17">
        <v>480</v>
      </c>
      <c r="F6458" s="17">
        <v>2</v>
      </c>
      <c r="G6458" s="17" t="s">
        <v>10065</v>
      </c>
      <c r="H6458" s="17" t="s">
        <v>10481</v>
      </c>
      <c r="I6458" s="17">
        <v>90</v>
      </c>
      <c r="J6458" s="17">
        <v>1</v>
      </c>
      <c r="K6458" s="18">
        <v>0.39583333333333331</v>
      </c>
      <c r="L6458" s="19">
        <v>0.39583333333333331</v>
      </c>
      <c r="M6458" s="20">
        <v>570</v>
      </c>
      <c r="N6458" s="20">
        <v>660</v>
      </c>
      <c r="O6458" s="20" t="s">
        <v>15</v>
      </c>
      <c r="P6458" s="21" t="s">
        <v>15</v>
      </c>
      <c r="Q6458" s="21" t="s">
        <v>16738</v>
      </c>
      <c r="R6458" s="21" t="s">
        <v>16738</v>
      </c>
      <c r="S6458" s="21" t="s">
        <v>16738</v>
      </c>
      <c r="T6458" s="21" t="s">
        <v>16738</v>
      </c>
      <c r="U6458" s="21">
        <v>1</v>
      </c>
      <c r="V6458" s="21"/>
      <c r="W6458" s="21"/>
      <c r="X6458" s="21"/>
    </row>
    <row r="6459" spans="1:24" x14ac:dyDescent="0.25">
      <c r="A6459" s="17">
        <v>2022</v>
      </c>
      <c r="B6459" s="17" t="s">
        <v>9</v>
      </c>
      <c r="C6459" s="17" t="s">
        <v>10483</v>
      </c>
      <c r="D6459" s="17" t="s">
        <v>16854</v>
      </c>
      <c r="E6459" s="17">
        <v>480</v>
      </c>
      <c r="F6459" s="17">
        <v>3</v>
      </c>
      <c r="G6459" s="17" t="s">
        <v>10065</v>
      </c>
      <c r="H6459" s="17" t="s">
        <v>10481</v>
      </c>
      <c r="I6459" s="17">
        <v>90</v>
      </c>
      <c r="J6459" s="17">
        <v>1</v>
      </c>
      <c r="K6459" s="18">
        <v>0.33333333333333331</v>
      </c>
      <c r="L6459" s="19">
        <v>0.33333333333333331</v>
      </c>
      <c r="M6459" s="20">
        <v>480</v>
      </c>
      <c r="N6459" s="20">
        <v>570</v>
      </c>
      <c r="O6459" s="20" t="s">
        <v>19</v>
      </c>
      <c r="P6459" s="21" t="s">
        <v>19</v>
      </c>
      <c r="Q6459" s="21" t="s">
        <v>16738</v>
      </c>
      <c r="R6459" s="21" t="s">
        <v>16738</v>
      </c>
      <c r="S6459" s="21" t="s">
        <v>16738</v>
      </c>
      <c r="T6459" s="21" t="s">
        <v>16738</v>
      </c>
      <c r="U6459" s="21">
        <v>1</v>
      </c>
      <c r="V6459" s="21"/>
      <c r="W6459" s="21"/>
      <c r="X6459" s="21"/>
    </row>
    <row r="6460" spans="1:24" x14ac:dyDescent="0.25">
      <c r="A6460" s="17">
        <v>2022</v>
      </c>
      <c r="B6460" s="17" t="s">
        <v>9</v>
      </c>
      <c r="C6460" s="17" t="s">
        <v>10484</v>
      </c>
      <c r="D6460" s="17" t="s">
        <v>16854</v>
      </c>
      <c r="E6460" s="17">
        <v>480</v>
      </c>
      <c r="F6460" s="17">
        <v>4</v>
      </c>
      <c r="G6460" s="17" t="s">
        <v>10065</v>
      </c>
      <c r="H6460" s="17" t="s">
        <v>10481</v>
      </c>
      <c r="I6460" s="17">
        <v>90</v>
      </c>
      <c r="J6460" s="17">
        <v>1</v>
      </c>
      <c r="K6460" s="18">
        <v>0.45833333333333331</v>
      </c>
      <c r="L6460" s="19">
        <v>0.45833333333333331</v>
      </c>
      <c r="M6460" s="20">
        <v>660</v>
      </c>
      <c r="N6460" s="20">
        <v>750</v>
      </c>
      <c r="O6460" s="20" t="s">
        <v>19</v>
      </c>
      <c r="P6460" s="21" t="s">
        <v>19</v>
      </c>
      <c r="Q6460" s="21" t="s">
        <v>16738</v>
      </c>
      <c r="R6460" s="21" t="s">
        <v>16738</v>
      </c>
      <c r="S6460" s="21" t="s">
        <v>16738</v>
      </c>
      <c r="T6460" s="21" t="s">
        <v>16738</v>
      </c>
      <c r="U6460" s="21">
        <v>1</v>
      </c>
      <c r="V6460" s="21"/>
      <c r="W6460" s="21"/>
      <c r="X6460" s="21"/>
    </row>
    <row r="6461" spans="1:24" x14ac:dyDescent="0.25">
      <c r="A6461" s="17">
        <v>2022</v>
      </c>
      <c r="B6461" s="17" t="s">
        <v>9</v>
      </c>
      <c r="C6461" s="17" t="s">
        <v>10485</v>
      </c>
      <c r="D6461" s="17" t="s">
        <v>16854</v>
      </c>
      <c r="E6461" s="17">
        <v>480</v>
      </c>
      <c r="F6461" s="17">
        <v>5</v>
      </c>
      <c r="G6461" s="17" t="s">
        <v>10065</v>
      </c>
      <c r="H6461" s="17" t="s">
        <v>10481</v>
      </c>
      <c r="I6461" s="17">
        <v>90</v>
      </c>
      <c r="J6461" s="17">
        <v>1</v>
      </c>
      <c r="K6461" s="18">
        <v>0.27083333333333331</v>
      </c>
      <c r="L6461" s="19">
        <v>0.27083333333333331</v>
      </c>
      <c r="M6461" s="20">
        <v>390</v>
      </c>
      <c r="N6461" s="20">
        <v>480</v>
      </c>
      <c r="O6461" s="20" t="s">
        <v>21</v>
      </c>
      <c r="P6461" s="21" t="s">
        <v>21</v>
      </c>
      <c r="Q6461" s="21" t="s">
        <v>16738</v>
      </c>
      <c r="R6461" s="21" t="s">
        <v>16738</v>
      </c>
      <c r="S6461" s="21" t="s">
        <v>16738</v>
      </c>
      <c r="T6461" s="21" t="s">
        <v>16738</v>
      </c>
      <c r="U6461" s="21">
        <v>1</v>
      </c>
      <c r="V6461" s="21"/>
      <c r="W6461" s="21"/>
      <c r="X6461" s="21"/>
    </row>
    <row r="6462" spans="1:24" x14ac:dyDescent="0.25">
      <c r="A6462" s="17">
        <v>2022</v>
      </c>
      <c r="B6462" s="17" t="s">
        <v>9</v>
      </c>
      <c r="C6462" s="17" t="s">
        <v>10486</v>
      </c>
      <c r="D6462" s="17" t="s">
        <v>16854</v>
      </c>
      <c r="E6462" s="17">
        <v>480</v>
      </c>
      <c r="F6462" s="17">
        <v>6</v>
      </c>
      <c r="G6462" s="17" t="s">
        <v>10065</v>
      </c>
      <c r="H6462" s="17" t="s">
        <v>10481</v>
      </c>
      <c r="I6462" s="17">
        <v>90</v>
      </c>
      <c r="J6462" s="17">
        <v>1</v>
      </c>
      <c r="K6462" s="18">
        <v>0.27083333333333331</v>
      </c>
      <c r="L6462" s="19">
        <v>0.27083333333333331</v>
      </c>
      <c r="M6462" s="20">
        <v>390</v>
      </c>
      <c r="N6462" s="20">
        <v>480</v>
      </c>
      <c r="O6462" s="20" t="s">
        <v>21</v>
      </c>
      <c r="P6462" s="21" t="s">
        <v>21</v>
      </c>
      <c r="Q6462" s="21" t="s">
        <v>16738</v>
      </c>
      <c r="R6462" s="21" t="s">
        <v>16738</v>
      </c>
      <c r="S6462" s="21" t="s">
        <v>16738</v>
      </c>
      <c r="T6462" s="21" t="s">
        <v>16738</v>
      </c>
      <c r="U6462" s="21">
        <v>1</v>
      </c>
      <c r="V6462" s="21"/>
      <c r="W6462" s="21"/>
      <c r="X6462" s="21"/>
    </row>
    <row r="6463" spans="1:24" x14ac:dyDescent="0.25">
      <c r="A6463" s="17">
        <v>2022</v>
      </c>
      <c r="B6463" s="17" t="s">
        <v>9</v>
      </c>
      <c r="C6463" s="17" t="s">
        <v>10487</v>
      </c>
      <c r="D6463" s="17" t="s">
        <v>16854</v>
      </c>
      <c r="E6463" s="17">
        <v>480</v>
      </c>
      <c r="F6463" s="17">
        <v>7</v>
      </c>
      <c r="G6463" s="17" t="s">
        <v>10065</v>
      </c>
      <c r="H6463" s="17" t="s">
        <v>10481</v>
      </c>
      <c r="I6463" s="17">
        <v>90</v>
      </c>
      <c r="J6463" s="17">
        <v>1</v>
      </c>
      <c r="K6463" s="18">
        <v>0.45833333333333331</v>
      </c>
      <c r="L6463" s="19">
        <v>0.45833333333333331</v>
      </c>
      <c r="M6463" s="20">
        <v>660</v>
      </c>
      <c r="N6463" s="20">
        <v>750</v>
      </c>
      <c r="O6463" s="20" t="s">
        <v>17</v>
      </c>
      <c r="P6463" s="21" t="s">
        <v>17</v>
      </c>
      <c r="Q6463" s="21" t="s">
        <v>16738</v>
      </c>
      <c r="R6463" s="21" t="s">
        <v>16738</v>
      </c>
      <c r="S6463" s="21" t="s">
        <v>16738</v>
      </c>
      <c r="T6463" s="21" t="s">
        <v>16738</v>
      </c>
      <c r="U6463" s="21">
        <v>1</v>
      </c>
      <c r="V6463" s="21"/>
      <c r="W6463" s="21"/>
      <c r="X6463" s="21"/>
    </row>
    <row r="6464" spans="1:24" x14ac:dyDescent="0.25">
      <c r="A6464" s="17">
        <v>2022</v>
      </c>
      <c r="B6464" s="17" t="s">
        <v>9</v>
      </c>
      <c r="C6464" s="17" t="s">
        <v>10488</v>
      </c>
      <c r="D6464" s="17" t="s">
        <v>16854</v>
      </c>
      <c r="E6464" s="17">
        <v>480</v>
      </c>
      <c r="F6464" s="17">
        <v>8</v>
      </c>
      <c r="G6464" s="17" t="s">
        <v>10065</v>
      </c>
      <c r="H6464" s="17" t="s">
        <v>10481</v>
      </c>
      <c r="I6464" s="17">
        <v>90</v>
      </c>
      <c r="J6464" s="17">
        <v>1</v>
      </c>
      <c r="K6464" s="18">
        <v>0.33333333333333331</v>
      </c>
      <c r="L6464" s="19">
        <v>0.33333333333333331</v>
      </c>
      <c r="M6464" s="20">
        <v>480</v>
      </c>
      <c r="N6464" s="20">
        <v>570</v>
      </c>
      <c r="O6464" s="20" t="s">
        <v>19</v>
      </c>
      <c r="P6464" s="21" t="s">
        <v>19</v>
      </c>
      <c r="Q6464" s="21" t="s">
        <v>16738</v>
      </c>
      <c r="R6464" s="21" t="s">
        <v>16738</v>
      </c>
      <c r="S6464" s="21" t="s">
        <v>16738</v>
      </c>
      <c r="T6464" s="21" t="s">
        <v>16738</v>
      </c>
      <c r="U6464" s="21">
        <v>1</v>
      </c>
      <c r="V6464" s="21"/>
      <c r="W6464" s="21"/>
      <c r="X6464" s="21"/>
    </row>
    <row r="6465" spans="1:24" x14ac:dyDescent="0.25">
      <c r="A6465" s="17">
        <v>2022</v>
      </c>
      <c r="B6465" s="17" t="s">
        <v>9</v>
      </c>
      <c r="C6465" s="17" t="s">
        <v>10674</v>
      </c>
      <c r="D6465" s="17" t="s">
        <v>16854</v>
      </c>
      <c r="E6465" s="17">
        <v>580</v>
      </c>
      <c r="F6465" s="17">
        <v>1</v>
      </c>
      <c r="G6465" s="17" t="s">
        <v>10675</v>
      </c>
      <c r="H6465" s="17" t="s">
        <v>10676</v>
      </c>
      <c r="I6465" s="17">
        <v>90</v>
      </c>
      <c r="J6465" s="17">
        <v>1</v>
      </c>
      <c r="K6465" s="18">
        <v>0.45833333333333331</v>
      </c>
      <c r="L6465" s="19">
        <v>0.45833333333333331</v>
      </c>
      <c r="M6465" s="20">
        <v>660</v>
      </c>
      <c r="N6465" s="20">
        <v>750</v>
      </c>
      <c r="O6465" s="20" t="s">
        <v>46</v>
      </c>
      <c r="P6465" s="21" t="s">
        <v>46</v>
      </c>
      <c r="Q6465" s="21" t="s">
        <v>16738</v>
      </c>
      <c r="R6465" s="21" t="s">
        <v>16738</v>
      </c>
      <c r="S6465" s="21" t="s">
        <v>16738</v>
      </c>
      <c r="T6465" s="21" t="s">
        <v>16738</v>
      </c>
      <c r="U6465" s="21">
        <v>1</v>
      </c>
      <c r="V6465" s="21"/>
      <c r="W6465" s="21"/>
      <c r="X6465" s="21"/>
    </row>
    <row r="6466" spans="1:24" x14ac:dyDescent="0.25">
      <c r="A6466" s="17">
        <v>2022</v>
      </c>
      <c r="B6466" s="17" t="s">
        <v>9</v>
      </c>
      <c r="C6466" s="17" t="s">
        <v>10677</v>
      </c>
      <c r="D6466" s="17" t="s">
        <v>16854</v>
      </c>
      <c r="E6466" s="17">
        <v>580</v>
      </c>
      <c r="F6466" s="17">
        <v>2</v>
      </c>
      <c r="G6466" s="17" t="s">
        <v>10675</v>
      </c>
      <c r="H6466" s="17" t="s">
        <v>10676</v>
      </c>
      <c r="I6466" s="17">
        <v>90</v>
      </c>
      <c r="J6466" s="17">
        <v>1</v>
      </c>
      <c r="K6466" s="18">
        <v>0.58333333333333337</v>
      </c>
      <c r="L6466" s="19">
        <v>0.58333333333333337</v>
      </c>
      <c r="M6466" s="20">
        <v>840</v>
      </c>
      <c r="N6466" s="20">
        <v>930</v>
      </c>
      <c r="O6466" s="20" t="s">
        <v>13</v>
      </c>
      <c r="P6466" s="21" t="s">
        <v>13</v>
      </c>
      <c r="Q6466" s="21" t="s">
        <v>16738</v>
      </c>
      <c r="R6466" s="21" t="s">
        <v>16738</v>
      </c>
      <c r="S6466" s="21" t="s">
        <v>16738</v>
      </c>
      <c r="T6466" s="21" t="s">
        <v>16738</v>
      </c>
      <c r="U6466" s="21">
        <v>1</v>
      </c>
      <c r="V6466" s="21"/>
      <c r="W6466" s="21"/>
      <c r="X6466" s="21"/>
    </row>
    <row r="6467" spans="1:24" x14ac:dyDescent="0.25">
      <c r="A6467" s="17">
        <v>2022</v>
      </c>
      <c r="B6467" s="17" t="s">
        <v>9</v>
      </c>
      <c r="C6467" s="17" t="s">
        <v>10678</v>
      </c>
      <c r="D6467" s="17" t="s">
        <v>16854</v>
      </c>
      <c r="E6467" s="17">
        <v>580</v>
      </c>
      <c r="F6467" s="17">
        <v>3</v>
      </c>
      <c r="G6467" s="17" t="s">
        <v>10675</v>
      </c>
      <c r="H6467" s="17" t="s">
        <v>10676</v>
      </c>
      <c r="I6467" s="17">
        <v>90</v>
      </c>
      <c r="J6467" s="17">
        <v>1</v>
      </c>
      <c r="K6467" s="18">
        <v>0.39583333333333331</v>
      </c>
      <c r="L6467" s="19">
        <v>0.39583333333333331</v>
      </c>
      <c r="M6467" s="20">
        <v>570</v>
      </c>
      <c r="N6467" s="20">
        <v>660</v>
      </c>
      <c r="O6467" s="20" t="s">
        <v>21</v>
      </c>
      <c r="P6467" s="21" t="s">
        <v>21</v>
      </c>
      <c r="Q6467" s="21" t="s">
        <v>16738</v>
      </c>
      <c r="R6467" s="21" t="s">
        <v>16738</v>
      </c>
      <c r="S6467" s="21" t="s">
        <v>16738</v>
      </c>
      <c r="T6467" s="21" t="s">
        <v>16738</v>
      </c>
      <c r="U6467" s="21">
        <v>1</v>
      </c>
      <c r="V6467" s="21"/>
      <c r="W6467" s="21"/>
      <c r="X6467" s="21"/>
    </row>
    <row r="6468" spans="1:24" x14ac:dyDescent="0.25">
      <c r="A6468" s="17">
        <v>2022</v>
      </c>
      <c r="B6468" s="17" t="s">
        <v>9</v>
      </c>
      <c r="C6468" s="17" t="s">
        <v>10679</v>
      </c>
      <c r="D6468" s="17" t="s">
        <v>16854</v>
      </c>
      <c r="E6468" s="17">
        <v>580</v>
      </c>
      <c r="F6468" s="17">
        <v>4</v>
      </c>
      <c r="G6468" s="17" t="s">
        <v>10675</v>
      </c>
      <c r="H6468" s="17" t="s">
        <v>10676</v>
      </c>
      <c r="I6468" s="17">
        <v>90</v>
      </c>
      <c r="J6468" s="17">
        <v>1</v>
      </c>
      <c r="K6468" s="18">
        <v>0.33333333333333331</v>
      </c>
      <c r="L6468" s="19">
        <v>0.33333333333333331</v>
      </c>
      <c r="M6468" s="20">
        <v>480</v>
      </c>
      <c r="N6468" s="20">
        <v>570</v>
      </c>
      <c r="O6468" s="20" t="s">
        <v>46</v>
      </c>
      <c r="P6468" s="21" t="s">
        <v>46</v>
      </c>
      <c r="Q6468" s="21" t="s">
        <v>16738</v>
      </c>
      <c r="R6468" s="21" t="s">
        <v>16738</v>
      </c>
      <c r="S6468" s="21" t="s">
        <v>16738</v>
      </c>
      <c r="T6468" s="21" t="s">
        <v>16738</v>
      </c>
      <c r="U6468" s="21">
        <v>1</v>
      </c>
      <c r="V6468" s="21"/>
      <c r="W6468" s="21"/>
      <c r="X6468" s="21"/>
    </row>
    <row r="6469" spans="1:24" x14ac:dyDescent="0.25">
      <c r="A6469" s="17">
        <v>2022</v>
      </c>
      <c r="B6469" s="17" t="s">
        <v>9</v>
      </c>
      <c r="C6469" s="17" t="s">
        <v>10680</v>
      </c>
      <c r="D6469" s="17" t="s">
        <v>16854</v>
      </c>
      <c r="E6469" s="17">
        <v>580</v>
      </c>
      <c r="F6469" s="17">
        <v>5</v>
      </c>
      <c r="G6469" s="17" t="s">
        <v>10675</v>
      </c>
      <c r="H6469" s="17" t="s">
        <v>10676</v>
      </c>
      <c r="I6469" s="17">
        <v>90</v>
      </c>
      <c r="J6469" s="17">
        <v>1</v>
      </c>
      <c r="K6469" s="18">
        <v>0.77083333333333337</v>
      </c>
      <c r="L6469" s="19">
        <v>0.77083333333333337</v>
      </c>
      <c r="M6469" s="20">
        <v>1110</v>
      </c>
      <c r="N6469" s="20">
        <v>1200</v>
      </c>
      <c r="O6469" s="20" t="s">
        <v>15</v>
      </c>
      <c r="P6469" s="21" t="s">
        <v>15</v>
      </c>
      <c r="Q6469" s="21" t="s">
        <v>16738</v>
      </c>
      <c r="R6469" s="21" t="s">
        <v>16738</v>
      </c>
      <c r="S6469" s="21" t="s">
        <v>16738</v>
      </c>
      <c r="T6469" s="21" t="s">
        <v>16738</v>
      </c>
      <c r="U6469" s="21">
        <v>1</v>
      </c>
      <c r="V6469" s="21"/>
      <c r="W6469" s="21"/>
      <c r="X6469" s="21"/>
    </row>
    <row r="6470" spans="1:24" x14ac:dyDescent="0.25">
      <c r="A6470" s="17">
        <v>2022</v>
      </c>
      <c r="B6470" s="17" t="s">
        <v>9</v>
      </c>
      <c r="C6470" s="17" t="s">
        <v>10681</v>
      </c>
      <c r="D6470" s="17" t="s">
        <v>16854</v>
      </c>
      <c r="E6470" s="17">
        <v>580</v>
      </c>
      <c r="F6470" s="17">
        <v>6</v>
      </c>
      <c r="G6470" s="17" t="s">
        <v>10675</v>
      </c>
      <c r="H6470" s="17" t="s">
        <v>10676</v>
      </c>
      <c r="I6470" s="17">
        <v>90</v>
      </c>
      <c r="J6470" s="17">
        <v>1</v>
      </c>
      <c r="K6470" s="18">
        <v>0.52083333333333337</v>
      </c>
      <c r="L6470" s="19">
        <v>0.52083333333333337</v>
      </c>
      <c r="M6470" s="20">
        <v>750</v>
      </c>
      <c r="N6470" s="20">
        <v>840</v>
      </c>
      <c r="O6470" s="20" t="s">
        <v>21</v>
      </c>
      <c r="P6470" s="21" t="s">
        <v>21</v>
      </c>
      <c r="Q6470" s="21" t="s">
        <v>16738</v>
      </c>
      <c r="R6470" s="21" t="s">
        <v>16738</v>
      </c>
      <c r="S6470" s="21" t="s">
        <v>16738</v>
      </c>
      <c r="T6470" s="21" t="s">
        <v>16738</v>
      </c>
      <c r="U6470" s="21">
        <v>1</v>
      </c>
      <c r="V6470" s="21"/>
      <c r="W6470" s="21"/>
      <c r="X6470" s="21"/>
    </row>
    <row r="6471" spans="1:24" x14ac:dyDescent="0.25">
      <c r="A6471" s="17">
        <v>2022</v>
      </c>
      <c r="B6471" s="17" t="s">
        <v>9</v>
      </c>
      <c r="C6471" s="17" t="s">
        <v>11085</v>
      </c>
      <c r="D6471" s="17" t="s">
        <v>17242</v>
      </c>
      <c r="E6471" s="17">
        <v>547</v>
      </c>
      <c r="F6471" s="17">
        <v>1</v>
      </c>
      <c r="G6471" s="17" t="s">
        <v>11086</v>
      </c>
      <c r="H6471" s="17" t="s">
        <v>11087</v>
      </c>
      <c r="I6471" s="17">
        <v>90</v>
      </c>
      <c r="J6471" s="17">
        <v>1</v>
      </c>
      <c r="K6471" s="18">
        <v>0.64583333333333337</v>
      </c>
      <c r="L6471" s="19">
        <v>0.64583333333333337</v>
      </c>
      <c r="M6471" s="20">
        <v>930</v>
      </c>
      <c r="N6471" s="20">
        <v>1020</v>
      </c>
      <c r="O6471" s="20" t="s">
        <v>13</v>
      </c>
      <c r="P6471" s="21" t="s">
        <v>13</v>
      </c>
      <c r="Q6471" s="21" t="s">
        <v>16738</v>
      </c>
      <c r="R6471" s="21" t="s">
        <v>16738</v>
      </c>
      <c r="S6471" s="21" t="s">
        <v>16738</v>
      </c>
      <c r="T6471" s="21" t="s">
        <v>16738</v>
      </c>
      <c r="U6471" s="21">
        <v>1</v>
      </c>
      <c r="V6471" s="21"/>
      <c r="W6471" s="21"/>
      <c r="X6471" s="21"/>
    </row>
    <row r="6472" spans="1:24" x14ac:dyDescent="0.25">
      <c r="A6472" s="17">
        <v>2022</v>
      </c>
      <c r="B6472" s="17" t="s">
        <v>9</v>
      </c>
      <c r="C6472" s="17" t="s">
        <v>12867</v>
      </c>
      <c r="D6472" s="17" t="s">
        <v>16856</v>
      </c>
      <c r="E6472" s="17">
        <v>470</v>
      </c>
      <c r="F6472" s="17">
        <v>1</v>
      </c>
      <c r="G6472" s="17" t="s">
        <v>12868</v>
      </c>
      <c r="H6472" s="17" t="s">
        <v>12869</v>
      </c>
      <c r="I6472" s="17">
        <v>90</v>
      </c>
      <c r="J6472" s="17">
        <v>1</v>
      </c>
      <c r="K6472" s="18">
        <v>0.45833333333333331</v>
      </c>
      <c r="L6472" s="19">
        <v>0.45833333333333331</v>
      </c>
      <c r="M6472" s="20">
        <v>660</v>
      </c>
      <c r="N6472" s="20">
        <v>750</v>
      </c>
      <c r="O6472" s="20" t="s">
        <v>19</v>
      </c>
      <c r="P6472" s="21" t="s">
        <v>19</v>
      </c>
      <c r="Q6472" s="21" t="s">
        <v>16738</v>
      </c>
      <c r="R6472" s="21" t="s">
        <v>16738</v>
      </c>
      <c r="S6472" s="21" t="s">
        <v>16738</v>
      </c>
      <c r="T6472" s="21" t="s">
        <v>16738</v>
      </c>
      <c r="U6472" s="21">
        <v>1</v>
      </c>
      <c r="V6472" s="21"/>
      <c r="W6472" s="21"/>
      <c r="X6472" s="21"/>
    </row>
    <row r="6473" spans="1:24" x14ac:dyDescent="0.25">
      <c r="A6473" s="17">
        <v>2022</v>
      </c>
      <c r="B6473" s="17" t="s">
        <v>9</v>
      </c>
      <c r="C6473" s="17" t="s">
        <v>12870</v>
      </c>
      <c r="D6473" s="17" t="s">
        <v>16856</v>
      </c>
      <c r="E6473" s="17">
        <v>470</v>
      </c>
      <c r="F6473" s="17">
        <v>2</v>
      </c>
      <c r="G6473" s="17" t="s">
        <v>12868</v>
      </c>
      <c r="H6473" s="17" t="s">
        <v>12869</v>
      </c>
      <c r="I6473" s="17">
        <v>90</v>
      </c>
      <c r="J6473" s="17">
        <v>1</v>
      </c>
      <c r="K6473" s="18">
        <v>0.45833333333333331</v>
      </c>
      <c r="L6473" s="19">
        <v>0.45833333333333331</v>
      </c>
      <c r="M6473" s="20">
        <v>660</v>
      </c>
      <c r="N6473" s="20">
        <v>750</v>
      </c>
      <c r="O6473" s="20" t="s">
        <v>19</v>
      </c>
      <c r="P6473" s="21" t="s">
        <v>19</v>
      </c>
      <c r="Q6473" s="21" t="s">
        <v>16738</v>
      </c>
      <c r="R6473" s="21" t="s">
        <v>16738</v>
      </c>
      <c r="S6473" s="21" t="s">
        <v>16738</v>
      </c>
      <c r="T6473" s="21" t="s">
        <v>16738</v>
      </c>
      <c r="U6473" s="21">
        <v>1</v>
      </c>
      <c r="V6473" s="21"/>
      <c r="W6473" s="21"/>
      <c r="X6473" s="21"/>
    </row>
    <row r="6474" spans="1:24" x14ac:dyDescent="0.25">
      <c r="A6474" s="17">
        <v>2022</v>
      </c>
      <c r="B6474" s="17" t="s">
        <v>9</v>
      </c>
      <c r="C6474" s="17" t="s">
        <v>12871</v>
      </c>
      <c r="D6474" s="17" t="s">
        <v>16856</v>
      </c>
      <c r="E6474" s="17">
        <v>470</v>
      </c>
      <c r="F6474" s="17">
        <v>3</v>
      </c>
      <c r="G6474" s="17" t="s">
        <v>12868</v>
      </c>
      <c r="H6474" s="17" t="s">
        <v>12869</v>
      </c>
      <c r="I6474" s="17">
        <v>90</v>
      </c>
      <c r="J6474" s="17">
        <v>1</v>
      </c>
      <c r="K6474" s="18">
        <v>0.52083333333333337</v>
      </c>
      <c r="L6474" s="19">
        <v>0.52083333333333337</v>
      </c>
      <c r="M6474" s="20">
        <v>750</v>
      </c>
      <c r="N6474" s="20">
        <v>840</v>
      </c>
      <c r="O6474" s="20" t="s">
        <v>46</v>
      </c>
      <c r="P6474" s="21" t="s">
        <v>46</v>
      </c>
      <c r="Q6474" s="21" t="s">
        <v>16738</v>
      </c>
      <c r="R6474" s="21" t="s">
        <v>16738</v>
      </c>
      <c r="S6474" s="21" t="s">
        <v>16738</v>
      </c>
      <c r="T6474" s="21" t="s">
        <v>16738</v>
      </c>
      <c r="U6474" s="21">
        <v>1</v>
      </c>
      <c r="V6474" s="21"/>
      <c r="W6474" s="21"/>
      <c r="X6474" s="21"/>
    </row>
    <row r="6475" spans="1:24" x14ac:dyDescent="0.25">
      <c r="A6475" s="17">
        <v>2022</v>
      </c>
      <c r="B6475" s="17" t="s">
        <v>9</v>
      </c>
      <c r="C6475" s="17" t="s">
        <v>12882</v>
      </c>
      <c r="D6475" s="17" t="s">
        <v>16856</v>
      </c>
      <c r="E6475" s="17">
        <v>515</v>
      </c>
      <c r="F6475" s="17">
        <v>1</v>
      </c>
      <c r="G6475" s="17" t="s">
        <v>12883</v>
      </c>
      <c r="H6475" s="17" t="s">
        <v>12884</v>
      </c>
      <c r="I6475" s="17">
        <v>90</v>
      </c>
      <c r="J6475" s="17">
        <v>1</v>
      </c>
      <c r="K6475" s="18">
        <v>0.33333333333333331</v>
      </c>
      <c r="L6475" s="19">
        <v>0.33333333333333331</v>
      </c>
      <c r="M6475" s="20">
        <v>480</v>
      </c>
      <c r="N6475" s="20">
        <v>570</v>
      </c>
      <c r="O6475" s="20" t="s">
        <v>46</v>
      </c>
      <c r="P6475" s="21" t="s">
        <v>46</v>
      </c>
      <c r="Q6475" s="21" t="s">
        <v>16738</v>
      </c>
      <c r="R6475" s="21" t="s">
        <v>16738</v>
      </c>
      <c r="S6475" s="21" t="s">
        <v>16738</v>
      </c>
      <c r="T6475" s="21" t="s">
        <v>16738</v>
      </c>
      <c r="U6475" s="21">
        <v>1</v>
      </c>
      <c r="V6475" s="21"/>
      <c r="W6475" s="21"/>
      <c r="X6475" s="21"/>
    </row>
    <row r="6476" spans="1:24" x14ac:dyDescent="0.25">
      <c r="A6476" s="17">
        <v>2022</v>
      </c>
      <c r="B6476" s="17" t="s">
        <v>9</v>
      </c>
      <c r="C6476" s="17" t="s">
        <v>12885</v>
      </c>
      <c r="D6476" s="17" t="s">
        <v>16856</v>
      </c>
      <c r="E6476" s="17">
        <v>515</v>
      </c>
      <c r="F6476" s="17">
        <v>2</v>
      </c>
      <c r="G6476" s="17" t="s">
        <v>12883</v>
      </c>
      <c r="H6476" s="17" t="s">
        <v>12884</v>
      </c>
      <c r="I6476" s="17">
        <v>90</v>
      </c>
      <c r="J6476" s="17">
        <v>1</v>
      </c>
      <c r="K6476" s="18">
        <v>0.77083333333333337</v>
      </c>
      <c r="L6476" s="19">
        <v>0.77083333333333337</v>
      </c>
      <c r="M6476" s="20">
        <v>1110</v>
      </c>
      <c r="N6476" s="20">
        <v>1200</v>
      </c>
      <c r="O6476" s="20" t="s">
        <v>19</v>
      </c>
      <c r="P6476" s="21" t="s">
        <v>19</v>
      </c>
      <c r="Q6476" s="21" t="s">
        <v>16738</v>
      </c>
      <c r="R6476" s="21" t="s">
        <v>16738</v>
      </c>
      <c r="S6476" s="21" t="s">
        <v>16738</v>
      </c>
      <c r="T6476" s="21" t="s">
        <v>16738</v>
      </c>
      <c r="U6476" s="21">
        <v>1</v>
      </c>
      <c r="V6476" s="21"/>
      <c r="W6476" s="21"/>
      <c r="X6476" s="21"/>
    </row>
    <row r="6477" spans="1:24" x14ac:dyDescent="0.25">
      <c r="A6477" s="17">
        <v>2022</v>
      </c>
      <c r="B6477" s="17" t="s">
        <v>9</v>
      </c>
      <c r="C6477" s="17" t="s">
        <v>12886</v>
      </c>
      <c r="D6477" s="17" t="s">
        <v>16856</v>
      </c>
      <c r="E6477" s="17">
        <v>515</v>
      </c>
      <c r="F6477" s="17">
        <v>3</v>
      </c>
      <c r="G6477" s="17" t="s">
        <v>12883</v>
      </c>
      <c r="H6477" s="17" t="s">
        <v>12884</v>
      </c>
      <c r="I6477" s="17">
        <v>90</v>
      </c>
      <c r="J6477" s="17">
        <v>1</v>
      </c>
      <c r="K6477" s="18">
        <v>0.45833333333333331</v>
      </c>
      <c r="L6477" s="19">
        <v>0.45833333333333331</v>
      </c>
      <c r="M6477" s="20">
        <v>660</v>
      </c>
      <c r="N6477" s="20">
        <v>750</v>
      </c>
      <c r="O6477" s="20" t="s">
        <v>21</v>
      </c>
      <c r="P6477" s="21" t="s">
        <v>21</v>
      </c>
      <c r="Q6477" s="21" t="s">
        <v>16738</v>
      </c>
      <c r="R6477" s="21" t="s">
        <v>16738</v>
      </c>
      <c r="S6477" s="21" t="s">
        <v>16738</v>
      </c>
      <c r="T6477" s="21" t="s">
        <v>16738</v>
      </c>
      <c r="U6477" s="21">
        <v>1</v>
      </c>
      <c r="V6477" s="21"/>
      <c r="W6477" s="21"/>
      <c r="X6477" s="21"/>
    </row>
    <row r="6478" spans="1:24" x14ac:dyDescent="0.25">
      <c r="A6478" s="17">
        <v>2022</v>
      </c>
      <c r="B6478" s="17" t="s">
        <v>9</v>
      </c>
      <c r="C6478" s="17" t="s">
        <v>12892</v>
      </c>
      <c r="D6478" s="17" t="s">
        <v>16856</v>
      </c>
      <c r="E6478" s="17">
        <v>554</v>
      </c>
      <c r="F6478" s="17">
        <v>1</v>
      </c>
      <c r="G6478" s="17" t="s">
        <v>12893</v>
      </c>
      <c r="H6478" s="17" t="s">
        <v>12894</v>
      </c>
      <c r="I6478" s="17">
        <v>90</v>
      </c>
      <c r="J6478" s="17">
        <v>1</v>
      </c>
      <c r="K6478" s="18">
        <v>0.39583333333333331</v>
      </c>
      <c r="L6478" s="19">
        <v>0.39583333333333331</v>
      </c>
      <c r="M6478" s="20">
        <v>570</v>
      </c>
      <c r="N6478" s="20">
        <v>660</v>
      </c>
      <c r="O6478" s="20" t="s">
        <v>17</v>
      </c>
      <c r="P6478" s="21" t="s">
        <v>17</v>
      </c>
      <c r="Q6478" s="21" t="s">
        <v>16738</v>
      </c>
      <c r="R6478" s="21" t="s">
        <v>16738</v>
      </c>
      <c r="S6478" s="21" t="s">
        <v>16738</v>
      </c>
      <c r="T6478" s="21" t="s">
        <v>16738</v>
      </c>
      <c r="U6478" s="21">
        <v>1</v>
      </c>
      <c r="V6478" s="21"/>
      <c r="W6478" s="21"/>
      <c r="X6478" s="21"/>
    </row>
    <row r="6479" spans="1:24" x14ac:dyDescent="0.25">
      <c r="A6479" s="17">
        <v>2022</v>
      </c>
      <c r="B6479" s="17" t="s">
        <v>9</v>
      </c>
      <c r="C6479" s="17" t="s">
        <v>13504</v>
      </c>
      <c r="D6479" s="17" t="s">
        <v>17081</v>
      </c>
      <c r="E6479" s="17">
        <v>360</v>
      </c>
      <c r="F6479" s="17">
        <v>1</v>
      </c>
      <c r="G6479" s="17" t="s">
        <v>13505</v>
      </c>
      <c r="H6479" s="17" t="s">
        <v>13506</v>
      </c>
      <c r="I6479" s="17">
        <v>90</v>
      </c>
      <c r="J6479" s="17">
        <v>1</v>
      </c>
      <c r="K6479" s="18">
        <v>0.52083333333333337</v>
      </c>
      <c r="L6479" s="19">
        <v>0.52083333333333337</v>
      </c>
      <c r="M6479" s="20">
        <v>750</v>
      </c>
      <c r="N6479" s="20">
        <v>840</v>
      </c>
      <c r="O6479" s="20" t="s">
        <v>19</v>
      </c>
      <c r="P6479" s="21" t="s">
        <v>19</v>
      </c>
      <c r="Q6479" s="21" t="s">
        <v>16738</v>
      </c>
      <c r="R6479" s="21" t="s">
        <v>16738</v>
      </c>
      <c r="S6479" s="21" t="s">
        <v>16738</v>
      </c>
      <c r="T6479" s="21" t="s">
        <v>16738</v>
      </c>
      <c r="U6479" s="21">
        <v>1</v>
      </c>
      <c r="V6479" s="21"/>
      <c r="W6479" s="21"/>
      <c r="X6479" s="21"/>
    </row>
    <row r="6480" spans="1:24" x14ac:dyDescent="0.25">
      <c r="A6480" s="17">
        <v>2022</v>
      </c>
      <c r="B6480" s="17" t="s">
        <v>9</v>
      </c>
      <c r="C6480" s="17" t="s">
        <v>13507</v>
      </c>
      <c r="D6480" s="17" t="s">
        <v>17081</v>
      </c>
      <c r="E6480" s="17">
        <v>360</v>
      </c>
      <c r="F6480" s="17">
        <v>2</v>
      </c>
      <c r="G6480" s="17" t="s">
        <v>13505</v>
      </c>
      <c r="H6480" s="17" t="s">
        <v>13506</v>
      </c>
      <c r="I6480" s="17">
        <v>90</v>
      </c>
      <c r="J6480" s="17">
        <v>1</v>
      </c>
      <c r="K6480" s="18">
        <v>0.33333333333333331</v>
      </c>
      <c r="L6480" s="19">
        <v>0.33333333333333331</v>
      </c>
      <c r="M6480" s="20">
        <v>480</v>
      </c>
      <c r="N6480" s="20">
        <v>570</v>
      </c>
      <c r="O6480" s="20" t="s">
        <v>17</v>
      </c>
      <c r="P6480" s="21" t="s">
        <v>17</v>
      </c>
      <c r="Q6480" s="21" t="s">
        <v>16738</v>
      </c>
      <c r="R6480" s="21" t="s">
        <v>16738</v>
      </c>
      <c r="S6480" s="21" t="s">
        <v>16738</v>
      </c>
      <c r="T6480" s="21" t="s">
        <v>16738</v>
      </c>
      <c r="U6480" s="21">
        <v>1</v>
      </c>
      <c r="V6480" s="21"/>
      <c r="W6480" s="21"/>
      <c r="X6480" s="21"/>
    </row>
    <row r="6481" spans="1:24" x14ac:dyDescent="0.25">
      <c r="A6481" s="17">
        <v>2022</v>
      </c>
      <c r="B6481" s="17" t="s">
        <v>9</v>
      </c>
      <c r="C6481" s="17" t="s">
        <v>13515</v>
      </c>
      <c r="D6481" s="17" t="s">
        <v>17081</v>
      </c>
      <c r="E6481" s="17">
        <v>460</v>
      </c>
      <c r="F6481" s="17">
        <v>1</v>
      </c>
      <c r="G6481" s="17" t="s">
        <v>13505</v>
      </c>
      <c r="H6481" s="17" t="s">
        <v>13516</v>
      </c>
      <c r="I6481" s="17">
        <v>90</v>
      </c>
      <c r="J6481" s="17">
        <v>1</v>
      </c>
      <c r="K6481" s="18">
        <v>0.39583333333333331</v>
      </c>
      <c r="L6481" s="19">
        <v>0.39583333333333331</v>
      </c>
      <c r="M6481" s="20">
        <v>570</v>
      </c>
      <c r="N6481" s="20">
        <v>660</v>
      </c>
      <c r="O6481" s="20" t="s">
        <v>46</v>
      </c>
      <c r="P6481" s="21" t="s">
        <v>46</v>
      </c>
      <c r="Q6481" s="21" t="s">
        <v>16738</v>
      </c>
      <c r="R6481" s="21" t="s">
        <v>16738</v>
      </c>
      <c r="S6481" s="21" t="s">
        <v>16738</v>
      </c>
      <c r="T6481" s="21" t="s">
        <v>16738</v>
      </c>
      <c r="U6481" s="21">
        <v>1</v>
      </c>
      <c r="V6481" s="21"/>
      <c r="W6481" s="21"/>
      <c r="X6481" s="21"/>
    </row>
    <row r="6482" spans="1:24" x14ac:dyDescent="0.25">
      <c r="A6482" s="17">
        <v>2022</v>
      </c>
      <c r="B6482" s="17" t="s">
        <v>9</v>
      </c>
      <c r="C6482" s="17" t="s">
        <v>13517</v>
      </c>
      <c r="D6482" s="17" t="s">
        <v>17081</v>
      </c>
      <c r="E6482" s="17">
        <v>460</v>
      </c>
      <c r="F6482" s="17">
        <v>2</v>
      </c>
      <c r="G6482" s="17" t="s">
        <v>13505</v>
      </c>
      <c r="H6482" s="17" t="s">
        <v>13516</v>
      </c>
      <c r="I6482" s="17">
        <v>90</v>
      </c>
      <c r="J6482" s="17">
        <v>1</v>
      </c>
      <c r="K6482" s="18">
        <v>0.45833333333333331</v>
      </c>
      <c r="L6482" s="19">
        <v>0.45833333333333331</v>
      </c>
      <c r="M6482" s="20">
        <v>660</v>
      </c>
      <c r="N6482" s="20">
        <v>750</v>
      </c>
      <c r="O6482" s="20" t="s">
        <v>21</v>
      </c>
      <c r="P6482" s="21" t="s">
        <v>21</v>
      </c>
      <c r="Q6482" s="21" t="s">
        <v>16738</v>
      </c>
      <c r="R6482" s="21" t="s">
        <v>16738</v>
      </c>
      <c r="S6482" s="21" t="s">
        <v>16738</v>
      </c>
      <c r="T6482" s="21" t="s">
        <v>16738</v>
      </c>
      <c r="U6482" s="21">
        <v>1</v>
      </c>
      <c r="V6482" s="21"/>
      <c r="W6482" s="21"/>
      <c r="X6482" s="21"/>
    </row>
    <row r="6483" spans="1:24" x14ac:dyDescent="0.25">
      <c r="A6483" s="17">
        <v>2022</v>
      </c>
      <c r="B6483" s="17" t="s">
        <v>9</v>
      </c>
      <c r="C6483" s="17" t="s">
        <v>13518</v>
      </c>
      <c r="D6483" s="17" t="s">
        <v>17081</v>
      </c>
      <c r="E6483" s="17">
        <v>460</v>
      </c>
      <c r="F6483" s="17">
        <v>3</v>
      </c>
      <c r="G6483" s="17" t="s">
        <v>13505</v>
      </c>
      <c r="H6483" s="17" t="s">
        <v>13516</v>
      </c>
      <c r="I6483" s="17">
        <v>90</v>
      </c>
      <c r="J6483" s="17">
        <v>1</v>
      </c>
      <c r="K6483" s="18">
        <v>0.39583333333333331</v>
      </c>
      <c r="L6483" s="19">
        <v>0.39583333333333331</v>
      </c>
      <c r="M6483" s="20">
        <v>570</v>
      </c>
      <c r="N6483" s="20">
        <v>660</v>
      </c>
      <c r="O6483" s="20" t="s">
        <v>19</v>
      </c>
      <c r="P6483" s="21" t="s">
        <v>19</v>
      </c>
      <c r="Q6483" s="21" t="s">
        <v>16738</v>
      </c>
      <c r="R6483" s="21" t="s">
        <v>16738</v>
      </c>
      <c r="S6483" s="21" t="s">
        <v>16738</v>
      </c>
      <c r="T6483" s="21" t="s">
        <v>16738</v>
      </c>
      <c r="U6483" s="21">
        <v>1</v>
      </c>
      <c r="V6483" s="21"/>
      <c r="W6483" s="21"/>
      <c r="X6483" s="21"/>
    </row>
    <row r="6484" spans="1:24" x14ac:dyDescent="0.25">
      <c r="A6484" s="17">
        <v>2022</v>
      </c>
      <c r="B6484" s="17" t="s">
        <v>9</v>
      </c>
      <c r="C6484" s="17" t="s">
        <v>13668</v>
      </c>
      <c r="D6484" s="17" t="s">
        <v>16801</v>
      </c>
      <c r="E6484" s="17">
        <v>431</v>
      </c>
      <c r="F6484" s="17">
        <v>1</v>
      </c>
      <c r="G6484" s="17" t="s">
        <v>13669</v>
      </c>
      <c r="H6484" s="17" t="s">
        <v>13670</v>
      </c>
      <c r="I6484" s="17">
        <v>89.999999999999844</v>
      </c>
      <c r="J6484" s="17">
        <v>1</v>
      </c>
      <c r="K6484" s="18">
        <v>0.33333333333333331</v>
      </c>
      <c r="L6484" s="19">
        <v>0.33333333333333331</v>
      </c>
      <c r="M6484" s="20">
        <v>480</v>
      </c>
      <c r="N6484" s="20">
        <v>569.99999999999989</v>
      </c>
      <c r="O6484" s="20" t="s">
        <v>46</v>
      </c>
      <c r="P6484" s="21" t="s">
        <v>46</v>
      </c>
      <c r="Q6484" s="21" t="s">
        <v>16738</v>
      </c>
      <c r="R6484" s="21" t="s">
        <v>16738</v>
      </c>
      <c r="S6484" s="21" t="s">
        <v>16738</v>
      </c>
      <c r="T6484" s="21" t="s">
        <v>16738</v>
      </c>
      <c r="U6484" s="21">
        <v>1</v>
      </c>
      <c r="V6484" s="21"/>
      <c r="W6484" s="21"/>
      <c r="X6484" s="21"/>
    </row>
    <row r="6485" spans="1:24" x14ac:dyDescent="0.25">
      <c r="A6485" s="17">
        <v>2022</v>
      </c>
      <c r="B6485" s="17" t="s">
        <v>9</v>
      </c>
      <c r="C6485" s="17" t="s">
        <v>8371</v>
      </c>
      <c r="D6485" s="17" t="s">
        <v>16813</v>
      </c>
      <c r="E6485" s="17">
        <v>798</v>
      </c>
      <c r="F6485" s="17">
        <v>1</v>
      </c>
      <c r="G6485" s="17" t="s">
        <v>8372</v>
      </c>
      <c r="H6485" s="17" t="s">
        <v>8373</v>
      </c>
      <c r="I6485" s="17">
        <v>85.000000000000014</v>
      </c>
      <c r="J6485" s="17">
        <v>1</v>
      </c>
      <c r="K6485" s="18">
        <v>0.39583333333333331</v>
      </c>
      <c r="L6485" s="19">
        <v>0.39583333333333331</v>
      </c>
      <c r="M6485" s="20">
        <v>570</v>
      </c>
      <c r="N6485" s="20">
        <v>655</v>
      </c>
      <c r="O6485" s="20" t="s">
        <v>21</v>
      </c>
      <c r="P6485" s="21" t="s">
        <v>21</v>
      </c>
      <c r="Q6485" s="21" t="s">
        <v>16738</v>
      </c>
      <c r="R6485" s="21" t="s">
        <v>16738</v>
      </c>
      <c r="S6485" s="21" t="s">
        <v>16738</v>
      </c>
      <c r="T6485" s="21" t="s">
        <v>16738</v>
      </c>
      <c r="U6485" s="21">
        <v>1</v>
      </c>
      <c r="V6485" s="21"/>
      <c r="W6485" s="21"/>
      <c r="X6485" s="21"/>
    </row>
    <row r="6486" spans="1:24" x14ac:dyDescent="0.25">
      <c r="A6486" s="17">
        <v>2022</v>
      </c>
      <c r="B6486" s="17" t="s">
        <v>9</v>
      </c>
      <c r="C6486" s="17" t="s">
        <v>8374</v>
      </c>
      <c r="D6486" s="17" t="s">
        <v>16813</v>
      </c>
      <c r="E6486" s="17">
        <v>798</v>
      </c>
      <c r="F6486" s="17">
        <v>2</v>
      </c>
      <c r="G6486" s="17" t="s">
        <v>8372</v>
      </c>
      <c r="H6486" s="17" t="s">
        <v>8373</v>
      </c>
      <c r="I6486" s="17">
        <v>85.000000000000014</v>
      </c>
      <c r="J6486" s="17">
        <v>1</v>
      </c>
      <c r="K6486" s="18">
        <v>0.33333333333333331</v>
      </c>
      <c r="L6486" s="19">
        <v>0.33333333333333331</v>
      </c>
      <c r="M6486" s="20">
        <v>480</v>
      </c>
      <c r="N6486" s="20">
        <v>565</v>
      </c>
      <c r="O6486" s="20" t="s">
        <v>46</v>
      </c>
      <c r="P6486" s="21" t="s">
        <v>46</v>
      </c>
      <c r="Q6486" s="21" t="s">
        <v>16738</v>
      </c>
      <c r="R6486" s="21" t="s">
        <v>16738</v>
      </c>
      <c r="S6486" s="21" t="s">
        <v>16738</v>
      </c>
      <c r="T6486" s="21" t="s">
        <v>16738</v>
      </c>
      <c r="U6486" s="21">
        <v>1</v>
      </c>
      <c r="V6486" s="21"/>
      <c r="W6486" s="21"/>
      <c r="X6486" s="21"/>
    </row>
    <row r="6487" spans="1:24" x14ac:dyDescent="0.25">
      <c r="A6487" s="17">
        <v>2022</v>
      </c>
      <c r="B6487" s="17" t="s">
        <v>9</v>
      </c>
      <c r="C6487" s="17" t="s">
        <v>821</v>
      </c>
      <c r="D6487" s="17" t="s">
        <v>16833</v>
      </c>
      <c r="E6487" s="17">
        <v>340</v>
      </c>
      <c r="F6487" s="17">
        <v>1</v>
      </c>
      <c r="G6487" s="17" t="s">
        <v>822</v>
      </c>
      <c r="H6487" s="17" t="s">
        <v>823</v>
      </c>
      <c r="I6487" s="17">
        <v>80.000000000000114</v>
      </c>
      <c r="J6487" s="17">
        <v>1</v>
      </c>
      <c r="K6487" s="18">
        <v>0.33333333333333331</v>
      </c>
      <c r="L6487" s="19">
        <v>0.33333333333333331</v>
      </c>
      <c r="M6487" s="20">
        <v>480</v>
      </c>
      <c r="N6487" s="20">
        <v>560.00000000000011</v>
      </c>
      <c r="O6487" s="20" t="s">
        <v>15</v>
      </c>
      <c r="P6487" s="21" t="s">
        <v>15</v>
      </c>
      <c r="Q6487" s="21" t="s">
        <v>16738</v>
      </c>
      <c r="R6487" s="21" t="s">
        <v>16738</v>
      </c>
      <c r="S6487" s="21" t="s">
        <v>16738</v>
      </c>
      <c r="T6487" s="21" t="s">
        <v>16738</v>
      </c>
      <c r="U6487" s="21">
        <v>1</v>
      </c>
      <c r="V6487" s="21"/>
      <c r="W6487" s="21"/>
      <c r="X6487" s="21"/>
    </row>
    <row r="6488" spans="1:24" x14ac:dyDescent="0.25">
      <c r="A6488" s="17">
        <v>2022</v>
      </c>
      <c r="B6488" s="17" t="s">
        <v>9</v>
      </c>
      <c r="C6488" s="17" t="s">
        <v>824</v>
      </c>
      <c r="D6488" s="17" t="s">
        <v>16833</v>
      </c>
      <c r="E6488" s="17">
        <v>340</v>
      </c>
      <c r="F6488" s="17">
        <v>2</v>
      </c>
      <c r="G6488" s="17" t="s">
        <v>822</v>
      </c>
      <c r="H6488" s="17" t="s">
        <v>823</v>
      </c>
      <c r="I6488" s="17">
        <v>80.000000000000114</v>
      </c>
      <c r="J6488" s="17">
        <v>1</v>
      </c>
      <c r="K6488" s="18">
        <v>0.64583333333333337</v>
      </c>
      <c r="L6488" s="19">
        <v>0.64583333333333337</v>
      </c>
      <c r="M6488" s="20">
        <v>930</v>
      </c>
      <c r="N6488" s="20">
        <v>1010.0000000000001</v>
      </c>
      <c r="O6488" s="20" t="s">
        <v>17</v>
      </c>
      <c r="P6488" s="21" t="s">
        <v>17</v>
      </c>
      <c r="Q6488" s="21" t="s">
        <v>16738</v>
      </c>
      <c r="R6488" s="21" t="s">
        <v>16738</v>
      </c>
      <c r="S6488" s="21" t="s">
        <v>16738</v>
      </c>
      <c r="T6488" s="21" t="s">
        <v>16738</v>
      </c>
      <c r="U6488" s="21">
        <v>1</v>
      </c>
      <c r="V6488" s="21"/>
      <c r="W6488" s="21"/>
      <c r="X6488" s="21"/>
    </row>
    <row r="6489" spans="1:24" x14ac:dyDescent="0.25">
      <c r="A6489" s="17">
        <v>2022</v>
      </c>
      <c r="B6489" s="17" t="s">
        <v>9</v>
      </c>
      <c r="C6489" s="17" t="s">
        <v>825</v>
      </c>
      <c r="D6489" s="17" t="s">
        <v>16833</v>
      </c>
      <c r="E6489" s="17">
        <v>340</v>
      </c>
      <c r="F6489" s="17">
        <v>3</v>
      </c>
      <c r="G6489" s="17" t="s">
        <v>822</v>
      </c>
      <c r="H6489" s="17" t="s">
        <v>823</v>
      </c>
      <c r="I6489" s="17">
        <v>80.000000000000114</v>
      </c>
      <c r="J6489" s="17">
        <v>1</v>
      </c>
      <c r="K6489" s="18">
        <v>0.64583333333333337</v>
      </c>
      <c r="L6489" s="19">
        <v>0.64583333333333337</v>
      </c>
      <c r="M6489" s="20">
        <v>930</v>
      </c>
      <c r="N6489" s="20">
        <v>1010.0000000000001</v>
      </c>
      <c r="O6489" s="20" t="s">
        <v>15</v>
      </c>
      <c r="P6489" s="21" t="s">
        <v>15</v>
      </c>
      <c r="Q6489" s="21" t="s">
        <v>16738</v>
      </c>
      <c r="R6489" s="21" t="s">
        <v>16738</v>
      </c>
      <c r="S6489" s="21" t="s">
        <v>16738</v>
      </c>
      <c r="T6489" s="21" t="s">
        <v>16738</v>
      </c>
      <c r="U6489" s="21">
        <v>1</v>
      </c>
      <c r="V6489" s="21"/>
      <c r="W6489" s="21"/>
      <c r="X6489" s="21"/>
    </row>
    <row r="6490" spans="1:24" x14ac:dyDescent="0.25">
      <c r="A6490" s="17">
        <v>2022</v>
      </c>
      <c r="B6490" s="17" t="s">
        <v>9</v>
      </c>
      <c r="C6490" s="17" t="s">
        <v>4474</v>
      </c>
      <c r="D6490" s="17" t="s">
        <v>17108</v>
      </c>
      <c r="E6490" s="17">
        <v>340</v>
      </c>
      <c r="F6490" s="17">
        <v>1</v>
      </c>
      <c r="G6490" s="17" t="s">
        <v>822</v>
      </c>
      <c r="H6490" s="17" t="s">
        <v>4475</v>
      </c>
      <c r="I6490" s="17">
        <v>80.000000000000114</v>
      </c>
      <c r="J6490" s="17">
        <v>1</v>
      </c>
      <c r="K6490" s="18">
        <v>0.39583333333333331</v>
      </c>
      <c r="L6490" s="19">
        <v>0.39583333333333331</v>
      </c>
      <c r="M6490" s="20">
        <v>570</v>
      </c>
      <c r="N6490" s="20">
        <v>650.00000000000011</v>
      </c>
      <c r="O6490" s="20" t="s">
        <v>21</v>
      </c>
      <c r="P6490" s="21" t="s">
        <v>21</v>
      </c>
      <c r="Q6490" s="21" t="s">
        <v>16738</v>
      </c>
      <c r="R6490" s="21" t="s">
        <v>16738</v>
      </c>
      <c r="S6490" s="21" t="s">
        <v>16738</v>
      </c>
      <c r="T6490" s="21" t="s">
        <v>16738</v>
      </c>
      <c r="U6490" s="21">
        <v>1</v>
      </c>
      <c r="V6490" s="21"/>
      <c r="W6490" s="21"/>
      <c r="X6490" s="21"/>
    </row>
    <row r="6491" spans="1:24" x14ac:dyDescent="0.25">
      <c r="A6491" s="17">
        <v>2022</v>
      </c>
      <c r="B6491" s="17" t="s">
        <v>9</v>
      </c>
      <c r="C6491" s="17" t="s">
        <v>4476</v>
      </c>
      <c r="D6491" s="17" t="s">
        <v>17108</v>
      </c>
      <c r="E6491" s="17">
        <v>340</v>
      </c>
      <c r="F6491" s="17">
        <v>2</v>
      </c>
      <c r="G6491" s="17" t="s">
        <v>822</v>
      </c>
      <c r="H6491" s="17" t="s">
        <v>4475</v>
      </c>
      <c r="I6491" s="17">
        <v>80.000000000000114</v>
      </c>
      <c r="J6491" s="17">
        <v>1</v>
      </c>
      <c r="K6491" s="18">
        <v>0.39583333333333331</v>
      </c>
      <c r="L6491" s="19">
        <v>0.39583333333333331</v>
      </c>
      <c r="M6491" s="20">
        <v>570</v>
      </c>
      <c r="N6491" s="20">
        <v>650.00000000000011</v>
      </c>
      <c r="O6491" s="20" t="s">
        <v>13</v>
      </c>
      <c r="P6491" s="21" t="s">
        <v>13</v>
      </c>
      <c r="Q6491" s="21" t="s">
        <v>16738</v>
      </c>
      <c r="R6491" s="21" t="s">
        <v>16738</v>
      </c>
      <c r="S6491" s="21" t="s">
        <v>16738</v>
      </c>
      <c r="T6491" s="21" t="s">
        <v>16738</v>
      </c>
      <c r="U6491" s="21">
        <v>1</v>
      </c>
      <c r="V6491" s="21"/>
      <c r="W6491" s="21"/>
      <c r="X6491" s="21"/>
    </row>
    <row r="6492" spans="1:24" x14ac:dyDescent="0.25">
      <c r="A6492" s="17">
        <v>2022</v>
      </c>
      <c r="B6492" s="17" t="s">
        <v>9</v>
      </c>
      <c r="C6492" s="17" t="s">
        <v>4477</v>
      </c>
      <c r="D6492" s="17" t="s">
        <v>17108</v>
      </c>
      <c r="E6492" s="17">
        <v>340</v>
      </c>
      <c r="F6492" s="17">
        <v>3</v>
      </c>
      <c r="G6492" s="17" t="s">
        <v>822</v>
      </c>
      <c r="H6492" s="17" t="s">
        <v>4475</v>
      </c>
      <c r="I6492" s="17">
        <v>80.000000000000114</v>
      </c>
      <c r="J6492" s="17">
        <v>1</v>
      </c>
      <c r="K6492" s="18">
        <v>0.33333333333333331</v>
      </c>
      <c r="L6492" s="19">
        <v>0.33333333333333331</v>
      </c>
      <c r="M6492" s="20">
        <v>480</v>
      </c>
      <c r="N6492" s="20">
        <v>560.00000000000011</v>
      </c>
      <c r="O6492" s="20" t="s">
        <v>46</v>
      </c>
      <c r="P6492" s="21" t="s">
        <v>46</v>
      </c>
      <c r="Q6492" s="21" t="s">
        <v>16738</v>
      </c>
      <c r="R6492" s="21" t="s">
        <v>16738</v>
      </c>
      <c r="S6492" s="21" t="s">
        <v>16738</v>
      </c>
      <c r="T6492" s="21" t="s">
        <v>16738</v>
      </c>
      <c r="U6492" s="21">
        <v>1</v>
      </c>
      <c r="V6492" s="21"/>
      <c r="W6492" s="21"/>
      <c r="X6492" s="21"/>
    </row>
    <row r="6493" spans="1:24" x14ac:dyDescent="0.25">
      <c r="A6493" s="17">
        <v>2022</v>
      </c>
      <c r="B6493" s="17" t="s">
        <v>9</v>
      </c>
      <c r="C6493" s="17" t="s">
        <v>4496</v>
      </c>
      <c r="D6493" s="17" t="s">
        <v>17108</v>
      </c>
      <c r="E6493" s="17">
        <v>400</v>
      </c>
      <c r="F6493" s="17">
        <v>1</v>
      </c>
      <c r="G6493" s="17" t="s">
        <v>4497</v>
      </c>
      <c r="H6493" s="17" t="s">
        <v>4498</v>
      </c>
      <c r="I6493" s="17">
        <v>80.000000000000114</v>
      </c>
      <c r="J6493" s="17">
        <v>1</v>
      </c>
      <c r="K6493" s="18">
        <v>0.27083333333333331</v>
      </c>
      <c r="L6493" s="19">
        <v>0.27083333333333331</v>
      </c>
      <c r="M6493" s="20">
        <v>390</v>
      </c>
      <c r="N6493" s="20">
        <v>470.00000000000011</v>
      </c>
      <c r="O6493" s="20" t="s">
        <v>15</v>
      </c>
      <c r="P6493" s="21" t="s">
        <v>15</v>
      </c>
      <c r="Q6493" s="21" t="s">
        <v>16738</v>
      </c>
      <c r="R6493" s="21" t="s">
        <v>16738</v>
      </c>
      <c r="S6493" s="21" t="s">
        <v>16738</v>
      </c>
      <c r="T6493" s="21" t="s">
        <v>16738</v>
      </c>
      <c r="U6493" s="21">
        <v>1</v>
      </c>
      <c r="V6493" s="21"/>
      <c r="W6493" s="21"/>
      <c r="X6493" s="21"/>
    </row>
    <row r="6494" spans="1:24" x14ac:dyDescent="0.25">
      <c r="A6494" s="17">
        <v>2022</v>
      </c>
      <c r="B6494" s="17" t="s">
        <v>9</v>
      </c>
      <c r="C6494" s="17" t="s">
        <v>6491</v>
      </c>
      <c r="D6494" s="17" t="s">
        <v>16739</v>
      </c>
      <c r="E6494" s="17">
        <v>398</v>
      </c>
      <c r="F6494" s="17">
        <v>1</v>
      </c>
      <c r="G6494" s="17" t="s">
        <v>536</v>
      </c>
      <c r="H6494" s="17" t="s">
        <v>6492</v>
      </c>
      <c r="I6494" s="17">
        <v>80.000000000000114</v>
      </c>
      <c r="J6494" s="17">
        <v>1</v>
      </c>
      <c r="K6494" s="18">
        <v>0.45833333333333331</v>
      </c>
      <c r="L6494" s="19">
        <v>0.45833333333333331</v>
      </c>
      <c r="M6494" s="20">
        <v>660</v>
      </c>
      <c r="N6494" s="20">
        <v>740.00000000000011</v>
      </c>
      <c r="O6494" s="20" t="s">
        <v>21</v>
      </c>
      <c r="P6494" s="21" t="s">
        <v>21</v>
      </c>
      <c r="Q6494" s="21" t="s">
        <v>16738</v>
      </c>
      <c r="R6494" s="21" t="s">
        <v>16738</v>
      </c>
      <c r="S6494" s="21" t="s">
        <v>16738</v>
      </c>
      <c r="T6494" s="21" t="s">
        <v>16738</v>
      </c>
      <c r="U6494" s="21">
        <v>1</v>
      </c>
      <c r="V6494" s="21"/>
      <c r="W6494" s="21"/>
      <c r="X6494" s="21"/>
    </row>
    <row r="6495" spans="1:24" x14ac:dyDescent="0.25">
      <c r="A6495" s="17">
        <v>2022</v>
      </c>
      <c r="B6495" s="17" t="s">
        <v>9</v>
      </c>
      <c r="C6495" s="17" t="s">
        <v>6493</v>
      </c>
      <c r="D6495" s="17" t="s">
        <v>16739</v>
      </c>
      <c r="E6495" s="17">
        <v>398</v>
      </c>
      <c r="F6495" s="17">
        <v>2</v>
      </c>
      <c r="G6495" s="17" t="s">
        <v>536</v>
      </c>
      <c r="H6495" s="17" t="s">
        <v>6492</v>
      </c>
      <c r="I6495" s="17">
        <v>80.000000000000114</v>
      </c>
      <c r="J6495" s="17">
        <v>1</v>
      </c>
      <c r="K6495" s="18">
        <v>0.64583333333333337</v>
      </c>
      <c r="L6495" s="19">
        <v>0.64583333333333337</v>
      </c>
      <c r="M6495" s="20">
        <v>930</v>
      </c>
      <c r="N6495" s="20">
        <v>1010.0000000000001</v>
      </c>
      <c r="O6495" s="20" t="s">
        <v>13</v>
      </c>
      <c r="P6495" s="21" t="s">
        <v>13</v>
      </c>
      <c r="Q6495" s="21" t="s">
        <v>16738</v>
      </c>
      <c r="R6495" s="21" t="s">
        <v>16738</v>
      </c>
      <c r="S6495" s="21" t="s">
        <v>16738</v>
      </c>
      <c r="T6495" s="21" t="s">
        <v>16738</v>
      </c>
      <c r="U6495" s="21">
        <v>1</v>
      </c>
      <c r="V6495" s="21"/>
      <c r="W6495" s="21"/>
      <c r="X6495" s="21"/>
    </row>
    <row r="6496" spans="1:24" x14ac:dyDescent="0.25">
      <c r="A6496" s="17">
        <v>2022</v>
      </c>
      <c r="B6496" s="17" t="s">
        <v>9</v>
      </c>
      <c r="C6496" s="17" t="s">
        <v>6494</v>
      </c>
      <c r="D6496" s="17" t="s">
        <v>16739</v>
      </c>
      <c r="E6496" s="17">
        <v>398</v>
      </c>
      <c r="F6496" s="17">
        <v>3</v>
      </c>
      <c r="G6496" s="17" t="s">
        <v>536</v>
      </c>
      <c r="H6496" s="17" t="s">
        <v>6492</v>
      </c>
      <c r="I6496" s="17">
        <v>80.000000000000114</v>
      </c>
      <c r="J6496" s="17">
        <v>1</v>
      </c>
      <c r="K6496" s="18">
        <v>0.45833333333333331</v>
      </c>
      <c r="L6496" s="19">
        <v>0.45833333333333331</v>
      </c>
      <c r="M6496" s="20">
        <v>660</v>
      </c>
      <c r="N6496" s="20">
        <v>740.00000000000011</v>
      </c>
      <c r="O6496" s="20" t="s">
        <v>46</v>
      </c>
      <c r="P6496" s="21" t="s">
        <v>46</v>
      </c>
      <c r="Q6496" s="21" t="s">
        <v>16738</v>
      </c>
      <c r="R6496" s="21" t="s">
        <v>16738</v>
      </c>
      <c r="S6496" s="21" t="s">
        <v>16738</v>
      </c>
      <c r="T6496" s="21" t="s">
        <v>16738</v>
      </c>
      <c r="U6496" s="21">
        <v>1</v>
      </c>
      <c r="V6496" s="21"/>
      <c r="W6496" s="21"/>
      <c r="X6496" s="21"/>
    </row>
    <row r="6497" spans="1:24" x14ac:dyDescent="0.25">
      <c r="A6497" s="17">
        <v>2022</v>
      </c>
      <c r="B6497" s="17" t="s">
        <v>9</v>
      </c>
      <c r="C6497" s="17" t="s">
        <v>6495</v>
      </c>
      <c r="D6497" s="17" t="s">
        <v>16739</v>
      </c>
      <c r="E6497" s="17">
        <v>398</v>
      </c>
      <c r="F6497" s="17">
        <v>4</v>
      </c>
      <c r="G6497" s="17" t="s">
        <v>536</v>
      </c>
      <c r="H6497" s="17" t="s">
        <v>6492</v>
      </c>
      <c r="I6497" s="17">
        <v>80.000000000000114</v>
      </c>
      <c r="J6497" s="17">
        <v>1</v>
      </c>
      <c r="K6497" s="18">
        <v>0.39583333333333331</v>
      </c>
      <c r="L6497" s="19">
        <v>0.39583333333333331</v>
      </c>
      <c r="M6497" s="20">
        <v>570</v>
      </c>
      <c r="N6497" s="20">
        <v>650.00000000000011</v>
      </c>
      <c r="O6497" s="20" t="s">
        <v>19</v>
      </c>
      <c r="P6497" s="21" t="s">
        <v>19</v>
      </c>
      <c r="Q6497" s="21" t="s">
        <v>16738</v>
      </c>
      <c r="R6497" s="21" t="s">
        <v>16738</v>
      </c>
      <c r="S6497" s="21" t="s">
        <v>16738</v>
      </c>
      <c r="T6497" s="21" t="s">
        <v>16738</v>
      </c>
      <c r="U6497" s="21">
        <v>1</v>
      </c>
      <c r="V6497" s="21"/>
      <c r="W6497" s="21"/>
      <c r="X6497" s="21"/>
    </row>
    <row r="6498" spans="1:24" x14ac:dyDescent="0.25">
      <c r="A6498" s="17">
        <v>2022</v>
      </c>
      <c r="B6498" s="17" t="s">
        <v>9</v>
      </c>
      <c r="C6498" s="17" t="s">
        <v>6496</v>
      </c>
      <c r="D6498" s="17" t="s">
        <v>16739</v>
      </c>
      <c r="E6498" s="17">
        <v>398</v>
      </c>
      <c r="F6498" s="17">
        <v>5</v>
      </c>
      <c r="G6498" s="17" t="s">
        <v>536</v>
      </c>
      <c r="H6498" s="17" t="s">
        <v>6492</v>
      </c>
      <c r="I6498" s="17">
        <v>80.000000000000114</v>
      </c>
      <c r="J6498" s="17">
        <v>1</v>
      </c>
      <c r="K6498" s="18">
        <v>0.39583333333333331</v>
      </c>
      <c r="L6498" s="19">
        <v>0.39583333333333331</v>
      </c>
      <c r="M6498" s="20">
        <v>570</v>
      </c>
      <c r="N6498" s="20">
        <v>650.00000000000011</v>
      </c>
      <c r="O6498" s="20" t="s">
        <v>15</v>
      </c>
      <c r="P6498" s="21" t="s">
        <v>15</v>
      </c>
      <c r="Q6498" s="21" t="s">
        <v>16738</v>
      </c>
      <c r="R6498" s="21" t="s">
        <v>16738</v>
      </c>
      <c r="S6498" s="21" t="s">
        <v>16738</v>
      </c>
      <c r="T6498" s="21" t="s">
        <v>16738</v>
      </c>
      <c r="U6498" s="21">
        <v>1</v>
      </c>
      <c r="V6498" s="21"/>
      <c r="W6498" s="21"/>
      <c r="X6498" s="21"/>
    </row>
    <row r="6499" spans="1:24" x14ac:dyDescent="0.25">
      <c r="A6499" s="17">
        <v>2022</v>
      </c>
      <c r="B6499" s="17" t="s">
        <v>9</v>
      </c>
      <c r="C6499" s="17" t="s">
        <v>6497</v>
      </c>
      <c r="D6499" s="17" t="s">
        <v>16739</v>
      </c>
      <c r="E6499" s="17">
        <v>398</v>
      </c>
      <c r="F6499" s="17">
        <v>6</v>
      </c>
      <c r="G6499" s="17" t="s">
        <v>536</v>
      </c>
      <c r="H6499" s="17" t="s">
        <v>6492</v>
      </c>
      <c r="I6499" s="17">
        <v>80.000000000000114</v>
      </c>
      <c r="J6499" s="17">
        <v>1</v>
      </c>
      <c r="K6499" s="18">
        <v>0.64583333333333337</v>
      </c>
      <c r="L6499" s="19">
        <v>0.64583333333333337</v>
      </c>
      <c r="M6499" s="20">
        <v>930</v>
      </c>
      <c r="N6499" s="20">
        <v>1010.0000000000001</v>
      </c>
      <c r="O6499" s="20" t="s">
        <v>21</v>
      </c>
      <c r="P6499" s="21" t="s">
        <v>21</v>
      </c>
      <c r="Q6499" s="21" t="s">
        <v>16738</v>
      </c>
      <c r="R6499" s="21" t="s">
        <v>16738</v>
      </c>
      <c r="S6499" s="21" t="s">
        <v>16738</v>
      </c>
      <c r="T6499" s="21" t="s">
        <v>16738</v>
      </c>
      <c r="U6499" s="21">
        <v>1</v>
      </c>
      <c r="V6499" s="21"/>
      <c r="W6499" s="21"/>
      <c r="X6499" s="21"/>
    </row>
    <row r="6500" spans="1:24" x14ac:dyDescent="0.25">
      <c r="A6500" s="17">
        <v>2022</v>
      </c>
      <c r="B6500" s="17" t="s">
        <v>9</v>
      </c>
      <c r="C6500" s="17" t="s">
        <v>10148</v>
      </c>
      <c r="D6500" s="17" t="s">
        <v>16854</v>
      </c>
      <c r="E6500" s="17">
        <v>188</v>
      </c>
      <c r="F6500" s="17">
        <v>1</v>
      </c>
      <c r="G6500" s="17" t="s">
        <v>10149</v>
      </c>
      <c r="H6500" s="17" t="s">
        <v>10150</v>
      </c>
      <c r="I6500" s="17">
        <v>80.000000000000114</v>
      </c>
      <c r="J6500" s="17">
        <v>1</v>
      </c>
      <c r="K6500" s="18">
        <v>0.58333333333333337</v>
      </c>
      <c r="L6500" s="19">
        <v>0.58333333333333337</v>
      </c>
      <c r="M6500" s="20">
        <v>840</v>
      </c>
      <c r="N6500" s="20">
        <v>920.00000000000011</v>
      </c>
      <c r="O6500" s="20" t="s">
        <v>19</v>
      </c>
      <c r="P6500" s="21" t="s">
        <v>19</v>
      </c>
      <c r="Q6500" s="21" t="s">
        <v>16738</v>
      </c>
      <c r="R6500" s="21" t="s">
        <v>16738</v>
      </c>
      <c r="S6500" s="21" t="s">
        <v>16738</v>
      </c>
      <c r="T6500" s="21" t="s">
        <v>16738</v>
      </c>
      <c r="U6500" s="21">
        <v>1</v>
      </c>
      <c r="V6500" s="21"/>
      <c r="W6500" s="21"/>
      <c r="X6500" s="21"/>
    </row>
    <row r="6501" spans="1:24" x14ac:dyDescent="0.25">
      <c r="A6501" s="17">
        <v>2022</v>
      </c>
      <c r="B6501" s="17" t="s">
        <v>9</v>
      </c>
      <c r="C6501" s="17" t="s">
        <v>10151</v>
      </c>
      <c r="D6501" s="17" t="s">
        <v>16854</v>
      </c>
      <c r="E6501" s="17">
        <v>188</v>
      </c>
      <c r="F6501" s="17">
        <v>2</v>
      </c>
      <c r="G6501" s="17" t="s">
        <v>10149</v>
      </c>
      <c r="H6501" s="17" t="s">
        <v>10150</v>
      </c>
      <c r="I6501" s="17">
        <v>80.000000000000114</v>
      </c>
      <c r="J6501" s="17">
        <v>1</v>
      </c>
      <c r="K6501" s="18">
        <v>0.70833333333333337</v>
      </c>
      <c r="L6501" s="19">
        <v>0.70833333333333337</v>
      </c>
      <c r="M6501" s="20">
        <v>1020</v>
      </c>
      <c r="N6501" s="20">
        <v>1100</v>
      </c>
      <c r="O6501" s="20" t="s">
        <v>46</v>
      </c>
      <c r="P6501" s="21" t="s">
        <v>46</v>
      </c>
      <c r="Q6501" s="21" t="s">
        <v>16738</v>
      </c>
      <c r="R6501" s="21" t="s">
        <v>16738</v>
      </c>
      <c r="S6501" s="21" t="s">
        <v>16738</v>
      </c>
      <c r="T6501" s="21" t="s">
        <v>16738</v>
      </c>
      <c r="U6501" s="21">
        <v>1</v>
      </c>
      <c r="V6501" s="21"/>
      <c r="W6501" s="21"/>
      <c r="X6501" s="21"/>
    </row>
    <row r="6502" spans="1:24" x14ac:dyDescent="0.25">
      <c r="A6502" s="17">
        <v>2022</v>
      </c>
      <c r="B6502" s="17" t="s">
        <v>9</v>
      </c>
      <c r="C6502" s="17" t="s">
        <v>10152</v>
      </c>
      <c r="D6502" s="17" t="s">
        <v>16854</v>
      </c>
      <c r="E6502" s="17">
        <v>188</v>
      </c>
      <c r="F6502" s="17">
        <v>3</v>
      </c>
      <c r="G6502" s="17" t="s">
        <v>10149</v>
      </c>
      <c r="H6502" s="17" t="s">
        <v>10150</v>
      </c>
      <c r="I6502" s="17">
        <v>80.000000000000114</v>
      </c>
      <c r="J6502" s="17">
        <v>1</v>
      </c>
      <c r="K6502" s="18">
        <v>0.45833333333333331</v>
      </c>
      <c r="L6502" s="19">
        <v>0.45833333333333331</v>
      </c>
      <c r="M6502" s="20">
        <v>660</v>
      </c>
      <c r="N6502" s="20">
        <v>740.00000000000011</v>
      </c>
      <c r="O6502" s="20" t="s">
        <v>21</v>
      </c>
      <c r="P6502" s="21" t="s">
        <v>21</v>
      </c>
      <c r="Q6502" s="21" t="s">
        <v>16738</v>
      </c>
      <c r="R6502" s="21" t="s">
        <v>16738</v>
      </c>
      <c r="S6502" s="21" t="s">
        <v>16738</v>
      </c>
      <c r="T6502" s="21" t="s">
        <v>16738</v>
      </c>
      <c r="U6502" s="21">
        <v>1</v>
      </c>
      <c r="V6502" s="21"/>
      <c r="W6502" s="21"/>
      <c r="X6502" s="21"/>
    </row>
    <row r="6503" spans="1:24" x14ac:dyDescent="0.25">
      <c r="A6503" s="17">
        <v>2022</v>
      </c>
      <c r="B6503" s="17" t="s">
        <v>9</v>
      </c>
      <c r="C6503" s="17" t="s">
        <v>10153</v>
      </c>
      <c r="D6503" s="17" t="s">
        <v>16854</v>
      </c>
      <c r="E6503" s="17">
        <v>188</v>
      </c>
      <c r="F6503" s="17">
        <v>4</v>
      </c>
      <c r="G6503" s="17" t="s">
        <v>10149</v>
      </c>
      <c r="H6503" s="17" t="s">
        <v>10150</v>
      </c>
      <c r="I6503" s="17">
        <v>80.000000000000114</v>
      </c>
      <c r="J6503" s="17">
        <v>1</v>
      </c>
      <c r="K6503" s="18">
        <v>0.39583333333333331</v>
      </c>
      <c r="L6503" s="19">
        <v>0.39583333333333331</v>
      </c>
      <c r="M6503" s="20">
        <v>570</v>
      </c>
      <c r="N6503" s="20">
        <v>650.00000000000011</v>
      </c>
      <c r="O6503" s="20" t="s">
        <v>15</v>
      </c>
      <c r="P6503" s="21" t="s">
        <v>15</v>
      </c>
      <c r="Q6503" s="21" t="s">
        <v>16738</v>
      </c>
      <c r="R6503" s="21" t="s">
        <v>16738</v>
      </c>
      <c r="S6503" s="21" t="s">
        <v>16738</v>
      </c>
      <c r="T6503" s="21" t="s">
        <v>16738</v>
      </c>
      <c r="U6503" s="21">
        <v>1</v>
      </c>
      <c r="V6503" s="21"/>
      <c r="W6503" s="21"/>
      <c r="X6503" s="21"/>
    </row>
    <row r="6504" spans="1:24" x14ac:dyDescent="0.25">
      <c r="A6504" s="17">
        <v>2022</v>
      </c>
      <c r="B6504" s="17" t="s">
        <v>9</v>
      </c>
      <c r="C6504" s="17" t="s">
        <v>10154</v>
      </c>
      <c r="D6504" s="17" t="s">
        <v>16854</v>
      </c>
      <c r="E6504" s="17">
        <v>188</v>
      </c>
      <c r="F6504" s="17">
        <v>5</v>
      </c>
      <c r="G6504" s="17" t="s">
        <v>10149</v>
      </c>
      <c r="H6504" s="17" t="s">
        <v>10150</v>
      </c>
      <c r="I6504" s="17">
        <v>80.000000000000114</v>
      </c>
      <c r="J6504" s="17">
        <v>1</v>
      </c>
      <c r="K6504" s="18">
        <v>0.33333333333333331</v>
      </c>
      <c r="L6504" s="19">
        <v>0.33333333333333331</v>
      </c>
      <c r="M6504" s="20">
        <v>480</v>
      </c>
      <c r="N6504" s="20">
        <v>560.00000000000011</v>
      </c>
      <c r="O6504" s="20" t="s">
        <v>17</v>
      </c>
      <c r="P6504" s="21" t="s">
        <v>17</v>
      </c>
      <c r="Q6504" s="21" t="s">
        <v>16738</v>
      </c>
      <c r="R6504" s="21" t="s">
        <v>16738</v>
      </c>
      <c r="S6504" s="21" t="s">
        <v>16738</v>
      </c>
      <c r="T6504" s="21" t="s">
        <v>16738</v>
      </c>
      <c r="U6504" s="21">
        <v>1</v>
      </c>
      <c r="V6504" s="21"/>
      <c r="W6504" s="21"/>
      <c r="X6504" s="21"/>
    </row>
    <row r="6505" spans="1:24" x14ac:dyDescent="0.25">
      <c r="A6505" s="17">
        <v>2022</v>
      </c>
      <c r="B6505" s="17" t="s">
        <v>9</v>
      </c>
      <c r="C6505" s="17" t="s">
        <v>10155</v>
      </c>
      <c r="D6505" s="17" t="s">
        <v>16854</v>
      </c>
      <c r="E6505" s="17">
        <v>188</v>
      </c>
      <c r="F6505" s="17">
        <v>6</v>
      </c>
      <c r="G6505" s="17" t="s">
        <v>10149</v>
      </c>
      <c r="H6505" s="17" t="s">
        <v>10150</v>
      </c>
      <c r="I6505" s="17">
        <v>80.000000000000114</v>
      </c>
      <c r="J6505" s="17">
        <v>1</v>
      </c>
      <c r="K6505" s="18">
        <v>0.64583333333333337</v>
      </c>
      <c r="L6505" s="19">
        <v>0.64583333333333337</v>
      </c>
      <c r="M6505" s="20">
        <v>930</v>
      </c>
      <c r="N6505" s="20">
        <v>1010.0000000000001</v>
      </c>
      <c r="O6505" s="20" t="s">
        <v>21</v>
      </c>
      <c r="P6505" s="21" t="s">
        <v>21</v>
      </c>
      <c r="Q6505" s="21" t="s">
        <v>16738</v>
      </c>
      <c r="R6505" s="21" t="s">
        <v>16738</v>
      </c>
      <c r="S6505" s="21" t="s">
        <v>16738</v>
      </c>
      <c r="T6505" s="21" t="s">
        <v>16738</v>
      </c>
      <c r="U6505" s="21">
        <v>1</v>
      </c>
      <c r="V6505" s="21"/>
      <c r="W6505" s="21"/>
      <c r="X6505" s="21"/>
    </row>
    <row r="6506" spans="1:24" x14ac:dyDescent="0.25">
      <c r="A6506" s="17">
        <v>2022</v>
      </c>
      <c r="B6506" s="17" t="s">
        <v>9</v>
      </c>
      <c r="C6506" s="17" t="s">
        <v>10156</v>
      </c>
      <c r="D6506" s="17" t="s">
        <v>16854</v>
      </c>
      <c r="E6506" s="17">
        <v>188</v>
      </c>
      <c r="F6506" s="17">
        <v>7</v>
      </c>
      <c r="G6506" s="17" t="s">
        <v>10149</v>
      </c>
      <c r="H6506" s="17" t="s">
        <v>10150</v>
      </c>
      <c r="I6506" s="17">
        <v>80.000000000000114</v>
      </c>
      <c r="J6506" s="17">
        <v>1</v>
      </c>
      <c r="K6506" s="18">
        <v>0.70833333333333337</v>
      </c>
      <c r="L6506" s="19">
        <v>0.70833333333333337</v>
      </c>
      <c r="M6506" s="20">
        <v>1020</v>
      </c>
      <c r="N6506" s="20">
        <v>1100</v>
      </c>
      <c r="O6506" s="20" t="s">
        <v>19</v>
      </c>
      <c r="P6506" s="21" t="s">
        <v>19</v>
      </c>
      <c r="Q6506" s="21" t="s">
        <v>16738</v>
      </c>
      <c r="R6506" s="21" t="s">
        <v>16738</v>
      </c>
      <c r="S6506" s="21" t="s">
        <v>16738</v>
      </c>
      <c r="T6506" s="21" t="s">
        <v>16738</v>
      </c>
      <c r="U6506" s="21">
        <v>1</v>
      </c>
      <c r="V6506" s="21"/>
      <c r="W6506" s="21"/>
      <c r="X6506" s="21"/>
    </row>
    <row r="6507" spans="1:24" x14ac:dyDescent="0.25">
      <c r="A6507" s="17">
        <v>2022</v>
      </c>
      <c r="B6507" s="17" t="s">
        <v>9</v>
      </c>
      <c r="C6507" s="17" t="s">
        <v>10157</v>
      </c>
      <c r="D6507" s="17" t="s">
        <v>16854</v>
      </c>
      <c r="E6507" s="17">
        <v>189</v>
      </c>
      <c r="F6507" s="17">
        <v>1</v>
      </c>
      <c r="G6507" s="17" t="s">
        <v>10158</v>
      </c>
      <c r="H6507" s="17" t="s">
        <v>10159</v>
      </c>
      <c r="I6507" s="17">
        <v>80.000000000000114</v>
      </c>
      <c r="J6507" s="17">
        <v>1</v>
      </c>
      <c r="K6507" s="18">
        <v>0.45833333333333331</v>
      </c>
      <c r="L6507" s="19">
        <v>0.45833333333333331</v>
      </c>
      <c r="M6507" s="20">
        <v>660</v>
      </c>
      <c r="N6507" s="20">
        <v>740.00000000000011</v>
      </c>
      <c r="O6507" s="20" t="s">
        <v>46</v>
      </c>
      <c r="P6507" s="21" t="s">
        <v>46</v>
      </c>
      <c r="Q6507" s="21" t="s">
        <v>16738</v>
      </c>
      <c r="R6507" s="21" t="s">
        <v>16738</v>
      </c>
      <c r="S6507" s="21" t="s">
        <v>16738</v>
      </c>
      <c r="T6507" s="21" t="s">
        <v>16738</v>
      </c>
      <c r="U6507" s="21">
        <v>1</v>
      </c>
      <c r="V6507" s="21"/>
      <c r="W6507" s="21"/>
      <c r="X6507" s="21"/>
    </row>
    <row r="6508" spans="1:24" x14ac:dyDescent="0.25">
      <c r="A6508" s="17">
        <v>2022</v>
      </c>
      <c r="B6508" s="17" t="s">
        <v>9</v>
      </c>
      <c r="C6508" s="17" t="s">
        <v>10160</v>
      </c>
      <c r="D6508" s="17" t="s">
        <v>16854</v>
      </c>
      <c r="E6508" s="17">
        <v>189</v>
      </c>
      <c r="F6508" s="17">
        <v>2</v>
      </c>
      <c r="G6508" s="17" t="s">
        <v>10158</v>
      </c>
      <c r="H6508" s="17" t="s">
        <v>10159</v>
      </c>
      <c r="I6508" s="17">
        <v>80.000000000000114</v>
      </c>
      <c r="J6508" s="17">
        <v>1</v>
      </c>
      <c r="K6508" s="18">
        <v>0.45833333333333331</v>
      </c>
      <c r="L6508" s="19">
        <v>0.45833333333333331</v>
      </c>
      <c r="M6508" s="20">
        <v>660</v>
      </c>
      <c r="N6508" s="20">
        <v>740.00000000000011</v>
      </c>
      <c r="O6508" s="20" t="s">
        <v>13</v>
      </c>
      <c r="P6508" s="21" t="s">
        <v>13</v>
      </c>
      <c r="Q6508" s="21" t="s">
        <v>16738</v>
      </c>
      <c r="R6508" s="21" t="s">
        <v>16738</v>
      </c>
      <c r="S6508" s="21" t="s">
        <v>16738</v>
      </c>
      <c r="T6508" s="21" t="s">
        <v>16738</v>
      </c>
      <c r="U6508" s="21">
        <v>1</v>
      </c>
      <c r="V6508" s="21"/>
      <c r="W6508" s="21"/>
      <c r="X6508" s="21"/>
    </row>
    <row r="6509" spans="1:24" x14ac:dyDescent="0.25">
      <c r="A6509" s="17">
        <v>2022</v>
      </c>
      <c r="B6509" s="17" t="s">
        <v>9</v>
      </c>
      <c r="C6509" s="17" t="s">
        <v>10161</v>
      </c>
      <c r="D6509" s="17" t="s">
        <v>16854</v>
      </c>
      <c r="E6509" s="17">
        <v>189</v>
      </c>
      <c r="F6509" s="17">
        <v>3</v>
      </c>
      <c r="G6509" s="17" t="s">
        <v>10158</v>
      </c>
      <c r="H6509" s="17" t="s">
        <v>10159</v>
      </c>
      <c r="I6509" s="17">
        <v>80.000000000000114</v>
      </c>
      <c r="J6509" s="17">
        <v>1</v>
      </c>
      <c r="K6509" s="18">
        <v>0.45833333333333331</v>
      </c>
      <c r="L6509" s="19">
        <v>0.45833333333333331</v>
      </c>
      <c r="M6509" s="20">
        <v>660</v>
      </c>
      <c r="N6509" s="20">
        <v>740.00000000000011</v>
      </c>
      <c r="O6509" s="20" t="s">
        <v>21</v>
      </c>
      <c r="P6509" s="21" t="s">
        <v>21</v>
      </c>
      <c r="Q6509" s="21" t="s">
        <v>16738</v>
      </c>
      <c r="R6509" s="21" t="s">
        <v>16738</v>
      </c>
      <c r="S6509" s="21" t="s">
        <v>16738</v>
      </c>
      <c r="T6509" s="21" t="s">
        <v>16738</v>
      </c>
      <c r="U6509" s="21">
        <v>1</v>
      </c>
      <c r="V6509" s="21"/>
      <c r="W6509" s="21"/>
      <c r="X6509" s="21"/>
    </row>
    <row r="6510" spans="1:24" x14ac:dyDescent="0.25">
      <c r="A6510" s="17">
        <v>2022</v>
      </c>
      <c r="B6510" s="17" t="s">
        <v>9</v>
      </c>
      <c r="C6510" s="17" t="s">
        <v>10162</v>
      </c>
      <c r="D6510" s="17" t="s">
        <v>16854</v>
      </c>
      <c r="E6510" s="17">
        <v>189</v>
      </c>
      <c r="F6510" s="17">
        <v>4</v>
      </c>
      <c r="G6510" s="17" t="s">
        <v>10158</v>
      </c>
      <c r="H6510" s="17" t="s">
        <v>10159</v>
      </c>
      <c r="I6510" s="17">
        <v>80.000000000000114</v>
      </c>
      <c r="J6510" s="17">
        <v>1</v>
      </c>
      <c r="K6510" s="18">
        <v>0.45833333333333331</v>
      </c>
      <c r="L6510" s="19">
        <v>0.45833333333333331</v>
      </c>
      <c r="M6510" s="20">
        <v>660</v>
      </c>
      <c r="N6510" s="20">
        <v>740.00000000000011</v>
      </c>
      <c r="O6510" s="20" t="s">
        <v>13</v>
      </c>
      <c r="P6510" s="21" t="s">
        <v>13</v>
      </c>
      <c r="Q6510" s="21" t="s">
        <v>16738</v>
      </c>
      <c r="R6510" s="21" t="s">
        <v>16738</v>
      </c>
      <c r="S6510" s="21" t="s">
        <v>16738</v>
      </c>
      <c r="T6510" s="21" t="s">
        <v>16738</v>
      </c>
      <c r="U6510" s="21">
        <v>1</v>
      </c>
      <c r="V6510" s="21"/>
      <c r="W6510" s="21"/>
      <c r="X6510" s="21"/>
    </row>
    <row r="6511" spans="1:24" x14ac:dyDescent="0.25">
      <c r="A6511" s="17">
        <v>2022</v>
      </c>
      <c r="B6511" s="17" t="s">
        <v>9</v>
      </c>
      <c r="C6511" s="17" t="s">
        <v>10163</v>
      </c>
      <c r="D6511" s="17" t="s">
        <v>16854</v>
      </c>
      <c r="E6511" s="17">
        <v>189</v>
      </c>
      <c r="F6511" s="17">
        <v>5</v>
      </c>
      <c r="G6511" s="17" t="s">
        <v>10158</v>
      </c>
      <c r="H6511" s="17" t="s">
        <v>10159</v>
      </c>
      <c r="I6511" s="17">
        <v>80.000000000000114</v>
      </c>
      <c r="J6511" s="17">
        <v>1</v>
      </c>
      <c r="K6511" s="18">
        <v>0.70833333333333337</v>
      </c>
      <c r="L6511" s="19">
        <v>0.70833333333333337</v>
      </c>
      <c r="M6511" s="20">
        <v>1020</v>
      </c>
      <c r="N6511" s="20">
        <v>1100</v>
      </c>
      <c r="O6511" s="20" t="s">
        <v>46</v>
      </c>
      <c r="P6511" s="21" t="s">
        <v>46</v>
      </c>
      <c r="Q6511" s="21" t="s">
        <v>16738</v>
      </c>
      <c r="R6511" s="21" t="s">
        <v>16738</v>
      </c>
      <c r="S6511" s="21" t="s">
        <v>16738</v>
      </c>
      <c r="T6511" s="21" t="s">
        <v>16738</v>
      </c>
      <c r="U6511" s="21">
        <v>1</v>
      </c>
      <c r="V6511" s="21"/>
      <c r="W6511" s="21"/>
      <c r="X6511" s="21"/>
    </row>
    <row r="6512" spans="1:24" x14ac:dyDescent="0.25">
      <c r="A6512" s="17">
        <v>2022</v>
      </c>
      <c r="B6512" s="17" t="s">
        <v>9</v>
      </c>
      <c r="C6512" s="17" t="s">
        <v>10164</v>
      </c>
      <c r="D6512" s="17" t="s">
        <v>16854</v>
      </c>
      <c r="E6512" s="17">
        <v>189</v>
      </c>
      <c r="F6512" s="17">
        <v>6</v>
      </c>
      <c r="G6512" s="17" t="s">
        <v>10158</v>
      </c>
      <c r="H6512" s="17" t="s">
        <v>10159</v>
      </c>
      <c r="I6512" s="17">
        <v>80.000000000000114</v>
      </c>
      <c r="J6512" s="17">
        <v>1</v>
      </c>
      <c r="K6512" s="18">
        <v>0.52083333333333337</v>
      </c>
      <c r="L6512" s="19">
        <v>0.52083333333333337</v>
      </c>
      <c r="M6512" s="20">
        <v>750</v>
      </c>
      <c r="N6512" s="20">
        <v>830.00000000000011</v>
      </c>
      <c r="O6512" s="20" t="s">
        <v>19</v>
      </c>
      <c r="P6512" s="21" t="s">
        <v>19</v>
      </c>
      <c r="Q6512" s="21" t="s">
        <v>16738</v>
      </c>
      <c r="R6512" s="21" t="s">
        <v>16738</v>
      </c>
      <c r="S6512" s="21" t="s">
        <v>16738</v>
      </c>
      <c r="T6512" s="21" t="s">
        <v>16738</v>
      </c>
      <c r="U6512" s="21">
        <v>1</v>
      </c>
      <c r="V6512" s="21"/>
      <c r="W6512" s="21"/>
      <c r="X6512" s="21"/>
    </row>
    <row r="6513" spans="1:24" x14ac:dyDescent="0.25">
      <c r="A6513" s="17">
        <v>2022</v>
      </c>
      <c r="B6513" s="17" t="s">
        <v>9</v>
      </c>
      <c r="C6513" s="17" t="s">
        <v>10165</v>
      </c>
      <c r="D6513" s="17" t="s">
        <v>16854</v>
      </c>
      <c r="E6513" s="17">
        <v>189</v>
      </c>
      <c r="F6513" s="17">
        <v>7</v>
      </c>
      <c r="G6513" s="17" t="s">
        <v>10158</v>
      </c>
      <c r="H6513" s="17" t="s">
        <v>10159</v>
      </c>
      <c r="I6513" s="17">
        <v>80.000000000000114</v>
      </c>
      <c r="J6513" s="17">
        <v>1</v>
      </c>
      <c r="K6513" s="18">
        <v>0.45833333333333331</v>
      </c>
      <c r="L6513" s="19">
        <v>0.45833333333333331</v>
      </c>
      <c r="M6513" s="20">
        <v>660</v>
      </c>
      <c r="N6513" s="20">
        <v>740.00000000000011</v>
      </c>
      <c r="O6513" s="20" t="s">
        <v>17</v>
      </c>
      <c r="P6513" s="21" t="s">
        <v>17</v>
      </c>
      <c r="Q6513" s="21" t="s">
        <v>16738</v>
      </c>
      <c r="R6513" s="21" t="s">
        <v>16738</v>
      </c>
      <c r="S6513" s="21" t="s">
        <v>16738</v>
      </c>
      <c r="T6513" s="21" t="s">
        <v>16738</v>
      </c>
      <c r="U6513" s="21">
        <v>1</v>
      </c>
      <c r="V6513" s="21"/>
      <c r="W6513" s="21"/>
      <c r="X6513" s="21"/>
    </row>
    <row r="6514" spans="1:24" x14ac:dyDescent="0.25">
      <c r="A6514" s="17">
        <v>2022</v>
      </c>
      <c r="B6514" s="17" t="s">
        <v>9</v>
      </c>
      <c r="C6514" s="17" t="s">
        <v>10166</v>
      </c>
      <c r="D6514" s="17" t="s">
        <v>16854</v>
      </c>
      <c r="E6514" s="17">
        <v>189</v>
      </c>
      <c r="F6514" s="17">
        <v>8</v>
      </c>
      <c r="G6514" s="17" t="s">
        <v>10158</v>
      </c>
      <c r="H6514" s="17" t="s">
        <v>10159</v>
      </c>
      <c r="I6514" s="17">
        <v>80.000000000000114</v>
      </c>
      <c r="J6514" s="17">
        <v>1</v>
      </c>
      <c r="K6514" s="18">
        <v>0.45833333333333331</v>
      </c>
      <c r="L6514" s="19">
        <v>0.45833333333333331</v>
      </c>
      <c r="M6514" s="20">
        <v>660</v>
      </c>
      <c r="N6514" s="20">
        <v>740.00000000000011</v>
      </c>
      <c r="O6514" s="20" t="s">
        <v>46</v>
      </c>
      <c r="P6514" s="21" t="s">
        <v>46</v>
      </c>
      <c r="Q6514" s="21" t="s">
        <v>16738</v>
      </c>
      <c r="R6514" s="21" t="s">
        <v>16738</v>
      </c>
      <c r="S6514" s="21" t="s">
        <v>16738</v>
      </c>
      <c r="T6514" s="21" t="s">
        <v>16738</v>
      </c>
      <c r="U6514" s="21">
        <v>1</v>
      </c>
      <c r="V6514" s="21"/>
      <c r="W6514" s="21"/>
      <c r="X6514" s="21"/>
    </row>
    <row r="6515" spans="1:24" x14ac:dyDescent="0.25">
      <c r="A6515" s="17">
        <v>2022</v>
      </c>
      <c r="B6515" s="17" t="s">
        <v>9</v>
      </c>
      <c r="C6515" s="17" t="s">
        <v>10167</v>
      </c>
      <c r="D6515" s="17" t="s">
        <v>16854</v>
      </c>
      <c r="E6515" s="17">
        <v>189</v>
      </c>
      <c r="F6515" s="17">
        <v>9</v>
      </c>
      <c r="G6515" s="17" t="s">
        <v>10158</v>
      </c>
      <c r="H6515" s="17" t="s">
        <v>10159</v>
      </c>
      <c r="I6515" s="17">
        <v>80.000000000000114</v>
      </c>
      <c r="J6515" s="17">
        <v>1</v>
      </c>
      <c r="K6515" s="18">
        <v>0.58333333333333337</v>
      </c>
      <c r="L6515" s="19">
        <v>0.58333333333333337</v>
      </c>
      <c r="M6515" s="20">
        <v>840</v>
      </c>
      <c r="N6515" s="20">
        <v>920.00000000000011</v>
      </c>
      <c r="O6515" s="20" t="s">
        <v>15</v>
      </c>
      <c r="P6515" s="21" t="s">
        <v>15</v>
      </c>
      <c r="Q6515" s="21" t="s">
        <v>16738</v>
      </c>
      <c r="R6515" s="21" t="s">
        <v>16738</v>
      </c>
      <c r="S6515" s="21" t="s">
        <v>16738</v>
      </c>
      <c r="T6515" s="21" t="s">
        <v>16738</v>
      </c>
      <c r="U6515" s="21">
        <v>1</v>
      </c>
      <c r="V6515" s="21"/>
      <c r="W6515" s="21"/>
      <c r="X6515" s="21"/>
    </row>
    <row r="6516" spans="1:24" x14ac:dyDescent="0.25">
      <c r="A6516" s="17">
        <v>2022</v>
      </c>
      <c r="B6516" s="17" t="s">
        <v>9</v>
      </c>
      <c r="C6516" s="17" t="s">
        <v>10193</v>
      </c>
      <c r="D6516" s="17" t="s">
        <v>16854</v>
      </c>
      <c r="E6516" s="17">
        <v>193</v>
      </c>
      <c r="F6516" s="17">
        <v>1</v>
      </c>
      <c r="G6516" s="17" t="s">
        <v>10194</v>
      </c>
      <c r="H6516" s="17" t="s">
        <v>10195</v>
      </c>
      <c r="I6516" s="17">
        <v>80.000000000000114</v>
      </c>
      <c r="J6516" s="17">
        <v>1</v>
      </c>
      <c r="K6516" s="18">
        <v>0.33333333333333331</v>
      </c>
      <c r="L6516" s="19">
        <v>0.33333333333333331</v>
      </c>
      <c r="M6516" s="20">
        <v>480</v>
      </c>
      <c r="N6516" s="20">
        <v>560.00000000000011</v>
      </c>
      <c r="O6516" s="20" t="s">
        <v>21</v>
      </c>
      <c r="P6516" s="21" t="s">
        <v>21</v>
      </c>
      <c r="Q6516" s="21" t="s">
        <v>16738</v>
      </c>
      <c r="R6516" s="21" t="s">
        <v>16738</v>
      </c>
      <c r="S6516" s="21" t="s">
        <v>16738</v>
      </c>
      <c r="T6516" s="21" t="s">
        <v>16738</v>
      </c>
      <c r="U6516" s="21">
        <v>1</v>
      </c>
      <c r="V6516" s="21"/>
      <c r="W6516" s="21"/>
      <c r="X6516" s="21"/>
    </row>
    <row r="6517" spans="1:24" x14ac:dyDescent="0.25">
      <c r="A6517" s="17">
        <v>2022</v>
      </c>
      <c r="B6517" s="17" t="s">
        <v>9</v>
      </c>
      <c r="C6517" s="17" t="s">
        <v>10196</v>
      </c>
      <c r="D6517" s="17" t="s">
        <v>16854</v>
      </c>
      <c r="E6517" s="17">
        <v>193</v>
      </c>
      <c r="F6517" s="17">
        <v>2</v>
      </c>
      <c r="G6517" s="17" t="s">
        <v>10194</v>
      </c>
      <c r="H6517" s="17" t="s">
        <v>10195</v>
      </c>
      <c r="I6517" s="17">
        <v>80.000000000000114</v>
      </c>
      <c r="J6517" s="17">
        <v>1</v>
      </c>
      <c r="K6517" s="18">
        <v>0.45833333333333331</v>
      </c>
      <c r="L6517" s="19">
        <v>0.45833333333333331</v>
      </c>
      <c r="M6517" s="20">
        <v>660</v>
      </c>
      <c r="N6517" s="20">
        <v>740.00000000000011</v>
      </c>
      <c r="O6517" s="20" t="s">
        <v>15</v>
      </c>
      <c r="P6517" s="21" t="s">
        <v>15</v>
      </c>
      <c r="Q6517" s="21" t="s">
        <v>16738</v>
      </c>
      <c r="R6517" s="21" t="s">
        <v>16738</v>
      </c>
      <c r="S6517" s="21" t="s">
        <v>16738</v>
      </c>
      <c r="T6517" s="21" t="s">
        <v>16738</v>
      </c>
      <c r="U6517" s="21">
        <v>1</v>
      </c>
      <c r="V6517" s="21"/>
      <c r="W6517" s="21"/>
      <c r="X6517" s="21"/>
    </row>
    <row r="6518" spans="1:24" x14ac:dyDescent="0.25">
      <c r="A6518" s="17">
        <v>2022</v>
      </c>
      <c r="B6518" s="17" t="s">
        <v>9</v>
      </c>
      <c r="C6518" s="17" t="s">
        <v>10197</v>
      </c>
      <c r="D6518" s="17" t="s">
        <v>16854</v>
      </c>
      <c r="E6518" s="17">
        <v>193</v>
      </c>
      <c r="F6518" s="17">
        <v>3</v>
      </c>
      <c r="G6518" s="17" t="s">
        <v>10194</v>
      </c>
      <c r="H6518" s="17" t="s">
        <v>10195</v>
      </c>
      <c r="I6518" s="17">
        <v>80.000000000000114</v>
      </c>
      <c r="J6518" s="17">
        <v>1</v>
      </c>
      <c r="K6518" s="18">
        <v>0.33333333333333331</v>
      </c>
      <c r="L6518" s="19">
        <v>0.33333333333333331</v>
      </c>
      <c r="M6518" s="20">
        <v>480</v>
      </c>
      <c r="N6518" s="20">
        <v>560.00000000000011</v>
      </c>
      <c r="O6518" s="20" t="s">
        <v>46</v>
      </c>
      <c r="P6518" s="21" t="s">
        <v>46</v>
      </c>
      <c r="Q6518" s="21" t="s">
        <v>16738</v>
      </c>
      <c r="R6518" s="21" t="s">
        <v>16738</v>
      </c>
      <c r="S6518" s="21" t="s">
        <v>16738</v>
      </c>
      <c r="T6518" s="21" t="s">
        <v>16738</v>
      </c>
      <c r="U6518" s="21">
        <v>1</v>
      </c>
      <c r="V6518" s="21"/>
      <c r="W6518" s="21"/>
      <c r="X6518" s="21"/>
    </row>
    <row r="6519" spans="1:24" x14ac:dyDescent="0.25">
      <c r="A6519" s="17">
        <v>2022</v>
      </c>
      <c r="B6519" s="17" t="s">
        <v>9</v>
      </c>
      <c r="C6519" s="17" t="s">
        <v>10198</v>
      </c>
      <c r="D6519" s="17" t="s">
        <v>16854</v>
      </c>
      <c r="E6519" s="17">
        <v>193</v>
      </c>
      <c r="F6519" s="17">
        <v>4</v>
      </c>
      <c r="G6519" s="17" t="s">
        <v>10194</v>
      </c>
      <c r="H6519" s="17" t="s">
        <v>10195</v>
      </c>
      <c r="I6519" s="17">
        <v>80.000000000000114</v>
      </c>
      <c r="J6519" s="17">
        <v>1</v>
      </c>
      <c r="K6519" s="18">
        <v>0.33333333333333331</v>
      </c>
      <c r="L6519" s="19">
        <v>0.33333333333333331</v>
      </c>
      <c r="M6519" s="20">
        <v>480</v>
      </c>
      <c r="N6519" s="20">
        <v>560.00000000000011</v>
      </c>
      <c r="O6519" s="20" t="s">
        <v>46</v>
      </c>
      <c r="P6519" s="21" t="s">
        <v>46</v>
      </c>
      <c r="Q6519" s="21" t="s">
        <v>16738</v>
      </c>
      <c r="R6519" s="21" t="s">
        <v>16738</v>
      </c>
      <c r="S6519" s="21" t="s">
        <v>16738</v>
      </c>
      <c r="T6519" s="21" t="s">
        <v>16738</v>
      </c>
      <c r="U6519" s="21">
        <v>1</v>
      </c>
      <c r="V6519" s="21"/>
      <c r="W6519" s="21"/>
      <c r="X6519" s="21"/>
    </row>
    <row r="6520" spans="1:24" x14ac:dyDescent="0.25">
      <c r="A6520" s="17">
        <v>2022</v>
      </c>
      <c r="B6520" s="17" t="s">
        <v>9</v>
      </c>
      <c r="C6520" s="17" t="s">
        <v>10199</v>
      </c>
      <c r="D6520" s="17" t="s">
        <v>16854</v>
      </c>
      <c r="E6520" s="17">
        <v>193</v>
      </c>
      <c r="F6520" s="17">
        <v>5</v>
      </c>
      <c r="G6520" s="17" t="s">
        <v>10194</v>
      </c>
      <c r="H6520" s="17" t="s">
        <v>10195</v>
      </c>
      <c r="I6520" s="17">
        <v>80.000000000000114</v>
      </c>
      <c r="J6520" s="17">
        <v>1</v>
      </c>
      <c r="K6520" s="18">
        <v>0.77083333333333337</v>
      </c>
      <c r="L6520" s="19">
        <v>0.77083333333333337</v>
      </c>
      <c r="M6520" s="20">
        <v>1110</v>
      </c>
      <c r="N6520" s="20">
        <v>1190</v>
      </c>
      <c r="O6520" s="20" t="s">
        <v>15</v>
      </c>
      <c r="P6520" s="21" t="s">
        <v>15</v>
      </c>
      <c r="Q6520" s="21" t="s">
        <v>16738</v>
      </c>
      <c r="R6520" s="21" t="s">
        <v>16738</v>
      </c>
      <c r="S6520" s="21" t="s">
        <v>16738</v>
      </c>
      <c r="T6520" s="21" t="s">
        <v>16738</v>
      </c>
      <c r="U6520" s="21">
        <v>1</v>
      </c>
      <c r="V6520" s="21"/>
      <c r="W6520" s="21"/>
      <c r="X6520" s="21"/>
    </row>
    <row r="6521" spans="1:24" x14ac:dyDescent="0.25">
      <c r="A6521" s="17">
        <v>2022</v>
      </c>
      <c r="B6521" s="17" t="s">
        <v>9</v>
      </c>
      <c r="C6521" s="17" t="s">
        <v>10200</v>
      </c>
      <c r="D6521" s="17" t="s">
        <v>16854</v>
      </c>
      <c r="E6521" s="17">
        <v>193</v>
      </c>
      <c r="F6521" s="17">
        <v>6</v>
      </c>
      <c r="G6521" s="17" t="s">
        <v>10194</v>
      </c>
      <c r="H6521" s="17" t="s">
        <v>10195</v>
      </c>
      <c r="I6521" s="17">
        <v>80.000000000000114</v>
      </c>
      <c r="J6521" s="17">
        <v>1</v>
      </c>
      <c r="K6521" s="18">
        <v>0.58333333333333337</v>
      </c>
      <c r="L6521" s="19">
        <v>0.58333333333333337</v>
      </c>
      <c r="M6521" s="20">
        <v>840</v>
      </c>
      <c r="N6521" s="20">
        <v>920.00000000000011</v>
      </c>
      <c r="O6521" s="20" t="s">
        <v>15</v>
      </c>
      <c r="P6521" s="21" t="s">
        <v>15</v>
      </c>
      <c r="Q6521" s="21" t="s">
        <v>16738</v>
      </c>
      <c r="R6521" s="21" t="s">
        <v>16738</v>
      </c>
      <c r="S6521" s="21" t="s">
        <v>16738</v>
      </c>
      <c r="T6521" s="21" t="s">
        <v>16738</v>
      </c>
      <c r="U6521" s="21">
        <v>1</v>
      </c>
      <c r="V6521" s="21"/>
      <c r="W6521" s="21"/>
      <c r="X6521" s="21"/>
    </row>
    <row r="6522" spans="1:24" x14ac:dyDescent="0.25">
      <c r="A6522" s="17">
        <v>2022</v>
      </c>
      <c r="B6522" s="17" t="s">
        <v>9</v>
      </c>
      <c r="C6522" s="17" t="s">
        <v>10201</v>
      </c>
      <c r="D6522" s="17" t="s">
        <v>16854</v>
      </c>
      <c r="E6522" s="17">
        <v>193</v>
      </c>
      <c r="F6522" s="17">
        <v>7</v>
      </c>
      <c r="G6522" s="17" t="s">
        <v>10194</v>
      </c>
      <c r="H6522" s="17" t="s">
        <v>10195</v>
      </c>
      <c r="I6522" s="17">
        <v>80.000000000000114</v>
      </c>
      <c r="J6522" s="17">
        <v>1</v>
      </c>
      <c r="K6522" s="18">
        <v>0.45833333333333331</v>
      </c>
      <c r="L6522" s="19">
        <v>0.45833333333333331</v>
      </c>
      <c r="M6522" s="20">
        <v>660</v>
      </c>
      <c r="N6522" s="20">
        <v>740.00000000000011</v>
      </c>
      <c r="O6522" s="20" t="s">
        <v>15</v>
      </c>
      <c r="P6522" s="21" t="s">
        <v>15</v>
      </c>
      <c r="Q6522" s="21" t="s">
        <v>16738</v>
      </c>
      <c r="R6522" s="21" t="s">
        <v>16738</v>
      </c>
      <c r="S6522" s="21" t="s">
        <v>16738</v>
      </c>
      <c r="T6522" s="21" t="s">
        <v>16738</v>
      </c>
      <c r="U6522" s="21">
        <v>1</v>
      </c>
      <c r="V6522" s="21"/>
      <c r="W6522" s="21"/>
      <c r="X6522" s="21"/>
    </row>
    <row r="6523" spans="1:24" x14ac:dyDescent="0.25">
      <c r="A6523" s="17">
        <v>2022</v>
      </c>
      <c r="B6523" s="17" t="s">
        <v>9</v>
      </c>
      <c r="C6523" s="17" t="s">
        <v>10202</v>
      </c>
      <c r="D6523" s="17" t="s">
        <v>16854</v>
      </c>
      <c r="E6523" s="17">
        <v>194</v>
      </c>
      <c r="F6523" s="17">
        <v>1</v>
      </c>
      <c r="G6523" s="17" t="s">
        <v>10203</v>
      </c>
      <c r="H6523" s="17" t="s">
        <v>10204</v>
      </c>
      <c r="I6523" s="17">
        <v>80.000000000000114</v>
      </c>
      <c r="J6523" s="17">
        <v>1</v>
      </c>
      <c r="K6523" s="18">
        <v>0.64583333333333337</v>
      </c>
      <c r="L6523" s="19">
        <v>0.64583333333333337</v>
      </c>
      <c r="M6523" s="20">
        <v>930</v>
      </c>
      <c r="N6523" s="20">
        <v>1010.0000000000001</v>
      </c>
      <c r="O6523" s="20" t="s">
        <v>19</v>
      </c>
      <c r="P6523" s="21" t="s">
        <v>19</v>
      </c>
      <c r="Q6523" s="21" t="s">
        <v>16738</v>
      </c>
      <c r="R6523" s="21" t="s">
        <v>16738</v>
      </c>
      <c r="S6523" s="21" t="s">
        <v>16738</v>
      </c>
      <c r="T6523" s="21" t="s">
        <v>16738</v>
      </c>
      <c r="U6523" s="21">
        <v>1</v>
      </c>
      <c r="V6523" s="21"/>
      <c r="W6523" s="21"/>
      <c r="X6523" s="21"/>
    </row>
    <row r="6524" spans="1:24" x14ac:dyDescent="0.25">
      <c r="A6524" s="17">
        <v>2022</v>
      </c>
      <c r="B6524" s="17" t="s">
        <v>9</v>
      </c>
      <c r="C6524" s="17" t="s">
        <v>10205</v>
      </c>
      <c r="D6524" s="17" t="s">
        <v>16854</v>
      </c>
      <c r="E6524" s="17">
        <v>194</v>
      </c>
      <c r="F6524" s="17">
        <v>2</v>
      </c>
      <c r="G6524" s="17" t="s">
        <v>10203</v>
      </c>
      <c r="H6524" s="17" t="s">
        <v>10204</v>
      </c>
      <c r="I6524" s="17">
        <v>80.000000000000114</v>
      </c>
      <c r="J6524" s="17">
        <v>1</v>
      </c>
      <c r="K6524" s="18">
        <v>0.77083333333333337</v>
      </c>
      <c r="L6524" s="19">
        <v>0.77083333333333337</v>
      </c>
      <c r="M6524" s="20">
        <v>1110</v>
      </c>
      <c r="N6524" s="20">
        <v>1190</v>
      </c>
      <c r="O6524" s="20" t="s">
        <v>15</v>
      </c>
      <c r="P6524" s="21" t="s">
        <v>15</v>
      </c>
      <c r="Q6524" s="21" t="s">
        <v>16738</v>
      </c>
      <c r="R6524" s="21" t="s">
        <v>16738</v>
      </c>
      <c r="S6524" s="21" t="s">
        <v>16738</v>
      </c>
      <c r="T6524" s="21" t="s">
        <v>16738</v>
      </c>
      <c r="U6524" s="21">
        <v>1</v>
      </c>
      <c r="V6524" s="21"/>
      <c r="W6524" s="21"/>
      <c r="X6524" s="21"/>
    </row>
    <row r="6525" spans="1:24" x14ac:dyDescent="0.25">
      <c r="A6525" s="17">
        <v>2022</v>
      </c>
      <c r="B6525" s="17" t="s">
        <v>9</v>
      </c>
      <c r="C6525" s="17" t="s">
        <v>10206</v>
      </c>
      <c r="D6525" s="17" t="s">
        <v>16854</v>
      </c>
      <c r="E6525" s="17">
        <v>194</v>
      </c>
      <c r="F6525" s="17">
        <v>3</v>
      </c>
      <c r="G6525" s="17" t="s">
        <v>10203</v>
      </c>
      <c r="H6525" s="17" t="s">
        <v>10204</v>
      </c>
      <c r="I6525" s="17">
        <v>80.000000000000114</v>
      </c>
      <c r="J6525" s="17">
        <v>1</v>
      </c>
      <c r="K6525" s="18">
        <v>0.33333333333333331</v>
      </c>
      <c r="L6525" s="19">
        <v>0.33333333333333331</v>
      </c>
      <c r="M6525" s="20">
        <v>480</v>
      </c>
      <c r="N6525" s="20">
        <v>560.00000000000011</v>
      </c>
      <c r="O6525" s="20" t="s">
        <v>21</v>
      </c>
      <c r="P6525" s="21" t="s">
        <v>21</v>
      </c>
      <c r="Q6525" s="21" t="s">
        <v>16738</v>
      </c>
      <c r="R6525" s="21" t="s">
        <v>16738</v>
      </c>
      <c r="S6525" s="21" t="s">
        <v>16738</v>
      </c>
      <c r="T6525" s="21" t="s">
        <v>16738</v>
      </c>
      <c r="U6525" s="21">
        <v>1</v>
      </c>
      <c r="V6525" s="21"/>
      <c r="W6525" s="21"/>
      <c r="X6525" s="21"/>
    </row>
    <row r="6526" spans="1:24" x14ac:dyDescent="0.25">
      <c r="A6526" s="17">
        <v>2022</v>
      </c>
      <c r="B6526" s="17" t="s">
        <v>9</v>
      </c>
      <c r="C6526" s="17" t="s">
        <v>10207</v>
      </c>
      <c r="D6526" s="17" t="s">
        <v>16854</v>
      </c>
      <c r="E6526" s="17">
        <v>194</v>
      </c>
      <c r="F6526" s="17">
        <v>4</v>
      </c>
      <c r="G6526" s="17" t="s">
        <v>10203</v>
      </c>
      <c r="H6526" s="17" t="s">
        <v>10204</v>
      </c>
      <c r="I6526" s="17">
        <v>80.000000000000114</v>
      </c>
      <c r="J6526" s="17">
        <v>1</v>
      </c>
      <c r="K6526" s="18">
        <v>0.39583333333333331</v>
      </c>
      <c r="L6526" s="19">
        <v>0.39583333333333331</v>
      </c>
      <c r="M6526" s="20">
        <v>570</v>
      </c>
      <c r="N6526" s="20">
        <v>650.00000000000011</v>
      </c>
      <c r="O6526" s="20" t="s">
        <v>13</v>
      </c>
      <c r="P6526" s="21" t="s">
        <v>13</v>
      </c>
      <c r="Q6526" s="21" t="s">
        <v>16738</v>
      </c>
      <c r="R6526" s="21" t="s">
        <v>16738</v>
      </c>
      <c r="S6526" s="21" t="s">
        <v>16738</v>
      </c>
      <c r="T6526" s="21" t="s">
        <v>16738</v>
      </c>
      <c r="U6526" s="21">
        <v>1</v>
      </c>
      <c r="V6526" s="21"/>
      <c r="W6526" s="21"/>
      <c r="X6526" s="21"/>
    </row>
    <row r="6527" spans="1:24" x14ac:dyDescent="0.25">
      <c r="A6527" s="17">
        <v>2022</v>
      </c>
      <c r="B6527" s="17" t="s">
        <v>9</v>
      </c>
      <c r="C6527" s="17" t="s">
        <v>10208</v>
      </c>
      <c r="D6527" s="17" t="s">
        <v>16854</v>
      </c>
      <c r="E6527" s="17">
        <v>195</v>
      </c>
      <c r="F6527" s="17">
        <v>1</v>
      </c>
      <c r="G6527" s="17" t="s">
        <v>10209</v>
      </c>
      <c r="H6527" s="17" t="s">
        <v>10210</v>
      </c>
      <c r="I6527" s="17">
        <v>80.000000000000114</v>
      </c>
      <c r="J6527" s="17">
        <v>1</v>
      </c>
      <c r="K6527" s="18">
        <v>0.39583333333333331</v>
      </c>
      <c r="L6527" s="19">
        <v>0.39583333333333331</v>
      </c>
      <c r="M6527" s="20">
        <v>570</v>
      </c>
      <c r="N6527" s="20">
        <v>650.00000000000011</v>
      </c>
      <c r="O6527" s="20" t="s">
        <v>13</v>
      </c>
      <c r="P6527" s="21" t="s">
        <v>13</v>
      </c>
      <c r="Q6527" s="21" t="s">
        <v>16738</v>
      </c>
      <c r="R6527" s="21" t="s">
        <v>16738</v>
      </c>
      <c r="S6527" s="21" t="s">
        <v>16738</v>
      </c>
      <c r="T6527" s="21" t="s">
        <v>16738</v>
      </c>
      <c r="U6527" s="21">
        <v>1</v>
      </c>
      <c r="V6527" s="21"/>
      <c r="W6527" s="21"/>
      <c r="X6527" s="21"/>
    </row>
    <row r="6528" spans="1:24" x14ac:dyDescent="0.25">
      <c r="A6528" s="17">
        <v>2022</v>
      </c>
      <c r="B6528" s="17" t="s">
        <v>9</v>
      </c>
      <c r="C6528" s="17" t="s">
        <v>10211</v>
      </c>
      <c r="D6528" s="17" t="s">
        <v>16854</v>
      </c>
      <c r="E6528" s="17">
        <v>195</v>
      </c>
      <c r="F6528" s="17">
        <v>2</v>
      </c>
      <c r="G6528" s="17" t="s">
        <v>10209</v>
      </c>
      <c r="H6528" s="17" t="s">
        <v>10210</v>
      </c>
      <c r="I6528" s="17">
        <v>80.000000000000114</v>
      </c>
      <c r="J6528" s="17">
        <v>1</v>
      </c>
      <c r="K6528" s="18">
        <v>0.70833333333333337</v>
      </c>
      <c r="L6528" s="19">
        <v>0.70833333333333337</v>
      </c>
      <c r="M6528" s="20">
        <v>1020</v>
      </c>
      <c r="N6528" s="20">
        <v>1100</v>
      </c>
      <c r="O6528" s="20" t="s">
        <v>15</v>
      </c>
      <c r="P6528" s="21" t="s">
        <v>15</v>
      </c>
      <c r="Q6528" s="21" t="s">
        <v>16738</v>
      </c>
      <c r="R6528" s="21" t="s">
        <v>16738</v>
      </c>
      <c r="S6528" s="21" t="s">
        <v>16738</v>
      </c>
      <c r="T6528" s="21" t="s">
        <v>16738</v>
      </c>
      <c r="U6528" s="21">
        <v>1</v>
      </c>
      <c r="V6528" s="21"/>
      <c r="W6528" s="21"/>
      <c r="X6528" s="21"/>
    </row>
    <row r="6529" spans="1:24" x14ac:dyDescent="0.25">
      <c r="A6529" s="17">
        <v>2022</v>
      </c>
      <c r="B6529" s="17" t="s">
        <v>9</v>
      </c>
      <c r="C6529" s="17" t="s">
        <v>10212</v>
      </c>
      <c r="D6529" s="17" t="s">
        <v>16854</v>
      </c>
      <c r="E6529" s="17">
        <v>195</v>
      </c>
      <c r="F6529" s="17">
        <v>3</v>
      </c>
      <c r="G6529" s="17" t="s">
        <v>10209</v>
      </c>
      <c r="H6529" s="17" t="s">
        <v>10210</v>
      </c>
      <c r="I6529" s="17">
        <v>80.000000000000114</v>
      </c>
      <c r="J6529" s="17">
        <v>1</v>
      </c>
      <c r="K6529" s="18">
        <v>0.39583333333333331</v>
      </c>
      <c r="L6529" s="19">
        <v>0.39583333333333331</v>
      </c>
      <c r="M6529" s="20">
        <v>570</v>
      </c>
      <c r="N6529" s="20">
        <v>650.00000000000011</v>
      </c>
      <c r="O6529" s="20" t="s">
        <v>19</v>
      </c>
      <c r="P6529" s="21" t="s">
        <v>19</v>
      </c>
      <c r="Q6529" s="21" t="s">
        <v>16738</v>
      </c>
      <c r="R6529" s="21" t="s">
        <v>16738</v>
      </c>
      <c r="S6529" s="21" t="s">
        <v>16738</v>
      </c>
      <c r="T6529" s="21" t="s">
        <v>16738</v>
      </c>
      <c r="U6529" s="21">
        <v>1</v>
      </c>
      <c r="V6529" s="21"/>
      <c r="W6529" s="21"/>
      <c r="X6529" s="21"/>
    </row>
    <row r="6530" spans="1:24" x14ac:dyDescent="0.25">
      <c r="A6530" s="17">
        <v>2022</v>
      </c>
      <c r="B6530" s="17" t="s">
        <v>9</v>
      </c>
      <c r="C6530" s="17" t="s">
        <v>10213</v>
      </c>
      <c r="D6530" s="17" t="s">
        <v>16854</v>
      </c>
      <c r="E6530" s="17">
        <v>195</v>
      </c>
      <c r="F6530" s="17">
        <v>4</v>
      </c>
      <c r="G6530" s="17" t="s">
        <v>10209</v>
      </c>
      <c r="H6530" s="17" t="s">
        <v>10210</v>
      </c>
      <c r="I6530" s="17">
        <v>80.000000000000114</v>
      </c>
      <c r="J6530" s="17">
        <v>1</v>
      </c>
      <c r="K6530" s="18">
        <v>0.64583333333333337</v>
      </c>
      <c r="L6530" s="19">
        <v>0.64583333333333337</v>
      </c>
      <c r="M6530" s="20">
        <v>930</v>
      </c>
      <c r="N6530" s="20">
        <v>1010.0000000000001</v>
      </c>
      <c r="O6530" s="20" t="s">
        <v>19</v>
      </c>
      <c r="P6530" s="21" t="s">
        <v>19</v>
      </c>
      <c r="Q6530" s="21" t="s">
        <v>16738</v>
      </c>
      <c r="R6530" s="21" t="s">
        <v>16738</v>
      </c>
      <c r="S6530" s="21" t="s">
        <v>16738</v>
      </c>
      <c r="T6530" s="21" t="s">
        <v>16738</v>
      </c>
      <c r="U6530" s="21">
        <v>1</v>
      </c>
      <c r="V6530" s="21"/>
      <c r="W6530" s="21"/>
      <c r="X6530" s="21"/>
    </row>
    <row r="6531" spans="1:24" x14ac:dyDescent="0.25">
      <c r="A6531" s="17">
        <v>2022</v>
      </c>
      <c r="B6531" s="17" t="s">
        <v>9</v>
      </c>
      <c r="C6531" s="17" t="s">
        <v>10214</v>
      </c>
      <c r="D6531" s="17" t="s">
        <v>16854</v>
      </c>
      <c r="E6531" s="17">
        <v>195</v>
      </c>
      <c r="F6531" s="17">
        <v>5</v>
      </c>
      <c r="G6531" s="17" t="s">
        <v>10209</v>
      </c>
      <c r="H6531" s="17" t="s">
        <v>10210</v>
      </c>
      <c r="I6531" s="17">
        <v>80.000000000000114</v>
      </c>
      <c r="J6531" s="17">
        <v>1</v>
      </c>
      <c r="K6531" s="18">
        <v>0.39583333333333331</v>
      </c>
      <c r="L6531" s="19">
        <v>0.39583333333333331</v>
      </c>
      <c r="M6531" s="20">
        <v>570</v>
      </c>
      <c r="N6531" s="20">
        <v>650.00000000000011</v>
      </c>
      <c r="O6531" s="20" t="s">
        <v>46</v>
      </c>
      <c r="P6531" s="21" t="s">
        <v>46</v>
      </c>
      <c r="Q6531" s="21" t="s">
        <v>16738</v>
      </c>
      <c r="R6531" s="21" t="s">
        <v>16738</v>
      </c>
      <c r="S6531" s="21" t="s">
        <v>16738</v>
      </c>
      <c r="T6531" s="21" t="s">
        <v>16738</v>
      </c>
      <c r="U6531" s="21">
        <v>1</v>
      </c>
      <c r="V6531" s="21"/>
      <c r="W6531" s="21"/>
      <c r="X6531" s="21"/>
    </row>
    <row r="6532" spans="1:24" x14ac:dyDescent="0.25">
      <c r="A6532" s="17">
        <v>2022</v>
      </c>
      <c r="B6532" s="17" t="s">
        <v>9</v>
      </c>
      <c r="C6532" s="17" t="s">
        <v>10215</v>
      </c>
      <c r="D6532" s="17" t="s">
        <v>16854</v>
      </c>
      <c r="E6532" s="17">
        <v>195</v>
      </c>
      <c r="F6532" s="17">
        <v>6</v>
      </c>
      <c r="G6532" s="17" t="s">
        <v>10209</v>
      </c>
      <c r="H6532" s="17" t="s">
        <v>10210</v>
      </c>
      <c r="I6532" s="17">
        <v>80.000000000000114</v>
      </c>
      <c r="J6532" s="17">
        <v>1</v>
      </c>
      <c r="K6532" s="18">
        <v>0.64583333333333337</v>
      </c>
      <c r="L6532" s="19">
        <v>0.64583333333333337</v>
      </c>
      <c r="M6532" s="20">
        <v>930</v>
      </c>
      <c r="N6532" s="20">
        <v>1010.0000000000001</v>
      </c>
      <c r="O6532" s="20" t="s">
        <v>17</v>
      </c>
      <c r="P6532" s="21" t="s">
        <v>17</v>
      </c>
      <c r="Q6532" s="21" t="s">
        <v>16738</v>
      </c>
      <c r="R6532" s="21" t="s">
        <v>16738</v>
      </c>
      <c r="S6532" s="21" t="s">
        <v>16738</v>
      </c>
      <c r="T6532" s="21" t="s">
        <v>16738</v>
      </c>
      <c r="U6532" s="21">
        <v>1</v>
      </c>
      <c r="V6532" s="21"/>
      <c r="W6532" s="21"/>
      <c r="X6532" s="21"/>
    </row>
    <row r="6533" spans="1:24" x14ac:dyDescent="0.25">
      <c r="A6533" s="17">
        <v>2022</v>
      </c>
      <c r="B6533" s="17" t="s">
        <v>9</v>
      </c>
      <c r="C6533" s="17" t="s">
        <v>10216</v>
      </c>
      <c r="D6533" s="17" t="s">
        <v>16854</v>
      </c>
      <c r="E6533" s="17">
        <v>195</v>
      </c>
      <c r="F6533" s="17">
        <v>7</v>
      </c>
      <c r="G6533" s="17" t="s">
        <v>10209</v>
      </c>
      <c r="H6533" s="17" t="s">
        <v>10210</v>
      </c>
      <c r="I6533" s="17">
        <v>80.000000000000114</v>
      </c>
      <c r="J6533" s="17">
        <v>1</v>
      </c>
      <c r="K6533" s="18">
        <v>0.39583333333333331</v>
      </c>
      <c r="L6533" s="19">
        <v>0.39583333333333331</v>
      </c>
      <c r="M6533" s="20">
        <v>570</v>
      </c>
      <c r="N6533" s="20">
        <v>650.00000000000011</v>
      </c>
      <c r="O6533" s="20" t="s">
        <v>19</v>
      </c>
      <c r="P6533" s="21" t="s">
        <v>19</v>
      </c>
      <c r="Q6533" s="21" t="s">
        <v>16738</v>
      </c>
      <c r="R6533" s="21" t="s">
        <v>16738</v>
      </c>
      <c r="S6533" s="21" t="s">
        <v>16738</v>
      </c>
      <c r="T6533" s="21" t="s">
        <v>16738</v>
      </c>
      <c r="U6533" s="21">
        <v>1</v>
      </c>
      <c r="V6533" s="21"/>
      <c r="W6533" s="21"/>
      <c r="X6533" s="21"/>
    </row>
    <row r="6534" spans="1:24" x14ac:dyDescent="0.25">
      <c r="A6534" s="17">
        <v>2022</v>
      </c>
      <c r="B6534" s="17" t="s">
        <v>9</v>
      </c>
      <c r="C6534" s="17" t="s">
        <v>10217</v>
      </c>
      <c r="D6534" s="17" t="s">
        <v>16854</v>
      </c>
      <c r="E6534" s="17">
        <v>195</v>
      </c>
      <c r="F6534" s="17">
        <v>8</v>
      </c>
      <c r="G6534" s="17" t="s">
        <v>10209</v>
      </c>
      <c r="H6534" s="17" t="s">
        <v>10210</v>
      </c>
      <c r="I6534" s="17">
        <v>80.000000000000114</v>
      </c>
      <c r="J6534" s="17">
        <v>1</v>
      </c>
      <c r="K6534" s="18">
        <v>0.52083333333333337</v>
      </c>
      <c r="L6534" s="19">
        <v>0.52083333333333337</v>
      </c>
      <c r="M6534" s="20">
        <v>750</v>
      </c>
      <c r="N6534" s="20">
        <v>830.00000000000011</v>
      </c>
      <c r="O6534" s="20" t="s">
        <v>15</v>
      </c>
      <c r="P6534" s="21" t="s">
        <v>15</v>
      </c>
      <c r="Q6534" s="21" t="s">
        <v>16738</v>
      </c>
      <c r="R6534" s="21" t="s">
        <v>16738</v>
      </c>
      <c r="S6534" s="21" t="s">
        <v>16738</v>
      </c>
      <c r="T6534" s="21" t="s">
        <v>16738</v>
      </c>
      <c r="U6534" s="21">
        <v>1</v>
      </c>
      <c r="V6534" s="21"/>
      <c r="W6534" s="21"/>
      <c r="X6534" s="21"/>
    </row>
    <row r="6535" spans="1:24" x14ac:dyDescent="0.25">
      <c r="A6535" s="17">
        <v>2022</v>
      </c>
      <c r="B6535" s="17" t="s">
        <v>9</v>
      </c>
      <c r="C6535" s="17" t="s">
        <v>10218</v>
      </c>
      <c r="D6535" s="17" t="s">
        <v>16854</v>
      </c>
      <c r="E6535" s="17">
        <v>195</v>
      </c>
      <c r="F6535" s="17">
        <v>9</v>
      </c>
      <c r="G6535" s="17" t="s">
        <v>10209</v>
      </c>
      <c r="H6535" s="17" t="s">
        <v>10210</v>
      </c>
      <c r="I6535" s="17">
        <v>80.000000000000114</v>
      </c>
      <c r="J6535" s="17">
        <v>1</v>
      </c>
      <c r="K6535" s="18">
        <v>0.45833333333333331</v>
      </c>
      <c r="L6535" s="19">
        <v>0.45833333333333331</v>
      </c>
      <c r="M6535" s="20">
        <v>660</v>
      </c>
      <c r="N6535" s="20">
        <v>740.00000000000011</v>
      </c>
      <c r="O6535" s="20" t="s">
        <v>13</v>
      </c>
      <c r="P6535" s="21" t="s">
        <v>13</v>
      </c>
      <c r="Q6535" s="21" t="s">
        <v>16738</v>
      </c>
      <c r="R6535" s="21" t="s">
        <v>16738</v>
      </c>
      <c r="S6535" s="21" t="s">
        <v>16738</v>
      </c>
      <c r="T6535" s="21" t="s">
        <v>16738</v>
      </c>
      <c r="U6535" s="21">
        <v>1</v>
      </c>
      <c r="V6535" s="21"/>
      <c r="W6535" s="21"/>
      <c r="X6535" s="21"/>
    </row>
    <row r="6536" spans="1:24" x14ac:dyDescent="0.25">
      <c r="A6536" s="17">
        <v>2022</v>
      </c>
      <c r="B6536" s="17" t="s">
        <v>9</v>
      </c>
      <c r="C6536" s="17" t="s">
        <v>10541</v>
      </c>
      <c r="D6536" s="17" t="s">
        <v>16854</v>
      </c>
      <c r="E6536" s="17">
        <v>488</v>
      </c>
      <c r="F6536" s="17">
        <v>1</v>
      </c>
      <c r="G6536" s="17" t="s">
        <v>10149</v>
      </c>
      <c r="H6536" s="17" t="s">
        <v>10542</v>
      </c>
      <c r="I6536" s="17">
        <v>80.000000000000114</v>
      </c>
      <c r="J6536" s="17">
        <v>1</v>
      </c>
      <c r="K6536" s="18">
        <v>0.77083333333333337</v>
      </c>
      <c r="L6536" s="19">
        <v>0.77083333333333337</v>
      </c>
      <c r="M6536" s="20">
        <v>1110</v>
      </c>
      <c r="N6536" s="20">
        <v>1190</v>
      </c>
      <c r="O6536" s="20" t="s">
        <v>15</v>
      </c>
      <c r="P6536" s="21" t="s">
        <v>15</v>
      </c>
      <c r="Q6536" s="21" t="s">
        <v>16738</v>
      </c>
      <c r="R6536" s="21" t="s">
        <v>16738</v>
      </c>
      <c r="S6536" s="21" t="s">
        <v>16738</v>
      </c>
      <c r="T6536" s="21" t="s">
        <v>16738</v>
      </c>
      <c r="U6536" s="21">
        <v>1</v>
      </c>
      <c r="V6536" s="21"/>
      <c r="W6536" s="21"/>
      <c r="X6536" s="21"/>
    </row>
    <row r="6537" spans="1:24" x14ac:dyDescent="0.25">
      <c r="A6537" s="17">
        <v>2022</v>
      </c>
      <c r="B6537" s="17" t="s">
        <v>9</v>
      </c>
      <c r="C6537" s="17" t="s">
        <v>10543</v>
      </c>
      <c r="D6537" s="17" t="s">
        <v>16854</v>
      </c>
      <c r="E6537" s="17">
        <v>488</v>
      </c>
      <c r="F6537" s="17">
        <v>2</v>
      </c>
      <c r="G6537" s="17" t="s">
        <v>10149</v>
      </c>
      <c r="H6537" s="17" t="s">
        <v>10542</v>
      </c>
      <c r="I6537" s="17">
        <v>80.000000000000114</v>
      </c>
      <c r="J6537" s="17">
        <v>1</v>
      </c>
      <c r="K6537" s="18">
        <v>0.45833333333333331</v>
      </c>
      <c r="L6537" s="19">
        <v>0.45833333333333331</v>
      </c>
      <c r="M6537" s="20">
        <v>660</v>
      </c>
      <c r="N6537" s="20">
        <v>740.00000000000011</v>
      </c>
      <c r="O6537" s="20" t="s">
        <v>13</v>
      </c>
      <c r="P6537" s="21" t="s">
        <v>13</v>
      </c>
      <c r="Q6537" s="21" t="s">
        <v>16738</v>
      </c>
      <c r="R6537" s="21" t="s">
        <v>16738</v>
      </c>
      <c r="S6537" s="21" t="s">
        <v>16738</v>
      </c>
      <c r="T6537" s="21" t="s">
        <v>16738</v>
      </c>
      <c r="U6537" s="21">
        <v>1</v>
      </c>
      <c r="V6537" s="21"/>
      <c r="W6537" s="21"/>
      <c r="X6537" s="21"/>
    </row>
    <row r="6538" spans="1:24" x14ac:dyDescent="0.25">
      <c r="A6538" s="17">
        <v>2022</v>
      </c>
      <c r="B6538" s="17" t="s">
        <v>9</v>
      </c>
      <c r="C6538" s="17" t="s">
        <v>10544</v>
      </c>
      <c r="D6538" s="17" t="s">
        <v>16854</v>
      </c>
      <c r="E6538" s="17">
        <v>488</v>
      </c>
      <c r="F6538" s="17">
        <v>3</v>
      </c>
      <c r="G6538" s="17" t="s">
        <v>10149</v>
      </c>
      <c r="H6538" s="17" t="s">
        <v>10542</v>
      </c>
      <c r="I6538" s="17">
        <v>80.000000000000114</v>
      </c>
      <c r="J6538" s="17">
        <v>1</v>
      </c>
      <c r="K6538" s="18">
        <v>0.45833333333333331</v>
      </c>
      <c r="L6538" s="19">
        <v>0.45833333333333331</v>
      </c>
      <c r="M6538" s="20">
        <v>660</v>
      </c>
      <c r="N6538" s="20">
        <v>740.00000000000011</v>
      </c>
      <c r="O6538" s="20" t="s">
        <v>15</v>
      </c>
      <c r="P6538" s="21" t="s">
        <v>15</v>
      </c>
      <c r="Q6538" s="21" t="s">
        <v>16738</v>
      </c>
      <c r="R6538" s="21" t="s">
        <v>16738</v>
      </c>
      <c r="S6538" s="21" t="s">
        <v>16738</v>
      </c>
      <c r="T6538" s="21" t="s">
        <v>16738</v>
      </c>
      <c r="U6538" s="21">
        <v>1</v>
      </c>
      <c r="V6538" s="21"/>
      <c r="W6538" s="21"/>
      <c r="X6538" s="21"/>
    </row>
    <row r="6539" spans="1:24" x14ac:dyDescent="0.25">
      <c r="A6539" s="17">
        <v>2022</v>
      </c>
      <c r="B6539" s="17" t="s">
        <v>9</v>
      </c>
      <c r="C6539" s="17" t="s">
        <v>10545</v>
      </c>
      <c r="D6539" s="17" t="s">
        <v>16854</v>
      </c>
      <c r="E6539" s="17">
        <v>488</v>
      </c>
      <c r="F6539" s="17">
        <v>4</v>
      </c>
      <c r="G6539" s="17" t="s">
        <v>10149</v>
      </c>
      <c r="H6539" s="17" t="s">
        <v>10542</v>
      </c>
      <c r="I6539" s="17">
        <v>80.000000000000114</v>
      </c>
      <c r="J6539" s="17">
        <v>1</v>
      </c>
      <c r="K6539" s="18">
        <v>0.45833333333333331</v>
      </c>
      <c r="L6539" s="19">
        <v>0.45833333333333331</v>
      </c>
      <c r="M6539" s="20">
        <v>660</v>
      </c>
      <c r="N6539" s="20">
        <v>740.00000000000011</v>
      </c>
      <c r="O6539" s="20" t="s">
        <v>13</v>
      </c>
      <c r="P6539" s="21" t="s">
        <v>13</v>
      </c>
      <c r="Q6539" s="21" t="s">
        <v>16738</v>
      </c>
      <c r="R6539" s="21" t="s">
        <v>16738</v>
      </c>
      <c r="S6539" s="21" t="s">
        <v>16738</v>
      </c>
      <c r="T6539" s="21" t="s">
        <v>16738</v>
      </c>
      <c r="U6539" s="21">
        <v>1</v>
      </c>
      <c r="V6539" s="21"/>
      <c r="W6539" s="21"/>
      <c r="X6539" s="21"/>
    </row>
    <row r="6540" spans="1:24" x14ac:dyDescent="0.25">
      <c r="A6540" s="17">
        <v>2022</v>
      </c>
      <c r="B6540" s="17" t="s">
        <v>9</v>
      </c>
      <c r="C6540" s="17" t="s">
        <v>10546</v>
      </c>
      <c r="D6540" s="17" t="s">
        <v>16854</v>
      </c>
      <c r="E6540" s="17">
        <v>488</v>
      </c>
      <c r="F6540" s="17">
        <v>5</v>
      </c>
      <c r="G6540" s="17" t="s">
        <v>10149</v>
      </c>
      <c r="H6540" s="17" t="s">
        <v>10542</v>
      </c>
      <c r="I6540" s="17">
        <v>80.000000000000114</v>
      </c>
      <c r="J6540" s="17">
        <v>1</v>
      </c>
      <c r="K6540" s="18">
        <v>0.27083333333333331</v>
      </c>
      <c r="L6540" s="19">
        <v>0.27083333333333331</v>
      </c>
      <c r="M6540" s="20">
        <v>390</v>
      </c>
      <c r="N6540" s="20">
        <v>470.00000000000011</v>
      </c>
      <c r="O6540" s="20" t="s">
        <v>21</v>
      </c>
      <c r="P6540" s="21" t="s">
        <v>21</v>
      </c>
      <c r="Q6540" s="21" t="s">
        <v>16738</v>
      </c>
      <c r="R6540" s="21" t="s">
        <v>16738</v>
      </c>
      <c r="S6540" s="21" t="s">
        <v>16738</v>
      </c>
      <c r="T6540" s="21" t="s">
        <v>16738</v>
      </c>
      <c r="U6540" s="21">
        <v>1</v>
      </c>
      <c r="V6540" s="21"/>
      <c r="W6540" s="21"/>
      <c r="X6540" s="21"/>
    </row>
    <row r="6541" spans="1:24" x14ac:dyDescent="0.25">
      <c r="A6541" s="17">
        <v>2022</v>
      </c>
      <c r="B6541" s="17" t="s">
        <v>9</v>
      </c>
      <c r="C6541" s="17" t="s">
        <v>10547</v>
      </c>
      <c r="D6541" s="17" t="s">
        <v>16854</v>
      </c>
      <c r="E6541" s="17">
        <v>488</v>
      </c>
      <c r="F6541" s="17">
        <v>6</v>
      </c>
      <c r="G6541" s="17" t="s">
        <v>10149</v>
      </c>
      <c r="H6541" s="17" t="s">
        <v>10542</v>
      </c>
      <c r="I6541" s="17">
        <v>80.000000000000114</v>
      </c>
      <c r="J6541" s="17">
        <v>1</v>
      </c>
      <c r="K6541" s="18">
        <v>0.33333333333333331</v>
      </c>
      <c r="L6541" s="19">
        <v>0.33333333333333331</v>
      </c>
      <c r="M6541" s="20">
        <v>480</v>
      </c>
      <c r="N6541" s="20">
        <v>560.00000000000011</v>
      </c>
      <c r="O6541" s="20" t="s">
        <v>17</v>
      </c>
      <c r="P6541" s="21" t="s">
        <v>17</v>
      </c>
      <c r="Q6541" s="21" t="s">
        <v>16738</v>
      </c>
      <c r="R6541" s="21" t="s">
        <v>16738</v>
      </c>
      <c r="S6541" s="21" t="s">
        <v>16738</v>
      </c>
      <c r="T6541" s="21" t="s">
        <v>16738</v>
      </c>
      <c r="U6541" s="21">
        <v>1</v>
      </c>
      <c r="V6541" s="21"/>
      <c r="W6541" s="21"/>
      <c r="X6541" s="21"/>
    </row>
    <row r="6542" spans="1:24" x14ac:dyDescent="0.25">
      <c r="A6542" s="17">
        <v>2022</v>
      </c>
      <c r="B6542" s="17" t="s">
        <v>9</v>
      </c>
      <c r="C6542" s="17" t="s">
        <v>10548</v>
      </c>
      <c r="D6542" s="17" t="s">
        <v>16854</v>
      </c>
      <c r="E6542" s="17">
        <v>489</v>
      </c>
      <c r="F6542" s="17">
        <v>1</v>
      </c>
      <c r="G6542" s="17" t="s">
        <v>10158</v>
      </c>
      <c r="H6542" s="17" t="s">
        <v>10549</v>
      </c>
      <c r="I6542" s="17">
        <v>80.000000000000114</v>
      </c>
      <c r="J6542" s="17">
        <v>1</v>
      </c>
      <c r="K6542" s="18">
        <v>0.39583333333333331</v>
      </c>
      <c r="L6542" s="19">
        <v>0.39583333333333331</v>
      </c>
      <c r="M6542" s="20">
        <v>570</v>
      </c>
      <c r="N6542" s="20">
        <v>650.00000000000011</v>
      </c>
      <c r="O6542" s="20" t="s">
        <v>17</v>
      </c>
      <c r="P6542" s="21" t="s">
        <v>17</v>
      </c>
      <c r="Q6542" s="21" t="s">
        <v>16738</v>
      </c>
      <c r="R6542" s="21" t="s">
        <v>16738</v>
      </c>
      <c r="S6542" s="21" t="s">
        <v>16738</v>
      </c>
      <c r="T6542" s="21" t="s">
        <v>16738</v>
      </c>
      <c r="U6542" s="21">
        <v>1</v>
      </c>
      <c r="V6542" s="21"/>
      <c r="W6542" s="21"/>
      <c r="X6542" s="21"/>
    </row>
    <row r="6543" spans="1:24" x14ac:dyDescent="0.25">
      <c r="A6543" s="17">
        <v>2022</v>
      </c>
      <c r="B6543" s="17" t="s">
        <v>9</v>
      </c>
      <c r="C6543" s="17" t="s">
        <v>10550</v>
      </c>
      <c r="D6543" s="17" t="s">
        <v>16854</v>
      </c>
      <c r="E6543" s="17">
        <v>489</v>
      </c>
      <c r="F6543" s="17">
        <v>2</v>
      </c>
      <c r="G6543" s="17" t="s">
        <v>10158</v>
      </c>
      <c r="H6543" s="17" t="s">
        <v>10549</v>
      </c>
      <c r="I6543" s="17">
        <v>80.000000000000114</v>
      </c>
      <c r="J6543" s="17">
        <v>1</v>
      </c>
      <c r="K6543" s="18">
        <v>0.33333333333333331</v>
      </c>
      <c r="L6543" s="19">
        <v>0.33333333333333331</v>
      </c>
      <c r="M6543" s="20">
        <v>480</v>
      </c>
      <c r="N6543" s="20">
        <v>560.00000000000011</v>
      </c>
      <c r="O6543" s="20" t="s">
        <v>17</v>
      </c>
      <c r="P6543" s="21" t="s">
        <v>17</v>
      </c>
      <c r="Q6543" s="21" t="s">
        <v>16738</v>
      </c>
      <c r="R6543" s="21" t="s">
        <v>16738</v>
      </c>
      <c r="S6543" s="21" t="s">
        <v>16738</v>
      </c>
      <c r="T6543" s="21" t="s">
        <v>16738</v>
      </c>
      <c r="U6543" s="21">
        <v>1</v>
      </c>
      <c r="V6543" s="21"/>
      <c r="W6543" s="21"/>
      <c r="X6543" s="21"/>
    </row>
    <row r="6544" spans="1:24" x14ac:dyDescent="0.25">
      <c r="A6544" s="17">
        <v>2022</v>
      </c>
      <c r="B6544" s="17" t="s">
        <v>9</v>
      </c>
      <c r="C6544" s="17" t="s">
        <v>10551</v>
      </c>
      <c r="D6544" s="17" t="s">
        <v>16854</v>
      </c>
      <c r="E6544" s="17">
        <v>489</v>
      </c>
      <c r="F6544" s="17">
        <v>3</v>
      </c>
      <c r="G6544" s="17" t="s">
        <v>10158</v>
      </c>
      <c r="H6544" s="17" t="s">
        <v>10549</v>
      </c>
      <c r="I6544" s="17">
        <v>80.000000000000114</v>
      </c>
      <c r="J6544" s="17">
        <v>1</v>
      </c>
      <c r="K6544" s="18">
        <v>0.45833333333333331</v>
      </c>
      <c r="L6544" s="19">
        <v>0.45833333333333331</v>
      </c>
      <c r="M6544" s="20">
        <v>660</v>
      </c>
      <c r="N6544" s="20">
        <v>740.00000000000011</v>
      </c>
      <c r="O6544" s="20" t="s">
        <v>17</v>
      </c>
      <c r="P6544" s="21" t="s">
        <v>17</v>
      </c>
      <c r="Q6544" s="21" t="s">
        <v>16738</v>
      </c>
      <c r="R6544" s="21" t="s">
        <v>16738</v>
      </c>
      <c r="S6544" s="21" t="s">
        <v>16738</v>
      </c>
      <c r="T6544" s="21" t="s">
        <v>16738</v>
      </c>
      <c r="U6544" s="21">
        <v>1</v>
      </c>
      <c r="V6544" s="21"/>
      <c r="W6544" s="21"/>
      <c r="X6544" s="21"/>
    </row>
    <row r="6545" spans="1:24" x14ac:dyDescent="0.25">
      <c r="A6545" s="17">
        <v>2022</v>
      </c>
      <c r="B6545" s="17" t="s">
        <v>9</v>
      </c>
      <c r="C6545" s="17" t="s">
        <v>10552</v>
      </c>
      <c r="D6545" s="17" t="s">
        <v>16854</v>
      </c>
      <c r="E6545" s="17">
        <v>489</v>
      </c>
      <c r="F6545" s="17">
        <v>4</v>
      </c>
      <c r="G6545" s="17" t="s">
        <v>10158</v>
      </c>
      <c r="H6545" s="17" t="s">
        <v>10549</v>
      </c>
      <c r="I6545" s="17">
        <v>80.000000000000114</v>
      </c>
      <c r="J6545" s="17">
        <v>1</v>
      </c>
      <c r="K6545" s="18">
        <v>0.58333333333333337</v>
      </c>
      <c r="L6545" s="19">
        <v>0.58333333333333337</v>
      </c>
      <c r="M6545" s="20">
        <v>840</v>
      </c>
      <c r="N6545" s="20">
        <v>920.00000000000011</v>
      </c>
      <c r="O6545" s="20" t="s">
        <v>46</v>
      </c>
      <c r="P6545" s="21" t="s">
        <v>46</v>
      </c>
      <c r="Q6545" s="21" t="s">
        <v>16738</v>
      </c>
      <c r="R6545" s="21" t="s">
        <v>16738</v>
      </c>
      <c r="S6545" s="21" t="s">
        <v>16738</v>
      </c>
      <c r="T6545" s="21" t="s">
        <v>16738</v>
      </c>
      <c r="U6545" s="21">
        <v>1</v>
      </c>
      <c r="V6545" s="21"/>
      <c r="W6545" s="21"/>
      <c r="X6545" s="21"/>
    </row>
    <row r="6546" spans="1:24" x14ac:dyDescent="0.25">
      <c r="A6546" s="17">
        <v>2022</v>
      </c>
      <c r="B6546" s="17" t="s">
        <v>9</v>
      </c>
      <c r="C6546" s="17" t="s">
        <v>10553</v>
      </c>
      <c r="D6546" s="17" t="s">
        <v>16854</v>
      </c>
      <c r="E6546" s="17">
        <v>489</v>
      </c>
      <c r="F6546" s="17">
        <v>5</v>
      </c>
      <c r="G6546" s="17" t="s">
        <v>10158</v>
      </c>
      <c r="H6546" s="17" t="s">
        <v>10549</v>
      </c>
      <c r="I6546" s="17">
        <v>80.000000000000114</v>
      </c>
      <c r="J6546" s="17">
        <v>1</v>
      </c>
      <c r="K6546" s="18">
        <v>0.64583333333333337</v>
      </c>
      <c r="L6546" s="19">
        <v>0.64583333333333337</v>
      </c>
      <c r="M6546" s="20">
        <v>930</v>
      </c>
      <c r="N6546" s="20">
        <v>1010.0000000000001</v>
      </c>
      <c r="O6546" s="20" t="s">
        <v>46</v>
      </c>
      <c r="P6546" s="21" t="s">
        <v>46</v>
      </c>
      <c r="Q6546" s="21" t="s">
        <v>16738</v>
      </c>
      <c r="R6546" s="21" t="s">
        <v>16738</v>
      </c>
      <c r="S6546" s="21" t="s">
        <v>16738</v>
      </c>
      <c r="T6546" s="21" t="s">
        <v>16738</v>
      </c>
      <c r="U6546" s="21">
        <v>1</v>
      </c>
      <c r="V6546" s="21"/>
      <c r="W6546" s="21"/>
      <c r="X6546" s="21"/>
    </row>
    <row r="6547" spans="1:24" x14ac:dyDescent="0.25">
      <c r="A6547" s="17">
        <v>2022</v>
      </c>
      <c r="B6547" s="17" t="s">
        <v>9</v>
      </c>
      <c r="C6547" s="17" t="s">
        <v>10554</v>
      </c>
      <c r="D6547" s="17" t="s">
        <v>16854</v>
      </c>
      <c r="E6547" s="17">
        <v>489</v>
      </c>
      <c r="F6547" s="17">
        <v>6</v>
      </c>
      <c r="G6547" s="17" t="s">
        <v>10158</v>
      </c>
      <c r="H6547" s="17" t="s">
        <v>10549</v>
      </c>
      <c r="I6547" s="17">
        <v>80.000000000000114</v>
      </c>
      <c r="J6547" s="17">
        <v>1</v>
      </c>
      <c r="K6547" s="18">
        <v>0.52083333333333337</v>
      </c>
      <c r="L6547" s="19">
        <v>0.52083333333333337</v>
      </c>
      <c r="M6547" s="20">
        <v>750</v>
      </c>
      <c r="N6547" s="20">
        <v>830.00000000000011</v>
      </c>
      <c r="O6547" s="20" t="s">
        <v>19</v>
      </c>
      <c r="P6547" s="21" t="s">
        <v>19</v>
      </c>
      <c r="Q6547" s="21" t="s">
        <v>16738</v>
      </c>
      <c r="R6547" s="21" t="s">
        <v>16738</v>
      </c>
      <c r="S6547" s="21" t="s">
        <v>16738</v>
      </c>
      <c r="T6547" s="21" t="s">
        <v>16738</v>
      </c>
      <c r="U6547" s="21">
        <v>1</v>
      </c>
      <c r="V6547" s="21"/>
      <c r="W6547" s="21"/>
      <c r="X6547" s="21"/>
    </row>
    <row r="6548" spans="1:24" x14ac:dyDescent="0.25">
      <c r="A6548" s="17">
        <v>2022</v>
      </c>
      <c r="B6548" s="17" t="s">
        <v>9</v>
      </c>
      <c r="C6548" s="17" t="s">
        <v>10555</v>
      </c>
      <c r="D6548" s="17" t="s">
        <v>16854</v>
      </c>
      <c r="E6548" s="17">
        <v>489</v>
      </c>
      <c r="F6548" s="17">
        <v>7</v>
      </c>
      <c r="G6548" s="17" t="s">
        <v>10158</v>
      </c>
      <c r="H6548" s="17" t="s">
        <v>10549</v>
      </c>
      <c r="I6548" s="17">
        <v>80.000000000000114</v>
      </c>
      <c r="J6548" s="17">
        <v>1</v>
      </c>
      <c r="K6548" s="18">
        <v>0.70833333333333337</v>
      </c>
      <c r="L6548" s="19">
        <v>0.70833333333333337</v>
      </c>
      <c r="M6548" s="20">
        <v>1020</v>
      </c>
      <c r="N6548" s="20">
        <v>1100</v>
      </c>
      <c r="O6548" s="20" t="s">
        <v>19</v>
      </c>
      <c r="P6548" s="21" t="s">
        <v>19</v>
      </c>
      <c r="Q6548" s="21" t="s">
        <v>16738</v>
      </c>
      <c r="R6548" s="21" t="s">
        <v>16738</v>
      </c>
      <c r="S6548" s="21" t="s">
        <v>16738</v>
      </c>
      <c r="T6548" s="21" t="s">
        <v>16738</v>
      </c>
      <c r="U6548" s="21">
        <v>1</v>
      </c>
      <c r="V6548" s="21"/>
      <c r="W6548" s="21"/>
      <c r="X6548" s="21"/>
    </row>
    <row r="6549" spans="1:24" x14ac:dyDescent="0.25">
      <c r="A6549" s="17">
        <v>2022</v>
      </c>
      <c r="B6549" s="17" t="s">
        <v>9</v>
      </c>
      <c r="C6549" s="17" t="s">
        <v>10572</v>
      </c>
      <c r="D6549" s="17" t="s">
        <v>16854</v>
      </c>
      <c r="E6549" s="17">
        <v>493</v>
      </c>
      <c r="F6549" s="17">
        <v>1</v>
      </c>
      <c r="G6549" s="17" t="s">
        <v>10194</v>
      </c>
      <c r="H6549" s="17" t="s">
        <v>10573</v>
      </c>
      <c r="I6549" s="17">
        <v>80.000000000000114</v>
      </c>
      <c r="J6549" s="17">
        <v>1</v>
      </c>
      <c r="K6549" s="18">
        <v>0.45833333333333331</v>
      </c>
      <c r="L6549" s="19">
        <v>0.45833333333333331</v>
      </c>
      <c r="M6549" s="20">
        <v>660</v>
      </c>
      <c r="N6549" s="20">
        <v>740.00000000000011</v>
      </c>
      <c r="O6549" s="20" t="s">
        <v>19</v>
      </c>
      <c r="P6549" s="21" t="s">
        <v>19</v>
      </c>
      <c r="Q6549" s="21" t="s">
        <v>16738</v>
      </c>
      <c r="R6549" s="21" t="s">
        <v>16738</v>
      </c>
      <c r="S6549" s="21" t="s">
        <v>16738</v>
      </c>
      <c r="T6549" s="21" t="s">
        <v>16738</v>
      </c>
      <c r="U6549" s="21">
        <v>1</v>
      </c>
      <c r="V6549" s="21"/>
      <c r="W6549" s="21"/>
      <c r="X6549" s="21"/>
    </row>
    <row r="6550" spans="1:24" x14ac:dyDescent="0.25">
      <c r="A6550" s="17">
        <v>2022</v>
      </c>
      <c r="B6550" s="17" t="s">
        <v>9</v>
      </c>
      <c r="C6550" s="17" t="s">
        <v>10574</v>
      </c>
      <c r="D6550" s="17" t="s">
        <v>16854</v>
      </c>
      <c r="E6550" s="17">
        <v>493</v>
      </c>
      <c r="F6550" s="17">
        <v>2</v>
      </c>
      <c r="G6550" s="17" t="s">
        <v>10194</v>
      </c>
      <c r="H6550" s="17" t="s">
        <v>10573</v>
      </c>
      <c r="I6550" s="17">
        <v>80.000000000000114</v>
      </c>
      <c r="J6550" s="17">
        <v>1</v>
      </c>
      <c r="K6550" s="18">
        <v>0.33333333333333331</v>
      </c>
      <c r="L6550" s="19">
        <v>0.33333333333333331</v>
      </c>
      <c r="M6550" s="20">
        <v>480</v>
      </c>
      <c r="N6550" s="20">
        <v>560.00000000000011</v>
      </c>
      <c r="O6550" s="20" t="s">
        <v>46</v>
      </c>
      <c r="P6550" s="21" t="s">
        <v>46</v>
      </c>
      <c r="Q6550" s="21" t="s">
        <v>16738</v>
      </c>
      <c r="R6550" s="21" t="s">
        <v>16738</v>
      </c>
      <c r="S6550" s="21" t="s">
        <v>16738</v>
      </c>
      <c r="T6550" s="21" t="s">
        <v>16738</v>
      </c>
      <c r="U6550" s="21">
        <v>1</v>
      </c>
      <c r="V6550" s="21"/>
      <c r="W6550" s="21"/>
      <c r="X6550" s="21"/>
    </row>
    <row r="6551" spans="1:24" x14ac:dyDescent="0.25">
      <c r="A6551" s="17">
        <v>2022</v>
      </c>
      <c r="B6551" s="17" t="s">
        <v>9</v>
      </c>
      <c r="C6551" s="17" t="s">
        <v>10575</v>
      </c>
      <c r="D6551" s="17" t="s">
        <v>16854</v>
      </c>
      <c r="E6551" s="17">
        <v>493</v>
      </c>
      <c r="F6551" s="17">
        <v>3</v>
      </c>
      <c r="G6551" s="17" t="s">
        <v>10194</v>
      </c>
      <c r="H6551" s="17" t="s">
        <v>10573</v>
      </c>
      <c r="I6551" s="17">
        <v>80.000000000000114</v>
      </c>
      <c r="J6551" s="17">
        <v>1</v>
      </c>
      <c r="K6551" s="18">
        <v>0.77083333333333337</v>
      </c>
      <c r="L6551" s="19">
        <v>0.77083333333333337</v>
      </c>
      <c r="M6551" s="20">
        <v>1110</v>
      </c>
      <c r="N6551" s="20">
        <v>1190</v>
      </c>
      <c r="O6551" s="20" t="s">
        <v>46</v>
      </c>
      <c r="P6551" s="21" t="s">
        <v>46</v>
      </c>
      <c r="Q6551" s="21" t="s">
        <v>16738</v>
      </c>
      <c r="R6551" s="21" t="s">
        <v>16738</v>
      </c>
      <c r="S6551" s="21" t="s">
        <v>16738</v>
      </c>
      <c r="T6551" s="21" t="s">
        <v>16738</v>
      </c>
      <c r="U6551" s="21">
        <v>1</v>
      </c>
      <c r="V6551" s="21"/>
      <c r="W6551" s="21"/>
      <c r="X6551" s="21"/>
    </row>
    <row r="6552" spans="1:24" x14ac:dyDescent="0.25">
      <c r="A6552" s="17">
        <v>2022</v>
      </c>
      <c r="B6552" s="17" t="s">
        <v>9</v>
      </c>
      <c r="C6552" s="17" t="s">
        <v>10576</v>
      </c>
      <c r="D6552" s="17" t="s">
        <v>16854</v>
      </c>
      <c r="E6552" s="17">
        <v>493</v>
      </c>
      <c r="F6552" s="17">
        <v>4</v>
      </c>
      <c r="G6552" s="17" t="s">
        <v>10194</v>
      </c>
      <c r="H6552" s="17" t="s">
        <v>10573</v>
      </c>
      <c r="I6552" s="17">
        <v>80.000000000000114</v>
      </c>
      <c r="J6552" s="17">
        <v>1</v>
      </c>
      <c r="K6552" s="18">
        <v>0.33333333333333331</v>
      </c>
      <c r="L6552" s="19">
        <v>0.33333333333333331</v>
      </c>
      <c r="M6552" s="20">
        <v>480</v>
      </c>
      <c r="N6552" s="20">
        <v>560.00000000000011</v>
      </c>
      <c r="O6552" s="20" t="s">
        <v>46</v>
      </c>
      <c r="P6552" s="21" t="s">
        <v>46</v>
      </c>
      <c r="Q6552" s="21" t="s">
        <v>16738</v>
      </c>
      <c r="R6552" s="21" t="s">
        <v>16738</v>
      </c>
      <c r="S6552" s="21" t="s">
        <v>16738</v>
      </c>
      <c r="T6552" s="21" t="s">
        <v>16738</v>
      </c>
      <c r="U6552" s="21">
        <v>1</v>
      </c>
      <c r="V6552" s="21"/>
      <c r="W6552" s="21"/>
      <c r="X6552" s="21"/>
    </row>
    <row r="6553" spans="1:24" x14ac:dyDescent="0.25">
      <c r="A6553" s="17">
        <v>2022</v>
      </c>
      <c r="B6553" s="17" t="s">
        <v>9</v>
      </c>
      <c r="C6553" s="17" t="s">
        <v>10577</v>
      </c>
      <c r="D6553" s="17" t="s">
        <v>16854</v>
      </c>
      <c r="E6553" s="17">
        <v>494</v>
      </c>
      <c r="F6553" s="17">
        <v>1</v>
      </c>
      <c r="G6553" s="17" t="s">
        <v>10203</v>
      </c>
      <c r="H6553" s="17" t="s">
        <v>10578</v>
      </c>
      <c r="I6553" s="17">
        <v>80.000000000000114</v>
      </c>
      <c r="J6553" s="17">
        <v>1</v>
      </c>
      <c r="K6553" s="18">
        <v>0.39583333333333331</v>
      </c>
      <c r="L6553" s="19">
        <v>0.39583333333333331</v>
      </c>
      <c r="M6553" s="20">
        <v>570</v>
      </c>
      <c r="N6553" s="20">
        <v>650.00000000000011</v>
      </c>
      <c r="O6553" s="20" t="s">
        <v>46</v>
      </c>
      <c r="P6553" s="21" t="s">
        <v>46</v>
      </c>
      <c r="Q6553" s="21" t="s">
        <v>16738</v>
      </c>
      <c r="R6553" s="21" t="s">
        <v>16738</v>
      </c>
      <c r="S6553" s="21" t="s">
        <v>16738</v>
      </c>
      <c r="T6553" s="21" t="s">
        <v>16738</v>
      </c>
      <c r="U6553" s="21">
        <v>1</v>
      </c>
      <c r="V6553" s="21"/>
      <c r="W6553" s="21"/>
      <c r="X6553" s="21"/>
    </row>
    <row r="6554" spans="1:24" x14ac:dyDescent="0.25">
      <c r="A6554" s="17">
        <v>2022</v>
      </c>
      <c r="B6554" s="17" t="s">
        <v>9</v>
      </c>
      <c r="C6554" s="17" t="s">
        <v>10579</v>
      </c>
      <c r="D6554" s="17" t="s">
        <v>16854</v>
      </c>
      <c r="E6554" s="17">
        <v>494</v>
      </c>
      <c r="F6554" s="17">
        <v>2</v>
      </c>
      <c r="G6554" s="17" t="s">
        <v>10203</v>
      </c>
      <c r="H6554" s="17" t="s">
        <v>10578</v>
      </c>
      <c r="I6554" s="17">
        <v>80.000000000000114</v>
      </c>
      <c r="J6554" s="17">
        <v>1</v>
      </c>
      <c r="K6554" s="18">
        <v>0.39583333333333331</v>
      </c>
      <c r="L6554" s="19">
        <v>0.39583333333333331</v>
      </c>
      <c r="M6554" s="20">
        <v>570</v>
      </c>
      <c r="N6554" s="20">
        <v>650.00000000000011</v>
      </c>
      <c r="O6554" s="20" t="s">
        <v>19</v>
      </c>
      <c r="P6554" s="21" t="s">
        <v>19</v>
      </c>
      <c r="Q6554" s="21" t="s">
        <v>16738</v>
      </c>
      <c r="R6554" s="21" t="s">
        <v>16738</v>
      </c>
      <c r="S6554" s="21" t="s">
        <v>16738</v>
      </c>
      <c r="T6554" s="21" t="s">
        <v>16738</v>
      </c>
      <c r="U6554" s="21">
        <v>1</v>
      </c>
      <c r="V6554" s="21"/>
      <c r="W6554" s="21"/>
      <c r="X6554" s="21"/>
    </row>
    <row r="6555" spans="1:24" x14ac:dyDescent="0.25">
      <c r="A6555" s="17">
        <v>2022</v>
      </c>
      <c r="B6555" s="17" t="s">
        <v>9</v>
      </c>
      <c r="C6555" s="17" t="s">
        <v>10580</v>
      </c>
      <c r="D6555" s="17" t="s">
        <v>16854</v>
      </c>
      <c r="E6555" s="17">
        <v>494</v>
      </c>
      <c r="F6555" s="17">
        <v>3</v>
      </c>
      <c r="G6555" s="17" t="s">
        <v>10203</v>
      </c>
      <c r="H6555" s="17" t="s">
        <v>10578</v>
      </c>
      <c r="I6555" s="17">
        <v>80.000000000000114</v>
      </c>
      <c r="J6555" s="17">
        <v>1</v>
      </c>
      <c r="K6555" s="18">
        <v>0.77083333333333337</v>
      </c>
      <c r="L6555" s="19">
        <v>0.77083333333333337</v>
      </c>
      <c r="M6555" s="20">
        <v>1110</v>
      </c>
      <c r="N6555" s="20">
        <v>1190</v>
      </c>
      <c r="O6555" s="20" t="s">
        <v>15</v>
      </c>
      <c r="P6555" s="21" t="s">
        <v>15</v>
      </c>
      <c r="Q6555" s="21" t="s">
        <v>16738</v>
      </c>
      <c r="R6555" s="21" t="s">
        <v>16738</v>
      </c>
      <c r="S6555" s="21" t="s">
        <v>16738</v>
      </c>
      <c r="T6555" s="21" t="s">
        <v>16738</v>
      </c>
      <c r="U6555" s="21">
        <v>1</v>
      </c>
      <c r="V6555" s="21"/>
      <c r="W6555" s="21"/>
      <c r="X6555" s="21"/>
    </row>
    <row r="6556" spans="1:24" x14ac:dyDescent="0.25">
      <c r="A6556" s="17">
        <v>2022</v>
      </c>
      <c r="B6556" s="17" t="s">
        <v>9</v>
      </c>
      <c r="C6556" s="17" t="s">
        <v>10581</v>
      </c>
      <c r="D6556" s="17" t="s">
        <v>16854</v>
      </c>
      <c r="E6556" s="17">
        <v>494</v>
      </c>
      <c r="F6556" s="17">
        <v>4</v>
      </c>
      <c r="G6556" s="17" t="s">
        <v>10203</v>
      </c>
      <c r="H6556" s="17" t="s">
        <v>10578</v>
      </c>
      <c r="I6556" s="17">
        <v>80.000000000000114</v>
      </c>
      <c r="J6556" s="17">
        <v>1</v>
      </c>
      <c r="K6556" s="18">
        <v>0.45833333333333331</v>
      </c>
      <c r="L6556" s="19">
        <v>0.45833333333333331</v>
      </c>
      <c r="M6556" s="20">
        <v>660</v>
      </c>
      <c r="N6556" s="20">
        <v>740.00000000000011</v>
      </c>
      <c r="O6556" s="20" t="s">
        <v>13</v>
      </c>
      <c r="P6556" s="21" t="s">
        <v>13</v>
      </c>
      <c r="Q6556" s="21" t="s">
        <v>16738</v>
      </c>
      <c r="R6556" s="21" t="s">
        <v>16738</v>
      </c>
      <c r="S6556" s="21" t="s">
        <v>16738</v>
      </c>
      <c r="T6556" s="21" t="s">
        <v>16738</v>
      </c>
      <c r="U6556" s="21">
        <v>1</v>
      </c>
      <c r="V6556" s="21"/>
      <c r="W6556" s="21"/>
      <c r="X6556" s="21"/>
    </row>
    <row r="6557" spans="1:24" x14ac:dyDescent="0.25">
      <c r="A6557" s="17">
        <v>2022</v>
      </c>
      <c r="B6557" s="17" t="s">
        <v>9</v>
      </c>
      <c r="C6557" s="17" t="s">
        <v>10582</v>
      </c>
      <c r="D6557" s="17" t="s">
        <v>16854</v>
      </c>
      <c r="E6557" s="17">
        <v>495</v>
      </c>
      <c r="F6557" s="17">
        <v>1</v>
      </c>
      <c r="G6557" s="17" t="s">
        <v>10209</v>
      </c>
      <c r="H6557" s="17" t="s">
        <v>10583</v>
      </c>
      <c r="I6557" s="17">
        <v>80.000000000000114</v>
      </c>
      <c r="J6557" s="17">
        <v>1</v>
      </c>
      <c r="K6557" s="18">
        <v>0.39583333333333331</v>
      </c>
      <c r="L6557" s="19">
        <v>0.39583333333333331</v>
      </c>
      <c r="M6557" s="20">
        <v>570</v>
      </c>
      <c r="N6557" s="20">
        <v>650.00000000000011</v>
      </c>
      <c r="O6557" s="20" t="s">
        <v>46</v>
      </c>
      <c r="P6557" s="21" t="s">
        <v>46</v>
      </c>
      <c r="Q6557" s="21" t="s">
        <v>16738</v>
      </c>
      <c r="R6557" s="21" t="s">
        <v>16738</v>
      </c>
      <c r="S6557" s="21" t="s">
        <v>16738</v>
      </c>
      <c r="T6557" s="21" t="s">
        <v>16738</v>
      </c>
      <c r="U6557" s="21">
        <v>1</v>
      </c>
      <c r="V6557" s="21"/>
      <c r="W6557" s="21"/>
      <c r="X6557" s="21"/>
    </row>
    <row r="6558" spans="1:24" x14ac:dyDescent="0.25">
      <c r="A6558" s="17">
        <v>2022</v>
      </c>
      <c r="B6558" s="17" t="s">
        <v>9</v>
      </c>
      <c r="C6558" s="17" t="s">
        <v>10584</v>
      </c>
      <c r="D6558" s="17" t="s">
        <v>16854</v>
      </c>
      <c r="E6558" s="17">
        <v>495</v>
      </c>
      <c r="F6558" s="17">
        <v>2</v>
      </c>
      <c r="G6558" s="17" t="s">
        <v>10209</v>
      </c>
      <c r="H6558" s="17" t="s">
        <v>10583</v>
      </c>
      <c r="I6558" s="17">
        <v>80.000000000000114</v>
      </c>
      <c r="J6558" s="17">
        <v>1</v>
      </c>
      <c r="K6558" s="18">
        <v>0.33333333333333331</v>
      </c>
      <c r="L6558" s="19">
        <v>0.33333333333333331</v>
      </c>
      <c r="M6558" s="20">
        <v>480</v>
      </c>
      <c r="N6558" s="20">
        <v>560.00000000000011</v>
      </c>
      <c r="O6558" s="20" t="s">
        <v>15</v>
      </c>
      <c r="P6558" s="21" t="s">
        <v>15</v>
      </c>
      <c r="Q6558" s="21" t="s">
        <v>16738</v>
      </c>
      <c r="R6558" s="21" t="s">
        <v>16738</v>
      </c>
      <c r="S6558" s="21" t="s">
        <v>16738</v>
      </c>
      <c r="T6558" s="21" t="s">
        <v>16738</v>
      </c>
      <c r="U6558" s="21">
        <v>1</v>
      </c>
      <c r="V6558" s="21"/>
      <c r="W6558" s="21"/>
      <c r="X6558" s="21"/>
    </row>
    <row r="6559" spans="1:24" x14ac:dyDescent="0.25">
      <c r="A6559" s="17">
        <v>2022</v>
      </c>
      <c r="B6559" s="17" t="s">
        <v>9</v>
      </c>
      <c r="C6559" s="17" t="s">
        <v>10585</v>
      </c>
      <c r="D6559" s="17" t="s">
        <v>16854</v>
      </c>
      <c r="E6559" s="17">
        <v>495</v>
      </c>
      <c r="F6559" s="17">
        <v>3</v>
      </c>
      <c r="G6559" s="17" t="s">
        <v>10209</v>
      </c>
      <c r="H6559" s="17" t="s">
        <v>10583</v>
      </c>
      <c r="I6559" s="17">
        <v>80.000000000000114</v>
      </c>
      <c r="J6559" s="17">
        <v>1</v>
      </c>
      <c r="K6559" s="18">
        <v>0.45833333333333331</v>
      </c>
      <c r="L6559" s="19">
        <v>0.45833333333333331</v>
      </c>
      <c r="M6559" s="20">
        <v>660</v>
      </c>
      <c r="N6559" s="20">
        <v>740.00000000000011</v>
      </c>
      <c r="O6559" s="20" t="s">
        <v>13</v>
      </c>
      <c r="P6559" s="21" t="s">
        <v>13</v>
      </c>
      <c r="Q6559" s="21" t="s">
        <v>16738</v>
      </c>
      <c r="R6559" s="21" t="s">
        <v>16738</v>
      </c>
      <c r="S6559" s="21" t="s">
        <v>16738</v>
      </c>
      <c r="T6559" s="21" t="s">
        <v>16738</v>
      </c>
      <c r="U6559" s="21">
        <v>1</v>
      </c>
      <c r="V6559" s="21"/>
      <c r="W6559" s="21"/>
      <c r="X6559" s="21"/>
    </row>
    <row r="6560" spans="1:24" x14ac:dyDescent="0.25">
      <c r="A6560" s="17">
        <v>2022</v>
      </c>
      <c r="B6560" s="17" t="s">
        <v>9</v>
      </c>
      <c r="C6560" s="17" t="s">
        <v>10586</v>
      </c>
      <c r="D6560" s="17" t="s">
        <v>16854</v>
      </c>
      <c r="E6560" s="17">
        <v>495</v>
      </c>
      <c r="F6560" s="17">
        <v>4</v>
      </c>
      <c r="G6560" s="17" t="s">
        <v>10209</v>
      </c>
      <c r="H6560" s="17" t="s">
        <v>10583</v>
      </c>
      <c r="I6560" s="17">
        <v>80.000000000000114</v>
      </c>
      <c r="J6560" s="17">
        <v>1</v>
      </c>
      <c r="K6560" s="18">
        <v>0.39583333333333331</v>
      </c>
      <c r="L6560" s="19">
        <v>0.39583333333333331</v>
      </c>
      <c r="M6560" s="20">
        <v>570</v>
      </c>
      <c r="N6560" s="20">
        <v>650.00000000000011</v>
      </c>
      <c r="O6560" s="20" t="s">
        <v>21</v>
      </c>
      <c r="P6560" s="21" t="s">
        <v>21</v>
      </c>
      <c r="Q6560" s="21" t="s">
        <v>16738</v>
      </c>
      <c r="R6560" s="21" t="s">
        <v>16738</v>
      </c>
      <c r="S6560" s="21" t="s">
        <v>16738</v>
      </c>
      <c r="T6560" s="21" t="s">
        <v>16738</v>
      </c>
      <c r="U6560" s="21">
        <v>1</v>
      </c>
      <c r="V6560" s="21"/>
      <c r="W6560" s="21"/>
      <c r="X6560" s="21"/>
    </row>
    <row r="6561" spans="1:24" x14ac:dyDescent="0.25">
      <c r="A6561" s="17">
        <v>2022</v>
      </c>
      <c r="B6561" s="17" t="s">
        <v>9</v>
      </c>
      <c r="C6561" s="17" t="s">
        <v>10587</v>
      </c>
      <c r="D6561" s="17" t="s">
        <v>16854</v>
      </c>
      <c r="E6561" s="17">
        <v>495</v>
      </c>
      <c r="F6561" s="17">
        <v>5</v>
      </c>
      <c r="G6561" s="17" t="s">
        <v>10209</v>
      </c>
      <c r="H6561" s="17" t="s">
        <v>10583</v>
      </c>
      <c r="I6561" s="17">
        <v>80.000000000000114</v>
      </c>
      <c r="J6561" s="17">
        <v>1</v>
      </c>
      <c r="K6561" s="18">
        <v>0.39583333333333331</v>
      </c>
      <c r="L6561" s="19">
        <v>0.39583333333333331</v>
      </c>
      <c r="M6561" s="20">
        <v>570</v>
      </c>
      <c r="N6561" s="20">
        <v>650.00000000000011</v>
      </c>
      <c r="O6561" s="20" t="s">
        <v>13</v>
      </c>
      <c r="P6561" s="21" t="s">
        <v>13</v>
      </c>
      <c r="Q6561" s="21" t="s">
        <v>16738</v>
      </c>
      <c r="R6561" s="21" t="s">
        <v>16738</v>
      </c>
      <c r="S6561" s="21" t="s">
        <v>16738</v>
      </c>
      <c r="T6561" s="21" t="s">
        <v>16738</v>
      </c>
      <c r="U6561" s="21">
        <v>1</v>
      </c>
      <c r="V6561" s="21"/>
      <c r="W6561" s="21"/>
      <c r="X6561" s="21"/>
    </row>
    <row r="6562" spans="1:24" x14ac:dyDescent="0.25">
      <c r="A6562" s="17">
        <v>2022</v>
      </c>
      <c r="B6562" s="17" t="s">
        <v>9</v>
      </c>
      <c r="C6562" s="17" t="s">
        <v>10718</v>
      </c>
      <c r="D6562" s="17" t="s">
        <v>16854</v>
      </c>
      <c r="E6562" s="17">
        <v>588</v>
      </c>
      <c r="F6562" s="17">
        <v>1</v>
      </c>
      <c r="G6562" s="17" t="s">
        <v>10719</v>
      </c>
      <c r="H6562" s="17" t="s">
        <v>10720</v>
      </c>
      <c r="I6562" s="17">
        <v>80.000000000000114</v>
      </c>
      <c r="J6562" s="17">
        <v>1</v>
      </c>
      <c r="K6562" s="18">
        <v>0.58333333333333337</v>
      </c>
      <c r="L6562" s="19">
        <v>0.58333333333333337</v>
      </c>
      <c r="M6562" s="20">
        <v>840</v>
      </c>
      <c r="N6562" s="20">
        <v>920.00000000000011</v>
      </c>
      <c r="O6562" s="20" t="s">
        <v>21</v>
      </c>
      <c r="P6562" s="21" t="s">
        <v>21</v>
      </c>
      <c r="Q6562" s="21" t="s">
        <v>16738</v>
      </c>
      <c r="R6562" s="21" t="s">
        <v>16738</v>
      </c>
      <c r="S6562" s="21" t="s">
        <v>16738</v>
      </c>
      <c r="T6562" s="21" t="s">
        <v>16738</v>
      </c>
      <c r="U6562" s="21">
        <v>1</v>
      </c>
      <c r="V6562" s="21"/>
      <c r="W6562" s="21"/>
      <c r="X6562" s="21"/>
    </row>
    <row r="6563" spans="1:24" x14ac:dyDescent="0.25">
      <c r="A6563" s="17">
        <v>2022</v>
      </c>
      <c r="B6563" s="17" t="s">
        <v>9</v>
      </c>
      <c r="C6563" s="17" t="s">
        <v>10721</v>
      </c>
      <c r="D6563" s="17" t="s">
        <v>16854</v>
      </c>
      <c r="E6563" s="17">
        <v>588</v>
      </c>
      <c r="F6563" s="17">
        <v>2</v>
      </c>
      <c r="G6563" s="17" t="s">
        <v>10719</v>
      </c>
      <c r="H6563" s="17" t="s">
        <v>10720</v>
      </c>
      <c r="I6563" s="17">
        <v>80.000000000000114</v>
      </c>
      <c r="J6563" s="17">
        <v>1</v>
      </c>
      <c r="K6563" s="18">
        <v>0.33333333333333331</v>
      </c>
      <c r="L6563" s="19">
        <v>0.33333333333333331</v>
      </c>
      <c r="M6563" s="20">
        <v>480</v>
      </c>
      <c r="N6563" s="20">
        <v>560.00000000000011</v>
      </c>
      <c r="O6563" s="20" t="s">
        <v>15</v>
      </c>
      <c r="P6563" s="21" t="s">
        <v>15</v>
      </c>
      <c r="Q6563" s="21" t="s">
        <v>16738</v>
      </c>
      <c r="R6563" s="21" t="s">
        <v>16738</v>
      </c>
      <c r="S6563" s="21" t="s">
        <v>16738</v>
      </c>
      <c r="T6563" s="21" t="s">
        <v>16738</v>
      </c>
      <c r="U6563" s="21">
        <v>1</v>
      </c>
      <c r="V6563" s="21"/>
      <c r="W6563" s="21"/>
      <c r="X6563" s="21"/>
    </row>
    <row r="6564" spans="1:24" x14ac:dyDescent="0.25">
      <c r="A6564" s="17">
        <v>2022</v>
      </c>
      <c r="B6564" s="17" t="s">
        <v>9</v>
      </c>
      <c r="C6564" s="17" t="s">
        <v>10722</v>
      </c>
      <c r="D6564" s="17" t="s">
        <v>16854</v>
      </c>
      <c r="E6564" s="17">
        <v>589</v>
      </c>
      <c r="F6564" s="17">
        <v>1</v>
      </c>
      <c r="G6564" s="17" t="s">
        <v>10723</v>
      </c>
      <c r="H6564" s="17" t="s">
        <v>10720</v>
      </c>
      <c r="I6564" s="17">
        <v>80.000000000000114</v>
      </c>
      <c r="J6564" s="17">
        <v>1</v>
      </c>
      <c r="K6564" s="18">
        <v>0.33333333333333331</v>
      </c>
      <c r="L6564" s="19">
        <v>0.33333333333333331</v>
      </c>
      <c r="M6564" s="20">
        <v>480</v>
      </c>
      <c r="N6564" s="20">
        <v>560.00000000000011</v>
      </c>
      <c r="O6564" s="20" t="s">
        <v>19</v>
      </c>
      <c r="P6564" s="21" t="s">
        <v>19</v>
      </c>
      <c r="Q6564" s="21" t="s">
        <v>16738</v>
      </c>
      <c r="R6564" s="21" t="s">
        <v>16738</v>
      </c>
      <c r="S6564" s="21" t="s">
        <v>16738</v>
      </c>
      <c r="T6564" s="21" t="s">
        <v>16738</v>
      </c>
      <c r="U6564" s="21">
        <v>1</v>
      </c>
      <c r="V6564" s="21"/>
      <c r="W6564" s="21"/>
      <c r="X6564" s="21"/>
    </row>
    <row r="6565" spans="1:24" x14ac:dyDescent="0.25">
      <c r="A6565" s="17">
        <v>2022</v>
      </c>
      <c r="B6565" s="17" t="s">
        <v>9</v>
      </c>
      <c r="C6565" s="17" t="s">
        <v>10724</v>
      </c>
      <c r="D6565" s="17" t="s">
        <v>16854</v>
      </c>
      <c r="E6565" s="17">
        <v>589</v>
      </c>
      <c r="F6565" s="17">
        <v>2</v>
      </c>
      <c r="G6565" s="17" t="s">
        <v>10723</v>
      </c>
      <c r="H6565" s="17" t="s">
        <v>10720</v>
      </c>
      <c r="I6565" s="17">
        <v>80.000000000000114</v>
      </c>
      <c r="J6565" s="17">
        <v>1</v>
      </c>
      <c r="K6565" s="18">
        <v>0.45833333333333331</v>
      </c>
      <c r="L6565" s="19">
        <v>0.45833333333333331</v>
      </c>
      <c r="M6565" s="20">
        <v>660</v>
      </c>
      <c r="N6565" s="20">
        <v>740.00000000000011</v>
      </c>
      <c r="O6565" s="20" t="s">
        <v>46</v>
      </c>
      <c r="P6565" s="21" t="s">
        <v>46</v>
      </c>
      <c r="Q6565" s="21" t="s">
        <v>16738</v>
      </c>
      <c r="R6565" s="21" t="s">
        <v>16738</v>
      </c>
      <c r="S6565" s="21" t="s">
        <v>16738</v>
      </c>
      <c r="T6565" s="21" t="s">
        <v>16738</v>
      </c>
      <c r="U6565" s="21">
        <v>1</v>
      </c>
      <c r="V6565" s="21"/>
      <c r="W6565" s="21"/>
      <c r="X6565" s="21"/>
    </row>
    <row r="6566" spans="1:24" x14ac:dyDescent="0.25">
      <c r="A6566" s="17">
        <v>2022</v>
      </c>
      <c r="B6566" s="17" t="s">
        <v>9</v>
      </c>
      <c r="C6566" s="17" t="s">
        <v>10735</v>
      </c>
      <c r="D6566" s="17" t="s">
        <v>16854</v>
      </c>
      <c r="E6566" s="17">
        <v>593</v>
      </c>
      <c r="F6566" s="17">
        <v>1</v>
      </c>
      <c r="G6566" s="17" t="s">
        <v>10736</v>
      </c>
      <c r="H6566" s="17" t="s">
        <v>10720</v>
      </c>
      <c r="I6566" s="17">
        <v>80.000000000000114</v>
      </c>
      <c r="J6566" s="17">
        <v>1</v>
      </c>
      <c r="K6566" s="18">
        <v>0.45833333333333331</v>
      </c>
      <c r="L6566" s="19">
        <v>0.45833333333333331</v>
      </c>
      <c r="M6566" s="20">
        <v>660</v>
      </c>
      <c r="N6566" s="20">
        <v>740.00000000000011</v>
      </c>
      <c r="O6566" s="20" t="s">
        <v>21</v>
      </c>
      <c r="P6566" s="21" t="s">
        <v>21</v>
      </c>
      <c r="Q6566" s="21" t="s">
        <v>16738</v>
      </c>
      <c r="R6566" s="21" t="s">
        <v>16738</v>
      </c>
      <c r="S6566" s="21" t="s">
        <v>16738</v>
      </c>
      <c r="T6566" s="21" t="s">
        <v>16738</v>
      </c>
      <c r="U6566" s="21">
        <v>1</v>
      </c>
      <c r="V6566" s="21"/>
      <c r="W6566" s="21"/>
      <c r="X6566" s="21"/>
    </row>
    <row r="6567" spans="1:24" x14ac:dyDescent="0.25">
      <c r="A6567" s="17">
        <v>2022</v>
      </c>
      <c r="B6567" s="17" t="s">
        <v>9</v>
      </c>
      <c r="C6567" s="17" t="s">
        <v>10737</v>
      </c>
      <c r="D6567" s="17" t="s">
        <v>16854</v>
      </c>
      <c r="E6567" s="17">
        <v>593</v>
      </c>
      <c r="F6567" s="17">
        <v>2</v>
      </c>
      <c r="G6567" s="17" t="s">
        <v>10736</v>
      </c>
      <c r="H6567" s="17" t="s">
        <v>10720</v>
      </c>
      <c r="I6567" s="17">
        <v>80.000000000000114</v>
      </c>
      <c r="J6567" s="17">
        <v>1</v>
      </c>
      <c r="K6567" s="18">
        <v>0.64583333333333337</v>
      </c>
      <c r="L6567" s="19">
        <v>0.64583333333333337</v>
      </c>
      <c r="M6567" s="20">
        <v>930</v>
      </c>
      <c r="N6567" s="20">
        <v>1010.0000000000001</v>
      </c>
      <c r="O6567" s="20" t="s">
        <v>21</v>
      </c>
      <c r="P6567" s="21" t="s">
        <v>21</v>
      </c>
      <c r="Q6567" s="21" t="s">
        <v>16738</v>
      </c>
      <c r="R6567" s="21" t="s">
        <v>16738</v>
      </c>
      <c r="S6567" s="21" t="s">
        <v>16738</v>
      </c>
      <c r="T6567" s="21" t="s">
        <v>16738</v>
      </c>
      <c r="U6567" s="21">
        <v>1</v>
      </c>
      <c r="V6567" s="21"/>
      <c r="W6567" s="21"/>
      <c r="X6567" s="21"/>
    </row>
    <row r="6568" spans="1:24" x14ac:dyDescent="0.25">
      <c r="A6568" s="17">
        <v>2022</v>
      </c>
      <c r="B6568" s="17" t="s">
        <v>9</v>
      </c>
      <c r="C6568" s="17" t="s">
        <v>10738</v>
      </c>
      <c r="D6568" s="17" t="s">
        <v>16854</v>
      </c>
      <c r="E6568" s="17">
        <v>593</v>
      </c>
      <c r="F6568" s="17">
        <v>3</v>
      </c>
      <c r="G6568" s="17" t="s">
        <v>10736</v>
      </c>
      <c r="H6568" s="17" t="s">
        <v>10720</v>
      </c>
      <c r="I6568" s="17">
        <v>80.000000000000114</v>
      </c>
      <c r="J6568" s="17">
        <v>1</v>
      </c>
      <c r="K6568" s="18">
        <v>0.45833333333333331</v>
      </c>
      <c r="L6568" s="19">
        <v>0.45833333333333331</v>
      </c>
      <c r="M6568" s="20">
        <v>660</v>
      </c>
      <c r="N6568" s="20">
        <v>740.00000000000011</v>
      </c>
      <c r="O6568" s="20" t="s">
        <v>13</v>
      </c>
      <c r="P6568" s="21" t="s">
        <v>13</v>
      </c>
      <c r="Q6568" s="21" t="s">
        <v>16738</v>
      </c>
      <c r="R6568" s="21" t="s">
        <v>16738</v>
      </c>
      <c r="S6568" s="21" t="s">
        <v>16738</v>
      </c>
      <c r="T6568" s="21" t="s">
        <v>16738</v>
      </c>
      <c r="U6568" s="21">
        <v>1</v>
      </c>
      <c r="V6568" s="21"/>
      <c r="W6568" s="21"/>
      <c r="X6568" s="21"/>
    </row>
    <row r="6569" spans="1:24" x14ac:dyDescent="0.25">
      <c r="A6569" s="17">
        <v>2022</v>
      </c>
      <c r="B6569" s="17" t="s">
        <v>9</v>
      </c>
      <c r="C6569" s="17" t="s">
        <v>10739</v>
      </c>
      <c r="D6569" s="17" t="s">
        <v>16854</v>
      </c>
      <c r="E6569" s="17">
        <v>593</v>
      </c>
      <c r="F6569" s="17">
        <v>4</v>
      </c>
      <c r="G6569" s="17" t="s">
        <v>10736</v>
      </c>
      <c r="H6569" s="17" t="s">
        <v>10720</v>
      </c>
      <c r="I6569" s="17">
        <v>80.000000000000114</v>
      </c>
      <c r="J6569" s="17">
        <v>1</v>
      </c>
      <c r="K6569" s="18">
        <v>0.33333333333333331</v>
      </c>
      <c r="L6569" s="19">
        <v>0.33333333333333331</v>
      </c>
      <c r="M6569" s="20">
        <v>480</v>
      </c>
      <c r="N6569" s="20">
        <v>560.00000000000011</v>
      </c>
      <c r="O6569" s="20" t="s">
        <v>19</v>
      </c>
      <c r="P6569" s="21" t="s">
        <v>19</v>
      </c>
      <c r="Q6569" s="21" t="s">
        <v>16738</v>
      </c>
      <c r="R6569" s="21" t="s">
        <v>16738</v>
      </c>
      <c r="S6569" s="21" t="s">
        <v>16738</v>
      </c>
      <c r="T6569" s="21" t="s">
        <v>16738</v>
      </c>
      <c r="U6569" s="21">
        <v>1</v>
      </c>
      <c r="V6569" s="21"/>
      <c r="W6569" s="21"/>
      <c r="X6569" s="21"/>
    </row>
    <row r="6570" spans="1:24" x14ac:dyDescent="0.25">
      <c r="A6570" s="17">
        <v>2022</v>
      </c>
      <c r="B6570" s="17" t="s">
        <v>9</v>
      </c>
      <c r="C6570" s="17" t="s">
        <v>10740</v>
      </c>
      <c r="D6570" s="17" t="s">
        <v>16854</v>
      </c>
      <c r="E6570" s="17">
        <v>593</v>
      </c>
      <c r="F6570" s="17">
        <v>5</v>
      </c>
      <c r="G6570" s="17" t="s">
        <v>10736</v>
      </c>
      <c r="H6570" s="17" t="s">
        <v>10720</v>
      </c>
      <c r="I6570" s="17">
        <v>80.000000000000114</v>
      </c>
      <c r="J6570" s="17">
        <v>1</v>
      </c>
      <c r="K6570" s="18">
        <v>0.77083333333333337</v>
      </c>
      <c r="L6570" s="19">
        <v>0.77083333333333337</v>
      </c>
      <c r="M6570" s="20">
        <v>1110</v>
      </c>
      <c r="N6570" s="20">
        <v>1190</v>
      </c>
      <c r="O6570" s="20" t="s">
        <v>15</v>
      </c>
      <c r="P6570" s="21" t="s">
        <v>15</v>
      </c>
      <c r="Q6570" s="21" t="s">
        <v>16738</v>
      </c>
      <c r="R6570" s="21" t="s">
        <v>16738</v>
      </c>
      <c r="S6570" s="21" t="s">
        <v>16738</v>
      </c>
      <c r="T6570" s="21" t="s">
        <v>16738</v>
      </c>
      <c r="U6570" s="21">
        <v>1</v>
      </c>
      <c r="V6570" s="21"/>
      <c r="W6570" s="21"/>
      <c r="X6570" s="21"/>
    </row>
    <row r="6571" spans="1:24" x14ac:dyDescent="0.25">
      <c r="A6571" s="17">
        <v>2022</v>
      </c>
      <c r="B6571" s="17" t="s">
        <v>9</v>
      </c>
      <c r="C6571" s="17" t="s">
        <v>10741</v>
      </c>
      <c r="D6571" s="17" t="s">
        <v>16854</v>
      </c>
      <c r="E6571" s="17">
        <v>594</v>
      </c>
      <c r="F6571" s="17">
        <v>1</v>
      </c>
      <c r="G6571" s="17" t="s">
        <v>10742</v>
      </c>
      <c r="H6571" s="17" t="s">
        <v>10720</v>
      </c>
      <c r="I6571" s="17">
        <v>80.000000000000114</v>
      </c>
      <c r="J6571" s="17">
        <v>1</v>
      </c>
      <c r="K6571" s="18">
        <v>0.70833333333333337</v>
      </c>
      <c r="L6571" s="19">
        <v>0.70833333333333337</v>
      </c>
      <c r="M6571" s="20">
        <v>1020</v>
      </c>
      <c r="N6571" s="20">
        <v>1100</v>
      </c>
      <c r="O6571" s="20" t="s">
        <v>13</v>
      </c>
      <c r="P6571" s="21" t="s">
        <v>13</v>
      </c>
      <c r="Q6571" s="21" t="s">
        <v>16738</v>
      </c>
      <c r="R6571" s="21" t="s">
        <v>16738</v>
      </c>
      <c r="S6571" s="21" t="s">
        <v>16738</v>
      </c>
      <c r="T6571" s="21" t="s">
        <v>16738</v>
      </c>
      <c r="U6571" s="21">
        <v>1</v>
      </c>
      <c r="V6571" s="21"/>
      <c r="W6571" s="21"/>
      <c r="X6571" s="21"/>
    </row>
    <row r="6572" spans="1:24" x14ac:dyDescent="0.25">
      <c r="A6572" s="17">
        <v>2022</v>
      </c>
      <c r="B6572" s="17" t="s">
        <v>9</v>
      </c>
      <c r="C6572" s="17" t="s">
        <v>10743</v>
      </c>
      <c r="D6572" s="17" t="s">
        <v>16854</v>
      </c>
      <c r="E6572" s="17">
        <v>594</v>
      </c>
      <c r="F6572" s="17">
        <v>2</v>
      </c>
      <c r="G6572" s="17" t="s">
        <v>10742</v>
      </c>
      <c r="H6572" s="17" t="s">
        <v>10720</v>
      </c>
      <c r="I6572" s="17">
        <v>80.000000000000114</v>
      </c>
      <c r="J6572" s="17">
        <v>1</v>
      </c>
      <c r="K6572" s="18">
        <v>0.33333333333333331</v>
      </c>
      <c r="L6572" s="19">
        <v>0.33333333333333331</v>
      </c>
      <c r="M6572" s="20">
        <v>480</v>
      </c>
      <c r="N6572" s="20">
        <v>560.00000000000011</v>
      </c>
      <c r="O6572" s="20" t="s">
        <v>46</v>
      </c>
      <c r="P6572" s="21" t="s">
        <v>46</v>
      </c>
      <c r="Q6572" s="21" t="s">
        <v>16738</v>
      </c>
      <c r="R6572" s="21" t="s">
        <v>16738</v>
      </c>
      <c r="S6572" s="21" t="s">
        <v>16738</v>
      </c>
      <c r="T6572" s="21" t="s">
        <v>16738</v>
      </c>
      <c r="U6572" s="21">
        <v>1</v>
      </c>
      <c r="V6572" s="21"/>
      <c r="W6572" s="21"/>
      <c r="X6572" s="21"/>
    </row>
    <row r="6573" spans="1:24" x14ac:dyDescent="0.25">
      <c r="A6573" s="17">
        <v>2022</v>
      </c>
      <c r="B6573" s="17" t="s">
        <v>9</v>
      </c>
      <c r="C6573" s="17" t="s">
        <v>10744</v>
      </c>
      <c r="D6573" s="17" t="s">
        <v>16854</v>
      </c>
      <c r="E6573" s="17">
        <v>595</v>
      </c>
      <c r="F6573" s="17">
        <v>1</v>
      </c>
      <c r="G6573" s="17" t="s">
        <v>10745</v>
      </c>
      <c r="H6573" s="17" t="s">
        <v>10720</v>
      </c>
      <c r="I6573" s="17">
        <v>80.000000000000114</v>
      </c>
      <c r="J6573" s="17">
        <v>1</v>
      </c>
      <c r="K6573" s="18">
        <v>0.45833333333333331</v>
      </c>
      <c r="L6573" s="19">
        <v>0.45833333333333331</v>
      </c>
      <c r="M6573" s="20">
        <v>660</v>
      </c>
      <c r="N6573" s="20">
        <v>740.00000000000011</v>
      </c>
      <c r="O6573" s="20" t="s">
        <v>13</v>
      </c>
      <c r="P6573" s="21" t="s">
        <v>13</v>
      </c>
      <c r="Q6573" s="21" t="s">
        <v>16738</v>
      </c>
      <c r="R6573" s="21" t="s">
        <v>16738</v>
      </c>
      <c r="S6573" s="21" t="s">
        <v>16738</v>
      </c>
      <c r="T6573" s="21" t="s">
        <v>16738</v>
      </c>
      <c r="U6573" s="21">
        <v>1</v>
      </c>
      <c r="V6573" s="21"/>
      <c r="W6573" s="21"/>
      <c r="X6573" s="21"/>
    </row>
    <row r="6574" spans="1:24" x14ac:dyDescent="0.25">
      <c r="A6574" s="17">
        <v>2022</v>
      </c>
      <c r="B6574" s="17" t="s">
        <v>9</v>
      </c>
      <c r="C6574" s="17" t="s">
        <v>10746</v>
      </c>
      <c r="D6574" s="17" t="s">
        <v>16854</v>
      </c>
      <c r="E6574" s="17">
        <v>595</v>
      </c>
      <c r="F6574" s="17">
        <v>2</v>
      </c>
      <c r="G6574" s="17" t="s">
        <v>10745</v>
      </c>
      <c r="H6574" s="17" t="s">
        <v>10720</v>
      </c>
      <c r="I6574" s="17">
        <v>80.000000000000114</v>
      </c>
      <c r="J6574" s="17">
        <v>1</v>
      </c>
      <c r="K6574" s="18">
        <v>0.45833333333333331</v>
      </c>
      <c r="L6574" s="19">
        <v>0.45833333333333331</v>
      </c>
      <c r="M6574" s="20">
        <v>660</v>
      </c>
      <c r="N6574" s="20">
        <v>740.00000000000011</v>
      </c>
      <c r="O6574" s="20" t="s">
        <v>17</v>
      </c>
      <c r="P6574" s="21" t="s">
        <v>17</v>
      </c>
      <c r="Q6574" s="21" t="s">
        <v>16738</v>
      </c>
      <c r="R6574" s="21" t="s">
        <v>16738</v>
      </c>
      <c r="S6574" s="21" t="s">
        <v>16738</v>
      </c>
      <c r="T6574" s="21" t="s">
        <v>16738</v>
      </c>
      <c r="U6574" s="21">
        <v>1</v>
      </c>
      <c r="V6574" s="21"/>
      <c r="W6574" s="21"/>
      <c r="X6574" s="21"/>
    </row>
    <row r="6575" spans="1:24" x14ac:dyDescent="0.25">
      <c r="A6575" s="17">
        <v>2022</v>
      </c>
      <c r="B6575" s="17" t="s">
        <v>9</v>
      </c>
      <c r="C6575" s="17" t="s">
        <v>10747</v>
      </c>
      <c r="D6575" s="17" t="s">
        <v>16854</v>
      </c>
      <c r="E6575" s="17">
        <v>595</v>
      </c>
      <c r="F6575" s="17">
        <v>3</v>
      </c>
      <c r="G6575" s="17" t="s">
        <v>10745</v>
      </c>
      <c r="H6575" s="17" t="s">
        <v>10720</v>
      </c>
      <c r="I6575" s="17">
        <v>80.000000000000114</v>
      </c>
      <c r="J6575" s="17">
        <v>1</v>
      </c>
      <c r="K6575" s="18">
        <v>0.45833333333333331</v>
      </c>
      <c r="L6575" s="19">
        <v>0.45833333333333331</v>
      </c>
      <c r="M6575" s="20">
        <v>660</v>
      </c>
      <c r="N6575" s="20">
        <v>740.00000000000011</v>
      </c>
      <c r="O6575" s="20" t="s">
        <v>19</v>
      </c>
      <c r="P6575" s="21" t="s">
        <v>19</v>
      </c>
      <c r="Q6575" s="21" t="s">
        <v>16738</v>
      </c>
      <c r="R6575" s="21" t="s">
        <v>16738</v>
      </c>
      <c r="S6575" s="21" t="s">
        <v>16738</v>
      </c>
      <c r="T6575" s="21" t="s">
        <v>16738</v>
      </c>
      <c r="U6575" s="21">
        <v>1</v>
      </c>
      <c r="V6575" s="21"/>
      <c r="W6575" s="21"/>
      <c r="X6575" s="21"/>
    </row>
    <row r="6576" spans="1:24" x14ac:dyDescent="0.25">
      <c r="A6576" s="17">
        <v>2022</v>
      </c>
      <c r="B6576" s="17" t="s">
        <v>9</v>
      </c>
      <c r="C6576" s="17" t="s">
        <v>10748</v>
      </c>
      <c r="D6576" s="17" t="s">
        <v>16854</v>
      </c>
      <c r="E6576" s="17">
        <v>595</v>
      </c>
      <c r="F6576" s="17">
        <v>4</v>
      </c>
      <c r="G6576" s="17" t="s">
        <v>10745</v>
      </c>
      <c r="H6576" s="17" t="s">
        <v>10720</v>
      </c>
      <c r="I6576" s="17">
        <v>80.000000000000114</v>
      </c>
      <c r="J6576" s="17">
        <v>1</v>
      </c>
      <c r="K6576" s="18">
        <v>0.33333333333333331</v>
      </c>
      <c r="L6576" s="19">
        <v>0.33333333333333331</v>
      </c>
      <c r="M6576" s="20">
        <v>480</v>
      </c>
      <c r="N6576" s="20">
        <v>560.00000000000011</v>
      </c>
      <c r="O6576" s="20" t="s">
        <v>13</v>
      </c>
      <c r="P6576" s="21" t="s">
        <v>13</v>
      </c>
      <c r="Q6576" s="21" t="s">
        <v>16738</v>
      </c>
      <c r="R6576" s="21" t="s">
        <v>16738</v>
      </c>
      <c r="S6576" s="21" t="s">
        <v>16738</v>
      </c>
      <c r="T6576" s="21" t="s">
        <v>16738</v>
      </c>
      <c r="U6576" s="21">
        <v>1</v>
      </c>
      <c r="V6576" s="21"/>
      <c r="W6576" s="21"/>
      <c r="X6576" s="21"/>
    </row>
    <row r="6577" spans="1:24" x14ac:dyDescent="0.25">
      <c r="A6577" s="17">
        <v>2022</v>
      </c>
      <c r="B6577" s="17" t="s">
        <v>9</v>
      </c>
      <c r="C6577" s="17" t="s">
        <v>10749</v>
      </c>
      <c r="D6577" s="17" t="s">
        <v>16854</v>
      </c>
      <c r="E6577" s="17">
        <v>595</v>
      </c>
      <c r="F6577" s="17">
        <v>5</v>
      </c>
      <c r="G6577" s="17" t="s">
        <v>10745</v>
      </c>
      <c r="H6577" s="17" t="s">
        <v>10720</v>
      </c>
      <c r="I6577" s="17">
        <v>80.000000000000114</v>
      </c>
      <c r="J6577" s="17">
        <v>1</v>
      </c>
      <c r="K6577" s="18">
        <v>0.58333333333333337</v>
      </c>
      <c r="L6577" s="19">
        <v>0.58333333333333337</v>
      </c>
      <c r="M6577" s="20">
        <v>840</v>
      </c>
      <c r="N6577" s="20">
        <v>920.00000000000011</v>
      </c>
      <c r="O6577" s="20" t="s">
        <v>17</v>
      </c>
      <c r="P6577" s="21" t="s">
        <v>17</v>
      </c>
      <c r="Q6577" s="21" t="s">
        <v>16738</v>
      </c>
      <c r="R6577" s="21" t="s">
        <v>16738</v>
      </c>
      <c r="S6577" s="21" t="s">
        <v>16738</v>
      </c>
      <c r="T6577" s="21" t="s">
        <v>16738</v>
      </c>
      <c r="U6577" s="21">
        <v>1</v>
      </c>
      <c r="V6577" s="21"/>
      <c r="W6577" s="21"/>
      <c r="X6577" s="21"/>
    </row>
    <row r="6578" spans="1:24" x14ac:dyDescent="0.25">
      <c r="A6578" s="17">
        <v>2022</v>
      </c>
      <c r="B6578" s="17" t="s">
        <v>9</v>
      </c>
      <c r="C6578" s="17" t="s">
        <v>10750</v>
      </c>
      <c r="D6578" s="17" t="s">
        <v>16854</v>
      </c>
      <c r="E6578" s="17">
        <v>595</v>
      </c>
      <c r="F6578" s="17">
        <v>6</v>
      </c>
      <c r="G6578" s="17" t="s">
        <v>10745</v>
      </c>
      <c r="H6578" s="17" t="s">
        <v>10720</v>
      </c>
      <c r="I6578" s="17">
        <v>80.000000000000114</v>
      </c>
      <c r="J6578" s="17">
        <v>1</v>
      </c>
      <c r="K6578" s="18">
        <v>0.39583333333333331</v>
      </c>
      <c r="L6578" s="19">
        <v>0.39583333333333331</v>
      </c>
      <c r="M6578" s="20">
        <v>570</v>
      </c>
      <c r="N6578" s="20">
        <v>650.00000000000011</v>
      </c>
      <c r="O6578" s="20" t="s">
        <v>17</v>
      </c>
      <c r="P6578" s="21" t="s">
        <v>17</v>
      </c>
      <c r="Q6578" s="21" t="s">
        <v>16738</v>
      </c>
      <c r="R6578" s="21" t="s">
        <v>16738</v>
      </c>
      <c r="S6578" s="21" t="s">
        <v>16738</v>
      </c>
      <c r="T6578" s="21" t="s">
        <v>16738</v>
      </c>
      <c r="U6578" s="21">
        <v>1</v>
      </c>
      <c r="V6578" s="21"/>
      <c r="W6578" s="21"/>
      <c r="X6578" s="21"/>
    </row>
    <row r="6579" spans="1:24" x14ac:dyDescent="0.25">
      <c r="A6579" s="17">
        <v>2022</v>
      </c>
      <c r="B6579" s="17" t="s">
        <v>9</v>
      </c>
      <c r="C6579" s="17" t="s">
        <v>10751</v>
      </c>
      <c r="D6579" s="17" t="s">
        <v>16854</v>
      </c>
      <c r="E6579" s="17">
        <v>595</v>
      </c>
      <c r="F6579" s="17">
        <v>7</v>
      </c>
      <c r="G6579" s="17" t="s">
        <v>10745</v>
      </c>
      <c r="H6579" s="17" t="s">
        <v>10720</v>
      </c>
      <c r="I6579" s="17">
        <v>80.000000000000114</v>
      </c>
      <c r="J6579" s="17">
        <v>1</v>
      </c>
      <c r="K6579" s="18">
        <v>0.58333333333333337</v>
      </c>
      <c r="L6579" s="19">
        <v>0.58333333333333337</v>
      </c>
      <c r="M6579" s="20">
        <v>840</v>
      </c>
      <c r="N6579" s="20">
        <v>920.00000000000011</v>
      </c>
      <c r="O6579" s="20" t="s">
        <v>46</v>
      </c>
      <c r="P6579" s="21" t="s">
        <v>46</v>
      </c>
      <c r="Q6579" s="21" t="s">
        <v>16738</v>
      </c>
      <c r="R6579" s="21" t="s">
        <v>16738</v>
      </c>
      <c r="S6579" s="21" t="s">
        <v>16738</v>
      </c>
      <c r="T6579" s="21" t="s">
        <v>16738</v>
      </c>
      <c r="U6579" s="21">
        <v>1</v>
      </c>
      <c r="V6579" s="21"/>
      <c r="W6579" s="21"/>
      <c r="X6579" s="21"/>
    </row>
    <row r="6580" spans="1:24" x14ac:dyDescent="0.25">
      <c r="A6580" s="17">
        <v>2022</v>
      </c>
      <c r="B6580" s="17" t="s">
        <v>9</v>
      </c>
      <c r="C6580" s="17" t="s">
        <v>10752</v>
      </c>
      <c r="D6580" s="17" t="s">
        <v>16854</v>
      </c>
      <c r="E6580" s="17">
        <v>595</v>
      </c>
      <c r="F6580" s="17">
        <v>8</v>
      </c>
      <c r="G6580" s="17" t="s">
        <v>10745</v>
      </c>
      <c r="H6580" s="17" t="s">
        <v>10720</v>
      </c>
      <c r="I6580" s="17">
        <v>80.000000000000114</v>
      </c>
      <c r="J6580" s="17">
        <v>1</v>
      </c>
      <c r="K6580" s="18">
        <v>0.45833333333333331</v>
      </c>
      <c r="L6580" s="19">
        <v>0.45833333333333331</v>
      </c>
      <c r="M6580" s="20">
        <v>660</v>
      </c>
      <c r="N6580" s="20">
        <v>740.00000000000011</v>
      </c>
      <c r="O6580" s="20" t="s">
        <v>46</v>
      </c>
      <c r="P6580" s="21" t="s">
        <v>46</v>
      </c>
      <c r="Q6580" s="21" t="s">
        <v>16738</v>
      </c>
      <c r="R6580" s="21" t="s">
        <v>16738</v>
      </c>
      <c r="S6580" s="21" t="s">
        <v>16738</v>
      </c>
      <c r="T6580" s="21" t="s">
        <v>16738</v>
      </c>
      <c r="U6580" s="21">
        <v>1</v>
      </c>
      <c r="V6580" s="21"/>
      <c r="W6580" s="21"/>
      <c r="X6580" s="21"/>
    </row>
    <row r="6581" spans="1:24" x14ac:dyDescent="0.25">
      <c r="A6581" s="17">
        <v>2022</v>
      </c>
      <c r="B6581" s="17" t="s">
        <v>9</v>
      </c>
      <c r="C6581" s="17" t="s">
        <v>11694</v>
      </c>
      <c r="D6581" s="17" t="s">
        <v>17205</v>
      </c>
      <c r="E6581" s="17">
        <v>404</v>
      </c>
      <c r="F6581" s="17">
        <v>1</v>
      </c>
      <c r="G6581" s="17" t="s">
        <v>11695</v>
      </c>
      <c r="H6581" s="17" t="s">
        <v>11696</v>
      </c>
      <c r="I6581" s="17">
        <v>80.000000000000114</v>
      </c>
      <c r="J6581" s="17">
        <v>1</v>
      </c>
      <c r="K6581" s="18">
        <v>0.39583333333333331</v>
      </c>
      <c r="L6581" s="19">
        <v>0.39583333333333331</v>
      </c>
      <c r="M6581" s="20">
        <v>570</v>
      </c>
      <c r="N6581" s="20">
        <v>650.00000000000011</v>
      </c>
      <c r="O6581" s="20" t="s">
        <v>15</v>
      </c>
      <c r="P6581" s="21" t="s">
        <v>15</v>
      </c>
      <c r="Q6581" s="21" t="s">
        <v>16738</v>
      </c>
      <c r="R6581" s="21" t="s">
        <v>16738</v>
      </c>
      <c r="S6581" s="21" t="s">
        <v>16738</v>
      </c>
      <c r="T6581" s="21" t="s">
        <v>16738</v>
      </c>
      <c r="U6581" s="21">
        <v>1</v>
      </c>
      <c r="V6581" s="21"/>
      <c r="W6581" s="21"/>
      <c r="X6581" s="21"/>
    </row>
    <row r="6582" spans="1:24" x14ac:dyDescent="0.25">
      <c r="A6582" s="17">
        <v>2022</v>
      </c>
      <c r="B6582" s="17" t="s">
        <v>9</v>
      </c>
      <c r="C6582" s="17" t="s">
        <v>11697</v>
      </c>
      <c r="D6582" s="17" t="s">
        <v>17205</v>
      </c>
      <c r="E6582" s="17">
        <v>404</v>
      </c>
      <c r="F6582" s="17">
        <v>2</v>
      </c>
      <c r="G6582" s="17" t="s">
        <v>11695</v>
      </c>
      <c r="H6582" s="17" t="s">
        <v>11696</v>
      </c>
      <c r="I6582" s="17">
        <v>80.000000000000114</v>
      </c>
      <c r="J6582" s="17">
        <v>1</v>
      </c>
      <c r="K6582" s="18">
        <v>0.64583333333333337</v>
      </c>
      <c r="L6582" s="19">
        <v>0.64583333333333337</v>
      </c>
      <c r="M6582" s="20">
        <v>930</v>
      </c>
      <c r="N6582" s="20">
        <v>1010.0000000000001</v>
      </c>
      <c r="O6582" s="20" t="s">
        <v>21</v>
      </c>
      <c r="P6582" s="21" t="s">
        <v>21</v>
      </c>
      <c r="Q6582" s="21" t="s">
        <v>16738</v>
      </c>
      <c r="R6582" s="21" t="s">
        <v>16738</v>
      </c>
      <c r="S6582" s="21" t="s">
        <v>16738</v>
      </c>
      <c r="T6582" s="21" t="s">
        <v>16738</v>
      </c>
      <c r="U6582" s="21">
        <v>1</v>
      </c>
      <c r="V6582" s="21"/>
      <c r="W6582" s="21"/>
      <c r="X6582" s="21"/>
    </row>
    <row r="6583" spans="1:24" x14ac:dyDescent="0.25">
      <c r="A6583" s="17">
        <v>2022</v>
      </c>
      <c r="B6583" s="17" t="s">
        <v>9</v>
      </c>
      <c r="C6583" s="17" t="s">
        <v>12066</v>
      </c>
      <c r="D6583" s="17" t="s">
        <v>16949</v>
      </c>
      <c r="E6583" s="17">
        <v>492</v>
      </c>
      <c r="F6583" s="17">
        <v>1</v>
      </c>
      <c r="G6583" s="17" t="s">
        <v>12067</v>
      </c>
      <c r="H6583" s="17" t="s">
        <v>12068</v>
      </c>
      <c r="I6583" s="17">
        <v>80.000000000000114</v>
      </c>
      <c r="J6583" s="17">
        <v>1</v>
      </c>
      <c r="K6583" s="18">
        <v>0.58333333333333337</v>
      </c>
      <c r="L6583" s="19">
        <v>0.58333333333333337</v>
      </c>
      <c r="M6583" s="20">
        <v>840</v>
      </c>
      <c r="N6583" s="20">
        <v>920.00000000000011</v>
      </c>
      <c r="O6583" s="20" t="s">
        <v>46</v>
      </c>
      <c r="P6583" s="21" t="s">
        <v>46</v>
      </c>
      <c r="Q6583" s="21" t="s">
        <v>16738</v>
      </c>
      <c r="R6583" s="21" t="s">
        <v>16738</v>
      </c>
      <c r="S6583" s="21" t="s">
        <v>16738</v>
      </c>
      <c r="T6583" s="21" t="s">
        <v>16738</v>
      </c>
      <c r="U6583" s="21">
        <v>1</v>
      </c>
      <c r="V6583" s="21"/>
      <c r="W6583" s="21"/>
      <c r="X6583" s="21"/>
    </row>
    <row r="6584" spans="1:24" x14ac:dyDescent="0.25">
      <c r="A6584" s="17">
        <v>2022</v>
      </c>
      <c r="B6584" s="17" t="s">
        <v>9</v>
      </c>
      <c r="C6584" s="17" t="s">
        <v>12391</v>
      </c>
      <c r="D6584" s="17" t="s">
        <v>16811</v>
      </c>
      <c r="E6584" s="17">
        <v>441</v>
      </c>
      <c r="F6584" s="17">
        <v>1</v>
      </c>
      <c r="G6584" s="17" t="s">
        <v>12392</v>
      </c>
      <c r="H6584" s="17" t="s">
        <v>12393</v>
      </c>
      <c r="I6584" s="17">
        <v>80.000000000000114</v>
      </c>
      <c r="J6584" s="17">
        <v>1</v>
      </c>
      <c r="K6584" s="18">
        <v>0.58333333333333337</v>
      </c>
      <c r="L6584" s="19">
        <v>0.58333333333333337</v>
      </c>
      <c r="M6584" s="20">
        <v>840</v>
      </c>
      <c r="N6584" s="20">
        <v>920.00000000000011</v>
      </c>
      <c r="O6584" s="20" t="s">
        <v>15</v>
      </c>
      <c r="P6584" s="21" t="s">
        <v>15</v>
      </c>
      <c r="Q6584" s="21" t="s">
        <v>16738</v>
      </c>
      <c r="R6584" s="21" t="s">
        <v>16738</v>
      </c>
      <c r="S6584" s="21" t="s">
        <v>16738</v>
      </c>
      <c r="T6584" s="21" t="s">
        <v>16738</v>
      </c>
      <c r="U6584" s="21">
        <v>1</v>
      </c>
      <c r="V6584" s="21"/>
      <c r="W6584" s="21"/>
      <c r="X6584" s="21"/>
    </row>
    <row r="6585" spans="1:24" x14ac:dyDescent="0.25">
      <c r="A6585" s="17">
        <v>2022</v>
      </c>
      <c r="B6585" s="17" t="s">
        <v>9</v>
      </c>
      <c r="C6585" s="17" t="s">
        <v>12394</v>
      </c>
      <c r="D6585" s="17" t="s">
        <v>16811</v>
      </c>
      <c r="E6585" s="17">
        <v>441</v>
      </c>
      <c r="F6585" s="17">
        <v>2</v>
      </c>
      <c r="G6585" s="17" t="s">
        <v>12392</v>
      </c>
      <c r="H6585" s="17" t="s">
        <v>12393</v>
      </c>
      <c r="I6585" s="17">
        <v>80.000000000000114</v>
      </c>
      <c r="J6585" s="17">
        <v>1</v>
      </c>
      <c r="K6585" s="18">
        <v>0.58333333333333337</v>
      </c>
      <c r="L6585" s="19">
        <v>0.58333333333333337</v>
      </c>
      <c r="M6585" s="20">
        <v>840</v>
      </c>
      <c r="N6585" s="20">
        <v>920.00000000000011</v>
      </c>
      <c r="O6585" s="20" t="s">
        <v>46</v>
      </c>
      <c r="P6585" s="21" t="s">
        <v>46</v>
      </c>
      <c r="Q6585" s="21" t="s">
        <v>16738</v>
      </c>
      <c r="R6585" s="21" t="s">
        <v>16738</v>
      </c>
      <c r="S6585" s="21" t="s">
        <v>16738</v>
      </c>
      <c r="T6585" s="21" t="s">
        <v>16738</v>
      </c>
      <c r="U6585" s="21">
        <v>1</v>
      </c>
      <c r="V6585" s="21"/>
      <c r="W6585" s="21"/>
      <c r="X6585" s="21"/>
    </row>
    <row r="6586" spans="1:24" x14ac:dyDescent="0.25">
      <c r="A6586" s="17">
        <v>2022</v>
      </c>
      <c r="B6586" s="17" t="s">
        <v>9</v>
      </c>
      <c r="C6586" s="17" t="s">
        <v>390</v>
      </c>
      <c r="D6586" s="17" t="s">
        <v>17110</v>
      </c>
      <c r="E6586" s="17">
        <v>261</v>
      </c>
      <c r="F6586" s="17">
        <v>1</v>
      </c>
      <c r="G6586" s="17" t="s">
        <v>391</v>
      </c>
      <c r="H6586" s="17" t="s">
        <v>392</v>
      </c>
      <c r="I6586" s="17">
        <v>80.000000000000028</v>
      </c>
      <c r="J6586" s="17">
        <v>1</v>
      </c>
      <c r="K6586" s="18">
        <v>0.33333333333333331</v>
      </c>
      <c r="L6586" s="19">
        <v>0.33333333333333331</v>
      </c>
      <c r="M6586" s="20">
        <v>480</v>
      </c>
      <c r="N6586" s="20">
        <v>560</v>
      </c>
      <c r="O6586" s="20" t="s">
        <v>21</v>
      </c>
      <c r="P6586" s="21" t="s">
        <v>21</v>
      </c>
      <c r="Q6586" s="21" t="s">
        <v>16738</v>
      </c>
      <c r="R6586" s="21" t="s">
        <v>16738</v>
      </c>
      <c r="S6586" s="21" t="s">
        <v>16738</v>
      </c>
      <c r="T6586" s="21" t="s">
        <v>16738</v>
      </c>
      <c r="U6586" s="21">
        <v>1</v>
      </c>
      <c r="V6586" s="21"/>
      <c r="W6586" s="21"/>
      <c r="X6586" s="21"/>
    </row>
    <row r="6587" spans="1:24" x14ac:dyDescent="0.25">
      <c r="A6587" s="17">
        <v>2022</v>
      </c>
      <c r="B6587" s="17" t="s">
        <v>9</v>
      </c>
      <c r="C6587" s="17" t="s">
        <v>393</v>
      </c>
      <c r="D6587" s="17" t="s">
        <v>17110</v>
      </c>
      <c r="E6587" s="17">
        <v>261</v>
      </c>
      <c r="F6587" s="17">
        <v>2</v>
      </c>
      <c r="G6587" s="17" t="s">
        <v>391</v>
      </c>
      <c r="H6587" s="17" t="s">
        <v>392</v>
      </c>
      <c r="I6587" s="17">
        <v>80.000000000000028</v>
      </c>
      <c r="J6587" s="17">
        <v>1</v>
      </c>
      <c r="K6587" s="18">
        <v>0.45833333333333331</v>
      </c>
      <c r="L6587" s="19">
        <v>0.45833333333333331</v>
      </c>
      <c r="M6587" s="20">
        <v>660</v>
      </c>
      <c r="N6587" s="20">
        <v>740</v>
      </c>
      <c r="O6587" s="20" t="s">
        <v>19</v>
      </c>
      <c r="P6587" s="21" t="s">
        <v>19</v>
      </c>
      <c r="Q6587" s="21" t="s">
        <v>16738</v>
      </c>
      <c r="R6587" s="21" t="s">
        <v>16738</v>
      </c>
      <c r="S6587" s="21" t="s">
        <v>16738</v>
      </c>
      <c r="T6587" s="21" t="s">
        <v>16738</v>
      </c>
      <c r="U6587" s="21">
        <v>1</v>
      </c>
      <c r="V6587" s="21"/>
      <c r="W6587" s="21"/>
      <c r="X6587" s="21"/>
    </row>
    <row r="6588" spans="1:24" x14ac:dyDescent="0.25">
      <c r="A6588" s="17">
        <v>2022</v>
      </c>
      <c r="B6588" s="17" t="s">
        <v>9</v>
      </c>
      <c r="C6588" s="17" t="s">
        <v>394</v>
      </c>
      <c r="D6588" s="17" t="s">
        <v>17110</v>
      </c>
      <c r="E6588" s="17">
        <v>261</v>
      </c>
      <c r="F6588" s="17">
        <v>3</v>
      </c>
      <c r="G6588" s="17" t="s">
        <v>391</v>
      </c>
      <c r="H6588" s="17" t="s">
        <v>392</v>
      </c>
      <c r="I6588" s="17">
        <v>80.000000000000028</v>
      </c>
      <c r="J6588" s="17">
        <v>1</v>
      </c>
      <c r="K6588" s="18">
        <v>0.39583333333333331</v>
      </c>
      <c r="L6588" s="19">
        <v>0.39583333333333331</v>
      </c>
      <c r="M6588" s="20">
        <v>570</v>
      </c>
      <c r="N6588" s="20">
        <v>650</v>
      </c>
      <c r="O6588" s="20" t="s">
        <v>46</v>
      </c>
      <c r="P6588" s="21" t="s">
        <v>46</v>
      </c>
      <c r="Q6588" s="21" t="s">
        <v>16738</v>
      </c>
      <c r="R6588" s="21" t="s">
        <v>16738</v>
      </c>
      <c r="S6588" s="21" t="s">
        <v>16738</v>
      </c>
      <c r="T6588" s="21" t="s">
        <v>16738</v>
      </c>
      <c r="U6588" s="21">
        <v>1</v>
      </c>
      <c r="V6588" s="21"/>
      <c r="W6588" s="21"/>
      <c r="X6588" s="21"/>
    </row>
    <row r="6589" spans="1:24" x14ac:dyDescent="0.25">
      <c r="A6589" s="17">
        <v>2022</v>
      </c>
      <c r="B6589" s="17" t="s">
        <v>9</v>
      </c>
      <c r="C6589" s="17" t="s">
        <v>395</v>
      </c>
      <c r="D6589" s="17" t="s">
        <v>17110</v>
      </c>
      <c r="E6589" s="17">
        <v>261</v>
      </c>
      <c r="F6589" s="17">
        <v>4</v>
      </c>
      <c r="G6589" s="17" t="s">
        <v>391</v>
      </c>
      <c r="H6589" s="17" t="s">
        <v>392</v>
      </c>
      <c r="I6589" s="17">
        <v>80.000000000000028</v>
      </c>
      <c r="J6589" s="17">
        <v>1</v>
      </c>
      <c r="K6589" s="18">
        <v>0.33333333333333331</v>
      </c>
      <c r="L6589" s="19">
        <v>0.33333333333333331</v>
      </c>
      <c r="M6589" s="20">
        <v>480</v>
      </c>
      <c r="N6589" s="20">
        <v>560</v>
      </c>
      <c r="O6589" s="20" t="s">
        <v>13</v>
      </c>
      <c r="P6589" s="21" t="s">
        <v>13</v>
      </c>
      <c r="Q6589" s="21" t="s">
        <v>16738</v>
      </c>
      <c r="R6589" s="21" t="s">
        <v>16738</v>
      </c>
      <c r="S6589" s="21" t="s">
        <v>16738</v>
      </c>
      <c r="T6589" s="21" t="s">
        <v>16738</v>
      </c>
      <c r="U6589" s="21">
        <v>1</v>
      </c>
      <c r="V6589" s="21"/>
      <c r="W6589" s="21"/>
      <c r="X6589" s="21"/>
    </row>
    <row r="6590" spans="1:24" x14ac:dyDescent="0.25">
      <c r="A6590" s="17">
        <v>2022</v>
      </c>
      <c r="B6590" s="17" t="s">
        <v>9</v>
      </c>
      <c r="C6590" s="17" t="s">
        <v>489</v>
      </c>
      <c r="D6590" s="17" t="s">
        <v>17110</v>
      </c>
      <c r="E6590" s="17">
        <v>503</v>
      </c>
      <c r="F6590" s="17">
        <v>1</v>
      </c>
      <c r="G6590" s="17" t="s">
        <v>490</v>
      </c>
      <c r="H6590" s="17" t="s">
        <v>491</v>
      </c>
      <c r="I6590" s="17">
        <v>80.000000000000028</v>
      </c>
      <c r="J6590" s="17">
        <v>1</v>
      </c>
      <c r="K6590" s="18">
        <v>0.39583333333333331</v>
      </c>
      <c r="L6590" s="19">
        <v>0.39583333333333331</v>
      </c>
      <c r="M6590" s="20">
        <v>570</v>
      </c>
      <c r="N6590" s="20">
        <v>650</v>
      </c>
      <c r="O6590" s="20" t="s">
        <v>17</v>
      </c>
      <c r="P6590" s="21" t="s">
        <v>17</v>
      </c>
      <c r="Q6590" s="21" t="s">
        <v>16738</v>
      </c>
      <c r="R6590" s="21" t="s">
        <v>16738</v>
      </c>
      <c r="S6590" s="21" t="s">
        <v>16738</v>
      </c>
      <c r="T6590" s="21" t="s">
        <v>16738</v>
      </c>
      <c r="U6590" s="21">
        <v>1</v>
      </c>
      <c r="V6590" s="21"/>
      <c r="W6590" s="21"/>
      <c r="X6590" s="21"/>
    </row>
    <row r="6591" spans="1:24" x14ac:dyDescent="0.25">
      <c r="A6591" s="17">
        <v>2022</v>
      </c>
      <c r="B6591" s="17" t="s">
        <v>9</v>
      </c>
      <c r="C6591" s="17" t="s">
        <v>492</v>
      </c>
      <c r="D6591" s="17" t="s">
        <v>17110</v>
      </c>
      <c r="E6591" s="17">
        <v>503</v>
      </c>
      <c r="F6591" s="17">
        <v>2</v>
      </c>
      <c r="G6591" s="17" t="s">
        <v>490</v>
      </c>
      <c r="H6591" s="17" t="s">
        <v>491</v>
      </c>
      <c r="I6591" s="17">
        <v>80.000000000000028</v>
      </c>
      <c r="J6591" s="17">
        <v>1</v>
      </c>
      <c r="K6591" s="18">
        <v>0.45833333333333331</v>
      </c>
      <c r="L6591" s="19">
        <v>0.45833333333333331</v>
      </c>
      <c r="M6591" s="20">
        <v>660</v>
      </c>
      <c r="N6591" s="20">
        <v>740</v>
      </c>
      <c r="O6591" s="20" t="s">
        <v>15</v>
      </c>
      <c r="P6591" s="21" t="s">
        <v>15</v>
      </c>
      <c r="Q6591" s="21" t="s">
        <v>16738</v>
      </c>
      <c r="R6591" s="21" t="s">
        <v>16738</v>
      </c>
      <c r="S6591" s="21" t="s">
        <v>16738</v>
      </c>
      <c r="T6591" s="21" t="s">
        <v>16738</v>
      </c>
      <c r="U6591" s="21">
        <v>1</v>
      </c>
      <c r="V6591" s="21"/>
      <c r="W6591" s="21"/>
      <c r="X6591" s="21"/>
    </row>
    <row r="6592" spans="1:24" x14ac:dyDescent="0.25">
      <c r="A6592" s="17">
        <v>2022</v>
      </c>
      <c r="B6592" s="17" t="s">
        <v>9</v>
      </c>
      <c r="C6592" s="17" t="s">
        <v>866</v>
      </c>
      <c r="D6592" s="17" t="s">
        <v>17189</v>
      </c>
      <c r="E6592" s="17">
        <v>242</v>
      </c>
      <c r="F6592" s="17">
        <v>1</v>
      </c>
      <c r="G6592" s="17" t="s">
        <v>867</v>
      </c>
      <c r="H6592" s="17" t="s">
        <v>868</v>
      </c>
      <c r="I6592" s="17">
        <v>80.000000000000028</v>
      </c>
      <c r="J6592" s="17">
        <v>1</v>
      </c>
      <c r="K6592" s="18">
        <v>0.33333333333333331</v>
      </c>
      <c r="L6592" s="19">
        <v>0.33333333333333331</v>
      </c>
      <c r="M6592" s="20">
        <v>480</v>
      </c>
      <c r="N6592" s="20">
        <v>560</v>
      </c>
      <c r="O6592" s="20" t="s">
        <v>15</v>
      </c>
      <c r="P6592" s="21" t="s">
        <v>15</v>
      </c>
      <c r="Q6592" s="21" t="s">
        <v>16738</v>
      </c>
      <c r="R6592" s="21" t="s">
        <v>16738</v>
      </c>
      <c r="S6592" s="21" t="s">
        <v>16738</v>
      </c>
      <c r="T6592" s="21" t="s">
        <v>16738</v>
      </c>
      <c r="U6592" s="21">
        <v>1</v>
      </c>
      <c r="V6592" s="21"/>
      <c r="W6592" s="21"/>
      <c r="X6592" s="21"/>
    </row>
    <row r="6593" spans="1:24" x14ac:dyDescent="0.25">
      <c r="A6593" s="17">
        <v>2022</v>
      </c>
      <c r="B6593" s="17" t="s">
        <v>9</v>
      </c>
      <c r="C6593" s="17" t="s">
        <v>869</v>
      </c>
      <c r="D6593" s="17" t="s">
        <v>17189</v>
      </c>
      <c r="E6593" s="17">
        <v>242</v>
      </c>
      <c r="F6593" s="17">
        <v>2</v>
      </c>
      <c r="G6593" s="17" t="s">
        <v>867</v>
      </c>
      <c r="H6593" s="17" t="s">
        <v>868</v>
      </c>
      <c r="I6593" s="17">
        <v>80.000000000000028</v>
      </c>
      <c r="J6593" s="17">
        <v>1</v>
      </c>
      <c r="K6593" s="18">
        <v>0.39583333333333331</v>
      </c>
      <c r="L6593" s="19">
        <v>0.39583333333333331</v>
      </c>
      <c r="M6593" s="20">
        <v>570</v>
      </c>
      <c r="N6593" s="20">
        <v>650</v>
      </c>
      <c r="O6593" s="20" t="s">
        <v>46</v>
      </c>
      <c r="P6593" s="21" t="s">
        <v>46</v>
      </c>
      <c r="Q6593" s="21" t="s">
        <v>16738</v>
      </c>
      <c r="R6593" s="21" t="s">
        <v>16738</v>
      </c>
      <c r="S6593" s="21" t="s">
        <v>16738</v>
      </c>
      <c r="T6593" s="21" t="s">
        <v>16738</v>
      </c>
      <c r="U6593" s="21">
        <v>1</v>
      </c>
      <c r="V6593" s="21"/>
      <c r="W6593" s="21"/>
      <c r="X6593" s="21"/>
    </row>
    <row r="6594" spans="1:24" x14ac:dyDescent="0.25">
      <c r="A6594" s="17">
        <v>2022</v>
      </c>
      <c r="B6594" s="17" t="s">
        <v>9</v>
      </c>
      <c r="C6594" s="17" t="s">
        <v>1265</v>
      </c>
      <c r="D6594" s="17" t="s">
        <v>17156</v>
      </c>
      <c r="E6594" s="17">
        <v>211</v>
      </c>
      <c r="F6594" s="17">
        <v>1</v>
      </c>
      <c r="G6594" s="17" t="s">
        <v>1266</v>
      </c>
      <c r="H6594" s="17" t="s">
        <v>1267</v>
      </c>
      <c r="I6594" s="17">
        <v>80.000000000000028</v>
      </c>
      <c r="J6594" s="17">
        <v>1</v>
      </c>
      <c r="K6594" s="18">
        <v>0.33333333333333331</v>
      </c>
      <c r="L6594" s="19">
        <v>0.33333333333333331</v>
      </c>
      <c r="M6594" s="20">
        <v>480</v>
      </c>
      <c r="N6594" s="20">
        <v>560</v>
      </c>
      <c r="O6594" s="20" t="s">
        <v>15</v>
      </c>
      <c r="P6594" s="21" t="s">
        <v>15</v>
      </c>
      <c r="Q6594" s="21" t="s">
        <v>16738</v>
      </c>
      <c r="R6594" s="21" t="s">
        <v>16738</v>
      </c>
      <c r="S6594" s="21" t="s">
        <v>16738</v>
      </c>
      <c r="T6594" s="21" t="s">
        <v>16738</v>
      </c>
      <c r="U6594" s="21">
        <v>1</v>
      </c>
      <c r="V6594" s="21"/>
      <c r="W6594" s="21"/>
      <c r="X6594" s="21"/>
    </row>
    <row r="6595" spans="1:24" x14ac:dyDescent="0.25">
      <c r="A6595" s="17">
        <v>2022</v>
      </c>
      <c r="B6595" s="17" t="s">
        <v>9</v>
      </c>
      <c r="C6595" s="17" t="s">
        <v>1268</v>
      </c>
      <c r="D6595" s="17" t="s">
        <v>17156</v>
      </c>
      <c r="E6595" s="17">
        <v>211</v>
      </c>
      <c r="F6595" s="17">
        <v>2</v>
      </c>
      <c r="G6595" s="17" t="s">
        <v>1266</v>
      </c>
      <c r="H6595" s="17" t="s">
        <v>1267</v>
      </c>
      <c r="I6595" s="17">
        <v>80.000000000000028</v>
      </c>
      <c r="J6595" s="17">
        <v>1</v>
      </c>
      <c r="K6595" s="18">
        <v>0.39583333333333331</v>
      </c>
      <c r="L6595" s="19">
        <v>0.39583333333333331</v>
      </c>
      <c r="M6595" s="20">
        <v>570</v>
      </c>
      <c r="N6595" s="20">
        <v>650</v>
      </c>
      <c r="O6595" s="20" t="s">
        <v>19</v>
      </c>
      <c r="P6595" s="21" t="s">
        <v>19</v>
      </c>
      <c r="Q6595" s="21" t="s">
        <v>16738</v>
      </c>
      <c r="R6595" s="21" t="s">
        <v>16738</v>
      </c>
      <c r="S6595" s="21" t="s">
        <v>16738</v>
      </c>
      <c r="T6595" s="21" t="s">
        <v>16738</v>
      </c>
      <c r="U6595" s="21">
        <v>1</v>
      </c>
      <c r="V6595" s="21"/>
      <c r="W6595" s="21"/>
      <c r="X6595" s="21"/>
    </row>
    <row r="6596" spans="1:24" x14ac:dyDescent="0.25">
      <c r="A6596" s="17">
        <v>2022</v>
      </c>
      <c r="B6596" s="17" t="s">
        <v>9</v>
      </c>
      <c r="C6596" s="17" t="s">
        <v>1293</v>
      </c>
      <c r="D6596" s="17" t="s">
        <v>16764</v>
      </c>
      <c r="E6596" s="17">
        <v>274</v>
      </c>
      <c r="F6596" s="17">
        <v>1</v>
      </c>
      <c r="G6596" s="17" t="s">
        <v>1294</v>
      </c>
      <c r="H6596" s="17" t="s">
        <v>1295</v>
      </c>
      <c r="I6596" s="17">
        <v>80.000000000000028</v>
      </c>
      <c r="J6596" s="17">
        <v>1</v>
      </c>
      <c r="K6596" s="18">
        <v>0.64583333333333337</v>
      </c>
      <c r="L6596" s="19">
        <v>0.64583333333333337</v>
      </c>
      <c r="M6596" s="20">
        <v>930</v>
      </c>
      <c r="N6596" s="20">
        <v>1010</v>
      </c>
      <c r="O6596" s="20" t="s">
        <v>13</v>
      </c>
      <c r="P6596" s="21" t="s">
        <v>13</v>
      </c>
      <c r="Q6596" s="21" t="s">
        <v>16738</v>
      </c>
      <c r="R6596" s="21" t="s">
        <v>16738</v>
      </c>
      <c r="S6596" s="21" t="s">
        <v>16738</v>
      </c>
      <c r="T6596" s="21" t="s">
        <v>16738</v>
      </c>
      <c r="U6596" s="21">
        <v>1</v>
      </c>
      <c r="V6596" s="21"/>
      <c r="W6596" s="21"/>
      <c r="X6596" s="21"/>
    </row>
    <row r="6597" spans="1:24" x14ac:dyDescent="0.25">
      <c r="A6597" s="17">
        <v>2022</v>
      </c>
      <c r="B6597" s="17" t="s">
        <v>9</v>
      </c>
      <c r="C6597" s="17" t="s">
        <v>1296</v>
      </c>
      <c r="D6597" s="17" t="s">
        <v>16764</v>
      </c>
      <c r="E6597" s="17">
        <v>274</v>
      </c>
      <c r="F6597" s="17">
        <v>2</v>
      </c>
      <c r="G6597" s="17" t="s">
        <v>1294</v>
      </c>
      <c r="H6597" s="17" t="s">
        <v>1295</v>
      </c>
      <c r="I6597" s="17">
        <v>80.000000000000028</v>
      </c>
      <c r="J6597" s="17">
        <v>1</v>
      </c>
      <c r="K6597" s="18">
        <v>0.45833333333333331</v>
      </c>
      <c r="L6597" s="19">
        <v>0.45833333333333331</v>
      </c>
      <c r="M6597" s="20">
        <v>660</v>
      </c>
      <c r="N6597" s="20">
        <v>740</v>
      </c>
      <c r="O6597" s="20" t="s">
        <v>15</v>
      </c>
      <c r="P6597" s="21" t="s">
        <v>15</v>
      </c>
      <c r="Q6597" s="21" t="s">
        <v>16738</v>
      </c>
      <c r="R6597" s="21" t="s">
        <v>16738</v>
      </c>
      <c r="S6597" s="21" t="s">
        <v>16738</v>
      </c>
      <c r="T6597" s="21" t="s">
        <v>16738</v>
      </c>
      <c r="U6597" s="21">
        <v>1</v>
      </c>
      <c r="V6597" s="21"/>
      <c r="W6597" s="21"/>
      <c r="X6597" s="21"/>
    </row>
    <row r="6598" spans="1:24" x14ac:dyDescent="0.25">
      <c r="A6598" s="17">
        <v>2022</v>
      </c>
      <c r="B6598" s="17" t="s">
        <v>9</v>
      </c>
      <c r="C6598" s="17" t="s">
        <v>1297</v>
      </c>
      <c r="D6598" s="17" t="s">
        <v>16764</v>
      </c>
      <c r="E6598" s="17">
        <v>274</v>
      </c>
      <c r="F6598" s="17">
        <v>3</v>
      </c>
      <c r="G6598" s="17" t="s">
        <v>1294</v>
      </c>
      <c r="H6598" s="17" t="s">
        <v>1295</v>
      </c>
      <c r="I6598" s="17">
        <v>80.000000000000028</v>
      </c>
      <c r="J6598" s="17">
        <v>1</v>
      </c>
      <c r="K6598" s="18">
        <v>0.27083333333333331</v>
      </c>
      <c r="L6598" s="19">
        <v>0.27083333333333331</v>
      </c>
      <c r="M6598" s="20">
        <v>390</v>
      </c>
      <c r="N6598" s="20">
        <v>470</v>
      </c>
      <c r="O6598" s="20" t="s">
        <v>19</v>
      </c>
      <c r="P6598" s="21" t="s">
        <v>19</v>
      </c>
      <c r="Q6598" s="21" t="s">
        <v>16738</v>
      </c>
      <c r="R6598" s="21" t="s">
        <v>16738</v>
      </c>
      <c r="S6598" s="21" t="s">
        <v>16738</v>
      </c>
      <c r="T6598" s="21" t="s">
        <v>16738</v>
      </c>
      <c r="U6598" s="21">
        <v>1</v>
      </c>
      <c r="V6598" s="21"/>
      <c r="W6598" s="21"/>
      <c r="X6598" s="21"/>
    </row>
    <row r="6599" spans="1:24" x14ac:dyDescent="0.25">
      <c r="A6599" s="17">
        <v>2022</v>
      </c>
      <c r="B6599" s="17" t="s">
        <v>9</v>
      </c>
      <c r="C6599" s="17" t="s">
        <v>1335</v>
      </c>
      <c r="D6599" s="17" t="s">
        <v>16764</v>
      </c>
      <c r="E6599" s="17">
        <v>435</v>
      </c>
      <c r="F6599" s="17">
        <v>1</v>
      </c>
      <c r="G6599" s="17" t="s">
        <v>1336</v>
      </c>
      <c r="H6599" s="17" t="s">
        <v>1337</v>
      </c>
      <c r="I6599" s="17">
        <v>80.000000000000028</v>
      </c>
      <c r="J6599" s="17">
        <v>1</v>
      </c>
      <c r="K6599" s="18">
        <v>0.45833333333333331</v>
      </c>
      <c r="L6599" s="19">
        <v>0.45833333333333331</v>
      </c>
      <c r="M6599" s="20">
        <v>660</v>
      </c>
      <c r="N6599" s="20">
        <v>740</v>
      </c>
      <c r="O6599" s="20" t="s">
        <v>19</v>
      </c>
      <c r="P6599" s="21" t="s">
        <v>19</v>
      </c>
      <c r="Q6599" s="21" t="s">
        <v>16738</v>
      </c>
      <c r="R6599" s="21" t="s">
        <v>16738</v>
      </c>
      <c r="S6599" s="21" t="s">
        <v>16738</v>
      </c>
      <c r="T6599" s="21" t="s">
        <v>16738</v>
      </c>
      <c r="U6599" s="21">
        <v>1</v>
      </c>
      <c r="V6599" s="21"/>
      <c r="W6599" s="21"/>
      <c r="X6599" s="21"/>
    </row>
    <row r="6600" spans="1:24" x14ac:dyDescent="0.25">
      <c r="A6600" s="17">
        <v>2022</v>
      </c>
      <c r="B6600" s="17" t="s">
        <v>9</v>
      </c>
      <c r="C6600" s="17" t="s">
        <v>1338</v>
      </c>
      <c r="D6600" s="17" t="s">
        <v>16764</v>
      </c>
      <c r="E6600" s="17">
        <v>435</v>
      </c>
      <c r="F6600" s="17">
        <v>2</v>
      </c>
      <c r="G6600" s="17" t="s">
        <v>1336</v>
      </c>
      <c r="H6600" s="17" t="s">
        <v>1337</v>
      </c>
      <c r="I6600" s="17">
        <v>80.000000000000028</v>
      </c>
      <c r="J6600" s="17">
        <v>1</v>
      </c>
      <c r="K6600" s="18">
        <v>0.58333333333333337</v>
      </c>
      <c r="L6600" s="19">
        <v>0.58333333333333337</v>
      </c>
      <c r="M6600" s="20">
        <v>840</v>
      </c>
      <c r="N6600" s="20">
        <v>920</v>
      </c>
      <c r="O6600" s="20" t="s">
        <v>15</v>
      </c>
      <c r="P6600" s="21" t="s">
        <v>15</v>
      </c>
      <c r="Q6600" s="21" t="s">
        <v>16738</v>
      </c>
      <c r="R6600" s="21" t="s">
        <v>16738</v>
      </c>
      <c r="S6600" s="21" t="s">
        <v>16738</v>
      </c>
      <c r="T6600" s="21" t="s">
        <v>16738</v>
      </c>
      <c r="U6600" s="21">
        <v>1</v>
      </c>
      <c r="V6600" s="21"/>
      <c r="W6600" s="21"/>
      <c r="X6600" s="21"/>
    </row>
    <row r="6601" spans="1:24" x14ac:dyDescent="0.25">
      <c r="A6601" s="17">
        <v>2022</v>
      </c>
      <c r="B6601" s="17" t="s">
        <v>9</v>
      </c>
      <c r="C6601" s="17" t="s">
        <v>1339</v>
      </c>
      <c r="D6601" s="17" t="s">
        <v>16764</v>
      </c>
      <c r="E6601" s="17">
        <v>435</v>
      </c>
      <c r="F6601" s="17">
        <v>3</v>
      </c>
      <c r="G6601" s="17" t="s">
        <v>1336</v>
      </c>
      <c r="H6601" s="17" t="s">
        <v>1337</v>
      </c>
      <c r="I6601" s="17">
        <v>80.000000000000028</v>
      </c>
      <c r="J6601" s="17">
        <v>1</v>
      </c>
      <c r="K6601" s="18">
        <v>0.64583333333333337</v>
      </c>
      <c r="L6601" s="19">
        <v>0.64583333333333337</v>
      </c>
      <c r="M6601" s="20">
        <v>930</v>
      </c>
      <c r="N6601" s="20">
        <v>1010</v>
      </c>
      <c r="O6601" s="20" t="s">
        <v>17</v>
      </c>
      <c r="P6601" s="21" t="s">
        <v>17</v>
      </c>
      <c r="Q6601" s="21" t="s">
        <v>16738</v>
      </c>
      <c r="R6601" s="21" t="s">
        <v>16738</v>
      </c>
      <c r="S6601" s="21" t="s">
        <v>16738</v>
      </c>
      <c r="T6601" s="21" t="s">
        <v>16738</v>
      </c>
      <c r="U6601" s="21">
        <v>1</v>
      </c>
      <c r="V6601" s="21"/>
      <c r="W6601" s="21"/>
      <c r="X6601" s="21"/>
    </row>
    <row r="6602" spans="1:24" x14ac:dyDescent="0.25">
      <c r="A6602" s="17">
        <v>2022</v>
      </c>
      <c r="B6602" s="17" t="s">
        <v>9</v>
      </c>
      <c r="C6602" s="17" t="s">
        <v>1340</v>
      </c>
      <c r="D6602" s="17" t="s">
        <v>16764</v>
      </c>
      <c r="E6602" s="17">
        <v>435</v>
      </c>
      <c r="F6602" s="17">
        <v>4</v>
      </c>
      <c r="G6602" s="17" t="s">
        <v>1336</v>
      </c>
      <c r="H6602" s="17" t="s">
        <v>1337</v>
      </c>
      <c r="I6602" s="17">
        <v>80.000000000000028</v>
      </c>
      <c r="J6602" s="17">
        <v>1</v>
      </c>
      <c r="K6602" s="18">
        <v>0.33333333333333331</v>
      </c>
      <c r="L6602" s="19">
        <v>0.33333333333333331</v>
      </c>
      <c r="M6602" s="20">
        <v>480</v>
      </c>
      <c r="N6602" s="20">
        <v>560</v>
      </c>
      <c r="O6602" s="20" t="s">
        <v>21</v>
      </c>
      <c r="P6602" s="21" t="s">
        <v>21</v>
      </c>
      <c r="Q6602" s="21" t="s">
        <v>16738</v>
      </c>
      <c r="R6602" s="21" t="s">
        <v>16738</v>
      </c>
      <c r="S6602" s="21" t="s">
        <v>16738</v>
      </c>
      <c r="T6602" s="21" t="s">
        <v>16738</v>
      </c>
      <c r="U6602" s="21">
        <v>1</v>
      </c>
      <c r="V6602" s="21"/>
      <c r="W6602" s="21"/>
      <c r="X6602" s="21"/>
    </row>
    <row r="6603" spans="1:24" x14ac:dyDescent="0.25">
      <c r="A6603" s="17">
        <v>2022</v>
      </c>
      <c r="B6603" s="17" t="s">
        <v>9</v>
      </c>
      <c r="C6603" s="17" t="s">
        <v>1341</v>
      </c>
      <c r="D6603" s="17" t="s">
        <v>16764</v>
      </c>
      <c r="E6603" s="17">
        <v>435</v>
      </c>
      <c r="F6603" s="17">
        <v>5</v>
      </c>
      <c r="G6603" s="17" t="s">
        <v>1336</v>
      </c>
      <c r="H6603" s="17" t="s">
        <v>1337</v>
      </c>
      <c r="I6603" s="17">
        <v>80.000000000000028</v>
      </c>
      <c r="J6603" s="17">
        <v>1</v>
      </c>
      <c r="K6603" s="18">
        <v>0.39583333333333331</v>
      </c>
      <c r="L6603" s="19">
        <v>0.39583333333333331</v>
      </c>
      <c r="M6603" s="20">
        <v>570</v>
      </c>
      <c r="N6603" s="20">
        <v>650</v>
      </c>
      <c r="O6603" s="20" t="s">
        <v>17</v>
      </c>
      <c r="P6603" s="21" t="s">
        <v>17</v>
      </c>
      <c r="Q6603" s="21" t="s">
        <v>16738</v>
      </c>
      <c r="R6603" s="21" t="s">
        <v>16738</v>
      </c>
      <c r="S6603" s="21" t="s">
        <v>16738</v>
      </c>
      <c r="T6603" s="21" t="s">
        <v>16738</v>
      </c>
      <c r="U6603" s="21">
        <v>1</v>
      </c>
      <c r="V6603" s="21"/>
      <c r="W6603" s="21"/>
      <c r="X6603" s="21"/>
    </row>
    <row r="6604" spans="1:24" x14ac:dyDescent="0.25">
      <c r="A6604" s="17">
        <v>2022</v>
      </c>
      <c r="B6604" s="17" t="s">
        <v>9</v>
      </c>
      <c r="C6604" s="17" t="s">
        <v>1356</v>
      </c>
      <c r="D6604" s="17" t="s">
        <v>16764</v>
      </c>
      <c r="E6604" s="17">
        <v>501</v>
      </c>
      <c r="F6604" s="17">
        <v>1</v>
      </c>
      <c r="G6604" s="17" t="s">
        <v>1357</v>
      </c>
      <c r="H6604" s="17" t="s">
        <v>1358</v>
      </c>
      <c r="I6604" s="17">
        <v>80.000000000000028</v>
      </c>
      <c r="J6604" s="17">
        <v>1</v>
      </c>
      <c r="K6604" s="18">
        <v>0.64583333333333337</v>
      </c>
      <c r="L6604" s="19">
        <v>0.64583333333333337</v>
      </c>
      <c r="M6604" s="20">
        <v>930</v>
      </c>
      <c r="N6604" s="20">
        <v>1010</v>
      </c>
      <c r="O6604" s="20" t="s">
        <v>46</v>
      </c>
      <c r="P6604" s="21" t="s">
        <v>46</v>
      </c>
      <c r="Q6604" s="21" t="s">
        <v>16738</v>
      </c>
      <c r="R6604" s="21" t="s">
        <v>16738</v>
      </c>
      <c r="S6604" s="21" t="s">
        <v>16738</v>
      </c>
      <c r="T6604" s="21" t="s">
        <v>16738</v>
      </c>
      <c r="U6604" s="21">
        <v>1</v>
      </c>
      <c r="V6604" s="21"/>
      <c r="W6604" s="21"/>
      <c r="X6604" s="21"/>
    </row>
    <row r="6605" spans="1:24" x14ac:dyDescent="0.25">
      <c r="A6605" s="17">
        <v>2022</v>
      </c>
      <c r="B6605" s="17" t="s">
        <v>9</v>
      </c>
      <c r="C6605" s="17" t="s">
        <v>1359</v>
      </c>
      <c r="D6605" s="17" t="s">
        <v>16764</v>
      </c>
      <c r="E6605" s="17">
        <v>501</v>
      </c>
      <c r="F6605" s="17">
        <v>2</v>
      </c>
      <c r="G6605" s="17" t="s">
        <v>1357</v>
      </c>
      <c r="H6605" s="17" t="s">
        <v>1358</v>
      </c>
      <c r="I6605" s="17">
        <v>80.000000000000028</v>
      </c>
      <c r="J6605" s="17">
        <v>1</v>
      </c>
      <c r="K6605" s="18">
        <v>0.52083333333333337</v>
      </c>
      <c r="L6605" s="19">
        <v>0.52083333333333337</v>
      </c>
      <c r="M6605" s="20">
        <v>750</v>
      </c>
      <c r="N6605" s="20">
        <v>830</v>
      </c>
      <c r="O6605" s="20" t="s">
        <v>21</v>
      </c>
      <c r="P6605" s="21" t="s">
        <v>21</v>
      </c>
      <c r="Q6605" s="21" t="s">
        <v>16738</v>
      </c>
      <c r="R6605" s="21" t="s">
        <v>16738</v>
      </c>
      <c r="S6605" s="21" t="s">
        <v>16738</v>
      </c>
      <c r="T6605" s="21" t="s">
        <v>16738</v>
      </c>
      <c r="U6605" s="21">
        <v>1</v>
      </c>
      <c r="V6605" s="21"/>
      <c r="W6605" s="21"/>
      <c r="X6605" s="21"/>
    </row>
    <row r="6606" spans="1:24" x14ac:dyDescent="0.25">
      <c r="A6606" s="17">
        <v>2022</v>
      </c>
      <c r="B6606" s="17" t="s">
        <v>9</v>
      </c>
      <c r="C6606" s="17" t="s">
        <v>1360</v>
      </c>
      <c r="D6606" s="17" t="s">
        <v>16764</v>
      </c>
      <c r="E6606" s="17">
        <v>510</v>
      </c>
      <c r="F6606" s="17">
        <v>1</v>
      </c>
      <c r="G6606" s="17" t="s">
        <v>1299</v>
      </c>
      <c r="H6606" s="17" t="s">
        <v>1361</v>
      </c>
      <c r="I6606" s="17">
        <v>80.000000000000028</v>
      </c>
      <c r="J6606" s="17">
        <v>1</v>
      </c>
      <c r="K6606" s="18">
        <v>0.77083333333333337</v>
      </c>
      <c r="L6606" s="19">
        <v>0.77083333333333337</v>
      </c>
      <c r="M6606" s="20">
        <v>1110</v>
      </c>
      <c r="N6606" s="20">
        <v>1190</v>
      </c>
      <c r="O6606" s="20" t="s">
        <v>13</v>
      </c>
      <c r="P6606" s="21" t="s">
        <v>13</v>
      </c>
      <c r="Q6606" s="21" t="s">
        <v>16738</v>
      </c>
      <c r="R6606" s="21" t="s">
        <v>16738</v>
      </c>
      <c r="S6606" s="21" t="s">
        <v>16738</v>
      </c>
      <c r="T6606" s="21" t="s">
        <v>16738</v>
      </c>
      <c r="U6606" s="21">
        <v>1</v>
      </c>
      <c r="V6606" s="21"/>
      <c r="W6606" s="21"/>
      <c r="X6606" s="21"/>
    </row>
    <row r="6607" spans="1:24" x14ac:dyDescent="0.25">
      <c r="A6607" s="17">
        <v>2022</v>
      </c>
      <c r="B6607" s="17" t="s">
        <v>9</v>
      </c>
      <c r="C6607" s="17" t="s">
        <v>1362</v>
      </c>
      <c r="D6607" s="17" t="s">
        <v>16764</v>
      </c>
      <c r="E6607" s="17">
        <v>510</v>
      </c>
      <c r="F6607" s="17">
        <v>2</v>
      </c>
      <c r="G6607" s="17" t="s">
        <v>1299</v>
      </c>
      <c r="H6607" s="17" t="s">
        <v>1361</v>
      </c>
      <c r="I6607" s="17">
        <v>80.000000000000028</v>
      </c>
      <c r="J6607" s="17">
        <v>1</v>
      </c>
      <c r="K6607" s="18">
        <v>0.33333333333333331</v>
      </c>
      <c r="L6607" s="19">
        <v>0.33333333333333331</v>
      </c>
      <c r="M6607" s="20">
        <v>480</v>
      </c>
      <c r="N6607" s="20">
        <v>560</v>
      </c>
      <c r="O6607" s="20" t="s">
        <v>46</v>
      </c>
      <c r="P6607" s="21" t="s">
        <v>46</v>
      </c>
      <c r="Q6607" s="21" t="s">
        <v>16738</v>
      </c>
      <c r="R6607" s="21" t="s">
        <v>16738</v>
      </c>
      <c r="S6607" s="21" t="s">
        <v>16738</v>
      </c>
      <c r="T6607" s="21" t="s">
        <v>16738</v>
      </c>
      <c r="U6607" s="21">
        <v>1</v>
      </c>
      <c r="V6607" s="21"/>
      <c r="W6607" s="21"/>
      <c r="X6607" s="21"/>
    </row>
    <row r="6608" spans="1:24" x14ac:dyDescent="0.25">
      <c r="A6608" s="17">
        <v>2022</v>
      </c>
      <c r="B6608" s="17" t="s">
        <v>9</v>
      </c>
      <c r="C6608" s="17" t="s">
        <v>1505</v>
      </c>
      <c r="D6608" s="17" t="s">
        <v>17048</v>
      </c>
      <c r="E6608" s="17">
        <v>202</v>
      </c>
      <c r="F6608" s="17">
        <v>1</v>
      </c>
      <c r="G6608" s="17" t="s">
        <v>1506</v>
      </c>
      <c r="H6608" s="17" t="s">
        <v>1507</v>
      </c>
      <c r="I6608" s="17">
        <v>80.000000000000028</v>
      </c>
      <c r="J6608" s="17">
        <v>1</v>
      </c>
      <c r="K6608" s="18">
        <v>0.33333333333333331</v>
      </c>
      <c r="L6608" s="19">
        <v>0.33333333333333331</v>
      </c>
      <c r="M6608" s="20">
        <v>480</v>
      </c>
      <c r="N6608" s="20">
        <v>560</v>
      </c>
      <c r="O6608" s="20" t="s">
        <v>13</v>
      </c>
      <c r="P6608" s="21" t="s">
        <v>13</v>
      </c>
      <c r="Q6608" s="21" t="s">
        <v>16738</v>
      </c>
      <c r="R6608" s="21" t="s">
        <v>16738</v>
      </c>
      <c r="S6608" s="21" t="s">
        <v>16738</v>
      </c>
      <c r="T6608" s="21" t="s">
        <v>16738</v>
      </c>
      <c r="U6608" s="21">
        <v>1</v>
      </c>
      <c r="V6608" s="21"/>
      <c r="W6608" s="21"/>
      <c r="X6608" s="21"/>
    </row>
    <row r="6609" spans="1:24" x14ac:dyDescent="0.25">
      <c r="A6609" s="17">
        <v>2022</v>
      </c>
      <c r="B6609" s="17" t="s">
        <v>9</v>
      </c>
      <c r="C6609" s="17" t="s">
        <v>1508</v>
      </c>
      <c r="D6609" s="17" t="s">
        <v>17048</v>
      </c>
      <c r="E6609" s="17">
        <v>202</v>
      </c>
      <c r="F6609" s="17">
        <v>2</v>
      </c>
      <c r="G6609" s="17" t="s">
        <v>1506</v>
      </c>
      <c r="H6609" s="17" t="s">
        <v>1507</v>
      </c>
      <c r="I6609" s="17">
        <v>80.000000000000028</v>
      </c>
      <c r="J6609" s="17">
        <v>1</v>
      </c>
      <c r="K6609" s="18">
        <v>0.45833333333333331</v>
      </c>
      <c r="L6609" s="19">
        <v>0.45833333333333331</v>
      </c>
      <c r="M6609" s="20">
        <v>660</v>
      </c>
      <c r="N6609" s="20">
        <v>740</v>
      </c>
      <c r="O6609" s="20" t="s">
        <v>17</v>
      </c>
      <c r="P6609" s="21" t="s">
        <v>17</v>
      </c>
      <c r="Q6609" s="21" t="s">
        <v>16738</v>
      </c>
      <c r="R6609" s="21" t="s">
        <v>16738</v>
      </c>
      <c r="S6609" s="21" t="s">
        <v>16738</v>
      </c>
      <c r="T6609" s="21" t="s">
        <v>16738</v>
      </c>
      <c r="U6609" s="21">
        <v>1</v>
      </c>
      <c r="V6609" s="21"/>
      <c r="W6609" s="21"/>
      <c r="X6609" s="21"/>
    </row>
    <row r="6610" spans="1:24" x14ac:dyDescent="0.25">
      <c r="A6610" s="17">
        <v>2022</v>
      </c>
      <c r="B6610" s="17" t="s">
        <v>9</v>
      </c>
      <c r="C6610" s="17" t="s">
        <v>1509</v>
      </c>
      <c r="D6610" s="17" t="s">
        <v>17048</v>
      </c>
      <c r="E6610" s="17">
        <v>202</v>
      </c>
      <c r="F6610" s="17">
        <v>3</v>
      </c>
      <c r="G6610" s="17" t="s">
        <v>1506</v>
      </c>
      <c r="H6610" s="17" t="s">
        <v>1507</v>
      </c>
      <c r="I6610" s="17">
        <v>80.000000000000028</v>
      </c>
      <c r="J6610" s="17">
        <v>1</v>
      </c>
      <c r="K6610" s="18">
        <v>0.33333333333333331</v>
      </c>
      <c r="L6610" s="19">
        <v>0.33333333333333331</v>
      </c>
      <c r="M6610" s="20">
        <v>480</v>
      </c>
      <c r="N6610" s="20">
        <v>560</v>
      </c>
      <c r="O6610" s="20" t="s">
        <v>15</v>
      </c>
      <c r="P6610" s="21" t="s">
        <v>15</v>
      </c>
      <c r="Q6610" s="21" t="s">
        <v>16738</v>
      </c>
      <c r="R6610" s="21" t="s">
        <v>16738</v>
      </c>
      <c r="S6610" s="21" t="s">
        <v>16738</v>
      </c>
      <c r="T6610" s="21" t="s">
        <v>16738</v>
      </c>
      <c r="U6610" s="21">
        <v>1</v>
      </c>
      <c r="V6610" s="21"/>
      <c r="W6610" s="21"/>
      <c r="X6610" s="21"/>
    </row>
    <row r="6611" spans="1:24" x14ac:dyDescent="0.25">
      <c r="A6611" s="17">
        <v>2022</v>
      </c>
      <c r="B6611" s="17" t="s">
        <v>9</v>
      </c>
      <c r="C6611" s="17" t="s">
        <v>1510</v>
      </c>
      <c r="D6611" s="17" t="s">
        <v>17048</v>
      </c>
      <c r="E6611" s="17">
        <v>202</v>
      </c>
      <c r="F6611" s="17">
        <v>4</v>
      </c>
      <c r="G6611" s="17" t="s">
        <v>1506</v>
      </c>
      <c r="H6611" s="17" t="s">
        <v>1507</v>
      </c>
      <c r="I6611" s="17">
        <v>80.000000000000028</v>
      </c>
      <c r="J6611" s="17">
        <v>1</v>
      </c>
      <c r="K6611" s="18">
        <v>0.45833333333333331</v>
      </c>
      <c r="L6611" s="19">
        <v>0.45833333333333331</v>
      </c>
      <c r="M6611" s="20">
        <v>660</v>
      </c>
      <c r="N6611" s="20">
        <v>740</v>
      </c>
      <c r="O6611" s="20" t="s">
        <v>19</v>
      </c>
      <c r="P6611" s="21" t="s">
        <v>19</v>
      </c>
      <c r="Q6611" s="21" t="s">
        <v>16738</v>
      </c>
      <c r="R6611" s="21" t="s">
        <v>16738</v>
      </c>
      <c r="S6611" s="21" t="s">
        <v>16738</v>
      </c>
      <c r="T6611" s="21" t="s">
        <v>16738</v>
      </c>
      <c r="U6611" s="21">
        <v>1</v>
      </c>
      <c r="V6611" s="21"/>
      <c r="W6611" s="21"/>
      <c r="X6611" s="21"/>
    </row>
    <row r="6612" spans="1:24" x14ac:dyDescent="0.25">
      <c r="A6612" s="17">
        <v>2022</v>
      </c>
      <c r="B6612" s="17" t="s">
        <v>9</v>
      </c>
      <c r="C6612" s="17" t="s">
        <v>1511</v>
      </c>
      <c r="D6612" s="17" t="s">
        <v>17048</v>
      </c>
      <c r="E6612" s="17">
        <v>202</v>
      </c>
      <c r="F6612" s="17">
        <v>5</v>
      </c>
      <c r="G6612" s="17" t="s">
        <v>1506</v>
      </c>
      <c r="H6612" s="17" t="s">
        <v>1507</v>
      </c>
      <c r="I6612" s="17">
        <v>80.000000000000028</v>
      </c>
      <c r="J6612" s="17">
        <v>1</v>
      </c>
      <c r="K6612" s="18">
        <v>0.33333333333333331</v>
      </c>
      <c r="L6612" s="19">
        <v>0.33333333333333331</v>
      </c>
      <c r="M6612" s="20">
        <v>480</v>
      </c>
      <c r="N6612" s="20">
        <v>560</v>
      </c>
      <c r="O6612" s="20" t="s">
        <v>46</v>
      </c>
      <c r="P6612" s="21" t="s">
        <v>46</v>
      </c>
      <c r="Q6612" s="21" t="s">
        <v>16738</v>
      </c>
      <c r="R6612" s="21" t="s">
        <v>16738</v>
      </c>
      <c r="S6612" s="21" t="s">
        <v>16738</v>
      </c>
      <c r="T6612" s="21" t="s">
        <v>16738</v>
      </c>
      <c r="U6612" s="21">
        <v>1</v>
      </c>
      <c r="V6612" s="21"/>
      <c r="W6612" s="21"/>
      <c r="X6612" s="21"/>
    </row>
    <row r="6613" spans="1:24" x14ac:dyDescent="0.25">
      <c r="A6613" s="17">
        <v>2022</v>
      </c>
      <c r="B6613" s="17" t="s">
        <v>9</v>
      </c>
      <c r="C6613" s="17" t="s">
        <v>1512</v>
      </c>
      <c r="D6613" s="17" t="s">
        <v>17048</v>
      </c>
      <c r="E6613" s="17">
        <v>202</v>
      </c>
      <c r="F6613" s="17">
        <v>6</v>
      </c>
      <c r="G6613" s="17" t="s">
        <v>1506</v>
      </c>
      <c r="H6613" s="17" t="s">
        <v>1507</v>
      </c>
      <c r="I6613" s="17">
        <v>80.000000000000028</v>
      </c>
      <c r="J6613" s="17">
        <v>1</v>
      </c>
      <c r="K6613" s="18">
        <v>0.77083333333333337</v>
      </c>
      <c r="L6613" s="19">
        <v>0.77083333333333337</v>
      </c>
      <c r="M6613" s="20">
        <v>1110</v>
      </c>
      <c r="N6613" s="20">
        <v>1190</v>
      </c>
      <c r="O6613" s="20" t="s">
        <v>17</v>
      </c>
      <c r="P6613" s="21" t="s">
        <v>17</v>
      </c>
      <c r="Q6613" s="21" t="s">
        <v>16738</v>
      </c>
      <c r="R6613" s="21" t="s">
        <v>16738</v>
      </c>
      <c r="S6613" s="21" t="s">
        <v>16738</v>
      </c>
      <c r="T6613" s="21" t="s">
        <v>16738</v>
      </c>
      <c r="U6613" s="21">
        <v>1</v>
      </c>
      <c r="V6613" s="21"/>
      <c r="W6613" s="21"/>
      <c r="X6613" s="21"/>
    </row>
    <row r="6614" spans="1:24" x14ac:dyDescent="0.25">
      <c r="A6614" s="17">
        <v>2022</v>
      </c>
      <c r="B6614" s="17" t="s">
        <v>9</v>
      </c>
      <c r="C6614" s="17" t="s">
        <v>1543</v>
      </c>
      <c r="D6614" s="17" t="s">
        <v>17048</v>
      </c>
      <c r="E6614" s="17">
        <v>302</v>
      </c>
      <c r="F6614" s="17">
        <v>1</v>
      </c>
      <c r="G6614" s="17" t="s">
        <v>1544</v>
      </c>
      <c r="H6614" s="17" t="s">
        <v>1545</v>
      </c>
      <c r="I6614" s="17">
        <v>80.000000000000028</v>
      </c>
      <c r="J6614" s="17">
        <v>1</v>
      </c>
      <c r="K6614" s="18">
        <v>0.64583333333333337</v>
      </c>
      <c r="L6614" s="19">
        <v>0.64583333333333337</v>
      </c>
      <c r="M6614" s="20">
        <v>930</v>
      </c>
      <c r="N6614" s="20">
        <v>1010</v>
      </c>
      <c r="O6614" s="20" t="s">
        <v>17</v>
      </c>
      <c r="P6614" s="21" t="s">
        <v>17</v>
      </c>
      <c r="Q6614" s="21" t="s">
        <v>16738</v>
      </c>
      <c r="R6614" s="21" t="s">
        <v>16738</v>
      </c>
      <c r="S6614" s="21" t="s">
        <v>16738</v>
      </c>
      <c r="T6614" s="21" t="s">
        <v>16738</v>
      </c>
      <c r="U6614" s="21">
        <v>1</v>
      </c>
      <c r="V6614" s="21"/>
      <c r="W6614" s="21"/>
      <c r="X6614" s="21"/>
    </row>
    <row r="6615" spans="1:24" x14ac:dyDescent="0.25">
      <c r="A6615" s="17">
        <v>2022</v>
      </c>
      <c r="B6615" s="17" t="s">
        <v>9</v>
      </c>
      <c r="C6615" s="17" t="s">
        <v>1546</v>
      </c>
      <c r="D6615" s="17" t="s">
        <v>17048</v>
      </c>
      <c r="E6615" s="17">
        <v>302</v>
      </c>
      <c r="F6615" s="17">
        <v>2</v>
      </c>
      <c r="G6615" s="17" t="s">
        <v>1544</v>
      </c>
      <c r="H6615" s="17" t="s">
        <v>1545</v>
      </c>
      <c r="I6615" s="17">
        <v>80.000000000000028</v>
      </c>
      <c r="J6615" s="17">
        <v>1</v>
      </c>
      <c r="K6615" s="18">
        <v>0.58333333333333337</v>
      </c>
      <c r="L6615" s="19">
        <v>0.58333333333333337</v>
      </c>
      <c r="M6615" s="20">
        <v>840</v>
      </c>
      <c r="N6615" s="20">
        <v>920</v>
      </c>
      <c r="O6615" s="20" t="s">
        <v>21</v>
      </c>
      <c r="P6615" s="21" t="s">
        <v>21</v>
      </c>
      <c r="Q6615" s="21" t="s">
        <v>16738</v>
      </c>
      <c r="R6615" s="21" t="s">
        <v>16738</v>
      </c>
      <c r="S6615" s="21" t="s">
        <v>16738</v>
      </c>
      <c r="T6615" s="21" t="s">
        <v>16738</v>
      </c>
      <c r="U6615" s="21">
        <v>1</v>
      </c>
      <c r="V6615" s="21"/>
      <c r="W6615" s="21"/>
      <c r="X6615" s="21"/>
    </row>
    <row r="6616" spans="1:24" x14ac:dyDescent="0.25">
      <c r="A6616" s="17">
        <v>2022</v>
      </c>
      <c r="B6616" s="17" t="s">
        <v>9</v>
      </c>
      <c r="C6616" s="17" t="s">
        <v>1547</v>
      </c>
      <c r="D6616" s="17" t="s">
        <v>17048</v>
      </c>
      <c r="E6616" s="17">
        <v>302</v>
      </c>
      <c r="F6616" s="17">
        <v>3</v>
      </c>
      <c r="G6616" s="17" t="s">
        <v>1544</v>
      </c>
      <c r="H6616" s="17" t="s">
        <v>1545</v>
      </c>
      <c r="I6616" s="17">
        <v>80.000000000000028</v>
      </c>
      <c r="J6616" s="17">
        <v>1</v>
      </c>
      <c r="K6616" s="18">
        <v>0.27083333333333331</v>
      </c>
      <c r="L6616" s="19">
        <v>0.27083333333333331</v>
      </c>
      <c r="M6616" s="20">
        <v>390</v>
      </c>
      <c r="N6616" s="20">
        <v>470</v>
      </c>
      <c r="O6616" s="20" t="s">
        <v>17</v>
      </c>
      <c r="P6616" s="21" t="s">
        <v>17</v>
      </c>
      <c r="Q6616" s="21" t="s">
        <v>16738</v>
      </c>
      <c r="R6616" s="21" t="s">
        <v>16738</v>
      </c>
      <c r="S6616" s="21" t="s">
        <v>16738</v>
      </c>
      <c r="T6616" s="21" t="s">
        <v>16738</v>
      </c>
      <c r="U6616" s="21">
        <v>1</v>
      </c>
      <c r="V6616" s="21"/>
      <c r="W6616" s="21"/>
      <c r="X6616" s="21"/>
    </row>
    <row r="6617" spans="1:24" x14ac:dyDescent="0.25">
      <c r="A6617" s="17">
        <v>2022</v>
      </c>
      <c r="B6617" s="17" t="s">
        <v>9</v>
      </c>
      <c r="C6617" s="17" t="s">
        <v>1548</v>
      </c>
      <c r="D6617" s="17" t="s">
        <v>17048</v>
      </c>
      <c r="E6617" s="17">
        <v>302</v>
      </c>
      <c r="F6617" s="17">
        <v>4</v>
      </c>
      <c r="G6617" s="17" t="s">
        <v>1544</v>
      </c>
      <c r="H6617" s="17" t="s">
        <v>1545</v>
      </c>
      <c r="I6617" s="17">
        <v>80.000000000000028</v>
      </c>
      <c r="J6617" s="17">
        <v>1</v>
      </c>
      <c r="K6617" s="18">
        <v>0.64583333333333337</v>
      </c>
      <c r="L6617" s="19">
        <v>0.64583333333333337</v>
      </c>
      <c r="M6617" s="20">
        <v>930</v>
      </c>
      <c r="N6617" s="20">
        <v>1010</v>
      </c>
      <c r="O6617" s="20" t="s">
        <v>21</v>
      </c>
      <c r="P6617" s="21" t="s">
        <v>21</v>
      </c>
      <c r="Q6617" s="21" t="s">
        <v>16738</v>
      </c>
      <c r="R6617" s="21" t="s">
        <v>16738</v>
      </c>
      <c r="S6617" s="21" t="s">
        <v>16738</v>
      </c>
      <c r="T6617" s="21" t="s">
        <v>16738</v>
      </c>
      <c r="U6617" s="21">
        <v>1</v>
      </c>
      <c r="V6617" s="21"/>
      <c r="W6617" s="21"/>
      <c r="X6617" s="21"/>
    </row>
    <row r="6618" spans="1:24" x14ac:dyDescent="0.25">
      <c r="A6618" s="17">
        <v>2022</v>
      </c>
      <c r="B6618" s="17" t="s">
        <v>9</v>
      </c>
      <c r="C6618" s="17" t="s">
        <v>1549</v>
      </c>
      <c r="D6618" s="17" t="s">
        <v>17048</v>
      </c>
      <c r="E6618" s="17">
        <v>302</v>
      </c>
      <c r="F6618" s="17">
        <v>5</v>
      </c>
      <c r="G6618" s="17" t="s">
        <v>1544</v>
      </c>
      <c r="H6618" s="17" t="s">
        <v>1545</v>
      </c>
      <c r="I6618" s="17">
        <v>80.000000000000028</v>
      </c>
      <c r="J6618" s="17">
        <v>1</v>
      </c>
      <c r="K6618" s="18">
        <v>0.39583333333333331</v>
      </c>
      <c r="L6618" s="19">
        <v>0.39583333333333331</v>
      </c>
      <c r="M6618" s="20">
        <v>570</v>
      </c>
      <c r="N6618" s="20">
        <v>650</v>
      </c>
      <c r="O6618" s="20" t="s">
        <v>13</v>
      </c>
      <c r="P6618" s="21" t="s">
        <v>13</v>
      </c>
      <c r="Q6618" s="21" t="s">
        <v>16738</v>
      </c>
      <c r="R6618" s="21" t="s">
        <v>16738</v>
      </c>
      <c r="S6618" s="21" t="s">
        <v>16738</v>
      </c>
      <c r="T6618" s="21" t="s">
        <v>16738</v>
      </c>
      <c r="U6618" s="21">
        <v>1</v>
      </c>
      <c r="V6618" s="21"/>
      <c r="W6618" s="21"/>
      <c r="X6618" s="21"/>
    </row>
    <row r="6619" spans="1:24" x14ac:dyDescent="0.25">
      <c r="A6619" s="17">
        <v>2022</v>
      </c>
      <c r="B6619" s="17" t="s">
        <v>9</v>
      </c>
      <c r="C6619" s="17" t="s">
        <v>1550</v>
      </c>
      <c r="D6619" s="17" t="s">
        <v>17048</v>
      </c>
      <c r="E6619" s="17">
        <v>302</v>
      </c>
      <c r="F6619" s="17">
        <v>6</v>
      </c>
      <c r="G6619" s="17" t="s">
        <v>1544</v>
      </c>
      <c r="H6619" s="17" t="s">
        <v>1545</v>
      </c>
      <c r="I6619" s="17">
        <v>80.000000000000028</v>
      </c>
      <c r="J6619" s="17">
        <v>1</v>
      </c>
      <c r="K6619" s="18">
        <v>0.64583333333333337</v>
      </c>
      <c r="L6619" s="19">
        <v>0.64583333333333337</v>
      </c>
      <c r="M6619" s="20">
        <v>930</v>
      </c>
      <c r="N6619" s="20">
        <v>1010</v>
      </c>
      <c r="O6619" s="20" t="s">
        <v>17</v>
      </c>
      <c r="P6619" s="21" t="s">
        <v>17</v>
      </c>
      <c r="Q6619" s="21" t="s">
        <v>16738</v>
      </c>
      <c r="R6619" s="21" t="s">
        <v>16738</v>
      </c>
      <c r="S6619" s="21" t="s">
        <v>16738</v>
      </c>
      <c r="T6619" s="21" t="s">
        <v>16738</v>
      </c>
      <c r="U6619" s="21">
        <v>1</v>
      </c>
      <c r="V6619" s="21"/>
      <c r="W6619" s="21"/>
      <c r="X6619" s="21"/>
    </row>
    <row r="6620" spans="1:24" x14ac:dyDescent="0.25">
      <c r="A6620" s="17">
        <v>2022</v>
      </c>
      <c r="B6620" s="17" t="s">
        <v>9</v>
      </c>
      <c r="C6620" s="17" t="s">
        <v>2984</v>
      </c>
      <c r="D6620" s="17" t="s">
        <v>16752</v>
      </c>
      <c r="E6620" s="17">
        <v>483</v>
      </c>
      <c r="F6620" s="17">
        <v>1</v>
      </c>
      <c r="G6620" s="17" t="s">
        <v>2985</v>
      </c>
      <c r="H6620" s="17" t="s">
        <v>2986</v>
      </c>
      <c r="I6620" s="17">
        <v>80.000000000000028</v>
      </c>
      <c r="J6620" s="17">
        <v>1</v>
      </c>
      <c r="K6620" s="18">
        <v>0.64583333333333337</v>
      </c>
      <c r="L6620" s="19">
        <v>0.64583333333333337</v>
      </c>
      <c r="M6620" s="20">
        <v>930</v>
      </c>
      <c r="N6620" s="20">
        <v>1010</v>
      </c>
      <c r="O6620" s="20" t="s">
        <v>15</v>
      </c>
      <c r="P6620" s="21" t="s">
        <v>15</v>
      </c>
      <c r="Q6620" s="21" t="s">
        <v>16738</v>
      </c>
      <c r="R6620" s="21" t="s">
        <v>16738</v>
      </c>
      <c r="S6620" s="21" t="s">
        <v>16738</v>
      </c>
      <c r="T6620" s="21" t="s">
        <v>16738</v>
      </c>
      <c r="U6620" s="21">
        <v>1</v>
      </c>
      <c r="V6620" s="21"/>
      <c r="W6620" s="21"/>
      <c r="X6620" s="21"/>
    </row>
    <row r="6621" spans="1:24" x14ac:dyDescent="0.25">
      <c r="A6621" s="17">
        <v>2022</v>
      </c>
      <c r="B6621" s="17" t="s">
        <v>9</v>
      </c>
      <c r="C6621" s="17" t="s">
        <v>2987</v>
      </c>
      <c r="D6621" s="17" t="s">
        <v>16752</v>
      </c>
      <c r="E6621" s="17">
        <v>483</v>
      </c>
      <c r="F6621" s="17">
        <v>2</v>
      </c>
      <c r="G6621" s="17" t="s">
        <v>2985</v>
      </c>
      <c r="H6621" s="17" t="s">
        <v>2986</v>
      </c>
      <c r="I6621" s="17">
        <v>80.000000000000028</v>
      </c>
      <c r="J6621" s="17">
        <v>1</v>
      </c>
      <c r="K6621" s="18">
        <v>0.33333333333333331</v>
      </c>
      <c r="L6621" s="19">
        <v>0.33333333333333331</v>
      </c>
      <c r="M6621" s="20">
        <v>480</v>
      </c>
      <c r="N6621" s="20">
        <v>560</v>
      </c>
      <c r="O6621" s="20" t="s">
        <v>13</v>
      </c>
      <c r="P6621" s="21" t="s">
        <v>13</v>
      </c>
      <c r="Q6621" s="21" t="s">
        <v>16738</v>
      </c>
      <c r="R6621" s="21" t="s">
        <v>16738</v>
      </c>
      <c r="S6621" s="21" t="s">
        <v>16738</v>
      </c>
      <c r="T6621" s="21" t="s">
        <v>16738</v>
      </c>
      <c r="U6621" s="21">
        <v>1</v>
      </c>
      <c r="V6621" s="21"/>
      <c r="W6621" s="21"/>
      <c r="X6621" s="21"/>
    </row>
    <row r="6622" spans="1:24" x14ac:dyDescent="0.25">
      <c r="A6622" s="17">
        <v>2022</v>
      </c>
      <c r="B6622" s="17" t="s">
        <v>9</v>
      </c>
      <c r="C6622" s="17" t="s">
        <v>3030</v>
      </c>
      <c r="D6622" s="17" t="s">
        <v>16752</v>
      </c>
      <c r="E6622" s="17">
        <v>545</v>
      </c>
      <c r="F6622" s="17">
        <v>1</v>
      </c>
      <c r="G6622" s="17" t="s">
        <v>3031</v>
      </c>
      <c r="H6622" s="17" t="s">
        <v>3032</v>
      </c>
      <c r="I6622" s="17">
        <v>80.000000000000028</v>
      </c>
      <c r="J6622" s="17">
        <v>1</v>
      </c>
      <c r="K6622" s="18">
        <v>0.64583333333333337</v>
      </c>
      <c r="L6622" s="19">
        <v>0.64583333333333337</v>
      </c>
      <c r="M6622" s="20">
        <v>930</v>
      </c>
      <c r="N6622" s="20">
        <v>1010</v>
      </c>
      <c r="O6622" s="20" t="s">
        <v>17</v>
      </c>
      <c r="P6622" s="21" t="s">
        <v>17</v>
      </c>
      <c r="Q6622" s="21" t="s">
        <v>16738</v>
      </c>
      <c r="R6622" s="21" t="s">
        <v>16738</v>
      </c>
      <c r="S6622" s="21" t="s">
        <v>16738</v>
      </c>
      <c r="T6622" s="21" t="s">
        <v>16738</v>
      </c>
      <c r="U6622" s="21">
        <v>1</v>
      </c>
      <c r="V6622" s="21"/>
      <c r="W6622" s="21"/>
      <c r="X6622" s="21"/>
    </row>
    <row r="6623" spans="1:24" x14ac:dyDescent="0.25">
      <c r="A6623" s="17">
        <v>2022</v>
      </c>
      <c r="B6623" s="17" t="s">
        <v>9</v>
      </c>
      <c r="C6623" s="17" t="s">
        <v>3033</v>
      </c>
      <c r="D6623" s="17" t="s">
        <v>16752</v>
      </c>
      <c r="E6623" s="17">
        <v>545</v>
      </c>
      <c r="F6623" s="17">
        <v>2</v>
      </c>
      <c r="G6623" s="17" t="s">
        <v>3031</v>
      </c>
      <c r="H6623" s="17" t="s">
        <v>3032</v>
      </c>
      <c r="I6623" s="17">
        <v>80.000000000000028</v>
      </c>
      <c r="J6623" s="17">
        <v>1</v>
      </c>
      <c r="K6623" s="18">
        <v>0.58333333333333337</v>
      </c>
      <c r="L6623" s="19">
        <v>0.58333333333333337</v>
      </c>
      <c r="M6623" s="20">
        <v>840</v>
      </c>
      <c r="N6623" s="20">
        <v>920</v>
      </c>
      <c r="O6623" s="20" t="s">
        <v>19</v>
      </c>
      <c r="P6623" s="21" t="s">
        <v>19</v>
      </c>
      <c r="Q6623" s="21" t="s">
        <v>16738</v>
      </c>
      <c r="R6623" s="21" t="s">
        <v>16738</v>
      </c>
      <c r="S6623" s="21" t="s">
        <v>16738</v>
      </c>
      <c r="T6623" s="21" t="s">
        <v>16738</v>
      </c>
      <c r="U6623" s="21">
        <v>1</v>
      </c>
      <c r="V6623" s="21"/>
      <c r="W6623" s="21"/>
      <c r="X6623" s="21"/>
    </row>
    <row r="6624" spans="1:24" x14ac:dyDescent="0.25">
      <c r="A6624" s="17">
        <v>2022</v>
      </c>
      <c r="B6624" s="17" t="s">
        <v>9</v>
      </c>
      <c r="C6624" s="17" t="s">
        <v>3261</v>
      </c>
      <c r="D6624" s="17" t="s">
        <v>16858</v>
      </c>
      <c r="E6624" s="17">
        <v>199</v>
      </c>
      <c r="F6624" s="17">
        <v>1</v>
      </c>
      <c r="G6624" s="17" t="s">
        <v>356</v>
      </c>
      <c r="H6624" s="17" t="s">
        <v>3262</v>
      </c>
      <c r="I6624" s="17">
        <v>80.000000000000028</v>
      </c>
      <c r="J6624" s="17">
        <v>1</v>
      </c>
      <c r="K6624" s="18">
        <v>0.39583333333333331</v>
      </c>
      <c r="L6624" s="19">
        <v>0.39583333333333331</v>
      </c>
      <c r="M6624" s="20">
        <v>570</v>
      </c>
      <c r="N6624" s="20">
        <v>650</v>
      </c>
      <c r="O6624" s="20" t="s">
        <v>15</v>
      </c>
      <c r="P6624" s="21" t="s">
        <v>15</v>
      </c>
      <c r="Q6624" s="21" t="s">
        <v>16738</v>
      </c>
      <c r="R6624" s="21" t="s">
        <v>16738</v>
      </c>
      <c r="S6624" s="21" t="s">
        <v>16738</v>
      </c>
      <c r="T6624" s="21" t="s">
        <v>16738</v>
      </c>
      <c r="U6624" s="21">
        <v>1</v>
      </c>
      <c r="V6624" s="21"/>
      <c r="W6624" s="21"/>
      <c r="X6624" s="21"/>
    </row>
    <row r="6625" spans="1:24" x14ac:dyDescent="0.25">
      <c r="A6625" s="17">
        <v>2022</v>
      </c>
      <c r="B6625" s="17" t="s">
        <v>9</v>
      </c>
      <c r="C6625" s="17" t="s">
        <v>3263</v>
      </c>
      <c r="D6625" s="17" t="s">
        <v>16858</v>
      </c>
      <c r="E6625" s="17">
        <v>199</v>
      </c>
      <c r="F6625" s="17">
        <v>2</v>
      </c>
      <c r="G6625" s="17" t="s">
        <v>356</v>
      </c>
      <c r="H6625" s="17" t="s">
        <v>3262</v>
      </c>
      <c r="I6625" s="17">
        <v>80.000000000000028</v>
      </c>
      <c r="J6625" s="17">
        <v>1</v>
      </c>
      <c r="K6625" s="18">
        <v>0.70833333333333337</v>
      </c>
      <c r="L6625" s="19">
        <v>0.70833333333333337</v>
      </c>
      <c r="M6625" s="20">
        <v>1020</v>
      </c>
      <c r="N6625" s="20">
        <v>1100</v>
      </c>
      <c r="O6625" s="20" t="s">
        <v>15</v>
      </c>
      <c r="P6625" s="21" t="s">
        <v>15</v>
      </c>
      <c r="Q6625" s="21" t="s">
        <v>16738</v>
      </c>
      <c r="R6625" s="21" t="s">
        <v>16738</v>
      </c>
      <c r="S6625" s="21" t="s">
        <v>16738</v>
      </c>
      <c r="T6625" s="21" t="s">
        <v>16738</v>
      </c>
      <c r="U6625" s="21">
        <v>1</v>
      </c>
      <c r="V6625" s="21"/>
      <c r="W6625" s="21"/>
      <c r="X6625" s="21"/>
    </row>
    <row r="6626" spans="1:24" x14ac:dyDescent="0.25">
      <c r="A6626" s="17">
        <v>2022</v>
      </c>
      <c r="B6626" s="17" t="s">
        <v>9</v>
      </c>
      <c r="C6626" s="17" t="s">
        <v>3907</v>
      </c>
      <c r="D6626" s="17" t="s">
        <v>17103</v>
      </c>
      <c r="E6626" s="17">
        <v>241</v>
      </c>
      <c r="F6626" s="17">
        <v>1</v>
      </c>
      <c r="G6626" s="17" t="s">
        <v>3908</v>
      </c>
      <c r="H6626" s="17" t="s">
        <v>3909</v>
      </c>
      <c r="I6626" s="17">
        <v>80.000000000000028</v>
      </c>
      <c r="J6626" s="17">
        <v>1</v>
      </c>
      <c r="K6626" s="18">
        <v>0.33333333333333331</v>
      </c>
      <c r="L6626" s="19">
        <v>0.33333333333333331</v>
      </c>
      <c r="M6626" s="20">
        <v>480</v>
      </c>
      <c r="N6626" s="20">
        <v>560</v>
      </c>
      <c r="O6626" s="20" t="s">
        <v>13</v>
      </c>
      <c r="P6626" s="21" t="s">
        <v>13</v>
      </c>
      <c r="Q6626" s="21" t="s">
        <v>16738</v>
      </c>
      <c r="R6626" s="21" t="s">
        <v>16738</v>
      </c>
      <c r="S6626" s="21" t="s">
        <v>16738</v>
      </c>
      <c r="T6626" s="21" t="s">
        <v>16738</v>
      </c>
      <c r="U6626" s="21">
        <v>1</v>
      </c>
      <c r="V6626" s="21"/>
      <c r="W6626" s="21"/>
      <c r="X6626" s="21"/>
    </row>
    <row r="6627" spans="1:24" x14ac:dyDescent="0.25">
      <c r="A6627" s="17">
        <v>2022</v>
      </c>
      <c r="B6627" s="17" t="s">
        <v>9</v>
      </c>
      <c r="C6627" s="17" t="s">
        <v>3910</v>
      </c>
      <c r="D6627" s="17" t="s">
        <v>17103</v>
      </c>
      <c r="E6627" s="17">
        <v>241</v>
      </c>
      <c r="F6627" s="17">
        <v>2</v>
      </c>
      <c r="G6627" s="17" t="s">
        <v>3908</v>
      </c>
      <c r="H6627" s="17" t="s">
        <v>3909</v>
      </c>
      <c r="I6627" s="17">
        <v>80.000000000000028</v>
      </c>
      <c r="J6627" s="17">
        <v>1</v>
      </c>
      <c r="K6627" s="18">
        <v>0.39583333333333331</v>
      </c>
      <c r="L6627" s="19">
        <v>0.39583333333333331</v>
      </c>
      <c r="M6627" s="20">
        <v>570</v>
      </c>
      <c r="N6627" s="20">
        <v>650</v>
      </c>
      <c r="O6627" s="20" t="s">
        <v>19</v>
      </c>
      <c r="P6627" s="21" t="s">
        <v>19</v>
      </c>
      <c r="Q6627" s="21" t="s">
        <v>16738</v>
      </c>
      <c r="R6627" s="21" t="s">
        <v>16738</v>
      </c>
      <c r="S6627" s="21" t="s">
        <v>16738</v>
      </c>
      <c r="T6627" s="21" t="s">
        <v>16738</v>
      </c>
      <c r="U6627" s="21">
        <v>1</v>
      </c>
      <c r="V6627" s="21"/>
      <c r="W6627" s="21"/>
      <c r="X6627" s="21"/>
    </row>
    <row r="6628" spans="1:24" x14ac:dyDescent="0.25">
      <c r="A6628" s="17">
        <v>2022</v>
      </c>
      <c r="B6628" s="17" t="s">
        <v>9</v>
      </c>
      <c r="C6628" s="17" t="s">
        <v>3911</v>
      </c>
      <c r="D6628" s="17" t="s">
        <v>17103</v>
      </c>
      <c r="E6628" s="17">
        <v>241</v>
      </c>
      <c r="F6628" s="17">
        <v>3</v>
      </c>
      <c r="G6628" s="17" t="s">
        <v>3908</v>
      </c>
      <c r="H6628" s="17" t="s">
        <v>3909</v>
      </c>
      <c r="I6628" s="17">
        <v>80.000000000000028</v>
      </c>
      <c r="J6628" s="17">
        <v>1</v>
      </c>
      <c r="K6628" s="18">
        <v>0.33333333333333331</v>
      </c>
      <c r="L6628" s="19">
        <v>0.33333333333333331</v>
      </c>
      <c r="M6628" s="20">
        <v>480</v>
      </c>
      <c r="N6628" s="20">
        <v>560</v>
      </c>
      <c r="O6628" s="20" t="s">
        <v>17</v>
      </c>
      <c r="P6628" s="21" t="s">
        <v>17</v>
      </c>
      <c r="Q6628" s="21" t="s">
        <v>16738</v>
      </c>
      <c r="R6628" s="21" t="s">
        <v>16738</v>
      </c>
      <c r="S6628" s="21" t="s">
        <v>16738</v>
      </c>
      <c r="T6628" s="21" t="s">
        <v>16738</v>
      </c>
      <c r="U6628" s="21">
        <v>1</v>
      </c>
      <c r="V6628" s="21"/>
      <c r="W6628" s="21"/>
      <c r="X6628" s="21"/>
    </row>
    <row r="6629" spans="1:24" x14ac:dyDescent="0.25">
      <c r="A6629" s="17">
        <v>2022</v>
      </c>
      <c r="B6629" s="17" t="s">
        <v>9</v>
      </c>
      <c r="C6629" s="17" t="s">
        <v>3912</v>
      </c>
      <c r="D6629" s="17" t="s">
        <v>17103</v>
      </c>
      <c r="E6629" s="17">
        <v>241</v>
      </c>
      <c r="F6629" s="17">
        <v>4</v>
      </c>
      <c r="G6629" s="17" t="s">
        <v>3908</v>
      </c>
      <c r="H6629" s="17" t="s">
        <v>3909</v>
      </c>
      <c r="I6629" s="17">
        <v>80.000000000000028</v>
      </c>
      <c r="J6629" s="17">
        <v>1</v>
      </c>
      <c r="K6629" s="18">
        <v>0.45833333333333331</v>
      </c>
      <c r="L6629" s="19">
        <v>0.45833333333333331</v>
      </c>
      <c r="M6629" s="20">
        <v>660</v>
      </c>
      <c r="N6629" s="20">
        <v>740</v>
      </c>
      <c r="O6629" s="20" t="s">
        <v>17</v>
      </c>
      <c r="P6629" s="21" t="s">
        <v>17</v>
      </c>
      <c r="Q6629" s="21" t="s">
        <v>16738</v>
      </c>
      <c r="R6629" s="21" t="s">
        <v>16738</v>
      </c>
      <c r="S6629" s="21" t="s">
        <v>16738</v>
      </c>
      <c r="T6629" s="21" t="s">
        <v>16738</v>
      </c>
      <c r="U6629" s="21">
        <v>1</v>
      </c>
      <c r="V6629" s="21"/>
      <c r="W6629" s="21"/>
      <c r="X6629" s="21"/>
    </row>
    <row r="6630" spans="1:24" x14ac:dyDescent="0.25">
      <c r="A6630" s="17">
        <v>2022</v>
      </c>
      <c r="B6630" s="17" t="s">
        <v>9</v>
      </c>
      <c r="C6630" s="17" t="s">
        <v>3913</v>
      </c>
      <c r="D6630" s="17" t="s">
        <v>17103</v>
      </c>
      <c r="E6630" s="17">
        <v>241</v>
      </c>
      <c r="F6630" s="17">
        <v>5</v>
      </c>
      <c r="G6630" s="17" t="s">
        <v>3908</v>
      </c>
      <c r="H6630" s="17" t="s">
        <v>3909</v>
      </c>
      <c r="I6630" s="17">
        <v>80.000000000000028</v>
      </c>
      <c r="J6630" s="17">
        <v>1</v>
      </c>
      <c r="K6630" s="18">
        <v>0.39583333333333331</v>
      </c>
      <c r="L6630" s="19">
        <v>0.39583333333333331</v>
      </c>
      <c r="M6630" s="20">
        <v>570</v>
      </c>
      <c r="N6630" s="20">
        <v>650</v>
      </c>
      <c r="O6630" s="20" t="s">
        <v>19</v>
      </c>
      <c r="P6630" s="21" t="s">
        <v>19</v>
      </c>
      <c r="Q6630" s="21" t="s">
        <v>16738</v>
      </c>
      <c r="R6630" s="21" t="s">
        <v>16738</v>
      </c>
      <c r="S6630" s="21" t="s">
        <v>16738</v>
      </c>
      <c r="T6630" s="21" t="s">
        <v>16738</v>
      </c>
      <c r="U6630" s="21">
        <v>1</v>
      </c>
      <c r="V6630" s="21"/>
      <c r="W6630" s="21"/>
      <c r="X6630" s="21"/>
    </row>
    <row r="6631" spans="1:24" x14ac:dyDescent="0.25">
      <c r="A6631" s="17">
        <v>2022</v>
      </c>
      <c r="B6631" s="17" t="s">
        <v>9</v>
      </c>
      <c r="C6631" s="17" t="s">
        <v>3914</v>
      </c>
      <c r="D6631" s="17" t="s">
        <v>17103</v>
      </c>
      <c r="E6631" s="17">
        <v>241</v>
      </c>
      <c r="F6631" s="17">
        <v>6</v>
      </c>
      <c r="G6631" s="17" t="s">
        <v>3908</v>
      </c>
      <c r="H6631" s="17" t="s">
        <v>3909</v>
      </c>
      <c r="I6631" s="17">
        <v>80.000000000000028</v>
      </c>
      <c r="J6631" s="17">
        <v>1</v>
      </c>
      <c r="K6631" s="18">
        <v>0.39583333333333331</v>
      </c>
      <c r="L6631" s="19">
        <v>0.39583333333333331</v>
      </c>
      <c r="M6631" s="20">
        <v>570</v>
      </c>
      <c r="N6631" s="20">
        <v>650</v>
      </c>
      <c r="O6631" s="20" t="s">
        <v>13</v>
      </c>
      <c r="P6631" s="21" t="s">
        <v>13</v>
      </c>
      <c r="Q6631" s="21" t="s">
        <v>16738</v>
      </c>
      <c r="R6631" s="21" t="s">
        <v>16738</v>
      </c>
      <c r="S6631" s="21" t="s">
        <v>16738</v>
      </c>
      <c r="T6631" s="21" t="s">
        <v>16738</v>
      </c>
      <c r="U6631" s="21">
        <v>1</v>
      </c>
      <c r="V6631" s="21"/>
      <c r="W6631" s="21"/>
      <c r="X6631" s="21"/>
    </row>
    <row r="6632" spans="1:24" x14ac:dyDescent="0.25">
      <c r="A6632" s="17">
        <v>2022</v>
      </c>
      <c r="B6632" s="17" t="s">
        <v>9</v>
      </c>
      <c r="C6632" s="17" t="s">
        <v>3915</v>
      </c>
      <c r="D6632" s="17" t="s">
        <v>17103</v>
      </c>
      <c r="E6632" s="17">
        <v>241</v>
      </c>
      <c r="F6632" s="17">
        <v>7</v>
      </c>
      <c r="G6632" s="17" t="s">
        <v>3908</v>
      </c>
      <c r="H6632" s="17" t="s">
        <v>3909</v>
      </c>
      <c r="I6632" s="17">
        <v>80.000000000000028</v>
      </c>
      <c r="J6632" s="17">
        <v>1</v>
      </c>
      <c r="K6632" s="18">
        <v>0.33333333333333331</v>
      </c>
      <c r="L6632" s="19">
        <v>0.33333333333333331</v>
      </c>
      <c r="M6632" s="20">
        <v>480</v>
      </c>
      <c r="N6632" s="20">
        <v>560</v>
      </c>
      <c r="O6632" s="20" t="s">
        <v>17</v>
      </c>
      <c r="P6632" s="21" t="s">
        <v>17</v>
      </c>
      <c r="Q6632" s="21" t="s">
        <v>16738</v>
      </c>
      <c r="R6632" s="21" t="s">
        <v>16738</v>
      </c>
      <c r="S6632" s="21" t="s">
        <v>16738</v>
      </c>
      <c r="T6632" s="21" t="s">
        <v>16738</v>
      </c>
      <c r="U6632" s="21">
        <v>1</v>
      </c>
      <c r="V6632" s="21"/>
      <c r="W6632" s="21"/>
      <c r="X6632" s="21"/>
    </row>
    <row r="6633" spans="1:24" x14ac:dyDescent="0.25">
      <c r="A6633" s="17">
        <v>2022</v>
      </c>
      <c r="B6633" s="17" t="s">
        <v>9</v>
      </c>
      <c r="C6633" s="17" t="s">
        <v>3916</v>
      </c>
      <c r="D6633" s="17" t="s">
        <v>17103</v>
      </c>
      <c r="E6633" s="17">
        <v>241</v>
      </c>
      <c r="F6633" s="17">
        <v>8</v>
      </c>
      <c r="G6633" s="17" t="s">
        <v>3908</v>
      </c>
      <c r="H6633" s="17" t="s">
        <v>3909</v>
      </c>
      <c r="I6633" s="17">
        <v>80.000000000000028</v>
      </c>
      <c r="J6633" s="17">
        <v>1</v>
      </c>
      <c r="K6633" s="18">
        <v>0.39583333333333331</v>
      </c>
      <c r="L6633" s="19">
        <v>0.39583333333333331</v>
      </c>
      <c r="M6633" s="20">
        <v>570</v>
      </c>
      <c r="N6633" s="20">
        <v>650</v>
      </c>
      <c r="O6633" s="20" t="s">
        <v>19</v>
      </c>
      <c r="P6633" s="21" t="s">
        <v>19</v>
      </c>
      <c r="Q6633" s="21" t="s">
        <v>16738</v>
      </c>
      <c r="R6633" s="21" t="s">
        <v>16738</v>
      </c>
      <c r="S6633" s="21" t="s">
        <v>16738</v>
      </c>
      <c r="T6633" s="21" t="s">
        <v>16738</v>
      </c>
      <c r="U6633" s="21">
        <v>1</v>
      </c>
      <c r="V6633" s="21"/>
      <c r="W6633" s="21"/>
      <c r="X6633" s="21"/>
    </row>
    <row r="6634" spans="1:24" x14ac:dyDescent="0.25">
      <c r="A6634" s="17">
        <v>2022</v>
      </c>
      <c r="B6634" s="17" t="s">
        <v>9</v>
      </c>
      <c r="C6634" s="17" t="s">
        <v>3917</v>
      </c>
      <c r="D6634" s="17" t="s">
        <v>17103</v>
      </c>
      <c r="E6634" s="17">
        <v>241</v>
      </c>
      <c r="F6634" s="17">
        <v>9</v>
      </c>
      <c r="G6634" s="17" t="s">
        <v>3908</v>
      </c>
      <c r="H6634" s="17" t="s">
        <v>3909</v>
      </c>
      <c r="I6634" s="17">
        <v>80.000000000000028</v>
      </c>
      <c r="J6634" s="17">
        <v>1</v>
      </c>
      <c r="K6634" s="18">
        <v>0.77083333333333337</v>
      </c>
      <c r="L6634" s="19">
        <v>0.77083333333333337</v>
      </c>
      <c r="M6634" s="20">
        <v>1110</v>
      </c>
      <c r="N6634" s="20">
        <v>1190</v>
      </c>
      <c r="O6634" s="20" t="s">
        <v>46</v>
      </c>
      <c r="P6634" s="21" t="s">
        <v>46</v>
      </c>
      <c r="Q6634" s="21" t="s">
        <v>16738</v>
      </c>
      <c r="R6634" s="21" t="s">
        <v>16738</v>
      </c>
      <c r="S6634" s="21" t="s">
        <v>16738</v>
      </c>
      <c r="T6634" s="21" t="s">
        <v>16738</v>
      </c>
      <c r="U6634" s="21">
        <v>1</v>
      </c>
      <c r="V6634" s="21"/>
      <c r="W6634" s="21"/>
      <c r="X6634" s="21"/>
    </row>
    <row r="6635" spans="1:24" x14ac:dyDescent="0.25">
      <c r="A6635" s="17">
        <v>2022</v>
      </c>
      <c r="B6635" s="17" t="s">
        <v>9</v>
      </c>
      <c r="C6635" s="17" t="s">
        <v>3918</v>
      </c>
      <c r="D6635" s="17" t="s">
        <v>17103</v>
      </c>
      <c r="E6635" s="17">
        <v>241</v>
      </c>
      <c r="F6635" s="17">
        <v>0</v>
      </c>
      <c r="G6635" s="17" t="s">
        <v>3908</v>
      </c>
      <c r="H6635" s="17" t="s">
        <v>3909</v>
      </c>
      <c r="I6635" s="17">
        <v>80.000000000000028</v>
      </c>
      <c r="J6635" s="17">
        <v>1</v>
      </c>
      <c r="K6635" s="18">
        <v>0.58333333333333337</v>
      </c>
      <c r="L6635" s="19">
        <v>0.58333333333333337</v>
      </c>
      <c r="M6635" s="20">
        <v>840</v>
      </c>
      <c r="N6635" s="20">
        <v>920</v>
      </c>
      <c r="O6635" s="20" t="s">
        <v>19</v>
      </c>
      <c r="P6635" s="21" t="s">
        <v>19</v>
      </c>
      <c r="Q6635" s="21" t="s">
        <v>16738</v>
      </c>
      <c r="R6635" s="21" t="s">
        <v>16738</v>
      </c>
      <c r="S6635" s="21" t="s">
        <v>16738</v>
      </c>
      <c r="T6635" s="21" t="s">
        <v>16738</v>
      </c>
      <c r="U6635" s="21">
        <v>1</v>
      </c>
      <c r="V6635" s="21"/>
      <c r="W6635" s="21"/>
      <c r="X6635" s="21"/>
    </row>
    <row r="6636" spans="1:24" x14ac:dyDescent="0.25">
      <c r="A6636" s="17">
        <v>2022</v>
      </c>
      <c r="B6636" s="17" t="s">
        <v>9</v>
      </c>
      <c r="C6636" s="17" t="s">
        <v>3919</v>
      </c>
      <c r="D6636" s="17" t="s">
        <v>17103</v>
      </c>
      <c r="E6636" s="17">
        <v>241</v>
      </c>
      <c r="F6636" s="17">
        <v>1</v>
      </c>
      <c r="G6636" s="17" t="s">
        <v>3908</v>
      </c>
      <c r="H6636" s="17" t="s">
        <v>3909</v>
      </c>
      <c r="I6636" s="17">
        <v>80.000000000000028</v>
      </c>
      <c r="J6636" s="17">
        <v>1</v>
      </c>
      <c r="K6636" s="18">
        <v>0.27083333333333331</v>
      </c>
      <c r="L6636" s="19">
        <v>0.27083333333333331</v>
      </c>
      <c r="M6636" s="20">
        <v>390</v>
      </c>
      <c r="N6636" s="20">
        <v>470</v>
      </c>
      <c r="O6636" s="20" t="s">
        <v>17</v>
      </c>
      <c r="P6636" s="21" t="s">
        <v>17</v>
      </c>
      <c r="Q6636" s="21" t="s">
        <v>16738</v>
      </c>
      <c r="R6636" s="21" t="s">
        <v>16738</v>
      </c>
      <c r="S6636" s="21" t="s">
        <v>16738</v>
      </c>
      <c r="T6636" s="21" t="s">
        <v>16738</v>
      </c>
      <c r="U6636" s="21">
        <v>1</v>
      </c>
      <c r="V6636" s="21"/>
      <c r="W6636" s="21"/>
      <c r="X6636" s="21"/>
    </row>
    <row r="6637" spans="1:24" x14ac:dyDescent="0.25">
      <c r="A6637" s="17">
        <v>2022</v>
      </c>
      <c r="B6637" s="17" t="s">
        <v>9</v>
      </c>
      <c r="C6637" s="17" t="s">
        <v>3920</v>
      </c>
      <c r="D6637" s="17" t="s">
        <v>17103</v>
      </c>
      <c r="E6637" s="17">
        <v>241</v>
      </c>
      <c r="F6637" s="17">
        <v>2</v>
      </c>
      <c r="G6637" s="17" t="s">
        <v>3908</v>
      </c>
      <c r="H6637" s="17" t="s">
        <v>3909</v>
      </c>
      <c r="I6637" s="17">
        <v>80.000000000000028</v>
      </c>
      <c r="J6637" s="17">
        <v>1</v>
      </c>
      <c r="K6637" s="18">
        <v>0.45833333333333331</v>
      </c>
      <c r="L6637" s="19">
        <v>0.45833333333333331</v>
      </c>
      <c r="M6637" s="20">
        <v>660</v>
      </c>
      <c r="N6637" s="20">
        <v>740</v>
      </c>
      <c r="O6637" s="20" t="s">
        <v>13</v>
      </c>
      <c r="P6637" s="21" t="s">
        <v>13</v>
      </c>
      <c r="Q6637" s="21" t="s">
        <v>16738</v>
      </c>
      <c r="R6637" s="21" t="s">
        <v>16738</v>
      </c>
      <c r="S6637" s="21" t="s">
        <v>16738</v>
      </c>
      <c r="T6637" s="21" t="s">
        <v>16738</v>
      </c>
      <c r="U6637" s="21">
        <v>1</v>
      </c>
      <c r="V6637" s="21"/>
      <c r="W6637" s="21"/>
      <c r="X6637" s="21"/>
    </row>
    <row r="6638" spans="1:24" x14ac:dyDescent="0.25">
      <c r="A6638" s="17">
        <v>2022</v>
      </c>
      <c r="B6638" s="17" t="s">
        <v>9</v>
      </c>
      <c r="C6638" s="17" t="s">
        <v>3921</v>
      </c>
      <c r="D6638" s="17" t="s">
        <v>17103</v>
      </c>
      <c r="E6638" s="17">
        <v>241</v>
      </c>
      <c r="F6638" s="17">
        <v>3</v>
      </c>
      <c r="G6638" s="17" t="s">
        <v>3908</v>
      </c>
      <c r="H6638" s="17" t="s">
        <v>3909</v>
      </c>
      <c r="I6638" s="17">
        <v>80.000000000000028</v>
      </c>
      <c r="J6638" s="17">
        <v>1</v>
      </c>
      <c r="K6638" s="18">
        <v>0.58333333333333337</v>
      </c>
      <c r="L6638" s="19">
        <v>0.58333333333333337</v>
      </c>
      <c r="M6638" s="20">
        <v>840</v>
      </c>
      <c r="N6638" s="20">
        <v>920</v>
      </c>
      <c r="O6638" s="20" t="s">
        <v>13</v>
      </c>
      <c r="P6638" s="21" t="s">
        <v>13</v>
      </c>
      <c r="Q6638" s="21" t="s">
        <v>16738</v>
      </c>
      <c r="R6638" s="21" t="s">
        <v>16738</v>
      </c>
      <c r="S6638" s="21" t="s">
        <v>16738</v>
      </c>
      <c r="T6638" s="21" t="s">
        <v>16738</v>
      </c>
      <c r="U6638" s="21">
        <v>1</v>
      </c>
      <c r="V6638" s="21"/>
      <c r="W6638" s="21"/>
      <c r="X6638" s="21"/>
    </row>
    <row r="6639" spans="1:24" x14ac:dyDescent="0.25">
      <c r="A6639" s="17">
        <v>2022</v>
      </c>
      <c r="B6639" s="17" t="s">
        <v>9</v>
      </c>
      <c r="C6639" s="17" t="s">
        <v>4063</v>
      </c>
      <c r="D6639" s="17" t="s">
        <v>17103</v>
      </c>
      <c r="E6639" s="17">
        <v>492</v>
      </c>
      <c r="F6639" s="17">
        <v>1</v>
      </c>
      <c r="G6639" s="17" t="s">
        <v>4064</v>
      </c>
      <c r="H6639" s="17" t="s">
        <v>4065</v>
      </c>
      <c r="I6639" s="17">
        <v>80.000000000000028</v>
      </c>
      <c r="J6639" s="17">
        <v>1</v>
      </c>
      <c r="K6639" s="18">
        <v>0.39583333333333331</v>
      </c>
      <c r="L6639" s="19">
        <v>0.39583333333333331</v>
      </c>
      <c r="M6639" s="20">
        <v>570</v>
      </c>
      <c r="N6639" s="20">
        <v>650</v>
      </c>
      <c r="O6639" s="20" t="s">
        <v>21</v>
      </c>
      <c r="P6639" s="21" t="s">
        <v>21</v>
      </c>
      <c r="Q6639" s="21" t="s">
        <v>16738</v>
      </c>
      <c r="R6639" s="21" t="s">
        <v>16738</v>
      </c>
      <c r="S6639" s="21" t="s">
        <v>16738</v>
      </c>
      <c r="T6639" s="21" t="s">
        <v>16738</v>
      </c>
      <c r="U6639" s="21">
        <v>1</v>
      </c>
      <c r="V6639" s="21"/>
      <c r="W6639" s="21"/>
      <c r="X6639" s="21"/>
    </row>
    <row r="6640" spans="1:24" x14ac:dyDescent="0.25">
      <c r="A6640" s="17">
        <v>2022</v>
      </c>
      <c r="B6640" s="17" t="s">
        <v>9</v>
      </c>
      <c r="C6640" s="17" t="s">
        <v>4375</v>
      </c>
      <c r="D6640" s="17" t="s">
        <v>17108</v>
      </c>
      <c r="E6640" s="17">
        <v>100</v>
      </c>
      <c r="F6640" s="17">
        <v>1</v>
      </c>
      <c r="G6640" s="17" t="s">
        <v>4376</v>
      </c>
      <c r="H6640" s="17" t="s">
        <v>4377</v>
      </c>
      <c r="I6640" s="17">
        <v>80.000000000000028</v>
      </c>
      <c r="J6640" s="17">
        <v>1</v>
      </c>
      <c r="K6640" s="18">
        <v>0.70833333333333337</v>
      </c>
      <c r="L6640" s="19">
        <v>0.70833333333333337</v>
      </c>
      <c r="M6640" s="20">
        <v>1020</v>
      </c>
      <c r="N6640" s="20">
        <v>1100</v>
      </c>
      <c r="O6640" s="20" t="s">
        <v>13</v>
      </c>
      <c r="P6640" s="21" t="s">
        <v>13</v>
      </c>
      <c r="Q6640" s="21" t="s">
        <v>16738</v>
      </c>
      <c r="R6640" s="21" t="s">
        <v>16738</v>
      </c>
      <c r="S6640" s="21" t="s">
        <v>16738</v>
      </c>
      <c r="T6640" s="21" t="s">
        <v>16738</v>
      </c>
      <c r="U6640" s="21">
        <v>1</v>
      </c>
      <c r="V6640" s="21"/>
      <c r="W6640" s="21"/>
      <c r="X6640" s="21"/>
    </row>
    <row r="6641" spans="1:24" x14ac:dyDescent="0.25">
      <c r="A6641" s="17">
        <v>2022</v>
      </c>
      <c r="B6641" s="17" t="s">
        <v>9</v>
      </c>
      <c r="C6641" s="17" t="s">
        <v>4378</v>
      </c>
      <c r="D6641" s="17" t="s">
        <v>17108</v>
      </c>
      <c r="E6641" s="17">
        <v>100</v>
      </c>
      <c r="F6641" s="17">
        <v>2</v>
      </c>
      <c r="G6641" s="17" t="s">
        <v>4376</v>
      </c>
      <c r="H6641" s="17" t="s">
        <v>4377</v>
      </c>
      <c r="I6641" s="17">
        <v>80.000000000000028</v>
      </c>
      <c r="J6641" s="17">
        <v>1</v>
      </c>
      <c r="K6641" s="18">
        <v>0.39583333333333331</v>
      </c>
      <c r="L6641" s="19">
        <v>0.39583333333333331</v>
      </c>
      <c r="M6641" s="20">
        <v>570</v>
      </c>
      <c r="N6641" s="20">
        <v>650</v>
      </c>
      <c r="O6641" s="20" t="s">
        <v>46</v>
      </c>
      <c r="P6641" s="21" t="s">
        <v>46</v>
      </c>
      <c r="Q6641" s="21" t="s">
        <v>16738</v>
      </c>
      <c r="R6641" s="21" t="s">
        <v>16738</v>
      </c>
      <c r="S6641" s="21" t="s">
        <v>16738</v>
      </c>
      <c r="T6641" s="21" t="s">
        <v>16738</v>
      </c>
      <c r="U6641" s="21">
        <v>1</v>
      </c>
      <c r="V6641" s="21"/>
      <c r="W6641" s="21"/>
      <c r="X6641" s="21"/>
    </row>
    <row r="6642" spans="1:24" x14ac:dyDescent="0.25">
      <c r="A6642" s="17">
        <v>2022</v>
      </c>
      <c r="B6642" s="17" t="s">
        <v>9</v>
      </c>
      <c r="C6642" s="17" t="s">
        <v>4379</v>
      </c>
      <c r="D6642" s="17" t="s">
        <v>17108</v>
      </c>
      <c r="E6642" s="17">
        <v>100</v>
      </c>
      <c r="F6642" s="17">
        <v>3</v>
      </c>
      <c r="G6642" s="17" t="s">
        <v>4376</v>
      </c>
      <c r="H6642" s="17" t="s">
        <v>4377</v>
      </c>
      <c r="I6642" s="17">
        <v>80.000000000000028</v>
      </c>
      <c r="J6642" s="17">
        <v>1</v>
      </c>
      <c r="K6642" s="18">
        <v>0.58333333333333337</v>
      </c>
      <c r="L6642" s="19">
        <v>0.58333333333333337</v>
      </c>
      <c r="M6642" s="20">
        <v>840</v>
      </c>
      <c r="N6642" s="20">
        <v>920</v>
      </c>
      <c r="O6642" s="20" t="s">
        <v>46</v>
      </c>
      <c r="P6642" s="21" t="s">
        <v>46</v>
      </c>
      <c r="Q6642" s="21" t="s">
        <v>16738</v>
      </c>
      <c r="R6642" s="21" t="s">
        <v>16738</v>
      </c>
      <c r="S6642" s="21" t="s">
        <v>16738</v>
      </c>
      <c r="T6642" s="21" t="s">
        <v>16738</v>
      </c>
      <c r="U6642" s="21">
        <v>1</v>
      </c>
      <c r="V6642" s="21"/>
      <c r="W6642" s="21"/>
      <c r="X6642" s="21"/>
    </row>
    <row r="6643" spans="1:24" x14ac:dyDescent="0.25">
      <c r="A6643" s="17">
        <v>2022</v>
      </c>
      <c r="B6643" s="17" t="s">
        <v>9</v>
      </c>
      <c r="C6643" s="17" t="s">
        <v>4380</v>
      </c>
      <c r="D6643" s="17" t="s">
        <v>17108</v>
      </c>
      <c r="E6643" s="17">
        <v>100</v>
      </c>
      <c r="F6643" s="17">
        <v>4</v>
      </c>
      <c r="G6643" s="17" t="s">
        <v>4376</v>
      </c>
      <c r="H6643" s="17" t="s">
        <v>4377</v>
      </c>
      <c r="I6643" s="17">
        <v>80.000000000000028</v>
      </c>
      <c r="J6643" s="17">
        <v>1</v>
      </c>
      <c r="K6643" s="18">
        <v>0.58333333333333337</v>
      </c>
      <c r="L6643" s="19">
        <v>0.58333333333333337</v>
      </c>
      <c r="M6643" s="20">
        <v>840</v>
      </c>
      <c r="N6643" s="20">
        <v>920</v>
      </c>
      <c r="O6643" s="20" t="s">
        <v>13</v>
      </c>
      <c r="P6643" s="21" t="s">
        <v>13</v>
      </c>
      <c r="Q6643" s="21" t="s">
        <v>16738</v>
      </c>
      <c r="R6643" s="21" t="s">
        <v>16738</v>
      </c>
      <c r="S6643" s="21" t="s">
        <v>16738</v>
      </c>
      <c r="T6643" s="21" t="s">
        <v>16738</v>
      </c>
      <c r="U6643" s="21">
        <v>1</v>
      </c>
      <c r="V6643" s="21"/>
      <c r="W6643" s="21"/>
      <c r="X6643" s="21"/>
    </row>
    <row r="6644" spans="1:24" x14ac:dyDescent="0.25">
      <c r="A6644" s="17">
        <v>2022</v>
      </c>
      <c r="B6644" s="17" t="s">
        <v>9</v>
      </c>
      <c r="C6644" s="17" t="s">
        <v>4381</v>
      </c>
      <c r="D6644" s="17" t="s">
        <v>17108</v>
      </c>
      <c r="E6644" s="17">
        <v>100</v>
      </c>
      <c r="F6644" s="17">
        <v>5</v>
      </c>
      <c r="G6644" s="17" t="s">
        <v>4376</v>
      </c>
      <c r="H6644" s="17" t="s">
        <v>4377</v>
      </c>
      <c r="I6644" s="17">
        <v>80.000000000000028</v>
      </c>
      <c r="J6644" s="17">
        <v>1</v>
      </c>
      <c r="K6644" s="18">
        <v>0.33333333333333331</v>
      </c>
      <c r="L6644" s="19">
        <v>0.33333333333333331</v>
      </c>
      <c r="M6644" s="20">
        <v>480</v>
      </c>
      <c r="N6644" s="20">
        <v>560</v>
      </c>
      <c r="O6644" s="20" t="s">
        <v>21</v>
      </c>
      <c r="P6644" s="21" t="s">
        <v>21</v>
      </c>
      <c r="Q6644" s="21" t="s">
        <v>16738</v>
      </c>
      <c r="R6644" s="21" t="s">
        <v>16738</v>
      </c>
      <c r="S6644" s="21" t="s">
        <v>16738</v>
      </c>
      <c r="T6644" s="21" t="s">
        <v>16738</v>
      </c>
      <c r="U6644" s="21">
        <v>1</v>
      </c>
      <c r="V6644" s="21"/>
      <c r="W6644" s="21"/>
      <c r="X6644" s="21"/>
    </row>
    <row r="6645" spans="1:24" x14ac:dyDescent="0.25">
      <c r="A6645" s="17">
        <v>2022</v>
      </c>
      <c r="B6645" s="17" t="s">
        <v>9</v>
      </c>
      <c r="C6645" s="17" t="s">
        <v>4382</v>
      </c>
      <c r="D6645" s="17" t="s">
        <v>17108</v>
      </c>
      <c r="E6645" s="17">
        <v>100</v>
      </c>
      <c r="F6645" s="17">
        <v>6</v>
      </c>
      <c r="G6645" s="17" t="s">
        <v>4376</v>
      </c>
      <c r="H6645" s="17" t="s">
        <v>4377</v>
      </c>
      <c r="I6645" s="17">
        <v>80.000000000000028</v>
      </c>
      <c r="J6645" s="17">
        <v>1</v>
      </c>
      <c r="K6645" s="18">
        <v>0.45833333333333331</v>
      </c>
      <c r="L6645" s="19">
        <v>0.45833333333333331</v>
      </c>
      <c r="M6645" s="20">
        <v>660</v>
      </c>
      <c r="N6645" s="20">
        <v>740</v>
      </c>
      <c r="O6645" s="20" t="s">
        <v>21</v>
      </c>
      <c r="P6645" s="21" t="s">
        <v>21</v>
      </c>
      <c r="Q6645" s="21" t="s">
        <v>16738</v>
      </c>
      <c r="R6645" s="21" t="s">
        <v>16738</v>
      </c>
      <c r="S6645" s="21" t="s">
        <v>16738</v>
      </c>
      <c r="T6645" s="21" t="s">
        <v>16738</v>
      </c>
      <c r="U6645" s="21">
        <v>1</v>
      </c>
      <c r="V6645" s="21"/>
      <c r="W6645" s="21"/>
      <c r="X6645" s="21"/>
    </row>
    <row r="6646" spans="1:24" x14ac:dyDescent="0.25">
      <c r="A6646" s="17">
        <v>2022</v>
      </c>
      <c r="B6646" s="17" t="s">
        <v>9</v>
      </c>
      <c r="C6646" s="17" t="s">
        <v>4383</v>
      </c>
      <c r="D6646" s="17" t="s">
        <v>17108</v>
      </c>
      <c r="E6646" s="17">
        <v>100</v>
      </c>
      <c r="F6646" s="17">
        <v>7</v>
      </c>
      <c r="G6646" s="17" t="s">
        <v>4376</v>
      </c>
      <c r="H6646" s="17" t="s">
        <v>4377</v>
      </c>
      <c r="I6646" s="17">
        <v>80.000000000000028</v>
      </c>
      <c r="J6646" s="17">
        <v>1</v>
      </c>
      <c r="K6646" s="18">
        <v>0.39583333333333331</v>
      </c>
      <c r="L6646" s="19">
        <v>0.39583333333333331</v>
      </c>
      <c r="M6646" s="20">
        <v>570</v>
      </c>
      <c r="N6646" s="20">
        <v>650</v>
      </c>
      <c r="O6646" s="20" t="s">
        <v>13</v>
      </c>
      <c r="P6646" s="21" t="s">
        <v>13</v>
      </c>
      <c r="Q6646" s="21" t="s">
        <v>16738</v>
      </c>
      <c r="R6646" s="21" t="s">
        <v>16738</v>
      </c>
      <c r="S6646" s="21" t="s">
        <v>16738</v>
      </c>
      <c r="T6646" s="21" t="s">
        <v>16738</v>
      </c>
      <c r="U6646" s="21">
        <v>1</v>
      </c>
      <c r="V6646" s="21"/>
      <c r="W6646" s="21"/>
      <c r="X6646" s="21"/>
    </row>
    <row r="6647" spans="1:24" x14ac:dyDescent="0.25">
      <c r="A6647" s="17">
        <v>2022</v>
      </c>
      <c r="B6647" s="17" t="s">
        <v>9</v>
      </c>
      <c r="C6647" s="17" t="s">
        <v>4384</v>
      </c>
      <c r="D6647" s="17" t="s">
        <v>17108</v>
      </c>
      <c r="E6647" s="17">
        <v>100</v>
      </c>
      <c r="F6647" s="17">
        <v>8</v>
      </c>
      <c r="G6647" s="17" t="s">
        <v>4376</v>
      </c>
      <c r="H6647" s="17" t="s">
        <v>4377</v>
      </c>
      <c r="I6647" s="17">
        <v>80.000000000000028</v>
      </c>
      <c r="J6647" s="17">
        <v>1</v>
      </c>
      <c r="K6647" s="18">
        <v>0.39583333333333331</v>
      </c>
      <c r="L6647" s="19">
        <v>0.39583333333333331</v>
      </c>
      <c r="M6647" s="20">
        <v>570</v>
      </c>
      <c r="N6647" s="20">
        <v>650</v>
      </c>
      <c r="O6647" s="20" t="s">
        <v>19</v>
      </c>
      <c r="P6647" s="21" t="s">
        <v>19</v>
      </c>
      <c r="Q6647" s="21" t="s">
        <v>16738</v>
      </c>
      <c r="R6647" s="21" t="s">
        <v>16738</v>
      </c>
      <c r="S6647" s="21" t="s">
        <v>16738</v>
      </c>
      <c r="T6647" s="21" t="s">
        <v>16738</v>
      </c>
      <c r="U6647" s="21">
        <v>1</v>
      </c>
      <c r="V6647" s="21"/>
      <c r="W6647" s="21"/>
      <c r="X6647" s="21"/>
    </row>
    <row r="6648" spans="1:24" x14ac:dyDescent="0.25">
      <c r="A6648" s="17">
        <v>2022</v>
      </c>
      <c r="B6648" s="17" t="s">
        <v>9</v>
      </c>
      <c r="C6648" s="17" t="s">
        <v>4385</v>
      </c>
      <c r="D6648" s="17" t="s">
        <v>17108</v>
      </c>
      <c r="E6648" s="17">
        <v>100</v>
      </c>
      <c r="F6648" s="17">
        <v>9</v>
      </c>
      <c r="G6648" s="17" t="s">
        <v>4376</v>
      </c>
      <c r="H6648" s="17" t="s">
        <v>4377</v>
      </c>
      <c r="I6648" s="17">
        <v>80.000000000000028</v>
      </c>
      <c r="J6648" s="17">
        <v>1</v>
      </c>
      <c r="K6648" s="18">
        <v>0.39583333333333331</v>
      </c>
      <c r="L6648" s="19">
        <v>0.39583333333333331</v>
      </c>
      <c r="M6648" s="20">
        <v>570</v>
      </c>
      <c r="N6648" s="20">
        <v>650</v>
      </c>
      <c r="O6648" s="20" t="s">
        <v>13</v>
      </c>
      <c r="P6648" s="21" t="s">
        <v>13</v>
      </c>
      <c r="Q6648" s="21" t="s">
        <v>16738</v>
      </c>
      <c r="R6648" s="21" t="s">
        <v>16738</v>
      </c>
      <c r="S6648" s="21" t="s">
        <v>16738</v>
      </c>
      <c r="T6648" s="21" t="s">
        <v>16738</v>
      </c>
      <c r="U6648" s="21">
        <v>1</v>
      </c>
      <c r="V6648" s="21"/>
      <c r="W6648" s="21"/>
      <c r="X6648" s="21"/>
    </row>
    <row r="6649" spans="1:24" x14ac:dyDescent="0.25">
      <c r="A6649" s="17">
        <v>2022</v>
      </c>
      <c r="B6649" s="17" t="s">
        <v>9</v>
      </c>
      <c r="C6649" s="17" t="s">
        <v>4386</v>
      </c>
      <c r="D6649" s="17" t="s">
        <v>17108</v>
      </c>
      <c r="E6649" s="17">
        <v>100</v>
      </c>
      <c r="F6649" s="17">
        <v>0</v>
      </c>
      <c r="G6649" s="17" t="s">
        <v>4376</v>
      </c>
      <c r="H6649" s="17" t="s">
        <v>4377</v>
      </c>
      <c r="I6649" s="17">
        <v>80.000000000000028</v>
      </c>
      <c r="J6649" s="17">
        <v>1</v>
      </c>
      <c r="K6649" s="18">
        <v>0.39583333333333331</v>
      </c>
      <c r="L6649" s="19">
        <v>0.39583333333333331</v>
      </c>
      <c r="M6649" s="20">
        <v>570</v>
      </c>
      <c r="N6649" s="20">
        <v>650</v>
      </c>
      <c r="O6649" s="20" t="s">
        <v>19</v>
      </c>
      <c r="P6649" s="21" t="s">
        <v>19</v>
      </c>
      <c r="Q6649" s="21" t="s">
        <v>16738</v>
      </c>
      <c r="R6649" s="21" t="s">
        <v>16738</v>
      </c>
      <c r="S6649" s="21" t="s">
        <v>16738</v>
      </c>
      <c r="T6649" s="21" t="s">
        <v>16738</v>
      </c>
      <c r="U6649" s="21">
        <v>1</v>
      </c>
      <c r="V6649" s="21"/>
      <c r="W6649" s="21"/>
      <c r="X6649" s="21"/>
    </row>
    <row r="6650" spans="1:24" x14ac:dyDescent="0.25">
      <c r="A6650" s="17">
        <v>2022</v>
      </c>
      <c r="B6650" s="17" t="s">
        <v>9</v>
      </c>
      <c r="C6650" s="17" t="s">
        <v>4387</v>
      </c>
      <c r="D6650" s="17" t="s">
        <v>17108</v>
      </c>
      <c r="E6650" s="17">
        <v>100</v>
      </c>
      <c r="F6650" s="17">
        <v>1</v>
      </c>
      <c r="G6650" s="17" t="s">
        <v>4376</v>
      </c>
      <c r="H6650" s="17" t="s">
        <v>4377</v>
      </c>
      <c r="I6650" s="17">
        <v>80.000000000000028</v>
      </c>
      <c r="J6650" s="17">
        <v>1</v>
      </c>
      <c r="K6650" s="18">
        <v>0.64583333333333337</v>
      </c>
      <c r="L6650" s="19">
        <v>0.64583333333333337</v>
      </c>
      <c r="M6650" s="20">
        <v>930</v>
      </c>
      <c r="N6650" s="20">
        <v>1010</v>
      </c>
      <c r="O6650" s="20" t="s">
        <v>13</v>
      </c>
      <c r="P6650" s="21" t="s">
        <v>13</v>
      </c>
      <c r="Q6650" s="21" t="s">
        <v>16738</v>
      </c>
      <c r="R6650" s="21" t="s">
        <v>16738</v>
      </c>
      <c r="S6650" s="21" t="s">
        <v>16738</v>
      </c>
      <c r="T6650" s="21" t="s">
        <v>16738</v>
      </c>
      <c r="U6650" s="21">
        <v>1</v>
      </c>
      <c r="V6650" s="21"/>
      <c r="W6650" s="21"/>
      <c r="X6650" s="21"/>
    </row>
    <row r="6651" spans="1:24" x14ac:dyDescent="0.25">
      <c r="A6651" s="17">
        <v>2022</v>
      </c>
      <c r="B6651" s="17" t="s">
        <v>9</v>
      </c>
      <c r="C6651" s="17" t="s">
        <v>4388</v>
      </c>
      <c r="D6651" s="17" t="s">
        <v>17108</v>
      </c>
      <c r="E6651" s="17">
        <v>100</v>
      </c>
      <c r="F6651" s="17">
        <v>2</v>
      </c>
      <c r="G6651" s="17" t="s">
        <v>4376</v>
      </c>
      <c r="H6651" s="17" t="s">
        <v>4377</v>
      </c>
      <c r="I6651" s="17">
        <v>80.000000000000028</v>
      </c>
      <c r="J6651" s="17">
        <v>1</v>
      </c>
      <c r="K6651" s="18">
        <v>0.33333333333333331</v>
      </c>
      <c r="L6651" s="19">
        <v>0.33333333333333331</v>
      </c>
      <c r="M6651" s="20">
        <v>480</v>
      </c>
      <c r="N6651" s="20">
        <v>560</v>
      </c>
      <c r="O6651" s="20" t="s">
        <v>15</v>
      </c>
      <c r="P6651" s="21" t="s">
        <v>15</v>
      </c>
      <c r="Q6651" s="21" t="s">
        <v>16738</v>
      </c>
      <c r="R6651" s="21" t="s">
        <v>16738</v>
      </c>
      <c r="S6651" s="21" t="s">
        <v>16738</v>
      </c>
      <c r="T6651" s="21" t="s">
        <v>16738</v>
      </c>
      <c r="U6651" s="21">
        <v>1</v>
      </c>
      <c r="V6651" s="21"/>
      <c r="W6651" s="21"/>
      <c r="X6651" s="21"/>
    </row>
    <row r="6652" spans="1:24" x14ac:dyDescent="0.25">
      <c r="A6652" s="17">
        <v>2022</v>
      </c>
      <c r="B6652" s="17" t="s">
        <v>9</v>
      </c>
      <c r="C6652" s="17" t="s">
        <v>4389</v>
      </c>
      <c r="D6652" s="17" t="s">
        <v>17108</v>
      </c>
      <c r="E6652" s="17">
        <v>100</v>
      </c>
      <c r="F6652" s="17">
        <v>3</v>
      </c>
      <c r="G6652" s="17" t="s">
        <v>4376</v>
      </c>
      <c r="H6652" s="17" t="s">
        <v>4377</v>
      </c>
      <c r="I6652" s="17">
        <v>80.000000000000028</v>
      </c>
      <c r="J6652" s="17">
        <v>1</v>
      </c>
      <c r="K6652" s="18">
        <v>0.64583333333333337</v>
      </c>
      <c r="L6652" s="19">
        <v>0.64583333333333337</v>
      </c>
      <c r="M6652" s="20">
        <v>930</v>
      </c>
      <c r="N6652" s="20">
        <v>1010</v>
      </c>
      <c r="O6652" s="20" t="s">
        <v>21</v>
      </c>
      <c r="P6652" s="21" t="s">
        <v>21</v>
      </c>
      <c r="Q6652" s="21" t="s">
        <v>16738</v>
      </c>
      <c r="R6652" s="21" t="s">
        <v>16738</v>
      </c>
      <c r="S6652" s="21" t="s">
        <v>16738</v>
      </c>
      <c r="T6652" s="21" t="s">
        <v>16738</v>
      </c>
      <c r="U6652" s="21">
        <v>1</v>
      </c>
      <c r="V6652" s="21"/>
      <c r="W6652" s="21"/>
      <c r="X6652" s="21"/>
    </row>
    <row r="6653" spans="1:24" x14ac:dyDescent="0.25">
      <c r="A6653" s="17">
        <v>2022</v>
      </c>
      <c r="B6653" s="17" t="s">
        <v>9</v>
      </c>
      <c r="C6653" s="17" t="s">
        <v>4390</v>
      </c>
      <c r="D6653" s="17" t="s">
        <v>17108</v>
      </c>
      <c r="E6653" s="17">
        <v>100</v>
      </c>
      <c r="F6653" s="17">
        <v>4</v>
      </c>
      <c r="G6653" s="17" t="s">
        <v>4376</v>
      </c>
      <c r="H6653" s="17" t="s">
        <v>4377</v>
      </c>
      <c r="I6653" s="17">
        <v>80.000000000000028</v>
      </c>
      <c r="J6653" s="17">
        <v>1</v>
      </c>
      <c r="K6653" s="18">
        <v>0.58333333333333337</v>
      </c>
      <c r="L6653" s="19">
        <v>0.58333333333333337</v>
      </c>
      <c r="M6653" s="20">
        <v>840</v>
      </c>
      <c r="N6653" s="20">
        <v>920</v>
      </c>
      <c r="O6653" s="20" t="s">
        <v>15</v>
      </c>
      <c r="P6653" s="21" t="s">
        <v>15</v>
      </c>
      <c r="Q6653" s="21" t="s">
        <v>16738</v>
      </c>
      <c r="R6653" s="21" t="s">
        <v>16738</v>
      </c>
      <c r="S6653" s="21" t="s">
        <v>16738</v>
      </c>
      <c r="T6653" s="21" t="s">
        <v>16738</v>
      </c>
      <c r="U6653" s="21">
        <v>1</v>
      </c>
      <c r="V6653" s="21"/>
      <c r="W6653" s="21"/>
      <c r="X6653" s="21"/>
    </row>
    <row r="6654" spans="1:24" x14ac:dyDescent="0.25">
      <c r="A6654" s="17">
        <v>2022</v>
      </c>
      <c r="B6654" s="17" t="s">
        <v>9</v>
      </c>
      <c r="C6654" s="17" t="s">
        <v>4450</v>
      </c>
      <c r="D6654" s="17" t="s">
        <v>17108</v>
      </c>
      <c r="E6654" s="17">
        <v>245</v>
      </c>
      <c r="F6654" s="17">
        <v>1</v>
      </c>
      <c r="G6654" s="17" t="s">
        <v>4451</v>
      </c>
      <c r="H6654" s="17" t="s">
        <v>4452</v>
      </c>
      <c r="I6654" s="17">
        <v>80.000000000000028</v>
      </c>
      <c r="J6654" s="17">
        <v>1</v>
      </c>
      <c r="K6654" s="18">
        <v>0.39583333333333331</v>
      </c>
      <c r="L6654" s="19">
        <v>0.39583333333333331</v>
      </c>
      <c r="M6654" s="20">
        <v>570</v>
      </c>
      <c r="N6654" s="20">
        <v>650</v>
      </c>
      <c r="O6654" s="20" t="s">
        <v>17</v>
      </c>
      <c r="P6654" s="21" t="s">
        <v>17</v>
      </c>
      <c r="Q6654" s="21" t="s">
        <v>16738</v>
      </c>
      <c r="R6654" s="21" t="s">
        <v>16738</v>
      </c>
      <c r="S6654" s="21" t="s">
        <v>16738</v>
      </c>
      <c r="T6654" s="21" t="s">
        <v>16738</v>
      </c>
      <c r="U6654" s="21">
        <v>1</v>
      </c>
      <c r="V6654" s="21"/>
      <c r="W6654" s="21"/>
      <c r="X6654" s="21"/>
    </row>
    <row r="6655" spans="1:24" x14ac:dyDescent="0.25">
      <c r="A6655" s="17">
        <v>2022</v>
      </c>
      <c r="B6655" s="17" t="s">
        <v>9</v>
      </c>
      <c r="C6655" s="17" t="s">
        <v>5128</v>
      </c>
      <c r="D6655" s="17" t="s">
        <v>16845</v>
      </c>
      <c r="E6655" s="17">
        <v>198</v>
      </c>
      <c r="F6655" s="17">
        <v>1</v>
      </c>
      <c r="G6655" s="17" t="s">
        <v>5129</v>
      </c>
      <c r="H6655" s="17" t="s">
        <v>5130</v>
      </c>
      <c r="I6655" s="17">
        <v>80.000000000000028</v>
      </c>
      <c r="J6655" s="17">
        <v>1</v>
      </c>
      <c r="K6655" s="18">
        <v>0.45833333333333331</v>
      </c>
      <c r="L6655" s="19">
        <v>0.45833333333333331</v>
      </c>
      <c r="M6655" s="20">
        <v>660</v>
      </c>
      <c r="N6655" s="20">
        <v>740</v>
      </c>
      <c r="O6655" s="20" t="s">
        <v>21</v>
      </c>
      <c r="P6655" s="21" t="s">
        <v>21</v>
      </c>
      <c r="Q6655" s="21" t="s">
        <v>16738</v>
      </c>
      <c r="R6655" s="21" t="s">
        <v>16738</v>
      </c>
      <c r="S6655" s="21" t="s">
        <v>16738</v>
      </c>
      <c r="T6655" s="21" t="s">
        <v>16738</v>
      </c>
      <c r="U6655" s="21">
        <v>1</v>
      </c>
      <c r="V6655" s="21"/>
      <c r="W6655" s="21"/>
      <c r="X6655" s="21"/>
    </row>
    <row r="6656" spans="1:24" x14ac:dyDescent="0.25">
      <c r="A6656" s="17">
        <v>2022</v>
      </c>
      <c r="B6656" s="17" t="s">
        <v>9</v>
      </c>
      <c r="C6656" s="17" t="s">
        <v>5131</v>
      </c>
      <c r="D6656" s="17" t="s">
        <v>16845</v>
      </c>
      <c r="E6656" s="17">
        <v>198</v>
      </c>
      <c r="F6656" s="17">
        <v>2</v>
      </c>
      <c r="G6656" s="17" t="s">
        <v>5129</v>
      </c>
      <c r="H6656" s="17" t="s">
        <v>5130</v>
      </c>
      <c r="I6656" s="17">
        <v>80.000000000000028</v>
      </c>
      <c r="J6656" s="17">
        <v>1</v>
      </c>
      <c r="K6656" s="18">
        <v>0.39583333333333331</v>
      </c>
      <c r="L6656" s="19">
        <v>0.39583333333333331</v>
      </c>
      <c r="M6656" s="20">
        <v>570</v>
      </c>
      <c r="N6656" s="20">
        <v>650</v>
      </c>
      <c r="O6656" s="20" t="s">
        <v>17</v>
      </c>
      <c r="P6656" s="21" t="s">
        <v>17</v>
      </c>
      <c r="Q6656" s="21" t="s">
        <v>16738</v>
      </c>
      <c r="R6656" s="21" t="s">
        <v>16738</v>
      </c>
      <c r="S6656" s="21" t="s">
        <v>16738</v>
      </c>
      <c r="T6656" s="21" t="s">
        <v>16738</v>
      </c>
      <c r="U6656" s="21">
        <v>1</v>
      </c>
      <c r="V6656" s="21"/>
      <c r="W6656" s="21"/>
      <c r="X6656" s="21"/>
    </row>
    <row r="6657" spans="1:24" x14ac:dyDescent="0.25">
      <c r="A6657" s="17">
        <v>2022</v>
      </c>
      <c r="B6657" s="17" t="s">
        <v>9</v>
      </c>
      <c r="C6657" s="17" t="s">
        <v>5132</v>
      </c>
      <c r="D6657" s="17" t="s">
        <v>16845</v>
      </c>
      <c r="E6657" s="17">
        <v>198</v>
      </c>
      <c r="F6657" s="17">
        <v>3</v>
      </c>
      <c r="G6657" s="17" t="s">
        <v>5129</v>
      </c>
      <c r="H6657" s="17" t="s">
        <v>5130</v>
      </c>
      <c r="I6657" s="17">
        <v>80.000000000000028</v>
      </c>
      <c r="J6657" s="17">
        <v>1</v>
      </c>
      <c r="K6657" s="18">
        <v>0.33333333333333331</v>
      </c>
      <c r="L6657" s="19">
        <v>0.33333333333333331</v>
      </c>
      <c r="M6657" s="20">
        <v>480</v>
      </c>
      <c r="N6657" s="20">
        <v>560</v>
      </c>
      <c r="O6657" s="20" t="s">
        <v>17</v>
      </c>
      <c r="P6657" s="21" t="s">
        <v>17</v>
      </c>
      <c r="Q6657" s="21" t="s">
        <v>16738</v>
      </c>
      <c r="R6657" s="21" t="s">
        <v>16738</v>
      </c>
      <c r="S6657" s="21" t="s">
        <v>16738</v>
      </c>
      <c r="T6657" s="21" t="s">
        <v>16738</v>
      </c>
      <c r="U6657" s="21">
        <v>1</v>
      </c>
      <c r="V6657" s="21"/>
      <c r="W6657" s="21"/>
      <c r="X6657" s="21"/>
    </row>
    <row r="6658" spans="1:24" x14ac:dyDescent="0.25">
      <c r="A6658" s="17">
        <v>2022</v>
      </c>
      <c r="B6658" s="17" t="s">
        <v>9</v>
      </c>
      <c r="C6658" s="17" t="s">
        <v>5133</v>
      </c>
      <c r="D6658" s="17" t="s">
        <v>16845</v>
      </c>
      <c r="E6658" s="17">
        <v>198</v>
      </c>
      <c r="F6658" s="17">
        <v>4</v>
      </c>
      <c r="G6658" s="17" t="s">
        <v>5129</v>
      </c>
      <c r="H6658" s="17" t="s">
        <v>5130</v>
      </c>
      <c r="I6658" s="17">
        <v>80.000000000000028</v>
      </c>
      <c r="J6658" s="17">
        <v>1</v>
      </c>
      <c r="K6658" s="18">
        <v>0.77083333333333337</v>
      </c>
      <c r="L6658" s="19">
        <v>0.77083333333333337</v>
      </c>
      <c r="M6658" s="20">
        <v>1110</v>
      </c>
      <c r="N6658" s="20">
        <v>1190</v>
      </c>
      <c r="O6658" s="20" t="s">
        <v>17</v>
      </c>
      <c r="P6658" s="21" t="s">
        <v>17</v>
      </c>
      <c r="Q6658" s="21" t="s">
        <v>16738</v>
      </c>
      <c r="R6658" s="21" t="s">
        <v>16738</v>
      </c>
      <c r="S6658" s="21" t="s">
        <v>16738</v>
      </c>
      <c r="T6658" s="21" t="s">
        <v>16738</v>
      </c>
      <c r="U6658" s="21">
        <v>1</v>
      </c>
      <c r="V6658" s="21"/>
      <c r="W6658" s="21"/>
      <c r="X6658" s="21"/>
    </row>
    <row r="6659" spans="1:24" x14ac:dyDescent="0.25">
      <c r="A6659" s="17">
        <v>2022</v>
      </c>
      <c r="B6659" s="17" t="s">
        <v>9</v>
      </c>
      <c r="C6659" s="17" t="s">
        <v>5134</v>
      </c>
      <c r="D6659" s="17" t="s">
        <v>16845</v>
      </c>
      <c r="E6659" s="17">
        <v>198</v>
      </c>
      <c r="F6659" s="17">
        <v>5</v>
      </c>
      <c r="G6659" s="17" t="s">
        <v>5129</v>
      </c>
      <c r="H6659" s="17" t="s">
        <v>5130</v>
      </c>
      <c r="I6659" s="17">
        <v>80.000000000000028</v>
      </c>
      <c r="J6659" s="17">
        <v>1</v>
      </c>
      <c r="K6659" s="18">
        <v>0.58333333333333337</v>
      </c>
      <c r="L6659" s="19">
        <v>0.58333333333333337</v>
      </c>
      <c r="M6659" s="20">
        <v>840</v>
      </c>
      <c r="N6659" s="20">
        <v>920</v>
      </c>
      <c r="O6659" s="20" t="s">
        <v>13</v>
      </c>
      <c r="P6659" s="21" t="s">
        <v>13</v>
      </c>
      <c r="Q6659" s="21" t="s">
        <v>16738</v>
      </c>
      <c r="R6659" s="21" t="s">
        <v>16738</v>
      </c>
      <c r="S6659" s="21" t="s">
        <v>16738</v>
      </c>
      <c r="T6659" s="21" t="s">
        <v>16738</v>
      </c>
      <c r="U6659" s="21">
        <v>1</v>
      </c>
      <c r="V6659" s="21"/>
      <c r="W6659" s="21"/>
      <c r="X6659" s="21"/>
    </row>
    <row r="6660" spans="1:24" x14ac:dyDescent="0.25">
      <c r="A6660" s="17">
        <v>2022</v>
      </c>
      <c r="B6660" s="17" t="s">
        <v>9</v>
      </c>
      <c r="C6660" s="17" t="s">
        <v>5135</v>
      </c>
      <c r="D6660" s="17" t="s">
        <v>16845</v>
      </c>
      <c r="E6660" s="17">
        <v>198</v>
      </c>
      <c r="F6660" s="17">
        <v>6</v>
      </c>
      <c r="G6660" s="17" t="s">
        <v>5129</v>
      </c>
      <c r="H6660" s="17" t="s">
        <v>5130</v>
      </c>
      <c r="I6660" s="17">
        <v>80.000000000000028</v>
      </c>
      <c r="J6660" s="17">
        <v>1</v>
      </c>
      <c r="K6660" s="18">
        <v>0.45833333333333331</v>
      </c>
      <c r="L6660" s="19">
        <v>0.45833333333333331</v>
      </c>
      <c r="M6660" s="20">
        <v>660</v>
      </c>
      <c r="N6660" s="20">
        <v>740</v>
      </c>
      <c r="O6660" s="20" t="s">
        <v>19</v>
      </c>
      <c r="P6660" s="21" t="s">
        <v>19</v>
      </c>
      <c r="Q6660" s="21" t="s">
        <v>16738</v>
      </c>
      <c r="R6660" s="21" t="s">
        <v>16738</v>
      </c>
      <c r="S6660" s="21" t="s">
        <v>16738</v>
      </c>
      <c r="T6660" s="21" t="s">
        <v>16738</v>
      </c>
      <c r="U6660" s="21">
        <v>1</v>
      </c>
      <c r="V6660" s="21"/>
      <c r="W6660" s="21"/>
      <c r="X6660" s="21"/>
    </row>
    <row r="6661" spans="1:24" x14ac:dyDescent="0.25">
      <c r="A6661" s="17">
        <v>2022</v>
      </c>
      <c r="B6661" s="17" t="s">
        <v>9</v>
      </c>
      <c r="C6661" s="17" t="s">
        <v>5136</v>
      </c>
      <c r="D6661" s="17" t="s">
        <v>16845</v>
      </c>
      <c r="E6661" s="17">
        <v>198</v>
      </c>
      <c r="F6661" s="17">
        <v>7</v>
      </c>
      <c r="G6661" s="17" t="s">
        <v>5129</v>
      </c>
      <c r="H6661" s="17" t="s">
        <v>5130</v>
      </c>
      <c r="I6661" s="17">
        <v>80.000000000000028</v>
      </c>
      <c r="J6661" s="17">
        <v>1</v>
      </c>
      <c r="K6661" s="18">
        <v>0.45833333333333331</v>
      </c>
      <c r="L6661" s="19">
        <v>0.45833333333333331</v>
      </c>
      <c r="M6661" s="20">
        <v>660</v>
      </c>
      <c r="N6661" s="20">
        <v>740</v>
      </c>
      <c r="O6661" s="20" t="s">
        <v>21</v>
      </c>
      <c r="P6661" s="21" t="s">
        <v>21</v>
      </c>
      <c r="Q6661" s="21" t="s">
        <v>16738</v>
      </c>
      <c r="R6661" s="21" t="s">
        <v>16738</v>
      </c>
      <c r="S6661" s="21" t="s">
        <v>16738</v>
      </c>
      <c r="T6661" s="21" t="s">
        <v>16738</v>
      </c>
      <c r="U6661" s="21">
        <v>1</v>
      </c>
      <c r="V6661" s="21"/>
      <c r="W6661" s="21"/>
      <c r="X6661" s="21"/>
    </row>
    <row r="6662" spans="1:24" x14ac:dyDescent="0.25">
      <c r="A6662" s="17">
        <v>2022</v>
      </c>
      <c r="B6662" s="17" t="s">
        <v>9</v>
      </c>
      <c r="C6662" s="17" t="s">
        <v>5137</v>
      </c>
      <c r="D6662" s="17" t="s">
        <v>16845</v>
      </c>
      <c r="E6662" s="17">
        <v>198</v>
      </c>
      <c r="F6662" s="17">
        <v>8</v>
      </c>
      <c r="G6662" s="17" t="s">
        <v>5129</v>
      </c>
      <c r="H6662" s="17" t="s">
        <v>5130</v>
      </c>
      <c r="I6662" s="17">
        <v>80.000000000000028</v>
      </c>
      <c r="J6662" s="17">
        <v>1</v>
      </c>
      <c r="K6662" s="18">
        <v>0.33333333333333331</v>
      </c>
      <c r="L6662" s="19">
        <v>0.33333333333333331</v>
      </c>
      <c r="M6662" s="20">
        <v>480</v>
      </c>
      <c r="N6662" s="20">
        <v>560</v>
      </c>
      <c r="O6662" s="20" t="s">
        <v>17</v>
      </c>
      <c r="P6662" s="21" t="s">
        <v>17</v>
      </c>
      <c r="Q6662" s="21" t="s">
        <v>16738</v>
      </c>
      <c r="R6662" s="21" t="s">
        <v>16738</v>
      </c>
      <c r="S6662" s="21" t="s">
        <v>16738</v>
      </c>
      <c r="T6662" s="21" t="s">
        <v>16738</v>
      </c>
      <c r="U6662" s="21">
        <v>1</v>
      </c>
      <c r="V6662" s="21"/>
      <c r="W6662" s="21"/>
      <c r="X6662" s="21"/>
    </row>
    <row r="6663" spans="1:24" x14ac:dyDescent="0.25">
      <c r="A6663" s="17">
        <v>2022</v>
      </c>
      <c r="B6663" s="17" t="s">
        <v>9</v>
      </c>
      <c r="C6663" s="17" t="s">
        <v>5138</v>
      </c>
      <c r="D6663" s="17" t="s">
        <v>16845</v>
      </c>
      <c r="E6663" s="17">
        <v>198</v>
      </c>
      <c r="F6663" s="17">
        <v>9</v>
      </c>
      <c r="G6663" s="17" t="s">
        <v>5129</v>
      </c>
      <c r="H6663" s="17" t="s">
        <v>5130</v>
      </c>
      <c r="I6663" s="17">
        <v>80.000000000000028</v>
      </c>
      <c r="J6663" s="17">
        <v>1</v>
      </c>
      <c r="K6663" s="18">
        <v>0.39583333333333331</v>
      </c>
      <c r="L6663" s="19">
        <v>0.39583333333333331</v>
      </c>
      <c r="M6663" s="20">
        <v>570</v>
      </c>
      <c r="N6663" s="20">
        <v>650</v>
      </c>
      <c r="O6663" s="20" t="s">
        <v>46</v>
      </c>
      <c r="P6663" s="21" t="s">
        <v>46</v>
      </c>
      <c r="Q6663" s="21" t="s">
        <v>16738</v>
      </c>
      <c r="R6663" s="21" t="s">
        <v>16738</v>
      </c>
      <c r="S6663" s="21" t="s">
        <v>16738</v>
      </c>
      <c r="T6663" s="21" t="s">
        <v>16738</v>
      </c>
      <c r="U6663" s="21">
        <v>1</v>
      </c>
      <c r="V6663" s="21"/>
      <c r="W6663" s="21"/>
      <c r="X6663" s="21"/>
    </row>
    <row r="6664" spans="1:24" x14ac:dyDescent="0.25">
      <c r="A6664" s="17">
        <v>2022</v>
      </c>
      <c r="B6664" s="17" t="s">
        <v>9</v>
      </c>
      <c r="C6664" s="17" t="s">
        <v>5139</v>
      </c>
      <c r="D6664" s="17" t="s">
        <v>16845</v>
      </c>
      <c r="E6664" s="17">
        <v>198</v>
      </c>
      <c r="F6664" s="17">
        <v>0</v>
      </c>
      <c r="G6664" s="17" t="s">
        <v>5129</v>
      </c>
      <c r="H6664" s="17" t="s">
        <v>5130</v>
      </c>
      <c r="I6664" s="17">
        <v>80.000000000000028</v>
      </c>
      <c r="J6664" s="17">
        <v>1</v>
      </c>
      <c r="K6664" s="18">
        <v>0.39583333333333331</v>
      </c>
      <c r="L6664" s="19">
        <v>0.39583333333333331</v>
      </c>
      <c r="M6664" s="20">
        <v>570</v>
      </c>
      <c r="N6664" s="20">
        <v>650</v>
      </c>
      <c r="O6664" s="20" t="s">
        <v>13</v>
      </c>
      <c r="P6664" s="21" t="s">
        <v>13</v>
      </c>
      <c r="Q6664" s="21" t="s">
        <v>16738</v>
      </c>
      <c r="R6664" s="21" t="s">
        <v>16738</v>
      </c>
      <c r="S6664" s="21" t="s">
        <v>16738</v>
      </c>
      <c r="T6664" s="21" t="s">
        <v>16738</v>
      </c>
      <c r="U6664" s="21">
        <v>1</v>
      </c>
      <c r="V6664" s="21"/>
      <c r="W6664" s="21"/>
      <c r="X6664" s="21"/>
    </row>
    <row r="6665" spans="1:24" x14ac:dyDescent="0.25">
      <c r="A6665" s="17">
        <v>2022</v>
      </c>
      <c r="B6665" s="17" t="s">
        <v>9</v>
      </c>
      <c r="C6665" s="17" t="s">
        <v>5342</v>
      </c>
      <c r="D6665" s="17" t="s">
        <v>16845</v>
      </c>
      <c r="E6665" s="17">
        <v>503</v>
      </c>
      <c r="F6665" s="17">
        <v>1</v>
      </c>
      <c r="G6665" s="17" t="s">
        <v>5343</v>
      </c>
      <c r="H6665" s="17" t="s">
        <v>5344</v>
      </c>
      <c r="I6665" s="17">
        <v>80.000000000000028</v>
      </c>
      <c r="J6665" s="17">
        <v>1</v>
      </c>
      <c r="K6665" s="18">
        <v>0.39583333333333331</v>
      </c>
      <c r="L6665" s="19">
        <v>0.39583333333333331</v>
      </c>
      <c r="M6665" s="20">
        <v>570</v>
      </c>
      <c r="N6665" s="20">
        <v>650</v>
      </c>
      <c r="O6665" s="20" t="s">
        <v>19</v>
      </c>
      <c r="P6665" s="21" t="s">
        <v>19</v>
      </c>
      <c r="Q6665" s="21" t="s">
        <v>16738</v>
      </c>
      <c r="R6665" s="21" t="s">
        <v>16738</v>
      </c>
      <c r="S6665" s="21" t="s">
        <v>16738</v>
      </c>
      <c r="T6665" s="21" t="s">
        <v>16738</v>
      </c>
      <c r="U6665" s="21">
        <v>1</v>
      </c>
      <c r="V6665" s="21"/>
      <c r="W6665" s="21"/>
      <c r="X6665" s="21"/>
    </row>
    <row r="6666" spans="1:24" x14ac:dyDescent="0.25">
      <c r="A6666" s="17">
        <v>2022</v>
      </c>
      <c r="B6666" s="17" t="s">
        <v>9</v>
      </c>
      <c r="C6666" s="17" t="s">
        <v>5345</v>
      </c>
      <c r="D6666" s="17" t="s">
        <v>16845</v>
      </c>
      <c r="E6666" s="17">
        <v>503</v>
      </c>
      <c r="F6666" s="17">
        <v>2</v>
      </c>
      <c r="G6666" s="17" t="s">
        <v>5343</v>
      </c>
      <c r="H6666" s="17" t="s">
        <v>5344</v>
      </c>
      <c r="I6666" s="17">
        <v>80.000000000000028</v>
      </c>
      <c r="J6666" s="17">
        <v>1</v>
      </c>
      <c r="K6666" s="18">
        <v>0.45833333333333331</v>
      </c>
      <c r="L6666" s="19">
        <v>0.45833333333333331</v>
      </c>
      <c r="M6666" s="20">
        <v>660</v>
      </c>
      <c r="N6666" s="20">
        <v>740</v>
      </c>
      <c r="O6666" s="20" t="s">
        <v>21</v>
      </c>
      <c r="P6666" s="21" t="s">
        <v>21</v>
      </c>
      <c r="Q6666" s="21" t="s">
        <v>16738</v>
      </c>
      <c r="R6666" s="21" t="s">
        <v>16738</v>
      </c>
      <c r="S6666" s="21" t="s">
        <v>16738</v>
      </c>
      <c r="T6666" s="21" t="s">
        <v>16738</v>
      </c>
      <c r="U6666" s="21">
        <v>1</v>
      </c>
      <c r="V6666" s="21"/>
      <c r="W6666" s="21"/>
      <c r="X6666" s="21"/>
    </row>
    <row r="6667" spans="1:24" x14ac:dyDescent="0.25">
      <c r="A6667" s="17">
        <v>2022</v>
      </c>
      <c r="B6667" s="17" t="s">
        <v>9</v>
      </c>
      <c r="C6667" s="17" t="s">
        <v>5346</v>
      </c>
      <c r="D6667" s="17" t="s">
        <v>16845</v>
      </c>
      <c r="E6667" s="17">
        <v>503</v>
      </c>
      <c r="F6667" s="17">
        <v>3</v>
      </c>
      <c r="G6667" s="17" t="s">
        <v>5343</v>
      </c>
      <c r="H6667" s="17" t="s">
        <v>5344</v>
      </c>
      <c r="I6667" s="17">
        <v>80.000000000000028</v>
      </c>
      <c r="J6667" s="17">
        <v>1</v>
      </c>
      <c r="K6667" s="18">
        <v>0.39583333333333331</v>
      </c>
      <c r="L6667" s="19">
        <v>0.39583333333333331</v>
      </c>
      <c r="M6667" s="20">
        <v>570</v>
      </c>
      <c r="N6667" s="20">
        <v>650</v>
      </c>
      <c r="O6667" s="20" t="s">
        <v>21</v>
      </c>
      <c r="P6667" s="21" t="s">
        <v>21</v>
      </c>
      <c r="Q6667" s="21" t="s">
        <v>16738</v>
      </c>
      <c r="R6667" s="21" t="s">
        <v>16738</v>
      </c>
      <c r="S6667" s="21" t="s">
        <v>16738</v>
      </c>
      <c r="T6667" s="21" t="s">
        <v>16738</v>
      </c>
      <c r="U6667" s="21">
        <v>1</v>
      </c>
      <c r="V6667" s="21"/>
      <c r="W6667" s="21"/>
      <c r="X6667" s="21"/>
    </row>
    <row r="6668" spans="1:24" x14ac:dyDescent="0.25">
      <c r="A6668" s="17">
        <v>2022</v>
      </c>
      <c r="B6668" s="17" t="s">
        <v>9</v>
      </c>
      <c r="C6668" s="17" t="s">
        <v>5347</v>
      </c>
      <c r="D6668" s="17" t="s">
        <v>16845</v>
      </c>
      <c r="E6668" s="17">
        <v>503</v>
      </c>
      <c r="F6668" s="17">
        <v>4</v>
      </c>
      <c r="G6668" s="17" t="s">
        <v>5343</v>
      </c>
      <c r="H6668" s="17" t="s">
        <v>5344</v>
      </c>
      <c r="I6668" s="17">
        <v>80.000000000000028</v>
      </c>
      <c r="J6668" s="17">
        <v>1</v>
      </c>
      <c r="K6668" s="18">
        <v>0.33333333333333331</v>
      </c>
      <c r="L6668" s="19">
        <v>0.33333333333333331</v>
      </c>
      <c r="M6668" s="20">
        <v>480</v>
      </c>
      <c r="N6668" s="20">
        <v>560</v>
      </c>
      <c r="O6668" s="20" t="s">
        <v>15</v>
      </c>
      <c r="P6668" s="21" t="s">
        <v>15</v>
      </c>
      <c r="Q6668" s="21" t="s">
        <v>16738</v>
      </c>
      <c r="R6668" s="21" t="s">
        <v>16738</v>
      </c>
      <c r="S6668" s="21" t="s">
        <v>16738</v>
      </c>
      <c r="T6668" s="21" t="s">
        <v>16738</v>
      </c>
      <c r="U6668" s="21">
        <v>1</v>
      </c>
      <c r="V6668" s="21"/>
      <c r="W6668" s="21"/>
      <c r="X6668" s="21"/>
    </row>
    <row r="6669" spans="1:24" x14ac:dyDescent="0.25">
      <c r="A6669" s="17">
        <v>2022</v>
      </c>
      <c r="B6669" s="17" t="s">
        <v>9</v>
      </c>
      <c r="C6669" s="17" t="s">
        <v>5364</v>
      </c>
      <c r="D6669" s="17" t="s">
        <v>16845</v>
      </c>
      <c r="E6669" s="17">
        <v>533</v>
      </c>
      <c r="F6669" s="17">
        <v>1</v>
      </c>
      <c r="G6669" s="17" t="s">
        <v>5365</v>
      </c>
      <c r="H6669" s="17" t="s">
        <v>5366</v>
      </c>
      <c r="I6669" s="17">
        <v>80.000000000000028</v>
      </c>
      <c r="J6669" s="17">
        <v>1</v>
      </c>
      <c r="K6669" s="18">
        <v>0.33333333333333331</v>
      </c>
      <c r="L6669" s="19">
        <v>0.33333333333333331</v>
      </c>
      <c r="M6669" s="20">
        <v>480</v>
      </c>
      <c r="N6669" s="20">
        <v>560</v>
      </c>
      <c r="O6669" s="20" t="s">
        <v>46</v>
      </c>
      <c r="P6669" s="21" t="s">
        <v>46</v>
      </c>
      <c r="Q6669" s="21" t="s">
        <v>16738</v>
      </c>
      <c r="R6669" s="21" t="s">
        <v>16738</v>
      </c>
      <c r="S6669" s="21" t="s">
        <v>16738</v>
      </c>
      <c r="T6669" s="21" t="s">
        <v>16738</v>
      </c>
      <c r="U6669" s="21">
        <v>1</v>
      </c>
      <c r="V6669" s="21"/>
      <c r="W6669" s="21"/>
      <c r="X6669" s="21"/>
    </row>
    <row r="6670" spans="1:24" x14ac:dyDescent="0.25">
      <c r="A6670" s="17">
        <v>2022</v>
      </c>
      <c r="B6670" s="17" t="s">
        <v>9</v>
      </c>
      <c r="C6670" s="17" t="s">
        <v>5367</v>
      </c>
      <c r="D6670" s="17" t="s">
        <v>16845</v>
      </c>
      <c r="E6670" s="17">
        <v>533</v>
      </c>
      <c r="F6670" s="17">
        <v>2</v>
      </c>
      <c r="G6670" s="17" t="s">
        <v>5365</v>
      </c>
      <c r="H6670" s="17" t="s">
        <v>5366</v>
      </c>
      <c r="I6670" s="17">
        <v>80.000000000000028</v>
      </c>
      <c r="J6670" s="17">
        <v>1</v>
      </c>
      <c r="K6670" s="18">
        <v>0.45833333333333331</v>
      </c>
      <c r="L6670" s="19">
        <v>0.45833333333333331</v>
      </c>
      <c r="M6670" s="20">
        <v>660</v>
      </c>
      <c r="N6670" s="20">
        <v>740</v>
      </c>
      <c r="O6670" s="20" t="s">
        <v>15</v>
      </c>
      <c r="P6670" s="21" t="s">
        <v>15</v>
      </c>
      <c r="Q6670" s="21" t="s">
        <v>16738</v>
      </c>
      <c r="R6670" s="21" t="s">
        <v>16738</v>
      </c>
      <c r="S6670" s="21" t="s">
        <v>16738</v>
      </c>
      <c r="T6670" s="21" t="s">
        <v>16738</v>
      </c>
      <c r="U6670" s="21">
        <v>1</v>
      </c>
      <c r="V6670" s="21"/>
      <c r="W6670" s="21"/>
      <c r="X6670" s="21"/>
    </row>
    <row r="6671" spans="1:24" x14ac:dyDescent="0.25">
      <c r="A6671" s="17">
        <v>2022</v>
      </c>
      <c r="B6671" s="17" t="s">
        <v>9</v>
      </c>
      <c r="C6671" s="17" t="s">
        <v>5368</v>
      </c>
      <c r="D6671" s="17" t="s">
        <v>16845</v>
      </c>
      <c r="E6671" s="17">
        <v>534</v>
      </c>
      <c r="F6671" s="17">
        <v>1</v>
      </c>
      <c r="G6671" s="17" t="s">
        <v>5369</v>
      </c>
      <c r="H6671" s="17" t="s">
        <v>5370</v>
      </c>
      <c r="I6671" s="17">
        <v>80.000000000000028</v>
      </c>
      <c r="J6671" s="17">
        <v>1</v>
      </c>
      <c r="K6671" s="18">
        <v>0.45833333333333331</v>
      </c>
      <c r="L6671" s="19">
        <v>0.45833333333333331</v>
      </c>
      <c r="M6671" s="20">
        <v>660</v>
      </c>
      <c r="N6671" s="20">
        <v>740</v>
      </c>
      <c r="O6671" s="20" t="s">
        <v>19</v>
      </c>
      <c r="P6671" s="21" t="s">
        <v>19</v>
      </c>
      <c r="Q6671" s="21" t="s">
        <v>16738</v>
      </c>
      <c r="R6671" s="21" t="s">
        <v>16738</v>
      </c>
      <c r="S6671" s="21" t="s">
        <v>16738</v>
      </c>
      <c r="T6671" s="21" t="s">
        <v>16738</v>
      </c>
      <c r="U6671" s="21">
        <v>1</v>
      </c>
      <c r="V6671" s="21"/>
      <c r="W6671" s="21"/>
      <c r="X6671" s="21"/>
    </row>
    <row r="6672" spans="1:24" x14ac:dyDescent="0.25">
      <c r="A6672" s="17">
        <v>2022</v>
      </c>
      <c r="B6672" s="17" t="s">
        <v>9</v>
      </c>
      <c r="C6672" s="17" t="s">
        <v>5371</v>
      </c>
      <c r="D6672" s="17" t="s">
        <v>16845</v>
      </c>
      <c r="E6672" s="17">
        <v>534</v>
      </c>
      <c r="F6672" s="17">
        <v>2</v>
      </c>
      <c r="G6672" s="17" t="s">
        <v>5369</v>
      </c>
      <c r="H6672" s="17" t="s">
        <v>5370</v>
      </c>
      <c r="I6672" s="17">
        <v>80.000000000000028</v>
      </c>
      <c r="J6672" s="17">
        <v>1</v>
      </c>
      <c r="K6672" s="18">
        <v>0.45833333333333331</v>
      </c>
      <c r="L6672" s="19">
        <v>0.45833333333333331</v>
      </c>
      <c r="M6672" s="20">
        <v>660</v>
      </c>
      <c r="N6672" s="20">
        <v>740</v>
      </c>
      <c r="O6672" s="20" t="s">
        <v>21</v>
      </c>
      <c r="P6672" s="21" t="s">
        <v>21</v>
      </c>
      <c r="Q6672" s="21" t="s">
        <v>16738</v>
      </c>
      <c r="R6672" s="21" t="s">
        <v>16738</v>
      </c>
      <c r="S6672" s="21" t="s">
        <v>16738</v>
      </c>
      <c r="T6672" s="21" t="s">
        <v>16738</v>
      </c>
      <c r="U6672" s="21">
        <v>1</v>
      </c>
      <c r="V6672" s="21"/>
      <c r="W6672" s="21"/>
      <c r="X6672" s="21"/>
    </row>
    <row r="6673" spans="1:24" x14ac:dyDescent="0.25">
      <c r="A6673" s="17">
        <v>2022</v>
      </c>
      <c r="B6673" s="17" t="s">
        <v>9</v>
      </c>
      <c r="C6673" s="17" t="s">
        <v>6065</v>
      </c>
      <c r="D6673" s="17" t="s">
        <v>16912</v>
      </c>
      <c r="E6673" s="17">
        <v>389</v>
      </c>
      <c r="F6673" s="17">
        <v>1</v>
      </c>
      <c r="G6673" s="17" t="s">
        <v>6066</v>
      </c>
      <c r="H6673" s="17" t="s">
        <v>6067</v>
      </c>
      <c r="I6673" s="17">
        <v>80.000000000000028</v>
      </c>
      <c r="J6673" s="17">
        <v>1</v>
      </c>
      <c r="K6673" s="18">
        <v>0.33333333333333331</v>
      </c>
      <c r="L6673" s="19">
        <v>0.33333333333333331</v>
      </c>
      <c r="M6673" s="20">
        <v>480</v>
      </c>
      <c r="N6673" s="20">
        <v>560</v>
      </c>
      <c r="O6673" s="20" t="s">
        <v>21</v>
      </c>
      <c r="P6673" s="21" t="s">
        <v>21</v>
      </c>
      <c r="Q6673" s="21" t="s">
        <v>16738</v>
      </c>
      <c r="R6673" s="21" t="s">
        <v>16738</v>
      </c>
      <c r="S6673" s="21" t="s">
        <v>16738</v>
      </c>
      <c r="T6673" s="21" t="s">
        <v>16738</v>
      </c>
      <c r="U6673" s="21">
        <v>1</v>
      </c>
      <c r="V6673" s="21"/>
      <c r="W6673" s="21"/>
      <c r="X6673" s="21"/>
    </row>
    <row r="6674" spans="1:24" x14ac:dyDescent="0.25">
      <c r="A6674" s="17">
        <v>2022</v>
      </c>
      <c r="B6674" s="17" t="s">
        <v>9</v>
      </c>
      <c r="C6674" s="17" t="s">
        <v>6164</v>
      </c>
      <c r="D6674" s="17" t="s">
        <v>16914</v>
      </c>
      <c r="E6674" s="17">
        <v>110</v>
      </c>
      <c r="F6674" s="17">
        <v>1</v>
      </c>
      <c r="G6674" s="17" t="s">
        <v>6165</v>
      </c>
      <c r="H6674" s="17" t="s">
        <v>6166</v>
      </c>
      <c r="I6674" s="17">
        <v>80.000000000000028</v>
      </c>
      <c r="J6674" s="17">
        <v>1</v>
      </c>
      <c r="K6674" s="18">
        <v>0.52083333333333337</v>
      </c>
      <c r="L6674" s="19">
        <v>0.52083333333333337</v>
      </c>
      <c r="M6674" s="20">
        <v>750</v>
      </c>
      <c r="N6674" s="20">
        <v>830</v>
      </c>
      <c r="O6674" s="20" t="s">
        <v>19</v>
      </c>
      <c r="P6674" s="21" t="s">
        <v>19</v>
      </c>
      <c r="Q6674" s="21" t="s">
        <v>16738</v>
      </c>
      <c r="R6674" s="21" t="s">
        <v>16738</v>
      </c>
      <c r="S6674" s="21" t="s">
        <v>16738</v>
      </c>
      <c r="T6674" s="21" t="s">
        <v>16738</v>
      </c>
      <c r="U6674" s="21">
        <v>1</v>
      </c>
      <c r="V6674" s="21"/>
      <c r="W6674" s="21"/>
      <c r="X6674" s="21"/>
    </row>
    <row r="6675" spans="1:24" x14ac:dyDescent="0.25">
      <c r="A6675" s="17">
        <v>2022</v>
      </c>
      <c r="B6675" s="17" t="s">
        <v>9</v>
      </c>
      <c r="C6675" s="17" t="s">
        <v>6167</v>
      </c>
      <c r="D6675" s="17" t="s">
        <v>16914</v>
      </c>
      <c r="E6675" s="17">
        <v>110</v>
      </c>
      <c r="F6675" s="17">
        <v>2</v>
      </c>
      <c r="G6675" s="17" t="s">
        <v>6165</v>
      </c>
      <c r="H6675" s="17" t="s">
        <v>6166</v>
      </c>
      <c r="I6675" s="17">
        <v>80.000000000000028</v>
      </c>
      <c r="J6675" s="17">
        <v>1</v>
      </c>
      <c r="K6675" s="18">
        <v>0.52083333333333337</v>
      </c>
      <c r="L6675" s="19">
        <v>0.52083333333333337</v>
      </c>
      <c r="M6675" s="20">
        <v>750</v>
      </c>
      <c r="N6675" s="20">
        <v>830</v>
      </c>
      <c r="O6675" s="20" t="s">
        <v>13</v>
      </c>
      <c r="P6675" s="21" t="s">
        <v>13</v>
      </c>
      <c r="Q6675" s="21" t="s">
        <v>16738</v>
      </c>
      <c r="R6675" s="21" t="s">
        <v>16738</v>
      </c>
      <c r="S6675" s="21" t="s">
        <v>16738</v>
      </c>
      <c r="T6675" s="21" t="s">
        <v>16738</v>
      </c>
      <c r="U6675" s="21">
        <v>1</v>
      </c>
      <c r="V6675" s="21"/>
      <c r="W6675" s="21"/>
      <c r="X6675" s="21"/>
    </row>
    <row r="6676" spans="1:24" x14ac:dyDescent="0.25">
      <c r="A6676" s="17">
        <v>2022</v>
      </c>
      <c r="B6676" s="17" t="s">
        <v>9</v>
      </c>
      <c r="C6676" s="17" t="s">
        <v>6168</v>
      </c>
      <c r="D6676" s="17" t="s">
        <v>16914</v>
      </c>
      <c r="E6676" s="17">
        <v>110</v>
      </c>
      <c r="F6676" s="17">
        <v>3</v>
      </c>
      <c r="G6676" s="17" t="s">
        <v>6165</v>
      </c>
      <c r="H6676" s="17" t="s">
        <v>6166</v>
      </c>
      <c r="I6676" s="17">
        <v>80.000000000000028</v>
      </c>
      <c r="J6676" s="17">
        <v>1</v>
      </c>
      <c r="K6676" s="18">
        <v>0.39583333333333331</v>
      </c>
      <c r="L6676" s="19">
        <v>0.39583333333333331</v>
      </c>
      <c r="M6676" s="20">
        <v>570</v>
      </c>
      <c r="N6676" s="20">
        <v>650</v>
      </c>
      <c r="O6676" s="20" t="s">
        <v>17</v>
      </c>
      <c r="P6676" s="21" t="s">
        <v>17</v>
      </c>
      <c r="Q6676" s="21" t="s">
        <v>16738</v>
      </c>
      <c r="R6676" s="21" t="s">
        <v>16738</v>
      </c>
      <c r="S6676" s="21" t="s">
        <v>16738</v>
      </c>
      <c r="T6676" s="21" t="s">
        <v>16738</v>
      </c>
      <c r="U6676" s="21">
        <v>1</v>
      </c>
      <c r="V6676" s="21"/>
      <c r="W6676" s="21"/>
      <c r="X6676" s="21"/>
    </row>
    <row r="6677" spans="1:24" x14ac:dyDescent="0.25">
      <c r="A6677" s="17">
        <v>2022</v>
      </c>
      <c r="B6677" s="17" t="s">
        <v>9</v>
      </c>
      <c r="C6677" s="17" t="s">
        <v>6169</v>
      </c>
      <c r="D6677" s="17" t="s">
        <v>16914</v>
      </c>
      <c r="E6677" s="17">
        <v>110</v>
      </c>
      <c r="F6677" s="17">
        <v>4</v>
      </c>
      <c r="G6677" s="17" t="s">
        <v>6165</v>
      </c>
      <c r="H6677" s="17" t="s">
        <v>6166</v>
      </c>
      <c r="I6677" s="17">
        <v>80.000000000000028</v>
      </c>
      <c r="J6677" s="17">
        <v>1</v>
      </c>
      <c r="K6677" s="18">
        <v>0.33333333333333331</v>
      </c>
      <c r="L6677" s="19">
        <v>0.33333333333333331</v>
      </c>
      <c r="M6677" s="20">
        <v>480</v>
      </c>
      <c r="N6677" s="20">
        <v>560</v>
      </c>
      <c r="O6677" s="20" t="s">
        <v>19</v>
      </c>
      <c r="P6677" s="21" t="s">
        <v>19</v>
      </c>
      <c r="Q6677" s="21" t="s">
        <v>16738</v>
      </c>
      <c r="R6677" s="21" t="s">
        <v>16738</v>
      </c>
      <c r="S6677" s="21" t="s">
        <v>16738</v>
      </c>
      <c r="T6677" s="21" t="s">
        <v>16738</v>
      </c>
      <c r="U6677" s="21">
        <v>1</v>
      </c>
      <c r="V6677" s="21"/>
      <c r="W6677" s="21"/>
      <c r="X6677" s="21"/>
    </row>
    <row r="6678" spans="1:24" x14ac:dyDescent="0.25">
      <c r="A6678" s="17">
        <v>2022</v>
      </c>
      <c r="B6678" s="17" t="s">
        <v>9</v>
      </c>
      <c r="C6678" s="17" t="s">
        <v>6170</v>
      </c>
      <c r="D6678" s="17" t="s">
        <v>16914</v>
      </c>
      <c r="E6678" s="17">
        <v>110</v>
      </c>
      <c r="F6678" s="17">
        <v>5</v>
      </c>
      <c r="G6678" s="17" t="s">
        <v>6165</v>
      </c>
      <c r="H6678" s="17" t="s">
        <v>6166</v>
      </c>
      <c r="I6678" s="17">
        <v>80.000000000000028</v>
      </c>
      <c r="J6678" s="17">
        <v>1</v>
      </c>
      <c r="K6678" s="18">
        <v>0.33333333333333331</v>
      </c>
      <c r="L6678" s="19">
        <v>0.33333333333333331</v>
      </c>
      <c r="M6678" s="20">
        <v>480</v>
      </c>
      <c r="N6678" s="20">
        <v>560</v>
      </c>
      <c r="O6678" s="20" t="s">
        <v>15</v>
      </c>
      <c r="P6678" s="21" t="s">
        <v>15</v>
      </c>
      <c r="Q6678" s="21" t="s">
        <v>16738</v>
      </c>
      <c r="R6678" s="21" t="s">
        <v>16738</v>
      </c>
      <c r="S6678" s="21" t="s">
        <v>16738</v>
      </c>
      <c r="T6678" s="21" t="s">
        <v>16738</v>
      </c>
      <c r="U6678" s="21">
        <v>1</v>
      </c>
      <c r="V6678" s="21"/>
      <c r="W6678" s="21"/>
      <c r="X6678" s="21"/>
    </row>
    <row r="6679" spans="1:24" x14ac:dyDescent="0.25">
      <c r="A6679" s="17">
        <v>2022</v>
      </c>
      <c r="B6679" s="17" t="s">
        <v>9</v>
      </c>
      <c r="C6679" s="17" t="s">
        <v>6171</v>
      </c>
      <c r="D6679" s="17" t="s">
        <v>16914</v>
      </c>
      <c r="E6679" s="17">
        <v>110</v>
      </c>
      <c r="F6679" s="17">
        <v>6</v>
      </c>
      <c r="G6679" s="17" t="s">
        <v>6165</v>
      </c>
      <c r="H6679" s="17" t="s">
        <v>6166</v>
      </c>
      <c r="I6679" s="17">
        <v>80.000000000000028</v>
      </c>
      <c r="J6679" s="17">
        <v>1</v>
      </c>
      <c r="K6679" s="18">
        <v>0.39583333333333331</v>
      </c>
      <c r="L6679" s="19">
        <v>0.39583333333333331</v>
      </c>
      <c r="M6679" s="20">
        <v>570</v>
      </c>
      <c r="N6679" s="20">
        <v>650</v>
      </c>
      <c r="O6679" s="20" t="s">
        <v>19</v>
      </c>
      <c r="P6679" s="21" t="s">
        <v>19</v>
      </c>
      <c r="Q6679" s="21" t="s">
        <v>16738</v>
      </c>
      <c r="R6679" s="21" t="s">
        <v>16738</v>
      </c>
      <c r="S6679" s="21" t="s">
        <v>16738</v>
      </c>
      <c r="T6679" s="21" t="s">
        <v>16738</v>
      </c>
      <c r="U6679" s="21">
        <v>1</v>
      </c>
      <c r="V6679" s="21"/>
      <c r="W6679" s="21"/>
      <c r="X6679" s="21"/>
    </row>
    <row r="6680" spans="1:24" x14ac:dyDescent="0.25">
      <c r="A6680" s="17">
        <v>2022</v>
      </c>
      <c r="B6680" s="17" t="s">
        <v>9</v>
      </c>
      <c r="C6680" s="17" t="s">
        <v>6229</v>
      </c>
      <c r="D6680" s="17" t="s">
        <v>16846</v>
      </c>
      <c r="E6680" s="17">
        <v>390</v>
      </c>
      <c r="F6680" s="17">
        <v>1</v>
      </c>
      <c r="G6680" s="17" t="s">
        <v>6230</v>
      </c>
      <c r="H6680" s="17" t="s">
        <v>6231</v>
      </c>
      <c r="I6680" s="17">
        <v>80.000000000000028</v>
      </c>
      <c r="J6680" s="17">
        <v>1</v>
      </c>
      <c r="K6680" s="18">
        <v>0.45833333333333331</v>
      </c>
      <c r="L6680" s="19">
        <v>0.45833333333333331</v>
      </c>
      <c r="M6680" s="20">
        <v>660</v>
      </c>
      <c r="N6680" s="20">
        <v>740</v>
      </c>
      <c r="O6680" s="20" t="s">
        <v>13</v>
      </c>
      <c r="P6680" s="21" t="s">
        <v>13</v>
      </c>
      <c r="Q6680" s="21" t="s">
        <v>16738</v>
      </c>
      <c r="R6680" s="21" t="s">
        <v>16738</v>
      </c>
      <c r="S6680" s="21" t="s">
        <v>16738</v>
      </c>
      <c r="T6680" s="21" t="s">
        <v>16738</v>
      </c>
      <c r="U6680" s="21">
        <v>1</v>
      </c>
      <c r="V6680" s="21"/>
      <c r="W6680" s="21"/>
      <c r="X6680" s="21"/>
    </row>
    <row r="6681" spans="1:24" x14ac:dyDescent="0.25">
      <c r="A6681" s="17">
        <v>2022</v>
      </c>
      <c r="B6681" s="17" t="s">
        <v>9</v>
      </c>
      <c r="C6681" s="17" t="s">
        <v>6412</v>
      </c>
      <c r="D6681" s="17" t="s">
        <v>17020</v>
      </c>
      <c r="E6681" s="17">
        <v>213</v>
      </c>
      <c r="F6681" s="17">
        <v>1</v>
      </c>
      <c r="G6681" s="17" t="s">
        <v>6413</v>
      </c>
      <c r="H6681" s="17" t="s">
        <v>6414</v>
      </c>
      <c r="I6681" s="17">
        <v>80.000000000000028</v>
      </c>
      <c r="J6681" s="17">
        <v>1</v>
      </c>
      <c r="K6681" s="18">
        <v>0.64583333333333337</v>
      </c>
      <c r="L6681" s="19">
        <v>0.64583333333333337</v>
      </c>
      <c r="M6681" s="20">
        <v>930</v>
      </c>
      <c r="N6681" s="20">
        <v>1010</v>
      </c>
      <c r="O6681" s="20" t="s">
        <v>19</v>
      </c>
      <c r="P6681" s="21" t="s">
        <v>19</v>
      </c>
      <c r="Q6681" s="21" t="s">
        <v>16738</v>
      </c>
      <c r="R6681" s="21" t="s">
        <v>16738</v>
      </c>
      <c r="S6681" s="21" t="s">
        <v>16738</v>
      </c>
      <c r="T6681" s="21" t="s">
        <v>16738</v>
      </c>
      <c r="U6681" s="21">
        <v>1</v>
      </c>
      <c r="V6681" s="21"/>
      <c r="W6681" s="21"/>
      <c r="X6681" s="21"/>
    </row>
    <row r="6682" spans="1:24" x14ac:dyDescent="0.25">
      <c r="A6682" s="17">
        <v>2022</v>
      </c>
      <c r="B6682" s="17" t="s">
        <v>9</v>
      </c>
      <c r="C6682" s="17" t="s">
        <v>6415</v>
      </c>
      <c r="D6682" s="17" t="s">
        <v>17020</v>
      </c>
      <c r="E6682" s="17">
        <v>213</v>
      </c>
      <c r="F6682" s="17">
        <v>2</v>
      </c>
      <c r="G6682" s="17" t="s">
        <v>6413</v>
      </c>
      <c r="H6682" s="17" t="s">
        <v>6414</v>
      </c>
      <c r="I6682" s="17">
        <v>80.000000000000028</v>
      </c>
      <c r="J6682" s="17">
        <v>1</v>
      </c>
      <c r="K6682" s="18">
        <v>0.39583333333333331</v>
      </c>
      <c r="L6682" s="19">
        <v>0.39583333333333331</v>
      </c>
      <c r="M6682" s="20">
        <v>570</v>
      </c>
      <c r="N6682" s="20">
        <v>650</v>
      </c>
      <c r="O6682" s="20" t="s">
        <v>15</v>
      </c>
      <c r="P6682" s="21" t="s">
        <v>15</v>
      </c>
      <c r="Q6682" s="21" t="s">
        <v>16738</v>
      </c>
      <c r="R6682" s="21" t="s">
        <v>16738</v>
      </c>
      <c r="S6682" s="21" t="s">
        <v>16738</v>
      </c>
      <c r="T6682" s="21" t="s">
        <v>16738</v>
      </c>
      <c r="U6682" s="21">
        <v>1</v>
      </c>
      <c r="V6682" s="21"/>
      <c r="W6682" s="21"/>
      <c r="X6682" s="21"/>
    </row>
    <row r="6683" spans="1:24" x14ac:dyDescent="0.25">
      <c r="A6683" s="17">
        <v>2022</v>
      </c>
      <c r="B6683" s="17" t="s">
        <v>9</v>
      </c>
      <c r="C6683" s="17" t="s">
        <v>6815</v>
      </c>
      <c r="D6683" s="17" t="s">
        <v>16919</v>
      </c>
      <c r="E6683" s="17">
        <v>225</v>
      </c>
      <c r="F6683" s="17">
        <v>1</v>
      </c>
      <c r="G6683" s="17" t="s">
        <v>6816</v>
      </c>
      <c r="H6683" s="17" t="s">
        <v>6817</v>
      </c>
      <c r="I6683" s="17">
        <v>80.000000000000028</v>
      </c>
      <c r="J6683" s="17">
        <v>1</v>
      </c>
      <c r="K6683" s="18">
        <v>0.70833333333333337</v>
      </c>
      <c r="L6683" s="19">
        <v>0.70833333333333337</v>
      </c>
      <c r="M6683" s="20">
        <v>1020</v>
      </c>
      <c r="N6683" s="20">
        <v>1100</v>
      </c>
      <c r="O6683" s="20" t="s">
        <v>13</v>
      </c>
      <c r="P6683" s="21" t="s">
        <v>13</v>
      </c>
      <c r="Q6683" s="21" t="s">
        <v>16738</v>
      </c>
      <c r="R6683" s="21" t="s">
        <v>16738</v>
      </c>
      <c r="S6683" s="21" t="s">
        <v>16738</v>
      </c>
      <c r="T6683" s="21" t="s">
        <v>16738</v>
      </c>
      <c r="U6683" s="21">
        <v>1</v>
      </c>
      <c r="V6683" s="21"/>
      <c r="W6683" s="21"/>
      <c r="X6683" s="21"/>
    </row>
    <row r="6684" spans="1:24" x14ac:dyDescent="0.25">
      <c r="A6684" s="17">
        <v>2022</v>
      </c>
      <c r="B6684" s="17" t="s">
        <v>9</v>
      </c>
      <c r="C6684" s="17" t="s">
        <v>6859</v>
      </c>
      <c r="D6684" s="17" t="s">
        <v>16919</v>
      </c>
      <c r="E6684" s="17">
        <v>480</v>
      </c>
      <c r="F6684" s="17">
        <v>1</v>
      </c>
      <c r="G6684" s="17" t="s">
        <v>6860</v>
      </c>
      <c r="H6684" s="17" t="s">
        <v>6861</v>
      </c>
      <c r="I6684" s="17">
        <v>80.000000000000028</v>
      </c>
      <c r="J6684" s="17">
        <v>1</v>
      </c>
      <c r="K6684" s="18">
        <v>0.33333333333333331</v>
      </c>
      <c r="L6684" s="19">
        <v>0.33333333333333331</v>
      </c>
      <c r="M6684" s="20">
        <v>480</v>
      </c>
      <c r="N6684" s="20">
        <v>560</v>
      </c>
      <c r="O6684" s="20" t="s">
        <v>21</v>
      </c>
      <c r="P6684" s="21" t="s">
        <v>21</v>
      </c>
      <c r="Q6684" s="21" t="s">
        <v>16738</v>
      </c>
      <c r="R6684" s="21" t="s">
        <v>16738</v>
      </c>
      <c r="S6684" s="21" t="s">
        <v>16738</v>
      </c>
      <c r="T6684" s="21" t="s">
        <v>16738</v>
      </c>
      <c r="U6684" s="21">
        <v>1</v>
      </c>
      <c r="V6684" s="21"/>
      <c r="W6684" s="21"/>
      <c r="X6684" s="21"/>
    </row>
    <row r="6685" spans="1:24" x14ac:dyDescent="0.25">
      <c r="A6685" s="17">
        <v>2022</v>
      </c>
      <c r="B6685" s="17" t="s">
        <v>9</v>
      </c>
      <c r="C6685" s="17" t="s">
        <v>6862</v>
      </c>
      <c r="D6685" s="17" t="s">
        <v>16919</v>
      </c>
      <c r="E6685" s="17">
        <v>480</v>
      </c>
      <c r="F6685" s="17">
        <v>2</v>
      </c>
      <c r="G6685" s="17" t="s">
        <v>6860</v>
      </c>
      <c r="H6685" s="17" t="s">
        <v>6861</v>
      </c>
      <c r="I6685" s="17">
        <v>80.000000000000028</v>
      </c>
      <c r="J6685" s="17">
        <v>1</v>
      </c>
      <c r="K6685" s="18">
        <v>0.39583333333333331</v>
      </c>
      <c r="L6685" s="19">
        <v>0.39583333333333331</v>
      </c>
      <c r="M6685" s="20">
        <v>570</v>
      </c>
      <c r="N6685" s="20">
        <v>650</v>
      </c>
      <c r="O6685" s="20" t="s">
        <v>19</v>
      </c>
      <c r="P6685" s="21" t="s">
        <v>19</v>
      </c>
      <c r="Q6685" s="21" t="s">
        <v>16738</v>
      </c>
      <c r="R6685" s="21" t="s">
        <v>16738</v>
      </c>
      <c r="S6685" s="21" t="s">
        <v>16738</v>
      </c>
      <c r="T6685" s="21" t="s">
        <v>16738</v>
      </c>
      <c r="U6685" s="21">
        <v>1</v>
      </c>
      <c r="V6685" s="21"/>
      <c r="W6685" s="21"/>
      <c r="X6685" s="21"/>
    </row>
    <row r="6686" spans="1:24" x14ac:dyDescent="0.25">
      <c r="A6686" s="17">
        <v>2022</v>
      </c>
      <c r="B6686" s="17" t="s">
        <v>9</v>
      </c>
      <c r="C6686" s="17" t="s">
        <v>6863</v>
      </c>
      <c r="D6686" s="17" t="s">
        <v>16919</v>
      </c>
      <c r="E6686" s="17">
        <v>480</v>
      </c>
      <c r="F6686" s="17">
        <v>3</v>
      </c>
      <c r="G6686" s="17" t="s">
        <v>6860</v>
      </c>
      <c r="H6686" s="17" t="s">
        <v>6861</v>
      </c>
      <c r="I6686" s="17">
        <v>80.000000000000028</v>
      </c>
      <c r="J6686" s="17">
        <v>1</v>
      </c>
      <c r="K6686" s="18">
        <v>0.45833333333333331</v>
      </c>
      <c r="L6686" s="19">
        <v>0.45833333333333331</v>
      </c>
      <c r="M6686" s="20">
        <v>660</v>
      </c>
      <c r="N6686" s="20">
        <v>740</v>
      </c>
      <c r="O6686" s="20" t="s">
        <v>13</v>
      </c>
      <c r="P6686" s="21" t="s">
        <v>13</v>
      </c>
      <c r="Q6686" s="21" t="s">
        <v>16738</v>
      </c>
      <c r="R6686" s="21" t="s">
        <v>16738</v>
      </c>
      <c r="S6686" s="21" t="s">
        <v>16738</v>
      </c>
      <c r="T6686" s="21" t="s">
        <v>16738</v>
      </c>
      <c r="U6686" s="21">
        <v>1</v>
      </c>
      <c r="V6686" s="21"/>
      <c r="W6686" s="21"/>
      <c r="X6686" s="21"/>
    </row>
    <row r="6687" spans="1:24" x14ac:dyDescent="0.25">
      <c r="A6687" s="17">
        <v>2022</v>
      </c>
      <c r="B6687" s="17" t="s">
        <v>9</v>
      </c>
      <c r="C6687" s="17" t="s">
        <v>6944</v>
      </c>
      <c r="D6687" s="17" t="s">
        <v>16920</v>
      </c>
      <c r="E6687" s="17">
        <v>356</v>
      </c>
      <c r="F6687" s="17">
        <v>1</v>
      </c>
      <c r="G6687" s="17" t="s">
        <v>6945</v>
      </c>
      <c r="H6687" s="17" t="s">
        <v>6946</v>
      </c>
      <c r="I6687" s="17">
        <v>80.000000000000028</v>
      </c>
      <c r="J6687" s="17">
        <v>1</v>
      </c>
      <c r="K6687" s="18">
        <v>0.45833333333333331</v>
      </c>
      <c r="L6687" s="19">
        <v>0.45833333333333331</v>
      </c>
      <c r="M6687" s="20">
        <v>660</v>
      </c>
      <c r="N6687" s="20">
        <v>740</v>
      </c>
      <c r="O6687" s="20" t="s">
        <v>21</v>
      </c>
      <c r="P6687" s="21" t="s">
        <v>21</v>
      </c>
      <c r="Q6687" s="21" t="s">
        <v>16738</v>
      </c>
      <c r="R6687" s="21" t="s">
        <v>16738</v>
      </c>
      <c r="S6687" s="21" t="s">
        <v>16738</v>
      </c>
      <c r="T6687" s="21" t="s">
        <v>16738</v>
      </c>
      <c r="U6687" s="21">
        <v>1</v>
      </c>
      <c r="V6687" s="21"/>
      <c r="W6687" s="21"/>
      <c r="X6687" s="21"/>
    </row>
    <row r="6688" spans="1:24" x14ac:dyDescent="0.25">
      <c r="A6688" s="17">
        <v>2022</v>
      </c>
      <c r="B6688" s="17" t="s">
        <v>9</v>
      </c>
      <c r="C6688" s="17" t="s">
        <v>6947</v>
      </c>
      <c r="D6688" s="17" t="s">
        <v>16920</v>
      </c>
      <c r="E6688" s="17">
        <v>356</v>
      </c>
      <c r="F6688" s="17">
        <v>2</v>
      </c>
      <c r="G6688" s="17" t="s">
        <v>6945</v>
      </c>
      <c r="H6688" s="17" t="s">
        <v>6946</v>
      </c>
      <c r="I6688" s="17">
        <v>80.000000000000028</v>
      </c>
      <c r="J6688" s="17">
        <v>1</v>
      </c>
      <c r="K6688" s="18">
        <v>0.39583333333333331</v>
      </c>
      <c r="L6688" s="19">
        <v>0.39583333333333331</v>
      </c>
      <c r="M6688" s="20">
        <v>570</v>
      </c>
      <c r="N6688" s="20">
        <v>650</v>
      </c>
      <c r="O6688" s="20" t="s">
        <v>46</v>
      </c>
      <c r="P6688" s="21" t="s">
        <v>46</v>
      </c>
      <c r="Q6688" s="21" t="s">
        <v>16738</v>
      </c>
      <c r="R6688" s="21" t="s">
        <v>16738</v>
      </c>
      <c r="S6688" s="21" t="s">
        <v>16738</v>
      </c>
      <c r="T6688" s="21" t="s">
        <v>16738</v>
      </c>
      <c r="U6688" s="21">
        <v>1</v>
      </c>
      <c r="V6688" s="21"/>
      <c r="W6688" s="21"/>
      <c r="X6688" s="21"/>
    </row>
    <row r="6689" spans="1:24" x14ac:dyDescent="0.25">
      <c r="A6689" s="17">
        <v>2022</v>
      </c>
      <c r="B6689" s="17" t="s">
        <v>9</v>
      </c>
      <c r="C6689" s="17" t="s">
        <v>7299</v>
      </c>
      <c r="D6689" s="17" t="s">
        <v>17251</v>
      </c>
      <c r="E6689" s="17">
        <v>406</v>
      </c>
      <c r="F6689" s="17">
        <v>1</v>
      </c>
      <c r="G6689" s="17" t="s">
        <v>7300</v>
      </c>
      <c r="H6689" s="17" t="s">
        <v>7301</v>
      </c>
      <c r="I6689" s="17">
        <v>80.000000000000028</v>
      </c>
      <c r="J6689" s="17">
        <v>1</v>
      </c>
      <c r="K6689" s="18">
        <v>0.58333333333333337</v>
      </c>
      <c r="L6689" s="19">
        <v>0.58333333333333337</v>
      </c>
      <c r="M6689" s="20">
        <v>840</v>
      </c>
      <c r="N6689" s="20">
        <v>920</v>
      </c>
      <c r="O6689" s="20" t="s">
        <v>21</v>
      </c>
      <c r="P6689" s="21" t="s">
        <v>21</v>
      </c>
      <c r="Q6689" s="21" t="s">
        <v>16738</v>
      </c>
      <c r="R6689" s="21" t="s">
        <v>16738</v>
      </c>
      <c r="S6689" s="21" t="s">
        <v>16738</v>
      </c>
      <c r="T6689" s="21" t="s">
        <v>16738</v>
      </c>
      <c r="U6689" s="21">
        <v>1</v>
      </c>
      <c r="V6689" s="21"/>
      <c r="W6689" s="21"/>
      <c r="X6689" s="21"/>
    </row>
    <row r="6690" spans="1:24" x14ac:dyDescent="0.25">
      <c r="A6690" s="17">
        <v>2022</v>
      </c>
      <c r="B6690" s="17" t="s">
        <v>9</v>
      </c>
      <c r="C6690" s="17" t="s">
        <v>7302</v>
      </c>
      <c r="D6690" s="17" t="s">
        <v>17251</v>
      </c>
      <c r="E6690" s="17">
        <v>406</v>
      </c>
      <c r="F6690" s="17">
        <v>2</v>
      </c>
      <c r="G6690" s="17" t="s">
        <v>7300</v>
      </c>
      <c r="H6690" s="17" t="s">
        <v>7301</v>
      </c>
      <c r="I6690" s="17">
        <v>80.000000000000028</v>
      </c>
      <c r="J6690" s="17">
        <v>1</v>
      </c>
      <c r="K6690" s="18">
        <v>0.64583333333333337</v>
      </c>
      <c r="L6690" s="19">
        <v>0.64583333333333337</v>
      </c>
      <c r="M6690" s="20">
        <v>930</v>
      </c>
      <c r="N6690" s="20">
        <v>1010</v>
      </c>
      <c r="O6690" s="20" t="s">
        <v>46</v>
      </c>
      <c r="P6690" s="21" t="s">
        <v>46</v>
      </c>
      <c r="Q6690" s="21" t="s">
        <v>16738</v>
      </c>
      <c r="R6690" s="21" t="s">
        <v>16738</v>
      </c>
      <c r="S6690" s="21" t="s">
        <v>16738</v>
      </c>
      <c r="T6690" s="21" t="s">
        <v>16738</v>
      </c>
      <c r="U6690" s="21">
        <v>1</v>
      </c>
      <c r="V6690" s="21"/>
      <c r="W6690" s="21"/>
      <c r="X6690" s="21"/>
    </row>
    <row r="6691" spans="1:24" x14ac:dyDescent="0.25">
      <c r="A6691" s="17">
        <v>2022</v>
      </c>
      <c r="B6691" s="17" t="s">
        <v>9</v>
      </c>
      <c r="C6691" s="17" t="s">
        <v>8078</v>
      </c>
      <c r="D6691" s="17" t="s">
        <v>16935</v>
      </c>
      <c r="E6691" s="17">
        <v>201</v>
      </c>
      <c r="F6691" s="17">
        <v>1</v>
      </c>
      <c r="G6691" s="17" t="s">
        <v>8079</v>
      </c>
      <c r="H6691" s="17" t="s">
        <v>8080</v>
      </c>
      <c r="I6691" s="17">
        <v>80.000000000000028</v>
      </c>
      <c r="J6691" s="17">
        <v>1</v>
      </c>
      <c r="K6691" s="18">
        <v>0.39583333333333331</v>
      </c>
      <c r="L6691" s="19">
        <v>0.39583333333333331</v>
      </c>
      <c r="M6691" s="20">
        <v>570</v>
      </c>
      <c r="N6691" s="20">
        <v>650</v>
      </c>
      <c r="O6691" s="20" t="s">
        <v>13</v>
      </c>
      <c r="P6691" s="21" t="s">
        <v>13</v>
      </c>
      <c r="Q6691" s="21" t="s">
        <v>16738</v>
      </c>
      <c r="R6691" s="21" t="s">
        <v>16738</v>
      </c>
      <c r="S6691" s="21" t="s">
        <v>16738</v>
      </c>
      <c r="T6691" s="21" t="s">
        <v>16738</v>
      </c>
      <c r="U6691" s="21">
        <v>1</v>
      </c>
      <c r="V6691" s="21"/>
      <c r="W6691" s="21"/>
      <c r="X6691" s="21"/>
    </row>
    <row r="6692" spans="1:24" x14ac:dyDescent="0.25">
      <c r="A6692" s="17">
        <v>2022</v>
      </c>
      <c r="B6692" s="17" t="s">
        <v>9</v>
      </c>
      <c r="C6692" s="17" t="s">
        <v>8081</v>
      </c>
      <c r="D6692" s="17" t="s">
        <v>16935</v>
      </c>
      <c r="E6692" s="17">
        <v>201</v>
      </c>
      <c r="F6692" s="17">
        <v>2</v>
      </c>
      <c r="G6692" s="17" t="s">
        <v>8079</v>
      </c>
      <c r="H6692" s="17" t="s">
        <v>8080</v>
      </c>
      <c r="I6692" s="17">
        <v>80.000000000000028</v>
      </c>
      <c r="J6692" s="17">
        <v>1</v>
      </c>
      <c r="K6692" s="18">
        <v>0.52083333333333337</v>
      </c>
      <c r="L6692" s="19">
        <v>0.52083333333333337</v>
      </c>
      <c r="M6692" s="20">
        <v>750</v>
      </c>
      <c r="N6692" s="20">
        <v>830</v>
      </c>
      <c r="O6692" s="20" t="s">
        <v>15</v>
      </c>
      <c r="P6692" s="21" t="s">
        <v>15</v>
      </c>
      <c r="Q6692" s="21" t="s">
        <v>16738</v>
      </c>
      <c r="R6692" s="21" t="s">
        <v>16738</v>
      </c>
      <c r="S6692" s="21" t="s">
        <v>16738</v>
      </c>
      <c r="T6692" s="21" t="s">
        <v>16738</v>
      </c>
      <c r="U6692" s="21">
        <v>1</v>
      </c>
      <c r="V6692" s="21"/>
      <c r="W6692" s="21"/>
      <c r="X6692" s="21"/>
    </row>
    <row r="6693" spans="1:24" x14ac:dyDescent="0.25">
      <c r="A6693" s="17">
        <v>2022</v>
      </c>
      <c r="B6693" s="17" t="s">
        <v>9</v>
      </c>
      <c r="C6693" s="17" t="s">
        <v>8082</v>
      </c>
      <c r="D6693" s="17" t="s">
        <v>16935</v>
      </c>
      <c r="E6693" s="17">
        <v>201</v>
      </c>
      <c r="F6693" s="17">
        <v>3</v>
      </c>
      <c r="G6693" s="17" t="s">
        <v>8079</v>
      </c>
      <c r="H6693" s="17" t="s">
        <v>8080</v>
      </c>
      <c r="I6693" s="17">
        <v>80.000000000000028</v>
      </c>
      <c r="J6693" s="17">
        <v>1</v>
      </c>
      <c r="K6693" s="18">
        <v>0.58333333333333337</v>
      </c>
      <c r="L6693" s="19">
        <v>0.58333333333333337</v>
      </c>
      <c r="M6693" s="20">
        <v>840</v>
      </c>
      <c r="N6693" s="20">
        <v>920</v>
      </c>
      <c r="O6693" s="20" t="s">
        <v>19</v>
      </c>
      <c r="P6693" s="21" t="s">
        <v>19</v>
      </c>
      <c r="Q6693" s="21" t="s">
        <v>16738</v>
      </c>
      <c r="R6693" s="21" t="s">
        <v>16738</v>
      </c>
      <c r="S6693" s="21" t="s">
        <v>16738</v>
      </c>
      <c r="T6693" s="21" t="s">
        <v>16738</v>
      </c>
      <c r="U6693" s="21">
        <v>1</v>
      </c>
      <c r="V6693" s="21"/>
      <c r="W6693" s="21"/>
      <c r="X6693" s="21"/>
    </row>
    <row r="6694" spans="1:24" x14ac:dyDescent="0.25">
      <c r="A6694" s="17">
        <v>2022</v>
      </c>
      <c r="B6694" s="17" t="s">
        <v>9</v>
      </c>
      <c r="C6694" s="17" t="s">
        <v>8083</v>
      </c>
      <c r="D6694" s="17" t="s">
        <v>16935</v>
      </c>
      <c r="E6694" s="17">
        <v>201</v>
      </c>
      <c r="F6694" s="17">
        <v>4</v>
      </c>
      <c r="G6694" s="17" t="s">
        <v>8079</v>
      </c>
      <c r="H6694" s="17" t="s">
        <v>8080</v>
      </c>
      <c r="I6694" s="17">
        <v>80.000000000000028</v>
      </c>
      <c r="J6694" s="17">
        <v>1</v>
      </c>
      <c r="K6694" s="18">
        <v>0.39583333333333331</v>
      </c>
      <c r="L6694" s="19">
        <v>0.39583333333333331</v>
      </c>
      <c r="M6694" s="20">
        <v>570</v>
      </c>
      <c r="N6694" s="20">
        <v>650</v>
      </c>
      <c r="O6694" s="20" t="s">
        <v>19</v>
      </c>
      <c r="P6694" s="21" t="s">
        <v>19</v>
      </c>
      <c r="Q6694" s="21" t="s">
        <v>16738</v>
      </c>
      <c r="R6694" s="21" t="s">
        <v>16738</v>
      </c>
      <c r="S6694" s="21" t="s">
        <v>16738</v>
      </c>
      <c r="T6694" s="21" t="s">
        <v>16738</v>
      </c>
      <c r="U6694" s="21">
        <v>1</v>
      </c>
      <c r="V6694" s="21"/>
      <c r="W6694" s="21"/>
      <c r="X6694" s="21"/>
    </row>
    <row r="6695" spans="1:24" x14ac:dyDescent="0.25">
      <c r="A6695" s="17">
        <v>2022</v>
      </c>
      <c r="B6695" s="17" t="s">
        <v>9</v>
      </c>
      <c r="C6695" s="17" t="s">
        <v>8084</v>
      </c>
      <c r="D6695" s="17" t="s">
        <v>16935</v>
      </c>
      <c r="E6695" s="17">
        <v>201</v>
      </c>
      <c r="F6695" s="17">
        <v>5</v>
      </c>
      <c r="G6695" s="17" t="s">
        <v>8079</v>
      </c>
      <c r="H6695" s="17" t="s">
        <v>8080</v>
      </c>
      <c r="I6695" s="17">
        <v>80.000000000000028</v>
      </c>
      <c r="J6695" s="17">
        <v>1</v>
      </c>
      <c r="K6695" s="18">
        <v>0.45833333333333331</v>
      </c>
      <c r="L6695" s="19">
        <v>0.45833333333333331</v>
      </c>
      <c r="M6695" s="20">
        <v>660</v>
      </c>
      <c r="N6695" s="20">
        <v>740</v>
      </c>
      <c r="O6695" s="20" t="s">
        <v>21</v>
      </c>
      <c r="P6695" s="21" t="s">
        <v>21</v>
      </c>
      <c r="Q6695" s="21" t="s">
        <v>16738</v>
      </c>
      <c r="R6695" s="21" t="s">
        <v>16738</v>
      </c>
      <c r="S6695" s="21" t="s">
        <v>16738</v>
      </c>
      <c r="T6695" s="21" t="s">
        <v>16738</v>
      </c>
      <c r="U6695" s="21">
        <v>1</v>
      </c>
      <c r="V6695" s="21"/>
      <c r="W6695" s="21"/>
      <c r="X6695" s="21"/>
    </row>
    <row r="6696" spans="1:24" x14ac:dyDescent="0.25">
      <c r="A6696" s="17">
        <v>2022</v>
      </c>
      <c r="B6696" s="17" t="s">
        <v>9</v>
      </c>
      <c r="C6696" s="17" t="s">
        <v>8170</v>
      </c>
      <c r="D6696" s="17" t="s">
        <v>16935</v>
      </c>
      <c r="E6696" s="17">
        <v>452</v>
      </c>
      <c r="F6696" s="17">
        <v>1</v>
      </c>
      <c r="G6696" s="17" t="s">
        <v>8171</v>
      </c>
      <c r="H6696" s="17" t="s">
        <v>8172</v>
      </c>
      <c r="I6696" s="17">
        <v>80.000000000000028</v>
      </c>
      <c r="J6696" s="17">
        <v>1</v>
      </c>
      <c r="K6696" s="18">
        <v>0.64583333333333337</v>
      </c>
      <c r="L6696" s="19">
        <v>0.64583333333333337</v>
      </c>
      <c r="M6696" s="20">
        <v>930</v>
      </c>
      <c r="N6696" s="20">
        <v>1010</v>
      </c>
      <c r="O6696" s="20" t="s">
        <v>19</v>
      </c>
      <c r="P6696" s="21" t="s">
        <v>19</v>
      </c>
      <c r="Q6696" s="21" t="s">
        <v>16738</v>
      </c>
      <c r="R6696" s="21" t="s">
        <v>16738</v>
      </c>
      <c r="S6696" s="21" t="s">
        <v>16738</v>
      </c>
      <c r="T6696" s="21" t="s">
        <v>16738</v>
      </c>
      <c r="U6696" s="21">
        <v>1</v>
      </c>
      <c r="V6696" s="21"/>
      <c r="W6696" s="21"/>
      <c r="X6696" s="21"/>
    </row>
    <row r="6697" spans="1:24" x14ac:dyDescent="0.25">
      <c r="A6697" s="17">
        <v>2022</v>
      </c>
      <c r="B6697" s="17" t="s">
        <v>9</v>
      </c>
      <c r="C6697" s="17" t="s">
        <v>8173</v>
      </c>
      <c r="D6697" s="17" t="s">
        <v>16935</v>
      </c>
      <c r="E6697" s="17">
        <v>452</v>
      </c>
      <c r="F6697" s="17">
        <v>2</v>
      </c>
      <c r="G6697" s="17" t="s">
        <v>8171</v>
      </c>
      <c r="H6697" s="17" t="s">
        <v>8172</v>
      </c>
      <c r="I6697" s="17">
        <v>80.000000000000028</v>
      </c>
      <c r="J6697" s="17">
        <v>1</v>
      </c>
      <c r="K6697" s="18">
        <v>0.77083333333333337</v>
      </c>
      <c r="L6697" s="19">
        <v>0.77083333333333337</v>
      </c>
      <c r="M6697" s="20">
        <v>1110</v>
      </c>
      <c r="N6697" s="20">
        <v>1190</v>
      </c>
      <c r="O6697" s="20" t="s">
        <v>19</v>
      </c>
      <c r="P6697" s="21" t="s">
        <v>19</v>
      </c>
      <c r="Q6697" s="21" t="s">
        <v>16738</v>
      </c>
      <c r="R6697" s="21" t="s">
        <v>16738</v>
      </c>
      <c r="S6697" s="21" t="s">
        <v>16738</v>
      </c>
      <c r="T6697" s="21" t="s">
        <v>16738</v>
      </c>
      <c r="U6697" s="21">
        <v>1</v>
      </c>
      <c r="V6697" s="21"/>
      <c r="W6697" s="21"/>
      <c r="X6697" s="21"/>
    </row>
    <row r="6698" spans="1:24" x14ac:dyDescent="0.25">
      <c r="A6698" s="17">
        <v>2022</v>
      </c>
      <c r="B6698" s="17" t="s">
        <v>9</v>
      </c>
      <c r="C6698" s="17" t="s">
        <v>8174</v>
      </c>
      <c r="D6698" s="17" t="s">
        <v>16935</v>
      </c>
      <c r="E6698" s="17">
        <v>452</v>
      </c>
      <c r="F6698" s="17">
        <v>3</v>
      </c>
      <c r="G6698" s="17" t="s">
        <v>8171</v>
      </c>
      <c r="H6698" s="17" t="s">
        <v>8172</v>
      </c>
      <c r="I6698" s="17">
        <v>80.000000000000028</v>
      </c>
      <c r="J6698" s="17">
        <v>1</v>
      </c>
      <c r="K6698" s="18">
        <v>0.27083333333333331</v>
      </c>
      <c r="L6698" s="19">
        <v>0.27083333333333331</v>
      </c>
      <c r="M6698" s="20">
        <v>390</v>
      </c>
      <c r="N6698" s="20">
        <v>470</v>
      </c>
      <c r="O6698" s="20" t="s">
        <v>19</v>
      </c>
      <c r="P6698" s="21" t="s">
        <v>19</v>
      </c>
      <c r="Q6698" s="21" t="s">
        <v>16738</v>
      </c>
      <c r="R6698" s="21" t="s">
        <v>16738</v>
      </c>
      <c r="S6698" s="21" t="s">
        <v>16738</v>
      </c>
      <c r="T6698" s="21" t="s">
        <v>16738</v>
      </c>
      <c r="U6698" s="21">
        <v>1</v>
      </c>
      <c r="V6698" s="21"/>
      <c r="W6698" s="21"/>
      <c r="X6698" s="21"/>
    </row>
    <row r="6699" spans="1:24" x14ac:dyDescent="0.25">
      <c r="A6699" s="17">
        <v>2022</v>
      </c>
      <c r="B6699" s="17" t="s">
        <v>9</v>
      </c>
      <c r="C6699" s="17" t="s">
        <v>8268</v>
      </c>
      <c r="D6699" s="17" t="s">
        <v>16747</v>
      </c>
      <c r="E6699" s="17">
        <v>513</v>
      </c>
      <c r="F6699" s="17">
        <v>1</v>
      </c>
      <c r="G6699" s="17" t="s">
        <v>1299</v>
      </c>
      <c r="H6699" s="17" t="s">
        <v>8269</v>
      </c>
      <c r="I6699" s="17">
        <v>80.000000000000028</v>
      </c>
      <c r="J6699" s="17">
        <v>1</v>
      </c>
      <c r="K6699" s="18">
        <v>0.45833333333333331</v>
      </c>
      <c r="L6699" s="19">
        <v>0.45833333333333331</v>
      </c>
      <c r="M6699" s="20">
        <v>660</v>
      </c>
      <c r="N6699" s="20">
        <v>740</v>
      </c>
      <c r="O6699" s="20" t="s">
        <v>15</v>
      </c>
      <c r="P6699" s="21" t="s">
        <v>15</v>
      </c>
      <c r="Q6699" s="21" t="s">
        <v>16738</v>
      </c>
      <c r="R6699" s="21" t="s">
        <v>16738</v>
      </c>
      <c r="S6699" s="21" t="s">
        <v>16738</v>
      </c>
      <c r="T6699" s="21" t="s">
        <v>16738</v>
      </c>
      <c r="U6699" s="21">
        <v>1</v>
      </c>
      <c r="V6699" s="21"/>
      <c r="W6699" s="21"/>
      <c r="X6699" s="21"/>
    </row>
    <row r="6700" spans="1:24" x14ac:dyDescent="0.25">
      <c r="A6700" s="17">
        <v>2022</v>
      </c>
      <c r="B6700" s="17" t="s">
        <v>9</v>
      </c>
      <c r="C6700" s="17" t="s">
        <v>8270</v>
      </c>
      <c r="D6700" s="17" t="s">
        <v>16747</v>
      </c>
      <c r="E6700" s="17">
        <v>513</v>
      </c>
      <c r="F6700" s="17">
        <v>2</v>
      </c>
      <c r="G6700" s="17" t="s">
        <v>1299</v>
      </c>
      <c r="H6700" s="17" t="s">
        <v>8269</v>
      </c>
      <c r="I6700" s="17">
        <v>80.000000000000028</v>
      </c>
      <c r="J6700" s="17">
        <v>1</v>
      </c>
      <c r="K6700" s="18">
        <v>0.33333333333333331</v>
      </c>
      <c r="L6700" s="19">
        <v>0.33333333333333331</v>
      </c>
      <c r="M6700" s="20">
        <v>480</v>
      </c>
      <c r="N6700" s="20">
        <v>560</v>
      </c>
      <c r="O6700" s="20" t="s">
        <v>15</v>
      </c>
      <c r="P6700" s="21" t="s">
        <v>15</v>
      </c>
      <c r="Q6700" s="21" t="s">
        <v>16738</v>
      </c>
      <c r="R6700" s="21" t="s">
        <v>16738</v>
      </c>
      <c r="S6700" s="21" t="s">
        <v>16738</v>
      </c>
      <c r="T6700" s="21" t="s">
        <v>16738</v>
      </c>
      <c r="U6700" s="21">
        <v>1</v>
      </c>
      <c r="V6700" s="21"/>
      <c r="W6700" s="21"/>
      <c r="X6700" s="21"/>
    </row>
    <row r="6701" spans="1:24" x14ac:dyDescent="0.25">
      <c r="A6701" s="17">
        <v>2022</v>
      </c>
      <c r="B6701" s="17" t="s">
        <v>9</v>
      </c>
      <c r="C6701" s="17" t="s">
        <v>8718</v>
      </c>
      <c r="D6701" s="17" t="s">
        <v>16794</v>
      </c>
      <c r="E6701" s="17">
        <v>356</v>
      </c>
      <c r="F6701" s="17">
        <v>1</v>
      </c>
      <c r="G6701" s="17" t="s">
        <v>6945</v>
      </c>
      <c r="H6701" s="17" t="s">
        <v>8719</v>
      </c>
      <c r="I6701" s="17">
        <v>80.000000000000028</v>
      </c>
      <c r="J6701" s="17">
        <v>1</v>
      </c>
      <c r="K6701" s="18">
        <v>0.33333333333333331</v>
      </c>
      <c r="L6701" s="19">
        <v>0.33333333333333331</v>
      </c>
      <c r="M6701" s="20">
        <v>480</v>
      </c>
      <c r="N6701" s="20">
        <v>560</v>
      </c>
      <c r="O6701" s="20" t="s">
        <v>13</v>
      </c>
      <c r="P6701" s="21" t="s">
        <v>13</v>
      </c>
      <c r="Q6701" s="21" t="s">
        <v>16738</v>
      </c>
      <c r="R6701" s="21" t="s">
        <v>16738</v>
      </c>
      <c r="S6701" s="21" t="s">
        <v>16738</v>
      </c>
      <c r="T6701" s="21" t="s">
        <v>16738</v>
      </c>
      <c r="U6701" s="21">
        <v>1</v>
      </c>
      <c r="V6701" s="21"/>
      <c r="W6701" s="21"/>
      <c r="X6701" s="21"/>
    </row>
    <row r="6702" spans="1:24" x14ac:dyDescent="0.25">
      <c r="A6702" s="17">
        <v>2022</v>
      </c>
      <c r="B6702" s="17" t="s">
        <v>9</v>
      </c>
      <c r="C6702" s="17" t="s">
        <v>8720</v>
      </c>
      <c r="D6702" s="17" t="s">
        <v>16794</v>
      </c>
      <c r="E6702" s="17">
        <v>356</v>
      </c>
      <c r="F6702" s="17">
        <v>2</v>
      </c>
      <c r="G6702" s="17" t="s">
        <v>6945</v>
      </c>
      <c r="H6702" s="17" t="s">
        <v>8719</v>
      </c>
      <c r="I6702" s="17">
        <v>80.000000000000028</v>
      </c>
      <c r="J6702" s="17">
        <v>1</v>
      </c>
      <c r="K6702" s="18">
        <v>0.45833333333333331</v>
      </c>
      <c r="L6702" s="19">
        <v>0.45833333333333331</v>
      </c>
      <c r="M6702" s="20">
        <v>660</v>
      </c>
      <c r="N6702" s="20">
        <v>740</v>
      </c>
      <c r="O6702" s="20" t="s">
        <v>17</v>
      </c>
      <c r="P6702" s="21" t="s">
        <v>17</v>
      </c>
      <c r="Q6702" s="21" t="s">
        <v>16738</v>
      </c>
      <c r="R6702" s="21" t="s">
        <v>16738</v>
      </c>
      <c r="S6702" s="21" t="s">
        <v>16738</v>
      </c>
      <c r="T6702" s="21" t="s">
        <v>16738</v>
      </c>
      <c r="U6702" s="21">
        <v>1</v>
      </c>
      <c r="V6702" s="21"/>
      <c r="W6702" s="21"/>
      <c r="X6702" s="21"/>
    </row>
    <row r="6703" spans="1:24" x14ac:dyDescent="0.25">
      <c r="A6703" s="17">
        <v>2022</v>
      </c>
      <c r="B6703" s="17" t="s">
        <v>9</v>
      </c>
      <c r="C6703" s="17" t="s">
        <v>8726</v>
      </c>
      <c r="D6703" s="17" t="s">
        <v>16794</v>
      </c>
      <c r="E6703" s="17">
        <v>389</v>
      </c>
      <c r="F6703" s="17">
        <v>1</v>
      </c>
      <c r="G6703" s="17" t="s">
        <v>8727</v>
      </c>
      <c r="H6703" s="17" t="s">
        <v>8728</v>
      </c>
      <c r="I6703" s="17">
        <v>80.000000000000028</v>
      </c>
      <c r="J6703" s="17">
        <v>1</v>
      </c>
      <c r="K6703" s="18">
        <v>0.39583333333333331</v>
      </c>
      <c r="L6703" s="19">
        <v>0.39583333333333331</v>
      </c>
      <c r="M6703" s="20">
        <v>570</v>
      </c>
      <c r="N6703" s="20">
        <v>650</v>
      </c>
      <c r="O6703" s="20" t="s">
        <v>15</v>
      </c>
      <c r="P6703" s="21" t="s">
        <v>15</v>
      </c>
      <c r="Q6703" s="21" t="s">
        <v>16738</v>
      </c>
      <c r="R6703" s="21" t="s">
        <v>16738</v>
      </c>
      <c r="S6703" s="21" t="s">
        <v>16738</v>
      </c>
      <c r="T6703" s="21" t="s">
        <v>16738</v>
      </c>
      <c r="U6703" s="21">
        <v>1</v>
      </c>
      <c r="V6703" s="21"/>
      <c r="W6703" s="21"/>
      <c r="X6703" s="21"/>
    </row>
    <row r="6704" spans="1:24" x14ac:dyDescent="0.25">
      <c r="A6704" s="17">
        <v>2022</v>
      </c>
      <c r="B6704" s="17" t="s">
        <v>9</v>
      </c>
      <c r="C6704" s="17" t="s">
        <v>8729</v>
      </c>
      <c r="D6704" s="17" t="s">
        <v>16794</v>
      </c>
      <c r="E6704" s="17">
        <v>389</v>
      </c>
      <c r="F6704" s="17">
        <v>2</v>
      </c>
      <c r="G6704" s="17" t="s">
        <v>8727</v>
      </c>
      <c r="H6704" s="17" t="s">
        <v>8728</v>
      </c>
      <c r="I6704" s="17">
        <v>80.000000000000028</v>
      </c>
      <c r="J6704" s="17">
        <v>1</v>
      </c>
      <c r="K6704" s="18">
        <v>0.27083333333333331</v>
      </c>
      <c r="L6704" s="19">
        <v>0.27083333333333331</v>
      </c>
      <c r="M6704" s="20">
        <v>390</v>
      </c>
      <c r="N6704" s="20">
        <v>470</v>
      </c>
      <c r="O6704" s="20" t="s">
        <v>46</v>
      </c>
      <c r="P6704" s="21" t="s">
        <v>46</v>
      </c>
      <c r="Q6704" s="21" t="s">
        <v>16738</v>
      </c>
      <c r="R6704" s="21" t="s">
        <v>16738</v>
      </c>
      <c r="S6704" s="21" t="s">
        <v>16738</v>
      </c>
      <c r="T6704" s="21" t="s">
        <v>16738</v>
      </c>
      <c r="U6704" s="21">
        <v>1</v>
      </c>
      <c r="V6704" s="21"/>
      <c r="W6704" s="21"/>
      <c r="X6704" s="21"/>
    </row>
    <row r="6705" spans="1:24" x14ac:dyDescent="0.25">
      <c r="A6705" s="17">
        <v>2022</v>
      </c>
      <c r="B6705" s="17" t="s">
        <v>9</v>
      </c>
      <c r="C6705" s="17" t="s">
        <v>9469</v>
      </c>
      <c r="D6705" s="17" t="s">
        <v>16795</v>
      </c>
      <c r="E6705" s="17">
        <v>530</v>
      </c>
      <c r="F6705" s="17">
        <v>1</v>
      </c>
      <c r="G6705" s="17" t="s">
        <v>9470</v>
      </c>
      <c r="H6705" s="17" t="s">
        <v>9471</v>
      </c>
      <c r="I6705" s="17">
        <v>80.000000000000028</v>
      </c>
      <c r="J6705" s="17">
        <v>1</v>
      </c>
      <c r="K6705" s="18">
        <v>0.58333333333333337</v>
      </c>
      <c r="L6705" s="19">
        <v>0.58333333333333337</v>
      </c>
      <c r="M6705" s="20">
        <v>840</v>
      </c>
      <c r="N6705" s="20">
        <v>920</v>
      </c>
      <c r="O6705" s="20" t="s">
        <v>13</v>
      </c>
      <c r="P6705" s="21" t="s">
        <v>13</v>
      </c>
      <c r="Q6705" s="21" t="s">
        <v>16738</v>
      </c>
      <c r="R6705" s="21" t="s">
        <v>16738</v>
      </c>
      <c r="S6705" s="21" t="s">
        <v>16738</v>
      </c>
      <c r="T6705" s="21" t="s">
        <v>16738</v>
      </c>
      <c r="U6705" s="21">
        <v>1</v>
      </c>
      <c r="V6705" s="21"/>
      <c r="W6705" s="21"/>
      <c r="X6705" s="21"/>
    </row>
    <row r="6706" spans="1:24" x14ac:dyDescent="0.25">
      <c r="A6706" s="17">
        <v>2022</v>
      </c>
      <c r="B6706" s="17" t="s">
        <v>9</v>
      </c>
      <c r="C6706" s="17" t="s">
        <v>9614</v>
      </c>
      <c r="D6706" s="17" t="s">
        <v>16945</v>
      </c>
      <c r="E6706" s="17">
        <v>370</v>
      </c>
      <c r="F6706" s="17">
        <v>1</v>
      </c>
      <c r="G6706" s="17" t="s">
        <v>9615</v>
      </c>
      <c r="H6706" s="17" t="s">
        <v>9616</v>
      </c>
      <c r="I6706" s="17">
        <v>80.000000000000028</v>
      </c>
      <c r="J6706" s="17">
        <v>1</v>
      </c>
      <c r="K6706" s="18">
        <v>0.64583333333333337</v>
      </c>
      <c r="L6706" s="19">
        <v>0.64583333333333337</v>
      </c>
      <c r="M6706" s="20">
        <v>930</v>
      </c>
      <c r="N6706" s="20">
        <v>1010</v>
      </c>
      <c r="O6706" s="20" t="s">
        <v>21</v>
      </c>
      <c r="P6706" s="21" t="s">
        <v>21</v>
      </c>
      <c r="Q6706" s="21" t="s">
        <v>16738</v>
      </c>
      <c r="R6706" s="21" t="s">
        <v>16738</v>
      </c>
      <c r="S6706" s="21" t="s">
        <v>16738</v>
      </c>
      <c r="T6706" s="21" t="s">
        <v>16738</v>
      </c>
      <c r="U6706" s="21">
        <v>1</v>
      </c>
      <c r="V6706" s="21"/>
      <c r="W6706" s="21"/>
      <c r="X6706" s="21"/>
    </row>
    <row r="6707" spans="1:24" x14ac:dyDescent="0.25">
      <c r="A6707" s="17">
        <v>2022</v>
      </c>
      <c r="B6707" s="17" t="s">
        <v>9</v>
      </c>
      <c r="C6707" s="17" t="s">
        <v>9617</v>
      </c>
      <c r="D6707" s="17" t="s">
        <v>16945</v>
      </c>
      <c r="E6707" s="17">
        <v>370</v>
      </c>
      <c r="F6707" s="17">
        <v>2</v>
      </c>
      <c r="G6707" s="17" t="s">
        <v>9615</v>
      </c>
      <c r="H6707" s="17" t="s">
        <v>9616</v>
      </c>
      <c r="I6707" s="17">
        <v>80.000000000000028</v>
      </c>
      <c r="J6707" s="17">
        <v>1</v>
      </c>
      <c r="K6707" s="18">
        <v>0.39583333333333331</v>
      </c>
      <c r="L6707" s="19">
        <v>0.39583333333333331</v>
      </c>
      <c r="M6707" s="20">
        <v>570</v>
      </c>
      <c r="N6707" s="20">
        <v>650</v>
      </c>
      <c r="O6707" s="20" t="s">
        <v>46</v>
      </c>
      <c r="P6707" s="21" t="s">
        <v>46</v>
      </c>
      <c r="Q6707" s="21" t="s">
        <v>16738</v>
      </c>
      <c r="R6707" s="21" t="s">
        <v>16738</v>
      </c>
      <c r="S6707" s="21" t="s">
        <v>16738</v>
      </c>
      <c r="T6707" s="21" t="s">
        <v>16738</v>
      </c>
      <c r="U6707" s="21">
        <v>1</v>
      </c>
      <c r="V6707" s="21"/>
      <c r="W6707" s="21"/>
      <c r="X6707" s="21"/>
    </row>
    <row r="6708" spans="1:24" x14ac:dyDescent="0.25">
      <c r="A6708" s="17">
        <v>2022</v>
      </c>
      <c r="B6708" s="17" t="s">
        <v>9</v>
      </c>
      <c r="C6708" s="17" t="s">
        <v>9618</v>
      </c>
      <c r="D6708" s="17" t="s">
        <v>16945</v>
      </c>
      <c r="E6708" s="17">
        <v>370</v>
      </c>
      <c r="F6708" s="17">
        <v>3</v>
      </c>
      <c r="G6708" s="17" t="s">
        <v>9615</v>
      </c>
      <c r="H6708" s="17" t="s">
        <v>9616</v>
      </c>
      <c r="I6708" s="17">
        <v>80.000000000000028</v>
      </c>
      <c r="J6708" s="17">
        <v>1</v>
      </c>
      <c r="K6708" s="18">
        <v>0.52083333333333337</v>
      </c>
      <c r="L6708" s="19">
        <v>0.52083333333333337</v>
      </c>
      <c r="M6708" s="20">
        <v>750</v>
      </c>
      <c r="N6708" s="20">
        <v>830</v>
      </c>
      <c r="O6708" s="20" t="s">
        <v>19</v>
      </c>
      <c r="P6708" s="21" t="s">
        <v>19</v>
      </c>
      <c r="Q6708" s="21" t="s">
        <v>16738</v>
      </c>
      <c r="R6708" s="21" t="s">
        <v>16738</v>
      </c>
      <c r="S6708" s="21" t="s">
        <v>16738</v>
      </c>
      <c r="T6708" s="21" t="s">
        <v>16738</v>
      </c>
      <c r="U6708" s="21">
        <v>1</v>
      </c>
      <c r="V6708" s="21"/>
      <c r="W6708" s="21"/>
      <c r="X6708" s="21"/>
    </row>
    <row r="6709" spans="1:24" x14ac:dyDescent="0.25">
      <c r="A6709" s="17">
        <v>2022</v>
      </c>
      <c r="B6709" s="17" t="s">
        <v>9</v>
      </c>
      <c r="C6709" s="17" t="s">
        <v>9619</v>
      </c>
      <c r="D6709" s="17" t="s">
        <v>16945</v>
      </c>
      <c r="E6709" s="17">
        <v>370</v>
      </c>
      <c r="F6709" s="17">
        <v>4</v>
      </c>
      <c r="G6709" s="17" t="s">
        <v>9615</v>
      </c>
      <c r="H6709" s="17" t="s">
        <v>9616</v>
      </c>
      <c r="I6709" s="17">
        <v>80.000000000000028</v>
      </c>
      <c r="J6709" s="17">
        <v>1</v>
      </c>
      <c r="K6709" s="18">
        <v>0.33333333333333331</v>
      </c>
      <c r="L6709" s="19">
        <v>0.33333333333333331</v>
      </c>
      <c r="M6709" s="20">
        <v>480</v>
      </c>
      <c r="N6709" s="20">
        <v>560</v>
      </c>
      <c r="O6709" s="20" t="s">
        <v>46</v>
      </c>
      <c r="P6709" s="21" t="s">
        <v>46</v>
      </c>
      <c r="Q6709" s="21" t="s">
        <v>16738</v>
      </c>
      <c r="R6709" s="21" t="s">
        <v>16738</v>
      </c>
      <c r="S6709" s="21" t="s">
        <v>16738</v>
      </c>
      <c r="T6709" s="21" t="s">
        <v>16738</v>
      </c>
      <c r="U6709" s="21">
        <v>1</v>
      </c>
      <c r="V6709" s="21"/>
      <c r="W6709" s="21"/>
      <c r="X6709" s="21"/>
    </row>
    <row r="6710" spans="1:24" x14ac:dyDescent="0.25">
      <c r="A6710" s="17">
        <v>2022</v>
      </c>
      <c r="B6710" s="17" t="s">
        <v>9</v>
      </c>
      <c r="C6710" s="17" t="s">
        <v>9620</v>
      </c>
      <c r="D6710" s="17" t="s">
        <v>16945</v>
      </c>
      <c r="E6710" s="17">
        <v>370</v>
      </c>
      <c r="F6710" s="17">
        <v>5</v>
      </c>
      <c r="G6710" s="17" t="s">
        <v>9615</v>
      </c>
      <c r="H6710" s="17" t="s">
        <v>9616</v>
      </c>
      <c r="I6710" s="17">
        <v>80.000000000000028</v>
      </c>
      <c r="J6710" s="17">
        <v>1</v>
      </c>
      <c r="K6710" s="18">
        <v>0.27083333333333331</v>
      </c>
      <c r="L6710" s="19">
        <v>0.27083333333333331</v>
      </c>
      <c r="M6710" s="20">
        <v>390</v>
      </c>
      <c r="N6710" s="20">
        <v>470</v>
      </c>
      <c r="O6710" s="20" t="s">
        <v>19</v>
      </c>
      <c r="P6710" s="21" t="s">
        <v>19</v>
      </c>
      <c r="Q6710" s="21" t="s">
        <v>16738</v>
      </c>
      <c r="R6710" s="21" t="s">
        <v>16738</v>
      </c>
      <c r="S6710" s="21" t="s">
        <v>16738</v>
      </c>
      <c r="T6710" s="21" t="s">
        <v>16738</v>
      </c>
      <c r="U6710" s="21">
        <v>1</v>
      </c>
      <c r="V6710" s="21"/>
      <c r="W6710" s="21"/>
      <c r="X6710" s="21"/>
    </row>
    <row r="6711" spans="1:24" x14ac:dyDescent="0.25">
      <c r="A6711" s="17">
        <v>2022</v>
      </c>
      <c r="B6711" s="17" t="s">
        <v>9</v>
      </c>
      <c r="C6711" s="17" t="s">
        <v>9621</v>
      </c>
      <c r="D6711" s="17" t="s">
        <v>16945</v>
      </c>
      <c r="E6711" s="17">
        <v>370</v>
      </c>
      <c r="F6711" s="17">
        <v>6</v>
      </c>
      <c r="G6711" s="17" t="s">
        <v>9615</v>
      </c>
      <c r="H6711" s="17" t="s">
        <v>9616</v>
      </c>
      <c r="I6711" s="17">
        <v>80.000000000000028</v>
      </c>
      <c r="J6711" s="17">
        <v>1</v>
      </c>
      <c r="K6711" s="18">
        <v>0.52083333333333337</v>
      </c>
      <c r="L6711" s="19">
        <v>0.52083333333333337</v>
      </c>
      <c r="M6711" s="20">
        <v>750</v>
      </c>
      <c r="N6711" s="20">
        <v>830</v>
      </c>
      <c r="O6711" s="20" t="s">
        <v>15</v>
      </c>
      <c r="P6711" s="21" t="s">
        <v>15</v>
      </c>
      <c r="Q6711" s="21" t="s">
        <v>16738</v>
      </c>
      <c r="R6711" s="21" t="s">
        <v>16738</v>
      </c>
      <c r="S6711" s="21" t="s">
        <v>16738</v>
      </c>
      <c r="T6711" s="21" t="s">
        <v>16738</v>
      </c>
      <c r="U6711" s="21">
        <v>1</v>
      </c>
      <c r="V6711" s="21"/>
      <c r="W6711" s="21"/>
      <c r="X6711" s="21"/>
    </row>
    <row r="6712" spans="1:24" x14ac:dyDescent="0.25">
      <c r="A6712" s="17">
        <v>2022</v>
      </c>
      <c r="B6712" s="17" t="s">
        <v>9</v>
      </c>
      <c r="C6712" s="17" t="s">
        <v>9622</v>
      </c>
      <c r="D6712" s="17" t="s">
        <v>16945</v>
      </c>
      <c r="E6712" s="17">
        <v>370</v>
      </c>
      <c r="F6712" s="17">
        <v>7</v>
      </c>
      <c r="G6712" s="17" t="s">
        <v>9615</v>
      </c>
      <c r="H6712" s="17" t="s">
        <v>9616</v>
      </c>
      <c r="I6712" s="17">
        <v>80.000000000000028</v>
      </c>
      <c r="J6712" s="17">
        <v>1</v>
      </c>
      <c r="K6712" s="18">
        <v>0.39583333333333331</v>
      </c>
      <c r="L6712" s="19">
        <v>0.39583333333333331</v>
      </c>
      <c r="M6712" s="20">
        <v>570</v>
      </c>
      <c r="N6712" s="20">
        <v>650</v>
      </c>
      <c r="O6712" s="20" t="s">
        <v>46</v>
      </c>
      <c r="P6712" s="21" t="s">
        <v>46</v>
      </c>
      <c r="Q6712" s="21" t="s">
        <v>16738</v>
      </c>
      <c r="R6712" s="21" t="s">
        <v>16738</v>
      </c>
      <c r="S6712" s="21" t="s">
        <v>16738</v>
      </c>
      <c r="T6712" s="21" t="s">
        <v>16738</v>
      </c>
      <c r="U6712" s="21">
        <v>1</v>
      </c>
      <c r="V6712" s="21"/>
      <c r="W6712" s="21"/>
      <c r="X6712" s="21"/>
    </row>
    <row r="6713" spans="1:24" x14ac:dyDescent="0.25">
      <c r="A6713" s="17">
        <v>2022</v>
      </c>
      <c r="B6713" s="17" t="s">
        <v>9</v>
      </c>
      <c r="C6713" s="17" t="s">
        <v>9904</v>
      </c>
      <c r="D6713" s="17" t="s">
        <v>16986</v>
      </c>
      <c r="E6713" s="17">
        <v>559</v>
      </c>
      <c r="F6713" s="17">
        <v>1</v>
      </c>
      <c r="G6713" s="17" t="s">
        <v>9905</v>
      </c>
      <c r="H6713" s="17" t="s">
        <v>9906</v>
      </c>
      <c r="I6713" s="17">
        <v>80.000000000000028</v>
      </c>
      <c r="J6713" s="17">
        <v>1</v>
      </c>
      <c r="K6713" s="18">
        <v>0.39583333333333331</v>
      </c>
      <c r="L6713" s="19">
        <v>0.39583333333333331</v>
      </c>
      <c r="M6713" s="20">
        <v>570</v>
      </c>
      <c r="N6713" s="20">
        <v>650</v>
      </c>
      <c r="O6713" s="20" t="s">
        <v>15</v>
      </c>
      <c r="P6713" s="21" t="s">
        <v>15</v>
      </c>
      <c r="Q6713" s="21" t="s">
        <v>16738</v>
      </c>
      <c r="R6713" s="21" t="s">
        <v>16738</v>
      </c>
      <c r="S6713" s="21" t="s">
        <v>16738</v>
      </c>
      <c r="T6713" s="21" t="s">
        <v>16738</v>
      </c>
      <c r="U6713" s="21">
        <v>1</v>
      </c>
      <c r="V6713" s="21"/>
      <c r="W6713" s="21"/>
      <c r="X6713" s="21"/>
    </row>
    <row r="6714" spans="1:24" x14ac:dyDescent="0.25">
      <c r="A6714" s="17">
        <v>2022</v>
      </c>
      <c r="B6714" s="17" t="s">
        <v>9</v>
      </c>
      <c r="C6714" s="17" t="s">
        <v>9913</v>
      </c>
      <c r="D6714" s="17" t="s">
        <v>16986</v>
      </c>
      <c r="E6714" s="17">
        <v>595</v>
      </c>
      <c r="F6714" s="17">
        <v>1</v>
      </c>
      <c r="G6714" s="17" t="s">
        <v>9914</v>
      </c>
      <c r="H6714" s="17" t="s">
        <v>9915</v>
      </c>
      <c r="I6714" s="17">
        <v>80.000000000000028</v>
      </c>
      <c r="J6714" s="17">
        <v>1</v>
      </c>
      <c r="K6714" s="18">
        <v>0.52083333333333337</v>
      </c>
      <c r="L6714" s="19">
        <v>0.52083333333333337</v>
      </c>
      <c r="M6714" s="20">
        <v>750</v>
      </c>
      <c r="N6714" s="20">
        <v>830</v>
      </c>
      <c r="O6714" s="20" t="s">
        <v>19</v>
      </c>
      <c r="P6714" s="21" t="s">
        <v>19</v>
      </c>
      <c r="Q6714" s="21" t="s">
        <v>16738</v>
      </c>
      <c r="R6714" s="21" t="s">
        <v>16738</v>
      </c>
      <c r="S6714" s="21" t="s">
        <v>16738</v>
      </c>
      <c r="T6714" s="21" t="s">
        <v>16738</v>
      </c>
      <c r="U6714" s="21">
        <v>1</v>
      </c>
      <c r="V6714" s="21"/>
      <c r="W6714" s="21"/>
      <c r="X6714" s="21"/>
    </row>
    <row r="6715" spans="1:24" x14ac:dyDescent="0.25">
      <c r="A6715" s="17">
        <v>2022</v>
      </c>
      <c r="B6715" s="17" t="s">
        <v>9</v>
      </c>
      <c r="C6715" s="17" t="s">
        <v>9947</v>
      </c>
      <c r="D6715" s="17" t="s">
        <v>16854</v>
      </c>
      <c r="E6715" s="17">
        <v>122</v>
      </c>
      <c r="F6715" s="17">
        <v>1</v>
      </c>
      <c r="G6715" s="17" t="s">
        <v>9948</v>
      </c>
      <c r="H6715" s="17" t="s">
        <v>9949</v>
      </c>
      <c r="I6715" s="17">
        <v>80.000000000000028</v>
      </c>
      <c r="J6715" s="17">
        <v>1</v>
      </c>
      <c r="K6715" s="18">
        <v>0.58333333333333337</v>
      </c>
      <c r="L6715" s="19">
        <v>0.58333333333333337</v>
      </c>
      <c r="M6715" s="20">
        <v>840</v>
      </c>
      <c r="N6715" s="20">
        <v>920</v>
      </c>
      <c r="O6715" s="20" t="s">
        <v>46</v>
      </c>
      <c r="P6715" s="21" t="s">
        <v>46</v>
      </c>
      <c r="Q6715" s="21" t="s">
        <v>16738</v>
      </c>
      <c r="R6715" s="21" t="s">
        <v>16738</v>
      </c>
      <c r="S6715" s="21" t="s">
        <v>16738</v>
      </c>
      <c r="T6715" s="21" t="s">
        <v>16738</v>
      </c>
      <c r="U6715" s="21">
        <v>1</v>
      </c>
      <c r="V6715" s="21"/>
      <c r="W6715" s="21"/>
      <c r="X6715" s="21"/>
    </row>
    <row r="6716" spans="1:24" x14ac:dyDescent="0.25">
      <c r="A6716" s="17">
        <v>2022</v>
      </c>
      <c r="B6716" s="17" t="s">
        <v>9</v>
      </c>
      <c r="C6716" s="17" t="s">
        <v>9950</v>
      </c>
      <c r="D6716" s="17" t="s">
        <v>16854</v>
      </c>
      <c r="E6716" s="17">
        <v>125</v>
      </c>
      <c r="F6716" s="17">
        <v>1</v>
      </c>
      <c r="G6716" s="17" t="s">
        <v>9951</v>
      </c>
      <c r="H6716" s="17" t="s">
        <v>9952</v>
      </c>
      <c r="I6716" s="17">
        <v>80.000000000000028</v>
      </c>
      <c r="J6716" s="17">
        <v>1</v>
      </c>
      <c r="K6716" s="18">
        <v>0.77083333333333337</v>
      </c>
      <c r="L6716" s="19">
        <v>0.77083333333333337</v>
      </c>
      <c r="M6716" s="20">
        <v>1110</v>
      </c>
      <c r="N6716" s="20">
        <v>1190</v>
      </c>
      <c r="O6716" s="20" t="s">
        <v>19</v>
      </c>
      <c r="P6716" s="21" t="s">
        <v>19</v>
      </c>
      <c r="Q6716" s="21" t="s">
        <v>16738</v>
      </c>
      <c r="R6716" s="21" t="s">
        <v>16738</v>
      </c>
      <c r="S6716" s="21" t="s">
        <v>16738</v>
      </c>
      <c r="T6716" s="21" t="s">
        <v>16738</v>
      </c>
      <c r="U6716" s="21">
        <v>1</v>
      </c>
      <c r="V6716" s="21"/>
      <c r="W6716" s="21"/>
      <c r="X6716" s="21"/>
    </row>
    <row r="6717" spans="1:24" x14ac:dyDescent="0.25">
      <c r="A6717" s="17">
        <v>2022</v>
      </c>
      <c r="B6717" s="17" t="s">
        <v>9</v>
      </c>
      <c r="C6717" s="17" t="s">
        <v>10248</v>
      </c>
      <c r="D6717" s="17" t="s">
        <v>16854</v>
      </c>
      <c r="E6717" s="17">
        <v>206</v>
      </c>
      <c r="F6717" s="17">
        <v>1</v>
      </c>
      <c r="G6717" s="17" t="s">
        <v>10249</v>
      </c>
      <c r="H6717" s="17" t="s">
        <v>10250</v>
      </c>
      <c r="I6717" s="17">
        <v>80.000000000000028</v>
      </c>
      <c r="J6717" s="17">
        <v>1</v>
      </c>
      <c r="K6717" s="18">
        <v>0.33333333333333331</v>
      </c>
      <c r="L6717" s="19">
        <v>0.33333333333333331</v>
      </c>
      <c r="M6717" s="20">
        <v>480</v>
      </c>
      <c r="N6717" s="20">
        <v>560</v>
      </c>
      <c r="O6717" s="20" t="s">
        <v>19</v>
      </c>
      <c r="P6717" s="21" t="s">
        <v>19</v>
      </c>
      <c r="Q6717" s="21" t="s">
        <v>16738</v>
      </c>
      <c r="R6717" s="21" t="s">
        <v>16738</v>
      </c>
      <c r="S6717" s="21" t="s">
        <v>16738</v>
      </c>
      <c r="T6717" s="21" t="s">
        <v>16738</v>
      </c>
      <c r="U6717" s="21">
        <v>1</v>
      </c>
      <c r="V6717" s="21"/>
      <c r="W6717" s="21"/>
      <c r="X6717" s="21"/>
    </row>
    <row r="6718" spans="1:24" x14ac:dyDescent="0.25">
      <c r="A6718" s="17">
        <v>2022</v>
      </c>
      <c r="B6718" s="17" t="s">
        <v>9</v>
      </c>
      <c r="C6718" s="17" t="s">
        <v>10251</v>
      </c>
      <c r="D6718" s="17" t="s">
        <v>16854</v>
      </c>
      <c r="E6718" s="17">
        <v>206</v>
      </c>
      <c r="F6718" s="17">
        <v>2</v>
      </c>
      <c r="G6718" s="17" t="s">
        <v>10249</v>
      </c>
      <c r="H6718" s="17" t="s">
        <v>10250</v>
      </c>
      <c r="I6718" s="17">
        <v>80.000000000000028</v>
      </c>
      <c r="J6718" s="17">
        <v>1</v>
      </c>
      <c r="K6718" s="18">
        <v>0.64583333333333337</v>
      </c>
      <c r="L6718" s="19">
        <v>0.64583333333333337</v>
      </c>
      <c r="M6718" s="20">
        <v>930</v>
      </c>
      <c r="N6718" s="20">
        <v>1010</v>
      </c>
      <c r="O6718" s="20" t="s">
        <v>46</v>
      </c>
      <c r="P6718" s="21" t="s">
        <v>46</v>
      </c>
      <c r="Q6718" s="21" t="s">
        <v>16738</v>
      </c>
      <c r="R6718" s="21" t="s">
        <v>16738</v>
      </c>
      <c r="S6718" s="21" t="s">
        <v>16738</v>
      </c>
      <c r="T6718" s="21" t="s">
        <v>16738</v>
      </c>
      <c r="U6718" s="21">
        <v>1</v>
      </c>
      <c r="V6718" s="21"/>
      <c r="W6718" s="21"/>
      <c r="X6718" s="21"/>
    </row>
    <row r="6719" spans="1:24" x14ac:dyDescent="0.25">
      <c r="A6719" s="17">
        <v>2022</v>
      </c>
      <c r="B6719" s="17" t="s">
        <v>9</v>
      </c>
      <c r="C6719" s="17" t="s">
        <v>10252</v>
      </c>
      <c r="D6719" s="17" t="s">
        <v>16854</v>
      </c>
      <c r="E6719" s="17">
        <v>206</v>
      </c>
      <c r="F6719" s="17">
        <v>3</v>
      </c>
      <c r="G6719" s="17" t="s">
        <v>10249</v>
      </c>
      <c r="H6719" s="17" t="s">
        <v>10250</v>
      </c>
      <c r="I6719" s="17">
        <v>80.000000000000028</v>
      </c>
      <c r="J6719" s="17">
        <v>1</v>
      </c>
      <c r="K6719" s="18">
        <v>0.45833333333333331</v>
      </c>
      <c r="L6719" s="19">
        <v>0.45833333333333331</v>
      </c>
      <c r="M6719" s="20">
        <v>660</v>
      </c>
      <c r="N6719" s="20">
        <v>740</v>
      </c>
      <c r="O6719" s="20" t="s">
        <v>46</v>
      </c>
      <c r="P6719" s="21" t="s">
        <v>46</v>
      </c>
      <c r="Q6719" s="21" t="s">
        <v>16738</v>
      </c>
      <c r="R6719" s="21" t="s">
        <v>16738</v>
      </c>
      <c r="S6719" s="21" t="s">
        <v>16738</v>
      </c>
      <c r="T6719" s="21" t="s">
        <v>16738</v>
      </c>
      <c r="U6719" s="21">
        <v>1</v>
      </c>
      <c r="V6719" s="21"/>
      <c r="W6719" s="21"/>
      <c r="X6719" s="21"/>
    </row>
    <row r="6720" spans="1:24" x14ac:dyDescent="0.25">
      <c r="A6720" s="17">
        <v>2022</v>
      </c>
      <c r="B6720" s="17" t="s">
        <v>9</v>
      </c>
      <c r="C6720" s="17" t="s">
        <v>10263</v>
      </c>
      <c r="D6720" s="17" t="s">
        <v>16854</v>
      </c>
      <c r="E6720" s="17">
        <v>209</v>
      </c>
      <c r="F6720" s="17">
        <v>1</v>
      </c>
      <c r="G6720" s="17" t="s">
        <v>10264</v>
      </c>
      <c r="H6720" s="17" t="s">
        <v>10265</v>
      </c>
      <c r="I6720" s="17">
        <v>80.000000000000028</v>
      </c>
      <c r="J6720" s="17">
        <v>1</v>
      </c>
      <c r="K6720" s="18">
        <v>0.33333333333333331</v>
      </c>
      <c r="L6720" s="19">
        <v>0.33333333333333331</v>
      </c>
      <c r="M6720" s="20">
        <v>480</v>
      </c>
      <c r="N6720" s="20">
        <v>560</v>
      </c>
      <c r="O6720" s="20" t="s">
        <v>13</v>
      </c>
      <c r="P6720" s="21" t="s">
        <v>13</v>
      </c>
      <c r="Q6720" s="21" t="s">
        <v>16738</v>
      </c>
      <c r="R6720" s="21" t="s">
        <v>16738</v>
      </c>
      <c r="S6720" s="21" t="s">
        <v>16738</v>
      </c>
      <c r="T6720" s="21" t="s">
        <v>16738</v>
      </c>
      <c r="U6720" s="21">
        <v>1</v>
      </c>
      <c r="V6720" s="21"/>
      <c r="W6720" s="21"/>
      <c r="X6720" s="21"/>
    </row>
    <row r="6721" spans="1:24" x14ac:dyDescent="0.25">
      <c r="A6721" s="17">
        <v>2022</v>
      </c>
      <c r="B6721" s="17" t="s">
        <v>9</v>
      </c>
      <c r="C6721" s="17" t="s">
        <v>10266</v>
      </c>
      <c r="D6721" s="17" t="s">
        <v>16854</v>
      </c>
      <c r="E6721" s="17">
        <v>209</v>
      </c>
      <c r="F6721" s="17">
        <v>2</v>
      </c>
      <c r="G6721" s="17" t="s">
        <v>10264</v>
      </c>
      <c r="H6721" s="17" t="s">
        <v>10265</v>
      </c>
      <c r="I6721" s="17">
        <v>80.000000000000028</v>
      </c>
      <c r="J6721" s="17">
        <v>1</v>
      </c>
      <c r="K6721" s="18">
        <v>0.39583333333333331</v>
      </c>
      <c r="L6721" s="19">
        <v>0.39583333333333331</v>
      </c>
      <c r="M6721" s="20">
        <v>570</v>
      </c>
      <c r="N6721" s="20">
        <v>650</v>
      </c>
      <c r="O6721" s="20" t="s">
        <v>19</v>
      </c>
      <c r="P6721" s="21" t="s">
        <v>19</v>
      </c>
      <c r="Q6721" s="21" t="s">
        <v>16738</v>
      </c>
      <c r="R6721" s="21" t="s">
        <v>16738</v>
      </c>
      <c r="S6721" s="21" t="s">
        <v>16738</v>
      </c>
      <c r="T6721" s="21" t="s">
        <v>16738</v>
      </c>
      <c r="U6721" s="21">
        <v>1</v>
      </c>
      <c r="V6721" s="21"/>
      <c r="W6721" s="21"/>
      <c r="X6721" s="21"/>
    </row>
    <row r="6722" spans="1:24" x14ac:dyDescent="0.25">
      <c r="A6722" s="17">
        <v>2022</v>
      </c>
      <c r="B6722" s="17" t="s">
        <v>9</v>
      </c>
      <c r="C6722" s="17" t="s">
        <v>10361</v>
      </c>
      <c r="D6722" s="17" t="s">
        <v>16854</v>
      </c>
      <c r="E6722" s="17">
        <v>342</v>
      </c>
      <c r="F6722" s="17">
        <v>1</v>
      </c>
      <c r="G6722" s="17" t="s">
        <v>10362</v>
      </c>
      <c r="H6722" s="17" t="s">
        <v>10363</v>
      </c>
      <c r="I6722" s="17">
        <v>80.000000000000028</v>
      </c>
      <c r="J6722" s="17">
        <v>1</v>
      </c>
      <c r="K6722" s="18">
        <v>0.33333333333333331</v>
      </c>
      <c r="L6722" s="19">
        <v>0.33333333333333331</v>
      </c>
      <c r="M6722" s="20">
        <v>480</v>
      </c>
      <c r="N6722" s="20">
        <v>560</v>
      </c>
      <c r="O6722" s="20" t="s">
        <v>13</v>
      </c>
      <c r="P6722" s="21" t="s">
        <v>13</v>
      </c>
      <c r="Q6722" s="21" t="s">
        <v>16738</v>
      </c>
      <c r="R6722" s="21" t="s">
        <v>16738</v>
      </c>
      <c r="S6722" s="21" t="s">
        <v>16738</v>
      </c>
      <c r="T6722" s="21" t="s">
        <v>16738</v>
      </c>
      <c r="U6722" s="21">
        <v>1</v>
      </c>
      <c r="V6722" s="21"/>
      <c r="W6722" s="21"/>
      <c r="X6722" s="21"/>
    </row>
    <row r="6723" spans="1:24" x14ac:dyDescent="0.25">
      <c r="A6723" s="17">
        <v>2022</v>
      </c>
      <c r="B6723" s="17" t="s">
        <v>9</v>
      </c>
      <c r="C6723" s="17" t="s">
        <v>10364</v>
      </c>
      <c r="D6723" s="17" t="s">
        <v>16854</v>
      </c>
      <c r="E6723" s="17">
        <v>342</v>
      </c>
      <c r="F6723" s="17">
        <v>2</v>
      </c>
      <c r="G6723" s="17" t="s">
        <v>10362</v>
      </c>
      <c r="H6723" s="17" t="s">
        <v>10363</v>
      </c>
      <c r="I6723" s="17">
        <v>80.000000000000028</v>
      </c>
      <c r="J6723" s="17">
        <v>1</v>
      </c>
      <c r="K6723" s="18">
        <v>0.33333333333333331</v>
      </c>
      <c r="L6723" s="19">
        <v>0.33333333333333331</v>
      </c>
      <c r="M6723" s="20">
        <v>480</v>
      </c>
      <c r="N6723" s="20">
        <v>560</v>
      </c>
      <c r="O6723" s="20" t="s">
        <v>13</v>
      </c>
      <c r="P6723" s="21" t="s">
        <v>13</v>
      </c>
      <c r="Q6723" s="21" t="s">
        <v>16738</v>
      </c>
      <c r="R6723" s="21" t="s">
        <v>16738</v>
      </c>
      <c r="S6723" s="21" t="s">
        <v>16738</v>
      </c>
      <c r="T6723" s="21" t="s">
        <v>16738</v>
      </c>
      <c r="U6723" s="21">
        <v>1</v>
      </c>
      <c r="V6723" s="21"/>
      <c r="W6723" s="21"/>
      <c r="X6723" s="21"/>
    </row>
    <row r="6724" spans="1:24" x14ac:dyDescent="0.25">
      <c r="A6724" s="17">
        <v>2022</v>
      </c>
      <c r="B6724" s="17" t="s">
        <v>9</v>
      </c>
      <c r="C6724" s="17" t="s">
        <v>10801</v>
      </c>
      <c r="D6724" s="17" t="s">
        <v>17136</v>
      </c>
      <c r="E6724" s="17">
        <v>598</v>
      </c>
      <c r="F6724" s="17">
        <v>1</v>
      </c>
      <c r="G6724" s="17" t="s">
        <v>10802</v>
      </c>
      <c r="H6724" s="17" t="s">
        <v>10803</v>
      </c>
      <c r="I6724" s="17">
        <v>80.000000000000028</v>
      </c>
      <c r="J6724" s="17">
        <v>1</v>
      </c>
      <c r="K6724" s="18">
        <v>0.39583333333333331</v>
      </c>
      <c r="L6724" s="19">
        <v>0.39583333333333331</v>
      </c>
      <c r="M6724" s="20">
        <v>570</v>
      </c>
      <c r="N6724" s="20">
        <v>650</v>
      </c>
      <c r="O6724" s="20" t="s">
        <v>21</v>
      </c>
      <c r="P6724" s="21" t="s">
        <v>21</v>
      </c>
      <c r="Q6724" s="21" t="s">
        <v>16738</v>
      </c>
      <c r="R6724" s="21" t="s">
        <v>16738</v>
      </c>
      <c r="S6724" s="21" t="s">
        <v>16738</v>
      </c>
      <c r="T6724" s="21" t="s">
        <v>16738</v>
      </c>
      <c r="U6724" s="21">
        <v>1</v>
      </c>
      <c r="V6724" s="21"/>
      <c r="W6724" s="21"/>
      <c r="X6724" s="21"/>
    </row>
    <row r="6725" spans="1:24" x14ac:dyDescent="0.25">
      <c r="A6725" s="17">
        <v>2022</v>
      </c>
      <c r="B6725" s="17" t="s">
        <v>9</v>
      </c>
      <c r="C6725" s="17" t="s">
        <v>10804</v>
      </c>
      <c r="D6725" s="17" t="s">
        <v>17136</v>
      </c>
      <c r="E6725" s="17">
        <v>598</v>
      </c>
      <c r="F6725" s="17">
        <v>2</v>
      </c>
      <c r="G6725" s="17" t="s">
        <v>10802</v>
      </c>
      <c r="H6725" s="17" t="s">
        <v>10803</v>
      </c>
      <c r="I6725" s="17">
        <v>80.000000000000028</v>
      </c>
      <c r="J6725" s="17">
        <v>1</v>
      </c>
      <c r="K6725" s="18">
        <v>0.33333333333333331</v>
      </c>
      <c r="L6725" s="19">
        <v>0.33333333333333331</v>
      </c>
      <c r="M6725" s="20">
        <v>480</v>
      </c>
      <c r="N6725" s="20">
        <v>560</v>
      </c>
      <c r="O6725" s="20" t="s">
        <v>46</v>
      </c>
      <c r="P6725" s="21" t="s">
        <v>46</v>
      </c>
      <c r="Q6725" s="21" t="s">
        <v>16738</v>
      </c>
      <c r="R6725" s="21" t="s">
        <v>16738</v>
      </c>
      <c r="S6725" s="21" t="s">
        <v>16738</v>
      </c>
      <c r="T6725" s="21" t="s">
        <v>16738</v>
      </c>
      <c r="U6725" s="21">
        <v>1</v>
      </c>
      <c r="V6725" s="21"/>
      <c r="W6725" s="21"/>
      <c r="X6725" s="21"/>
    </row>
    <row r="6726" spans="1:24" x14ac:dyDescent="0.25">
      <c r="A6726" s="17">
        <v>2022</v>
      </c>
      <c r="B6726" s="17" t="s">
        <v>9</v>
      </c>
      <c r="C6726" s="17" t="s">
        <v>10805</v>
      </c>
      <c r="D6726" s="17" t="s">
        <v>17136</v>
      </c>
      <c r="E6726" s="17">
        <v>598</v>
      </c>
      <c r="F6726" s="17">
        <v>3</v>
      </c>
      <c r="G6726" s="17" t="s">
        <v>10802</v>
      </c>
      <c r="H6726" s="17" t="s">
        <v>10803</v>
      </c>
      <c r="I6726" s="17">
        <v>80.000000000000028</v>
      </c>
      <c r="J6726" s="17">
        <v>1</v>
      </c>
      <c r="K6726" s="18">
        <v>0.39583333333333331</v>
      </c>
      <c r="L6726" s="19">
        <v>0.39583333333333331</v>
      </c>
      <c r="M6726" s="20">
        <v>570</v>
      </c>
      <c r="N6726" s="20">
        <v>650</v>
      </c>
      <c r="O6726" s="20" t="s">
        <v>21</v>
      </c>
      <c r="P6726" s="21" t="s">
        <v>21</v>
      </c>
      <c r="Q6726" s="21" t="s">
        <v>16738</v>
      </c>
      <c r="R6726" s="21" t="s">
        <v>16738</v>
      </c>
      <c r="S6726" s="21" t="s">
        <v>16738</v>
      </c>
      <c r="T6726" s="21" t="s">
        <v>16738</v>
      </c>
      <c r="U6726" s="21">
        <v>1</v>
      </c>
      <c r="V6726" s="21"/>
      <c r="W6726" s="21"/>
      <c r="X6726" s="21"/>
    </row>
    <row r="6727" spans="1:24" x14ac:dyDescent="0.25">
      <c r="A6727" s="17">
        <v>2022</v>
      </c>
      <c r="B6727" s="17" t="s">
        <v>9</v>
      </c>
      <c r="C6727" s="17" t="s">
        <v>10806</v>
      </c>
      <c r="D6727" s="17" t="s">
        <v>17136</v>
      </c>
      <c r="E6727" s="17">
        <v>598</v>
      </c>
      <c r="F6727" s="17">
        <v>4</v>
      </c>
      <c r="G6727" s="17" t="s">
        <v>10802</v>
      </c>
      <c r="H6727" s="17" t="s">
        <v>10803</v>
      </c>
      <c r="I6727" s="17">
        <v>80.000000000000028</v>
      </c>
      <c r="J6727" s="17">
        <v>1</v>
      </c>
      <c r="K6727" s="18">
        <v>0.45833333333333331</v>
      </c>
      <c r="L6727" s="19">
        <v>0.45833333333333331</v>
      </c>
      <c r="M6727" s="20">
        <v>660</v>
      </c>
      <c r="N6727" s="20">
        <v>740</v>
      </c>
      <c r="O6727" s="20" t="s">
        <v>19</v>
      </c>
      <c r="P6727" s="21" t="s">
        <v>19</v>
      </c>
      <c r="Q6727" s="21" t="s">
        <v>16738</v>
      </c>
      <c r="R6727" s="21" t="s">
        <v>16738</v>
      </c>
      <c r="S6727" s="21" t="s">
        <v>16738</v>
      </c>
      <c r="T6727" s="21" t="s">
        <v>16738</v>
      </c>
      <c r="U6727" s="21">
        <v>1</v>
      </c>
      <c r="V6727" s="21"/>
      <c r="W6727" s="21"/>
      <c r="X6727" s="21"/>
    </row>
    <row r="6728" spans="1:24" x14ac:dyDescent="0.25">
      <c r="A6728" s="17">
        <v>2022</v>
      </c>
      <c r="B6728" s="17" t="s">
        <v>9</v>
      </c>
      <c r="C6728" s="17" t="s">
        <v>10807</v>
      </c>
      <c r="D6728" s="17" t="s">
        <v>17136</v>
      </c>
      <c r="E6728" s="17">
        <v>598</v>
      </c>
      <c r="F6728" s="17">
        <v>5</v>
      </c>
      <c r="G6728" s="17" t="s">
        <v>10802</v>
      </c>
      <c r="H6728" s="17" t="s">
        <v>10803</v>
      </c>
      <c r="I6728" s="17">
        <v>80.000000000000028</v>
      </c>
      <c r="J6728" s="17">
        <v>1</v>
      </c>
      <c r="K6728" s="18">
        <v>0.45833333333333331</v>
      </c>
      <c r="L6728" s="19">
        <v>0.45833333333333331</v>
      </c>
      <c r="M6728" s="20">
        <v>660</v>
      </c>
      <c r="N6728" s="20">
        <v>740</v>
      </c>
      <c r="O6728" s="20" t="s">
        <v>19</v>
      </c>
      <c r="P6728" s="21" t="s">
        <v>19</v>
      </c>
      <c r="Q6728" s="21" t="s">
        <v>16738</v>
      </c>
      <c r="R6728" s="21" t="s">
        <v>16738</v>
      </c>
      <c r="S6728" s="21" t="s">
        <v>16738</v>
      </c>
      <c r="T6728" s="21" t="s">
        <v>16738</v>
      </c>
      <c r="U6728" s="21">
        <v>1</v>
      </c>
      <c r="V6728" s="21"/>
      <c r="W6728" s="21"/>
      <c r="X6728" s="21"/>
    </row>
    <row r="6729" spans="1:24" x14ac:dyDescent="0.25">
      <c r="A6729" s="17">
        <v>2022</v>
      </c>
      <c r="B6729" s="17" t="s">
        <v>9</v>
      </c>
      <c r="C6729" s="17" t="s">
        <v>10808</v>
      </c>
      <c r="D6729" s="17" t="s">
        <v>17136</v>
      </c>
      <c r="E6729" s="17">
        <v>598</v>
      </c>
      <c r="F6729" s="17">
        <v>6</v>
      </c>
      <c r="G6729" s="17" t="s">
        <v>10802</v>
      </c>
      <c r="H6729" s="17" t="s">
        <v>10803</v>
      </c>
      <c r="I6729" s="17">
        <v>80.000000000000028</v>
      </c>
      <c r="J6729" s="17">
        <v>1</v>
      </c>
      <c r="K6729" s="18">
        <v>0.45833333333333331</v>
      </c>
      <c r="L6729" s="19">
        <v>0.45833333333333331</v>
      </c>
      <c r="M6729" s="20">
        <v>660</v>
      </c>
      <c r="N6729" s="20">
        <v>740</v>
      </c>
      <c r="O6729" s="20" t="s">
        <v>17</v>
      </c>
      <c r="P6729" s="21" t="s">
        <v>17</v>
      </c>
      <c r="Q6729" s="21" t="s">
        <v>16738</v>
      </c>
      <c r="R6729" s="21" t="s">
        <v>16738</v>
      </c>
      <c r="S6729" s="21" t="s">
        <v>16738</v>
      </c>
      <c r="T6729" s="21" t="s">
        <v>16738</v>
      </c>
      <c r="U6729" s="21">
        <v>1</v>
      </c>
      <c r="V6729" s="21"/>
      <c r="W6729" s="21"/>
      <c r="X6729" s="21"/>
    </row>
    <row r="6730" spans="1:24" x14ac:dyDescent="0.25">
      <c r="A6730" s="17">
        <v>2022</v>
      </c>
      <c r="B6730" s="17" t="s">
        <v>9</v>
      </c>
      <c r="C6730" s="17" t="s">
        <v>10809</v>
      </c>
      <c r="D6730" s="17" t="s">
        <v>17136</v>
      </c>
      <c r="E6730" s="17">
        <v>598</v>
      </c>
      <c r="F6730" s="17">
        <v>7</v>
      </c>
      <c r="G6730" s="17" t="s">
        <v>10802</v>
      </c>
      <c r="H6730" s="17" t="s">
        <v>10803</v>
      </c>
      <c r="I6730" s="17">
        <v>80.000000000000028</v>
      </c>
      <c r="J6730" s="17">
        <v>1</v>
      </c>
      <c r="K6730" s="18">
        <v>0.45833333333333331</v>
      </c>
      <c r="L6730" s="19">
        <v>0.45833333333333331</v>
      </c>
      <c r="M6730" s="20">
        <v>660</v>
      </c>
      <c r="N6730" s="20">
        <v>740</v>
      </c>
      <c r="O6730" s="20" t="s">
        <v>13</v>
      </c>
      <c r="P6730" s="21" t="s">
        <v>13</v>
      </c>
      <c r="Q6730" s="21" t="s">
        <v>16738</v>
      </c>
      <c r="R6730" s="21" t="s">
        <v>16738</v>
      </c>
      <c r="S6730" s="21" t="s">
        <v>16738</v>
      </c>
      <c r="T6730" s="21" t="s">
        <v>16738</v>
      </c>
      <c r="U6730" s="21">
        <v>1</v>
      </c>
      <c r="V6730" s="21"/>
      <c r="W6730" s="21"/>
      <c r="X6730" s="21"/>
    </row>
    <row r="6731" spans="1:24" x14ac:dyDescent="0.25">
      <c r="A6731" s="17">
        <v>2022</v>
      </c>
      <c r="B6731" s="17" t="s">
        <v>9</v>
      </c>
      <c r="C6731" s="17" t="s">
        <v>10810</v>
      </c>
      <c r="D6731" s="17" t="s">
        <v>17136</v>
      </c>
      <c r="E6731" s="17">
        <v>598</v>
      </c>
      <c r="F6731" s="17">
        <v>8</v>
      </c>
      <c r="G6731" s="17" t="s">
        <v>10802</v>
      </c>
      <c r="H6731" s="17" t="s">
        <v>10803</v>
      </c>
      <c r="I6731" s="17">
        <v>80.000000000000028</v>
      </c>
      <c r="J6731" s="17">
        <v>1</v>
      </c>
      <c r="K6731" s="18">
        <v>0.58333333333333337</v>
      </c>
      <c r="L6731" s="19">
        <v>0.58333333333333337</v>
      </c>
      <c r="M6731" s="20">
        <v>840</v>
      </c>
      <c r="N6731" s="20">
        <v>920</v>
      </c>
      <c r="O6731" s="20" t="s">
        <v>17</v>
      </c>
      <c r="P6731" s="21" t="s">
        <v>17</v>
      </c>
      <c r="Q6731" s="21" t="s">
        <v>16738</v>
      </c>
      <c r="R6731" s="21" t="s">
        <v>16738</v>
      </c>
      <c r="S6731" s="21" t="s">
        <v>16738</v>
      </c>
      <c r="T6731" s="21" t="s">
        <v>16738</v>
      </c>
      <c r="U6731" s="21">
        <v>1</v>
      </c>
      <c r="V6731" s="21"/>
      <c r="W6731" s="21"/>
      <c r="X6731" s="21"/>
    </row>
    <row r="6732" spans="1:24" x14ac:dyDescent="0.25">
      <c r="A6732" s="17">
        <v>2022</v>
      </c>
      <c r="B6732" s="17" t="s">
        <v>9</v>
      </c>
      <c r="C6732" s="17" t="s">
        <v>10811</v>
      </c>
      <c r="D6732" s="17" t="s">
        <v>17136</v>
      </c>
      <c r="E6732" s="17">
        <v>598</v>
      </c>
      <c r="F6732" s="17">
        <v>9</v>
      </c>
      <c r="G6732" s="17" t="s">
        <v>10802</v>
      </c>
      <c r="H6732" s="17" t="s">
        <v>10803</v>
      </c>
      <c r="I6732" s="17">
        <v>80.000000000000028</v>
      </c>
      <c r="J6732" s="17">
        <v>1</v>
      </c>
      <c r="K6732" s="18">
        <v>0.39583333333333331</v>
      </c>
      <c r="L6732" s="19">
        <v>0.39583333333333331</v>
      </c>
      <c r="M6732" s="20">
        <v>570</v>
      </c>
      <c r="N6732" s="20">
        <v>650</v>
      </c>
      <c r="O6732" s="20" t="s">
        <v>19</v>
      </c>
      <c r="P6732" s="21" t="s">
        <v>19</v>
      </c>
      <c r="Q6732" s="21" t="s">
        <v>16738</v>
      </c>
      <c r="R6732" s="21" t="s">
        <v>16738</v>
      </c>
      <c r="S6732" s="21" t="s">
        <v>16738</v>
      </c>
      <c r="T6732" s="21" t="s">
        <v>16738</v>
      </c>
      <c r="U6732" s="21">
        <v>1</v>
      </c>
      <c r="V6732" s="21"/>
      <c r="W6732" s="21"/>
      <c r="X6732" s="21"/>
    </row>
    <row r="6733" spans="1:24" x14ac:dyDescent="0.25">
      <c r="A6733" s="17">
        <v>2022</v>
      </c>
      <c r="B6733" s="17" t="s">
        <v>9</v>
      </c>
      <c r="C6733" s="17" t="s">
        <v>10812</v>
      </c>
      <c r="D6733" s="17" t="s">
        <v>17136</v>
      </c>
      <c r="E6733" s="17">
        <v>598</v>
      </c>
      <c r="F6733" s="17">
        <v>0</v>
      </c>
      <c r="G6733" s="17" t="s">
        <v>10802</v>
      </c>
      <c r="H6733" s="17" t="s">
        <v>10803</v>
      </c>
      <c r="I6733" s="17">
        <v>80.000000000000028</v>
      </c>
      <c r="J6733" s="17">
        <v>1</v>
      </c>
      <c r="K6733" s="18">
        <v>0.45833333333333331</v>
      </c>
      <c r="L6733" s="19">
        <v>0.45833333333333331</v>
      </c>
      <c r="M6733" s="20">
        <v>660</v>
      </c>
      <c r="N6733" s="20">
        <v>740</v>
      </c>
      <c r="O6733" s="20" t="s">
        <v>17</v>
      </c>
      <c r="P6733" s="21" t="s">
        <v>17</v>
      </c>
      <c r="Q6733" s="21" t="s">
        <v>16738</v>
      </c>
      <c r="R6733" s="21" t="s">
        <v>16738</v>
      </c>
      <c r="S6733" s="21" t="s">
        <v>16738</v>
      </c>
      <c r="T6733" s="21" t="s">
        <v>16738</v>
      </c>
      <c r="U6733" s="21">
        <v>1</v>
      </c>
      <c r="V6733" s="21"/>
      <c r="W6733" s="21"/>
      <c r="X6733" s="21"/>
    </row>
    <row r="6734" spans="1:24" x14ac:dyDescent="0.25">
      <c r="A6734" s="17">
        <v>2022</v>
      </c>
      <c r="B6734" s="17" t="s">
        <v>9</v>
      </c>
      <c r="C6734" s="17" t="s">
        <v>10813</v>
      </c>
      <c r="D6734" s="17" t="s">
        <v>17136</v>
      </c>
      <c r="E6734" s="17">
        <v>598</v>
      </c>
      <c r="F6734" s="17">
        <v>1</v>
      </c>
      <c r="G6734" s="17" t="s">
        <v>10802</v>
      </c>
      <c r="H6734" s="17" t="s">
        <v>10803</v>
      </c>
      <c r="I6734" s="17">
        <v>80.000000000000028</v>
      </c>
      <c r="J6734" s="17">
        <v>1</v>
      </c>
      <c r="K6734" s="18">
        <v>0.39583333333333331</v>
      </c>
      <c r="L6734" s="19">
        <v>0.39583333333333331</v>
      </c>
      <c r="M6734" s="20">
        <v>570</v>
      </c>
      <c r="N6734" s="20">
        <v>650</v>
      </c>
      <c r="O6734" s="20" t="s">
        <v>15</v>
      </c>
      <c r="P6734" s="21" t="s">
        <v>15</v>
      </c>
      <c r="Q6734" s="21" t="s">
        <v>16738</v>
      </c>
      <c r="R6734" s="21" t="s">
        <v>16738</v>
      </c>
      <c r="S6734" s="21" t="s">
        <v>16738</v>
      </c>
      <c r="T6734" s="21" t="s">
        <v>16738</v>
      </c>
      <c r="U6734" s="21">
        <v>1</v>
      </c>
      <c r="V6734" s="21"/>
      <c r="W6734" s="21"/>
      <c r="X6734" s="21"/>
    </row>
    <row r="6735" spans="1:24" x14ac:dyDescent="0.25">
      <c r="A6735" s="17">
        <v>2022</v>
      </c>
      <c r="B6735" s="17" t="s">
        <v>9</v>
      </c>
      <c r="C6735" s="17" t="s">
        <v>10814</v>
      </c>
      <c r="D6735" s="17" t="s">
        <v>17136</v>
      </c>
      <c r="E6735" s="17">
        <v>598</v>
      </c>
      <c r="F6735" s="17">
        <v>2</v>
      </c>
      <c r="G6735" s="17" t="s">
        <v>10802</v>
      </c>
      <c r="H6735" s="17" t="s">
        <v>10803</v>
      </c>
      <c r="I6735" s="17">
        <v>80.000000000000028</v>
      </c>
      <c r="J6735" s="17">
        <v>1</v>
      </c>
      <c r="K6735" s="18">
        <v>0.45833333333333331</v>
      </c>
      <c r="L6735" s="19">
        <v>0.45833333333333331</v>
      </c>
      <c r="M6735" s="20">
        <v>660</v>
      </c>
      <c r="N6735" s="20">
        <v>740</v>
      </c>
      <c r="O6735" s="20" t="s">
        <v>21</v>
      </c>
      <c r="P6735" s="21" t="s">
        <v>21</v>
      </c>
      <c r="Q6735" s="21" t="s">
        <v>16738</v>
      </c>
      <c r="R6735" s="21" t="s">
        <v>16738</v>
      </c>
      <c r="S6735" s="21" t="s">
        <v>16738</v>
      </c>
      <c r="T6735" s="21" t="s">
        <v>16738</v>
      </c>
      <c r="U6735" s="21">
        <v>1</v>
      </c>
      <c r="V6735" s="21"/>
      <c r="W6735" s="21"/>
      <c r="X6735" s="21"/>
    </row>
    <row r="6736" spans="1:24" x14ac:dyDescent="0.25">
      <c r="A6736" s="17">
        <v>2022</v>
      </c>
      <c r="B6736" s="17" t="s">
        <v>9</v>
      </c>
      <c r="C6736" s="17" t="s">
        <v>10815</v>
      </c>
      <c r="D6736" s="17" t="s">
        <v>17136</v>
      </c>
      <c r="E6736" s="17">
        <v>598</v>
      </c>
      <c r="F6736" s="17">
        <v>3</v>
      </c>
      <c r="G6736" s="17" t="s">
        <v>10802</v>
      </c>
      <c r="H6736" s="17" t="s">
        <v>10803</v>
      </c>
      <c r="I6736" s="17">
        <v>80.000000000000028</v>
      </c>
      <c r="J6736" s="17">
        <v>1</v>
      </c>
      <c r="K6736" s="18">
        <v>0.33333333333333331</v>
      </c>
      <c r="L6736" s="19">
        <v>0.33333333333333331</v>
      </c>
      <c r="M6736" s="20">
        <v>480</v>
      </c>
      <c r="N6736" s="20">
        <v>560</v>
      </c>
      <c r="O6736" s="20" t="s">
        <v>46</v>
      </c>
      <c r="P6736" s="21" t="s">
        <v>46</v>
      </c>
      <c r="Q6736" s="21" t="s">
        <v>16738</v>
      </c>
      <c r="R6736" s="21" t="s">
        <v>16738</v>
      </c>
      <c r="S6736" s="21" t="s">
        <v>16738</v>
      </c>
      <c r="T6736" s="21" t="s">
        <v>16738</v>
      </c>
      <c r="U6736" s="21">
        <v>1</v>
      </c>
      <c r="V6736" s="21"/>
      <c r="W6736" s="21"/>
      <c r="X6736" s="21"/>
    </row>
    <row r="6737" spans="1:24" x14ac:dyDescent="0.25">
      <c r="A6737" s="17">
        <v>2022</v>
      </c>
      <c r="B6737" s="17" t="s">
        <v>9</v>
      </c>
      <c r="C6737" s="17" t="s">
        <v>10867</v>
      </c>
      <c r="D6737" s="17" t="s">
        <v>16808</v>
      </c>
      <c r="E6737" s="17">
        <v>480</v>
      </c>
      <c r="F6737" s="17">
        <v>1</v>
      </c>
      <c r="G6737" s="17" t="s">
        <v>6860</v>
      </c>
      <c r="H6737" s="17" t="s">
        <v>10868</v>
      </c>
      <c r="I6737" s="17">
        <v>80.000000000000028</v>
      </c>
      <c r="J6737" s="17">
        <v>1</v>
      </c>
      <c r="K6737" s="18">
        <v>0.27083333333333331</v>
      </c>
      <c r="L6737" s="19">
        <v>0.27083333333333331</v>
      </c>
      <c r="M6737" s="20">
        <v>390</v>
      </c>
      <c r="N6737" s="20">
        <v>470</v>
      </c>
      <c r="O6737" s="20" t="s">
        <v>17</v>
      </c>
      <c r="P6737" s="21" t="s">
        <v>17</v>
      </c>
      <c r="Q6737" s="21" t="s">
        <v>16738</v>
      </c>
      <c r="R6737" s="21" t="s">
        <v>16738</v>
      </c>
      <c r="S6737" s="21" t="s">
        <v>16738</v>
      </c>
      <c r="T6737" s="21" t="s">
        <v>16738</v>
      </c>
      <c r="U6737" s="21">
        <v>1</v>
      </c>
      <c r="V6737" s="21"/>
      <c r="W6737" s="21"/>
      <c r="X6737" s="21"/>
    </row>
    <row r="6738" spans="1:24" x14ac:dyDescent="0.25">
      <c r="A6738" s="17">
        <v>2022</v>
      </c>
      <c r="B6738" s="17" t="s">
        <v>9</v>
      </c>
      <c r="C6738" s="17" t="s">
        <v>10869</v>
      </c>
      <c r="D6738" s="17" t="s">
        <v>16808</v>
      </c>
      <c r="E6738" s="17">
        <v>480</v>
      </c>
      <c r="F6738" s="17">
        <v>2</v>
      </c>
      <c r="G6738" s="17" t="s">
        <v>6860</v>
      </c>
      <c r="H6738" s="17" t="s">
        <v>10868</v>
      </c>
      <c r="I6738" s="17">
        <v>80.000000000000028</v>
      </c>
      <c r="J6738" s="17">
        <v>1</v>
      </c>
      <c r="K6738" s="18">
        <v>0.33333333333333331</v>
      </c>
      <c r="L6738" s="19">
        <v>0.33333333333333331</v>
      </c>
      <c r="M6738" s="20">
        <v>480</v>
      </c>
      <c r="N6738" s="20">
        <v>560</v>
      </c>
      <c r="O6738" s="20" t="s">
        <v>19</v>
      </c>
      <c r="P6738" s="21" t="s">
        <v>19</v>
      </c>
      <c r="Q6738" s="21" t="s">
        <v>16738</v>
      </c>
      <c r="R6738" s="21" t="s">
        <v>16738</v>
      </c>
      <c r="S6738" s="21" t="s">
        <v>16738</v>
      </c>
      <c r="T6738" s="21" t="s">
        <v>16738</v>
      </c>
      <c r="U6738" s="21">
        <v>1</v>
      </c>
      <c r="V6738" s="21"/>
      <c r="W6738" s="21"/>
      <c r="X6738" s="21"/>
    </row>
    <row r="6739" spans="1:24" x14ac:dyDescent="0.25">
      <c r="A6739" s="17">
        <v>2022</v>
      </c>
      <c r="B6739" s="17" t="s">
        <v>9</v>
      </c>
      <c r="C6739" s="17" t="s">
        <v>10870</v>
      </c>
      <c r="D6739" s="17" t="s">
        <v>16808</v>
      </c>
      <c r="E6739" s="17">
        <v>480</v>
      </c>
      <c r="F6739" s="17">
        <v>3</v>
      </c>
      <c r="G6739" s="17" t="s">
        <v>6860</v>
      </c>
      <c r="H6739" s="17" t="s">
        <v>10868</v>
      </c>
      <c r="I6739" s="17">
        <v>80.000000000000028</v>
      </c>
      <c r="J6739" s="17">
        <v>1</v>
      </c>
      <c r="K6739" s="18">
        <v>0.27083333333333331</v>
      </c>
      <c r="L6739" s="19">
        <v>0.27083333333333331</v>
      </c>
      <c r="M6739" s="20">
        <v>390</v>
      </c>
      <c r="N6739" s="20">
        <v>470</v>
      </c>
      <c r="O6739" s="20" t="s">
        <v>19</v>
      </c>
      <c r="P6739" s="21" t="s">
        <v>19</v>
      </c>
      <c r="Q6739" s="21" t="s">
        <v>16738</v>
      </c>
      <c r="R6739" s="21" t="s">
        <v>16738</v>
      </c>
      <c r="S6739" s="21" t="s">
        <v>16738</v>
      </c>
      <c r="T6739" s="21" t="s">
        <v>16738</v>
      </c>
      <c r="U6739" s="21">
        <v>1</v>
      </c>
      <c r="V6739" s="21"/>
      <c r="W6739" s="21"/>
      <c r="X6739" s="21"/>
    </row>
    <row r="6740" spans="1:24" x14ac:dyDescent="0.25">
      <c r="A6740" s="17">
        <v>2022</v>
      </c>
      <c r="B6740" s="17" t="s">
        <v>9</v>
      </c>
      <c r="C6740" s="17" t="s">
        <v>11826</v>
      </c>
      <c r="D6740" s="17" t="s">
        <v>16948</v>
      </c>
      <c r="E6740" s="17">
        <v>389</v>
      </c>
      <c r="F6740" s="17">
        <v>1</v>
      </c>
      <c r="G6740" s="17" t="s">
        <v>8727</v>
      </c>
      <c r="H6740" s="17" t="s">
        <v>11827</v>
      </c>
      <c r="I6740" s="17">
        <v>80.000000000000028</v>
      </c>
      <c r="J6740" s="17">
        <v>1</v>
      </c>
      <c r="K6740" s="18">
        <v>0.45833333333333331</v>
      </c>
      <c r="L6740" s="19">
        <v>0.45833333333333331</v>
      </c>
      <c r="M6740" s="20">
        <v>660</v>
      </c>
      <c r="N6740" s="20">
        <v>740</v>
      </c>
      <c r="O6740" s="20" t="s">
        <v>17</v>
      </c>
      <c r="P6740" s="21" t="s">
        <v>17</v>
      </c>
      <c r="Q6740" s="21" t="s">
        <v>16738</v>
      </c>
      <c r="R6740" s="21" t="s">
        <v>16738</v>
      </c>
      <c r="S6740" s="21" t="s">
        <v>16738</v>
      </c>
      <c r="T6740" s="21" t="s">
        <v>16738</v>
      </c>
      <c r="U6740" s="21">
        <v>1</v>
      </c>
      <c r="V6740" s="21"/>
      <c r="W6740" s="21"/>
      <c r="X6740" s="21"/>
    </row>
    <row r="6741" spans="1:24" x14ac:dyDescent="0.25">
      <c r="A6741" s="17">
        <v>2022</v>
      </c>
      <c r="B6741" s="17" t="s">
        <v>9</v>
      </c>
      <c r="C6741" s="17" t="s">
        <v>11828</v>
      </c>
      <c r="D6741" s="17" t="s">
        <v>16948</v>
      </c>
      <c r="E6741" s="17">
        <v>389</v>
      </c>
      <c r="F6741" s="17">
        <v>2</v>
      </c>
      <c r="G6741" s="17" t="s">
        <v>8727</v>
      </c>
      <c r="H6741" s="17" t="s">
        <v>11827</v>
      </c>
      <c r="I6741" s="17">
        <v>80.000000000000028</v>
      </c>
      <c r="J6741" s="17">
        <v>1</v>
      </c>
      <c r="K6741" s="18">
        <v>0.52083333333333337</v>
      </c>
      <c r="L6741" s="19">
        <v>0.52083333333333337</v>
      </c>
      <c r="M6741" s="20">
        <v>750</v>
      </c>
      <c r="N6741" s="20">
        <v>830</v>
      </c>
      <c r="O6741" s="20" t="s">
        <v>21</v>
      </c>
      <c r="P6741" s="21" t="s">
        <v>21</v>
      </c>
      <c r="Q6741" s="21" t="s">
        <v>16738</v>
      </c>
      <c r="R6741" s="21" t="s">
        <v>16738</v>
      </c>
      <c r="S6741" s="21" t="s">
        <v>16738</v>
      </c>
      <c r="T6741" s="21" t="s">
        <v>16738</v>
      </c>
      <c r="U6741" s="21">
        <v>1</v>
      </c>
      <c r="V6741" s="21"/>
      <c r="W6741" s="21"/>
      <c r="X6741" s="21"/>
    </row>
    <row r="6742" spans="1:24" x14ac:dyDescent="0.25">
      <c r="A6742" s="17">
        <v>2022</v>
      </c>
      <c r="B6742" s="17" t="s">
        <v>9</v>
      </c>
      <c r="C6742" s="17" t="s">
        <v>11844</v>
      </c>
      <c r="D6742" s="17" t="s">
        <v>16948</v>
      </c>
      <c r="E6742" s="17">
        <v>480</v>
      </c>
      <c r="F6742" s="17">
        <v>1</v>
      </c>
      <c r="G6742" s="17" t="s">
        <v>6860</v>
      </c>
      <c r="H6742" s="17" t="s">
        <v>11845</v>
      </c>
      <c r="I6742" s="17">
        <v>80.000000000000028</v>
      </c>
      <c r="J6742" s="17">
        <v>1</v>
      </c>
      <c r="K6742" s="18">
        <v>0.39583333333333331</v>
      </c>
      <c r="L6742" s="19">
        <v>0.39583333333333331</v>
      </c>
      <c r="M6742" s="20">
        <v>570</v>
      </c>
      <c r="N6742" s="20">
        <v>650</v>
      </c>
      <c r="O6742" s="20" t="s">
        <v>17</v>
      </c>
      <c r="P6742" s="21" t="s">
        <v>17</v>
      </c>
      <c r="Q6742" s="21" t="s">
        <v>16738</v>
      </c>
      <c r="R6742" s="21" t="s">
        <v>16738</v>
      </c>
      <c r="S6742" s="21" t="s">
        <v>16738</v>
      </c>
      <c r="T6742" s="21" t="s">
        <v>16738</v>
      </c>
      <c r="U6742" s="21">
        <v>1</v>
      </c>
      <c r="V6742" s="21"/>
      <c r="W6742" s="21"/>
      <c r="X6742" s="21"/>
    </row>
    <row r="6743" spans="1:24" x14ac:dyDescent="0.25">
      <c r="A6743" s="17">
        <v>2022</v>
      </c>
      <c r="B6743" s="17" t="s">
        <v>9</v>
      </c>
      <c r="C6743" s="17" t="s">
        <v>11846</v>
      </c>
      <c r="D6743" s="17" t="s">
        <v>16948</v>
      </c>
      <c r="E6743" s="17">
        <v>480</v>
      </c>
      <c r="F6743" s="17">
        <v>2</v>
      </c>
      <c r="G6743" s="17" t="s">
        <v>6860</v>
      </c>
      <c r="H6743" s="17" t="s">
        <v>11845</v>
      </c>
      <c r="I6743" s="17">
        <v>80.000000000000028</v>
      </c>
      <c r="J6743" s="17">
        <v>1</v>
      </c>
      <c r="K6743" s="18">
        <v>0.39583333333333331</v>
      </c>
      <c r="L6743" s="19">
        <v>0.39583333333333331</v>
      </c>
      <c r="M6743" s="20">
        <v>570</v>
      </c>
      <c r="N6743" s="20">
        <v>650</v>
      </c>
      <c r="O6743" s="20" t="s">
        <v>17</v>
      </c>
      <c r="P6743" s="21" t="s">
        <v>17</v>
      </c>
      <c r="Q6743" s="21" t="s">
        <v>16738</v>
      </c>
      <c r="R6743" s="21" t="s">
        <v>16738</v>
      </c>
      <c r="S6743" s="21" t="s">
        <v>16738</v>
      </c>
      <c r="T6743" s="21" t="s">
        <v>16738</v>
      </c>
      <c r="U6743" s="21">
        <v>1</v>
      </c>
      <c r="V6743" s="21"/>
      <c r="W6743" s="21"/>
      <c r="X6743" s="21"/>
    </row>
    <row r="6744" spans="1:24" x14ac:dyDescent="0.25">
      <c r="A6744" s="17">
        <v>2022</v>
      </c>
      <c r="B6744" s="17" t="s">
        <v>9</v>
      </c>
      <c r="C6744" s="17" t="s">
        <v>11847</v>
      </c>
      <c r="D6744" s="17" t="s">
        <v>16948</v>
      </c>
      <c r="E6744" s="17">
        <v>480</v>
      </c>
      <c r="F6744" s="17">
        <v>3</v>
      </c>
      <c r="G6744" s="17" t="s">
        <v>6860</v>
      </c>
      <c r="H6744" s="17" t="s">
        <v>11845</v>
      </c>
      <c r="I6744" s="17">
        <v>80.000000000000028</v>
      </c>
      <c r="J6744" s="17">
        <v>1</v>
      </c>
      <c r="K6744" s="18">
        <v>0.33333333333333331</v>
      </c>
      <c r="L6744" s="19">
        <v>0.33333333333333331</v>
      </c>
      <c r="M6744" s="20">
        <v>480</v>
      </c>
      <c r="N6744" s="20">
        <v>560</v>
      </c>
      <c r="O6744" s="20" t="s">
        <v>15</v>
      </c>
      <c r="P6744" s="21" t="s">
        <v>15</v>
      </c>
      <c r="Q6744" s="21" t="s">
        <v>16738</v>
      </c>
      <c r="R6744" s="21" t="s">
        <v>16738</v>
      </c>
      <c r="S6744" s="21" t="s">
        <v>16738</v>
      </c>
      <c r="T6744" s="21" t="s">
        <v>16738</v>
      </c>
      <c r="U6744" s="21">
        <v>1</v>
      </c>
      <c r="V6744" s="21"/>
      <c r="W6744" s="21"/>
      <c r="X6744" s="21"/>
    </row>
    <row r="6745" spans="1:24" x14ac:dyDescent="0.25">
      <c r="A6745" s="17">
        <v>2022</v>
      </c>
      <c r="B6745" s="17" t="s">
        <v>9</v>
      </c>
      <c r="C6745" s="17" t="s">
        <v>11868</v>
      </c>
      <c r="D6745" s="17" t="s">
        <v>16948</v>
      </c>
      <c r="E6745" s="17">
        <v>596</v>
      </c>
      <c r="F6745" s="17">
        <v>1</v>
      </c>
      <c r="G6745" s="17" t="s">
        <v>11869</v>
      </c>
      <c r="H6745" s="17" t="s">
        <v>11870</v>
      </c>
      <c r="I6745" s="17">
        <v>80.000000000000028</v>
      </c>
      <c r="J6745" s="17">
        <v>1</v>
      </c>
      <c r="K6745" s="18">
        <v>0.58333333333333337</v>
      </c>
      <c r="L6745" s="19">
        <v>0.58333333333333337</v>
      </c>
      <c r="M6745" s="20">
        <v>840</v>
      </c>
      <c r="N6745" s="20">
        <v>920</v>
      </c>
      <c r="O6745" s="20" t="s">
        <v>21</v>
      </c>
      <c r="P6745" s="21" t="s">
        <v>21</v>
      </c>
      <c r="Q6745" s="21" t="s">
        <v>16738</v>
      </c>
      <c r="R6745" s="21" t="s">
        <v>16738</v>
      </c>
      <c r="S6745" s="21" t="s">
        <v>16738</v>
      </c>
      <c r="T6745" s="21" t="s">
        <v>16738</v>
      </c>
      <c r="U6745" s="21">
        <v>1</v>
      </c>
      <c r="V6745" s="21"/>
      <c r="W6745" s="21"/>
      <c r="X6745" s="21"/>
    </row>
    <row r="6746" spans="1:24" x14ac:dyDescent="0.25">
      <c r="A6746" s="17">
        <v>2022</v>
      </c>
      <c r="B6746" s="17" t="s">
        <v>9</v>
      </c>
      <c r="C6746" s="17" t="s">
        <v>11874</v>
      </c>
      <c r="D6746" s="17" t="s">
        <v>17252</v>
      </c>
      <c r="E6746" s="17">
        <v>502</v>
      </c>
      <c r="F6746" s="17">
        <v>1</v>
      </c>
      <c r="G6746" s="17" t="s">
        <v>11875</v>
      </c>
      <c r="H6746" s="17" t="s">
        <v>11876</v>
      </c>
      <c r="I6746" s="17">
        <v>80.000000000000028</v>
      </c>
      <c r="J6746" s="17">
        <v>1</v>
      </c>
      <c r="K6746" s="18">
        <v>0.45833333333333331</v>
      </c>
      <c r="L6746" s="19">
        <v>0.45833333333333331</v>
      </c>
      <c r="M6746" s="20">
        <v>660</v>
      </c>
      <c r="N6746" s="20">
        <v>740</v>
      </c>
      <c r="O6746" s="20" t="s">
        <v>15</v>
      </c>
      <c r="P6746" s="21" t="s">
        <v>15</v>
      </c>
      <c r="Q6746" s="21" t="s">
        <v>16738</v>
      </c>
      <c r="R6746" s="21" t="s">
        <v>16738</v>
      </c>
      <c r="S6746" s="21" t="s">
        <v>16738</v>
      </c>
      <c r="T6746" s="21" t="s">
        <v>16738</v>
      </c>
      <c r="U6746" s="21">
        <v>1</v>
      </c>
      <c r="V6746" s="21"/>
      <c r="W6746" s="21"/>
      <c r="X6746" s="21"/>
    </row>
    <row r="6747" spans="1:24" x14ac:dyDescent="0.25">
      <c r="A6747" s="17">
        <v>2022</v>
      </c>
      <c r="B6747" s="17" t="s">
        <v>9</v>
      </c>
      <c r="C6747" s="17" t="s">
        <v>11877</v>
      </c>
      <c r="D6747" s="17" t="s">
        <v>17252</v>
      </c>
      <c r="E6747" s="17">
        <v>502</v>
      </c>
      <c r="F6747" s="17">
        <v>2</v>
      </c>
      <c r="G6747" s="17" t="s">
        <v>11875</v>
      </c>
      <c r="H6747" s="17" t="s">
        <v>11876</v>
      </c>
      <c r="I6747" s="17">
        <v>80.000000000000028</v>
      </c>
      <c r="J6747" s="17">
        <v>1</v>
      </c>
      <c r="K6747" s="18">
        <v>0.33333333333333331</v>
      </c>
      <c r="L6747" s="19">
        <v>0.33333333333333331</v>
      </c>
      <c r="M6747" s="20">
        <v>480</v>
      </c>
      <c r="N6747" s="20">
        <v>560</v>
      </c>
      <c r="O6747" s="20" t="s">
        <v>17</v>
      </c>
      <c r="P6747" s="21" t="s">
        <v>17</v>
      </c>
      <c r="Q6747" s="21" t="s">
        <v>16738</v>
      </c>
      <c r="R6747" s="21" t="s">
        <v>16738</v>
      </c>
      <c r="S6747" s="21" t="s">
        <v>16738</v>
      </c>
      <c r="T6747" s="21" t="s">
        <v>16738</v>
      </c>
      <c r="U6747" s="21">
        <v>1</v>
      </c>
      <c r="V6747" s="21"/>
      <c r="W6747" s="21"/>
      <c r="X6747" s="21"/>
    </row>
    <row r="6748" spans="1:24" x14ac:dyDescent="0.25">
      <c r="A6748" s="17">
        <v>2022</v>
      </c>
      <c r="B6748" s="17" t="s">
        <v>9</v>
      </c>
      <c r="C6748" s="17" t="s">
        <v>12103</v>
      </c>
      <c r="D6748" s="17" t="s">
        <v>16949</v>
      </c>
      <c r="E6748" s="17">
        <v>551</v>
      </c>
      <c r="F6748" s="17">
        <v>1</v>
      </c>
      <c r="G6748" s="17" t="s">
        <v>12104</v>
      </c>
      <c r="H6748" s="17" t="s">
        <v>12105</v>
      </c>
      <c r="I6748" s="17">
        <v>80.000000000000028</v>
      </c>
      <c r="J6748" s="17">
        <v>1</v>
      </c>
      <c r="K6748" s="18">
        <v>0.64583333333333337</v>
      </c>
      <c r="L6748" s="19">
        <v>0.64583333333333337</v>
      </c>
      <c r="M6748" s="20">
        <v>930</v>
      </c>
      <c r="N6748" s="20">
        <v>1010</v>
      </c>
      <c r="O6748" s="20" t="s">
        <v>17</v>
      </c>
      <c r="P6748" s="21" t="s">
        <v>17</v>
      </c>
      <c r="Q6748" s="21" t="s">
        <v>16738</v>
      </c>
      <c r="R6748" s="21" t="s">
        <v>16738</v>
      </c>
      <c r="S6748" s="21" t="s">
        <v>16738</v>
      </c>
      <c r="T6748" s="21" t="s">
        <v>16738</v>
      </c>
      <c r="U6748" s="21">
        <v>1</v>
      </c>
      <c r="V6748" s="21"/>
      <c r="W6748" s="21"/>
      <c r="X6748" s="21"/>
    </row>
    <row r="6749" spans="1:24" x14ac:dyDescent="0.25">
      <c r="A6749" s="17">
        <v>2022</v>
      </c>
      <c r="B6749" s="17" t="s">
        <v>9</v>
      </c>
      <c r="C6749" s="17" t="s">
        <v>12125</v>
      </c>
      <c r="D6749" s="17" t="s">
        <v>16949</v>
      </c>
      <c r="E6749" s="17">
        <v>598</v>
      </c>
      <c r="F6749" s="17">
        <v>1</v>
      </c>
      <c r="G6749" s="17" t="s">
        <v>10802</v>
      </c>
      <c r="H6749" s="17" t="s">
        <v>12126</v>
      </c>
      <c r="I6749" s="17">
        <v>80.000000000000028</v>
      </c>
      <c r="J6749" s="17">
        <v>1</v>
      </c>
      <c r="K6749" s="18">
        <v>0.33333333333333331</v>
      </c>
      <c r="L6749" s="19">
        <v>0.33333333333333331</v>
      </c>
      <c r="M6749" s="20">
        <v>480</v>
      </c>
      <c r="N6749" s="20">
        <v>560</v>
      </c>
      <c r="O6749" s="20" t="s">
        <v>15</v>
      </c>
      <c r="P6749" s="21" t="s">
        <v>15</v>
      </c>
      <c r="Q6749" s="21" t="s">
        <v>16738</v>
      </c>
      <c r="R6749" s="21" t="s">
        <v>16738</v>
      </c>
      <c r="S6749" s="21" t="s">
        <v>16738</v>
      </c>
      <c r="T6749" s="21" t="s">
        <v>16738</v>
      </c>
      <c r="U6749" s="21">
        <v>1</v>
      </c>
      <c r="V6749" s="21"/>
      <c r="W6749" s="21"/>
      <c r="X6749" s="21"/>
    </row>
    <row r="6750" spans="1:24" x14ac:dyDescent="0.25">
      <c r="A6750" s="17">
        <v>2022</v>
      </c>
      <c r="B6750" s="17" t="s">
        <v>9</v>
      </c>
      <c r="C6750" s="17" t="s">
        <v>12127</v>
      </c>
      <c r="D6750" s="17" t="s">
        <v>16949</v>
      </c>
      <c r="E6750" s="17">
        <v>598</v>
      </c>
      <c r="F6750" s="17">
        <v>2</v>
      </c>
      <c r="G6750" s="17" t="s">
        <v>10802</v>
      </c>
      <c r="H6750" s="17" t="s">
        <v>12126</v>
      </c>
      <c r="I6750" s="17">
        <v>80.000000000000028</v>
      </c>
      <c r="J6750" s="17">
        <v>1</v>
      </c>
      <c r="K6750" s="18">
        <v>0.58333333333333337</v>
      </c>
      <c r="L6750" s="19">
        <v>0.58333333333333337</v>
      </c>
      <c r="M6750" s="20">
        <v>840</v>
      </c>
      <c r="N6750" s="20">
        <v>920</v>
      </c>
      <c r="O6750" s="20" t="s">
        <v>19</v>
      </c>
      <c r="P6750" s="21" t="s">
        <v>19</v>
      </c>
      <c r="Q6750" s="21" t="s">
        <v>16738</v>
      </c>
      <c r="R6750" s="21" t="s">
        <v>16738</v>
      </c>
      <c r="S6750" s="21" t="s">
        <v>16738</v>
      </c>
      <c r="T6750" s="21" t="s">
        <v>16738</v>
      </c>
      <c r="U6750" s="21">
        <v>1</v>
      </c>
      <c r="V6750" s="21"/>
      <c r="W6750" s="21"/>
      <c r="X6750" s="21"/>
    </row>
    <row r="6751" spans="1:24" x14ac:dyDescent="0.25">
      <c r="A6751" s="17">
        <v>2022</v>
      </c>
      <c r="B6751" s="17" t="s">
        <v>9</v>
      </c>
      <c r="C6751" s="17" t="s">
        <v>12128</v>
      </c>
      <c r="D6751" s="17" t="s">
        <v>16949</v>
      </c>
      <c r="E6751" s="17">
        <v>598</v>
      </c>
      <c r="F6751" s="17">
        <v>3</v>
      </c>
      <c r="G6751" s="17" t="s">
        <v>10802</v>
      </c>
      <c r="H6751" s="17" t="s">
        <v>12126</v>
      </c>
      <c r="I6751" s="17">
        <v>80.000000000000028</v>
      </c>
      <c r="J6751" s="17">
        <v>1</v>
      </c>
      <c r="K6751" s="18">
        <v>0.39583333333333331</v>
      </c>
      <c r="L6751" s="19">
        <v>0.39583333333333331</v>
      </c>
      <c r="M6751" s="20">
        <v>570</v>
      </c>
      <c r="N6751" s="20">
        <v>650</v>
      </c>
      <c r="O6751" s="20" t="s">
        <v>46</v>
      </c>
      <c r="P6751" s="21" t="s">
        <v>46</v>
      </c>
      <c r="Q6751" s="21" t="s">
        <v>16738</v>
      </c>
      <c r="R6751" s="21" t="s">
        <v>16738</v>
      </c>
      <c r="S6751" s="21" t="s">
        <v>16738</v>
      </c>
      <c r="T6751" s="21" t="s">
        <v>16738</v>
      </c>
      <c r="U6751" s="21">
        <v>1</v>
      </c>
      <c r="V6751" s="21"/>
      <c r="W6751" s="21"/>
      <c r="X6751" s="21"/>
    </row>
    <row r="6752" spans="1:24" x14ac:dyDescent="0.25">
      <c r="A6752" s="17">
        <v>2022</v>
      </c>
      <c r="B6752" s="17" t="s">
        <v>9</v>
      </c>
      <c r="C6752" s="17" t="s">
        <v>12129</v>
      </c>
      <c r="D6752" s="17" t="s">
        <v>16949</v>
      </c>
      <c r="E6752" s="17">
        <v>598</v>
      </c>
      <c r="F6752" s="17">
        <v>4</v>
      </c>
      <c r="G6752" s="17" t="s">
        <v>10802</v>
      </c>
      <c r="H6752" s="17" t="s">
        <v>12126</v>
      </c>
      <c r="I6752" s="17">
        <v>80.000000000000028</v>
      </c>
      <c r="J6752" s="17">
        <v>1</v>
      </c>
      <c r="K6752" s="18">
        <v>0.77083333333333337</v>
      </c>
      <c r="L6752" s="19">
        <v>0.77083333333333337</v>
      </c>
      <c r="M6752" s="20">
        <v>1110</v>
      </c>
      <c r="N6752" s="20">
        <v>1190</v>
      </c>
      <c r="O6752" s="20" t="s">
        <v>15</v>
      </c>
      <c r="P6752" s="21" t="s">
        <v>15</v>
      </c>
      <c r="Q6752" s="21" t="s">
        <v>16738</v>
      </c>
      <c r="R6752" s="21" t="s">
        <v>16738</v>
      </c>
      <c r="S6752" s="21" t="s">
        <v>16738</v>
      </c>
      <c r="T6752" s="21" t="s">
        <v>16738</v>
      </c>
      <c r="U6752" s="21">
        <v>1</v>
      </c>
      <c r="V6752" s="21"/>
      <c r="W6752" s="21"/>
      <c r="X6752" s="21"/>
    </row>
    <row r="6753" spans="1:24" x14ac:dyDescent="0.25">
      <c r="A6753" s="17">
        <v>2022</v>
      </c>
      <c r="B6753" s="17" t="s">
        <v>9</v>
      </c>
      <c r="C6753" s="17" t="s">
        <v>12130</v>
      </c>
      <c r="D6753" s="17" t="s">
        <v>16949</v>
      </c>
      <c r="E6753" s="17">
        <v>598</v>
      </c>
      <c r="F6753" s="17">
        <v>5</v>
      </c>
      <c r="G6753" s="17" t="s">
        <v>10802</v>
      </c>
      <c r="H6753" s="17" t="s">
        <v>12126</v>
      </c>
      <c r="I6753" s="17">
        <v>80.000000000000028</v>
      </c>
      <c r="J6753" s="17">
        <v>1</v>
      </c>
      <c r="K6753" s="18">
        <v>0.33333333333333331</v>
      </c>
      <c r="L6753" s="19">
        <v>0.33333333333333331</v>
      </c>
      <c r="M6753" s="20">
        <v>480</v>
      </c>
      <c r="N6753" s="20">
        <v>560</v>
      </c>
      <c r="O6753" s="20" t="s">
        <v>17</v>
      </c>
      <c r="P6753" s="21" t="s">
        <v>17</v>
      </c>
      <c r="Q6753" s="21" t="s">
        <v>16738</v>
      </c>
      <c r="R6753" s="21" t="s">
        <v>16738</v>
      </c>
      <c r="S6753" s="21" t="s">
        <v>16738</v>
      </c>
      <c r="T6753" s="21" t="s">
        <v>16738</v>
      </c>
      <c r="U6753" s="21">
        <v>1</v>
      </c>
      <c r="V6753" s="21"/>
      <c r="W6753" s="21"/>
      <c r="X6753" s="21"/>
    </row>
    <row r="6754" spans="1:24" x14ac:dyDescent="0.25">
      <c r="A6754" s="17">
        <v>2022</v>
      </c>
      <c r="B6754" s="17" t="s">
        <v>9</v>
      </c>
      <c r="C6754" s="17" t="s">
        <v>12131</v>
      </c>
      <c r="D6754" s="17" t="s">
        <v>16949</v>
      </c>
      <c r="E6754" s="17">
        <v>598</v>
      </c>
      <c r="F6754" s="17">
        <v>6</v>
      </c>
      <c r="G6754" s="17" t="s">
        <v>10802</v>
      </c>
      <c r="H6754" s="17" t="s">
        <v>12126</v>
      </c>
      <c r="I6754" s="17">
        <v>80.000000000000028</v>
      </c>
      <c r="J6754" s="17">
        <v>1</v>
      </c>
      <c r="K6754" s="18">
        <v>0.33333333333333331</v>
      </c>
      <c r="L6754" s="19">
        <v>0.33333333333333331</v>
      </c>
      <c r="M6754" s="20">
        <v>480</v>
      </c>
      <c r="N6754" s="20">
        <v>560</v>
      </c>
      <c r="O6754" s="20" t="s">
        <v>13</v>
      </c>
      <c r="P6754" s="21" t="s">
        <v>13</v>
      </c>
      <c r="Q6754" s="21" t="s">
        <v>16738</v>
      </c>
      <c r="R6754" s="21" t="s">
        <v>16738</v>
      </c>
      <c r="S6754" s="21" t="s">
        <v>16738</v>
      </c>
      <c r="T6754" s="21" t="s">
        <v>16738</v>
      </c>
      <c r="U6754" s="21">
        <v>1</v>
      </c>
      <c r="V6754" s="21"/>
      <c r="W6754" s="21"/>
      <c r="X6754" s="21"/>
    </row>
    <row r="6755" spans="1:24" x14ac:dyDescent="0.25">
      <c r="A6755" s="17">
        <v>2022</v>
      </c>
      <c r="B6755" s="17" t="s">
        <v>9</v>
      </c>
      <c r="C6755" s="17" t="s">
        <v>12132</v>
      </c>
      <c r="D6755" s="17" t="s">
        <v>16949</v>
      </c>
      <c r="E6755" s="17">
        <v>598</v>
      </c>
      <c r="F6755" s="17">
        <v>7</v>
      </c>
      <c r="G6755" s="17" t="s">
        <v>10802</v>
      </c>
      <c r="H6755" s="17" t="s">
        <v>12126</v>
      </c>
      <c r="I6755" s="17">
        <v>80.000000000000028</v>
      </c>
      <c r="J6755" s="17">
        <v>1</v>
      </c>
      <c r="K6755" s="18">
        <v>0.33333333333333331</v>
      </c>
      <c r="L6755" s="19">
        <v>0.33333333333333331</v>
      </c>
      <c r="M6755" s="20">
        <v>480</v>
      </c>
      <c r="N6755" s="20">
        <v>560</v>
      </c>
      <c r="O6755" s="20" t="s">
        <v>13</v>
      </c>
      <c r="P6755" s="21" t="s">
        <v>13</v>
      </c>
      <c r="Q6755" s="21" t="s">
        <v>16738</v>
      </c>
      <c r="R6755" s="21" t="s">
        <v>16738</v>
      </c>
      <c r="S6755" s="21" t="s">
        <v>16738</v>
      </c>
      <c r="T6755" s="21" t="s">
        <v>16738</v>
      </c>
      <c r="U6755" s="21">
        <v>1</v>
      </c>
      <c r="V6755" s="21"/>
      <c r="W6755" s="21"/>
      <c r="X6755" s="21"/>
    </row>
    <row r="6756" spans="1:24" x14ac:dyDescent="0.25">
      <c r="A6756" s="17">
        <v>2022</v>
      </c>
      <c r="B6756" s="17" t="s">
        <v>9</v>
      </c>
      <c r="C6756" s="17" t="s">
        <v>12133</v>
      </c>
      <c r="D6756" s="17" t="s">
        <v>16949</v>
      </c>
      <c r="E6756" s="17">
        <v>598</v>
      </c>
      <c r="F6756" s="17">
        <v>8</v>
      </c>
      <c r="G6756" s="17" t="s">
        <v>10802</v>
      </c>
      <c r="H6756" s="17" t="s">
        <v>12126</v>
      </c>
      <c r="I6756" s="17">
        <v>80.000000000000028</v>
      </c>
      <c r="J6756" s="17">
        <v>1</v>
      </c>
      <c r="K6756" s="18">
        <v>0.45833333333333331</v>
      </c>
      <c r="L6756" s="19">
        <v>0.45833333333333331</v>
      </c>
      <c r="M6756" s="20">
        <v>660</v>
      </c>
      <c r="N6756" s="20">
        <v>740</v>
      </c>
      <c r="O6756" s="20" t="s">
        <v>15</v>
      </c>
      <c r="P6756" s="21" t="s">
        <v>15</v>
      </c>
      <c r="Q6756" s="21" t="s">
        <v>16738</v>
      </c>
      <c r="R6756" s="21" t="s">
        <v>16738</v>
      </c>
      <c r="S6756" s="21" t="s">
        <v>16738</v>
      </c>
      <c r="T6756" s="21" t="s">
        <v>16738</v>
      </c>
      <c r="U6756" s="21">
        <v>1</v>
      </c>
      <c r="V6756" s="21"/>
      <c r="W6756" s="21"/>
      <c r="X6756" s="21"/>
    </row>
    <row r="6757" spans="1:24" x14ac:dyDescent="0.25">
      <c r="A6757" s="17">
        <v>2022</v>
      </c>
      <c r="B6757" s="17" t="s">
        <v>9</v>
      </c>
      <c r="C6757" s="17" t="s">
        <v>12134</v>
      </c>
      <c r="D6757" s="17" t="s">
        <v>16949</v>
      </c>
      <c r="E6757" s="17">
        <v>598</v>
      </c>
      <c r="F6757" s="17">
        <v>9</v>
      </c>
      <c r="G6757" s="17" t="s">
        <v>10802</v>
      </c>
      <c r="H6757" s="17" t="s">
        <v>12126</v>
      </c>
      <c r="I6757" s="17">
        <v>80.000000000000028</v>
      </c>
      <c r="J6757" s="17">
        <v>1</v>
      </c>
      <c r="K6757" s="18">
        <v>0.70833333333333337</v>
      </c>
      <c r="L6757" s="19">
        <v>0.70833333333333337</v>
      </c>
      <c r="M6757" s="20">
        <v>1020</v>
      </c>
      <c r="N6757" s="20">
        <v>1100</v>
      </c>
      <c r="O6757" s="20" t="s">
        <v>21</v>
      </c>
      <c r="P6757" s="21" t="s">
        <v>21</v>
      </c>
      <c r="Q6757" s="21" t="s">
        <v>16738</v>
      </c>
      <c r="R6757" s="21" t="s">
        <v>16738</v>
      </c>
      <c r="S6757" s="21" t="s">
        <v>16738</v>
      </c>
      <c r="T6757" s="21" t="s">
        <v>16738</v>
      </c>
      <c r="U6757" s="21">
        <v>1</v>
      </c>
      <c r="V6757" s="21"/>
      <c r="W6757" s="21"/>
      <c r="X6757" s="21"/>
    </row>
    <row r="6758" spans="1:24" x14ac:dyDescent="0.25">
      <c r="A6758" s="17">
        <v>2022</v>
      </c>
      <c r="B6758" s="17" t="s">
        <v>9</v>
      </c>
      <c r="C6758" s="17" t="s">
        <v>12135</v>
      </c>
      <c r="D6758" s="17" t="s">
        <v>16949</v>
      </c>
      <c r="E6758" s="17">
        <v>598</v>
      </c>
      <c r="F6758" s="17">
        <v>0</v>
      </c>
      <c r="G6758" s="17" t="s">
        <v>10802</v>
      </c>
      <c r="H6758" s="17" t="s">
        <v>12126</v>
      </c>
      <c r="I6758" s="17">
        <v>80.000000000000028</v>
      </c>
      <c r="J6758" s="17">
        <v>1</v>
      </c>
      <c r="K6758" s="18">
        <v>0.33333333333333331</v>
      </c>
      <c r="L6758" s="19">
        <v>0.33333333333333331</v>
      </c>
      <c r="M6758" s="20">
        <v>480</v>
      </c>
      <c r="N6758" s="20">
        <v>560</v>
      </c>
      <c r="O6758" s="20" t="s">
        <v>21</v>
      </c>
      <c r="P6758" s="21" t="s">
        <v>21</v>
      </c>
      <c r="Q6758" s="21" t="s">
        <v>16738</v>
      </c>
      <c r="R6758" s="21" t="s">
        <v>16738</v>
      </c>
      <c r="S6758" s="21" t="s">
        <v>16738</v>
      </c>
      <c r="T6758" s="21" t="s">
        <v>16738</v>
      </c>
      <c r="U6758" s="21">
        <v>1</v>
      </c>
      <c r="V6758" s="21"/>
      <c r="W6758" s="21"/>
      <c r="X6758" s="21"/>
    </row>
    <row r="6759" spans="1:24" x14ac:dyDescent="0.25">
      <c r="A6759" s="17">
        <v>2022</v>
      </c>
      <c r="B6759" s="17" t="s">
        <v>9</v>
      </c>
      <c r="C6759" s="17" t="s">
        <v>12136</v>
      </c>
      <c r="D6759" s="17" t="s">
        <v>16949</v>
      </c>
      <c r="E6759" s="17">
        <v>598</v>
      </c>
      <c r="F6759" s="17">
        <v>1</v>
      </c>
      <c r="G6759" s="17" t="s">
        <v>10802</v>
      </c>
      <c r="H6759" s="17" t="s">
        <v>12126</v>
      </c>
      <c r="I6759" s="17">
        <v>80.000000000000028</v>
      </c>
      <c r="J6759" s="17">
        <v>1</v>
      </c>
      <c r="K6759" s="18">
        <v>0.52083333333333337</v>
      </c>
      <c r="L6759" s="19">
        <v>0.52083333333333337</v>
      </c>
      <c r="M6759" s="20">
        <v>750</v>
      </c>
      <c r="N6759" s="20">
        <v>830</v>
      </c>
      <c r="O6759" s="20" t="s">
        <v>17</v>
      </c>
      <c r="P6759" s="21" t="s">
        <v>17</v>
      </c>
      <c r="Q6759" s="21" t="s">
        <v>16738</v>
      </c>
      <c r="R6759" s="21" t="s">
        <v>16738</v>
      </c>
      <c r="S6759" s="21" t="s">
        <v>16738</v>
      </c>
      <c r="T6759" s="21" t="s">
        <v>16738</v>
      </c>
      <c r="U6759" s="21">
        <v>1</v>
      </c>
      <c r="V6759" s="21"/>
      <c r="W6759" s="21"/>
      <c r="X6759" s="21"/>
    </row>
    <row r="6760" spans="1:24" x14ac:dyDescent="0.25">
      <c r="A6760" s="17">
        <v>2022</v>
      </c>
      <c r="B6760" s="17" t="s">
        <v>9</v>
      </c>
      <c r="C6760" s="17" t="s">
        <v>12137</v>
      </c>
      <c r="D6760" s="17" t="s">
        <v>16949</v>
      </c>
      <c r="E6760" s="17">
        <v>598</v>
      </c>
      <c r="F6760" s="17">
        <v>2</v>
      </c>
      <c r="G6760" s="17" t="s">
        <v>10802</v>
      </c>
      <c r="H6760" s="17" t="s">
        <v>12126</v>
      </c>
      <c r="I6760" s="17">
        <v>80.000000000000028</v>
      </c>
      <c r="J6760" s="17">
        <v>1</v>
      </c>
      <c r="K6760" s="18">
        <v>0.58333333333333337</v>
      </c>
      <c r="L6760" s="19">
        <v>0.58333333333333337</v>
      </c>
      <c r="M6760" s="20">
        <v>840</v>
      </c>
      <c r="N6760" s="20">
        <v>920</v>
      </c>
      <c r="O6760" s="20" t="s">
        <v>17</v>
      </c>
      <c r="P6760" s="21" t="s">
        <v>17</v>
      </c>
      <c r="Q6760" s="21" t="s">
        <v>16738</v>
      </c>
      <c r="R6760" s="21" t="s">
        <v>16738</v>
      </c>
      <c r="S6760" s="21" t="s">
        <v>16738</v>
      </c>
      <c r="T6760" s="21" t="s">
        <v>16738</v>
      </c>
      <c r="U6760" s="21">
        <v>1</v>
      </c>
      <c r="V6760" s="21"/>
      <c r="W6760" s="21"/>
      <c r="X6760" s="21"/>
    </row>
    <row r="6761" spans="1:24" x14ac:dyDescent="0.25">
      <c r="A6761" s="17">
        <v>2022</v>
      </c>
      <c r="B6761" s="17" t="s">
        <v>9</v>
      </c>
      <c r="C6761" s="17" t="s">
        <v>12138</v>
      </c>
      <c r="D6761" s="17" t="s">
        <v>16949</v>
      </c>
      <c r="E6761" s="17">
        <v>598</v>
      </c>
      <c r="F6761" s="17">
        <v>3</v>
      </c>
      <c r="G6761" s="17" t="s">
        <v>10802</v>
      </c>
      <c r="H6761" s="17" t="s">
        <v>12126</v>
      </c>
      <c r="I6761" s="17">
        <v>80.000000000000028</v>
      </c>
      <c r="J6761" s="17">
        <v>1</v>
      </c>
      <c r="K6761" s="18">
        <v>0.39583333333333331</v>
      </c>
      <c r="L6761" s="19">
        <v>0.39583333333333331</v>
      </c>
      <c r="M6761" s="20">
        <v>570</v>
      </c>
      <c r="N6761" s="20">
        <v>650</v>
      </c>
      <c r="O6761" s="20" t="s">
        <v>46</v>
      </c>
      <c r="P6761" s="21" t="s">
        <v>46</v>
      </c>
      <c r="Q6761" s="21" t="s">
        <v>16738</v>
      </c>
      <c r="R6761" s="21" t="s">
        <v>16738</v>
      </c>
      <c r="S6761" s="21" t="s">
        <v>16738</v>
      </c>
      <c r="T6761" s="21" t="s">
        <v>16738</v>
      </c>
      <c r="U6761" s="21">
        <v>1</v>
      </c>
      <c r="V6761" s="21"/>
      <c r="W6761" s="21"/>
      <c r="X6761" s="21"/>
    </row>
    <row r="6762" spans="1:24" x14ac:dyDescent="0.25">
      <c r="A6762" s="17">
        <v>2022</v>
      </c>
      <c r="B6762" s="17" t="s">
        <v>9</v>
      </c>
      <c r="C6762" s="17" t="s">
        <v>13474</v>
      </c>
      <c r="D6762" s="17" t="s">
        <v>17125</v>
      </c>
      <c r="E6762" s="17">
        <v>539</v>
      </c>
      <c r="F6762" s="17">
        <v>1</v>
      </c>
      <c r="G6762" s="17" t="s">
        <v>13475</v>
      </c>
      <c r="H6762" s="17" t="s">
        <v>13476</v>
      </c>
      <c r="I6762" s="17">
        <v>80.000000000000028</v>
      </c>
      <c r="J6762" s="17">
        <v>1</v>
      </c>
      <c r="K6762" s="18">
        <v>0.33333333333333331</v>
      </c>
      <c r="L6762" s="19">
        <v>0.33333333333333331</v>
      </c>
      <c r="M6762" s="20">
        <v>480</v>
      </c>
      <c r="N6762" s="20">
        <v>560</v>
      </c>
      <c r="O6762" s="20" t="s">
        <v>46</v>
      </c>
      <c r="P6762" s="21" t="s">
        <v>46</v>
      </c>
      <c r="Q6762" s="21" t="s">
        <v>16738</v>
      </c>
      <c r="R6762" s="21" t="s">
        <v>16738</v>
      </c>
      <c r="S6762" s="21" t="s">
        <v>16738</v>
      </c>
      <c r="T6762" s="21" t="s">
        <v>16738</v>
      </c>
      <c r="U6762" s="21">
        <v>1</v>
      </c>
      <c r="V6762" s="21"/>
      <c r="W6762" s="21"/>
      <c r="X6762" s="21"/>
    </row>
    <row r="6763" spans="1:24" x14ac:dyDescent="0.25">
      <c r="A6763" s="17">
        <v>2022</v>
      </c>
      <c r="B6763" s="17" t="s">
        <v>9</v>
      </c>
      <c r="C6763" s="17" t="s">
        <v>13618</v>
      </c>
      <c r="D6763" s="17" t="s">
        <v>16801</v>
      </c>
      <c r="E6763" s="17">
        <v>359</v>
      </c>
      <c r="F6763" s="17">
        <v>1</v>
      </c>
      <c r="G6763" s="17" t="s">
        <v>13619</v>
      </c>
      <c r="H6763" s="17" t="s">
        <v>13620</v>
      </c>
      <c r="I6763" s="17">
        <v>80.000000000000028</v>
      </c>
      <c r="J6763" s="17">
        <v>1</v>
      </c>
      <c r="K6763" s="18">
        <v>0.39583333333333331</v>
      </c>
      <c r="L6763" s="19">
        <v>0.39583333333333331</v>
      </c>
      <c r="M6763" s="20">
        <v>570</v>
      </c>
      <c r="N6763" s="20">
        <v>650</v>
      </c>
      <c r="O6763" s="20" t="s">
        <v>13</v>
      </c>
      <c r="P6763" s="21" t="s">
        <v>13</v>
      </c>
      <c r="Q6763" s="21" t="s">
        <v>16738</v>
      </c>
      <c r="R6763" s="21" t="s">
        <v>16738</v>
      </c>
      <c r="S6763" s="21" t="s">
        <v>16738</v>
      </c>
      <c r="T6763" s="21" t="s">
        <v>16738</v>
      </c>
      <c r="U6763" s="21">
        <v>1</v>
      </c>
      <c r="V6763" s="21"/>
      <c r="W6763" s="21"/>
      <c r="X6763" s="21"/>
    </row>
    <row r="6764" spans="1:24" x14ac:dyDescent="0.25">
      <c r="A6764" s="17">
        <v>2022</v>
      </c>
      <c r="B6764" s="17" t="s">
        <v>9</v>
      </c>
      <c r="C6764" s="17" t="s">
        <v>13683</v>
      </c>
      <c r="D6764" s="17" t="s">
        <v>16801</v>
      </c>
      <c r="E6764" s="17">
        <v>450</v>
      </c>
      <c r="F6764" s="17">
        <v>1</v>
      </c>
      <c r="G6764" s="17" t="s">
        <v>13684</v>
      </c>
      <c r="H6764" s="17" t="s">
        <v>13685</v>
      </c>
      <c r="I6764" s="17">
        <v>80.000000000000028</v>
      </c>
      <c r="J6764" s="17">
        <v>1</v>
      </c>
      <c r="K6764" s="18">
        <v>0.70833333333333337</v>
      </c>
      <c r="L6764" s="19">
        <v>0.70833333333333337</v>
      </c>
      <c r="M6764" s="20">
        <v>1020</v>
      </c>
      <c r="N6764" s="20">
        <v>1100</v>
      </c>
      <c r="O6764" s="20" t="s">
        <v>46</v>
      </c>
      <c r="P6764" s="21" t="s">
        <v>46</v>
      </c>
      <c r="Q6764" s="21" t="s">
        <v>16738</v>
      </c>
      <c r="R6764" s="21" t="s">
        <v>16738</v>
      </c>
      <c r="S6764" s="21" t="s">
        <v>16738</v>
      </c>
      <c r="T6764" s="21" t="s">
        <v>16738</v>
      </c>
      <c r="U6764" s="21">
        <v>1</v>
      </c>
      <c r="V6764" s="21"/>
      <c r="W6764" s="21"/>
      <c r="X6764" s="21"/>
    </row>
    <row r="6765" spans="1:24" x14ac:dyDescent="0.25">
      <c r="A6765" s="17">
        <v>2022</v>
      </c>
      <c r="B6765" s="17" t="s">
        <v>9</v>
      </c>
      <c r="C6765" s="17" t="s">
        <v>13754</v>
      </c>
      <c r="D6765" s="17" t="s">
        <v>16801</v>
      </c>
      <c r="E6765" s="17">
        <v>559</v>
      </c>
      <c r="F6765" s="17">
        <v>1</v>
      </c>
      <c r="G6765" s="17" t="s">
        <v>13755</v>
      </c>
      <c r="H6765" s="17" t="s">
        <v>13756</v>
      </c>
      <c r="I6765" s="17">
        <v>80.000000000000028</v>
      </c>
      <c r="J6765" s="17">
        <v>1</v>
      </c>
      <c r="K6765" s="18">
        <v>0.77083333333333337</v>
      </c>
      <c r="L6765" s="19">
        <v>0.77083333333333337</v>
      </c>
      <c r="M6765" s="20">
        <v>1110</v>
      </c>
      <c r="N6765" s="20">
        <v>1190</v>
      </c>
      <c r="O6765" s="20" t="s">
        <v>13</v>
      </c>
      <c r="P6765" s="21" t="s">
        <v>13</v>
      </c>
      <c r="Q6765" s="21" t="s">
        <v>16738</v>
      </c>
      <c r="R6765" s="21" t="s">
        <v>16738</v>
      </c>
      <c r="S6765" s="21" t="s">
        <v>16738</v>
      </c>
      <c r="T6765" s="21" t="s">
        <v>16738</v>
      </c>
      <c r="U6765" s="21">
        <v>1</v>
      </c>
      <c r="V6765" s="21"/>
      <c r="W6765" s="21"/>
      <c r="X6765" s="21"/>
    </row>
    <row r="6766" spans="1:24" x14ac:dyDescent="0.25">
      <c r="A6766" s="17">
        <v>2022</v>
      </c>
      <c r="B6766" s="17" t="s">
        <v>9</v>
      </c>
      <c r="C6766" s="17" t="s">
        <v>13930</v>
      </c>
      <c r="D6766" s="17" t="s">
        <v>16973</v>
      </c>
      <c r="E6766" s="17">
        <v>418</v>
      </c>
      <c r="F6766" s="17">
        <v>1</v>
      </c>
      <c r="G6766" s="17" t="s">
        <v>13931</v>
      </c>
      <c r="H6766" s="17" t="s">
        <v>13932</v>
      </c>
      <c r="I6766" s="17">
        <v>80.000000000000028</v>
      </c>
      <c r="J6766" s="17">
        <v>1</v>
      </c>
      <c r="K6766" s="18">
        <v>0.45833333333333331</v>
      </c>
      <c r="L6766" s="19">
        <v>0.45833333333333331</v>
      </c>
      <c r="M6766" s="20">
        <v>660</v>
      </c>
      <c r="N6766" s="20">
        <v>740</v>
      </c>
      <c r="O6766" s="20" t="s">
        <v>21</v>
      </c>
      <c r="P6766" s="21" t="s">
        <v>21</v>
      </c>
      <c r="Q6766" s="21" t="s">
        <v>16738</v>
      </c>
      <c r="R6766" s="21" t="s">
        <v>16738</v>
      </c>
      <c r="S6766" s="21" t="s">
        <v>16738</v>
      </c>
      <c r="T6766" s="21" t="s">
        <v>16738</v>
      </c>
      <c r="U6766" s="21">
        <v>1</v>
      </c>
      <c r="V6766" s="21"/>
      <c r="W6766" s="21"/>
      <c r="X6766" s="21"/>
    </row>
    <row r="6767" spans="1:24" x14ac:dyDescent="0.25">
      <c r="A6767" s="17">
        <v>2022</v>
      </c>
      <c r="B6767" s="17" t="s">
        <v>9</v>
      </c>
      <c r="C6767" s="17" t="s">
        <v>13933</v>
      </c>
      <c r="D6767" s="17" t="s">
        <v>16973</v>
      </c>
      <c r="E6767" s="17">
        <v>418</v>
      </c>
      <c r="F6767" s="17">
        <v>2</v>
      </c>
      <c r="G6767" s="17" t="s">
        <v>13931</v>
      </c>
      <c r="H6767" s="17" t="s">
        <v>13932</v>
      </c>
      <c r="I6767" s="17">
        <v>80.000000000000028</v>
      </c>
      <c r="J6767" s="17">
        <v>1</v>
      </c>
      <c r="K6767" s="18">
        <v>0.64583333333333337</v>
      </c>
      <c r="L6767" s="19">
        <v>0.64583333333333337</v>
      </c>
      <c r="M6767" s="20">
        <v>930</v>
      </c>
      <c r="N6767" s="20">
        <v>1010</v>
      </c>
      <c r="O6767" s="20" t="s">
        <v>17</v>
      </c>
      <c r="P6767" s="21" t="s">
        <v>17</v>
      </c>
      <c r="Q6767" s="21" t="s">
        <v>16738</v>
      </c>
      <c r="R6767" s="21" t="s">
        <v>16738</v>
      </c>
      <c r="S6767" s="21" t="s">
        <v>16738</v>
      </c>
      <c r="T6767" s="21" t="s">
        <v>16738</v>
      </c>
      <c r="U6767" s="21">
        <v>1</v>
      </c>
      <c r="V6767" s="21"/>
      <c r="W6767" s="21"/>
      <c r="X6767" s="21"/>
    </row>
    <row r="6768" spans="1:24" x14ac:dyDescent="0.25">
      <c r="A6768" s="17">
        <v>2022</v>
      </c>
      <c r="B6768" s="17" t="s">
        <v>9</v>
      </c>
      <c r="C6768" s="17" t="s">
        <v>14097</v>
      </c>
      <c r="D6768" s="17" t="s">
        <v>17253</v>
      </c>
      <c r="E6768" s="17">
        <v>202</v>
      </c>
      <c r="F6768" s="17">
        <v>1</v>
      </c>
      <c r="G6768" s="17" t="s">
        <v>867</v>
      </c>
      <c r="H6768" s="17" t="s">
        <v>14098</v>
      </c>
      <c r="I6768" s="17">
        <v>80.000000000000028</v>
      </c>
      <c r="J6768" s="17">
        <v>1</v>
      </c>
      <c r="K6768" s="18">
        <v>0.70833333333333337</v>
      </c>
      <c r="L6768" s="19">
        <v>0.70833333333333337</v>
      </c>
      <c r="M6768" s="20">
        <v>1020</v>
      </c>
      <c r="N6768" s="20">
        <v>1100</v>
      </c>
      <c r="O6768" s="20" t="s">
        <v>13</v>
      </c>
      <c r="P6768" s="21" t="s">
        <v>13</v>
      </c>
      <c r="Q6768" s="21" t="s">
        <v>16738</v>
      </c>
      <c r="R6768" s="21" t="s">
        <v>16738</v>
      </c>
      <c r="S6768" s="21" t="s">
        <v>16738</v>
      </c>
      <c r="T6768" s="21" t="s">
        <v>16738</v>
      </c>
      <c r="U6768" s="21">
        <v>1</v>
      </c>
      <c r="V6768" s="21"/>
      <c r="W6768" s="21"/>
      <c r="X6768" s="21"/>
    </row>
    <row r="6769" spans="1:24" x14ac:dyDescent="0.25">
      <c r="A6769" s="17">
        <v>2022</v>
      </c>
      <c r="B6769" s="17" t="s">
        <v>9</v>
      </c>
      <c r="C6769" s="17" t="s">
        <v>14099</v>
      </c>
      <c r="D6769" s="17" t="s">
        <v>17253</v>
      </c>
      <c r="E6769" s="17">
        <v>202</v>
      </c>
      <c r="F6769" s="17">
        <v>2</v>
      </c>
      <c r="G6769" s="17" t="s">
        <v>867</v>
      </c>
      <c r="H6769" s="17" t="s">
        <v>14098</v>
      </c>
      <c r="I6769" s="17">
        <v>80.000000000000028</v>
      </c>
      <c r="J6769" s="17">
        <v>1</v>
      </c>
      <c r="K6769" s="18">
        <v>0.45833333333333331</v>
      </c>
      <c r="L6769" s="19">
        <v>0.45833333333333331</v>
      </c>
      <c r="M6769" s="20">
        <v>660</v>
      </c>
      <c r="N6769" s="20">
        <v>740</v>
      </c>
      <c r="O6769" s="20" t="s">
        <v>17</v>
      </c>
      <c r="P6769" s="21" t="s">
        <v>17</v>
      </c>
      <c r="Q6769" s="21" t="s">
        <v>16738</v>
      </c>
      <c r="R6769" s="21" t="s">
        <v>16738</v>
      </c>
      <c r="S6769" s="21" t="s">
        <v>16738</v>
      </c>
      <c r="T6769" s="21" t="s">
        <v>16738</v>
      </c>
      <c r="U6769" s="21">
        <v>1</v>
      </c>
      <c r="V6769" s="21"/>
      <c r="W6769" s="21"/>
      <c r="X6769" s="21"/>
    </row>
    <row r="6770" spans="1:24" x14ac:dyDescent="0.25">
      <c r="A6770" s="17">
        <v>2022</v>
      </c>
      <c r="B6770" s="17" t="s">
        <v>9</v>
      </c>
      <c r="C6770" s="17" t="s">
        <v>6472</v>
      </c>
      <c r="D6770" s="17" t="s">
        <v>16739</v>
      </c>
      <c r="E6770" s="17">
        <v>260</v>
      </c>
      <c r="F6770" s="17">
        <v>1</v>
      </c>
      <c r="G6770" s="17" t="s">
        <v>6473</v>
      </c>
      <c r="H6770" s="17" t="s">
        <v>6474</v>
      </c>
      <c r="I6770" s="17">
        <v>79.999999999999957</v>
      </c>
      <c r="J6770" s="17">
        <v>1</v>
      </c>
      <c r="K6770" s="18">
        <v>0.52083333333333337</v>
      </c>
      <c r="L6770" s="19">
        <v>0.52083333333333337</v>
      </c>
      <c r="M6770" s="20">
        <v>750</v>
      </c>
      <c r="N6770" s="20">
        <v>830</v>
      </c>
      <c r="O6770" s="20" t="s">
        <v>15</v>
      </c>
      <c r="P6770" s="21" t="s">
        <v>15</v>
      </c>
      <c r="Q6770" s="21" t="s">
        <v>16738</v>
      </c>
      <c r="R6770" s="21" t="s">
        <v>16738</v>
      </c>
      <c r="S6770" s="21" t="s">
        <v>16738</v>
      </c>
      <c r="T6770" s="21" t="s">
        <v>16738</v>
      </c>
      <c r="U6770" s="21">
        <v>1</v>
      </c>
      <c r="V6770" s="21"/>
      <c r="W6770" s="21"/>
      <c r="X6770" s="21"/>
    </row>
    <row r="6771" spans="1:24" x14ac:dyDescent="0.25">
      <c r="A6771" s="17">
        <v>2022</v>
      </c>
      <c r="B6771" s="17" t="s">
        <v>9</v>
      </c>
      <c r="C6771" s="17" t="s">
        <v>6475</v>
      </c>
      <c r="D6771" s="17" t="s">
        <v>16739</v>
      </c>
      <c r="E6771" s="17">
        <v>260</v>
      </c>
      <c r="F6771" s="17">
        <v>2</v>
      </c>
      <c r="G6771" s="17" t="s">
        <v>6473</v>
      </c>
      <c r="H6771" s="17" t="s">
        <v>6474</v>
      </c>
      <c r="I6771" s="17">
        <v>79.999999999999957</v>
      </c>
      <c r="J6771" s="17">
        <v>1</v>
      </c>
      <c r="K6771" s="18">
        <v>0.45833333333333331</v>
      </c>
      <c r="L6771" s="19">
        <v>0.45833333333333331</v>
      </c>
      <c r="M6771" s="20">
        <v>660</v>
      </c>
      <c r="N6771" s="20">
        <v>740</v>
      </c>
      <c r="O6771" s="20" t="s">
        <v>19</v>
      </c>
      <c r="P6771" s="21" t="s">
        <v>19</v>
      </c>
      <c r="Q6771" s="21" t="s">
        <v>16738</v>
      </c>
      <c r="R6771" s="21" t="s">
        <v>16738</v>
      </c>
      <c r="S6771" s="21" t="s">
        <v>16738</v>
      </c>
      <c r="T6771" s="21" t="s">
        <v>16738</v>
      </c>
      <c r="U6771" s="21">
        <v>1</v>
      </c>
      <c r="V6771" s="21"/>
      <c r="W6771" s="21"/>
      <c r="X6771" s="21"/>
    </row>
    <row r="6772" spans="1:24" x14ac:dyDescent="0.25">
      <c r="A6772" s="17">
        <v>2022</v>
      </c>
      <c r="B6772" s="17" t="s">
        <v>9</v>
      </c>
      <c r="C6772" s="17" t="s">
        <v>6476</v>
      </c>
      <c r="D6772" s="17" t="s">
        <v>16739</v>
      </c>
      <c r="E6772" s="17">
        <v>260</v>
      </c>
      <c r="F6772" s="17">
        <v>3</v>
      </c>
      <c r="G6772" s="17" t="s">
        <v>6473</v>
      </c>
      <c r="H6772" s="17" t="s">
        <v>6474</v>
      </c>
      <c r="I6772" s="17">
        <v>79.999999999999957</v>
      </c>
      <c r="J6772" s="17">
        <v>1</v>
      </c>
      <c r="K6772" s="18">
        <v>0.39583333333333331</v>
      </c>
      <c r="L6772" s="19">
        <v>0.39583333333333331</v>
      </c>
      <c r="M6772" s="20">
        <v>570</v>
      </c>
      <c r="N6772" s="20">
        <v>650</v>
      </c>
      <c r="O6772" s="20" t="s">
        <v>46</v>
      </c>
      <c r="P6772" s="21" t="s">
        <v>46</v>
      </c>
      <c r="Q6772" s="21" t="s">
        <v>16738</v>
      </c>
      <c r="R6772" s="21" t="s">
        <v>16738</v>
      </c>
      <c r="S6772" s="21" t="s">
        <v>16738</v>
      </c>
      <c r="T6772" s="21" t="s">
        <v>16738</v>
      </c>
      <c r="U6772" s="21">
        <v>1</v>
      </c>
      <c r="V6772" s="21"/>
      <c r="W6772" s="21"/>
      <c r="X6772" s="21"/>
    </row>
    <row r="6773" spans="1:24" x14ac:dyDescent="0.25">
      <c r="A6773" s="17">
        <v>2022</v>
      </c>
      <c r="B6773" s="17" t="s">
        <v>9</v>
      </c>
      <c r="C6773" s="17" t="s">
        <v>6477</v>
      </c>
      <c r="D6773" s="17" t="s">
        <v>16739</v>
      </c>
      <c r="E6773" s="17">
        <v>260</v>
      </c>
      <c r="F6773" s="17">
        <v>4</v>
      </c>
      <c r="G6773" s="17" t="s">
        <v>6473</v>
      </c>
      <c r="H6773" s="17" t="s">
        <v>6474</v>
      </c>
      <c r="I6773" s="17">
        <v>79.999999999999957</v>
      </c>
      <c r="J6773" s="17">
        <v>1</v>
      </c>
      <c r="K6773" s="18">
        <v>0.64583333333333337</v>
      </c>
      <c r="L6773" s="19">
        <v>0.64583333333333337</v>
      </c>
      <c r="M6773" s="20">
        <v>930</v>
      </c>
      <c r="N6773" s="20">
        <v>1010</v>
      </c>
      <c r="O6773" s="20" t="s">
        <v>13</v>
      </c>
      <c r="P6773" s="21" t="s">
        <v>13</v>
      </c>
      <c r="Q6773" s="21" t="s">
        <v>16738</v>
      </c>
      <c r="R6773" s="21" t="s">
        <v>16738</v>
      </c>
      <c r="S6773" s="21" t="s">
        <v>16738</v>
      </c>
      <c r="T6773" s="21" t="s">
        <v>16738</v>
      </c>
      <c r="U6773" s="21">
        <v>1</v>
      </c>
      <c r="V6773" s="21"/>
      <c r="W6773" s="21"/>
      <c r="X6773" s="21"/>
    </row>
    <row r="6774" spans="1:24" x14ac:dyDescent="0.25">
      <c r="A6774" s="17">
        <v>2022</v>
      </c>
      <c r="B6774" s="17" t="s">
        <v>9</v>
      </c>
      <c r="C6774" s="17" t="s">
        <v>553</v>
      </c>
      <c r="D6774" s="17" t="s">
        <v>16816</v>
      </c>
      <c r="E6774" s="17">
        <v>284</v>
      </c>
      <c r="F6774" s="17">
        <v>1</v>
      </c>
      <c r="G6774" s="17" t="s">
        <v>554</v>
      </c>
      <c r="H6774" s="17" t="s">
        <v>555</v>
      </c>
      <c r="I6774" s="17">
        <v>79.999999999999872</v>
      </c>
      <c r="J6774" s="17">
        <v>1</v>
      </c>
      <c r="K6774" s="18">
        <v>0.45833333333333331</v>
      </c>
      <c r="L6774" s="19">
        <v>0.45833333333333331</v>
      </c>
      <c r="M6774" s="20">
        <v>660</v>
      </c>
      <c r="N6774" s="20">
        <v>739.99999999999989</v>
      </c>
      <c r="O6774" s="20" t="s">
        <v>17</v>
      </c>
      <c r="P6774" s="21" t="s">
        <v>17</v>
      </c>
      <c r="Q6774" s="21" t="s">
        <v>16738</v>
      </c>
      <c r="R6774" s="21" t="s">
        <v>16738</v>
      </c>
      <c r="S6774" s="21" t="s">
        <v>16738</v>
      </c>
      <c r="T6774" s="21" t="s">
        <v>16738</v>
      </c>
      <c r="U6774" s="21">
        <v>1</v>
      </c>
      <c r="V6774" s="21"/>
      <c r="W6774" s="21"/>
      <c r="X6774" s="21"/>
    </row>
    <row r="6775" spans="1:24" x14ac:dyDescent="0.25">
      <c r="A6775" s="17">
        <v>2022</v>
      </c>
      <c r="B6775" s="17" t="s">
        <v>9</v>
      </c>
      <c r="C6775" s="17" t="s">
        <v>556</v>
      </c>
      <c r="D6775" s="17" t="s">
        <v>16816</v>
      </c>
      <c r="E6775" s="17">
        <v>284</v>
      </c>
      <c r="F6775" s="17">
        <v>2</v>
      </c>
      <c r="G6775" s="17" t="s">
        <v>554</v>
      </c>
      <c r="H6775" s="17" t="s">
        <v>555</v>
      </c>
      <c r="I6775" s="17">
        <v>79.999999999999872</v>
      </c>
      <c r="J6775" s="17">
        <v>1</v>
      </c>
      <c r="K6775" s="18">
        <v>0.39583333333333331</v>
      </c>
      <c r="L6775" s="19">
        <v>0.39583333333333331</v>
      </c>
      <c r="M6775" s="20">
        <v>570</v>
      </c>
      <c r="N6775" s="20">
        <v>649.99999999999989</v>
      </c>
      <c r="O6775" s="20" t="s">
        <v>21</v>
      </c>
      <c r="P6775" s="21" t="s">
        <v>21</v>
      </c>
      <c r="Q6775" s="21" t="s">
        <v>16738</v>
      </c>
      <c r="R6775" s="21" t="s">
        <v>16738</v>
      </c>
      <c r="S6775" s="21" t="s">
        <v>16738</v>
      </c>
      <c r="T6775" s="21" t="s">
        <v>16738</v>
      </c>
      <c r="U6775" s="21">
        <v>1</v>
      </c>
      <c r="V6775" s="21"/>
      <c r="W6775" s="21"/>
      <c r="X6775" s="21"/>
    </row>
    <row r="6776" spans="1:24" x14ac:dyDescent="0.25">
      <c r="A6776" s="17">
        <v>2022</v>
      </c>
      <c r="B6776" s="17" t="s">
        <v>9</v>
      </c>
      <c r="C6776" s="17" t="s">
        <v>557</v>
      </c>
      <c r="D6776" s="17" t="s">
        <v>16816</v>
      </c>
      <c r="E6776" s="17">
        <v>284</v>
      </c>
      <c r="F6776" s="17">
        <v>3</v>
      </c>
      <c r="G6776" s="17" t="s">
        <v>554</v>
      </c>
      <c r="H6776" s="17" t="s">
        <v>555</v>
      </c>
      <c r="I6776" s="17">
        <v>79.999999999999872</v>
      </c>
      <c r="J6776" s="17">
        <v>1</v>
      </c>
      <c r="K6776" s="18">
        <v>0.33333333333333331</v>
      </c>
      <c r="L6776" s="19">
        <v>0.33333333333333331</v>
      </c>
      <c r="M6776" s="20">
        <v>480</v>
      </c>
      <c r="N6776" s="20">
        <v>559.99999999999989</v>
      </c>
      <c r="O6776" s="20" t="s">
        <v>46</v>
      </c>
      <c r="P6776" s="21" t="s">
        <v>46</v>
      </c>
      <c r="Q6776" s="21" t="s">
        <v>16738</v>
      </c>
      <c r="R6776" s="21" t="s">
        <v>16738</v>
      </c>
      <c r="S6776" s="21" t="s">
        <v>16738</v>
      </c>
      <c r="T6776" s="21" t="s">
        <v>16738</v>
      </c>
      <c r="U6776" s="21">
        <v>1</v>
      </c>
      <c r="V6776" s="21"/>
      <c r="W6776" s="21"/>
      <c r="X6776" s="21"/>
    </row>
    <row r="6777" spans="1:24" x14ac:dyDescent="0.25">
      <c r="A6777" s="17">
        <v>2022</v>
      </c>
      <c r="B6777" s="17" t="s">
        <v>9</v>
      </c>
      <c r="C6777" s="17" t="s">
        <v>558</v>
      </c>
      <c r="D6777" s="17" t="s">
        <v>16816</v>
      </c>
      <c r="E6777" s="17">
        <v>284</v>
      </c>
      <c r="F6777" s="17">
        <v>4</v>
      </c>
      <c r="G6777" s="17" t="s">
        <v>554</v>
      </c>
      <c r="H6777" s="17" t="s">
        <v>555</v>
      </c>
      <c r="I6777" s="17">
        <v>79.999999999999872</v>
      </c>
      <c r="J6777" s="17">
        <v>1</v>
      </c>
      <c r="K6777" s="18">
        <v>0.58333333333333337</v>
      </c>
      <c r="L6777" s="19">
        <v>0.58333333333333337</v>
      </c>
      <c r="M6777" s="20">
        <v>840</v>
      </c>
      <c r="N6777" s="20">
        <v>919.99999999999989</v>
      </c>
      <c r="O6777" s="20" t="s">
        <v>21</v>
      </c>
      <c r="P6777" s="21" t="s">
        <v>21</v>
      </c>
      <c r="Q6777" s="21" t="s">
        <v>16738</v>
      </c>
      <c r="R6777" s="21" t="s">
        <v>16738</v>
      </c>
      <c r="S6777" s="21" t="s">
        <v>16738</v>
      </c>
      <c r="T6777" s="21" t="s">
        <v>16738</v>
      </c>
      <c r="U6777" s="21">
        <v>1</v>
      </c>
      <c r="V6777" s="21"/>
      <c r="W6777" s="21"/>
      <c r="X6777" s="21"/>
    </row>
    <row r="6778" spans="1:24" x14ac:dyDescent="0.25">
      <c r="A6778" s="17">
        <v>2022</v>
      </c>
      <c r="B6778" s="17" t="s">
        <v>9</v>
      </c>
      <c r="C6778" s="17" t="s">
        <v>559</v>
      </c>
      <c r="D6778" s="17" t="s">
        <v>16816</v>
      </c>
      <c r="E6778" s="17">
        <v>284</v>
      </c>
      <c r="F6778" s="17">
        <v>5</v>
      </c>
      <c r="G6778" s="17" t="s">
        <v>554</v>
      </c>
      <c r="H6778" s="17" t="s">
        <v>555</v>
      </c>
      <c r="I6778" s="17">
        <v>79.999999999999872</v>
      </c>
      <c r="J6778" s="17">
        <v>1</v>
      </c>
      <c r="K6778" s="18">
        <v>0.45833333333333331</v>
      </c>
      <c r="L6778" s="19">
        <v>0.45833333333333331</v>
      </c>
      <c r="M6778" s="20">
        <v>660</v>
      </c>
      <c r="N6778" s="20">
        <v>739.99999999999989</v>
      </c>
      <c r="O6778" s="20" t="s">
        <v>21</v>
      </c>
      <c r="P6778" s="21" t="s">
        <v>21</v>
      </c>
      <c r="Q6778" s="21" t="s">
        <v>16738</v>
      </c>
      <c r="R6778" s="21" t="s">
        <v>16738</v>
      </c>
      <c r="S6778" s="21" t="s">
        <v>16738</v>
      </c>
      <c r="T6778" s="21" t="s">
        <v>16738</v>
      </c>
      <c r="U6778" s="21">
        <v>1</v>
      </c>
      <c r="V6778" s="21"/>
      <c r="W6778" s="21"/>
      <c r="X6778" s="21"/>
    </row>
    <row r="6779" spans="1:24" x14ac:dyDescent="0.25">
      <c r="A6779" s="17">
        <v>2022</v>
      </c>
      <c r="B6779" s="17" t="s">
        <v>9</v>
      </c>
      <c r="C6779" s="17" t="s">
        <v>1284</v>
      </c>
      <c r="D6779" s="17" t="s">
        <v>16764</v>
      </c>
      <c r="E6779" s="17">
        <v>172</v>
      </c>
      <c r="F6779" s="17">
        <v>1</v>
      </c>
      <c r="G6779" s="17" t="s">
        <v>1285</v>
      </c>
      <c r="H6779" s="17" t="s">
        <v>1286</v>
      </c>
      <c r="I6779" s="17">
        <v>79.999999999999872</v>
      </c>
      <c r="J6779" s="17">
        <v>1</v>
      </c>
      <c r="K6779" s="18">
        <v>0.33333333333333331</v>
      </c>
      <c r="L6779" s="19">
        <v>0.33333333333333331</v>
      </c>
      <c r="M6779" s="20">
        <v>480</v>
      </c>
      <c r="N6779" s="20">
        <v>559.99999999999989</v>
      </c>
      <c r="O6779" s="20" t="s">
        <v>19</v>
      </c>
      <c r="P6779" s="21" t="s">
        <v>19</v>
      </c>
      <c r="Q6779" s="21" t="s">
        <v>16738</v>
      </c>
      <c r="R6779" s="21" t="s">
        <v>16738</v>
      </c>
      <c r="S6779" s="21" t="s">
        <v>16738</v>
      </c>
      <c r="T6779" s="21" t="s">
        <v>16738</v>
      </c>
      <c r="U6779" s="21">
        <v>1</v>
      </c>
      <c r="V6779" s="21"/>
      <c r="W6779" s="21"/>
      <c r="X6779" s="21"/>
    </row>
    <row r="6780" spans="1:24" x14ac:dyDescent="0.25">
      <c r="A6780" s="17">
        <v>2022</v>
      </c>
      <c r="B6780" s="17" t="s">
        <v>9</v>
      </c>
      <c r="C6780" s="17" t="s">
        <v>1287</v>
      </c>
      <c r="D6780" s="17" t="s">
        <v>16764</v>
      </c>
      <c r="E6780" s="17">
        <v>172</v>
      </c>
      <c r="F6780" s="17">
        <v>2</v>
      </c>
      <c r="G6780" s="17" t="s">
        <v>1285</v>
      </c>
      <c r="H6780" s="17" t="s">
        <v>1286</v>
      </c>
      <c r="I6780" s="17">
        <v>79.999999999999872</v>
      </c>
      <c r="J6780" s="17">
        <v>1</v>
      </c>
      <c r="K6780" s="18">
        <v>0.64583333333333337</v>
      </c>
      <c r="L6780" s="19">
        <v>0.64583333333333337</v>
      </c>
      <c r="M6780" s="20">
        <v>930</v>
      </c>
      <c r="N6780" s="20">
        <v>1009.9999999999999</v>
      </c>
      <c r="O6780" s="20" t="s">
        <v>21</v>
      </c>
      <c r="P6780" s="21" t="s">
        <v>21</v>
      </c>
      <c r="Q6780" s="21" t="s">
        <v>16738</v>
      </c>
      <c r="R6780" s="21" t="s">
        <v>16738</v>
      </c>
      <c r="S6780" s="21" t="s">
        <v>16738</v>
      </c>
      <c r="T6780" s="21" t="s">
        <v>16738</v>
      </c>
      <c r="U6780" s="21">
        <v>1</v>
      </c>
      <c r="V6780" s="21"/>
      <c r="W6780" s="21"/>
      <c r="X6780" s="21"/>
    </row>
    <row r="6781" spans="1:24" x14ac:dyDescent="0.25">
      <c r="A6781" s="17">
        <v>2022</v>
      </c>
      <c r="B6781" s="17" t="s">
        <v>9</v>
      </c>
      <c r="C6781" s="17" t="s">
        <v>1288</v>
      </c>
      <c r="D6781" s="17" t="s">
        <v>16764</v>
      </c>
      <c r="E6781" s="17">
        <v>172</v>
      </c>
      <c r="F6781" s="17">
        <v>3</v>
      </c>
      <c r="G6781" s="17" t="s">
        <v>1285</v>
      </c>
      <c r="H6781" s="17" t="s">
        <v>1286</v>
      </c>
      <c r="I6781" s="17">
        <v>79.999999999999872</v>
      </c>
      <c r="J6781" s="17">
        <v>1</v>
      </c>
      <c r="K6781" s="18">
        <v>0.64583333333333337</v>
      </c>
      <c r="L6781" s="19">
        <v>0.64583333333333337</v>
      </c>
      <c r="M6781" s="20">
        <v>930</v>
      </c>
      <c r="N6781" s="20">
        <v>1009.9999999999999</v>
      </c>
      <c r="O6781" s="20" t="s">
        <v>46</v>
      </c>
      <c r="P6781" s="21" t="s">
        <v>46</v>
      </c>
      <c r="Q6781" s="21" t="s">
        <v>16738</v>
      </c>
      <c r="R6781" s="21" t="s">
        <v>16738</v>
      </c>
      <c r="S6781" s="21" t="s">
        <v>16738</v>
      </c>
      <c r="T6781" s="21" t="s">
        <v>16738</v>
      </c>
      <c r="U6781" s="21">
        <v>1</v>
      </c>
      <c r="V6781" s="21"/>
      <c r="W6781" s="21"/>
      <c r="X6781" s="21"/>
    </row>
    <row r="6782" spans="1:24" x14ac:dyDescent="0.25">
      <c r="A6782" s="17">
        <v>2022</v>
      </c>
      <c r="B6782" s="17" t="s">
        <v>9</v>
      </c>
      <c r="C6782" s="17" t="s">
        <v>1298</v>
      </c>
      <c r="D6782" s="17" t="s">
        <v>16764</v>
      </c>
      <c r="E6782" s="17">
        <v>314</v>
      </c>
      <c r="F6782" s="17">
        <v>1</v>
      </c>
      <c r="G6782" s="17" t="s">
        <v>1299</v>
      </c>
      <c r="H6782" s="17" t="s">
        <v>1300</v>
      </c>
      <c r="I6782" s="17">
        <v>79.999999999999872</v>
      </c>
      <c r="J6782" s="17">
        <v>1</v>
      </c>
      <c r="K6782" s="18">
        <v>0.64583333333333337</v>
      </c>
      <c r="L6782" s="19">
        <v>0.64583333333333337</v>
      </c>
      <c r="M6782" s="20">
        <v>930</v>
      </c>
      <c r="N6782" s="20">
        <v>1009.9999999999999</v>
      </c>
      <c r="O6782" s="20" t="s">
        <v>17</v>
      </c>
      <c r="P6782" s="21" t="s">
        <v>17</v>
      </c>
      <c r="Q6782" s="21" t="s">
        <v>16738</v>
      </c>
      <c r="R6782" s="21" t="s">
        <v>16738</v>
      </c>
      <c r="S6782" s="21" t="s">
        <v>16738</v>
      </c>
      <c r="T6782" s="21" t="s">
        <v>16738</v>
      </c>
      <c r="U6782" s="21">
        <v>1</v>
      </c>
      <c r="V6782" s="21"/>
      <c r="W6782" s="21"/>
      <c r="X6782" s="21"/>
    </row>
    <row r="6783" spans="1:24" x14ac:dyDescent="0.25">
      <c r="A6783" s="17">
        <v>2022</v>
      </c>
      <c r="B6783" s="17" t="s">
        <v>9</v>
      </c>
      <c r="C6783" s="17" t="s">
        <v>1301</v>
      </c>
      <c r="D6783" s="17" t="s">
        <v>16764</v>
      </c>
      <c r="E6783" s="17">
        <v>314</v>
      </c>
      <c r="F6783" s="17">
        <v>2</v>
      </c>
      <c r="G6783" s="17" t="s">
        <v>1299</v>
      </c>
      <c r="H6783" s="17" t="s">
        <v>1300</v>
      </c>
      <c r="I6783" s="17">
        <v>79.999999999999872</v>
      </c>
      <c r="J6783" s="17">
        <v>1</v>
      </c>
      <c r="K6783" s="18">
        <v>0.58333333333333337</v>
      </c>
      <c r="L6783" s="19">
        <v>0.58333333333333337</v>
      </c>
      <c r="M6783" s="20">
        <v>840</v>
      </c>
      <c r="N6783" s="20">
        <v>919.99999999999989</v>
      </c>
      <c r="O6783" s="20" t="s">
        <v>13</v>
      </c>
      <c r="P6783" s="21" t="s">
        <v>13</v>
      </c>
      <c r="Q6783" s="21" t="s">
        <v>16738</v>
      </c>
      <c r="R6783" s="21" t="s">
        <v>16738</v>
      </c>
      <c r="S6783" s="21" t="s">
        <v>16738</v>
      </c>
      <c r="T6783" s="21" t="s">
        <v>16738</v>
      </c>
      <c r="U6783" s="21">
        <v>1</v>
      </c>
      <c r="V6783" s="21"/>
      <c r="W6783" s="21"/>
      <c r="X6783" s="21"/>
    </row>
    <row r="6784" spans="1:24" x14ac:dyDescent="0.25">
      <c r="A6784" s="17">
        <v>2022</v>
      </c>
      <c r="B6784" s="17" t="s">
        <v>9</v>
      </c>
      <c r="C6784" s="17" t="s">
        <v>1302</v>
      </c>
      <c r="D6784" s="17" t="s">
        <v>16764</v>
      </c>
      <c r="E6784" s="17">
        <v>314</v>
      </c>
      <c r="F6784" s="17">
        <v>3</v>
      </c>
      <c r="G6784" s="17" t="s">
        <v>1299</v>
      </c>
      <c r="H6784" s="17" t="s">
        <v>1300</v>
      </c>
      <c r="I6784" s="17">
        <v>79.999999999999872</v>
      </c>
      <c r="J6784" s="17">
        <v>1</v>
      </c>
      <c r="K6784" s="18">
        <v>0.64583333333333337</v>
      </c>
      <c r="L6784" s="19">
        <v>0.64583333333333337</v>
      </c>
      <c r="M6784" s="20">
        <v>930</v>
      </c>
      <c r="N6784" s="20">
        <v>1009.9999999999999</v>
      </c>
      <c r="O6784" s="20" t="s">
        <v>19</v>
      </c>
      <c r="P6784" s="21" t="s">
        <v>19</v>
      </c>
      <c r="Q6784" s="21" t="s">
        <v>16738</v>
      </c>
      <c r="R6784" s="21" t="s">
        <v>16738</v>
      </c>
      <c r="S6784" s="21" t="s">
        <v>16738</v>
      </c>
      <c r="T6784" s="21" t="s">
        <v>16738</v>
      </c>
      <c r="U6784" s="21">
        <v>1</v>
      </c>
      <c r="V6784" s="21"/>
      <c r="W6784" s="21"/>
      <c r="X6784" s="21"/>
    </row>
    <row r="6785" spans="1:24" x14ac:dyDescent="0.25">
      <c r="A6785" s="17">
        <v>2022</v>
      </c>
      <c r="B6785" s="17" t="s">
        <v>9</v>
      </c>
      <c r="C6785" s="17" t="s">
        <v>1303</v>
      </c>
      <c r="D6785" s="17" t="s">
        <v>16764</v>
      </c>
      <c r="E6785" s="17">
        <v>314</v>
      </c>
      <c r="F6785" s="17">
        <v>4</v>
      </c>
      <c r="G6785" s="17" t="s">
        <v>1299</v>
      </c>
      <c r="H6785" s="17" t="s">
        <v>1300</v>
      </c>
      <c r="I6785" s="17">
        <v>79.999999999999872</v>
      </c>
      <c r="J6785" s="17">
        <v>1</v>
      </c>
      <c r="K6785" s="18">
        <v>0.58333333333333337</v>
      </c>
      <c r="L6785" s="19">
        <v>0.58333333333333337</v>
      </c>
      <c r="M6785" s="20">
        <v>840</v>
      </c>
      <c r="N6785" s="20">
        <v>919.99999999999989</v>
      </c>
      <c r="O6785" s="20" t="s">
        <v>15</v>
      </c>
      <c r="P6785" s="21" t="s">
        <v>15</v>
      </c>
      <c r="Q6785" s="21" t="s">
        <v>16738</v>
      </c>
      <c r="R6785" s="21" t="s">
        <v>16738</v>
      </c>
      <c r="S6785" s="21" t="s">
        <v>16738</v>
      </c>
      <c r="T6785" s="21" t="s">
        <v>16738</v>
      </c>
      <c r="U6785" s="21">
        <v>1</v>
      </c>
      <c r="V6785" s="21"/>
      <c r="W6785" s="21"/>
      <c r="X6785" s="21"/>
    </row>
    <row r="6786" spans="1:24" x14ac:dyDescent="0.25">
      <c r="A6786" s="17">
        <v>2022</v>
      </c>
      <c r="B6786" s="17" t="s">
        <v>9</v>
      </c>
      <c r="C6786" s="17" t="s">
        <v>1304</v>
      </c>
      <c r="D6786" s="17" t="s">
        <v>16764</v>
      </c>
      <c r="E6786" s="17">
        <v>314</v>
      </c>
      <c r="F6786" s="17">
        <v>5</v>
      </c>
      <c r="G6786" s="17" t="s">
        <v>1299</v>
      </c>
      <c r="H6786" s="17" t="s">
        <v>1300</v>
      </c>
      <c r="I6786" s="17">
        <v>79.999999999999872</v>
      </c>
      <c r="J6786" s="17">
        <v>1</v>
      </c>
      <c r="K6786" s="18">
        <v>0.45833333333333331</v>
      </c>
      <c r="L6786" s="19">
        <v>0.45833333333333331</v>
      </c>
      <c r="M6786" s="20">
        <v>660</v>
      </c>
      <c r="N6786" s="20">
        <v>739.99999999999989</v>
      </c>
      <c r="O6786" s="20" t="s">
        <v>19</v>
      </c>
      <c r="P6786" s="21" t="s">
        <v>19</v>
      </c>
      <c r="Q6786" s="21" t="s">
        <v>16738</v>
      </c>
      <c r="R6786" s="21" t="s">
        <v>16738</v>
      </c>
      <c r="S6786" s="21" t="s">
        <v>16738</v>
      </c>
      <c r="T6786" s="21" t="s">
        <v>16738</v>
      </c>
      <c r="U6786" s="21">
        <v>1</v>
      </c>
      <c r="V6786" s="21"/>
      <c r="W6786" s="21"/>
      <c r="X6786" s="21"/>
    </row>
    <row r="6787" spans="1:24" x14ac:dyDescent="0.25">
      <c r="A6787" s="17">
        <v>2022</v>
      </c>
      <c r="B6787" s="17" t="s">
        <v>9</v>
      </c>
      <c r="C6787" s="17" t="s">
        <v>1305</v>
      </c>
      <c r="D6787" s="17" t="s">
        <v>16764</v>
      </c>
      <c r="E6787" s="17">
        <v>314</v>
      </c>
      <c r="F6787" s="17">
        <v>6</v>
      </c>
      <c r="G6787" s="17" t="s">
        <v>1299</v>
      </c>
      <c r="H6787" s="17" t="s">
        <v>1300</v>
      </c>
      <c r="I6787" s="17">
        <v>79.999999999999872</v>
      </c>
      <c r="J6787" s="17">
        <v>1</v>
      </c>
      <c r="K6787" s="18">
        <v>0.39583333333333331</v>
      </c>
      <c r="L6787" s="19">
        <v>0.39583333333333331</v>
      </c>
      <c r="M6787" s="20">
        <v>570</v>
      </c>
      <c r="N6787" s="20">
        <v>649.99999999999989</v>
      </c>
      <c r="O6787" s="20" t="s">
        <v>13</v>
      </c>
      <c r="P6787" s="21" t="s">
        <v>13</v>
      </c>
      <c r="Q6787" s="21" t="s">
        <v>16738</v>
      </c>
      <c r="R6787" s="21" t="s">
        <v>16738</v>
      </c>
      <c r="S6787" s="21" t="s">
        <v>16738</v>
      </c>
      <c r="T6787" s="21" t="s">
        <v>16738</v>
      </c>
      <c r="U6787" s="21">
        <v>1</v>
      </c>
      <c r="V6787" s="21"/>
      <c r="W6787" s="21"/>
      <c r="X6787" s="21"/>
    </row>
    <row r="6788" spans="1:24" x14ac:dyDescent="0.25">
      <c r="A6788" s="17">
        <v>2022</v>
      </c>
      <c r="B6788" s="17" t="s">
        <v>9</v>
      </c>
      <c r="C6788" s="17" t="s">
        <v>1342</v>
      </c>
      <c r="D6788" s="17" t="s">
        <v>16764</v>
      </c>
      <c r="E6788" s="17">
        <v>452</v>
      </c>
      <c r="F6788" s="17">
        <v>1</v>
      </c>
      <c r="G6788" s="17" t="s">
        <v>1343</v>
      </c>
      <c r="H6788" s="17" t="s">
        <v>1344</v>
      </c>
      <c r="I6788" s="17">
        <v>79.999999999999872</v>
      </c>
      <c r="J6788" s="17">
        <v>1</v>
      </c>
      <c r="K6788" s="18">
        <v>0.52083333333333337</v>
      </c>
      <c r="L6788" s="19">
        <v>0.52083333333333337</v>
      </c>
      <c r="M6788" s="20">
        <v>750</v>
      </c>
      <c r="N6788" s="20">
        <v>829.99999999999989</v>
      </c>
      <c r="O6788" s="20" t="s">
        <v>13</v>
      </c>
      <c r="P6788" s="21" t="s">
        <v>13</v>
      </c>
      <c r="Q6788" s="21" t="s">
        <v>16738</v>
      </c>
      <c r="R6788" s="21" t="s">
        <v>16738</v>
      </c>
      <c r="S6788" s="21" t="s">
        <v>16738</v>
      </c>
      <c r="T6788" s="21" t="s">
        <v>16738</v>
      </c>
      <c r="U6788" s="21">
        <v>1</v>
      </c>
      <c r="V6788" s="21"/>
      <c r="W6788" s="21"/>
      <c r="X6788" s="21"/>
    </row>
    <row r="6789" spans="1:24" x14ac:dyDescent="0.25">
      <c r="A6789" s="17">
        <v>2022</v>
      </c>
      <c r="B6789" s="17" t="s">
        <v>9</v>
      </c>
      <c r="C6789" s="17" t="s">
        <v>1345</v>
      </c>
      <c r="D6789" s="17" t="s">
        <v>16764</v>
      </c>
      <c r="E6789" s="17">
        <v>452</v>
      </c>
      <c r="F6789" s="17">
        <v>2</v>
      </c>
      <c r="G6789" s="17" t="s">
        <v>1343</v>
      </c>
      <c r="H6789" s="17" t="s">
        <v>1344</v>
      </c>
      <c r="I6789" s="17">
        <v>79.999999999999872</v>
      </c>
      <c r="J6789" s="17">
        <v>1</v>
      </c>
      <c r="K6789" s="18">
        <v>0.33333333333333331</v>
      </c>
      <c r="L6789" s="19">
        <v>0.33333333333333331</v>
      </c>
      <c r="M6789" s="20">
        <v>480</v>
      </c>
      <c r="N6789" s="20">
        <v>559.99999999999989</v>
      </c>
      <c r="O6789" s="20" t="s">
        <v>19</v>
      </c>
      <c r="P6789" s="21" t="s">
        <v>19</v>
      </c>
      <c r="Q6789" s="21" t="s">
        <v>16738</v>
      </c>
      <c r="R6789" s="21" t="s">
        <v>16738</v>
      </c>
      <c r="S6789" s="21" t="s">
        <v>16738</v>
      </c>
      <c r="T6789" s="21" t="s">
        <v>16738</v>
      </c>
      <c r="U6789" s="21">
        <v>1</v>
      </c>
      <c r="V6789" s="21"/>
      <c r="W6789" s="21"/>
      <c r="X6789" s="21"/>
    </row>
    <row r="6790" spans="1:24" x14ac:dyDescent="0.25">
      <c r="A6790" s="17">
        <v>2022</v>
      </c>
      <c r="B6790" s="17" t="s">
        <v>9</v>
      </c>
      <c r="C6790" s="17" t="s">
        <v>1346</v>
      </c>
      <c r="D6790" s="17" t="s">
        <v>16764</v>
      </c>
      <c r="E6790" s="17">
        <v>452</v>
      </c>
      <c r="F6790" s="17">
        <v>3</v>
      </c>
      <c r="G6790" s="17" t="s">
        <v>1343</v>
      </c>
      <c r="H6790" s="17" t="s">
        <v>1344</v>
      </c>
      <c r="I6790" s="17">
        <v>79.999999999999872</v>
      </c>
      <c r="J6790" s="17">
        <v>1</v>
      </c>
      <c r="K6790" s="18">
        <v>0.58333333333333337</v>
      </c>
      <c r="L6790" s="19">
        <v>0.58333333333333337</v>
      </c>
      <c r="M6790" s="20">
        <v>840</v>
      </c>
      <c r="N6790" s="20">
        <v>919.99999999999989</v>
      </c>
      <c r="O6790" s="20" t="s">
        <v>15</v>
      </c>
      <c r="P6790" s="21" t="s">
        <v>15</v>
      </c>
      <c r="Q6790" s="21" t="s">
        <v>16738</v>
      </c>
      <c r="R6790" s="21" t="s">
        <v>16738</v>
      </c>
      <c r="S6790" s="21" t="s">
        <v>16738</v>
      </c>
      <c r="T6790" s="21" t="s">
        <v>16738</v>
      </c>
      <c r="U6790" s="21">
        <v>1</v>
      </c>
      <c r="V6790" s="21"/>
      <c r="W6790" s="21"/>
      <c r="X6790" s="21"/>
    </row>
    <row r="6791" spans="1:24" x14ac:dyDescent="0.25">
      <c r="A6791" s="17">
        <v>2022</v>
      </c>
      <c r="B6791" s="17" t="s">
        <v>9</v>
      </c>
      <c r="C6791" s="17" t="s">
        <v>1347</v>
      </c>
      <c r="D6791" s="17" t="s">
        <v>16764</v>
      </c>
      <c r="E6791" s="17">
        <v>452</v>
      </c>
      <c r="F6791" s="17">
        <v>4</v>
      </c>
      <c r="G6791" s="17" t="s">
        <v>1343</v>
      </c>
      <c r="H6791" s="17" t="s">
        <v>1344</v>
      </c>
      <c r="I6791" s="17">
        <v>79.999999999999872</v>
      </c>
      <c r="J6791" s="17">
        <v>1</v>
      </c>
      <c r="K6791" s="18">
        <v>0.45833333333333331</v>
      </c>
      <c r="L6791" s="19">
        <v>0.45833333333333331</v>
      </c>
      <c r="M6791" s="20">
        <v>660</v>
      </c>
      <c r="N6791" s="20">
        <v>739.99999999999989</v>
      </c>
      <c r="O6791" s="20" t="s">
        <v>19</v>
      </c>
      <c r="P6791" s="21" t="s">
        <v>19</v>
      </c>
      <c r="Q6791" s="21" t="s">
        <v>16738</v>
      </c>
      <c r="R6791" s="21" t="s">
        <v>16738</v>
      </c>
      <c r="S6791" s="21" t="s">
        <v>16738</v>
      </c>
      <c r="T6791" s="21" t="s">
        <v>16738</v>
      </c>
      <c r="U6791" s="21">
        <v>1</v>
      </c>
      <c r="V6791" s="21"/>
      <c r="W6791" s="21"/>
      <c r="X6791" s="21"/>
    </row>
    <row r="6792" spans="1:24" x14ac:dyDescent="0.25">
      <c r="A6792" s="17">
        <v>2022</v>
      </c>
      <c r="B6792" s="17" t="s">
        <v>9</v>
      </c>
      <c r="C6792" s="17" t="s">
        <v>1348</v>
      </c>
      <c r="D6792" s="17" t="s">
        <v>16764</v>
      </c>
      <c r="E6792" s="17">
        <v>452</v>
      </c>
      <c r="F6792" s="17">
        <v>5</v>
      </c>
      <c r="G6792" s="17" t="s">
        <v>1343</v>
      </c>
      <c r="H6792" s="17" t="s">
        <v>1344</v>
      </c>
      <c r="I6792" s="17">
        <v>79.999999999999872</v>
      </c>
      <c r="J6792" s="17">
        <v>1</v>
      </c>
      <c r="K6792" s="18">
        <v>0.39583333333333331</v>
      </c>
      <c r="L6792" s="19">
        <v>0.39583333333333331</v>
      </c>
      <c r="M6792" s="20">
        <v>570</v>
      </c>
      <c r="N6792" s="20">
        <v>649.99999999999989</v>
      </c>
      <c r="O6792" s="20" t="s">
        <v>15</v>
      </c>
      <c r="P6792" s="21" t="s">
        <v>15</v>
      </c>
      <c r="Q6792" s="21" t="s">
        <v>16738</v>
      </c>
      <c r="R6792" s="21" t="s">
        <v>16738</v>
      </c>
      <c r="S6792" s="21" t="s">
        <v>16738</v>
      </c>
      <c r="T6792" s="21" t="s">
        <v>16738</v>
      </c>
      <c r="U6792" s="21">
        <v>1</v>
      </c>
      <c r="V6792" s="21"/>
      <c r="W6792" s="21"/>
      <c r="X6792" s="21"/>
    </row>
    <row r="6793" spans="1:24" x14ac:dyDescent="0.25">
      <c r="A6793" s="17">
        <v>2022</v>
      </c>
      <c r="B6793" s="17" t="s">
        <v>9</v>
      </c>
      <c r="C6793" s="17" t="s">
        <v>1372</v>
      </c>
      <c r="D6793" s="17" t="s">
        <v>16764</v>
      </c>
      <c r="E6793" s="17">
        <v>537</v>
      </c>
      <c r="F6793" s="17">
        <v>1</v>
      </c>
      <c r="G6793" s="17" t="s">
        <v>1373</v>
      </c>
      <c r="H6793" s="17" t="s">
        <v>1374</v>
      </c>
      <c r="I6793" s="17">
        <v>79.999999999999872</v>
      </c>
      <c r="J6793" s="17">
        <v>1</v>
      </c>
      <c r="K6793" s="18">
        <v>0.52083333333333337</v>
      </c>
      <c r="L6793" s="19">
        <v>0.52083333333333337</v>
      </c>
      <c r="M6793" s="20">
        <v>750</v>
      </c>
      <c r="N6793" s="20">
        <v>829.99999999999989</v>
      </c>
      <c r="O6793" s="20" t="s">
        <v>19</v>
      </c>
      <c r="P6793" s="21" t="s">
        <v>19</v>
      </c>
      <c r="Q6793" s="21" t="s">
        <v>16738</v>
      </c>
      <c r="R6793" s="21" t="s">
        <v>16738</v>
      </c>
      <c r="S6793" s="21" t="s">
        <v>16738</v>
      </c>
      <c r="T6793" s="21" t="s">
        <v>16738</v>
      </c>
      <c r="U6793" s="21">
        <v>1</v>
      </c>
      <c r="V6793" s="21"/>
      <c r="W6793" s="21"/>
      <c r="X6793" s="21"/>
    </row>
    <row r="6794" spans="1:24" x14ac:dyDescent="0.25">
      <c r="A6794" s="17">
        <v>2022</v>
      </c>
      <c r="B6794" s="17" t="s">
        <v>9</v>
      </c>
      <c r="C6794" s="17" t="s">
        <v>1375</v>
      </c>
      <c r="D6794" s="17" t="s">
        <v>16764</v>
      </c>
      <c r="E6794" s="17">
        <v>537</v>
      </c>
      <c r="F6794" s="17">
        <v>2</v>
      </c>
      <c r="G6794" s="17" t="s">
        <v>1373</v>
      </c>
      <c r="H6794" s="17" t="s">
        <v>1374</v>
      </c>
      <c r="I6794" s="17">
        <v>79.999999999999872</v>
      </c>
      <c r="J6794" s="17">
        <v>1</v>
      </c>
      <c r="K6794" s="18">
        <v>0.39583333333333331</v>
      </c>
      <c r="L6794" s="19">
        <v>0.39583333333333331</v>
      </c>
      <c r="M6794" s="20">
        <v>570</v>
      </c>
      <c r="N6794" s="20">
        <v>649.99999999999989</v>
      </c>
      <c r="O6794" s="20" t="s">
        <v>21</v>
      </c>
      <c r="P6794" s="21" t="s">
        <v>21</v>
      </c>
      <c r="Q6794" s="21" t="s">
        <v>16738</v>
      </c>
      <c r="R6794" s="21" t="s">
        <v>16738</v>
      </c>
      <c r="S6794" s="21" t="s">
        <v>16738</v>
      </c>
      <c r="T6794" s="21" t="s">
        <v>16738</v>
      </c>
      <c r="U6794" s="21">
        <v>1</v>
      </c>
      <c r="V6794" s="21"/>
      <c r="W6794" s="21"/>
      <c r="X6794" s="21"/>
    </row>
    <row r="6795" spans="1:24" x14ac:dyDescent="0.25">
      <c r="A6795" s="17">
        <v>2022</v>
      </c>
      <c r="B6795" s="17" t="s">
        <v>9</v>
      </c>
      <c r="C6795" s="17" t="s">
        <v>1376</v>
      </c>
      <c r="D6795" s="17" t="s">
        <v>16764</v>
      </c>
      <c r="E6795" s="17">
        <v>537</v>
      </c>
      <c r="F6795" s="17">
        <v>3</v>
      </c>
      <c r="G6795" s="17" t="s">
        <v>1373</v>
      </c>
      <c r="H6795" s="17" t="s">
        <v>1374</v>
      </c>
      <c r="I6795" s="17">
        <v>79.999999999999872</v>
      </c>
      <c r="J6795" s="17">
        <v>1</v>
      </c>
      <c r="K6795" s="18">
        <v>0.70833333333333337</v>
      </c>
      <c r="L6795" s="19">
        <v>0.70833333333333337</v>
      </c>
      <c r="M6795" s="20">
        <v>1020</v>
      </c>
      <c r="N6795" s="20">
        <v>1099.9999999999998</v>
      </c>
      <c r="O6795" s="20" t="s">
        <v>21</v>
      </c>
      <c r="P6795" s="21" t="s">
        <v>21</v>
      </c>
      <c r="Q6795" s="21" t="s">
        <v>16738</v>
      </c>
      <c r="R6795" s="21" t="s">
        <v>16738</v>
      </c>
      <c r="S6795" s="21" t="s">
        <v>16738</v>
      </c>
      <c r="T6795" s="21" t="s">
        <v>16738</v>
      </c>
      <c r="U6795" s="21">
        <v>1</v>
      </c>
      <c r="V6795" s="21"/>
      <c r="W6795" s="21"/>
      <c r="X6795" s="21"/>
    </row>
    <row r="6796" spans="1:24" x14ac:dyDescent="0.25">
      <c r="A6796" s="17">
        <v>2022</v>
      </c>
      <c r="B6796" s="17" t="s">
        <v>9</v>
      </c>
      <c r="C6796" s="17" t="s">
        <v>1377</v>
      </c>
      <c r="D6796" s="17" t="s">
        <v>16764</v>
      </c>
      <c r="E6796" s="17">
        <v>537</v>
      </c>
      <c r="F6796" s="17">
        <v>4</v>
      </c>
      <c r="G6796" s="17" t="s">
        <v>1373</v>
      </c>
      <c r="H6796" s="17" t="s">
        <v>1374</v>
      </c>
      <c r="I6796" s="17">
        <v>79.999999999999872</v>
      </c>
      <c r="J6796" s="17">
        <v>1</v>
      </c>
      <c r="K6796" s="18">
        <v>0.33333333333333331</v>
      </c>
      <c r="L6796" s="19">
        <v>0.33333333333333331</v>
      </c>
      <c r="M6796" s="20">
        <v>480</v>
      </c>
      <c r="N6796" s="20">
        <v>559.99999999999989</v>
      </c>
      <c r="O6796" s="20" t="s">
        <v>13</v>
      </c>
      <c r="P6796" s="21" t="s">
        <v>13</v>
      </c>
      <c r="Q6796" s="21" t="s">
        <v>16738</v>
      </c>
      <c r="R6796" s="21" t="s">
        <v>16738</v>
      </c>
      <c r="S6796" s="21" t="s">
        <v>16738</v>
      </c>
      <c r="T6796" s="21" t="s">
        <v>16738</v>
      </c>
      <c r="U6796" s="21">
        <v>1</v>
      </c>
      <c r="V6796" s="21"/>
      <c r="W6796" s="21"/>
      <c r="X6796" s="21"/>
    </row>
    <row r="6797" spans="1:24" x14ac:dyDescent="0.25">
      <c r="A6797" s="17">
        <v>2022</v>
      </c>
      <c r="B6797" s="17" t="s">
        <v>9</v>
      </c>
      <c r="C6797" s="17" t="s">
        <v>1378</v>
      </c>
      <c r="D6797" s="17" t="s">
        <v>16764</v>
      </c>
      <c r="E6797" s="17">
        <v>537</v>
      </c>
      <c r="F6797" s="17">
        <v>5</v>
      </c>
      <c r="G6797" s="17" t="s">
        <v>1373</v>
      </c>
      <c r="H6797" s="17" t="s">
        <v>1374</v>
      </c>
      <c r="I6797" s="17">
        <v>79.999999999999872</v>
      </c>
      <c r="J6797" s="17">
        <v>1</v>
      </c>
      <c r="K6797" s="18">
        <v>0.27083333333333331</v>
      </c>
      <c r="L6797" s="19">
        <v>0.27083333333333331</v>
      </c>
      <c r="M6797" s="20">
        <v>390</v>
      </c>
      <c r="N6797" s="20">
        <v>469.99999999999989</v>
      </c>
      <c r="O6797" s="20" t="s">
        <v>19</v>
      </c>
      <c r="P6797" s="21" t="s">
        <v>19</v>
      </c>
      <c r="Q6797" s="21" t="s">
        <v>16738</v>
      </c>
      <c r="R6797" s="21" t="s">
        <v>16738</v>
      </c>
      <c r="S6797" s="21" t="s">
        <v>16738</v>
      </c>
      <c r="T6797" s="21" t="s">
        <v>16738</v>
      </c>
      <c r="U6797" s="21">
        <v>1</v>
      </c>
      <c r="V6797" s="21"/>
      <c r="W6797" s="21"/>
      <c r="X6797" s="21"/>
    </row>
    <row r="6798" spans="1:24" x14ac:dyDescent="0.25">
      <c r="A6798" s="17">
        <v>2022</v>
      </c>
      <c r="B6798" s="17" t="s">
        <v>9</v>
      </c>
      <c r="C6798" s="17" t="s">
        <v>1945</v>
      </c>
      <c r="D6798" s="17" t="s">
        <v>17116</v>
      </c>
      <c r="E6798" s="17">
        <v>591</v>
      </c>
      <c r="F6798" s="17">
        <v>1</v>
      </c>
      <c r="G6798" s="17" t="s">
        <v>1946</v>
      </c>
      <c r="H6798" s="17" t="s">
        <v>1947</v>
      </c>
      <c r="I6798" s="17">
        <v>79.999999999999872</v>
      </c>
      <c r="J6798" s="17">
        <v>1</v>
      </c>
      <c r="K6798" s="18">
        <v>0.52083333333333337</v>
      </c>
      <c r="L6798" s="19">
        <v>0.52083333333333337</v>
      </c>
      <c r="M6798" s="20">
        <v>750</v>
      </c>
      <c r="N6798" s="20">
        <v>829.99999999999989</v>
      </c>
      <c r="O6798" s="20" t="s">
        <v>17</v>
      </c>
      <c r="P6798" s="21" t="s">
        <v>17</v>
      </c>
      <c r="Q6798" s="21" t="s">
        <v>16738</v>
      </c>
      <c r="R6798" s="21" t="s">
        <v>16738</v>
      </c>
      <c r="S6798" s="21" t="s">
        <v>16738</v>
      </c>
      <c r="T6798" s="21" t="s">
        <v>16738</v>
      </c>
      <c r="U6798" s="21">
        <v>1</v>
      </c>
      <c r="V6798" s="21"/>
      <c r="W6798" s="21"/>
      <c r="X6798" s="21"/>
    </row>
    <row r="6799" spans="1:24" x14ac:dyDescent="0.25">
      <c r="A6799" s="17">
        <v>2022</v>
      </c>
      <c r="B6799" s="17" t="s">
        <v>9</v>
      </c>
      <c r="C6799" s="17" t="s">
        <v>2317</v>
      </c>
      <c r="D6799" s="17" t="s">
        <v>16778</v>
      </c>
      <c r="E6799" s="17">
        <v>575</v>
      </c>
      <c r="F6799" s="17">
        <v>1</v>
      </c>
      <c r="G6799" s="17" t="s">
        <v>2318</v>
      </c>
      <c r="H6799" s="17" t="s">
        <v>2319</v>
      </c>
      <c r="I6799" s="17">
        <v>79.999999999999872</v>
      </c>
      <c r="J6799" s="17">
        <v>1</v>
      </c>
      <c r="K6799" s="18">
        <v>0.64583333333333337</v>
      </c>
      <c r="L6799" s="19">
        <v>0.64583333333333337</v>
      </c>
      <c r="M6799" s="20">
        <v>930</v>
      </c>
      <c r="N6799" s="20">
        <v>1009.9999999999999</v>
      </c>
      <c r="O6799" s="20" t="s">
        <v>13</v>
      </c>
      <c r="P6799" s="21" t="s">
        <v>13</v>
      </c>
      <c r="Q6799" s="21" t="s">
        <v>16738</v>
      </c>
      <c r="R6799" s="21" t="s">
        <v>16738</v>
      </c>
      <c r="S6799" s="21" t="s">
        <v>16738</v>
      </c>
      <c r="T6799" s="21" t="s">
        <v>16738</v>
      </c>
      <c r="U6799" s="21">
        <v>1</v>
      </c>
      <c r="V6799" s="21"/>
      <c r="W6799" s="21"/>
      <c r="X6799" s="21"/>
    </row>
    <row r="6800" spans="1:24" x14ac:dyDescent="0.25">
      <c r="A6800" s="17">
        <v>2022</v>
      </c>
      <c r="B6800" s="17" t="s">
        <v>9</v>
      </c>
      <c r="C6800" s="17" t="s">
        <v>2994</v>
      </c>
      <c r="D6800" s="17" t="s">
        <v>16752</v>
      </c>
      <c r="E6800" s="17">
        <v>515</v>
      </c>
      <c r="F6800" s="17">
        <v>1</v>
      </c>
      <c r="G6800" s="17" t="s">
        <v>2995</v>
      </c>
      <c r="H6800" s="17" t="s">
        <v>2996</v>
      </c>
      <c r="I6800" s="17">
        <v>79.999999999999872</v>
      </c>
      <c r="J6800" s="17">
        <v>1</v>
      </c>
      <c r="K6800" s="18">
        <v>0.45833333333333331</v>
      </c>
      <c r="L6800" s="19">
        <v>0.45833333333333331</v>
      </c>
      <c r="M6800" s="20">
        <v>660</v>
      </c>
      <c r="N6800" s="20">
        <v>739.99999999999989</v>
      </c>
      <c r="O6800" s="20" t="s">
        <v>46</v>
      </c>
      <c r="P6800" s="21" t="s">
        <v>46</v>
      </c>
      <c r="Q6800" s="21" t="s">
        <v>16738</v>
      </c>
      <c r="R6800" s="21" t="s">
        <v>16738</v>
      </c>
      <c r="S6800" s="21" t="s">
        <v>16738</v>
      </c>
      <c r="T6800" s="21" t="s">
        <v>16738</v>
      </c>
      <c r="U6800" s="21">
        <v>1</v>
      </c>
      <c r="V6800" s="21"/>
      <c r="W6800" s="21"/>
      <c r="X6800" s="21"/>
    </row>
    <row r="6801" spans="1:24" x14ac:dyDescent="0.25">
      <c r="A6801" s="17">
        <v>2022</v>
      </c>
      <c r="B6801" s="17" t="s">
        <v>9</v>
      </c>
      <c r="C6801" s="17" t="s">
        <v>3042</v>
      </c>
      <c r="D6801" s="17" t="s">
        <v>16752</v>
      </c>
      <c r="E6801" s="17">
        <v>585</v>
      </c>
      <c r="F6801" s="17">
        <v>1</v>
      </c>
      <c r="G6801" s="17" t="s">
        <v>3043</v>
      </c>
      <c r="H6801" s="17" t="s">
        <v>3044</v>
      </c>
      <c r="I6801" s="17">
        <v>79.999999999999872</v>
      </c>
      <c r="J6801" s="17">
        <v>1</v>
      </c>
      <c r="K6801" s="18">
        <v>0.52083333333333337</v>
      </c>
      <c r="L6801" s="19">
        <v>0.52083333333333337</v>
      </c>
      <c r="M6801" s="20">
        <v>750</v>
      </c>
      <c r="N6801" s="20">
        <v>829.99999999999989</v>
      </c>
      <c r="O6801" s="20" t="s">
        <v>17</v>
      </c>
      <c r="P6801" s="21" t="s">
        <v>17</v>
      </c>
      <c r="Q6801" s="21" t="s">
        <v>16738</v>
      </c>
      <c r="R6801" s="21" t="s">
        <v>16738</v>
      </c>
      <c r="S6801" s="21" t="s">
        <v>16738</v>
      </c>
      <c r="T6801" s="21" t="s">
        <v>16738</v>
      </c>
      <c r="U6801" s="21">
        <v>1</v>
      </c>
      <c r="V6801" s="21"/>
      <c r="W6801" s="21"/>
      <c r="X6801" s="21"/>
    </row>
    <row r="6802" spans="1:24" x14ac:dyDescent="0.25">
      <c r="A6802" s="17">
        <v>2022</v>
      </c>
      <c r="B6802" s="17" t="s">
        <v>9</v>
      </c>
      <c r="C6802" s="17" t="s">
        <v>3343</v>
      </c>
      <c r="D6802" s="17" t="s">
        <v>16858</v>
      </c>
      <c r="E6802" s="17">
        <v>473</v>
      </c>
      <c r="F6802" s="17">
        <v>1</v>
      </c>
      <c r="G6802" s="17" t="s">
        <v>3344</v>
      </c>
      <c r="H6802" s="17" t="s">
        <v>3345</v>
      </c>
      <c r="I6802" s="17">
        <v>79.999999999999872</v>
      </c>
      <c r="J6802" s="17">
        <v>1</v>
      </c>
      <c r="K6802" s="18">
        <v>0.64583333333333337</v>
      </c>
      <c r="L6802" s="19">
        <v>0.64583333333333337</v>
      </c>
      <c r="M6802" s="20">
        <v>930</v>
      </c>
      <c r="N6802" s="20">
        <v>1009.9999999999999</v>
      </c>
      <c r="O6802" s="20" t="s">
        <v>46</v>
      </c>
      <c r="P6802" s="21" t="s">
        <v>46</v>
      </c>
      <c r="Q6802" s="21" t="s">
        <v>16738</v>
      </c>
      <c r="R6802" s="21" t="s">
        <v>16738</v>
      </c>
      <c r="S6802" s="21" t="s">
        <v>16738</v>
      </c>
      <c r="T6802" s="21" t="s">
        <v>16738</v>
      </c>
      <c r="U6802" s="21">
        <v>1</v>
      </c>
      <c r="V6802" s="21"/>
      <c r="W6802" s="21"/>
      <c r="X6802" s="21"/>
    </row>
    <row r="6803" spans="1:24" x14ac:dyDescent="0.25">
      <c r="A6803" s="17">
        <v>2022</v>
      </c>
      <c r="B6803" s="17" t="s">
        <v>9</v>
      </c>
      <c r="C6803" s="17" t="s">
        <v>3346</v>
      </c>
      <c r="D6803" s="17" t="s">
        <v>16858</v>
      </c>
      <c r="E6803" s="17">
        <v>473</v>
      </c>
      <c r="F6803" s="17">
        <v>2</v>
      </c>
      <c r="G6803" s="17" t="s">
        <v>3344</v>
      </c>
      <c r="H6803" s="17" t="s">
        <v>3345</v>
      </c>
      <c r="I6803" s="17">
        <v>79.999999999999872</v>
      </c>
      <c r="J6803" s="17">
        <v>1</v>
      </c>
      <c r="K6803" s="18">
        <v>0.77083333333333337</v>
      </c>
      <c r="L6803" s="19">
        <v>0.77083333333333337</v>
      </c>
      <c r="M6803" s="20">
        <v>1110</v>
      </c>
      <c r="N6803" s="20">
        <v>1189.9999999999998</v>
      </c>
      <c r="O6803" s="20" t="s">
        <v>15</v>
      </c>
      <c r="P6803" s="21" t="s">
        <v>15</v>
      </c>
      <c r="Q6803" s="21" t="s">
        <v>16738</v>
      </c>
      <c r="R6803" s="21" t="s">
        <v>16738</v>
      </c>
      <c r="S6803" s="21" t="s">
        <v>16738</v>
      </c>
      <c r="T6803" s="21" t="s">
        <v>16738</v>
      </c>
      <c r="U6803" s="21">
        <v>1</v>
      </c>
      <c r="V6803" s="21"/>
      <c r="W6803" s="21"/>
      <c r="X6803" s="21"/>
    </row>
    <row r="6804" spans="1:24" x14ac:dyDescent="0.25">
      <c r="A6804" s="17">
        <v>2022</v>
      </c>
      <c r="B6804" s="17" t="s">
        <v>9</v>
      </c>
      <c r="C6804" s="17" t="s">
        <v>3347</v>
      </c>
      <c r="D6804" s="17" t="s">
        <v>16858</v>
      </c>
      <c r="E6804" s="17">
        <v>473</v>
      </c>
      <c r="F6804" s="17">
        <v>3</v>
      </c>
      <c r="G6804" s="17" t="s">
        <v>3344</v>
      </c>
      <c r="H6804" s="17" t="s">
        <v>3345</v>
      </c>
      <c r="I6804" s="17">
        <v>79.999999999999872</v>
      </c>
      <c r="J6804" s="17">
        <v>1</v>
      </c>
      <c r="K6804" s="18">
        <v>0.39583333333333331</v>
      </c>
      <c r="L6804" s="19">
        <v>0.39583333333333331</v>
      </c>
      <c r="M6804" s="20">
        <v>570</v>
      </c>
      <c r="N6804" s="20">
        <v>649.99999999999989</v>
      </c>
      <c r="O6804" s="20" t="s">
        <v>15</v>
      </c>
      <c r="P6804" s="21" t="s">
        <v>15</v>
      </c>
      <c r="Q6804" s="21" t="s">
        <v>16738</v>
      </c>
      <c r="R6804" s="21" t="s">
        <v>16738</v>
      </c>
      <c r="S6804" s="21" t="s">
        <v>16738</v>
      </c>
      <c r="T6804" s="21" t="s">
        <v>16738</v>
      </c>
      <c r="U6804" s="21">
        <v>1</v>
      </c>
      <c r="V6804" s="21"/>
      <c r="W6804" s="21"/>
      <c r="X6804" s="21"/>
    </row>
    <row r="6805" spans="1:24" x14ac:dyDescent="0.25">
      <c r="A6805" s="17">
        <v>2022</v>
      </c>
      <c r="B6805" s="17" t="s">
        <v>9</v>
      </c>
      <c r="C6805" s="17" t="s">
        <v>3348</v>
      </c>
      <c r="D6805" s="17" t="s">
        <v>16858</v>
      </c>
      <c r="E6805" s="17">
        <v>473</v>
      </c>
      <c r="F6805" s="17">
        <v>4</v>
      </c>
      <c r="G6805" s="17" t="s">
        <v>3344</v>
      </c>
      <c r="H6805" s="17" t="s">
        <v>3345</v>
      </c>
      <c r="I6805" s="17">
        <v>79.999999999999872</v>
      </c>
      <c r="J6805" s="17">
        <v>1</v>
      </c>
      <c r="K6805" s="18">
        <v>0.39583333333333331</v>
      </c>
      <c r="L6805" s="19">
        <v>0.39583333333333331</v>
      </c>
      <c r="M6805" s="20">
        <v>570</v>
      </c>
      <c r="N6805" s="20">
        <v>649.99999999999989</v>
      </c>
      <c r="O6805" s="20" t="s">
        <v>13</v>
      </c>
      <c r="P6805" s="21" t="s">
        <v>13</v>
      </c>
      <c r="Q6805" s="21" t="s">
        <v>16738</v>
      </c>
      <c r="R6805" s="21" t="s">
        <v>16738</v>
      </c>
      <c r="S6805" s="21" t="s">
        <v>16738</v>
      </c>
      <c r="T6805" s="21" t="s">
        <v>16738</v>
      </c>
      <c r="U6805" s="21">
        <v>1</v>
      </c>
      <c r="V6805" s="21"/>
      <c r="W6805" s="21"/>
      <c r="X6805" s="21"/>
    </row>
    <row r="6806" spans="1:24" x14ac:dyDescent="0.25">
      <c r="A6806" s="17">
        <v>2022</v>
      </c>
      <c r="B6806" s="17" t="s">
        <v>9</v>
      </c>
      <c r="C6806" s="17" t="s">
        <v>3349</v>
      </c>
      <c r="D6806" s="17" t="s">
        <v>16858</v>
      </c>
      <c r="E6806" s="17">
        <v>473</v>
      </c>
      <c r="F6806" s="17">
        <v>5</v>
      </c>
      <c r="G6806" s="17" t="s">
        <v>3344</v>
      </c>
      <c r="H6806" s="17" t="s">
        <v>3345</v>
      </c>
      <c r="I6806" s="17">
        <v>79.999999999999872</v>
      </c>
      <c r="J6806" s="17">
        <v>1</v>
      </c>
      <c r="K6806" s="18">
        <v>0.45833333333333331</v>
      </c>
      <c r="L6806" s="19">
        <v>0.45833333333333331</v>
      </c>
      <c r="M6806" s="20">
        <v>660</v>
      </c>
      <c r="N6806" s="20">
        <v>739.99999999999989</v>
      </c>
      <c r="O6806" s="20" t="s">
        <v>46</v>
      </c>
      <c r="P6806" s="21" t="s">
        <v>46</v>
      </c>
      <c r="Q6806" s="21" t="s">
        <v>16738</v>
      </c>
      <c r="R6806" s="21" t="s">
        <v>16738</v>
      </c>
      <c r="S6806" s="21" t="s">
        <v>16738</v>
      </c>
      <c r="T6806" s="21" t="s">
        <v>16738</v>
      </c>
      <c r="U6806" s="21">
        <v>1</v>
      </c>
      <c r="V6806" s="21"/>
      <c r="W6806" s="21"/>
      <c r="X6806" s="21"/>
    </row>
    <row r="6807" spans="1:24" x14ac:dyDescent="0.25">
      <c r="A6807" s="17">
        <v>2022</v>
      </c>
      <c r="B6807" s="17" t="s">
        <v>9</v>
      </c>
      <c r="C6807" s="17" t="s">
        <v>3350</v>
      </c>
      <c r="D6807" s="17" t="s">
        <v>16858</v>
      </c>
      <c r="E6807" s="17">
        <v>473</v>
      </c>
      <c r="F6807" s="17">
        <v>6</v>
      </c>
      <c r="G6807" s="17" t="s">
        <v>3344</v>
      </c>
      <c r="H6807" s="17" t="s">
        <v>3345</v>
      </c>
      <c r="I6807" s="17">
        <v>79.999999999999872</v>
      </c>
      <c r="J6807" s="17">
        <v>1</v>
      </c>
      <c r="K6807" s="18">
        <v>0.39583333333333331</v>
      </c>
      <c r="L6807" s="19">
        <v>0.39583333333333331</v>
      </c>
      <c r="M6807" s="20">
        <v>570</v>
      </c>
      <c r="N6807" s="20">
        <v>649.99999999999989</v>
      </c>
      <c r="O6807" s="20" t="s">
        <v>15</v>
      </c>
      <c r="P6807" s="21" t="s">
        <v>15</v>
      </c>
      <c r="Q6807" s="21" t="s">
        <v>16738</v>
      </c>
      <c r="R6807" s="21" t="s">
        <v>16738</v>
      </c>
      <c r="S6807" s="21" t="s">
        <v>16738</v>
      </c>
      <c r="T6807" s="21" t="s">
        <v>16738</v>
      </c>
      <c r="U6807" s="21">
        <v>1</v>
      </c>
      <c r="V6807" s="21"/>
      <c r="W6807" s="21"/>
      <c r="X6807" s="21"/>
    </row>
    <row r="6808" spans="1:24" x14ac:dyDescent="0.25">
      <c r="A6808" s="17">
        <v>2022</v>
      </c>
      <c r="B6808" s="17" t="s">
        <v>9</v>
      </c>
      <c r="C6808" s="17" t="s">
        <v>3351</v>
      </c>
      <c r="D6808" s="17" t="s">
        <v>16858</v>
      </c>
      <c r="E6808" s="17">
        <v>473</v>
      </c>
      <c r="F6808" s="17">
        <v>7</v>
      </c>
      <c r="G6808" s="17" t="s">
        <v>3344</v>
      </c>
      <c r="H6808" s="17" t="s">
        <v>3345</v>
      </c>
      <c r="I6808" s="17">
        <v>79.999999999999872</v>
      </c>
      <c r="J6808" s="17">
        <v>1</v>
      </c>
      <c r="K6808" s="18">
        <v>0.45833333333333331</v>
      </c>
      <c r="L6808" s="19">
        <v>0.45833333333333331</v>
      </c>
      <c r="M6808" s="20">
        <v>660</v>
      </c>
      <c r="N6808" s="20">
        <v>739.99999999999989</v>
      </c>
      <c r="O6808" s="20" t="s">
        <v>46</v>
      </c>
      <c r="P6808" s="21" t="s">
        <v>46</v>
      </c>
      <c r="Q6808" s="21" t="s">
        <v>16738</v>
      </c>
      <c r="R6808" s="21" t="s">
        <v>16738</v>
      </c>
      <c r="S6808" s="21" t="s">
        <v>16738</v>
      </c>
      <c r="T6808" s="21" t="s">
        <v>16738</v>
      </c>
      <c r="U6808" s="21">
        <v>1</v>
      </c>
      <c r="V6808" s="21"/>
      <c r="W6808" s="21"/>
      <c r="X6808" s="21"/>
    </row>
    <row r="6809" spans="1:24" x14ac:dyDescent="0.25">
      <c r="A6809" s="17">
        <v>2022</v>
      </c>
      <c r="B6809" s="17" t="s">
        <v>9</v>
      </c>
      <c r="C6809" s="17" t="s">
        <v>3352</v>
      </c>
      <c r="D6809" s="17" t="s">
        <v>16858</v>
      </c>
      <c r="E6809" s="17">
        <v>473</v>
      </c>
      <c r="F6809" s="17">
        <v>8</v>
      </c>
      <c r="G6809" s="17" t="s">
        <v>3344</v>
      </c>
      <c r="H6809" s="17" t="s">
        <v>3345</v>
      </c>
      <c r="I6809" s="17">
        <v>79.999999999999872</v>
      </c>
      <c r="J6809" s="17">
        <v>1</v>
      </c>
      <c r="K6809" s="18">
        <v>0.58333333333333337</v>
      </c>
      <c r="L6809" s="19">
        <v>0.58333333333333337</v>
      </c>
      <c r="M6809" s="20">
        <v>840</v>
      </c>
      <c r="N6809" s="20">
        <v>919.99999999999989</v>
      </c>
      <c r="O6809" s="20" t="s">
        <v>15</v>
      </c>
      <c r="P6809" s="21" t="s">
        <v>15</v>
      </c>
      <c r="Q6809" s="21" t="s">
        <v>16738</v>
      </c>
      <c r="R6809" s="21" t="s">
        <v>16738</v>
      </c>
      <c r="S6809" s="21" t="s">
        <v>16738</v>
      </c>
      <c r="T6809" s="21" t="s">
        <v>16738</v>
      </c>
      <c r="U6809" s="21">
        <v>1</v>
      </c>
      <c r="V6809" s="21"/>
      <c r="W6809" s="21"/>
      <c r="X6809" s="21"/>
    </row>
    <row r="6810" spans="1:24" x14ac:dyDescent="0.25">
      <c r="A6810" s="17">
        <v>2022</v>
      </c>
      <c r="B6810" s="17" t="s">
        <v>9</v>
      </c>
      <c r="C6810" s="17" t="s">
        <v>3353</v>
      </c>
      <c r="D6810" s="17" t="s">
        <v>16858</v>
      </c>
      <c r="E6810" s="17">
        <v>473</v>
      </c>
      <c r="F6810" s="17">
        <v>9</v>
      </c>
      <c r="G6810" s="17" t="s">
        <v>3344</v>
      </c>
      <c r="H6810" s="17" t="s">
        <v>3345</v>
      </c>
      <c r="I6810" s="17">
        <v>79.999999999999872</v>
      </c>
      <c r="J6810" s="17">
        <v>1</v>
      </c>
      <c r="K6810" s="18">
        <v>0.70833333333333337</v>
      </c>
      <c r="L6810" s="19">
        <v>0.70833333333333337</v>
      </c>
      <c r="M6810" s="20">
        <v>1020</v>
      </c>
      <c r="N6810" s="20">
        <v>1099.9999999999998</v>
      </c>
      <c r="O6810" s="20" t="s">
        <v>46</v>
      </c>
      <c r="P6810" s="21" t="s">
        <v>46</v>
      </c>
      <c r="Q6810" s="21" t="s">
        <v>16738</v>
      </c>
      <c r="R6810" s="21" t="s">
        <v>16738</v>
      </c>
      <c r="S6810" s="21" t="s">
        <v>16738</v>
      </c>
      <c r="T6810" s="21" t="s">
        <v>16738</v>
      </c>
      <c r="U6810" s="21">
        <v>1</v>
      </c>
      <c r="V6810" s="21"/>
      <c r="W6810" s="21"/>
      <c r="X6810" s="21"/>
    </row>
    <row r="6811" spans="1:24" x14ac:dyDescent="0.25">
      <c r="A6811" s="17">
        <v>2022</v>
      </c>
      <c r="B6811" s="17" t="s">
        <v>9</v>
      </c>
      <c r="C6811" s="17" t="s">
        <v>3354</v>
      </c>
      <c r="D6811" s="17" t="s">
        <v>16858</v>
      </c>
      <c r="E6811" s="17">
        <v>473</v>
      </c>
      <c r="F6811" s="17">
        <v>0</v>
      </c>
      <c r="G6811" s="17" t="s">
        <v>3344</v>
      </c>
      <c r="H6811" s="17" t="s">
        <v>3345</v>
      </c>
      <c r="I6811" s="17">
        <v>79.999999999999872</v>
      </c>
      <c r="J6811" s="17">
        <v>1</v>
      </c>
      <c r="K6811" s="18">
        <v>0.58333333333333337</v>
      </c>
      <c r="L6811" s="19">
        <v>0.58333333333333337</v>
      </c>
      <c r="M6811" s="20">
        <v>840</v>
      </c>
      <c r="N6811" s="20">
        <v>919.99999999999989</v>
      </c>
      <c r="O6811" s="20" t="s">
        <v>21</v>
      </c>
      <c r="P6811" s="21" t="s">
        <v>21</v>
      </c>
      <c r="Q6811" s="21" t="s">
        <v>16738</v>
      </c>
      <c r="R6811" s="21" t="s">
        <v>16738</v>
      </c>
      <c r="S6811" s="21" t="s">
        <v>16738</v>
      </c>
      <c r="T6811" s="21" t="s">
        <v>16738</v>
      </c>
      <c r="U6811" s="21">
        <v>1</v>
      </c>
      <c r="V6811" s="21"/>
      <c r="W6811" s="21"/>
      <c r="X6811" s="21"/>
    </row>
    <row r="6812" spans="1:24" x14ac:dyDescent="0.25">
      <c r="A6812" s="17">
        <v>2022</v>
      </c>
      <c r="B6812" s="17" t="s">
        <v>9</v>
      </c>
      <c r="C6812" s="17" t="s">
        <v>4493</v>
      </c>
      <c r="D6812" s="17" t="s">
        <v>17108</v>
      </c>
      <c r="E6812" s="17">
        <v>375</v>
      </c>
      <c r="F6812" s="17">
        <v>1</v>
      </c>
      <c r="G6812" s="17" t="s">
        <v>4494</v>
      </c>
      <c r="H6812" s="17" t="s">
        <v>4495</v>
      </c>
      <c r="I6812" s="17">
        <v>79.999999999999872</v>
      </c>
      <c r="J6812" s="17">
        <v>1</v>
      </c>
      <c r="K6812" s="18">
        <v>0.33333333333333331</v>
      </c>
      <c r="L6812" s="19">
        <v>0.33333333333333331</v>
      </c>
      <c r="M6812" s="20">
        <v>480</v>
      </c>
      <c r="N6812" s="20">
        <v>559.99999999999989</v>
      </c>
      <c r="O6812" s="20" t="s">
        <v>17</v>
      </c>
      <c r="P6812" s="21" t="s">
        <v>17</v>
      </c>
      <c r="Q6812" s="21" t="s">
        <v>16738</v>
      </c>
      <c r="R6812" s="21" t="s">
        <v>16738</v>
      </c>
      <c r="S6812" s="21" t="s">
        <v>16738</v>
      </c>
      <c r="T6812" s="21" t="s">
        <v>16738</v>
      </c>
      <c r="U6812" s="21">
        <v>1</v>
      </c>
      <c r="V6812" s="21"/>
      <c r="W6812" s="21"/>
      <c r="X6812" s="21"/>
    </row>
    <row r="6813" spans="1:24" x14ac:dyDescent="0.25">
      <c r="A6813" s="17">
        <v>2022</v>
      </c>
      <c r="B6813" s="17" t="s">
        <v>9</v>
      </c>
      <c r="C6813" s="17" t="s">
        <v>4536</v>
      </c>
      <c r="D6813" s="17" t="s">
        <v>17108</v>
      </c>
      <c r="E6813" s="17">
        <v>497</v>
      </c>
      <c r="F6813" s="17">
        <v>1</v>
      </c>
      <c r="G6813" s="17" t="s">
        <v>4537</v>
      </c>
      <c r="H6813" s="17" t="s">
        <v>4538</v>
      </c>
      <c r="I6813" s="17">
        <v>79.999999999999872</v>
      </c>
      <c r="J6813" s="17">
        <v>1</v>
      </c>
      <c r="K6813" s="18">
        <v>0.52083333333333337</v>
      </c>
      <c r="L6813" s="19">
        <v>0.52083333333333337</v>
      </c>
      <c r="M6813" s="20">
        <v>750</v>
      </c>
      <c r="N6813" s="20">
        <v>829.99999999999989</v>
      </c>
      <c r="O6813" s="20" t="s">
        <v>21</v>
      </c>
      <c r="P6813" s="21" t="s">
        <v>21</v>
      </c>
      <c r="Q6813" s="21" t="s">
        <v>16738</v>
      </c>
      <c r="R6813" s="21" t="s">
        <v>16738</v>
      </c>
      <c r="S6813" s="21" t="s">
        <v>16738</v>
      </c>
      <c r="T6813" s="21" t="s">
        <v>16738</v>
      </c>
      <c r="U6813" s="21">
        <v>1</v>
      </c>
      <c r="V6813" s="21"/>
      <c r="W6813" s="21"/>
      <c r="X6813" s="21"/>
    </row>
    <row r="6814" spans="1:24" x14ac:dyDescent="0.25">
      <c r="A6814" s="17">
        <v>2022</v>
      </c>
      <c r="B6814" s="17" t="s">
        <v>9</v>
      </c>
      <c r="C6814" s="17" t="s">
        <v>4539</v>
      </c>
      <c r="D6814" s="17" t="s">
        <v>17108</v>
      </c>
      <c r="E6814" s="17">
        <v>498</v>
      </c>
      <c r="F6814" s="17">
        <v>1</v>
      </c>
      <c r="G6814" s="17" t="s">
        <v>4540</v>
      </c>
      <c r="H6814" s="17" t="s">
        <v>4541</v>
      </c>
      <c r="I6814" s="17">
        <v>79.999999999999872</v>
      </c>
      <c r="J6814" s="17">
        <v>1</v>
      </c>
      <c r="K6814" s="18">
        <v>0.33333333333333331</v>
      </c>
      <c r="L6814" s="19">
        <v>0.33333333333333331</v>
      </c>
      <c r="M6814" s="20">
        <v>480</v>
      </c>
      <c r="N6814" s="20">
        <v>559.99999999999989</v>
      </c>
      <c r="O6814" s="20" t="s">
        <v>21</v>
      </c>
      <c r="P6814" s="21" t="s">
        <v>21</v>
      </c>
      <c r="Q6814" s="21" t="s">
        <v>16738</v>
      </c>
      <c r="R6814" s="21" t="s">
        <v>16738</v>
      </c>
      <c r="S6814" s="21" t="s">
        <v>16738</v>
      </c>
      <c r="T6814" s="21" t="s">
        <v>16738</v>
      </c>
      <c r="U6814" s="21">
        <v>1</v>
      </c>
      <c r="V6814" s="21"/>
      <c r="W6814" s="21"/>
      <c r="X6814" s="21"/>
    </row>
    <row r="6815" spans="1:24" x14ac:dyDescent="0.25">
      <c r="A6815" s="17">
        <v>2022</v>
      </c>
      <c r="B6815" s="17" t="s">
        <v>9</v>
      </c>
      <c r="C6815" s="17" t="s">
        <v>4542</v>
      </c>
      <c r="D6815" s="17" t="s">
        <v>17108</v>
      </c>
      <c r="E6815" s="17">
        <v>499</v>
      </c>
      <c r="F6815" s="17">
        <v>1</v>
      </c>
      <c r="G6815" s="17" t="s">
        <v>4543</v>
      </c>
      <c r="H6815" s="17" t="s">
        <v>4544</v>
      </c>
      <c r="I6815" s="17">
        <v>79.999999999999872</v>
      </c>
      <c r="J6815" s="17">
        <v>1</v>
      </c>
      <c r="K6815" s="18">
        <v>0.77083333333333337</v>
      </c>
      <c r="L6815" s="19">
        <v>0.77083333333333337</v>
      </c>
      <c r="M6815" s="20">
        <v>1110</v>
      </c>
      <c r="N6815" s="20">
        <v>1189.9999999999998</v>
      </c>
      <c r="O6815" s="20" t="s">
        <v>15</v>
      </c>
      <c r="P6815" s="21" t="s">
        <v>15</v>
      </c>
      <c r="Q6815" s="21" t="s">
        <v>16738</v>
      </c>
      <c r="R6815" s="21" t="s">
        <v>16738</v>
      </c>
      <c r="S6815" s="21" t="s">
        <v>16738</v>
      </c>
      <c r="T6815" s="21" t="s">
        <v>16738</v>
      </c>
      <c r="U6815" s="21">
        <v>1</v>
      </c>
      <c r="V6815" s="21"/>
      <c r="W6815" s="21"/>
      <c r="X6815" s="21"/>
    </row>
    <row r="6816" spans="1:24" x14ac:dyDescent="0.25">
      <c r="A6816" s="17">
        <v>2022</v>
      </c>
      <c r="B6816" s="17" t="s">
        <v>9</v>
      </c>
      <c r="C6816" s="17" t="s">
        <v>4545</v>
      </c>
      <c r="D6816" s="17" t="s">
        <v>17108</v>
      </c>
      <c r="E6816" s="17">
        <v>499</v>
      </c>
      <c r="F6816" s="17">
        <v>2</v>
      </c>
      <c r="G6816" s="17" t="s">
        <v>4543</v>
      </c>
      <c r="H6816" s="17" t="s">
        <v>4544</v>
      </c>
      <c r="I6816" s="17">
        <v>79.999999999999872</v>
      </c>
      <c r="J6816" s="17">
        <v>1</v>
      </c>
      <c r="K6816" s="18">
        <v>0.45833333333333331</v>
      </c>
      <c r="L6816" s="19">
        <v>0.45833333333333331</v>
      </c>
      <c r="M6816" s="20">
        <v>660</v>
      </c>
      <c r="N6816" s="20">
        <v>739.99999999999989</v>
      </c>
      <c r="O6816" s="20" t="s">
        <v>21</v>
      </c>
      <c r="P6816" s="21" t="s">
        <v>21</v>
      </c>
      <c r="Q6816" s="21" t="s">
        <v>16738</v>
      </c>
      <c r="R6816" s="21" t="s">
        <v>16738</v>
      </c>
      <c r="S6816" s="21" t="s">
        <v>16738</v>
      </c>
      <c r="T6816" s="21" t="s">
        <v>16738</v>
      </c>
      <c r="U6816" s="21">
        <v>1</v>
      </c>
      <c r="V6816" s="21"/>
      <c r="W6816" s="21"/>
      <c r="X6816" s="21"/>
    </row>
    <row r="6817" spans="1:24" x14ac:dyDescent="0.25">
      <c r="A6817" s="17">
        <v>2022</v>
      </c>
      <c r="B6817" s="17" t="s">
        <v>9</v>
      </c>
      <c r="C6817" s="17" t="s">
        <v>5338</v>
      </c>
      <c r="D6817" s="17" t="s">
        <v>16845</v>
      </c>
      <c r="E6817" s="17">
        <v>501</v>
      </c>
      <c r="F6817" s="17">
        <v>1</v>
      </c>
      <c r="G6817" s="17" t="s">
        <v>5339</v>
      </c>
      <c r="H6817" s="17" t="s">
        <v>5340</v>
      </c>
      <c r="I6817" s="17">
        <v>79.999999999999872</v>
      </c>
      <c r="J6817" s="17">
        <v>1</v>
      </c>
      <c r="K6817" s="18">
        <v>0.64583333333333337</v>
      </c>
      <c r="L6817" s="19">
        <v>0.64583333333333337</v>
      </c>
      <c r="M6817" s="20">
        <v>930</v>
      </c>
      <c r="N6817" s="20">
        <v>1009.9999999999999</v>
      </c>
      <c r="O6817" s="20" t="s">
        <v>46</v>
      </c>
      <c r="P6817" s="21" t="s">
        <v>46</v>
      </c>
      <c r="Q6817" s="21" t="s">
        <v>16738</v>
      </c>
      <c r="R6817" s="21" t="s">
        <v>16738</v>
      </c>
      <c r="S6817" s="21" t="s">
        <v>16738</v>
      </c>
      <c r="T6817" s="21" t="s">
        <v>16738</v>
      </c>
      <c r="U6817" s="21">
        <v>1</v>
      </c>
      <c r="V6817" s="21"/>
      <c r="W6817" s="21"/>
      <c r="X6817" s="21"/>
    </row>
    <row r="6818" spans="1:24" x14ac:dyDescent="0.25">
      <c r="A6818" s="17">
        <v>2022</v>
      </c>
      <c r="B6818" s="17" t="s">
        <v>9</v>
      </c>
      <c r="C6818" s="17" t="s">
        <v>5341</v>
      </c>
      <c r="D6818" s="17" t="s">
        <v>16845</v>
      </c>
      <c r="E6818" s="17">
        <v>501</v>
      </c>
      <c r="F6818" s="17">
        <v>2</v>
      </c>
      <c r="G6818" s="17" t="s">
        <v>5339</v>
      </c>
      <c r="H6818" s="17" t="s">
        <v>5340</v>
      </c>
      <c r="I6818" s="17">
        <v>79.999999999999872</v>
      </c>
      <c r="J6818" s="17">
        <v>1</v>
      </c>
      <c r="K6818" s="18">
        <v>0.77083333333333337</v>
      </c>
      <c r="L6818" s="19">
        <v>0.77083333333333337</v>
      </c>
      <c r="M6818" s="20">
        <v>1110</v>
      </c>
      <c r="N6818" s="20">
        <v>1189.9999999999998</v>
      </c>
      <c r="O6818" s="20" t="s">
        <v>21</v>
      </c>
      <c r="P6818" s="21" t="s">
        <v>21</v>
      </c>
      <c r="Q6818" s="21" t="s">
        <v>16738</v>
      </c>
      <c r="R6818" s="21" t="s">
        <v>16738</v>
      </c>
      <c r="S6818" s="21" t="s">
        <v>16738</v>
      </c>
      <c r="T6818" s="21" t="s">
        <v>16738</v>
      </c>
      <c r="U6818" s="21">
        <v>1</v>
      </c>
      <c r="V6818" s="21"/>
      <c r="W6818" s="21"/>
      <c r="X6818" s="21"/>
    </row>
    <row r="6819" spans="1:24" x14ac:dyDescent="0.25">
      <c r="A6819" s="17">
        <v>2022</v>
      </c>
      <c r="B6819" s="17" t="s">
        <v>9</v>
      </c>
      <c r="C6819" s="17" t="s">
        <v>5372</v>
      </c>
      <c r="D6819" s="17" t="s">
        <v>16845</v>
      </c>
      <c r="E6819" s="17">
        <v>535</v>
      </c>
      <c r="F6819" s="17">
        <v>1</v>
      </c>
      <c r="G6819" s="17" t="s">
        <v>5373</v>
      </c>
      <c r="H6819" s="17" t="s">
        <v>5374</v>
      </c>
      <c r="I6819" s="17">
        <v>79.999999999999872</v>
      </c>
      <c r="J6819" s="17">
        <v>1</v>
      </c>
      <c r="K6819" s="18">
        <v>0.58333333333333337</v>
      </c>
      <c r="L6819" s="19">
        <v>0.58333333333333337</v>
      </c>
      <c r="M6819" s="20">
        <v>840</v>
      </c>
      <c r="N6819" s="20">
        <v>919.99999999999989</v>
      </c>
      <c r="O6819" s="20" t="s">
        <v>13</v>
      </c>
      <c r="P6819" s="21" t="s">
        <v>13</v>
      </c>
      <c r="Q6819" s="21" t="s">
        <v>16738</v>
      </c>
      <c r="R6819" s="21" t="s">
        <v>16738</v>
      </c>
      <c r="S6819" s="21" t="s">
        <v>16738</v>
      </c>
      <c r="T6819" s="21" t="s">
        <v>16738</v>
      </c>
      <c r="U6819" s="21">
        <v>1</v>
      </c>
      <c r="V6819" s="21"/>
      <c r="W6819" s="21"/>
      <c r="X6819" s="21"/>
    </row>
    <row r="6820" spans="1:24" x14ac:dyDescent="0.25">
      <c r="A6820" s="17">
        <v>2022</v>
      </c>
      <c r="B6820" s="17" t="s">
        <v>9</v>
      </c>
      <c r="C6820" s="17" t="s">
        <v>5375</v>
      </c>
      <c r="D6820" s="17" t="s">
        <v>16845</v>
      </c>
      <c r="E6820" s="17">
        <v>535</v>
      </c>
      <c r="F6820" s="17">
        <v>2</v>
      </c>
      <c r="G6820" s="17" t="s">
        <v>5373</v>
      </c>
      <c r="H6820" s="17" t="s">
        <v>5374</v>
      </c>
      <c r="I6820" s="17">
        <v>79.999999999999872</v>
      </c>
      <c r="J6820" s="17">
        <v>1</v>
      </c>
      <c r="K6820" s="18">
        <v>0.33333333333333331</v>
      </c>
      <c r="L6820" s="19">
        <v>0.33333333333333331</v>
      </c>
      <c r="M6820" s="20">
        <v>480</v>
      </c>
      <c r="N6820" s="20">
        <v>559.99999999999989</v>
      </c>
      <c r="O6820" s="20" t="s">
        <v>15</v>
      </c>
      <c r="P6820" s="21" t="s">
        <v>15</v>
      </c>
      <c r="Q6820" s="21" t="s">
        <v>16738</v>
      </c>
      <c r="R6820" s="21" t="s">
        <v>16738</v>
      </c>
      <c r="S6820" s="21" t="s">
        <v>16738</v>
      </c>
      <c r="T6820" s="21" t="s">
        <v>16738</v>
      </c>
      <c r="U6820" s="21">
        <v>1</v>
      </c>
      <c r="V6820" s="21"/>
      <c r="W6820" s="21"/>
      <c r="X6820" s="21"/>
    </row>
    <row r="6821" spans="1:24" x14ac:dyDescent="0.25">
      <c r="A6821" s="17">
        <v>2022</v>
      </c>
      <c r="B6821" s="17" t="s">
        <v>9</v>
      </c>
      <c r="C6821" s="17" t="s">
        <v>5459</v>
      </c>
      <c r="D6821" s="17" t="s">
        <v>17230</v>
      </c>
      <c r="E6821" s="17">
        <v>199</v>
      </c>
      <c r="F6821" s="17">
        <v>1</v>
      </c>
      <c r="G6821" s="17" t="s">
        <v>356</v>
      </c>
      <c r="H6821" s="17" t="s">
        <v>3262</v>
      </c>
      <c r="I6821" s="17">
        <v>79.999999999999872</v>
      </c>
      <c r="J6821" s="17">
        <v>1</v>
      </c>
      <c r="K6821" s="18">
        <v>0.45833333333333331</v>
      </c>
      <c r="L6821" s="19">
        <v>0.45833333333333331</v>
      </c>
      <c r="M6821" s="20">
        <v>660</v>
      </c>
      <c r="N6821" s="20">
        <v>739.99999999999989</v>
      </c>
      <c r="O6821" s="20" t="s">
        <v>46</v>
      </c>
      <c r="P6821" s="21" t="s">
        <v>46</v>
      </c>
      <c r="Q6821" s="21" t="s">
        <v>16738</v>
      </c>
      <c r="R6821" s="21" t="s">
        <v>16738</v>
      </c>
      <c r="S6821" s="21" t="s">
        <v>16738</v>
      </c>
      <c r="T6821" s="21" t="s">
        <v>16738</v>
      </c>
      <c r="U6821" s="21">
        <v>1</v>
      </c>
      <c r="V6821" s="21"/>
      <c r="W6821" s="21"/>
      <c r="X6821" s="21"/>
    </row>
    <row r="6822" spans="1:24" x14ac:dyDescent="0.25">
      <c r="A6822" s="17">
        <v>2022</v>
      </c>
      <c r="B6822" s="17" t="s">
        <v>9</v>
      </c>
      <c r="C6822" s="17" t="s">
        <v>5460</v>
      </c>
      <c r="D6822" s="17" t="s">
        <v>17230</v>
      </c>
      <c r="E6822" s="17">
        <v>199</v>
      </c>
      <c r="F6822" s="17">
        <v>2</v>
      </c>
      <c r="G6822" s="17" t="s">
        <v>356</v>
      </c>
      <c r="H6822" s="17" t="s">
        <v>3262</v>
      </c>
      <c r="I6822" s="17">
        <v>79.999999999999872</v>
      </c>
      <c r="J6822" s="17">
        <v>1</v>
      </c>
      <c r="K6822" s="18">
        <v>0.45833333333333331</v>
      </c>
      <c r="L6822" s="19">
        <v>0.45833333333333331</v>
      </c>
      <c r="M6822" s="20">
        <v>660</v>
      </c>
      <c r="N6822" s="20">
        <v>739.99999999999989</v>
      </c>
      <c r="O6822" s="20" t="s">
        <v>17</v>
      </c>
      <c r="P6822" s="21" t="s">
        <v>17</v>
      </c>
      <c r="Q6822" s="21" t="s">
        <v>16738</v>
      </c>
      <c r="R6822" s="21" t="s">
        <v>16738</v>
      </c>
      <c r="S6822" s="21" t="s">
        <v>16738</v>
      </c>
      <c r="T6822" s="21" t="s">
        <v>16738</v>
      </c>
      <c r="U6822" s="21">
        <v>1</v>
      </c>
      <c r="V6822" s="21"/>
      <c r="W6822" s="21"/>
      <c r="X6822" s="21"/>
    </row>
    <row r="6823" spans="1:24" x14ac:dyDescent="0.25">
      <c r="A6823" s="17">
        <v>2022</v>
      </c>
      <c r="B6823" s="17" t="s">
        <v>9</v>
      </c>
      <c r="C6823" s="17" t="s">
        <v>5461</v>
      </c>
      <c r="D6823" s="17" t="s">
        <v>17230</v>
      </c>
      <c r="E6823" s="17">
        <v>199</v>
      </c>
      <c r="F6823" s="17">
        <v>3</v>
      </c>
      <c r="G6823" s="17" t="s">
        <v>356</v>
      </c>
      <c r="H6823" s="17" t="s">
        <v>3262</v>
      </c>
      <c r="I6823" s="17">
        <v>79.999999999999872</v>
      </c>
      <c r="J6823" s="17">
        <v>1</v>
      </c>
      <c r="K6823" s="18">
        <v>0.45833333333333331</v>
      </c>
      <c r="L6823" s="19">
        <v>0.45833333333333331</v>
      </c>
      <c r="M6823" s="20">
        <v>660</v>
      </c>
      <c r="N6823" s="20">
        <v>739.99999999999989</v>
      </c>
      <c r="O6823" s="20" t="s">
        <v>21</v>
      </c>
      <c r="P6823" s="21" t="s">
        <v>21</v>
      </c>
      <c r="Q6823" s="21" t="s">
        <v>16738</v>
      </c>
      <c r="R6823" s="21" t="s">
        <v>16738</v>
      </c>
      <c r="S6823" s="21" t="s">
        <v>16738</v>
      </c>
      <c r="T6823" s="21" t="s">
        <v>16738</v>
      </c>
      <c r="U6823" s="21">
        <v>1</v>
      </c>
      <c r="V6823" s="21"/>
      <c r="W6823" s="21"/>
      <c r="X6823" s="21"/>
    </row>
    <row r="6824" spans="1:24" x14ac:dyDescent="0.25">
      <c r="A6824" s="17">
        <v>2022</v>
      </c>
      <c r="B6824" s="17" t="s">
        <v>9</v>
      </c>
      <c r="C6824" s="17" t="s">
        <v>5462</v>
      </c>
      <c r="D6824" s="17" t="s">
        <v>17230</v>
      </c>
      <c r="E6824" s="17">
        <v>199</v>
      </c>
      <c r="F6824" s="17">
        <v>4</v>
      </c>
      <c r="G6824" s="17" t="s">
        <v>356</v>
      </c>
      <c r="H6824" s="17" t="s">
        <v>3262</v>
      </c>
      <c r="I6824" s="17">
        <v>79.999999999999872</v>
      </c>
      <c r="J6824" s="17">
        <v>1</v>
      </c>
      <c r="K6824" s="18">
        <v>0.33333333333333331</v>
      </c>
      <c r="L6824" s="19">
        <v>0.33333333333333331</v>
      </c>
      <c r="M6824" s="20">
        <v>480</v>
      </c>
      <c r="N6824" s="20">
        <v>559.99999999999989</v>
      </c>
      <c r="O6824" s="20" t="s">
        <v>17</v>
      </c>
      <c r="P6824" s="21" t="s">
        <v>17</v>
      </c>
      <c r="Q6824" s="21" t="s">
        <v>16738</v>
      </c>
      <c r="R6824" s="21" t="s">
        <v>16738</v>
      </c>
      <c r="S6824" s="21" t="s">
        <v>16738</v>
      </c>
      <c r="T6824" s="21" t="s">
        <v>16738</v>
      </c>
      <c r="U6824" s="21">
        <v>1</v>
      </c>
      <c r="V6824" s="21"/>
      <c r="W6824" s="21"/>
      <c r="X6824" s="21"/>
    </row>
    <row r="6825" spans="1:24" x14ac:dyDescent="0.25">
      <c r="A6825" s="17">
        <v>2022</v>
      </c>
      <c r="B6825" s="17" t="s">
        <v>9</v>
      </c>
      <c r="C6825" s="17" t="s">
        <v>5463</v>
      </c>
      <c r="D6825" s="17" t="s">
        <v>17230</v>
      </c>
      <c r="E6825" s="17">
        <v>199</v>
      </c>
      <c r="F6825" s="17">
        <v>5</v>
      </c>
      <c r="G6825" s="17" t="s">
        <v>356</v>
      </c>
      <c r="H6825" s="17" t="s">
        <v>3262</v>
      </c>
      <c r="I6825" s="17">
        <v>79.999999999999872</v>
      </c>
      <c r="J6825" s="17">
        <v>1</v>
      </c>
      <c r="K6825" s="18">
        <v>0.52083333333333337</v>
      </c>
      <c r="L6825" s="19">
        <v>0.52083333333333337</v>
      </c>
      <c r="M6825" s="20">
        <v>750</v>
      </c>
      <c r="N6825" s="20">
        <v>829.99999999999989</v>
      </c>
      <c r="O6825" s="20" t="s">
        <v>21</v>
      </c>
      <c r="P6825" s="21" t="s">
        <v>21</v>
      </c>
      <c r="Q6825" s="21" t="s">
        <v>16738</v>
      </c>
      <c r="R6825" s="21" t="s">
        <v>16738</v>
      </c>
      <c r="S6825" s="21" t="s">
        <v>16738</v>
      </c>
      <c r="T6825" s="21" t="s">
        <v>16738</v>
      </c>
      <c r="U6825" s="21">
        <v>1</v>
      </c>
      <c r="V6825" s="21"/>
      <c r="W6825" s="21"/>
      <c r="X6825" s="21"/>
    </row>
    <row r="6826" spans="1:24" x14ac:dyDescent="0.25">
      <c r="A6826" s="17">
        <v>2022</v>
      </c>
      <c r="B6826" s="17" t="s">
        <v>9</v>
      </c>
      <c r="C6826" s="17" t="s">
        <v>5464</v>
      </c>
      <c r="D6826" s="17" t="s">
        <v>17230</v>
      </c>
      <c r="E6826" s="17">
        <v>199</v>
      </c>
      <c r="F6826" s="17">
        <v>6</v>
      </c>
      <c r="G6826" s="17" t="s">
        <v>356</v>
      </c>
      <c r="H6826" s="17" t="s">
        <v>3262</v>
      </c>
      <c r="I6826" s="17">
        <v>79.999999999999872</v>
      </c>
      <c r="J6826" s="17">
        <v>1</v>
      </c>
      <c r="K6826" s="18">
        <v>0.33333333333333331</v>
      </c>
      <c r="L6826" s="19">
        <v>0.33333333333333331</v>
      </c>
      <c r="M6826" s="20">
        <v>480</v>
      </c>
      <c r="N6826" s="20">
        <v>559.99999999999989</v>
      </c>
      <c r="O6826" s="20" t="s">
        <v>21</v>
      </c>
      <c r="P6826" s="21" t="s">
        <v>21</v>
      </c>
      <c r="Q6826" s="21" t="s">
        <v>16738</v>
      </c>
      <c r="R6826" s="21" t="s">
        <v>16738</v>
      </c>
      <c r="S6826" s="21" t="s">
        <v>16738</v>
      </c>
      <c r="T6826" s="21" t="s">
        <v>16738</v>
      </c>
      <c r="U6826" s="21">
        <v>1</v>
      </c>
      <c r="V6826" s="21"/>
      <c r="W6826" s="21"/>
      <c r="X6826" s="21"/>
    </row>
    <row r="6827" spans="1:24" x14ac:dyDescent="0.25">
      <c r="A6827" s="17">
        <v>2022</v>
      </c>
      <c r="B6827" s="17" t="s">
        <v>9</v>
      </c>
      <c r="C6827" s="17" t="s">
        <v>5465</v>
      </c>
      <c r="D6827" s="17" t="s">
        <v>17230</v>
      </c>
      <c r="E6827" s="17">
        <v>199</v>
      </c>
      <c r="F6827" s="17">
        <v>7</v>
      </c>
      <c r="G6827" s="17" t="s">
        <v>356</v>
      </c>
      <c r="H6827" s="17" t="s">
        <v>3262</v>
      </c>
      <c r="I6827" s="17">
        <v>79.999999999999872</v>
      </c>
      <c r="J6827" s="17">
        <v>1</v>
      </c>
      <c r="K6827" s="18">
        <v>0.39583333333333331</v>
      </c>
      <c r="L6827" s="19">
        <v>0.39583333333333331</v>
      </c>
      <c r="M6827" s="20">
        <v>570</v>
      </c>
      <c r="N6827" s="20">
        <v>649.99999999999989</v>
      </c>
      <c r="O6827" s="20" t="s">
        <v>17</v>
      </c>
      <c r="P6827" s="21" t="s">
        <v>17</v>
      </c>
      <c r="Q6827" s="21" t="s">
        <v>16738</v>
      </c>
      <c r="R6827" s="21" t="s">
        <v>16738</v>
      </c>
      <c r="S6827" s="21" t="s">
        <v>16738</v>
      </c>
      <c r="T6827" s="21" t="s">
        <v>16738</v>
      </c>
      <c r="U6827" s="21">
        <v>1</v>
      </c>
      <c r="V6827" s="21"/>
      <c r="W6827" s="21"/>
      <c r="X6827" s="21"/>
    </row>
    <row r="6828" spans="1:24" x14ac:dyDescent="0.25">
      <c r="A6828" s="17">
        <v>2022</v>
      </c>
      <c r="B6828" s="17" t="s">
        <v>9</v>
      </c>
      <c r="C6828" s="17" t="s">
        <v>6867</v>
      </c>
      <c r="D6828" s="17" t="s">
        <v>16919</v>
      </c>
      <c r="E6828" s="17">
        <v>495</v>
      </c>
      <c r="F6828" s="17">
        <v>1</v>
      </c>
      <c r="G6828" s="17" t="s">
        <v>6868</v>
      </c>
      <c r="H6828" s="17" t="s">
        <v>6869</v>
      </c>
      <c r="I6828" s="17">
        <v>79.999999999999872</v>
      </c>
      <c r="J6828" s="17">
        <v>1</v>
      </c>
      <c r="K6828" s="18">
        <v>0.70833333333333337</v>
      </c>
      <c r="L6828" s="19">
        <v>0.70833333333333337</v>
      </c>
      <c r="M6828" s="20">
        <v>1020</v>
      </c>
      <c r="N6828" s="20">
        <v>1099.9999999999998</v>
      </c>
      <c r="O6828" s="20" t="s">
        <v>21</v>
      </c>
      <c r="P6828" s="21" t="s">
        <v>21</v>
      </c>
      <c r="Q6828" s="21" t="s">
        <v>16738</v>
      </c>
      <c r="R6828" s="21" t="s">
        <v>16738</v>
      </c>
      <c r="S6828" s="21" t="s">
        <v>16738</v>
      </c>
      <c r="T6828" s="21" t="s">
        <v>16738</v>
      </c>
      <c r="U6828" s="21">
        <v>1</v>
      </c>
      <c r="V6828" s="21"/>
      <c r="W6828" s="21"/>
      <c r="X6828" s="21"/>
    </row>
    <row r="6829" spans="1:24" x14ac:dyDescent="0.25">
      <c r="A6829" s="17">
        <v>2022</v>
      </c>
      <c r="B6829" s="17" t="s">
        <v>9</v>
      </c>
      <c r="C6829" s="17" t="s">
        <v>7040</v>
      </c>
      <c r="D6829" s="17" t="s">
        <v>16976</v>
      </c>
      <c r="E6829" s="17">
        <v>291</v>
      </c>
      <c r="F6829" s="17">
        <v>1</v>
      </c>
      <c r="G6829" s="17" t="s">
        <v>7041</v>
      </c>
      <c r="H6829" s="17" t="s">
        <v>7042</v>
      </c>
      <c r="I6829" s="17">
        <v>79.999999999999872</v>
      </c>
      <c r="J6829" s="17">
        <v>1</v>
      </c>
      <c r="K6829" s="18">
        <v>0.45833333333333331</v>
      </c>
      <c r="L6829" s="19">
        <v>0.45833333333333331</v>
      </c>
      <c r="M6829" s="20">
        <v>660</v>
      </c>
      <c r="N6829" s="20">
        <v>739.99999999999989</v>
      </c>
      <c r="O6829" s="20" t="s">
        <v>21</v>
      </c>
      <c r="P6829" s="21" t="s">
        <v>21</v>
      </c>
      <c r="Q6829" s="21" t="s">
        <v>16738</v>
      </c>
      <c r="R6829" s="21" t="s">
        <v>16738</v>
      </c>
      <c r="S6829" s="21" t="s">
        <v>16738</v>
      </c>
      <c r="T6829" s="21" t="s">
        <v>16738</v>
      </c>
      <c r="U6829" s="21">
        <v>1</v>
      </c>
      <c r="V6829" s="21"/>
      <c r="W6829" s="21"/>
      <c r="X6829" s="21"/>
    </row>
    <row r="6830" spans="1:24" x14ac:dyDescent="0.25">
      <c r="A6830" s="17">
        <v>2022</v>
      </c>
      <c r="B6830" s="17" t="s">
        <v>9</v>
      </c>
      <c r="C6830" s="17" t="s">
        <v>8235</v>
      </c>
      <c r="D6830" s="17" t="s">
        <v>16747</v>
      </c>
      <c r="E6830" s="17">
        <v>314</v>
      </c>
      <c r="F6830" s="17">
        <v>1</v>
      </c>
      <c r="G6830" s="17" t="s">
        <v>1299</v>
      </c>
      <c r="H6830" s="17" t="s">
        <v>8236</v>
      </c>
      <c r="I6830" s="17">
        <v>79.999999999999872</v>
      </c>
      <c r="J6830" s="17">
        <v>1</v>
      </c>
      <c r="K6830" s="18">
        <v>0.58333333333333337</v>
      </c>
      <c r="L6830" s="19">
        <v>0.58333333333333337</v>
      </c>
      <c r="M6830" s="20">
        <v>840</v>
      </c>
      <c r="N6830" s="20">
        <v>919.99999999999989</v>
      </c>
      <c r="O6830" s="20" t="s">
        <v>46</v>
      </c>
      <c r="P6830" s="21" t="s">
        <v>46</v>
      </c>
      <c r="Q6830" s="21" t="s">
        <v>16738</v>
      </c>
      <c r="R6830" s="21" t="s">
        <v>16738</v>
      </c>
      <c r="S6830" s="21" t="s">
        <v>16738</v>
      </c>
      <c r="T6830" s="21" t="s">
        <v>16738</v>
      </c>
      <c r="U6830" s="21">
        <v>1</v>
      </c>
      <c r="V6830" s="21"/>
      <c r="W6830" s="21"/>
      <c r="X6830" s="21"/>
    </row>
    <row r="6831" spans="1:24" x14ac:dyDescent="0.25">
      <c r="A6831" s="17">
        <v>2022</v>
      </c>
      <c r="B6831" s="17" t="s">
        <v>9</v>
      </c>
      <c r="C6831" s="17" t="s">
        <v>8237</v>
      </c>
      <c r="D6831" s="17" t="s">
        <v>16747</v>
      </c>
      <c r="E6831" s="17">
        <v>314</v>
      </c>
      <c r="F6831" s="17">
        <v>2</v>
      </c>
      <c r="G6831" s="17" t="s">
        <v>1299</v>
      </c>
      <c r="H6831" s="17" t="s">
        <v>8236</v>
      </c>
      <c r="I6831" s="17">
        <v>79.999999999999872</v>
      </c>
      <c r="J6831" s="17">
        <v>1</v>
      </c>
      <c r="K6831" s="18">
        <v>0.64583333333333337</v>
      </c>
      <c r="L6831" s="19">
        <v>0.64583333333333337</v>
      </c>
      <c r="M6831" s="20">
        <v>930</v>
      </c>
      <c r="N6831" s="20">
        <v>1009.9999999999999</v>
      </c>
      <c r="O6831" s="20" t="s">
        <v>19</v>
      </c>
      <c r="P6831" s="21" t="s">
        <v>19</v>
      </c>
      <c r="Q6831" s="21" t="s">
        <v>16738</v>
      </c>
      <c r="R6831" s="21" t="s">
        <v>16738</v>
      </c>
      <c r="S6831" s="21" t="s">
        <v>16738</v>
      </c>
      <c r="T6831" s="21" t="s">
        <v>16738</v>
      </c>
      <c r="U6831" s="21">
        <v>1</v>
      </c>
      <c r="V6831" s="21"/>
      <c r="W6831" s="21"/>
      <c r="X6831" s="21"/>
    </row>
    <row r="6832" spans="1:24" x14ac:dyDescent="0.25">
      <c r="A6832" s="17">
        <v>2022</v>
      </c>
      <c r="B6832" s="17" t="s">
        <v>9</v>
      </c>
      <c r="C6832" s="17" t="s">
        <v>8238</v>
      </c>
      <c r="D6832" s="17" t="s">
        <v>16747</v>
      </c>
      <c r="E6832" s="17">
        <v>314</v>
      </c>
      <c r="F6832" s="17">
        <v>3</v>
      </c>
      <c r="G6832" s="17" t="s">
        <v>1299</v>
      </c>
      <c r="H6832" s="17" t="s">
        <v>8236</v>
      </c>
      <c r="I6832" s="17">
        <v>79.999999999999872</v>
      </c>
      <c r="J6832" s="17">
        <v>1</v>
      </c>
      <c r="K6832" s="18">
        <v>0.33333333333333331</v>
      </c>
      <c r="L6832" s="19">
        <v>0.33333333333333331</v>
      </c>
      <c r="M6832" s="20">
        <v>480</v>
      </c>
      <c r="N6832" s="20">
        <v>559.99999999999989</v>
      </c>
      <c r="O6832" s="20" t="s">
        <v>19</v>
      </c>
      <c r="P6832" s="21" t="s">
        <v>19</v>
      </c>
      <c r="Q6832" s="21" t="s">
        <v>16738</v>
      </c>
      <c r="R6832" s="21" t="s">
        <v>16738</v>
      </c>
      <c r="S6832" s="21" t="s">
        <v>16738</v>
      </c>
      <c r="T6832" s="21" t="s">
        <v>16738</v>
      </c>
      <c r="U6832" s="21">
        <v>1</v>
      </c>
      <c r="V6832" s="21"/>
      <c r="W6832" s="21"/>
      <c r="X6832" s="21"/>
    </row>
    <row r="6833" spans="1:24" x14ac:dyDescent="0.25">
      <c r="A6833" s="17">
        <v>2022</v>
      </c>
      <c r="B6833" s="17" t="s">
        <v>9</v>
      </c>
      <c r="C6833" s="17" t="s">
        <v>8239</v>
      </c>
      <c r="D6833" s="17" t="s">
        <v>16747</v>
      </c>
      <c r="E6833" s="17">
        <v>314</v>
      </c>
      <c r="F6833" s="17">
        <v>4</v>
      </c>
      <c r="G6833" s="17" t="s">
        <v>1299</v>
      </c>
      <c r="H6833" s="17" t="s">
        <v>8236</v>
      </c>
      <c r="I6833" s="17">
        <v>79.999999999999872</v>
      </c>
      <c r="J6833" s="17">
        <v>1</v>
      </c>
      <c r="K6833" s="18">
        <v>0.45833333333333331</v>
      </c>
      <c r="L6833" s="19">
        <v>0.45833333333333331</v>
      </c>
      <c r="M6833" s="20">
        <v>660</v>
      </c>
      <c r="N6833" s="20">
        <v>739.99999999999989</v>
      </c>
      <c r="O6833" s="20" t="s">
        <v>13</v>
      </c>
      <c r="P6833" s="21" t="s">
        <v>13</v>
      </c>
      <c r="Q6833" s="21" t="s">
        <v>16738</v>
      </c>
      <c r="R6833" s="21" t="s">
        <v>16738</v>
      </c>
      <c r="S6833" s="21" t="s">
        <v>16738</v>
      </c>
      <c r="T6833" s="21" t="s">
        <v>16738</v>
      </c>
      <c r="U6833" s="21">
        <v>1</v>
      </c>
      <c r="V6833" s="21"/>
      <c r="W6833" s="21"/>
      <c r="X6833" s="21"/>
    </row>
    <row r="6834" spans="1:24" x14ac:dyDescent="0.25">
      <c r="A6834" s="17">
        <v>2022</v>
      </c>
      <c r="B6834" s="17" t="s">
        <v>9</v>
      </c>
      <c r="C6834" s="17" t="s">
        <v>8240</v>
      </c>
      <c r="D6834" s="17" t="s">
        <v>16747</v>
      </c>
      <c r="E6834" s="17">
        <v>314</v>
      </c>
      <c r="F6834" s="17">
        <v>5</v>
      </c>
      <c r="G6834" s="17" t="s">
        <v>1299</v>
      </c>
      <c r="H6834" s="17" t="s">
        <v>8236</v>
      </c>
      <c r="I6834" s="17">
        <v>79.999999999999872</v>
      </c>
      <c r="J6834" s="17">
        <v>1</v>
      </c>
      <c r="K6834" s="18">
        <v>0.58333333333333337</v>
      </c>
      <c r="L6834" s="19">
        <v>0.58333333333333337</v>
      </c>
      <c r="M6834" s="20">
        <v>840</v>
      </c>
      <c r="N6834" s="20">
        <v>919.99999999999989</v>
      </c>
      <c r="O6834" s="20" t="s">
        <v>19</v>
      </c>
      <c r="P6834" s="21" t="s">
        <v>19</v>
      </c>
      <c r="Q6834" s="21" t="s">
        <v>16738</v>
      </c>
      <c r="R6834" s="21" t="s">
        <v>16738</v>
      </c>
      <c r="S6834" s="21" t="s">
        <v>16738</v>
      </c>
      <c r="T6834" s="21" t="s">
        <v>16738</v>
      </c>
      <c r="U6834" s="21">
        <v>1</v>
      </c>
      <c r="V6834" s="21"/>
      <c r="W6834" s="21"/>
      <c r="X6834" s="21"/>
    </row>
    <row r="6835" spans="1:24" x14ac:dyDescent="0.25">
      <c r="A6835" s="17">
        <v>2022</v>
      </c>
      <c r="B6835" s="17" t="s">
        <v>9</v>
      </c>
      <c r="C6835" s="17" t="s">
        <v>8241</v>
      </c>
      <c r="D6835" s="17" t="s">
        <v>16747</v>
      </c>
      <c r="E6835" s="17">
        <v>314</v>
      </c>
      <c r="F6835" s="17">
        <v>6</v>
      </c>
      <c r="G6835" s="17" t="s">
        <v>1299</v>
      </c>
      <c r="H6835" s="17" t="s">
        <v>8236</v>
      </c>
      <c r="I6835" s="17">
        <v>79.999999999999872</v>
      </c>
      <c r="J6835" s="17">
        <v>1</v>
      </c>
      <c r="K6835" s="18">
        <v>0.33333333333333331</v>
      </c>
      <c r="L6835" s="19">
        <v>0.33333333333333331</v>
      </c>
      <c r="M6835" s="20">
        <v>480</v>
      </c>
      <c r="N6835" s="20">
        <v>559.99999999999989</v>
      </c>
      <c r="O6835" s="20" t="s">
        <v>46</v>
      </c>
      <c r="P6835" s="21" t="s">
        <v>46</v>
      </c>
      <c r="Q6835" s="21" t="s">
        <v>16738</v>
      </c>
      <c r="R6835" s="21" t="s">
        <v>16738</v>
      </c>
      <c r="S6835" s="21" t="s">
        <v>16738</v>
      </c>
      <c r="T6835" s="21" t="s">
        <v>16738</v>
      </c>
      <c r="U6835" s="21">
        <v>1</v>
      </c>
      <c r="V6835" s="21"/>
      <c r="W6835" s="21"/>
      <c r="X6835" s="21"/>
    </row>
    <row r="6836" spans="1:24" x14ac:dyDescent="0.25">
      <c r="A6836" s="17">
        <v>2022</v>
      </c>
      <c r="B6836" s="17" t="s">
        <v>9</v>
      </c>
      <c r="C6836" s="17" t="s">
        <v>8276</v>
      </c>
      <c r="D6836" s="17" t="s">
        <v>17250</v>
      </c>
      <c r="E6836" s="17">
        <v>102</v>
      </c>
      <c r="F6836" s="17">
        <v>1</v>
      </c>
      <c r="G6836" s="17" t="s">
        <v>8277</v>
      </c>
      <c r="H6836" s="17" t="s">
        <v>8278</v>
      </c>
      <c r="I6836" s="17">
        <v>79.999999999999872</v>
      </c>
      <c r="J6836" s="17">
        <v>1</v>
      </c>
      <c r="K6836" s="18">
        <v>0.33333333333333331</v>
      </c>
      <c r="L6836" s="19">
        <v>0.33333333333333331</v>
      </c>
      <c r="M6836" s="20">
        <v>480</v>
      </c>
      <c r="N6836" s="20">
        <v>559.99999999999989</v>
      </c>
      <c r="O6836" s="20" t="s">
        <v>13</v>
      </c>
      <c r="P6836" s="21" t="s">
        <v>13</v>
      </c>
      <c r="Q6836" s="21" t="s">
        <v>16738</v>
      </c>
      <c r="R6836" s="21" t="s">
        <v>16738</v>
      </c>
      <c r="S6836" s="21" t="s">
        <v>16738</v>
      </c>
      <c r="T6836" s="21" t="s">
        <v>16738</v>
      </c>
      <c r="U6836" s="21">
        <v>1</v>
      </c>
      <c r="V6836" s="21"/>
      <c r="W6836" s="21"/>
      <c r="X6836" s="21"/>
    </row>
    <row r="6837" spans="1:24" x14ac:dyDescent="0.25">
      <c r="A6837" s="17">
        <v>2022</v>
      </c>
      <c r="B6837" s="17" t="s">
        <v>9</v>
      </c>
      <c r="C6837" s="17" t="s">
        <v>8279</v>
      </c>
      <c r="D6837" s="17" t="s">
        <v>17250</v>
      </c>
      <c r="E6837" s="17">
        <v>102</v>
      </c>
      <c r="F6837" s="17">
        <v>2</v>
      </c>
      <c r="G6837" s="17" t="s">
        <v>8277</v>
      </c>
      <c r="H6837" s="17" t="s">
        <v>8278</v>
      </c>
      <c r="I6837" s="17">
        <v>79.999999999999872</v>
      </c>
      <c r="J6837" s="17">
        <v>1</v>
      </c>
      <c r="K6837" s="18">
        <v>0.39583333333333331</v>
      </c>
      <c r="L6837" s="19">
        <v>0.39583333333333331</v>
      </c>
      <c r="M6837" s="20">
        <v>570</v>
      </c>
      <c r="N6837" s="20">
        <v>649.99999999999989</v>
      </c>
      <c r="O6837" s="20" t="s">
        <v>15</v>
      </c>
      <c r="P6837" s="21" t="s">
        <v>15</v>
      </c>
      <c r="Q6837" s="21" t="s">
        <v>16738</v>
      </c>
      <c r="R6837" s="21" t="s">
        <v>16738</v>
      </c>
      <c r="S6837" s="21" t="s">
        <v>16738</v>
      </c>
      <c r="T6837" s="21" t="s">
        <v>16738</v>
      </c>
      <c r="U6837" s="21">
        <v>1</v>
      </c>
      <c r="V6837" s="21"/>
      <c r="W6837" s="21"/>
      <c r="X6837" s="21"/>
    </row>
    <row r="6838" spans="1:24" x14ac:dyDescent="0.25">
      <c r="A6838" s="17">
        <v>2022</v>
      </c>
      <c r="B6838" s="17" t="s">
        <v>9</v>
      </c>
      <c r="C6838" s="17" t="s">
        <v>8280</v>
      </c>
      <c r="D6838" s="17" t="s">
        <v>17250</v>
      </c>
      <c r="E6838" s="17">
        <v>102</v>
      </c>
      <c r="F6838" s="17">
        <v>3</v>
      </c>
      <c r="G6838" s="17" t="s">
        <v>8277</v>
      </c>
      <c r="H6838" s="17" t="s">
        <v>8278</v>
      </c>
      <c r="I6838" s="17">
        <v>79.999999999999872</v>
      </c>
      <c r="J6838" s="17">
        <v>1</v>
      </c>
      <c r="K6838" s="18">
        <v>0.45833333333333331</v>
      </c>
      <c r="L6838" s="19">
        <v>0.45833333333333331</v>
      </c>
      <c r="M6838" s="20">
        <v>660</v>
      </c>
      <c r="N6838" s="20">
        <v>739.99999999999989</v>
      </c>
      <c r="O6838" s="20" t="s">
        <v>21</v>
      </c>
      <c r="P6838" s="21" t="s">
        <v>21</v>
      </c>
      <c r="Q6838" s="21" t="s">
        <v>16738</v>
      </c>
      <c r="R6838" s="21" t="s">
        <v>16738</v>
      </c>
      <c r="S6838" s="21" t="s">
        <v>16738</v>
      </c>
      <c r="T6838" s="21" t="s">
        <v>16738</v>
      </c>
      <c r="U6838" s="21">
        <v>1</v>
      </c>
      <c r="V6838" s="21"/>
      <c r="W6838" s="21"/>
      <c r="X6838" s="21"/>
    </row>
    <row r="6839" spans="1:24" x14ac:dyDescent="0.25">
      <c r="A6839" s="17">
        <v>2022</v>
      </c>
      <c r="B6839" s="17" t="s">
        <v>9</v>
      </c>
      <c r="C6839" s="17" t="s">
        <v>9477</v>
      </c>
      <c r="D6839" s="17" t="s">
        <v>16795</v>
      </c>
      <c r="E6839" s="17">
        <v>585</v>
      </c>
      <c r="F6839" s="17">
        <v>1</v>
      </c>
      <c r="G6839" s="17" t="s">
        <v>9478</v>
      </c>
      <c r="H6839" s="17" t="s">
        <v>9479</v>
      </c>
      <c r="I6839" s="17">
        <v>79.999999999999872</v>
      </c>
      <c r="J6839" s="17">
        <v>1</v>
      </c>
      <c r="K6839" s="18">
        <v>0.52083333333333337</v>
      </c>
      <c r="L6839" s="19">
        <v>0.52083333333333337</v>
      </c>
      <c r="M6839" s="20">
        <v>750</v>
      </c>
      <c r="N6839" s="20">
        <v>829.99999999999989</v>
      </c>
      <c r="O6839" s="20" t="s">
        <v>17</v>
      </c>
      <c r="P6839" s="21" t="s">
        <v>17</v>
      </c>
      <c r="Q6839" s="21" t="s">
        <v>16738</v>
      </c>
      <c r="R6839" s="21" t="s">
        <v>16738</v>
      </c>
      <c r="S6839" s="21" t="s">
        <v>16738</v>
      </c>
      <c r="T6839" s="21" t="s">
        <v>16738</v>
      </c>
      <c r="U6839" s="21">
        <v>1</v>
      </c>
      <c r="V6839" s="21"/>
      <c r="W6839" s="21"/>
      <c r="X6839" s="21"/>
    </row>
    <row r="6840" spans="1:24" x14ac:dyDescent="0.25">
      <c r="A6840" s="17">
        <v>2022</v>
      </c>
      <c r="B6840" s="17" t="s">
        <v>9</v>
      </c>
      <c r="C6840" s="17" t="s">
        <v>10135</v>
      </c>
      <c r="D6840" s="17" t="s">
        <v>16854</v>
      </c>
      <c r="E6840" s="17">
        <v>186</v>
      </c>
      <c r="F6840" s="17">
        <v>1</v>
      </c>
      <c r="G6840" s="17" t="s">
        <v>10136</v>
      </c>
      <c r="H6840" s="17" t="s">
        <v>10137</v>
      </c>
      <c r="I6840" s="17">
        <v>79.999999999999872</v>
      </c>
      <c r="J6840" s="17">
        <v>1</v>
      </c>
      <c r="K6840" s="18">
        <v>0.39583333333333331</v>
      </c>
      <c r="L6840" s="19">
        <v>0.39583333333333331</v>
      </c>
      <c r="M6840" s="20">
        <v>570</v>
      </c>
      <c r="N6840" s="20">
        <v>649.99999999999989</v>
      </c>
      <c r="O6840" s="20" t="s">
        <v>21</v>
      </c>
      <c r="P6840" s="21" t="s">
        <v>21</v>
      </c>
      <c r="Q6840" s="21" t="s">
        <v>16738</v>
      </c>
      <c r="R6840" s="21" t="s">
        <v>16738</v>
      </c>
      <c r="S6840" s="21" t="s">
        <v>16738</v>
      </c>
      <c r="T6840" s="21" t="s">
        <v>16738</v>
      </c>
      <c r="U6840" s="21">
        <v>1</v>
      </c>
      <c r="V6840" s="21"/>
      <c r="W6840" s="21"/>
      <c r="X6840" s="21"/>
    </row>
    <row r="6841" spans="1:24" x14ac:dyDescent="0.25">
      <c r="A6841" s="17">
        <v>2022</v>
      </c>
      <c r="B6841" s="17" t="s">
        <v>9</v>
      </c>
      <c r="C6841" s="17" t="s">
        <v>10138</v>
      </c>
      <c r="D6841" s="17" t="s">
        <v>16854</v>
      </c>
      <c r="E6841" s="17">
        <v>186</v>
      </c>
      <c r="F6841" s="17">
        <v>2</v>
      </c>
      <c r="G6841" s="17" t="s">
        <v>10136</v>
      </c>
      <c r="H6841" s="17" t="s">
        <v>10137</v>
      </c>
      <c r="I6841" s="17">
        <v>79.999999999999872</v>
      </c>
      <c r="J6841" s="17">
        <v>1</v>
      </c>
      <c r="K6841" s="18">
        <v>0.39583333333333331</v>
      </c>
      <c r="L6841" s="19">
        <v>0.39583333333333331</v>
      </c>
      <c r="M6841" s="20">
        <v>570</v>
      </c>
      <c r="N6841" s="20">
        <v>649.99999999999989</v>
      </c>
      <c r="O6841" s="20" t="s">
        <v>13</v>
      </c>
      <c r="P6841" s="21" t="s">
        <v>13</v>
      </c>
      <c r="Q6841" s="21" t="s">
        <v>16738</v>
      </c>
      <c r="R6841" s="21" t="s">
        <v>16738</v>
      </c>
      <c r="S6841" s="21" t="s">
        <v>16738</v>
      </c>
      <c r="T6841" s="21" t="s">
        <v>16738</v>
      </c>
      <c r="U6841" s="21">
        <v>1</v>
      </c>
      <c r="V6841" s="21"/>
      <c r="W6841" s="21"/>
      <c r="X6841" s="21"/>
    </row>
    <row r="6842" spans="1:24" x14ac:dyDescent="0.25">
      <c r="A6842" s="17">
        <v>2022</v>
      </c>
      <c r="B6842" s="17" t="s">
        <v>9</v>
      </c>
      <c r="C6842" s="17" t="s">
        <v>10139</v>
      </c>
      <c r="D6842" s="17" t="s">
        <v>16854</v>
      </c>
      <c r="E6842" s="17">
        <v>186</v>
      </c>
      <c r="F6842" s="17">
        <v>3</v>
      </c>
      <c r="G6842" s="17" t="s">
        <v>10136</v>
      </c>
      <c r="H6842" s="17" t="s">
        <v>10137</v>
      </c>
      <c r="I6842" s="17">
        <v>79.999999999999872</v>
      </c>
      <c r="J6842" s="17">
        <v>1</v>
      </c>
      <c r="K6842" s="18">
        <v>0.39583333333333331</v>
      </c>
      <c r="L6842" s="19">
        <v>0.39583333333333331</v>
      </c>
      <c r="M6842" s="20">
        <v>570</v>
      </c>
      <c r="N6842" s="20">
        <v>649.99999999999989</v>
      </c>
      <c r="O6842" s="20" t="s">
        <v>15</v>
      </c>
      <c r="P6842" s="21" t="s">
        <v>15</v>
      </c>
      <c r="Q6842" s="21" t="s">
        <v>16738</v>
      </c>
      <c r="R6842" s="21" t="s">
        <v>16738</v>
      </c>
      <c r="S6842" s="21" t="s">
        <v>16738</v>
      </c>
      <c r="T6842" s="21" t="s">
        <v>16738</v>
      </c>
      <c r="U6842" s="21">
        <v>1</v>
      </c>
      <c r="V6842" s="21"/>
      <c r="W6842" s="21"/>
      <c r="X6842" s="21"/>
    </row>
    <row r="6843" spans="1:24" x14ac:dyDescent="0.25">
      <c r="A6843" s="17">
        <v>2022</v>
      </c>
      <c r="B6843" s="17" t="s">
        <v>9</v>
      </c>
      <c r="C6843" s="17" t="s">
        <v>10140</v>
      </c>
      <c r="D6843" s="17" t="s">
        <v>16854</v>
      </c>
      <c r="E6843" s="17">
        <v>186</v>
      </c>
      <c r="F6843" s="17">
        <v>4</v>
      </c>
      <c r="G6843" s="17" t="s">
        <v>10136</v>
      </c>
      <c r="H6843" s="17" t="s">
        <v>10137</v>
      </c>
      <c r="I6843" s="17">
        <v>79.999999999999872</v>
      </c>
      <c r="J6843" s="17">
        <v>1</v>
      </c>
      <c r="K6843" s="18">
        <v>0.45833333333333331</v>
      </c>
      <c r="L6843" s="19">
        <v>0.45833333333333331</v>
      </c>
      <c r="M6843" s="20">
        <v>660</v>
      </c>
      <c r="N6843" s="20">
        <v>739.99999999999989</v>
      </c>
      <c r="O6843" s="20" t="s">
        <v>17</v>
      </c>
      <c r="P6843" s="21" t="s">
        <v>17</v>
      </c>
      <c r="Q6843" s="21" t="s">
        <v>16738</v>
      </c>
      <c r="R6843" s="21" t="s">
        <v>16738</v>
      </c>
      <c r="S6843" s="21" t="s">
        <v>16738</v>
      </c>
      <c r="T6843" s="21" t="s">
        <v>16738</v>
      </c>
      <c r="U6843" s="21">
        <v>1</v>
      </c>
      <c r="V6843" s="21"/>
      <c r="W6843" s="21"/>
      <c r="X6843" s="21"/>
    </row>
    <row r="6844" spans="1:24" x14ac:dyDescent="0.25">
      <c r="A6844" s="17">
        <v>2022</v>
      </c>
      <c r="B6844" s="17" t="s">
        <v>9</v>
      </c>
      <c r="C6844" s="17" t="s">
        <v>10535</v>
      </c>
      <c r="D6844" s="17" t="s">
        <v>16854</v>
      </c>
      <c r="E6844" s="17">
        <v>486</v>
      </c>
      <c r="F6844" s="17">
        <v>1</v>
      </c>
      <c r="G6844" s="17" t="s">
        <v>10136</v>
      </c>
      <c r="H6844" s="17" t="s">
        <v>10536</v>
      </c>
      <c r="I6844" s="17">
        <v>79.999999999999872</v>
      </c>
      <c r="J6844" s="17">
        <v>1</v>
      </c>
      <c r="K6844" s="18">
        <v>0.33333333333333331</v>
      </c>
      <c r="L6844" s="19">
        <v>0.33333333333333331</v>
      </c>
      <c r="M6844" s="20">
        <v>480</v>
      </c>
      <c r="N6844" s="20">
        <v>559.99999999999989</v>
      </c>
      <c r="O6844" s="20" t="s">
        <v>17</v>
      </c>
      <c r="P6844" s="21" t="s">
        <v>17</v>
      </c>
      <c r="Q6844" s="21" t="s">
        <v>16738</v>
      </c>
      <c r="R6844" s="21" t="s">
        <v>16738</v>
      </c>
      <c r="S6844" s="21" t="s">
        <v>16738</v>
      </c>
      <c r="T6844" s="21" t="s">
        <v>16738</v>
      </c>
      <c r="U6844" s="21">
        <v>1</v>
      </c>
      <c r="V6844" s="21"/>
      <c r="W6844" s="21"/>
      <c r="X6844" s="21"/>
    </row>
    <row r="6845" spans="1:24" x14ac:dyDescent="0.25">
      <c r="A6845" s="17">
        <v>2022</v>
      </c>
      <c r="B6845" s="17" t="s">
        <v>9</v>
      </c>
      <c r="C6845" s="17" t="s">
        <v>10537</v>
      </c>
      <c r="D6845" s="17" t="s">
        <v>16854</v>
      </c>
      <c r="E6845" s="17">
        <v>486</v>
      </c>
      <c r="F6845" s="17">
        <v>2</v>
      </c>
      <c r="G6845" s="17" t="s">
        <v>10136</v>
      </c>
      <c r="H6845" s="17" t="s">
        <v>10536</v>
      </c>
      <c r="I6845" s="17">
        <v>79.999999999999872</v>
      </c>
      <c r="J6845" s="17">
        <v>1</v>
      </c>
      <c r="K6845" s="18">
        <v>0.27083333333333331</v>
      </c>
      <c r="L6845" s="19">
        <v>0.27083333333333331</v>
      </c>
      <c r="M6845" s="20">
        <v>390</v>
      </c>
      <c r="N6845" s="20">
        <v>469.99999999999989</v>
      </c>
      <c r="O6845" s="20" t="s">
        <v>17</v>
      </c>
      <c r="P6845" s="21" t="s">
        <v>17</v>
      </c>
      <c r="Q6845" s="21" t="s">
        <v>16738</v>
      </c>
      <c r="R6845" s="21" t="s">
        <v>16738</v>
      </c>
      <c r="S6845" s="21" t="s">
        <v>16738</v>
      </c>
      <c r="T6845" s="21" t="s">
        <v>16738</v>
      </c>
      <c r="U6845" s="21">
        <v>1</v>
      </c>
      <c r="V6845" s="21"/>
      <c r="W6845" s="21"/>
      <c r="X6845" s="21"/>
    </row>
    <row r="6846" spans="1:24" x14ac:dyDescent="0.25">
      <c r="A6846" s="17">
        <v>2022</v>
      </c>
      <c r="B6846" s="17" t="s">
        <v>9</v>
      </c>
      <c r="C6846" s="17" t="s">
        <v>10711</v>
      </c>
      <c r="D6846" s="17" t="s">
        <v>16854</v>
      </c>
      <c r="E6846" s="17">
        <v>586</v>
      </c>
      <c r="F6846" s="17">
        <v>1</v>
      </c>
      <c r="G6846" s="17" t="s">
        <v>10712</v>
      </c>
      <c r="H6846" s="17" t="s">
        <v>10699</v>
      </c>
      <c r="I6846" s="17">
        <v>79.999999999999872</v>
      </c>
      <c r="J6846" s="17">
        <v>1</v>
      </c>
      <c r="K6846" s="18">
        <v>0.33333333333333331</v>
      </c>
      <c r="L6846" s="19">
        <v>0.33333333333333331</v>
      </c>
      <c r="M6846" s="20">
        <v>480</v>
      </c>
      <c r="N6846" s="20">
        <v>559.99999999999989</v>
      </c>
      <c r="O6846" s="20" t="s">
        <v>13</v>
      </c>
      <c r="P6846" s="21" t="s">
        <v>13</v>
      </c>
      <c r="Q6846" s="21" t="s">
        <v>16738</v>
      </c>
      <c r="R6846" s="21" t="s">
        <v>16738</v>
      </c>
      <c r="S6846" s="21" t="s">
        <v>16738</v>
      </c>
      <c r="T6846" s="21" t="s">
        <v>16738</v>
      </c>
      <c r="U6846" s="21">
        <v>1</v>
      </c>
      <c r="V6846" s="21"/>
      <c r="W6846" s="21"/>
      <c r="X6846" s="21"/>
    </row>
    <row r="6847" spans="1:24" x14ac:dyDescent="0.25">
      <c r="A6847" s="17">
        <v>2022</v>
      </c>
      <c r="B6847" s="17" t="s">
        <v>9</v>
      </c>
      <c r="C6847" s="17" t="s">
        <v>10713</v>
      </c>
      <c r="D6847" s="17" t="s">
        <v>16854</v>
      </c>
      <c r="E6847" s="17">
        <v>586</v>
      </c>
      <c r="F6847" s="17">
        <v>2</v>
      </c>
      <c r="G6847" s="17" t="s">
        <v>10712</v>
      </c>
      <c r="H6847" s="17" t="s">
        <v>10699</v>
      </c>
      <c r="I6847" s="17">
        <v>79.999999999999872</v>
      </c>
      <c r="J6847" s="17">
        <v>1</v>
      </c>
      <c r="K6847" s="18">
        <v>0.39583333333333331</v>
      </c>
      <c r="L6847" s="19">
        <v>0.39583333333333331</v>
      </c>
      <c r="M6847" s="20">
        <v>570</v>
      </c>
      <c r="N6847" s="20">
        <v>649.99999999999989</v>
      </c>
      <c r="O6847" s="20" t="s">
        <v>17</v>
      </c>
      <c r="P6847" s="21" t="s">
        <v>17</v>
      </c>
      <c r="Q6847" s="21" t="s">
        <v>16738</v>
      </c>
      <c r="R6847" s="21" t="s">
        <v>16738</v>
      </c>
      <c r="S6847" s="21" t="s">
        <v>16738</v>
      </c>
      <c r="T6847" s="21" t="s">
        <v>16738</v>
      </c>
      <c r="U6847" s="21">
        <v>1</v>
      </c>
      <c r="V6847" s="21"/>
      <c r="W6847" s="21"/>
      <c r="X6847" s="21"/>
    </row>
    <row r="6848" spans="1:24" x14ac:dyDescent="0.25">
      <c r="A6848" s="17">
        <v>2022</v>
      </c>
      <c r="B6848" s="17" t="s">
        <v>9</v>
      </c>
      <c r="C6848" s="17" t="s">
        <v>11554</v>
      </c>
      <c r="D6848" s="17" t="s">
        <v>16775</v>
      </c>
      <c r="E6848" s="17">
        <v>298</v>
      </c>
      <c r="F6848" s="17">
        <v>1</v>
      </c>
      <c r="G6848" s="17" t="s">
        <v>11555</v>
      </c>
      <c r="H6848" s="17" t="s">
        <v>11556</v>
      </c>
      <c r="I6848" s="17">
        <v>79.999999999999872</v>
      </c>
      <c r="J6848" s="17">
        <v>1</v>
      </c>
      <c r="K6848" s="18">
        <v>0.64583333333333337</v>
      </c>
      <c r="L6848" s="19">
        <v>0.64583333333333337</v>
      </c>
      <c r="M6848" s="20">
        <v>930</v>
      </c>
      <c r="N6848" s="20">
        <v>1009.9999999999999</v>
      </c>
      <c r="O6848" s="20" t="s">
        <v>21</v>
      </c>
      <c r="P6848" s="21" t="s">
        <v>21</v>
      </c>
      <c r="Q6848" s="21" t="s">
        <v>16738</v>
      </c>
      <c r="R6848" s="21" t="s">
        <v>16738</v>
      </c>
      <c r="S6848" s="21" t="s">
        <v>16738</v>
      </c>
      <c r="T6848" s="21" t="s">
        <v>16738</v>
      </c>
      <c r="U6848" s="21">
        <v>1</v>
      </c>
      <c r="V6848" s="21"/>
      <c r="W6848" s="21"/>
      <c r="X6848" s="21"/>
    </row>
    <row r="6849" spans="1:24" x14ac:dyDescent="0.25">
      <c r="A6849" s="17">
        <v>2022</v>
      </c>
      <c r="B6849" s="17" t="s">
        <v>9</v>
      </c>
      <c r="C6849" s="17" t="s">
        <v>11739</v>
      </c>
      <c r="D6849" s="17" t="s">
        <v>16948</v>
      </c>
      <c r="E6849" s="17">
        <v>220</v>
      </c>
      <c r="F6849" s="17">
        <v>1</v>
      </c>
      <c r="G6849" s="17" t="s">
        <v>11740</v>
      </c>
      <c r="H6849" s="17" t="s">
        <v>11741</v>
      </c>
      <c r="I6849" s="17">
        <v>79.999999999999872</v>
      </c>
      <c r="J6849" s="17">
        <v>1</v>
      </c>
      <c r="K6849" s="18">
        <v>0.33333333333333331</v>
      </c>
      <c r="L6849" s="19">
        <v>0.33333333333333331</v>
      </c>
      <c r="M6849" s="20">
        <v>480</v>
      </c>
      <c r="N6849" s="20">
        <v>559.99999999999989</v>
      </c>
      <c r="O6849" s="20" t="s">
        <v>21</v>
      </c>
      <c r="P6849" s="21" t="s">
        <v>21</v>
      </c>
      <c r="Q6849" s="21" t="s">
        <v>16738</v>
      </c>
      <c r="R6849" s="21" t="s">
        <v>16738</v>
      </c>
      <c r="S6849" s="21" t="s">
        <v>16738</v>
      </c>
      <c r="T6849" s="21" t="s">
        <v>16738</v>
      </c>
      <c r="U6849" s="21">
        <v>1</v>
      </c>
      <c r="V6849" s="21"/>
      <c r="W6849" s="21"/>
      <c r="X6849" s="21"/>
    </row>
    <row r="6850" spans="1:24" x14ac:dyDescent="0.25">
      <c r="A6850" s="17">
        <v>2022</v>
      </c>
      <c r="B6850" s="17" t="s">
        <v>9</v>
      </c>
      <c r="C6850" s="17" t="s">
        <v>11742</v>
      </c>
      <c r="D6850" s="17" t="s">
        <v>16948</v>
      </c>
      <c r="E6850" s="17">
        <v>220</v>
      </c>
      <c r="F6850" s="17">
        <v>2</v>
      </c>
      <c r="G6850" s="17" t="s">
        <v>11740</v>
      </c>
      <c r="H6850" s="17" t="s">
        <v>11741</v>
      </c>
      <c r="I6850" s="17">
        <v>79.999999999999872</v>
      </c>
      <c r="J6850" s="17">
        <v>1</v>
      </c>
      <c r="K6850" s="18">
        <v>0.58333333333333337</v>
      </c>
      <c r="L6850" s="19">
        <v>0.58333333333333337</v>
      </c>
      <c r="M6850" s="20">
        <v>840</v>
      </c>
      <c r="N6850" s="20">
        <v>919.99999999999989</v>
      </c>
      <c r="O6850" s="20" t="s">
        <v>15</v>
      </c>
      <c r="P6850" s="21" t="s">
        <v>15</v>
      </c>
      <c r="Q6850" s="21" t="s">
        <v>16738</v>
      </c>
      <c r="R6850" s="21" t="s">
        <v>16738</v>
      </c>
      <c r="S6850" s="21" t="s">
        <v>16738</v>
      </c>
      <c r="T6850" s="21" t="s">
        <v>16738</v>
      </c>
      <c r="U6850" s="21">
        <v>1</v>
      </c>
      <c r="V6850" s="21"/>
      <c r="W6850" s="21"/>
      <c r="X6850" s="21"/>
    </row>
    <row r="6851" spans="1:24" x14ac:dyDescent="0.25">
      <c r="A6851" s="17">
        <v>2022</v>
      </c>
      <c r="B6851" s="17" t="s">
        <v>9</v>
      </c>
      <c r="C6851" s="17" t="s">
        <v>12641</v>
      </c>
      <c r="D6851" s="17" t="s">
        <v>16799</v>
      </c>
      <c r="E6851" s="17">
        <v>533</v>
      </c>
      <c r="F6851" s="17">
        <v>1</v>
      </c>
      <c r="G6851" s="17" t="s">
        <v>12642</v>
      </c>
      <c r="H6851" s="17" t="s">
        <v>12643</v>
      </c>
      <c r="I6851" s="17">
        <v>79.999999999999872</v>
      </c>
      <c r="J6851" s="17">
        <v>1</v>
      </c>
      <c r="K6851" s="18">
        <v>0.39583333333333331</v>
      </c>
      <c r="L6851" s="19">
        <v>0.39583333333333331</v>
      </c>
      <c r="M6851" s="20">
        <v>570</v>
      </c>
      <c r="N6851" s="20">
        <v>649.99999999999989</v>
      </c>
      <c r="O6851" s="20" t="s">
        <v>13</v>
      </c>
      <c r="P6851" s="21" t="s">
        <v>13</v>
      </c>
      <c r="Q6851" s="21" t="s">
        <v>16738</v>
      </c>
      <c r="R6851" s="21" t="s">
        <v>16738</v>
      </c>
      <c r="S6851" s="21" t="s">
        <v>16738</v>
      </c>
      <c r="T6851" s="21" t="s">
        <v>16738</v>
      </c>
      <c r="U6851" s="21">
        <v>1</v>
      </c>
      <c r="V6851" s="21"/>
      <c r="W6851" s="21"/>
      <c r="X6851" s="21"/>
    </row>
    <row r="6852" spans="1:24" x14ac:dyDescent="0.25">
      <c r="A6852" s="17">
        <v>2022</v>
      </c>
      <c r="B6852" s="17" t="s">
        <v>9</v>
      </c>
      <c r="C6852" s="17" t="s">
        <v>12644</v>
      </c>
      <c r="D6852" s="17" t="s">
        <v>16799</v>
      </c>
      <c r="E6852" s="17">
        <v>533</v>
      </c>
      <c r="F6852" s="17">
        <v>2</v>
      </c>
      <c r="G6852" s="17" t="s">
        <v>12642</v>
      </c>
      <c r="H6852" s="17" t="s">
        <v>12643</v>
      </c>
      <c r="I6852" s="17">
        <v>79.999999999999872</v>
      </c>
      <c r="J6852" s="17">
        <v>1</v>
      </c>
      <c r="K6852" s="18">
        <v>0.58333333333333337</v>
      </c>
      <c r="L6852" s="19">
        <v>0.58333333333333337</v>
      </c>
      <c r="M6852" s="20">
        <v>840</v>
      </c>
      <c r="N6852" s="20">
        <v>919.99999999999989</v>
      </c>
      <c r="O6852" s="20" t="s">
        <v>13</v>
      </c>
      <c r="P6852" s="21" t="s">
        <v>13</v>
      </c>
      <c r="Q6852" s="21" t="s">
        <v>16738</v>
      </c>
      <c r="R6852" s="21" t="s">
        <v>16738</v>
      </c>
      <c r="S6852" s="21" t="s">
        <v>16738</v>
      </c>
      <c r="T6852" s="21" t="s">
        <v>16738</v>
      </c>
      <c r="U6852" s="21">
        <v>1</v>
      </c>
      <c r="V6852" s="21"/>
      <c r="W6852" s="21"/>
      <c r="X6852" s="21"/>
    </row>
    <row r="6853" spans="1:24" x14ac:dyDescent="0.25">
      <c r="A6853" s="17">
        <v>2022</v>
      </c>
      <c r="B6853" s="17" t="s">
        <v>9</v>
      </c>
      <c r="C6853" s="17" t="s">
        <v>12781</v>
      </c>
      <c r="D6853" s="17" t="s">
        <v>16827</v>
      </c>
      <c r="E6853" s="17">
        <v>400</v>
      </c>
      <c r="F6853" s="17">
        <v>1</v>
      </c>
      <c r="G6853" s="17" t="s">
        <v>12782</v>
      </c>
      <c r="H6853" s="17" t="s">
        <v>12783</v>
      </c>
      <c r="I6853" s="17">
        <v>79.999999999999872</v>
      </c>
      <c r="J6853" s="17">
        <v>1</v>
      </c>
      <c r="K6853" s="18">
        <v>0.45833333333333331</v>
      </c>
      <c r="L6853" s="19">
        <v>0.45833333333333331</v>
      </c>
      <c r="M6853" s="20">
        <v>660</v>
      </c>
      <c r="N6853" s="20">
        <v>739.99999999999989</v>
      </c>
      <c r="O6853" s="20" t="s">
        <v>21</v>
      </c>
      <c r="P6853" s="21" t="s">
        <v>21</v>
      </c>
      <c r="Q6853" s="21" t="s">
        <v>16738</v>
      </c>
      <c r="R6853" s="21" t="s">
        <v>16738</v>
      </c>
      <c r="S6853" s="21" t="s">
        <v>16738</v>
      </c>
      <c r="T6853" s="21" t="s">
        <v>16738</v>
      </c>
      <c r="U6853" s="21">
        <v>1</v>
      </c>
      <c r="V6853" s="21"/>
      <c r="W6853" s="21"/>
      <c r="X6853" s="21"/>
    </row>
    <row r="6854" spans="1:24" x14ac:dyDescent="0.25">
      <c r="A6854" s="17">
        <v>2022</v>
      </c>
      <c r="B6854" s="17" t="s">
        <v>9</v>
      </c>
      <c r="C6854" s="17" t="s">
        <v>13498</v>
      </c>
      <c r="D6854" s="17" t="s">
        <v>17081</v>
      </c>
      <c r="E6854" s="17">
        <v>298</v>
      </c>
      <c r="F6854" s="17">
        <v>1</v>
      </c>
      <c r="G6854" s="17" t="s">
        <v>13499</v>
      </c>
      <c r="H6854" s="17" t="s">
        <v>13500</v>
      </c>
      <c r="I6854" s="17">
        <v>79.999999999999872</v>
      </c>
      <c r="J6854" s="17">
        <v>1</v>
      </c>
      <c r="K6854" s="18">
        <v>0.39583333333333331</v>
      </c>
      <c r="L6854" s="19">
        <v>0.39583333333333331</v>
      </c>
      <c r="M6854" s="20">
        <v>570</v>
      </c>
      <c r="N6854" s="20">
        <v>649.99999999999989</v>
      </c>
      <c r="O6854" s="20" t="s">
        <v>15</v>
      </c>
      <c r="P6854" s="21" t="s">
        <v>15</v>
      </c>
      <c r="Q6854" s="21" t="s">
        <v>16738</v>
      </c>
      <c r="R6854" s="21" t="s">
        <v>16738</v>
      </c>
      <c r="S6854" s="21" t="s">
        <v>16738</v>
      </c>
      <c r="T6854" s="21" t="s">
        <v>16738</v>
      </c>
      <c r="U6854" s="21">
        <v>1</v>
      </c>
      <c r="V6854" s="21"/>
      <c r="W6854" s="21"/>
      <c r="X6854" s="21"/>
    </row>
    <row r="6855" spans="1:24" x14ac:dyDescent="0.25">
      <c r="A6855" s="17">
        <v>2022</v>
      </c>
      <c r="B6855" s="17" t="s">
        <v>9</v>
      </c>
      <c r="C6855" s="17" t="s">
        <v>3751</v>
      </c>
      <c r="D6855" s="17" t="s">
        <v>17103</v>
      </c>
      <c r="E6855" s="17">
        <v>102</v>
      </c>
      <c r="F6855" s="17">
        <v>1</v>
      </c>
      <c r="G6855" s="17" t="s">
        <v>3752</v>
      </c>
      <c r="H6855" s="17" t="s">
        <v>3753</v>
      </c>
      <c r="I6855" s="17">
        <v>75.000000000000057</v>
      </c>
      <c r="J6855" s="17">
        <v>1</v>
      </c>
      <c r="K6855" s="18">
        <v>0.39583333333333331</v>
      </c>
      <c r="L6855" s="19">
        <v>0.39583333333333331</v>
      </c>
      <c r="M6855" s="20">
        <v>570</v>
      </c>
      <c r="N6855" s="20">
        <v>645</v>
      </c>
      <c r="O6855" s="20" t="s">
        <v>46</v>
      </c>
      <c r="P6855" s="21" t="s">
        <v>46</v>
      </c>
      <c r="Q6855" s="21" t="s">
        <v>16738</v>
      </c>
      <c r="R6855" s="21" t="s">
        <v>16738</v>
      </c>
      <c r="S6855" s="21" t="s">
        <v>16738</v>
      </c>
      <c r="T6855" s="21" t="s">
        <v>16738</v>
      </c>
      <c r="U6855" s="21">
        <v>1</v>
      </c>
      <c r="V6855" s="21"/>
      <c r="W6855" s="21"/>
      <c r="X6855" s="21"/>
    </row>
    <row r="6856" spans="1:24" x14ac:dyDescent="0.25">
      <c r="A6856" s="17">
        <v>2022</v>
      </c>
      <c r="B6856" s="17" t="s">
        <v>9</v>
      </c>
      <c r="C6856" s="17" t="s">
        <v>3754</v>
      </c>
      <c r="D6856" s="17" t="s">
        <v>17103</v>
      </c>
      <c r="E6856" s="17">
        <v>102</v>
      </c>
      <c r="F6856" s="17">
        <v>2</v>
      </c>
      <c r="G6856" s="17" t="s">
        <v>3752</v>
      </c>
      <c r="H6856" s="17" t="s">
        <v>3753</v>
      </c>
      <c r="I6856" s="17">
        <v>75.000000000000057</v>
      </c>
      <c r="J6856" s="17">
        <v>1</v>
      </c>
      <c r="K6856" s="18">
        <v>0.33333333333333331</v>
      </c>
      <c r="L6856" s="19">
        <v>0.33333333333333331</v>
      </c>
      <c r="M6856" s="20">
        <v>480</v>
      </c>
      <c r="N6856" s="20">
        <v>555</v>
      </c>
      <c r="O6856" s="20" t="s">
        <v>17</v>
      </c>
      <c r="P6856" s="21" t="s">
        <v>17</v>
      </c>
      <c r="Q6856" s="21" t="s">
        <v>16738</v>
      </c>
      <c r="R6856" s="21" t="s">
        <v>16738</v>
      </c>
      <c r="S6856" s="21" t="s">
        <v>16738</v>
      </c>
      <c r="T6856" s="21" t="s">
        <v>16738</v>
      </c>
      <c r="U6856" s="21">
        <v>1</v>
      </c>
      <c r="V6856" s="21"/>
      <c r="W6856" s="21"/>
      <c r="X6856" s="21"/>
    </row>
    <row r="6857" spans="1:24" x14ac:dyDescent="0.25">
      <c r="A6857" s="17">
        <v>2022</v>
      </c>
      <c r="B6857" s="17" t="s">
        <v>9</v>
      </c>
      <c r="C6857" s="17" t="s">
        <v>3755</v>
      </c>
      <c r="D6857" s="17" t="s">
        <v>17103</v>
      </c>
      <c r="E6857" s="17">
        <v>102</v>
      </c>
      <c r="F6857" s="17">
        <v>3</v>
      </c>
      <c r="G6857" s="17" t="s">
        <v>3752</v>
      </c>
      <c r="H6857" s="17" t="s">
        <v>3753</v>
      </c>
      <c r="I6857" s="17">
        <v>75.000000000000057</v>
      </c>
      <c r="J6857" s="17">
        <v>1</v>
      </c>
      <c r="K6857" s="18">
        <v>0.33333333333333331</v>
      </c>
      <c r="L6857" s="19">
        <v>0.33333333333333331</v>
      </c>
      <c r="M6857" s="20">
        <v>480</v>
      </c>
      <c r="N6857" s="20">
        <v>555</v>
      </c>
      <c r="O6857" s="20" t="s">
        <v>17</v>
      </c>
      <c r="P6857" s="21" t="s">
        <v>17</v>
      </c>
      <c r="Q6857" s="21" t="s">
        <v>16738</v>
      </c>
      <c r="R6857" s="21" t="s">
        <v>16738</v>
      </c>
      <c r="S6857" s="21" t="s">
        <v>16738</v>
      </c>
      <c r="T6857" s="21" t="s">
        <v>16738</v>
      </c>
      <c r="U6857" s="21">
        <v>1</v>
      </c>
      <c r="V6857" s="21"/>
      <c r="W6857" s="21"/>
      <c r="X6857" s="21"/>
    </row>
    <row r="6858" spans="1:24" x14ac:dyDescent="0.25">
      <c r="A6858" s="17">
        <v>2022</v>
      </c>
      <c r="B6858" s="17" t="s">
        <v>9</v>
      </c>
      <c r="C6858" s="17" t="s">
        <v>3756</v>
      </c>
      <c r="D6858" s="17" t="s">
        <v>17103</v>
      </c>
      <c r="E6858" s="17">
        <v>102</v>
      </c>
      <c r="F6858" s="17">
        <v>4</v>
      </c>
      <c r="G6858" s="17" t="s">
        <v>3752</v>
      </c>
      <c r="H6858" s="17" t="s">
        <v>3753</v>
      </c>
      <c r="I6858" s="17">
        <v>75.000000000000057</v>
      </c>
      <c r="J6858" s="17">
        <v>1</v>
      </c>
      <c r="K6858" s="18">
        <v>0.33333333333333331</v>
      </c>
      <c r="L6858" s="19">
        <v>0.33333333333333331</v>
      </c>
      <c r="M6858" s="20">
        <v>480</v>
      </c>
      <c r="N6858" s="20">
        <v>555</v>
      </c>
      <c r="O6858" s="20" t="s">
        <v>46</v>
      </c>
      <c r="P6858" s="21" t="s">
        <v>46</v>
      </c>
      <c r="Q6858" s="21" t="s">
        <v>16738</v>
      </c>
      <c r="R6858" s="21" t="s">
        <v>16738</v>
      </c>
      <c r="S6858" s="21" t="s">
        <v>16738</v>
      </c>
      <c r="T6858" s="21" t="s">
        <v>16738</v>
      </c>
      <c r="U6858" s="21">
        <v>1</v>
      </c>
      <c r="V6858" s="21"/>
      <c r="W6858" s="21"/>
      <c r="X6858" s="21"/>
    </row>
    <row r="6859" spans="1:24" x14ac:dyDescent="0.25">
      <c r="A6859" s="17">
        <v>2022</v>
      </c>
      <c r="B6859" s="17" t="s">
        <v>9</v>
      </c>
      <c r="C6859" s="17" t="s">
        <v>3757</v>
      </c>
      <c r="D6859" s="17" t="s">
        <v>17103</v>
      </c>
      <c r="E6859" s="17">
        <v>102</v>
      </c>
      <c r="F6859" s="17">
        <v>5</v>
      </c>
      <c r="G6859" s="17" t="s">
        <v>3752</v>
      </c>
      <c r="H6859" s="17" t="s">
        <v>3753</v>
      </c>
      <c r="I6859" s="17">
        <v>75.000000000000057</v>
      </c>
      <c r="J6859" s="17">
        <v>1</v>
      </c>
      <c r="K6859" s="18">
        <v>0.39583333333333331</v>
      </c>
      <c r="L6859" s="19">
        <v>0.39583333333333331</v>
      </c>
      <c r="M6859" s="20">
        <v>570</v>
      </c>
      <c r="N6859" s="20">
        <v>645</v>
      </c>
      <c r="O6859" s="20" t="s">
        <v>46</v>
      </c>
      <c r="P6859" s="21" t="s">
        <v>46</v>
      </c>
      <c r="Q6859" s="21" t="s">
        <v>16738</v>
      </c>
      <c r="R6859" s="21" t="s">
        <v>16738</v>
      </c>
      <c r="S6859" s="21" t="s">
        <v>16738</v>
      </c>
      <c r="T6859" s="21" t="s">
        <v>16738</v>
      </c>
      <c r="U6859" s="21">
        <v>1</v>
      </c>
      <c r="V6859" s="21"/>
      <c r="W6859" s="21"/>
      <c r="X6859" s="21"/>
    </row>
    <row r="6860" spans="1:24" x14ac:dyDescent="0.25">
      <c r="A6860" s="17">
        <v>2022</v>
      </c>
      <c r="B6860" s="17" t="s">
        <v>9</v>
      </c>
      <c r="C6860" s="17" t="s">
        <v>3758</v>
      </c>
      <c r="D6860" s="17" t="s">
        <v>17103</v>
      </c>
      <c r="E6860" s="17">
        <v>102</v>
      </c>
      <c r="F6860" s="17">
        <v>6</v>
      </c>
      <c r="G6860" s="17" t="s">
        <v>3752</v>
      </c>
      <c r="H6860" s="17" t="s">
        <v>3753</v>
      </c>
      <c r="I6860" s="17">
        <v>75.000000000000057</v>
      </c>
      <c r="J6860" s="17">
        <v>1</v>
      </c>
      <c r="K6860" s="18">
        <v>0.39583333333333331</v>
      </c>
      <c r="L6860" s="19">
        <v>0.39583333333333331</v>
      </c>
      <c r="M6860" s="20">
        <v>570</v>
      </c>
      <c r="N6860" s="20">
        <v>645</v>
      </c>
      <c r="O6860" s="20" t="s">
        <v>19</v>
      </c>
      <c r="P6860" s="21" t="s">
        <v>19</v>
      </c>
      <c r="Q6860" s="21" t="s">
        <v>16738</v>
      </c>
      <c r="R6860" s="21" t="s">
        <v>16738</v>
      </c>
      <c r="S6860" s="21" t="s">
        <v>16738</v>
      </c>
      <c r="T6860" s="21" t="s">
        <v>16738</v>
      </c>
      <c r="U6860" s="21">
        <v>1</v>
      </c>
      <c r="V6860" s="21"/>
      <c r="W6860" s="21"/>
      <c r="X6860" s="21"/>
    </row>
    <row r="6861" spans="1:24" x14ac:dyDescent="0.25">
      <c r="A6861" s="17">
        <v>2022</v>
      </c>
      <c r="B6861" s="17" t="s">
        <v>9</v>
      </c>
      <c r="C6861" s="17" t="s">
        <v>3759</v>
      </c>
      <c r="D6861" s="17" t="s">
        <v>17103</v>
      </c>
      <c r="E6861" s="17">
        <v>102</v>
      </c>
      <c r="F6861" s="17">
        <v>7</v>
      </c>
      <c r="G6861" s="17" t="s">
        <v>3752</v>
      </c>
      <c r="H6861" s="17" t="s">
        <v>3753</v>
      </c>
      <c r="I6861" s="17">
        <v>75.000000000000057</v>
      </c>
      <c r="J6861" s="17">
        <v>1</v>
      </c>
      <c r="K6861" s="18">
        <v>0.33333333333333331</v>
      </c>
      <c r="L6861" s="19">
        <v>0.33333333333333331</v>
      </c>
      <c r="M6861" s="20">
        <v>480</v>
      </c>
      <c r="N6861" s="20">
        <v>555</v>
      </c>
      <c r="O6861" s="20" t="s">
        <v>15</v>
      </c>
      <c r="P6861" s="21" t="s">
        <v>15</v>
      </c>
      <c r="Q6861" s="21" t="s">
        <v>16738</v>
      </c>
      <c r="R6861" s="21" t="s">
        <v>16738</v>
      </c>
      <c r="S6861" s="21" t="s">
        <v>16738</v>
      </c>
      <c r="T6861" s="21" t="s">
        <v>16738</v>
      </c>
      <c r="U6861" s="21">
        <v>1</v>
      </c>
      <c r="V6861" s="21"/>
      <c r="W6861" s="21"/>
      <c r="X6861" s="21"/>
    </row>
    <row r="6862" spans="1:24" x14ac:dyDescent="0.25">
      <c r="A6862" s="17">
        <v>2022</v>
      </c>
      <c r="B6862" s="17" t="s">
        <v>9</v>
      </c>
      <c r="C6862" s="17" t="s">
        <v>7603</v>
      </c>
      <c r="D6862" s="17" t="s">
        <v>17241</v>
      </c>
      <c r="E6862" s="17">
        <v>102</v>
      </c>
      <c r="F6862" s="17">
        <v>1</v>
      </c>
      <c r="G6862" s="17" t="s">
        <v>3752</v>
      </c>
      <c r="H6862" s="17" t="s">
        <v>7604</v>
      </c>
      <c r="I6862" s="17">
        <v>75.000000000000057</v>
      </c>
      <c r="J6862" s="17">
        <v>1</v>
      </c>
      <c r="K6862" s="18">
        <v>0.58333333333333337</v>
      </c>
      <c r="L6862" s="19">
        <v>0.58333333333333337</v>
      </c>
      <c r="M6862" s="20">
        <v>840</v>
      </c>
      <c r="N6862" s="20">
        <v>915</v>
      </c>
      <c r="O6862" s="20" t="s">
        <v>19</v>
      </c>
      <c r="P6862" s="21" t="s">
        <v>19</v>
      </c>
      <c r="Q6862" s="21" t="s">
        <v>16738</v>
      </c>
      <c r="R6862" s="21" t="s">
        <v>16738</v>
      </c>
      <c r="S6862" s="21" t="s">
        <v>16738</v>
      </c>
      <c r="T6862" s="21" t="s">
        <v>16738</v>
      </c>
      <c r="U6862" s="21">
        <v>1</v>
      </c>
      <c r="V6862" s="21"/>
      <c r="W6862" s="21"/>
      <c r="X6862" s="21"/>
    </row>
    <row r="6863" spans="1:24" x14ac:dyDescent="0.25">
      <c r="A6863" s="17">
        <v>2022</v>
      </c>
      <c r="B6863" s="17" t="s">
        <v>9</v>
      </c>
      <c r="C6863" s="17" t="s">
        <v>7605</v>
      </c>
      <c r="D6863" s="17" t="s">
        <v>17241</v>
      </c>
      <c r="E6863" s="17">
        <v>102</v>
      </c>
      <c r="F6863" s="17">
        <v>2</v>
      </c>
      <c r="G6863" s="17" t="s">
        <v>3752</v>
      </c>
      <c r="H6863" s="17" t="s">
        <v>7604</v>
      </c>
      <c r="I6863" s="17">
        <v>75.000000000000057</v>
      </c>
      <c r="J6863" s="17">
        <v>1</v>
      </c>
      <c r="K6863" s="18">
        <v>0.45833333333333331</v>
      </c>
      <c r="L6863" s="19">
        <v>0.45833333333333331</v>
      </c>
      <c r="M6863" s="20">
        <v>660</v>
      </c>
      <c r="N6863" s="20">
        <v>735</v>
      </c>
      <c r="O6863" s="20" t="s">
        <v>19</v>
      </c>
      <c r="P6863" s="21" t="s">
        <v>19</v>
      </c>
      <c r="Q6863" s="21" t="s">
        <v>16738</v>
      </c>
      <c r="R6863" s="21" t="s">
        <v>16738</v>
      </c>
      <c r="S6863" s="21" t="s">
        <v>16738</v>
      </c>
      <c r="T6863" s="21" t="s">
        <v>16738</v>
      </c>
      <c r="U6863" s="21">
        <v>1</v>
      </c>
      <c r="V6863" s="21"/>
      <c r="W6863" s="21"/>
      <c r="X6863" s="21"/>
    </row>
    <row r="6864" spans="1:24" x14ac:dyDescent="0.25">
      <c r="A6864" s="17">
        <v>2022</v>
      </c>
      <c r="B6864" s="17" t="s">
        <v>9</v>
      </c>
      <c r="C6864" s="17" t="s">
        <v>7606</v>
      </c>
      <c r="D6864" s="17" t="s">
        <v>17241</v>
      </c>
      <c r="E6864" s="17">
        <v>102</v>
      </c>
      <c r="F6864" s="17">
        <v>3</v>
      </c>
      <c r="G6864" s="17" t="s">
        <v>3752</v>
      </c>
      <c r="H6864" s="17" t="s">
        <v>7604</v>
      </c>
      <c r="I6864" s="17">
        <v>75.000000000000057</v>
      </c>
      <c r="J6864" s="17">
        <v>1</v>
      </c>
      <c r="K6864" s="18">
        <v>0.27083333333333331</v>
      </c>
      <c r="L6864" s="19">
        <v>0.27083333333333331</v>
      </c>
      <c r="M6864" s="20">
        <v>390</v>
      </c>
      <c r="N6864" s="20">
        <v>465.00000000000006</v>
      </c>
      <c r="O6864" s="20" t="s">
        <v>21</v>
      </c>
      <c r="P6864" s="21" t="s">
        <v>21</v>
      </c>
      <c r="Q6864" s="21" t="s">
        <v>16738</v>
      </c>
      <c r="R6864" s="21" t="s">
        <v>16738</v>
      </c>
      <c r="S6864" s="21" t="s">
        <v>16738</v>
      </c>
      <c r="T6864" s="21" t="s">
        <v>16738</v>
      </c>
      <c r="U6864" s="21">
        <v>1</v>
      </c>
      <c r="V6864" s="21"/>
      <c r="W6864" s="21"/>
      <c r="X6864" s="21"/>
    </row>
    <row r="6865" spans="1:24" x14ac:dyDescent="0.25">
      <c r="A6865" s="17">
        <v>2022</v>
      </c>
      <c r="B6865" s="17" t="s">
        <v>9</v>
      </c>
      <c r="C6865" s="17" t="s">
        <v>7607</v>
      </c>
      <c r="D6865" s="17" t="s">
        <v>17241</v>
      </c>
      <c r="E6865" s="17">
        <v>102</v>
      </c>
      <c r="F6865" s="17">
        <v>4</v>
      </c>
      <c r="G6865" s="17" t="s">
        <v>3752</v>
      </c>
      <c r="H6865" s="17" t="s">
        <v>7604</v>
      </c>
      <c r="I6865" s="17">
        <v>75.000000000000057</v>
      </c>
      <c r="J6865" s="17">
        <v>1</v>
      </c>
      <c r="K6865" s="18">
        <v>0.64583333333333337</v>
      </c>
      <c r="L6865" s="19">
        <v>0.64583333333333337</v>
      </c>
      <c r="M6865" s="20">
        <v>930</v>
      </c>
      <c r="N6865" s="20">
        <v>1005</v>
      </c>
      <c r="O6865" s="20" t="s">
        <v>17</v>
      </c>
      <c r="P6865" s="21" t="s">
        <v>17</v>
      </c>
      <c r="Q6865" s="21" t="s">
        <v>16738</v>
      </c>
      <c r="R6865" s="21" t="s">
        <v>16738</v>
      </c>
      <c r="S6865" s="21" t="s">
        <v>16738</v>
      </c>
      <c r="T6865" s="21" t="s">
        <v>16738</v>
      </c>
      <c r="U6865" s="21">
        <v>1</v>
      </c>
      <c r="V6865" s="21"/>
      <c r="W6865" s="21"/>
      <c r="X6865" s="21"/>
    </row>
    <row r="6866" spans="1:24" x14ac:dyDescent="0.25">
      <c r="A6866" s="17">
        <v>2022</v>
      </c>
      <c r="B6866" s="17" t="s">
        <v>9</v>
      </c>
      <c r="C6866" s="17" t="s">
        <v>7608</v>
      </c>
      <c r="D6866" s="17" t="s">
        <v>17241</v>
      </c>
      <c r="E6866" s="17">
        <v>102</v>
      </c>
      <c r="F6866" s="17">
        <v>5</v>
      </c>
      <c r="G6866" s="17" t="s">
        <v>3752</v>
      </c>
      <c r="H6866" s="17" t="s">
        <v>7604</v>
      </c>
      <c r="I6866" s="17">
        <v>75.000000000000057</v>
      </c>
      <c r="J6866" s="17">
        <v>1</v>
      </c>
      <c r="K6866" s="18">
        <v>0.27083333333333331</v>
      </c>
      <c r="L6866" s="19">
        <v>0.27083333333333331</v>
      </c>
      <c r="M6866" s="20">
        <v>390</v>
      </c>
      <c r="N6866" s="20">
        <v>465.00000000000006</v>
      </c>
      <c r="O6866" s="20" t="s">
        <v>19</v>
      </c>
      <c r="P6866" s="21" t="s">
        <v>19</v>
      </c>
      <c r="Q6866" s="21" t="s">
        <v>16738</v>
      </c>
      <c r="R6866" s="21" t="s">
        <v>16738</v>
      </c>
      <c r="S6866" s="21" t="s">
        <v>16738</v>
      </c>
      <c r="T6866" s="21" t="s">
        <v>16738</v>
      </c>
      <c r="U6866" s="21">
        <v>1</v>
      </c>
      <c r="V6866" s="21"/>
      <c r="W6866" s="21"/>
      <c r="X6866" s="21"/>
    </row>
    <row r="6867" spans="1:24" x14ac:dyDescent="0.25">
      <c r="A6867" s="17">
        <v>2022</v>
      </c>
      <c r="B6867" s="17" t="s">
        <v>9</v>
      </c>
      <c r="C6867" s="17" t="s">
        <v>7609</v>
      </c>
      <c r="D6867" s="17" t="s">
        <v>17241</v>
      </c>
      <c r="E6867" s="17">
        <v>102</v>
      </c>
      <c r="F6867" s="17">
        <v>6</v>
      </c>
      <c r="G6867" s="17" t="s">
        <v>3752</v>
      </c>
      <c r="H6867" s="17" t="s">
        <v>7604</v>
      </c>
      <c r="I6867" s="17">
        <v>75.000000000000057</v>
      </c>
      <c r="J6867" s="17">
        <v>1</v>
      </c>
      <c r="K6867" s="18">
        <v>0.39583333333333331</v>
      </c>
      <c r="L6867" s="19">
        <v>0.39583333333333331</v>
      </c>
      <c r="M6867" s="20">
        <v>570</v>
      </c>
      <c r="N6867" s="20">
        <v>645</v>
      </c>
      <c r="O6867" s="20" t="s">
        <v>21</v>
      </c>
      <c r="P6867" s="21" t="s">
        <v>21</v>
      </c>
      <c r="Q6867" s="21" t="s">
        <v>16738</v>
      </c>
      <c r="R6867" s="21" t="s">
        <v>16738</v>
      </c>
      <c r="S6867" s="21" t="s">
        <v>16738</v>
      </c>
      <c r="T6867" s="21" t="s">
        <v>16738</v>
      </c>
      <c r="U6867" s="21">
        <v>1</v>
      </c>
      <c r="V6867" s="21"/>
      <c r="W6867" s="21"/>
      <c r="X6867" s="21"/>
    </row>
    <row r="6868" spans="1:24" x14ac:dyDescent="0.25">
      <c r="A6868" s="17">
        <v>2022</v>
      </c>
      <c r="B6868" s="17" t="s">
        <v>9</v>
      </c>
      <c r="C6868" s="17" t="s">
        <v>7610</v>
      </c>
      <c r="D6868" s="17" t="s">
        <v>17241</v>
      </c>
      <c r="E6868" s="17">
        <v>102</v>
      </c>
      <c r="F6868" s="17">
        <v>7</v>
      </c>
      <c r="G6868" s="17" t="s">
        <v>3752</v>
      </c>
      <c r="H6868" s="17" t="s">
        <v>7604</v>
      </c>
      <c r="I6868" s="17">
        <v>75.000000000000057</v>
      </c>
      <c r="J6868" s="17">
        <v>1</v>
      </c>
      <c r="K6868" s="18">
        <v>0.39583333333333331</v>
      </c>
      <c r="L6868" s="19">
        <v>0.39583333333333331</v>
      </c>
      <c r="M6868" s="20">
        <v>570</v>
      </c>
      <c r="N6868" s="20">
        <v>645</v>
      </c>
      <c r="O6868" s="20" t="s">
        <v>21</v>
      </c>
      <c r="P6868" s="21" t="s">
        <v>21</v>
      </c>
      <c r="Q6868" s="21" t="s">
        <v>16738</v>
      </c>
      <c r="R6868" s="21" t="s">
        <v>16738</v>
      </c>
      <c r="S6868" s="21" t="s">
        <v>16738</v>
      </c>
      <c r="T6868" s="21" t="s">
        <v>16738</v>
      </c>
      <c r="U6868" s="21">
        <v>1</v>
      </c>
      <c r="V6868" s="21"/>
      <c r="W6868" s="21"/>
      <c r="X6868" s="21"/>
    </row>
    <row r="6869" spans="1:24" x14ac:dyDescent="0.25">
      <c r="A6869" s="17">
        <v>2022</v>
      </c>
      <c r="B6869" s="17" t="s">
        <v>9</v>
      </c>
      <c r="C6869" s="17" t="s">
        <v>8389</v>
      </c>
      <c r="D6869" s="17" t="s">
        <v>16849</v>
      </c>
      <c r="E6869" s="17">
        <v>558</v>
      </c>
      <c r="F6869" s="17">
        <v>1</v>
      </c>
      <c r="G6869" s="17" t="s">
        <v>8390</v>
      </c>
      <c r="H6869" s="17" t="s">
        <v>8391</v>
      </c>
      <c r="I6869" s="17">
        <v>75.000000000000057</v>
      </c>
      <c r="J6869" s="17">
        <v>1</v>
      </c>
      <c r="K6869" s="18">
        <v>0.45833333333333331</v>
      </c>
      <c r="L6869" s="19">
        <v>0.45833333333333331</v>
      </c>
      <c r="M6869" s="20">
        <v>660</v>
      </c>
      <c r="N6869" s="20">
        <v>735</v>
      </c>
      <c r="O6869" s="20" t="s">
        <v>15</v>
      </c>
      <c r="P6869" s="21" t="s">
        <v>15</v>
      </c>
      <c r="Q6869" s="21" t="s">
        <v>16738</v>
      </c>
      <c r="R6869" s="21" t="s">
        <v>16738</v>
      </c>
      <c r="S6869" s="21" t="s">
        <v>16738</v>
      </c>
      <c r="T6869" s="21" t="s">
        <v>16738</v>
      </c>
      <c r="U6869" s="21">
        <v>1</v>
      </c>
      <c r="V6869" s="21"/>
      <c r="W6869" s="21"/>
      <c r="X6869" s="21"/>
    </row>
    <row r="6870" spans="1:24" x14ac:dyDescent="0.25">
      <c r="A6870" s="17">
        <v>2022</v>
      </c>
      <c r="B6870" s="17" t="s">
        <v>9</v>
      </c>
      <c r="C6870" s="17" t="s">
        <v>6899</v>
      </c>
      <c r="D6870" s="17" t="s">
        <v>17254</v>
      </c>
      <c r="E6870" s="17">
        <v>198</v>
      </c>
      <c r="F6870" s="17">
        <v>1</v>
      </c>
      <c r="G6870" s="17" t="s">
        <v>6900</v>
      </c>
      <c r="H6870" s="17" t="s">
        <v>6901</v>
      </c>
      <c r="I6870" s="17">
        <v>74.999999999999886</v>
      </c>
      <c r="J6870" s="17">
        <v>1</v>
      </c>
      <c r="K6870" s="18">
        <v>0.64583333333333337</v>
      </c>
      <c r="L6870" s="19">
        <v>0.64583333333333337</v>
      </c>
      <c r="M6870" s="20">
        <v>930</v>
      </c>
      <c r="N6870" s="20">
        <v>1004.9999999999999</v>
      </c>
      <c r="O6870" s="20" t="s">
        <v>17</v>
      </c>
      <c r="P6870" s="21" t="s">
        <v>17</v>
      </c>
      <c r="Q6870" s="21" t="s">
        <v>16738</v>
      </c>
      <c r="R6870" s="21" t="s">
        <v>16738</v>
      </c>
      <c r="S6870" s="21" t="s">
        <v>16738</v>
      </c>
      <c r="T6870" s="21" t="s">
        <v>16738</v>
      </c>
      <c r="U6870" s="21">
        <v>1</v>
      </c>
      <c r="V6870" s="21"/>
      <c r="W6870" s="21"/>
      <c r="X6870" s="21"/>
    </row>
    <row r="6871" spans="1:24" x14ac:dyDescent="0.25">
      <c r="A6871" s="17">
        <v>2022</v>
      </c>
      <c r="B6871" s="17" t="s">
        <v>9</v>
      </c>
      <c r="C6871" s="17" t="s">
        <v>6902</v>
      </c>
      <c r="D6871" s="17" t="s">
        <v>17254</v>
      </c>
      <c r="E6871" s="17">
        <v>198</v>
      </c>
      <c r="F6871" s="17">
        <v>2</v>
      </c>
      <c r="G6871" s="17" t="s">
        <v>6900</v>
      </c>
      <c r="H6871" s="17" t="s">
        <v>6901</v>
      </c>
      <c r="I6871" s="17">
        <v>74.999999999999886</v>
      </c>
      <c r="J6871" s="17">
        <v>1</v>
      </c>
      <c r="K6871" s="18">
        <v>0.39583333333333331</v>
      </c>
      <c r="L6871" s="19">
        <v>0.39583333333333331</v>
      </c>
      <c r="M6871" s="20">
        <v>570</v>
      </c>
      <c r="N6871" s="20">
        <v>644.99999999999989</v>
      </c>
      <c r="O6871" s="20" t="s">
        <v>17</v>
      </c>
      <c r="P6871" s="21" t="s">
        <v>17</v>
      </c>
      <c r="Q6871" s="21" t="s">
        <v>16738</v>
      </c>
      <c r="R6871" s="21" t="s">
        <v>16738</v>
      </c>
      <c r="S6871" s="21" t="s">
        <v>16738</v>
      </c>
      <c r="T6871" s="21" t="s">
        <v>16738</v>
      </c>
      <c r="U6871" s="21">
        <v>1</v>
      </c>
      <c r="V6871" s="21"/>
      <c r="W6871" s="21"/>
      <c r="X6871" s="21"/>
    </row>
    <row r="6872" spans="1:24" x14ac:dyDescent="0.25">
      <c r="A6872" s="17">
        <v>2022</v>
      </c>
      <c r="B6872" s="17" t="s">
        <v>9</v>
      </c>
      <c r="C6872" s="17" t="s">
        <v>10873</v>
      </c>
      <c r="D6872" s="17" t="s">
        <v>16808</v>
      </c>
      <c r="E6872" s="17">
        <v>498</v>
      </c>
      <c r="F6872" s="17">
        <v>1</v>
      </c>
      <c r="G6872" s="17" t="s">
        <v>127</v>
      </c>
      <c r="H6872" s="17" t="s">
        <v>10874</v>
      </c>
      <c r="I6872" s="17">
        <v>74.999999999999886</v>
      </c>
      <c r="J6872" s="17">
        <v>1</v>
      </c>
      <c r="K6872" s="18">
        <v>0.64583333333333337</v>
      </c>
      <c r="L6872" s="19">
        <v>0.64583333333333337</v>
      </c>
      <c r="M6872" s="20">
        <v>930</v>
      </c>
      <c r="N6872" s="20">
        <v>1004.9999999999999</v>
      </c>
      <c r="O6872" s="20" t="s">
        <v>46</v>
      </c>
      <c r="P6872" s="21" t="s">
        <v>46</v>
      </c>
      <c r="Q6872" s="21" t="s">
        <v>16738</v>
      </c>
      <c r="R6872" s="21" t="s">
        <v>16738</v>
      </c>
      <c r="S6872" s="21" t="s">
        <v>16738</v>
      </c>
      <c r="T6872" s="21" t="s">
        <v>16738</v>
      </c>
      <c r="U6872" s="21">
        <v>1</v>
      </c>
      <c r="V6872" s="21"/>
      <c r="W6872" s="21"/>
      <c r="X6872" s="21"/>
    </row>
    <row r="6873" spans="1:24" x14ac:dyDescent="0.25">
      <c r="A6873" s="17">
        <v>2022</v>
      </c>
      <c r="B6873" s="17" t="s">
        <v>9</v>
      </c>
      <c r="C6873" s="17" t="s">
        <v>12853</v>
      </c>
      <c r="D6873" s="17" t="s">
        <v>16856</v>
      </c>
      <c r="E6873" s="17">
        <v>451</v>
      </c>
      <c r="F6873" s="17">
        <v>1</v>
      </c>
      <c r="G6873" s="17" t="s">
        <v>12854</v>
      </c>
      <c r="H6873" s="17" t="s">
        <v>12855</v>
      </c>
      <c r="I6873" s="17">
        <v>74.999999999999886</v>
      </c>
      <c r="J6873" s="17">
        <v>1</v>
      </c>
      <c r="K6873" s="18">
        <v>0.70833333333333337</v>
      </c>
      <c r="L6873" s="19">
        <v>0.70833333333333337</v>
      </c>
      <c r="M6873" s="20">
        <v>1020</v>
      </c>
      <c r="N6873" s="20">
        <v>1095</v>
      </c>
      <c r="O6873" s="20" t="s">
        <v>46</v>
      </c>
      <c r="P6873" s="21" t="s">
        <v>46</v>
      </c>
      <c r="Q6873" s="21" t="s">
        <v>16738</v>
      </c>
      <c r="R6873" s="21" t="s">
        <v>16738</v>
      </c>
      <c r="S6873" s="21" t="s">
        <v>16738</v>
      </c>
      <c r="T6873" s="21" t="s">
        <v>16738</v>
      </c>
      <c r="U6873" s="21">
        <v>1</v>
      </c>
      <c r="V6873" s="21"/>
      <c r="W6873" s="21"/>
      <c r="X6873" s="21"/>
    </row>
    <row r="6874" spans="1:24" x14ac:dyDescent="0.25">
      <c r="A6874" s="17">
        <v>2022</v>
      </c>
      <c r="B6874" s="17" t="s">
        <v>9</v>
      </c>
      <c r="C6874" s="17" t="s">
        <v>12856</v>
      </c>
      <c r="D6874" s="17" t="s">
        <v>16856</v>
      </c>
      <c r="E6874" s="17">
        <v>451</v>
      </c>
      <c r="F6874" s="17">
        <v>2</v>
      </c>
      <c r="G6874" s="17" t="s">
        <v>12854</v>
      </c>
      <c r="H6874" s="17" t="s">
        <v>12855</v>
      </c>
      <c r="I6874" s="17">
        <v>74.999999999999886</v>
      </c>
      <c r="J6874" s="17">
        <v>1</v>
      </c>
      <c r="K6874" s="18">
        <v>0.45833333333333331</v>
      </c>
      <c r="L6874" s="19">
        <v>0.45833333333333331</v>
      </c>
      <c r="M6874" s="20">
        <v>660</v>
      </c>
      <c r="N6874" s="20">
        <v>734.99999999999989</v>
      </c>
      <c r="O6874" s="20" t="s">
        <v>15</v>
      </c>
      <c r="P6874" s="21" t="s">
        <v>15</v>
      </c>
      <c r="Q6874" s="21" t="s">
        <v>16738</v>
      </c>
      <c r="R6874" s="21" t="s">
        <v>16738</v>
      </c>
      <c r="S6874" s="21" t="s">
        <v>16738</v>
      </c>
      <c r="T6874" s="21" t="s">
        <v>16738</v>
      </c>
      <c r="U6874" s="21">
        <v>1</v>
      </c>
      <c r="V6874" s="21"/>
      <c r="W6874" s="21"/>
      <c r="X6874" s="21"/>
    </row>
    <row r="6875" spans="1:24" x14ac:dyDescent="0.25">
      <c r="A6875" s="17">
        <v>2022</v>
      </c>
      <c r="B6875" s="17" t="s">
        <v>9</v>
      </c>
      <c r="C6875" s="17" t="s">
        <v>12857</v>
      </c>
      <c r="D6875" s="17" t="s">
        <v>16856</v>
      </c>
      <c r="E6875" s="17">
        <v>451</v>
      </c>
      <c r="F6875" s="17">
        <v>3</v>
      </c>
      <c r="G6875" s="17" t="s">
        <v>12854</v>
      </c>
      <c r="H6875" s="17" t="s">
        <v>12855</v>
      </c>
      <c r="I6875" s="17">
        <v>74.999999999999886</v>
      </c>
      <c r="J6875" s="17">
        <v>1</v>
      </c>
      <c r="K6875" s="18">
        <v>0.33333333333333331</v>
      </c>
      <c r="L6875" s="19">
        <v>0.33333333333333331</v>
      </c>
      <c r="M6875" s="20">
        <v>480</v>
      </c>
      <c r="N6875" s="20">
        <v>554.99999999999989</v>
      </c>
      <c r="O6875" s="20" t="s">
        <v>15</v>
      </c>
      <c r="P6875" s="21" t="s">
        <v>15</v>
      </c>
      <c r="Q6875" s="21" t="s">
        <v>16738</v>
      </c>
      <c r="R6875" s="21" t="s">
        <v>16738</v>
      </c>
      <c r="S6875" s="21" t="s">
        <v>16738</v>
      </c>
      <c r="T6875" s="21" t="s">
        <v>16738</v>
      </c>
      <c r="U6875" s="21">
        <v>1</v>
      </c>
      <c r="V6875" s="21"/>
      <c r="W6875" s="21"/>
      <c r="X6875" s="21"/>
    </row>
    <row r="6876" spans="1:24" x14ac:dyDescent="0.25">
      <c r="A6876" s="17">
        <v>2022</v>
      </c>
      <c r="B6876" s="17" t="s">
        <v>9</v>
      </c>
      <c r="C6876" s="17" t="s">
        <v>12858</v>
      </c>
      <c r="D6876" s="17" t="s">
        <v>16856</v>
      </c>
      <c r="E6876" s="17">
        <v>451</v>
      </c>
      <c r="F6876" s="17">
        <v>4</v>
      </c>
      <c r="G6876" s="17" t="s">
        <v>12854</v>
      </c>
      <c r="H6876" s="17" t="s">
        <v>12855</v>
      </c>
      <c r="I6876" s="17">
        <v>74.999999999999886</v>
      </c>
      <c r="J6876" s="17">
        <v>1</v>
      </c>
      <c r="K6876" s="18">
        <v>0.64583333333333337</v>
      </c>
      <c r="L6876" s="19">
        <v>0.64583333333333337</v>
      </c>
      <c r="M6876" s="20">
        <v>930</v>
      </c>
      <c r="N6876" s="20">
        <v>1004.9999999999999</v>
      </c>
      <c r="O6876" s="20" t="s">
        <v>46</v>
      </c>
      <c r="P6876" s="21" t="s">
        <v>46</v>
      </c>
      <c r="Q6876" s="21" t="s">
        <v>16738</v>
      </c>
      <c r="R6876" s="21" t="s">
        <v>16738</v>
      </c>
      <c r="S6876" s="21" t="s">
        <v>16738</v>
      </c>
      <c r="T6876" s="21" t="s">
        <v>16738</v>
      </c>
      <c r="U6876" s="21">
        <v>1</v>
      </c>
      <c r="V6876" s="21"/>
      <c r="W6876" s="21"/>
      <c r="X6876" s="21"/>
    </row>
    <row r="6877" spans="1:24" x14ac:dyDescent="0.25">
      <c r="A6877" s="17">
        <v>2022</v>
      </c>
      <c r="B6877" s="17" t="s">
        <v>9</v>
      </c>
      <c r="C6877" s="17" t="s">
        <v>10795</v>
      </c>
      <c r="D6877" s="17" t="s">
        <v>17136</v>
      </c>
      <c r="E6877" s="17">
        <v>520</v>
      </c>
      <c r="F6877" s="17">
        <v>1</v>
      </c>
      <c r="G6877" s="17" t="s">
        <v>10796</v>
      </c>
      <c r="H6877" s="17" t="s">
        <v>10797</v>
      </c>
      <c r="I6877" s="17">
        <v>60.000000000000107</v>
      </c>
      <c r="J6877" s="17">
        <v>1</v>
      </c>
      <c r="K6877" s="18">
        <v>0.45833333333333331</v>
      </c>
      <c r="L6877" s="19">
        <v>0.45833333333333331</v>
      </c>
      <c r="M6877" s="20">
        <v>660</v>
      </c>
      <c r="N6877" s="20">
        <v>720.00000000000011</v>
      </c>
      <c r="O6877" s="20" t="s">
        <v>13</v>
      </c>
      <c r="P6877" s="21" t="s">
        <v>13</v>
      </c>
      <c r="Q6877" s="21" t="s">
        <v>16738</v>
      </c>
      <c r="R6877" s="21" t="s">
        <v>16738</v>
      </c>
      <c r="S6877" s="21" t="s">
        <v>16738</v>
      </c>
      <c r="T6877" s="21" t="s">
        <v>16738</v>
      </c>
      <c r="U6877" s="21">
        <v>1</v>
      </c>
      <c r="V6877" s="21"/>
      <c r="W6877" s="21"/>
      <c r="X6877" s="21"/>
    </row>
    <row r="6878" spans="1:24" x14ac:dyDescent="0.25">
      <c r="A6878" s="17">
        <v>2022</v>
      </c>
      <c r="B6878" s="17" t="s">
        <v>9</v>
      </c>
      <c r="C6878" s="17" t="s">
        <v>10798</v>
      </c>
      <c r="D6878" s="17" t="s">
        <v>17136</v>
      </c>
      <c r="E6878" s="17">
        <v>520</v>
      </c>
      <c r="F6878" s="17">
        <v>2</v>
      </c>
      <c r="G6878" s="17" t="s">
        <v>10796</v>
      </c>
      <c r="H6878" s="17" t="s">
        <v>10797</v>
      </c>
      <c r="I6878" s="17">
        <v>60.000000000000107</v>
      </c>
      <c r="J6878" s="17">
        <v>1</v>
      </c>
      <c r="K6878" s="18">
        <v>0.58333333333333337</v>
      </c>
      <c r="L6878" s="19">
        <v>0.58333333333333337</v>
      </c>
      <c r="M6878" s="20">
        <v>840</v>
      </c>
      <c r="N6878" s="20">
        <v>900.00000000000011</v>
      </c>
      <c r="O6878" s="20" t="s">
        <v>19</v>
      </c>
      <c r="P6878" s="21" t="s">
        <v>19</v>
      </c>
      <c r="Q6878" s="21" t="s">
        <v>16738</v>
      </c>
      <c r="R6878" s="21" t="s">
        <v>16738</v>
      </c>
      <c r="S6878" s="21" t="s">
        <v>16738</v>
      </c>
      <c r="T6878" s="21" t="s">
        <v>16738</v>
      </c>
      <c r="U6878" s="21">
        <v>1</v>
      </c>
      <c r="V6878" s="21"/>
      <c r="W6878" s="21"/>
      <c r="X6878" s="21"/>
    </row>
    <row r="6879" spans="1:24" x14ac:dyDescent="0.25">
      <c r="A6879" s="17">
        <v>2022</v>
      </c>
      <c r="B6879" s="17" t="s">
        <v>9</v>
      </c>
      <c r="C6879" s="17" t="s">
        <v>10799</v>
      </c>
      <c r="D6879" s="17" t="s">
        <v>17136</v>
      </c>
      <c r="E6879" s="17">
        <v>520</v>
      </c>
      <c r="F6879" s="17">
        <v>3</v>
      </c>
      <c r="G6879" s="17" t="s">
        <v>10796</v>
      </c>
      <c r="H6879" s="17" t="s">
        <v>10797</v>
      </c>
      <c r="I6879" s="17">
        <v>60.000000000000107</v>
      </c>
      <c r="J6879" s="17">
        <v>1</v>
      </c>
      <c r="K6879" s="18">
        <v>0.77083333333333337</v>
      </c>
      <c r="L6879" s="19">
        <v>0.77083333333333337</v>
      </c>
      <c r="M6879" s="20">
        <v>1110</v>
      </c>
      <c r="N6879" s="20">
        <v>1170</v>
      </c>
      <c r="O6879" s="20" t="s">
        <v>15</v>
      </c>
      <c r="P6879" s="21" t="s">
        <v>15</v>
      </c>
      <c r="Q6879" s="21" t="s">
        <v>16738</v>
      </c>
      <c r="R6879" s="21" t="s">
        <v>16738</v>
      </c>
      <c r="S6879" s="21" t="s">
        <v>16738</v>
      </c>
      <c r="T6879" s="21" t="s">
        <v>16738</v>
      </c>
      <c r="U6879" s="21">
        <v>1</v>
      </c>
      <c r="V6879" s="21"/>
      <c r="W6879" s="21"/>
      <c r="X6879" s="21"/>
    </row>
    <row r="6880" spans="1:24" x14ac:dyDescent="0.25">
      <c r="A6880" s="17">
        <v>2022</v>
      </c>
      <c r="B6880" s="17" t="s">
        <v>9</v>
      </c>
      <c r="C6880" s="17" t="s">
        <v>10800</v>
      </c>
      <c r="D6880" s="17" t="s">
        <v>17136</v>
      </c>
      <c r="E6880" s="17">
        <v>520</v>
      </c>
      <c r="F6880" s="17">
        <v>4</v>
      </c>
      <c r="G6880" s="17" t="s">
        <v>10796</v>
      </c>
      <c r="H6880" s="17" t="s">
        <v>10797</v>
      </c>
      <c r="I6880" s="17">
        <v>60.000000000000107</v>
      </c>
      <c r="J6880" s="17">
        <v>1</v>
      </c>
      <c r="K6880" s="18">
        <v>0.45833333333333331</v>
      </c>
      <c r="L6880" s="19">
        <v>0.45833333333333331</v>
      </c>
      <c r="M6880" s="20">
        <v>660</v>
      </c>
      <c r="N6880" s="20">
        <v>720.00000000000011</v>
      </c>
      <c r="O6880" s="20" t="s">
        <v>15</v>
      </c>
      <c r="P6880" s="21" t="s">
        <v>15</v>
      </c>
      <c r="Q6880" s="21" t="s">
        <v>16738</v>
      </c>
      <c r="R6880" s="21" t="s">
        <v>16738</v>
      </c>
      <c r="S6880" s="21" t="s">
        <v>16738</v>
      </c>
      <c r="T6880" s="21" t="s">
        <v>16738</v>
      </c>
      <c r="U6880" s="21">
        <v>1</v>
      </c>
      <c r="V6880" s="21"/>
      <c r="W6880" s="21"/>
      <c r="X6880" s="21"/>
    </row>
    <row r="6881" spans="1:24" x14ac:dyDescent="0.25">
      <c r="A6881" s="17">
        <v>2022</v>
      </c>
      <c r="B6881" s="17" t="s">
        <v>9</v>
      </c>
      <c r="C6881" s="17" t="s">
        <v>420</v>
      </c>
      <c r="D6881" s="17" t="s">
        <v>17110</v>
      </c>
      <c r="E6881" s="17">
        <v>398</v>
      </c>
      <c r="F6881" s="17">
        <v>1</v>
      </c>
      <c r="G6881" s="17" t="s">
        <v>421</v>
      </c>
      <c r="H6881" s="17" t="s">
        <v>422</v>
      </c>
      <c r="I6881" s="17">
        <v>50.000000000000142</v>
      </c>
      <c r="J6881" s="17">
        <v>1</v>
      </c>
      <c r="K6881" s="18">
        <v>0.64583333333333337</v>
      </c>
      <c r="L6881" s="19">
        <v>0.64583333333333337</v>
      </c>
      <c r="M6881" s="20">
        <v>930</v>
      </c>
      <c r="N6881" s="20">
        <v>980.00000000000011</v>
      </c>
      <c r="O6881" s="20" t="s">
        <v>17</v>
      </c>
      <c r="P6881" s="21" t="s">
        <v>17</v>
      </c>
      <c r="Q6881" s="21" t="s">
        <v>16738</v>
      </c>
      <c r="R6881" s="21" t="s">
        <v>16738</v>
      </c>
      <c r="S6881" s="21" t="s">
        <v>16738</v>
      </c>
      <c r="T6881" s="21" t="s">
        <v>16738</v>
      </c>
      <c r="U6881" s="21">
        <v>1</v>
      </c>
      <c r="V6881" s="21"/>
      <c r="W6881" s="21"/>
      <c r="X6881" s="21"/>
    </row>
    <row r="6882" spans="1:24" x14ac:dyDescent="0.25">
      <c r="A6882" s="17">
        <v>2022</v>
      </c>
      <c r="B6882" s="17" t="s">
        <v>9</v>
      </c>
      <c r="C6882" s="17" t="s">
        <v>423</v>
      </c>
      <c r="D6882" s="17" t="s">
        <v>17110</v>
      </c>
      <c r="E6882" s="17">
        <v>398</v>
      </c>
      <c r="F6882" s="17">
        <v>2</v>
      </c>
      <c r="G6882" s="17" t="s">
        <v>421</v>
      </c>
      <c r="H6882" s="17" t="s">
        <v>422</v>
      </c>
      <c r="I6882" s="17">
        <v>50.000000000000142</v>
      </c>
      <c r="J6882" s="17">
        <v>1</v>
      </c>
      <c r="K6882" s="18">
        <v>0.64583333333333337</v>
      </c>
      <c r="L6882" s="19">
        <v>0.64583333333333337</v>
      </c>
      <c r="M6882" s="20">
        <v>930</v>
      </c>
      <c r="N6882" s="20">
        <v>980.00000000000011</v>
      </c>
      <c r="O6882" s="20" t="s">
        <v>21</v>
      </c>
      <c r="P6882" s="21" t="s">
        <v>21</v>
      </c>
      <c r="Q6882" s="21" t="s">
        <v>16738</v>
      </c>
      <c r="R6882" s="21" t="s">
        <v>16738</v>
      </c>
      <c r="S6882" s="21" t="s">
        <v>16738</v>
      </c>
      <c r="T6882" s="21" t="s">
        <v>16738</v>
      </c>
      <c r="U6882" s="21">
        <v>1</v>
      </c>
      <c r="V6882" s="21"/>
      <c r="W6882" s="21"/>
      <c r="X6882" s="21"/>
    </row>
    <row r="6883" spans="1:24" x14ac:dyDescent="0.25">
      <c r="A6883" s="17">
        <v>2022</v>
      </c>
      <c r="B6883" s="17" t="s">
        <v>9</v>
      </c>
      <c r="C6883" s="17" t="s">
        <v>424</v>
      </c>
      <c r="D6883" s="17" t="s">
        <v>17110</v>
      </c>
      <c r="E6883" s="17">
        <v>398</v>
      </c>
      <c r="F6883" s="17">
        <v>3</v>
      </c>
      <c r="G6883" s="17" t="s">
        <v>421</v>
      </c>
      <c r="H6883" s="17" t="s">
        <v>422</v>
      </c>
      <c r="I6883" s="17">
        <v>50.000000000000142</v>
      </c>
      <c r="J6883" s="17">
        <v>1</v>
      </c>
      <c r="K6883" s="18">
        <v>0.33333333333333331</v>
      </c>
      <c r="L6883" s="19">
        <v>0.33333333333333331</v>
      </c>
      <c r="M6883" s="20">
        <v>480</v>
      </c>
      <c r="N6883" s="20">
        <v>530.00000000000011</v>
      </c>
      <c r="O6883" s="20" t="s">
        <v>19</v>
      </c>
      <c r="P6883" s="21" t="s">
        <v>19</v>
      </c>
      <c r="Q6883" s="21" t="s">
        <v>16738</v>
      </c>
      <c r="R6883" s="21" t="s">
        <v>16738</v>
      </c>
      <c r="S6883" s="21" t="s">
        <v>16738</v>
      </c>
      <c r="T6883" s="21" t="s">
        <v>16738</v>
      </c>
      <c r="U6883" s="21">
        <v>1</v>
      </c>
      <c r="V6883" s="21"/>
      <c r="W6883" s="21"/>
      <c r="X6883" s="21"/>
    </row>
    <row r="6884" spans="1:24" x14ac:dyDescent="0.25">
      <c r="A6884" s="17">
        <v>2022</v>
      </c>
      <c r="B6884" s="17" t="s">
        <v>9</v>
      </c>
      <c r="C6884" s="17" t="s">
        <v>425</v>
      </c>
      <c r="D6884" s="17" t="s">
        <v>17110</v>
      </c>
      <c r="E6884" s="17">
        <v>398</v>
      </c>
      <c r="F6884" s="17">
        <v>4</v>
      </c>
      <c r="G6884" s="17" t="s">
        <v>421</v>
      </c>
      <c r="H6884" s="17" t="s">
        <v>422</v>
      </c>
      <c r="I6884" s="17">
        <v>50.000000000000142</v>
      </c>
      <c r="J6884" s="17">
        <v>1</v>
      </c>
      <c r="K6884" s="18">
        <v>0.33333333333333331</v>
      </c>
      <c r="L6884" s="19">
        <v>0.33333333333333331</v>
      </c>
      <c r="M6884" s="20">
        <v>480</v>
      </c>
      <c r="N6884" s="20">
        <v>530.00000000000011</v>
      </c>
      <c r="O6884" s="20" t="s">
        <v>13</v>
      </c>
      <c r="P6884" s="21" t="s">
        <v>13</v>
      </c>
      <c r="Q6884" s="21" t="s">
        <v>16738</v>
      </c>
      <c r="R6884" s="21" t="s">
        <v>16738</v>
      </c>
      <c r="S6884" s="21" t="s">
        <v>16738</v>
      </c>
      <c r="T6884" s="21" t="s">
        <v>16738</v>
      </c>
      <c r="U6884" s="21">
        <v>1</v>
      </c>
      <c r="V6884" s="21"/>
      <c r="W6884" s="21"/>
      <c r="X6884" s="21"/>
    </row>
    <row r="6885" spans="1:24" x14ac:dyDescent="0.25">
      <c r="A6885" s="17">
        <v>2022</v>
      </c>
      <c r="B6885" s="17" t="s">
        <v>9</v>
      </c>
      <c r="C6885" s="17" t="s">
        <v>426</v>
      </c>
      <c r="D6885" s="17" t="s">
        <v>17110</v>
      </c>
      <c r="E6885" s="17">
        <v>398</v>
      </c>
      <c r="F6885" s="17">
        <v>5</v>
      </c>
      <c r="G6885" s="17" t="s">
        <v>421</v>
      </c>
      <c r="H6885" s="17" t="s">
        <v>422</v>
      </c>
      <c r="I6885" s="17">
        <v>50.000000000000142</v>
      </c>
      <c r="J6885" s="17">
        <v>1</v>
      </c>
      <c r="K6885" s="18">
        <v>0.33333333333333331</v>
      </c>
      <c r="L6885" s="19">
        <v>0.33333333333333331</v>
      </c>
      <c r="M6885" s="20">
        <v>480</v>
      </c>
      <c r="N6885" s="20">
        <v>530.00000000000011</v>
      </c>
      <c r="O6885" s="20" t="s">
        <v>13</v>
      </c>
      <c r="P6885" s="21" t="s">
        <v>13</v>
      </c>
      <c r="Q6885" s="21" t="s">
        <v>16738</v>
      </c>
      <c r="R6885" s="21" t="s">
        <v>16738</v>
      </c>
      <c r="S6885" s="21" t="s">
        <v>16738</v>
      </c>
      <c r="T6885" s="21" t="s">
        <v>16738</v>
      </c>
      <c r="U6885" s="21">
        <v>1</v>
      </c>
      <c r="V6885" s="21"/>
      <c r="W6885" s="21"/>
      <c r="X6885" s="21"/>
    </row>
    <row r="6886" spans="1:24" x14ac:dyDescent="0.25">
      <c r="A6886" s="17">
        <v>2022</v>
      </c>
      <c r="B6886" s="17" t="s">
        <v>9</v>
      </c>
      <c r="C6886" s="17" t="s">
        <v>427</v>
      </c>
      <c r="D6886" s="17" t="s">
        <v>17110</v>
      </c>
      <c r="E6886" s="17">
        <v>398</v>
      </c>
      <c r="F6886" s="17">
        <v>6</v>
      </c>
      <c r="G6886" s="17" t="s">
        <v>421</v>
      </c>
      <c r="H6886" s="17" t="s">
        <v>422</v>
      </c>
      <c r="I6886" s="17">
        <v>50.000000000000142</v>
      </c>
      <c r="J6886" s="17">
        <v>1</v>
      </c>
      <c r="K6886" s="18">
        <v>0.39583333333333331</v>
      </c>
      <c r="L6886" s="19">
        <v>0.39583333333333331</v>
      </c>
      <c r="M6886" s="20">
        <v>570</v>
      </c>
      <c r="N6886" s="20">
        <v>620.00000000000011</v>
      </c>
      <c r="O6886" s="20" t="s">
        <v>17</v>
      </c>
      <c r="P6886" s="21" t="s">
        <v>17</v>
      </c>
      <c r="Q6886" s="21" t="s">
        <v>16738</v>
      </c>
      <c r="R6886" s="21" t="s">
        <v>16738</v>
      </c>
      <c r="S6886" s="21" t="s">
        <v>16738</v>
      </c>
      <c r="T6886" s="21" t="s">
        <v>16738</v>
      </c>
      <c r="U6886" s="21">
        <v>1</v>
      </c>
      <c r="V6886" s="21"/>
      <c r="W6886" s="21"/>
      <c r="X6886" s="21"/>
    </row>
    <row r="6887" spans="1:24" x14ac:dyDescent="0.25">
      <c r="A6887" s="17">
        <v>2022</v>
      </c>
      <c r="B6887" s="17" t="s">
        <v>9</v>
      </c>
      <c r="C6887" s="17" t="s">
        <v>1054</v>
      </c>
      <c r="D6887" s="17" t="s">
        <v>17111</v>
      </c>
      <c r="E6887" s="17">
        <v>438</v>
      </c>
      <c r="F6887" s="17">
        <v>1</v>
      </c>
      <c r="G6887" s="17" t="s">
        <v>1055</v>
      </c>
      <c r="H6887" s="17" t="s">
        <v>1056</v>
      </c>
      <c r="I6887" s="17">
        <v>50.000000000000142</v>
      </c>
      <c r="J6887" s="17">
        <v>1</v>
      </c>
      <c r="K6887" s="18">
        <v>0.33333333333333331</v>
      </c>
      <c r="L6887" s="19">
        <v>0.33333333333333331</v>
      </c>
      <c r="M6887" s="20">
        <v>480</v>
      </c>
      <c r="N6887" s="20">
        <v>530.00000000000011</v>
      </c>
      <c r="O6887" s="20" t="s">
        <v>21</v>
      </c>
      <c r="P6887" s="21" t="s">
        <v>21</v>
      </c>
      <c r="Q6887" s="21" t="s">
        <v>16738</v>
      </c>
      <c r="R6887" s="21" t="s">
        <v>16738</v>
      </c>
      <c r="S6887" s="21" t="s">
        <v>16738</v>
      </c>
      <c r="T6887" s="21" t="s">
        <v>16738</v>
      </c>
      <c r="U6887" s="21">
        <v>1</v>
      </c>
      <c r="V6887" s="21"/>
      <c r="W6887" s="21"/>
      <c r="X6887" s="21"/>
    </row>
    <row r="6888" spans="1:24" x14ac:dyDescent="0.25">
      <c r="A6888" s="17">
        <v>2022</v>
      </c>
      <c r="B6888" s="17" t="s">
        <v>9</v>
      </c>
      <c r="C6888" s="17" t="s">
        <v>1057</v>
      </c>
      <c r="D6888" s="17" t="s">
        <v>17111</v>
      </c>
      <c r="E6888" s="17">
        <v>438</v>
      </c>
      <c r="F6888" s="17">
        <v>2</v>
      </c>
      <c r="G6888" s="17" t="s">
        <v>1055</v>
      </c>
      <c r="H6888" s="17" t="s">
        <v>1056</v>
      </c>
      <c r="I6888" s="17">
        <v>50.000000000000142</v>
      </c>
      <c r="J6888" s="17">
        <v>1</v>
      </c>
      <c r="K6888" s="18">
        <v>0.45833333333333331</v>
      </c>
      <c r="L6888" s="19">
        <v>0.45833333333333331</v>
      </c>
      <c r="M6888" s="20">
        <v>660</v>
      </c>
      <c r="N6888" s="20">
        <v>710.00000000000011</v>
      </c>
      <c r="O6888" s="20" t="s">
        <v>15</v>
      </c>
      <c r="P6888" s="21" t="s">
        <v>15</v>
      </c>
      <c r="Q6888" s="21" t="s">
        <v>16738</v>
      </c>
      <c r="R6888" s="21" t="s">
        <v>16738</v>
      </c>
      <c r="S6888" s="21" t="s">
        <v>16738</v>
      </c>
      <c r="T6888" s="21" t="s">
        <v>16738</v>
      </c>
      <c r="U6888" s="21">
        <v>1</v>
      </c>
      <c r="V6888" s="21"/>
      <c r="W6888" s="21"/>
      <c r="X6888" s="21"/>
    </row>
    <row r="6889" spans="1:24" x14ac:dyDescent="0.25">
      <c r="A6889" s="17">
        <v>2022</v>
      </c>
      <c r="B6889" s="17" t="s">
        <v>9</v>
      </c>
      <c r="C6889" s="17" t="s">
        <v>2620</v>
      </c>
      <c r="D6889" s="17" t="s">
        <v>16741</v>
      </c>
      <c r="E6889" s="17">
        <v>421</v>
      </c>
      <c r="F6889" s="17">
        <v>1</v>
      </c>
      <c r="G6889" s="17" t="s">
        <v>2621</v>
      </c>
      <c r="H6889" s="17" t="s">
        <v>2622</v>
      </c>
      <c r="I6889" s="17">
        <v>50.000000000000142</v>
      </c>
      <c r="J6889" s="17">
        <v>1</v>
      </c>
      <c r="K6889" s="18">
        <v>0.33333333333333331</v>
      </c>
      <c r="L6889" s="19">
        <v>0.33333333333333331</v>
      </c>
      <c r="M6889" s="20">
        <v>480</v>
      </c>
      <c r="N6889" s="20">
        <v>530.00000000000011</v>
      </c>
      <c r="O6889" s="20" t="s">
        <v>21</v>
      </c>
      <c r="P6889" s="21" t="s">
        <v>21</v>
      </c>
      <c r="Q6889" s="21" t="s">
        <v>16738</v>
      </c>
      <c r="R6889" s="21" t="s">
        <v>16738</v>
      </c>
      <c r="S6889" s="21" t="s">
        <v>16738</v>
      </c>
      <c r="T6889" s="21" t="s">
        <v>16738</v>
      </c>
      <c r="U6889" s="21">
        <v>1</v>
      </c>
      <c r="V6889" s="21"/>
      <c r="W6889" s="21"/>
      <c r="X6889" s="21"/>
    </row>
    <row r="6890" spans="1:24" x14ac:dyDescent="0.25">
      <c r="A6890" s="17">
        <v>2022</v>
      </c>
      <c r="B6890" s="17" t="s">
        <v>9</v>
      </c>
      <c r="C6890" s="17" t="s">
        <v>2623</v>
      </c>
      <c r="D6890" s="17" t="s">
        <v>16741</v>
      </c>
      <c r="E6890" s="17">
        <v>421</v>
      </c>
      <c r="F6890" s="17">
        <v>2</v>
      </c>
      <c r="G6890" s="17" t="s">
        <v>2621</v>
      </c>
      <c r="H6890" s="17" t="s">
        <v>2622</v>
      </c>
      <c r="I6890" s="17">
        <v>50.000000000000142</v>
      </c>
      <c r="J6890" s="17">
        <v>1</v>
      </c>
      <c r="K6890" s="18">
        <v>0.33333333333333331</v>
      </c>
      <c r="L6890" s="19">
        <v>0.33333333333333331</v>
      </c>
      <c r="M6890" s="20">
        <v>480</v>
      </c>
      <c r="N6890" s="20">
        <v>530.00000000000011</v>
      </c>
      <c r="O6890" s="20" t="s">
        <v>17</v>
      </c>
      <c r="P6890" s="21" t="s">
        <v>17</v>
      </c>
      <c r="Q6890" s="21" t="s">
        <v>16738</v>
      </c>
      <c r="R6890" s="21" t="s">
        <v>16738</v>
      </c>
      <c r="S6890" s="21" t="s">
        <v>16738</v>
      </c>
      <c r="T6890" s="21" t="s">
        <v>16738</v>
      </c>
      <c r="U6890" s="21">
        <v>1</v>
      </c>
      <c r="V6890" s="21"/>
      <c r="W6890" s="21"/>
      <c r="X6890" s="21"/>
    </row>
    <row r="6891" spans="1:24" x14ac:dyDescent="0.25">
      <c r="A6891" s="17">
        <v>2022</v>
      </c>
      <c r="B6891" s="17" t="s">
        <v>9</v>
      </c>
      <c r="C6891" s="17" t="s">
        <v>2624</v>
      </c>
      <c r="D6891" s="17" t="s">
        <v>16741</v>
      </c>
      <c r="E6891" s="17">
        <v>421</v>
      </c>
      <c r="F6891" s="17">
        <v>3</v>
      </c>
      <c r="G6891" s="17" t="s">
        <v>2621</v>
      </c>
      <c r="H6891" s="17" t="s">
        <v>2622</v>
      </c>
      <c r="I6891" s="17">
        <v>50.000000000000142</v>
      </c>
      <c r="J6891" s="17">
        <v>1</v>
      </c>
      <c r="K6891" s="18">
        <v>0.39583333333333331</v>
      </c>
      <c r="L6891" s="19">
        <v>0.39583333333333331</v>
      </c>
      <c r="M6891" s="20">
        <v>570</v>
      </c>
      <c r="N6891" s="20">
        <v>620.00000000000011</v>
      </c>
      <c r="O6891" s="20" t="s">
        <v>13</v>
      </c>
      <c r="P6891" s="21" t="s">
        <v>13</v>
      </c>
      <c r="Q6891" s="21" t="s">
        <v>16738</v>
      </c>
      <c r="R6891" s="21" t="s">
        <v>16738</v>
      </c>
      <c r="S6891" s="21" t="s">
        <v>16738</v>
      </c>
      <c r="T6891" s="21" t="s">
        <v>16738</v>
      </c>
      <c r="U6891" s="21">
        <v>1</v>
      </c>
      <c r="V6891" s="21"/>
      <c r="W6891" s="21"/>
      <c r="X6891" s="21"/>
    </row>
    <row r="6892" spans="1:24" x14ac:dyDescent="0.25">
      <c r="A6892" s="17">
        <v>2022</v>
      </c>
      <c r="B6892" s="17" t="s">
        <v>9</v>
      </c>
      <c r="C6892" s="17" t="s">
        <v>2625</v>
      </c>
      <c r="D6892" s="17" t="s">
        <v>16741</v>
      </c>
      <c r="E6892" s="17">
        <v>421</v>
      </c>
      <c r="F6892" s="17">
        <v>4</v>
      </c>
      <c r="G6892" s="17" t="s">
        <v>2621</v>
      </c>
      <c r="H6892" s="17" t="s">
        <v>2622</v>
      </c>
      <c r="I6892" s="17">
        <v>50.000000000000142</v>
      </c>
      <c r="J6892" s="17">
        <v>1</v>
      </c>
      <c r="K6892" s="18">
        <v>0.58333333333333337</v>
      </c>
      <c r="L6892" s="19">
        <v>0.58333333333333337</v>
      </c>
      <c r="M6892" s="20">
        <v>840</v>
      </c>
      <c r="N6892" s="20">
        <v>890.00000000000011</v>
      </c>
      <c r="O6892" s="20" t="s">
        <v>15</v>
      </c>
      <c r="P6892" s="21" t="s">
        <v>15</v>
      </c>
      <c r="Q6892" s="21" t="s">
        <v>16738</v>
      </c>
      <c r="R6892" s="21" t="s">
        <v>16738</v>
      </c>
      <c r="S6892" s="21" t="s">
        <v>16738</v>
      </c>
      <c r="T6892" s="21" t="s">
        <v>16738</v>
      </c>
      <c r="U6892" s="21">
        <v>1</v>
      </c>
      <c r="V6892" s="21"/>
      <c r="W6892" s="21"/>
      <c r="X6892" s="21"/>
    </row>
    <row r="6893" spans="1:24" x14ac:dyDescent="0.25">
      <c r="A6893" s="17">
        <v>2022</v>
      </c>
      <c r="B6893" s="17" t="s">
        <v>9</v>
      </c>
      <c r="C6893" s="17" t="s">
        <v>2626</v>
      </c>
      <c r="D6893" s="17" t="s">
        <v>16741</v>
      </c>
      <c r="E6893" s="17">
        <v>422</v>
      </c>
      <c r="F6893" s="17">
        <v>1</v>
      </c>
      <c r="G6893" s="17" t="s">
        <v>2627</v>
      </c>
      <c r="H6893" s="17" t="s">
        <v>2628</v>
      </c>
      <c r="I6893" s="17">
        <v>50.000000000000142</v>
      </c>
      <c r="J6893" s="17">
        <v>1</v>
      </c>
      <c r="K6893" s="18">
        <v>0.45833333333333331</v>
      </c>
      <c r="L6893" s="19">
        <v>0.45833333333333331</v>
      </c>
      <c r="M6893" s="20">
        <v>660</v>
      </c>
      <c r="N6893" s="20">
        <v>710.00000000000011</v>
      </c>
      <c r="O6893" s="20" t="s">
        <v>15</v>
      </c>
      <c r="P6893" s="21" t="s">
        <v>15</v>
      </c>
      <c r="Q6893" s="21" t="s">
        <v>16738</v>
      </c>
      <c r="R6893" s="21" t="s">
        <v>16738</v>
      </c>
      <c r="S6893" s="21" t="s">
        <v>16738</v>
      </c>
      <c r="T6893" s="21" t="s">
        <v>16738</v>
      </c>
      <c r="U6893" s="21">
        <v>1</v>
      </c>
      <c r="V6893" s="21"/>
      <c r="W6893" s="21"/>
      <c r="X6893" s="21"/>
    </row>
    <row r="6894" spans="1:24" x14ac:dyDescent="0.25">
      <c r="A6894" s="17">
        <v>2022</v>
      </c>
      <c r="B6894" s="17" t="s">
        <v>9</v>
      </c>
      <c r="C6894" s="17" t="s">
        <v>2629</v>
      </c>
      <c r="D6894" s="17" t="s">
        <v>16741</v>
      </c>
      <c r="E6894" s="17">
        <v>422</v>
      </c>
      <c r="F6894" s="17">
        <v>2</v>
      </c>
      <c r="G6894" s="17" t="s">
        <v>2627</v>
      </c>
      <c r="H6894" s="17" t="s">
        <v>2628</v>
      </c>
      <c r="I6894" s="17">
        <v>50.000000000000142</v>
      </c>
      <c r="J6894" s="17">
        <v>1</v>
      </c>
      <c r="K6894" s="18">
        <v>0.45833333333333331</v>
      </c>
      <c r="L6894" s="19">
        <v>0.45833333333333331</v>
      </c>
      <c r="M6894" s="20">
        <v>660</v>
      </c>
      <c r="N6894" s="20">
        <v>710.00000000000011</v>
      </c>
      <c r="O6894" s="20" t="s">
        <v>15</v>
      </c>
      <c r="P6894" s="21" t="s">
        <v>15</v>
      </c>
      <c r="Q6894" s="21" t="s">
        <v>16738</v>
      </c>
      <c r="R6894" s="21" t="s">
        <v>16738</v>
      </c>
      <c r="S6894" s="21" t="s">
        <v>16738</v>
      </c>
      <c r="T6894" s="21" t="s">
        <v>16738</v>
      </c>
      <c r="U6894" s="21">
        <v>1</v>
      </c>
      <c r="V6894" s="21"/>
      <c r="W6894" s="21"/>
      <c r="X6894" s="21"/>
    </row>
    <row r="6895" spans="1:24" x14ac:dyDescent="0.25">
      <c r="A6895" s="17">
        <v>2022</v>
      </c>
      <c r="B6895" s="17" t="s">
        <v>9</v>
      </c>
      <c r="C6895" s="17" t="s">
        <v>2630</v>
      </c>
      <c r="D6895" s="17" t="s">
        <v>16741</v>
      </c>
      <c r="E6895" s="17">
        <v>422</v>
      </c>
      <c r="F6895" s="17">
        <v>3</v>
      </c>
      <c r="G6895" s="17" t="s">
        <v>2627</v>
      </c>
      <c r="H6895" s="17" t="s">
        <v>2628</v>
      </c>
      <c r="I6895" s="17">
        <v>50.000000000000142</v>
      </c>
      <c r="J6895" s="17">
        <v>1</v>
      </c>
      <c r="K6895" s="18">
        <v>0.45833333333333331</v>
      </c>
      <c r="L6895" s="19">
        <v>0.45833333333333331</v>
      </c>
      <c r="M6895" s="20">
        <v>660</v>
      </c>
      <c r="N6895" s="20">
        <v>710.00000000000011</v>
      </c>
      <c r="O6895" s="20" t="s">
        <v>17</v>
      </c>
      <c r="P6895" s="21" t="s">
        <v>17</v>
      </c>
      <c r="Q6895" s="21" t="s">
        <v>16738</v>
      </c>
      <c r="R6895" s="21" t="s">
        <v>16738</v>
      </c>
      <c r="S6895" s="21" t="s">
        <v>16738</v>
      </c>
      <c r="T6895" s="21" t="s">
        <v>16738</v>
      </c>
      <c r="U6895" s="21">
        <v>1</v>
      </c>
      <c r="V6895" s="21"/>
      <c r="W6895" s="21"/>
      <c r="X6895" s="21"/>
    </row>
    <row r="6896" spans="1:24" x14ac:dyDescent="0.25">
      <c r="A6896" s="17">
        <v>2022</v>
      </c>
      <c r="B6896" s="17" t="s">
        <v>9</v>
      </c>
      <c r="C6896" s="17" t="s">
        <v>2631</v>
      </c>
      <c r="D6896" s="17" t="s">
        <v>16741</v>
      </c>
      <c r="E6896" s="17">
        <v>422</v>
      </c>
      <c r="F6896" s="17">
        <v>4</v>
      </c>
      <c r="G6896" s="17" t="s">
        <v>2627</v>
      </c>
      <c r="H6896" s="17" t="s">
        <v>2628</v>
      </c>
      <c r="I6896" s="17">
        <v>50.000000000000142</v>
      </c>
      <c r="J6896" s="17">
        <v>1</v>
      </c>
      <c r="K6896" s="18">
        <v>0.64583333333333337</v>
      </c>
      <c r="L6896" s="19">
        <v>0.64583333333333337</v>
      </c>
      <c r="M6896" s="20">
        <v>930</v>
      </c>
      <c r="N6896" s="20">
        <v>980.00000000000011</v>
      </c>
      <c r="O6896" s="20" t="s">
        <v>46</v>
      </c>
      <c r="P6896" s="21" t="s">
        <v>46</v>
      </c>
      <c r="Q6896" s="21" t="s">
        <v>16738</v>
      </c>
      <c r="R6896" s="21" t="s">
        <v>16738</v>
      </c>
      <c r="S6896" s="21" t="s">
        <v>16738</v>
      </c>
      <c r="T6896" s="21" t="s">
        <v>16738</v>
      </c>
      <c r="U6896" s="21">
        <v>1</v>
      </c>
      <c r="V6896" s="21"/>
      <c r="W6896" s="21"/>
      <c r="X6896" s="21"/>
    </row>
    <row r="6897" spans="1:24" x14ac:dyDescent="0.25">
      <c r="A6897" s="17">
        <v>2022</v>
      </c>
      <c r="B6897" s="17" t="s">
        <v>9</v>
      </c>
      <c r="C6897" s="17" t="s">
        <v>3413</v>
      </c>
      <c r="D6897" s="17" t="s">
        <v>17117</v>
      </c>
      <c r="E6897" s="17">
        <v>115</v>
      </c>
      <c r="F6897" s="17">
        <v>1</v>
      </c>
      <c r="G6897" s="17" t="s">
        <v>3411</v>
      </c>
      <c r="H6897" s="17" t="s">
        <v>3414</v>
      </c>
      <c r="I6897" s="17">
        <v>50.000000000000142</v>
      </c>
      <c r="J6897" s="17">
        <v>1</v>
      </c>
      <c r="K6897" s="18">
        <v>0.27083333333333331</v>
      </c>
      <c r="L6897" s="19">
        <v>0.27083333333333331</v>
      </c>
      <c r="M6897" s="20">
        <v>390</v>
      </c>
      <c r="N6897" s="20">
        <v>440.00000000000011</v>
      </c>
      <c r="O6897" s="20" t="s">
        <v>19</v>
      </c>
      <c r="P6897" s="21" t="s">
        <v>19</v>
      </c>
      <c r="Q6897" s="21" t="s">
        <v>16738</v>
      </c>
      <c r="R6897" s="21" t="s">
        <v>16738</v>
      </c>
      <c r="S6897" s="21" t="s">
        <v>16738</v>
      </c>
      <c r="T6897" s="21" t="s">
        <v>16738</v>
      </c>
      <c r="U6897" s="21">
        <v>1</v>
      </c>
      <c r="V6897" s="21"/>
      <c r="W6897" s="21"/>
      <c r="X6897" s="21"/>
    </row>
    <row r="6898" spans="1:24" x14ac:dyDescent="0.25">
      <c r="A6898" s="17">
        <v>2022</v>
      </c>
      <c r="B6898" s="17" t="s">
        <v>9</v>
      </c>
      <c r="C6898" s="17" t="s">
        <v>3415</v>
      </c>
      <c r="D6898" s="17" t="s">
        <v>17117</v>
      </c>
      <c r="E6898" s="17">
        <v>115</v>
      </c>
      <c r="F6898" s="17">
        <v>2</v>
      </c>
      <c r="G6898" s="17" t="s">
        <v>3411</v>
      </c>
      <c r="H6898" s="17" t="s">
        <v>3414</v>
      </c>
      <c r="I6898" s="17">
        <v>50.000000000000142</v>
      </c>
      <c r="J6898" s="17">
        <v>1</v>
      </c>
      <c r="K6898" s="18">
        <v>0.27083333333333331</v>
      </c>
      <c r="L6898" s="19">
        <v>0.27083333333333331</v>
      </c>
      <c r="M6898" s="20">
        <v>390</v>
      </c>
      <c r="N6898" s="20">
        <v>440.00000000000011</v>
      </c>
      <c r="O6898" s="20" t="s">
        <v>21</v>
      </c>
      <c r="P6898" s="21" t="s">
        <v>21</v>
      </c>
      <c r="Q6898" s="21" t="s">
        <v>16738</v>
      </c>
      <c r="R6898" s="21" t="s">
        <v>16738</v>
      </c>
      <c r="S6898" s="21" t="s">
        <v>16738</v>
      </c>
      <c r="T6898" s="21" t="s">
        <v>16738</v>
      </c>
      <c r="U6898" s="21">
        <v>1</v>
      </c>
      <c r="V6898" s="21"/>
      <c r="W6898" s="21"/>
      <c r="X6898" s="21"/>
    </row>
    <row r="6899" spans="1:24" x14ac:dyDescent="0.25">
      <c r="A6899" s="17">
        <v>2022</v>
      </c>
      <c r="B6899" s="17" t="s">
        <v>9</v>
      </c>
      <c r="C6899" s="17" t="s">
        <v>3416</v>
      </c>
      <c r="D6899" s="17" t="s">
        <v>17117</v>
      </c>
      <c r="E6899" s="17">
        <v>115</v>
      </c>
      <c r="F6899" s="17">
        <v>3</v>
      </c>
      <c r="G6899" s="17" t="s">
        <v>3411</v>
      </c>
      <c r="H6899" s="17" t="s">
        <v>3414</v>
      </c>
      <c r="I6899" s="17">
        <v>50.000000000000142</v>
      </c>
      <c r="J6899" s="17">
        <v>1</v>
      </c>
      <c r="K6899" s="18">
        <v>0.64583333333333337</v>
      </c>
      <c r="L6899" s="19">
        <v>0.64583333333333337</v>
      </c>
      <c r="M6899" s="20">
        <v>930</v>
      </c>
      <c r="N6899" s="20">
        <v>980.00000000000011</v>
      </c>
      <c r="O6899" s="20" t="s">
        <v>46</v>
      </c>
      <c r="P6899" s="21" t="s">
        <v>46</v>
      </c>
      <c r="Q6899" s="21" t="s">
        <v>16738</v>
      </c>
      <c r="R6899" s="21" t="s">
        <v>16738</v>
      </c>
      <c r="S6899" s="21" t="s">
        <v>16738</v>
      </c>
      <c r="T6899" s="21" t="s">
        <v>16738</v>
      </c>
      <c r="U6899" s="21">
        <v>1</v>
      </c>
      <c r="V6899" s="21"/>
      <c r="W6899" s="21"/>
      <c r="X6899" s="21"/>
    </row>
    <row r="6900" spans="1:24" x14ac:dyDescent="0.25">
      <c r="A6900" s="17">
        <v>2022</v>
      </c>
      <c r="B6900" s="17" t="s">
        <v>9</v>
      </c>
      <c r="C6900" s="17" t="s">
        <v>3417</v>
      </c>
      <c r="D6900" s="17" t="s">
        <v>17117</v>
      </c>
      <c r="E6900" s="17">
        <v>115</v>
      </c>
      <c r="F6900" s="17">
        <v>4</v>
      </c>
      <c r="G6900" s="17" t="s">
        <v>3411</v>
      </c>
      <c r="H6900" s="17" t="s">
        <v>3414</v>
      </c>
      <c r="I6900" s="17">
        <v>50.000000000000142</v>
      </c>
      <c r="J6900" s="17">
        <v>1</v>
      </c>
      <c r="K6900" s="18">
        <v>0.33333333333333331</v>
      </c>
      <c r="L6900" s="19">
        <v>0.33333333333333331</v>
      </c>
      <c r="M6900" s="20">
        <v>480</v>
      </c>
      <c r="N6900" s="20">
        <v>530.00000000000011</v>
      </c>
      <c r="O6900" s="20" t="s">
        <v>46</v>
      </c>
      <c r="P6900" s="21" t="s">
        <v>46</v>
      </c>
      <c r="Q6900" s="21" t="s">
        <v>16738</v>
      </c>
      <c r="R6900" s="21" t="s">
        <v>16738</v>
      </c>
      <c r="S6900" s="21" t="s">
        <v>16738</v>
      </c>
      <c r="T6900" s="21" t="s">
        <v>16738</v>
      </c>
      <c r="U6900" s="21">
        <v>1</v>
      </c>
      <c r="V6900" s="21"/>
      <c r="W6900" s="21"/>
      <c r="X6900" s="21"/>
    </row>
    <row r="6901" spans="1:24" x14ac:dyDescent="0.25">
      <c r="A6901" s="17">
        <v>2022</v>
      </c>
      <c r="B6901" s="17" t="s">
        <v>9</v>
      </c>
      <c r="C6901" s="17" t="s">
        <v>3418</v>
      </c>
      <c r="D6901" s="17" t="s">
        <v>17117</v>
      </c>
      <c r="E6901" s="17">
        <v>115</v>
      </c>
      <c r="F6901" s="17">
        <v>5</v>
      </c>
      <c r="G6901" s="17" t="s">
        <v>3411</v>
      </c>
      <c r="H6901" s="17" t="s">
        <v>3414</v>
      </c>
      <c r="I6901" s="17">
        <v>50.000000000000142</v>
      </c>
      <c r="J6901" s="17">
        <v>1</v>
      </c>
      <c r="K6901" s="18">
        <v>0.52083333333333337</v>
      </c>
      <c r="L6901" s="19">
        <v>0.52083333333333337</v>
      </c>
      <c r="M6901" s="20">
        <v>750</v>
      </c>
      <c r="N6901" s="20">
        <v>800.00000000000011</v>
      </c>
      <c r="O6901" s="20" t="s">
        <v>21</v>
      </c>
      <c r="P6901" s="21" t="s">
        <v>21</v>
      </c>
      <c r="Q6901" s="21" t="s">
        <v>16738</v>
      </c>
      <c r="R6901" s="21" t="s">
        <v>16738</v>
      </c>
      <c r="S6901" s="21" t="s">
        <v>16738</v>
      </c>
      <c r="T6901" s="21" t="s">
        <v>16738</v>
      </c>
      <c r="U6901" s="21">
        <v>1</v>
      </c>
      <c r="V6901" s="21"/>
      <c r="W6901" s="21"/>
      <c r="X6901" s="21"/>
    </row>
    <row r="6902" spans="1:24" x14ac:dyDescent="0.25">
      <c r="A6902" s="17">
        <v>2022</v>
      </c>
      <c r="B6902" s="17" t="s">
        <v>9</v>
      </c>
      <c r="C6902" s="17" t="s">
        <v>3419</v>
      </c>
      <c r="D6902" s="17" t="s">
        <v>17117</v>
      </c>
      <c r="E6902" s="17">
        <v>115</v>
      </c>
      <c r="F6902" s="17">
        <v>6</v>
      </c>
      <c r="G6902" s="17" t="s">
        <v>3411</v>
      </c>
      <c r="H6902" s="17" t="s">
        <v>3414</v>
      </c>
      <c r="I6902" s="17">
        <v>50.000000000000142</v>
      </c>
      <c r="J6902" s="17">
        <v>1</v>
      </c>
      <c r="K6902" s="18">
        <v>0.70833333333333337</v>
      </c>
      <c r="L6902" s="19">
        <v>0.70833333333333337</v>
      </c>
      <c r="M6902" s="20">
        <v>1020</v>
      </c>
      <c r="N6902" s="20">
        <v>1070.0000000000002</v>
      </c>
      <c r="O6902" s="20" t="s">
        <v>17</v>
      </c>
      <c r="P6902" s="21" t="s">
        <v>17</v>
      </c>
      <c r="Q6902" s="21" t="s">
        <v>16738</v>
      </c>
      <c r="R6902" s="21" t="s">
        <v>16738</v>
      </c>
      <c r="S6902" s="21" t="s">
        <v>16738</v>
      </c>
      <c r="T6902" s="21" t="s">
        <v>16738</v>
      </c>
      <c r="U6902" s="21">
        <v>1</v>
      </c>
      <c r="V6902" s="21"/>
      <c r="W6902" s="21"/>
      <c r="X6902" s="21"/>
    </row>
    <row r="6903" spans="1:24" x14ac:dyDescent="0.25">
      <c r="A6903" s="17">
        <v>2022</v>
      </c>
      <c r="B6903" s="17" t="s">
        <v>9</v>
      </c>
      <c r="C6903" s="17" t="s">
        <v>3420</v>
      </c>
      <c r="D6903" s="17" t="s">
        <v>17117</v>
      </c>
      <c r="E6903" s="17">
        <v>115</v>
      </c>
      <c r="F6903" s="17">
        <v>7</v>
      </c>
      <c r="G6903" s="17" t="s">
        <v>3411</v>
      </c>
      <c r="H6903" s="17" t="s">
        <v>3414</v>
      </c>
      <c r="I6903" s="17">
        <v>50.000000000000142</v>
      </c>
      <c r="J6903" s="17">
        <v>1</v>
      </c>
      <c r="K6903" s="18">
        <v>0.33333333333333331</v>
      </c>
      <c r="L6903" s="19">
        <v>0.33333333333333331</v>
      </c>
      <c r="M6903" s="20">
        <v>480</v>
      </c>
      <c r="N6903" s="20">
        <v>530.00000000000011</v>
      </c>
      <c r="O6903" s="20" t="s">
        <v>15</v>
      </c>
      <c r="P6903" s="21" t="s">
        <v>15</v>
      </c>
      <c r="Q6903" s="21" t="s">
        <v>16738</v>
      </c>
      <c r="R6903" s="21" t="s">
        <v>16738</v>
      </c>
      <c r="S6903" s="21" t="s">
        <v>16738</v>
      </c>
      <c r="T6903" s="21" t="s">
        <v>16738</v>
      </c>
      <c r="U6903" s="21">
        <v>1</v>
      </c>
      <c r="V6903" s="21"/>
      <c r="W6903" s="21"/>
      <c r="X6903" s="21"/>
    </row>
    <row r="6904" spans="1:24" x14ac:dyDescent="0.25">
      <c r="A6904" s="17">
        <v>2022</v>
      </c>
      <c r="B6904" s="17" t="s">
        <v>9</v>
      </c>
      <c r="C6904" s="17" t="s">
        <v>3421</v>
      </c>
      <c r="D6904" s="17" t="s">
        <v>17117</v>
      </c>
      <c r="E6904" s="17">
        <v>115</v>
      </c>
      <c r="F6904" s="17">
        <v>8</v>
      </c>
      <c r="G6904" s="17" t="s">
        <v>3411</v>
      </c>
      <c r="H6904" s="17" t="s">
        <v>3414</v>
      </c>
      <c r="I6904" s="17">
        <v>50.000000000000142</v>
      </c>
      <c r="J6904" s="17">
        <v>1</v>
      </c>
      <c r="K6904" s="18">
        <v>0.64583333333333337</v>
      </c>
      <c r="L6904" s="19">
        <v>0.64583333333333337</v>
      </c>
      <c r="M6904" s="20">
        <v>930</v>
      </c>
      <c r="N6904" s="20">
        <v>980.00000000000011</v>
      </c>
      <c r="O6904" s="20" t="s">
        <v>15</v>
      </c>
      <c r="P6904" s="21" t="s">
        <v>15</v>
      </c>
      <c r="Q6904" s="21" t="s">
        <v>16738</v>
      </c>
      <c r="R6904" s="21" t="s">
        <v>16738</v>
      </c>
      <c r="S6904" s="21" t="s">
        <v>16738</v>
      </c>
      <c r="T6904" s="21" t="s">
        <v>16738</v>
      </c>
      <c r="U6904" s="21">
        <v>1</v>
      </c>
      <c r="V6904" s="21"/>
      <c r="W6904" s="21"/>
      <c r="X6904" s="21"/>
    </row>
    <row r="6905" spans="1:24" x14ac:dyDescent="0.25">
      <c r="A6905" s="17">
        <v>2022</v>
      </c>
      <c r="B6905" s="17" t="s">
        <v>9</v>
      </c>
      <c r="C6905" s="17" t="s">
        <v>3422</v>
      </c>
      <c r="D6905" s="17" t="s">
        <v>17117</v>
      </c>
      <c r="E6905" s="17">
        <v>115</v>
      </c>
      <c r="F6905" s="17">
        <v>9</v>
      </c>
      <c r="G6905" s="17" t="s">
        <v>3411</v>
      </c>
      <c r="H6905" s="17" t="s">
        <v>3414</v>
      </c>
      <c r="I6905" s="17">
        <v>50.000000000000142</v>
      </c>
      <c r="J6905" s="17">
        <v>1</v>
      </c>
      <c r="K6905" s="18">
        <v>0.39583333333333331</v>
      </c>
      <c r="L6905" s="19">
        <v>0.39583333333333331</v>
      </c>
      <c r="M6905" s="20">
        <v>570</v>
      </c>
      <c r="N6905" s="20">
        <v>620.00000000000011</v>
      </c>
      <c r="O6905" s="20" t="s">
        <v>13</v>
      </c>
      <c r="P6905" s="21" t="s">
        <v>13</v>
      </c>
      <c r="Q6905" s="21" t="s">
        <v>16738</v>
      </c>
      <c r="R6905" s="21" t="s">
        <v>16738</v>
      </c>
      <c r="S6905" s="21" t="s">
        <v>16738</v>
      </c>
      <c r="T6905" s="21" t="s">
        <v>16738</v>
      </c>
      <c r="U6905" s="21">
        <v>1</v>
      </c>
      <c r="V6905" s="21"/>
      <c r="W6905" s="21"/>
      <c r="X6905" s="21"/>
    </row>
    <row r="6906" spans="1:24" x14ac:dyDescent="0.25">
      <c r="A6906" s="17">
        <v>2022</v>
      </c>
      <c r="B6906" s="17" t="s">
        <v>9</v>
      </c>
      <c r="C6906" s="17" t="s">
        <v>3423</v>
      </c>
      <c r="D6906" s="17" t="s">
        <v>17117</v>
      </c>
      <c r="E6906" s="17">
        <v>115</v>
      </c>
      <c r="F6906" s="17">
        <v>0</v>
      </c>
      <c r="G6906" s="17" t="s">
        <v>3411</v>
      </c>
      <c r="H6906" s="17" t="s">
        <v>3414</v>
      </c>
      <c r="I6906" s="17">
        <v>50.000000000000142</v>
      </c>
      <c r="J6906" s="17">
        <v>1</v>
      </c>
      <c r="K6906" s="18">
        <v>0.58333333333333337</v>
      </c>
      <c r="L6906" s="19">
        <v>0.58333333333333337</v>
      </c>
      <c r="M6906" s="20">
        <v>840</v>
      </c>
      <c r="N6906" s="20">
        <v>890.00000000000011</v>
      </c>
      <c r="O6906" s="20" t="s">
        <v>13</v>
      </c>
      <c r="P6906" s="21" t="s">
        <v>13</v>
      </c>
      <c r="Q6906" s="21" t="s">
        <v>16738</v>
      </c>
      <c r="R6906" s="21" t="s">
        <v>16738</v>
      </c>
      <c r="S6906" s="21" t="s">
        <v>16738</v>
      </c>
      <c r="T6906" s="21" t="s">
        <v>16738</v>
      </c>
      <c r="U6906" s="21">
        <v>1</v>
      </c>
      <c r="V6906" s="21"/>
      <c r="W6906" s="21"/>
      <c r="X6906" s="21"/>
    </row>
    <row r="6907" spans="1:24" x14ac:dyDescent="0.25">
      <c r="A6907" s="17">
        <v>2022</v>
      </c>
      <c r="B6907" s="17" t="s">
        <v>9</v>
      </c>
      <c r="C6907" s="17" t="s">
        <v>3424</v>
      </c>
      <c r="D6907" s="17" t="s">
        <v>17117</v>
      </c>
      <c r="E6907" s="17">
        <v>115</v>
      </c>
      <c r="F6907" s="17">
        <v>1</v>
      </c>
      <c r="G6907" s="17" t="s">
        <v>3411</v>
      </c>
      <c r="H6907" s="17" t="s">
        <v>3414</v>
      </c>
      <c r="I6907" s="17">
        <v>50.000000000000142</v>
      </c>
      <c r="J6907" s="17">
        <v>1</v>
      </c>
      <c r="K6907" s="18">
        <v>0.64583333333333337</v>
      </c>
      <c r="L6907" s="19">
        <v>0.64583333333333337</v>
      </c>
      <c r="M6907" s="20">
        <v>930</v>
      </c>
      <c r="N6907" s="20">
        <v>980.00000000000011</v>
      </c>
      <c r="O6907" s="20" t="s">
        <v>15</v>
      </c>
      <c r="P6907" s="21" t="s">
        <v>15</v>
      </c>
      <c r="Q6907" s="21" t="s">
        <v>16738</v>
      </c>
      <c r="R6907" s="21" t="s">
        <v>16738</v>
      </c>
      <c r="S6907" s="21" t="s">
        <v>16738</v>
      </c>
      <c r="T6907" s="21" t="s">
        <v>16738</v>
      </c>
      <c r="U6907" s="21">
        <v>1</v>
      </c>
      <c r="V6907" s="21"/>
      <c r="W6907" s="21"/>
      <c r="X6907" s="21"/>
    </row>
    <row r="6908" spans="1:24" x14ac:dyDescent="0.25">
      <c r="A6908" s="17">
        <v>2022</v>
      </c>
      <c r="B6908" s="17" t="s">
        <v>9</v>
      </c>
      <c r="C6908" s="17" t="s">
        <v>3425</v>
      </c>
      <c r="D6908" s="17" t="s">
        <v>17117</v>
      </c>
      <c r="E6908" s="17">
        <v>115</v>
      </c>
      <c r="F6908" s="17">
        <v>2</v>
      </c>
      <c r="G6908" s="17" t="s">
        <v>3411</v>
      </c>
      <c r="H6908" s="17" t="s">
        <v>3414</v>
      </c>
      <c r="I6908" s="17">
        <v>50.000000000000142</v>
      </c>
      <c r="J6908" s="17">
        <v>1</v>
      </c>
      <c r="K6908" s="18">
        <v>0.33333333333333331</v>
      </c>
      <c r="L6908" s="19">
        <v>0.33333333333333331</v>
      </c>
      <c r="M6908" s="20">
        <v>480</v>
      </c>
      <c r="N6908" s="20">
        <v>530.00000000000011</v>
      </c>
      <c r="O6908" s="20" t="s">
        <v>21</v>
      </c>
      <c r="P6908" s="21" t="s">
        <v>21</v>
      </c>
      <c r="Q6908" s="21" t="s">
        <v>16738</v>
      </c>
      <c r="R6908" s="21" t="s">
        <v>16738</v>
      </c>
      <c r="S6908" s="21" t="s">
        <v>16738</v>
      </c>
      <c r="T6908" s="21" t="s">
        <v>16738</v>
      </c>
      <c r="U6908" s="21">
        <v>1</v>
      </c>
      <c r="V6908" s="21"/>
      <c r="W6908" s="21"/>
      <c r="X6908" s="21"/>
    </row>
    <row r="6909" spans="1:24" x14ac:dyDescent="0.25">
      <c r="A6909" s="17">
        <v>2022</v>
      </c>
      <c r="B6909" s="17" t="s">
        <v>9</v>
      </c>
      <c r="C6909" s="17" t="s">
        <v>3426</v>
      </c>
      <c r="D6909" s="17" t="s">
        <v>17117</v>
      </c>
      <c r="E6909" s="17">
        <v>115</v>
      </c>
      <c r="F6909" s="17">
        <v>3</v>
      </c>
      <c r="G6909" s="17" t="s">
        <v>3411</v>
      </c>
      <c r="H6909" s="17" t="s">
        <v>3414</v>
      </c>
      <c r="I6909" s="17">
        <v>50.000000000000142</v>
      </c>
      <c r="J6909" s="17">
        <v>1</v>
      </c>
      <c r="K6909" s="18">
        <v>0.58333333333333337</v>
      </c>
      <c r="L6909" s="19">
        <v>0.58333333333333337</v>
      </c>
      <c r="M6909" s="20">
        <v>840</v>
      </c>
      <c r="N6909" s="20">
        <v>890.00000000000011</v>
      </c>
      <c r="O6909" s="20" t="s">
        <v>13</v>
      </c>
      <c r="P6909" s="21" t="s">
        <v>13</v>
      </c>
      <c r="Q6909" s="21" t="s">
        <v>16738</v>
      </c>
      <c r="R6909" s="21" t="s">
        <v>16738</v>
      </c>
      <c r="S6909" s="21" t="s">
        <v>16738</v>
      </c>
      <c r="T6909" s="21" t="s">
        <v>16738</v>
      </c>
      <c r="U6909" s="21">
        <v>1</v>
      </c>
      <c r="V6909" s="21"/>
      <c r="W6909" s="21"/>
      <c r="X6909" s="21"/>
    </row>
    <row r="6910" spans="1:24" x14ac:dyDescent="0.25">
      <c r="A6910" s="17">
        <v>2022</v>
      </c>
      <c r="B6910" s="17" t="s">
        <v>9</v>
      </c>
      <c r="C6910" s="17" t="s">
        <v>3427</v>
      </c>
      <c r="D6910" s="17" t="s">
        <v>17117</v>
      </c>
      <c r="E6910" s="17">
        <v>115</v>
      </c>
      <c r="F6910" s="17">
        <v>4</v>
      </c>
      <c r="G6910" s="17" t="s">
        <v>3411</v>
      </c>
      <c r="H6910" s="17" t="s">
        <v>3414</v>
      </c>
      <c r="I6910" s="17">
        <v>50.000000000000142</v>
      </c>
      <c r="J6910" s="17">
        <v>1</v>
      </c>
      <c r="K6910" s="18">
        <v>0.39583333333333331</v>
      </c>
      <c r="L6910" s="19">
        <v>0.39583333333333331</v>
      </c>
      <c r="M6910" s="20">
        <v>570</v>
      </c>
      <c r="N6910" s="20">
        <v>620.00000000000011</v>
      </c>
      <c r="O6910" s="20" t="s">
        <v>19</v>
      </c>
      <c r="P6910" s="21" t="s">
        <v>19</v>
      </c>
      <c r="Q6910" s="21" t="s">
        <v>16738</v>
      </c>
      <c r="R6910" s="21" t="s">
        <v>16738</v>
      </c>
      <c r="S6910" s="21" t="s">
        <v>16738</v>
      </c>
      <c r="T6910" s="21" t="s">
        <v>16738</v>
      </c>
      <c r="U6910" s="21">
        <v>1</v>
      </c>
      <c r="V6910" s="21"/>
      <c r="W6910" s="21"/>
      <c r="X6910" s="21"/>
    </row>
    <row r="6911" spans="1:24" x14ac:dyDescent="0.25">
      <c r="A6911" s="17">
        <v>2022</v>
      </c>
      <c r="B6911" s="17" t="s">
        <v>9</v>
      </c>
      <c r="C6911" s="17" t="s">
        <v>3428</v>
      </c>
      <c r="D6911" s="17" t="s">
        <v>17117</v>
      </c>
      <c r="E6911" s="17">
        <v>115</v>
      </c>
      <c r="F6911" s="17">
        <v>5</v>
      </c>
      <c r="G6911" s="17" t="s">
        <v>3411</v>
      </c>
      <c r="H6911" s="17" t="s">
        <v>3414</v>
      </c>
      <c r="I6911" s="17">
        <v>50.000000000000142</v>
      </c>
      <c r="J6911" s="17">
        <v>1</v>
      </c>
      <c r="K6911" s="18">
        <v>0.27083333333333331</v>
      </c>
      <c r="L6911" s="19">
        <v>0.27083333333333331</v>
      </c>
      <c r="M6911" s="20">
        <v>390</v>
      </c>
      <c r="N6911" s="20">
        <v>440.00000000000011</v>
      </c>
      <c r="O6911" s="20" t="s">
        <v>19</v>
      </c>
      <c r="P6911" s="21" t="s">
        <v>19</v>
      </c>
      <c r="Q6911" s="21" t="s">
        <v>16738</v>
      </c>
      <c r="R6911" s="21" t="s">
        <v>16738</v>
      </c>
      <c r="S6911" s="21" t="s">
        <v>16738</v>
      </c>
      <c r="T6911" s="21" t="s">
        <v>16738</v>
      </c>
      <c r="U6911" s="21">
        <v>1</v>
      </c>
      <c r="V6911" s="21"/>
      <c r="W6911" s="21"/>
      <c r="X6911" s="21"/>
    </row>
    <row r="6912" spans="1:24" x14ac:dyDescent="0.25">
      <c r="A6912" s="17">
        <v>2022</v>
      </c>
      <c r="B6912" s="17" t="s">
        <v>9</v>
      </c>
      <c r="C6912" s="17" t="s">
        <v>3429</v>
      </c>
      <c r="D6912" s="17" t="s">
        <v>17117</v>
      </c>
      <c r="E6912" s="17">
        <v>115</v>
      </c>
      <c r="F6912" s="17">
        <v>6</v>
      </c>
      <c r="G6912" s="17" t="s">
        <v>3411</v>
      </c>
      <c r="H6912" s="17" t="s">
        <v>3414</v>
      </c>
      <c r="I6912" s="17">
        <v>50.000000000000142</v>
      </c>
      <c r="J6912" s="17">
        <v>1</v>
      </c>
      <c r="K6912" s="18">
        <v>0.39583333333333331</v>
      </c>
      <c r="L6912" s="19">
        <v>0.39583333333333331</v>
      </c>
      <c r="M6912" s="20">
        <v>570</v>
      </c>
      <c r="N6912" s="20">
        <v>620.00000000000011</v>
      </c>
      <c r="O6912" s="20" t="s">
        <v>17</v>
      </c>
      <c r="P6912" s="21" t="s">
        <v>17</v>
      </c>
      <c r="Q6912" s="21" t="s">
        <v>16738</v>
      </c>
      <c r="R6912" s="21" t="s">
        <v>16738</v>
      </c>
      <c r="S6912" s="21" t="s">
        <v>16738</v>
      </c>
      <c r="T6912" s="21" t="s">
        <v>16738</v>
      </c>
      <c r="U6912" s="21">
        <v>1</v>
      </c>
      <c r="V6912" s="21"/>
      <c r="W6912" s="21"/>
      <c r="X6912" s="21"/>
    </row>
    <row r="6913" spans="1:24" x14ac:dyDescent="0.25">
      <c r="A6913" s="17">
        <v>2022</v>
      </c>
      <c r="B6913" s="17" t="s">
        <v>9</v>
      </c>
      <c r="C6913" s="17" t="s">
        <v>3430</v>
      </c>
      <c r="D6913" s="17" t="s">
        <v>17117</v>
      </c>
      <c r="E6913" s="17">
        <v>115</v>
      </c>
      <c r="F6913" s="17">
        <v>7</v>
      </c>
      <c r="G6913" s="17" t="s">
        <v>3411</v>
      </c>
      <c r="H6913" s="17" t="s">
        <v>3414</v>
      </c>
      <c r="I6913" s="17">
        <v>50.000000000000142</v>
      </c>
      <c r="J6913" s="17">
        <v>1</v>
      </c>
      <c r="K6913" s="18">
        <v>0.77083333333333337</v>
      </c>
      <c r="L6913" s="19">
        <v>0.77083333333333337</v>
      </c>
      <c r="M6913" s="20">
        <v>1110</v>
      </c>
      <c r="N6913" s="20">
        <v>1160.0000000000002</v>
      </c>
      <c r="O6913" s="20" t="s">
        <v>46</v>
      </c>
      <c r="P6913" s="21" t="s">
        <v>46</v>
      </c>
      <c r="Q6913" s="21" t="s">
        <v>16738</v>
      </c>
      <c r="R6913" s="21" t="s">
        <v>16738</v>
      </c>
      <c r="S6913" s="21" t="s">
        <v>16738</v>
      </c>
      <c r="T6913" s="21" t="s">
        <v>16738</v>
      </c>
      <c r="U6913" s="21">
        <v>1</v>
      </c>
      <c r="V6913" s="21"/>
      <c r="W6913" s="21"/>
      <c r="X6913" s="21"/>
    </row>
    <row r="6914" spans="1:24" x14ac:dyDescent="0.25">
      <c r="A6914" s="17">
        <v>2022</v>
      </c>
      <c r="B6914" s="17" t="s">
        <v>9</v>
      </c>
      <c r="C6914" s="17" t="s">
        <v>4552</v>
      </c>
      <c r="D6914" s="17" t="s">
        <v>17015</v>
      </c>
      <c r="E6914" s="17">
        <v>120</v>
      </c>
      <c r="F6914" s="17">
        <v>1</v>
      </c>
      <c r="G6914" s="17" t="s">
        <v>4553</v>
      </c>
      <c r="H6914" s="17" t="s">
        <v>4554</v>
      </c>
      <c r="I6914" s="17">
        <v>50.000000000000142</v>
      </c>
      <c r="J6914" s="17">
        <v>1</v>
      </c>
      <c r="K6914" s="18">
        <v>0.52083333333333337</v>
      </c>
      <c r="L6914" s="19">
        <v>0.52083333333333337</v>
      </c>
      <c r="M6914" s="20">
        <v>750</v>
      </c>
      <c r="N6914" s="20">
        <v>800.00000000000011</v>
      </c>
      <c r="O6914" s="20" t="s">
        <v>46</v>
      </c>
      <c r="P6914" s="21" t="s">
        <v>46</v>
      </c>
      <c r="Q6914" s="21" t="s">
        <v>16738</v>
      </c>
      <c r="R6914" s="21" t="s">
        <v>16738</v>
      </c>
      <c r="S6914" s="21" t="s">
        <v>16738</v>
      </c>
      <c r="T6914" s="21" t="s">
        <v>16738</v>
      </c>
      <c r="U6914" s="21">
        <v>1</v>
      </c>
      <c r="V6914" s="21"/>
      <c r="W6914" s="21"/>
      <c r="X6914" s="21"/>
    </row>
    <row r="6915" spans="1:24" x14ac:dyDescent="0.25">
      <c r="A6915" s="17">
        <v>2022</v>
      </c>
      <c r="B6915" s="17" t="s">
        <v>9</v>
      </c>
      <c r="C6915" s="17" t="s">
        <v>4555</v>
      </c>
      <c r="D6915" s="17" t="s">
        <v>17015</v>
      </c>
      <c r="E6915" s="17">
        <v>120</v>
      </c>
      <c r="F6915" s="17">
        <v>2</v>
      </c>
      <c r="G6915" s="17" t="s">
        <v>4553</v>
      </c>
      <c r="H6915" s="17" t="s">
        <v>4554</v>
      </c>
      <c r="I6915" s="17">
        <v>50.000000000000142</v>
      </c>
      <c r="J6915" s="17">
        <v>1</v>
      </c>
      <c r="K6915" s="18">
        <v>0.33333333333333331</v>
      </c>
      <c r="L6915" s="19">
        <v>0.33333333333333331</v>
      </c>
      <c r="M6915" s="20">
        <v>480</v>
      </c>
      <c r="N6915" s="20">
        <v>530.00000000000011</v>
      </c>
      <c r="O6915" s="20" t="s">
        <v>15</v>
      </c>
      <c r="P6915" s="21" t="s">
        <v>15</v>
      </c>
      <c r="Q6915" s="21" t="s">
        <v>16738</v>
      </c>
      <c r="R6915" s="21" t="s">
        <v>16738</v>
      </c>
      <c r="S6915" s="21" t="s">
        <v>16738</v>
      </c>
      <c r="T6915" s="21" t="s">
        <v>16738</v>
      </c>
      <c r="U6915" s="21">
        <v>1</v>
      </c>
      <c r="V6915" s="21"/>
      <c r="W6915" s="21"/>
      <c r="X6915" s="21"/>
    </row>
    <row r="6916" spans="1:24" x14ac:dyDescent="0.25">
      <c r="A6916" s="17">
        <v>2022</v>
      </c>
      <c r="B6916" s="17" t="s">
        <v>9</v>
      </c>
      <c r="C6916" s="17" t="s">
        <v>4556</v>
      </c>
      <c r="D6916" s="17" t="s">
        <v>17015</v>
      </c>
      <c r="E6916" s="17">
        <v>120</v>
      </c>
      <c r="F6916" s="17">
        <v>3</v>
      </c>
      <c r="G6916" s="17" t="s">
        <v>4553</v>
      </c>
      <c r="H6916" s="17" t="s">
        <v>4554</v>
      </c>
      <c r="I6916" s="17">
        <v>50.000000000000142</v>
      </c>
      <c r="J6916" s="17">
        <v>1</v>
      </c>
      <c r="K6916" s="18">
        <v>0.39583333333333331</v>
      </c>
      <c r="L6916" s="19">
        <v>0.39583333333333331</v>
      </c>
      <c r="M6916" s="20">
        <v>570</v>
      </c>
      <c r="N6916" s="20">
        <v>620.00000000000011</v>
      </c>
      <c r="O6916" s="20" t="s">
        <v>15</v>
      </c>
      <c r="P6916" s="21" t="s">
        <v>15</v>
      </c>
      <c r="Q6916" s="21" t="s">
        <v>16738</v>
      </c>
      <c r="R6916" s="21" t="s">
        <v>16738</v>
      </c>
      <c r="S6916" s="21" t="s">
        <v>16738</v>
      </c>
      <c r="T6916" s="21" t="s">
        <v>16738</v>
      </c>
      <c r="U6916" s="21">
        <v>1</v>
      </c>
      <c r="V6916" s="21"/>
      <c r="W6916" s="21"/>
      <c r="X6916" s="21"/>
    </row>
    <row r="6917" spans="1:24" x14ac:dyDescent="0.25">
      <c r="A6917" s="17">
        <v>2022</v>
      </c>
      <c r="B6917" s="17" t="s">
        <v>9</v>
      </c>
      <c r="C6917" s="17" t="s">
        <v>4557</v>
      </c>
      <c r="D6917" s="17" t="s">
        <v>17015</v>
      </c>
      <c r="E6917" s="17">
        <v>120</v>
      </c>
      <c r="F6917" s="17">
        <v>4</v>
      </c>
      <c r="G6917" s="17" t="s">
        <v>4553</v>
      </c>
      <c r="H6917" s="17" t="s">
        <v>4554</v>
      </c>
      <c r="I6917" s="17">
        <v>50.000000000000142</v>
      </c>
      <c r="J6917" s="17">
        <v>1</v>
      </c>
      <c r="K6917" s="18">
        <v>0.52083333333333337</v>
      </c>
      <c r="L6917" s="19">
        <v>0.52083333333333337</v>
      </c>
      <c r="M6917" s="20">
        <v>750</v>
      </c>
      <c r="N6917" s="20">
        <v>800.00000000000011</v>
      </c>
      <c r="O6917" s="20" t="s">
        <v>15</v>
      </c>
      <c r="P6917" s="21" t="s">
        <v>15</v>
      </c>
      <c r="Q6917" s="21" t="s">
        <v>16738</v>
      </c>
      <c r="R6917" s="21" t="s">
        <v>16738</v>
      </c>
      <c r="S6917" s="21" t="s">
        <v>16738</v>
      </c>
      <c r="T6917" s="21" t="s">
        <v>16738</v>
      </c>
      <c r="U6917" s="21">
        <v>1</v>
      </c>
      <c r="V6917" s="21"/>
      <c r="W6917" s="21"/>
      <c r="X6917" s="21"/>
    </row>
    <row r="6918" spans="1:24" x14ac:dyDescent="0.25">
      <c r="A6918" s="17">
        <v>2022</v>
      </c>
      <c r="B6918" s="17" t="s">
        <v>9</v>
      </c>
      <c r="C6918" s="17" t="s">
        <v>4558</v>
      </c>
      <c r="D6918" s="17" t="s">
        <v>17015</v>
      </c>
      <c r="E6918" s="17">
        <v>120</v>
      </c>
      <c r="F6918" s="17">
        <v>5</v>
      </c>
      <c r="G6918" s="17" t="s">
        <v>4553</v>
      </c>
      <c r="H6918" s="17" t="s">
        <v>4554</v>
      </c>
      <c r="I6918" s="17">
        <v>50.000000000000142</v>
      </c>
      <c r="J6918" s="17">
        <v>1</v>
      </c>
      <c r="K6918" s="18">
        <v>0.45833333333333331</v>
      </c>
      <c r="L6918" s="19">
        <v>0.45833333333333331</v>
      </c>
      <c r="M6918" s="20">
        <v>660</v>
      </c>
      <c r="N6918" s="20">
        <v>710.00000000000011</v>
      </c>
      <c r="O6918" s="20" t="s">
        <v>17</v>
      </c>
      <c r="P6918" s="21" t="s">
        <v>17</v>
      </c>
      <c r="Q6918" s="21" t="s">
        <v>16738</v>
      </c>
      <c r="R6918" s="21" t="s">
        <v>16738</v>
      </c>
      <c r="S6918" s="21" t="s">
        <v>16738</v>
      </c>
      <c r="T6918" s="21" t="s">
        <v>16738</v>
      </c>
      <c r="U6918" s="21">
        <v>1</v>
      </c>
      <c r="V6918" s="21"/>
      <c r="W6918" s="21"/>
      <c r="X6918" s="21"/>
    </row>
    <row r="6919" spans="1:24" x14ac:dyDescent="0.25">
      <c r="A6919" s="17">
        <v>2022</v>
      </c>
      <c r="B6919" s="17" t="s">
        <v>9</v>
      </c>
      <c r="C6919" s="17" t="s">
        <v>4559</v>
      </c>
      <c r="D6919" s="17" t="s">
        <v>17015</v>
      </c>
      <c r="E6919" s="17">
        <v>120</v>
      </c>
      <c r="F6919" s="17">
        <v>6</v>
      </c>
      <c r="G6919" s="17" t="s">
        <v>4553</v>
      </c>
      <c r="H6919" s="17" t="s">
        <v>4554</v>
      </c>
      <c r="I6919" s="17">
        <v>50.000000000000142</v>
      </c>
      <c r="J6919" s="17">
        <v>1</v>
      </c>
      <c r="K6919" s="18">
        <v>0.33333333333333331</v>
      </c>
      <c r="L6919" s="19">
        <v>0.33333333333333331</v>
      </c>
      <c r="M6919" s="20">
        <v>480</v>
      </c>
      <c r="N6919" s="20">
        <v>530.00000000000011</v>
      </c>
      <c r="O6919" s="20" t="s">
        <v>46</v>
      </c>
      <c r="P6919" s="21" t="s">
        <v>46</v>
      </c>
      <c r="Q6919" s="21" t="s">
        <v>16738</v>
      </c>
      <c r="R6919" s="21" t="s">
        <v>16738</v>
      </c>
      <c r="S6919" s="21" t="s">
        <v>16738</v>
      </c>
      <c r="T6919" s="21" t="s">
        <v>16738</v>
      </c>
      <c r="U6919" s="21">
        <v>1</v>
      </c>
      <c r="V6919" s="21"/>
      <c r="W6919" s="21"/>
      <c r="X6919" s="21"/>
    </row>
    <row r="6920" spans="1:24" x14ac:dyDescent="0.25">
      <c r="A6920" s="17">
        <v>2022</v>
      </c>
      <c r="B6920" s="17" t="s">
        <v>9</v>
      </c>
      <c r="C6920" s="17" t="s">
        <v>4560</v>
      </c>
      <c r="D6920" s="17" t="s">
        <v>17015</v>
      </c>
      <c r="E6920" s="17">
        <v>120</v>
      </c>
      <c r="F6920" s="17">
        <v>7</v>
      </c>
      <c r="G6920" s="17" t="s">
        <v>4553</v>
      </c>
      <c r="H6920" s="17" t="s">
        <v>4554</v>
      </c>
      <c r="I6920" s="17">
        <v>50.000000000000142</v>
      </c>
      <c r="J6920" s="17">
        <v>1</v>
      </c>
      <c r="K6920" s="18">
        <v>0.33333333333333331</v>
      </c>
      <c r="L6920" s="19">
        <v>0.33333333333333331</v>
      </c>
      <c r="M6920" s="20">
        <v>480</v>
      </c>
      <c r="N6920" s="20">
        <v>530.00000000000011</v>
      </c>
      <c r="O6920" s="20" t="s">
        <v>46</v>
      </c>
      <c r="P6920" s="21" t="s">
        <v>46</v>
      </c>
      <c r="Q6920" s="21" t="s">
        <v>16738</v>
      </c>
      <c r="R6920" s="21" t="s">
        <v>16738</v>
      </c>
      <c r="S6920" s="21" t="s">
        <v>16738</v>
      </c>
      <c r="T6920" s="21" t="s">
        <v>16738</v>
      </c>
      <c r="U6920" s="21">
        <v>1</v>
      </c>
      <c r="V6920" s="21"/>
      <c r="W6920" s="21"/>
      <c r="X6920" s="21"/>
    </row>
    <row r="6921" spans="1:24" x14ac:dyDescent="0.25">
      <c r="A6921" s="17">
        <v>2022</v>
      </c>
      <c r="B6921" s="17" t="s">
        <v>9</v>
      </c>
      <c r="C6921" s="17" t="s">
        <v>6037</v>
      </c>
      <c r="D6921" s="17" t="s">
        <v>16912</v>
      </c>
      <c r="E6921" s="17">
        <v>287</v>
      </c>
      <c r="F6921" s="17">
        <v>1</v>
      </c>
      <c r="G6921" s="17" t="s">
        <v>6038</v>
      </c>
      <c r="H6921" s="17" t="s">
        <v>6039</v>
      </c>
      <c r="I6921" s="17">
        <v>50.000000000000142</v>
      </c>
      <c r="J6921" s="17">
        <v>1</v>
      </c>
      <c r="K6921" s="18">
        <v>0.27083333333333331</v>
      </c>
      <c r="L6921" s="19">
        <v>0.27083333333333331</v>
      </c>
      <c r="M6921" s="20">
        <v>390</v>
      </c>
      <c r="N6921" s="20">
        <v>440.00000000000011</v>
      </c>
      <c r="O6921" s="20" t="s">
        <v>19</v>
      </c>
      <c r="P6921" s="21" t="s">
        <v>19</v>
      </c>
      <c r="Q6921" s="21" t="s">
        <v>16738</v>
      </c>
      <c r="R6921" s="21" t="s">
        <v>16738</v>
      </c>
      <c r="S6921" s="21" t="s">
        <v>16738</v>
      </c>
      <c r="T6921" s="21" t="s">
        <v>16738</v>
      </c>
      <c r="U6921" s="21">
        <v>1</v>
      </c>
      <c r="V6921" s="21"/>
      <c r="W6921" s="21"/>
      <c r="X6921" s="21"/>
    </row>
    <row r="6922" spans="1:24" x14ac:dyDescent="0.25">
      <c r="A6922" s="17">
        <v>2022</v>
      </c>
      <c r="B6922" s="17" t="s">
        <v>9</v>
      </c>
      <c r="C6922" s="17" t="s">
        <v>6040</v>
      </c>
      <c r="D6922" s="17" t="s">
        <v>16912</v>
      </c>
      <c r="E6922" s="17">
        <v>287</v>
      </c>
      <c r="F6922" s="17">
        <v>2</v>
      </c>
      <c r="G6922" s="17" t="s">
        <v>6038</v>
      </c>
      <c r="H6922" s="17" t="s">
        <v>6039</v>
      </c>
      <c r="I6922" s="17">
        <v>50.000000000000142</v>
      </c>
      <c r="J6922" s="17">
        <v>1</v>
      </c>
      <c r="K6922" s="18">
        <v>0.33333333333333331</v>
      </c>
      <c r="L6922" s="19">
        <v>0.33333333333333331</v>
      </c>
      <c r="M6922" s="20">
        <v>480</v>
      </c>
      <c r="N6922" s="20">
        <v>530.00000000000011</v>
      </c>
      <c r="O6922" s="20" t="s">
        <v>21</v>
      </c>
      <c r="P6922" s="21" t="s">
        <v>21</v>
      </c>
      <c r="Q6922" s="21" t="s">
        <v>16738</v>
      </c>
      <c r="R6922" s="21" t="s">
        <v>16738</v>
      </c>
      <c r="S6922" s="21" t="s">
        <v>16738</v>
      </c>
      <c r="T6922" s="21" t="s">
        <v>16738</v>
      </c>
      <c r="U6922" s="21">
        <v>1</v>
      </c>
      <c r="V6922" s="21"/>
      <c r="W6922" s="21"/>
      <c r="X6922" s="21"/>
    </row>
    <row r="6923" spans="1:24" x14ac:dyDescent="0.25">
      <c r="A6923" s="17">
        <v>2022</v>
      </c>
      <c r="B6923" s="17" t="s">
        <v>9</v>
      </c>
      <c r="C6923" s="17" t="s">
        <v>6041</v>
      </c>
      <c r="D6923" s="17" t="s">
        <v>16912</v>
      </c>
      <c r="E6923" s="17">
        <v>287</v>
      </c>
      <c r="F6923" s="17">
        <v>3</v>
      </c>
      <c r="G6923" s="17" t="s">
        <v>6038</v>
      </c>
      <c r="H6923" s="17" t="s">
        <v>6039</v>
      </c>
      <c r="I6923" s="17">
        <v>50.000000000000142</v>
      </c>
      <c r="J6923" s="17">
        <v>1</v>
      </c>
      <c r="K6923" s="18">
        <v>0.45833333333333331</v>
      </c>
      <c r="L6923" s="19">
        <v>0.45833333333333331</v>
      </c>
      <c r="M6923" s="20">
        <v>660</v>
      </c>
      <c r="N6923" s="20">
        <v>710.00000000000011</v>
      </c>
      <c r="O6923" s="20" t="s">
        <v>46</v>
      </c>
      <c r="P6923" s="21" t="s">
        <v>46</v>
      </c>
      <c r="Q6923" s="21" t="s">
        <v>16738</v>
      </c>
      <c r="R6923" s="21" t="s">
        <v>16738</v>
      </c>
      <c r="S6923" s="21" t="s">
        <v>16738</v>
      </c>
      <c r="T6923" s="21" t="s">
        <v>16738</v>
      </c>
      <c r="U6923" s="21">
        <v>1</v>
      </c>
      <c r="V6923" s="21"/>
      <c r="W6923" s="21"/>
      <c r="X6923" s="21"/>
    </row>
    <row r="6924" spans="1:24" x14ac:dyDescent="0.25">
      <c r="A6924" s="17">
        <v>2022</v>
      </c>
      <c r="B6924" s="17" t="s">
        <v>9</v>
      </c>
      <c r="C6924" s="17" t="s">
        <v>6042</v>
      </c>
      <c r="D6924" s="17" t="s">
        <v>16912</v>
      </c>
      <c r="E6924" s="17">
        <v>287</v>
      </c>
      <c r="F6924" s="17">
        <v>4</v>
      </c>
      <c r="G6924" s="17" t="s">
        <v>6038</v>
      </c>
      <c r="H6924" s="17" t="s">
        <v>6039</v>
      </c>
      <c r="I6924" s="17">
        <v>50.000000000000142</v>
      </c>
      <c r="J6924" s="17">
        <v>1</v>
      </c>
      <c r="K6924" s="18">
        <v>0.45833333333333331</v>
      </c>
      <c r="L6924" s="19">
        <v>0.45833333333333331</v>
      </c>
      <c r="M6924" s="20">
        <v>660</v>
      </c>
      <c r="N6924" s="20">
        <v>710.00000000000011</v>
      </c>
      <c r="O6924" s="20" t="s">
        <v>13</v>
      </c>
      <c r="P6924" s="21" t="s">
        <v>13</v>
      </c>
      <c r="Q6924" s="21" t="s">
        <v>16738</v>
      </c>
      <c r="R6924" s="21" t="s">
        <v>16738</v>
      </c>
      <c r="S6924" s="21" t="s">
        <v>16738</v>
      </c>
      <c r="T6924" s="21" t="s">
        <v>16738</v>
      </c>
      <c r="U6924" s="21">
        <v>1</v>
      </c>
      <c r="V6924" s="21"/>
      <c r="W6924" s="21"/>
      <c r="X6924" s="21"/>
    </row>
    <row r="6925" spans="1:24" x14ac:dyDescent="0.25">
      <c r="A6925" s="17">
        <v>2022</v>
      </c>
      <c r="B6925" s="17" t="s">
        <v>9</v>
      </c>
      <c r="C6925" s="17" t="s">
        <v>6043</v>
      </c>
      <c r="D6925" s="17" t="s">
        <v>16912</v>
      </c>
      <c r="E6925" s="17">
        <v>287</v>
      </c>
      <c r="F6925" s="17">
        <v>5</v>
      </c>
      <c r="G6925" s="17" t="s">
        <v>6038</v>
      </c>
      <c r="H6925" s="17" t="s">
        <v>6039</v>
      </c>
      <c r="I6925" s="17">
        <v>50.000000000000142</v>
      </c>
      <c r="J6925" s="17">
        <v>1</v>
      </c>
      <c r="K6925" s="18">
        <v>0.33333333333333331</v>
      </c>
      <c r="L6925" s="19">
        <v>0.33333333333333331</v>
      </c>
      <c r="M6925" s="20">
        <v>480</v>
      </c>
      <c r="N6925" s="20">
        <v>530.00000000000011</v>
      </c>
      <c r="O6925" s="20" t="s">
        <v>46</v>
      </c>
      <c r="P6925" s="21" t="s">
        <v>46</v>
      </c>
      <c r="Q6925" s="21" t="s">
        <v>16738</v>
      </c>
      <c r="R6925" s="21" t="s">
        <v>16738</v>
      </c>
      <c r="S6925" s="21" t="s">
        <v>16738</v>
      </c>
      <c r="T6925" s="21" t="s">
        <v>16738</v>
      </c>
      <c r="U6925" s="21">
        <v>1</v>
      </c>
      <c r="V6925" s="21"/>
      <c r="W6925" s="21"/>
      <c r="X6925" s="21"/>
    </row>
    <row r="6926" spans="1:24" x14ac:dyDescent="0.25">
      <c r="A6926" s="17">
        <v>2022</v>
      </c>
      <c r="B6926" s="17" t="s">
        <v>9</v>
      </c>
      <c r="C6926" s="17" t="s">
        <v>6044</v>
      </c>
      <c r="D6926" s="17" t="s">
        <v>16912</v>
      </c>
      <c r="E6926" s="17">
        <v>287</v>
      </c>
      <c r="F6926" s="17">
        <v>6</v>
      </c>
      <c r="G6926" s="17" t="s">
        <v>6038</v>
      </c>
      <c r="H6926" s="17" t="s">
        <v>6039</v>
      </c>
      <c r="I6926" s="17">
        <v>50.000000000000142</v>
      </c>
      <c r="J6926" s="17">
        <v>1</v>
      </c>
      <c r="K6926" s="18">
        <v>0.70833333333333337</v>
      </c>
      <c r="L6926" s="19">
        <v>0.70833333333333337</v>
      </c>
      <c r="M6926" s="20">
        <v>1020</v>
      </c>
      <c r="N6926" s="20">
        <v>1070.0000000000002</v>
      </c>
      <c r="O6926" s="20" t="s">
        <v>13</v>
      </c>
      <c r="P6926" s="21" t="s">
        <v>13</v>
      </c>
      <c r="Q6926" s="21" t="s">
        <v>16738</v>
      </c>
      <c r="R6926" s="21" t="s">
        <v>16738</v>
      </c>
      <c r="S6926" s="21" t="s">
        <v>16738</v>
      </c>
      <c r="T6926" s="21" t="s">
        <v>16738</v>
      </c>
      <c r="U6926" s="21">
        <v>1</v>
      </c>
      <c r="V6926" s="21"/>
      <c r="W6926" s="21"/>
      <c r="X6926" s="21"/>
    </row>
    <row r="6927" spans="1:24" x14ac:dyDescent="0.25">
      <c r="A6927" s="17">
        <v>2022</v>
      </c>
      <c r="B6927" s="17" t="s">
        <v>9</v>
      </c>
      <c r="C6927" s="17" t="s">
        <v>6045</v>
      </c>
      <c r="D6927" s="17" t="s">
        <v>16912</v>
      </c>
      <c r="E6927" s="17">
        <v>287</v>
      </c>
      <c r="F6927" s="17">
        <v>7</v>
      </c>
      <c r="G6927" s="17" t="s">
        <v>6038</v>
      </c>
      <c r="H6927" s="17" t="s">
        <v>6039</v>
      </c>
      <c r="I6927" s="17">
        <v>50.000000000000142</v>
      </c>
      <c r="J6927" s="17">
        <v>1</v>
      </c>
      <c r="K6927" s="18">
        <v>0.33333333333333331</v>
      </c>
      <c r="L6927" s="19">
        <v>0.33333333333333331</v>
      </c>
      <c r="M6927" s="20">
        <v>480</v>
      </c>
      <c r="N6927" s="20">
        <v>530.00000000000011</v>
      </c>
      <c r="O6927" s="20" t="s">
        <v>15</v>
      </c>
      <c r="P6927" s="21" t="s">
        <v>15</v>
      </c>
      <c r="Q6927" s="21" t="s">
        <v>16738</v>
      </c>
      <c r="R6927" s="21" t="s">
        <v>16738</v>
      </c>
      <c r="S6927" s="21" t="s">
        <v>16738</v>
      </c>
      <c r="T6927" s="21" t="s">
        <v>16738</v>
      </c>
      <c r="U6927" s="21">
        <v>1</v>
      </c>
      <c r="V6927" s="21"/>
      <c r="W6927" s="21"/>
      <c r="X6927" s="21"/>
    </row>
    <row r="6928" spans="1:24" x14ac:dyDescent="0.25">
      <c r="A6928" s="17">
        <v>2022</v>
      </c>
      <c r="B6928" s="17" t="s">
        <v>9</v>
      </c>
      <c r="C6928" s="17" t="s">
        <v>6046</v>
      </c>
      <c r="D6928" s="17" t="s">
        <v>16912</v>
      </c>
      <c r="E6928" s="17">
        <v>287</v>
      </c>
      <c r="F6928" s="17">
        <v>8</v>
      </c>
      <c r="G6928" s="17" t="s">
        <v>6038</v>
      </c>
      <c r="H6928" s="17" t="s">
        <v>6039</v>
      </c>
      <c r="I6928" s="17">
        <v>50.000000000000142</v>
      </c>
      <c r="J6928" s="17">
        <v>1</v>
      </c>
      <c r="K6928" s="18">
        <v>0.33333333333333331</v>
      </c>
      <c r="L6928" s="19">
        <v>0.33333333333333331</v>
      </c>
      <c r="M6928" s="20">
        <v>480</v>
      </c>
      <c r="N6928" s="20">
        <v>530.00000000000011</v>
      </c>
      <c r="O6928" s="20" t="s">
        <v>17</v>
      </c>
      <c r="P6928" s="21" t="s">
        <v>17</v>
      </c>
      <c r="Q6928" s="21" t="s">
        <v>16738</v>
      </c>
      <c r="R6928" s="21" t="s">
        <v>16738</v>
      </c>
      <c r="S6928" s="21" t="s">
        <v>16738</v>
      </c>
      <c r="T6928" s="21" t="s">
        <v>16738</v>
      </c>
      <c r="U6928" s="21">
        <v>1</v>
      </c>
      <c r="V6928" s="21"/>
      <c r="W6928" s="21"/>
      <c r="X6928" s="21"/>
    </row>
    <row r="6929" spans="1:24" x14ac:dyDescent="0.25">
      <c r="A6929" s="17">
        <v>2022</v>
      </c>
      <c r="B6929" s="17" t="s">
        <v>9</v>
      </c>
      <c r="C6929" s="17" t="s">
        <v>6047</v>
      </c>
      <c r="D6929" s="17" t="s">
        <v>16912</v>
      </c>
      <c r="E6929" s="17">
        <v>287</v>
      </c>
      <c r="F6929" s="17">
        <v>9</v>
      </c>
      <c r="G6929" s="17" t="s">
        <v>6038</v>
      </c>
      <c r="H6929" s="17" t="s">
        <v>6039</v>
      </c>
      <c r="I6929" s="17">
        <v>50.000000000000142</v>
      </c>
      <c r="J6929" s="17">
        <v>1</v>
      </c>
      <c r="K6929" s="18">
        <v>0.33333333333333331</v>
      </c>
      <c r="L6929" s="19">
        <v>0.33333333333333331</v>
      </c>
      <c r="M6929" s="20">
        <v>480</v>
      </c>
      <c r="N6929" s="20">
        <v>530.00000000000011</v>
      </c>
      <c r="O6929" s="20" t="s">
        <v>15</v>
      </c>
      <c r="P6929" s="21" t="s">
        <v>15</v>
      </c>
      <c r="Q6929" s="21" t="s">
        <v>16738</v>
      </c>
      <c r="R6929" s="21" t="s">
        <v>16738</v>
      </c>
      <c r="S6929" s="21" t="s">
        <v>16738</v>
      </c>
      <c r="T6929" s="21" t="s">
        <v>16738</v>
      </c>
      <c r="U6929" s="21">
        <v>1</v>
      </c>
      <c r="V6929" s="21"/>
      <c r="W6929" s="21"/>
      <c r="X6929" s="21"/>
    </row>
    <row r="6930" spans="1:24" x14ac:dyDescent="0.25">
      <c r="A6930" s="17">
        <v>2022</v>
      </c>
      <c r="B6930" s="17" t="s">
        <v>9</v>
      </c>
      <c r="C6930" s="17" t="s">
        <v>6048</v>
      </c>
      <c r="D6930" s="17" t="s">
        <v>16912</v>
      </c>
      <c r="E6930" s="17">
        <v>287</v>
      </c>
      <c r="F6930" s="17">
        <v>0</v>
      </c>
      <c r="G6930" s="17" t="s">
        <v>6038</v>
      </c>
      <c r="H6930" s="17" t="s">
        <v>6039</v>
      </c>
      <c r="I6930" s="17">
        <v>50.000000000000142</v>
      </c>
      <c r="J6930" s="17">
        <v>1</v>
      </c>
      <c r="K6930" s="18">
        <v>0.33333333333333331</v>
      </c>
      <c r="L6930" s="19">
        <v>0.33333333333333331</v>
      </c>
      <c r="M6930" s="20">
        <v>480</v>
      </c>
      <c r="N6930" s="20">
        <v>530.00000000000011</v>
      </c>
      <c r="O6930" s="20" t="s">
        <v>19</v>
      </c>
      <c r="P6930" s="21" t="s">
        <v>19</v>
      </c>
      <c r="Q6930" s="21" t="s">
        <v>16738</v>
      </c>
      <c r="R6930" s="21" t="s">
        <v>16738</v>
      </c>
      <c r="S6930" s="21" t="s">
        <v>16738</v>
      </c>
      <c r="T6930" s="21" t="s">
        <v>16738</v>
      </c>
      <c r="U6930" s="21">
        <v>1</v>
      </c>
      <c r="V6930" s="21"/>
      <c r="W6930" s="21"/>
      <c r="X6930" s="21"/>
    </row>
    <row r="6931" spans="1:24" x14ac:dyDescent="0.25">
      <c r="A6931" s="17">
        <v>2022</v>
      </c>
      <c r="B6931" s="17" t="s">
        <v>9</v>
      </c>
      <c r="C6931" s="17" t="s">
        <v>6604</v>
      </c>
      <c r="D6931" s="17" t="s">
        <v>16915</v>
      </c>
      <c r="E6931" s="17">
        <v>287</v>
      </c>
      <c r="F6931" s="17">
        <v>1</v>
      </c>
      <c r="G6931" s="17" t="s">
        <v>6038</v>
      </c>
      <c r="H6931" s="17" t="s">
        <v>6605</v>
      </c>
      <c r="I6931" s="17">
        <v>50.000000000000142</v>
      </c>
      <c r="J6931" s="17">
        <v>1</v>
      </c>
      <c r="K6931" s="18">
        <v>0.70833333333333337</v>
      </c>
      <c r="L6931" s="19">
        <v>0.70833333333333337</v>
      </c>
      <c r="M6931" s="20">
        <v>1020</v>
      </c>
      <c r="N6931" s="20">
        <v>1070.0000000000002</v>
      </c>
      <c r="O6931" s="20" t="s">
        <v>15</v>
      </c>
      <c r="P6931" s="21" t="s">
        <v>15</v>
      </c>
      <c r="Q6931" s="21" t="s">
        <v>16738</v>
      </c>
      <c r="R6931" s="21" t="s">
        <v>16738</v>
      </c>
      <c r="S6931" s="21" t="s">
        <v>16738</v>
      </c>
      <c r="T6931" s="21" t="s">
        <v>16738</v>
      </c>
      <c r="U6931" s="21">
        <v>1</v>
      </c>
      <c r="V6931" s="21"/>
      <c r="W6931" s="21"/>
      <c r="X6931" s="21"/>
    </row>
    <row r="6932" spans="1:24" x14ac:dyDescent="0.25">
      <c r="A6932" s="17">
        <v>2022</v>
      </c>
      <c r="B6932" s="17" t="s">
        <v>9</v>
      </c>
      <c r="C6932" s="17" t="s">
        <v>6606</v>
      </c>
      <c r="D6932" s="17" t="s">
        <v>16915</v>
      </c>
      <c r="E6932" s="17">
        <v>287</v>
      </c>
      <c r="F6932" s="17">
        <v>2</v>
      </c>
      <c r="G6932" s="17" t="s">
        <v>6038</v>
      </c>
      <c r="H6932" s="17" t="s">
        <v>6605</v>
      </c>
      <c r="I6932" s="17">
        <v>50.000000000000142</v>
      </c>
      <c r="J6932" s="17">
        <v>1</v>
      </c>
      <c r="K6932" s="18">
        <v>0.52083333333333337</v>
      </c>
      <c r="L6932" s="19">
        <v>0.52083333333333337</v>
      </c>
      <c r="M6932" s="20">
        <v>750</v>
      </c>
      <c r="N6932" s="20">
        <v>800.00000000000011</v>
      </c>
      <c r="O6932" s="20" t="s">
        <v>19</v>
      </c>
      <c r="P6932" s="21" t="s">
        <v>19</v>
      </c>
      <c r="Q6932" s="21" t="s">
        <v>16738</v>
      </c>
      <c r="R6932" s="21" t="s">
        <v>16738</v>
      </c>
      <c r="S6932" s="21" t="s">
        <v>16738</v>
      </c>
      <c r="T6932" s="21" t="s">
        <v>16738</v>
      </c>
      <c r="U6932" s="21">
        <v>1</v>
      </c>
      <c r="V6932" s="21"/>
      <c r="W6932" s="21"/>
      <c r="X6932" s="21"/>
    </row>
    <row r="6933" spans="1:24" x14ac:dyDescent="0.25">
      <c r="A6933" s="17">
        <v>2022</v>
      </c>
      <c r="B6933" s="17" t="s">
        <v>9</v>
      </c>
      <c r="C6933" s="17" t="s">
        <v>6607</v>
      </c>
      <c r="D6933" s="17" t="s">
        <v>16915</v>
      </c>
      <c r="E6933" s="17">
        <v>287</v>
      </c>
      <c r="F6933" s="17">
        <v>3</v>
      </c>
      <c r="G6933" s="17" t="s">
        <v>6038</v>
      </c>
      <c r="H6933" s="17" t="s">
        <v>6605</v>
      </c>
      <c r="I6933" s="17">
        <v>50.000000000000142</v>
      </c>
      <c r="J6933" s="17">
        <v>1</v>
      </c>
      <c r="K6933" s="18">
        <v>0.45833333333333331</v>
      </c>
      <c r="L6933" s="19">
        <v>0.45833333333333331</v>
      </c>
      <c r="M6933" s="20">
        <v>660</v>
      </c>
      <c r="N6933" s="20">
        <v>710.00000000000011</v>
      </c>
      <c r="O6933" s="20" t="s">
        <v>46</v>
      </c>
      <c r="P6933" s="21" t="s">
        <v>46</v>
      </c>
      <c r="Q6933" s="21" t="s">
        <v>16738</v>
      </c>
      <c r="R6933" s="21" t="s">
        <v>16738</v>
      </c>
      <c r="S6933" s="21" t="s">
        <v>16738</v>
      </c>
      <c r="T6933" s="21" t="s">
        <v>16738</v>
      </c>
      <c r="U6933" s="21">
        <v>1</v>
      </c>
      <c r="V6933" s="21"/>
      <c r="W6933" s="21"/>
      <c r="X6933" s="21"/>
    </row>
    <row r="6934" spans="1:24" x14ac:dyDescent="0.25">
      <c r="A6934" s="17">
        <v>2022</v>
      </c>
      <c r="B6934" s="17" t="s">
        <v>9</v>
      </c>
      <c r="C6934" s="17" t="s">
        <v>6608</v>
      </c>
      <c r="D6934" s="17" t="s">
        <v>16915</v>
      </c>
      <c r="E6934" s="17">
        <v>287</v>
      </c>
      <c r="F6934" s="17">
        <v>4</v>
      </c>
      <c r="G6934" s="17" t="s">
        <v>6038</v>
      </c>
      <c r="H6934" s="17" t="s">
        <v>6605</v>
      </c>
      <c r="I6934" s="17">
        <v>50.000000000000142</v>
      </c>
      <c r="J6934" s="17">
        <v>1</v>
      </c>
      <c r="K6934" s="18">
        <v>0.33333333333333331</v>
      </c>
      <c r="L6934" s="19">
        <v>0.33333333333333331</v>
      </c>
      <c r="M6934" s="20">
        <v>480</v>
      </c>
      <c r="N6934" s="20">
        <v>530.00000000000011</v>
      </c>
      <c r="O6934" s="20" t="s">
        <v>15</v>
      </c>
      <c r="P6934" s="21" t="s">
        <v>15</v>
      </c>
      <c r="Q6934" s="21" t="s">
        <v>16738</v>
      </c>
      <c r="R6934" s="21" t="s">
        <v>16738</v>
      </c>
      <c r="S6934" s="21" t="s">
        <v>16738</v>
      </c>
      <c r="T6934" s="21" t="s">
        <v>16738</v>
      </c>
      <c r="U6934" s="21">
        <v>1</v>
      </c>
      <c r="V6934" s="21"/>
      <c r="W6934" s="21"/>
      <c r="X6934" s="21"/>
    </row>
    <row r="6935" spans="1:24" x14ac:dyDescent="0.25">
      <c r="A6935" s="17">
        <v>2022</v>
      </c>
      <c r="B6935" s="17" t="s">
        <v>9</v>
      </c>
      <c r="C6935" s="17" t="s">
        <v>6609</v>
      </c>
      <c r="D6935" s="17" t="s">
        <v>16915</v>
      </c>
      <c r="E6935" s="17">
        <v>287</v>
      </c>
      <c r="F6935" s="17">
        <v>5</v>
      </c>
      <c r="G6935" s="17" t="s">
        <v>6038</v>
      </c>
      <c r="H6935" s="17" t="s">
        <v>6605</v>
      </c>
      <c r="I6935" s="17">
        <v>50.000000000000142</v>
      </c>
      <c r="J6935" s="17">
        <v>1</v>
      </c>
      <c r="K6935" s="18">
        <v>0.52083333333333337</v>
      </c>
      <c r="L6935" s="19">
        <v>0.52083333333333337</v>
      </c>
      <c r="M6935" s="20">
        <v>750</v>
      </c>
      <c r="N6935" s="20">
        <v>800.00000000000011</v>
      </c>
      <c r="O6935" s="20" t="s">
        <v>17</v>
      </c>
      <c r="P6935" s="21" t="s">
        <v>17</v>
      </c>
      <c r="Q6935" s="21" t="s">
        <v>16738</v>
      </c>
      <c r="R6935" s="21" t="s">
        <v>16738</v>
      </c>
      <c r="S6935" s="21" t="s">
        <v>16738</v>
      </c>
      <c r="T6935" s="21" t="s">
        <v>16738</v>
      </c>
      <c r="U6935" s="21">
        <v>1</v>
      </c>
      <c r="V6935" s="21"/>
      <c r="W6935" s="21"/>
      <c r="X6935" s="21"/>
    </row>
    <row r="6936" spans="1:24" x14ac:dyDescent="0.25">
      <c r="A6936" s="17">
        <v>2022</v>
      </c>
      <c r="B6936" s="17" t="s">
        <v>9</v>
      </c>
      <c r="C6936" s="17" t="s">
        <v>6610</v>
      </c>
      <c r="D6936" s="17" t="s">
        <v>16915</v>
      </c>
      <c r="E6936" s="17">
        <v>287</v>
      </c>
      <c r="F6936" s="17">
        <v>6</v>
      </c>
      <c r="G6936" s="17" t="s">
        <v>6038</v>
      </c>
      <c r="H6936" s="17" t="s">
        <v>6605</v>
      </c>
      <c r="I6936" s="17">
        <v>50.000000000000142</v>
      </c>
      <c r="J6936" s="17">
        <v>1</v>
      </c>
      <c r="K6936" s="18">
        <v>0.33333333333333331</v>
      </c>
      <c r="L6936" s="19">
        <v>0.33333333333333331</v>
      </c>
      <c r="M6936" s="20">
        <v>480</v>
      </c>
      <c r="N6936" s="20">
        <v>530.00000000000011</v>
      </c>
      <c r="O6936" s="20" t="s">
        <v>19</v>
      </c>
      <c r="P6936" s="21" t="s">
        <v>19</v>
      </c>
      <c r="Q6936" s="21" t="s">
        <v>16738</v>
      </c>
      <c r="R6936" s="21" t="s">
        <v>16738</v>
      </c>
      <c r="S6936" s="21" t="s">
        <v>16738</v>
      </c>
      <c r="T6936" s="21" t="s">
        <v>16738</v>
      </c>
      <c r="U6936" s="21">
        <v>1</v>
      </c>
      <c r="V6936" s="21"/>
      <c r="W6936" s="21"/>
      <c r="X6936" s="21"/>
    </row>
    <row r="6937" spans="1:24" x14ac:dyDescent="0.25">
      <c r="A6937" s="17">
        <v>2022</v>
      </c>
      <c r="B6937" s="17" t="s">
        <v>9</v>
      </c>
      <c r="C6937" s="17" t="s">
        <v>6611</v>
      </c>
      <c r="D6937" s="17" t="s">
        <v>16915</v>
      </c>
      <c r="E6937" s="17">
        <v>287</v>
      </c>
      <c r="F6937" s="17">
        <v>7</v>
      </c>
      <c r="G6937" s="17" t="s">
        <v>6038</v>
      </c>
      <c r="H6937" s="17" t="s">
        <v>6605</v>
      </c>
      <c r="I6937" s="17">
        <v>50.000000000000142</v>
      </c>
      <c r="J6937" s="17">
        <v>1</v>
      </c>
      <c r="K6937" s="18">
        <v>0.27083333333333331</v>
      </c>
      <c r="L6937" s="19">
        <v>0.27083333333333331</v>
      </c>
      <c r="M6937" s="20">
        <v>390</v>
      </c>
      <c r="N6937" s="20">
        <v>440.00000000000011</v>
      </c>
      <c r="O6937" s="20" t="s">
        <v>46</v>
      </c>
      <c r="P6937" s="21" t="s">
        <v>46</v>
      </c>
      <c r="Q6937" s="21" t="s">
        <v>16738</v>
      </c>
      <c r="R6937" s="21" t="s">
        <v>16738</v>
      </c>
      <c r="S6937" s="21" t="s">
        <v>16738</v>
      </c>
      <c r="T6937" s="21" t="s">
        <v>16738</v>
      </c>
      <c r="U6937" s="21">
        <v>1</v>
      </c>
      <c r="V6937" s="21"/>
      <c r="W6937" s="21"/>
      <c r="X6937" s="21"/>
    </row>
    <row r="6938" spans="1:24" x14ac:dyDescent="0.25">
      <c r="A6938" s="17">
        <v>2022</v>
      </c>
      <c r="B6938" s="17" t="s">
        <v>9</v>
      </c>
      <c r="C6938" s="17" t="s">
        <v>6612</v>
      </c>
      <c r="D6938" s="17" t="s">
        <v>16915</v>
      </c>
      <c r="E6938" s="17">
        <v>287</v>
      </c>
      <c r="F6938" s="17">
        <v>8</v>
      </c>
      <c r="G6938" s="17" t="s">
        <v>6038</v>
      </c>
      <c r="H6938" s="17" t="s">
        <v>6605</v>
      </c>
      <c r="I6938" s="17">
        <v>50.000000000000142</v>
      </c>
      <c r="J6938" s="17">
        <v>1</v>
      </c>
      <c r="K6938" s="18">
        <v>0.64583333333333337</v>
      </c>
      <c r="L6938" s="19">
        <v>0.64583333333333337</v>
      </c>
      <c r="M6938" s="20">
        <v>930</v>
      </c>
      <c r="N6938" s="20">
        <v>980.00000000000011</v>
      </c>
      <c r="O6938" s="20" t="s">
        <v>46</v>
      </c>
      <c r="P6938" s="21" t="s">
        <v>46</v>
      </c>
      <c r="Q6938" s="21" t="s">
        <v>16738</v>
      </c>
      <c r="R6938" s="21" t="s">
        <v>16738</v>
      </c>
      <c r="S6938" s="21" t="s">
        <v>16738</v>
      </c>
      <c r="T6938" s="21" t="s">
        <v>16738</v>
      </c>
      <c r="U6938" s="21">
        <v>1</v>
      </c>
      <c r="V6938" s="21"/>
      <c r="W6938" s="21"/>
      <c r="X6938" s="21"/>
    </row>
    <row r="6939" spans="1:24" x14ac:dyDescent="0.25">
      <c r="A6939" s="17">
        <v>2022</v>
      </c>
      <c r="B6939" s="17" t="s">
        <v>9</v>
      </c>
      <c r="C6939" s="17" t="s">
        <v>6613</v>
      </c>
      <c r="D6939" s="17" t="s">
        <v>16915</v>
      </c>
      <c r="E6939" s="17">
        <v>287</v>
      </c>
      <c r="F6939" s="17">
        <v>9</v>
      </c>
      <c r="G6939" s="17" t="s">
        <v>6038</v>
      </c>
      <c r="H6939" s="17" t="s">
        <v>6605</v>
      </c>
      <c r="I6939" s="17">
        <v>50.000000000000142</v>
      </c>
      <c r="J6939" s="17">
        <v>1</v>
      </c>
      <c r="K6939" s="18">
        <v>0.39583333333333331</v>
      </c>
      <c r="L6939" s="19">
        <v>0.39583333333333331</v>
      </c>
      <c r="M6939" s="20">
        <v>570</v>
      </c>
      <c r="N6939" s="20">
        <v>620.00000000000011</v>
      </c>
      <c r="O6939" s="20" t="s">
        <v>46</v>
      </c>
      <c r="P6939" s="21" t="s">
        <v>46</v>
      </c>
      <c r="Q6939" s="21" t="s">
        <v>16738</v>
      </c>
      <c r="R6939" s="21" t="s">
        <v>16738</v>
      </c>
      <c r="S6939" s="21" t="s">
        <v>16738</v>
      </c>
      <c r="T6939" s="21" t="s">
        <v>16738</v>
      </c>
      <c r="U6939" s="21">
        <v>1</v>
      </c>
      <c r="V6939" s="21"/>
      <c r="W6939" s="21"/>
      <c r="X6939" s="21"/>
    </row>
    <row r="6940" spans="1:24" x14ac:dyDescent="0.25">
      <c r="A6940" s="17">
        <v>2022</v>
      </c>
      <c r="B6940" s="17" t="s">
        <v>9</v>
      </c>
      <c r="C6940" s="17" t="s">
        <v>6614</v>
      </c>
      <c r="D6940" s="17" t="s">
        <v>16915</v>
      </c>
      <c r="E6940" s="17">
        <v>287</v>
      </c>
      <c r="F6940" s="17">
        <v>0</v>
      </c>
      <c r="G6940" s="17" t="s">
        <v>6038</v>
      </c>
      <c r="H6940" s="17" t="s">
        <v>6605</v>
      </c>
      <c r="I6940" s="17">
        <v>50.000000000000142</v>
      </c>
      <c r="J6940" s="17">
        <v>1</v>
      </c>
      <c r="K6940" s="18">
        <v>0.39583333333333331</v>
      </c>
      <c r="L6940" s="19">
        <v>0.39583333333333331</v>
      </c>
      <c r="M6940" s="20">
        <v>570</v>
      </c>
      <c r="N6940" s="20">
        <v>620.00000000000011</v>
      </c>
      <c r="O6940" s="20" t="s">
        <v>19</v>
      </c>
      <c r="P6940" s="21" t="s">
        <v>19</v>
      </c>
      <c r="Q6940" s="21" t="s">
        <v>16738</v>
      </c>
      <c r="R6940" s="21" t="s">
        <v>16738</v>
      </c>
      <c r="S6940" s="21" t="s">
        <v>16738</v>
      </c>
      <c r="T6940" s="21" t="s">
        <v>16738</v>
      </c>
      <c r="U6940" s="21">
        <v>1</v>
      </c>
      <c r="V6940" s="21"/>
      <c r="W6940" s="21"/>
      <c r="X6940" s="21"/>
    </row>
    <row r="6941" spans="1:24" x14ac:dyDescent="0.25">
      <c r="A6941" s="17">
        <v>2022</v>
      </c>
      <c r="B6941" s="17" t="s">
        <v>9</v>
      </c>
      <c r="C6941" s="17" t="s">
        <v>7030</v>
      </c>
      <c r="D6941" s="17" t="s">
        <v>16976</v>
      </c>
      <c r="E6941" s="17">
        <v>262</v>
      </c>
      <c r="F6941" s="17">
        <v>1</v>
      </c>
      <c r="G6941" s="17" t="s">
        <v>7031</v>
      </c>
      <c r="H6941" s="17" t="s">
        <v>7032</v>
      </c>
      <c r="I6941" s="17">
        <v>50.000000000000142</v>
      </c>
      <c r="J6941" s="17">
        <v>1</v>
      </c>
      <c r="K6941" s="18">
        <v>0.39583333333333331</v>
      </c>
      <c r="L6941" s="19">
        <v>0.39583333333333331</v>
      </c>
      <c r="M6941" s="20">
        <v>570</v>
      </c>
      <c r="N6941" s="20">
        <v>620.00000000000011</v>
      </c>
      <c r="O6941" s="20" t="s">
        <v>13</v>
      </c>
      <c r="P6941" s="21" t="s">
        <v>13</v>
      </c>
      <c r="Q6941" s="21" t="s">
        <v>16738</v>
      </c>
      <c r="R6941" s="21" t="s">
        <v>16738</v>
      </c>
      <c r="S6941" s="21" t="s">
        <v>16738</v>
      </c>
      <c r="T6941" s="21" t="s">
        <v>16738</v>
      </c>
      <c r="U6941" s="21">
        <v>1</v>
      </c>
      <c r="V6941" s="21"/>
      <c r="W6941" s="21"/>
      <c r="X6941" s="21"/>
    </row>
    <row r="6942" spans="1:24" x14ac:dyDescent="0.25">
      <c r="A6942" s="17">
        <v>2022</v>
      </c>
      <c r="B6942" s="17" t="s">
        <v>9</v>
      </c>
      <c r="C6942" s="17" t="s">
        <v>7033</v>
      </c>
      <c r="D6942" s="17" t="s">
        <v>16976</v>
      </c>
      <c r="E6942" s="17">
        <v>262</v>
      </c>
      <c r="F6942" s="17">
        <v>2</v>
      </c>
      <c r="G6942" s="17" t="s">
        <v>7031</v>
      </c>
      <c r="H6942" s="17" t="s">
        <v>7032</v>
      </c>
      <c r="I6942" s="17">
        <v>50.000000000000142</v>
      </c>
      <c r="J6942" s="17">
        <v>1</v>
      </c>
      <c r="K6942" s="18">
        <v>0.45833333333333331</v>
      </c>
      <c r="L6942" s="19">
        <v>0.45833333333333331</v>
      </c>
      <c r="M6942" s="20">
        <v>660</v>
      </c>
      <c r="N6942" s="20">
        <v>710.00000000000011</v>
      </c>
      <c r="O6942" s="20" t="s">
        <v>21</v>
      </c>
      <c r="P6942" s="21" t="s">
        <v>21</v>
      </c>
      <c r="Q6942" s="21" t="s">
        <v>16738</v>
      </c>
      <c r="R6942" s="21" t="s">
        <v>16738</v>
      </c>
      <c r="S6942" s="21" t="s">
        <v>16738</v>
      </c>
      <c r="T6942" s="21" t="s">
        <v>16738</v>
      </c>
      <c r="U6942" s="21">
        <v>1</v>
      </c>
      <c r="V6942" s="21"/>
      <c r="W6942" s="21"/>
      <c r="X6942" s="21"/>
    </row>
    <row r="6943" spans="1:24" x14ac:dyDescent="0.25">
      <c r="A6943" s="17">
        <v>2022</v>
      </c>
      <c r="B6943" s="17" t="s">
        <v>9</v>
      </c>
      <c r="C6943" s="17" t="s">
        <v>7115</v>
      </c>
      <c r="D6943" s="17" t="s">
        <v>16925</v>
      </c>
      <c r="E6943" s="17">
        <v>120</v>
      </c>
      <c r="F6943" s="17">
        <v>1</v>
      </c>
      <c r="G6943" s="17" t="s">
        <v>4553</v>
      </c>
      <c r="H6943" s="17" t="s">
        <v>7116</v>
      </c>
      <c r="I6943" s="17">
        <v>50.000000000000142</v>
      </c>
      <c r="J6943" s="17">
        <v>1</v>
      </c>
      <c r="K6943" s="18">
        <v>0.33333333333333331</v>
      </c>
      <c r="L6943" s="19">
        <v>0.33333333333333331</v>
      </c>
      <c r="M6943" s="20">
        <v>480</v>
      </c>
      <c r="N6943" s="20">
        <v>530.00000000000011</v>
      </c>
      <c r="O6943" s="20" t="s">
        <v>13</v>
      </c>
      <c r="P6943" s="21" t="s">
        <v>13</v>
      </c>
      <c r="Q6943" s="21" t="s">
        <v>16738</v>
      </c>
      <c r="R6943" s="21" t="s">
        <v>16738</v>
      </c>
      <c r="S6943" s="21" t="s">
        <v>16738</v>
      </c>
      <c r="T6943" s="21" t="s">
        <v>16738</v>
      </c>
      <c r="U6943" s="21">
        <v>1</v>
      </c>
      <c r="V6943" s="21"/>
      <c r="W6943" s="21"/>
      <c r="X6943" s="21"/>
    </row>
    <row r="6944" spans="1:24" x14ac:dyDescent="0.25">
      <c r="A6944" s="17">
        <v>2022</v>
      </c>
      <c r="B6944" s="17" t="s">
        <v>9</v>
      </c>
      <c r="C6944" s="17" t="s">
        <v>7117</v>
      </c>
      <c r="D6944" s="17" t="s">
        <v>16925</v>
      </c>
      <c r="E6944" s="17">
        <v>120</v>
      </c>
      <c r="F6944" s="17">
        <v>2</v>
      </c>
      <c r="G6944" s="17" t="s">
        <v>4553</v>
      </c>
      <c r="H6944" s="17" t="s">
        <v>7116</v>
      </c>
      <c r="I6944" s="17">
        <v>50.000000000000142</v>
      </c>
      <c r="J6944" s="17">
        <v>1</v>
      </c>
      <c r="K6944" s="18">
        <v>0.58333333333333337</v>
      </c>
      <c r="L6944" s="19">
        <v>0.58333333333333337</v>
      </c>
      <c r="M6944" s="20">
        <v>840</v>
      </c>
      <c r="N6944" s="20">
        <v>890.00000000000011</v>
      </c>
      <c r="O6944" s="20" t="s">
        <v>46</v>
      </c>
      <c r="P6944" s="21" t="s">
        <v>46</v>
      </c>
      <c r="Q6944" s="21" t="s">
        <v>16738</v>
      </c>
      <c r="R6944" s="21" t="s">
        <v>16738</v>
      </c>
      <c r="S6944" s="21" t="s">
        <v>16738</v>
      </c>
      <c r="T6944" s="21" t="s">
        <v>16738</v>
      </c>
      <c r="U6944" s="21">
        <v>1</v>
      </c>
      <c r="V6944" s="21"/>
      <c r="W6944" s="21"/>
      <c r="X6944" s="21"/>
    </row>
    <row r="6945" spans="1:24" x14ac:dyDescent="0.25">
      <c r="A6945" s="17">
        <v>2022</v>
      </c>
      <c r="B6945" s="17" t="s">
        <v>9</v>
      </c>
      <c r="C6945" s="17" t="s">
        <v>7118</v>
      </c>
      <c r="D6945" s="17" t="s">
        <v>16925</v>
      </c>
      <c r="E6945" s="17">
        <v>120</v>
      </c>
      <c r="F6945" s="17">
        <v>3</v>
      </c>
      <c r="G6945" s="17" t="s">
        <v>4553</v>
      </c>
      <c r="H6945" s="17" t="s">
        <v>7116</v>
      </c>
      <c r="I6945" s="17">
        <v>50.000000000000142</v>
      </c>
      <c r="J6945" s="17">
        <v>1</v>
      </c>
      <c r="K6945" s="18">
        <v>0.33333333333333331</v>
      </c>
      <c r="L6945" s="19">
        <v>0.33333333333333331</v>
      </c>
      <c r="M6945" s="20">
        <v>480</v>
      </c>
      <c r="N6945" s="20">
        <v>530.00000000000011</v>
      </c>
      <c r="O6945" s="20" t="s">
        <v>13</v>
      </c>
      <c r="P6945" s="21" t="s">
        <v>13</v>
      </c>
      <c r="Q6945" s="21" t="s">
        <v>16738</v>
      </c>
      <c r="R6945" s="21" t="s">
        <v>16738</v>
      </c>
      <c r="S6945" s="21" t="s">
        <v>16738</v>
      </c>
      <c r="T6945" s="21" t="s">
        <v>16738</v>
      </c>
      <c r="U6945" s="21">
        <v>1</v>
      </c>
      <c r="V6945" s="21"/>
      <c r="W6945" s="21"/>
      <c r="X6945" s="21"/>
    </row>
    <row r="6946" spans="1:24" x14ac:dyDescent="0.25">
      <c r="A6946" s="17">
        <v>2022</v>
      </c>
      <c r="B6946" s="17" t="s">
        <v>9</v>
      </c>
      <c r="C6946" s="17" t="s">
        <v>7119</v>
      </c>
      <c r="D6946" s="17" t="s">
        <v>16925</v>
      </c>
      <c r="E6946" s="17">
        <v>120</v>
      </c>
      <c r="F6946" s="17">
        <v>4</v>
      </c>
      <c r="G6946" s="17" t="s">
        <v>4553</v>
      </c>
      <c r="H6946" s="17" t="s">
        <v>7116</v>
      </c>
      <c r="I6946" s="17">
        <v>50.000000000000142</v>
      </c>
      <c r="J6946" s="17">
        <v>1</v>
      </c>
      <c r="K6946" s="18">
        <v>0.39583333333333331</v>
      </c>
      <c r="L6946" s="19">
        <v>0.39583333333333331</v>
      </c>
      <c r="M6946" s="20">
        <v>570</v>
      </c>
      <c r="N6946" s="20">
        <v>620.00000000000011</v>
      </c>
      <c r="O6946" s="20" t="s">
        <v>46</v>
      </c>
      <c r="P6946" s="21" t="s">
        <v>46</v>
      </c>
      <c r="Q6946" s="21" t="s">
        <v>16738</v>
      </c>
      <c r="R6946" s="21" t="s">
        <v>16738</v>
      </c>
      <c r="S6946" s="21" t="s">
        <v>16738</v>
      </c>
      <c r="T6946" s="21" t="s">
        <v>16738</v>
      </c>
      <c r="U6946" s="21">
        <v>1</v>
      </c>
      <c r="V6946" s="21"/>
      <c r="W6946" s="21"/>
      <c r="X6946" s="21"/>
    </row>
    <row r="6947" spans="1:24" x14ac:dyDescent="0.25">
      <c r="A6947" s="17">
        <v>2022</v>
      </c>
      <c r="B6947" s="17" t="s">
        <v>9</v>
      </c>
      <c r="C6947" s="17" t="s">
        <v>7120</v>
      </c>
      <c r="D6947" s="17" t="s">
        <v>16925</v>
      </c>
      <c r="E6947" s="17">
        <v>120</v>
      </c>
      <c r="F6947" s="17">
        <v>5</v>
      </c>
      <c r="G6947" s="17" t="s">
        <v>4553</v>
      </c>
      <c r="H6947" s="17" t="s">
        <v>7116</v>
      </c>
      <c r="I6947" s="17">
        <v>50.000000000000142</v>
      </c>
      <c r="J6947" s="17">
        <v>1</v>
      </c>
      <c r="K6947" s="18">
        <v>0.52083333333333337</v>
      </c>
      <c r="L6947" s="19">
        <v>0.52083333333333337</v>
      </c>
      <c r="M6947" s="20">
        <v>750</v>
      </c>
      <c r="N6947" s="20">
        <v>800.00000000000011</v>
      </c>
      <c r="O6947" s="20" t="s">
        <v>13</v>
      </c>
      <c r="P6947" s="21" t="s">
        <v>13</v>
      </c>
      <c r="Q6947" s="21" t="s">
        <v>16738</v>
      </c>
      <c r="R6947" s="21" t="s">
        <v>16738</v>
      </c>
      <c r="S6947" s="21" t="s">
        <v>16738</v>
      </c>
      <c r="T6947" s="21" t="s">
        <v>16738</v>
      </c>
      <c r="U6947" s="21">
        <v>1</v>
      </c>
      <c r="V6947" s="21"/>
      <c r="W6947" s="21"/>
      <c r="X6947" s="21"/>
    </row>
    <row r="6948" spans="1:24" x14ac:dyDescent="0.25">
      <c r="A6948" s="17">
        <v>2022</v>
      </c>
      <c r="B6948" s="17" t="s">
        <v>9</v>
      </c>
      <c r="C6948" s="17" t="s">
        <v>7121</v>
      </c>
      <c r="D6948" s="17" t="s">
        <v>16925</v>
      </c>
      <c r="E6948" s="17">
        <v>120</v>
      </c>
      <c r="F6948" s="17">
        <v>6</v>
      </c>
      <c r="G6948" s="17" t="s">
        <v>4553</v>
      </c>
      <c r="H6948" s="17" t="s">
        <v>7116</v>
      </c>
      <c r="I6948" s="17">
        <v>50.000000000000142</v>
      </c>
      <c r="J6948" s="17">
        <v>1</v>
      </c>
      <c r="K6948" s="18">
        <v>0.39583333333333331</v>
      </c>
      <c r="L6948" s="19">
        <v>0.39583333333333331</v>
      </c>
      <c r="M6948" s="20">
        <v>570</v>
      </c>
      <c r="N6948" s="20">
        <v>620.00000000000011</v>
      </c>
      <c r="O6948" s="20" t="s">
        <v>46</v>
      </c>
      <c r="P6948" s="21" t="s">
        <v>46</v>
      </c>
      <c r="Q6948" s="21" t="s">
        <v>16738</v>
      </c>
      <c r="R6948" s="21" t="s">
        <v>16738</v>
      </c>
      <c r="S6948" s="21" t="s">
        <v>16738</v>
      </c>
      <c r="T6948" s="21" t="s">
        <v>16738</v>
      </c>
      <c r="U6948" s="21">
        <v>1</v>
      </c>
      <c r="V6948" s="21"/>
      <c r="W6948" s="21"/>
      <c r="X6948" s="21"/>
    </row>
    <row r="6949" spans="1:24" x14ac:dyDescent="0.25">
      <c r="A6949" s="17">
        <v>2022</v>
      </c>
      <c r="B6949" s="17" t="s">
        <v>9</v>
      </c>
      <c r="C6949" s="17" t="s">
        <v>7122</v>
      </c>
      <c r="D6949" s="17" t="s">
        <v>16925</v>
      </c>
      <c r="E6949" s="17">
        <v>120</v>
      </c>
      <c r="F6949" s="17">
        <v>7</v>
      </c>
      <c r="G6949" s="17" t="s">
        <v>4553</v>
      </c>
      <c r="H6949" s="17" t="s">
        <v>7116</v>
      </c>
      <c r="I6949" s="17">
        <v>50.000000000000142</v>
      </c>
      <c r="J6949" s="17">
        <v>1</v>
      </c>
      <c r="K6949" s="18">
        <v>0.33333333333333331</v>
      </c>
      <c r="L6949" s="19">
        <v>0.33333333333333331</v>
      </c>
      <c r="M6949" s="20">
        <v>480</v>
      </c>
      <c r="N6949" s="20">
        <v>530.00000000000011</v>
      </c>
      <c r="O6949" s="20" t="s">
        <v>15</v>
      </c>
      <c r="P6949" s="21" t="s">
        <v>15</v>
      </c>
      <c r="Q6949" s="21" t="s">
        <v>16738</v>
      </c>
      <c r="R6949" s="21" t="s">
        <v>16738</v>
      </c>
      <c r="S6949" s="21" t="s">
        <v>16738</v>
      </c>
      <c r="T6949" s="21" t="s">
        <v>16738</v>
      </c>
      <c r="U6949" s="21">
        <v>1</v>
      </c>
      <c r="V6949" s="21"/>
      <c r="W6949" s="21"/>
      <c r="X6949" s="21"/>
    </row>
    <row r="6950" spans="1:24" x14ac:dyDescent="0.25">
      <c r="A6950" s="17">
        <v>2022</v>
      </c>
      <c r="B6950" s="17" t="s">
        <v>9</v>
      </c>
      <c r="C6950" s="17" t="s">
        <v>7151</v>
      </c>
      <c r="D6950" s="17" t="s">
        <v>16925</v>
      </c>
      <c r="E6950" s="17">
        <v>172</v>
      </c>
      <c r="F6950" s="17">
        <v>1</v>
      </c>
      <c r="G6950" s="17" t="s">
        <v>7152</v>
      </c>
      <c r="H6950" s="17" t="s">
        <v>7153</v>
      </c>
      <c r="I6950" s="17">
        <v>50.000000000000142</v>
      </c>
      <c r="J6950" s="17">
        <v>1</v>
      </c>
      <c r="K6950" s="18">
        <v>0.33333333333333331</v>
      </c>
      <c r="L6950" s="19">
        <v>0.33333333333333331</v>
      </c>
      <c r="M6950" s="20">
        <v>480</v>
      </c>
      <c r="N6950" s="20">
        <v>530.00000000000011</v>
      </c>
      <c r="O6950" s="20" t="s">
        <v>19</v>
      </c>
      <c r="P6950" s="21" t="s">
        <v>19</v>
      </c>
      <c r="Q6950" s="21" t="s">
        <v>16738</v>
      </c>
      <c r="R6950" s="21" t="s">
        <v>16738</v>
      </c>
      <c r="S6950" s="21" t="s">
        <v>16738</v>
      </c>
      <c r="T6950" s="21" t="s">
        <v>16738</v>
      </c>
      <c r="U6950" s="21">
        <v>1</v>
      </c>
      <c r="V6950" s="21"/>
      <c r="W6950" s="21"/>
      <c r="X6950" s="21"/>
    </row>
    <row r="6951" spans="1:24" x14ac:dyDescent="0.25">
      <c r="A6951" s="17">
        <v>2022</v>
      </c>
      <c r="B6951" s="17" t="s">
        <v>9</v>
      </c>
      <c r="C6951" s="17" t="s">
        <v>7154</v>
      </c>
      <c r="D6951" s="17" t="s">
        <v>16925</v>
      </c>
      <c r="E6951" s="17">
        <v>172</v>
      </c>
      <c r="F6951" s="17">
        <v>2</v>
      </c>
      <c r="G6951" s="17" t="s">
        <v>7152</v>
      </c>
      <c r="H6951" s="17" t="s">
        <v>7153</v>
      </c>
      <c r="I6951" s="17">
        <v>50.000000000000142</v>
      </c>
      <c r="J6951" s="17">
        <v>1</v>
      </c>
      <c r="K6951" s="18">
        <v>0.39583333333333331</v>
      </c>
      <c r="L6951" s="19">
        <v>0.39583333333333331</v>
      </c>
      <c r="M6951" s="20">
        <v>570</v>
      </c>
      <c r="N6951" s="20">
        <v>620.00000000000011</v>
      </c>
      <c r="O6951" s="20" t="s">
        <v>21</v>
      </c>
      <c r="P6951" s="21" t="s">
        <v>21</v>
      </c>
      <c r="Q6951" s="21" t="s">
        <v>16738</v>
      </c>
      <c r="R6951" s="21" t="s">
        <v>16738</v>
      </c>
      <c r="S6951" s="21" t="s">
        <v>16738</v>
      </c>
      <c r="T6951" s="21" t="s">
        <v>16738</v>
      </c>
      <c r="U6951" s="21">
        <v>1</v>
      </c>
      <c r="V6951" s="21"/>
      <c r="W6951" s="21"/>
      <c r="X6951" s="21"/>
    </row>
    <row r="6952" spans="1:24" x14ac:dyDescent="0.25">
      <c r="A6952" s="17">
        <v>2022</v>
      </c>
      <c r="B6952" s="17" t="s">
        <v>9</v>
      </c>
      <c r="C6952" s="17" t="s">
        <v>7155</v>
      </c>
      <c r="D6952" s="17" t="s">
        <v>16925</v>
      </c>
      <c r="E6952" s="17">
        <v>172</v>
      </c>
      <c r="F6952" s="17">
        <v>3</v>
      </c>
      <c r="G6952" s="17" t="s">
        <v>7152</v>
      </c>
      <c r="H6952" s="17" t="s">
        <v>7153</v>
      </c>
      <c r="I6952" s="17">
        <v>50.000000000000142</v>
      </c>
      <c r="J6952" s="17">
        <v>1</v>
      </c>
      <c r="K6952" s="18">
        <v>0.39583333333333331</v>
      </c>
      <c r="L6952" s="19">
        <v>0.39583333333333331</v>
      </c>
      <c r="M6952" s="20">
        <v>570</v>
      </c>
      <c r="N6952" s="20">
        <v>620.00000000000011</v>
      </c>
      <c r="O6952" s="20" t="s">
        <v>46</v>
      </c>
      <c r="P6952" s="21" t="s">
        <v>46</v>
      </c>
      <c r="Q6952" s="21" t="s">
        <v>16738</v>
      </c>
      <c r="R6952" s="21" t="s">
        <v>16738</v>
      </c>
      <c r="S6952" s="21" t="s">
        <v>16738</v>
      </c>
      <c r="T6952" s="21" t="s">
        <v>16738</v>
      </c>
      <c r="U6952" s="21">
        <v>1</v>
      </c>
      <c r="V6952" s="21"/>
      <c r="W6952" s="21"/>
      <c r="X6952" s="21"/>
    </row>
    <row r="6953" spans="1:24" x14ac:dyDescent="0.25">
      <c r="A6953" s="17">
        <v>2022</v>
      </c>
      <c r="B6953" s="17" t="s">
        <v>9</v>
      </c>
      <c r="C6953" s="17" t="s">
        <v>7156</v>
      </c>
      <c r="D6953" s="17" t="s">
        <v>16925</v>
      </c>
      <c r="E6953" s="17">
        <v>172</v>
      </c>
      <c r="F6953" s="17">
        <v>4</v>
      </c>
      <c r="G6953" s="17" t="s">
        <v>7152</v>
      </c>
      <c r="H6953" s="17" t="s">
        <v>7153</v>
      </c>
      <c r="I6953" s="17">
        <v>50.000000000000142</v>
      </c>
      <c r="J6953" s="17">
        <v>1</v>
      </c>
      <c r="K6953" s="18">
        <v>0.33333333333333331</v>
      </c>
      <c r="L6953" s="19">
        <v>0.33333333333333331</v>
      </c>
      <c r="M6953" s="20">
        <v>480</v>
      </c>
      <c r="N6953" s="20">
        <v>530.00000000000011</v>
      </c>
      <c r="O6953" s="20" t="s">
        <v>21</v>
      </c>
      <c r="P6953" s="21" t="s">
        <v>21</v>
      </c>
      <c r="Q6953" s="21" t="s">
        <v>16738</v>
      </c>
      <c r="R6953" s="21" t="s">
        <v>16738</v>
      </c>
      <c r="S6953" s="21" t="s">
        <v>16738</v>
      </c>
      <c r="T6953" s="21" t="s">
        <v>16738</v>
      </c>
      <c r="U6953" s="21">
        <v>1</v>
      </c>
      <c r="V6953" s="21"/>
      <c r="W6953" s="21"/>
      <c r="X6953" s="21"/>
    </row>
    <row r="6954" spans="1:24" x14ac:dyDescent="0.25">
      <c r="A6954" s="17">
        <v>2022</v>
      </c>
      <c r="B6954" s="17" t="s">
        <v>9</v>
      </c>
      <c r="C6954" s="17" t="s">
        <v>7209</v>
      </c>
      <c r="D6954" s="17" t="s">
        <v>16925</v>
      </c>
      <c r="E6954" s="17">
        <v>279</v>
      </c>
      <c r="F6954" s="17">
        <v>1</v>
      </c>
      <c r="G6954" s="17" t="s">
        <v>7210</v>
      </c>
      <c r="H6954" s="17" t="s">
        <v>7211</v>
      </c>
      <c r="I6954" s="17">
        <v>50.000000000000142</v>
      </c>
      <c r="J6954" s="17">
        <v>1</v>
      </c>
      <c r="K6954" s="18">
        <v>0.45833333333333331</v>
      </c>
      <c r="L6954" s="19">
        <v>0.45833333333333331</v>
      </c>
      <c r="M6954" s="20">
        <v>660</v>
      </c>
      <c r="N6954" s="20">
        <v>710.00000000000011</v>
      </c>
      <c r="O6954" s="20" t="s">
        <v>13</v>
      </c>
      <c r="P6954" s="21" t="s">
        <v>13</v>
      </c>
      <c r="Q6954" s="21" t="s">
        <v>16738</v>
      </c>
      <c r="R6954" s="21" t="s">
        <v>16738</v>
      </c>
      <c r="S6954" s="21" t="s">
        <v>16738</v>
      </c>
      <c r="T6954" s="21" t="s">
        <v>16738</v>
      </c>
      <c r="U6954" s="21">
        <v>1</v>
      </c>
      <c r="V6954" s="21"/>
      <c r="W6954" s="21"/>
      <c r="X6954" s="21"/>
    </row>
    <row r="6955" spans="1:24" x14ac:dyDescent="0.25">
      <c r="A6955" s="17">
        <v>2022</v>
      </c>
      <c r="B6955" s="17" t="s">
        <v>9</v>
      </c>
      <c r="C6955" s="17" t="s">
        <v>7212</v>
      </c>
      <c r="D6955" s="17" t="s">
        <v>16925</v>
      </c>
      <c r="E6955" s="17">
        <v>279</v>
      </c>
      <c r="F6955" s="17">
        <v>2</v>
      </c>
      <c r="G6955" s="17" t="s">
        <v>7210</v>
      </c>
      <c r="H6955" s="17" t="s">
        <v>7211</v>
      </c>
      <c r="I6955" s="17">
        <v>50.000000000000142</v>
      </c>
      <c r="J6955" s="17">
        <v>1</v>
      </c>
      <c r="K6955" s="18">
        <v>0.39583333333333331</v>
      </c>
      <c r="L6955" s="19">
        <v>0.39583333333333331</v>
      </c>
      <c r="M6955" s="20">
        <v>570</v>
      </c>
      <c r="N6955" s="20">
        <v>620.00000000000011</v>
      </c>
      <c r="O6955" s="20" t="s">
        <v>13</v>
      </c>
      <c r="P6955" s="21" t="s">
        <v>13</v>
      </c>
      <c r="Q6955" s="21" t="s">
        <v>16738</v>
      </c>
      <c r="R6955" s="21" t="s">
        <v>16738</v>
      </c>
      <c r="S6955" s="21" t="s">
        <v>16738</v>
      </c>
      <c r="T6955" s="21" t="s">
        <v>16738</v>
      </c>
      <c r="U6955" s="21">
        <v>1</v>
      </c>
      <c r="V6955" s="21"/>
      <c r="W6955" s="21"/>
      <c r="X6955" s="21"/>
    </row>
    <row r="6956" spans="1:24" x14ac:dyDescent="0.25">
      <c r="A6956" s="17">
        <v>2022</v>
      </c>
      <c r="B6956" s="17" t="s">
        <v>9</v>
      </c>
      <c r="C6956" s="17" t="s">
        <v>7213</v>
      </c>
      <c r="D6956" s="17" t="s">
        <v>16925</v>
      </c>
      <c r="E6956" s="17">
        <v>279</v>
      </c>
      <c r="F6956" s="17">
        <v>3</v>
      </c>
      <c r="G6956" s="17" t="s">
        <v>7210</v>
      </c>
      <c r="H6956" s="17" t="s">
        <v>7211</v>
      </c>
      <c r="I6956" s="17">
        <v>50.000000000000142</v>
      </c>
      <c r="J6956" s="17">
        <v>1</v>
      </c>
      <c r="K6956" s="18">
        <v>0.77083333333333337</v>
      </c>
      <c r="L6956" s="19">
        <v>0.77083333333333337</v>
      </c>
      <c r="M6956" s="20">
        <v>1110</v>
      </c>
      <c r="N6956" s="20">
        <v>1160.0000000000002</v>
      </c>
      <c r="O6956" s="20" t="s">
        <v>15</v>
      </c>
      <c r="P6956" s="21" t="s">
        <v>15</v>
      </c>
      <c r="Q6956" s="21" t="s">
        <v>16738</v>
      </c>
      <c r="R6956" s="21" t="s">
        <v>16738</v>
      </c>
      <c r="S6956" s="21" t="s">
        <v>16738</v>
      </c>
      <c r="T6956" s="21" t="s">
        <v>16738</v>
      </c>
      <c r="U6956" s="21">
        <v>1</v>
      </c>
      <c r="V6956" s="21"/>
      <c r="W6956" s="21"/>
      <c r="X6956" s="21"/>
    </row>
    <row r="6957" spans="1:24" x14ac:dyDescent="0.25">
      <c r="A6957" s="17">
        <v>2022</v>
      </c>
      <c r="B6957" s="17" t="s">
        <v>9</v>
      </c>
      <c r="C6957" s="17" t="s">
        <v>7533</v>
      </c>
      <c r="D6957" s="17" t="s">
        <v>17180</v>
      </c>
      <c r="E6957" s="17">
        <v>361</v>
      </c>
      <c r="F6957" s="17">
        <v>1</v>
      </c>
      <c r="G6957" s="17" t="s">
        <v>7534</v>
      </c>
      <c r="H6957" s="17" t="s">
        <v>7535</v>
      </c>
      <c r="I6957" s="17">
        <v>50.000000000000142</v>
      </c>
      <c r="J6957" s="17">
        <v>1</v>
      </c>
      <c r="K6957" s="18">
        <v>0.33333333333333331</v>
      </c>
      <c r="L6957" s="19">
        <v>0.33333333333333331</v>
      </c>
      <c r="M6957" s="20">
        <v>480</v>
      </c>
      <c r="N6957" s="20">
        <v>530.00000000000011</v>
      </c>
      <c r="O6957" s="20" t="s">
        <v>19</v>
      </c>
      <c r="P6957" s="21" t="s">
        <v>19</v>
      </c>
      <c r="Q6957" s="21" t="s">
        <v>16738</v>
      </c>
      <c r="R6957" s="21" t="s">
        <v>16738</v>
      </c>
      <c r="S6957" s="21" t="s">
        <v>16738</v>
      </c>
      <c r="T6957" s="21" t="s">
        <v>16738</v>
      </c>
      <c r="U6957" s="21">
        <v>1</v>
      </c>
      <c r="V6957" s="21"/>
      <c r="W6957" s="21"/>
      <c r="X6957" s="21"/>
    </row>
    <row r="6958" spans="1:24" x14ac:dyDescent="0.25">
      <c r="A6958" s="17">
        <v>2022</v>
      </c>
      <c r="B6958" s="17" t="s">
        <v>9</v>
      </c>
      <c r="C6958" s="17" t="s">
        <v>7536</v>
      </c>
      <c r="D6958" s="17" t="s">
        <v>17180</v>
      </c>
      <c r="E6958" s="17">
        <v>361</v>
      </c>
      <c r="F6958" s="17">
        <v>2</v>
      </c>
      <c r="G6958" s="17" t="s">
        <v>7534</v>
      </c>
      <c r="H6958" s="17" t="s">
        <v>7535</v>
      </c>
      <c r="I6958" s="17">
        <v>50.000000000000142</v>
      </c>
      <c r="J6958" s="17">
        <v>1</v>
      </c>
      <c r="K6958" s="18">
        <v>0.45833333333333331</v>
      </c>
      <c r="L6958" s="19">
        <v>0.45833333333333331</v>
      </c>
      <c r="M6958" s="20">
        <v>660</v>
      </c>
      <c r="N6958" s="20">
        <v>710.00000000000011</v>
      </c>
      <c r="O6958" s="20" t="s">
        <v>21</v>
      </c>
      <c r="P6958" s="21" t="s">
        <v>21</v>
      </c>
      <c r="Q6958" s="21" t="s">
        <v>16738</v>
      </c>
      <c r="R6958" s="21" t="s">
        <v>16738</v>
      </c>
      <c r="S6958" s="21" t="s">
        <v>16738</v>
      </c>
      <c r="T6958" s="21" t="s">
        <v>16738</v>
      </c>
      <c r="U6958" s="21">
        <v>1</v>
      </c>
      <c r="V6958" s="21"/>
      <c r="W6958" s="21"/>
      <c r="X6958" s="21"/>
    </row>
    <row r="6959" spans="1:24" x14ac:dyDescent="0.25">
      <c r="A6959" s="17">
        <v>2022</v>
      </c>
      <c r="B6959" s="17" t="s">
        <v>9</v>
      </c>
      <c r="C6959" s="17" t="s">
        <v>7537</v>
      </c>
      <c r="D6959" s="17" t="s">
        <v>17180</v>
      </c>
      <c r="E6959" s="17">
        <v>361</v>
      </c>
      <c r="F6959" s="17">
        <v>3</v>
      </c>
      <c r="G6959" s="17" t="s">
        <v>7534</v>
      </c>
      <c r="H6959" s="17" t="s">
        <v>7535</v>
      </c>
      <c r="I6959" s="17">
        <v>50.000000000000142</v>
      </c>
      <c r="J6959" s="17">
        <v>1</v>
      </c>
      <c r="K6959" s="18">
        <v>0.33333333333333331</v>
      </c>
      <c r="L6959" s="19">
        <v>0.33333333333333331</v>
      </c>
      <c r="M6959" s="20">
        <v>480</v>
      </c>
      <c r="N6959" s="20">
        <v>530.00000000000011</v>
      </c>
      <c r="O6959" s="20" t="s">
        <v>13</v>
      </c>
      <c r="P6959" s="21" t="s">
        <v>13</v>
      </c>
      <c r="Q6959" s="21" t="s">
        <v>16738</v>
      </c>
      <c r="R6959" s="21" t="s">
        <v>16738</v>
      </c>
      <c r="S6959" s="21" t="s">
        <v>16738</v>
      </c>
      <c r="T6959" s="21" t="s">
        <v>16738</v>
      </c>
      <c r="U6959" s="21">
        <v>1</v>
      </c>
      <c r="V6959" s="21"/>
      <c r="W6959" s="21"/>
      <c r="X6959" s="21"/>
    </row>
    <row r="6960" spans="1:24" x14ac:dyDescent="0.25">
      <c r="A6960" s="17">
        <v>2022</v>
      </c>
      <c r="B6960" s="17" t="s">
        <v>9</v>
      </c>
      <c r="C6960" s="17" t="s">
        <v>7538</v>
      </c>
      <c r="D6960" s="17" t="s">
        <v>17180</v>
      </c>
      <c r="E6960" s="17">
        <v>361</v>
      </c>
      <c r="F6960" s="17">
        <v>4</v>
      </c>
      <c r="G6960" s="17" t="s">
        <v>7534</v>
      </c>
      <c r="H6960" s="17" t="s">
        <v>7535</v>
      </c>
      <c r="I6960" s="17">
        <v>50.000000000000142</v>
      </c>
      <c r="J6960" s="17">
        <v>1</v>
      </c>
      <c r="K6960" s="18">
        <v>0.64583333333333337</v>
      </c>
      <c r="L6960" s="19">
        <v>0.64583333333333337</v>
      </c>
      <c r="M6960" s="20">
        <v>930</v>
      </c>
      <c r="N6960" s="20">
        <v>980.00000000000011</v>
      </c>
      <c r="O6960" s="20" t="s">
        <v>46</v>
      </c>
      <c r="P6960" s="21" t="s">
        <v>46</v>
      </c>
      <c r="Q6960" s="21" t="s">
        <v>16738</v>
      </c>
      <c r="R6960" s="21" t="s">
        <v>16738</v>
      </c>
      <c r="S6960" s="21" t="s">
        <v>16738</v>
      </c>
      <c r="T6960" s="21" t="s">
        <v>16738</v>
      </c>
      <c r="U6960" s="21">
        <v>1</v>
      </c>
      <c r="V6960" s="21"/>
      <c r="W6960" s="21"/>
      <c r="X6960" s="21"/>
    </row>
    <row r="6961" spans="1:24" x14ac:dyDescent="0.25">
      <c r="A6961" s="17">
        <v>2022</v>
      </c>
      <c r="B6961" s="17" t="s">
        <v>9</v>
      </c>
      <c r="C6961" s="17" t="s">
        <v>7539</v>
      </c>
      <c r="D6961" s="17" t="s">
        <v>17180</v>
      </c>
      <c r="E6961" s="17">
        <v>361</v>
      </c>
      <c r="F6961" s="17">
        <v>5</v>
      </c>
      <c r="G6961" s="17" t="s">
        <v>7534</v>
      </c>
      <c r="H6961" s="17" t="s">
        <v>7535</v>
      </c>
      <c r="I6961" s="17">
        <v>50.000000000000142</v>
      </c>
      <c r="J6961" s="17">
        <v>1</v>
      </c>
      <c r="K6961" s="18">
        <v>0.64583333333333337</v>
      </c>
      <c r="L6961" s="19">
        <v>0.64583333333333337</v>
      </c>
      <c r="M6961" s="20">
        <v>930</v>
      </c>
      <c r="N6961" s="20">
        <v>980.00000000000011</v>
      </c>
      <c r="O6961" s="20" t="s">
        <v>19</v>
      </c>
      <c r="P6961" s="21" t="s">
        <v>19</v>
      </c>
      <c r="Q6961" s="21" t="s">
        <v>16738</v>
      </c>
      <c r="R6961" s="21" t="s">
        <v>16738</v>
      </c>
      <c r="S6961" s="21" t="s">
        <v>16738</v>
      </c>
      <c r="T6961" s="21" t="s">
        <v>16738</v>
      </c>
      <c r="U6961" s="21">
        <v>1</v>
      </c>
      <c r="V6961" s="21"/>
      <c r="W6961" s="21"/>
      <c r="X6961" s="21"/>
    </row>
    <row r="6962" spans="1:24" x14ac:dyDescent="0.25">
      <c r="A6962" s="17">
        <v>2022</v>
      </c>
      <c r="B6962" s="17" t="s">
        <v>9</v>
      </c>
      <c r="C6962" s="17" t="s">
        <v>8106</v>
      </c>
      <c r="D6962" s="17" t="s">
        <v>16935</v>
      </c>
      <c r="E6962" s="17">
        <v>262</v>
      </c>
      <c r="F6962" s="17">
        <v>1</v>
      </c>
      <c r="G6962" s="17" t="s">
        <v>7031</v>
      </c>
      <c r="H6962" s="17" t="s">
        <v>8107</v>
      </c>
      <c r="I6962" s="17">
        <v>50.000000000000142</v>
      </c>
      <c r="J6962" s="17">
        <v>1</v>
      </c>
      <c r="K6962" s="18">
        <v>0.27083333333333331</v>
      </c>
      <c r="L6962" s="19">
        <v>0.27083333333333331</v>
      </c>
      <c r="M6962" s="20">
        <v>390</v>
      </c>
      <c r="N6962" s="20">
        <v>440.00000000000011</v>
      </c>
      <c r="O6962" s="20" t="s">
        <v>19</v>
      </c>
      <c r="P6962" s="21" t="s">
        <v>19</v>
      </c>
      <c r="Q6962" s="21" t="s">
        <v>16738</v>
      </c>
      <c r="R6962" s="21" t="s">
        <v>16738</v>
      </c>
      <c r="S6962" s="21" t="s">
        <v>16738</v>
      </c>
      <c r="T6962" s="21" t="s">
        <v>16738</v>
      </c>
      <c r="U6962" s="21">
        <v>1</v>
      </c>
      <c r="V6962" s="21"/>
      <c r="W6962" s="21"/>
      <c r="X6962" s="21"/>
    </row>
    <row r="6963" spans="1:24" x14ac:dyDescent="0.25">
      <c r="A6963" s="17">
        <v>2022</v>
      </c>
      <c r="B6963" s="17" t="s">
        <v>9</v>
      </c>
      <c r="C6963" s="17" t="s">
        <v>8108</v>
      </c>
      <c r="D6963" s="17" t="s">
        <v>16935</v>
      </c>
      <c r="E6963" s="17">
        <v>262</v>
      </c>
      <c r="F6963" s="17">
        <v>2</v>
      </c>
      <c r="G6963" s="17" t="s">
        <v>7031</v>
      </c>
      <c r="H6963" s="17" t="s">
        <v>8107</v>
      </c>
      <c r="I6963" s="17">
        <v>50.000000000000142</v>
      </c>
      <c r="J6963" s="17">
        <v>1</v>
      </c>
      <c r="K6963" s="18">
        <v>0.64583333333333337</v>
      </c>
      <c r="L6963" s="19">
        <v>0.64583333333333337</v>
      </c>
      <c r="M6963" s="20">
        <v>930</v>
      </c>
      <c r="N6963" s="20">
        <v>980.00000000000011</v>
      </c>
      <c r="O6963" s="20" t="s">
        <v>15</v>
      </c>
      <c r="P6963" s="21" t="s">
        <v>15</v>
      </c>
      <c r="Q6963" s="21" t="s">
        <v>16738</v>
      </c>
      <c r="R6963" s="21" t="s">
        <v>16738</v>
      </c>
      <c r="S6963" s="21" t="s">
        <v>16738</v>
      </c>
      <c r="T6963" s="21" t="s">
        <v>16738</v>
      </c>
      <c r="U6963" s="21">
        <v>1</v>
      </c>
      <c r="V6963" s="21"/>
      <c r="W6963" s="21"/>
      <c r="X6963" s="21"/>
    </row>
    <row r="6964" spans="1:24" x14ac:dyDescent="0.25">
      <c r="A6964" s="17">
        <v>2022</v>
      </c>
      <c r="B6964" s="17" t="s">
        <v>9</v>
      </c>
      <c r="C6964" s="17" t="s">
        <v>8423</v>
      </c>
      <c r="D6964" s="17" t="s">
        <v>17120</v>
      </c>
      <c r="E6964" s="17">
        <v>100</v>
      </c>
      <c r="F6964" s="17">
        <v>1</v>
      </c>
      <c r="G6964" s="17" t="s">
        <v>8424</v>
      </c>
      <c r="H6964" s="17" t="s">
        <v>8425</v>
      </c>
      <c r="I6964" s="17">
        <v>50.000000000000142</v>
      </c>
      <c r="J6964" s="17">
        <v>1</v>
      </c>
      <c r="K6964" s="18">
        <v>0.45833333333333331</v>
      </c>
      <c r="L6964" s="19">
        <v>0.45833333333333331</v>
      </c>
      <c r="M6964" s="20">
        <v>660</v>
      </c>
      <c r="N6964" s="20">
        <v>710.00000000000011</v>
      </c>
      <c r="O6964" s="20" t="s">
        <v>13</v>
      </c>
      <c r="P6964" s="21" t="s">
        <v>13</v>
      </c>
      <c r="Q6964" s="21" t="s">
        <v>16738</v>
      </c>
      <c r="R6964" s="21" t="s">
        <v>16738</v>
      </c>
      <c r="S6964" s="21" t="s">
        <v>16738</v>
      </c>
      <c r="T6964" s="21" t="s">
        <v>16738</v>
      </c>
      <c r="U6964" s="21">
        <v>1</v>
      </c>
      <c r="V6964" s="21"/>
      <c r="W6964" s="21"/>
      <c r="X6964" s="21"/>
    </row>
    <row r="6965" spans="1:24" x14ac:dyDescent="0.25">
      <c r="A6965" s="17">
        <v>2022</v>
      </c>
      <c r="B6965" s="17" t="s">
        <v>9</v>
      </c>
      <c r="C6965" s="17" t="s">
        <v>8426</v>
      </c>
      <c r="D6965" s="17" t="s">
        <v>17120</v>
      </c>
      <c r="E6965" s="17">
        <v>100</v>
      </c>
      <c r="F6965" s="17">
        <v>2</v>
      </c>
      <c r="G6965" s="17" t="s">
        <v>8424</v>
      </c>
      <c r="H6965" s="17" t="s">
        <v>8425</v>
      </c>
      <c r="I6965" s="17">
        <v>50.000000000000142</v>
      </c>
      <c r="J6965" s="17">
        <v>1</v>
      </c>
      <c r="K6965" s="18">
        <v>0.27083333333333331</v>
      </c>
      <c r="L6965" s="19">
        <v>0.27083333333333331</v>
      </c>
      <c r="M6965" s="20">
        <v>390</v>
      </c>
      <c r="N6965" s="20">
        <v>440.00000000000011</v>
      </c>
      <c r="O6965" s="20" t="s">
        <v>21</v>
      </c>
      <c r="P6965" s="21" t="s">
        <v>21</v>
      </c>
      <c r="Q6965" s="21" t="s">
        <v>16738</v>
      </c>
      <c r="R6965" s="21" t="s">
        <v>16738</v>
      </c>
      <c r="S6965" s="21" t="s">
        <v>16738</v>
      </c>
      <c r="T6965" s="21" t="s">
        <v>16738</v>
      </c>
      <c r="U6965" s="21">
        <v>1</v>
      </c>
      <c r="V6965" s="21"/>
      <c r="W6965" s="21"/>
      <c r="X6965" s="21"/>
    </row>
    <row r="6966" spans="1:24" x14ac:dyDescent="0.25">
      <c r="A6966" s="17">
        <v>2022</v>
      </c>
      <c r="B6966" s="17" t="s">
        <v>9</v>
      </c>
      <c r="C6966" s="17" t="s">
        <v>8427</v>
      </c>
      <c r="D6966" s="17" t="s">
        <v>17120</v>
      </c>
      <c r="E6966" s="17">
        <v>100</v>
      </c>
      <c r="F6966" s="17">
        <v>3</v>
      </c>
      <c r="G6966" s="17" t="s">
        <v>8424</v>
      </c>
      <c r="H6966" s="17" t="s">
        <v>8425</v>
      </c>
      <c r="I6966" s="17">
        <v>50.000000000000142</v>
      </c>
      <c r="J6966" s="17">
        <v>1</v>
      </c>
      <c r="K6966" s="18">
        <v>0.39583333333333331</v>
      </c>
      <c r="L6966" s="19">
        <v>0.39583333333333331</v>
      </c>
      <c r="M6966" s="20">
        <v>570</v>
      </c>
      <c r="N6966" s="20">
        <v>620.00000000000011</v>
      </c>
      <c r="O6966" s="20" t="s">
        <v>13</v>
      </c>
      <c r="P6966" s="21" t="s">
        <v>13</v>
      </c>
      <c r="Q6966" s="21" t="s">
        <v>16738</v>
      </c>
      <c r="R6966" s="21" t="s">
        <v>16738</v>
      </c>
      <c r="S6966" s="21" t="s">
        <v>16738</v>
      </c>
      <c r="T6966" s="21" t="s">
        <v>16738</v>
      </c>
      <c r="U6966" s="21">
        <v>1</v>
      </c>
      <c r="V6966" s="21"/>
      <c r="W6966" s="21"/>
      <c r="X6966" s="21"/>
    </row>
    <row r="6967" spans="1:24" x14ac:dyDescent="0.25">
      <c r="A6967" s="17">
        <v>2022</v>
      </c>
      <c r="B6967" s="17" t="s">
        <v>9</v>
      </c>
      <c r="C6967" s="17" t="s">
        <v>8428</v>
      </c>
      <c r="D6967" s="17" t="s">
        <v>17120</v>
      </c>
      <c r="E6967" s="17">
        <v>100</v>
      </c>
      <c r="F6967" s="17">
        <v>4</v>
      </c>
      <c r="G6967" s="17" t="s">
        <v>8424</v>
      </c>
      <c r="H6967" s="17" t="s">
        <v>8425</v>
      </c>
      <c r="I6967" s="17">
        <v>50.000000000000142</v>
      </c>
      <c r="J6967" s="17">
        <v>1</v>
      </c>
      <c r="K6967" s="18">
        <v>0.33333333333333331</v>
      </c>
      <c r="L6967" s="19">
        <v>0.33333333333333331</v>
      </c>
      <c r="M6967" s="20">
        <v>480</v>
      </c>
      <c r="N6967" s="20">
        <v>530.00000000000011</v>
      </c>
      <c r="O6967" s="20" t="s">
        <v>19</v>
      </c>
      <c r="P6967" s="21" t="s">
        <v>19</v>
      </c>
      <c r="Q6967" s="21" t="s">
        <v>16738</v>
      </c>
      <c r="R6967" s="21" t="s">
        <v>16738</v>
      </c>
      <c r="S6967" s="21" t="s">
        <v>16738</v>
      </c>
      <c r="T6967" s="21" t="s">
        <v>16738</v>
      </c>
      <c r="U6967" s="21">
        <v>1</v>
      </c>
      <c r="V6967" s="21"/>
      <c r="W6967" s="21"/>
      <c r="X6967" s="21"/>
    </row>
    <row r="6968" spans="1:24" x14ac:dyDescent="0.25">
      <c r="A6968" s="17">
        <v>2022</v>
      </c>
      <c r="B6968" s="17" t="s">
        <v>9</v>
      </c>
      <c r="C6968" s="17" t="s">
        <v>8558</v>
      </c>
      <c r="D6968" s="17" t="s">
        <v>17032</v>
      </c>
      <c r="E6968" s="17">
        <v>279</v>
      </c>
      <c r="F6968" s="17">
        <v>1</v>
      </c>
      <c r="G6968" s="17" t="s">
        <v>7210</v>
      </c>
      <c r="H6968" s="17" t="s">
        <v>8559</v>
      </c>
      <c r="I6968" s="17">
        <v>50.000000000000142</v>
      </c>
      <c r="J6968" s="17">
        <v>1</v>
      </c>
      <c r="K6968" s="18">
        <v>0.58333333333333337</v>
      </c>
      <c r="L6968" s="19">
        <v>0.58333333333333337</v>
      </c>
      <c r="M6968" s="20">
        <v>840</v>
      </c>
      <c r="N6968" s="20">
        <v>890.00000000000011</v>
      </c>
      <c r="O6968" s="20" t="s">
        <v>17</v>
      </c>
      <c r="P6968" s="21" t="s">
        <v>17</v>
      </c>
      <c r="Q6968" s="21" t="s">
        <v>16738</v>
      </c>
      <c r="R6968" s="21" t="s">
        <v>16738</v>
      </c>
      <c r="S6968" s="21" t="s">
        <v>16738</v>
      </c>
      <c r="T6968" s="21" t="s">
        <v>16738</v>
      </c>
      <c r="U6968" s="21">
        <v>1</v>
      </c>
      <c r="V6968" s="21"/>
      <c r="W6968" s="21"/>
      <c r="X6968" s="21"/>
    </row>
    <row r="6969" spans="1:24" x14ac:dyDescent="0.25">
      <c r="A6969" s="17">
        <v>2022</v>
      </c>
      <c r="B6969" s="17" t="s">
        <v>9</v>
      </c>
      <c r="C6969" s="17" t="s">
        <v>8560</v>
      </c>
      <c r="D6969" s="17" t="s">
        <v>17032</v>
      </c>
      <c r="E6969" s="17">
        <v>279</v>
      </c>
      <c r="F6969" s="17">
        <v>2</v>
      </c>
      <c r="G6969" s="17" t="s">
        <v>7210</v>
      </c>
      <c r="H6969" s="17" t="s">
        <v>8559</v>
      </c>
      <c r="I6969" s="17">
        <v>50.000000000000142</v>
      </c>
      <c r="J6969" s="17">
        <v>1</v>
      </c>
      <c r="K6969" s="18">
        <v>0.45833333333333331</v>
      </c>
      <c r="L6969" s="19">
        <v>0.45833333333333331</v>
      </c>
      <c r="M6969" s="20">
        <v>660</v>
      </c>
      <c r="N6969" s="20">
        <v>710.00000000000011</v>
      </c>
      <c r="O6969" s="20" t="s">
        <v>46</v>
      </c>
      <c r="P6969" s="21" t="s">
        <v>46</v>
      </c>
      <c r="Q6969" s="21" t="s">
        <v>16738</v>
      </c>
      <c r="R6969" s="21" t="s">
        <v>16738</v>
      </c>
      <c r="S6969" s="21" t="s">
        <v>16738</v>
      </c>
      <c r="T6969" s="21" t="s">
        <v>16738</v>
      </c>
      <c r="U6969" s="21">
        <v>1</v>
      </c>
      <c r="V6969" s="21"/>
      <c r="W6969" s="21"/>
      <c r="X6969" s="21"/>
    </row>
    <row r="6970" spans="1:24" x14ac:dyDescent="0.25">
      <c r="A6970" s="17">
        <v>2022</v>
      </c>
      <c r="B6970" s="17" t="s">
        <v>9</v>
      </c>
      <c r="C6970" s="17" t="s">
        <v>8561</v>
      </c>
      <c r="D6970" s="17" t="s">
        <v>17032</v>
      </c>
      <c r="E6970" s="17">
        <v>279</v>
      </c>
      <c r="F6970" s="17">
        <v>3</v>
      </c>
      <c r="G6970" s="17" t="s">
        <v>7210</v>
      </c>
      <c r="H6970" s="17" t="s">
        <v>8559</v>
      </c>
      <c r="I6970" s="17">
        <v>50.000000000000142</v>
      </c>
      <c r="J6970" s="17">
        <v>1</v>
      </c>
      <c r="K6970" s="18">
        <v>0.33333333333333331</v>
      </c>
      <c r="L6970" s="19">
        <v>0.33333333333333331</v>
      </c>
      <c r="M6970" s="20">
        <v>480</v>
      </c>
      <c r="N6970" s="20">
        <v>530.00000000000011</v>
      </c>
      <c r="O6970" s="20" t="s">
        <v>46</v>
      </c>
      <c r="P6970" s="21" t="s">
        <v>46</v>
      </c>
      <c r="Q6970" s="21" t="s">
        <v>16738</v>
      </c>
      <c r="R6970" s="21" t="s">
        <v>16738</v>
      </c>
      <c r="S6970" s="21" t="s">
        <v>16738</v>
      </c>
      <c r="T6970" s="21" t="s">
        <v>16738</v>
      </c>
      <c r="U6970" s="21">
        <v>1</v>
      </c>
      <c r="V6970" s="21"/>
      <c r="W6970" s="21"/>
      <c r="X6970" s="21"/>
    </row>
    <row r="6971" spans="1:24" x14ac:dyDescent="0.25">
      <c r="A6971" s="17">
        <v>2022</v>
      </c>
      <c r="B6971" s="17" t="s">
        <v>9</v>
      </c>
      <c r="C6971" s="17" t="s">
        <v>9392</v>
      </c>
      <c r="D6971" s="17" t="s">
        <v>16795</v>
      </c>
      <c r="E6971" s="17">
        <v>301</v>
      </c>
      <c r="F6971" s="17">
        <v>1</v>
      </c>
      <c r="G6971" s="17" t="s">
        <v>9393</v>
      </c>
      <c r="H6971" s="17" t="s">
        <v>9394</v>
      </c>
      <c r="I6971" s="17">
        <v>50.000000000000142</v>
      </c>
      <c r="J6971" s="17">
        <v>1</v>
      </c>
      <c r="K6971" s="18">
        <v>0.58333333333333337</v>
      </c>
      <c r="L6971" s="19">
        <v>0.58333333333333337</v>
      </c>
      <c r="M6971" s="20">
        <v>840</v>
      </c>
      <c r="N6971" s="20">
        <v>890.00000000000011</v>
      </c>
      <c r="O6971" s="20" t="s">
        <v>13</v>
      </c>
      <c r="P6971" s="21" t="s">
        <v>13</v>
      </c>
      <c r="Q6971" s="21" t="s">
        <v>16738</v>
      </c>
      <c r="R6971" s="21" t="s">
        <v>16738</v>
      </c>
      <c r="S6971" s="21" t="s">
        <v>16738</v>
      </c>
      <c r="T6971" s="21" t="s">
        <v>16738</v>
      </c>
      <c r="U6971" s="21">
        <v>1</v>
      </c>
      <c r="V6971" s="21"/>
      <c r="W6971" s="21"/>
      <c r="X6971" s="21"/>
    </row>
    <row r="6972" spans="1:24" x14ac:dyDescent="0.25">
      <c r="A6972" s="17">
        <v>2022</v>
      </c>
      <c r="B6972" s="17" t="s">
        <v>9</v>
      </c>
      <c r="C6972" s="17" t="s">
        <v>9395</v>
      </c>
      <c r="D6972" s="17" t="s">
        <v>16795</v>
      </c>
      <c r="E6972" s="17">
        <v>301</v>
      </c>
      <c r="F6972" s="17">
        <v>2</v>
      </c>
      <c r="G6972" s="17" t="s">
        <v>9393</v>
      </c>
      <c r="H6972" s="17" t="s">
        <v>9394</v>
      </c>
      <c r="I6972" s="17">
        <v>50.000000000000142</v>
      </c>
      <c r="J6972" s="17">
        <v>1</v>
      </c>
      <c r="K6972" s="18">
        <v>0.52083333333333337</v>
      </c>
      <c r="L6972" s="19">
        <v>0.52083333333333337</v>
      </c>
      <c r="M6972" s="20">
        <v>750</v>
      </c>
      <c r="N6972" s="20">
        <v>800.00000000000011</v>
      </c>
      <c r="O6972" s="20" t="s">
        <v>19</v>
      </c>
      <c r="P6972" s="21" t="s">
        <v>19</v>
      </c>
      <c r="Q6972" s="21" t="s">
        <v>16738</v>
      </c>
      <c r="R6972" s="21" t="s">
        <v>16738</v>
      </c>
      <c r="S6972" s="21" t="s">
        <v>16738</v>
      </c>
      <c r="T6972" s="21" t="s">
        <v>16738</v>
      </c>
      <c r="U6972" s="21">
        <v>1</v>
      </c>
      <c r="V6972" s="21"/>
      <c r="W6972" s="21"/>
      <c r="X6972" s="21"/>
    </row>
    <row r="6973" spans="1:24" x14ac:dyDescent="0.25">
      <c r="A6973" s="17">
        <v>2022</v>
      </c>
      <c r="B6973" s="17" t="s">
        <v>9</v>
      </c>
      <c r="C6973" s="17" t="s">
        <v>9396</v>
      </c>
      <c r="D6973" s="17" t="s">
        <v>16795</v>
      </c>
      <c r="E6973" s="17">
        <v>301</v>
      </c>
      <c r="F6973" s="17">
        <v>3</v>
      </c>
      <c r="G6973" s="17" t="s">
        <v>9393</v>
      </c>
      <c r="H6973" s="17" t="s">
        <v>9394</v>
      </c>
      <c r="I6973" s="17">
        <v>50.000000000000142</v>
      </c>
      <c r="J6973" s="17">
        <v>1</v>
      </c>
      <c r="K6973" s="18">
        <v>0.45833333333333331</v>
      </c>
      <c r="L6973" s="19">
        <v>0.45833333333333331</v>
      </c>
      <c r="M6973" s="20">
        <v>660</v>
      </c>
      <c r="N6973" s="20">
        <v>710.00000000000011</v>
      </c>
      <c r="O6973" s="20" t="s">
        <v>21</v>
      </c>
      <c r="P6973" s="21" t="s">
        <v>21</v>
      </c>
      <c r="Q6973" s="21" t="s">
        <v>16738</v>
      </c>
      <c r="R6973" s="21" t="s">
        <v>16738</v>
      </c>
      <c r="S6973" s="21" t="s">
        <v>16738</v>
      </c>
      <c r="T6973" s="21" t="s">
        <v>16738</v>
      </c>
      <c r="U6973" s="21">
        <v>1</v>
      </c>
      <c r="V6973" s="21"/>
      <c r="W6973" s="21"/>
      <c r="X6973" s="21"/>
    </row>
    <row r="6974" spans="1:24" x14ac:dyDescent="0.25">
      <c r="A6974" s="17">
        <v>2022</v>
      </c>
      <c r="B6974" s="17" t="s">
        <v>9</v>
      </c>
      <c r="C6974" s="17" t="s">
        <v>9397</v>
      </c>
      <c r="D6974" s="17" t="s">
        <v>16795</v>
      </c>
      <c r="E6974" s="17">
        <v>301</v>
      </c>
      <c r="F6974" s="17">
        <v>4</v>
      </c>
      <c r="G6974" s="17" t="s">
        <v>9393</v>
      </c>
      <c r="H6974" s="17" t="s">
        <v>9394</v>
      </c>
      <c r="I6974" s="17">
        <v>50.000000000000142</v>
      </c>
      <c r="J6974" s="17">
        <v>1</v>
      </c>
      <c r="K6974" s="18">
        <v>0.33333333333333331</v>
      </c>
      <c r="L6974" s="19">
        <v>0.33333333333333331</v>
      </c>
      <c r="M6974" s="20">
        <v>480</v>
      </c>
      <c r="N6974" s="20">
        <v>530.00000000000011</v>
      </c>
      <c r="O6974" s="20" t="s">
        <v>21</v>
      </c>
      <c r="P6974" s="21" t="s">
        <v>21</v>
      </c>
      <c r="Q6974" s="21" t="s">
        <v>16738</v>
      </c>
      <c r="R6974" s="21" t="s">
        <v>16738</v>
      </c>
      <c r="S6974" s="21" t="s">
        <v>16738</v>
      </c>
      <c r="T6974" s="21" t="s">
        <v>16738</v>
      </c>
      <c r="U6974" s="21">
        <v>1</v>
      </c>
      <c r="V6974" s="21"/>
      <c r="W6974" s="21"/>
      <c r="X6974" s="21"/>
    </row>
    <row r="6975" spans="1:24" x14ac:dyDescent="0.25">
      <c r="A6975" s="17">
        <v>2022</v>
      </c>
      <c r="B6975" s="17" t="s">
        <v>9</v>
      </c>
      <c r="C6975" s="17" t="s">
        <v>9398</v>
      </c>
      <c r="D6975" s="17" t="s">
        <v>16795</v>
      </c>
      <c r="E6975" s="17">
        <v>301</v>
      </c>
      <c r="F6975" s="17">
        <v>5</v>
      </c>
      <c r="G6975" s="17" t="s">
        <v>9393</v>
      </c>
      <c r="H6975" s="17" t="s">
        <v>9394</v>
      </c>
      <c r="I6975" s="17">
        <v>50.000000000000142</v>
      </c>
      <c r="J6975" s="17">
        <v>1</v>
      </c>
      <c r="K6975" s="18">
        <v>0.45833333333333331</v>
      </c>
      <c r="L6975" s="19">
        <v>0.45833333333333331</v>
      </c>
      <c r="M6975" s="20">
        <v>660</v>
      </c>
      <c r="N6975" s="20">
        <v>710.00000000000011</v>
      </c>
      <c r="O6975" s="20" t="s">
        <v>19</v>
      </c>
      <c r="P6975" s="21" t="s">
        <v>19</v>
      </c>
      <c r="Q6975" s="21" t="s">
        <v>16738</v>
      </c>
      <c r="R6975" s="21" t="s">
        <v>16738</v>
      </c>
      <c r="S6975" s="21" t="s">
        <v>16738</v>
      </c>
      <c r="T6975" s="21" t="s">
        <v>16738</v>
      </c>
      <c r="U6975" s="21">
        <v>1</v>
      </c>
      <c r="V6975" s="21"/>
      <c r="W6975" s="21"/>
      <c r="X6975" s="21"/>
    </row>
    <row r="6976" spans="1:24" x14ac:dyDescent="0.25">
      <c r="A6976" s="17">
        <v>2022</v>
      </c>
      <c r="B6976" s="17" t="s">
        <v>9</v>
      </c>
      <c r="C6976" s="17" t="s">
        <v>9399</v>
      </c>
      <c r="D6976" s="17" t="s">
        <v>16795</v>
      </c>
      <c r="E6976" s="17">
        <v>301</v>
      </c>
      <c r="F6976" s="17">
        <v>6</v>
      </c>
      <c r="G6976" s="17" t="s">
        <v>9393</v>
      </c>
      <c r="H6976" s="17" t="s">
        <v>9394</v>
      </c>
      <c r="I6976" s="17">
        <v>50.000000000000142</v>
      </c>
      <c r="J6976" s="17">
        <v>1</v>
      </c>
      <c r="K6976" s="18">
        <v>0.33333333333333331</v>
      </c>
      <c r="L6976" s="19">
        <v>0.33333333333333331</v>
      </c>
      <c r="M6976" s="20">
        <v>480</v>
      </c>
      <c r="N6976" s="20">
        <v>530.00000000000011</v>
      </c>
      <c r="O6976" s="20" t="s">
        <v>15</v>
      </c>
      <c r="P6976" s="21" t="s">
        <v>15</v>
      </c>
      <c r="Q6976" s="21" t="s">
        <v>16738</v>
      </c>
      <c r="R6976" s="21" t="s">
        <v>16738</v>
      </c>
      <c r="S6976" s="21" t="s">
        <v>16738</v>
      </c>
      <c r="T6976" s="21" t="s">
        <v>16738</v>
      </c>
      <c r="U6976" s="21">
        <v>1</v>
      </c>
      <c r="V6976" s="21"/>
      <c r="W6976" s="21"/>
      <c r="X6976" s="21"/>
    </row>
    <row r="6977" spans="1:24" x14ac:dyDescent="0.25">
      <c r="A6977" s="17">
        <v>2022</v>
      </c>
      <c r="B6977" s="17" t="s">
        <v>9</v>
      </c>
      <c r="C6977" s="17" t="s">
        <v>9400</v>
      </c>
      <c r="D6977" s="17" t="s">
        <v>16795</v>
      </c>
      <c r="E6977" s="17">
        <v>301</v>
      </c>
      <c r="F6977" s="17">
        <v>7</v>
      </c>
      <c r="G6977" s="17" t="s">
        <v>9393</v>
      </c>
      <c r="H6977" s="17" t="s">
        <v>9394</v>
      </c>
      <c r="I6977" s="17">
        <v>50.000000000000142</v>
      </c>
      <c r="J6977" s="17">
        <v>1</v>
      </c>
      <c r="K6977" s="18">
        <v>0.52083333333333337</v>
      </c>
      <c r="L6977" s="19">
        <v>0.52083333333333337</v>
      </c>
      <c r="M6977" s="20">
        <v>750</v>
      </c>
      <c r="N6977" s="20">
        <v>800.00000000000011</v>
      </c>
      <c r="O6977" s="20" t="s">
        <v>19</v>
      </c>
      <c r="P6977" s="21" t="s">
        <v>19</v>
      </c>
      <c r="Q6977" s="21" t="s">
        <v>16738</v>
      </c>
      <c r="R6977" s="21" t="s">
        <v>16738</v>
      </c>
      <c r="S6977" s="21" t="s">
        <v>16738</v>
      </c>
      <c r="T6977" s="21" t="s">
        <v>16738</v>
      </c>
      <c r="U6977" s="21">
        <v>1</v>
      </c>
      <c r="V6977" s="21"/>
      <c r="W6977" s="21"/>
      <c r="X6977" s="21"/>
    </row>
    <row r="6978" spans="1:24" x14ac:dyDescent="0.25">
      <c r="A6978" s="17">
        <v>2022</v>
      </c>
      <c r="B6978" s="17" t="s">
        <v>9</v>
      </c>
      <c r="C6978" s="17" t="s">
        <v>9802</v>
      </c>
      <c r="D6978" s="17" t="s">
        <v>16986</v>
      </c>
      <c r="E6978" s="17">
        <v>206</v>
      </c>
      <c r="F6978" s="17">
        <v>1</v>
      </c>
      <c r="G6978" s="17" t="s">
        <v>9803</v>
      </c>
      <c r="H6978" s="17" t="s">
        <v>9804</v>
      </c>
      <c r="I6978" s="17">
        <v>50.000000000000142</v>
      </c>
      <c r="J6978" s="17">
        <v>1</v>
      </c>
      <c r="K6978" s="18">
        <v>0.33333333333333331</v>
      </c>
      <c r="L6978" s="19">
        <v>0.33333333333333331</v>
      </c>
      <c r="M6978" s="20">
        <v>480</v>
      </c>
      <c r="N6978" s="20">
        <v>530.00000000000011</v>
      </c>
      <c r="O6978" s="20" t="s">
        <v>13</v>
      </c>
      <c r="P6978" s="21" t="s">
        <v>13</v>
      </c>
      <c r="Q6978" s="21" t="s">
        <v>16738</v>
      </c>
      <c r="R6978" s="21" t="s">
        <v>16738</v>
      </c>
      <c r="S6978" s="21" t="s">
        <v>16738</v>
      </c>
      <c r="T6978" s="21" t="s">
        <v>16738</v>
      </c>
      <c r="U6978" s="21">
        <v>1</v>
      </c>
      <c r="V6978" s="21"/>
      <c r="W6978" s="21"/>
      <c r="X6978" s="21"/>
    </row>
    <row r="6979" spans="1:24" x14ac:dyDescent="0.25">
      <c r="A6979" s="17">
        <v>2022</v>
      </c>
      <c r="B6979" s="17" t="s">
        <v>9</v>
      </c>
      <c r="C6979" s="17" t="s">
        <v>9805</v>
      </c>
      <c r="D6979" s="17" t="s">
        <v>16986</v>
      </c>
      <c r="E6979" s="17">
        <v>206</v>
      </c>
      <c r="F6979" s="17">
        <v>2</v>
      </c>
      <c r="G6979" s="17" t="s">
        <v>9803</v>
      </c>
      <c r="H6979" s="17" t="s">
        <v>9804</v>
      </c>
      <c r="I6979" s="17">
        <v>50.000000000000142</v>
      </c>
      <c r="J6979" s="17">
        <v>1</v>
      </c>
      <c r="K6979" s="18">
        <v>0.33333333333333331</v>
      </c>
      <c r="L6979" s="19">
        <v>0.33333333333333331</v>
      </c>
      <c r="M6979" s="20">
        <v>480</v>
      </c>
      <c r="N6979" s="20">
        <v>530.00000000000011</v>
      </c>
      <c r="O6979" s="20" t="s">
        <v>17</v>
      </c>
      <c r="P6979" s="21" t="s">
        <v>17</v>
      </c>
      <c r="Q6979" s="21" t="s">
        <v>16738</v>
      </c>
      <c r="R6979" s="21" t="s">
        <v>16738</v>
      </c>
      <c r="S6979" s="21" t="s">
        <v>16738</v>
      </c>
      <c r="T6979" s="21" t="s">
        <v>16738</v>
      </c>
      <c r="U6979" s="21">
        <v>1</v>
      </c>
      <c r="V6979" s="21"/>
      <c r="W6979" s="21"/>
      <c r="X6979" s="21"/>
    </row>
    <row r="6980" spans="1:24" x14ac:dyDescent="0.25">
      <c r="A6980" s="17">
        <v>2022</v>
      </c>
      <c r="B6980" s="17" t="s">
        <v>9</v>
      </c>
      <c r="C6980" s="17" t="s">
        <v>9806</v>
      </c>
      <c r="D6980" s="17" t="s">
        <v>16986</v>
      </c>
      <c r="E6980" s="17">
        <v>206</v>
      </c>
      <c r="F6980" s="17">
        <v>3</v>
      </c>
      <c r="G6980" s="17" t="s">
        <v>9803</v>
      </c>
      <c r="H6980" s="17" t="s">
        <v>9804</v>
      </c>
      <c r="I6980" s="17">
        <v>50.000000000000142</v>
      </c>
      <c r="J6980" s="17">
        <v>1</v>
      </c>
      <c r="K6980" s="18">
        <v>0.45833333333333331</v>
      </c>
      <c r="L6980" s="19">
        <v>0.45833333333333331</v>
      </c>
      <c r="M6980" s="20">
        <v>660</v>
      </c>
      <c r="N6980" s="20">
        <v>710.00000000000011</v>
      </c>
      <c r="O6980" s="20" t="s">
        <v>17</v>
      </c>
      <c r="P6980" s="21" t="s">
        <v>17</v>
      </c>
      <c r="Q6980" s="21" t="s">
        <v>16738</v>
      </c>
      <c r="R6980" s="21" t="s">
        <v>16738</v>
      </c>
      <c r="S6980" s="21" t="s">
        <v>16738</v>
      </c>
      <c r="T6980" s="21" t="s">
        <v>16738</v>
      </c>
      <c r="U6980" s="21">
        <v>1</v>
      </c>
      <c r="V6980" s="21"/>
      <c r="W6980" s="21"/>
      <c r="X6980" s="21"/>
    </row>
    <row r="6981" spans="1:24" x14ac:dyDescent="0.25">
      <c r="A6981" s="17">
        <v>2022</v>
      </c>
      <c r="B6981" s="17" t="s">
        <v>9</v>
      </c>
      <c r="C6981" s="17" t="s">
        <v>9807</v>
      </c>
      <c r="D6981" s="17" t="s">
        <v>16986</v>
      </c>
      <c r="E6981" s="17">
        <v>206</v>
      </c>
      <c r="F6981" s="17">
        <v>4</v>
      </c>
      <c r="G6981" s="17" t="s">
        <v>9803</v>
      </c>
      <c r="H6981" s="17" t="s">
        <v>9804</v>
      </c>
      <c r="I6981" s="17">
        <v>50.000000000000142</v>
      </c>
      <c r="J6981" s="17">
        <v>1</v>
      </c>
      <c r="K6981" s="18">
        <v>0.58333333333333337</v>
      </c>
      <c r="L6981" s="19">
        <v>0.58333333333333337</v>
      </c>
      <c r="M6981" s="20">
        <v>840</v>
      </c>
      <c r="N6981" s="20">
        <v>890.00000000000011</v>
      </c>
      <c r="O6981" s="20" t="s">
        <v>15</v>
      </c>
      <c r="P6981" s="21" t="s">
        <v>15</v>
      </c>
      <c r="Q6981" s="21" t="s">
        <v>16738</v>
      </c>
      <c r="R6981" s="21" t="s">
        <v>16738</v>
      </c>
      <c r="S6981" s="21" t="s">
        <v>16738</v>
      </c>
      <c r="T6981" s="21" t="s">
        <v>16738</v>
      </c>
      <c r="U6981" s="21">
        <v>1</v>
      </c>
      <c r="V6981" s="21"/>
      <c r="W6981" s="21"/>
      <c r="X6981" s="21"/>
    </row>
    <row r="6982" spans="1:24" x14ac:dyDescent="0.25">
      <c r="A6982" s="17">
        <v>2022</v>
      </c>
      <c r="B6982" s="17" t="s">
        <v>9</v>
      </c>
      <c r="C6982" s="17" t="s">
        <v>9873</v>
      </c>
      <c r="D6982" s="17" t="s">
        <v>16986</v>
      </c>
      <c r="E6982" s="17">
        <v>453</v>
      </c>
      <c r="F6982" s="17">
        <v>1</v>
      </c>
      <c r="G6982" s="17" t="s">
        <v>9874</v>
      </c>
      <c r="H6982" s="17" t="s">
        <v>9875</v>
      </c>
      <c r="I6982" s="17">
        <v>50.000000000000142</v>
      </c>
      <c r="J6982" s="17">
        <v>1</v>
      </c>
      <c r="K6982" s="18">
        <v>0.39583333333333331</v>
      </c>
      <c r="L6982" s="19">
        <v>0.39583333333333331</v>
      </c>
      <c r="M6982" s="20">
        <v>570</v>
      </c>
      <c r="N6982" s="20">
        <v>620.00000000000011</v>
      </c>
      <c r="O6982" s="20" t="s">
        <v>17</v>
      </c>
      <c r="P6982" s="21" t="s">
        <v>17</v>
      </c>
      <c r="Q6982" s="21" t="s">
        <v>16738</v>
      </c>
      <c r="R6982" s="21" t="s">
        <v>16738</v>
      </c>
      <c r="S6982" s="21" t="s">
        <v>16738</v>
      </c>
      <c r="T6982" s="21" t="s">
        <v>16738</v>
      </c>
      <c r="U6982" s="21">
        <v>1</v>
      </c>
      <c r="V6982" s="21"/>
      <c r="W6982" s="21"/>
      <c r="X6982" s="21"/>
    </row>
    <row r="6983" spans="1:24" x14ac:dyDescent="0.25">
      <c r="A6983" s="17">
        <v>2022</v>
      </c>
      <c r="B6983" s="17" t="s">
        <v>9</v>
      </c>
      <c r="C6983" s="17" t="s">
        <v>9876</v>
      </c>
      <c r="D6983" s="17" t="s">
        <v>16986</v>
      </c>
      <c r="E6983" s="17">
        <v>453</v>
      </c>
      <c r="F6983" s="17">
        <v>2</v>
      </c>
      <c r="G6983" s="17" t="s">
        <v>9874</v>
      </c>
      <c r="H6983" s="17" t="s">
        <v>9875</v>
      </c>
      <c r="I6983" s="17">
        <v>50.000000000000142</v>
      </c>
      <c r="J6983" s="17">
        <v>1</v>
      </c>
      <c r="K6983" s="18">
        <v>0.45833333333333331</v>
      </c>
      <c r="L6983" s="19">
        <v>0.45833333333333331</v>
      </c>
      <c r="M6983" s="20">
        <v>660</v>
      </c>
      <c r="N6983" s="20">
        <v>710.00000000000011</v>
      </c>
      <c r="O6983" s="20" t="s">
        <v>21</v>
      </c>
      <c r="P6983" s="21" t="s">
        <v>21</v>
      </c>
      <c r="Q6983" s="21" t="s">
        <v>16738</v>
      </c>
      <c r="R6983" s="21" t="s">
        <v>16738</v>
      </c>
      <c r="S6983" s="21" t="s">
        <v>16738</v>
      </c>
      <c r="T6983" s="21" t="s">
        <v>16738</v>
      </c>
      <c r="U6983" s="21">
        <v>1</v>
      </c>
      <c r="V6983" s="21"/>
      <c r="W6983" s="21"/>
      <c r="X6983" s="21"/>
    </row>
    <row r="6984" spans="1:24" x14ac:dyDescent="0.25">
      <c r="A6984" s="17">
        <v>2022</v>
      </c>
      <c r="B6984" s="17" t="s">
        <v>9</v>
      </c>
      <c r="C6984" s="17" t="s">
        <v>9877</v>
      </c>
      <c r="D6984" s="17" t="s">
        <v>16986</v>
      </c>
      <c r="E6984" s="17">
        <v>453</v>
      </c>
      <c r="F6984" s="17">
        <v>3</v>
      </c>
      <c r="G6984" s="17" t="s">
        <v>9874</v>
      </c>
      <c r="H6984" s="17" t="s">
        <v>9875</v>
      </c>
      <c r="I6984" s="17">
        <v>50.000000000000142</v>
      </c>
      <c r="J6984" s="17">
        <v>1</v>
      </c>
      <c r="K6984" s="18">
        <v>0.33333333333333331</v>
      </c>
      <c r="L6984" s="19">
        <v>0.33333333333333331</v>
      </c>
      <c r="M6984" s="20">
        <v>480</v>
      </c>
      <c r="N6984" s="20">
        <v>530.00000000000011</v>
      </c>
      <c r="O6984" s="20" t="s">
        <v>46</v>
      </c>
      <c r="P6984" s="21" t="s">
        <v>46</v>
      </c>
      <c r="Q6984" s="21" t="s">
        <v>16738</v>
      </c>
      <c r="R6984" s="21" t="s">
        <v>16738</v>
      </c>
      <c r="S6984" s="21" t="s">
        <v>16738</v>
      </c>
      <c r="T6984" s="21" t="s">
        <v>16738</v>
      </c>
      <c r="U6984" s="21">
        <v>1</v>
      </c>
      <c r="V6984" s="21"/>
      <c r="W6984" s="21"/>
      <c r="X6984" s="21"/>
    </row>
    <row r="6985" spans="1:24" x14ac:dyDescent="0.25">
      <c r="A6985" s="17">
        <v>2022</v>
      </c>
      <c r="B6985" s="17" t="s">
        <v>9</v>
      </c>
      <c r="C6985" s="17" t="s">
        <v>10917</v>
      </c>
      <c r="D6985" s="17" t="s">
        <v>16732</v>
      </c>
      <c r="E6985" s="17">
        <v>287</v>
      </c>
      <c r="F6985" s="17">
        <v>1</v>
      </c>
      <c r="G6985" s="17" t="s">
        <v>6038</v>
      </c>
      <c r="H6985" s="17" t="s">
        <v>10918</v>
      </c>
      <c r="I6985" s="17">
        <v>50.000000000000142</v>
      </c>
      <c r="J6985" s="17">
        <v>1</v>
      </c>
      <c r="K6985" s="18">
        <v>0.33333333333333331</v>
      </c>
      <c r="L6985" s="19">
        <v>0.33333333333333331</v>
      </c>
      <c r="M6985" s="20">
        <v>480</v>
      </c>
      <c r="N6985" s="20">
        <v>530.00000000000011</v>
      </c>
      <c r="O6985" s="20" t="s">
        <v>13</v>
      </c>
      <c r="P6985" s="21" t="s">
        <v>13</v>
      </c>
      <c r="Q6985" s="21" t="s">
        <v>16738</v>
      </c>
      <c r="R6985" s="21" t="s">
        <v>16738</v>
      </c>
      <c r="S6985" s="21" t="s">
        <v>16738</v>
      </c>
      <c r="T6985" s="21" t="s">
        <v>16738</v>
      </c>
      <c r="U6985" s="21">
        <v>1</v>
      </c>
      <c r="V6985" s="21"/>
      <c r="W6985" s="21"/>
      <c r="X6985" s="21"/>
    </row>
    <row r="6986" spans="1:24" x14ac:dyDescent="0.25">
      <c r="A6986" s="17">
        <v>2022</v>
      </c>
      <c r="B6986" s="17" t="s">
        <v>9</v>
      </c>
      <c r="C6986" s="17" t="s">
        <v>10919</v>
      </c>
      <c r="D6986" s="17" t="s">
        <v>16732</v>
      </c>
      <c r="E6986" s="17">
        <v>287</v>
      </c>
      <c r="F6986" s="17">
        <v>2</v>
      </c>
      <c r="G6986" s="17" t="s">
        <v>6038</v>
      </c>
      <c r="H6986" s="17" t="s">
        <v>10918</v>
      </c>
      <c r="I6986" s="17">
        <v>50.000000000000142</v>
      </c>
      <c r="J6986" s="17">
        <v>1</v>
      </c>
      <c r="K6986" s="18">
        <v>0.52083333333333337</v>
      </c>
      <c r="L6986" s="19">
        <v>0.52083333333333337</v>
      </c>
      <c r="M6986" s="20">
        <v>750</v>
      </c>
      <c r="N6986" s="20">
        <v>800.00000000000011</v>
      </c>
      <c r="O6986" s="20" t="s">
        <v>15</v>
      </c>
      <c r="P6986" s="21" t="s">
        <v>15</v>
      </c>
      <c r="Q6986" s="21" t="s">
        <v>16738</v>
      </c>
      <c r="R6986" s="21" t="s">
        <v>16738</v>
      </c>
      <c r="S6986" s="21" t="s">
        <v>16738</v>
      </c>
      <c r="T6986" s="21" t="s">
        <v>16738</v>
      </c>
      <c r="U6986" s="21">
        <v>1</v>
      </c>
      <c r="V6986" s="21"/>
      <c r="W6986" s="21"/>
      <c r="X6986" s="21"/>
    </row>
    <row r="6987" spans="1:24" x14ac:dyDescent="0.25">
      <c r="A6987" s="17">
        <v>2022</v>
      </c>
      <c r="B6987" s="17" t="s">
        <v>9</v>
      </c>
      <c r="C6987" s="17" t="s">
        <v>10920</v>
      </c>
      <c r="D6987" s="17" t="s">
        <v>16732</v>
      </c>
      <c r="E6987" s="17">
        <v>287</v>
      </c>
      <c r="F6987" s="17">
        <v>3</v>
      </c>
      <c r="G6987" s="17" t="s">
        <v>6038</v>
      </c>
      <c r="H6987" s="17" t="s">
        <v>10918</v>
      </c>
      <c r="I6987" s="17">
        <v>50.000000000000142</v>
      </c>
      <c r="J6987" s="17">
        <v>1</v>
      </c>
      <c r="K6987" s="18">
        <v>0.45833333333333331</v>
      </c>
      <c r="L6987" s="19">
        <v>0.45833333333333331</v>
      </c>
      <c r="M6987" s="20">
        <v>660</v>
      </c>
      <c r="N6987" s="20">
        <v>710.00000000000011</v>
      </c>
      <c r="O6987" s="20" t="s">
        <v>13</v>
      </c>
      <c r="P6987" s="21" t="s">
        <v>13</v>
      </c>
      <c r="Q6987" s="21" t="s">
        <v>16738</v>
      </c>
      <c r="R6987" s="21" t="s">
        <v>16738</v>
      </c>
      <c r="S6987" s="21" t="s">
        <v>16738</v>
      </c>
      <c r="T6987" s="21" t="s">
        <v>16738</v>
      </c>
      <c r="U6987" s="21">
        <v>1</v>
      </c>
      <c r="V6987" s="21"/>
      <c r="W6987" s="21"/>
      <c r="X6987" s="21"/>
    </row>
    <row r="6988" spans="1:24" x14ac:dyDescent="0.25">
      <c r="A6988" s="17">
        <v>2022</v>
      </c>
      <c r="B6988" s="17" t="s">
        <v>9</v>
      </c>
      <c r="C6988" s="17" t="s">
        <v>10921</v>
      </c>
      <c r="D6988" s="17" t="s">
        <v>16732</v>
      </c>
      <c r="E6988" s="17">
        <v>287</v>
      </c>
      <c r="F6988" s="17">
        <v>4</v>
      </c>
      <c r="G6988" s="17" t="s">
        <v>6038</v>
      </c>
      <c r="H6988" s="17" t="s">
        <v>10918</v>
      </c>
      <c r="I6988" s="17">
        <v>50.000000000000142</v>
      </c>
      <c r="J6988" s="17">
        <v>1</v>
      </c>
      <c r="K6988" s="18">
        <v>0.64583333333333337</v>
      </c>
      <c r="L6988" s="19">
        <v>0.64583333333333337</v>
      </c>
      <c r="M6988" s="20">
        <v>930</v>
      </c>
      <c r="N6988" s="20">
        <v>980.00000000000011</v>
      </c>
      <c r="O6988" s="20" t="s">
        <v>15</v>
      </c>
      <c r="P6988" s="21" t="s">
        <v>15</v>
      </c>
      <c r="Q6988" s="21" t="s">
        <v>16738</v>
      </c>
      <c r="R6988" s="21" t="s">
        <v>16738</v>
      </c>
      <c r="S6988" s="21" t="s">
        <v>16738</v>
      </c>
      <c r="T6988" s="21" t="s">
        <v>16738</v>
      </c>
      <c r="U6988" s="21">
        <v>1</v>
      </c>
      <c r="V6988" s="21"/>
      <c r="W6988" s="21"/>
      <c r="X6988" s="21"/>
    </row>
    <row r="6989" spans="1:24" x14ac:dyDescent="0.25">
      <c r="A6989" s="17">
        <v>2022</v>
      </c>
      <c r="B6989" s="17" t="s">
        <v>9</v>
      </c>
      <c r="C6989" s="17" t="s">
        <v>10922</v>
      </c>
      <c r="D6989" s="17" t="s">
        <v>16732</v>
      </c>
      <c r="E6989" s="17">
        <v>287</v>
      </c>
      <c r="F6989" s="17">
        <v>5</v>
      </c>
      <c r="G6989" s="17" t="s">
        <v>6038</v>
      </c>
      <c r="H6989" s="17" t="s">
        <v>10918</v>
      </c>
      <c r="I6989" s="17">
        <v>50.000000000000142</v>
      </c>
      <c r="J6989" s="17">
        <v>1</v>
      </c>
      <c r="K6989" s="18">
        <v>0.45833333333333331</v>
      </c>
      <c r="L6989" s="19">
        <v>0.45833333333333331</v>
      </c>
      <c r="M6989" s="20">
        <v>660</v>
      </c>
      <c r="N6989" s="20">
        <v>710.00000000000011</v>
      </c>
      <c r="O6989" s="20" t="s">
        <v>21</v>
      </c>
      <c r="P6989" s="21" t="s">
        <v>21</v>
      </c>
      <c r="Q6989" s="21" t="s">
        <v>16738</v>
      </c>
      <c r="R6989" s="21" t="s">
        <v>16738</v>
      </c>
      <c r="S6989" s="21" t="s">
        <v>16738</v>
      </c>
      <c r="T6989" s="21" t="s">
        <v>16738</v>
      </c>
      <c r="U6989" s="21">
        <v>1</v>
      </c>
      <c r="V6989" s="21"/>
      <c r="W6989" s="21"/>
      <c r="X6989" s="21"/>
    </row>
    <row r="6990" spans="1:24" x14ac:dyDescent="0.25">
      <c r="A6990" s="17">
        <v>2022</v>
      </c>
      <c r="B6990" s="17" t="s">
        <v>9</v>
      </c>
      <c r="C6990" s="17" t="s">
        <v>10923</v>
      </c>
      <c r="D6990" s="17" t="s">
        <v>16732</v>
      </c>
      <c r="E6990" s="17">
        <v>287</v>
      </c>
      <c r="F6990" s="17">
        <v>6</v>
      </c>
      <c r="G6990" s="17" t="s">
        <v>6038</v>
      </c>
      <c r="H6990" s="17" t="s">
        <v>10918</v>
      </c>
      <c r="I6990" s="17">
        <v>50.000000000000142</v>
      </c>
      <c r="J6990" s="17">
        <v>1</v>
      </c>
      <c r="K6990" s="18">
        <v>0.58333333333333337</v>
      </c>
      <c r="L6990" s="19">
        <v>0.58333333333333337</v>
      </c>
      <c r="M6990" s="20">
        <v>840</v>
      </c>
      <c r="N6990" s="20">
        <v>890.00000000000011</v>
      </c>
      <c r="O6990" s="20" t="s">
        <v>13</v>
      </c>
      <c r="P6990" s="21" t="s">
        <v>13</v>
      </c>
      <c r="Q6990" s="21" t="s">
        <v>16738</v>
      </c>
      <c r="R6990" s="21" t="s">
        <v>16738</v>
      </c>
      <c r="S6990" s="21" t="s">
        <v>16738</v>
      </c>
      <c r="T6990" s="21" t="s">
        <v>16738</v>
      </c>
      <c r="U6990" s="21">
        <v>1</v>
      </c>
      <c r="V6990" s="21"/>
      <c r="W6990" s="21"/>
      <c r="X6990" s="21"/>
    </row>
    <row r="6991" spans="1:24" x14ac:dyDescent="0.25">
      <c r="A6991" s="17">
        <v>2022</v>
      </c>
      <c r="B6991" s="17" t="s">
        <v>9</v>
      </c>
      <c r="C6991" s="17" t="s">
        <v>10924</v>
      </c>
      <c r="D6991" s="17" t="s">
        <v>16732</v>
      </c>
      <c r="E6991" s="17">
        <v>287</v>
      </c>
      <c r="F6991" s="17">
        <v>7</v>
      </c>
      <c r="G6991" s="17" t="s">
        <v>6038</v>
      </c>
      <c r="H6991" s="17" t="s">
        <v>10918</v>
      </c>
      <c r="I6991" s="17">
        <v>50.000000000000142</v>
      </c>
      <c r="J6991" s="17">
        <v>1</v>
      </c>
      <c r="K6991" s="18">
        <v>0.45833333333333331</v>
      </c>
      <c r="L6991" s="19">
        <v>0.45833333333333331</v>
      </c>
      <c r="M6991" s="20">
        <v>660</v>
      </c>
      <c r="N6991" s="20">
        <v>710.00000000000011</v>
      </c>
      <c r="O6991" s="20" t="s">
        <v>19</v>
      </c>
      <c r="P6991" s="21" t="s">
        <v>19</v>
      </c>
      <c r="Q6991" s="21" t="s">
        <v>16738</v>
      </c>
      <c r="R6991" s="21" t="s">
        <v>16738</v>
      </c>
      <c r="S6991" s="21" t="s">
        <v>16738</v>
      </c>
      <c r="T6991" s="21" t="s">
        <v>16738</v>
      </c>
      <c r="U6991" s="21">
        <v>1</v>
      </c>
      <c r="V6991" s="21"/>
      <c r="W6991" s="21"/>
      <c r="X6991" s="21"/>
    </row>
    <row r="6992" spans="1:24" x14ac:dyDescent="0.25">
      <c r="A6992" s="17">
        <v>2022</v>
      </c>
      <c r="B6992" s="17" t="s">
        <v>9</v>
      </c>
      <c r="C6992" s="17" t="s">
        <v>10925</v>
      </c>
      <c r="D6992" s="17" t="s">
        <v>16732</v>
      </c>
      <c r="E6992" s="17">
        <v>287</v>
      </c>
      <c r="F6992" s="17">
        <v>8</v>
      </c>
      <c r="G6992" s="17" t="s">
        <v>6038</v>
      </c>
      <c r="H6992" s="17" t="s">
        <v>10918</v>
      </c>
      <c r="I6992" s="17">
        <v>50.000000000000142</v>
      </c>
      <c r="J6992" s="17">
        <v>1</v>
      </c>
      <c r="K6992" s="18">
        <v>0.70833333333333337</v>
      </c>
      <c r="L6992" s="19">
        <v>0.70833333333333337</v>
      </c>
      <c r="M6992" s="20">
        <v>1020</v>
      </c>
      <c r="N6992" s="20">
        <v>1070.0000000000002</v>
      </c>
      <c r="O6992" s="20" t="s">
        <v>19</v>
      </c>
      <c r="P6992" s="21" t="s">
        <v>19</v>
      </c>
      <c r="Q6992" s="21" t="s">
        <v>16738</v>
      </c>
      <c r="R6992" s="21" t="s">
        <v>16738</v>
      </c>
      <c r="S6992" s="21" t="s">
        <v>16738</v>
      </c>
      <c r="T6992" s="21" t="s">
        <v>16738</v>
      </c>
      <c r="U6992" s="21">
        <v>1</v>
      </c>
      <c r="V6992" s="21"/>
      <c r="W6992" s="21"/>
      <c r="X6992" s="21"/>
    </row>
    <row r="6993" spans="1:24" x14ac:dyDescent="0.25">
      <c r="A6993" s="17">
        <v>2022</v>
      </c>
      <c r="B6993" s="17" t="s">
        <v>9</v>
      </c>
      <c r="C6993" s="17" t="s">
        <v>10926</v>
      </c>
      <c r="D6993" s="17" t="s">
        <v>16732</v>
      </c>
      <c r="E6993" s="17">
        <v>287</v>
      </c>
      <c r="F6993" s="17">
        <v>9</v>
      </c>
      <c r="G6993" s="17" t="s">
        <v>6038</v>
      </c>
      <c r="H6993" s="17" t="s">
        <v>10918</v>
      </c>
      <c r="I6993" s="17">
        <v>50.000000000000142</v>
      </c>
      <c r="J6993" s="17">
        <v>1</v>
      </c>
      <c r="K6993" s="18">
        <v>0.70833333333333337</v>
      </c>
      <c r="L6993" s="19">
        <v>0.70833333333333337</v>
      </c>
      <c r="M6993" s="20">
        <v>1020</v>
      </c>
      <c r="N6993" s="20">
        <v>1070.0000000000002</v>
      </c>
      <c r="O6993" s="20" t="s">
        <v>17</v>
      </c>
      <c r="P6993" s="21" t="s">
        <v>17</v>
      </c>
      <c r="Q6993" s="21" t="s">
        <v>16738</v>
      </c>
      <c r="R6993" s="21" t="s">
        <v>16738</v>
      </c>
      <c r="S6993" s="21" t="s">
        <v>16738</v>
      </c>
      <c r="T6993" s="21" t="s">
        <v>16738</v>
      </c>
      <c r="U6993" s="21">
        <v>1</v>
      </c>
      <c r="V6993" s="21"/>
      <c r="W6993" s="21"/>
      <c r="X6993" s="21"/>
    </row>
    <row r="6994" spans="1:24" x14ac:dyDescent="0.25">
      <c r="A6994" s="17">
        <v>2022</v>
      </c>
      <c r="B6994" s="17" t="s">
        <v>9</v>
      </c>
      <c r="C6994" s="17" t="s">
        <v>10927</v>
      </c>
      <c r="D6994" s="17" t="s">
        <v>16732</v>
      </c>
      <c r="E6994" s="17">
        <v>287</v>
      </c>
      <c r="F6994" s="17">
        <v>0</v>
      </c>
      <c r="G6994" s="17" t="s">
        <v>6038</v>
      </c>
      <c r="H6994" s="17" t="s">
        <v>10918</v>
      </c>
      <c r="I6994" s="17">
        <v>50.000000000000142</v>
      </c>
      <c r="J6994" s="17">
        <v>1</v>
      </c>
      <c r="K6994" s="18">
        <v>0.33333333333333331</v>
      </c>
      <c r="L6994" s="19">
        <v>0.33333333333333331</v>
      </c>
      <c r="M6994" s="20">
        <v>480</v>
      </c>
      <c r="N6994" s="20">
        <v>530.00000000000011</v>
      </c>
      <c r="O6994" s="20" t="s">
        <v>19</v>
      </c>
      <c r="P6994" s="21" t="s">
        <v>19</v>
      </c>
      <c r="Q6994" s="21" t="s">
        <v>16738</v>
      </c>
      <c r="R6994" s="21" t="s">
        <v>16738</v>
      </c>
      <c r="S6994" s="21" t="s">
        <v>16738</v>
      </c>
      <c r="T6994" s="21" t="s">
        <v>16738</v>
      </c>
      <c r="U6994" s="21">
        <v>1</v>
      </c>
      <c r="V6994" s="21"/>
      <c r="W6994" s="21"/>
      <c r="X6994" s="21"/>
    </row>
    <row r="6995" spans="1:24" x14ac:dyDescent="0.25">
      <c r="A6995" s="17">
        <v>2022</v>
      </c>
      <c r="B6995" s="17" t="s">
        <v>9</v>
      </c>
      <c r="C6995" s="17" t="s">
        <v>11761</v>
      </c>
      <c r="D6995" s="17" t="s">
        <v>16948</v>
      </c>
      <c r="E6995" s="17">
        <v>273</v>
      </c>
      <c r="F6995" s="17">
        <v>1</v>
      </c>
      <c r="G6995" s="17" t="s">
        <v>6038</v>
      </c>
      <c r="H6995" s="17" t="s">
        <v>11762</v>
      </c>
      <c r="I6995" s="17">
        <v>50.000000000000142</v>
      </c>
      <c r="J6995" s="17">
        <v>1</v>
      </c>
      <c r="K6995" s="18">
        <v>0.64583333333333337</v>
      </c>
      <c r="L6995" s="19">
        <v>0.64583333333333337</v>
      </c>
      <c r="M6995" s="20">
        <v>930</v>
      </c>
      <c r="N6995" s="20">
        <v>980.00000000000011</v>
      </c>
      <c r="O6995" s="20" t="s">
        <v>15</v>
      </c>
      <c r="P6995" s="21" t="s">
        <v>15</v>
      </c>
      <c r="Q6995" s="21" t="s">
        <v>16738</v>
      </c>
      <c r="R6995" s="21" t="s">
        <v>16738</v>
      </c>
      <c r="S6995" s="21" t="s">
        <v>16738</v>
      </c>
      <c r="T6995" s="21" t="s">
        <v>16738</v>
      </c>
      <c r="U6995" s="21">
        <v>1</v>
      </c>
      <c r="V6995" s="21"/>
      <c r="W6995" s="21"/>
      <c r="X6995" s="21"/>
    </row>
    <row r="6996" spans="1:24" x14ac:dyDescent="0.25">
      <c r="A6996" s="17">
        <v>2022</v>
      </c>
      <c r="B6996" s="17" t="s">
        <v>9</v>
      </c>
      <c r="C6996" s="17" t="s">
        <v>11763</v>
      </c>
      <c r="D6996" s="17" t="s">
        <v>16948</v>
      </c>
      <c r="E6996" s="17">
        <v>273</v>
      </c>
      <c r="F6996" s="17">
        <v>2</v>
      </c>
      <c r="G6996" s="17" t="s">
        <v>6038</v>
      </c>
      <c r="H6996" s="17" t="s">
        <v>11762</v>
      </c>
      <c r="I6996" s="17">
        <v>50.000000000000142</v>
      </c>
      <c r="J6996" s="17">
        <v>1</v>
      </c>
      <c r="K6996" s="18">
        <v>0.39583333333333331</v>
      </c>
      <c r="L6996" s="19">
        <v>0.39583333333333331</v>
      </c>
      <c r="M6996" s="20">
        <v>570</v>
      </c>
      <c r="N6996" s="20">
        <v>620.00000000000011</v>
      </c>
      <c r="O6996" s="20" t="s">
        <v>46</v>
      </c>
      <c r="P6996" s="21" t="s">
        <v>46</v>
      </c>
      <c r="Q6996" s="21" t="s">
        <v>16738</v>
      </c>
      <c r="R6996" s="21" t="s">
        <v>16738</v>
      </c>
      <c r="S6996" s="21" t="s">
        <v>16738</v>
      </c>
      <c r="T6996" s="21" t="s">
        <v>16738</v>
      </c>
      <c r="U6996" s="21">
        <v>1</v>
      </c>
      <c r="V6996" s="21"/>
      <c r="W6996" s="21"/>
      <c r="X6996" s="21"/>
    </row>
    <row r="6997" spans="1:24" x14ac:dyDescent="0.25">
      <c r="A6997" s="17">
        <v>2022</v>
      </c>
      <c r="B6997" s="17" t="s">
        <v>9</v>
      </c>
      <c r="C6997" s="17" t="s">
        <v>11764</v>
      </c>
      <c r="D6997" s="17" t="s">
        <v>16948</v>
      </c>
      <c r="E6997" s="17">
        <v>273</v>
      </c>
      <c r="F6997" s="17">
        <v>3</v>
      </c>
      <c r="G6997" s="17" t="s">
        <v>6038</v>
      </c>
      <c r="H6997" s="17" t="s">
        <v>11762</v>
      </c>
      <c r="I6997" s="17">
        <v>50.000000000000142</v>
      </c>
      <c r="J6997" s="17">
        <v>1</v>
      </c>
      <c r="K6997" s="18">
        <v>0.27083333333333331</v>
      </c>
      <c r="L6997" s="19">
        <v>0.27083333333333331</v>
      </c>
      <c r="M6997" s="20">
        <v>390</v>
      </c>
      <c r="N6997" s="20">
        <v>440.00000000000011</v>
      </c>
      <c r="O6997" s="20" t="s">
        <v>46</v>
      </c>
      <c r="P6997" s="21" t="s">
        <v>46</v>
      </c>
      <c r="Q6997" s="21" t="s">
        <v>16738</v>
      </c>
      <c r="R6997" s="21" t="s">
        <v>16738</v>
      </c>
      <c r="S6997" s="21" t="s">
        <v>16738</v>
      </c>
      <c r="T6997" s="21" t="s">
        <v>16738</v>
      </c>
      <c r="U6997" s="21">
        <v>1</v>
      </c>
      <c r="V6997" s="21"/>
      <c r="W6997" s="21"/>
      <c r="X6997" s="21"/>
    </row>
    <row r="6998" spans="1:24" x14ac:dyDescent="0.25">
      <c r="A6998" s="17">
        <v>2022</v>
      </c>
      <c r="B6998" s="17" t="s">
        <v>9</v>
      </c>
      <c r="C6998" s="17" t="s">
        <v>11765</v>
      </c>
      <c r="D6998" s="17" t="s">
        <v>16948</v>
      </c>
      <c r="E6998" s="17">
        <v>273</v>
      </c>
      <c r="F6998" s="17">
        <v>4</v>
      </c>
      <c r="G6998" s="17" t="s">
        <v>6038</v>
      </c>
      <c r="H6998" s="17" t="s">
        <v>11762</v>
      </c>
      <c r="I6998" s="17">
        <v>50.000000000000142</v>
      </c>
      <c r="J6998" s="17">
        <v>1</v>
      </c>
      <c r="K6998" s="18">
        <v>0.45833333333333331</v>
      </c>
      <c r="L6998" s="19">
        <v>0.45833333333333331</v>
      </c>
      <c r="M6998" s="20">
        <v>660</v>
      </c>
      <c r="N6998" s="20">
        <v>710.00000000000011</v>
      </c>
      <c r="O6998" s="20" t="s">
        <v>15</v>
      </c>
      <c r="P6998" s="21" t="s">
        <v>15</v>
      </c>
      <c r="Q6998" s="21" t="s">
        <v>16738</v>
      </c>
      <c r="R6998" s="21" t="s">
        <v>16738</v>
      </c>
      <c r="S6998" s="21" t="s">
        <v>16738</v>
      </c>
      <c r="T6998" s="21" t="s">
        <v>16738</v>
      </c>
      <c r="U6998" s="21">
        <v>1</v>
      </c>
      <c r="V6998" s="21"/>
      <c r="W6998" s="21"/>
      <c r="X6998" s="21"/>
    </row>
    <row r="6999" spans="1:24" x14ac:dyDescent="0.25">
      <c r="A6999" s="17">
        <v>2022</v>
      </c>
      <c r="B6999" s="17" t="s">
        <v>9</v>
      </c>
      <c r="C6999" s="17" t="s">
        <v>11766</v>
      </c>
      <c r="D6999" s="17" t="s">
        <v>16948</v>
      </c>
      <c r="E6999" s="17">
        <v>273</v>
      </c>
      <c r="F6999" s="17">
        <v>5</v>
      </c>
      <c r="G6999" s="17" t="s">
        <v>6038</v>
      </c>
      <c r="H6999" s="17" t="s">
        <v>11762</v>
      </c>
      <c r="I6999" s="17">
        <v>50.000000000000142</v>
      </c>
      <c r="J6999" s="17">
        <v>1</v>
      </c>
      <c r="K6999" s="18">
        <v>0.33333333333333331</v>
      </c>
      <c r="L6999" s="19">
        <v>0.33333333333333331</v>
      </c>
      <c r="M6999" s="20">
        <v>480</v>
      </c>
      <c r="N6999" s="20">
        <v>530.00000000000011</v>
      </c>
      <c r="O6999" s="20" t="s">
        <v>19</v>
      </c>
      <c r="P6999" s="21" t="s">
        <v>19</v>
      </c>
      <c r="Q6999" s="21" t="s">
        <v>16738</v>
      </c>
      <c r="R6999" s="21" t="s">
        <v>16738</v>
      </c>
      <c r="S6999" s="21" t="s">
        <v>16738</v>
      </c>
      <c r="T6999" s="21" t="s">
        <v>16738</v>
      </c>
      <c r="U6999" s="21">
        <v>1</v>
      </c>
      <c r="V6999" s="21"/>
      <c r="W6999" s="21"/>
      <c r="X6999" s="21"/>
    </row>
    <row r="7000" spans="1:24" x14ac:dyDescent="0.25">
      <c r="A7000" s="17">
        <v>2022</v>
      </c>
      <c r="B7000" s="17" t="s">
        <v>9</v>
      </c>
      <c r="C7000" s="17" t="s">
        <v>11767</v>
      </c>
      <c r="D7000" s="17" t="s">
        <v>16948</v>
      </c>
      <c r="E7000" s="17">
        <v>273</v>
      </c>
      <c r="F7000" s="17">
        <v>6</v>
      </c>
      <c r="G7000" s="17" t="s">
        <v>6038</v>
      </c>
      <c r="H7000" s="17" t="s">
        <v>11762</v>
      </c>
      <c r="I7000" s="17">
        <v>50.000000000000142</v>
      </c>
      <c r="J7000" s="17">
        <v>1</v>
      </c>
      <c r="K7000" s="18">
        <v>0.39583333333333331</v>
      </c>
      <c r="L7000" s="19">
        <v>0.39583333333333331</v>
      </c>
      <c r="M7000" s="20">
        <v>570</v>
      </c>
      <c r="N7000" s="20">
        <v>620.00000000000011</v>
      </c>
      <c r="O7000" s="20" t="s">
        <v>21</v>
      </c>
      <c r="P7000" s="21" t="s">
        <v>21</v>
      </c>
      <c r="Q7000" s="21" t="s">
        <v>16738</v>
      </c>
      <c r="R7000" s="21" t="s">
        <v>16738</v>
      </c>
      <c r="S7000" s="21" t="s">
        <v>16738</v>
      </c>
      <c r="T7000" s="21" t="s">
        <v>16738</v>
      </c>
      <c r="U7000" s="21">
        <v>1</v>
      </c>
      <c r="V7000" s="21"/>
      <c r="W7000" s="21"/>
      <c r="X7000" s="21"/>
    </row>
    <row r="7001" spans="1:24" x14ac:dyDescent="0.25">
      <c r="A7001" s="17">
        <v>2022</v>
      </c>
      <c r="B7001" s="17" t="s">
        <v>9</v>
      </c>
      <c r="C7001" s="17" t="s">
        <v>11768</v>
      </c>
      <c r="D7001" s="17" t="s">
        <v>16948</v>
      </c>
      <c r="E7001" s="17">
        <v>273</v>
      </c>
      <c r="F7001" s="17">
        <v>7</v>
      </c>
      <c r="G7001" s="17" t="s">
        <v>6038</v>
      </c>
      <c r="H7001" s="17" t="s">
        <v>11762</v>
      </c>
      <c r="I7001" s="17">
        <v>50.000000000000142</v>
      </c>
      <c r="J7001" s="17">
        <v>1</v>
      </c>
      <c r="K7001" s="18">
        <v>0.33333333333333331</v>
      </c>
      <c r="L7001" s="19">
        <v>0.33333333333333331</v>
      </c>
      <c r="M7001" s="20">
        <v>480</v>
      </c>
      <c r="N7001" s="20">
        <v>530.00000000000011</v>
      </c>
      <c r="O7001" s="20" t="s">
        <v>13</v>
      </c>
      <c r="P7001" s="21" t="s">
        <v>13</v>
      </c>
      <c r="Q7001" s="21" t="s">
        <v>16738</v>
      </c>
      <c r="R7001" s="21" t="s">
        <v>16738</v>
      </c>
      <c r="S7001" s="21" t="s">
        <v>16738</v>
      </c>
      <c r="T7001" s="21" t="s">
        <v>16738</v>
      </c>
      <c r="U7001" s="21">
        <v>1</v>
      </c>
      <c r="V7001" s="21"/>
      <c r="W7001" s="21"/>
      <c r="X7001" s="21"/>
    </row>
    <row r="7002" spans="1:24" x14ac:dyDescent="0.25">
      <c r="A7002" s="17">
        <v>2022</v>
      </c>
      <c r="B7002" s="17" t="s">
        <v>9</v>
      </c>
      <c r="C7002" s="17" t="s">
        <v>11769</v>
      </c>
      <c r="D7002" s="17" t="s">
        <v>16948</v>
      </c>
      <c r="E7002" s="17">
        <v>273</v>
      </c>
      <c r="F7002" s="17">
        <v>8</v>
      </c>
      <c r="G7002" s="17" t="s">
        <v>6038</v>
      </c>
      <c r="H7002" s="17" t="s">
        <v>11762</v>
      </c>
      <c r="I7002" s="17">
        <v>50.000000000000142</v>
      </c>
      <c r="J7002" s="17">
        <v>1</v>
      </c>
      <c r="K7002" s="18">
        <v>0.45833333333333331</v>
      </c>
      <c r="L7002" s="19">
        <v>0.45833333333333331</v>
      </c>
      <c r="M7002" s="20">
        <v>660</v>
      </c>
      <c r="N7002" s="20">
        <v>710.00000000000011</v>
      </c>
      <c r="O7002" s="20" t="s">
        <v>19</v>
      </c>
      <c r="P7002" s="21" t="s">
        <v>19</v>
      </c>
      <c r="Q7002" s="21" t="s">
        <v>16738</v>
      </c>
      <c r="R7002" s="21" t="s">
        <v>16738</v>
      </c>
      <c r="S7002" s="21" t="s">
        <v>16738</v>
      </c>
      <c r="T7002" s="21" t="s">
        <v>16738</v>
      </c>
      <c r="U7002" s="21">
        <v>1</v>
      </c>
      <c r="V7002" s="21"/>
      <c r="W7002" s="21"/>
      <c r="X7002" s="21"/>
    </row>
    <row r="7003" spans="1:24" x14ac:dyDescent="0.25">
      <c r="A7003" s="17">
        <v>2022</v>
      </c>
      <c r="B7003" s="17" t="s">
        <v>9</v>
      </c>
      <c r="C7003" s="17" t="s">
        <v>11770</v>
      </c>
      <c r="D7003" s="17" t="s">
        <v>16948</v>
      </c>
      <c r="E7003" s="17">
        <v>273</v>
      </c>
      <c r="F7003" s="17">
        <v>9</v>
      </c>
      <c r="G7003" s="17" t="s">
        <v>6038</v>
      </c>
      <c r="H7003" s="17" t="s">
        <v>11762</v>
      </c>
      <c r="I7003" s="17">
        <v>50.000000000000142</v>
      </c>
      <c r="J7003" s="17">
        <v>1</v>
      </c>
      <c r="K7003" s="18">
        <v>0.52083333333333337</v>
      </c>
      <c r="L7003" s="19">
        <v>0.52083333333333337</v>
      </c>
      <c r="M7003" s="20">
        <v>750</v>
      </c>
      <c r="N7003" s="20">
        <v>800.00000000000011</v>
      </c>
      <c r="O7003" s="20" t="s">
        <v>21</v>
      </c>
      <c r="P7003" s="21" t="s">
        <v>21</v>
      </c>
      <c r="Q7003" s="21" t="s">
        <v>16738</v>
      </c>
      <c r="R7003" s="21" t="s">
        <v>16738</v>
      </c>
      <c r="S7003" s="21" t="s">
        <v>16738</v>
      </c>
      <c r="T7003" s="21" t="s">
        <v>16738</v>
      </c>
      <c r="U7003" s="21">
        <v>1</v>
      </c>
      <c r="V7003" s="21"/>
      <c r="W7003" s="21"/>
      <c r="X7003" s="21"/>
    </row>
    <row r="7004" spans="1:24" x14ac:dyDescent="0.25">
      <c r="A7004" s="17">
        <v>2022</v>
      </c>
      <c r="B7004" s="17" t="s">
        <v>9</v>
      </c>
      <c r="C7004" s="17" t="s">
        <v>11771</v>
      </c>
      <c r="D7004" s="17" t="s">
        <v>16948</v>
      </c>
      <c r="E7004" s="17">
        <v>273</v>
      </c>
      <c r="F7004" s="17">
        <v>0</v>
      </c>
      <c r="G7004" s="17" t="s">
        <v>6038</v>
      </c>
      <c r="H7004" s="17" t="s">
        <v>11762</v>
      </c>
      <c r="I7004" s="17">
        <v>50.000000000000142</v>
      </c>
      <c r="J7004" s="17">
        <v>1</v>
      </c>
      <c r="K7004" s="18">
        <v>0.45833333333333331</v>
      </c>
      <c r="L7004" s="19">
        <v>0.45833333333333331</v>
      </c>
      <c r="M7004" s="20">
        <v>660</v>
      </c>
      <c r="N7004" s="20">
        <v>710.00000000000011</v>
      </c>
      <c r="O7004" s="20" t="s">
        <v>19</v>
      </c>
      <c r="P7004" s="21" t="s">
        <v>19</v>
      </c>
      <c r="Q7004" s="21" t="s">
        <v>16738</v>
      </c>
      <c r="R7004" s="21" t="s">
        <v>16738</v>
      </c>
      <c r="S7004" s="21" t="s">
        <v>16738</v>
      </c>
      <c r="T7004" s="21" t="s">
        <v>16738</v>
      </c>
      <c r="U7004" s="21">
        <v>1</v>
      </c>
      <c r="V7004" s="21"/>
      <c r="W7004" s="21"/>
      <c r="X7004" s="21"/>
    </row>
    <row r="7005" spans="1:24" x14ac:dyDescent="0.25">
      <c r="A7005" s="17">
        <v>2022</v>
      </c>
      <c r="B7005" s="17" t="s">
        <v>9</v>
      </c>
      <c r="C7005" s="17" t="s">
        <v>12589</v>
      </c>
      <c r="D7005" s="17" t="s">
        <v>16799</v>
      </c>
      <c r="E7005" s="17">
        <v>200</v>
      </c>
      <c r="F7005" s="17">
        <v>1</v>
      </c>
      <c r="G7005" s="17" t="s">
        <v>12590</v>
      </c>
      <c r="H7005" s="17" t="s">
        <v>12591</v>
      </c>
      <c r="I7005" s="17">
        <v>50.000000000000142</v>
      </c>
      <c r="J7005" s="17">
        <v>1</v>
      </c>
      <c r="K7005" s="18">
        <v>0.77083333333333337</v>
      </c>
      <c r="L7005" s="19">
        <v>0.77083333333333337</v>
      </c>
      <c r="M7005" s="20">
        <v>1110</v>
      </c>
      <c r="N7005" s="20">
        <v>1160.0000000000002</v>
      </c>
      <c r="O7005" s="20" t="s">
        <v>21</v>
      </c>
      <c r="P7005" s="21" t="s">
        <v>21</v>
      </c>
      <c r="Q7005" s="21" t="s">
        <v>16738</v>
      </c>
      <c r="R7005" s="21" t="s">
        <v>16738</v>
      </c>
      <c r="S7005" s="21" t="s">
        <v>16738</v>
      </c>
      <c r="T7005" s="21" t="s">
        <v>16738</v>
      </c>
      <c r="U7005" s="21">
        <v>1</v>
      </c>
      <c r="V7005" s="21"/>
      <c r="W7005" s="21"/>
      <c r="X7005" s="21"/>
    </row>
    <row r="7006" spans="1:24" x14ac:dyDescent="0.25">
      <c r="A7006" s="17">
        <v>2022</v>
      </c>
      <c r="B7006" s="17" t="s">
        <v>9</v>
      </c>
      <c r="C7006" s="17" t="s">
        <v>12592</v>
      </c>
      <c r="D7006" s="17" t="s">
        <v>16799</v>
      </c>
      <c r="E7006" s="17">
        <v>200</v>
      </c>
      <c r="F7006" s="17">
        <v>2</v>
      </c>
      <c r="G7006" s="17" t="s">
        <v>12590</v>
      </c>
      <c r="H7006" s="17" t="s">
        <v>12591</v>
      </c>
      <c r="I7006" s="17">
        <v>50.000000000000142</v>
      </c>
      <c r="J7006" s="17">
        <v>1</v>
      </c>
      <c r="K7006" s="18">
        <v>0.33333333333333331</v>
      </c>
      <c r="L7006" s="19">
        <v>0.33333333333333331</v>
      </c>
      <c r="M7006" s="20">
        <v>480</v>
      </c>
      <c r="N7006" s="20">
        <v>530.00000000000011</v>
      </c>
      <c r="O7006" s="20" t="s">
        <v>17</v>
      </c>
      <c r="P7006" s="21" t="s">
        <v>17</v>
      </c>
      <c r="Q7006" s="21" t="s">
        <v>16738</v>
      </c>
      <c r="R7006" s="21" t="s">
        <v>16738</v>
      </c>
      <c r="S7006" s="21" t="s">
        <v>16738</v>
      </c>
      <c r="T7006" s="21" t="s">
        <v>16738</v>
      </c>
      <c r="U7006" s="21">
        <v>1</v>
      </c>
      <c r="V7006" s="21"/>
      <c r="W7006" s="21"/>
      <c r="X7006" s="21"/>
    </row>
    <row r="7007" spans="1:24" x14ac:dyDescent="0.25">
      <c r="A7007" s="17">
        <v>2022</v>
      </c>
      <c r="B7007" s="17" t="s">
        <v>9</v>
      </c>
      <c r="C7007" s="17" t="s">
        <v>12593</v>
      </c>
      <c r="D7007" s="17" t="s">
        <v>16799</v>
      </c>
      <c r="E7007" s="17">
        <v>200</v>
      </c>
      <c r="F7007" s="17">
        <v>3</v>
      </c>
      <c r="G7007" s="17" t="s">
        <v>12590</v>
      </c>
      <c r="H7007" s="17" t="s">
        <v>12591</v>
      </c>
      <c r="I7007" s="17">
        <v>50.000000000000142</v>
      </c>
      <c r="J7007" s="17">
        <v>1</v>
      </c>
      <c r="K7007" s="18">
        <v>0.45833333333333331</v>
      </c>
      <c r="L7007" s="19">
        <v>0.45833333333333331</v>
      </c>
      <c r="M7007" s="20">
        <v>660</v>
      </c>
      <c r="N7007" s="20">
        <v>710.00000000000011</v>
      </c>
      <c r="O7007" s="20" t="s">
        <v>21</v>
      </c>
      <c r="P7007" s="21" t="s">
        <v>21</v>
      </c>
      <c r="Q7007" s="21" t="s">
        <v>16738</v>
      </c>
      <c r="R7007" s="21" t="s">
        <v>16738</v>
      </c>
      <c r="S7007" s="21" t="s">
        <v>16738</v>
      </c>
      <c r="T7007" s="21" t="s">
        <v>16738</v>
      </c>
      <c r="U7007" s="21">
        <v>1</v>
      </c>
      <c r="V7007" s="21"/>
      <c r="W7007" s="21"/>
      <c r="X7007" s="21"/>
    </row>
    <row r="7008" spans="1:24" x14ac:dyDescent="0.25">
      <c r="A7008" s="17">
        <v>2022</v>
      </c>
      <c r="B7008" s="17" t="s">
        <v>9</v>
      </c>
      <c r="C7008" s="17" t="s">
        <v>12594</v>
      </c>
      <c r="D7008" s="17" t="s">
        <v>16799</v>
      </c>
      <c r="E7008" s="17">
        <v>200</v>
      </c>
      <c r="F7008" s="17">
        <v>4</v>
      </c>
      <c r="G7008" s="17" t="s">
        <v>12590</v>
      </c>
      <c r="H7008" s="17" t="s">
        <v>12591</v>
      </c>
      <c r="I7008" s="17">
        <v>50.000000000000142</v>
      </c>
      <c r="J7008" s="17">
        <v>1</v>
      </c>
      <c r="K7008" s="18">
        <v>0.64583333333333337</v>
      </c>
      <c r="L7008" s="19">
        <v>0.64583333333333337</v>
      </c>
      <c r="M7008" s="20">
        <v>930</v>
      </c>
      <c r="N7008" s="20">
        <v>980.00000000000011</v>
      </c>
      <c r="O7008" s="20" t="s">
        <v>46</v>
      </c>
      <c r="P7008" s="21" t="s">
        <v>46</v>
      </c>
      <c r="Q7008" s="21" t="s">
        <v>16738</v>
      </c>
      <c r="R7008" s="21" t="s">
        <v>16738</v>
      </c>
      <c r="S7008" s="21" t="s">
        <v>16738</v>
      </c>
      <c r="T7008" s="21" t="s">
        <v>16738</v>
      </c>
      <c r="U7008" s="21">
        <v>1</v>
      </c>
      <c r="V7008" s="21"/>
      <c r="W7008" s="21"/>
      <c r="X7008" s="21"/>
    </row>
    <row r="7009" spans="1:24" x14ac:dyDescent="0.25">
      <c r="A7009" s="17">
        <v>2022</v>
      </c>
      <c r="B7009" s="17" t="s">
        <v>9</v>
      </c>
      <c r="C7009" s="17" t="s">
        <v>12595</v>
      </c>
      <c r="D7009" s="17" t="s">
        <v>16799</v>
      </c>
      <c r="E7009" s="17">
        <v>200</v>
      </c>
      <c r="F7009" s="17">
        <v>5</v>
      </c>
      <c r="G7009" s="17" t="s">
        <v>12590</v>
      </c>
      <c r="H7009" s="17" t="s">
        <v>12591</v>
      </c>
      <c r="I7009" s="17">
        <v>50.000000000000142</v>
      </c>
      <c r="J7009" s="17">
        <v>1</v>
      </c>
      <c r="K7009" s="18">
        <v>0.58333333333333337</v>
      </c>
      <c r="L7009" s="19">
        <v>0.58333333333333337</v>
      </c>
      <c r="M7009" s="20">
        <v>840</v>
      </c>
      <c r="N7009" s="20">
        <v>890.00000000000011</v>
      </c>
      <c r="O7009" s="20" t="s">
        <v>46</v>
      </c>
      <c r="P7009" s="21" t="s">
        <v>46</v>
      </c>
      <c r="Q7009" s="21" t="s">
        <v>16738</v>
      </c>
      <c r="R7009" s="21" t="s">
        <v>16738</v>
      </c>
      <c r="S7009" s="21" t="s">
        <v>16738</v>
      </c>
      <c r="T7009" s="21" t="s">
        <v>16738</v>
      </c>
      <c r="U7009" s="21">
        <v>1</v>
      </c>
      <c r="V7009" s="21"/>
      <c r="W7009" s="21"/>
      <c r="X7009" s="21"/>
    </row>
    <row r="7010" spans="1:24" x14ac:dyDescent="0.25">
      <c r="A7010" s="17">
        <v>2022</v>
      </c>
      <c r="B7010" s="17" t="s">
        <v>9</v>
      </c>
      <c r="C7010" s="17" t="s">
        <v>13888</v>
      </c>
      <c r="D7010" s="17" t="s">
        <v>16973</v>
      </c>
      <c r="E7010" s="17">
        <v>160</v>
      </c>
      <c r="F7010" s="17">
        <v>1</v>
      </c>
      <c r="G7010" s="17" t="s">
        <v>13889</v>
      </c>
      <c r="H7010" s="17" t="s">
        <v>13890</v>
      </c>
      <c r="I7010" s="17">
        <v>50.000000000000142</v>
      </c>
      <c r="J7010" s="17">
        <v>1</v>
      </c>
      <c r="K7010" s="18">
        <v>0.45833333333333331</v>
      </c>
      <c r="L7010" s="19">
        <v>0.45833333333333331</v>
      </c>
      <c r="M7010" s="20">
        <v>660</v>
      </c>
      <c r="N7010" s="20">
        <v>710.00000000000011</v>
      </c>
      <c r="O7010" s="20" t="s">
        <v>21</v>
      </c>
      <c r="P7010" s="21" t="s">
        <v>21</v>
      </c>
      <c r="Q7010" s="21" t="s">
        <v>16738</v>
      </c>
      <c r="R7010" s="21" t="s">
        <v>16738</v>
      </c>
      <c r="S7010" s="21" t="s">
        <v>16738</v>
      </c>
      <c r="T7010" s="21" t="s">
        <v>16738</v>
      </c>
      <c r="U7010" s="21">
        <v>1</v>
      </c>
      <c r="V7010" s="21"/>
      <c r="W7010" s="21"/>
      <c r="X7010" s="21"/>
    </row>
    <row r="7011" spans="1:24" x14ac:dyDescent="0.25">
      <c r="A7011" s="17">
        <v>2022</v>
      </c>
      <c r="B7011" s="17" t="s">
        <v>9</v>
      </c>
      <c r="C7011" s="17" t="s">
        <v>13891</v>
      </c>
      <c r="D7011" s="17" t="s">
        <v>16973</v>
      </c>
      <c r="E7011" s="17">
        <v>160</v>
      </c>
      <c r="F7011" s="17">
        <v>2</v>
      </c>
      <c r="G7011" s="17" t="s">
        <v>13889</v>
      </c>
      <c r="H7011" s="17" t="s">
        <v>13890</v>
      </c>
      <c r="I7011" s="17">
        <v>50.000000000000142</v>
      </c>
      <c r="J7011" s="17">
        <v>1</v>
      </c>
      <c r="K7011" s="18">
        <v>0.39583333333333331</v>
      </c>
      <c r="L7011" s="19">
        <v>0.39583333333333331</v>
      </c>
      <c r="M7011" s="20">
        <v>570</v>
      </c>
      <c r="N7011" s="20">
        <v>620.00000000000011</v>
      </c>
      <c r="O7011" s="20" t="s">
        <v>46</v>
      </c>
      <c r="P7011" s="21" t="s">
        <v>46</v>
      </c>
      <c r="Q7011" s="21" t="s">
        <v>16738</v>
      </c>
      <c r="R7011" s="21" t="s">
        <v>16738</v>
      </c>
      <c r="S7011" s="21" t="s">
        <v>16738</v>
      </c>
      <c r="T7011" s="21" t="s">
        <v>16738</v>
      </c>
      <c r="U7011" s="21">
        <v>1</v>
      </c>
      <c r="V7011" s="21"/>
      <c r="W7011" s="21"/>
      <c r="X7011" s="21"/>
    </row>
    <row r="7012" spans="1:24" x14ac:dyDescent="0.25">
      <c r="A7012" s="17">
        <v>2022</v>
      </c>
      <c r="B7012" s="17" t="s">
        <v>9</v>
      </c>
      <c r="C7012" s="17" t="s">
        <v>13892</v>
      </c>
      <c r="D7012" s="17" t="s">
        <v>16973</v>
      </c>
      <c r="E7012" s="17">
        <v>160</v>
      </c>
      <c r="F7012" s="17">
        <v>3</v>
      </c>
      <c r="G7012" s="17" t="s">
        <v>13889</v>
      </c>
      <c r="H7012" s="17" t="s">
        <v>13890</v>
      </c>
      <c r="I7012" s="17">
        <v>50.000000000000142</v>
      </c>
      <c r="J7012" s="17">
        <v>1</v>
      </c>
      <c r="K7012" s="18">
        <v>0.58333333333333337</v>
      </c>
      <c r="L7012" s="19">
        <v>0.58333333333333337</v>
      </c>
      <c r="M7012" s="20">
        <v>840</v>
      </c>
      <c r="N7012" s="20">
        <v>890.00000000000011</v>
      </c>
      <c r="O7012" s="20" t="s">
        <v>46</v>
      </c>
      <c r="P7012" s="21" t="s">
        <v>46</v>
      </c>
      <c r="Q7012" s="21" t="s">
        <v>16738</v>
      </c>
      <c r="R7012" s="21" t="s">
        <v>16738</v>
      </c>
      <c r="S7012" s="21" t="s">
        <v>16738</v>
      </c>
      <c r="T7012" s="21" t="s">
        <v>16738</v>
      </c>
      <c r="U7012" s="21">
        <v>1</v>
      </c>
      <c r="V7012" s="21"/>
      <c r="W7012" s="21"/>
      <c r="X7012" s="21"/>
    </row>
    <row r="7013" spans="1:24" x14ac:dyDescent="0.25">
      <c r="A7013" s="17">
        <v>2022</v>
      </c>
      <c r="B7013" s="17" t="s">
        <v>9</v>
      </c>
      <c r="C7013" s="17" t="s">
        <v>10</v>
      </c>
      <c r="D7013" s="17" t="s">
        <v>16988</v>
      </c>
      <c r="E7013" s="17">
        <v>100</v>
      </c>
      <c r="F7013" s="17">
        <v>1</v>
      </c>
      <c r="G7013" s="17" t="s">
        <v>11</v>
      </c>
      <c r="H7013" s="17" t="s">
        <v>12</v>
      </c>
      <c r="I7013" s="17">
        <v>50.000000000000064</v>
      </c>
      <c r="J7013" s="17">
        <v>1</v>
      </c>
      <c r="K7013" s="18">
        <v>0.33333333333333331</v>
      </c>
      <c r="L7013" s="19">
        <v>0.33333333333333298</v>
      </c>
      <c r="M7013" s="20">
        <v>479.99999999999949</v>
      </c>
      <c r="N7013" s="20">
        <v>529.99999999999955</v>
      </c>
      <c r="O7013" s="20" t="s">
        <v>13</v>
      </c>
      <c r="P7013" s="21" t="s">
        <v>13</v>
      </c>
      <c r="Q7013" s="21" t="s">
        <v>16738</v>
      </c>
      <c r="R7013" s="21" t="s">
        <v>16738</v>
      </c>
      <c r="S7013" s="21" t="s">
        <v>16738</v>
      </c>
      <c r="T7013" s="21" t="s">
        <v>16738</v>
      </c>
      <c r="U7013" s="21">
        <v>1</v>
      </c>
      <c r="V7013" s="21"/>
      <c r="W7013" s="21"/>
      <c r="X7013" s="21"/>
    </row>
    <row r="7014" spans="1:24" x14ac:dyDescent="0.25">
      <c r="A7014" s="17">
        <v>2022</v>
      </c>
      <c r="B7014" s="17" t="s">
        <v>9</v>
      </c>
      <c r="C7014" s="17" t="s">
        <v>14</v>
      </c>
      <c r="D7014" s="17" t="s">
        <v>16988</v>
      </c>
      <c r="E7014" s="17">
        <v>100</v>
      </c>
      <c r="F7014" s="17">
        <v>2</v>
      </c>
      <c r="G7014" s="17" t="s">
        <v>11</v>
      </c>
      <c r="H7014" s="17" t="s">
        <v>12</v>
      </c>
      <c r="I7014" s="17">
        <v>50.000000000000064</v>
      </c>
      <c r="J7014" s="17">
        <v>1</v>
      </c>
      <c r="K7014" s="18">
        <v>0.33333333333333331</v>
      </c>
      <c r="L7014" s="19">
        <v>0.33333333333333331</v>
      </c>
      <c r="M7014" s="20">
        <v>480</v>
      </c>
      <c r="N7014" s="20">
        <v>530.00000000000011</v>
      </c>
      <c r="O7014" s="20" t="s">
        <v>15</v>
      </c>
      <c r="P7014" s="21" t="s">
        <v>15</v>
      </c>
      <c r="Q7014" s="21" t="s">
        <v>16738</v>
      </c>
      <c r="R7014" s="21" t="s">
        <v>16738</v>
      </c>
      <c r="S7014" s="21" t="s">
        <v>16738</v>
      </c>
      <c r="T7014" s="21" t="s">
        <v>16738</v>
      </c>
      <c r="U7014" s="21">
        <v>1</v>
      </c>
      <c r="V7014" s="21"/>
      <c r="W7014" s="21"/>
      <c r="X7014" s="21"/>
    </row>
    <row r="7015" spans="1:24" x14ac:dyDescent="0.25">
      <c r="A7015" s="17">
        <v>2022</v>
      </c>
      <c r="B7015" s="17" t="s">
        <v>9</v>
      </c>
      <c r="C7015" s="17" t="s">
        <v>16</v>
      </c>
      <c r="D7015" s="17" t="s">
        <v>16988</v>
      </c>
      <c r="E7015" s="17">
        <v>100</v>
      </c>
      <c r="F7015" s="17">
        <v>3</v>
      </c>
      <c r="G7015" s="17" t="s">
        <v>11</v>
      </c>
      <c r="H7015" s="17" t="s">
        <v>12</v>
      </c>
      <c r="I7015" s="17">
        <v>50.000000000000064</v>
      </c>
      <c r="J7015" s="17">
        <v>1</v>
      </c>
      <c r="K7015" s="18">
        <v>0.33333333333333331</v>
      </c>
      <c r="L7015" s="19">
        <v>0.33333333333333331</v>
      </c>
      <c r="M7015" s="20">
        <v>480</v>
      </c>
      <c r="N7015" s="20">
        <v>530.00000000000011</v>
      </c>
      <c r="O7015" s="20" t="s">
        <v>17</v>
      </c>
      <c r="P7015" s="21" t="s">
        <v>17</v>
      </c>
      <c r="Q7015" s="21" t="s">
        <v>16738</v>
      </c>
      <c r="R7015" s="21" t="s">
        <v>16738</v>
      </c>
      <c r="S7015" s="21" t="s">
        <v>16738</v>
      </c>
      <c r="T7015" s="21" t="s">
        <v>16738</v>
      </c>
      <c r="U7015" s="21">
        <v>1</v>
      </c>
      <c r="V7015" s="21"/>
      <c r="W7015" s="21"/>
      <c r="X7015" s="21"/>
    </row>
    <row r="7016" spans="1:24" x14ac:dyDescent="0.25">
      <c r="A7016" s="17">
        <v>2022</v>
      </c>
      <c r="B7016" s="17" t="s">
        <v>9</v>
      </c>
      <c r="C7016" s="17" t="s">
        <v>18</v>
      </c>
      <c r="D7016" s="17" t="s">
        <v>16988</v>
      </c>
      <c r="E7016" s="17">
        <v>100</v>
      </c>
      <c r="F7016" s="17">
        <v>4</v>
      </c>
      <c r="G7016" s="17" t="s">
        <v>11</v>
      </c>
      <c r="H7016" s="17" t="s">
        <v>12</v>
      </c>
      <c r="I7016" s="17">
        <v>50.000000000000064</v>
      </c>
      <c r="J7016" s="17">
        <v>1</v>
      </c>
      <c r="K7016" s="18">
        <v>0.45833333333333331</v>
      </c>
      <c r="L7016" s="19">
        <v>0.45833333333333331</v>
      </c>
      <c r="M7016" s="20">
        <v>660</v>
      </c>
      <c r="N7016" s="20">
        <v>710.00000000000011</v>
      </c>
      <c r="O7016" s="20" t="s">
        <v>19</v>
      </c>
      <c r="P7016" s="21" t="s">
        <v>19</v>
      </c>
      <c r="Q7016" s="21" t="s">
        <v>16738</v>
      </c>
      <c r="R7016" s="21" t="s">
        <v>16738</v>
      </c>
      <c r="S7016" s="21" t="s">
        <v>16738</v>
      </c>
      <c r="T7016" s="21" t="s">
        <v>16738</v>
      </c>
      <c r="U7016" s="21">
        <v>1</v>
      </c>
      <c r="V7016" s="21"/>
      <c r="W7016" s="21"/>
      <c r="X7016" s="21"/>
    </row>
    <row r="7017" spans="1:24" x14ac:dyDescent="0.25">
      <c r="A7017" s="17">
        <v>2022</v>
      </c>
      <c r="B7017" s="17" t="s">
        <v>9</v>
      </c>
      <c r="C7017" s="17" t="s">
        <v>20</v>
      </c>
      <c r="D7017" s="17" t="s">
        <v>16988</v>
      </c>
      <c r="E7017" s="17">
        <v>100</v>
      </c>
      <c r="F7017" s="17">
        <v>5</v>
      </c>
      <c r="G7017" s="17" t="s">
        <v>11</v>
      </c>
      <c r="H7017" s="17" t="s">
        <v>12</v>
      </c>
      <c r="I7017" s="17">
        <v>50.000000000000064</v>
      </c>
      <c r="J7017" s="17">
        <v>1</v>
      </c>
      <c r="K7017" s="18">
        <v>0.39583333333333331</v>
      </c>
      <c r="L7017" s="19">
        <v>0.39583333333333331</v>
      </c>
      <c r="M7017" s="20">
        <v>570</v>
      </c>
      <c r="N7017" s="20">
        <v>620.00000000000011</v>
      </c>
      <c r="O7017" s="20" t="s">
        <v>21</v>
      </c>
      <c r="P7017" s="21" t="s">
        <v>21</v>
      </c>
      <c r="Q7017" s="21" t="s">
        <v>16738</v>
      </c>
      <c r="R7017" s="21" t="s">
        <v>16738</v>
      </c>
      <c r="S7017" s="21" t="s">
        <v>16738</v>
      </c>
      <c r="T7017" s="21" t="s">
        <v>16738</v>
      </c>
      <c r="U7017" s="21">
        <v>1</v>
      </c>
      <c r="V7017" s="21"/>
      <c r="W7017" s="21"/>
      <c r="X7017" s="21"/>
    </row>
    <row r="7018" spans="1:24" x14ac:dyDescent="0.25">
      <c r="A7018" s="17">
        <v>2022</v>
      </c>
      <c r="B7018" s="17" t="s">
        <v>9</v>
      </c>
      <c r="C7018" s="17" t="s">
        <v>22</v>
      </c>
      <c r="D7018" s="17" t="s">
        <v>16988</v>
      </c>
      <c r="E7018" s="17">
        <v>100</v>
      </c>
      <c r="F7018" s="17">
        <v>6</v>
      </c>
      <c r="G7018" s="17" t="s">
        <v>11</v>
      </c>
      <c r="H7018" s="17" t="s">
        <v>12</v>
      </c>
      <c r="I7018" s="17">
        <v>50.000000000000064</v>
      </c>
      <c r="J7018" s="17">
        <v>1</v>
      </c>
      <c r="K7018" s="18">
        <v>0.33333333333333331</v>
      </c>
      <c r="L7018" s="19">
        <v>0.33333333333333331</v>
      </c>
      <c r="M7018" s="20">
        <v>480</v>
      </c>
      <c r="N7018" s="20">
        <v>530.00000000000011</v>
      </c>
      <c r="O7018" s="20" t="s">
        <v>17</v>
      </c>
      <c r="P7018" s="21" t="s">
        <v>17</v>
      </c>
      <c r="Q7018" s="21" t="s">
        <v>16738</v>
      </c>
      <c r="R7018" s="21" t="s">
        <v>16738</v>
      </c>
      <c r="S7018" s="21" t="s">
        <v>16738</v>
      </c>
      <c r="T7018" s="21" t="s">
        <v>16738</v>
      </c>
      <c r="U7018" s="21">
        <v>1</v>
      </c>
      <c r="V7018" s="21"/>
      <c r="W7018" s="21"/>
      <c r="X7018" s="21"/>
    </row>
    <row r="7019" spans="1:24" x14ac:dyDescent="0.25">
      <c r="A7019" s="17">
        <v>2022</v>
      </c>
      <c r="B7019" s="17" t="s">
        <v>9</v>
      </c>
      <c r="C7019" s="17" t="s">
        <v>23</v>
      </c>
      <c r="D7019" s="17" t="s">
        <v>16988</v>
      </c>
      <c r="E7019" s="17">
        <v>100</v>
      </c>
      <c r="F7019" s="17">
        <v>7</v>
      </c>
      <c r="G7019" s="17" t="s">
        <v>11</v>
      </c>
      <c r="H7019" s="17" t="s">
        <v>12</v>
      </c>
      <c r="I7019" s="17">
        <v>50.000000000000064</v>
      </c>
      <c r="J7019" s="17">
        <v>1</v>
      </c>
      <c r="K7019" s="18">
        <v>0.45833333333333331</v>
      </c>
      <c r="L7019" s="19">
        <v>0.45833333333333331</v>
      </c>
      <c r="M7019" s="20">
        <v>660</v>
      </c>
      <c r="N7019" s="20">
        <v>710.00000000000011</v>
      </c>
      <c r="O7019" s="20" t="s">
        <v>13</v>
      </c>
      <c r="P7019" s="21" t="s">
        <v>13</v>
      </c>
      <c r="Q7019" s="21" t="s">
        <v>16738</v>
      </c>
      <c r="R7019" s="21" t="s">
        <v>16738</v>
      </c>
      <c r="S7019" s="21" t="s">
        <v>16738</v>
      </c>
      <c r="T7019" s="21" t="s">
        <v>16738</v>
      </c>
      <c r="U7019" s="21">
        <v>1</v>
      </c>
      <c r="V7019" s="21"/>
      <c r="W7019" s="21"/>
      <c r="X7019" s="21"/>
    </row>
    <row r="7020" spans="1:24" x14ac:dyDescent="0.25">
      <c r="A7020" s="17">
        <v>2022</v>
      </c>
      <c r="B7020" s="17" t="s">
        <v>9</v>
      </c>
      <c r="C7020" s="17" t="s">
        <v>24</v>
      </c>
      <c r="D7020" s="17" t="s">
        <v>16988</v>
      </c>
      <c r="E7020" s="17">
        <v>100</v>
      </c>
      <c r="F7020" s="17">
        <v>8</v>
      </c>
      <c r="G7020" s="17" t="s">
        <v>11</v>
      </c>
      <c r="H7020" s="17" t="s">
        <v>12</v>
      </c>
      <c r="I7020" s="17">
        <v>50.000000000000064</v>
      </c>
      <c r="J7020" s="17">
        <v>1</v>
      </c>
      <c r="K7020" s="18">
        <v>0.33333333333333331</v>
      </c>
      <c r="L7020" s="19">
        <v>0.33333333333333298</v>
      </c>
      <c r="M7020" s="20">
        <v>479.99999999999949</v>
      </c>
      <c r="N7020" s="20">
        <v>529.99999999999955</v>
      </c>
      <c r="O7020" s="20" t="s">
        <v>17</v>
      </c>
      <c r="P7020" s="21" t="s">
        <v>17</v>
      </c>
      <c r="Q7020" s="21" t="s">
        <v>16738</v>
      </c>
      <c r="R7020" s="21" t="s">
        <v>16738</v>
      </c>
      <c r="S7020" s="21" t="s">
        <v>16738</v>
      </c>
      <c r="T7020" s="21" t="s">
        <v>16738</v>
      </c>
      <c r="U7020" s="21">
        <v>1</v>
      </c>
      <c r="V7020" s="21"/>
      <c r="W7020" s="21"/>
      <c r="X7020" s="21"/>
    </row>
    <row r="7021" spans="1:24" x14ac:dyDescent="0.25">
      <c r="A7021" s="17">
        <v>2022</v>
      </c>
      <c r="B7021" s="17" t="s">
        <v>9</v>
      </c>
      <c r="C7021" s="17" t="s">
        <v>25</v>
      </c>
      <c r="D7021" s="17" t="s">
        <v>16988</v>
      </c>
      <c r="E7021" s="17">
        <v>100</v>
      </c>
      <c r="F7021" s="17">
        <v>9</v>
      </c>
      <c r="G7021" s="17" t="s">
        <v>11</v>
      </c>
      <c r="H7021" s="17" t="s">
        <v>12</v>
      </c>
      <c r="I7021" s="17">
        <v>50.000000000000064</v>
      </c>
      <c r="J7021" s="17">
        <v>1</v>
      </c>
      <c r="K7021" s="18">
        <v>0.45833333333333331</v>
      </c>
      <c r="L7021" s="19">
        <v>0.45833333333333331</v>
      </c>
      <c r="M7021" s="20">
        <v>660</v>
      </c>
      <c r="N7021" s="20">
        <v>710.00000000000011</v>
      </c>
      <c r="O7021" s="20" t="s">
        <v>13</v>
      </c>
      <c r="P7021" s="21" t="s">
        <v>13</v>
      </c>
      <c r="Q7021" s="21" t="s">
        <v>16738</v>
      </c>
      <c r="R7021" s="21" t="s">
        <v>16738</v>
      </c>
      <c r="S7021" s="21" t="s">
        <v>16738</v>
      </c>
      <c r="T7021" s="21" t="s">
        <v>16738</v>
      </c>
      <c r="U7021" s="21">
        <v>1</v>
      </c>
      <c r="V7021" s="21"/>
      <c r="W7021" s="21"/>
      <c r="X7021" s="21"/>
    </row>
    <row r="7022" spans="1:24" x14ac:dyDescent="0.25">
      <c r="A7022" s="17">
        <v>2022</v>
      </c>
      <c r="B7022" s="17" t="s">
        <v>9</v>
      </c>
      <c r="C7022" s="17" t="s">
        <v>41</v>
      </c>
      <c r="D7022" s="17" t="s">
        <v>16988</v>
      </c>
      <c r="E7022" s="17">
        <v>281</v>
      </c>
      <c r="F7022" s="17">
        <v>1</v>
      </c>
      <c r="G7022" s="17" t="s">
        <v>42</v>
      </c>
      <c r="H7022" s="17" t="s">
        <v>43</v>
      </c>
      <c r="I7022" s="17">
        <v>50.000000000000064</v>
      </c>
      <c r="J7022" s="17">
        <v>1</v>
      </c>
      <c r="K7022" s="18">
        <v>0.64583333333333337</v>
      </c>
      <c r="L7022" s="19">
        <v>0.64583333333333337</v>
      </c>
      <c r="M7022" s="20">
        <v>930</v>
      </c>
      <c r="N7022" s="20">
        <v>980.00000000000011</v>
      </c>
      <c r="O7022" s="20" t="s">
        <v>17</v>
      </c>
      <c r="P7022" s="21" t="s">
        <v>17</v>
      </c>
      <c r="Q7022" s="21" t="s">
        <v>16738</v>
      </c>
      <c r="R7022" s="21" t="s">
        <v>16738</v>
      </c>
      <c r="S7022" s="21" t="s">
        <v>16738</v>
      </c>
      <c r="T7022" s="21" t="s">
        <v>16738</v>
      </c>
      <c r="U7022" s="21">
        <v>1</v>
      </c>
      <c r="V7022" s="21"/>
      <c r="W7022" s="21"/>
      <c r="X7022" s="21"/>
    </row>
    <row r="7023" spans="1:24" x14ac:dyDescent="0.25">
      <c r="A7023" s="17">
        <v>2022</v>
      </c>
      <c r="B7023" s="17" t="s">
        <v>9</v>
      </c>
      <c r="C7023" s="17" t="s">
        <v>44</v>
      </c>
      <c r="D7023" s="17" t="s">
        <v>16988</v>
      </c>
      <c r="E7023" s="17">
        <v>281</v>
      </c>
      <c r="F7023" s="17">
        <v>2</v>
      </c>
      <c r="G7023" s="17" t="s">
        <v>42</v>
      </c>
      <c r="H7023" s="17" t="s">
        <v>43</v>
      </c>
      <c r="I7023" s="17">
        <v>50.000000000000064</v>
      </c>
      <c r="J7023" s="17">
        <v>1</v>
      </c>
      <c r="K7023" s="18">
        <v>0.45833333333333331</v>
      </c>
      <c r="L7023" s="19">
        <v>0.45833333333333331</v>
      </c>
      <c r="M7023" s="20">
        <v>660</v>
      </c>
      <c r="N7023" s="20">
        <v>710.00000000000011</v>
      </c>
      <c r="O7023" s="20" t="s">
        <v>21</v>
      </c>
      <c r="P7023" s="21" t="s">
        <v>21</v>
      </c>
      <c r="Q7023" s="21" t="s">
        <v>16738</v>
      </c>
      <c r="R7023" s="21" t="s">
        <v>16738</v>
      </c>
      <c r="S7023" s="21" t="s">
        <v>16738</v>
      </c>
      <c r="T7023" s="21" t="s">
        <v>16738</v>
      </c>
      <c r="U7023" s="21">
        <v>1</v>
      </c>
      <c r="V7023" s="21"/>
      <c r="W7023" s="21"/>
      <c r="X7023" s="21"/>
    </row>
    <row r="7024" spans="1:24" x14ac:dyDescent="0.25">
      <c r="A7024" s="17">
        <v>2022</v>
      </c>
      <c r="B7024" s="17" t="s">
        <v>9</v>
      </c>
      <c r="C7024" s="17" t="s">
        <v>45</v>
      </c>
      <c r="D7024" s="17" t="s">
        <v>16988</v>
      </c>
      <c r="E7024" s="17">
        <v>281</v>
      </c>
      <c r="F7024" s="17">
        <v>3</v>
      </c>
      <c r="G7024" s="17" t="s">
        <v>42</v>
      </c>
      <c r="H7024" s="17" t="s">
        <v>43</v>
      </c>
      <c r="I7024" s="17">
        <v>50.000000000000064</v>
      </c>
      <c r="J7024" s="17">
        <v>1</v>
      </c>
      <c r="K7024" s="18">
        <v>0.27083333333333331</v>
      </c>
      <c r="L7024" s="19">
        <v>0.27083333333333331</v>
      </c>
      <c r="M7024" s="20">
        <v>390</v>
      </c>
      <c r="N7024" s="20">
        <v>440.00000000000006</v>
      </c>
      <c r="O7024" s="20" t="s">
        <v>46</v>
      </c>
      <c r="P7024" s="21" t="s">
        <v>46</v>
      </c>
      <c r="Q7024" s="21" t="s">
        <v>16738</v>
      </c>
      <c r="R7024" s="21" t="s">
        <v>16738</v>
      </c>
      <c r="S7024" s="21" t="s">
        <v>16738</v>
      </c>
      <c r="T7024" s="21" t="s">
        <v>16738</v>
      </c>
      <c r="U7024" s="21">
        <v>1</v>
      </c>
      <c r="V7024" s="21"/>
      <c r="W7024" s="21"/>
      <c r="X7024" s="21"/>
    </row>
    <row r="7025" spans="1:24" x14ac:dyDescent="0.25">
      <c r="A7025" s="17">
        <v>2022</v>
      </c>
      <c r="B7025" s="17" t="s">
        <v>9</v>
      </c>
      <c r="C7025" s="17" t="s">
        <v>47</v>
      </c>
      <c r="D7025" s="17" t="s">
        <v>16988</v>
      </c>
      <c r="E7025" s="17">
        <v>281</v>
      </c>
      <c r="F7025" s="17">
        <v>4</v>
      </c>
      <c r="G7025" s="17" t="s">
        <v>42</v>
      </c>
      <c r="H7025" s="17" t="s">
        <v>43</v>
      </c>
      <c r="I7025" s="17">
        <v>50.000000000000064</v>
      </c>
      <c r="J7025" s="17">
        <v>1</v>
      </c>
      <c r="K7025" s="18">
        <v>0.45833333333333331</v>
      </c>
      <c r="L7025" s="19">
        <v>0.45833333333333331</v>
      </c>
      <c r="M7025" s="20">
        <v>660</v>
      </c>
      <c r="N7025" s="20">
        <v>710.00000000000011</v>
      </c>
      <c r="O7025" s="20" t="s">
        <v>13</v>
      </c>
      <c r="P7025" s="21" t="s">
        <v>13</v>
      </c>
      <c r="Q7025" s="21" t="s">
        <v>16738</v>
      </c>
      <c r="R7025" s="21" t="s">
        <v>16738</v>
      </c>
      <c r="S7025" s="21" t="s">
        <v>16738</v>
      </c>
      <c r="T7025" s="21" t="s">
        <v>16738</v>
      </c>
      <c r="U7025" s="21">
        <v>1</v>
      </c>
      <c r="V7025" s="21"/>
      <c r="W7025" s="21"/>
      <c r="X7025" s="21"/>
    </row>
    <row r="7026" spans="1:24" x14ac:dyDescent="0.25">
      <c r="A7026" s="17">
        <v>2022</v>
      </c>
      <c r="B7026" s="17" t="s">
        <v>9</v>
      </c>
      <c r="C7026" s="17" t="s">
        <v>129</v>
      </c>
      <c r="D7026" s="17" t="s">
        <v>16755</v>
      </c>
      <c r="E7026" s="17">
        <v>201</v>
      </c>
      <c r="F7026" s="17">
        <v>1</v>
      </c>
      <c r="G7026" s="17" t="s">
        <v>130</v>
      </c>
      <c r="H7026" s="17" t="s">
        <v>131</v>
      </c>
      <c r="I7026" s="17">
        <v>50.000000000000064</v>
      </c>
      <c r="J7026" s="17">
        <v>1</v>
      </c>
      <c r="K7026" s="18">
        <v>0.33333333333333331</v>
      </c>
      <c r="L7026" s="19">
        <v>0.33333333333333331</v>
      </c>
      <c r="M7026" s="20">
        <v>480</v>
      </c>
      <c r="N7026" s="20">
        <v>530.00000000000011</v>
      </c>
      <c r="O7026" s="20" t="s">
        <v>13</v>
      </c>
      <c r="P7026" s="21" t="s">
        <v>13</v>
      </c>
      <c r="Q7026" s="21" t="s">
        <v>16738</v>
      </c>
      <c r="R7026" s="21" t="s">
        <v>16738</v>
      </c>
      <c r="S7026" s="21" t="s">
        <v>16738</v>
      </c>
      <c r="T7026" s="21" t="s">
        <v>16738</v>
      </c>
      <c r="U7026" s="21">
        <v>1</v>
      </c>
      <c r="V7026" s="21"/>
      <c r="W7026" s="21"/>
      <c r="X7026" s="21"/>
    </row>
    <row r="7027" spans="1:24" x14ac:dyDescent="0.25">
      <c r="A7027" s="17">
        <v>2022</v>
      </c>
      <c r="B7027" s="17" t="s">
        <v>9</v>
      </c>
      <c r="C7027" s="17" t="s">
        <v>132</v>
      </c>
      <c r="D7027" s="17" t="s">
        <v>16755</v>
      </c>
      <c r="E7027" s="17">
        <v>201</v>
      </c>
      <c r="F7027" s="17">
        <v>2</v>
      </c>
      <c r="G7027" s="17" t="s">
        <v>130</v>
      </c>
      <c r="H7027" s="17" t="s">
        <v>131</v>
      </c>
      <c r="I7027" s="17">
        <v>50.000000000000064</v>
      </c>
      <c r="J7027" s="17">
        <v>1</v>
      </c>
      <c r="K7027" s="18">
        <v>0.39583333333333331</v>
      </c>
      <c r="L7027" s="19">
        <v>0.39583333333333331</v>
      </c>
      <c r="M7027" s="20">
        <v>570</v>
      </c>
      <c r="N7027" s="20">
        <v>620.00000000000011</v>
      </c>
      <c r="O7027" s="20" t="s">
        <v>15</v>
      </c>
      <c r="P7027" s="21" t="s">
        <v>15</v>
      </c>
      <c r="Q7027" s="21" t="s">
        <v>16738</v>
      </c>
      <c r="R7027" s="21" t="s">
        <v>16738</v>
      </c>
      <c r="S7027" s="21" t="s">
        <v>16738</v>
      </c>
      <c r="T7027" s="21" t="s">
        <v>16738</v>
      </c>
      <c r="U7027" s="21">
        <v>1</v>
      </c>
      <c r="V7027" s="21"/>
      <c r="W7027" s="21"/>
      <c r="X7027" s="21"/>
    </row>
    <row r="7028" spans="1:24" x14ac:dyDescent="0.25">
      <c r="A7028" s="17">
        <v>2022</v>
      </c>
      <c r="B7028" s="17" t="s">
        <v>9</v>
      </c>
      <c r="C7028" s="17" t="s">
        <v>133</v>
      </c>
      <c r="D7028" s="17" t="s">
        <v>16755</v>
      </c>
      <c r="E7028" s="17">
        <v>201</v>
      </c>
      <c r="F7028" s="17">
        <v>3</v>
      </c>
      <c r="G7028" s="17" t="s">
        <v>130</v>
      </c>
      <c r="H7028" s="17" t="s">
        <v>131</v>
      </c>
      <c r="I7028" s="17">
        <v>50.000000000000064</v>
      </c>
      <c r="J7028" s="17">
        <v>1</v>
      </c>
      <c r="K7028" s="18">
        <v>0.52083333333333337</v>
      </c>
      <c r="L7028" s="19">
        <v>0.52083333333333337</v>
      </c>
      <c r="M7028" s="20">
        <v>750</v>
      </c>
      <c r="N7028" s="20">
        <v>800.00000000000011</v>
      </c>
      <c r="O7028" s="20" t="s">
        <v>46</v>
      </c>
      <c r="P7028" s="21" t="s">
        <v>46</v>
      </c>
      <c r="Q7028" s="21" t="s">
        <v>16738</v>
      </c>
      <c r="R7028" s="21" t="s">
        <v>16738</v>
      </c>
      <c r="S7028" s="21" t="s">
        <v>16738</v>
      </c>
      <c r="T7028" s="21" t="s">
        <v>16738</v>
      </c>
      <c r="U7028" s="21">
        <v>1</v>
      </c>
      <c r="V7028" s="21"/>
      <c r="W7028" s="21"/>
      <c r="X7028" s="21"/>
    </row>
    <row r="7029" spans="1:24" x14ac:dyDescent="0.25">
      <c r="A7029" s="17">
        <v>2022</v>
      </c>
      <c r="B7029" s="17" t="s">
        <v>9</v>
      </c>
      <c r="C7029" s="17" t="s">
        <v>134</v>
      </c>
      <c r="D7029" s="17" t="s">
        <v>16755</v>
      </c>
      <c r="E7029" s="17">
        <v>201</v>
      </c>
      <c r="F7029" s="17">
        <v>4</v>
      </c>
      <c r="G7029" s="17" t="s">
        <v>130</v>
      </c>
      <c r="H7029" s="17" t="s">
        <v>131</v>
      </c>
      <c r="I7029" s="17">
        <v>50.000000000000064</v>
      </c>
      <c r="J7029" s="17">
        <v>1</v>
      </c>
      <c r="K7029" s="18">
        <v>0.39583333333333331</v>
      </c>
      <c r="L7029" s="19">
        <v>0.39583333333333331</v>
      </c>
      <c r="M7029" s="20">
        <v>570</v>
      </c>
      <c r="N7029" s="20">
        <v>620.00000000000011</v>
      </c>
      <c r="O7029" s="20" t="s">
        <v>46</v>
      </c>
      <c r="P7029" s="21" t="s">
        <v>46</v>
      </c>
      <c r="Q7029" s="21" t="s">
        <v>16738</v>
      </c>
      <c r="R7029" s="21" t="s">
        <v>16738</v>
      </c>
      <c r="S7029" s="21" t="s">
        <v>16738</v>
      </c>
      <c r="T7029" s="21" t="s">
        <v>16738</v>
      </c>
      <c r="U7029" s="21">
        <v>1</v>
      </c>
      <c r="V7029" s="21"/>
      <c r="W7029" s="21"/>
      <c r="X7029" s="21"/>
    </row>
    <row r="7030" spans="1:24" x14ac:dyDescent="0.25">
      <c r="A7030" s="17">
        <v>2022</v>
      </c>
      <c r="B7030" s="17" t="s">
        <v>9</v>
      </c>
      <c r="C7030" s="17" t="s">
        <v>135</v>
      </c>
      <c r="D7030" s="17" t="s">
        <v>16755</v>
      </c>
      <c r="E7030" s="17">
        <v>201</v>
      </c>
      <c r="F7030" s="17">
        <v>5</v>
      </c>
      <c r="G7030" s="17" t="s">
        <v>130</v>
      </c>
      <c r="H7030" s="17" t="s">
        <v>131</v>
      </c>
      <c r="I7030" s="17">
        <v>50.000000000000064</v>
      </c>
      <c r="J7030" s="17">
        <v>1</v>
      </c>
      <c r="K7030" s="18">
        <v>0.39583333333333331</v>
      </c>
      <c r="L7030" s="19">
        <v>0.39583333333333331</v>
      </c>
      <c r="M7030" s="20">
        <v>570</v>
      </c>
      <c r="N7030" s="20">
        <v>620.00000000000011</v>
      </c>
      <c r="O7030" s="20" t="s">
        <v>17</v>
      </c>
      <c r="P7030" s="21" t="s">
        <v>17</v>
      </c>
      <c r="Q7030" s="21" t="s">
        <v>16738</v>
      </c>
      <c r="R7030" s="21" t="s">
        <v>16738</v>
      </c>
      <c r="S7030" s="21" t="s">
        <v>16738</v>
      </c>
      <c r="T7030" s="21" t="s">
        <v>16738</v>
      </c>
      <c r="U7030" s="21">
        <v>1</v>
      </c>
      <c r="V7030" s="21"/>
      <c r="W7030" s="21"/>
      <c r="X7030" s="21"/>
    </row>
    <row r="7031" spans="1:24" x14ac:dyDescent="0.25">
      <c r="A7031" s="17">
        <v>2022</v>
      </c>
      <c r="B7031" s="17" t="s">
        <v>9</v>
      </c>
      <c r="C7031" s="17" t="s">
        <v>136</v>
      </c>
      <c r="D7031" s="17" t="s">
        <v>16755</v>
      </c>
      <c r="E7031" s="17">
        <v>201</v>
      </c>
      <c r="F7031" s="17">
        <v>6</v>
      </c>
      <c r="G7031" s="17" t="s">
        <v>130</v>
      </c>
      <c r="H7031" s="17" t="s">
        <v>131</v>
      </c>
      <c r="I7031" s="17">
        <v>50.000000000000064</v>
      </c>
      <c r="J7031" s="17">
        <v>1</v>
      </c>
      <c r="K7031" s="18">
        <v>0.39583333333333331</v>
      </c>
      <c r="L7031" s="19">
        <v>0.39583333333333331</v>
      </c>
      <c r="M7031" s="20">
        <v>570</v>
      </c>
      <c r="N7031" s="20">
        <v>620.00000000000011</v>
      </c>
      <c r="O7031" s="20" t="s">
        <v>17</v>
      </c>
      <c r="P7031" s="21" t="s">
        <v>17</v>
      </c>
      <c r="Q7031" s="21" t="s">
        <v>16738</v>
      </c>
      <c r="R7031" s="21" t="s">
        <v>16738</v>
      </c>
      <c r="S7031" s="21" t="s">
        <v>16738</v>
      </c>
      <c r="T7031" s="21" t="s">
        <v>16738</v>
      </c>
      <c r="U7031" s="21">
        <v>1</v>
      </c>
      <c r="V7031" s="21"/>
      <c r="W7031" s="21"/>
      <c r="X7031" s="21"/>
    </row>
    <row r="7032" spans="1:24" x14ac:dyDescent="0.25">
      <c r="A7032" s="17">
        <v>2022</v>
      </c>
      <c r="B7032" s="17" t="s">
        <v>9</v>
      </c>
      <c r="C7032" s="17" t="s">
        <v>137</v>
      </c>
      <c r="D7032" s="17" t="s">
        <v>16755</v>
      </c>
      <c r="E7032" s="17">
        <v>201</v>
      </c>
      <c r="F7032" s="17">
        <v>7</v>
      </c>
      <c r="G7032" s="17" t="s">
        <v>130</v>
      </c>
      <c r="H7032" s="17" t="s">
        <v>131</v>
      </c>
      <c r="I7032" s="17">
        <v>50.000000000000064</v>
      </c>
      <c r="J7032" s="17">
        <v>1</v>
      </c>
      <c r="K7032" s="18">
        <v>0.45833333333333331</v>
      </c>
      <c r="L7032" s="19">
        <v>0.45833333333333331</v>
      </c>
      <c r="M7032" s="20">
        <v>660</v>
      </c>
      <c r="N7032" s="20">
        <v>710.00000000000011</v>
      </c>
      <c r="O7032" s="20" t="s">
        <v>21</v>
      </c>
      <c r="P7032" s="21" t="s">
        <v>21</v>
      </c>
      <c r="Q7032" s="21" t="s">
        <v>16738</v>
      </c>
      <c r="R7032" s="21" t="s">
        <v>16738</v>
      </c>
      <c r="S7032" s="21" t="s">
        <v>16738</v>
      </c>
      <c r="T7032" s="21" t="s">
        <v>16738</v>
      </c>
      <c r="U7032" s="21">
        <v>1</v>
      </c>
      <c r="V7032" s="21"/>
      <c r="W7032" s="21"/>
      <c r="X7032" s="21"/>
    </row>
    <row r="7033" spans="1:24" x14ac:dyDescent="0.25">
      <c r="A7033" s="17">
        <v>2022</v>
      </c>
      <c r="B7033" s="17" t="s">
        <v>9</v>
      </c>
      <c r="C7033" s="17" t="s">
        <v>138</v>
      </c>
      <c r="D7033" s="17" t="s">
        <v>16755</v>
      </c>
      <c r="E7033" s="17">
        <v>201</v>
      </c>
      <c r="F7033" s="17">
        <v>8</v>
      </c>
      <c r="G7033" s="17" t="s">
        <v>130</v>
      </c>
      <c r="H7033" s="17" t="s">
        <v>131</v>
      </c>
      <c r="I7033" s="17">
        <v>50.000000000000064</v>
      </c>
      <c r="J7033" s="17">
        <v>1</v>
      </c>
      <c r="K7033" s="18">
        <v>0.58333333333333337</v>
      </c>
      <c r="L7033" s="19">
        <v>0.58333333333333337</v>
      </c>
      <c r="M7033" s="20">
        <v>840</v>
      </c>
      <c r="N7033" s="20">
        <v>890.00000000000011</v>
      </c>
      <c r="O7033" s="20" t="s">
        <v>19</v>
      </c>
      <c r="P7033" s="21" t="s">
        <v>19</v>
      </c>
      <c r="Q7033" s="21" t="s">
        <v>16738</v>
      </c>
      <c r="R7033" s="21" t="s">
        <v>16738</v>
      </c>
      <c r="S7033" s="21" t="s">
        <v>16738</v>
      </c>
      <c r="T7033" s="21" t="s">
        <v>16738</v>
      </c>
      <c r="U7033" s="21">
        <v>1</v>
      </c>
      <c r="V7033" s="21"/>
      <c r="W7033" s="21"/>
      <c r="X7033" s="21"/>
    </row>
    <row r="7034" spans="1:24" x14ac:dyDescent="0.25">
      <c r="A7034" s="17">
        <v>2022</v>
      </c>
      <c r="B7034" s="17" t="s">
        <v>9</v>
      </c>
      <c r="C7034" s="17" t="s">
        <v>139</v>
      </c>
      <c r="D7034" s="17" t="s">
        <v>16755</v>
      </c>
      <c r="E7034" s="17">
        <v>201</v>
      </c>
      <c r="F7034" s="17">
        <v>9</v>
      </c>
      <c r="G7034" s="17" t="s">
        <v>130</v>
      </c>
      <c r="H7034" s="17" t="s">
        <v>131</v>
      </c>
      <c r="I7034" s="17">
        <v>50.000000000000064</v>
      </c>
      <c r="J7034" s="17">
        <v>1</v>
      </c>
      <c r="K7034" s="18">
        <v>0.27083333333333331</v>
      </c>
      <c r="L7034" s="19">
        <v>0.27083333333333331</v>
      </c>
      <c r="M7034" s="20">
        <v>390</v>
      </c>
      <c r="N7034" s="20">
        <v>440.00000000000006</v>
      </c>
      <c r="O7034" s="20" t="s">
        <v>13</v>
      </c>
      <c r="P7034" s="21" t="s">
        <v>13</v>
      </c>
      <c r="Q7034" s="21" t="s">
        <v>16738</v>
      </c>
      <c r="R7034" s="21" t="s">
        <v>16738</v>
      </c>
      <c r="S7034" s="21" t="s">
        <v>16738</v>
      </c>
      <c r="T7034" s="21" t="s">
        <v>16738</v>
      </c>
      <c r="U7034" s="21">
        <v>1</v>
      </c>
      <c r="V7034" s="21"/>
      <c r="W7034" s="21"/>
      <c r="X7034" s="21"/>
    </row>
    <row r="7035" spans="1:24" x14ac:dyDescent="0.25">
      <c r="A7035" s="17">
        <v>2022</v>
      </c>
      <c r="B7035" s="17" t="s">
        <v>9</v>
      </c>
      <c r="C7035" s="17" t="s">
        <v>140</v>
      </c>
      <c r="D7035" s="17" t="s">
        <v>16755</v>
      </c>
      <c r="E7035" s="17">
        <v>201</v>
      </c>
      <c r="F7035" s="17">
        <v>0</v>
      </c>
      <c r="G7035" s="17" t="s">
        <v>130</v>
      </c>
      <c r="H7035" s="17" t="s">
        <v>131</v>
      </c>
      <c r="I7035" s="17">
        <v>50.000000000000064</v>
      </c>
      <c r="J7035" s="17">
        <v>1</v>
      </c>
      <c r="K7035" s="18">
        <v>0.70833333333333337</v>
      </c>
      <c r="L7035" s="19">
        <v>0.70833333333333337</v>
      </c>
      <c r="M7035" s="20">
        <v>1020</v>
      </c>
      <c r="N7035" s="20">
        <v>1070</v>
      </c>
      <c r="O7035" s="20" t="s">
        <v>17</v>
      </c>
      <c r="P7035" s="21" t="s">
        <v>17</v>
      </c>
      <c r="Q7035" s="21" t="s">
        <v>16738</v>
      </c>
      <c r="R7035" s="21" t="s">
        <v>16738</v>
      </c>
      <c r="S7035" s="21" t="s">
        <v>16738</v>
      </c>
      <c r="T7035" s="21" t="s">
        <v>16738</v>
      </c>
      <c r="U7035" s="21">
        <v>1</v>
      </c>
      <c r="V7035" s="21"/>
      <c r="W7035" s="21"/>
      <c r="X7035" s="21"/>
    </row>
    <row r="7036" spans="1:24" x14ac:dyDescent="0.25">
      <c r="A7036" s="17">
        <v>2022</v>
      </c>
      <c r="B7036" s="17" t="s">
        <v>9</v>
      </c>
      <c r="C7036" s="17" t="s">
        <v>141</v>
      </c>
      <c r="D7036" s="17" t="s">
        <v>16755</v>
      </c>
      <c r="E7036" s="17">
        <v>201</v>
      </c>
      <c r="F7036" s="17">
        <v>1</v>
      </c>
      <c r="G7036" s="17" t="s">
        <v>130</v>
      </c>
      <c r="H7036" s="17" t="s">
        <v>131</v>
      </c>
      <c r="I7036" s="17">
        <v>50.000000000000064</v>
      </c>
      <c r="J7036" s="17">
        <v>1</v>
      </c>
      <c r="K7036" s="18">
        <v>0.64583333333333337</v>
      </c>
      <c r="L7036" s="19">
        <v>0.64583333333333337</v>
      </c>
      <c r="M7036" s="20">
        <v>930</v>
      </c>
      <c r="N7036" s="20">
        <v>980.00000000000011</v>
      </c>
      <c r="O7036" s="20" t="s">
        <v>46</v>
      </c>
      <c r="P7036" s="21" t="s">
        <v>46</v>
      </c>
      <c r="Q7036" s="21" t="s">
        <v>16738</v>
      </c>
      <c r="R7036" s="21" t="s">
        <v>16738</v>
      </c>
      <c r="S7036" s="21" t="s">
        <v>16738</v>
      </c>
      <c r="T7036" s="21" t="s">
        <v>16738</v>
      </c>
      <c r="U7036" s="21">
        <v>1</v>
      </c>
      <c r="V7036" s="21"/>
      <c r="W7036" s="21"/>
      <c r="X7036" s="21"/>
    </row>
    <row r="7037" spans="1:24" x14ac:dyDescent="0.25">
      <c r="A7037" s="17">
        <v>2022</v>
      </c>
      <c r="B7037" s="17" t="s">
        <v>9</v>
      </c>
      <c r="C7037" s="17" t="s">
        <v>142</v>
      </c>
      <c r="D7037" s="17" t="s">
        <v>16755</v>
      </c>
      <c r="E7037" s="17">
        <v>201</v>
      </c>
      <c r="F7037" s="17">
        <v>2</v>
      </c>
      <c r="G7037" s="17" t="s">
        <v>130</v>
      </c>
      <c r="H7037" s="17" t="s">
        <v>131</v>
      </c>
      <c r="I7037" s="17">
        <v>50.000000000000064</v>
      </c>
      <c r="J7037" s="17">
        <v>1</v>
      </c>
      <c r="K7037" s="18">
        <v>0.39583333333333331</v>
      </c>
      <c r="L7037" s="19">
        <v>0.39583333333333331</v>
      </c>
      <c r="M7037" s="20">
        <v>570</v>
      </c>
      <c r="N7037" s="20">
        <v>620.00000000000011</v>
      </c>
      <c r="O7037" s="20" t="s">
        <v>46</v>
      </c>
      <c r="P7037" s="21" t="s">
        <v>46</v>
      </c>
      <c r="Q7037" s="21" t="s">
        <v>16738</v>
      </c>
      <c r="R7037" s="21" t="s">
        <v>16738</v>
      </c>
      <c r="S7037" s="21" t="s">
        <v>16738</v>
      </c>
      <c r="T7037" s="21" t="s">
        <v>16738</v>
      </c>
      <c r="U7037" s="21">
        <v>1</v>
      </c>
      <c r="V7037" s="21"/>
      <c r="W7037" s="21"/>
      <c r="X7037" s="21"/>
    </row>
    <row r="7038" spans="1:24" x14ac:dyDescent="0.25">
      <c r="A7038" s="17">
        <v>2022</v>
      </c>
      <c r="B7038" s="17" t="s">
        <v>9</v>
      </c>
      <c r="C7038" s="17" t="s">
        <v>143</v>
      </c>
      <c r="D7038" s="17" t="s">
        <v>16755</v>
      </c>
      <c r="E7038" s="17">
        <v>201</v>
      </c>
      <c r="F7038" s="17">
        <v>3</v>
      </c>
      <c r="G7038" s="17" t="s">
        <v>130</v>
      </c>
      <c r="H7038" s="17" t="s">
        <v>131</v>
      </c>
      <c r="I7038" s="17">
        <v>50.000000000000064</v>
      </c>
      <c r="J7038" s="17">
        <v>1</v>
      </c>
      <c r="K7038" s="18">
        <v>0.58333333333333337</v>
      </c>
      <c r="L7038" s="19">
        <v>0.58333333333333337</v>
      </c>
      <c r="M7038" s="20">
        <v>840</v>
      </c>
      <c r="N7038" s="20">
        <v>890.00000000000011</v>
      </c>
      <c r="O7038" s="20" t="s">
        <v>21</v>
      </c>
      <c r="P7038" s="21" t="s">
        <v>21</v>
      </c>
      <c r="Q7038" s="21" t="s">
        <v>16738</v>
      </c>
      <c r="R7038" s="21" t="s">
        <v>16738</v>
      </c>
      <c r="S7038" s="21" t="s">
        <v>16738</v>
      </c>
      <c r="T7038" s="21" t="s">
        <v>16738</v>
      </c>
      <c r="U7038" s="21">
        <v>1</v>
      </c>
      <c r="V7038" s="21"/>
      <c r="W7038" s="21"/>
      <c r="X7038" s="21"/>
    </row>
    <row r="7039" spans="1:24" x14ac:dyDescent="0.25">
      <c r="A7039" s="17">
        <v>2022</v>
      </c>
      <c r="B7039" s="17" t="s">
        <v>9</v>
      </c>
      <c r="C7039" s="17" t="s">
        <v>144</v>
      </c>
      <c r="D7039" s="17" t="s">
        <v>16755</v>
      </c>
      <c r="E7039" s="17">
        <v>201</v>
      </c>
      <c r="F7039" s="17">
        <v>4</v>
      </c>
      <c r="G7039" s="17" t="s">
        <v>130</v>
      </c>
      <c r="H7039" s="17" t="s">
        <v>131</v>
      </c>
      <c r="I7039" s="17">
        <v>50.000000000000064</v>
      </c>
      <c r="J7039" s="17">
        <v>1</v>
      </c>
      <c r="K7039" s="18">
        <v>0.33333333333333331</v>
      </c>
      <c r="L7039" s="19">
        <v>0.33333333333333331</v>
      </c>
      <c r="M7039" s="20">
        <v>480</v>
      </c>
      <c r="N7039" s="20">
        <v>530.00000000000011</v>
      </c>
      <c r="O7039" s="20" t="s">
        <v>46</v>
      </c>
      <c r="P7039" s="21" t="s">
        <v>46</v>
      </c>
      <c r="Q7039" s="21" t="s">
        <v>16738</v>
      </c>
      <c r="R7039" s="21" t="s">
        <v>16738</v>
      </c>
      <c r="S7039" s="21" t="s">
        <v>16738</v>
      </c>
      <c r="T7039" s="21" t="s">
        <v>16738</v>
      </c>
      <c r="U7039" s="21">
        <v>1</v>
      </c>
      <c r="V7039" s="21"/>
      <c r="W7039" s="21"/>
      <c r="X7039" s="21"/>
    </row>
    <row r="7040" spans="1:24" x14ac:dyDescent="0.25">
      <c r="A7040" s="17">
        <v>2022</v>
      </c>
      <c r="B7040" s="17" t="s">
        <v>9</v>
      </c>
      <c r="C7040" s="17" t="s">
        <v>145</v>
      </c>
      <c r="D7040" s="17" t="s">
        <v>16755</v>
      </c>
      <c r="E7040" s="17">
        <v>201</v>
      </c>
      <c r="F7040" s="17">
        <v>5</v>
      </c>
      <c r="G7040" s="17" t="s">
        <v>130</v>
      </c>
      <c r="H7040" s="17" t="s">
        <v>131</v>
      </c>
      <c r="I7040" s="17">
        <v>50.000000000000064</v>
      </c>
      <c r="J7040" s="17">
        <v>1</v>
      </c>
      <c r="K7040" s="18">
        <v>0.64583333333333337</v>
      </c>
      <c r="L7040" s="19">
        <v>0.64583333333333337</v>
      </c>
      <c r="M7040" s="20">
        <v>930</v>
      </c>
      <c r="N7040" s="20">
        <v>980.00000000000011</v>
      </c>
      <c r="O7040" s="20" t="s">
        <v>17</v>
      </c>
      <c r="P7040" s="21" t="s">
        <v>17</v>
      </c>
      <c r="Q7040" s="21" t="s">
        <v>16738</v>
      </c>
      <c r="R7040" s="21" t="s">
        <v>16738</v>
      </c>
      <c r="S7040" s="21" t="s">
        <v>16738</v>
      </c>
      <c r="T7040" s="21" t="s">
        <v>16738</v>
      </c>
      <c r="U7040" s="21">
        <v>1</v>
      </c>
      <c r="V7040" s="21"/>
      <c r="W7040" s="21"/>
      <c r="X7040" s="21"/>
    </row>
    <row r="7041" spans="1:24" x14ac:dyDescent="0.25">
      <c r="A7041" s="17">
        <v>2022</v>
      </c>
      <c r="B7041" s="17" t="s">
        <v>9</v>
      </c>
      <c r="C7041" s="17" t="s">
        <v>146</v>
      </c>
      <c r="D7041" s="17" t="s">
        <v>16755</v>
      </c>
      <c r="E7041" s="17">
        <v>202</v>
      </c>
      <c r="F7041" s="17">
        <v>1</v>
      </c>
      <c r="G7041" s="17" t="s">
        <v>147</v>
      </c>
      <c r="H7041" s="17" t="s">
        <v>148</v>
      </c>
      <c r="I7041" s="17">
        <v>50.000000000000064</v>
      </c>
      <c r="J7041" s="17">
        <v>1</v>
      </c>
      <c r="K7041" s="18">
        <v>0.77083333333333337</v>
      </c>
      <c r="L7041" s="19">
        <v>0.77083333333333337</v>
      </c>
      <c r="M7041" s="20">
        <v>1110</v>
      </c>
      <c r="N7041" s="20">
        <v>1160</v>
      </c>
      <c r="O7041" s="20" t="s">
        <v>46</v>
      </c>
      <c r="P7041" s="21" t="s">
        <v>46</v>
      </c>
      <c r="Q7041" s="21" t="s">
        <v>16738</v>
      </c>
      <c r="R7041" s="21" t="s">
        <v>16738</v>
      </c>
      <c r="S7041" s="21" t="s">
        <v>16738</v>
      </c>
      <c r="T7041" s="21" t="s">
        <v>16738</v>
      </c>
      <c r="U7041" s="21">
        <v>1</v>
      </c>
      <c r="V7041" s="21"/>
      <c r="W7041" s="21"/>
      <c r="X7041" s="21"/>
    </row>
    <row r="7042" spans="1:24" x14ac:dyDescent="0.25">
      <c r="A7042" s="17">
        <v>2022</v>
      </c>
      <c r="B7042" s="17" t="s">
        <v>9</v>
      </c>
      <c r="C7042" s="17" t="s">
        <v>149</v>
      </c>
      <c r="D7042" s="17" t="s">
        <v>16755</v>
      </c>
      <c r="E7042" s="17">
        <v>202</v>
      </c>
      <c r="F7042" s="17">
        <v>2</v>
      </c>
      <c r="G7042" s="17" t="s">
        <v>147</v>
      </c>
      <c r="H7042" s="17" t="s">
        <v>148</v>
      </c>
      <c r="I7042" s="17">
        <v>50.000000000000064</v>
      </c>
      <c r="J7042" s="17">
        <v>1</v>
      </c>
      <c r="K7042" s="18">
        <v>0.45833333333333331</v>
      </c>
      <c r="L7042" s="19">
        <v>0.45833333333333331</v>
      </c>
      <c r="M7042" s="20">
        <v>660</v>
      </c>
      <c r="N7042" s="20">
        <v>710.00000000000011</v>
      </c>
      <c r="O7042" s="20" t="s">
        <v>19</v>
      </c>
      <c r="P7042" s="21" t="s">
        <v>19</v>
      </c>
      <c r="Q7042" s="21" t="s">
        <v>16738</v>
      </c>
      <c r="R7042" s="21" t="s">
        <v>16738</v>
      </c>
      <c r="S7042" s="21" t="s">
        <v>16738</v>
      </c>
      <c r="T7042" s="21" t="s">
        <v>16738</v>
      </c>
      <c r="U7042" s="21">
        <v>1</v>
      </c>
      <c r="V7042" s="21"/>
      <c r="W7042" s="21"/>
      <c r="X7042" s="21"/>
    </row>
    <row r="7043" spans="1:24" x14ac:dyDescent="0.25">
      <c r="A7043" s="17">
        <v>2022</v>
      </c>
      <c r="B7043" s="17" t="s">
        <v>9</v>
      </c>
      <c r="C7043" s="17" t="s">
        <v>150</v>
      </c>
      <c r="D7043" s="17" t="s">
        <v>16755</v>
      </c>
      <c r="E7043" s="17">
        <v>202</v>
      </c>
      <c r="F7043" s="17">
        <v>3</v>
      </c>
      <c r="G7043" s="17" t="s">
        <v>147</v>
      </c>
      <c r="H7043" s="17" t="s">
        <v>148</v>
      </c>
      <c r="I7043" s="17">
        <v>50.000000000000064</v>
      </c>
      <c r="J7043" s="17">
        <v>1</v>
      </c>
      <c r="K7043" s="18">
        <v>0.45833333333333331</v>
      </c>
      <c r="L7043" s="19">
        <v>0.45833333333333331</v>
      </c>
      <c r="M7043" s="20">
        <v>660</v>
      </c>
      <c r="N7043" s="20">
        <v>710.00000000000011</v>
      </c>
      <c r="O7043" s="20" t="s">
        <v>15</v>
      </c>
      <c r="P7043" s="21" t="s">
        <v>15</v>
      </c>
      <c r="Q7043" s="21" t="s">
        <v>16738</v>
      </c>
      <c r="R7043" s="21" t="s">
        <v>16738</v>
      </c>
      <c r="S7043" s="21" t="s">
        <v>16738</v>
      </c>
      <c r="T7043" s="21" t="s">
        <v>16738</v>
      </c>
      <c r="U7043" s="21">
        <v>1</v>
      </c>
      <c r="V7043" s="21"/>
      <c r="W7043" s="21"/>
      <c r="X7043" s="21"/>
    </row>
    <row r="7044" spans="1:24" x14ac:dyDescent="0.25">
      <c r="A7044" s="17">
        <v>2022</v>
      </c>
      <c r="B7044" s="17" t="s">
        <v>9</v>
      </c>
      <c r="C7044" s="17" t="s">
        <v>151</v>
      </c>
      <c r="D7044" s="17" t="s">
        <v>16755</v>
      </c>
      <c r="E7044" s="17">
        <v>202</v>
      </c>
      <c r="F7044" s="17">
        <v>4</v>
      </c>
      <c r="G7044" s="17" t="s">
        <v>147</v>
      </c>
      <c r="H7044" s="17" t="s">
        <v>148</v>
      </c>
      <c r="I7044" s="17">
        <v>50.000000000000064</v>
      </c>
      <c r="J7044" s="17">
        <v>1</v>
      </c>
      <c r="K7044" s="18">
        <v>0.39583333333333331</v>
      </c>
      <c r="L7044" s="19">
        <v>0.39583333333333331</v>
      </c>
      <c r="M7044" s="20">
        <v>570</v>
      </c>
      <c r="N7044" s="20">
        <v>620.00000000000011</v>
      </c>
      <c r="O7044" s="20" t="s">
        <v>46</v>
      </c>
      <c r="P7044" s="21" t="s">
        <v>46</v>
      </c>
      <c r="Q7044" s="21" t="s">
        <v>16738</v>
      </c>
      <c r="R7044" s="21" t="s">
        <v>16738</v>
      </c>
      <c r="S7044" s="21" t="s">
        <v>16738</v>
      </c>
      <c r="T7044" s="21" t="s">
        <v>16738</v>
      </c>
      <c r="U7044" s="21">
        <v>1</v>
      </c>
      <c r="V7044" s="21"/>
      <c r="W7044" s="21"/>
      <c r="X7044" s="21"/>
    </row>
    <row r="7045" spans="1:24" x14ac:dyDescent="0.25">
      <c r="A7045" s="17">
        <v>2022</v>
      </c>
      <c r="B7045" s="17" t="s">
        <v>9</v>
      </c>
      <c r="C7045" s="17" t="s">
        <v>152</v>
      </c>
      <c r="D7045" s="17" t="s">
        <v>16755</v>
      </c>
      <c r="E7045" s="17">
        <v>202</v>
      </c>
      <c r="F7045" s="17">
        <v>5</v>
      </c>
      <c r="G7045" s="17" t="s">
        <v>147</v>
      </c>
      <c r="H7045" s="17" t="s">
        <v>148</v>
      </c>
      <c r="I7045" s="17">
        <v>50.000000000000064</v>
      </c>
      <c r="J7045" s="17">
        <v>1</v>
      </c>
      <c r="K7045" s="18">
        <v>0.45833333333333331</v>
      </c>
      <c r="L7045" s="19">
        <v>0.45833333333333331</v>
      </c>
      <c r="M7045" s="20">
        <v>660</v>
      </c>
      <c r="N7045" s="20">
        <v>710.00000000000011</v>
      </c>
      <c r="O7045" s="20" t="s">
        <v>46</v>
      </c>
      <c r="P7045" s="21" t="s">
        <v>46</v>
      </c>
      <c r="Q7045" s="21" t="s">
        <v>16738</v>
      </c>
      <c r="R7045" s="21" t="s">
        <v>16738</v>
      </c>
      <c r="S7045" s="21" t="s">
        <v>16738</v>
      </c>
      <c r="T7045" s="21" t="s">
        <v>16738</v>
      </c>
      <c r="U7045" s="21">
        <v>1</v>
      </c>
      <c r="V7045" s="21"/>
      <c r="W7045" s="21"/>
      <c r="X7045" s="21"/>
    </row>
    <row r="7046" spans="1:24" x14ac:dyDescent="0.25">
      <c r="A7046" s="17">
        <v>2022</v>
      </c>
      <c r="B7046" s="17" t="s">
        <v>9</v>
      </c>
      <c r="C7046" s="17" t="s">
        <v>153</v>
      </c>
      <c r="D7046" s="17" t="s">
        <v>16755</v>
      </c>
      <c r="E7046" s="17">
        <v>202</v>
      </c>
      <c r="F7046" s="17">
        <v>6</v>
      </c>
      <c r="G7046" s="17" t="s">
        <v>147</v>
      </c>
      <c r="H7046" s="17" t="s">
        <v>148</v>
      </c>
      <c r="I7046" s="17">
        <v>50.000000000000064</v>
      </c>
      <c r="J7046" s="17">
        <v>1</v>
      </c>
      <c r="K7046" s="18">
        <v>0.39583333333333331</v>
      </c>
      <c r="L7046" s="19">
        <v>0.39583333333333331</v>
      </c>
      <c r="M7046" s="20">
        <v>570</v>
      </c>
      <c r="N7046" s="20">
        <v>620.00000000000011</v>
      </c>
      <c r="O7046" s="20" t="s">
        <v>19</v>
      </c>
      <c r="P7046" s="21" t="s">
        <v>19</v>
      </c>
      <c r="Q7046" s="21" t="s">
        <v>16738</v>
      </c>
      <c r="R7046" s="21" t="s">
        <v>16738</v>
      </c>
      <c r="S7046" s="21" t="s">
        <v>16738</v>
      </c>
      <c r="T7046" s="21" t="s">
        <v>16738</v>
      </c>
      <c r="U7046" s="21">
        <v>1</v>
      </c>
      <c r="V7046" s="21"/>
      <c r="W7046" s="21"/>
      <c r="X7046" s="21"/>
    </row>
    <row r="7047" spans="1:24" x14ac:dyDescent="0.25">
      <c r="A7047" s="17">
        <v>2022</v>
      </c>
      <c r="B7047" s="17" t="s">
        <v>9</v>
      </c>
      <c r="C7047" s="17" t="s">
        <v>154</v>
      </c>
      <c r="D7047" s="17" t="s">
        <v>16755</v>
      </c>
      <c r="E7047" s="17">
        <v>202</v>
      </c>
      <c r="F7047" s="17">
        <v>7</v>
      </c>
      <c r="G7047" s="17" t="s">
        <v>147</v>
      </c>
      <c r="H7047" s="17" t="s">
        <v>148</v>
      </c>
      <c r="I7047" s="17">
        <v>50.000000000000064</v>
      </c>
      <c r="J7047" s="17">
        <v>1</v>
      </c>
      <c r="K7047" s="18">
        <v>0.33333333333333331</v>
      </c>
      <c r="L7047" s="19">
        <v>0.33333333333333331</v>
      </c>
      <c r="M7047" s="20">
        <v>480</v>
      </c>
      <c r="N7047" s="20">
        <v>530.00000000000011</v>
      </c>
      <c r="O7047" s="20" t="s">
        <v>15</v>
      </c>
      <c r="P7047" s="21" t="s">
        <v>15</v>
      </c>
      <c r="Q7047" s="21" t="s">
        <v>16738</v>
      </c>
      <c r="R7047" s="21" t="s">
        <v>16738</v>
      </c>
      <c r="S7047" s="21" t="s">
        <v>16738</v>
      </c>
      <c r="T7047" s="21" t="s">
        <v>16738</v>
      </c>
      <c r="U7047" s="21">
        <v>1</v>
      </c>
      <c r="V7047" s="21"/>
      <c r="W7047" s="21"/>
      <c r="X7047" s="21"/>
    </row>
    <row r="7048" spans="1:24" x14ac:dyDescent="0.25">
      <c r="A7048" s="17">
        <v>2022</v>
      </c>
      <c r="B7048" s="17" t="s">
        <v>9</v>
      </c>
      <c r="C7048" s="17" t="s">
        <v>155</v>
      </c>
      <c r="D7048" s="17" t="s">
        <v>16755</v>
      </c>
      <c r="E7048" s="17">
        <v>202</v>
      </c>
      <c r="F7048" s="17">
        <v>8</v>
      </c>
      <c r="G7048" s="17" t="s">
        <v>147</v>
      </c>
      <c r="H7048" s="17" t="s">
        <v>148</v>
      </c>
      <c r="I7048" s="17">
        <v>50.000000000000064</v>
      </c>
      <c r="J7048" s="17">
        <v>1</v>
      </c>
      <c r="K7048" s="18">
        <v>0.33333333333333331</v>
      </c>
      <c r="L7048" s="19">
        <v>0.33333333333333331</v>
      </c>
      <c r="M7048" s="20">
        <v>480</v>
      </c>
      <c r="N7048" s="20">
        <v>530.00000000000011</v>
      </c>
      <c r="O7048" s="20" t="s">
        <v>17</v>
      </c>
      <c r="P7048" s="21" t="s">
        <v>17</v>
      </c>
      <c r="Q7048" s="21" t="s">
        <v>16738</v>
      </c>
      <c r="R7048" s="21" t="s">
        <v>16738</v>
      </c>
      <c r="S7048" s="21" t="s">
        <v>16738</v>
      </c>
      <c r="T7048" s="21" t="s">
        <v>16738</v>
      </c>
      <c r="U7048" s="21">
        <v>1</v>
      </c>
      <c r="V7048" s="21"/>
      <c r="W7048" s="21"/>
      <c r="X7048" s="21"/>
    </row>
    <row r="7049" spans="1:24" x14ac:dyDescent="0.25">
      <c r="A7049" s="17">
        <v>2022</v>
      </c>
      <c r="B7049" s="17" t="s">
        <v>9</v>
      </c>
      <c r="C7049" s="17" t="s">
        <v>156</v>
      </c>
      <c r="D7049" s="17" t="s">
        <v>16755</v>
      </c>
      <c r="E7049" s="17">
        <v>202</v>
      </c>
      <c r="F7049" s="17">
        <v>9</v>
      </c>
      <c r="G7049" s="17" t="s">
        <v>147</v>
      </c>
      <c r="H7049" s="17" t="s">
        <v>148</v>
      </c>
      <c r="I7049" s="17">
        <v>50.000000000000064</v>
      </c>
      <c r="J7049" s="17">
        <v>1</v>
      </c>
      <c r="K7049" s="18">
        <v>0.64583333333333337</v>
      </c>
      <c r="L7049" s="19">
        <v>0.64583333333333337</v>
      </c>
      <c r="M7049" s="20">
        <v>930</v>
      </c>
      <c r="N7049" s="20">
        <v>980.00000000000011</v>
      </c>
      <c r="O7049" s="20" t="s">
        <v>15</v>
      </c>
      <c r="P7049" s="21" t="s">
        <v>15</v>
      </c>
      <c r="Q7049" s="21" t="s">
        <v>16738</v>
      </c>
      <c r="R7049" s="21" t="s">
        <v>16738</v>
      </c>
      <c r="S7049" s="21" t="s">
        <v>16738</v>
      </c>
      <c r="T7049" s="21" t="s">
        <v>16738</v>
      </c>
      <c r="U7049" s="21">
        <v>1</v>
      </c>
      <c r="V7049" s="21"/>
      <c r="W7049" s="21"/>
      <c r="X7049" s="21"/>
    </row>
    <row r="7050" spans="1:24" x14ac:dyDescent="0.25">
      <c r="A7050" s="17">
        <v>2022</v>
      </c>
      <c r="B7050" s="17" t="s">
        <v>9</v>
      </c>
      <c r="C7050" s="17" t="s">
        <v>157</v>
      </c>
      <c r="D7050" s="17" t="s">
        <v>16755</v>
      </c>
      <c r="E7050" s="17">
        <v>202</v>
      </c>
      <c r="F7050" s="17">
        <v>0</v>
      </c>
      <c r="G7050" s="17" t="s">
        <v>147</v>
      </c>
      <c r="H7050" s="17" t="s">
        <v>148</v>
      </c>
      <c r="I7050" s="17">
        <v>50.000000000000064</v>
      </c>
      <c r="J7050" s="17">
        <v>1</v>
      </c>
      <c r="K7050" s="18">
        <v>0.33333333333333331</v>
      </c>
      <c r="L7050" s="19">
        <v>0.33333333333333331</v>
      </c>
      <c r="M7050" s="20">
        <v>480</v>
      </c>
      <c r="N7050" s="20">
        <v>530.00000000000011</v>
      </c>
      <c r="O7050" s="20" t="s">
        <v>15</v>
      </c>
      <c r="P7050" s="21" t="s">
        <v>15</v>
      </c>
      <c r="Q7050" s="21" t="s">
        <v>16738</v>
      </c>
      <c r="R7050" s="21" t="s">
        <v>16738</v>
      </c>
      <c r="S7050" s="21" t="s">
        <v>16738</v>
      </c>
      <c r="T7050" s="21" t="s">
        <v>16738</v>
      </c>
      <c r="U7050" s="21">
        <v>1</v>
      </c>
      <c r="V7050" s="21"/>
      <c r="W7050" s="21"/>
      <c r="X7050" s="21"/>
    </row>
    <row r="7051" spans="1:24" x14ac:dyDescent="0.25">
      <c r="A7051" s="17">
        <v>2022</v>
      </c>
      <c r="B7051" s="17" t="s">
        <v>9</v>
      </c>
      <c r="C7051" s="17" t="s">
        <v>158</v>
      </c>
      <c r="D7051" s="17" t="s">
        <v>16755</v>
      </c>
      <c r="E7051" s="17">
        <v>202</v>
      </c>
      <c r="F7051" s="17">
        <v>1</v>
      </c>
      <c r="G7051" s="17" t="s">
        <v>147</v>
      </c>
      <c r="H7051" s="17" t="s">
        <v>148</v>
      </c>
      <c r="I7051" s="17">
        <v>50.000000000000064</v>
      </c>
      <c r="J7051" s="17">
        <v>1</v>
      </c>
      <c r="K7051" s="18">
        <v>0.39583333333333331</v>
      </c>
      <c r="L7051" s="19">
        <v>0.39583333333333331</v>
      </c>
      <c r="M7051" s="20">
        <v>570</v>
      </c>
      <c r="N7051" s="20">
        <v>620.00000000000011</v>
      </c>
      <c r="O7051" s="20" t="s">
        <v>19</v>
      </c>
      <c r="P7051" s="21" t="s">
        <v>19</v>
      </c>
      <c r="Q7051" s="21" t="s">
        <v>16738</v>
      </c>
      <c r="R7051" s="21" t="s">
        <v>16738</v>
      </c>
      <c r="S7051" s="21" t="s">
        <v>16738</v>
      </c>
      <c r="T7051" s="21" t="s">
        <v>16738</v>
      </c>
      <c r="U7051" s="21">
        <v>1</v>
      </c>
      <c r="V7051" s="21"/>
      <c r="W7051" s="21"/>
      <c r="X7051" s="21"/>
    </row>
    <row r="7052" spans="1:24" x14ac:dyDescent="0.25">
      <c r="A7052" s="17">
        <v>2022</v>
      </c>
      <c r="B7052" s="17" t="s">
        <v>9</v>
      </c>
      <c r="C7052" s="17" t="s">
        <v>159</v>
      </c>
      <c r="D7052" s="17" t="s">
        <v>16755</v>
      </c>
      <c r="E7052" s="17">
        <v>202</v>
      </c>
      <c r="F7052" s="17">
        <v>2</v>
      </c>
      <c r="G7052" s="17" t="s">
        <v>147</v>
      </c>
      <c r="H7052" s="17" t="s">
        <v>148</v>
      </c>
      <c r="I7052" s="17">
        <v>50.000000000000064</v>
      </c>
      <c r="J7052" s="17">
        <v>1</v>
      </c>
      <c r="K7052" s="18">
        <v>0.33333333333333331</v>
      </c>
      <c r="L7052" s="19">
        <v>0.33333333333333331</v>
      </c>
      <c r="M7052" s="20">
        <v>480</v>
      </c>
      <c r="N7052" s="20">
        <v>530.00000000000011</v>
      </c>
      <c r="O7052" s="20" t="s">
        <v>19</v>
      </c>
      <c r="P7052" s="21" t="s">
        <v>19</v>
      </c>
      <c r="Q7052" s="21" t="s">
        <v>16738</v>
      </c>
      <c r="R7052" s="21" t="s">
        <v>16738</v>
      </c>
      <c r="S7052" s="21" t="s">
        <v>16738</v>
      </c>
      <c r="T7052" s="21" t="s">
        <v>16738</v>
      </c>
      <c r="U7052" s="21">
        <v>1</v>
      </c>
      <c r="V7052" s="21"/>
      <c r="W7052" s="21"/>
      <c r="X7052" s="21"/>
    </row>
    <row r="7053" spans="1:24" x14ac:dyDescent="0.25">
      <c r="A7053" s="17">
        <v>2022</v>
      </c>
      <c r="B7053" s="17" t="s">
        <v>9</v>
      </c>
      <c r="C7053" s="17" t="s">
        <v>160</v>
      </c>
      <c r="D7053" s="17" t="s">
        <v>16755</v>
      </c>
      <c r="E7053" s="17">
        <v>202</v>
      </c>
      <c r="F7053" s="17">
        <v>3</v>
      </c>
      <c r="G7053" s="17" t="s">
        <v>147</v>
      </c>
      <c r="H7053" s="17" t="s">
        <v>148</v>
      </c>
      <c r="I7053" s="17">
        <v>50.000000000000064</v>
      </c>
      <c r="J7053" s="17">
        <v>1</v>
      </c>
      <c r="K7053" s="18">
        <v>0.77083333333333337</v>
      </c>
      <c r="L7053" s="19">
        <v>0.77083333333333337</v>
      </c>
      <c r="M7053" s="20">
        <v>1110</v>
      </c>
      <c r="N7053" s="20">
        <v>1160</v>
      </c>
      <c r="O7053" s="20" t="s">
        <v>46</v>
      </c>
      <c r="P7053" s="21" t="s">
        <v>46</v>
      </c>
      <c r="Q7053" s="21" t="s">
        <v>16738</v>
      </c>
      <c r="R7053" s="21" t="s">
        <v>16738</v>
      </c>
      <c r="S7053" s="21" t="s">
        <v>16738</v>
      </c>
      <c r="T7053" s="21" t="s">
        <v>16738</v>
      </c>
      <c r="U7053" s="21">
        <v>1</v>
      </c>
      <c r="V7053" s="21"/>
      <c r="W7053" s="21"/>
      <c r="X7053" s="21"/>
    </row>
    <row r="7054" spans="1:24" x14ac:dyDescent="0.25">
      <c r="A7054" s="17">
        <v>2022</v>
      </c>
      <c r="B7054" s="17" t="s">
        <v>9</v>
      </c>
      <c r="C7054" s="17" t="s">
        <v>161</v>
      </c>
      <c r="D7054" s="17" t="s">
        <v>16755</v>
      </c>
      <c r="E7054" s="17">
        <v>202</v>
      </c>
      <c r="F7054" s="17">
        <v>4</v>
      </c>
      <c r="G7054" s="17" t="s">
        <v>147</v>
      </c>
      <c r="H7054" s="17" t="s">
        <v>148</v>
      </c>
      <c r="I7054" s="17">
        <v>50.000000000000064</v>
      </c>
      <c r="J7054" s="17">
        <v>1</v>
      </c>
      <c r="K7054" s="18">
        <v>0.64583333333333337</v>
      </c>
      <c r="L7054" s="19">
        <v>0.64583333333333337</v>
      </c>
      <c r="M7054" s="20">
        <v>930</v>
      </c>
      <c r="N7054" s="20">
        <v>980.00000000000011</v>
      </c>
      <c r="O7054" s="20" t="s">
        <v>21</v>
      </c>
      <c r="P7054" s="21" t="s">
        <v>21</v>
      </c>
      <c r="Q7054" s="21" t="s">
        <v>16738</v>
      </c>
      <c r="R7054" s="21" t="s">
        <v>16738</v>
      </c>
      <c r="S7054" s="21" t="s">
        <v>16738</v>
      </c>
      <c r="T7054" s="21" t="s">
        <v>16738</v>
      </c>
      <c r="U7054" s="21">
        <v>1</v>
      </c>
      <c r="V7054" s="21"/>
      <c r="W7054" s="21"/>
      <c r="X7054" s="21"/>
    </row>
    <row r="7055" spans="1:24" x14ac:dyDescent="0.25">
      <c r="A7055" s="17">
        <v>2022</v>
      </c>
      <c r="B7055" s="17" t="s">
        <v>9</v>
      </c>
      <c r="C7055" s="17" t="s">
        <v>162</v>
      </c>
      <c r="D7055" s="17" t="s">
        <v>16755</v>
      </c>
      <c r="E7055" s="17">
        <v>202</v>
      </c>
      <c r="F7055" s="17">
        <v>5</v>
      </c>
      <c r="G7055" s="17" t="s">
        <v>147</v>
      </c>
      <c r="H7055" s="17" t="s">
        <v>148</v>
      </c>
      <c r="I7055" s="17">
        <v>50.000000000000064</v>
      </c>
      <c r="J7055" s="17">
        <v>1</v>
      </c>
      <c r="K7055" s="18">
        <v>0.45833333333333331</v>
      </c>
      <c r="L7055" s="19">
        <v>0.45833333333333331</v>
      </c>
      <c r="M7055" s="20">
        <v>660</v>
      </c>
      <c r="N7055" s="20">
        <v>710.00000000000011</v>
      </c>
      <c r="O7055" s="20" t="s">
        <v>46</v>
      </c>
      <c r="P7055" s="21" t="s">
        <v>46</v>
      </c>
      <c r="Q7055" s="21" t="s">
        <v>16738</v>
      </c>
      <c r="R7055" s="21" t="s">
        <v>16738</v>
      </c>
      <c r="S7055" s="21" t="s">
        <v>16738</v>
      </c>
      <c r="T7055" s="21" t="s">
        <v>16738</v>
      </c>
      <c r="U7055" s="21">
        <v>1</v>
      </c>
      <c r="V7055" s="21"/>
      <c r="W7055" s="21"/>
      <c r="X7055" s="21"/>
    </row>
    <row r="7056" spans="1:24" x14ac:dyDescent="0.25">
      <c r="A7056" s="17">
        <v>2022</v>
      </c>
      <c r="B7056" s="17" t="s">
        <v>9</v>
      </c>
      <c r="C7056" s="17" t="s">
        <v>163</v>
      </c>
      <c r="D7056" s="17" t="s">
        <v>16755</v>
      </c>
      <c r="E7056" s="17">
        <v>202</v>
      </c>
      <c r="F7056" s="17">
        <v>6</v>
      </c>
      <c r="G7056" s="17" t="s">
        <v>147</v>
      </c>
      <c r="H7056" s="17" t="s">
        <v>148</v>
      </c>
      <c r="I7056" s="17">
        <v>50.000000000000064</v>
      </c>
      <c r="J7056" s="17">
        <v>1</v>
      </c>
      <c r="K7056" s="18">
        <v>0.45833333333333331</v>
      </c>
      <c r="L7056" s="19">
        <v>0.45833333333333331</v>
      </c>
      <c r="M7056" s="20">
        <v>660</v>
      </c>
      <c r="N7056" s="20">
        <v>710.00000000000011</v>
      </c>
      <c r="O7056" s="20" t="s">
        <v>17</v>
      </c>
      <c r="P7056" s="21" t="s">
        <v>17</v>
      </c>
      <c r="Q7056" s="21" t="s">
        <v>16738</v>
      </c>
      <c r="R7056" s="21" t="s">
        <v>16738</v>
      </c>
      <c r="S7056" s="21" t="s">
        <v>16738</v>
      </c>
      <c r="T7056" s="21" t="s">
        <v>16738</v>
      </c>
      <c r="U7056" s="21">
        <v>1</v>
      </c>
      <c r="V7056" s="21"/>
      <c r="W7056" s="21"/>
      <c r="X7056" s="21"/>
    </row>
    <row r="7057" spans="1:24" x14ac:dyDescent="0.25">
      <c r="A7057" s="17">
        <v>2022</v>
      </c>
      <c r="B7057" s="17" t="s">
        <v>9</v>
      </c>
      <c r="C7057" s="17" t="s">
        <v>164</v>
      </c>
      <c r="D7057" s="17" t="s">
        <v>16755</v>
      </c>
      <c r="E7057" s="17">
        <v>202</v>
      </c>
      <c r="F7057" s="17">
        <v>7</v>
      </c>
      <c r="G7057" s="17" t="s">
        <v>147</v>
      </c>
      <c r="H7057" s="17" t="s">
        <v>148</v>
      </c>
      <c r="I7057" s="17">
        <v>50.000000000000064</v>
      </c>
      <c r="J7057" s="17">
        <v>1</v>
      </c>
      <c r="K7057" s="18">
        <v>0.27083333333333331</v>
      </c>
      <c r="L7057" s="19">
        <v>0.27083333333333331</v>
      </c>
      <c r="M7057" s="20">
        <v>390</v>
      </c>
      <c r="N7057" s="20">
        <v>440.00000000000006</v>
      </c>
      <c r="O7057" s="20" t="s">
        <v>15</v>
      </c>
      <c r="P7057" s="21" t="s">
        <v>15</v>
      </c>
      <c r="Q7057" s="21" t="s">
        <v>16738</v>
      </c>
      <c r="R7057" s="21" t="s">
        <v>16738</v>
      </c>
      <c r="S7057" s="21" t="s">
        <v>16738</v>
      </c>
      <c r="T7057" s="21" t="s">
        <v>16738</v>
      </c>
      <c r="U7057" s="21">
        <v>1</v>
      </c>
      <c r="V7057" s="21"/>
      <c r="W7057" s="21"/>
      <c r="X7057" s="21"/>
    </row>
    <row r="7058" spans="1:24" x14ac:dyDescent="0.25">
      <c r="A7058" s="17">
        <v>2022</v>
      </c>
      <c r="B7058" s="17" t="s">
        <v>9</v>
      </c>
      <c r="C7058" s="17" t="s">
        <v>165</v>
      </c>
      <c r="D7058" s="17" t="s">
        <v>16755</v>
      </c>
      <c r="E7058" s="17">
        <v>202</v>
      </c>
      <c r="F7058" s="17">
        <v>8</v>
      </c>
      <c r="G7058" s="17" t="s">
        <v>147</v>
      </c>
      <c r="H7058" s="17" t="s">
        <v>148</v>
      </c>
      <c r="I7058" s="17">
        <v>50.000000000000064</v>
      </c>
      <c r="J7058" s="17">
        <v>1</v>
      </c>
      <c r="K7058" s="18">
        <v>0.33333333333333331</v>
      </c>
      <c r="L7058" s="19">
        <v>0.33333333333333331</v>
      </c>
      <c r="M7058" s="20">
        <v>480</v>
      </c>
      <c r="N7058" s="20">
        <v>530.00000000000011</v>
      </c>
      <c r="O7058" s="20" t="s">
        <v>19</v>
      </c>
      <c r="P7058" s="21" t="s">
        <v>19</v>
      </c>
      <c r="Q7058" s="21" t="s">
        <v>16738</v>
      </c>
      <c r="R7058" s="21" t="s">
        <v>16738</v>
      </c>
      <c r="S7058" s="21" t="s">
        <v>16738</v>
      </c>
      <c r="T7058" s="21" t="s">
        <v>16738</v>
      </c>
      <c r="U7058" s="21">
        <v>1</v>
      </c>
      <c r="V7058" s="21"/>
      <c r="W7058" s="21"/>
      <c r="X7058" s="21"/>
    </row>
    <row r="7059" spans="1:24" x14ac:dyDescent="0.25">
      <c r="A7059" s="17">
        <v>2022</v>
      </c>
      <c r="B7059" s="17" t="s">
        <v>9</v>
      </c>
      <c r="C7059" s="17" t="s">
        <v>166</v>
      </c>
      <c r="D7059" s="17" t="s">
        <v>16755</v>
      </c>
      <c r="E7059" s="17">
        <v>202</v>
      </c>
      <c r="F7059" s="17">
        <v>9</v>
      </c>
      <c r="G7059" s="17" t="s">
        <v>147</v>
      </c>
      <c r="H7059" s="17" t="s">
        <v>148</v>
      </c>
      <c r="I7059" s="17">
        <v>50.000000000000064</v>
      </c>
      <c r="J7059" s="17">
        <v>1</v>
      </c>
      <c r="K7059" s="18">
        <v>0.70833333333333337</v>
      </c>
      <c r="L7059" s="19">
        <v>0.70833333333333337</v>
      </c>
      <c r="M7059" s="20">
        <v>1020</v>
      </c>
      <c r="N7059" s="20">
        <v>1070</v>
      </c>
      <c r="O7059" s="20" t="s">
        <v>21</v>
      </c>
      <c r="P7059" s="21" t="s">
        <v>21</v>
      </c>
      <c r="Q7059" s="21" t="s">
        <v>16738</v>
      </c>
      <c r="R7059" s="21" t="s">
        <v>16738</v>
      </c>
      <c r="S7059" s="21" t="s">
        <v>16738</v>
      </c>
      <c r="T7059" s="21" t="s">
        <v>16738</v>
      </c>
      <c r="U7059" s="21">
        <v>1</v>
      </c>
      <c r="V7059" s="21"/>
      <c r="W7059" s="21"/>
      <c r="X7059" s="21"/>
    </row>
    <row r="7060" spans="1:24" x14ac:dyDescent="0.25">
      <c r="A7060" s="17">
        <v>2022</v>
      </c>
      <c r="B7060" s="17" t="s">
        <v>9</v>
      </c>
      <c r="C7060" s="17" t="s">
        <v>374</v>
      </c>
      <c r="D7060" s="17" t="s">
        <v>17110</v>
      </c>
      <c r="E7060" s="17">
        <v>251</v>
      </c>
      <c r="F7060" s="17">
        <v>1</v>
      </c>
      <c r="G7060" s="17" t="s">
        <v>375</v>
      </c>
      <c r="H7060" s="17" t="s">
        <v>376</v>
      </c>
      <c r="I7060" s="17">
        <v>50.000000000000064</v>
      </c>
      <c r="J7060" s="17">
        <v>1</v>
      </c>
      <c r="K7060" s="18">
        <v>0.64583333333333337</v>
      </c>
      <c r="L7060" s="19">
        <v>0.64583333333333337</v>
      </c>
      <c r="M7060" s="20">
        <v>930</v>
      </c>
      <c r="N7060" s="20">
        <v>980.00000000000011</v>
      </c>
      <c r="O7060" s="20" t="s">
        <v>19</v>
      </c>
      <c r="P7060" s="21" t="s">
        <v>19</v>
      </c>
      <c r="Q7060" s="21" t="s">
        <v>16738</v>
      </c>
      <c r="R7060" s="21" t="s">
        <v>16738</v>
      </c>
      <c r="S7060" s="21" t="s">
        <v>16738</v>
      </c>
      <c r="T7060" s="21" t="s">
        <v>16738</v>
      </c>
      <c r="U7060" s="21">
        <v>1</v>
      </c>
      <c r="V7060" s="21"/>
      <c r="W7060" s="21"/>
      <c r="X7060" s="21"/>
    </row>
    <row r="7061" spans="1:24" x14ac:dyDescent="0.25">
      <c r="A7061" s="17">
        <v>2022</v>
      </c>
      <c r="B7061" s="17" t="s">
        <v>9</v>
      </c>
      <c r="C7061" s="17" t="s">
        <v>377</v>
      </c>
      <c r="D7061" s="17" t="s">
        <v>17110</v>
      </c>
      <c r="E7061" s="17">
        <v>251</v>
      </c>
      <c r="F7061" s="17">
        <v>2</v>
      </c>
      <c r="G7061" s="17" t="s">
        <v>375</v>
      </c>
      <c r="H7061" s="17" t="s">
        <v>376</v>
      </c>
      <c r="I7061" s="17">
        <v>50.000000000000064</v>
      </c>
      <c r="J7061" s="17">
        <v>1</v>
      </c>
      <c r="K7061" s="18">
        <v>0.45833333333333331</v>
      </c>
      <c r="L7061" s="19">
        <v>0.45833333333333331</v>
      </c>
      <c r="M7061" s="20">
        <v>660</v>
      </c>
      <c r="N7061" s="20">
        <v>710.00000000000011</v>
      </c>
      <c r="O7061" s="20" t="s">
        <v>15</v>
      </c>
      <c r="P7061" s="21" t="s">
        <v>15</v>
      </c>
      <c r="Q7061" s="21" t="s">
        <v>16738</v>
      </c>
      <c r="R7061" s="21" t="s">
        <v>16738</v>
      </c>
      <c r="S7061" s="21" t="s">
        <v>16738</v>
      </c>
      <c r="T7061" s="21" t="s">
        <v>16738</v>
      </c>
      <c r="U7061" s="21">
        <v>1</v>
      </c>
      <c r="V7061" s="21"/>
      <c r="W7061" s="21"/>
      <c r="X7061" s="21"/>
    </row>
    <row r="7062" spans="1:24" x14ac:dyDescent="0.25">
      <c r="A7062" s="17">
        <v>2022</v>
      </c>
      <c r="B7062" s="17" t="s">
        <v>9</v>
      </c>
      <c r="C7062" s="17" t="s">
        <v>378</v>
      </c>
      <c r="D7062" s="17" t="s">
        <v>17110</v>
      </c>
      <c r="E7062" s="17">
        <v>251</v>
      </c>
      <c r="F7062" s="17">
        <v>3</v>
      </c>
      <c r="G7062" s="17" t="s">
        <v>375</v>
      </c>
      <c r="H7062" s="17" t="s">
        <v>376</v>
      </c>
      <c r="I7062" s="17">
        <v>50.000000000000064</v>
      </c>
      <c r="J7062" s="17">
        <v>1</v>
      </c>
      <c r="K7062" s="18">
        <v>0.58333333333333337</v>
      </c>
      <c r="L7062" s="19">
        <v>0.58333333333333337</v>
      </c>
      <c r="M7062" s="20">
        <v>840</v>
      </c>
      <c r="N7062" s="20">
        <v>890.00000000000011</v>
      </c>
      <c r="O7062" s="20" t="s">
        <v>17</v>
      </c>
      <c r="P7062" s="21" t="s">
        <v>17</v>
      </c>
      <c r="Q7062" s="21" t="s">
        <v>16738</v>
      </c>
      <c r="R7062" s="21" t="s">
        <v>16738</v>
      </c>
      <c r="S7062" s="21" t="s">
        <v>16738</v>
      </c>
      <c r="T7062" s="21" t="s">
        <v>16738</v>
      </c>
      <c r="U7062" s="21">
        <v>1</v>
      </c>
      <c r="V7062" s="21"/>
      <c r="W7062" s="21"/>
      <c r="X7062" s="21"/>
    </row>
    <row r="7063" spans="1:24" x14ac:dyDescent="0.25">
      <c r="A7063" s="17">
        <v>2022</v>
      </c>
      <c r="B7063" s="17" t="s">
        <v>9</v>
      </c>
      <c r="C7063" s="17" t="s">
        <v>379</v>
      </c>
      <c r="D7063" s="17" t="s">
        <v>17110</v>
      </c>
      <c r="E7063" s="17">
        <v>251</v>
      </c>
      <c r="F7063" s="17">
        <v>4</v>
      </c>
      <c r="G7063" s="17" t="s">
        <v>375</v>
      </c>
      <c r="H7063" s="17" t="s">
        <v>376</v>
      </c>
      <c r="I7063" s="17">
        <v>50.000000000000064</v>
      </c>
      <c r="J7063" s="17">
        <v>1</v>
      </c>
      <c r="K7063" s="18">
        <v>0.39583333333333331</v>
      </c>
      <c r="L7063" s="19">
        <v>0.39583333333333331</v>
      </c>
      <c r="M7063" s="20">
        <v>570</v>
      </c>
      <c r="N7063" s="20">
        <v>620.00000000000011</v>
      </c>
      <c r="O7063" s="20" t="s">
        <v>15</v>
      </c>
      <c r="P7063" s="21" t="s">
        <v>15</v>
      </c>
      <c r="Q7063" s="21" t="s">
        <v>16738</v>
      </c>
      <c r="R7063" s="21" t="s">
        <v>16738</v>
      </c>
      <c r="S7063" s="21" t="s">
        <v>16738</v>
      </c>
      <c r="T7063" s="21" t="s">
        <v>16738</v>
      </c>
      <c r="U7063" s="21">
        <v>1</v>
      </c>
      <c r="V7063" s="21"/>
      <c r="W7063" s="21"/>
      <c r="X7063" s="21"/>
    </row>
    <row r="7064" spans="1:24" x14ac:dyDescent="0.25">
      <c r="A7064" s="17">
        <v>2022</v>
      </c>
      <c r="B7064" s="17" t="s">
        <v>9</v>
      </c>
      <c r="C7064" s="17" t="s">
        <v>380</v>
      </c>
      <c r="D7064" s="17" t="s">
        <v>17110</v>
      </c>
      <c r="E7064" s="17">
        <v>251</v>
      </c>
      <c r="F7064" s="17">
        <v>5</v>
      </c>
      <c r="G7064" s="17" t="s">
        <v>375</v>
      </c>
      <c r="H7064" s="17" t="s">
        <v>376</v>
      </c>
      <c r="I7064" s="17">
        <v>50.000000000000064</v>
      </c>
      <c r="J7064" s="17">
        <v>1</v>
      </c>
      <c r="K7064" s="18">
        <v>0.39583333333333331</v>
      </c>
      <c r="L7064" s="19">
        <v>0.39583333333333331</v>
      </c>
      <c r="M7064" s="20">
        <v>570</v>
      </c>
      <c r="N7064" s="20">
        <v>620.00000000000011</v>
      </c>
      <c r="O7064" s="20" t="s">
        <v>15</v>
      </c>
      <c r="P7064" s="21" t="s">
        <v>15</v>
      </c>
      <c r="Q7064" s="21" t="s">
        <v>16738</v>
      </c>
      <c r="R7064" s="21" t="s">
        <v>16738</v>
      </c>
      <c r="S7064" s="21" t="s">
        <v>16738</v>
      </c>
      <c r="T7064" s="21" t="s">
        <v>16738</v>
      </c>
      <c r="U7064" s="21">
        <v>1</v>
      </c>
      <c r="V7064" s="21"/>
      <c r="W7064" s="21"/>
      <c r="X7064" s="21"/>
    </row>
    <row r="7065" spans="1:24" x14ac:dyDescent="0.25">
      <c r="A7065" s="17">
        <v>2022</v>
      </c>
      <c r="B7065" s="17" t="s">
        <v>9</v>
      </c>
      <c r="C7065" s="17" t="s">
        <v>657</v>
      </c>
      <c r="D7065" s="17" t="s">
        <v>17106</v>
      </c>
      <c r="E7065" s="17">
        <v>352</v>
      </c>
      <c r="F7065" s="17">
        <v>1</v>
      </c>
      <c r="G7065" s="17" t="s">
        <v>658</v>
      </c>
      <c r="H7065" s="17" t="s">
        <v>659</v>
      </c>
      <c r="I7065" s="17">
        <v>50.000000000000064</v>
      </c>
      <c r="J7065" s="17">
        <v>1</v>
      </c>
      <c r="K7065" s="18">
        <v>0.58333333333333337</v>
      </c>
      <c r="L7065" s="19">
        <v>0.58333333333333337</v>
      </c>
      <c r="M7065" s="20">
        <v>840</v>
      </c>
      <c r="N7065" s="20">
        <v>890.00000000000011</v>
      </c>
      <c r="O7065" s="20" t="s">
        <v>15</v>
      </c>
      <c r="P7065" s="21" t="s">
        <v>15</v>
      </c>
      <c r="Q7065" s="21" t="s">
        <v>16738</v>
      </c>
      <c r="R7065" s="21" t="s">
        <v>16738</v>
      </c>
      <c r="S7065" s="21" t="s">
        <v>16738</v>
      </c>
      <c r="T7065" s="21" t="s">
        <v>16738</v>
      </c>
      <c r="U7065" s="21">
        <v>1</v>
      </c>
      <c r="V7065" s="21"/>
      <c r="W7065" s="21"/>
      <c r="X7065" s="21"/>
    </row>
    <row r="7066" spans="1:24" x14ac:dyDescent="0.25">
      <c r="A7066" s="17">
        <v>2022</v>
      </c>
      <c r="B7066" s="17" t="s">
        <v>9</v>
      </c>
      <c r="C7066" s="17" t="s">
        <v>660</v>
      </c>
      <c r="D7066" s="17" t="s">
        <v>17106</v>
      </c>
      <c r="E7066" s="17">
        <v>352</v>
      </c>
      <c r="F7066" s="17">
        <v>2</v>
      </c>
      <c r="G7066" s="17" t="s">
        <v>658</v>
      </c>
      <c r="H7066" s="17" t="s">
        <v>659</v>
      </c>
      <c r="I7066" s="17">
        <v>50.000000000000064</v>
      </c>
      <c r="J7066" s="17">
        <v>1</v>
      </c>
      <c r="K7066" s="18">
        <v>0.33333333333333331</v>
      </c>
      <c r="L7066" s="19">
        <v>0.33333333333333331</v>
      </c>
      <c r="M7066" s="20">
        <v>480</v>
      </c>
      <c r="N7066" s="20">
        <v>530.00000000000011</v>
      </c>
      <c r="O7066" s="20" t="s">
        <v>19</v>
      </c>
      <c r="P7066" s="21" t="s">
        <v>19</v>
      </c>
      <c r="Q7066" s="21" t="s">
        <v>16738</v>
      </c>
      <c r="R7066" s="21" t="s">
        <v>16738</v>
      </c>
      <c r="S7066" s="21" t="s">
        <v>16738</v>
      </c>
      <c r="T7066" s="21" t="s">
        <v>16738</v>
      </c>
      <c r="U7066" s="21">
        <v>1</v>
      </c>
      <c r="V7066" s="21"/>
      <c r="W7066" s="21"/>
      <c r="X7066" s="21"/>
    </row>
    <row r="7067" spans="1:24" x14ac:dyDescent="0.25">
      <c r="A7067" s="17">
        <v>2022</v>
      </c>
      <c r="B7067" s="17" t="s">
        <v>9</v>
      </c>
      <c r="C7067" s="17" t="s">
        <v>661</v>
      </c>
      <c r="D7067" s="17" t="s">
        <v>17106</v>
      </c>
      <c r="E7067" s="17">
        <v>352</v>
      </c>
      <c r="F7067" s="17">
        <v>3</v>
      </c>
      <c r="G7067" s="17" t="s">
        <v>658</v>
      </c>
      <c r="H7067" s="17" t="s">
        <v>659</v>
      </c>
      <c r="I7067" s="17">
        <v>50.000000000000064</v>
      </c>
      <c r="J7067" s="17">
        <v>1</v>
      </c>
      <c r="K7067" s="18">
        <v>0.45833333333333331</v>
      </c>
      <c r="L7067" s="19">
        <v>0.45833333333333331</v>
      </c>
      <c r="M7067" s="20">
        <v>660</v>
      </c>
      <c r="N7067" s="20">
        <v>710.00000000000011</v>
      </c>
      <c r="O7067" s="20" t="s">
        <v>15</v>
      </c>
      <c r="P7067" s="21" t="s">
        <v>15</v>
      </c>
      <c r="Q7067" s="21" t="s">
        <v>16738</v>
      </c>
      <c r="R7067" s="21" t="s">
        <v>16738</v>
      </c>
      <c r="S7067" s="21" t="s">
        <v>16738</v>
      </c>
      <c r="T7067" s="21" t="s">
        <v>16738</v>
      </c>
      <c r="U7067" s="21">
        <v>1</v>
      </c>
      <c r="V7067" s="21"/>
      <c r="W7067" s="21"/>
      <c r="X7067" s="21"/>
    </row>
    <row r="7068" spans="1:24" x14ac:dyDescent="0.25">
      <c r="A7068" s="17">
        <v>2022</v>
      </c>
      <c r="B7068" s="17" t="s">
        <v>9</v>
      </c>
      <c r="C7068" s="17" t="s">
        <v>662</v>
      </c>
      <c r="D7068" s="17" t="s">
        <v>17106</v>
      </c>
      <c r="E7068" s="17">
        <v>352</v>
      </c>
      <c r="F7068" s="17">
        <v>4</v>
      </c>
      <c r="G7068" s="17" t="s">
        <v>658</v>
      </c>
      <c r="H7068" s="17" t="s">
        <v>659</v>
      </c>
      <c r="I7068" s="17">
        <v>50.000000000000064</v>
      </c>
      <c r="J7068" s="17">
        <v>1</v>
      </c>
      <c r="K7068" s="18">
        <v>0.64583333333333337</v>
      </c>
      <c r="L7068" s="19">
        <v>0.64583333333333337</v>
      </c>
      <c r="M7068" s="20">
        <v>930</v>
      </c>
      <c r="N7068" s="20">
        <v>980.00000000000011</v>
      </c>
      <c r="O7068" s="20" t="s">
        <v>19</v>
      </c>
      <c r="P7068" s="21" t="s">
        <v>19</v>
      </c>
      <c r="Q7068" s="21" t="s">
        <v>16738</v>
      </c>
      <c r="R7068" s="21" t="s">
        <v>16738</v>
      </c>
      <c r="S7068" s="21" t="s">
        <v>16738</v>
      </c>
      <c r="T7068" s="21" t="s">
        <v>16738</v>
      </c>
      <c r="U7068" s="21">
        <v>1</v>
      </c>
      <c r="V7068" s="21"/>
      <c r="W7068" s="21"/>
      <c r="X7068" s="21"/>
    </row>
    <row r="7069" spans="1:24" x14ac:dyDescent="0.25">
      <c r="A7069" s="17">
        <v>2022</v>
      </c>
      <c r="B7069" s="17" t="s">
        <v>9</v>
      </c>
      <c r="C7069" s="17" t="s">
        <v>759</v>
      </c>
      <c r="D7069" s="17" t="s">
        <v>17249</v>
      </c>
      <c r="E7069" s="17">
        <v>112</v>
      </c>
      <c r="F7069" s="17">
        <v>1</v>
      </c>
      <c r="G7069" s="17" t="s">
        <v>760</v>
      </c>
      <c r="H7069" s="17" t="s">
        <v>761</v>
      </c>
      <c r="I7069" s="17">
        <v>50.000000000000064</v>
      </c>
      <c r="J7069" s="17">
        <v>1</v>
      </c>
      <c r="K7069" s="18">
        <v>0.45833333333333331</v>
      </c>
      <c r="L7069" s="19">
        <v>0.45833333333333331</v>
      </c>
      <c r="M7069" s="20">
        <v>660</v>
      </c>
      <c r="N7069" s="20">
        <v>710.00000000000011</v>
      </c>
      <c r="O7069" s="20" t="s">
        <v>17</v>
      </c>
      <c r="P7069" s="21" t="s">
        <v>17</v>
      </c>
      <c r="Q7069" s="21" t="s">
        <v>16738</v>
      </c>
      <c r="R7069" s="21" t="s">
        <v>16738</v>
      </c>
      <c r="S7069" s="21" t="s">
        <v>16738</v>
      </c>
      <c r="T7069" s="21" t="s">
        <v>16738</v>
      </c>
      <c r="U7069" s="21">
        <v>1</v>
      </c>
      <c r="V7069" s="21"/>
      <c r="W7069" s="21"/>
      <c r="X7069" s="21"/>
    </row>
    <row r="7070" spans="1:24" x14ac:dyDescent="0.25">
      <c r="A7070" s="17">
        <v>2022</v>
      </c>
      <c r="B7070" s="17" t="s">
        <v>9</v>
      </c>
      <c r="C7070" s="17" t="s">
        <v>762</v>
      </c>
      <c r="D7070" s="17" t="s">
        <v>17249</v>
      </c>
      <c r="E7070" s="17">
        <v>112</v>
      </c>
      <c r="F7070" s="17">
        <v>2</v>
      </c>
      <c r="G7070" s="17" t="s">
        <v>760</v>
      </c>
      <c r="H7070" s="17" t="s">
        <v>761</v>
      </c>
      <c r="I7070" s="17">
        <v>50.000000000000064</v>
      </c>
      <c r="J7070" s="17">
        <v>1</v>
      </c>
      <c r="K7070" s="18">
        <v>0.33333333333333331</v>
      </c>
      <c r="L7070" s="19">
        <v>0.33333333333333331</v>
      </c>
      <c r="M7070" s="20">
        <v>480</v>
      </c>
      <c r="N7070" s="20">
        <v>530.00000000000011</v>
      </c>
      <c r="O7070" s="20" t="s">
        <v>21</v>
      </c>
      <c r="P7070" s="21" t="s">
        <v>21</v>
      </c>
      <c r="Q7070" s="21" t="s">
        <v>16738</v>
      </c>
      <c r="R7070" s="21" t="s">
        <v>16738</v>
      </c>
      <c r="S7070" s="21" t="s">
        <v>16738</v>
      </c>
      <c r="T7070" s="21" t="s">
        <v>16738</v>
      </c>
      <c r="U7070" s="21">
        <v>1</v>
      </c>
      <c r="V7070" s="21"/>
      <c r="W7070" s="21"/>
      <c r="X7070" s="21"/>
    </row>
    <row r="7071" spans="1:24" x14ac:dyDescent="0.25">
      <c r="A7071" s="17">
        <v>2022</v>
      </c>
      <c r="B7071" s="17" t="s">
        <v>9</v>
      </c>
      <c r="C7071" s="17" t="s">
        <v>763</v>
      </c>
      <c r="D7071" s="17" t="s">
        <v>17249</v>
      </c>
      <c r="E7071" s="17">
        <v>222</v>
      </c>
      <c r="F7071" s="17">
        <v>1</v>
      </c>
      <c r="G7071" s="17" t="s">
        <v>764</v>
      </c>
      <c r="H7071" s="17" t="s">
        <v>765</v>
      </c>
      <c r="I7071" s="17">
        <v>50.000000000000064</v>
      </c>
      <c r="J7071" s="17">
        <v>1</v>
      </c>
      <c r="K7071" s="18">
        <v>0.64583333333333337</v>
      </c>
      <c r="L7071" s="19">
        <v>0.64583333333333337</v>
      </c>
      <c r="M7071" s="20">
        <v>930</v>
      </c>
      <c r="N7071" s="20">
        <v>980.00000000000011</v>
      </c>
      <c r="O7071" s="20" t="s">
        <v>21</v>
      </c>
      <c r="P7071" s="21" t="s">
        <v>21</v>
      </c>
      <c r="Q7071" s="21" t="s">
        <v>16738</v>
      </c>
      <c r="R7071" s="21" t="s">
        <v>16738</v>
      </c>
      <c r="S7071" s="21" t="s">
        <v>16738</v>
      </c>
      <c r="T7071" s="21" t="s">
        <v>16738</v>
      </c>
      <c r="U7071" s="21">
        <v>1</v>
      </c>
      <c r="V7071" s="21"/>
      <c r="W7071" s="21"/>
      <c r="X7071" s="21"/>
    </row>
    <row r="7072" spans="1:24" x14ac:dyDescent="0.25">
      <c r="A7072" s="17">
        <v>2022</v>
      </c>
      <c r="B7072" s="17" t="s">
        <v>9</v>
      </c>
      <c r="C7072" s="17" t="s">
        <v>766</v>
      </c>
      <c r="D7072" s="17" t="s">
        <v>17249</v>
      </c>
      <c r="E7072" s="17">
        <v>222</v>
      </c>
      <c r="F7072" s="17">
        <v>2</v>
      </c>
      <c r="G7072" s="17" t="s">
        <v>764</v>
      </c>
      <c r="H7072" s="17" t="s">
        <v>765</v>
      </c>
      <c r="I7072" s="17">
        <v>50.000000000000064</v>
      </c>
      <c r="J7072" s="17">
        <v>1</v>
      </c>
      <c r="K7072" s="18">
        <v>0.45833333333333331</v>
      </c>
      <c r="L7072" s="19">
        <v>0.45833333333333331</v>
      </c>
      <c r="M7072" s="20">
        <v>660</v>
      </c>
      <c r="N7072" s="20">
        <v>710.00000000000011</v>
      </c>
      <c r="O7072" s="20" t="s">
        <v>13</v>
      </c>
      <c r="P7072" s="21" t="s">
        <v>13</v>
      </c>
      <c r="Q7072" s="21" t="s">
        <v>16738</v>
      </c>
      <c r="R7072" s="21" t="s">
        <v>16738</v>
      </c>
      <c r="S7072" s="21" t="s">
        <v>16738</v>
      </c>
      <c r="T7072" s="21" t="s">
        <v>16738</v>
      </c>
      <c r="U7072" s="21">
        <v>1</v>
      </c>
      <c r="V7072" s="21"/>
      <c r="W7072" s="21"/>
      <c r="X7072" s="21"/>
    </row>
    <row r="7073" spans="1:24" x14ac:dyDescent="0.25">
      <c r="A7073" s="17">
        <v>2022</v>
      </c>
      <c r="B7073" s="17" t="s">
        <v>9</v>
      </c>
      <c r="C7073" s="17" t="s">
        <v>767</v>
      </c>
      <c r="D7073" s="17" t="s">
        <v>16833</v>
      </c>
      <c r="E7073" s="17">
        <v>101</v>
      </c>
      <c r="F7073" s="17">
        <v>1</v>
      </c>
      <c r="G7073" s="17" t="s">
        <v>768</v>
      </c>
      <c r="H7073" s="17" t="s">
        <v>769</v>
      </c>
      <c r="I7073" s="17">
        <v>50.000000000000064</v>
      </c>
      <c r="J7073" s="17">
        <v>1</v>
      </c>
      <c r="K7073" s="18">
        <v>0.33333333333333331</v>
      </c>
      <c r="L7073" s="19">
        <v>0.33333333333333331</v>
      </c>
      <c r="M7073" s="20">
        <v>480</v>
      </c>
      <c r="N7073" s="20">
        <v>530.00000000000011</v>
      </c>
      <c r="O7073" s="20" t="s">
        <v>17</v>
      </c>
      <c r="P7073" s="21" t="s">
        <v>17</v>
      </c>
      <c r="Q7073" s="21" t="s">
        <v>16738</v>
      </c>
      <c r="R7073" s="21" t="s">
        <v>16738</v>
      </c>
      <c r="S7073" s="21" t="s">
        <v>16738</v>
      </c>
      <c r="T7073" s="21" t="s">
        <v>16738</v>
      </c>
      <c r="U7073" s="21">
        <v>1</v>
      </c>
      <c r="V7073" s="21"/>
      <c r="W7073" s="21"/>
      <c r="X7073" s="21"/>
    </row>
    <row r="7074" spans="1:24" x14ac:dyDescent="0.25">
      <c r="A7074" s="17">
        <v>2022</v>
      </c>
      <c r="B7074" s="17" t="s">
        <v>9</v>
      </c>
      <c r="C7074" s="17" t="s">
        <v>770</v>
      </c>
      <c r="D7074" s="17" t="s">
        <v>16833</v>
      </c>
      <c r="E7074" s="17">
        <v>101</v>
      </c>
      <c r="F7074" s="17">
        <v>2</v>
      </c>
      <c r="G7074" s="17" t="s">
        <v>768</v>
      </c>
      <c r="H7074" s="17" t="s">
        <v>769</v>
      </c>
      <c r="I7074" s="17">
        <v>50.000000000000064</v>
      </c>
      <c r="J7074" s="17">
        <v>1</v>
      </c>
      <c r="K7074" s="18">
        <v>0.39583333333333331</v>
      </c>
      <c r="L7074" s="19">
        <v>0.39583333333333331</v>
      </c>
      <c r="M7074" s="20">
        <v>570</v>
      </c>
      <c r="N7074" s="20">
        <v>620.00000000000011</v>
      </c>
      <c r="O7074" s="20" t="s">
        <v>13</v>
      </c>
      <c r="P7074" s="21" t="s">
        <v>13</v>
      </c>
      <c r="Q7074" s="21" t="s">
        <v>16738</v>
      </c>
      <c r="R7074" s="21" t="s">
        <v>16738</v>
      </c>
      <c r="S7074" s="21" t="s">
        <v>16738</v>
      </c>
      <c r="T7074" s="21" t="s">
        <v>16738</v>
      </c>
      <c r="U7074" s="21">
        <v>1</v>
      </c>
      <c r="V7074" s="21"/>
      <c r="W7074" s="21"/>
      <c r="X7074" s="21"/>
    </row>
    <row r="7075" spans="1:24" x14ac:dyDescent="0.25">
      <c r="A7075" s="17">
        <v>2022</v>
      </c>
      <c r="B7075" s="17" t="s">
        <v>9</v>
      </c>
      <c r="C7075" s="17" t="s">
        <v>771</v>
      </c>
      <c r="D7075" s="17" t="s">
        <v>16833</v>
      </c>
      <c r="E7075" s="17">
        <v>101</v>
      </c>
      <c r="F7075" s="17">
        <v>3</v>
      </c>
      <c r="G7075" s="17" t="s">
        <v>768</v>
      </c>
      <c r="H7075" s="17" t="s">
        <v>769</v>
      </c>
      <c r="I7075" s="17">
        <v>50.000000000000064</v>
      </c>
      <c r="J7075" s="17">
        <v>1</v>
      </c>
      <c r="K7075" s="18">
        <v>0.64583333333333337</v>
      </c>
      <c r="L7075" s="19">
        <v>0.64583333333333337</v>
      </c>
      <c r="M7075" s="20">
        <v>930</v>
      </c>
      <c r="N7075" s="20">
        <v>980.00000000000011</v>
      </c>
      <c r="O7075" s="20" t="s">
        <v>13</v>
      </c>
      <c r="P7075" s="21" t="s">
        <v>13</v>
      </c>
      <c r="Q7075" s="21" t="s">
        <v>16738</v>
      </c>
      <c r="R7075" s="21" t="s">
        <v>16738</v>
      </c>
      <c r="S7075" s="21" t="s">
        <v>16738</v>
      </c>
      <c r="T7075" s="21" t="s">
        <v>16738</v>
      </c>
      <c r="U7075" s="21">
        <v>1</v>
      </c>
      <c r="V7075" s="21"/>
      <c r="W7075" s="21"/>
      <c r="X7075" s="21"/>
    </row>
    <row r="7076" spans="1:24" x14ac:dyDescent="0.25">
      <c r="A7076" s="17">
        <v>2022</v>
      </c>
      <c r="B7076" s="17" t="s">
        <v>9</v>
      </c>
      <c r="C7076" s="17" t="s">
        <v>807</v>
      </c>
      <c r="D7076" s="17" t="s">
        <v>16833</v>
      </c>
      <c r="E7076" s="17">
        <v>281</v>
      </c>
      <c r="F7076" s="17">
        <v>1</v>
      </c>
      <c r="G7076" s="17" t="s">
        <v>42</v>
      </c>
      <c r="H7076" s="17" t="s">
        <v>808</v>
      </c>
      <c r="I7076" s="17">
        <v>50.000000000000064</v>
      </c>
      <c r="J7076" s="17">
        <v>1</v>
      </c>
      <c r="K7076" s="18">
        <v>0.33333333333333331</v>
      </c>
      <c r="L7076" s="19">
        <v>0.33333333333333331</v>
      </c>
      <c r="M7076" s="20">
        <v>480</v>
      </c>
      <c r="N7076" s="20">
        <v>530.00000000000011</v>
      </c>
      <c r="O7076" s="20" t="s">
        <v>13</v>
      </c>
      <c r="P7076" s="21" t="s">
        <v>13</v>
      </c>
      <c r="Q7076" s="21" t="s">
        <v>16738</v>
      </c>
      <c r="R7076" s="21" t="s">
        <v>16738</v>
      </c>
      <c r="S7076" s="21" t="s">
        <v>16738</v>
      </c>
      <c r="T7076" s="21" t="s">
        <v>16738</v>
      </c>
      <c r="U7076" s="21">
        <v>1</v>
      </c>
      <c r="V7076" s="21"/>
      <c r="W7076" s="21"/>
      <c r="X7076" s="21"/>
    </row>
    <row r="7077" spans="1:24" x14ac:dyDescent="0.25">
      <c r="A7077" s="17">
        <v>2022</v>
      </c>
      <c r="B7077" s="17" t="s">
        <v>9</v>
      </c>
      <c r="C7077" s="17" t="s">
        <v>809</v>
      </c>
      <c r="D7077" s="17" t="s">
        <v>16833</v>
      </c>
      <c r="E7077" s="17">
        <v>281</v>
      </c>
      <c r="F7077" s="17">
        <v>2</v>
      </c>
      <c r="G7077" s="17" t="s">
        <v>42</v>
      </c>
      <c r="H7077" s="17" t="s">
        <v>808</v>
      </c>
      <c r="I7077" s="17">
        <v>50.000000000000064</v>
      </c>
      <c r="J7077" s="17">
        <v>1</v>
      </c>
      <c r="K7077" s="18">
        <v>0.77083333333333337</v>
      </c>
      <c r="L7077" s="19">
        <v>0.77083333333333337</v>
      </c>
      <c r="M7077" s="20">
        <v>1110</v>
      </c>
      <c r="N7077" s="20">
        <v>1160</v>
      </c>
      <c r="O7077" s="20" t="s">
        <v>17</v>
      </c>
      <c r="P7077" s="21" t="s">
        <v>17</v>
      </c>
      <c r="Q7077" s="21" t="s">
        <v>16738</v>
      </c>
      <c r="R7077" s="21" t="s">
        <v>16738</v>
      </c>
      <c r="S7077" s="21" t="s">
        <v>16738</v>
      </c>
      <c r="T7077" s="21" t="s">
        <v>16738</v>
      </c>
      <c r="U7077" s="21">
        <v>1</v>
      </c>
      <c r="V7077" s="21"/>
      <c r="W7077" s="21"/>
      <c r="X7077" s="21"/>
    </row>
    <row r="7078" spans="1:24" x14ac:dyDescent="0.25">
      <c r="A7078" s="17">
        <v>2022</v>
      </c>
      <c r="B7078" s="17" t="s">
        <v>9</v>
      </c>
      <c r="C7078" s="17" t="s">
        <v>810</v>
      </c>
      <c r="D7078" s="17" t="s">
        <v>16833</v>
      </c>
      <c r="E7078" s="17">
        <v>281</v>
      </c>
      <c r="F7078" s="17">
        <v>3</v>
      </c>
      <c r="G7078" s="17" t="s">
        <v>42</v>
      </c>
      <c r="H7078" s="17" t="s">
        <v>808</v>
      </c>
      <c r="I7078" s="17">
        <v>50.000000000000064</v>
      </c>
      <c r="J7078" s="17">
        <v>1</v>
      </c>
      <c r="K7078" s="18">
        <v>0.70833333333333337</v>
      </c>
      <c r="L7078" s="19">
        <v>0.70833333333333337</v>
      </c>
      <c r="M7078" s="20">
        <v>1020</v>
      </c>
      <c r="N7078" s="20">
        <v>1070</v>
      </c>
      <c r="O7078" s="20" t="s">
        <v>17</v>
      </c>
      <c r="P7078" s="21" t="s">
        <v>17</v>
      </c>
      <c r="Q7078" s="21" t="s">
        <v>16738</v>
      </c>
      <c r="R7078" s="21" t="s">
        <v>16738</v>
      </c>
      <c r="S7078" s="21" t="s">
        <v>16738</v>
      </c>
      <c r="T7078" s="21" t="s">
        <v>16738</v>
      </c>
      <c r="U7078" s="21">
        <v>1</v>
      </c>
      <c r="V7078" s="21"/>
      <c r="W7078" s="21"/>
      <c r="X7078" s="21"/>
    </row>
    <row r="7079" spans="1:24" x14ac:dyDescent="0.25">
      <c r="A7079" s="17">
        <v>2022</v>
      </c>
      <c r="B7079" s="17" t="s">
        <v>9</v>
      </c>
      <c r="C7079" s="17" t="s">
        <v>811</v>
      </c>
      <c r="D7079" s="17" t="s">
        <v>16833</v>
      </c>
      <c r="E7079" s="17">
        <v>281</v>
      </c>
      <c r="F7079" s="17">
        <v>4</v>
      </c>
      <c r="G7079" s="17" t="s">
        <v>42</v>
      </c>
      <c r="H7079" s="17" t="s">
        <v>808</v>
      </c>
      <c r="I7079" s="17">
        <v>50.000000000000064</v>
      </c>
      <c r="J7079" s="17">
        <v>1</v>
      </c>
      <c r="K7079" s="18">
        <v>0.52083333333333337</v>
      </c>
      <c r="L7079" s="19">
        <v>0.52083333333333337</v>
      </c>
      <c r="M7079" s="20">
        <v>750</v>
      </c>
      <c r="N7079" s="20">
        <v>800.00000000000011</v>
      </c>
      <c r="O7079" s="20" t="s">
        <v>15</v>
      </c>
      <c r="P7079" s="21" t="s">
        <v>15</v>
      </c>
      <c r="Q7079" s="21" t="s">
        <v>16738</v>
      </c>
      <c r="R7079" s="21" t="s">
        <v>16738</v>
      </c>
      <c r="S7079" s="21" t="s">
        <v>16738</v>
      </c>
      <c r="T7079" s="21" t="s">
        <v>16738</v>
      </c>
      <c r="U7079" s="21">
        <v>1</v>
      </c>
      <c r="V7079" s="21"/>
      <c r="W7079" s="21"/>
      <c r="X7079" s="21"/>
    </row>
    <row r="7080" spans="1:24" x14ac:dyDescent="0.25">
      <c r="A7080" s="17">
        <v>2022</v>
      </c>
      <c r="B7080" s="17" t="s">
        <v>9</v>
      </c>
      <c r="C7080" s="17" t="s">
        <v>860</v>
      </c>
      <c r="D7080" s="17" t="s">
        <v>17189</v>
      </c>
      <c r="E7080" s="17">
        <v>232</v>
      </c>
      <c r="F7080" s="17">
        <v>1</v>
      </c>
      <c r="G7080" s="17" t="s">
        <v>861</v>
      </c>
      <c r="H7080" s="17" t="s">
        <v>862</v>
      </c>
      <c r="I7080" s="17">
        <v>50.000000000000064</v>
      </c>
      <c r="J7080" s="17">
        <v>1</v>
      </c>
      <c r="K7080" s="18">
        <v>0.33333333333333331</v>
      </c>
      <c r="L7080" s="19">
        <v>0.33333333333333331</v>
      </c>
      <c r="M7080" s="20">
        <v>480</v>
      </c>
      <c r="N7080" s="20">
        <v>530.00000000000011</v>
      </c>
      <c r="O7080" s="20" t="s">
        <v>21</v>
      </c>
      <c r="P7080" s="21" t="s">
        <v>21</v>
      </c>
      <c r="Q7080" s="21" t="s">
        <v>16738</v>
      </c>
      <c r="R7080" s="21" t="s">
        <v>16738</v>
      </c>
      <c r="S7080" s="21" t="s">
        <v>16738</v>
      </c>
      <c r="T7080" s="21" t="s">
        <v>16738</v>
      </c>
      <c r="U7080" s="21">
        <v>1</v>
      </c>
      <c r="V7080" s="21"/>
      <c r="W7080" s="21"/>
      <c r="X7080" s="21"/>
    </row>
    <row r="7081" spans="1:24" x14ac:dyDescent="0.25">
      <c r="A7081" s="17">
        <v>2022</v>
      </c>
      <c r="B7081" s="17" t="s">
        <v>9</v>
      </c>
      <c r="C7081" s="17" t="s">
        <v>863</v>
      </c>
      <c r="D7081" s="17" t="s">
        <v>17189</v>
      </c>
      <c r="E7081" s="17">
        <v>232</v>
      </c>
      <c r="F7081" s="17">
        <v>2</v>
      </c>
      <c r="G7081" s="17" t="s">
        <v>861</v>
      </c>
      <c r="H7081" s="17" t="s">
        <v>862</v>
      </c>
      <c r="I7081" s="17">
        <v>50.000000000000064</v>
      </c>
      <c r="J7081" s="17">
        <v>1</v>
      </c>
      <c r="K7081" s="18">
        <v>0.39583333333333331</v>
      </c>
      <c r="L7081" s="19">
        <v>0.39583333333333331</v>
      </c>
      <c r="M7081" s="20">
        <v>570</v>
      </c>
      <c r="N7081" s="20">
        <v>620.00000000000011</v>
      </c>
      <c r="O7081" s="20" t="s">
        <v>46</v>
      </c>
      <c r="P7081" s="21" t="s">
        <v>46</v>
      </c>
      <c r="Q7081" s="21" t="s">
        <v>16738</v>
      </c>
      <c r="R7081" s="21" t="s">
        <v>16738</v>
      </c>
      <c r="S7081" s="21" t="s">
        <v>16738</v>
      </c>
      <c r="T7081" s="21" t="s">
        <v>16738</v>
      </c>
      <c r="U7081" s="21">
        <v>1</v>
      </c>
      <c r="V7081" s="21"/>
      <c r="W7081" s="21"/>
      <c r="X7081" s="21"/>
    </row>
    <row r="7082" spans="1:24" x14ac:dyDescent="0.25">
      <c r="A7082" s="17">
        <v>2022</v>
      </c>
      <c r="B7082" s="17" t="s">
        <v>9</v>
      </c>
      <c r="C7082" s="17" t="s">
        <v>864</v>
      </c>
      <c r="D7082" s="17" t="s">
        <v>17189</v>
      </c>
      <c r="E7082" s="17">
        <v>232</v>
      </c>
      <c r="F7082" s="17">
        <v>3</v>
      </c>
      <c r="G7082" s="17" t="s">
        <v>861</v>
      </c>
      <c r="H7082" s="17" t="s">
        <v>862</v>
      </c>
      <c r="I7082" s="17">
        <v>50.000000000000064</v>
      </c>
      <c r="J7082" s="17">
        <v>1</v>
      </c>
      <c r="K7082" s="18">
        <v>0.64583333333333337</v>
      </c>
      <c r="L7082" s="19">
        <v>0.64583333333333337</v>
      </c>
      <c r="M7082" s="20">
        <v>930</v>
      </c>
      <c r="N7082" s="20">
        <v>980.00000000000011</v>
      </c>
      <c r="O7082" s="20" t="s">
        <v>15</v>
      </c>
      <c r="P7082" s="21" t="s">
        <v>15</v>
      </c>
      <c r="Q7082" s="21" t="s">
        <v>16738</v>
      </c>
      <c r="R7082" s="21" t="s">
        <v>16738</v>
      </c>
      <c r="S7082" s="21" t="s">
        <v>16738</v>
      </c>
      <c r="T7082" s="21" t="s">
        <v>16738</v>
      </c>
      <c r="U7082" s="21">
        <v>1</v>
      </c>
      <c r="V7082" s="21"/>
      <c r="W7082" s="21"/>
      <c r="X7082" s="21"/>
    </row>
    <row r="7083" spans="1:24" x14ac:dyDescent="0.25">
      <c r="A7083" s="17">
        <v>2022</v>
      </c>
      <c r="B7083" s="17" t="s">
        <v>9</v>
      </c>
      <c r="C7083" s="17" t="s">
        <v>865</v>
      </c>
      <c r="D7083" s="17" t="s">
        <v>17189</v>
      </c>
      <c r="E7083" s="17">
        <v>232</v>
      </c>
      <c r="F7083" s="17">
        <v>4</v>
      </c>
      <c r="G7083" s="17" t="s">
        <v>861</v>
      </c>
      <c r="H7083" s="17" t="s">
        <v>862</v>
      </c>
      <c r="I7083" s="17">
        <v>50.000000000000064</v>
      </c>
      <c r="J7083" s="17">
        <v>1</v>
      </c>
      <c r="K7083" s="18">
        <v>0.58333333333333337</v>
      </c>
      <c r="L7083" s="19">
        <v>0.58333333333333337</v>
      </c>
      <c r="M7083" s="20">
        <v>840</v>
      </c>
      <c r="N7083" s="20">
        <v>890.00000000000011</v>
      </c>
      <c r="O7083" s="20" t="s">
        <v>15</v>
      </c>
      <c r="P7083" s="21" t="s">
        <v>15</v>
      </c>
      <c r="Q7083" s="21" t="s">
        <v>16738</v>
      </c>
      <c r="R7083" s="21" t="s">
        <v>16738</v>
      </c>
      <c r="S7083" s="21" t="s">
        <v>16738</v>
      </c>
      <c r="T7083" s="21" t="s">
        <v>16738</v>
      </c>
      <c r="U7083" s="21">
        <v>1</v>
      </c>
      <c r="V7083" s="21"/>
      <c r="W7083" s="21"/>
      <c r="X7083" s="21"/>
    </row>
    <row r="7084" spans="1:24" x14ac:dyDescent="0.25">
      <c r="A7084" s="17">
        <v>2022</v>
      </c>
      <c r="B7084" s="17" t="s">
        <v>9</v>
      </c>
      <c r="C7084" s="17" t="s">
        <v>911</v>
      </c>
      <c r="D7084" s="17" t="s">
        <v>16868</v>
      </c>
      <c r="E7084" s="17">
        <v>260</v>
      </c>
      <c r="F7084" s="17">
        <v>1</v>
      </c>
      <c r="G7084" s="17" t="s">
        <v>912</v>
      </c>
      <c r="H7084" s="17" t="s">
        <v>913</v>
      </c>
      <c r="I7084" s="17">
        <v>50.000000000000064</v>
      </c>
      <c r="J7084" s="17">
        <v>1</v>
      </c>
      <c r="K7084" s="18">
        <v>0.58333333333333337</v>
      </c>
      <c r="L7084" s="19">
        <v>0.58333333333333337</v>
      </c>
      <c r="M7084" s="20">
        <v>840</v>
      </c>
      <c r="N7084" s="20">
        <v>890.00000000000011</v>
      </c>
      <c r="O7084" s="20" t="s">
        <v>15</v>
      </c>
      <c r="P7084" s="21" t="s">
        <v>15</v>
      </c>
      <c r="Q7084" s="21" t="s">
        <v>16738</v>
      </c>
      <c r="R7084" s="21" t="s">
        <v>16738</v>
      </c>
      <c r="S7084" s="21" t="s">
        <v>16738</v>
      </c>
      <c r="T7084" s="21" t="s">
        <v>16738</v>
      </c>
      <c r="U7084" s="21">
        <v>1</v>
      </c>
      <c r="V7084" s="21"/>
      <c r="W7084" s="21"/>
      <c r="X7084" s="21"/>
    </row>
    <row r="7085" spans="1:24" x14ac:dyDescent="0.25">
      <c r="A7085" s="17">
        <v>2022</v>
      </c>
      <c r="B7085" s="17" t="s">
        <v>9</v>
      </c>
      <c r="C7085" s="17" t="s">
        <v>914</v>
      </c>
      <c r="D7085" s="17" t="s">
        <v>16868</v>
      </c>
      <c r="E7085" s="17">
        <v>260</v>
      </c>
      <c r="F7085" s="17">
        <v>2</v>
      </c>
      <c r="G7085" s="17" t="s">
        <v>912</v>
      </c>
      <c r="H7085" s="17" t="s">
        <v>913</v>
      </c>
      <c r="I7085" s="17">
        <v>50.000000000000064</v>
      </c>
      <c r="J7085" s="17">
        <v>1</v>
      </c>
      <c r="K7085" s="18">
        <v>0.45833333333333331</v>
      </c>
      <c r="L7085" s="19">
        <v>0.45833333333333331</v>
      </c>
      <c r="M7085" s="20">
        <v>660</v>
      </c>
      <c r="N7085" s="20">
        <v>710.00000000000011</v>
      </c>
      <c r="O7085" s="20" t="s">
        <v>17</v>
      </c>
      <c r="P7085" s="21" t="s">
        <v>17</v>
      </c>
      <c r="Q7085" s="21" t="s">
        <v>16738</v>
      </c>
      <c r="R7085" s="21" t="s">
        <v>16738</v>
      </c>
      <c r="S7085" s="21" t="s">
        <v>16738</v>
      </c>
      <c r="T7085" s="21" t="s">
        <v>16738</v>
      </c>
      <c r="U7085" s="21">
        <v>1</v>
      </c>
      <c r="V7085" s="21"/>
      <c r="W7085" s="21"/>
      <c r="X7085" s="21"/>
    </row>
    <row r="7086" spans="1:24" x14ac:dyDescent="0.25">
      <c r="A7086" s="17">
        <v>2022</v>
      </c>
      <c r="B7086" s="17" t="s">
        <v>9</v>
      </c>
      <c r="C7086" s="17" t="s">
        <v>915</v>
      </c>
      <c r="D7086" s="17" t="s">
        <v>16868</v>
      </c>
      <c r="E7086" s="17">
        <v>260</v>
      </c>
      <c r="F7086" s="17">
        <v>3</v>
      </c>
      <c r="G7086" s="17" t="s">
        <v>912</v>
      </c>
      <c r="H7086" s="17" t="s">
        <v>913</v>
      </c>
      <c r="I7086" s="17">
        <v>50.000000000000064</v>
      </c>
      <c r="J7086" s="17">
        <v>1</v>
      </c>
      <c r="K7086" s="18">
        <v>0.33333333333333331</v>
      </c>
      <c r="L7086" s="19">
        <v>0.33333333333333331</v>
      </c>
      <c r="M7086" s="20">
        <v>480</v>
      </c>
      <c r="N7086" s="20">
        <v>530.00000000000011</v>
      </c>
      <c r="O7086" s="20" t="s">
        <v>17</v>
      </c>
      <c r="P7086" s="21" t="s">
        <v>17</v>
      </c>
      <c r="Q7086" s="21" t="s">
        <v>16738</v>
      </c>
      <c r="R7086" s="21" t="s">
        <v>16738</v>
      </c>
      <c r="S7086" s="21" t="s">
        <v>16738</v>
      </c>
      <c r="T7086" s="21" t="s">
        <v>16738</v>
      </c>
      <c r="U7086" s="21">
        <v>1</v>
      </c>
      <c r="V7086" s="21"/>
      <c r="W7086" s="21"/>
      <c r="X7086" s="21"/>
    </row>
    <row r="7087" spans="1:24" x14ac:dyDescent="0.25">
      <c r="A7087" s="17">
        <v>2022</v>
      </c>
      <c r="B7087" s="17" t="s">
        <v>9</v>
      </c>
      <c r="C7087" s="17" t="s">
        <v>916</v>
      </c>
      <c r="D7087" s="17" t="s">
        <v>16868</v>
      </c>
      <c r="E7087" s="17">
        <v>260</v>
      </c>
      <c r="F7087" s="17">
        <v>4</v>
      </c>
      <c r="G7087" s="17" t="s">
        <v>912</v>
      </c>
      <c r="H7087" s="17" t="s">
        <v>913</v>
      </c>
      <c r="I7087" s="17">
        <v>50.000000000000064</v>
      </c>
      <c r="J7087" s="17">
        <v>1</v>
      </c>
      <c r="K7087" s="18">
        <v>0.45833333333333331</v>
      </c>
      <c r="L7087" s="19">
        <v>0.45833333333333331</v>
      </c>
      <c r="M7087" s="20">
        <v>660</v>
      </c>
      <c r="N7087" s="20">
        <v>710.00000000000011</v>
      </c>
      <c r="O7087" s="20" t="s">
        <v>19</v>
      </c>
      <c r="P7087" s="21" t="s">
        <v>19</v>
      </c>
      <c r="Q7087" s="21" t="s">
        <v>16738</v>
      </c>
      <c r="R7087" s="21" t="s">
        <v>16738</v>
      </c>
      <c r="S7087" s="21" t="s">
        <v>16738</v>
      </c>
      <c r="T7087" s="21" t="s">
        <v>16738</v>
      </c>
      <c r="U7087" s="21">
        <v>1</v>
      </c>
      <c r="V7087" s="21"/>
      <c r="W7087" s="21"/>
      <c r="X7087" s="21"/>
    </row>
    <row r="7088" spans="1:24" x14ac:dyDescent="0.25">
      <c r="A7088" s="17">
        <v>2022</v>
      </c>
      <c r="B7088" s="17" t="s">
        <v>9</v>
      </c>
      <c r="C7088" s="17" t="s">
        <v>917</v>
      </c>
      <c r="D7088" s="17" t="s">
        <v>16868</v>
      </c>
      <c r="E7088" s="17">
        <v>260</v>
      </c>
      <c r="F7088" s="17">
        <v>5</v>
      </c>
      <c r="G7088" s="17" t="s">
        <v>912</v>
      </c>
      <c r="H7088" s="17" t="s">
        <v>913</v>
      </c>
      <c r="I7088" s="17">
        <v>50.000000000000064</v>
      </c>
      <c r="J7088" s="17">
        <v>1</v>
      </c>
      <c r="K7088" s="18">
        <v>0.58333333333333337</v>
      </c>
      <c r="L7088" s="19">
        <v>0.58333333333333337</v>
      </c>
      <c r="M7088" s="20">
        <v>840</v>
      </c>
      <c r="N7088" s="20">
        <v>890.00000000000011</v>
      </c>
      <c r="O7088" s="20" t="s">
        <v>17</v>
      </c>
      <c r="P7088" s="21" t="s">
        <v>17</v>
      </c>
      <c r="Q7088" s="21" t="s">
        <v>16738</v>
      </c>
      <c r="R7088" s="21" t="s">
        <v>16738</v>
      </c>
      <c r="S7088" s="21" t="s">
        <v>16738</v>
      </c>
      <c r="T7088" s="21" t="s">
        <v>16738</v>
      </c>
      <c r="U7088" s="21">
        <v>1</v>
      </c>
      <c r="V7088" s="21"/>
      <c r="W7088" s="21"/>
      <c r="X7088" s="21"/>
    </row>
    <row r="7089" spans="1:24" x14ac:dyDescent="0.25">
      <c r="A7089" s="17">
        <v>2022</v>
      </c>
      <c r="B7089" s="17" t="s">
        <v>9</v>
      </c>
      <c r="C7089" s="17" t="s">
        <v>918</v>
      </c>
      <c r="D7089" s="17" t="s">
        <v>16868</v>
      </c>
      <c r="E7089" s="17">
        <v>260</v>
      </c>
      <c r="F7089" s="17">
        <v>6</v>
      </c>
      <c r="G7089" s="17" t="s">
        <v>912</v>
      </c>
      <c r="H7089" s="17" t="s">
        <v>913</v>
      </c>
      <c r="I7089" s="17">
        <v>50.000000000000064</v>
      </c>
      <c r="J7089" s="17">
        <v>1</v>
      </c>
      <c r="K7089" s="18">
        <v>0.33333333333333331</v>
      </c>
      <c r="L7089" s="19">
        <v>0.33333333333333331</v>
      </c>
      <c r="M7089" s="20">
        <v>480</v>
      </c>
      <c r="N7089" s="20">
        <v>530.00000000000011</v>
      </c>
      <c r="O7089" s="20" t="s">
        <v>13</v>
      </c>
      <c r="P7089" s="21" t="s">
        <v>13</v>
      </c>
      <c r="Q7089" s="21" t="s">
        <v>16738</v>
      </c>
      <c r="R7089" s="21" t="s">
        <v>16738</v>
      </c>
      <c r="S7089" s="21" t="s">
        <v>16738</v>
      </c>
      <c r="T7089" s="21" t="s">
        <v>16738</v>
      </c>
      <c r="U7089" s="21">
        <v>1</v>
      </c>
      <c r="V7089" s="21"/>
      <c r="W7089" s="21"/>
      <c r="X7089" s="21"/>
    </row>
    <row r="7090" spans="1:24" x14ac:dyDescent="0.25">
      <c r="A7090" s="17">
        <v>2022</v>
      </c>
      <c r="B7090" s="17" t="s">
        <v>9</v>
      </c>
      <c r="C7090" s="17" t="s">
        <v>919</v>
      </c>
      <c r="D7090" s="17" t="s">
        <v>16868</v>
      </c>
      <c r="E7090" s="17">
        <v>260</v>
      </c>
      <c r="F7090" s="17">
        <v>7</v>
      </c>
      <c r="G7090" s="17" t="s">
        <v>912</v>
      </c>
      <c r="H7090" s="17" t="s">
        <v>913</v>
      </c>
      <c r="I7090" s="17">
        <v>50.000000000000064</v>
      </c>
      <c r="J7090" s="17">
        <v>1</v>
      </c>
      <c r="K7090" s="18">
        <v>0.33333333333333331</v>
      </c>
      <c r="L7090" s="19">
        <v>0.33333333333333331</v>
      </c>
      <c r="M7090" s="20">
        <v>480</v>
      </c>
      <c r="N7090" s="20">
        <v>530.00000000000011</v>
      </c>
      <c r="O7090" s="20" t="s">
        <v>19</v>
      </c>
      <c r="P7090" s="21" t="s">
        <v>19</v>
      </c>
      <c r="Q7090" s="21" t="s">
        <v>16738</v>
      </c>
      <c r="R7090" s="21" t="s">
        <v>16738</v>
      </c>
      <c r="S7090" s="21" t="s">
        <v>16738</v>
      </c>
      <c r="T7090" s="21" t="s">
        <v>16738</v>
      </c>
      <c r="U7090" s="21">
        <v>1</v>
      </c>
      <c r="V7090" s="21"/>
      <c r="W7090" s="21"/>
      <c r="X7090" s="21"/>
    </row>
    <row r="7091" spans="1:24" x14ac:dyDescent="0.25">
      <c r="A7091" s="17">
        <v>2022</v>
      </c>
      <c r="B7091" s="17" t="s">
        <v>9</v>
      </c>
      <c r="C7091" s="17" t="s">
        <v>920</v>
      </c>
      <c r="D7091" s="17" t="s">
        <v>16868</v>
      </c>
      <c r="E7091" s="17">
        <v>260</v>
      </c>
      <c r="F7091" s="17">
        <v>8</v>
      </c>
      <c r="G7091" s="17" t="s">
        <v>912</v>
      </c>
      <c r="H7091" s="17" t="s">
        <v>913</v>
      </c>
      <c r="I7091" s="17">
        <v>50.000000000000064</v>
      </c>
      <c r="J7091" s="17">
        <v>1</v>
      </c>
      <c r="K7091" s="18">
        <v>0.39583333333333331</v>
      </c>
      <c r="L7091" s="19">
        <v>0.39583333333333331</v>
      </c>
      <c r="M7091" s="20">
        <v>570</v>
      </c>
      <c r="N7091" s="20">
        <v>620.00000000000011</v>
      </c>
      <c r="O7091" s="20" t="s">
        <v>21</v>
      </c>
      <c r="P7091" s="21" t="s">
        <v>21</v>
      </c>
      <c r="Q7091" s="21" t="s">
        <v>16738</v>
      </c>
      <c r="R7091" s="21" t="s">
        <v>16738</v>
      </c>
      <c r="S7091" s="21" t="s">
        <v>16738</v>
      </c>
      <c r="T7091" s="21" t="s">
        <v>16738</v>
      </c>
      <c r="U7091" s="21">
        <v>1</v>
      </c>
      <c r="V7091" s="21"/>
      <c r="W7091" s="21"/>
      <c r="X7091" s="21"/>
    </row>
    <row r="7092" spans="1:24" x14ac:dyDescent="0.25">
      <c r="A7092" s="17">
        <v>2022</v>
      </c>
      <c r="B7092" s="17" t="s">
        <v>9</v>
      </c>
      <c r="C7092" s="17" t="s">
        <v>921</v>
      </c>
      <c r="D7092" s="17" t="s">
        <v>16868</v>
      </c>
      <c r="E7092" s="17">
        <v>260</v>
      </c>
      <c r="F7092" s="17">
        <v>9</v>
      </c>
      <c r="G7092" s="17" t="s">
        <v>912</v>
      </c>
      <c r="H7092" s="17" t="s">
        <v>913</v>
      </c>
      <c r="I7092" s="17">
        <v>50.000000000000064</v>
      </c>
      <c r="J7092" s="17">
        <v>1</v>
      </c>
      <c r="K7092" s="18">
        <v>0.58333333333333337</v>
      </c>
      <c r="L7092" s="19">
        <v>0.58333333333333337</v>
      </c>
      <c r="M7092" s="20">
        <v>840</v>
      </c>
      <c r="N7092" s="20">
        <v>890.00000000000011</v>
      </c>
      <c r="O7092" s="20" t="s">
        <v>21</v>
      </c>
      <c r="P7092" s="21" t="s">
        <v>21</v>
      </c>
      <c r="Q7092" s="21" t="s">
        <v>16738</v>
      </c>
      <c r="R7092" s="21" t="s">
        <v>16738</v>
      </c>
      <c r="S7092" s="21" t="s">
        <v>16738</v>
      </c>
      <c r="T7092" s="21" t="s">
        <v>16738</v>
      </c>
      <c r="U7092" s="21">
        <v>1</v>
      </c>
      <c r="V7092" s="21"/>
      <c r="W7092" s="21"/>
      <c r="X7092" s="21"/>
    </row>
    <row r="7093" spans="1:24" x14ac:dyDescent="0.25">
      <c r="A7093" s="17">
        <v>2022</v>
      </c>
      <c r="B7093" s="17" t="s">
        <v>9</v>
      </c>
      <c r="C7093" s="17" t="s">
        <v>1149</v>
      </c>
      <c r="D7093" s="17" t="s">
        <v>16819</v>
      </c>
      <c r="E7093" s="17">
        <v>230</v>
      </c>
      <c r="F7093" s="17">
        <v>1</v>
      </c>
      <c r="G7093" s="17" t="s">
        <v>1150</v>
      </c>
      <c r="H7093" s="17" t="s">
        <v>1151</v>
      </c>
      <c r="I7093" s="17">
        <v>50.000000000000064</v>
      </c>
      <c r="J7093" s="17">
        <v>1</v>
      </c>
      <c r="K7093" s="18">
        <v>0.58333333333333337</v>
      </c>
      <c r="L7093" s="19">
        <v>0.58333333333333337</v>
      </c>
      <c r="M7093" s="20">
        <v>840</v>
      </c>
      <c r="N7093" s="20">
        <v>890.00000000000011</v>
      </c>
      <c r="O7093" s="20" t="s">
        <v>13</v>
      </c>
      <c r="P7093" s="21" t="s">
        <v>13</v>
      </c>
      <c r="Q7093" s="21" t="s">
        <v>16738</v>
      </c>
      <c r="R7093" s="21" t="s">
        <v>16738</v>
      </c>
      <c r="S7093" s="21" t="s">
        <v>16738</v>
      </c>
      <c r="T7093" s="21" t="s">
        <v>16738</v>
      </c>
      <c r="U7093" s="21">
        <v>1</v>
      </c>
      <c r="V7093" s="21"/>
      <c r="W7093" s="21"/>
      <c r="X7093" s="21"/>
    </row>
    <row r="7094" spans="1:24" x14ac:dyDescent="0.25">
      <c r="A7094" s="17">
        <v>2022</v>
      </c>
      <c r="B7094" s="17" t="s">
        <v>9</v>
      </c>
      <c r="C7094" s="17" t="s">
        <v>1152</v>
      </c>
      <c r="D7094" s="17" t="s">
        <v>16819</v>
      </c>
      <c r="E7094" s="17">
        <v>230</v>
      </c>
      <c r="F7094" s="17">
        <v>2</v>
      </c>
      <c r="G7094" s="17" t="s">
        <v>1150</v>
      </c>
      <c r="H7094" s="17" t="s">
        <v>1151</v>
      </c>
      <c r="I7094" s="17">
        <v>50.000000000000064</v>
      </c>
      <c r="J7094" s="17">
        <v>1</v>
      </c>
      <c r="K7094" s="18">
        <v>0.39583333333333331</v>
      </c>
      <c r="L7094" s="19">
        <v>0.39583333333333331</v>
      </c>
      <c r="M7094" s="20">
        <v>570</v>
      </c>
      <c r="N7094" s="20">
        <v>620.00000000000011</v>
      </c>
      <c r="O7094" s="20" t="s">
        <v>19</v>
      </c>
      <c r="P7094" s="21" t="s">
        <v>19</v>
      </c>
      <c r="Q7094" s="21" t="s">
        <v>16738</v>
      </c>
      <c r="R7094" s="21" t="s">
        <v>16738</v>
      </c>
      <c r="S7094" s="21" t="s">
        <v>16738</v>
      </c>
      <c r="T7094" s="21" t="s">
        <v>16738</v>
      </c>
      <c r="U7094" s="21">
        <v>1</v>
      </c>
      <c r="V7094" s="21"/>
      <c r="W7094" s="21"/>
      <c r="X7094" s="21"/>
    </row>
    <row r="7095" spans="1:24" x14ac:dyDescent="0.25">
      <c r="A7095" s="17">
        <v>2022</v>
      </c>
      <c r="B7095" s="17" t="s">
        <v>9</v>
      </c>
      <c r="C7095" s="17" t="s">
        <v>1153</v>
      </c>
      <c r="D7095" s="17" t="s">
        <v>16819</v>
      </c>
      <c r="E7095" s="17">
        <v>230</v>
      </c>
      <c r="F7095" s="17">
        <v>3</v>
      </c>
      <c r="G7095" s="17" t="s">
        <v>1150</v>
      </c>
      <c r="H7095" s="17" t="s">
        <v>1151</v>
      </c>
      <c r="I7095" s="17">
        <v>50.000000000000064</v>
      </c>
      <c r="J7095" s="17">
        <v>1</v>
      </c>
      <c r="K7095" s="18">
        <v>0.39583333333333331</v>
      </c>
      <c r="L7095" s="19">
        <v>0.39583333333333331</v>
      </c>
      <c r="M7095" s="20">
        <v>570</v>
      </c>
      <c r="N7095" s="20">
        <v>620.00000000000011</v>
      </c>
      <c r="O7095" s="20" t="s">
        <v>13</v>
      </c>
      <c r="P7095" s="21" t="s">
        <v>13</v>
      </c>
      <c r="Q7095" s="21" t="s">
        <v>16738</v>
      </c>
      <c r="R7095" s="21" t="s">
        <v>16738</v>
      </c>
      <c r="S7095" s="21" t="s">
        <v>16738</v>
      </c>
      <c r="T7095" s="21" t="s">
        <v>16738</v>
      </c>
      <c r="U7095" s="21">
        <v>1</v>
      </c>
      <c r="V7095" s="21"/>
      <c r="W7095" s="21"/>
      <c r="X7095" s="21"/>
    </row>
    <row r="7096" spans="1:24" x14ac:dyDescent="0.25">
      <c r="A7096" s="17">
        <v>2022</v>
      </c>
      <c r="B7096" s="17" t="s">
        <v>9</v>
      </c>
      <c r="C7096" s="17" t="s">
        <v>1154</v>
      </c>
      <c r="D7096" s="17" t="s">
        <v>16819</v>
      </c>
      <c r="E7096" s="17">
        <v>230</v>
      </c>
      <c r="F7096" s="17">
        <v>4</v>
      </c>
      <c r="G7096" s="17" t="s">
        <v>1150</v>
      </c>
      <c r="H7096" s="17" t="s">
        <v>1151</v>
      </c>
      <c r="I7096" s="17">
        <v>50.000000000000064</v>
      </c>
      <c r="J7096" s="17">
        <v>1</v>
      </c>
      <c r="K7096" s="18">
        <v>0.77083333333333337</v>
      </c>
      <c r="L7096" s="19">
        <v>0.77083333333333337</v>
      </c>
      <c r="M7096" s="20">
        <v>1110</v>
      </c>
      <c r="N7096" s="20">
        <v>1160</v>
      </c>
      <c r="O7096" s="20" t="s">
        <v>15</v>
      </c>
      <c r="P7096" s="21" t="s">
        <v>15</v>
      </c>
      <c r="Q7096" s="21" t="s">
        <v>16738</v>
      </c>
      <c r="R7096" s="21" t="s">
        <v>16738</v>
      </c>
      <c r="S7096" s="21" t="s">
        <v>16738</v>
      </c>
      <c r="T7096" s="21" t="s">
        <v>16738</v>
      </c>
      <c r="U7096" s="21">
        <v>1</v>
      </c>
      <c r="V7096" s="21"/>
      <c r="W7096" s="21"/>
      <c r="X7096" s="21"/>
    </row>
    <row r="7097" spans="1:24" x14ac:dyDescent="0.25">
      <c r="A7097" s="17">
        <v>2022</v>
      </c>
      <c r="B7097" s="17" t="s">
        <v>9</v>
      </c>
      <c r="C7097" s="17" t="s">
        <v>1155</v>
      </c>
      <c r="D7097" s="17" t="s">
        <v>16819</v>
      </c>
      <c r="E7097" s="17">
        <v>240</v>
      </c>
      <c r="F7097" s="17">
        <v>1</v>
      </c>
      <c r="G7097" s="17" t="s">
        <v>1156</v>
      </c>
      <c r="H7097" s="17" t="s">
        <v>1157</v>
      </c>
      <c r="I7097" s="17">
        <v>50.000000000000064</v>
      </c>
      <c r="J7097" s="17">
        <v>1</v>
      </c>
      <c r="K7097" s="18">
        <v>0.58333333333333337</v>
      </c>
      <c r="L7097" s="19">
        <v>0.58333333333333337</v>
      </c>
      <c r="M7097" s="20">
        <v>840</v>
      </c>
      <c r="N7097" s="20">
        <v>890.00000000000011</v>
      </c>
      <c r="O7097" s="20" t="s">
        <v>46</v>
      </c>
      <c r="P7097" s="21" t="s">
        <v>46</v>
      </c>
      <c r="Q7097" s="21" t="s">
        <v>16738</v>
      </c>
      <c r="R7097" s="21" t="s">
        <v>16738</v>
      </c>
      <c r="S7097" s="21" t="s">
        <v>16738</v>
      </c>
      <c r="T7097" s="21" t="s">
        <v>16738</v>
      </c>
      <c r="U7097" s="21">
        <v>1</v>
      </c>
      <c r="V7097" s="21"/>
      <c r="W7097" s="21"/>
      <c r="X7097" s="21"/>
    </row>
    <row r="7098" spans="1:24" x14ac:dyDescent="0.25">
      <c r="A7098" s="17">
        <v>2022</v>
      </c>
      <c r="B7098" s="17" t="s">
        <v>9</v>
      </c>
      <c r="C7098" s="17" t="s">
        <v>1158</v>
      </c>
      <c r="D7098" s="17" t="s">
        <v>16819</v>
      </c>
      <c r="E7098" s="17">
        <v>240</v>
      </c>
      <c r="F7098" s="17">
        <v>2</v>
      </c>
      <c r="G7098" s="17" t="s">
        <v>1156</v>
      </c>
      <c r="H7098" s="17" t="s">
        <v>1157</v>
      </c>
      <c r="I7098" s="17">
        <v>50.000000000000064</v>
      </c>
      <c r="J7098" s="17">
        <v>1</v>
      </c>
      <c r="K7098" s="18">
        <v>0.64583333333333337</v>
      </c>
      <c r="L7098" s="19">
        <v>0.64583333333333337</v>
      </c>
      <c r="M7098" s="20">
        <v>930</v>
      </c>
      <c r="N7098" s="20">
        <v>980.00000000000011</v>
      </c>
      <c r="O7098" s="20" t="s">
        <v>19</v>
      </c>
      <c r="P7098" s="21" t="s">
        <v>19</v>
      </c>
      <c r="Q7098" s="21" t="s">
        <v>16738</v>
      </c>
      <c r="R7098" s="21" t="s">
        <v>16738</v>
      </c>
      <c r="S7098" s="21" t="s">
        <v>16738</v>
      </c>
      <c r="T7098" s="21" t="s">
        <v>16738</v>
      </c>
      <c r="U7098" s="21">
        <v>1</v>
      </c>
      <c r="V7098" s="21"/>
      <c r="W7098" s="21"/>
      <c r="X7098" s="21"/>
    </row>
    <row r="7099" spans="1:24" x14ac:dyDescent="0.25">
      <c r="A7099" s="17">
        <v>2022</v>
      </c>
      <c r="B7099" s="17" t="s">
        <v>9</v>
      </c>
      <c r="C7099" s="17" t="s">
        <v>1159</v>
      </c>
      <c r="D7099" s="17" t="s">
        <v>16819</v>
      </c>
      <c r="E7099" s="17">
        <v>240</v>
      </c>
      <c r="F7099" s="17">
        <v>3</v>
      </c>
      <c r="G7099" s="17" t="s">
        <v>1156</v>
      </c>
      <c r="H7099" s="17" t="s">
        <v>1157</v>
      </c>
      <c r="I7099" s="17">
        <v>50.000000000000064</v>
      </c>
      <c r="J7099" s="17">
        <v>1</v>
      </c>
      <c r="K7099" s="18">
        <v>0.45833333333333331</v>
      </c>
      <c r="L7099" s="19">
        <v>0.45833333333333331</v>
      </c>
      <c r="M7099" s="20">
        <v>660</v>
      </c>
      <c r="N7099" s="20">
        <v>710.00000000000011</v>
      </c>
      <c r="O7099" s="20" t="s">
        <v>19</v>
      </c>
      <c r="P7099" s="21" t="s">
        <v>19</v>
      </c>
      <c r="Q7099" s="21" t="s">
        <v>16738</v>
      </c>
      <c r="R7099" s="21" t="s">
        <v>16738</v>
      </c>
      <c r="S7099" s="21" t="s">
        <v>16738</v>
      </c>
      <c r="T7099" s="21" t="s">
        <v>16738</v>
      </c>
      <c r="U7099" s="21">
        <v>1</v>
      </c>
      <c r="V7099" s="21"/>
      <c r="W7099" s="21"/>
      <c r="X7099" s="21"/>
    </row>
    <row r="7100" spans="1:24" x14ac:dyDescent="0.25">
      <c r="A7100" s="17">
        <v>2022</v>
      </c>
      <c r="B7100" s="17" t="s">
        <v>9</v>
      </c>
      <c r="C7100" s="17" t="s">
        <v>1169</v>
      </c>
      <c r="D7100" s="17" t="s">
        <v>16819</v>
      </c>
      <c r="E7100" s="17">
        <v>271</v>
      </c>
      <c r="F7100" s="17">
        <v>1</v>
      </c>
      <c r="G7100" s="17" t="s">
        <v>1170</v>
      </c>
      <c r="H7100" s="17" t="s">
        <v>1171</v>
      </c>
      <c r="I7100" s="17">
        <v>50.000000000000064</v>
      </c>
      <c r="J7100" s="17">
        <v>1</v>
      </c>
      <c r="K7100" s="18">
        <v>0.45833333333333331</v>
      </c>
      <c r="L7100" s="19">
        <v>0.45833333333333331</v>
      </c>
      <c r="M7100" s="20">
        <v>660</v>
      </c>
      <c r="N7100" s="20">
        <v>710.00000000000011</v>
      </c>
      <c r="O7100" s="20" t="s">
        <v>19</v>
      </c>
      <c r="P7100" s="21" t="s">
        <v>19</v>
      </c>
      <c r="Q7100" s="21" t="s">
        <v>16738</v>
      </c>
      <c r="R7100" s="21" t="s">
        <v>16738</v>
      </c>
      <c r="S7100" s="21" t="s">
        <v>16738</v>
      </c>
      <c r="T7100" s="21" t="s">
        <v>16738</v>
      </c>
      <c r="U7100" s="21">
        <v>1</v>
      </c>
      <c r="V7100" s="21"/>
      <c r="W7100" s="21"/>
      <c r="X7100" s="21"/>
    </row>
    <row r="7101" spans="1:24" x14ac:dyDescent="0.25">
      <c r="A7101" s="17">
        <v>2022</v>
      </c>
      <c r="B7101" s="17" t="s">
        <v>9</v>
      </c>
      <c r="C7101" s="17" t="s">
        <v>1172</v>
      </c>
      <c r="D7101" s="17" t="s">
        <v>16819</v>
      </c>
      <c r="E7101" s="17">
        <v>271</v>
      </c>
      <c r="F7101" s="17">
        <v>2</v>
      </c>
      <c r="G7101" s="17" t="s">
        <v>1170</v>
      </c>
      <c r="H7101" s="17" t="s">
        <v>1171</v>
      </c>
      <c r="I7101" s="17">
        <v>50.000000000000064</v>
      </c>
      <c r="J7101" s="17">
        <v>1</v>
      </c>
      <c r="K7101" s="18">
        <v>0.33333333333333331</v>
      </c>
      <c r="L7101" s="19">
        <v>0.33333333333333331</v>
      </c>
      <c r="M7101" s="20">
        <v>480</v>
      </c>
      <c r="N7101" s="20">
        <v>530.00000000000011</v>
      </c>
      <c r="O7101" s="20" t="s">
        <v>15</v>
      </c>
      <c r="P7101" s="21" t="s">
        <v>15</v>
      </c>
      <c r="Q7101" s="21" t="s">
        <v>16738</v>
      </c>
      <c r="R7101" s="21" t="s">
        <v>16738</v>
      </c>
      <c r="S7101" s="21" t="s">
        <v>16738</v>
      </c>
      <c r="T7101" s="21" t="s">
        <v>16738</v>
      </c>
      <c r="U7101" s="21">
        <v>1</v>
      </c>
      <c r="V7101" s="21"/>
      <c r="W7101" s="21"/>
      <c r="X7101" s="21"/>
    </row>
    <row r="7102" spans="1:24" x14ac:dyDescent="0.25">
      <c r="A7102" s="17">
        <v>2022</v>
      </c>
      <c r="B7102" s="17" t="s">
        <v>9</v>
      </c>
      <c r="C7102" s="17" t="s">
        <v>1173</v>
      </c>
      <c r="D7102" s="17" t="s">
        <v>16819</v>
      </c>
      <c r="E7102" s="17">
        <v>271</v>
      </c>
      <c r="F7102" s="17">
        <v>3</v>
      </c>
      <c r="G7102" s="17" t="s">
        <v>1170</v>
      </c>
      <c r="H7102" s="17" t="s">
        <v>1171</v>
      </c>
      <c r="I7102" s="17">
        <v>50.000000000000064</v>
      </c>
      <c r="J7102" s="17">
        <v>1</v>
      </c>
      <c r="K7102" s="18">
        <v>0.70833333333333337</v>
      </c>
      <c r="L7102" s="19">
        <v>0.70833333333333337</v>
      </c>
      <c r="M7102" s="20">
        <v>1020</v>
      </c>
      <c r="N7102" s="20">
        <v>1070</v>
      </c>
      <c r="O7102" s="20" t="s">
        <v>15</v>
      </c>
      <c r="P7102" s="21" t="s">
        <v>15</v>
      </c>
      <c r="Q7102" s="21" t="s">
        <v>16738</v>
      </c>
      <c r="R7102" s="21" t="s">
        <v>16738</v>
      </c>
      <c r="S7102" s="21" t="s">
        <v>16738</v>
      </c>
      <c r="T7102" s="21" t="s">
        <v>16738</v>
      </c>
      <c r="U7102" s="21">
        <v>1</v>
      </c>
      <c r="V7102" s="21"/>
      <c r="W7102" s="21"/>
      <c r="X7102" s="21"/>
    </row>
    <row r="7103" spans="1:24" x14ac:dyDescent="0.25">
      <c r="A7103" s="17">
        <v>2022</v>
      </c>
      <c r="B7103" s="17" t="s">
        <v>9</v>
      </c>
      <c r="C7103" s="17" t="s">
        <v>1174</v>
      </c>
      <c r="D7103" s="17" t="s">
        <v>16819</v>
      </c>
      <c r="E7103" s="17">
        <v>271</v>
      </c>
      <c r="F7103" s="17">
        <v>4</v>
      </c>
      <c r="G7103" s="17" t="s">
        <v>1170</v>
      </c>
      <c r="H7103" s="17" t="s">
        <v>1171</v>
      </c>
      <c r="I7103" s="17">
        <v>50.000000000000064</v>
      </c>
      <c r="J7103" s="17">
        <v>1</v>
      </c>
      <c r="K7103" s="18">
        <v>0.58333333333333337</v>
      </c>
      <c r="L7103" s="19">
        <v>0.58333333333333337</v>
      </c>
      <c r="M7103" s="20">
        <v>840</v>
      </c>
      <c r="N7103" s="20">
        <v>890.00000000000011</v>
      </c>
      <c r="O7103" s="20" t="s">
        <v>17</v>
      </c>
      <c r="P7103" s="21" t="s">
        <v>17</v>
      </c>
      <c r="Q7103" s="21" t="s">
        <v>16738</v>
      </c>
      <c r="R7103" s="21" t="s">
        <v>16738</v>
      </c>
      <c r="S7103" s="21" t="s">
        <v>16738</v>
      </c>
      <c r="T7103" s="21" t="s">
        <v>16738</v>
      </c>
      <c r="U7103" s="21">
        <v>1</v>
      </c>
      <c r="V7103" s="21"/>
      <c r="W7103" s="21"/>
      <c r="X7103" s="21"/>
    </row>
    <row r="7104" spans="1:24" x14ac:dyDescent="0.25">
      <c r="A7104" s="17">
        <v>2022</v>
      </c>
      <c r="B7104" s="17" t="s">
        <v>9</v>
      </c>
      <c r="C7104" s="17" t="s">
        <v>1257</v>
      </c>
      <c r="D7104" s="17" t="s">
        <v>17156</v>
      </c>
      <c r="E7104" s="17">
        <v>202</v>
      </c>
      <c r="F7104" s="17">
        <v>1</v>
      </c>
      <c r="G7104" s="17" t="s">
        <v>1258</v>
      </c>
      <c r="H7104" s="17" t="s">
        <v>1259</v>
      </c>
      <c r="I7104" s="17">
        <v>50.000000000000064</v>
      </c>
      <c r="J7104" s="17">
        <v>1</v>
      </c>
      <c r="K7104" s="18">
        <v>0.58333333333333337</v>
      </c>
      <c r="L7104" s="19">
        <v>0.58333333333333337</v>
      </c>
      <c r="M7104" s="20">
        <v>840</v>
      </c>
      <c r="N7104" s="20">
        <v>890.00000000000011</v>
      </c>
      <c r="O7104" s="20" t="s">
        <v>19</v>
      </c>
      <c r="P7104" s="21" t="s">
        <v>19</v>
      </c>
      <c r="Q7104" s="21" t="s">
        <v>16738</v>
      </c>
      <c r="R7104" s="21" t="s">
        <v>16738</v>
      </c>
      <c r="S7104" s="21" t="s">
        <v>16738</v>
      </c>
      <c r="T7104" s="21" t="s">
        <v>16738</v>
      </c>
      <c r="U7104" s="21">
        <v>1</v>
      </c>
      <c r="V7104" s="21"/>
      <c r="W7104" s="21"/>
      <c r="X7104" s="21"/>
    </row>
    <row r="7105" spans="1:24" x14ac:dyDescent="0.25">
      <c r="A7105" s="17">
        <v>2022</v>
      </c>
      <c r="B7105" s="17" t="s">
        <v>9</v>
      </c>
      <c r="C7105" s="17" t="s">
        <v>1260</v>
      </c>
      <c r="D7105" s="17" t="s">
        <v>17156</v>
      </c>
      <c r="E7105" s="17">
        <v>202</v>
      </c>
      <c r="F7105" s="17">
        <v>2</v>
      </c>
      <c r="G7105" s="17" t="s">
        <v>1258</v>
      </c>
      <c r="H7105" s="17" t="s">
        <v>1259</v>
      </c>
      <c r="I7105" s="17">
        <v>50.000000000000064</v>
      </c>
      <c r="J7105" s="17">
        <v>1</v>
      </c>
      <c r="K7105" s="18">
        <v>0.45833333333333331</v>
      </c>
      <c r="L7105" s="19">
        <v>0.45833333333333331</v>
      </c>
      <c r="M7105" s="20">
        <v>660</v>
      </c>
      <c r="N7105" s="20">
        <v>710.00000000000011</v>
      </c>
      <c r="O7105" s="20" t="s">
        <v>17</v>
      </c>
      <c r="P7105" s="21" t="s">
        <v>17</v>
      </c>
      <c r="Q7105" s="21" t="s">
        <v>16738</v>
      </c>
      <c r="R7105" s="21" t="s">
        <v>16738</v>
      </c>
      <c r="S7105" s="21" t="s">
        <v>16738</v>
      </c>
      <c r="T7105" s="21" t="s">
        <v>16738</v>
      </c>
      <c r="U7105" s="21">
        <v>1</v>
      </c>
      <c r="V7105" s="21"/>
      <c r="W7105" s="21"/>
      <c r="X7105" s="21"/>
    </row>
    <row r="7106" spans="1:24" x14ac:dyDescent="0.25">
      <c r="A7106" s="17">
        <v>2022</v>
      </c>
      <c r="B7106" s="17" t="s">
        <v>9</v>
      </c>
      <c r="C7106" s="17" t="s">
        <v>1261</v>
      </c>
      <c r="D7106" s="17" t="s">
        <v>17156</v>
      </c>
      <c r="E7106" s="17">
        <v>202</v>
      </c>
      <c r="F7106" s="17">
        <v>3</v>
      </c>
      <c r="G7106" s="17" t="s">
        <v>1258</v>
      </c>
      <c r="H7106" s="17" t="s">
        <v>1259</v>
      </c>
      <c r="I7106" s="17">
        <v>50.000000000000064</v>
      </c>
      <c r="J7106" s="17">
        <v>1</v>
      </c>
      <c r="K7106" s="18">
        <v>0.77083333333333337</v>
      </c>
      <c r="L7106" s="19">
        <v>0.77083333333333337</v>
      </c>
      <c r="M7106" s="20">
        <v>1110</v>
      </c>
      <c r="N7106" s="20">
        <v>1160</v>
      </c>
      <c r="O7106" s="20" t="s">
        <v>13</v>
      </c>
      <c r="P7106" s="21" t="s">
        <v>13</v>
      </c>
      <c r="Q7106" s="21" t="s">
        <v>16738</v>
      </c>
      <c r="R7106" s="21" t="s">
        <v>16738</v>
      </c>
      <c r="S7106" s="21" t="s">
        <v>16738</v>
      </c>
      <c r="T7106" s="21" t="s">
        <v>16738</v>
      </c>
      <c r="U7106" s="21">
        <v>1</v>
      </c>
      <c r="V7106" s="21"/>
      <c r="W7106" s="21"/>
      <c r="X7106" s="21"/>
    </row>
    <row r="7107" spans="1:24" x14ac:dyDescent="0.25">
      <c r="A7107" s="17">
        <v>2022</v>
      </c>
      <c r="B7107" s="17" t="s">
        <v>9</v>
      </c>
      <c r="C7107" s="17" t="s">
        <v>1262</v>
      </c>
      <c r="D7107" s="17" t="s">
        <v>17156</v>
      </c>
      <c r="E7107" s="17">
        <v>202</v>
      </c>
      <c r="F7107" s="17">
        <v>4</v>
      </c>
      <c r="G7107" s="17" t="s">
        <v>1258</v>
      </c>
      <c r="H7107" s="17" t="s">
        <v>1259</v>
      </c>
      <c r="I7107" s="17">
        <v>50.000000000000064</v>
      </c>
      <c r="J7107" s="17">
        <v>1</v>
      </c>
      <c r="K7107" s="18">
        <v>0.77083333333333337</v>
      </c>
      <c r="L7107" s="19">
        <v>0.77083333333333337</v>
      </c>
      <c r="M7107" s="20">
        <v>1110</v>
      </c>
      <c r="N7107" s="20">
        <v>1160</v>
      </c>
      <c r="O7107" s="20" t="s">
        <v>15</v>
      </c>
      <c r="P7107" s="21" t="s">
        <v>15</v>
      </c>
      <c r="Q7107" s="21" t="s">
        <v>16738</v>
      </c>
      <c r="R7107" s="21" t="s">
        <v>16738</v>
      </c>
      <c r="S7107" s="21" t="s">
        <v>16738</v>
      </c>
      <c r="T7107" s="21" t="s">
        <v>16738</v>
      </c>
      <c r="U7107" s="21">
        <v>1</v>
      </c>
      <c r="V7107" s="21"/>
      <c r="W7107" s="21"/>
      <c r="X7107" s="21"/>
    </row>
    <row r="7108" spans="1:24" x14ac:dyDescent="0.25">
      <c r="A7108" s="17">
        <v>2022</v>
      </c>
      <c r="B7108" s="17" t="s">
        <v>9</v>
      </c>
      <c r="C7108" s="17" t="s">
        <v>1263</v>
      </c>
      <c r="D7108" s="17" t="s">
        <v>17156</v>
      </c>
      <c r="E7108" s="17">
        <v>202</v>
      </c>
      <c r="F7108" s="17">
        <v>5</v>
      </c>
      <c r="G7108" s="17" t="s">
        <v>1258</v>
      </c>
      <c r="H7108" s="17" t="s">
        <v>1259</v>
      </c>
      <c r="I7108" s="17">
        <v>50.000000000000064</v>
      </c>
      <c r="J7108" s="17">
        <v>1</v>
      </c>
      <c r="K7108" s="18">
        <v>0.45833333333333331</v>
      </c>
      <c r="L7108" s="19">
        <v>0.45833333333333331</v>
      </c>
      <c r="M7108" s="20">
        <v>660</v>
      </c>
      <c r="N7108" s="20">
        <v>710.00000000000011</v>
      </c>
      <c r="O7108" s="20" t="s">
        <v>17</v>
      </c>
      <c r="P7108" s="21" t="s">
        <v>17</v>
      </c>
      <c r="Q7108" s="21" t="s">
        <v>16738</v>
      </c>
      <c r="R7108" s="21" t="s">
        <v>16738</v>
      </c>
      <c r="S7108" s="21" t="s">
        <v>16738</v>
      </c>
      <c r="T7108" s="21" t="s">
        <v>16738</v>
      </c>
      <c r="U7108" s="21">
        <v>1</v>
      </c>
      <c r="V7108" s="21"/>
      <c r="W7108" s="21"/>
      <c r="X7108" s="21"/>
    </row>
    <row r="7109" spans="1:24" x14ac:dyDescent="0.25">
      <c r="A7109" s="17">
        <v>2022</v>
      </c>
      <c r="B7109" s="17" t="s">
        <v>9</v>
      </c>
      <c r="C7109" s="17" t="s">
        <v>1264</v>
      </c>
      <c r="D7109" s="17" t="s">
        <v>17156</v>
      </c>
      <c r="E7109" s="17">
        <v>202</v>
      </c>
      <c r="F7109" s="17">
        <v>6</v>
      </c>
      <c r="G7109" s="17" t="s">
        <v>1258</v>
      </c>
      <c r="H7109" s="17" t="s">
        <v>1259</v>
      </c>
      <c r="I7109" s="17">
        <v>50.000000000000064</v>
      </c>
      <c r="J7109" s="17">
        <v>1</v>
      </c>
      <c r="K7109" s="18">
        <v>0.39583333333333331</v>
      </c>
      <c r="L7109" s="19">
        <v>0.39583333333333331</v>
      </c>
      <c r="M7109" s="20">
        <v>570</v>
      </c>
      <c r="N7109" s="20">
        <v>620.00000000000011</v>
      </c>
      <c r="O7109" s="20" t="s">
        <v>15</v>
      </c>
      <c r="P7109" s="21" t="s">
        <v>15</v>
      </c>
      <c r="Q7109" s="21" t="s">
        <v>16738</v>
      </c>
      <c r="R7109" s="21" t="s">
        <v>16738</v>
      </c>
      <c r="S7109" s="21" t="s">
        <v>16738</v>
      </c>
      <c r="T7109" s="21" t="s">
        <v>16738</v>
      </c>
      <c r="U7109" s="21">
        <v>1</v>
      </c>
      <c r="V7109" s="21"/>
      <c r="W7109" s="21"/>
      <c r="X7109" s="21"/>
    </row>
    <row r="7110" spans="1:24" x14ac:dyDescent="0.25">
      <c r="A7110" s="17">
        <v>2022</v>
      </c>
      <c r="B7110" s="17" t="s">
        <v>9</v>
      </c>
      <c r="C7110" s="17" t="s">
        <v>1363</v>
      </c>
      <c r="D7110" s="17" t="s">
        <v>16764</v>
      </c>
      <c r="E7110" s="17">
        <v>517</v>
      </c>
      <c r="F7110" s="17">
        <v>1</v>
      </c>
      <c r="G7110" s="17" t="s">
        <v>1364</v>
      </c>
      <c r="H7110" s="17" t="s">
        <v>1365</v>
      </c>
      <c r="I7110" s="17">
        <v>50.000000000000064</v>
      </c>
      <c r="J7110" s="17">
        <v>1</v>
      </c>
      <c r="K7110" s="18">
        <v>0.33333333333333331</v>
      </c>
      <c r="L7110" s="19">
        <v>0.33333333333333331</v>
      </c>
      <c r="M7110" s="20">
        <v>480</v>
      </c>
      <c r="N7110" s="20">
        <v>530.00000000000011</v>
      </c>
      <c r="O7110" s="20" t="s">
        <v>21</v>
      </c>
      <c r="P7110" s="21" t="s">
        <v>21</v>
      </c>
      <c r="Q7110" s="21" t="s">
        <v>16738</v>
      </c>
      <c r="R7110" s="21" t="s">
        <v>16738</v>
      </c>
      <c r="S7110" s="21" t="s">
        <v>16738</v>
      </c>
      <c r="T7110" s="21" t="s">
        <v>16738</v>
      </c>
      <c r="U7110" s="21">
        <v>1</v>
      </c>
      <c r="V7110" s="21"/>
      <c r="W7110" s="21"/>
      <c r="X7110" s="21"/>
    </row>
    <row r="7111" spans="1:24" x14ac:dyDescent="0.25">
      <c r="A7111" s="17">
        <v>2022</v>
      </c>
      <c r="B7111" s="17" t="s">
        <v>9</v>
      </c>
      <c r="C7111" s="17" t="s">
        <v>1366</v>
      </c>
      <c r="D7111" s="17" t="s">
        <v>16764</v>
      </c>
      <c r="E7111" s="17">
        <v>517</v>
      </c>
      <c r="F7111" s="17">
        <v>2</v>
      </c>
      <c r="G7111" s="17" t="s">
        <v>1364</v>
      </c>
      <c r="H7111" s="17" t="s">
        <v>1365</v>
      </c>
      <c r="I7111" s="17">
        <v>50.000000000000064</v>
      </c>
      <c r="J7111" s="17">
        <v>1</v>
      </c>
      <c r="K7111" s="18">
        <v>0.52083333333333337</v>
      </c>
      <c r="L7111" s="19">
        <v>0.52083333333333337</v>
      </c>
      <c r="M7111" s="20">
        <v>750</v>
      </c>
      <c r="N7111" s="20">
        <v>800.00000000000011</v>
      </c>
      <c r="O7111" s="20" t="s">
        <v>21</v>
      </c>
      <c r="P7111" s="21" t="s">
        <v>21</v>
      </c>
      <c r="Q7111" s="21" t="s">
        <v>16738</v>
      </c>
      <c r="R7111" s="21" t="s">
        <v>16738</v>
      </c>
      <c r="S7111" s="21" t="s">
        <v>16738</v>
      </c>
      <c r="T7111" s="21" t="s">
        <v>16738</v>
      </c>
      <c r="U7111" s="21">
        <v>1</v>
      </c>
      <c r="V7111" s="21"/>
      <c r="W7111" s="21"/>
      <c r="X7111" s="21"/>
    </row>
    <row r="7112" spans="1:24" x14ac:dyDescent="0.25">
      <c r="A7112" s="17">
        <v>2022</v>
      </c>
      <c r="B7112" s="17" t="s">
        <v>9</v>
      </c>
      <c r="C7112" s="17" t="s">
        <v>1367</v>
      </c>
      <c r="D7112" s="17" t="s">
        <v>16764</v>
      </c>
      <c r="E7112" s="17">
        <v>517</v>
      </c>
      <c r="F7112" s="17">
        <v>3</v>
      </c>
      <c r="G7112" s="17" t="s">
        <v>1364</v>
      </c>
      <c r="H7112" s="17" t="s">
        <v>1365</v>
      </c>
      <c r="I7112" s="17">
        <v>50.000000000000064</v>
      </c>
      <c r="J7112" s="17">
        <v>1</v>
      </c>
      <c r="K7112" s="18">
        <v>0.52083333333333337</v>
      </c>
      <c r="L7112" s="19">
        <v>0.52083333333333337</v>
      </c>
      <c r="M7112" s="20">
        <v>750</v>
      </c>
      <c r="N7112" s="20">
        <v>800.00000000000011</v>
      </c>
      <c r="O7112" s="20" t="s">
        <v>19</v>
      </c>
      <c r="P7112" s="21" t="s">
        <v>19</v>
      </c>
      <c r="Q7112" s="21" t="s">
        <v>16738</v>
      </c>
      <c r="R7112" s="21" t="s">
        <v>16738</v>
      </c>
      <c r="S7112" s="21" t="s">
        <v>16738</v>
      </c>
      <c r="T7112" s="21" t="s">
        <v>16738</v>
      </c>
      <c r="U7112" s="21">
        <v>1</v>
      </c>
      <c r="V7112" s="21"/>
      <c r="W7112" s="21"/>
      <c r="X7112" s="21"/>
    </row>
    <row r="7113" spans="1:24" x14ac:dyDescent="0.25">
      <c r="A7113" s="17">
        <v>2022</v>
      </c>
      <c r="B7113" s="17" t="s">
        <v>9</v>
      </c>
      <c r="C7113" s="17" t="s">
        <v>1368</v>
      </c>
      <c r="D7113" s="17" t="s">
        <v>16764</v>
      </c>
      <c r="E7113" s="17">
        <v>517</v>
      </c>
      <c r="F7113" s="17">
        <v>4</v>
      </c>
      <c r="G7113" s="17" t="s">
        <v>1364</v>
      </c>
      <c r="H7113" s="17" t="s">
        <v>1365</v>
      </c>
      <c r="I7113" s="17">
        <v>50.000000000000064</v>
      </c>
      <c r="J7113" s="17">
        <v>1</v>
      </c>
      <c r="K7113" s="18">
        <v>0.33333333333333331</v>
      </c>
      <c r="L7113" s="19">
        <v>0.33333333333333331</v>
      </c>
      <c r="M7113" s="20">
        <v>480</v>
      </c>
      <c r="N7113" s="20">
        <v>530.00000000000011</v>
      </c>
      <c r="O7113" s="20" t="s">
        <v>13</v>
      </c>
      <c r="P7113" s="21" t="s">
        <v>13</v>
      </c>
      <c r="Q7113" s="21" t="s">
        <v>16738</v>
      </c>
      <c r="R7113" s="21" t="s">
        <v>16738</v>
      </c>
      <c r="S7113" s="21" t="s">
        <v>16738</v>
      </c>
      <c r="T7113" s="21" t="s">
        <v>16738</v>
      </c>
      <c r="U7113" s="21">
        <v>1</v>
      </c>
      <c r="V7113" s="21"/>
      <c r="W7113" s="21"/>
      <c r="X7113" s="21"/>
    </row>
    <row r="7114" spans="1:24" x14ac:dyDescent="0.25">
      <c r="A7114" s="17">
        <v>2022</v>
      </c>
      <c r="B7114" s="17" t="s">
        <v>9</v>
      </c>
      <c r="C7114" s="17" t="s">
        <v>1369</v>
      </c>
      <c r="D7114" s="17" t="s">
        <v>16764</v>
      </c>
      <c r="E7114" s="17">
        <v>517</v>
      </c>
      <c r="F7114" s="17">
        <v>5</v>
      </c>
      <c r="G7114" s="17" t="s">
        <v>1364</v>
      </c>
      <c r="H7114" s="17" t="s">
        <v>1365</v>
      </c>
      <c r="I7114" s="17">
        <v>50.000000000000064</v>
      </c>
      <c r="J7114" s="17">
        <v>1</v>
      </c>
      <c r="K7114" s="18">
        <v>0.27083333333333331</v>
      </c>
      <c r="L7114" s="19">
        <v>0.27083333333333331</v>
      </c>
      <c r="M7114" s="20">
        <v>390</v>
      </c>
      <c r="N7114" s="20">
        <v>440.00000000000006</v>
      </c>
      <c r="O7114" s="20" t="s">
        <v>13</v>
      </c>
      <c r="P7114" s="21" t="s">
        <v>13</v>
      </c>
      <c r="Q7114" s="21" t="s">
        <v>16738</v>
      </c>
      <c r="R7114" s="21" t="s">
        <v>16738</v>
      </c>
      <c r="S7114" s="21" t="s">
        <v>16738</v>
      </c>
      <c r="T7114" s="21" t="s">
        <v>16738</v>
      </c>
      <c r="U7114" s="21">
        <v>1</v>
      </c>
      <c r="V7114" s="21"/>
      <c r="W7114" s="21"/>
      <c r="X7114" s="21"/>
    </row>
    <row r="7115" spans="1:24" x14ac:dyDescent="0.25">
      <c r="A7115" s="17">
        <v>2022</v>
      </c>
      <c r="B7115" s="17" t="s">
        <v>9</v>
      </c>
      <c r="C7115" s="17" t="s">
        <v>1370</v>
      </c>
      <c r="D7115" s="17" t="s">
        <v>16764</v>
      </c>
      <c r="E7115" s="17">
        <v>517</v>
      </c>
      <c r="F7115" s="17">
        <v>6</v>
      </c>
      <c r="G7115" s="17" t="s">
        <v>1364</v>
      </c>
      <c r="H7115" s="17" t="s">
        <v>1365</v>
      </c>
      <c r="I7115" s="17">
        <v>50.000000000000064</v>
      </c>
      <c r="J7115" s="17">
        <v>1</v>
      </c>
      <c r="K7115" s="18">
        <v>0.45833333333333331</v>
      </c>
      <c r="L7115" s="19">
        <v>0.45833333333333331</v>
      </c>
      <c r="M7115" s="20">
        <v>660</v>
      </c>
      <c r="N7115" s="20">
        <v>710.00000000000011</v>
      </c>
      <c r="O7115" s="20" t="s">
        <v>17</v>
      </c>
      <c r="P7115" s="21" t="s">
        <v>17</v>
      </c>
      <c r="Q7115" s="21" t="s">
        <v>16738</v>
      </c>
      <c r="R7115" s="21" t="s">
        <v>16738</v>
      </c>
      <c r="S7115" s="21" t="s">
        <v>16738</v>
      </c>
      <c r="T7115" s="21" t="s">
        <v>16738</v>
      </c>
      <c r="U7115" s="21">
        <v>1</v>
      </c>
      <c r="V7115" s="21"/>
      <c r="W7115" s="21"/>
      <c r="X7115" s="21"/>
    </row>
    <row r="7116" spans="1:24" x14ac:dyDescent="0.25">
      <c r="A7116" s="17">
        <v>2022</v>
      </c>
      <c r="B7116" s="17" t="s">
        <v>9</v>
      </c>
      <c r="C7116" s="17" t="s">
        <v>1371</v>
      </c>
      <c r="D7116" s="17" t="s">
        <v>16764</v>
      </c>
      <c r="E7116" s="17">
        <v>517</v>
      </c>
      <c r="F7116" s="17">
        <v>7</v>
      </c>
      <c r="G7116" s="17" t="s">
        <v>1364</v>
      </c>
      <c r="H7116" s="17" t="s">
        <v>1365</v>
      </c>
      <c r="I7116" s="17">
        <v>50.000000000000064</v>
      </c>
      <c r="J7116" s="17">
        <v>1</v>
      </c>
      <c r="K7116" s="18">
        <v>0.70833333333333337</v>
      </c>
      <c r="L7116" s="19">
        <v>0.70833333333333337</v>
      </c>
      <c r="M7116" s="20">
        <v>1020</v>
      </c>
      <c r="N7116" s="20">
        <v>1070</v>
      </c>
      <c r="O7116" s="20" t="s">
        <v>46</v>
      </c>
      <c r="P7116" s="21" t="s">
        <v>46</v>
      </c>
      <c r="Q7116" s="21" t="s">
        <v>16738</v>
      </c>
      <c r="R7116" s="21" t="s">
        <v>16738</v>
      </c>
      <c r="S7116" s="21" t="s">
        <v>16738</v>
      </c>
      <c r="T7116" s="21" t="s">
        <v>16738</v>
      </c>
      <c r="U7116" s="21">
        <v>1</v>
      </c>
      <c r="V7116" s="21"/>
      <c r="W7116" s="21"/>
      <c r="X7116" s="21"/>
    </row>
    <row r="7117" spans="1:24" x14ac:dyDescent="0.25">
      <c r="A7117" s="17">
        <v>2022</v>
      </c>
      <c r="B7117" s="17" t="s">
        <v>9</v>
      </c>
      <c r="C7117" s="17" t="s">
        <v>1634</v>
      </c>
      <c r="D7117" s="17" t="s">
        <v>17061</v>
      </c>
      <c r="E7117" s="17">
        <v>110</v>
      </c>
      <c r="F7117" s="17">
        <v>1</v>
      </c>
      <c r="G7117" s="17" t="s">
        <v>1635</v>
      </c>
      <c r="H7117" s="17" t="s">
        <v>1636</v>
      </c>
      <c r="I7117" s="17">
        <v>50.000000000000064</v>
      </c>
      <c r="J7117" s="17">
        <v>1</v>
      </c>
      <c r="K7117" s="18">
        <v>0.33333333333333331</v>
      </c>
      <c r="L7117" s="19">
        <v>0.33333333333333331</v>
      </c>
      <c r="M7117" s="20">
        <v>480</v>
      </c>
      <c r="N7117" s="20">
        <v>530.00000000000011</v>
      </c>
      <c r="O7117" s="20" t="s">
        <v>13</v>
      </c>
      <c r="P7117" s="21" t="s">
        <v>13</v>
      </c>
      <c r="Q7117" s="21" t="s">
        <v>16738</v>
      </c>
      <c r="R7117" s="21" t="s">
        <v>16738</v>
      </c>
      <c r="S7117" s="21" t="s">
        <v>16738</v>
      </c>
      <c r="T7117" s="21" t="s">
        <v>16738</v>
      </c>
      <c r="U7117" s="21">
        <v>1</v>
      </c>
      <c r="V7117" s="21"/>
      <c r="W7117" s="21"/>
      <c r="X7117" s="21"/>
    </row>
    <row r="7118" spans="1:24" x14ac:dyDescent="0.25">
      <c r="A7118" s="17">
        <v>2022</v>
      </c>
      <c r="B7118" s="17" t="s">
        <v>9</v>
      </c>
      <c r="C7118" s="17" t="s">
        <v>1637</v>
      </c>
      <c r="D7118" s="17" t="s">
        <v>17061</v>
      </c>
      <c r="E7118" s="17">
        <v>110</v>
      </c>
      <c r="F7118" s="17">
        <v>2</v>
      </c>
      <c r="G7118" s="17" t="s">
        <v>1635</v>
      </c>
      <c r="H7118" s="17" t="s">
        <v>1636</v>
      </c>
      <c r="I7118" s="17">
        <v>50.000000000000064</v>
      </c>
      <c r="J7118" s="17">
        <v>1</v>
      </c>
      <c r="K7118" s="18">
        <v>0.39583333333333331</v>
      </c>
      <c r="L7118" s="19">
        <v>0.39583333333333331</v>
      </c>
      <c r="M7118" s="20">
        <v>570</v>
      </c>
      <c r="N7118" s="20">
        <v>620.00000000000011</v>
      </c>
      <c r="O7118" s="20" t="s">
        <v>19</v>
      </c>
      <c r="P7118" s="21" t="s">
        <v>19</v>
      </c>
      <c r="Q7118" s="21" t="s">
        <v>16738</v>
      </c>
      <c r="R7118" s="21" t="s">
        <v>16738</v>
      </c>
      <c r="S7118" s="21" t="s">
        <v>16738</v>
      </c>
      <c r="T7118" s="21" t="s">
        <v>16738</v>
      </c>
      <c r="U7118" s="21">
        <v>1</v>
      </c>
      <c r="V7118" s="21"/>
      <c r="W7118" s="21"/>
      <c r="X7118" s="21"/>
    </row>
    <row r="7119" spans="1:24" x14ac:dyDescent="0.25">
      <c r="A7119" s="17">
        <v>2022</v>
      </c>
      <c r="B7119" s="17" t="s">
        <v>9</v>
      </c>
      <c r="C7119" s="17" t="s">
        <v>1638</v>
      </c>
      <c r="D7119" s="17" t="s">
        <v>17061</v>
      </c>
      <c r="E7119" s="17">
        <v>110</v>
      </c>
      <c r="F7119" s="17">
        <v>3</v>
      </c>
      <c r="G7119" s="17" t="s">
        <v>1635</v>
      </c>
      <c r="H7119" s="17" t="s">
        <v>1636</v>
      </c>
      <c r="I7119" s="17">
        <v>50.000000000000064</v>
      </c>
      <c r="J7119" s="17">
        <v>1</v>
      </c>
      <c r="K7119" s="18">
        <v>0.39583333333333331</v>
      </c>
      <c r="L7119" s="19">
        <v>0.39583333333333331</v>
      </c>
      <c r="M7119" s="20">
        <v>570</v>
      </c>
      <c r="N7119" s="20">
        <v>620.00000000000011</v>
      </c>
      <c r="O7119" s="20" t="s">
        <v>46</v>
      </c>
      <c r="P7119" s="21" t="s">
        <v>46</v>
      </c>
      <c r="Q7119" s="21" t="s">
        <v>16738</v>
      </c>
      <c r="R7119" s="21" t="s">
        <v>16738</v>
      </c>
      <c r="S7119" s="21" t="s">
        <v>16738</v>
      </c>
      <c r="T7119" s="21" t="s">
        <v>16738</v>
      </c>
      <c r="U7119" s="21">
        <v>1</v>
      </c>
      <c r="V7119" s="21"/>
      <c r="W7119" s="21"/>
      <c r="X7119" s="21"/>
    </row>
    <row r="7120" spans="1:24" x14ac:dyDescent="0.25">
      <c r="A7120" s="17">
        <v>2022</v>
      </c>
      <c r="B7120" s="17" t="s">
        <v>9</v>
      </c>
      <c r="C7120" s="17" t="s">
        <v>1639</v>
      </c>
      <c r="D7120" s="17" t="s">
        <v>17061</v>
      </c>
      <c r="E7120" s="17">
        <v>110</v>
      </c>
      <c r="F7120" s="17">
        <v>4</v>
      </c>
      <c r="G7120" s="17" t="s">
        <v>1635</v>
      </c>
      <c r="H7120" s="17" t="s">
        <v>1636</v>
      </c>
      <c r="I7120" s="17">
        <v>50.000000000000064</v>
      </c>
      <c r="J7120" s="17">
        <v>1</v>
      </c>
      <c r="K7120" s="18">
        <v>0.39583333333333331</v>
      </c>
      <c r="L7120" s="19">
        <v>0.39583333333333331</v>
      </c>
      <c r="M7120" s="20">
        <v>570</v>
      </c>
      <c r="N7120" s="20">
        <v>620.00000000000011</v>
      </c>
      <c r="O7120" s="20" t="s">
        <v>46</v>
      </c>
      <c r="P7120" s="21" t="s">
        <v>46</v>
      </c>
      <c r="Q7120" s="21" t="s">
        <v>16738</v>
      </c>
      <c r="R7120" s="21" t="s">
        <v>16738</v>
      </c>
      <c r="S7120" s="21" t="s">
        <v>16738</v>
      </c>
      <c r="T7120" s="21" t="s">
        <v>16738</v>
      </c>
      <c r="U7120" s="21">
        <v>1</v>
      </c>
      <c r="V7120" s="21"/>
      <c r="W7120" s="21"/>
      <c r="X7120" s="21"/>
    </row>
    <row r="7121" spans="1:24" x14ac:dyDescent="0.25">
      <c r="A7121" s="17">
        <v>2022</v>
      </c>
      <c r="B7121" s="17" t="s">
        <v>9</v>
      </c>
      <c r="C7121" s="17" t="s">
        <v>1640</v>
      </c>
      <c r="D7121" s="17" t="s">
        <v>17061</v>
      </c>
      <c r="E7121" s="17">
        <v>110</v>
      </c>
      <c r="F7121" s="17">
        <v>5</v>
      </c>
      <c r="G7121" s="17" t="s">
        <v>1635</v>
      </c>
      <c r="H7121" s="17" t="s">
        <v>1636</v>
      </c>
      <c r="I7121" s="17">
        <v>50.000000000000064</v>
      </c>
      <c r="J7121" s="17">
        <v>1</v>
      </c>
      <c r="K7121" s="18">
        <v>0.45833333333333331</v>
      </c>
      <c r="L7121" s="19">
        <v>0.45833333333333331</v>
      </c>
      <c r="M7121" s="20">
        <v>660</v>
      </c>
      <c r="N7121" s="20">
        <v>710.00000000000011</v>
      </c>
      <c r="O7121" s="20" t="s">
        <v>46</v>
      </c>
      <c r="P7121" s="21" t="s">
        <v>46</v>
      </c>
      <c r="Q7121" s="21" t="s">
        <v>16738</v>
      </c>
      <c r="R7121" s="21" t="s">
        <v>16738</v>
      </c>
      <c r="S7121" s="21" t="s">
        <v>16738</v>
      </c>
      <c r="T7121" s="21" t="s">
        <v>16738</v>
      </c>
      <c r="U7121" s="21">
        <v>1</v>
      </c>
      <c r="V7121" s="21"/>
      <c r="W7121" s="21"/>
      <c r="X7121" s="21"/>
    </row>
    <row r="7122" spans="1:24" x14ac:dyDescent="0.25">
      <c r="A7122" s="17">
        <v>2022</v>
      </c>
      <c r="B7122" s="17" t="s">
        <v>9</v>
      </c>
      <c r="C7122" s="17" t="s">
        <v>1641</v>
      </c>
      <c r="D7122" s="17" t="s">
        <v>17061</v>
      </c>
      <c r="E7122" s="17">
        <v>110</v>
      </c>
      <c r="F7122" s="17">
        <v>6</v>
      </c>
      <c r="G7122" s="17" t="s">
        <v>1635</v>
      </c>
      <c r="H7122" s="17" t="s">
        <v>1636</v>
      </c>
      <c r="I7122" s="17">
        <v>50.000000000000064</v>
      </c>
      <c r="J7122" s="17">
        <v>1</v>
      </c>
      <c r="K7122" s="18">
        <v>0.45833333333333331</v>
      </c>
      <c r="L7122" s="19">
        <v>0.45833333333333331</v>
      </c>
      <c r="M7122" s="20">
        <v>660</v>
      </c>
      <c r="N7122" s="20">
        <v>710.00000000000011</v>
      </c>
      <c r="O7122" s="20" t="s">
        <v>46</v>
      </c>
      <c r="P7122" s="21" t="s">
        <v>46</v>
      </c>
      <c r="Q7122" s="21" t="s">
        <v>16738</v>
      </c>
      <c r="R7122" s="21" t="s">
        <v>16738</v>
      </c>
      <c r="S7122" s="21" t="s">
        <v>16738</v>
      </c>
      <c r="T7122" s="21" t="s">
        <v>16738</v>
      </c>
      <c r="U7122" s="21">
        <v>1</v>
      </c>
      <c r="V7122" s="21"/>
      <c r="W7122" s="21"/>
      <c r="X7122" s="21"/>
    </row>
    <row r="7123" spans="1:24" x14ac:dyDescent="0.25">
      <c r="A7123" s="17">
        <v>2022</v>
      </c>
      <c r="B7123" s="17" t="s">
        <v>9</v>
      </c>
      <c r="C7123" s="17" t="s">
        <v>1642</v>
      </c>
      <c r="D7123" s="17" t="s">
        <v>17061</v>
      </c>
      <c r="E7123" s="17">
        <v>110</v>
      </c>
      <c r="F7123" s="17">
        <v>7</v>
      </c>
      <c r="G7123" s="17" t="s">
        <v>1635</v>
      </c>
      <c r="H7123" s="17" t="s">
        <v>1636</v>
      </c>
      <c r="I7123" s="17">
        <v>50.000000000000064</v>
      </c>
      <c r="J7123" s="17">
        <v>1</v>
      </c>
      <c r="K7123" s="18">
        <v>0.33333333333333331</v>
      </c>
      <c r="L7123" s="19">
        <v>0.33333333333333331</v>
      </c>
      <c r="M7123" s="20">
        <v>480</v>
      </c>
      <c r="N7123" s="20">
        <v>530.00000000000011</v>
      </c>
      <c r="O7123" s="20" t="s">
        <v>21</v>
      </c>
      <c r="P7123" s="21" t="s">
        <v>21</v>
      </c>
      <c r="Q7123" s="21" t="s">
        <v>16738</v>
      </c>
      <c r="R7123" s="21" t="s">
        <v>16738</v>
      </c>
      <c r="S7123" s="21" t="s">
        <v>16738</v>
      </c>
      <c r="T7123" s="21" t="s">
        <v>16738</v>
      </c>
      <c r="U7123" s="21">
        <v>1</v>
      </c>
      <c r="V7123" s="21"/>
      <c r="W7123" s="21"/>
      <c r="X7123" s="21"/>
    </row>
    <row r="7124" spans="1:24" x14ac:dyDescent="0.25">
      <c r="A7124" s="17">
        <v>2022</v>
      </c>
      <c r="B7124" s="17" t="s">
        <v>9</v>
      </c>
      <c r="C7124" s="17" t="s">
        <v>1825</v>
      </c>
      <c r="D7124" s="17" t="s">
        <v>17192</v>
      </c>
      <c r="E7124" s="17">
        <v>121</v>
      </c>
      <c r="F7124" s="17">
        <v>1</v>
      </c>
      <c r="G7124" s="17" t="s">
        <v>1826</v>
      </c>
      <c r="H7124" s="17" t="s">
        <v>1827</v>
      </c>
      <c r="I7124" s="17">
        <v>50.000000000000064</v>
      </c>
      <c r="J7124" s="17">
        <v>1</v>
      </c>
      <c r="K7124" s="18">
        <v>0.64583333333333337</v>
      </c>
      <c r="L7124" s="19">
        <v>0.64583333333333337</v>
      </c>
      <c r="M7124" s="20">
        <v>930</v>
      </c>
      <c r="N7124" s="20">
        <v>980.00000000000011</v>
      </c>
      <c r="O7124" s="20" t="s">
        <v>46</v>
      </c>
      <c r="P7124" s="21" t="s">
        <v>46</v>
      </c>
      <c r="Q7124" s="21" t="s">
        <v>16738</v>
      </c>
      <c r="R7124" s="21" t="s">
        <v>16738</v>
      </c>
      <c r="S7124" s="21" t="s">
        <v>16738</v>
      </c>
      <c r="T7124" s="21" t="s">
        <v>16738</v>
      </c>
      <c r="U7124" s="21">
        <v>1</v>
      </c>
      <c r="V7124" s="21"/>
      <c r="W7124" s="21"/>
      <c r="X7124" s="21"/>
    </row>
    <row r="7125" spans="1:24" x14ac:dyDescent="0.25">
      <c r="A7125" s="17">
        <v>2022</v>
      </c>
      <c r="B7125" s="17" t="s">
        <v>9</v>
      </c>
      <c r="C7125" s="17" t="s">
        <v>1828</v>
      </c>
      <c r="D7125" s="17" t="s">
        <v>17192</v>
      </c>
      <c r="E7125" s="17">
        <v>121</v>
      </c>
      <c r="F7125" s="17">
        <v>2</v>
      </c>
      <c r="G7125" s="17" t="s">
        <v>1826</v>
      </c>
      <c r="H7125" s="17" t="s">
        <v>1827</v>
      </c>
      <c r="I7125" s="17">
        <v>50.000000000000064</v>
      </c>
      <c r="J7125" s="17">
        <v>1</v>
      </c>
      <c r="K7125" s="18">
        <v>0.77083333333333337</v>
      </c>
      <c r="L7125" s="19">
        <v>0.77083333333333337</v>
      </c>
      <c r="M7125" s="20">
        <v>1110</v>
      </c>
      <c r="N7125" s="20">
        <v>1160</v>
      </c>
      <c r="O7125" s="20" t="s">
        <v>13</v>
      </c>
      <c r="P7125" s="21" t="s">
        <v>13</v>
      </c>
      <c r="Q7125" s="21" t="s">
        <v>16738</v>
      </c>
      <c r="R7125" s="21" t="s">
        <v>16738</v>
      </c>
      <c r="S7125" s="21" t="s">
        <v>16738</v>
      </c>
      <c r="T7125" s="21" t="s">
        <v>16738</v>
      </c>
      <c r="U7125" s="21">
        <v>1</v>
      </c>
      <c r="V7125" s="21"/>
      <c r="W7125" s="21"/>
      <c r="X7125" s="21"/>
    </row>
    <row r="7126" spans="1:24" x14ac:dyDescent="0.25">
      <c r="A7126" s="17">
        <v>2022</v>
      </c>
      <c r="B7126" s="17" t="s">
        <v>9</v>
      </c>
      <c r="C7126" s="17" t="s">
        <v>1829</v>
      </c>
      <c r="D7126" s="17" t="s">
        <v>17192</v>
      </c>
      <c r="E7126" s="17">
        <v>121</v>
      </c>
      <c r="F7126" s="17">
        <v>3</v>
      </c>
      <c r="G7126" s="17" t="s">
        <v>1826</v>
      </c>
      <c r="H7126" s="17" t="s">
        <v>1827</v>
      </c>
      <c r="I7126" s="17">
        <v>50.000000000000064</v>
      </c>
      <c r="J7126" s="17">
        <v>1</v>
      </c>
      <c r="K7126" s="18">
        <v>0.64583333333333337</v>
      </c>
      <c r="L7126" s="19">
        <v>0.64583333333333337</v>
      </c>
      <c r="M7126" s="20">
        <v>930</v>
      </c>
      <c r="N7126" s="20">
        <v>980.00000000000011</v>
      </c>
      <c r="O7126" s="20" t="s">
        <v>19</v>
      </c>
      <c r="P7126" s="21" t="s">
        <v>19</v>
      </c>
      <c r="Q7126" s="21" t="s">
        <v>16738</v>
      </c>
      <c r="R7126" s="21" t="s">
        <v>16738</v>
      </c>
      <c r="S7126" s="21" t="s">
        <v>16738</v>
      </c>
      <c r="T7126" s="21" t="s">
        <v>16738</v>
      </c>
      <c r="U7126" s="21">
        <v>1</v>
      </c>
      <c r="V7126" s="21"/>
      <c r="W7126" s="21"/>
      <c r="X7126" s="21"/>
    </row>
    <row r="7127" spans="1:24" x14ac:dyDescent="0.25">
      <c r="A7127" s="17">
        <v>2022</v>
      </c>
      <c r="B7127" s="17" t="s">
        <v>9</v>
      </c>
      <c r="C7127" s="17" t="s">
        <v>1830</v>
      </c>
      <c r="D7127" s="17" t="s">
        <v>17192</v>
      </c>
      <c r="E7127" s="17">
        <v>121</v>
      </c>
      <c r="F7127" s="17">
        <v>4</v>
      </c>
      <c r="G7127" s="17" t="s">
        <v>1826</v>
      </c>
      <c r="H7127" s="17" t="s">
        <v>1827</v>
      </c>
      <c r="I7127" s="17">
        <v>50.000000000000064</v>
      </c>
      <c r="J7127" s="17">
        <v>1</v>
      </c>
      <c r="K7127" s="18">
        <v>0.45833333333333331</v>
      </c>
      <c r="L7127" s="19">
        <v>0.45833333333333331</v>
      </c>
      <c r="M7127" s="20">
        <v>660</v>
      </c>
      <c r="N7127" s="20">
        <v>710.00000000000011</v>
      </c>
      <c r="O7127" s="20" t="s">
        <v>21</v>
      </c>
      <c r="P7127" s="21" t="s">
        <v>21</v>
      </c>
      <c r="Q7127" s="21" t="s">
        <v>16738</v>
      </c>
      <c r="R7127" s="21" t="s">
        <v>16738</v>
      </c>
      <c r="S7127" s="21" t="s">
        <v>16738</v>
      </c>
      <c r="T7127" s="21" t="s">
        <v>16738</v>
      </c>
      <c r="U7127" s="21">
        <v>1</v>
      </c>
      <c r="V7127" s="21"/>
      <c r="W7127" s="21"/>
      <c r="X7127" s="21"/>
    </row>
    <row r="7128" spans="1:24" x14ac:dyDescent="0.25">
      <c r="A7128" s="17">
        <v>2022</v>
      </c>
      <c r="B7128" s="17" t="s">
        <v>9</v>
      </c>
      <c r="C7128" s="17" t="s">
        <v>1831</v>
      </c>
      <c r="D7128" s="17" t="s">
        <v>17192</v>
      </c>
      <c r="E7128" s="17">
        <v>121</v>
      </c>
      <c r="F7128" s="17">
        <v>5</v>
      </c>
      <c r="G7128" s="17" t="s">
        <v>1826</v>
      </c>
      <c r="H7128" s="17" t="s">
        <v>1827</v>
      </c>
      <c r="I7128" s="17">
        <v>50.000000000000064</v>
      </c>
      <c r="J7128" s="17">
        <v>1</v>
      </c>
      <c r="K7128" s="18">
        <v>0.39583333333333331</v>
      </c>
      <c r="L7128" s="19">
        <v>0.39583333333333331</v>
      </c>
      <c r="M7128" s="20">
        <v>570</v>
      </c>
      <c r="N7128" s="20">
        <v>620.00000000000011</v>
      </c>
      <c r="O7128" s="20" t="s">
        <v>13</v>
      </c>
      <c r="P7128" s="21" t="s">
        <v>13</v>
      </c>
      <c r="Q7128" s="21" t="s">
        <v>16738</v>
      </c>
      <c r="R7128" s="21" t="s">
        <v>16738</v>
      </c>
      <c r="S7128" s="21" t="s">
        <v>16738</v>
      </c>
      <c r="T7128" s="21" t="s">
        <v>16738</v>
      </c>
      <c r="U7128" s="21">
        <v>1</v>
      </c>
      <c r="V7128" s="21"/>
      <c r="W7128" s="21"/>
      <c r="X7128" s="21"/>
    </row>
    <row r="7129" spans="1:24" x14ac:dyDescent="0.25">
      <c r="A7129" s="17">
        <v>2022</v>
      </c>
      <c r="B7129" s="17" t="s">
        <v>9</v>
      </c>
      <c r="C7129" s="17" t="s">
        <v>1832</v>
      </c>
      <c r="D7129" s="17" t="s">
        <v>17192</v>
      </c>
      <c r="E7129" s="17">
        <v>121</v>
      </c>
      <c r="F7129" s="17">
        <v>6</v>
      </c>
      <c r="G7129" s="17" t="s">
        <v>1826</v>
      </c>
      <c r="H7129" s="17" t="s">
        <v>1827</v>
      </c>
      <c r="I7129" s="17">
        <v>50.000000000000064</v>
      </c>
      <c r="J7129" s="17">
        <v>1</v>
      </c>
      <c r="K7129" s="18">
        <v>0.45833333333333331</v>
      </c>
      <c r="L7129" s="19">
        <v>0.45833333333333331</v>
      </c>
      <c r="M7129" s="20">
        <v>660</v>
      </c>
      <c r="N7129" s="20">
        <v>710.00000000000011</v>
      </c>
      <c r="O7129" s="20" t="s">
        <v>21</v>
      </c>
      <c r="P7129" s="21" t="s">
        <v>21</v>
      </c>
      <c r="Q7129" s="21" t="s">
        <v>16738</v>
      </c>
      <c r="R7129" s="21" t="s">
        <v>16738</v>
      </c>
      <c r="S7129" s="21" t="s">
        <v>16738</v>
      </c>
      <c r="T7129" s="21" t="s">
        <v>16738</v>
      </c>
      <c r="U7129" s="21">
        <v>1</v>
      </c>
      <c r="V7129" s="21"/>
      <c r="W7129" s="21"/>
      <c r="X7129" s="21"/>
    </row>
    <row r="7130" spans="1:24" x14ac:dyDescent="0.25">
      <c r="A7130" s="17">
        <v>2022</v>
      </c>
      <c r="B7130" s="17" t="s">
        <v>9</v>
      </c>
      <c r="C7130" s="17" t="s">
        <v>1833</v>
      </c>
      <c r="D7130" s="17" t="s">
        <v>17192</v>
      </c>
      <c r="E7130" s="17">
        <v>121</v>
      </c>
      <c r="F7130" s="17">
        <v>7</v>
      </c>
      <c r="G7130" s="17" t="s">
        <v>1826</v>
      </c>
      <c r="H7130" s="17" t="s">
        <v>1827</v>
      </c>
      <c r="I7130" s="17">
        <v>50.000000000000064</v>
      </c>
      <c r="J7130" s="17">
        <v>1</v>
      </c>
      <c r="K7130" s="18">
        <v>0.27083333333333331</v>
      </c>
      <c r="L7130" s="19">
        <v>0.27083333333333331</v>
      </c>
      <c r="M7130" s="20">
        <v>390</v>
      </c>
      <c r="N7130" s="20">
        <v>440.00000000000006</v>
      </c>
      <c r="O7130" s="20" t="s">
        <v>13</v>
      </c>
      <c r="P7130" s="21" t="s">
        <v>13</v>
      </c>
      <c r="Q7130" s="21" t="s">
        <v>16738</v>
      </c>
      <c r="R7130" s="21" t="s">
        <v>16738</v>
      </c>
      <c r="S7130" s="21" t="s">
        <v>16738</v>
      </c>
      <c r="T7130" s="21" t="s">
        <v>16738</v>
      </c>
      <c r="U7130" s="21">
        <v>1</v>
      </c>
      <c r="V7130" s="21"/>
      <c r="W7130" s="21"/>
      <c r="X7130" s="21"/>
    </row>
    <row r="7131" spans="1:24" x14ac:dyDescent="0.25">
      <c r="A7131" s="17">
        <v>2022</v>
      </c>
      <c r="B7131" s="17" t="s">
        <v>9</v>
      </c>
      <c r="C7131" s="17" t="s">
        <v>1834</v>
      </c>
      <c r="D7131" s="17" t="s">
        <v>17192</v>
      </c>
      <c r="E7131" s="17">
        <v>121</v>
      </c>
      <c r="F7131" s="17">
        <v>8</v>
      </c>
      <c r="G7131" s="17" t="s">
        <v>1826</v>
      </c>
      <c r="H7131" s="17" t="s">
        <v>1827</v>
      </c>
      <c r="I7131" s="17">
        <v>50.000000000000064</v>
      </c>
      <c r="J7131" s="17">
        <v>1</v>
      </c>
      <c r="K7131" s="18">
        <v>0.33333333333333331</v>
      </c>
      <c r="L7131" s="19">
        <v>0.33333333333333331</v>
      </c>
      <c r="M7131" s="20">
        <v>480</v>
      </c>
      <c r="N7131" s="20">
        <v>530.00000000000011</v>
      </c>
      <c r="O7131" s="20" t="s">
        <v>15</v>
      </c>
      <c r="P7131" s="21" t="s">
        <v>15</v>
      </c>
      <c r="Q7131" s="21" t="s">
        <v>16738</v>
      </c>
      <c r="R7131" s="21" t="s">
        <v>16738</v>
      </c>
      <c r="S7131" s="21" t="s">
        <v>16738</v>
      </c>
      <c r="T7131" s="21" t="s">
        <v>16738</v>
      </c>
      <c r="U7131" s="21">
        <v>1</v>
      </c>
      <c r="V7131" s="21"/>
      <c r="W7131" s="21"/>
      <c r="X7131" s="21"/>
    </row>
    <row r="7132" spans="1:24" x14ac:dyDescent="0.25">
      <c r="A7132" s="17">
        <v>2022</v>
      </c>
      <c r="B7132" s="17" t="s">
        <v>9</v>
      </c>
      <c r="C7132" s="17" t="s">
        <v>1835</v>
      </c>
      <c r="D7132" s="17" t="s">
        <v>17192</v>
      </c>
      <c r="E7132" s="17">
        <v>122</v>
      </c>
      <c r="F7132" s="17">
        <v>1</v>
      </c>
      <c r="G7132" s="17" t="s">
        <v>1836</v>
      </c>
      <c r="H7132" s="17" t="s">
        <v>1837</v>
      </c>
      <c r="I7132" s="17">
        <v>50.000000000000064</v>
      </c>
      <c r="J7132" s="17">
        <v>1</v>
      </c>
      <c r="K7132" s="18">
        <v>0.64583333333333337</v>
      </c>
      <c r="L7132" s="19">
        <v>0.64583333333333337</v>
      </c>
      <c r="M7132" s="20">
        <v>930</v>
      </c>
      <c r="N7132" s="20">
        <v>980.00000000000011</v>
      </c>
      <c r="O7132" s="20" t="s">
        <v>21</v>
      </c>
      <c r="P7132" s="21" t="s">
        <v>21</v>
      </c>
      <c r="Q7132" s="21" t="s">
        <v>16738</v>
      </c>
      <c r="R7132" s="21" t="s">
        <v>16738</v>
      </c>
      <c r="S7132" s="21" t="s">
        <v>16738</v>
      </c>
      <c r="T7132" s="21" t="s">
        <v>16738</v>
      </c>
      <c r="U7132" s="21">
        <v>1</v>
      </c>
      <c r="V7132" s="21"/>
      <c r="W7132" s="21"/>
      <c r="X7132" s="21"/>
    </row>
    <row r="7133" spans="1:24" x14ac:dyDescent="0.25">
      <c r="A7133" s="17">
        <v>2022</v>
      </c>
      <c r="B7133" s="17" t="s">
        <v>9</v>
      </c>
      <c r="C7133" s="17" t="s">
        <v>1838</v>
      </c>
      <c r="D7133" s="17" t="s">
        <v>17192</v>
      </c>
      <c r="E7133" s="17">
        <v>122</v>
      </c>
      <c r="F7133" s="17">
        <v>2</v>
      </c>
      <c r="G7133" s="17" t="s">
        <v>1836</v>
      </c>
      <c r="H7133" s="17" t="s">
        <v>1837</v>
      </c>
      <c r="I7133" s="17">
        <v>50.000000000000064</v>
      </c>
      <c r="J7133" s="17">
        <v>1</v>
      </c>
      <c r="K7133" s="18">
        <v>0.39583333333333331</v>
      </c>
      <c r="L7133" s="19">
        <v>0.39583333333333331</v>
      </c>
      <c r="M7133" s="20">
        <v>570</v>
      </c>
      <c r="N7133" s="20">
        <v>620.00000000000011</v>
      </c>
      <c r="O7133" s="20" t="s">
        <v>19</v>
      </c>
      <c r="P7133" s="21" t="s">
        <v>19</v>
      </c>
      <c r="Q7133" s="21" t="s">
        <v>16738</v>
      </c>
      <c r="R7133" s="21" t="s">
        <v>16738</v>
      </c>
      <c r="S7133" s="21" t="s">
        <v>16738</v>
      </c>
      <c r="T7133" s="21" t="s">
        <v>16738</v>
      </c>
      <c r="U7133" s="21">
        <v>1</v>
      </c>
      <c r="V7133" s="21"/>
      <c r="W7133" s="21"/>
      <c r="X7133" s="21"/>
    </row>
    <row r="7134" spans="1:24" x14ac:dyDescent="0.25">
      <c r="A7134" s="17">
        <v>2022</v>
      </c>
      <c r="B7134" s="17" t="s">
        <v>9</v>
      </c>
      <c r="C7134" s="17" t="s">
        <v>1839</v>
      </c>
      <c r="D7134" s="17" t="s">
        <v>17192</v>
      </c>
      <c r="E7134" s="17">
        <v>122</v>
      </c>
      <c r="F7134" s="17">
        <v>3</v>
      </c>
      <c r="G7134" s="17" t="s">
        <v>1836</v>
      </c>
      <c r="H7134" s="17" t="s">
        <v>1837</v>
      </c>
      <c r="I7134" s="17">
        <v>50.000000000000064</v>
      </c>
      <c r="J7134" s="17">
        <v>1</v>
      </c>
      <c r="K7134" s="18">
        <v>0.45833333333333331</v>
      </c>
      <c r="L7134" s="19">
        <v>0.45833333333333331</v>
      </c>
      <c r="M7134" s="20">
        <v>660</v>
      </c>
      <c r="N7134" s="20">
        <v>710.00000000000011</v>
      </c>
      <c r="O7134" s="20" t="s">
        <v>15</v>
      </c>
      <c r="P7134" s="21" t="s">
        <v>15</v>
      </c>
      <c r="Q7134" s="21" t="s">
        <v>16738</v>
      </c>
      <c r="R7134" s="21" t="s">
        <v>16738</v>
      </c>
      <c r="S7134" s="21" t="s">
        <v>16738</v>
      </c>
      <c r="T7134" s="21" t="s">
        <v>16738</v>
      </c>
      <c r="U7134" s="21">
        <v>1</v>
      </c>
      <c r="V7134" s="21"/>
      <c r="W7134" s="21"/>
      <c r="X7134" s="21"/>
    </row>
    <row r="7135" spans="1:24" x14ac:dyDescent="0.25">
      <c r="A7135" s="17">
        <v>2022</v>
      </c>
      <c r="B7135" s="17" t="s">
        <v>9</v>
      </c>
      <c r="C7135" s="17" t="s">
        <v>1840</v>
      </c>
      <c r="D7135" s="17" t="s">
        <v>17192</v>
      </c>
      <c r="E7135" s="17">
        <v>122</v>
      </c>
      <c r="F7135" s="17">
        <v>4</v>
      </c>
      <c r="G7135" s="17" t="s">
        <v>1836</v>
      </c>
      <c r="H7135" s="17" t="s">
        <v>1837</v>
      </c>
      <c r="I7135" s="17">
        <v>50.000000000000064</v>
      </c>
      <c r="J7135" s="17">
        <v>1</v>
      </c>
      <c r="K7135" s="18">
        <v>0.58333333333333337</v>
      </c>
      <c r="L7135" s="19">
        <v>0.58333333333333337</v>
      </c>
      <c r="M7135" s="20">
        <v>840</v>
      </c>
      <c r="N7135" s="20">
        <v>890.00000000000011</v>
      </c>
      <c r="O7135" s="20" t="s">
        <v>21</v>
      </c>
      <c r="P7135" s="21" t="s">
        <v>21</v>
      </c>
      <c r="Q7135" s="21" t="s">
        <v>16738</v>
      </c>
      <c r="R7135" s="21" t="s">
        <v>16738</v>
      </c>
      <c r="S7135" s="21" t="s">
        <v>16738</v>
      </c>
      <c r="T7135" s="21" t="s">
        <v>16738</v>
      </c>
      <c r="U7135" s="21">
        <v>1</v>
      </c>
      <c r="V7135" s="21"/>
      <c r="W7135" s="21"/>
      <c r="X7135" s="21"/>
    </row>
    <row r="7136" spans="1:24" x14ac:dyDescent="0.25">
      <c r="A7136" s="17">
        <v>2022</v>
      </c>
      <c r="B7136" s="17" t="s">
        <v>9</v>
      </c>
      <c r="C7136" s="17" t="s">
        <v>1841</v>
      </c>
      <c r="D7136" s="17" t="s">
        <v>17192</v>
      </c>
      <c r="E7136" s="17">
        <v>122</v>
      </c>
      <c r="F7136" s="17">
        <v>5</v>
      </c>
      <c r="G7136" s="17" t="s">
        <v>1836</v>
      </c>
      <c r="H7136" s="17" t="s">
        <v>1837</v>
      </c>
      <c r="I7136" s="17">
        <v>50.000000000000064</v>
      </c>
      <c r="J7136" s="17">
        <v>1</v>
      </c>
      <c r="K7136" s="18">
        <v>0.45833333333333331</v>
      </c>
      <c r="L7136" s="19">
        <v>0.45833333333333331</v>
      </c>
      <c r="M7136" s="20">
        <v>660</v>
      </c>
      <c r="N7136" s="20">
        <v>710.00000000000011</v>
      </c>
      <c r="O7136" s="20" t="s">
        <v>15</v>
      </c>
      <c r="P7136" s="21" t="s">
        <v>15</v>
      </c>
      <c r="Q7136" s="21" t="s">
        <v>16738</v>
      </c>
      <c r="R7136" s="21" t="s">
        <v>16738</v>
      </c>
      <c r="S7136" s="21" t="s">
        <v>16738</v>
      </c>
      <c r="T7136" s="21" t="s">
        <v>16738</v>
      </c>
      <c r="U7136" s="21">
        <v>1</v>
      </c>
      <c r="V7136" s="21"/>
      <c r="W7136" s="21"/>
      <c r="X7136" s="21"/>
    </row>
    <row r="7137" spans="1:24" x14ac:dyDescent="0.25">
      <c r="A7137" s="17">
        <v>2022</v>
      </c>
      <c r="B7137" s="17" t="s">
        <v>9</v>
      </c>
      <c r="C7137" s="17" t="s">
        <v>1842</v>
      </c>
      <c r="D7137" s="17" t="s">
        <v>17192</v>
      </c>
      <c r="E7137" s="17">
        <v>122</v>
      </c>
      <c r="F7137" s="17">
        <v>6</v>
      </c>
      <c r="G7137" s="17" t="s">
        <v>1836</v>
      </c>
      <c r="H7137" s="17" t="s">
        <v>1837</v>
      </c>
      <c r="I7137" s="17">
        <v>50.000000000000064</v>
      </c>
      <c r="J7137" s="17">
        <v>1</v>
      </c>
      <c r="K7137" s="18">
        <v>0.45833333333333331</v>
      </c>
      <c r="L7137" s="19">
        <v>0.45833333333333331</v>
      </c>
      <c r="M7137" s="20">
        <v>660</v>
      </c>
      <c r="N7137" s="20">
        <v>710.00000000000011</v>
      </c>
      <c r="O7137" s="20" t="s">
        <v>15</v>
      </c>
      <c r="P7137" s="21" t="s">
        <v>15</v>
      </c>
      <c r="Q7137" s="21" t="s">
        <v>16738</v>
      </c>
      <c r="R7137" s="21" t="s">
        <v>16738</v>
      </c>
      <c r="S7137" s="21" t="s">
        <v>16738</v>
      </c>
      <c r="T7137" s="21" t="s">
        <v>16738</v>
      </c>
      <c r="U7137" s="21">
        <v>1</v>
      </c>
      <c r="V7137" s="21"/>
      <c r="W7137" s="21"/>
      <c r="X7137" s="21"/>
    </row>
    <row r="7138" spans="1:24" x14ac:dyDescent="0.25">
      <c r="A7138" s="17">
        <v>2022</v>
      </c>
      <c r="B7138" s="17" t="s">
        <v>9</v>
      </c>
      <c r="C7138" s="17" t="s">
        <v>1843</v>
      </c>
      <c r="D7138" s="17" t="s">
        <v>17192</v>
      </c>
      <c r="E7138" s="17">
        <v>122</v>
      </c>
      <c r="F7138" s="17">
        <v>7</v>
      </c>
      <c r="G7138" s="17" t="s">
        <v>1836</v>
      </c>
      <c r="H7138" s="17" t="s">
        <v>1837</v>
      </c>
      <c r="I7138" s="17">
        <v>50.000000000000064</v>
      </c>
      <c r="J7138" s="17">
        <v>1</v>
      </c>
      <c r="K7138" s="18">
        <v>0.39583333333333331</v>
      </c>
      <c r="L7138" s="19">
        <v>0.39583333333333331</v>
      </c>
      <c r="M7138" s="20">
        <v>570</v>
      </c>
      <c r="N7138" s="20">
        <v>620.00000000000011</v>
      </c>
      <c r="O7138" s="20" t="s">
        <v>21</v>
      </c>
      <c r="P7138" s="21" t="s">
        <v>21</v>
      </c>
      <c r="Q7138" s="21" t="s">
        <v>16738</v>
      </c>
      <c r="R7138" s="21" t="s">
        <v>16738</v>
      </c>
      <c r="S7138" s="21" t="s">
        <v>16738</v>
      </c>
      <c r="T7138" s="21" t="s">
        <v>16738</v>
      </c>
      <c r="U7138" s="21">
        <v>1</v>
      </c>
      <c r="V7138" s="21"/>
      <c r="W7138" s="21"/>
      <c r="X7138" s="21"/>
    </row>
    <row r="7139" spans="1:24" x14ac:dyDescent="0.25">
      <c r="A7139" s="17">
        <v>2022</v>
      </c>
      <c r="B7139" s="17" t="s">
        <v>9</v>
      </c>
      <c r="C7139" s="17" t="s">
        <v>1844</v>
      </c>
      <c r="D7139" s="17" t="s">
        <v>17192</v>
      </c>
      <c r="E7139" s="17">
        <v>122</v>
      </c>
      <c r="F7139" s="17">
        <v>8</v>
      </c>
      <c r="G7139" s="17" t="s">
        <v>1836</v>
      </c>
      <c r="H7139" s="17" t="s">
        <v>1837</v>
      </c>
      <c r="I7139" s="17">
        <v>50.000000000000064</v>
      </c>
      <c r="J7139" s="17">
        <v>1</v>
      </c>
      <c r="K7139" s="18">
        <v>0.45833333333333331</v>
      </c>
      <c r="L7139" s="19">
        <v>0.45833333333333331</v>
      </c>
      <c r="M7139" s="20">
        <v>660</v>
      </c>
      <c r="N7139" s="20">
        <v>710.00000000000011</v>
      </c>
      <c r="O7139" s="20" t="s">
        <v>13</v>
      </c>
      <c r="P7139" s="21" t="s">
        <v>13</v>
      </c>
      <c r="Q7139" s="21" t="s">
        <v>16738</v>
      </c>
      <c r="R7139" s="21" t="s">
        <v>16738</v>
      </c>
      <c r="S7139" s="21" t="s">
        <v>16738</v>
      </c>
      <c r="T7139" s="21" t="s">
        <v>16738</v>
      </c>
      <c r="U7139" s="21">
        <v>1</v>
      </c>
      <c r="V7139" s="21"/>
      <c r="W7139" s="21"/>
      <c r="X7139" s="21"/>
    </row>
    <row r="7140" spans="1:24" x14ac:dyDescent="0.25">
      <c r="A7140" s="17">
        <v>2022</v>
      </c>
      <c r="B7140" s="17" t="s">
        <v>9</v>
      </c>
      <c r="C7140" s="17" t="s">
        <v>2281</v>
      </c>
      <c r="D7140" s="17" t="s">
        <v>16778</v>
      </c>
      <c r="E7140" s="17">
        <v>460</v>
      </c>
      <c r="F7140" s="17">
        <v>1</v>
      </c>
      <c r="G7140" s="17" t="s">
        <v>2282</v>
      </c>
      <c r="H7140" s="17" t="s">
        <v>2283</v>
      </c>
      <c r="I7140" s="17">
        <v>50.000000000000064</v>
      </c>
      <c r="J7140" s="17">
        <v>1</v>
      </c>
      <c r="K7140" s="18">
        <v>0.64583333333333337</v>
      </c>
      <c r="L7140" s="19">
        <v>0.64583333333333337</v>
      </c>
      <c r="M7140" s="20">
        <v>930</v>
      </c>
      <c r="N7140" s="20">
        <v>980.00000000000011</v>
      </c>
      <c r="O7140" s="20" t="s">
        <v>17</v>
      </c>
      <c r="P7140" s="21" t="s">
        <v>17</v>
      </c>
      <c r="Q7140" s="21" t="s">
        <v>16738</v>
      </c>
      <c r="R7140" s="21" t="s">
        <v>16738</v>
      </c>
      <c r="S7140" s="21" t="s">
        <v>16738</v>
      </c>
      <c r="T7140" s="21" t="s">
        <v>16738</v>
      </c>
      <c r="U7140" s="21">
        <v>1</v>
      </c>
      <c r="V7140" s="21"/>
      <c r="W7140" s="21"/>
      <c r="X7140" s="21"/>
    </row>
    <row r="7141" spans="1:24" x14ac:dyDescent="0.25">
      <c r="A7141" s="17">
        <v>2022</v>
      </c>
      <c r="B7141" s="17" t="s">
        <v>9</v>
      </c>
      <c r="C7141" s="17" t="s">
        <v>2284</v>
      </c>
      <c r="D7141" s="17" t="s">
        <v>16778</v>
      </c>
      <c r="E7141" s="17">
        <v>460</v>
      </c>
      <c r="F7141" s="17">
        <v>2</v>
      </c>
      <c r="G7141" s="17" t="s">
        <v>2282</v>
      </c>
      <c r="H7141" s="17" t="s">
        <v>2283</v>
      </c>
      <c r="I7141" s="17">
        <v>50.000000000000064</v>
      </c>
      <c r="J7141" s="17">
        <v>1</v>
      </c>
      <c r="K7141" s="18">
        <v>0.27083333333333331</v>
      </c>
      <c r="L7141" s="19">
        <v>0.27083333333333331</v>
      </c>
      <c r="M7141" s="20">
        <v>390</v>
      </c>
      <c r="N7141" s="20">
        <v>440.00000000000006</v>
      </c>
      <c r="O7141" s="20" t="s">
        <v>17</v>
      </c>
      <c r="P7141" s="21" t="s">
        <v>17</v>
      </c>
      <c r="Q7141" s="21" t="s">
        <v>16738</v>
      </c>
      <c r="R7141" s="21" t="s">
        <v>16738</v>
      </c>
      <c r="S7141" s="21" t="s">
        <v>16738</v>
      </c>
      <c r="T7141" s="21" t="s">
        <v>16738</v>
      </c>
      <c r="U7141" s="21">
        <v>1</v>
      </c>
      <c r="V7141" s="21"/>
      <c r="W7141" s="21"/>
      <c r="X7141" s="21"/>
    </row>
    <row r="7142" spans="1:24" x14ac:dyDescent="0.25">
      <c r="A7142" s="17">
        <v>2022</v>
      </c>
      <c r="B7142" s="17" t="s">
        <v>9</v>
      </c>
      <c r="C7142" s="17" t="s">
        <v>2303</v>
      </c>
      <c r="D7142" s="17" t="s">
        <v>16778</v>
      </c>
      <c r="E7142" s="17">
        <v>500</v>
      </c>
      <c r="F7142" s="17">
        <v>1</v>
      </c>
      <c r="G7142" s="17" t="s">
        <v>124</v>
      </c>
      <c r="H7142" s="17" t="s">
        <v>2304</v>
      </c>
      <c r="I7142" s="17">
        <v>50.000000000000064</v>
      </c>
      <c r="J7142" s="17">
        <v>1</v>
      </c>
      <c r="K7142" s="18">
        <v>0.64583333333333337</v>
      </c>
      <c r="L7142" s="19">
        <v>0.64583333333333337</v>
      </c>
      <c r="M7142" s="20">
        <v>930</v>
      </c>
      <c r="N7142" s="20">
        <v>980.00000000000011</v>
      </c>
      <c r="O7142" s="20" t="s">
        <v>15</v>
      </c>
      <c r="P7142" s="21" t="s">
        <v>15</v>
      </c>
      <c r="Q7142" s="21" t="s">
        <v>16738</v>
      </c>
      <c r="R7142" s="21" t="s">
        <v>16738</v>
      </c>
      <c r="S7142" s="21" t="s">
        <v>16738</v>
      </c>
      <c r="T7142" s="21" t="s">
        <v>16738</v>
      </c>
      <c r="U7142" s="21">
        <v>1</v>
      </c>
      <c r="V7142" s="21"/>
      <c r="W7142" s="21"/>
      <c r="X7142" s="21"/>
    </row>
    <row r="7143" spans="1:24" x14ac:dyDescent="0.25">
      <c r="A7143" s="17">
        <v>2022</v>
      </c>
      <c r="B7143" s="17" t="s">
        <v>9</v>
      </c>
      <c r="C7143" s="17" t="s">
        <v>2683</v>
      </c>
      <c r="D7143" s="17" t="s">
        <v>16752</v>
      </c>
      <c r="E7143" s="17">
        <v>101</v>
      </c>
      <c r="F7143" s="17">
        <v>1</v>
      </c>
      <c r="G7143" s="17" t="s">
        <v>2684</v>
      </c>
      <c r="H7143" s="17" t="s">
        <v>2685</v>
      </c>
      <c r="I7143" s="17">
        <v>50.000000000000064</v>
      </c>
      <c r="J7143" s="17">
        <v>1</v>
      </c>
      <c r="K7143" s="18">
        <v>0.52083333333333337</v>
      </c>
      <c r="L7143" s="19">
        <v>0.52083333333333337</v>
      </c>
      <c r="M7143" s="20">
        <v>750</v>
      </c>
      <c r="N7143" s="20">
        <v>800.00000000000011</v>
      </c>
      <c r="O7143" s="20" t="s">
        <v>15</v>
      </c>
      <c r="P7143" s="21" t="s">
        <v>15</v>
      </c>
      <c r="Q7143" s="21" t="s">
        <v>16738</v>
      </c>
      <c r="R7143" s="21" t="s">
        <v>16738</v>
      </c>
      <c r="S7143" s="21" t="s">
        <v>16738</v>
      </c>
      <c r="T7143" s="21" t="s">
        <v>16738</v>
      </c>
      <c r="U7143" s="21">
        <v>1</v>
      </c>
      <c r="V7143" s="21"/>
      <c r="W7143" s="21"/>
      <c r="X7143" s="21"/>
    </row>
    <row r="7144" spans="1:24" x14ac:dyDescent="0.25">
      <c r="A7144" s="17">
        <v>2022</v>
      </c>
      <c r="B7144" s="17" t="s">
        <v>9</v>
      </c>
      <c r="C7144" s="17" t="s">
        <v>2686</v>
      </c>
      <c r="D7144" s="17" t="s">
        <v>16752</v>
      </c>
      <c r="E7144" s="17">
        <v>101</v>
      </c>
      <c r="F7144" s="17">
        <v>2</v>
      </c>
      <c r="G7144" s="17" t="s">
        <v>2684</v>
      </c>
      <c r="H7144" s="17" t="s">
        <v>2685</v>
      </c>
      <c r="I7144" s="17">
        <v>50.000000000000064</v>
      </c>
      <c r="J7144" s="17">
        <v>1</v>
      </c>
      <c r="K7144" s="18">
        <v>0.33333333333333331</v>
      </c>
      <c r="L7144" s="19">
        <v>0.33333333333333331</v>
      </c>
      <c r="M7144" s="20">
        <v>480</v>
      </c>
      <c r="N7144" s="20">
        <v>530.00000000000011</v>
      </c>
      <c r="O7144" s="20" t="s">
        <v>17</v>
      </c>
      <c r="P7144" s="21" t="s">
        <v>17</v>
      </c>
      <c r="Q7144" s="21" t="s">
        <v>16738</v>
      </c>
      <c r="R7144" s="21" t="s">
        <v>16738</v>
      </c>
      <c r="S7144" s="21" t="s">
        <v>16738</v>
      </c>
      <c r="T7144" s="21" t="s">
        <v>16738</v>
      </c>
      <c r="U7144" s="21">
        <v>1</v>
      </c>
      <c r="V7144" s="21"/>
      <c r="W7144" s="21"/>
      <c r="X7144" s="21"/>
    </row>
    <row r="7145" spans="1:24" x14ac:dyDescent="0.25">
      <c r="A7145" s="17">
        <v>2022</v>
      </c>
      <c r="B7145" s="17" t="s">
        <v>9</v>
      </c>
      <c r="C7145" s="17" t="s">
        <v>2687</v>
      </c>
      <c r="D7145" s="17" t="s">
        <v>16752</v>
      </c>
      <c r="E7145" s="17">
        <v>101</v>
      </c>
      <c r="F7145" s="17">
        <v>3</v>
      </c>
      <c r="G7145" s="17" t="s">
        <v>2684</v>
      </c>
      <c r="H7145" s="17" t="s">
        <v>2685</v>
      </c>
      <c r="I7145" s="17">
        <v>50.000000000000064</v>
      </c>
      <c r="J7145" s="17">
        <v>1</v>
      </c>
      <c r="K7145" s="18">
        <v>0.58333333333333337</v>
      </c>
      <c r="L7145" s="19">
        <v>0.58333333333333337</v>
      </c>
      <c r="M7145" s="20">
        <v>840</v>
      </c>
      <c r="N7145" s="20">
        <v>890.00000000000011</v>
      </c>
      <c r="O7145" s="20" t="s">
        <v>15</v>
      </c>
      <c r="P7145" s="21" t="s">
        <v>15</v>
      </c>
      <c r="Q7145" s="21" t="s">
        <v>16738</v>
      </c>
      <c r="R7145" s="21" t="s">
        <v>16738</v>
      </c>
      <c r="S7145" s="21" t="s">
        <v>16738</v>
      </c>
      <c r="T7145" s="21" t="s">
        <v>16738</v>
      </c>
      <c r="U7145" s="21">
        <v>1</v>
      </c>
      <c r="V7145" s="21"/>
      <c r="W7145" s="21"/>
      <c r="X7145" s="21"/>
    </row>
    <row r="7146" spans="1:24" x14ac:dyDescent="0.25">
      <c r="A7146" s="17">
        <v>2022</v>
      </c>
      <c r="B7146" s="17" t="s">
        <v>9</v>
      </c>
      <c r="C7146" s="17" t="s">
        <v>2688</v>
      </c>
      <c r="D7146" s="17" t="s">
        <v>16752</v>
      </c>
      <c r="E7146" s="17">
        <v>101</v>
      </c>
      <c r="F7146" s="17">
        <v>4</v>
      </c>
      <c r="G7146" s="17" t="s">
        <v>2684</v>
      </c>
      <c r="H7146" s="17" t="s">
        <v>2685</v>
      </c>
      <c r="I7146" s="17">
        <v>50.000000000000064</v>
      </c>
      <c r="J7146" s="17">
        <v>1</v>
      </c>
      <c r="K7146" s="18">
        <v>0.27083333333333331</v>
      </c>
      <c r="L7146" s="19">
        <v>0.27083333333333331</v>
      </c>
      <c r="M7146" s="20">
        <v>390</v>
      </c>
      <c r="N7146" s="20">
        <v>440.00000000000006</v>
      </c>
      <c r="O7146" s="20" t="s">
        <v>17</v>
      </c>
      <c r="P7146" s="21" t="s">
        <v>17</v>
      </c>
      <c r="Q7146" s="21" t="s">
        <v>16738</v>
      </c>
      <c r="R7146" s="21" t="s">
        <v>16738</v>
      </c>
      <c r="S7146" s="21" t="s">
        <v>16738</v>
      </c>
      <c r="T7146" s="21" t="s">
        <v>16738</v>
      </c>
      <c r="U7146" s="21">
        <v>1</v>
      </c>
      <c r="V7146" s="21"/>
      <c r="W7146" s="21"/>
      <c r="X7146" s="21"/>
    </row>
    <row r="7147" spans="1:24" x14ac:dyDescent="0.25">
      <c r="A7147" s="17">
        <v>2022</v>
      </c>
      <c r="B7147" s="17" t="s">
        <v>9</v>
      </c>
      <c r="C7147" s="17" t="s">
        <v>2689</v>
      </c>
      <c r="D7147" s="17" t="s">
        <v>16752</v>
      </c>
      <c r="E7147" s="17">
        <v>101</v>
      </c>
      <c r="F7147" s="17">
        <v>5</v>
      </c>
      <c r="G7147" s="17" t="s">
        <v>2684</v>
      </c>
      <c r="H7147" s="17" t="s">
        <v>2685</v>
      </c>
      <c r="I7147" s="17">
        <v>50.000000000000064</v>
      </c>
      <c r="J7147" s="17">
        <v>1</v>
      </c>
      <c r="K7147" s="18">
        <v>0.33333333333333331</v>
      </c>
      <c r="L7147" s="19">
        <v>0.33333333333333331</v>
      </c>
      <c r="M7147" s="20">
        <v>480</v>
      </c>
      <c r="N7147" s="20">
        <v>530.00000000000011</v>
      </c>
      <c r="O7147" s="20" t="s">
        <v>15</v>
      </c>
      <c r="P7147" s="21" t="s">
        <v>15</v>
      </c>
      <c r="Q7147" s="21" t="s">
        <v>16738</v>
      </c>
      <c r="R7147" s="21" t="s">
        <v>16738</v>
      </c>
      <c r="S7147" s="21" t="s">
        <v>16738</v>
      </c>
      <c r="T7147" s="21" t="s">
        <v>16738</v>
      </c>
      <c r="U7147" s="21">
        <v>1</v>
      </c>
      <c r="V7147" s="21"/>
      <c r="W7147" s="21"/>
      <c r="X7147" s="21"/>
    </row>
    <row r="7148" spans="1:24" x14ac:dyDescent="0.25">
      <c r="A7148" s="17">
        <v>2022</v>
      </c>
      <c r="B7148" s="17" t="s">
        <v>9</v>
      </c>
      <c r="C7148" s="17" t="s">
        <v>2690</v>
      </c>
      <c r="D7148" s="17" t="s">
        <v>16752</v>
      </c>
      <c r="E7148" s="17">
        <v>101</v>
      </c>
      <c r="F7148" s="17">
        <v>6</v>
      </c>
      <c r="G7148" s="17" t="s">
        <v>2684</v>
      </c>
      <c r="H7148" s="17" t="s">
        <v>2685</v>
      </c>
      <c r="I7148" s="17">
        <v>50.000000000000064</v>
      </c>
      <c r="J7148" s="17">
        <v>1</v>
      </c>
      <c r="K7148" s="18">
        <v>0.77083333333333337</v>
      </c>
      <c r="L7148" s="19">
        <v>0.77083333333333337</v>
      </c>
      <c r="M7148" s="20">
        <v>1110</v>
      </c>
      <c r="N7148" s="20">
        <v>1160</v>
      </c>
      <c r="O7148" s="20" t="s">
        <v>19</v>
      </c>
      <c r="P7148" s="21" t="s">
        <v>19</v>
      </c>
      <c r="Q7148" s="21" t="s">
        <v>16738</v>
      </c>
      <c r="R7148" s="21" t="s">
        <v>16738</v>
      </c>
      <c r="S7148" s="21" t="s">
        <v>16738</v>
      </c>
      <c r="T7148" s="21" t="s">
        <v>16738</v>
      </c>
      <c r="U7148" s="21">
        <v>1</v>
      </c>
      <c r="V7148" s="21"/>
      <c r="W7148" s="21"/>
      <c r="X7148" s="21"/>
    </row>
    <row r="7149" spans="1:24" x14ac:dyDescent="0.25">
      <c r="A7149" s="17">
        <v>2022</v>
      </c>
      <c r="B7149" s="17" t="s">
        <v>9</v>
      </c>
      <c r="C7149" s="17" t="s">
        <v>2691</v>
      </c>
      <c r="D7149" s="17" t="s">
        <v>16752</v>
      </c>
      <c r="E7149" s="17">
        <v>101</v>
      </c>
      <c r="F7149" s="17">
        <v>7</v>
      </c>
      <c r="G7149" s="17" t="s">
        <v>2684</v>
      </c>
      <c r="H7149" s="17" t="s">
        <v>2685</v>
      </c>
      <c r="I7149" s="17">
        <v>50.000000000000064</v>
      </c>
      <c r="J7149" s="17">
        <v>1</v>
      </c>
      <c r="K7149" s="18">
        <v>0.70833333333333337</v>
      </c>
      <c r="L7149" s="19">
        <v>0.70833333333333337</v>
      </c>
      <c r="M7149" s="20">
        <v>1020</v>
      </c>
      <c r="N7149" s="20">
        <v>1070</v>
      </c>
      <c r="O7149" s="20" t="s">
        <v>15</v>
      </c>
      <c r="P7149" s="21" t="s">
        <v>15</v>
      </c>
      <c r="Q7149" s="21" t="s">
        <v>16738</v>
      </c>
      <c r="R7149" s="21" t="s">
        <v>16738</v>
      </c>
      <c r="S7149" s="21" t="s">
        <v>16738</v>
      </c>
      <c r="T7149" s="21" t="s">
        <v>16738</v>
      </c>
      <c r="U7149" s="21">
        <v>1</v>
      </c>
      <c r="V7149" s="21"/>
      <c r="W7149" s="21"/>
      <c r="X7149" s="21"/>
    </row>
    <row r="7150" spans="1:24" x14ac:dyDescent="0.25">
      <c r="A7150" s="17">
        <v>2022</v>
      </c>
      <c r="B7150" s="17" t="s">
        <v>9</v>
      </c>
      <c r="C7150" s="17" t="s">
        <v>2692</v>
      </c>
      <c r="D7150" s="17" t="s">
        <v>16752</v>
      </c>
      <c r="E7150" s="17">
        <v>101</v>
      </c>
      <c r="F7150" s="17">
        <v>8</v>
      </c>
      <c r="G7150" s="17" t="s">
        <v>2684</v>
      </c>
      <c r="H7150" s="17" t="s">
        <v>2685</v>
      </c>
      <c r="I7150" s="17">
        <v>50.000000000000064</v>
      </c>
      <c r="J7150" s="17">
        <v>1</v>
      </c>
      <c r="K7150" s="18">
        <v>0.52083333333333337</v>
      </c>
      <c r="L7150" s="19">
        <v>0.52083333333333337</v>
      </c>
      <c r="M7150" s="20">
        <v>750</v>
      </c>
      <c r="N7150" s="20">
        <v>800.00000000000011</v>
      </c>
      <c r="O7150" s="20" t="s">
        <v>19</v>
      </c>
      <c r="P7150" s="21" t="s">
        <v>19</v>
      </c>
      <c r="Q7150" s="21" t="s">
        <v>16738</v>
      </c>
      <c r="R7150" s="21" t="s">
        <v>16738</v>
      </c>
      <c r="S7150" s="21" t="s">
        <v>16738</v>
      </c>
      <c r="T7150" s="21" t="s">
        <v>16738</v>
      </c>
      <c r="U7150" s="21">
        <v>1</v>
      </c>
      <c r="V7150" s="21"/>
      <c r="W7150" s="21"/>
      <c r="X7150" s="21"/>
    </row>
    <row r="7151" spans="1:24" x14ac:dyDescent="0.25">
      <c r="A7151" s="17">
        <v>2022</v>
      </c>
      <c r="B7151" s="17" t="s">
        <v>9</v>
      </c>
      <c r="C7151" s="17" t="s">
        <v>2693</v>
      </c>
      <c r="D7151" s="17" t="s">
        <v>16752</v>
      </c>
      <c r="E7151" s="17">
        <v>101</v>
      </c>
      <c r="F7151" s="17">
        <v>9</v>
      </c>
      <c r="G7151" s="17" t="s">
        <v>2684</v>
      </c>
      <c r="H7151" s="17" t="s">
        <v>2685</v>
      </c>
      <c r="I7151" s="17">
        <v>50.000000000000064</v>
      </c>
      <c r="J7151" s="17">
        <v>1</v>
      </c>
      <c r="K7151" s="18">
        <v>0.77083333333333337</v>
      </c>
      <c r="L7151" s="19">
        <v>0.77083333333333337</v>
      </c>
      <c r="M7151" s="20">
        <v>1110</v>
      </c>
      <c r="N7151" s="20">
        <v>1160</v>
      </c>
      <c r="O7151" s="20" t="s">
        <v>15</v>
      </c>
      <c r="P7151" s="21" t="s">
        <v>15</v>
      </c>
      <c r="Q7151" s="21" t="s">
        <v>16738</v>
      </c>
      <c r="R7151" s="21" t="s">
        <v>16738</v>
      </c>
      <c r="S7151" s="21" t="s">
        <v>16738</v>
      </c>
      <c r="T7151" s="21" t="s">
        <v>16738</v>
      </c>
      <c r="U7151" s="21">
        <v>1</v>
      </c>
      <c r="V7151" s="21"/>
      <c r="W7151" s="21"/>
      <c r="X7151" s="21"/>
    </row>
    <row r="7152" spans="1:24" x14ac:dyDescent="0.25">
      <c r="A7152" s="17">
        <v>2022</v>
      </c>
      <c r="B7152" s="17" t="s">
        <v>9</v>
      </c>
      <c r="C7152" s="17" t="s">
        <v>2694</v>
      </c>
      <c r="D7152" s="17" t="s">
        <v>16752</v>
      </c>
      <c r="E7152" s="17">
        <v>101</v>
      </c>
      <c r="F7152" s="17">
        <v>0</v>
      </c>
      <c r="G7152" s="17" t="s">
        <v>2684</v>
      </c>
      <c r="H7152" s="17" t="s">
        <v>2685</v>
      </c>
      <c r="I7152" s="17">
        <v>50.000000000000064</v>
      </c>
      <c r="J7152" s="17">
        <v>1</v>
      </c>
      <c r="K7152" s="18">
        <v>0.77083333333333337</v>
      </c>
      <c r="L7152" s="19">
        <v>0.77083333333333337</v>
      </c>
      <c r="M7152" s="20">
        <v>1110</v>
      </c>
      <c r="N7152" s="20">
        <v>1160</v>
      </c>
      <c r="O7152" s="20" t="s">
        <v>21</v>
      </c>
      <c r="P7152" s="21" t="s">
        <v>21</v>
      </c>
      <c r="Q7152" s="21" t="s">
        <v>16738</v>
      </c>
      <c r="R7152" s="21" t="s">
        <v>16738</v>
      </c>
      <c r="S7152" s="21" t="s">
        <v>16738</v>
      </c>
      <c r="T7152" s="21" t="s">
        <v>16738</v>
      </c>
      <c r="U7152" s="21">
        <v>1</v>
      </c>
      <c r="V7152" s="21"/>
      <c r="W7152" s="21"/>
      <c r="X7152" s="21"/>
    </row>
    <row r="7153" spans="1:24" x14ac:dyDescent="0.25">
      <c r="A7153" s="17">
        <v>2022</v>
      </c>
      <c r="B7153" s="17" t="s">
        <v>9</v>
      </c>
      <c r="C7153" s="17" t="s">
        <v>2695</v>
      </c>
      <c r="D7153" s="17" t="s">
        <v>16752</v>
      </c>
      <c r="E7153" s="17">
        <v>101</v>
      </c>
      <c r="F7153" s="17">
        <v>1</v>
      </c>
      <c r="G7153" s="17" t="s">
        <v>2684</v>
      </c>
      <c r="H7153" s="17" t="s">
        <v>2685</v>
      </c>
      <c r="I7153" s="17">
        <v>50.000000000000064</v>
      </c>
      <c r="J7153" s="17">
        <v>1</v>
      </c>
      <c r="K7153" s="18">
        <v>0.39583333333333331</v>
      </c>
      <c r="L7153" s="19">
        <v>0.39583333333333331</v>
      </c>
      <c r="M7153" s="20">
        <v>570</v>
      </c>
      <c r="N7153" s="20">
        <v>620.00000000000011</v>
      </c>
      <c r="O7153" s="20" t="s">
        <v>46</v>
      </c>
      <c r="P7153" s="21" t="s">
        <v>46</v>
      </c>
      <c r="Q7153" s="21" t="s">
        <v>16738</v>
      </c>
      <c r="R7153" s="21" t="s">
        <v>16738</v>
      </c>
      <c r="S7153" s="21" t="s">
        <v>16738</v>
      </c>
      <c r="T7153" s="21" t="s">
        <v>16738</v>
      </c>
      <c r="U7153" s="21">
        <v>1</v>
      </c>
      <c r="V7153" s="21"/>
      <c r="W7153" s="21"/>
      <c r="X7153" s="21"/>
    </row>
    <row r="7154" spans="1:24" x14ac:dyDescent="0.25">
      <c r="A7154" s="17">
        <v>2022</v>
      </c>
      <c r="B7154" s="17" t="s">
        <v>9</v>
      </c>
      <c r="C7154" s="17" t="s">
        <v>2696</v>
      </c>
      <c r="D7154" s="17" t="s">
        <v>16752</v>
      </c>
      <c r="E7154" s="17">
        <v>101</v>
      </c>
      <c r="F7154" s="17">
        <v>2</v>
      </c>
      <c r="G7154" s="17" t="s">
        <v>2684</v>
      </c>
      <c r="H7154" s="17" t="s">
        <v>2685</v>
      </c>
      <c r="I7154" s="17">
        <v>50.000000000000064</v>
      </c>
      <c r="J7154" s="17">
        <v>1</v>
      </c>
      <c r="K7154" s="18">
        <v>0.70833333333333337</v>
      </c>
      <c r="L7154" s="19">
        <v>0.70833333333333337</v>
      </c>
      <c r="M7154" s="20">
        <v>1020</v>
      </c>
      <c r="N7154" s="20">
        <v>1070</v>
      </c>
      <c r="O7154" s="20" t="s">
        <v>15</v>
      </c>
      <c r="P7154" s="21" t="s">
        <v>15</v>
      </c>
      <c r="Q7154" s="21" t="s">
        <v>16738</v>
      </c>
      <c r="R7154" s="21" t="s">
        <v>16738</v>
      </c>
      <c r="S7154" s="21" t="s">
        <v>16738</v>
      </c>
      <c r="T7154" s="21" t="s">
        <v>16738</v>
      </c>
      <c r="U7154" s="21">
        <v>1</v>
      </c>
      <c r="V7154" s="21"/>
      <c r="W7154" s="21"/>
      <c r="X7154" s="21"/>
    </row>
    <row r="7155" spans="1:24" x14ac:dyDescent="0.25">
      <c r="A7155" s="17">
        <v>2022</v>
      </c>
      <c r="B7155" s="17" t="s">
        <v>9</v>
      </c>
      <c r="C7155" s="17" t="s">
        <v>2697</v>
      </c>
      <c r="D7155" s="17" t="s">
        <v>16752</v>
      </c>
      <c r="E7155" s="17">
        <v>101</v>
      </c>
      <c r="F7155" s="17">
        <v>3</v>
      </c>
      <c r="G7155" s="17" t="s">
        <v>2684</v>
      </c>
      <c r="H7155" s="17" t="s">
        <v>2685</v>
      </c>
      <c r="I7155" s="17">
        <v>50.000000000000064</v>
      </c>
      <c r="J7155" s="17">
        <v>1</v>
      </c>
      <c r="K7155" s="18">
        <v>0.45833333333333331</v>
      </c>
      <c r="L7155" s="19">
        <v>0.45833333333333331</v>
      </c>
      <c r="M7155" s="20">
        <v>660</v>
      </c>
      <c r="N7155" s="20">
        <v>710.00000000000011</v>
      </c>
      <c r="O7155" s="20" t="s">
        <v>19</v>
      </c>
      <c r="P7155" s="21" t="s">
        <v>19</v>
      </c>
      <c r="Q7155" s="21" t="s">
        <v>16738</v>
      </c>
      <c r="R7155" s="21" t="s">
        <v>16738</v>
      </c>
      <c r="S7155" s="21" t="s">
        <v>16738</v>
      </c>
      <c r="T7155" s="21" t="s">
        <v>16738</v>
      </c>
      <c r="U7155" s="21">
        <v>1</v>
      </c>
      <c r="V7155" s="21"/>
      <c r="W7155" s="21"/>
      <c r="X7155" s="21"/>
    </row>
    <row r="7156" spans="1:24" x14ac:dyDescent="0.25">
      <c r="A7156" s="17">
        <v>2022</v>
      </c>
      <c r="B7156" s="17" t="s">
        <v>9</v>
      </c>
      <c r="C7156" s="17" t="s">
        <v>2698</v>
      </c>
      <c r="D7156" s="17" t="s">
        <v>16752</v>
      </c>
      <c r="E7156" s="17">
        <v>101</v>
      </c>
      <c r="F7156" s="17">
        <v>4</v>
      </c>
      <c r="G7156" s="17" t="s">
        <v>2684</v>
      </c>
      <c r="H7156" s="17" t="s">
        <v>2685</v>
      </c>
      <c r="I7156" s="17">
        <v>50.000000000000064</v>
      </c>
      <c r="J7156" s="17">
        <v>1</v>
      </c>
      <c r="K7156" s="18">
        <v>0.52083333333333337</v>
      </c>
      <c r="L7156" s="19">
        <v>0.52083333333333337</v>
      </c>
      <c r="M7156" s="20">
        <v>750</v>
      </c>
      <c r="N7156" s="20">
        <v>800.00000000000011</v>
      </c>
      <c r="O7156" s="20" t="s">
        <v>19</v>
      </c>
      <c r="P7156" s="21" t="s">
        <v>19</v>
      </c>
      <c r="Q7156" s="21" t="s">
        <v>16738</v>
      </c>
      <c r="R7156" s="21" t="s">
        <v>16738</v>
      </c>
      <c r="S7156" s="21" t="s">
        <v>16738</v>
      </c>
      <c r="T7156" s="21" t="s">
        <v>16738</v>
      </c>
      <c r="U7156" s="21">
        <v>1</v>
      </c>
      <c r="V7156" s="21"/>
      <c r="W7156" s="21"/>
      <c r="X7156" s="21"/>
    </row>
    <row r="7157" spans="1:24" x14ac:dyDescent="0.25">
      <c r="A7157" s="17">
        <v>2022</v>
      </c>
      <c r="B7157" s="17" t="s">
        <v>9</v>
      </c>
      <c r="C7157" s="17" t="s">
        <v>2699</v>
      </c>
      <c r="D7157" s="17" t="s">
        <v>16752</v>
      </c>
      <c r="E7157" s="17">
        <v>101</v>
      </c>
      <c r="F7157" s="17">
        <v>5</v>
      </c>
      <c r="G7157" s="17" t="s">
        <v>2684</v>
      </c>
      <c r="H7157" s="17" t="s">
        <v>2685</v>
      </c>
      <c r="I7157" s="17">
        <v>50.000000000000064</v>
      </c>
      <c r="J7157" s="17">
        <v>1</v>
      </c>
      <c r="K7157" s="18">
        <v>0.77083333333333337</v>
      </c>
      <c r="L7157" s="19">
        <v>0.77083333333333337</v>
      </c>
      <c r="M7157" s="20">
        <v>1110</v>
      </c>
      <c r="N7157" s="20">
        <v>1160</v>
      </c>
      <c r="O7157" s="20" t="s">
        <v>21</v>
      </c>
      <c r="P7157" s="21" t="s">
        <v>21</v>
      </c>
      <c r="Q7157" s="21" t="s">
        <v>16738</v>
      </c>
      <c r="R7157" s="21" t="s">
        <v>16738</v>
      </c>
      <c r="S7157" s="21" t="s">
        <v>16738</v>
      </c>
      <c r="T7157" s="21" t="s">
        <v>16738</v>
      </c>
      <c r="U7157" s="21">
        <v>1</v>
      </c>
      <c r="V7157" s="21"/>
      <c r="W7157" s="21"/>
      <c r="X7157" s="21"/>
    </row>
    <row r="7158" spans="1:24" x14ac:dyDescent="0.25">
      <c r="A7158" s="17">
        <v>2022</v>
      </c>
      <c r="B7158" s="17" t="s">
        <v>9</v>
      </c>
      <c r="C7158" s="17" t="s">
        <v>2700</v>
      </c>
      <c r="D7158" s="17" t="s">
        <v>16752</v>
      </c>
      <c r="E7158" s="17">
        <v>101</v>
      </c>
      <c r="F7158" s="17">
        <v>6</v>
      </c>
      <c r="G7158" s="17" t="s">
        <v>2684</v>
      </c>
      <c r="H7158" s="17" t="s">
        <v>2685</v>
      </c>
      <c r="I7158" s="17">
        <v>50.000000000000064</v>
      </c>
      <c r="J7158" s="17">
        <v>1</v>
      </c>
      <c r="K7158" s="18">
        <v>0.45833333333333331</v>
      </c>
      <c r="L7158" s="19">
        <v>0.45833333333333331</v>
      </c>
      <c r="M7158" s="20">
        <v>660</v>
      </c>
      <c r="N7158" s="20">
        <v>710.00000000000011</v>
      </c>
      <c r="O7158" s="20" t="s">
        <v>17</v>
      </c>
      <c r="P7158" s="21" t="s">
        <v>17</v>
      </c>
      <c r="Q7158" s="21" t="s">
        <v>16738</v>
      </c>
      <c r="R7158" s="21" t="s">
        <v>16738</v>
      </c>
      <c r="S7158" s="21" t="s">
        <v>16738</v>
      </c>
      <c r="T7158" s="21" t="s">
        <v>16738</v>
      </c>
      <c r="U7158" s="21">
        <v>1</v>
      </c>
      <c r="V7158" s="21"/>
      <c r="W7158" s="21"/>
      <c r="X7158" s="21"/>
    </row>
    <row r="7159" spans="1:24" x14ac:dyDescent="0.25">
      <c r="A7159" s="17">
        <v>2022</v>
      </c>
      <c r="B7159" s="17" t="s">
        <v>9</v>
      </c>
      <c r="C7159" s="17" t="s">
        <v>2701</v>
      </c>
      <c r="D7159" s="17" t="s">
        <v>16752</v>
      </c>
      <c r="E7159" s="17">
        <v>101</v>
      </c>
      <c r="F7159" s="17">
        <v>7</v>
      </c>
      <c r="G7159" s="17" t="s">
        <v>2684</v>
      </c>
      <c r="H7159" s="17" t="s">
        <v>2685</v>
      </c>
      <c r="I7159" s="17">
        <v>50.000000000000064</v>
      </c>
      <c r="J7159" s="17">
        <v>1</v>
      </c>
      <c r="K7159" s="18">
        <v>0.33333333333333331</v>
      </c>
      <c r="L7159" s="19">
        <v>0.33333333333333331</v>
      </c>
      <c r="M7159" s="20">
        <v>480</v>
      </c>
      <c r="N7159" s="20">
        <v>530.00000000000011</v>
      </c>
      <c r="O7159" s="20" t="s">
        <v>46</v>
      </c>
      <c r="P7159" s="21" t="s">
        <v>46</v>
      </c>
      <c r="Q7159" s="21" t="s">
        <v>16738</v>
      </c>
      <c r="R7159" s="21" t="s">
        <v>16738</v>
      </c>
      <c r="S7159" s="21" t="s">
        <v>16738</v>
      </c>
      <c r="T7159" s="21" t="s">
        <v>16738</v>
      </c>
      <c r="U7159" s="21">
        <v>1</v>
      </c>
      <c r="V7159" s="21"/>
      <c r="W7159" s="21"/>
      <c r="X7159" s="21"/>
    </row>
    <row r="7160" spans="1:24" x14ac:dyDescent="0.25">
      <c r="A7160" s="17">
        <v>2022</v>
      </c>
      <c r="B7160" s="17" t="s">
        <v>9</v>
      </c>
      <c r="C7160" s="17" t="s">
        <v>2898</v>
      </c>
      <c r="D7160" s="17" t="s">
        <v>16752</v>
      </c>
      <c r="E7160" s="17">
        <v>236</v>
      </c>
      <c r="F7160" s="17">
        <v>1</v>
      </c>
      <c r="G7160" s="17" t="s">
        <v>2899</v>
      </c>
      <c r="H7160" s="17" t="s">
        <v>2900</v>
      </c>
      <c r="I7160" s="17">
        <v>50.000000000000064</v>
      </c>
      <c r="J7160" s="17">
        <v>1</v>
      </c>
      <c r="K7160" s="18">
        <v>0.45833333333333331</v>
      </c>
      <c r="L7160" s="19">
        <v>0.45833333333333331</v>
      </c>
      <c r="M7160" s="20">
        <v>660</v>
      </c>
      <c r="N7160" s="20">
        <v>710.00000000000011</v>
      </c>
      <c r="O7160" s="20" t="s">
        <v>17</v>
      </c>
      <c r="P7160" s="21" t="s">
        <v>17</v>
      </c>
      <c r="Q7160" s="21" t="s">
        <v>16738</v>
      </c>
      <c r="R7160" s="21" t="s">
        <v>16738</v>
      </c>
      <c r="S7160" s="21" t="s">
        <v>16738</v>
      </c>
      <c r="T7160" s="21" t="s">
        <v>16738</v>
      </c>
      <c r="U7160" s="21">
        <v>1</v>
      </c>
      <c r="V7160" s="21"/>
      <c r="W7160" s="21"/>
      <c r="X7160" s="21"/>
    </row>
    <row r="7161" spans="1:24" x14ac:dyDescent="0.25">
      <c r="A7161" s="17">
        <v>2022</v>
      </c>
      <c r="B7161" s="17" t="s">
        <v>9</v>
      </c>
      <c r="C7161" s="17" t="s">
        <v>2901</v>
      </c>
      <c r="D7161" s="17" t="s">
        <v>16752</v>
      </c>
      <c r="E7161" s="17">
        <v>236</v>
      </c>
      <c r="F7161" s="17">
        <v>2</v>
      </c>
      <c r="G7161" s="17" t="s">
        <v>2899</v>
      </c>
      <c r="H7161" s="17" t="s">
        <v>2900</v>
      </c>
      <c r="I7161" s="17">
        <v>50.000000000000064</v>
      </c>
      <c r="J7161" s="17">
        <v>1</v>
      </c>
      <c r="K7161" s="18">
        <v>0.58333333333333337</v>
      </c>
      <c r="L7161" s="19">
        <v>0.58333333333333337</v>
      </c>
      <c r="M7161" s="20">
        <v>840</v>
      </c>
      <c r="N7161" s="20">
        <v>890.00000000000011</v>
      </c>
      <c r="O7161" s="20" t="s">
        <v>15</v>
      </c>
      <c r="P7161" s="21" t="s">
        <v>15</v>
      </c>
      <c r="Q7161" s="21" t="s">
        <v>16738</v>
      </c>
      <c r="R7161" s="21" t="s">
        <v>16738</v>
      </c>
      <c r="S7161" s="21" t="s">
        <v>16738</v>
      </c>
      <c r="T7161" s="21" t="s">
        <v>16738</v>
      </c>
      <c r="U7161" s="21">
        <v>1</v>
      </c>
      <c r="V7161" s="21"/>
      <c r="W7161" s="21"/>
      <c r="X7161" s="21"/>
    </row>
    <row r="7162" spans="1:24" x14ac:dyDescent="0.25">
      <c r="A7162" s="17">
        <v>2022</v>
      </c>
      <c r="B7162" s="17" t="s">
        <v>9</v>
      </c>
      <c r="C7162" s="17" t="s">
        <v>2902</v>
      </c>
      <c r="D7162" s="17" t="s">
        <v>16752</v>
      </c>
      <c r="E7162" s="17">
        <v>236</v>
      </c>
      <c r="F7162" s="17">
        <v>3</v>
      </c>
      <c r="G7162" s="17" t="s">
        <v>2899</v>
      </c>
      <c r="H7162" s="17" t="s">
        <v>2900</v>
      </c>
      <c r="I7162" s="17">
        <v>50.000000000000064</v>
      </c>
      <c r="J7162" s="17">
        <v>1</v>
      </c>
      <c r="K7162" s="18">
        <v>0.39583333333333331</v>
      </c>
      <c r="L7162" s="19">
        <v>0.39583333333333331</v>
      </c>
      <c r="M7162" s="20">
        <v>570</v>
      </c>
      <c r="N7162" s="20">
        <v>620.00000000000011</v>
      </c>
      <c r="O7162" s="20" t="s">
        <v>21</v>
      </c>
      <c r="P7162" s="21" t="s">
        <v>21</v>
      </c>
      <c r="Q7162" s="21" t="s">
        <v>16738</v>
      </c>
      <c r="R7162" s="21" t="s">
        <v>16738</v>
      </c>
      <c r="S7162" s="21" t="s">
        <v>16738</v>
      </c>
      <c r="T7162" s="21" t="s">
        <v>16738</v>
      </c>
      <c r="U7162" s="21">
        <v>1</v>
      </c>
      <c r="V7162" s="21"/>
      <c r="W7162" s="21"/>
      <c r="X7162" s="21"/>
    </row>
    <row r="7163" spans="1:24" x14ac:dyDescent="0.25">
      <c r="A7163" s="17">
        <v>2022</v>
      </c>
      <c r="B7163" s="17" t="s">
        <v>9</v>
      </c>
      <c r="C7163" s="17" t="s">
        <v>3090</v>
      </c>
      <c r="D7163" s="17" t="s">
        <v>16874</v>
      </c>
      <c r="E7163" s="17">
        <v>100</v>
      </c>
      <c r="F7163" s="17">
        <v>1</v>
      </c>
      <c r="G7163" s="17" t="s">
        <v>3091</v>
      </c>
      <c r="H7163" s="17" t="s">
        <v>3092</v>
      </c>
      <c r="I7163" s="17">
        <v>50.000000000000064</v>
      </c>
      <c r="J7163" s="17">
        <v>1</v>
      </c>
      <c r="K7163" s="18">
        <v>0.39583333333333331</v>
      </c>
      <c r="L7163" s="19">
        <v>0.39583333333333331</v>
      </c>
      <c r="M7163" s="20">
        <v>570</v>
      </c>
      <c r="N7163" s="20">
        <v>620.00000000000011</v>
      </c>
      <c r="O7163" s="20" t="s">
        <v>13</v>
      </c>
      <c r="P7163" s="21" t="s">
        <v>13</v>
      </c>
      <c r="Q7163" s="21" t="s">
        <v>16738</v>
      </c>
      <c r="R7163" s="21" t="s">
        <v>16738</v>
      </c>
      <c r="S7163" s="21" t="s">
        <v>16738</v>
      </c>
      <c r="T7163" s="21" t="s">
        <v>16738</v>
      </c>
      <c r="U7163" s="21">
        <v>1</v>
      </c>
      <c r="V7163" s="21"/>
      <c r="W7163" s="21"/>
      <c r="X7163" s="21"/>
    </row>
    <row r="7164" spans="1:24" x14ac:dyDescent="0.25">
      <c r="A7164" s="17">
        <v>2022</v>
      </c>
      <c r="B7164" s="17" t="s">
        <v>9</v>
      </c>
      <c r="C7164" s="17" t="s">
        <v>3093</v>
      </c>
      <c r="D7164" s="17" t="s">
        <v>16874</v>
      </c>
      <c r="E7164" s="17">
        <v>100</v>
      </c>
      <c r="F7164" s="17">
        <v>2</v>
      </c>
      <c r="G7164" s="17" t="s">
        <v>3091</v>
      </c>
      <c r="H7164" s="17" t="s">
        <v>3092</v>
      </c>
      <c r="I7164" s="17">
        <v>50.000000000000064</v>
      </c>
      <c r="J7164" s="17">
        <v>1</v>
      </c>
      <c r="K7164" s="18">
        <v>0.33333333333333331</v>
      </c>
      <c r="L7164" s="19">
        <v>0.33333333333333331</v>
      </c>
      <c r="M7164" s="20">
        <v>480</v>
      </c>
      <c r="N7164" s="20">
        <v>530.00000000000011</v>
      </c>
      <c r="O7164" s="20" t="s">
        <v>19</v>
      </c>
      <c r="P7164" s="21" t="s">
        <v>19</v>
      </c>
      <c r="Q7164" s="21" t="s">
        <v>16738</v>
      </c>
      <c r="R7164" s="21" t="s">
        <v>16738</v>
      </c>
      <c r="S7164" s="21" t="s">
        <v>16738</v>
      </c>
      <c r="T7164" s="21" t="s">
        <v>16738</v>
      </c>
      <c r="U7164" s="21">
        <v>1</v>
      </c>
      <c r="V7164" s="21"/>
      <c r="W7164" s="21"/>
      <c r="X7164" s="21"/>
    </row>
    <row r="7165" spans="1:24" x14ac:dyDescent="0.25">
      <c r="A7165" s="17">
        <v>2022</v>
      </c>
      <c r="B7165" s="17" t="s">
        <v>9</v>
      </c>
      <c r="C7165" s="17" t="s">
        <v>3094</v>
      </c>
      <c r="D7165" s="17" t="s">
        <v>16874</v>
      </c>
      <c r="E7165" s="17">
        <v>100</v>
      </c>
      <c r="F7165" s="17">
        <v>3</v>
      </c>
      <c r="G7165" s="17" t="s">
        <v>3091</v>
      </c>
      <c r="H7165" s="17" t="s">
        <v>3092</v>
      </c>
      <c r="I7165" s="17">
        <v>50.000000000000064</v>
      </c>
      <c r="J7165" s="17">
        <v>1</v>
      </c>
      <c r="K7165" s="18">
        <v>0.27083333333333331</v>
      </c>
      <c r="L7165" s="19">
        <v>0.27083333333333331</v>
      </c>
      <c r="M7165" s="20">
        <v>390</v>
      </c>
      <c r="N7165" s="20">
        <v>440.00000000000006</v>
      </c>
      <c r="O7165" s="20" t="s">
        <v>19</v>
      </c>
      <c r="P7165" s="21" t="s">
        <v>19</v>
      </c>
      <c r="Q7165" s="21" t="s">
        <v>16738</v>
      </c>
      <c r="R7165" s="21" t="s">
        <v>16738</v>
      </c>
      <c r="S7165" s="21" t="s">
        <v>16738</v>
      </c>
      <c r="T7165" s="21" t="s">
        <v>16738</v>
      </c>
      <c r="U7165" s="21">
        <v>1</v>
      </c>
      <c r="V7165" s="21"/>
      <c r="W7165" s="21"/>
      <c r="X7165" s="21"/>
    </row>
    <row r="7166" spans="1:24" x14ac:dyDescent="0.25">
      <c r="A7166" s="17">
        <v>2022</v>
      </c>
      <c r="B7166" s="17" t="s">
        <v>9</v>
      </c>
      <c r="C7166" s="17" t="s">
        <v>3095</v>
      </c>
      <c r="D7166" s="17" t="s">
        <v>16874</v>
      </c>
      <c r="E7166" s="17">
        <v>100</v>
      </c>
      <c r="F7166" s="17">
        <v>4</v>
      </c>
      <c r="G7166" s="17" t="s">
        <v>3091</v>
      </c>
      <c r="H7166" s="17" t="s">
        <v>3092</v>
      </c>
      <c r="I7166" s="17">
        <v>50.000000000000064</v>
      </c>
      <c r="J7166" s="17">
        <v>1</v>
      </c>
      <c r="K7166" s="18">
        <v>0.33333333333333331</v>
      </c>
      <c r="L7166" s="19">
        <v>0.33333333333333331</v>
      </c>
      <c r="M7166" s="20">
        <v>480</v>
      </c>
      <c r="N7166" s="20">
        <v>530.00000000000011</v>
      </c>
      <c r="O7166" s="20" t="s">
        <v>21</v>
      </c>
      <c r="P7166" s="21" t="s">
        <v>21</v>
      </c>
      <c r="Q7166" s="21" t="s">
        <v>16738</v>
      </c>
      <c r="R7166" s="21" t="s">
        <v>16738</v>
      </c>
      <c r="S7166" s="21" t="s">
        <v>16738</v>
      </c>
      <c r="T7166" s="21" t="s">
        <v>16738</v>
      </c>
      <c r="U7166" s="21">
        <v>1</v>
      </c>
      <c r="V7166" s="21"/>
      <c r="W7166" s="21"/>
      <c r="X7166" s="21"/>
    </row>
    <row r="7167" spans="1:24" x14ac:dyDescent="0.25">
      <c r="A7167" s="17">
        <v>2022</v>
      </c>
      <c r="B7167" s="17" t="s">
        <v>9</v>
      </c>
      <c r="C7167" s="17" t="s">
        <v>3096</v>
      </c>
      <c r="D7167" s="17" t="s">
        <v>16874</v>
      </c>
      <c r="E7167" s="17">
        <v>100</v>
      </c>
      <c r="F7167" s="17">
        <v>5</v>
      </c>
      <c r="G7167" s="17" t="s">
        <v>3091</v>
      </c>
      <c r="H7167" s="17" t="s">
        <v>3092</v>
      </c>
      <c r="I7167" s="17">
        <v>50.000000000000064</v>
      </c>
      <c r="J7167" s="17">
        <v>1</v>
      </c>
      <c r="K7167" s="18">
        <v>0.58333333333333337</v>
      </c>
      <c r="L7167" s="19">
        <v>0.58333333333333337</v>
      </c>
      <c r="M7167" s="20">
        <v>840</v>
      </c>
      <c r="N7167" s="20">
        <v>890.00000000000011</v>
      </c>
      <c r="O7167" s="20" t="s">
        <v>15</v>
      </c>
      <c r="P7167" s="21" t="s">
        <v>15</v>
      </c>
      <c r="Q7167" s="21" t="s">
        <v>16738</v>
      </c>
      <c r="R7167" s="21" t="s">
        <v>16738</v>
      </c>
      <c r="S7167" s="21" t="s">
        <v>16738</v>
      </c>
      <c r="T7167" s="21" t="s">
        <v>16738</v>
      </c>
      <c r="U7167" s="21">
        <v>1</v>
      </c>
      <c r="V7167" s="21"/>
      <c r="W7167" s="21"/>
      <c r="X7167" s="21"/>
    </row>
    <row r="7168" spans="1:24" x14ac:dyDescent="0.25">
      <c r="A7168" s="17">
        <v>2022</v>
      </c>
      <c r="B7168" s="17" t="s">
        <v>9</v>
      </c>
      <c r="C7168" s="17" t="s">
        <v>3137</v>
      </c>
      <c r="D7168" s="17" t="s">
        <v>16874</v>
      </c>
      <c r="E7168" s="17">
        <v>260</v>
      </c>
      <c r="F7168" s="17">
        <v>1</v>
      </c>
      <c r="G7168" s="17" t="s">
        <v>3138</v>
      </c>
      <c r="H7168" s="17" t="s">
        <v>3139</v>
      </c>
      <c r="I7168" s="17">
        <v>50.000000000000064</v>
      </c>
      <c r="J7168" s="17">
        <v>1</v>
      </c>
      <c r="K7168" s="18">
        <v>0.58333333333333337</v>
      </c>
      <c r="L7168" s="19">
        <v>0.58333333333333337</v>
      </c>
      <c r="M7168" s="20">
        <v>840</v>
      </c>
      <c r="N7168" s="20">
        <v>890.00000000000011</v>
      </c>
      <c r="O7168" s="20" t="s">
        <v>17</v>
      </c>
      <c r="P7168" s="21" t="s">
        <v>17</v>
      </c>
      <c r="Q7168" s="21" t="s">
        <v>16738</v>
      </c>
      <c r="R7168" s="21" t="s">
        <v>16738</v>
      </c>
      <c r="S7168" s="21" t="s">
        <v>16738</v>
      </c>
      <c r="T7168" s="21" t="s">
        <v>16738</v>
      </c>
      <c r="U7168" s="21">
        <v>1</v>
      </c>
      <c r="V7168" s="21"/>
      <c r="W7168" s="21"/>
      <c r="X7168" s="21"/>
    </row>
    <row r="7169" spans="1:24" x14ac:dyDescent="0.25">
      <c r="A7169" s="17">
        <v>2022</v>
      </c>
      <c r="B7169" s="17" t="s">
        <v>9</v>
      </c>
      <c r="C7169" s="17" t="s">
        <v>3140</v>
      </c>
      <c r="D7169" s="17" t="s">
        <v>16874</v>
      </c>
      <c r="E7169" s="17">
        <v>260</v>
      </c>
      <c r="F7169" s="17">
        <v>2</v>
      </c>
      <c r="G7169" s="17" t="s">
        <v>3138</v>
      </c>
      <c r="H7169" s="17" t="s">
        <v>3139</v>
      </c>
      <c r="I7169" s="17">
        <v>50.000000000000064</v>
      </c>
      <c r="J7169" s="17">
        <v>1</v>
      </c>
      <c r="K7169" s="18">
        <v>0.33333333333333331</v>
      </c>
      <c r="L7169" s="19">
        <v>0.33333333333333331</v>
      </c>
      <c r="M7169" s="20">
        <v>480</v>
      </c>
      <c r="N7169" s="20">
        <v>530.00000000000011</v>
      </c>
      <c r="O7169" s="20" t="s">
        <v>17</v>
      </c>
      <c r="P7169" s="21" t="s">
        <v>17</v>
      </c>
      <c r="Q7169" s="21" t="s">
        <v>16738</v>
      </c>
      <c r="R7169" s="21" t="s">
        <v>16738</v>
      </c>
      <c r="S7169" s="21" t="s">
        <v>16738</v>
      </c>
      <c r="T7169" s="21" t="s">
        <v>16738</v>
      </c>
      <c r="U7169" s="21">
        <v>1</v>
      </c>
      <c r="V7169" s="21"/>
      <c r="W7169" s="21"/>
      <c r="X7169" s="21"/>
    </row>
    <row r="7170" spans="1:24" x14ac:dyDescent="0.25">
      <c r="A7170" s="17">
        <v>2022</v>
      </c>
      <c r="B7170" s="17" t="s">
        <v>9</v>
      </c>
      <c r="C7170" s="17" t="s">
        <v>3141</v>
      </c>
      <c r="D7170" s="17" t="s">
        <v>16874</v>
      </c>
      <c r="E7170" s="17">
        <v>260</v>
      </c>
      <c r="F7170" s="17">
        <v>3</v>
      </c>
      <c r="G7170" s="17" t="s">
        <v>3138</v>
      </c>
      <c r="H7170" s="17" t="s">
        <v>3139</v>
      </c>
      <c r="I7170" s="17">
        <v>50.000000000000064</v>
      </c>
      <c r="J7170" s="17">
        <v>1</v>
      </c>
      <c r="K7170" s="18">
        <v>0.64583333333333337</v>
      </c>
      <c r="L7170" s="19">
        <v>0.64583333333333337</v>
      </c>
      <c r="M7170" s="20">
        <v>930</v>
      </c>
      <c r="N7170" s="20">
        <v>980.00000000000011</v>
      </c>
      <c r="O7170" s="20" t="s">
        <v>19</v>
      </c>
      <c r="P7170" s="21" t="s">
        <v>19</v>
      </c>
      <c r="Q7170" s="21" t="s">
        <v>16738</v>
      </c>
      <c r="R7170" s="21" t="s">
        <v>16738</v>
      </c>
      <c r="S7170" s="21" t="s">
        <v>16738</v>
      </c>
      <c r="T7170" s="21" t="s">
        <v>16738</v>
      </c>
      <c r="U7170" s="21">
        <v>1</v>
      </c>
      <c r="V7170" s="21"/>
      <c r="W7170" s="21"/>
      <c r="X7170" s="21"/>
    </row>
    <row r="7171" spans="1:24" x14ac:dyDescent="0.25">
      <c r="A7171" s="17">
        <v>2022</v>
      </c>
      <c r="B7171" s="17" t="s">
        <v>9</v>
      </c>
      <c r="C7171" s="17" t="s">
        <v>3142</v>
      </c>
      <c r="D7171" s="17" t="s">
        <v>16874</v>
      </c>
      <c r="E7171" s="17">
        <v>260</v>
      </c>
      <c r="F7171" s="17">
        <v>4</v>
      </c>
      <c r="G7171" s="17" t="s">
        <v>3138</v>
      </c>
      <c r="H7171" s="17" t="s">
        <v>3139</v>
      </c>
      <c r="I7171" s="17">
        <v>50.000000000000064</v>
      </c>
      <c r="J7171" s="17">
        <v>1</v>
      </c>
      <c r="K7171" s="18">
        <v>0.70833333333333337</v>
      </c>
      <c r="L7171" s="19">
        <v>0.70833333333333337</v>
      </c>
      <c r="M7171" s="20">
        <v>1020</v>
      </c>
      <c r="N7171" s="20">
        <v>1070</v>
      </c>
      <c r="O7171" s="20" t="s">
        <v>15</v>
      </c>
      <c r="P7171" s="21" t="s">
        <v>15</v>
      </c>
      <c r="Q7171" s="21" t="s">
        <v>16738</v>
      </c>
      <c r="R7171" s="21" t="s">
        <v>16738</v>
      </c>
      <c r="S7171" s="21" t="s">
        <v>16738</v>
      </c>
      <c r="T7171" s="21" t="s">
        <v>16738</v>
      </c>
      <c r="U7171" s="21">
        <v>1</v>
      </c>
      <c r="V7171" s="21"/>
      <c r="W7171" s="21"/>
      <c r="X7171" s="21"/>
    </row>
    <row r="7172" spans="1:24" x14ac:dyDescent="0.25">
      <c r="A7172" s="17">
        <v>2022</v>
      </c>
      <c r="B7172" s="17" t="s">
        <v>9</v>
      </c>
      <c r="C7172" s="17" t="s">
        <v>3143</v>
      </c>
      <c r="D7172" s="17" t="s">
        <v>16874</v>
      </c>
      <c r="E7172" s="17">
        <v>260</v>
      </c>
      <c r="F7172" s="17">
        <v>5</v>
      </c>
      <c r="G7172" s="17" t="s">
        <v>3138</v>
      </c>
      <c r="H7172" s="17" t="s">
        <v>3139</v>
      </c>
      <c r="I7172" s="17">
        <v>50.000000000000064</v>
      </c>
      <c r="J7172" s="17">
        <v>1</v>
      </c>
      <c r="K7172" s="18">
        <v>0.39583333333333331</v>
      </c>
      <c r="L7172" s="19">
        <v>0.39583333333333331</v>
      </c>
      <c r="M7172" s="20">
        <v>570</v>
      </c>
      <c r="N7172" s="20">
        <v>620.00000000000011</v>
      </c>
      <c r="O7172" s="20" t="s">
        <v>13</v>
      </c>
      <c r="P7172" s="21" t="s">
        <v>13</v>
      </c>
      <c r="Q7172" s="21" t="s">
        <v>16738</v>
      </c>
      <c r="R7172" s="21" t="s">
        <v>16738</v>
      </c>
      <c r="S7172" s="21" t="s">
        <v>16738</v>
      </c>
      <c r="T7172" s="21" t="s">
        <v>16738</v>
      </c>
      <c r="U7172" s="21">
        <v>1</v>
      </c>
      <c r="V7172" s="21"/>
      <c r="W7172" s="21"/>
      <c r="X7172" s="21"/>
    </row>
    <row r="7173" spans="1:24" x14ac:dyDescent="0.25">
      <c r="A7173" s="17">
        <v>2022</v>
      </c>
      <c r="B7173" s="17" t="s">
        <v>9</v>
      </c>
      <c r="C7173" s="17" t="s">
        <v>3144</v>
      </c>
      <c r="D7173" s="17" t="s">
        <v>16874</v>
      </c>
      <c r="E7173" s="17">
        <v>260</v>
      </c>
      <c r="F7173" s="17">
        <v>6</v>
      </c>
      <c r="G7173" s="17" t="s">
        <v>3138</v>
      </c>
      <c r="H7173" s="17" t="s">
        <v>3139</v>
      </c>
      <c r="I7173" s="17">
        <v>50.000000000000064</v>
      </c>
      <c r="J7173" s="17">
        <v>1</v>
      </c>
      <c r="K7173" s="18">
        <v>0.45833333333333331</v>
      </c>
      <c r="L7173" s="19">
        <v>0.45833333333333331</v>
      </c>
      <c r="M7173" s="20">
        <v>660</v>
      </c>
      <c r="N7173" s="20">
        <v>710.00000000000011</v>
      </c>
      <c r="O7173" s="20" t="s">
        <v>13</v>
      </c>
      <c r="P7173" s="21" t="s">
        <v>13</v>
      </c>
      <c r="Q7173" s="21" t="s">
        <v>16738</v>
      </c>
      <c r="R7173" s="21" t="s">
        <v>16738</v>
      </c>
      <c r="S7173" s="21" t="s">
        <v>16738</v>
      </c>
      <c r="T7173" s="21" t="s">
        <v>16738</v>
      </c>
      <c r="U7173" s="21">
        <v>1</v>
      </c>
      <c r="V7173" s="21"/>
      <c r="W7173" s="21"/>
      <c r="X7173" s="21"/>
    </row>
    <row r="7174" spans="1:24" x14ac:dyDescent="0.25">
      <c r="A7174" s="17">
        <v>2022</v>
      </c>
      <c r="B7174" s="17" t="s">
        <v>9</v>
      </c>
      <c r="C7174" s="17" t="s">
        <v>3145</v>
      </c>
      <c r="D7174" s="17" t="s">
        <v>16874</v>
      </c>
      <c r="E7174" s="17">
        <v>260</v>
      </c>
      <c r="F7174" s="17">
        <v>7</v>
      </c>
      <c r="G7174" s="17" t="s">
        <v>3138</v>
      </c>
      <c r="H7174" s="17" t="s">
        <v>3139</v>
      </c>
      <c r="I7174" s="17">
        <v>50.000000000000064</v>
      </c>
      <c r="J7174" s="17">
        <v>1</v>
      </c>
      <c r="K7174" s="18">
        <v>0.27083333333333331</v>
      </c>
      <c r="L7174" s="19">
        <v>0.27083333333333331</v>
      </c>
      <c r="M7174" s="20">
        <v>390</v>
      </c>
      <c r="N7174" s="20">
        <v>440.00000000000006</v>
      </c>
      <c r="O7174" s="20" t="s">
        <v>15</v>
      </c>
      <c r="P7174" s="21" t="s">
        <v>15</v>
      </c>
      <c r="Q7174" s="21" t="s">
        <v>16738</v>
      </c>
      <c r="R7174" s="21" t="s">
        <v>16738</v>
      </c>
      <c r="S7174" s="21" t="s">
        <v>16738</v>
      </c>
      <c r="T7174" s="21" t="s">
        <v>16738</v>
      </c>
      <c r="U7174" s="21">
        <v>1</v>
      </c>
      <c r="V7174" s="21"/>
      <c r="W7174" s="21"/>
      <c r="X7174" s="21"/>
    </row>
    <row r="7175" spans="1:24" x14ac:dyDescent="0.25">
      <c r="A7175" s="17">
        <v>2022</v>
      </c>
      <c r="B7175" s="17" t="s">
        <v>9</v>
      </c>
      <c r="C7175" s="17" t="s">
        <v>3146</v>
      </c>
      <c r="D7175" s="17" t="s">
        <v>16874</v>
      </c>
      <c r="E7175" s="17">
        <v>260</v>
      </c>
      <c r="F7175" s="17">
        <v>8</v>
      </c>
      <c r="G7175" s="17" t="s">
        <v>3138</v>
      </c>
      <c r="H7175" s="17" t="s">
        <v>3139</v>
      </c>
      <c r="I7175" s="17">
        <v>50.000000000000064</v>
      </c>
      <c r="J7175" s="17">
        <v>1</v>
      </c>
      <c r="K7175" s="18">
        <v>0.77083333333333337</v>
      </c>
      <c r="L7175" s="19">
        <v>0.77083333333333337</v>
      </c>
      <c r="M7175" s="20">
        <v>1110</v>
      </c>
      <c r="N7175" s="20">
        <v>1160</v>
      </c>
      <c r="O7175" s="20" t="s">
        <v>13</v>
      </c>
      <c r="P7175" s="21" t="s">
        <v>13</v>
      </c>
      <c r="Q7175" s="21" t="s">
        <v>16738</v>
      </c>
      <c r="R7175" s="21" t="s">
        <v>16738</v>
      </c>
      <c r="S7175" s="21" t="s">
        <v>16738</v>
      </c>
      <c r="T7175" s="21" t="s">
        <v>16738</v>
      </c>
      <c r="U7175" s="21">
        <v>1</v>
      </c>
      <c r="V7175" s="21"/>
      <c r="W7175" s="21"/>
      <c r="X7175" s="21"/>
    </row>
    <row r="7176" spans="1:24" x14ac:dyDescent="0.25">
      <c r="A7176" s="17">
        <v>2022</v>
      </c>
      <c r="B7176" s="17" t="s">
        <v>9</v>
      </c>
      <c r="C7176" s="17" t="s">
        <v>3147</v>
      </c>
      <c r="D7176" s="17" t="s">
        <v>16874</v>
      </c>
      <c r="E7176" s="17">
        <v>260</v>
      </c>
      <c r="F7176" s="17">
        <v>9</v>
      </c>
      <c r="G7176" s="17" t="s">
        <v>3138</v>
      </c>
      <c r="H7176" s="17" t="s">
        <v>3139</v>
      </c>
      <c r="I7176" s="17">
        <v>50.000000000000064</v>
      </c>
      <c r="J7176" s="17">
        <v>1</v>
      </c>
      <c r="K7176" s="18">
        <v>0.33333333333333331</v>
      </c>
      <c r="L7176" s="19">
        <v>0.33333333333333331</v>
      </c>
      <c r="M7176" s="20">
        <v>480</v>
      </c>
      <c r="N7176" s="20">
        <v>530.00000000000011</v>
      </c>
      <c r="O7176" s="20" t="s">
        <v>15</v>
      </c>
      <c r="P7176" s="21" t="s">
        <v>15</v>
      </c>
      <c r="Q7176" s="21" t="s">
        <v>16738</v>
      </c>
      <c r="R7176" s="21" t="s">
        <v>16738</v>
      </c>
      <c r="S7176" s="21" t="s">
        <v>16738</v>
      </c>
      <c r="T7176" s="21" t="s">
        <v>16738</v>
      </c>
      <c r="U7176" s="21">
        <v>1</v>
      </c>
      <c r="V7176" s="21"/>
      <c r="W7176" s="21"/>
      <c r="X7176" s="21"/>
    </row>
    <row r="7177" spans="1:24" x14ac:dyDescent="0.25">
      <c r="A7177" s="17">
        <v>2022</v>
      </c>
      <c r="B7177" s="17" t="s">
        <v>9</v>
      </c>
      <c r="C7177" s="17" t="s">
        <v>3148</v>
      </c>
      <c r="D7177" s="17" t="s">
        <v>16874</v>
      </c>
      <c r="E7177" s="17">
        <v>260</v>
      </c>
      <c r="F7177" s="17">
        <v>0</v>
      </c>
      <c r="G7177" s="17" t="s">
        <v>3138</v>
      </c>
      <c r="H7177" s="17" t="s">
        <v>3139</v>
      </c>
      <c r="I7177" s="17">
        <v>50.000000000000064</v>
      </c>
      <c r="J7177" s="17">
        <v>1</v>
      </c>
      <c r="K7177" s="18">
        <v>0.33333333333333331</v>
      </c>
      <c r="L7177" s="19">
        <v>0.33333333333333331</v>
      </c>
      <c r="M7177" s="20">
        <v>480</v>
      </c>
      <c r="N7177" s="20">
        <v>530.00000000000011</v>
      </c>
      <c r="O7177" s="20" t="s">
        <v>13</v>
      </c>
      <c r="P7177" s="21" t="s">
        <v>13</v>
      </c>
      <c r="Q7177" s="21" t="s">
        <v>16738</v>
      </c>
      <c r="R7177" s="21" t="s">
        <v>16738</v>
      </c>
      <c r="S7177" s="21" t="s">
        <v>16738</v>
      </c>
      <c r="T7177" s="21" t="s">
        <v>16738</v>
      </c>
      <c r="U7177" s="21">
        <v>1</v>
      </c>
      <c r="V7177" s="21"/>
      <c r="W7177" s="21"/>
      <c r="X7177" s="21"/>
    </row>
    <row r="7178" spans="1:24" x14ac:dyDescent="0.25">
      <c r="A7178" s="17">
        <v>2022</v>
      </c>
      <c r="B7178" s="17" t="s">
        <v>9</v>
      </c>
      <c r="C7178" s="17" t="s">
        <v>3153</v>
      </c>
      <c r="D7178" s="17" t="s">
        <v>16874</v>
      </c>
      <c r="E7178" s="17">
        <v>304</v>
      </c>
      <c r="F7178" s="17">
        <v>1</v>
      </c>
      <c r="G7178" s="17" t="s">
        <v>3154</v>
      </c>
      <c r="H7178" s="17" t="s">
        <v>3155</v>
      </c>
      <c r="I7178" s="17">
        <v>50.000000000000064</v>
      </c>
      <c r="J7178" s="17">
        <v>1</v>
      </c>
      <c r="K7178" s="18">
        <v>0.58333333333333337</v>
      </c>
      <c r="L7178" s="19">
        <v>0.58333333333333337</v>
      </c>
      <c r="M7178" s="20">
        <v>840</v>
      </c>
      <c r="N7178" s="20">
        <v>890.00000000000011</v>
      </c>
      <c r="O7178" s="20" t="s">
        <v>17</v>
      </c>
      <c r="P7178" s="21" t="s">
        <v>17</v>
      </c>
      <c r="Q7178" s="21" t="s">
        <v>16738</v>
      </c>
      <c r="R7178" s="21" t="s">
        <v>16738</v>
      </c>
      <c r="S7178" s="21" t="s">
        <v>16738</v>
      </c>
      <c r="T7178" s="21" t="s">
        <v>16738</v>
      </c>
      <c r="U7178" s="21">
        <v>1</v>
      </c>
      <c r="V7178" s="21"/>
      <c r="W7178" s="21"/>
      <c r="X7178" s="21"/>
    </row>
    <row r="7179" spans="1:24" x14ac:dyDescent="0.25">
      <c r="A7179" s="17">
        <v>2022</v>
      </c>
      <c r="B7179" s="17" t="s">
        <v>9</v>
      </c>
      <c r="C7179" s="17" t="s">
        <v>3156</v>
      </c>
      <c r="D7179" s="17" t="s">
        <v>16874</v>
      </c>
      <c r="E7179" s="17">
        <v>304</v>
      </c>
      <c r="F7179" s="17">
        <v>2</v>
      </c>
      <c r="G7179" s="17" t="s">
        <v>3154</v>
      </c>
      <c r="H7179" s="17" t="s">
        <v>3155</v>
      </c>
      <c r="I7179" s="17">
        <v>50.000000000000064</v>
      </c>
      <c r="J7179" s="17">
        <v>1</v>
      </c>
      <c r="K7179" s="18">
        <v>0.33333333333333331</v>
      </c>
      <c r="L7179" s="19">
        <v>0.33333333333333331</v>
      </c>
      <c r="M7179" s="20">
        <v>480</v>
      </c>
      <c r="N7179" s="20">
        <v>530.00000000000011</v>
      </c>
      <c r="O7179" s="20" t="s">
        <v>46</v>
      </c>
      <c r="P7179" s="21" t="s">
        <v>46</v>
      </c>
      <c r="Q7179" s="21" t="s">
        <v>16738</v>
      </c>
      <c r="R7179" s="21" t="s">
        <v>16738</v>
      </c>
      <c r="S7179" s="21" t="s">
        <v>16738</v>
      </c>
      <c r="T7179" s="21" t="s">
        <v>16738</v>
      </c>
      <c r="U7179" s="21">
        <v>1</v>
      </c>
      <c r="V7179" s="21"/>
      <c r="W7179" s="21"/>
      <c r="X7179" s="21"/>
    </row>
    <row r="7180" spans="1:24" x14ac:dyDescent="0.25">
      <c r="A7180" s="17">
        <v>2022</v>
      </c>
      <c r="B7180" s="17" t="s">
        <v>9</v>
      </c>
      <c r="C7180" s="17" t="s">
        <v>3157</v>
      </c>
      <c r="D7180" s="17" t="s">
        <v>16874</v>
      </c>
      <c r="E7180" s="17">
        <v>304</v>
      </c>
      <c r="F7180" s="17">
        <v>3</v>
      </c>
      <c r="G7180" s="17" t="s">
        <v>3154</v>
      </c>
      <c r="H7180" s="17" t="s">
        <v>3155</v>
      </c>
      <c r="I7180" s="17">
        <v>50.000000000000064</v>
      </c>
      <c r="J7180" s="17">
        <v>1</v>
      </c>
      <c r="K7180" s="18">
        <v>0.45833333333333331</v>
      </c>
      <c r="L7180" s="19">
        <v>0.45833333333333331</v>
      </c>
      <c r="M7180" s="20">
        <v>660</v>
      </c>
      <c r="N7180" s="20">
        <v>710.00000000000011</v>
      </c>
      <c r="O7180" s="20" t="s">
        <v>21</v>
      </c>
      <c r="P7180" s="21" t="s">
        <v>21</v>
      </c>
      <c r="Q7180" s="21" t="s">
        <v>16738</v>
      </c>
      <c r="R7180" s="21" t="s">
        <v>16738</v>
      </c>
      <c r="S7180" s="21" t="s">
        <v>16738</v>
      </c>
      <c r="T7180" s="21" t="s">
        <v>16738</v>
      </c>
      <c r="U7180" s="21">
        <v>1</v>
      </c>
      <c r="V7180" s="21"/>
      <c r="W7180" s="21"/>
      <c r="X7180" s="21"/>
    </row>
    <row r="7181" spans="1:24" x14ac:dyDescent="0.25">
      <c r="A7181" s="17">
        <v>2022</v>
      </c>
      <c r="B7181" s="17" t="s">
        <v>9</v>
      </c>
      <c r="C7181" s="17" t="s">
        <v>3158</v>
      </c>
      <c r="D7181" s="17" t="s">
        <v>16874</v>
      </c>
      <c r="E7181" s="17">
        <v>304</v>
      </c>
      <c r="F7181" s="17">
        <v>4</v>
      </c>
      <c r="G7181" s="17" t="s">
        <v>3154</v>
      </c>
      <c r="H7181" s="17" t="s">
        <v>3155</v>
      </c>
      <c r="I7181" s="17">
        <v>50.000000000000064</v>
      </c>
      <c r="J7181" s="17">
        <v>1</v>
      </c>
      <c r="K7181" s="18">
        <v>0.64583333333333337</v>
      </c>
      <c r="L7181" s="19">
        <v>0.64583333333333337</v>
      </c>
      <c r="M7181" s="20">
        <v>930</v>
      </c>
      <c r="N7181" s="20">
        <v>980.00000000000011</v>
      </c>
      <c r="O7181" s="20" t="s">
        <v>46</v>
      </c>
      <c r="P7181" s="21" t="s">
        <v>46</v>
      </c>
      <c r="Q7181" s="21" t="s">
        <v>16738</v>
      </c>
      <c r="R7181" s="21" t="s">
        <v>16738</v>
      </c>
      <c r="S7181" s="21" t="s">
        <v>16738</v>
      </c>
      <c r="T7181" s="21" t="s">
        <v>16738</v>
      </c>
      <c r="U7181" s="21">
        <v>1</v>
      </c>
      <c r="V7181" s="21"/>
      <c r="W7181" s="21"/>
      <c r="X7181" s="21"/>
    </row>
    <row r="7182" spans="1:24" x14ac:dyDescent="0.25">
      <c r="A7182" s="17">
        <v>2022</v>
      </c>
      <c r="B7182" s="17" t="s">
        <v>9</v>
      </c>
      <c r="C7182" s="17" t="s">
        <v>3159</v>
      </c>
      <c r="D7182" s="17" t="s">
        <v>16874</v>
      </c>
      <c r="E7182" s="17">
        <v>304</v>
      </c>
      <c r="F7182" s="17">
        <v>5</v>
      </c>
      <c r="G7182" s="17" t="s">
        <v>3154</v>
      </c>
      <c r="H7182" s="17" t="s">
        <v>3155</v>
      </c>
      <c r="I7182" s="17">
        <v>50.000000000000064</v>
      </c>
      <c r="J7182" s="17">
        <v>1</v>
      </c>
      <c r="K7182" s="18">
        <v>0.33333333333333331</v>
      </c>
      <c r="L7182" s="19">
        <v>0.33333333333333331</v>
      </c>
      <c r="M7182" s="20">
        <v>480</v>
      </c>
      <c r="N7182" s="20">
        <v>530.00000000000011</v>
      </c>
      <c r="O7182" s="20" t="s">
        <v>15</v>
      </c>
      <c r="P7182" s="21" t="s">
        <v>15</v>
      </c>
      <c r="Q7182" s="21" t="s">
        <v>16738</v>
      </c>
      <c r="R7182" s="21" t="s">
        <v>16738</v>
      </c>
      <c r="S7182" s="21" t="s">
        <v>16738</v>
      </c>
      <c r="T7182" s="21" t="s">
        <v>16738</v>
      </c>
      <c r="U7182" s="21">
        <v>1</v>
      </c>
      <c r="V7182" s="21"/>
      <c r="W7182" s="21"/>
      <c r="X7182" s="21"/>
    </row>
    <row r="7183" spans="1:24" x14ac:dyDescent="0.25">
      <c r="A7183" s="17">
        <v>2022</v>
      </c>
      <c r="B7183" s="17" t="s">
        <v>9</v>
      </c>
      <c r="C7183" s="17" t="s">
        <v>3160</v>
      </c>
      <c r="D7183" s="17" t="s">
        <v>16874</v>
      </c>
      <c r="E7183" s="17">
        <v>304</v>
      </c>
      <c r="F7183" s="17">
        <v>6</v>
      </c>
      <c r="G7183" s="17" t="s">
        <v>3154</v>
      </c>
      <c r="H7183" s="17" t="s">
        <v>3155</v>
      </c>
      <c r="I7183" s="17">
        <v>50.000000000000064</v>
      </c>
      <c r="J7183" s="17">
        <v>1</v>
      </c>
      <c r="K7183" s="18">
        <v>0.27083333333333331</v>
      </c>
      <c r="L7183" s="19">
        <v>0.27083333333333331</v>
      </c>
      <c r="M7183" s="20">
        <v>390</v>
      </c>
      <c r="N7183" s="20">
        <v>440.00000000000006</v>
      </c>
      <c r="O7183" s="20" t="s">
        <v>15</v>
      </c>
      <c r="P7183" s="21" t="s">
        <v>15</v>
      </c>
      <c r="Q7183" s="21" t="s">
        <v>16738</v>
      </c>
      <c r="R7183" s="21" t="s">
        <v>16738</v>
      </c>
      <c r="S7183" s="21" t="s">
        <v>16738</v>
      </c>
      <c r="T7183" s="21" t="s">
        <v>16738</v>
      </c>
      <c r="U7183" s="21">
        <v>1</v>
      </c>
      <c r="V7183" s="21"/>
      <c r="W7183" s="21"/>
      <c r="X7183" s="21"/>
    </row>
    <row r="7184" spans="1:24" x14ac:dyDescent="0.25">
      <c r="A7184" s="17">
        <v>2022</v>
      </c>
      <c r="B7184" s="17" t="s">
        <v>9</v>
      </c>
      <c r="C7184" s="17" t="s">
        <v>3161</v>
      </c>
      <c r="D7184" s="17" t="s">
        <v>16874</v>
      </c>
      <c r="E7184" s="17">
        <v>304</v>
      </c>
      <c r="F7184" s="17">
        <v>7</v>
      </c>
      <c r="G7184" s="17" t="s">
        <v>3154</v>
      </c>
      <c r="H7184" s="17" t="s">
        <v>3155</v>
      </c>
      <c r="I7184" s="17">
        <v>50.000000000000064</v>
      </c>
      <c r="J7184" s="17">
        <v>1</v>
      </c>
      <c r="K7184" s="18">
        <v>0.58333333333333337</v>
      </c>
      <c r="L7184" s="19">
        <v>0.58333333333333337</v>
      </c>
      <c r="M7184" s="20">
        <v>840</v>
      </c>
      <c r="N7184" s="20">
        <v>890.00000000000011</v>
      </c>
      <c r="O7184" s="20" t="s">
        <v>15</v>
      </c>
      <c r="P7184" s="21" t="s">
        <v>15</v>
      </c>
      <c r="Q7184" s="21" t="s">
        <v>16738</v>
      </c>
      <c r="R7184" s="21" t="s">
        <v>16738</v>
      </c>
      <c r="S7184" s="21" t="s">
        <v>16738</v>
      </c>
      <c r="T7184" s="21" t="s">
        <v>16738</v>
      </c>
      <c r="U7184" s="21">
        <v>1</v>
      </c>
      <c r="V7184" s="21"/>
      <c r="W7184" s="21"/>
      <c r="X7184" s="21"/>
    </row>
    <row r="7185" spans="1:24" x14ac:dyDescent="0.25">
      <c r="A7185" s="17">
        <v>2022</v>
      </c>
      <c r="B7185" s="17" t="s">
        <v>9</v>
      </c>
      <c r="C7185" s="17" t="s">
        <v>3162</v>
      </c>
      <c r="D7185" s="17" t="s">
        <v>16874</v>
      </c>
      <c r="E7185" s="17">
        <v>304</v>
      </c>
      <c r="F7185" s="17">
        <v>8</v>
      </c>
      <c r="G7185" s="17" t="s">
        <v>3154</v>
      </c>
      <c r="H7185" s="17" t="s">
        <v>3155</v>
      </c>
      <c r="I7185" s="17">
        <v>50.000000000000064</v>
      </c>
      <c r="J7185" s="17">
        <v>1</v>
      </c>
      <c r="K7185" s="18">
        <v>0.33333333333333331</v>
      </c>
      <c r="L7185" s="19">
        <v>0.33333333333333331</v>
      </c>
      <c r="M7185" s="20">
        <v>480</v>
      </c>
      <c r="N7185" s="20">
        <v>530.00000000000011</v>
      </c>
      <c r="O7185" s="20" t="s">
        <v>21</v>
      </c>
      <c r="P7185" s="21" t="s">
        <v>21</v>
      </c>
      <c r="Q7185" s="21" t="s">
        <v>16738</v>
      </c>
      <c r="R7185" s="21" t="s">
        <v>16738</v>
      </c>
      <c r="S7185" s="21" t="s">
        <v>16738</v>
      </c>
      <c r="T7185" s="21" t="s">
        <v>16738</v>
      </c>
      <c r="U7185" s="21">
        <v>1</v>
      </c>
      <c r="V7185" s="21"/>
      <c r="W7185" s="21"/>
      <c r="X7185" s="21"/>
    </row>
    <row r="7186" spans="1:24" x14ac:dyDescent="0.25">
      <c r="A7186" s="17">
        <v>2022</v>
      </c>
      <c r="B7186" s="17" t="s">
        <v>9</v>
      </c>
      <c r="C7186" s="17" t="s">
        <v>3163</v>
      </c>
      <c r="D7186" s="17" t="s">
        <v>16874</v>
      </c>
      <c r="E7186" s="17">
        <v>304</v>
      </c>
      <c r="F7186" s="17">
        <v>9</v>
      </c>
      <c r="G7186" s="17" t="s">
        <v>3154</v>
      </c>
      <c r="H7186" s="17" t="s">
        <v>3155</v>
      </c>
      <c r="I7186" s="17">
        <v>50.000000000000064</v>
      </c>
      <c r="J7186" s="17">
        <v>1</v>
      </c>
      <c r="K7186" s="18">
        <v>0.58333333333333337</v>
      </c>
      <c r="L7186" s="19">
        <v>0.58333333333333337</v>
      </c>
      <c r="M7186" s="20">
        <v>840</v>
      </c>
      <c r="N7186" s="20">
        <v>890.00000000000011</v>
      </c>
      <c r="O7186" s="20" t="s">
        <v>19</v>
      </c>
      <c r="P7186" s="21" t="s">
        <v>19</v>
      </c>
      <c r="Q7186" s="21" t="s">
        <v>16738</v>
      </c>
      <c r="R7186" s="21" t="s">
        <v>16738</v>
      </c>
      <c r="S7186" s="21" t="s">
        <v>16738</v>
      </c>
      <c r="T7186" s="21" t="s">
        <v>16738</v>
      </c>
      <c r="U7186" s="21">
        <v>1</v>
      </c>
      <c r="V7186" s="21"/>
      <c r="W7186" s="21"/>
      <c r="X7186" s="21"/>
    </row>
    <row r="7187" spans="1:24" x14ac:dyDescent="0.25">
      <c r="A7187" s="17">
        <v>2022</v>
      </c>
      <c r="B7187" s="17" t="s">
        <v>9</v>
      </c>
      <c r="C7187" s="17" t="s">
        <v>3217</v>
      </c>
      <c r="D7187" s="17" t="s">
        <v>16874</v>
      </c>
      <c r="E7187" s="17">
        <v>485</v>
      </c>
      <c r="F7187" s="17">
        <v>1</v>
      </c>
      <c r="G7187" s="17" t="s">
        <v>3218</v>
      </c>
      <c r="H7187" s="17" t="s">
        <v>3219</v>
      </c>
      <c r="I7187" s="17">
        <v>50.000000000000064</v>
      </c>
      <c r="J7187" s="17">
        <v>1</v>
      </c>
      <c r="K7187" s="18">
        <v>0.33333333333333331</v>
      </c>
      <c r="L7187" s="19">
        <v>0.33333333333333331</v>
      </c>
      <c r="M7187" s="20">
        <v>480</v>
      </c>
      <c r="N7187" s="20">
        <v>530.00000000000011</v>
      </c>
      <c r="O7187" s="20" t="s">
        <v>15</v>
      </c>
      <c r="P7187" s="21" t="s">
        <v>15</v>
      </c>
      <c r="Q7187" s="21" t="s">
        <v>16738</v>
      </c>
      <c r="R7187" s="21" t="s">
        <v>16738</v>
      </c>
      <c r="S7187" s="21" t="s">
        <v>16738</v>
      </c>
      <c r="T7187" s="21" t="s">
        <v>16738</v>
      </c>
      <c r="U7187" s="21">
        <v>1</v>
      </c>
      <c r="V7187" s="21"/>
      <c r="W7187" s="21"/>
      <c r="X7187" s="21"/>
    </row>
    <row r="7188" spans="1:24" x14ac:dyDescent="0.25">
      <c r="A7188" s="17">
        <v>2022</v>
      </c>
      <c r="B7188" s="17" t="s">
        <v>9</v>
      </c>
      <c r="C7188" s="17" t="s">
        <v>3583</v>
      </c>
      <c r="D7188" s="17" t="s">
        <v>17009</v>
      </c>
      <c r="E7188" s="17">
        <v>230</v>
      </c>
      <c r="F7188" s="17">
        <v>1</v>
      </c>
      <c r="G7188" s="17" t="s">
        <v>3584</v>
      </c>
      <c r="H7188" s="17" t="s">
        <v>3585</v>
      </c>
      <c r="I7188" s="17">
        <v>50.000000000000064</v>
      </c>
      <c r="J7188" s="17">
        <v>1</v>
      </c>
      <c r="K7188" s="18">
        <v>0.45833333333333331</v>
      </c>
      <c r="L7188" s="19">
        <v>0.45833333333333331</v>
      </c>
      <c r="M7188" s="20">
        <v>660</v>
      </c>
      <c r="N7188" s="20">
        <v>710.00000000000011</v>
      </c>
      <c r="O7188" s="20" t="s">
        <v>19</v>
      </c>
      <c r="P7188" s="21" t="s">
        <v>19</v>
      </c>
      <c r="Q7188" s="21" t="s">
        <v>16738</v>
      </c>
      <c r="R7188" s="21" t="s">
        <v>16738</v>
      </c>
      <c r="S7188" s="21" t="s">
        <v>16738</v>
      </c>
      <c r="T7188" s="21" t="s">
        <v>16738</v>
      </c>
      <c r="U7188" s="21">
        <v>1</v>
      </c>
      <c r="V7188" s="21"/>
      <c r="W7188" s="21"/>
      <c r="X7188" s="21"/>
    </row>
    <row r="7189" spans="1:24" x14ac:dyDescent="0.25">
      <c r="A7189" s="17">
        <v>2022</v>
      </c>
      <c r="B7189" s="17" t="s">
        <v>9</v>
      </c>
      <c r="C7189" s="17" t="s">
        <v>3586</v>
      </c>
      <c r="D7189" s="17" t="s">
        <v>17009</v>
      </c>
      <c r="E7189" s="17">
        <v>230</v>
      </c>
      <c r="F7189" s="17">
        <v>2</v>
      </c>
      <c r="G7189" s="17" t="s">
        <v>3584</v>
      </c>
      <c r="H7189" s="17" t="s">
        <v>3585</v>
      </c>
      <c r="I7189" s="17">
        <v>50.000000000000064</v>
      </c>
      <c r="J7189" s="17">
        <v>1</v>
      </c>
      <c r="K7189" s="18">
        <v>0.58333333333333337</v>
      </c>
      <c r="L7189" s="19">
        <v>0.58333333333333337</v>
      </c>
      <c r="M7189" s="20">
        <v>840</v>
      </c>
      <c r="N7189" s="20">
        <v>890.00000000000011</v>
      </c>
      <c r="O7189" s="20" t="s">
        <v>13</v>
      </c>
      <c r="P7189" s="21" t="s">
        <v>13</v>
      </c>
      <c r="Q7189" s="21" t="s">
        <v>16738</v>
      </c>
      <c r="R7189" s="21" t="s">
        <v>16738</v>
      </c>
      <c r="S7189" s="21" t="s">
        <v>16738</v>
      </c>
      <c r="T7189" s="21" t="s">
        <v>16738</v>
      </c>
      <c r="U7189" s="21">
        <v>1</v>
      </c>
      <c r="V7189" s="21"/>
      <c r="W7189" s="21"/>
      <c r="X7189" s="21"/>
    </row>
    <row r="7190" spans="1:24" x14ac:dyDescent="0.25">
      <c r="A7190" s="17">
        <v>2022</v>
      </c>
      <c r="B7190" s="17" t="s">
        <v>9</v>
      </c>
      <c r="C7190" s="17" t="s">
        <v>3587</v>
      </c>
      <c r="D7190" s="17" t="s">
        <v>17009</v>
      </c>
      <c r="E7190" s="17">
        <v>230</v>
      </c>
      <c r="F7190" s="17">
        <v>3</v>
      </c>
      <c r="G7190" s="17" t="s">
        <v>3584</v>
      </c>
      <c r="H7190" s="17" t="s">
        <v>3585</v>
      </c>
      <c r="I7190" s="17">
        <v>50.000000000000064</v>
      </c>
      <c r="J7190" s="17">
        <v>1</v>
      </c>
      <c r="K7190" s="18">
        <v>0.45833333333333331</v>
      </c>
      <c r="L7190" s="19">
        <v>0.45833333333333331</v>
      </c>
      <c r="M7190" s="20">
        <v>660</v>
      </c>
      <c r="N7190" s="20">
        <v>710.00000000000011</v>
      </c>
      <c r="O7190" s="20" t="s">
        <v>13</v>
      </c>
      <c r="P7190" s="21" t="s">
        <v>13</v>
      </c>
      <c r="Q7190" s="21" t="s">
        <v>16738</v>
      </c>
      <c r="R7190" s="21" t="s">
        <v>16738</v>
      </c>
      <c r="S7190" s="21" t="s">
        <v>16738</v>
      </c>
      <c r="T7190" s="21" t="s">
        <v>16738</v>
      </c>
      <c r="U7190" s="21">
        <v>1</v>
      </c>
      <c r="V7190" s="21"/>
      <c r="W7190" s="21"/>
      <c r="X7190" s="21"/>
    </row>
    <row r="7191" spans="1:24" x14ac:dyDescent="0.25">
      <c r="A7191" s="17">
        <v>2022</v>
      </c>
      <c r="B7191" s="17" t="s">
        <v>9</v>
      </c>
      <c r="C7191" s="17" t="s">
        <v>3588</v>
      </c>
      <c r="D7191" s="17" t="s">
        <v>17009</v>
      </c>
      <c r="E7191" s="17">
        <v>230</v>
      </c>
      <c r="F7191" s="17">
        <v>4</v>
      </c>
      <c r="G7191" s="17" t="s">
        <v>3584</v>
      </c>
      <c r="H7191" s="17" t="s">
        <v>3585</v>
      </c>
      <c r="I7191" s="17">
        <v>50.000000000000064</v>
      </c>
      <c r="J7191" s="17">
        <v>1</v>
      </c>
      <c r="K7191" s="18">
        <v>0.39583333333333331</v>
      </c>
      <c r="L7191" s="19">
        <v>0.39583333333333331</v>
      </c>
      <c r="M7191" s="20">
        <v>570</v>
      </c>
      <c r="N7191" s="20">
        <v>620.00000000000011</v>
      </c>
      <c r="O7191" s="20" t="s">
        <v>19</v>
      </c>
      <c r="P7191" s="21" t="s">
        <v>19</v>
      </c>
      <c r="Q7191" s="21" t="s">
        <v>16738</v>
      </c>
      <c r="R7191" s="21" t="s">
        <v>16738</v>
      </c>
      <c r="S7191" s="21" t="s">
        <v>16738</v>
      </c>
      <c r="T7191" s="21" t="s">
        <v>16738</v>
      </c>
      <c r="U7191" s="21">
        <v>1</v>
      </c>
      <c r="V7191" s="21"/>
      <c r="W7191" s="21"/>
      <c r="X7191" s="21"/>
    </row>
    <row r="7192" spans="1:24" x14ac:dyDescent="0.25">
      <c r="A7192" s="17">
        <v>2022</v>
      </c>
      <c r="B7192" s="17" t="s">
        <v>9</v>
      </c>
      <c r="C7192" s="17" t="s">
        <v>3589</v>
      </c>
      <c r="D7192" s="17" t="s">
        <v>17009</v>
      </c>
      <c r="E7192" s="17">
        <v>230</v>
      </c>
      <c r="F7192" s="17">
        <v>5</v>
      </c>
      <c r="G7192" s="17" t="s">
        <v>3584</v>
      </c>
      <c r="H7192" s="17" t="s">
        <v>3585</v>
      </c>
      <c r="I7192" s="17">
        <v>50.000000000000064</v>
      </c>
      <c r="J7192" s="17">
        <v>1</v>
      </c>
      <c r="K7192" s="18">
        <v>0.39583333333333331</v>
      </c>
      <c r="L7192" s="19">
        <v>0.39583333333333331</v>
      </c>
      <c r="M7192" s="20">
        <v>570</v>
      </c>
      <c r="N7192" s="20">
        <v>620.00000000000011</v>
      </c>
      <c r="O7192" s="20" t="s">
        <v>15</v>
      </c>
      <c r="P7192" s="21" t="s">
        <v>15</v>
      </c>
      <c r="Q7192" s="21" t="s">
        <v>16738</v>
      </c>
      <c r="R7192" s="21" t="s">
        <v>16738</v>
      </c>
      <c r="S7192" s="21" t="s">
        <v>16738</v>
      </c>
      <c r="T7192" s="21" t="s">
        <v>16738</v>
      </c>
      <c r="U7192" s="21">
        <v>1</v>
      </c>
      <c r="V7192" s="21"/>
      <c r="W7192" s="21"/>
      <c r="X7192" s="21"/>
    </row>
    <row r="7193" spans="1:24" x14ac:dyDescent="0.25">
      <c r="A7193" s="17">
        <v>2022</v>
      </c>
      <c r="B7193" s="17" t="s">
        <v>9</v>
      </c>
      <c r="C7193" s="17" t="s">
        <v>3590</v>
      </c>
      <c r="D7193" s="17" t="s">
        <v>17009</v>
      </c>
      <c r="E7193" s="17">
        <v>230</v>
      </c>
      <c r="F7193" s="17">
        <v>6</v>
      </c>
      <c r="G7193" s="17" t="s">
        <v>3584</v>
      </c>
      <c r="H7193" s="17" t="s">
        <v>3585</v>
      </c>
      <c r="I7193" s="17">
        <v>50.000000000000064</v>
      </c>
      <c r="J7193" s="17">
        <v>1</v>
      </c>
      <c r="K7193" s="18">
        <v>0.77083333333333337</v>
      </c>
      <c r="L7193" s="19">
        <v>0.77083333333333337</v>
      </c>
      <c r="M7193" s="20">
        <v>1110</v>
      </c>
      <c r="N7193" s="20">
        <v>1160</v>
      </c>
      <c r="O7193" s="20" t="s">
        <v>21</v>
      </c>
      <c r="P7193" s="21" t="s">
        <v>21</v>
      </c>
      <c r="Q7193" s="21" t="s">
        <v>16738</v>
      </c>
      <c r="R7193" s="21" t="s">
        <v>16738</v>
      </c>
      <c r="S7193" s="21" t="s">
        <v>16738</v>
      </c>
      <c r="T7193" s="21" t="s">
        <v>16738</v>
      </c>
      <c r="U7193" s="21">
        <v>1</v>
      </c>
      <c r="V7193" s="21"/>
      <c r="W7193" s="21"/>
      <c r="X7193" s="21"/>
    </row>
    <row r="7194" spans="1:24" x14ac:dyDescent="0.25">
      <c r="A7194" s="17">
        <v>2022</v>
      </c>
      <c r="B7194" s="17" t="s">
        <v>9</v>
      </c>
      <c r="C7194" s="17" t="s">
        <v>3591</v>
      </c>
      <c r="D7194" s="17" t="s">
        <v>17009</v>
      </c>
      <c r="E7194" s="17">
        <v>230</v>
      </c>
      <c r="F7194" s="17">
        <v>7</v>
      </c>
      <c r="G7194" s="17" t="s">
        <v>3584</v>
      </c>
      <c r="H7194" s="17" t="s">
        <v>3585</v>
      </c>
      <c r="I7194" s="17">
        <v>50.000000000000064</v>
      </c>
      <c r="J7194" s="17">
        <v>1</v>
      </c>
      <c r="K7194" s="18">
        <v>0.77083333333333337</v>
      </c>
      <c r="L7194" s="19">
        <v>0.77083333333333337</v>
      </c>
      <c r="M7194" s="20">
        <v>1110</v>
      </c>
      <c r="N7194" s="20">
        <v>1160</v>
      </c>
      <c r="O7194" s="20" t="s">
        <v>13</v>
      </c>
      <c r="P7194" s="21" t="s">
        <v>13</v>
      </c>
      <c r="Q7194" s="21" t="s">
        <v>16738</v>
      </c>
      <c r="R7194" s="21" t="s">
        <v>16738</v>
      </c>
      <c r="S7194" s="21" t="s">
        <v>16738</v>
      </c>
      <c r="T7194" s="21" t="s">
        <v>16738</v>
      </c>
      <c r="U7194" s="21">
        <v>1</v>
      </c>
      <c r="V7194" s="21"/>
      <c r="W7194" s="21"/>
      <c r="X7194" s="21"/>
    </row>
    <row r="7195" spans="1:24" x14ac:dyDescent="0.25">
      <c r="A7195" s="17">
        <v>2022</v>
      </c>
      <c r="B7195" s="17" t="s">
        <v>9</v>
      </c>
      <c r="C7195" s="17" t="s">
        <v>3592</v>
      </c>
      <c r="D7195" s="17" t="s">
        <v>17009</v>
      </c>
      <c r="E7195" s="17">
        <v>230</v>
      </c>
      <c r="F7195" s="17">
        <v>8</v>
      </c>
      <c r="G7195" s="17" t="s">
        <v>3584</v>
      </c>
      <c r="H7195" s="17" t="s">
        <v>3585</v>
      </c>
      <c r="I7195" s="17">
        <v>50.000000000000064</v>
      </c>
      <c r="J7195" s="17">
        <v>1</v>
      </c>
      <c r="K7195" s="18">
        <v>0.64583333333333337</v>
      </c>
      <c r="L7195" s="19">
        <v>0.64583333333333337</v>
      </c>
      <c r="M7195" s="20">
        <v>930</v>
      </c>
      <c r="N7195" s="20">
        <v>980.00000000000011</v>
      </c>
      <c r="O7195" s="20" t="s">
        <v>46</v>
      </c>
      <c r="P7195" s="21" t="s">
        <v>46</v>
      </c>
      <c r="Q7195" s="21" t="s">
        <v>16738</v>
      </c>
      <c r="R7195" s="21" t="s">
        <v>16738</v>
      </c>
      <c r="S7195" s="21" t="s">
        <v>16738</v>
      </c>
      <c r="T7195" s="21" t="s">
        <v>16738</v>
      </c>
      <c r="U7195" s="21">
        <v>1</v>
      </c>
      <c r="V7195" s="21"/>
      <c r="W7195" s="21"/>
      <c r="X7195" s="21"/>
    </row>
    <row r="7196" spans="1:24" x14ac:dyDescent="0.25">
      <c r="A7196" s="17">
        <v>2022</v>
      </c>
      <c r="B7196" s="17" t="s">
        <v>9</v>
      </c>
      <c r="C7196" s="17" t="s">
        <v>3593</v>
      </c>
      <c r="D7196" s="17" t="s">
        <v>17009</v>
      </c>
      <c r="E7196" s="17">
        <v>230</v>
      </c>
      <c r="F7196" s="17">
        <v>9</v>
      </c>
      <c r="G7196" s="17" t="s">
        <v>3584</v>
      </c>
      <c r="H7196" s="17" t="s">
        <v>3585</v>
      </c>
      <c r="I7196" s="17">
        <v>50.000000000000064</v>
      </c>
      <c r="J7196" s="17">
        <v>1</v>
      </c>
      <c r="K7196" s="18">
        <v>0.39583333333333331</v>
      </c>
      <c r="L7196" s="19">
        <v>0.39583333333333331</v>
      </c>
      <c r="M7196" s="20">
        <v>570</v>
      </c>
      <c r="N7196" s="20">
        <v>620.00000000000011</v>
      </c>
      <c r="O7196" s="20" t="s">
        <v>21</v>
      </c>
      <c r="P7196" s="21" t="s">
        <v>21</v>
      </c>
      <c r="Q7196" s="21" t="s">
        <v>16738</v>
      </c>
      <c r="R7196" s="21" t="s">
        <v>16738</v>
      </c>
      <c r="S7196" s="21" t="s">
        <v>16738</v>
      </c>
      <c r="T7196" s="21" t="s">
        <v>16738</v>
      </c>
      <c r="U7196" s="21">
        <v>1</v>
      </c>
      <c r="V7196" s="21"/>
      <c r="W7196" s="21"/>
      <c r="X7196" s="21"/>
    </row>
    <row r="7197" spans="1:24" x14ac:dyDescent="0.25">
      <c r="A7197" s="17">
        <v>2022</v>
      </c>
      <c r="B7197" s="17" t="s">
        <v>9</v>
      </c>
      <c r="C7197" s="17" t="s">
        <v>3644</v>
      </c>
      <c r="D7197" s="17" t="s">
        <v>17009</v>
      </c>
      <c r="E7197" s="17">
        <v>368</v>
      </c>
      <c r="F7197" s="17">
        <v>1</v>
      </c>
      <c r="G7197" s="17" t="s">
        <v>3645</v>
      </c>
      <c r="H7197" s="17" t="s">
        <v>3646</v>
      </c>
      <c r="I7197" s="17">
        <v>50.000000000000064</v>
      </c>
      <c r="J7197" s="17">
        <v>1</v>
      </c>
      <c r="K7197" s="18">
        <v>0.77083333333333337</v>
      </c>
      <c r="L7197" s="19">
        <v>0.77083333333333337</v>
      </c>
      <c r="M7197" s="20">
        <v>1110</v>
      </c>
      <c r="N7197" s="20">
        <v>1160</v>
      </c>
      <c r="O7197" s="20" t="s">
        <v>46</v>
      </c>
      <c r="P7197" s="21" t="s">
        <v>46</v>
      </c>
      <c r="Q7197" s="21" t="s">
        <v>16738</v>
      </c>
      <c r="R7197" s="21" t="s">
        <v>16738</v>
      </c>
      <c r="S7197" s="21" t="s">
        <v>16738</v>
      </c>
      <c r="T7197" s="21" t="s">
        <v>16738</v>
      </c>
      <c r="U7197" s="21">
        <v>1</v>
      </c>
      <c r="V7197" s="21"/>
      <c r="W7197" s="21"/>
      <c r="X7197" s="21"/>
    </row>
    <row r="7198" spans="1:24" x14ac:dyDescent="0.25">
      <c r="A7198" s="17">
        <v>2022</v>
      </c>
      <c r="B7198" s="17" t="s">
        <v>9</v>
      </c>
      <c r="C7198" s="17" t="s">
        <v>3647</v>
      </c>
      <c r="D7198" s="17" t="s">
        <v>17009</v>
      </c>
      <c r="E7198" s="17">
        <v>368</v>
      </c>
      <c r="F7198" s="17">
        <v>2</v>
      </c>
      <c r="G7198" s="17" t="s">
        <v>3645</v>
      </c>
      <c r="H7198" s="17" t="s">
        <v>3646</v>
      </c>
      <c r="I7198" s="17">
        <v>50.000000000000064</v>
      </c>
      <c r="J7198" s="17">
        <v>1</v>
      </c>
      <c r="K7198" s="18">
        <v>0.39583333333333331</v>
      </c>
      <c r="L7198" s="19">
        <v>0.39583333333333331</v>
      </c>
      <c r="M7198" s="20">
        <v>570</v>
      </c>
      <c r="N7198" s="20">
        <v>620.00000000000011</v>
      </c>
      <c r="O7198" s="20" t="s">
        <v>21</v>
      </c>
      <c r="P7198" s="21" t="s">
        <v>21</v>
      </c>
      <c r="Q7198" s="21" t="s">
        <v>16738</v>
      </c>
      <c r="R7198" s="21" t="s">
        <v>16738</v>
      </c>
      <c r="S7198" s="21" t="s">
        <v>16738</v>
      </c>
      <c r="T7198" s="21" t="s">
        <v>16738</v>
      </c>
      <c r="U7198" s="21">
        <v>1</v>
      </c>
      <c r="V7198" s="21"/>
      <c r="W7198" s="21"/>
      <c r="X7198" s="21"/>
    </row>
    <row r="7199" spans="1:24" x14ac:dyDescent="0.25">
      <c r="A7199" s="17">
        <v>2022</v>
      </c>
      <c r="B7199" s="17" t="s">
        <v>9</v>
      </c>
      <c r="C7199" s="17" t="s">
        <v>3648</v>
      </c>
      <c r="D7199" s="17" t="s">
        <v>17009</v>
      </c>
      <c r="E7199" s="17">
        <v>368</v>
      </c>
      <c r="F7199" s="17">
        <v>3</v>
      </c>
      <c r="G7199" s="17" t="s">
        <v>3645</v>
      </c>
      <c r="H7199" s="17" t="s">
        <v>3646</v>
      </c>
      <c r="I7199" s="17">
        <v>50.000000000000064</v>
      </c>
      <c r="J7199" s="17">
        <v>1</v>
      </c>
      <c r="K7199" s="18">
        <v>0.33333333333333331</v>
      </c>
      <c r="L7199" s="19">
        <v>0.33333333333333331</v>
      </c>
      <c r="M7199" s="20">
        <v>480</v>
      </c>
      <c r="N7199" s="20">
        <v>530.00000000000011</v>
      </c>
      <c r="O7199" s="20" t="s">
        <v>46</v>
      </c>
      <c r="P7199" s="21" t="s">
        <v>46</v>
      </c>
      <c r="Q7199" s="21" t="s">
        <v>16738</v>
      </c>
      <c r="R7199" s="21" t="s">
        <v>16738</v>
      </c>
      <c r="S7199" s="21" t="s">
        <v>16738</v>
      </c>
      <c r="T7199" s="21" t="s">
        <v>16738</v>
      </c>
      <c r="U7199" s="21">
        <v>1</v>
      </c>
      <c r="V7199" s="21"/>
      <c r="W7199" s="21"/>
      <c r="X7199" s="21"/>
    </row>
    <row r="7200" spans="1:24" x14ac:dyDescent="0.25">
      <c r="A7200" s="17">
        <v>2022</v>
      </c>
      <c r="B7200" s="17" t="s">
        <v>9</v>
      </c>
      <c r="C7200" s="17" t="s">
        <v>3649</v>
      </c>
      <c r="D7200" s="17" t="s">
        <v>17009</v>
      </c>
      <c r="E7200" s="17">
        <v>368</v>
      </c>
      <c r="F7200" s="17">
        <v>4</v>
      </c>
      <c r="G7200" s="17" t="s">
        <v>3645</v>
      </c>
      <c r="H7200" s="17" t="s">
        <v>3646</v>
      </c>
      <c r="I7200" s="17">
        <v>50.000000000000064</v>
      </c>
      <c r="J7200" s="17">
        <v>1</v>
      </c>
      <c r="K7200" s="18">
        <v>0.58333333333333337</v>
      </c>
      <c r="L7200" s="19">
        <v>0.58333333333333337</v>
      </c>
      <c r="M7200" s="20">
        <v>840</v>
      </c>
      <c r="N7200" s="20">
        <v>890.00000000000011</v>
      </c>
      <c r="O7200" s="20" t="s">
        <v>17</v>
      </c>
      <c r="P7200" s="21" t="s">
        <v>17</v>
      </c>
      <c r="Q7200" s="21" t="s">
        <v>16738</v>
      </c>
      <c r="R7200" s="21" t="s">
        <v>16738</v>
      </c>
      <c r="S7200" s="21" t="s">
        <v>16738</v>
      </c>
      <c r="T7200" s="21" t="s">
        <v>16738</v>
      </c>
      <c r="U7200" s="21">
        <v>1</v>
      </c>
      <c r="V7200" s="21"/>
      <c r="W7200" s="21"/>
      <c r="X7200" s="21"/>
    </row>
    <row r="7201" spans="1:24" x14ac:dyDescent="0.25">
      <c r="A7201" s="17">
        <v>2022</v>
      </c>
      <c r="B7201" s="17" t="s">
        <v>9</v>
      </c>
      <c r="C7201" s="17" t="s">
        <v>3650</v>
      </c>
      <c r="D7201" s="17" t="s">
        <v>17009</v>
      </c>
      <c r="E7201" s="17">
        <v>368</v>
      </c>
      <c r="F7201" s="17">
        <v>5</v>
      </c>
      <c r="G7201" s="17" t="s">
        <v>3645</v>
      </c>
      <c r="H7201" s="17" t="s">
        <v>3646</v>
      </c>
      <c r="I7201" s="17">
        <v>50.000000000000064</v>
      </c>
      <c r="J7201" s="17">
        <v>1</v>
      </c>
      <c r="K7201" s="18">
        <v>0.70833333333333337</v>
      </c>
      <c r="L7201" s="19">
        <v>0.70833333333333337</v>
      </c>
      <c r="M7201" s="20">
        <v>1020</v>
      </c>
      <c r="N7201" s="20">
        <v>1070</v>
      </c>
      <c r="O7201" s="20" t="s">
        <v>13</v>
      </c>
      <c r="P7201" s="21" t="s">
        <v>13</v>
      </c>
      <c r="Q7201" s="21" t="s">
        <v>16738</v>
      </c>
      <c r="R7201" s="21" t="s">
        <v>16738</v>
      </c>
      <c r="S7201" s="21" t="s">
        <v>16738</v>
      </c>
      <c r="T7201" s="21" t="s">
        <v>16738</v>
      </c>
      <c r="U7201" s="21">
        <v>1</v>
      </c>
      <c r="V7201" s="21"/>
      <c r="W7201" s="21"/>
      <c r="X7201" s="21"/>
    </row>
    <row r="7202" spans="1:24" x14ac:dyDescent="0.25">
      <c r="A7202" s="17">
        <v>2022</v>
      </c>
      <c r="B7202" s="17" t="s">
        <v>9</v>
      </c>
      <c r="C7202" s="17" t="s">
        <v>3651</v>
      </c>
      <c r="D7202" s="17" t="s">
        <v>17009</v>
      </c>
      <c r="E7202" s="17">
        <v>368</v>
      </c>
      <c r="F7202" s="17">
        <v>6</v>
      </c>
      <c r="G7202" s="17" t="s">
        <v>3645</v>
      </c>
      <c r="H7202" s="17" t="s">
        <v>3646</v>
      </c>
      <c r="I7202" s="17">
        <v>50.000000000000064</v>
      </c>
      <c r="J7202" s="17">
        <v>1</v>
      </c>
      <c r="K7202" s="18">
        <v>0.33333333333333331</v>
      </c>
      <c r="L7202" s="19">
        <v>0.33333333333333331</v>
      </c>
      <c r="M7202" s="20">
        <v>480</v>
      </c>
      <c r="N7202" s="20">
        <v>530.00000000000011</v>
      </c>
      <c r="O7202" s="20" t="s">
        <v>17</v>
      </c>
      <c r="P7202" s="21" t="s">
        <v>17</v>
      </c>
      <c r="Q7202" s="21" t="s">
        <v>16738</v>
      </c>
      <c r="R7202" s="21" t="s">
        <v>16738</v>
      </c>
      <c r="S7202" s="21" t="s">
        <v>16738</v>
      </c>
      <c r="T7202" s="21" t="s">
        <v>16738</v>
      </c>
      <c r="U7202" s="21">
        <v>1</v>
      </c>
      <c r="V7202" s="21"/>
      <c r="W7202" s="21"/>
      <c r="X7202" s="21"/>
    </row>
    <row r="7203" spans="1:24" x14ac:dyDescent="0.25">
      <c r="A7203" s="17">
        <v>2022</v>
      </c>
      <c r="B7203" s="17" t="s">
        <v>9</v>
      </c>
      <c r="C7203" s="17" t="s">
        <v>3652</v>
      </c>
      <c r="D7203" s="17" t="s">
        <v>17009</v>
      </c>
      <c r="E7203" s="17">
        <v>368</v>
      </c>
      <c r="F7203" s="17">
        <v>7</v>
      </c>
      <c r="G7203" s="17" t="s">
        <v>3645</v>
      </c>
      <c r="H7203" s="17" t="s">
        <v>3646</v>
      </c>
      <c r="I7203" s="17">
        <v>50.000000000000064</v>
      </c>
      <c r="J7203" s="17">
        <v>1</v>
      </c>
      <c r="K7203" s="18">
        <v>0.33333333333333331</v>
      </c>
      <c r="L7203" s="19">
        <v>0.33333333333333331</v>
      </c>
      <c r="M7203" s="20">
        <v>480</v>
      </c>
      <c r="N7203" s="20">
        <v>530.00000000000011</v>
      </c>
      <c r="O7203" s="20" t="s">
        <v>46</v>
      </c>
      <c r="P7203" s="21" t="s">
        <v>46</v>
      </c>
      <c r="Q7203" s="21" t="s">
        <v>16738</v>
      </c>
      <c r="R7203" s="21" t="s">
        <v>16738</v>
      </c>
      <c r="S7203" s="21" t="s">
        <v>16738</v>
      </c>
      <c r="T7203" s="21" t="s">
        <v>16738</v>
      </c>
      <c r="U7203" s="21">
        <v>1</v>
      </c>
      <c r="V7203" s="21"/>
      <c r="W7203" s="21"/>
      <c r="X7203" s="21"/>
    </row>
    <row r="7204" spans="1:24" x14ac:dyDescent="0.25">
      <c r="A7204" s="17">
        <v>2022</v>
      </c>
      <c r="B7204" s="17" t="s">
        <v>9</v>
      </c>
      <c r="C7204" s="17" t="s">
        <v>3653</v>
      </c>
      <c r="D7204" s="17" t="s">
        <v>17009</v>
      </c>
      <c r="E7204" s="17">
        <v>368</v>
      </c>
      <c r="F7204" s="17">
        <v>8</v>
      </c>
      <c r="G7204" s="17" t="s">
        <v>3645</v>
      </c>
      <c r="H7204" s="17" t="s">
        <v>3646</v>
      </c>
      <c r="I7204" s="17">
        <v>50.000000000000064</v>
      </c>
      <c r="J7204" s="17">
        <v>1</v>
      </c>
      <c r="K7204" s="18">
        <v>0.45833333333333331</v>
      </c>
      <c r="L7204" s="19">
        <v>0.45833333333333331</v>
      </c>
      <c r="M7204" s="20">
        <v>660</v>
      </c>
      <c r="N7204" s="20">
        <v>710.00000000000011</v>
      </c>
      <c r="O7204" s="20" t="s">
        <v>46</v>
      </c>
      <c r="P7204" s="21" t="s">
        <v>46</v>
      </c>
      <c r="Q7204" s="21" t="s">
        <v>16738</v>
      </c>
      <c r="R7204" s="21" t="s">
        <v>16738</v>
      </c>
      <c r="S7204" s="21" t="s">
        <v>16738</v>
      </c>
      <c r="T7204" s="21" t="s">
        <v>16738</v>
      </c>
      <c r="U7204" s="21">
        <v>1</v>
      </c>
      <c r="V7204" s="21"/>
      <c r="W7204" s="21"/>
      <c r="X7204" s="21"/>
    </row>
    <row r="7205" spans="1:24" x14ac:dyDescent="0.25">
      <c r="A7205" s="17">
        <v>2022</v>
      </c>
      <c r="B7205" s="17" t="s">
        <v>9</v>
      </c>
      <c r="C7205" s="17" t="s">
        <v>3843</v>
      </c>
      <c r="D7205" s="17" t="s">
        <v>17103</v>
      </c>
      <c r="E7205" s="17">
        <v>210</v>
      </c>
      <c r="F7205" s="17">
        <v>1</v>
      </c>
      <c r="G7205" s="17" t="s">
        <v>3844</v>
      </c>
      <c r="H7205" s="17" t="s">
        <v>3845</v>
      </c>
      <c r="I7205" s="17">
        <v>50.000000000000064</v>
      </c>
      <c r="J7205" s="17">
        <v>1</v>
      </c>
      <c r="K7205" s="18">
        <v>0.45833333333333331</v>
      </c>
      <c r="L7205" s="19">
        <v>0.45833333333333331</v>
      </c>
      <c r="M7205" s="20">
        <v>660</v>
      </c>
      <c r="N7205" s="20">
        <v>710.00000000000011</v>
      </c>
      <c r="O7205" s="20" t="s">
        <v>19</v>
      </c>
      <c r="P7205" s="21" t="s">
        <v>19</v>
      </c>
      <c r="Q7205" s="21" t="s">
        <v>16738</v>
      </c>
      <c r="R7205" s="21" t="s">
        <v>16738</v>
      </c>
      <c r="S7205" s="21" t="s">
        <v>16738</v>
      </c>
      <c r="T7205" s="21" t="s">
        <v>16738</v>
      </c>
      <c r="U7205" s="21">
        <v>1</v>
      </c>
      <c r="V7205" s="21"/>
      <c r="W7205" s="21"/>
      <c r="X7205" s="21"/>
    </row>
    <row r="7206" spans="1:24" x14ac:dyDescent="0.25">
      <c r="A7206" s="17">
        <v>2022</v>
      </c>
      <c r="B7206" s="17" t="s">
        <v>9</v>
      </c>
      <c r="C7206" s="17" t="s">
        <v>3846</v>
      </c>
      <c r="D7206" s="17" t="s">
        <v>17103</v>
      </c>
      <c r="E7206" s="17">
        <v>210</v>
      </c>
      <c r="F7206" s="17">
        <v>2</v>
      </c>
      <c r="G7206" s="17" t="s">
        <v>3844</v>
      </c>
      <c r="H7206" s="17" t="s">
        <v>3845</v>
      </c>
      <c r="I7206" s="17">
        <v>50.000000000000064</v>
      </c>
      <c r="J7206" s="17">
        <v>1</v>
      </c>
      <c r="K7206" s="18">
        <v>0.45833333333333331</v>
      </c>
      <c r="L7206" s="19">
        <v>0.45833333333333331</v>
      </c>
      <c r="M7206" s="20">
        <v>660</v>
      </c>
      <c r="N7206" s="20">
        <v>710.00000000000011</v>
      </c>
      <c r="O7206" s="20" t="s">
        <v>13</v>
      </c>
      <c r="P7206" s="21" t="s">
        <v>13</v>
      </c>
      <c r="Q7206" s="21" t="s">
        <v>16738</v>
      </c>
      <c r="R7206" s="21" t="s">
        <v>16738</v>
      </c>
      <c r="S7206" s="21" t="s">
        <v>16738</v>
      </c>
      <c r="T7206" s="21" t="s">
        <v>16738</v>
      </c>
      <c r="U7206" s="21">
        <v>1</v>
      </c>
      <c r="V7206" s="21"/>
      <c r="W7206" s="21"/>
      <c r="X7206" s="21"/>
    </row>
    <row r="7207" spans="1:24" x14ac:dyDescent="0.25">
      <c r="A7207" s="17">
        <v>2022</v>
      </c>
      <c r="B7207" s="17" t="s">
        <v>9</v>
      </c>
      <c r="C7207" s="17" t="s">
        <v>3847</v>
      </c>
      <c r="D7207" s="17" t="s">
        <v>17103</v>
      </c>
      <c r="E7207" s="17">
        <v>210</v>
      </c>
      <c r="F7207" s="17">
        <v>3</v>
      </c>
      <c r="G7207" s="17" t="s">
        <v>3844</v>
      </c>
      <c r="H7207" s="17" t="s">
        <v>3845</v>
      </c>
      <c r="I7207" s="17">
        <v>50.000000000000064</v>
      </c>
      <c r="J7207" s="17">
        <v>1</v>
      </c>
      <c r="K7207" s="18">
        <v>0.39583333333333331</v>
      </c>
      <c r="L7207" s="19">
        <v>0.39583333333333331</v>
      </c>
      <c r="M7207" s="20">
        <v>570</v>
      </c>
      <c r="N7207" s="20">
        <v>620.00000000000011</v>
      </c>
      <c r="O7207" s="20" t="s">
        <v>21</v>
      </c>
      <c r="P7207" s="21" t="s">
        <v>21</v>
      </c>
      <c r="Q7207" s="21" t="s">
        <v>16738</v>
      </c>
      <c r="R7207" s="21" t="s">
        <v>16738</v>
      </c>
      <c r="S7207" s="21" t="s">
        <v>16738</v>
      </c>
      <c r="T7207" s="21" t="s">
        <v>16738</v>
      </c>
      <c r="U7207" s="21">
        <v>1</v>
      </c>
      <c r="V7207" s="21"/>
      <c r="W7207" s="21"/>
      <c r="X7207" s="21"/>
    </row>
    <row r="7208" spans="1:24" x14ac:dyDescent="0.25">
      <c r="A7208" s="17">
        <v>2022</v>
      </c>
      <c r="B7208" s="17" t="s">
        <v>9</v>
      </c>
      <c r="C7208" s="17" t="s">
        <v>3848</v>
      </c>
      <c r="D7208" s="17" t="s">
        <v>17103</v>
      </c>
      <c r="E7208" s="17">
        <v>210</v>
      </c>
      <c r="F7208" s="17">
        <v>4</v>
      </c>
      <c r="G7208" s="17" t="s">
        <v>3844</v>
      </c>
      <c r="H7208" s="17" t="s">
        <v>3845</v>
      </c>
      <c r="I7208" s="17">
        <v>50.000000000000064</v>
      </c>
      <c r="J7208" s="17">
        <v>1</v>
      </c>
      <c r="K7208" s="18">
        <v>0.39583333333333331</v>
      </c>
      <c r="L7208" s="19">
        <v>0.39583333333333331</v>
      </c>
      <c r="M7208" s="20">
        <v>570</v>
      </c>
      <c r="N7208" s="20">
        <v>620.00000000000011</v>
      </c>
      <c r="O7208" s="20" t="s">
        <v>19</v>
      </c>
      <c r="P7208" s="21" t="s">
        <v>19</v>
      </c>
      <c r="Q7208" s="21" t="s">
        <v>16738</v>
      </c>
      <c r="R7208" s="21" t="s">
        <v>16738</v>
      </c>
      <c r="S7208" s="21" t="s">
        <v>16738</v>
      </c>
      <c r="T7208" s="21" t="s">
        <v>16738</v>
      </c>
      <c r="U7208" s="21">
        <v>1</v>
      </c>
      <c r="V7208" s="21"/>
      <c r="W7208" s="21"/>
      <c r="X7208" s="21"/>
    </row>
    <row r="7209" spans="1:24" x14ac:dyDescent="0.25">
      <c r="A7209" s="17">
        <v>2022</v>
      </c>
      <c r="B7209" s="17" t="s">
        <v>9</v>
      </c>
      <c r="C7209" s="17" t="s">
        <v>3849</v>
      </c>
      <c r="D7209" s="17" t="s">
        <v>17103</v>
      </c>
      <c r="E7209" s="17">
        <v>210</v>
      </c>
      <c r="F7209" s="17">
        <v>5</v>
      </c>
      <c r="G7209" s="17" t="s">
        <v>3844</v>
      </c>
      <c r="H7209" s="17" t="s">
        <v>3845</v>
      </c>
      <c r="I7209" s="17">
        <v>50.000000000000064</v>
      </c>
      <c r="J7209" s="17">
        <v>1</v>
      </c>
      <c r="K7209" s="18">
        <v>0.33333333333333331</v>
      </c>
      <c r="L7209" s="19">
        <v>0.33333333333333331</v>
      </c>
      <c r="M7209" s="20">
        <v>480</v>
      </c>
      <c r="N7209" s="20">
        <v>530.00000000000011</v>
      </c>
      <c r="O7209" s="20" t="s">
        <v>17</v>
      </c>
      <c r="P7209" s="21" t="s">
        <v>17</v>
      </c>
      <c r="Q7209" s="21" t="s">
        <v>16738</v>
      </c>
      <c r="R7209" s="21" t="s">
        <v>16738</v>
      </c>
      <c r="S7209" s="21" t="s">
        <v>16738</v>
      </c>
      <c r="T7209" s="21" t="s">
        <v>16738</v>
      </c>
      <c r="U7209" s="21">
        <v>1</v>
      </c>
      <c r="V7209" s="21"/>
      <c r="W7209" s="21"/>
      <c r="X7209" s="21"/>
    </row>
    <row r="7210" spans="1:24" x14ac:dyDescent="0.25">
      <c r="A7210" s="17">
        <v>2022</v>
      </c>
      <c r="B7210" s="17" t="s">
        <v>9</v>
      </c>
      <c r="C7210" s="17" t="s">
        <v>3850</v>
      </c>
      <c r="D7210" s="17" t="s">
        <v>17103</v>
      </c>
      <c r="E7210" s="17">
        <v>210</v>
      </c>
      <c r="F7210" s="17">
        <v>6</v>
      </c>
      <c r="G7210" s="17" t="s">
        <v>3844</v>
      </c>
      <c r="H7210" s="17" t="s">
        <v>3845</v>
      </c>
      <c r="I7210" s="17">
        <v>50.000000000000064</v>
      </c>
      <c r="J7210" s="17">
        <v>1</v>
      </c>
      <c r="K7210" s="18">
        <v>0.64583333333333337</v>
      </c>
      <c r="L7210" s="19">
        <v>0.64583333333333337</v>
      </c>
      <c r="M7210" s="20">
        <v>930</v>
      </c>
      <c r="N7210" s="20">
        <v>980.00000000000011</v>
      </c>
      <c r="O7210" s="20" t="s">
        <v>46</v>
      </c>
      <c r="P7210" s="21" t="s">
        <v>46</v>
      </c>
      <c r="Q7210" s="21" t="s">
        <v>16738</v>
      </c>
      <c r="R7210" s="21" t="s">
        <v>16738</v>
      </c>
      <c r="S7210" s="21" t="s">
        <v>16738</v>
      </c>
      <c r="T7210" s="21" t="s">
        <v>16738</v>
      </c>
      <c r="U7210" s="21">
        <v>1</v>
      </c>
      <c r="V7210" s="21"/>
      <c r="W7210" s="21"/>
      <c r="X7210" s="21"/>
    </row>
    <row r="7211" spans="1:24" x14ac:dyDescent="0.25">
      <c r="A7211" s="17">
        <v>2022</v>
      </c>
      <c r="B7211" s="17" t="s">
        <v>9</v>
      </c>
      <c r="C7211" s="17" t="s">
        <v>3851</v>
      </c>
      <c r="D7211" s="17" t="s">
        <v>17103</v>
      </c>
      <c r="E7211" s="17">
        <v>210</v>
      </c>
      <c r="F7211" s="17">
        <v>7</v>
      </c>
      <c r="G7211" s="17" t="s">
        <v>3844</v>
      </c>
      <c r="H7211" s="17" t="s">
        <v>3845</v>
      </c>
      <c r="I7211" s="17">
        <v>50.000000000000064</v>
      </c>
      <c r="J7211" s="17">
        <v>1</v>
      </c>
      <c r="K7211" s="18">
        <v>0.33333333333333331</v>
      </c>
      <c r="L7211" s="19">
        <v>0.33333333333333331</v>
      </c>
      <c r="M7211" s="20">
        <v>480</v>
      </c>
      <c r="N7211" s="20">
        <v>530.00000000000011</v>
      </c>
      <c r="O7211" s="20" t="s">
        <v>19</v>
      </c>
      <c r="P7211" s="21" t="s">
        <v>19</v>
      </c>
      <c r="Q7211" s="21" t="s">
        <v>16738</v>
      </c>
      <c r="R7211" s="21" t="s">
        <v>16738</v>
      </c>
      <c r="S7211" s="21" t="s">
        <v>16738</v>
      </c>
      <c r="T7211" s="21" t="s">
        <v>16738</v>
      </c>
      <c r="U7211" s="21">
        <v>1</v>
      </c>
      <c r="V7211" s="21"/>
      <c r="W7211" s="21"/>
      <c r="X7211" s="21"/>
    </row>
    <row r="7212" spans="1:24" x14ac:dyDescent="0.25">
      <c r="A7212" s="17">
        <v>2022</v>
      </c>
      <c r="B7212" s="17" t="s">
        <v>9</v>
      </c>
      <c r="C7212" s="17" t="s">
        <v>3852</v>
      </c>
      <c r="D7212" s="17" t="s">
        <v>17103</v>
      </c>
      <c r="E7212" s="17">
        <v>210</v>
      </c>
      <c r="F7212" s="17">
        <v>8</v>
      </c>
      <c r="G7212" s="17" t="s">
        <v>3844</v>
      </c>
      <c r="H7212" s="17" t="s">
        <v>3845</v>
      </c>
      <c r="I7212" s="17">
        <v>50.000000000000064</v>
      </c>
      <c r="J7212" s="17">
        <v>1</v>
      </c>
      <c r="K7212" s="18">
        <v>0.45833333333333331</v>
      </c>
      <c r="L7212" s="19">
        <v>0.45833333333333331</v>
      </c>
      <c r="M7212" s="20">
        <v>660</v>
      </c>
      <c r="N7212" s="20">
        <v>710.00000000000011</v>
      </c>
      <c r="O7212" s="20" t="s">
        <v>19</v>
      </c>
      <c r="P7212" s="21" t="s">
        <v>19</v>
      </c>
      <c r="Q7212" s="21" t="s">
        <v>16738</v>
      </c>
      <c r="R7212" s="21" t="s">
        <v>16738</v>
      </c>
      <c r="S7212" s="21" t="s">
        <v>16738</v>
      </c>
      <c r="T7212" s="21" t="s">
        <v>16738</v>
      </c>
      <c r="U7212" s="21">
        <v>1</v>
      </c>
      <c r="V7212" s="21"/>
      <c r="W7212" s="21"/>
      <c r="X7212" s="21"/>
    </row>
    <row r="7213" spans="1:24" x14ac:dyDescent="0.25">
      <c r="A7213" s="17">
        <v>2022</v>
      </c>
      <c r="B7213" s="17" t="s">
        <v>9</v>
      </c>
      <c r="C7213" s="17" t="s">
        <v>3931</v>
      </c>
      <c r="D7213" s="17" t="s">
        <v>17103</v>
      </c>
      <c r="E7213" s="17">
        <v>361</v>
      </c>
      <c r="F7213" s="17">
        <v>1</v>
      </c>
      <c r="G7213" s="17" t="s">
        <v>3932</v>
      </c>
      <c r="H7213" s="17" t="s">
        <v>3933</v>
      </c>
      <c r="I7213" s="17">
        <v>50.000000000000064</v>
      </c>
      <c r="J7213" s="17">
        <v>1</v>
      </c>
      <c r="K7213" s="18">
        <v>0.58333333333333337</v>
      </c>
      <c r="L7213" s="19">
        <v>0.58333333333333337</v>
      </c>
      <c r="M7213" s="20">
        <v>840</v>
      </c>
      <c r="N7213" s="20">
        <v>890.00000000000011</v>
      </c>
      <c r="O7213" s="20" t="s">
        <v>17</v>
      </c>
      <c r="P7213" s="21" t="s">
        <v>17</v>
      </c>
      <c r="Q7213" s="21" t="s">
        <v>16738</v>
      </c>
      <c r="R7213" s="21" t="s">
        <v>16738</v>
      </c>
      <c r="S7213" s="21" t="s">
        <v>16738</v>
      </c>
      <c r="T7213" s="21" t="s">
        <v>16738</v>
      </c>
      <c r="U7213" s="21">
        <v>1</v>
      </c>
      <c r="V7213" s="21"/>
      <c r="W7213" s="21"/>
      <c r="X7213" s="21"/>
    </row>
    <row r="7214" spans="1:24" x14ac:dyDescent="0.25">
      <c r="A7214" s="17">
        <v>2022</v>
      </c>
      <c r="B7214" s="17" t="s">
        <v>9</v>
      </c>
      <c r="C7214" s="17" t="s">
        <v>3934</v>
      </c>
      <c r="D7214" s="17" t="s">
        <v>17103</v>
      </c>
      <c r="E7214" s="17">
        <v>361</v>
      </c>
      <c r="F7214" s="17">
        <v>2</v>
      </c>
      <c r="G7214" s="17" t="s">
        <v>3932</v>
      </c>
      <c r="H7214" s="17" t="s">
        <v>3933</v>
      </c>
      <c r="I7214" s="17">
        <v>50.000000000000064</v>
      </c>
      <c r="J7214" s="17">
        <v>1</v>
      </c>
      <c r="K7214" s="18">
        <v>0.64583333333333337</v>
      </c>
      <c r="L7214" s="19">
        <v>0.64583333333333337</v>
      </c>
      <c r="M7214" s="20">
        <v>930</v>
      </c>
      <c r="N7214" s="20">
        <v>980.00000000000011</v>
      </c>
      <c r="O7214" s="20" t="s">
        <v>21</v>
      </c>
      <c r="P7214" s="21" t="s">
        <v>21</v>
      </c>
      <c r="Q7214" s="21" t="s">
        <v>16738</v>
      </c>
      <c r="R7214" s="21" t="s">
        <v>16738</v>
      </c>
      <c r="S7214" s="21" t="s">
        <v>16738</v>
      </c>
      <c r="T7214" s="21" t="s">
        <v>16738</v>
      </c>
      <c r="U7214" s="21">
        <v>1</v>
      </c>
      <c r="V7214" s="21"/>
      <c r="W7214" s="21"/>
      <c r="X7214" s="21"/>
    </row>
    <row r="7215" spans="1:24" x14ac:dyDescent="0.25">
      <c r="A7215" s="17">
        <v>2022</v>
      </c>
      <c r="B7215" s="17" t="s">
        <v>9</v>
      </c>
      <c r="C7215" s="17" t="s">
        <v>3935</v>
      </c>
      <c r="D7215" s="17" t="s">
        <v>17103</v>
      </c>
      <c r="E7215" s="17">
        <v>361</v>
      </c>
      <c r="F7215" s="17">
        <v>3</v>
      </c>
      <c r="G7215" s="17" t="s">
        <v>3932</v>
      </c>
      <c r="H7215" s="17" t="s">
        <v>3933</v>
      </c>
      <c r="I7215" s="17">
        <v>50.000000000000064</v>
      </c>
      <c r="J7215" s="17">
        <v>1</v>
      </c>
      <c r="K7215" s="18">
        <v>0.33333333333333331</v>
      </c>
      <c r="L7215" s="19">
        <v>0.33333333333333331</v>
      </c>
      <c r="M7215" s="20">
        <v>480</v>
      </c>
      <c r="N7215" s="20">
        <v>530.00000000000011</v>
      </c>
      <c r="O7215" s="20" t="s">
        <v>21</v>
      </c>
      <c r="P7215" s="21" t="s">
        <v>21</v>
      </c>
      <c r="Q7215" s="21" t="s">
        <v>16738</v>
      </c>
      <c r="R7215" s="21" t="s">
        <v>16738</v>
      </c>
      <c r="S7215" s="21" t="s">
        <v>16738</v>
      </c>
      <c r="T7215" s="21" t="s">
        <v>16738</v>
      </c>
      <c r="U7215" s="21">
        <v>1</v>
      </c>
      <c r="V7215" s="21"/>
      <c r="W7215" s="21"/>
      <c r="X7215" s="21"/>
    </row>
    <row r="7216" spans="1:24" x14ac:dyDescent="0.25">
      <c r="A7216" s="17">
        <v>2022</v>
      </c>
      <c r="B7216" s="17" t="s">
        <v>9</v>
      </c>
      <c r="C7216" s="17" t="s">
        <v>3936</v>
      </c>
      <c r="D7216" s="17" t="s">
        <v>17103</v>
      </c>
      <c r="E7216" s="17">
        <v>361</v>
      </c>
      <c r="F7216" s="17">
        <v>4</v>
      </c>
      <c r="G7216" s="17" t="s">
        <v>3932</v>
      </c>
      <c r="H7216" s="17" t="s">
        <v>3933</v>
      </c>
      <c r="I7216" s="17">
        <v>50.000000000000064</v>
      </c>
      <c r="J7216" s="17">
        <v>1</v>
      </c>
      <c r="K7216" s="18">
        <v>0.39583333333333331</v>
      </c>
      <c r="L7216" s="19">
        <v>0.39583333333333331</v>
      </c>
      <c r="M7216" s="20">
        <v>570</v>
      </c>
      <c r="N7216" s="20">
        <v>620.00000000000011</v>
      </c>
      <c r="O7216" s="20" t="s">
        <v>19</v>
      </c>
      <c r="P7216" s="21" t="s">
        <v>19</v>
      </c>
      <c r="Q7216" s="21" t="s">
        <v>16738</v>
      </c>
      <c r="R7216" s="21" t="s">
        <v>16738</v>
      </c>
      <c r="S7216" s="21" t="s">
        <v>16738</v>
      </c>
      <c r="T7216" s="21" t="s">
        <v>16738</v>
      </c>
      <c r="U7216" s="21">
        <v>1</v>
      </c>
      <c r="V7216" s="21"/>
      <c r="W7216" s="21"/>
      <c r="X7216" s="21"/>
    </row>
    <row r="7217" spans="1:24" x14ac:dyDescent="0.25">
      <c r="A7217" s="17">
        <v>2022</v>
      </c>
      <c r="B7217" s="17" t="s">
        <v>9</v>
      </c>
      <c r="C7217" s="17" t="s">
        <v>3937</v>
      </c>
      <c r="D7217" s="17" t="s">
        <v>17103</v>
      </c>
      <c r="E7217" s="17">
        <v>361</v>
      </c>
      <c r="F7217" s="17">
        <v>5</v>
      </c>
      <c r="G7217" s="17" t="s">
        <v>3932</v>
      </c>
      <c r="H7217" s="17" t="s">
        <v>3933</v>
      </c>
      <c r="I7217" s="17">
        <v>50.000000000000064</v>
      </c>
      <c r="J7217" s="17">
        <v>1</v>
      </c>
      <c r="K7217" s="18">
        <v>0.52083333333333337</v>
      </c>
      <c r="L7217" s="19">
        <v>0.52083333333333337</v>
      </c>
      <c r="M7217" s="20">
        <v>750</v>
      </c>
      <c r="N7217" s="20">
        <v>800.00000000000011</v>
      </c>
      <c r="O7217" s="20" t="s">
        <v>19</v>
      </c>
      <c r="P7217" s="21" t="s">
        <v>19</v>
      </c>
      <c r="Q7217" s="21" t="s">
        <v>16738</v>
      </c>
      <c r="R7217" s="21" t="s">
        <v>16738</v>
      </c>
      <c r="S7217" s="21" t="s">
        <v>16738</v>
      </c>
      <c r="T7217" s="21" t="s">
        <v>16738</v>
      </c>
      <c r="U7217" s="21">
        <v>1</v>
      </c>
      <c r="V7217" s="21"/>
      <c r="W7217" s="21"/>
      <c r="X7217" s="21"/>
    </row>
    <row r="7218" spans="1:24" x14ac:dyDescent="0.25">
      <c r="A7218" s="17">
        <v>2022</v>
      </c>
      <c r="B7218" s="17" t="s">
        <v>9</v>
      </c>
      <c r="C7218" s="17" t="s">
        <v>3938</v>
      </c>
      <c r="D7218" s="17" t="s">
        <v>17103</v>
      </c>
      <c r="E7218" s="17">
        <v>361</v>
      </c>
      <c r="F7218" s="17">
        <v>6</v>
      </c>
      <c r="G7218" s="17" t="s">
        <v>3932</v>
      </c>
      <c r="H7218" s="17" t="s">
        <v>3933</v>
      </c>
      <c r="I7218" s="17">
        <v>50.000000000000064</v>
      </c>
      <c r="J7218" s="17">
        <v>1</v>
      </c>
      <c r="K7218" s="18">
        <v>0.33333333333333331</v>
      </c>
      <c r="L7218" s="19">
        <v>0.33333333333333331</v>
      </c>
      <c r="M7218" s="20">
        <v>480</v>
      </c>
      <c r="N7218" s="20">
        <v>530.00000000000011</v>
      </c>
      <c r="O7218" s="20" t="s">
        <v>46</v>
      </c>
      <c r="P7218" s="21" t="s">
        <v>46</v>
      </c>
      <c r="Q7218" s="21" t="s">
        <v>16738</v>
      </c>
      <c r="R7218" s="21" t="s">
        <v>16738</v>
      </c>
      <c r="S7218" s="21" t="s">
        <v>16738</v>
      </c>
      <c r="T7218" s="21" t="s">
        <v>16738</v>
      </c>
      <c r="U7218" s="21">
        <v>1</v>
      </c>
      <c r="V7218" s="21"/>
      <c r="W7218" s="21"/>
      <c r="X7218" s="21"/>
    </row>
    <row r="7219" spans="1:24" x14ac:dyDescent="0.25">
      <c r="A7219" s="17">
        <v>2022</v>
      </c>
      <c r="B7219" s="17" t="s">
        <v>9</v>
      </c>
      <c r="C7219" s="17" t="s">
        <v>3939</v>
      </c>
      <c r="D7219" s="17" t="s">
        <v>17103</v>
      </c>
      <c r="E7219" s="17">
        <v>361</v>
      </c>
      <c r="F7219" s="17">
        <v>7</v>
      </c>
      <c r="G7219" s="17" t="s">
        <v>3932</v>
      </c>
      <c r="H7219" s="17" t="s">
        <v>3933</v>
      </c>
      <c r="I7219" s="17">
        <v>50.000000000000064</v>
      </c>
      <c r="J7219" s="17">
        <v>1</v>
      </c>
      <c r="K7219" s="18">
        <v>0.39583333333333331</v>
      </c>
      <c r="L7219" s="19">
        <v>0.39583333333333331</v>
      </c>
      <c r="M7219" s="20">
        <v>570</v>
      </c>
      <c r="N7219" s="20">
        <v>620.00000000000011</v>
      </c>
      <c r="O7219" s="20" t="s">
        <v>13</v>
      </c>
      <c r="P7219" s="21" t="s">
        <v>13</v>
      </c>
      <c r="Q7219" s="21" t="s">
        <v>16738</v>
      </c>
      <c r="R7219" s="21" t="s">
        <v>16738</v>
      </c>
      <c r="S7219" s="21" t="s">
        <v>16738</v>
      </c>
      <c r="T7219" s="21" t="s">
        <v>16738</v>
      </c>
      <c r="U7219" s="21">
        <v>1</v>
      </c>
      <c r="V7219" s="21"/>
      <c r="W7219" s="21"/>
      <c r="X7219" s="21"/>
    </row>
    <row r="7220" spans="1:24" x14ac:dyDescent="0.25">
      <c r="A7220" s="17">
        <v>2022</v>
      </c>
      <c r="B7220" s="17" t="s">
        <v>9</v>
      </c>
      <c r="C7220" s="17" t="s">
        <v>3940</v>
      </c>
      <c r="D7220" s="17" t="s">
        <v>17103</v>
      </c>
      <c r="E7220" s="17">
        <v>361</v>
      </c>
      <c r="F7220" s="17">
        <v>8</v>
      </c>
      <c r="G7220" s="17" t="s">
        <v>3932</v>
      </c>
      <c r="H7220" s="17" t="s">
        <v>3933</v>
      </c>
      <c r="I7220" s="17">
        <v>50.000000000000064</v>
      </c>
      <c r="J7220" s="17">
        <v>1</v>
      </c>
      <c r="K7220" s="18">
        <v>0.39583333333333331</v>
      </c>
      <c r="L7220" s="19">
        <v>0.39583333333333331</v>
      </c>
      <c r="M7220" s="20">
        <v>570</v>
      </c>
      <c r="N7220" s="20">
        <v>620.00000000000011</v>
      </c>
      <c r="O7220" s="20" t="s">
        <v>13</v>
      </c>
      <c r="P7220" s="21" t="s">
        <v>13</v>
      </c>
      <c r="Q7220" s="21" t="s">
        <v>16738</v>
      </c>
      <c r="R7220" s="21" t="s">
        <v>16738</v>
      </c>
      <c r="S7220" s="21" t="s">
        <v>16738</v>
      </c>
      <c r="T7220" s="21" t="s">
        <v>16738</v>
      </c>
      <c r="U7220" s="21">
        <v>1</v>
      </c>
      <c r="V7220" s="21"/>
      <c r="W7220" s="21"/>
      <c r="X7220" s="21"/>
    </row>
    <row r="7221" spans="1:24" x14ac:dyDescent="0.25">
      <c r="A7221" s="17">
        <v>2022</v>
      </c>
      <c r="B7221" s="17" t="s">
        <v>9</v>
      </c>
      <c r="C7221" s="17" t="s">
        <v>3941</v>
      </c>
      <c r="D7221" s="17" t="s">
        <v>17103</v>
      </c>
      <c r="E7221" s="17">
        <v>361</v>
      </c>
      <c r="F7221" s="17">
        <v>9</v>
      </c>
      <c r="G7221" s="17" t="s">
        <v>3932</v>
      </c>
      <c r="H7221" s="17" t="s">
        <v>3933</v>
      </c>
      <c r="I7221" s="17">
        <v>50.000000000000064</v>
      </c>
      <c r="J7221" s="17">
        <v>1</v>
      </c>
      <c r="K7221" s="18">
        <v>0.64583333333333337</v>
      </c>
      <c r="L7221" s="19">
        <v>0.64583333333333337</v>
      </c>
      <c r="M7221" s="20">
        <v>930</v>
      </c>
      <c r="N7221" s="20">
        <v>980.00000000000011</v>
      </c>
      <c r="O7221" s="20" t="s">
        <v>21</v>
      </c>
      <c r="P7221" s="21" t="s">
        <v>21</v>
      </c>
      <c r="Q7221" s="21" t="s">
        <v>16738</v>
      </c>
      <c r="R7221" s="21" t="s">
        <v>16738</v>
      </c>
      <c r="S7221" s="21" t="s">
        <v>16738</v>
      </c>
      <c r="T7221" s="21" t="s">
        <v>16738</v>
      </c>
      <c r="U7221" s="21">
        <v>1</v>
      </c>
      <c r="V7221" s="21"/>
      <c r="W7221" s="21"/>
      <c r="X7221" s="21"/>
    </row>
    <row r="7222" spans="1:24" x14ac:dyDescent="0.25">
      <c r="A7222" s="17">
        <v>2022</v>
      </c>
      <c r="B7222" s="17" t="s">
        <v>9</v>
      </c>
      <c r="C7222" s="17" t="s">
        <v>4266</v>
      </c>
      <c r="D7222" s="17" t="s">
        <v>16786</v>
      </c>
      <c r="E7222" s="17">
        <v>207</v>
      </c>
      <c r="F7222" s="17">
        <v>1</v>
      </c>
      <c r="G7222" s="17" t="s">
        <v>4267</v>
      </c>
      <c r="H7222" s="17" t="s">
        <v>4268</v>
      </c>
      <c r="I7222" s="17">
        <v>50.000000000000064</v>
      </c>
      <c r="J7222" s="17">
        <v>1</v>
      </c>
      <c r="K7222" s="18">
        <v>0.27083333333333331</v>
      </c>
      <c r="L7222" s="19">
        <v>0.27083333333333331</v>
      </c>
      <c r="M7222" s="20">
        <v>390</v>
      </c>
      <c r="N7222" s="20">
        <v>440.00000000000006</v>
      </c>
      <c r="O7222" s="20" t="s">
        <v>21</v>
      </c>
      <c r="P7222" s="21" t="s">
        <v>21</v>
      </c>
      <c r="Q7222" s="21" t="s">
        <v>16738</v>
      </c>
      <c r="R7222" s="21" t="s">
        <v>16738</v>
      </c>
      <c r="S7222" s="21" t="s">
        <v>16738</v>
      </c>
      <c r="T7222" s="21" t="s">
        <v>16738</v>
      </c>
      <c r="U7222" s="21">
        <v>1</v>
      </c>
      <c r="V7222" s="21"/>
      <c r="W7222" s="21"/>
      <c r="X7222" s="21"/>
    </row>
    <row r="7223" spans="1:24" x14ac:dyDescent="0.25">
      <c r="A7223" s="17">
        <v>2022</v>
      </c>
      <c r="B7223" s="17" t="s">
        <v>9</v>
      </c>
      <c r="C7223" s="17" t="s">
        <v>4269</v>
      </c>
      <c r="D7223" s="17" t="s">
        <v>16786</v>
      </c>
      <c r="E7223" s="17">
        <v>207</v>
      </c>
      <c r="F7223" s="17">
        <v>2</v>
      </c>
      <c r="G7223" s="17" t="s">
        <v>4267</v>
      </c>
      <c r="H7223" s="17" t="s">
        <v>4268</v>
      </c>
      <c r="I7223" s="17">
        <v>50.000000000000064</v>
      </c>
      <c r="J7223" s="17">
        <v>1</v>
      </c>
      <c r="K7223" s="18">
        <v>0.33333333333333331</v>
      </c>
      <c r="L7223" s="19">
        <v>0.33333333333333331</v>
      </c>
      <c r="M7223" s="20">
        <v>480</v>
      </c>
      <c r="N7223" s="20">
        <v>530.00000000000011</v>
      </c>
      <c r="O7223" s="20" t="s">
        <v>19</v>
      </c>
      <c r="P7223" s="21" t="s">
        <v>19</v>
      </c>
      <c r="Q7223" s="21" t="s">
        <v>16738</v>
      </c>
      <c r="R7223" s="21" t="s">
        <v>16738</v>
      </c>
      <c r="S7223" s="21" t="s">
        <v>16738</v>
      </c>
      <c r="T7223" s="21" t="s">
        <v>16738</v>
      </c>
      <c r="U7223" s="21">
        <v>1</v>
      </c>
      <c r="V7223" s="21"/>
      <c r="W7223" s="21"/>
      <c r="X7223" s="21"/>
    </row>
    <row r="7224" spans="1:24" x14ac:dyDescent="0.25">
      <c r="A7224" s="17">
        <v>2022</v>
      </c>
      <c r="B7224" s="17" t="s">
        <v>9</v>
      </c>
      <c r="C7224" s="17" t="s">
        <v>4270</v>
      </c>
      <c r="D7224" s="17" t="s">
        <v>16786</v>
      </c>
      <c r="E7224" s="17">
        <v>207</v>
      </c>
      <c r="F7224" s="17">
        <v>3</v>
      </c>
      <c r="G7224" s="17" t="s">
        <v>4267</v>
      </c>
      <c r="H7224" s="17" t="s">
        <v>4268</v>
      </c>
      <c r="I7224" s="17">
        <v>50.000000000000064</v>
      </c>
      <c r="J7224" s="17">
        <v>1</v>
      </c>
      <c r="K7224" s="18">
        <v>0.45833333333333331</v>
      </c>
      <c r="L7224" s="19">
        <v>0.45833333333333331</v>
      </c>
      <c r="M7224" s="20">
        <v>660</v>
      </c>
      <c r="N7224" s="20">
        <v>710.00000000000011</v>
      </c>
      <c r="O7224" s="20" t="s">
        <v>15</v>
      </c>
      <c r="P7224" s="21" t="s">
        <v>15</v>
      </c>
      <c r="Q7224" s="21" t="s">
        <v>16738</v>
      </c>
      <c r="R7224" s="21" t="s">
        <v>16738</v>
      </c>
      <c r="S7224" s="21" t="s">
        <v>16738</v>
      </c>
      <c r="T7224" s="21" t="s">
        <v>16738</v>
      </c>
      <c r="U7224" s="21">
        <v>1</v>
      </c>
      <c r="V7224" s="21"/>
      <c r="W7224" s="21"/>
      <c r="X7224" s="21"/>
    </row>
    <row r="7225" spans="1:24" x14ac:dyDescent="0.25">
      <c r="A7225" s="17">
        <v>2022</v>
      </c>
      <c r="B7225" s="17" t="s">
        <v>9</v>
      </c>
      <c r="C7225" s="17" t="s">
        <v>4271</v>
      </c>
      <c r="D7225" s="17" t="s">
        <v>16786</v>
      </c>
      <c r="E7225" s="17">
        <v>207</v>
      </c>
      <c r="F7225" s="17">
        <v>4</v>
      </c>
      <c r="G7225" s="17" t="s">
        <v>4267</v>
      </c>
      <c r="H7225" s="17" t="s">
        <v>4268</v>
      </c>
      <c r="I7225" s="17">
        <v>50.000000000000064</v>
      </c>
      <c r="J7225" s="17">
        <v>1</v>
      </c>
      <c r="K7225" s="18">
        <v>0.33333333333333331</v>
      </c>
      <c r="L7225" s="19">
        <v>0.33333333333333331</v>
      </c>
      <c r="M7225" s="20">
        <v>480</v>
      </c>
      <c r="N7225" s="20">
        <v>530.00000000000011</v>
      </c>
      <c r="O7225" s="20" t="s">
        <v>19</v>
      </c>
      <c r="P7225" s="21" t="s">
        <v>19</v>
      </c>
      <c r="Q7225" s="21" t="s">
        <v>16738</v>
      </c>
      <c r="R7225" s="21" t="s">
        <v>16738</v>
      </c>
      <c r="S7225" s="21" t="s">
        <v>16738</v>
      </c>
      <c r="T7225" s="21" t="s">
        <v>16738</v>
      </c>
      <c r="U7225" s="21">
        <v>1</v>
      </c>
      <c r="V7225" s="21"/>
      <c r="W7225" s="21"/>
      <c r="X7225" s="21"/>
    </row>
    <row r="7226" spans="1:24" x14ac:dyDescent="0.25">
      <c r="A7226" s="17">
        <v>2022</v>
      </c>
      <c r="B7226" s="17" t="s">
        <v>9</v>
      </c>
      <c r="C7226" s="17" t="s">
        <v>4272</v>
      </c>
      <c r="D7226" s="17" t="s">
        <v>16786</v>
      </c>
      <c r="E7226" s="17">
        <v>207</v>
      </c>
      <c r="F7226" s="17">
        <v>5</v>
      </c>
      <c r="G7226" s="17" t="s">
        <v>4267</v>
      </c>
      <c r="H7226" s="17" t="s">
        <v>4268</v>
      </c>
      <c r="I7226" s="17">
        <v>50.000000000000064</v>
      </c>
      <c r="J7226" s="17">
        <v>1</v>
      </c>
      <c r="K7226" s="18">
        <v>0.70833333333333337</v>
      </c>
      <c r="L7226" s="19">
        <v>0.70833333333333337</v>
      </c>
      <c r="M7226" s="20">
        <v>1020</v>
      </c>
      <c r="N7226" s="20">
        <v>1070</v>
      </c>
      <c r="O7226" s="20" t="s">
        <v>46</v>
      </c>
      <c r="P7226" s="21" t="s">
        <v>46</v>
      </c>
      <c r="Q7226" s="21" t="s">
        <v>16738</v>
      </c>
      <c r="R7226" s="21" t="s">
        <v>16738</v>
      </c>
      <c r="S7226" s="21" t="s">
        <v>16738</v>
      </c>
      <c r="T7226" s="21" t="s">
        <v>16738</v>
      </c>
      <c r="U7226" s="21">
        <v>1</v>
      </c>
      <c r="V7226" s="21"/>
      <c r="W7226" s="21"/>
      <c r="X7226" s="21"/>
    </row>
    <row r="7227" spans="1:24" x14ac:dyDescent="0.25">
      <c r="A7227" s="17">
        <v>2022</v>
      </c>
      <c r="B7227" s="17" t="s">
        <v>9</v>
      </c>
      <c r="C7227" s="17" t="s">
        <v>4273</v>
      </c>
      <c r="D7227" s="17" t="s">
        <v>16786</v>
      </c>
      <c r="E7227" s="17">
        <v>207</v>
      </c>
      <c r="F7227" s="17">
        <v>6</v>
      </c>
      <c r="G7227" s="17" t="s">
        <v>4267</v>
      </c>
      <c r="H7227" s="17" t="s">
        <v>4268</v>
      </c>
      <c r="I7227" s="17">
        <v>50.000000000000064</v>
      </c>
      <c r="J7227" s="17">
        <v>1</v>
      </c>
      <c r="K7227" s="18">
        <v>0.33333333333333331</v>
      </c>
      <c r="L7227" s="19">
        <v>0.33333333333333331</v>
      </c>
      <c r="M7227" s="20">
        <v>480</v>
      </c>
      <c r="N7227" s="20">
        <v>530.00000000000011</v>
      </c>
      <c r="O7227" s="20" t="s">
        <v>46</v>
      </c>
      <c r="P7227" s="21" t="s">
        <v>46</v>
      </c>
      <c r="Q7227" s="21" t="s">
        <v>16738</v>
      </c>
      <c r="R7227" s="21" t="s">
        <v>16738</v>
      </c>
      <c r="S7227" s="21" t="s">
        <v>16738</v>
      </c>
      <c r="T7227" s="21" t="s">
        <v>16738</v>
      </c>
      <c r="U7227" s="21">
        <v>1</v>
      </c>
      <c r="V7227" s="21"/>
      <c r="W7227" s="21"/>
      <c r="X7227" s="21"/>
    </row>
    <row r="7228" spans="1:24" x14ac:dyDescent="0.25">
      <c r="A7228" s="17">
        <v>2022</v>
      </c>
      <c r="B7228" s="17" t="s">
        <v>9</v>
      </c>
      <c r="C7228" s="17" t="s">
        <v>4274</v>
      </c>
      <c r="D7228" s="17" t="s">
        <v>16786</v>
      </c>
      <c r="E7228" s="17">
        <v>207</v>
      </c>
      <c r="F7228" s="17">
        <v>7</v>
      </c>
      <c r="G7228" s="17" t="s">
        <v>4267</v>
      </c>
      <c r="H7228" s="17" t="s">
        <v>4268</v>
      </c>
      <c r="I7228" s="17">
        <v>50.000000000000064</v>
      </c>
      <c r="J7228" s="17">
        <v>1</v>
      </c>
      <c r="K7228" s="18">
        <v>0.33333333333333331</v>
      </c>
      <c r="L7228" s="19">
        <v>0.33333333333333331</v>
      </c>
      <c r="M7228" s="20">
        <v>480</v>
      </c>
      <c r="N7228" s="20">
        <v>530.00000000000011</v>
      </c>
      <c r="O7228" s="20" t="s">
        <v>46</v>
      </c>
      <c r="P7228" s="21" t="s">
        <v>46</v>
      </c>
      <c r="Q7228" s="21" t="s">
        <v>16738</v>
      </c>
      <c r="R7228" s="21" t="s">
        <v>16738</v>
      </c>
      <c r="S7228" s="21" t="s">
        <v>16738</v>
      </c>
      <c r="T7228" s="21" t="s">
        <v>16738</v>
      </c>
      <c r="U7228" s="21">
        <v>1</v>
      </c>
      <c r="V7228" s="21"/>
      <c r="W7228" s="21"/>
      <c r="X7228" s="21"/>
    </row>
    <row r="7229" spans="1:24" x14ac:dyDescent="0.25">
      <c r="A7229" s="17">
        <v>2022</v>
      </c>
      <c r="B7229" s="17" t="s">
        <v>9</v>
      </c>
      <c r="C7229" s="17" t="s">
        <v>4275</v>
      </c>
      <c r="D7229" s="17" t="s">
        <v>16786</v>
      </c>
      <c r="E7229" s="17">
        <v>207</v>
      </c>
      <c r="F7229" s="17">
        <v>8</v>
      </c>
      <c r="G7229" s="17" t="s">
        <v>4267</v>
      </c>
      <c r="H7229" s="17" t="s">
        <v>4268</v>
      </c>
      <c r="I7229" s="17">
        <v>50.000000000000064</v>
      </c>
      <c r="J7229" s="17">
        <v>1</v>
      </c>
      <c r="K7229" s="18">
        <v>0.45833333333333331</v>
      </c>
      <c r="L7229" s="19">
        <v>0.45833333333333331</v>
      </c>
      <c r="M7229" s="20">
        <v>660</v>
      </c>
      <c r="N7229" s="20">
        <v>710.00000000000011</v>
      </c>
      <c r="O7229" s="20" t="s">
        <v>13</v>
      </c>
      <c r="P7229" s="21" t="s">
        <v>13</v>
      </c>
      <c r="Q7229" s="21" t="s">
        <v>16738</v>
      </c>
      <c r="R7229" s="21" t="s">
        <v>16738</v>
      </c>
      <c r="S7229" s="21" t="s">
        <v>16738</v>
      </c>
      <c r="T7229" s="21" t="s">
        <v>16738</v>
      </c>
      <c r="U7229" s="21">
        <v>1</v>
      </c>
      <c r="V7229" s="21"/>
      <c r="W7229" s="21"/>
      <c r="X7229" s="21"/>
    </row>
    <row r="7230" spans="1:24" x14ac:dyDescent="0.25">
      <c r="A7230" s="17">
        <v>2022</v>
      </c>
      <c r="B7230" s="17" t="s">
        <v>9</v>
      </c>
      <c r="C7230" s="17" t="s">
        <v>4276</v>
      </c>
      <c r="D7230" s="17" t="s">
        <v>16786</v>
      </c>
      <c r="E7230" s="17">
        <v>207</v>
      </c>
      <c r="F7230" s="17">
        <v>9</v>
      </c>
      <c r="G7230" s="17" t="s">
        <v>4267</v>
      </c>
      <c r="H7230" s="17" t="s">
        <v>4268</v>
      </c>
      <c r="I7230" s="17">
        <v>50.000000000000064</v>
      </c>
      <c r="J7230" s="17">
        <v>1</v>
      </c>
      <c r="K7230" s="18">
        <v>0.39583333333333331</v>
      </c>
      <c r="L7230" s="19">
        <v>0.39583333333333331</v>
      </c>
      <c r="M7230" s="20">
        <v>570</v>
      </c>
      <c r="N7230" s="20">
        <v>620.00000000000011</v>
      </c>
      <c r="O7230" s="20" t="s">
        <v>15</v>
      </c>
      <c r="P7230" s="21" t="s">
        <v>15</v>
      </c>
      <c r="Q7230" s="21" t="s">
        <v>16738</v>
      </c>
      <c r="R7230" s="21" t="s">
        <v>16738</v>
      </c>
      <c r="S7230" s="21" t="s">
        <v>16738</v>
      </c>
      <c r="T7230" s="21" t="s">
        <v>16738</v>
      </c>
      <c r="U7230" s="21">
        <v>1</v>
      </c>
      <c r="V7230" s="21"/>
      <c r="W7230" s="21"/>
      <c r="X7230" s="21"/>
    </row>
    <row r="7231" spans="1:24" x14ac:dyDescent="0.25">
      <c r="A7231" s="17">
        <v>2022</v>
      </c>
      <c r="B7231" s="17" t="s">
        <v>9</v>
      </c>
      <c r="C7231" s="17" t="s">
        <v>4277</v>
      </c>
      <c r="D7231" s="17" t="s">
        <v>16786</v>
      </c>
      <c r="E7231" s="17">
        <v>207</v>
      </c>
      <c r="F7231" s="17">
        <v>0</v>
      </c>
      <c r="G7231" s="17" t="s">
        <v>4267</v>
      </c>
      <c r="H7231" s="17" t="s">
        <v>4268</v>
      </c>
      <c r="I7231" s="17">
        <v>50.000000000000064</v>
      </c>
      <c r="J7231" s="17">
        <v>1</v>
      </c>
      <c r="K7231" s="18">
        <v>0.77083333333333337</v>
      </c>
      <c r="L7231" s="19">
        <v>0.77083333333333337</v>
      </c>
      <c r="M7231" s="20">
        <v>1110</v>
      </c>
      <c r="N7231" s="20">
        <v>1160</v>
      </c>
      <c r="O7231" s="20" t="s">
        <v>15</v>
      </c>
      <c r="P7231" s="21" t="s">
        <v>15</v>
      </c>
      <c r="Q7231" s="21" t="s">
        <v>16738</v>
      </c>
      <c r="R7231" s="21" t="s">
        <v>16738</v>
      </c>
      <c r="S7231" s="21" t="s">
        <v>16738</v>
      </c>
      <c r="T7231" s="21" t="s">
        <v>16738</v>
      </c>
      <c r="U7231" s="21">
        <v>1</v>
      </c>
      <c r="V7231" s="21"/>
      <c r="W7231" s="21"/>
      <c r="X7231" s="21"/>
    </row>
    <row r="7232" spans="1:24" x14ac:dyDescent="0.25">
      <c r="A7232" s="17">
        <v>2022</v>
      </c>
      <c r="B7232" s="17" t="s">
        <v>9</v>
      </c>
      <c r="C7232" s="17" t="s">
        <v>4278</v>
      </c>
      <c r="D7232" s="17" t="s">
        <v>16786</v>
      </c>
      <c r="E7232" s="17">
        <v>207</v>
      </c>
      <c r="F7232" s="17">
        <v>1</v>
      </c>
      <c r="G7232" s="17" t="s">
        <v>4267</v>
      </c>
      <c r="H7232" s="17" t="s">
        <v>4268</v>
      </c>
      <c r="I7232" s="17">
        <v>50.000000000000064</v>
      </c>
      <c r="J7232" s="17">
        <v>1</v>
      </c>
      <c r="K7232" s="18">
        <v>0.33333333333333331</v>
      </c>
      <c r="L7232" s="19">
        <v>0.33333333333333331</v>
      </c>
      <c r="M7232" s="20">
        <v>480</v>
      </c>
      <c r="N7232" s="20">
        <v>530.00000000000011</v>
      </c>
      <c r="O7232" s="20" t="s">
        <v>17</v>
      </c>
      <c r="P7232" s="21" t="s">
        <v>17</v>
      </c>
      <c r="Q7232" s="21" t="s">
        <v>16738</v>
      </c>
      <c r="R7232" s="21" t="s">
        <v>16738</v>
      </c>
      <c r="S7232" s="21" t="s">
        <v>16738</v>
      </c>
      <c r="T7232" s="21" t="s">
        <v>16738</v>
      </c>
      <c r="U7232" s="21">
        <v>1</v>
      </c>
      <c r="V7232" s="21"/>
      <c r="W7232" s="21"/>
      <c r="X7232" s="21"/>
    </row>
    <row r="7233" spans="1:24" x14ac:dyDescent="0.25">
      <c r="A7233" s="17">
        <v>2022</v>
      </c>
      <c r="B7233" s="17" t="s">
        <v>9</v>
      </c>
      <c r="C7233" s="17" t="s">
        <v>4279</v>
      </c>
      <c r="D7233" s="17" t="s">
        <v>16786</v>
      </c>
      <c r="E7233" s="17">
        <v>207</v>
      </c>
      <c r="F7233" s="17">
        <v>2</v>
      </c>
      <c r="G7233" s="17" t="s">
        <v>4267</v>
      </c>
      <c r="H7233" s="17" t="s">
        <v>4268</v>
      </c>
      <c r="I7233" s="17">
        <v>50.000000000000064</v>
      </c>
      <c r="J7233" s="17">
        <v>1</v>
      </c>
      <c r="K7233" s="18">
        <v>0.39583333333333331</v>
      </c>
      <c r="L7233" s="19">
        <v>0.39583333333333331</v>
      </c>
      <c r="M7233" s="20">
        <v>570</v>
      </c>
      <c r="N7233" s="20">
        <v>620.00000000000011</v>
      </c>
      <c r="O7233" s="20" t="s">
        <v>17</v>
      </c>
      <c r="P7233" s="21" t="s">
        <v>17</v>
      </c>
      <c r="Q7233" s="21" t="s">
        <v>16738</v>
      </c>
      <c r="R7233" s="21" t="s">
        <v>16738</v>
      </c>
      <c r="S7233" s="21" t="s">
        <v>16738</v>
      </c>
      <c r="T7233" s="21" t="s">
        <v>16738</v>
      </c>
      <c r="U7233" s="21">
        <v>1</v>
      </c>
      <c r="V7233" s="21"/>
      <c r="W7233" s="21"/>
      <c r="X7233" s="21"/>
    </row>
    <row r="7234" spans="1:24" x14ac:dyDescent="0.25">
      <c r="A7234" s="17">
        <v>2022</v>
      </c>
      <c r="B7234" s="17" t="s">
        <v>9</v>
      </c>
      <c r="C7234" s="17" t="s">
        <v>4280</v>
      </c>
      <c r="D7234" s="17" t="s">
        <v>16786</v>
      </c>
      <c r="E7234" s="17">
        <v>207</v>
      </c>
      <c r="F7234" s="17">
        <v>3</v>
      </c>
      <c r="G7234" s="17" t="s">
        <v>4267</v>
      </c>
      <c r="H7234" s="17" t="s">
        <v>4268</v>
      </c>
      <c r="I7234" s="17">
        <v>50.000000000000064</v>
      </c>
      <c r="J7234" s="17">
        <v>1</v>
      </c>
      <c r="K7234" s="18">
        <v>0.33333333333333331</v>
      </c>
      <c r="L7234" s="19">
        <v>0.33333333333333331</v>
      </c>
      <c r="M7234" s="20">
        <v>480</v>
      </c>
      <c r="N7234" s="20">
        <v>530.00000000000011</v>
      </c>
      <c r="O7234" s="20" t="s">
        <v>21</v>
      </c>
      <c r="P7234" s="21" t="s">
        <v>21</v>
      </c>
      <c r="Q7234" s="21" t="s">
        <v>16738</v>
      </c>
      <c r="R7234" s="21" t="s">
        <v>16738</v>
      </c>
      <c r="S7234" s="21" t="s">
        <v>16738</v>
      </c>
      <c r="T7234" s="21" t="s">
        <v>16738</v>
      </c>
      <c r="U7234" s="21">
        <v>1</v>
      </c>
      <c r="V7234" s="21"/>
      <c r="W7234" s="21"/>
      <c r="X7234" s="21"/>
    </row>
    <row r="7235" spans="1:24" x14ac:dyDescent="0.25">
      <c r="A7235" s="17">
        <v>2022</v>
      </c>
      <c r="B7235" s="17" t="s">
        <v>9</v>
      </c>
      <c r="C7235" s="17" t="s">
        <v>4326</v>
      </c>
      <c r="D7235" s="17" t="s">
        <v>16786</v>
      </c>
      <c r="E7235" s="17">
        <v>275</v>
      </c>
      <c r="F7235" s="17">
        <v>1</v>
      </c>
      <c r="G7235" s="17" t="s">
        <v>4327</v>
      </c>
      <c r="H7235" s="17" t="s">
        <v>4328</v>
      </c>
      <c r="I7235" s="17">
        <v>50.000000000000064</v>
      </c>
      <c r="J7235" s="17">
        <v>1</v>
      </c>
      <c r="K7235" s="18">
        <v>0.45833333333333331</v>
      </c>
      <c r="L7235" s="19">
        <v>0.45833333333333331</v>
      </c>
      <c r="M7235" s="20">
        <v>660</v>
      </c>
      <c r="N7235" s="20">
        <v>710.00000000000011</v>
      </c>
      <c r="O7235" s="20" t="s">
        <v>21</v>
      </c>
      <c r="P7235" s="21" t="s">
        <v>21</v>
      </c>
      <c r="Q7235" s="21" t="s">
        <v>16738</v>
      </c>
      <c r="R7235" s="21" t="s">
        <v>16738</v>
      </c>
      <c r="S7235" s="21" t="s">
        <v>16738</v>
      </c>
      <c r="T7235" s="21" t="s">
        <v>16738</v>
      </c>
      <c r="U7235" s="21">
        <v>1</v>
      </c>
      <c r="V7235" s="21"/>
      <c r="W7235" s="21"/>
      <c r="X7235" s="21"/>
    </row>
    <row r="7236" spans="1:24" x14ac:dyDescent="0.25">
      <c r="A7236" s="17">
        <v>2022</v>
      </c>
      <c r="B7236" s="17" t="s">
        <v>9</v>
      </c>
      <c r="C7236" s="17" t="s">
        <v>4329</v>
      </c>
      <c r="D7236" s="17" t="s">
        <v>16786</v>
      </c>
      <c r="E7236" s="17">
        <v>275</v>
      </c>
      <c r="F7236" s="17">
        <v>2</v>
      </c>
      <c r="G7236" s="17" t="s">
        <v>4327</v>
      </c>
      <c r="H7236" s="17" t="s">
        <v>4328</v>
      </c>
      <c r="I7236" s="17">
        <v>50.000000000000064</v>
      </c>
      <c r="J7236" s="17">
        <v>1</v>
      </c>
      <c r="K7236" s="18">
        <v>0.58333333333333337</v>
      </c>
      <c r="L7236" s="19">
        <v>0.58333333333333337</v>
      </c>
      <c r="M7236" s="20">
        <v>840</v>
      </c>
      <c r="N7236" s="20">
        <v>890.00000000000011</v>
      </c>
      <c r="O7236" s="20" t="s">
        <v>19</v>
      </c>
      <c r="P7236" s="21" t="s">
        <v>19</v>
      </c>
      <c r="Q7236" s="21" t="s">
        <v>16738</v>
      </c>
      <c r="R7236" s="21" t="s">
        <v>16738</v>
      </c>
      <c r="S7236" s="21" t="s">
        <v>16738</v>
      </c>
      <c r="T7236" s="21" t="s">
        <v>16738</v>
      </c>
      <c r="U7236" s="21">
        <v>1</v>
      </c>
      <c r="V7236" s="21"/>
      <c r="W7236" s="21"/>
      <c r="X7236" s="21"/>
    </row>
    <row r="7237" spans="1:24" x14ac:dyDescent="0.25">
      <c r="A7237" s="17">
        <v>2022</v>
      </c>
      <c r="B7237" s="17" t="s">
        <v>9</v>
      </c>
      <c r="C7237" s="17" t="s">
        <v>4330</v>
      </c>
      <c r="D7237" s="17" t="s">
        <v>16786</v>
      </c>
      <c r="E7237" s="17">
        <v>275</v>
      </c>
      <c r="F7237" s="17">
        <v>3</v>
      </c>
      <c r="G7237" s="17" t="s">
        <v>4327</v>
      </c>
      <c r="H7237" s="17" t="s">
        <v>4328</v>
      </c>
      <c r="I7237" s="17">
        <v>50.000000000000064</v>
      </c>
      <c r="J7237" s="17">
        <v>1</v>
      </c>
      <c r="K7237" s="18">
        <v>0.77083333333333337</v>
      </c>
      <c r="L7237" s="19">
        <v>0.77083333333333337</v>
      </c>
      <c r="M7237" s="20">
        <v>1110</v>
      </c>
      <c r="N7237" s="20">
        <v>1160</v>
      </c>
      <c r="O7237" s="20" t="s">
        <v>19</v>
      </c>
      <c r="P7237" s="21" t="s">
        <v>19</v>
      </c>
      <c r="Q7237" s="21" t="s">
        <v>16738</v>
      </c>
      <c r="R7237" s="21" t="s">
        <v>16738</v>
      </c>
      <c r="S7237" s="21" t="s">
        <v>16738</v>
      </c>
      <c r="T7237" s="21" t="s">
        <v>16738</v>
      </c>
      <c r="U7237" s="21">
        <v>1</v>
      </c>
      <c r="V7237" s="21"/>
      <c r="W7237" s="21"/>
      <c r="X7237" s="21"/>
    </row>
    <row r="7238" spans="1:24" x14ac:dyDescent="0.25">
      <c r="A7238" s="17">
        <v>2022</v>
      </c>
      <c r="B7238" s="17" t="s">
        <v>9</v>
      </c>
      <c r="C7238" s="17" t="s">
        <v>4331</v>
      </c>
      <c r="D7238" s="17" t="s">
        <v>16786</v>
      </c>
      <c r="E7238" s="17">
        <v>275</v>
      </c>
      <c r="F7238" s="17">
        <v>4</v>
      </c>
      <c r="G7238" s="17" t="s">
        <v>4327</v>
      </c>
      <c r="H7238" s="17" t="s">
        <v>4328</v>
      </c>
      <c r="I7238" s="17">
        <v>50.000000000000064</v>
      </c>
      <c r="J7238" s="17">
        <v>1</v>
      </c>
      <c r="K7238" s="18">
        <v>0.39583333333333331</v>
      </c>
      <c r="L7238" s="19">
        <v>0.39583333333333331</v>
      </c>
      <c r="M7238" s="20">
        <v>570</v>
      </c>
      <c r="N7238" s="20">
        <v>620.00000000000011</v>
      </c>
      <c r="O7238" s="20" t="s">
        <v>46</v>
      </c>
      <c r="P7238" s="21" t="s">
        <v>46</v>
      </c>
      <c r="Q7238" s="21" t="s">
        <v>16738</v>
      </c>
      <c r="R7238" s="21" t="s">
        <v>16738</v>
      </c>
      <c r="S7238" s="21" t="s">
        <v>16738</v>
      </c>
      <c r="T7238" s="21" t="s">
        <v>16738</v>
      </c>
      <c r="U7238" s="21">
        <v>1</v>
      </c>
      <c r="V7238" s="21"/>
      <c r="W7238" s="21"/>
      <c r="X7238" s="21"/>
    </row>
    <row r="7239" spans="1:24" x14ac:dyDescent="0.25">
      <c r="A7239" s="17">
        <v>2022</v>
      </c>
      <c r="B7239" s="17" t="s">
        <v>9</v>
      </c>
      <c r="C7239" s="17" t="s">
        <v>4577</v>
      </c>
      <c r="D7239" s="17" t="s">
        <v>17015</v>
      </c>
      <c r="E7239" s="17">
        <v>275</v>
      </c>
      <c r="F7239" s="17">
        <v>1</v>
      </c>
      <c r="G7239" s="17" t="s">
        <v>4327</v>
      </c>
      <c r="H7239" s="17" t="s">
        <v>4578</v>
      </c>
      <c r="I7239" s="17">
        <v>50.000000000000064</v>
      </c>
      <c r="J7239" s="17">
        <v>1</v>
      </c>
      <c r="K7239" s="18">
        <v>0.64583333333333337</v>
      </c>
      <c r="L7239" s="19">
        <v>0.64583333333333337</v>
      </c>
      <c r="M7239" s="20">
        <v>930</v>
      </c>
      <c r="N7239" s="20">
        <v>980.00000000000011</v>
      </c>
      <c r="O7239" s="20" t="s">
        <v>19</v>
      </c>
      <c r="P7239" s="21" t="s">
        <v>19</v>
      </c>
      <c r="Q7239" s="21" t="s">
        <v>16738</v>
      </c>
      <c r="R7239" s="21" t="s">
        <v>16738</v>
      </c>
      <c r="S7239" s="21" t="s">
        <v>16738</v>
      </c>
      <c r="T7239" s="21" t="s">
        <v>16738</v>
      </c>
      <c r="U7239" s="21">
        <v>1</v>
      </c>
      <c r="V7239" s="21"/>
      <c r="W7239" s="21"/>
      <c r="X7239" s="21"/>
    </row>
    <row r="7240" spans="1:24" x14ac:dyDescent="0.25">
      <c r="A7240" s="17">
        <v>2022</v>
      </c>
      <c r="B7240" s="17" t="s">
        <v>9</v>
      </c>
      <c r="C7240" s="17" t="s">
        <v>4579</v>
      </c>
      <c r="D7240" s="17" t="s">
        <v>17015</v>
      </c>
      <c r="E7240" s="17">
        <v>275</v>
      </c>
      <c r="F7240" s="17">
        <v>2</v>
      </c>
      <c r="G7240" s="17" t="s">
        <v>4327</v>
      </c>
      <c r="H7240" s="17" t="s">
        <v>4578</v>
      </c>
      <c r="I7240" s="17">
        <v>50.000000000000064</v>
      </c>
      <c r="J7240" s="17">
        <v>1</v>
      </c>
      <c r="K7240" s="18">
        <v>0.39583333333333331</v>
      </c>
      <c r="L7240" s="19">
        <v>0.39583333333333331</v>
      </c>
      <c r="M7240" s="20">
        <v>570</v>
      </c>
      <c r="N7240" s="20">
        <v>620.00000000000011</v>
      </c>
      <c r="O7240" s="20" t="s">
        <v>13</v>
      </c>
      <c r="P7240" s="21" t="s">
        <v>13</v>
      </c>
      <c r="Q7240" s="21" t="s">
        <v>16738</v>
      </c>
      <c r="R7240" s="21" t="s">
        <v>16738</v>
      </c>
      <c r="S7240" s="21" t="s">
        <v>16738</v>
      </c>
      <c r="T7240" s="21" t="s">
        <v>16738</v>
      </c>
      <c r="U7240" s="21">
        <v>1</v>
      </c>
      <c r="V7240" s="21"/>
      <c r="W7240" s="21"/>
      <c r="X7240" s="21"/>
    </row>
    <row r="7241" spans="1:24" x14ac:dyDescent="0.25">
      <c r="A7241" s="17">
        <v>2022</v>
      </c>
      <c r="B7241" s="17" t="s">
        <v>9</v>
      </c>
      <c r="C7241" s="17" t="s">
        <v>4580</v>
      </c>
      <c r="D7241" s="17" t="s">
        <v>17015</v>
      </c>
      <c r="E7241" s="17">
        <v>275</v>
      </c>
      <c r="F7241" s="17">
        <v>3</v>
      </c>
      <c r="G7241" s="17" t="s">
        <v>4327</v>
      </c>
      <c r="H7241" s="17" t="s">
        <v>4578</v>
      </c>
      <c r="I7241" s="17">
        <v>50.000000000000064</v>
      </c>
      <c r="J7241" s="17">
        <v>1</v>
      </c>
      <c r="K7241" s="18">
        <v>0.64583333333333337</v>
      </c>
      <c r="L7241" s="19">
        <v>0.64583333333333337</v>
      </c>
      <c r="M7241" s="20">
        <v>930</v>
      </c>
      <c r="N7241" s="20">
        <v>980.00000000000011</v>
      </c>
      <c r="O7241" s="20" t="s">
        <v>19</v>
      </c>
      <c r="P7241" s="21" t="s">
        <v>19</v>
      </c>
      <c r="Q7241" s="21" t="s">
        <v>16738</v>
      </c>
      <c r="R7241" s="21" t="s">
        <v>16738</v>
      </c>
      <c r="S7241" s="21" t="s">
        <v>16738</v>
      </c>
      <c r="T7241" s="21" t="s">
        <v>16738</v>
      </c>
      <c r="U7241" s="21">
        <v>1</v>
      </c>
      <c r="V7241" s="21"/>
      <c r="W7241" s="21"/>
      <c r="X7241" s="21"/>
    </row>
    <row r="7242" spans="1:24" x14ac:dyDescent="0.25">
      <c r="A7242" s="17">
        <v>2022</v>
      </c>
      <c r="B7242" s="17" t="s">
        <v>9</v>
      </c>
      <c r="C7242" s="17" t="s">
        <v>4581</v>
      </c>
      <c r="D7242" s="17" t="s">
        <v>17015</v>
      </c>
      <c r="E7242" s="17">
        <v>275</v>
      </c>
      <c r="F7242" s="17">
        <v>4</v>
      </c>
      <c r="G7242" s="17" t="s">
        <v>4327</v>
      </c>
      <c r="H7242" s="17" t="s">
        <v>4578</v>
      </c>
      <c r="I7242" s="17">
        <v>50.000000000000064</v>
      </c>
      <c r="J7242" s="17">
        <v>1</v>
      </c>
      <c r="K7242" s="18">
        <v>0.33333333333333331</v>
      </c>
      <c r="L7242" s="19">
        <v>0.33333333333333331</v>
      </c>
      <c r="M7242" s="20">
        <v>480</v>
      </c>
      <c r="N7242" s="20">
        <v>530.00000000000011</v>
      </c>
      <c r="O7242" s="20" t="s">
        <v>13</v>
      </c>
      <c r="P7242" s="21" t="s">
        <v>13</v>
      </c>
      <c r="Q7242" s="21" t="s">
        <v>16738</v>
      </c>
      <c r="R7242" s="21" t="s">
        <v>16738</v>
      </c>
      <c r="S7242" s="21" t="s">
        <v>16738</v>
      </c>
      <c r="T7242" s="21" t="s">
        <v>16738</v>
      </c>
      <c r="U7242" s="21">
        <v>1</v>
      </c>
      <c r="V7242" s="21"/>
      <c r="W7242" s="21"/>
      <c r="X7242" s="21"/>
    </row>
    <row r="7243" spans="1:24" x14ac:dyDescent="0.25">
      <c r="A7243" s="17">
        <v>2022</v>
      </c>
      <c r="B7243" s="17" t="s">
        <v>9</v>
      </c>
      <c r="C7243" s="17" t="s">
        <v>4653</v>
      </c>
      <c r="D7243" s="17" t="s">
        <v>16841</v>
      </c>
      <c r="E7243" s="17">
        <v>120</v>
      </c>
      <c r="F7243" s="17">
        <v>1</v>
      </c>
      <c r="G7243" s="17" t="s">
        <v>4654</v>
      </c>
      <c r="H7243" s="17" t="s">
        <v>4655</v>
      </c>
      <c r="I7243" s="17">
        <v>50.000000000000064</v>
      </c>
      <c r="J7243" s="17">
        <v>1</v>
      </c>
      <c r="K7243" s="18">
        <v>0.45833333333333331</v>
      </c>
      <c r="L7243" s="19">
        <v>0.45833333333333331</v>
      </c>
      <c r="M7243" s="20">
        <v>660</v>
      </c>
      <c r="N7243" s="20">
        <v>710.00000000000011</v>
      </c>
      <c r="O7243" s="20" t="s">
        <v>19</v>
      </c>
      <c r="P7243" s="21" t="s">
        <v>19</v>
      </c>
      <c r="Q7243" s="21" t="s">
        <v>16738</v>
      </c>
      <c r="R7243" s="21" t="s">
        <v>16738</v>
      </c>
      <c r="S7243" s="21" t="s">
        <v>16738</v>
      </c>
      <c r="T7243" s="21" t="s">
        <v>16738</v>
      </c>
      <c r="U7243" s="21">
        <v>1</v>
      </c>
      <c r="V7243" s="21"/>
      <c r="W7243" s="21"/>
      <c r="X7243" s="21"/>
    </row>
    <row r="7244" spans="1:24" x14ac:dyDescent="0.25">
      <c r="A7244" s="17">
        <v>2022</v>
      </c>
      <c r="B7244" s="17" t="s">
        <v>9</v>
      </c>
      <c r="C7244" s="17" t="s">
        <v>4656</v>
      </c>
      <c r="D7244" s="17" t="s">
        <v>16841</v>
      </c>
      <c r="E7244" s="17">
        <v>120</v>
      </c>
      <c r="F7244" s="17">
        <v>2</v>
      </c>
      <c r="G7244" s="17" t="s">
        <v>4654</v>
      </c>
      <c r="H7244" s="17" t="s">
        <v>4655</v>
      </c>
      <c r="I7244" s="17">
        <v>50.000000000000064</v>
      </c>
      <c r="J7244" s="17">
        <v>1</v>
      </c>
      <c r="K7244" s="18">
        <v>0.33333333333333331</v>
      </c>
      <c r="L7244" s="19">
        <v>0.33333333333333331</v>
      </c>
      <c r="M7244" s="20">
        <v>480</v>
      </c>
      <c r="N7244" s="20">
        <v>530.00000000000011</v>
      </c>
      <c r="O7244" s="20" t="s">
        <v>15</v>
      </c>
      <c r="P7244" s="21" t="s">
        <v>15</v>
      </c>
      <c r="Q7244" s="21" t="s">
        <v>16738</v>
      </c>
      <c r="R7244" s="21" t="s">
        <v>16738</v>
      </c>
      <c r="S7244" s="21" t="s">
        <v>16738</v>
      </c>
      <c r="T7244" s="21" t="s">
        <v>16738</v>
      </c>
      <c r="U7244" s="21">
        <v>1</v>
      </c>
      <c r="V7244" s="21"/>
      <c r="W7244" s="21"/>
      <c r="X7244" s="21"/>
    </row>
    <row r="7245" spans="1:24" x14ac:dyDescent="0.25">
      <c r="A7245" s="17">
        <v>2022</v>
      </c>
      <c r="B7245" s="17" t="s">
        <v>9</v>
      </c>
      <c r="C7245" s="17" t="s">
        <v>4657</v>
      </c>
      <c r="D7245" s="17" t="s">
        <v>16841</v>
      </c>
      <c r="E7245" s="17">
        <v>120</v>
      </c>
      <c r="F7245" s="17">
        <v>3</v>
      </c>
      <c r="G7245" s="17" t="s">
        <v>4654</v>
      </c>
      <c r="H7245" s="17" t="s">
        <v>4655</v>
      </c>
      <c r="I7245" s="17">
        <v>50.000000000000064</v>
      </c>
      <c r="J7245" s="17">
        <v>1</v>
      </c>
      <c r="K7245" s="18">
        <v>0.58333333333333337</v>
      </c>
      <c r="L7245" s="19">
        <v>0.58333333333333337</v>
      </c>
      <c r="M7245" s="20">
        <v>840</v>
      </c>
      <c r="N7245" s="20">
        <v>890.00000000000011</v>
      </c>
      <c r="O7245" s="20" t="s">
        <v>17</v>
      </c>
      <c r="P7245" s="21" t="s">
        <v>17</v>
      </c>
      <c r="Q7245" s="21" t="s">
        <v>16738</v>
      </c>
      <c r="R7245" s="21" t="s">
        <v>16738</v>
      </c>
      <c r="S7245" s="21" t="s">
        <v>16738</v>
      </c>
      <c r="T7245" s="21" t="s">
        <v>16738</v>
      </c>
      <c r="U7245" s="21">
        <v>1</v>
      </c>
      <c r="V7245" s="21"/>
      <c r="W7245" s="21"/>
      <c r="X7245" s="21"/>
    </row>
    <row r="7246" spans="1:24" x14ac:dyDescent="0.25">
      <c r="A7246" s="17">
        <v>2022</v>
      </c>
      <c r="B7246" s="17" t="s">
        <v>9</v>
      </c>
      <c r="C7246" s="17" t="s">
        <v>4658</v>
      </c>
      <c r="D7246" s="17" t="s">
        <v>16841</v>
      </c>
      <c r="E7246" s="17">
        <v>120</v>
      </c>
      <c r="F7246" s="17">
        <v>4</v>
      </c>
      <c r="G7246" s="17" t="s">
        <v>4654</v>
      </c>
      <c r="H7246" s="17" t="s">
        <v>4655</v>
      </c>
      <c r="I7246" s="17">
        <v>50.000000000000064</v>
      </c>
      <c r="J7246" s="17">
        <v>1</v>
      </c>
      <c r="K7246" s="18">
        <v>0.70833333333333337</v>
      </c>
      <c r="L7246" s="19">
        <v>0.70833333333333337</v>
      </c>
      <c r="M7246" s="20">
        <v>1020</v>
      </c>
      <c r="N7246" s="20">
        <v>1070</v>
      </c>
      <c r="O7246" s="20" t="s">
        <v>13</v>
      </c>
      <c r="P7246" s="21" t="s">
        <v>13</v>
      </c>
      <c r="Q7246" s="21" t="s">
        <v>16738</v>
      </c>
      <c r="R7246" s="21" t="s">
        <v>16738</v>
      </c>
      <c r="S7246" s="21" t="s">
        <v>16738</v>
      </c>
      <c r="T7246" s="21" t="s">
        <v>16738</v>
      </c>
      <c r="U7246" s="21">
        <v>1</v>
      </c>
      <c r="V7246" s="21"/>
      <c r="W7246" s="21"/>
      <c r="X7246" s="21"/>
    </row>
    <row r="7247" spans="1:24" x14ac:dyDescent="0.25">
      <c r="A7247" s="17">
        <v>2022</v>
      </c>
      <c r="B7247" s="17" t="s">
        <v>9</v>
      </c>
      <c r="C7247" s="17" t="s">
        <v>4659</v>
      </c>
      <c r="D7247" s="17" t="s">
        <v>16841</v>
      </c>
      <c r="E7247" s="17">
        <v>120</v>
      </c>
      <c r="F7247" s="17">
        <v>5</v>
      </c>
      <c r="G7247" s="17" t="s">
        <v>4654</v>
      </c>
      <c r="H7247" s="17" t="s">
        <v>4655</v>
      </c>
      <c r="I7247" s="17">
        <v>50.000000000000064</v>
      </c>
      <c r="J7247" s="17">
        <v>1</v>
      </c>
      <c r="K7247" s="18">
        <v>0.58333333333333337</v>
      </c>
      <c r="L7247" s="19">
        <v>0.58333333333333337</v>
      </c>
      <c r="M7247" s="20">
        <v>840</v>
      </c>
      <c r="N7247" s="20">
        <v>890.00000000000011</v>
      </c>
      <c r="O7247" s="20" t="s">
        <v>46</v>
      </c>
      <c r="P7247" s="21" t="s">
        <v>46</v>
      </c>
      <c r="Q7247" s="21" t="s">
        <v>16738</v>
      </c>
      <c r="R7247" s="21" t="s">
        <v>16738</v>
      </c>
      <c r="S7247" s="21" t="s">
        <v>16738</v>
      </c>
      <c r="T7247" s="21" t="s">
        <v>16738</v>
      </c>
      <c r="U7247" s="21">
        <v>1</v>
      </c>
      <c r="V7247" s="21"/>
      <c r="W7247" s="21"/>
      <c r="X7247" s="21"/>
    </row>
    <row r="7248" spans="1:24" x14ac:dyDescent="0.25">
      <c r="A7248" s="17">
        <v>2022</v>
      </c>
      <c r="B7248" s="17" t="s">
        <v>9</v>
      </c>
      <c r="C7248" s="17" t="s">
        <v>4660</v>
      </c>
      <c r="D7248" s="17" t="s">
        <v>16841</v>
      </c>
      <c r="E7248" s="17">
        <v>120</v>
      </c>
      <c r="F7248" s="17">
        <v>6</v>
      </c>
      <c r="G7248" s="17" t="s">
        <v>4654</v>
      </c>
      <c r="H7248" s="17" t="s">
        <v>4655</v>
      </c>
      <c r="I7248" s="17">
        <v>50.000000000000064</v>
      </c>
      <c r="J7248" s="17">
        <v>1</v>
      </c>
      <c r="K7248" s="18">
        <v>0.27083333333333331</v>
      </c>
      <c r="L7248" s="19">
        <v>0.27083333333333331</v>
      </c>
      <c r="M7248" s="20">
        <v>390</v>
      </c>
      <c r="N7248" s="20">
        <v>440.00000000000006</v>
      </c>
      <c r="O7248" s="20" t="s">
        <v>13</v>
      </c>
      <c r="P7248" s="21" t="s">
        <v>13</v>
      </c>
      <c r="Q7248" s="21" t="s">
        <v>16738</v>
      </c>
      <c r="R7248" s="21" t="s">
        <v>16738</v>
      </c>
      <c r="S7248" s="21" t="s">
        <v>16738</v>
      </c>
      <c r="T7248" s="21" t="s">
        <v>16738</v>
      </c>
      <c r="U7248" s="21">
        <v>1</v>
      </c>
      <c r="V7248" s="21"/>
      <c r="W7248" s="21"/>
      <c r="X7248" s="21"/>
    </row>
    <row r="7249" spans="1:24" x14ac:dyDescent="0.25">
      <c r="A7249" s="17">
        <v>2022</v>
      </c>
      <c r="B7249" s="17" t="s">
        <v>9</v>
      </c>
      <c r="C7249" s="17" t="s">
        <v>4661</v>
      </c>
      <c r="D7249" s="17" t="s">
        <v>16841</v>
      </c>
      <c r="E7249" s="17">
        <v>120</v>
      </c>
      <c r="F7249" s="17">
        <v>7</v>
      </c>
      <c r="G7249" s="17" t="s">
        <v>4654</v>
      </c>
      <c r="H7249" s="17" t="s">
        <v>4655</v>
      </c>
      <c r="I7249" s="17">
        <v>50.000000000000064</v>
      </c>
      <c r="J7249" s="17">
        <v>1</v>
      </c>
      <c r="K7249" s="18">
        <v>0.45833333333333331</v>
      </c>
      <c r="L7249" s="19">
        <v>0.45833333333333331</v>
      </c>
      <c r="M7249" s="20">
        <v>660</v>
      </c>
      <c r="N7249" s="20">
        <v>710.00000000000011</v>
      </c>
      <c r="O7249" s="20" t="s">
        <v>15</v>
      </c>
      <c r="P7249" s="21" t="s">
        <v>15</v>
      </c>
      <c r="Q7249" s="21" t="s">
        <v>16738</v>
      </c>
      <c r="R7249" s="21" t="s">
        <v>16738</v>
      </c>
      <c r="S7249" s="21" t="s">
        <v>16738</v>
      </c>
      <c r="T7249" s="21" t="s">
        <v>16738</v>
      </c>
      <c r="U7249" s="21">
        <v>1</v>
      </c>
      <c r="V7249" s="21"/>
      <c r="W7249" s="21"/>
      <c r="X7249" s="21"/>
    </row>
    <row r="7250" spans="1:24" x14ac:dyDescent="0.25">
      <c r="A7250" s="17">
        <v>2022</v>
      </c>
      <c r="B7250" s="17" t="s">
        <v>9</v>
      </c>
      <c r="C7250" s="17" t="s">
        <v>4662</v>
      </c>
      <c r="D7250" s="17" t="s">
        <v>16841</v>
      </c>
      <c r="E7250" s="17">
        <v>120</v>
      </c>
      <c r="F7250" s="17">
        <v>8</v>
      </c>
      <c r="G7250" s="17" t="s">
        <v>4654</v>
      </c>
      <c r="H7250" s="17" t="s">
        <v>4655</v>
      </c>
      <c r="I7250" s="17">
        <v>50.000000000000064</v>
      </c>
      <c r="J7250" s="17">
        <v>1</v>
      </c>
      <c r="K7250" s="18">
        <v>0.39583333333333331</v>
      </c>
      <c r="L7250" s="19">
        <v>0.39583333333333331</v>
      </c>
      <c r="M7250" s="20">
        <v>570</v>
      </c>
      <c r="N7250" s="20">
        <v>620.00000000000011</v>
      </c>
      <c r="O7250" s="20" t="s">
        <v>19</v>
      </c>
      <c r="P7250" s="21" t="s">
        <v>19</v>
      </c>
      <c r="Q7250" s="21" t="s">
        <v>16738</v>
      </c>
      <c r="R7250" s="21" t="s">
        <v>16738</v>
      </c>
      <c r="S7250" s="21" t="s">
        <v>16738</v>
      </c>
      <c r="T7250" s="21" t="s">
        <v>16738</v>
      </c>
      <c r="U7250" s="21">
        <v>1</v>
      </c>
      <c r="V7250" s="21"/>
      <c r="W7250" s="21"/>
      <c r="X7250" s="21"/>
    </row>
    <row r="7251" spans="1:24" x14ac:dyDescent="0.25">
      <c r="A7251" s="17">
        <v>2022</v>
      </c>
      <c r="B7251" s="17" t="s">
        <v>9</v>
      </c>
      <c r="C7251" s="17" t="s">
        <v>4663</v>
      </c>
      <c r="D7251" s="17" t="s">
        <v>16841</v>
      </c>
      <c r="E7251" s="17">
        <v>120</v>
      </c>
      <c r="F7251" s="17">
        <v>9</v>
      </c>
      <c r="G7251" s="17" t="s">
        <v>4654</v>
      </c>
      <c r="H7251" s="17" t="s">
        <v>4655</v>
      </c>
      <c r="I7251" s="17">
        <v>50.000000000000064</v>
      </c>
      <c r="J7251" s="17">
        <v>1</v>
      </c>
      <c r="K7251" s="18">
        <v>0.45833333333333331</v>
      </c>
      <c r="L7251" s="19">
        <v>0.45833333333333331</v>
      </c>
      <c r="M7251" s="20">
        <v>660</v>
      </c>
      <c r="N7251" s="20">
        <v>710.00000000000011</v>
      </c>
      <c r="O7251" s="20" t="s">
        <v>19</v>
      </c>
      <c r="P7251" s="21" t="s">
        <v>19</v>
      </c>
      <c r="Q7251" s="21" t="s">
        <v>16738</v>
      </c>
      <c r="R7251" s="21" t="s">
        <v>16738</v>
      </c>
      <c r="S7251" s="21" t="s">
        <v>16738</v>
      </c>
      <c r="T7251" s="21" t="s">
        <v>16738</v>
      </c>
      <c r="U7251" s="21">
        <v>1</v>
      </c>
      <c r="V7251" s="21"/>
      <c r="W7251" s="21"/>
      <c r="X7251" s="21"/>
    </row>
    <row r="7252" spans="1:24" x14ac:dyDescent="0.25">
      <c r="A7252" s="17">
        <v>2022</v>
      </c>
      <c r="B7252" s="17" t="s">
        <v>9</v>
      </c>
      <c r="C7252" s="17" t="s">
        <v>4664</v>
      </c>
      <c r="D7252" s="17" t="s">
        <v>16841</v>
      </c>
      <c r="E7252" s="17">
        <v>120</v>
      </c>
      <c r="F7252" s="17">
        <v>0</v>
      </c>
      <c r="G7252" s="17" t="s">
        <v>4654</v>
      </c>
      <c r="H7252" s="17" t="s">
        <v>4655</v>
      </c>
      <c r="I7252" s="17">
        <v>50.000000000000064</v>
      </c>
      <c r="J7252" s="17">
        <v>1</v>
      </c>
      <c r="K7252" s="18">
        <v>0.45833333333333331</v>
      </c>
      <c r="L7252" s="19">
        <v>0.45833333333333331</v>
      </c>
      <c r="M7252" s="20">
        <v>660</v>
      </c>
      <c r="N7252" s="20">
        <v>710.00000000000011</v>
      </c>
      <c r="O7252" s="20" t="s">
        <v>15</v>
      </c>
      <c r="P7252" s="21" t="s">
        <v>15</v>
      </c>
      <c r="Q7252" s="21" t="s">
        <v>16738</v>
      </c>
      <c r="R7252" s="21" t="s">
        <v>16738</v>
      </c>
      <c r="S7252" s="21" t="s">
        <v>16738</v>
      </c>
      <c r="T7252" s="21" t="s">
        <v>16738</v>
      </c>
      <c r="U7252" s="21">
        <v>1</v>
      </c>
      <c r="V7252" s="21"/>
      <c r="W7252" s="21"/>
      <c r="X7252" s="21"/>
    </row>
    <row r="7253" spans="1:24" x14ac:dyDescent="0.25">
      <c r="A7253" s="17">
        <v>2022</v>
      </c>
      <c r="B7253" s="17" t="s">
        <v>9</v>
      </c>
      <c r="C7253" s="17" t="s">
        <v>4665</v>
      </c>
      <c r="D7253" s="17" t="s">
        <v>16841</v>
      </c>
      <c r="E7253" s="17">
        <v>120</v>
      </c>
      <c r="F7253" s="17">
        <v>1</v>
      </c>
      <c r="G7253" s="17" t="s">
        <v>4654</v>
      </c>
      <c r="H7253" s="17" t="s">
        <v>4655</v>
      </c>
      <c r="I7253" s="17">
        <v>50.000000000000064</v>
      </c>
      <c r="J7253" s="17">
        <v>1</v>
      </c>
      <c r="K7253" s="18">
        <v>0.45833333333333331</v>
      </c>
      <c r="L7253" s="19">
        <v>0.45833333333333331</v>
      </c>
      <c r="M7253" s="20">
        <v>660</v>
      </c>
      <c r="N7253" s="20">
        <v>710.00000000000011</v>
      </c>
      <c r="O7253" s="20" t="s">
        <v>19</v>
      </c>
      <c r="P7253" s="21" t="s">
        <v>19</v>
      </c>
      <c r="Q7253" s="21" t="s">
        <v>16738</v>
      </c>
      <c r="R7253" s="21" t="s">
        <v>16738</v>
      </c>
      <c r="S7253" s="21" t="s">
        <v>16738</v>
      </c>
      <c r="T7253" s="21" t="s">
        <v>16738</v>
      </c>
      <c r="U7253" s="21">
        <v>1</v>
      </c>
      <c r="V7253" s="21"/>
      <c r="W7253" s="21"/>
      <c r="X7253" s="21"/>
    </row>
    <row r="7254" spans="1:24" x14ac:dyDescent="0.25">
      <c r="A7254" s="17">
        <v>2022</v>
      </c>
      <c r="B7254" s="17" t="s">
        <v>9</v>
      </c>
      <c r="C7254" s="17" t="s">
        <v>4666</v>
      </c>
      <c r="D7254" s="17" t="s">
        <v>16841</v>
      </c>
      <c r="E7254" s="17">
        <v>120</v>
      </c>
      <c r="F7254" s="17">
        <v>2</v>
      </c>
      <c r="G7254" s="17" t="s">
        <v>4654</v>
      </c>
      <c r="H7254" s="17" t="s">
        <v>4655</v>
      </c>
      <c r="I7254" s="17">
        <v>50.000000000000064</v>
      </c>
      <c r="J7254" s="17">
        <v>1</v>
      </c>
      <c r="K7254" s="18">
        <v>0.64583333333333337</v>
      </c>
      <c r="L7254" s="19">
        <v>0.64583333333333337</v>
      </c>
      <c r="M7254" s="20">
        <v>930</v>
      </c>
      <c r="N7254" s="20">
        <v>980.00000000000011</v>
      </c>
      <c r="O7254" s="20" t="s">
        <v>17</v>
      </c>
      <c r="P7254" s="21" t="s">
        <v>17</v>
      </c>
      <c r="Q7254" s="21" t="s">
        <v>16738</v>
      </c>
      <c r="R7254" s="21" t="s">
        <v>16738</v>
      </c>
      <c r="S7254" s="21" t="s">
        <v>16738</v>
      </c>
      <c r="T7254" s="21" t="s">
        <v>16738</v>
      </c>
      <c r="U7254" s="21">
        <v>1</v>
      </c>
      <c r="V7254" s="21"/>
      <c r="W7254" s="21"/>
      <c r="X7254" s="21"/>
    </row>
    <row r="7255" spans="1:24" x14ac:dyDescent="0.25">
      <c r="A7255" s="17">
        <v>2022</v>
      </c>
      <c r="B7255" s="17" t="s">
        <v>9</v>
      </c>
      <c r="C7255" s="17" t="s">
        <v>4667</v>
      </c>
      <c r="D7255" s="17" t="s">
        <v>16841</v>
      </c>
      <c r="E7255" s="17">
        <v>120</v>
      </c>
      <c r="F7255" s="17">
        <v>3</v>
      </c>
      <c r="G7255" s="17" t="s">
        <v>4654</v>
      </c>
      <c r="H7255" s="17" t="s">
        <v>4655</v>
      </c>
      <c r="I7255" s="17">
        <v>50.000000000000064</v>
      </c>
      <c r="J7255" s="17">
        <v>1</v>
      </c>
      <c r="K7255" s="18">
        <v>0.39583333333333331</v>
      </c>
      <c r="L7255" s="19">
        <v>0.39583333333333331</v>
      </c>
      <c r="M7255" s="20">
        <v>570</v>
      </c>
      <c r="N7255" s="20">
        <v>620.00000000000011</v>
      </c>
      <c r="O7255" s="20" t="s">
        <v>13</v>
      </c>
      <c r="P7255" s="21" t="s">
        <v>13</v>
      </c>
      <c r="Q7255" s="21" t="s">
        <v>16738</v>
      </c>
      <c r="R7255" s="21" t="s">
        <v>16738</v>
      </c>
      <c r="S7255" s="21" t="s">
        <v>16738</v>
      </c>
      <c r="T7255" s="21" t="s">
        <v>16738</v>
      </c>
      <c r="U7255" s="21">
        <v>1</v>
      </c>
      <c r="V7255" s="21"/>
      <c r="W7255" s="21"/>
      <c r="X7255" s="21"/>
    </row>
    <row r="7256" spans="1:24" x14ac:dyDescent="0.25">
      <c r="A7256" s="17">
        <v>2022</v>
      </c>
      <c r="B7256" s="17" t="s">
        <v>9</v>
      </c>
      <c r="C7256" s="17" t="s">
        <v>4668</v>
      </c>
      <c r="D7256" s="17" t="s">
        <v>16841</v>
      </c>
      <c r="E7256" s="17">
        <v>120</v>
      </c>
      <c r="F7256" s="17">
        <v>4</v>
      </c>
      <c r="G7256" s="17" t="s">
        <v>4654</v>
      </c>
      <c r="H7256" s="17" t="s">
        <v>4655</v>
      </c>
      <c r="I7256" s="17">
        <v>50.000000000000064</v>
      </c>
      <c r="J7256" s="17">
        <v>1</v>
      </c>
      <c r="K7256" s="18">
        <v>0.33333333333333331</v>
      </c>
      <c r="L7256" s="19">
        <v>0.33333333333333331</v>
      </c>
      <c r="M7256" s="20">
        <v>480</v>
      </c>
      <c r="N7256" s="20">
        <v>530.00000000000011</v>
      </c>
      <c r="O7256" s="20" t="s">
        <v>21</v>
      </c>
      <c r="P7256" s="21" t="s">
        <v>21</v>
      </c>
      <c r="Q7256" s="21" t="s">
        <v>16738</v>
      </c>
      <c r="R7256" s="21" t="s">
        <v>16738</v>
      </c>
      <c r="S7256" s="21" t="s">
        <v>16738</v>
      </c>
      <c r="T7256" s="21" t="s">
        <v>16738</v>
      </c>
      <c r="U7256" s="21">
        <v>1</v>
      </c>
      <c r="V7256" s="21"/>
      <c r="W7256" s="21"/>
      <c r="X7256" s="21"/>
    </row>
    <row r="7257" spans="1:24" x14ac:dyDescent="0.25">
      <c r="A7257" s="17">
        <v>2022</v>
      </c>
      <c r="B7257" s="17" t="s">
        <v>9</v>
      </c>
      <c r="C7257" s="17" t="s">
        <v>4669</v>
      </c>
      <c r="D7257" s="17" t="s">
        <v>16841</v>
      </c>
      <c r="E7257" s="17">
        <v>120</v>
      </c>
      <c r="F7257" s="17">
        <v>5</v>
      </c>
      <c r="G7257" s="17" t="s">
        <v>4654</v>
      </c>
      <c r="H7257" s="17" t="s">
        <v>4655</v>
      </c>
      <c r="I7257" s="17">
        <v>50.000000000000064</v>
      </c>
      <c r="J7257" s="17">
        <v>1</v>
      </c>
      <c r="K7257" s="18">
        <v>0.45833333333333331</v>
      </c>
      <c r="L7257" s="19">
        <v>0.45833333333333331</v>
      </c>
      <c r="M7257" s="20">
        <v>660</v>
      </c>
      <c r="N7257" s="20">
        <v>710.00000000000011</v>
      </c>
      <c r="O7257" s="20" t="s">
        <v>15</v>
      </c>
      <c r="P7257" s="21" t="s">
        <v>15</v>
      </c>
      <c r="Q7257" s="21" t="s">
        <v>16738</v>
      </c>
      <c r="R7257" s="21" t="s">
        <v>16738</v>
      </c>
      <c r="S7257" s="21" t="s">
        <v>16738</v>
      </c>
      <c r="T7257" s="21" t="s">
        <v>16738</v>
      </c>
      <c r="U7257" s="21">
        <v>1</v>
      </c>
      <c r="V7257" s="21"/>
      <c r="W7257" s="21"/>
      <c r="X7257" s="21"/>
    </row>
    <row r="7258" spans="1:24" x14ac:dyDescent="0.25">
      <c r="A7258" s="17">
        <v>2022</v>
      </c>
      <c r="B7258" s="17" t="s">
        <v>9</v>
      </c>
      <c r="C7258" s="17" t="s">
        <v>4724</v>
      </c>
      <c r="D7258" s="17" t="s">
        <v>16841</v>
      </c>
      <c r="E7258" s="17">
        <v>220</v>
      </c>
      <c r="F7258" s="17">
        <v>1</v>
      </c>
      <c r="G7258" s="17" t="s">
        <v>4725</v>
      </c>
      <c r="H7258" s="17" t="s">
        <v>4726</v>
      </c>
      <c r="I7258" s="17">
        <v>50.000000000000064</v>
      </c>
      <c r="J7258" s="17">
        <v>1</v>
      </c>
      <c r="K7258" s="18">
        <v>0.27083333333333331</v>
      </c>
      <c r="L7258" s="19">
        <v>0.27083333333333331</v>
      </c>
      <c r="M7258" s="20">
        <v>390</v>
      </c>
      <c r="N7258" s="20">
        <v>440.00000000000006</v>
      </c>
      <c r="O7258" s="20" t="s">
        <v>13</v>
      </c>
      <c r="P7258" s="21" t="s">
        <v>13</v>
      </c>
      <c r="Q7258" s="21" t="s">
        <v>16738</v>
      </c>
      <c r="R7258" s="21" t="s">
        <v>16738</v>
      </c>
      <c r="S7258" s="21" t="s">
        <v>16738</v>
      </c>
      <c r="T7258" s="21" t="s">
        <v>16738</v>
      </c>
      <c r="U7258" s="21">
        <v>1</v>
      </c>
      <c r="V7258" s="21"/>
      <c r="W7258" s="21"/>
      <c r="X7258" s="21"/>
    </row>
    <row r="7259" spans="1:24" x14ac:dyDescent="0.25">
      <c r="A7259" s="17">
        <v>2022</v>
      </c>
      <c r="B7259" s="17" t="s">
        <v>9</v>
      </c>
      <c r="C7259" s="17" t="s">
        <v>4727</v>
      </c>
      <c r="D7259" s="17" t="s">
        <v>16841</v>
      </c>
      <c r="E7259" s="17">
        <v>220</v>
      </c>
      <c r="F7259" s="17">
        <v>2</v>
      </c>
      <c r="G7259" s="17" t="s">
        <v>4725</v>
      </c>
      <c r="H7259" s="17" t="s">
        <v>4726</v>
      </c>
      <c r="I7259" s="17">
        <v>50.000000000000064</v>
      </c>
      <c r="J7259" s="17">
        <v>1</v>
      </c>
      <c r="K7259" s="18">
        <v>0.70833333333333337</v>
      </c>
      <c r="L7259" s="19">
        <v>0.70833333333333337</v>
      </c>
      <c r="M7259" s="20">
        <v>1020</v>
      </c>
      <c r="N7259" s="20">
        <v>1070</v>
      </c>
      <c r="O7259" s="20" t="s">
        <v>19</v>
      </c>
      <c r="P7259" s="21" t="s">
        <v>19</v>
      </c>
      <c r="Q7259" s="21" t="s">
        <v>16738</v>
      </c>
      <c r="R7259" s="21" t="s">
        <v>16738</v>
      </c>
      <c r="S7259" s="21" t="s">
        <v>16738</v>
      </c>
      <c r="T7259" s="21" t="s">
        <v>16738</v>
      </c>
      <c r="U7259" s="21">
        <v>1</v>
      </c>
      <c r="V7259" s="21"/>
      <c r="W7259" s="21"/>
      <c r="X7259" s="21"/>
    </row>
    <row r="7260" spans="1:24" x14ac:dyDescent="0.25">
      <c r="A7260" s="17">
        <v>2022</v>
      </c>
      <c r="B7260" s="17" t="s">
        <v>9</v>
      </c>
      <c r="C7260" s="17" t="s">
        <v>4728</v>
      </c>
      <c r="D7260" s="17" t="s">
        <v>16841</v>
      </c>
      <c r="E7260" s="17">
        <v>220</v>
      </c>
      <c r="F7260" s="17">
        <v>3</v>
      </c>
      <c r="G7260" s="17" t="s">
        <v>4725</v>
      </c>
      <c r="H7260" s="17" t="s">
        <v>4726</v>
      </c>
      <c r="I7260" s="17">
        <v>50.000000000000064</v>
      </c>
      <c r="J7260" s="17">
        <v>1</v>
      </c>
      <c r="K7260" s="18">
        <v>0.45833333333333331</v>
      </c>
      <c r="L7260" s="19">
        <v>0.45833333333333331</v>
      </c>
      <c r="M7260" s="20">
        <v>660</v>
      </c>
      <c r="N7260" s="20">
        <v>710.00000000000011</v>
      </c>
      <c r="O7260" s="20" t="s">
        <v>19</v>
      </c>
      <c r="P7260" s="21" t="s">
        <v>19</v>
      </c>
      <c r="Q7260" s="21" t="s">
        <v>16738</v>
      </c>
      <c r="R7260" s="21" t="s">
        <v>16738</v>
      </c>
      <c r="S7260" s="21" t="s">
        <v>16738</v>
      </c>
      <c r="T7260" s="21" t="s">
        <v>16738</v>
      </c>
      <c r="U7260" s="21">
        <v>1</v>
      </c>
      <c r="V7260" s="21"/>
      <c r="W7260" s="21"/>
      <c r="X7260" s="21"/>
    </row>
    <row r="7261" spans="1:24" x14ac:dyDescent="0.25">
      <c r="A7261" s="17">
        <v>2022</v>
      </c>
      <c r="B7261" s="17" t="s">
        <v>9</v>
      </c>
      <c r="C7261" s="17" t="s">
        <v>4729</v>
      </c>
      <c r="D7261" s="17" t="s">
        <v>16841</v>
      </c>
      <c r="E7261" s="17">
        <v>220</v>
      </c>
      <c r="F7261" s="17">
        <v>4</v>
      </c>
      <c r="G7261" s="17" t="s">
        <v>4725</v>
      </c>
      <c r="H7261" s="17" t="s">
        <v>4726</v>
      </c>
      <c r="I7261" s="17">
        <v>50.000000000000064</v>
      </c>
      <c r="J7261" s="17">
        <v>1</v>
      </c>
      <c r="K7261" s="18">
        <v>0.64583333333333337</v>
      </c>
      <c r="L7261" s="19">
        <v>0.64583333333333337</v>
      </c>
      <c r="M7261" s="20">
        <v>930</v>
      </c>
      <c r="N7261" s="20">
        <v>980.00000000000011</v>
      </c>
      <c r="O7261" s="20" t="s">
        <v>19</v>
      </c>
      <c r="P7261" s="21" t="s">
        <v>19</v>
      </c>
      <c r="Q7261" s="21" t="s">
        <v>16738</v>
      </c>
      <c r="R7261" s="21" t="s">
        <v>16738</v>
      </c>
      <c r="S7261" s="21" t="s">
        <v>16738</v>
      </c>
      <c r="T7261" s="21" t="s">
        <v>16738</v>
      </c>
      <c r="U7261" s="21">
        <v>1</v>
      </c>
      <c r="V7261" s="21"/>
      <c r="W7261" s="21"/>
      <c r="X7261" s="21"/>
    </row>
    <row r="7262" spans="1:24" x14ac:dyDescent="0.25">
      <c r="A7262" s="17">
        <v>2022</v>
      </c>
      <c r="B7262" s="17" t="s">
        <v>9</v>
      </c>
      <c r="C7262" s="17" t="s">
        <v>4730</v>
      </c>
      <c r="D7262" s="17" t="s">
        <v>16841</v>
      </c>
      <c r="E7262" s="17">
        <v>220</v>
      </c>
      <c r="F7262" s="17">
        <v>5</v>
      </c>
      <c r="G7262" s="17" t="s">
        <v>4725</v>
      </c>
      <c r="H7262" s="17" t="s">
        <v>4726</v>
      </c>
      <c r="I7262" s="17">
        <v>50.000000000000064</v>
      </c>
      <c r="J7262" s="17">
        <v>1</v>
      </c>
      <c r="K7262" s="18">
        <v>0.58333333333333337</v>
      </c>
      <c r="L7262" s="19">
        <v>0.58333333333333337</v>
      </c>
      <c r="M7262" s="20">
        <v>840</v>
      </c>
      <c r="N7262" s="20">
        <v>890.00000000000011</v>
      </c>
      <c r="O7262" s="20" t="s">
        <v>15</v>
      </c>
      <c r="P7262" s="21" t="s">
        <v>15</v>
      </c>
      <c r="Q7262" s="21" t="s">
        <v>16738</v>
      </c>
      <c r="R7262" s="21" t="s">
        <v>16738</v>
      </c>
      <c r="S7262" s="21" t="s">
        <v>16738</v>
      </c>
      <c r="T7262" s="21" t="s">
        <v>16738</v>
      </c>
      <c r="U7262" s="21">
        <v>1</v>
      </c>
      <c r="V7262" s="21"/>
      <c r="W7262" s="21"/>
      <c r="X7262" s="21"/>
    </row>
    <row r="7263" spans="1:24" x14ac:dyDescent="0.25">
      <c r="A7263" s="17">
        <v>2022</v>
      </c>
      <c r="B7263" s="17" t="s">
        <v>9</v>
      </c>
      <c r="C7263" s="17" t="s">
        <v>4731</v>
      </c>
      <c r="D7263" s="17" t="s">
        <v>16841</v>
      </c>
      <c r="E7263" s="17">
        <v>220</v>
      </c>
      <c r="F7263" s="17">
        <v>6</v>
      </c>
      <c r="G7263" s="17" t="s">
        <v>4725</v>
      </c>
      <c r="H7263" s="17" t="s">
        <v>4726</v>
      </c>
      <c r="I7263" s="17">
        <v>50.000000000000064</v>
      </c>
      <c r="J7263" s="17">
        <v>1</v>
      </c>
      <c r="K7263" s="18">
        <v>0.27083333333333331</v>
      </c>
      <c r="L7263" s="19">
        <v>0.27083333333333331</v>
      </c>
      <c r="M7263" s="20">
        <v>390</v>
      </c>
      <c r="N7263" s="20">
        <v>440.00000000000006</v>
      </c>
      <c r="O7263" s="20" t="s">
        <v>13</v>
      </c>
      <c r="P7263" s="21" t="s">
        <v>13</v>
      </c>
      <c r="Q7263" s="21" t="s">
        <v>16738</v>
      </c>
      <c r="R7263" s="21" t="s">
        <v>16738</v>
      </c>
      <c r="S7263" s="21" t="s">
        <v>16738</v>
      </c>
      <c r="T7263" s="21" t="s">
        <v>16738</v>
      </c>
      <c r="U7263" s="21">
        <v>1</v>
      </c>
      <c r="V7263" s="21"/>
      <c r="W7263" s="21"/>
      <c r="X7263" s="21"/>
    </row>
    <row r="7264" spans="1:24" x14ac:dyDescent="0.25">
      <c r="A7264" s="17">
        <v>2022</v>
      </c>
      <c r="B7264" s="17" t="s">
        <v>9</v>
      </c>
      <c r="C7264" s="17" t="s">
        <v>4732</v>
      </c>
      <c r="D7264" s="17" t="s">
        <v>16841</v>
      </c>
      <c r="E7264" s="17">
        <v>220</v>
      </c>
      <c r="F7264" s="17">
        <v>7</v>
      </c>
      <c r="G7264" s="17" t="s">
        <v>4725</v>
      </c>
      <c r="H7264" s="17" t="s">
        <v>4726</v>
      </c>
      <c r="I7264" s="17">
        <v>50.000000000000064</v>
      </c>
      <c r="J7264" s="17">
        <v>1</v>
      </c>
      <c r="K7264" s="18">
        <v>0.33333333333333331</v>
      </c>
      <c r="L7264" s="19">
        <v>0.33333333333333331</v>
      </c>
      <c r="M7264" s="20">
        <v>480</v>
      </c>
      <c r="N7264" s="20">
        <v>530.00000000000011</v>
      </c>
      <c r="O7264" s="20" t="s">
        <v>17</v>
      </c>
      <c r="P7264" s="21" t="s">
        <v>17</v>
      </c>
      <c r="Q7264" s="21" t="s">
        <v>16738</v>
      </c>
      <c r="R7264" s="21" t="s">
        <v>16738</v>
      </c>
      <c r="S7264" s="21" t="s">
        <v>16738</v>
      </c>
      <c r="T7264" s="21" t="s">
        <v>16738</v>
      </c>
      <c r="U7264" s="21">
        <v>1</v>
      </c>
      <c r="V7264" s="21"/>
      <c r="W7264" s="21"/>
      <c r="X7264" s="21"/>
    </row>
    <row r="7265" spans="1:24" x14ac:dyDescent="0.25">
      <c r="A7265" s="17">
        <v>2022</v>
      </c>
      <c r="B7265" s="17" t="s">
        <v>9</v>
      </c>
      <c r="C7265" s="17" t="s">
        <v>4733</v>
      </c>
      <c r="D7265" s="17" t="s">
        <v>16841</v>
      </c>
      <c r="E7265" s="17">
        <v>220</v>
      </c>
      <c r="F7265" s="17">
        <v>8</v>
      </c>
      <c r="G7265" s="17" t="s">
        <v>4725</v>
      </c>
      <c r="H7265" s="17" t="s">
        <v>4726</v>
      </c>
      <c r="I7265" s="17">
        <v>50.000000000000064</v>
      </c>
      <c r="J7265" s="17">
        <v>1</v>
      </c>
      <c r="K7265" s="18">
        <v>0.70833333333333337</v>
      </c>
      <c r="L7265" s="19">
        <v>0.70833333333333337</v>
      </c>
      <c r="M7265" s="20">
        <v>1020</v>
      </c>
      <c r="N7265" s="20">
        <v>1070</v>
      </c>
      <c r="O7265" s="20" t="s">
        <v>15</v>
      </c>
      <c r="P7265" s="21" t="s">
        <v>15</v>
      </c>
      <c r="Q7265" s="21" t="s">
        <v>16738</v>
      </c>
      <c r="R7265" s="21" t="s">
        <v>16738</v>
      </c>
      <c r="S7265" s="21" t="s">
        <v>16738</v>
      </c>
      <c r="T7265" s="21" t="s">
        <v>16738</v>
      </c>
      <c r="U7265" s="21">
        <v>1</v>
      </c>
      <c r="V7265" s="21"/>
      <c r="W7265" s="21"/>
      <c r="X7265" s="21"/>
    </row>
    <row r="7266" spans="1:24" x14ac:dyDescent="0.25">
      <c r="A7266" s="17">
        <v>2022</v>
      </c>
      <c r="B7266" s="17" t="s">
        <v>9</v>
      </c>
      <c r="C7266" s="17" t="s">
        <v>4734</v>
      </c>
      <c r="D7266" s="17" t="s">
        <v>16841</v>
      </c>
      <c r="E7266" s="17">
        <v>220</v>
      </c>
      <c r="F7266" s="17">
        <v>9</v>
      </c>
      <c r="G7266" s="17" t="s">
        <v>4725</v>
      </c>
      <c r="H7266" s="17" t="s">
        <v>4726</v>
      </c>
      <c r="I7266" s="17">
        <v>50.000000000000064</v>
      </c>
      <c r="J7266" s="17">
        <v>1</v>
      </c>
      <c r="K7266" s="18">
        <v>0.39583333333333331</v>
      </c>
      <c r="L7266" s="19">
        <v>0.39583333333333331</v>
      </c>
      <c r="M7266" s="20">
        <v>570</v>
      </c>
      <c r="N7266" s="20">
        <v>620.00000000000011</v>
      </c>
      <c r="O7266" s="20" t="s">
        <v>21</v>
      </c>
      <c r="P7266" s="21" t="s">
        <v>21</v>
      </c>
      <c r="Q7266" s="21" t="s">
        <v>16738</v>
      </c>
      <c r="R7266" s="21" t="s">
        <v>16738</v>
      </c>
      <c r="S7266" s="21" t="s">
        <v>16738</v>
      </c>
      <c r="T7266" s="21" t="s">
        <v>16738</v>
      </c>
      <c r="U7266" s="21">
        <v>1</v>
      </c>
      <c r="V7266" s="21"/>
      <c r="W7266" s="21"/>
      <c r="X7266" s="21"/>
    </row>
    <row r="7267" spans="1:24" x14ac:dyDescent="0.25">
      <c r="A7267" s="17">
        <v>2022</v>
      </c>
      <c r="B7267" s="17" t="s">
        <v>9</v>
      </c>
      <c r="C7267" s="17" t="s">
        <v>4735</v>
      </c>
      <c r="D7267" s="17" t="s">
        <v>16841</v>
      </c>
      <c r="E7267" s="17">
        <v>220</v>
      </c>
      <c r="F7267" s="17">
        <v>0</v>
      </c>
      <c r="G7267" s="17" t="s">
        <v>4725</v>
      </c>
      <c r="H7267" s="17" t="s">
        <v>4726</v>
      </c>
      <c r="I7267" s="17">
        <v>50.000000000000064</v>
      </c>
      <c r="J7267" s="17">
        <v>1</v>
      </c>
      <c r="K7267" s="18">
        <v>0.39583333333333331</v>
      </c>
      <c r="L7267" s="19">
        <v>0.39583333333333331</v>
      </c>
      <c r="M7267" s="20">
        <v>570</v>
      </c>
      <c r="N7267" s="20">
        <v>620.00000000000011</v>
      </c>
      <c r="O7267" s="20" t="s">
        <v>13</v>
      </c>
      <c r="P7267" s="21" t="s">
        <v>13</v>
      </c>
      <c r="Q7267" s="21" t="s">
        <v>16738</v>
      </c>
      <c r="R7267" s="21" t="s">
        <v>16738</v>
      </c>
      <c r="S7267" s="21" t="s">
        <v>16738</v>
      </c>
      <c r="T7267" s="21" t="s">
        <v>16738</v>
      </c>
      <c r="U7267" s="21">
        <v>1</v>
      </c>
      <c r="V7267" s="21"/>
      <c r="W7267" s="21"/>
      <c r="X7267" s="21"/>
    </row>
    <row r="7268" spans="1:24" x14ac:dyDescent="0.25">
      <c r="A7268" s="17">
        <v>2022</v>
      </c>
      <c r="B7268" s="17" t="s">
        <v>9</v>
      </c>
      <c r="C7268" s="17" t="s">
        <v>4736</v>
      </c>
      <c r="D7268" s="17" t="s">
        <v>16841</v>
      </c>
      <c r="E7268" s="17">
        <v>220</v>
      </c>
      <c r="F7268" s="17">
        <v>1</v>
      </c>
      <c r="G7268" s="17" t="s">
        <v>4725</v>
      </c>
      <c r="H7268" s="17" t="s">
        <v>4726</v>
      </c>
      <c r="I7268" s="17">
        <v>50.000000000000064</v>
      </c>
      <c r="J7268" s="17">
        <v>1</v>
      </c>
      <c r="K7268" s="18">
        <v>0.33333333333333331</v>
      </c>
      <c r="L7268" s="19">
        <v>0.33333333333333331</v>
      </c>
      <c r="M7268" s="20">
        <v>480</v>
      </c>
      <c r="N7268" s="20">
        <v>530.00000000000011</v>
      </c>
      <c r="O7268" s="20" t="s">
        <v>15</v>
      </c>
      <c r="P7268" s="21" t="s">
        <v>15</v>
      </c>
      <c r="Q7268" s="21" t="s">
        <v>16738</v>
      </c>
      <c r="R7268" s="21" t="s">
        <v>16738</v>
      </c>
      <c r="S7268" s="21" t="s">
        <v>16738</v>
      </c>
      <c r="T7268" s="21" t="s">
        <v>16738</v>
      </c>
      <c r="U7268" s="21">
        <v>1</v>
      </c>
      <c r="V7268" s="21"/>
      <c r="W7268" s="21"/>
      <c r="X7268" s="21"/>
    </row>
    <row r="7269" spans="1:24" x14ac:dyDescent="0.25">
      <c r="A7269" s="17">
        <v>2022</v>
      </c>
      <c r="B7269" s="17" t="s">
        <v>9</v>
      </c>
      <c r="C7269" s="17" t="s">
        <v>4737</v>
      </c>
      <c r="D7269" s="17" t="s">
        <v>16841</v>
      </c>
      <c r="E7269" s="17">
        <v>220</v>
      </c>
      <c r="F7269" s="17">
        <v>2</v>
      </c>
      <c r="G7269" s="17" t="s">
        <v>4725</v>
      </c>
      <c r="H7269" s="17" t="s">
        <v>4726</v>
      </c>
      <c r="I7269" s="17">
        <v>50.000000000000064</v>
      </c>
      <c r="J7269" s="17">
        <v>1</v>
      </c>
      <c r="K7269" s="18">
        <v>0.39583333333333331</v>
      </c>
      <c r="L7269" s="19">
        <v>0.39583333333333331</v>
      </c>
      <c r="M7269" s="20">
        <v>570</v>
      </c>
      <c r="N7269" s="20">
        <v>620.00000000000011</v>
      </c>
      <c r="O7269" s="20" t="s">
        <v>46</v>
      </c>
      <c r="P7269" s="21" t="s">
        <v>46</v>
      </c>
      <c r="Q7269" s="21" t="s">
        <v>16738</v>
      </c>
      <c r="R7269" s="21" t="s">
        <v>16738</v>
      </c>
      <c r="S7269" s="21" t="s">
        <v>16738</v>
      </c>
      <c r="T7269" s="21" t="s">
        <v>16738</v>
      </c>
      <c r="U7269" s="21">
        <v>1</v>
      </c>
      <c r="V7269" s="21"/>
      <c r="W7269" s="21"/>
      <c r="X7269" s="21"/>
    </row>
    <row r="7270" spans="1:24" x14ac:dyDescent="0.25">
      <c r="A7270" s="17">
        <v>2022</v>
      </c>
      <c r="B7270" s="17" t="s">
        <v>9</v>
      </c>
      <c r="C7270" s="17" t="s">
        <v>4738</v>
      </c>
      <c r="D7270" s="17" t="s">
        <v>16841</v>
      </c>
      <c r="E7270" s="17">
        <v>220</v>
      </c>
      <c r="F7270" s="17">
        <v>3</v>
      </c>
      <c r="G7270" s="17" t="s">
        <v>4725</v>
      </c>
      <c r="H7270" s="17" t="s">
        <v>4726</v>
      </c>
      <c r="I7270" s="17">
        <v>50.000000000000064</v>
      </c>
      <c r="J7270" s="17">
        <v>1</v>
      </c>
      <c r="K7270" s="18">
        <v>0.70833333333333337</v>
      </c>
      <c r="L7270" s="19">
        <v>0.70833333333333337</v>
      </c>
      <c r="M7270" s="20">
        <v>1020</v>
      </c>
      <c r="N7270" s="20">
        <v>1070</v>
      </c>
      <c r="O7270" s="20" t="s">
        <v>21</v>
      </c>
      <c r="P7270" s="21" t="s">
        <v>21</v>
      </c>
      <c r="Q7270" s="21" t="s">
        <v>16738</v>
      </c>
      <c r="R7270" s="21" t="s">
        <v>16738</v>
      </c>
      <c r="S7270" s="21" t="s">
        <v>16738</v>
      </c>
      <c r="T7270" s="21" t="s">
        <v>16738</v>
      </c>
      <c r="U7270" s="21">
        <v>1</v>
      </c>
      <c r="V7270" s="21"/>
      <c r="W7270" s="21"/>
      <c r="X7270" s="21"/>
    </row>
    <row r="7271" spans="1:24" x14ac:dyDescent="0.25">
      <c r="A7271" s="17">
        <v>2022</v>
      </c>
      <c r="B7271" s="17" t="s">
        <v>9</v>
      </c>
      <c r="C7271" s="17" t="s">
        <v>5089</v>
      </c>
      <c r="D7271" s="17" t="s">
        <v>16845</v>
      </c>
      <c r="E7271" s="17">
        <v>103</v>
      </c>
      <c r="F7271" s="17">
        <v>1</v>
      </c>
      <c r="G7271" s="17" t="s">
        <v>5090</v>
      </c>
      <c r="H7271" s="17" t="s">
        <v>5091</v>
      </c>
      <c r="I7271" s="17">
        <v>50.000000000000064</v>
      </c>
      <c r="J7271" s="17">
        <v>1</v>
      </c>
      <c r="K7271" s="18">
        <v>0.33333333333333331</v>
      </c>
      <c r="L7271" s="19">
        <v>0.33333333333333331</v>
      </c>
      <c r="M7271" s="20">
        <v>480</v>
      </c>
      <c r="N7271" s="20">
        <v>530.00000000000011</v>
      </c>
      <c r="O7271" s="20" t="s">
        <v>21</v>
      </c>
      <c r="P7271" s="21" t="s">
        <v>21</v>
      </c>
      <c r="Q7271" s="21" t="s">
        <v>16738</v>
      </c>
      <c r="R7271" s="21" t="s">
        <v>16738</v>
      </c>
      <c r="S7271" s="21" t="s">
        <v>16738</v>
      </c>
      <c r="T7271" s="21" t="s">
        <v>16738</v>
      </c>
      <c r="U7271" s="21">
        <v>1</v>
      </c>
      <c r="V7271" s="21"/>
      <c r="W7271" s="21"/>
      <c r="X7271" s="21"/>
    </row>
    <row r="7272" spans="1:24" x14ac:dyDescent="0.25">
      <c r="A7272" s="17">
        <v>2022</v>
      </c>
      <c r="B7272" s="17" t="s">
        <v>9</v>
      </c>
      <c r="C7272" s="17" t="s">
        <v>5092</v>
      </c>
      <c r="D7272" s="17" t="s">
        <v>16845</v>
      </c>
      <c r="E7272" s="17">
        <v>103</v>
      </c>
      <c r="F7272" s="17">
        <v>2</v>
      </c>
      <c r="G7272" s="17" t="s">
        <v>5090</v>
      </c>
      <c r="H7272" s="17" t="s">
        <v>5091</v>
      </c>
      <c r="I7272" s="17">
        <v>50.000000000000064</v>
      </c>
      <c r="J7272" s="17">
        <v>1</v>
      </c>
      <c r="K7272" s="18">
        <v>0.52083333333333337</v>
      </c>
      <c r="L7272" s="19">
        <v>0.52083333333333337</v>
      </c>
      <c r="M7272" s="20">
        <v>750</v>
      </c>
      <c r="N7272" s="20">
        <v>800.00000000000011</v>
      </c>
      <c r="O7272" s="20" t="s">
        <v>13</v>
      </c>
      <c r="P7272" s="21" t="s">
        <v>13</v>
      </c>
      <c r="Q7272" s="21" t="s">
        <v>16738</v>
      </c>
      <c r="R7272" s="21" t="s">
        <v>16738</v>
      </c>
      <c r="S7272" s="21" t="s">
        <v>16738</v>
      </c>
      <c r="T7272" s="21" t="s">
        <v>16738</v>
      </c>
      <c r="U7272" s="21">
        <v>1</v>
      </c>
      <c r="V7272" s="21"/>
      <c r="W7272" s="21"/>
      <c r="X7272" s="21"/>
    </row>
    <row r="7273" spans="1:24" x14ac:dyDescent="0.25">
      <c r="A7273" s="17">
        <v>2022</v>
      </c>
      <c r="B7273" s="17" t="s">
        <v>9</v>
      </c>
      <c r="C7273" s="17" t="s">
        <v>5093</v>
      </c>
      <c r="D7273" s="17" t="s">
        <v>16845</v>
      </c>
      <c r="E7273" s="17">
        <v>103</v>
      </c>
      <c r="F7273" s="17">
        <v>3</v>
      </c>
      <c r="G7273" s="17" t="s">
        <v>5090</v>
      </c>
      <c r="H7273" s="17" t="s">
        <v>5091</v>
      </c>
      <c r="I7273" s="17">
        <v>50.000000000000064</v>
      </c>
      <c r="J7273" s="17">
        <v>1</v>
      </c>
      <c r="K7273" s="18">
        <v>0.64583333333333337</v>
      </c>
      <c r="L7273" s="19">
        <v>0.64583333333333337</v>
      </c>
      <c r="M7273" s="20">
        <v>930</v>
      </c>
      <c r="N7273" s="20">
        <v>980.00000000000011</v>
      </c>
      <c r="O7273" s="20" t="s">
        <v>15</v>
      </c>
      <c r="P7273" s="21" t="s">
        <v>15</v>
      </c>
      <c r="Q7273" s="21" t="s">
        <v>16738</v>
      </c>
      <c r="R7273" s="21" t="s">
        <v>16738</v>
      </c>
      <c r="S7273" s="21" t="s">
        <v>16738</v>
      </c>
      <c r="T7273" s="21" t="s">
        <v>16738</v>
      </c>
      <c r="U7273" s="21">
        <v>1</v>
      </c>
      <c r="V7273" s="21"/>
      <c r="W7273" s="21"/>
      <c r="X7273" s="21"/>
    </row>
    <row r="7274" spans="1:24" x14ac:dyDescent="0.25">
      <c r="A7274" s="17">
        <v>2022</v>
      </c>
      <c r="B7274" s="17" t="s">
        <v>9</v>
      </c>
      <c r="C7274" s="17" t="s">
        <v>5094</v>
      </c>
      <c r="D7274" s="17" t="s">
        <v>16845</v>
      </c>
      <c r="E7274" s="17">
        <v>103</v>
      </c>
      <c r="F7274" s="17">
        <v>4</v>
      </c>
      <c r="G7274" s="17" t="s">
        <v>5090</v>
      </c>
      <c r="H7274" s="17" t="s">
        <v>5091</v>
      </c>
      <c r="I7274" s="17">
        <v>50.000000000000064</v>
      </c>
      <c r="J7274" s="17">
        <v>1</v>
      </c>
      <c r="K7274" s="18">
        <v>0.45833333333333331</v>
      </c>
      <c r="L7274" s="19">
        <v>0.45833333333333331</v>
      </c>
      <c r="M7274" s="20">
        <v>660</v>
      </c>
      <c r="N7274" s="20">
        <v>710.00000000000011</v>
      </c>
      <c r="O7274" s="20" t="s">
        <v>17</v>
      </c>
      <c r="P7274" s="21" t="s">
        <v>17</v>
      </c>
      <c r="Q7274" s="21" t="s">
        <v>16738</v>
      </c>
      <c r="R7274" s="21" t="s">
        <v>16738</v>
      </c>
      <c r="S7274" s="21" t="s">
        <v>16738</v>
      </c>
      <c r="T7274" s="21" t="s">
        <v>16738</v>
      </c>
      <c r="U7274" s="21">
        <v>1</v>
      </c>
      <c r="V7274" s="21"/>
      <c r="W7274" s="21"/>
      <c r="X7274" s="21"/>
    </row>
    <row r="7275" spans="1:24" x14ac:dyDescent="0.25">
      <c r="A7275" s="17">
        <v>2022</v>
      </c>
      <c r="B7275" s="17" t="s">
        <v>9</v>
      </c>
      <c r="C7275" s="17" t="s">
        <v>5095</v>
      </c>
      <c r="D7275" s="17" t="s">
        <v>16845</v>
      </c>
      <c r="E7275" s="17">
        <v>103</v>
      </c>
      <c r="F7275" s="17">
        <v>5</v>
      </c>
      <c r="G7275" s="17" t="s">
        <v>5090</v>
      </c>
      <c r="H7275" s="17" t="s">
        <v>5091</v>
      </c>
      <c r="I7275" s="17">
        <v>50.000000000000064</v>
      </c>
      <c r="J7275" s="17">
        <v>1</v>
      </c>
      <c r="K7275" s="18">
        <v>0.27083333333333331</v>
      </c>
      <c r="L7275" s="19">
        <v>0.27083333333333331</v>
      </c>
      <c r="M7275" s="20">
        <v>390</v>
      </c>
      <c r="N7275" s="20">
        <v>440.00000000000006</v>
      </c>
      <c r="O7275" s="20" t="s">
        <v>17</v>
      </c>
      <c r="P7275" s="21" t="s">
        <v>17</v>
      </c>
      <c r="Q7275" s="21" t="s">
        <v>16738</v>
      </c>
      <c r="R7275" s="21" t="s">
        <v>16738</v>
      </c>
      <c r="S7275" s="21" t="s">
        <v>16738</v>
      </c>
      <c r="T7275" s="21" t="s">
        <v>16738</v>
      </c>
      <c r="U7275" s="21">
        <v>1</v>
      </c>
      <c r="V7275" s="21"/>
      <c r="W7275" s="21"/>
      <c r="X7275" s="21"/>
    </row>
    <row r="7276" spans="1:24" x14ac:dyDescent="0.25">
      <c r="A7276" s="17">
        <v>2022</v>
      </c>
      <c r="B7276" s="17" t="s">
        <v>9</v>
      </c>
      <c r="C7276" s="17" t="s">
        <v>5096</v>
      </c>
      <c r="D7276" s="17" t="s">
        <v>16845</v>
      </c>
      <c r="E7276" s="17">
        <v>103</v>
      </c>
      <c r="F7276" s="17">
        <v>6</v>
      </c>
      <c r="G7276" s="17" t="s">
        <v>5090</v>
      </c>
      <c r="H7276" s="17" t="s">
        <v>5091</v>
      </c>
      <c r="I7276" s="17">
        <v>50.000000000000064</v>
      </c>
      <c r="J7276" s="17">
        <v>1</v>
      </c>
      <c r="K7276" s="18">
        <v>0.64583333333333337</v>
      </c>
      <c r="L7276" s="19">
        <v>0.64583333333333337</v>
      </c>
      <c r="M7276" s="20">
        <v>930</v>
      </c>
      <c r="N7276" s="20">
        <v>980.00000000000011</v>
      </c>
      <c r="O7276" s="20" t="s">
        <v>19</v>
      </c>
      <c r="P7276" s="21" t="s">
        <v>19</v>
      </c>
      <c r="Q7276" s="21" t="s">
        <v>16738</v>
      </c>
      <c r="R7276" s="21" t="s">
        <v>16738</v>
      </c>
      <c r="S7276" s="21" t="s">
        <v>16738</v>
      </c>
      <c r="T7276" s="21" t="s">
        <v>16738</v>
      </c>
      <c r="U7276" s="21">
        <v>1</v>
      </c>
      <c r="V7276" s="21"/>
      <c r="W7276" s="21"/>
      <c r="X7276" s="21"/>
    </row>
    <row r="7277" spans="1:24" x14ac:dyDescent="0.25">
      <c r="A7277" s="17">
        <v>2022</v>
      </c>
      <c r="B7277" s="17" t="s">
        <v>9</v>
      </c>
      <c r="C7277" s="17" t="s">
        <v>5097</v>
      </c>
      <c r="D7277" s="17" t="s">
        <v>16845</v>
      </c>
      <c r="E7277" s="17">
        <v>103</v>
      </c>
      <c r="F7277" s="17">
        <v>7</v>
      </c>
      <c r="G7277" s="17" t="s">
        <v>5090</v>
      </c>
      <c r="H7277" s="17" t="s">
        <v>5091</v>
      </c>
      <c r="I7277" s="17">
        <v>50.000000000000064</v>
      </c>
      <c r="J7277" s="17">
        <v>1</v>
      </c>
      <c r="K7277" s="18">
        <v>0.39583333333333331</v>
      </c>
      <c r="L7277" s="19">
        <v>0.39583333333333331</v>
      </c>
      <c r="M7277" s="20">
        <v>570</v>
      </c>
      <c r="N7277" s="20">
        <v>620.00000000000011</v>
      </c>
      <c r="O7277" s="20" t="s">
        <v>19</v>
      </c>
      <c r="P7277" s="21" t="s">
        <v>19</v>
      </c>
      <c r="Q7277" s="21" t="s">
        <v>16738</v>
      </c>
      <c r="R7277" s="21" t="s">
        <v>16738</v>
      </c>
      <c r="S7277" s="21" t="s">
        <v>16738</v>
      </c>
      <c r="T7277" s="21" t="s">
        <v>16738</v>
      </c>
      <c r="U7277" s="21">
        <v>1</v>
      </c>
      <c r="V7277" s="21"/>
      <c r="W7277" s="21"/>
      <c r="X7277" s="21"/>
    </row>
    <row r="7278" spans="1:24" x14ac:dyDescent="0.25">
      <c r="A7278" s="17">
        <v>2022</v>
      </c>
      <c r="B7278" s="17" t="s">
        <v>9</v>
      </c>
      <c r="C7278" s="17" t="s">
        <v>5098</v>
      </c>
      <c r="D7278" s="17" t="s">
        <v>16845</v>
      </c>
      <c r="E7278" s="17">
        <v>103</v>
      </c>
      <c r="F7278" s="17">
        <v>8</v>
      </c>
      <c r="G7278" s="17" t="s">
        <v>5090</v>
      </c>
      <c r="H7278" s="17" t="s">
        <v>5091</v>
      </c>
      <c r="I7278" s="17">
        <v>50.000000000000064</v>
      </c>
      <c r="J7278" s="17">
        <v>1</v>
      </c>
      <c r="K7278" s="18">
        <v>0.33333333333333331</v>
      </c>
      <c r="L7278" s="19">
        <v>0.33333333333333331</v>
      </c>
      <c r="M7278" s="20">
        <v>480</v>
      </c>
      <c r="N7278" s="20">
        <v>530.00000000000011</v>
      </c>
      <c r="O7278" s="20" t="s">
        <v>15</v>
      </c>
      <c r="P7278" s="21" t="s">
        <v>15</v>
      </c>
      <c r="Q7278" s="21" t="s">
        <v>16738</v>
      </c>
      <c r="R7278" s="21" t="s">
        <v>16738</v>
      </c>
      <c r="S7278" s="21" t="s">
        <v>16738</v>
      </c>
      <c r="T7278" s="21" t="s">
        <v>16738</v>
      </c>
      <c r="U7278" s="21">
        <v>1</v>
      </c>
      <c r="V7278" s="21"/>
      <c r="W7278" s="21"/>
      <c r="X7278" s="21"/>
    </row>
    <row r="7279" spans="1:24" x14ac:dyDescent="0.25">
      <c r="A7279" s="17">
        <v>2022</v>
      </c>
      <c r="B7279" s="17" t="s">
        <v>9</v>
      </c>
      <c r="C7279" s="17" t="s">
        <v>5099</v>
      </c>
      <c r="D7279" s="17" t="s">
        <v>16845</v>
      </c>
      <c r="E7279" s="17">
        <v>103</v>
      </c>
      <c r="F7279" s="17">
        <v>9</v>
      </c>
      <c r="G7279" s="17" t="s">
        <v>5090</v>
      </c>
      <c r="H7279" s="17" t="s">
        <v>5091</v>
      </c>
      <c r="I7279" s="17">
        <v>50.000000000000064</v>
      </c>
      <c r="J7279" s="17">
        <v>1</v>
      </c>
      <c r="K7279" s="18">
        <v>0.77083333333333337</v>
      </c>
      <c r="L7279" s="19">
        <v>0.77083333333333337</v>
      </c>
      <c r="M7279" s="20">
        <v>1110</v>
      </c>
      <c r="N7279" s="20">
        <v>1160</v>
      </c>
      <c r="O7279" s="20" t="s">
        <v>21</v>
      </c>
      <c r="P7279" s="21" t="s">
        <v>21</v>
      </c>
      <c r="Q7279" s="21" t="s">
        <v>16738</v>
      </c>
      <c r="R7279" s="21" t="s">
        <v>16738</v>
      </c>
      <c r="S7279" s="21" t="s">
        <v>16738</v>
      </c>
      <c r="T7279" s="21" t="s">
        <v>16738</v>
      </c>
      <c r="U7279" s="21">
        <v>1</v>
      </c>
      <c r="V7279" s="21"/>
      <c r="W7279" s="21"/>
      <c r="X7279" s="21"/>
    </row>
    <row r="7280" spans="1:24" x14ac:dyDescent="0.25">
      <c r="A7280" s="17">
        <v>2022</v>
      </c>
      <c r="B7280" s="17" t="s">
        <v>9</v>
      </c>
      <c r="C7280" s="17" t="s">
        <v>5100</v>
      </c>
      <c r="D7280" s="17" t="s">
        <v>16845</v>
      </c>
      <c r="E7280" s="17">
        <v>103</v>
      </c>
      <c r="F7280" s="17">
        <v>0</v>
      </c>
      <c r="G7280" s="17" t="s">
        <v>5090</v>
      </c>
      <c r="H7280" s="17" t="s">
        <v>5091</v>
      </c>
      <c r="I7280" s="17">
        <v>50.000000000000064</v>
      </c>
      <c r="J7280" s="17">
        <v>1</v>
      </c>
      <c r="K7280" s="18">
        <v>0.39583333333333331</v>
      </c>
      <c r="L7280" s="19">
        <v>0.39583333333333331</v>
      </c>
      <c r="M7280" s="20">
        <v>570</v>
      </c>
      <c r="N7280" s="20">
        <v>620.00000000000011</v>
      </c>
      <c r="O7280" s="20" t="s">
        <v>13</v>
      </c>
      <c r="P7280" s="21" t="s">
        <v>13</v>
      </c>
      <c r="Q7280" s="21" t="s">
        <v>16738</v>
      </c>
      <c r="R7280" s="21" t="s">
        <v>16738</v>
      </c>
      <c r="S7280" s="21" t="s">
        <v>16738</v>
      </c>
      <c r="T7280" s="21" t="s">
        <v>16738</v>
      </c>
      <c r="U7280" s="21">
        <v>1</v>
      </c>
      <c r="V7280" s="21"/>
      <c r="W7280" s="21"/>
      <c r="X7280" s="21"/>
    </row>
    <row r="7281" spans="1:24" x14ac:dyDescent="0.25">
      <c r="A7281" s="17">
        <v>2022</v>
      </c>
      <c r="B7281" s="17" t="s">
        <v>9</v>
      </c>
      <c r="C7281" s="17" t="s">
        <v>5101</v>
      </c>
      <c r="D7281" s="17" t="s">
        <v>16845</v>
      </c>
      <c r="E7281" s="17">
        <v>103</v>
      </c>
      <c r="F7281" s="17">
        <v>1</v>
      </c>
      <c r="G7281" s="17" t="s">
        <v>5090</v>
      </c>
      <c r="H7281" s="17" t="s">
        <v>5091</v>
      </c>
      <c r="I7281" s="17">
        <v>50.000000000000064</v>
      </c>
      <c r="J7281" s="17">
        <v>1</v>
      </c>
      <c r="K7281" s="18">
        <v>0.70833333333333337</v>
      </c>
      <c r="L7281" s="19">
        <v>0.70833333333333337</v>
      </c>
      <c r="M7281" s="20">
        <v>1020</v>
      </c>
      <c r="N7281" s="20">
        <v>1070</v>
      </c>
      <c r="O7281" s="20" t="s">
        <v>17</v>
      </c>
      <c r="P7281" s="21" t="s">
        <v>17</v>
      </c>
      <c r="Q7281" s="21" t="s">
        <v>16738</v>
      </c>
      <c r="R7281" s="21" t="s">
        <v>16738</v>
      </c>
      <c r="S7281" s="21" t="s">
        <v>16738</v>
      </c>
      <c r="T7281" s="21" t="s">
        <v>16738</v>
      </c>
      <c r="U7281" s="21">
        <v>1</v>
      </c>
      <c r="V7281" s="21"/>
      <c r="W7281" s="21"/>
      <c r="X7281" s="21"/>
    </row>
    <row r="7282" spans="1:24" x14ac:dyDescent="0.25">
      <c r="A7282" s="17">
        <v>2022</v>
      </c>
      <c r="B7282" s="17" t="s">
        <v>9</v>
      </c>
      <c r="C7282" s="17" t="s">
        <v>5102</v>
      </c>
      <c r="D7282" s="17" t="s">
        <v>16845</v>
      </c>
      <c r="E7282" s="17">
        <v>103</v>
      </c>
      <c r="F7282" s="17">
        <v>2</v>
      </c>
      <c r="G7282" s="17" t="s">
        <v>5090</v>
      </c>
      <c r="H7282" s="17" t="s">
        <v>5091</v>
      </c>
      <c r="I7282" s="17">
        <v>50.000000000000064</v>
      </c>
      <c r="J7282" s="17">
        <v>1</v>
      </c>
      <c r="K7282" s="18">
        <v>0.45833333333333331</v>
      </c>
      <c r="L7282" s="19">
        <v>0.45833333333333331</v>
      </c>
      <c r="M7282" s="20">
        <v>660</v>
      </c>
      <c r="N7282" s="20">
        <v>710.00000000000011</v>
      </c>
      <c r="O7282" s="20" t="s">
        <v>17</v>
      </c>
      <c r="P7282" s="21" t="s">
        <v>17</v>
      </c>
      <c r="Q7282" s="21" t="s">
        <v>16738</v>
      </c>
      <c r="R7282" s="21" t="s">
        <v>16738</v>
      </c>
      <c r="S7282" s="21" t="s">
        <v>16738</v>
      </c>
      <c r="T7282" s="21" t="s">
        <v>16738</v>
      </c>
      <c r="U7282" s="21">
        <v>1</v>
      </c>
      <c r="V7282" s="21"/>
      <c r="W7282" s="21"/>
      <c r="X7282" s="21"/>
    </row>
    <row r="7283" spans="1:24" x14ac:dyDescent="0.25">
      <c r="A7283" s="17">
        <v>2022</v>
      </c>
      <c r="B7283" s="17" t="s">
        <v>9</v>
      </c>
      <c r="C7283" s="17" t="s">
        <v>5103</v>
      </c>
      <c r="D7283" s="17" t="s">
        <v>16845</v>
      </c>
      <c r="E7283" s="17">
        <v>103</v>
      </c>
      <c r="F7283" s="17">
        <v>3</v>
      </c>
      <c r="G7283" s="17" t="s">
        <v>5090</v>
      </c>
      <c r="H7283" s="17" t="s">
        <v>5091</v>
      </c>
      <c r="I7283" s="17">
        <v>50.000000000000064</v>
      </c>
      <c r="J7283" s="17">
        <v>1</v>
      </c>
      <c r="K7283" s="18">
        <v>0.39583333333333331</v>
      </c>
      <c r="L7283" s="19">
        <v>0.39583333333333331</v>
      </c>
      <c r="M7283" s="20">
        <v>570</v>
      </c>
      <c r="N7283" s="20">
        <v>620.00000000000011</v>
      </c>
      <c r="O7283" s="20" t="s">
        <v>46</v>
      </c>
      <c r="P7283" s="21" t="s">
        <v>46</v>
      </c>
      <c r="Q7283" s="21" t="s">
        <v>16738</v>
      </c>
      <c r="R7283" s="21" t="s">
        <v>16738</v>
      </c>
      <c r="S7283" s="21" t="s">
        <v>16738</v>
      </c>
      <c r="T7283" s="21" t="s">
        <v>16738</v>
      </c>
      <c r="U7283" s="21">
        <v>1</v>
      </c>
      <c r="V7283" s="21"/>
      <c r="W7283" s="21"/>
      <c r="X7283" s="21"/>
    </row>
    <row r="7284" spans="1:24" x14ac:dyDescent="0.25">
      <c r="A7284" s="17">
        <v>2022</v>
      </c>
      <c r="B7284" s="17" t="s">
        <v>9</v>
      </c>
      <c r="C7284" s="17" t="s">
        <v>5104</v>
      </c>
      <c r="D7284" s="17" t="s">
        <v>16845</v>
      </c>
      <c r="E7284" s="17">
        <v>103</v>
      </c>
      <c r="F7284" s="17">
        <v>4</v>
      </c>
      <c r="G7284" s="17" t="s">
        <v>5090</v>
      </c>
      <c r="H7284" s="17" t="s">
        <v>5091</v>
      </c>
      <c r="I7284" s="17">
        <v>50.000000000000064</v>
      </c>
      <c r="J7284" s="17">
        <v>1</v>
      </c>
      <c r="K7284" s="18">
        <v>0.58333333333333337</v>
      </c>
      <c r="L7284" s="19">
        <v>0.58333333333333337</v>
      </c>
      <c r="M7284" s="20">
        <v>840</v>
      </c>
      <c r="N7284" s="20">
        <v>890.00000000000011</v>
      </c>
      <c r="O7284" s="20" t="s">
        <v>17</v>
      </c>
      <c r="P7284" s="21" t="s">
        <v>17</v>
      </c>
      <c r="Q7284" s="21" t="s">
        <v>16738</v>
      </c>
      <c r="R7284" s="21" t="s">
        <v>16738</v>
      </c>
      <c r="S7284" s="21" t="s">
        <v>16738</v>
      </c>
      <c r="T7284" s="21" t="s">
        <v>16738</v>
      </c>
      <c r="U7284" s="21">
        <v>1</v>
      </c>
      <c r="V7284" s="21"/>
      <c r="W7284" s="21"/>
      <c r="X7284" s="21"/>
    </row>
    <row r="7285" spans="1:24" x14ac:dyDescent="0.25">
      <c r="A7285" s="17">
        <v>2022</v>
      </c>
      <c r="B7285" s="17" t="s">
        <v>9</v>
      </c>
      <c r="C7285" s="17" t="s">
        <v>5105</v>
      </c>
      <c r="D7285" s="17" t="s">
        <v>16845</v>
      </c>
      <c r="E7285" s="17">
        <v>103</v>
      </c>
      <c r="F7285" s="17">
        <v>5</v>
      </c>
      <c r="G7285" s="17" t="s">
        <v>5090</v>
      </c>
      <c r="H7285" s="17" t="s">
        <v>5091</v>
      </c>
      <c r="I7285" s="17">
        <v>50.000000000000064</v>
      </c>
      <c r="J7285" s="17">
        <v>1</v>
      </c>
      <c r="K7285" s="18">
        <v>0.27083333333333331</v>
      </c>
      <c r="L7285" s="19">
        <v>0.27083333333333331</v>
      </c>
      <c r="M7285" s="20">
        <v>390</v>
      </c>
      <c r="N7285" s="20">
        <v>440.00000000000006</v>
      </c>
      <c r="O7285" s="20" t="s">
        <v>17</v>
      </c>
      <c r="P7285" s="21" t="s">
        <v>17</v>
      </c>
      <c r="Q7285" s="21" t="s">
        <v>16738</v>
      </c>
      <c r="R7285" s="21" t="s">
        <v>16738</v>
      </c>
      <c r="S7285" s="21" t="s">
        <v>16738</v>
      </c>
      <c r="T7285" s="21" t="s">
        <v>16738</v>
      </c>
      <c r="U7285" s="21">
        <v>1</v>
      </c>
      <c r="V7285" s="21"/>
      <c r="W7285" s="21"/>
      <c r="X7285" s="21"/>
    </row>
    <row r="7286" spans="1:24" x14ac:dyDescent="0.25">
      <c r="A7286" s="17">
        <v>2022</v>
      </c>
      <c r="B7286" s="17" t="s">
        <v>9</v>
      </c>
      <c r="C7286" s="17" t="s">
        <v>5106</v>
      </c>
      <c r="D7286" s="17" t="s">
        <v>16845</v>
      </c>
      <c r="E7286" s="17">
        <v>103</v>
      </c>
      <c r="F7286" s="17">
        <v>6</v>
      </c>
      <c r="G7286" s="17" t="s">
        <v>5090</v>
      </c>
      <c r="H7286" s="17" t="s">
        <v>5091</v>
      </c>
      <c r="I7286" s="17">
        <v>50.000000000000064</v>
      </c>
      <c r="J7286" s="17">
        <v>1</v>
      </c>
      <c r="K7286" s="18">
        <v>0.39583333333333331</v>
      </c>
      <c r="L7286" s="19">
        <v>0.39583333333333331</v>
      </c>
      <c r="M7286" s="20">
        <v>570</v>
      </c>
      <c r="N7286" s="20">
        <v>620.00000000000011</v>
      </c>
      <c r="O7286" s="20" t="s">
        <v>46</v>
      </c>
      <c r="P7286" s="21" t="s">
        <v>46</v>
      </c>
      <c r="Q7286" s="21" t="s">
        <v>16738</v>
      </c>
      <c r="R7286" s="21" t="s">
        <v>16738</v>
      </c>
      <c r="S7286" s="21" t="s">
        <v>16738</v>
      </c>
      <c r="T7286" s="21" t="s">
        <v>16738</v>
      </c>
      <c r="U7286" s="21">
        <v>1</v>
      </c>
      <c r="V7286" s="21"/>
      <c r="W7286" s="21"/>
      <c r="X7286" s="21"/>
    </row>
    <row r="7287" spans="1:24" x14ac:dyDescent="0.25">
      <c r="A7287" s="17">
        <v>2022</v>
      </c>
      <c r="B7287" s="17" t="s">
        <v>9</v>
      </c>
      <c r="C7287" s="17" t="s">
        <v>5107</v>
      </c>
      <c r="D7287" s="17" t="s">
        <v>16845</v>
      </c>
      <c r="E7287" s="17">
        <v>103</v>
      </c>
      <c r="F7287" s="17">
        <v>7</v>
      </c>
      <c r="G7287" s="17" t="s">
        <v>5090</v>
      </c>
      <c r="H7287" s="17" t="s">
        <v>5091</v>
      </c>
      <c r="I7287" s="17">
        <v>50.000000000000064</v>
      </c>
      <c r="J7287" s="17">
        <v>1</v>
      </c>
      <c r="K7287" s="18">
        <v>0.39583333333333331</v>
      </c>
      <c r="L7287" s="19">
        <v>0.39583333333333331</v>
      </c>
      <c r="M7287" s="20">
        <v>570</v>
      </c>
      <c r="N7287" s="20">
        <v>620.00000000000011</v>
      </c>
      <c r="O7287" s="20" t="s">
        <v>46</v>
      </c>
      <c r="P7287" s="21" t="s">
        <v>46</v>
      </c>
      <c r="Q7287" s="21" t="s">
        <v>16738</v>
      </c>
      <c r="R7287" s="21" t="s">
        <v>16738</v>
      </c>
      <c r="S7287" s="21" t="s">
        <v>16738</v>
      </c>
      <c r="T7287" s="21" t="s">
        <v>16738</v>
      </c>
      <c r="U7287" s="21">
        <v>1</v>
      </c>
      <c r="V7287" s="21"/>
      <c r="W7287" s="21"/>
      <c r="X7287" s="21"/>
    </row>
    <row r="7288" spans="1:24" x14ac:dyDescent="0.25">
      <c r="A7288" s="17">
        <v>2022</v>
      </c>
      <c r="B7288" s="17" t="s">
        <v>9</v>
      </c>
      <c r="C7288" s="17" t="s">
        <v>5108</v>
      </c>
      <c r="D7288" s="17" t="s">
        <v>16845</v>
      </c>
      <c r="E7288" s="17">
        <v>103</v>
      </c>
      <c r="F7288" s="17">
        <v>8</v>
      </c>
      <c r="G7288" s="17" t="s">
        <v>5090</v>
      </c>
      <c r="H7288" s="17" t="s">
        <v>5091</v>
      </c>
      <c r="I7288" s="17">
        <v>50.000000000000064</v>
      </c>
      <c r="J7288" s="17">
        <v>1</v>
      </c>
      <c r="K7288" s="18">
        <v>0.58333333333333337</v>
      </c>
      <c r="L7288" s="19">
        <v>0.58333333333333337</v>
      </c>
      <c r="M7288" s="20">
        <v>840</v>
      </c>
      <c r="N7288" s="20">
        <v>890.00000000000011</v>
      </c>
      <c r="O7288" s="20" t="s">
        <v>21</v>
      </c>
      <c r="P7288" s="21" t="s">
        <v>21</v>
      </c>
      <c r="Q7288" s="21" t="s">
        <v>16738</v>
      </c>
      <c r="R7288" s="21" t="s">
        <v>16738</v>
      </c>
      <c r="S7288" s="21" t="s">
        <v>16738</v>
      </c>
      <c r="T7288" s="21" t="s">
        <v>16738</v>
      </c>
      <c r="U7288" s="21">
        <v>1</v>
      </c>
      <c r="V7288" s="21"/>
      <c r="W7288" s="21"/>
      <c r="X7288" s="21"/>
    </row>
    <row r="7289" spans="1:24" x14ac:dyDescent="0.25">
      <c r="A7289" s="17">
        <v>2022</v>
      </c>
      <c r="B7289" s="17" t="s">
        <v>9</v>
      </c>
      <c r="C7289" s="17" t="s">
        <v>5109</v>
      </c>
      <c r="D7289" s="17" t="s">
        <v>16845</v>
      </c>
      <c r="E7289" s="17">
        <v>103</v>
      </c>
      <c r="F7289" s="17">
        <v>9</v>
      </c>
      <c r="G7289" s="17" t="s">
        <v>5090</v>
      </c>
      <c r="H7289" s="17" t="s">
        <v>5091</v>
      </c>
      <c r="I7289" s="17">
        <v>50.000000000000064</v>
      </c>
      <c r="J7289" s="17">
        <v>1</v>
      </c>
      <c r="K7289" s="18">
        <v>0.58333333333333337</v>
      </c>
      <c r="L7289" s="19">
        <v>0.58333333333333337</v>
      </c>
      <c r="M7289" s="20">
        <v>840</v>
      </c>
      <c r="N7289" s="20">
        <v>890.00000000000011</v>
      </c>
      <c r="O7289" s="20" t="s">
        <v>13</v>
      </c>
      <c r="P7289" s="21" t="s">
        <v>13</v>
      </c>
      <c r="Q7289" s="21" t="s">
        <v>16738</v>
      </c>
      <c r="R7289" s="21" t="s">
        <v>16738</v>
      </c>
      <c r="S7289" s="21" t="s">
        <v>16738</v>
      </c>
      <c r="T7289" s="21" t="s">
        <v>16738</v>
      </c>
      <c r="U7289" s="21">
        <v>1</v>
      </c>
      <c r="V7289" s="21"/>
      <c r="W7289" s="21"/>
      <c r="X7289" s="21"/>
    </row>
    <row r="7290" spans="1:24" x14ac:dyDescent="0.25">
      <c r="A7290" s="17">
        <v>2022</v>
      </c>
      <c r="B7290" s="17" t="s">
        <v>9</v>
      </c>
      <c r="C7290" s="17" t="s">
        <v>5110</v>
      </c>
      <c r="D7290" s="17" t="s">
        <v>16845</v>
      </c>
      <c r="E7290" s="17">
        <v>103</v>
      </c>
      <c r="F7290" s="17">
        <v>0</v>
      </c>
      <c r="G7290" s="17" t="s">
        <v>5090</v>
      </c>
      <c r="H7290" s="17" t="s">
        <v>5091</v>
      </c>
      <c r="I7290" s="17">
        <v>50.000000000000064</v>
      </c>
      <c r="J7290" s="17">
        <v>1</v>
      </c>
      <c r="K7290" s="18">
        <v>0.39583333333333331</v>
      </c>
      <c r="L7290" s="19">
        <v>0.39583333333333331</v>
      </c>
      <c r="M7290" s="20">
        <v>570</v>
      </c>
      <c r="N7290" s="20">
        <v>620.00000000000011</v>
      </c>
      <c r="O7290" s="20" t="s">
        <v>46</v>
      </c>
      <c r="P7290" s="21" t="s">
        <v>46</v>
      </c>
      <c r="Q7290" s="21" t="s">
        <v>16738</v>
      </c>
      <c r="R7290" s="21" t="s">
        <v>16738</v>
      </c>
      <c r="S7290" s="21" t="s">
        <v>16738</v>
      </c>
      <c r="T7290" s="21" t="s">
        <v>16738</v>
      </c>
      <c r="U7290" s="21">
        <v>1</v>
      </c>
      <c r="V7290" s="21"/>
      <c r="W7290" s="21"/>
      <c r="X7290" s="21"/>
    </row>
    <row r="7291" spans="1:24" x14ac:dyDescent="0.25">
      <c r="A7291" s="17">
        <v>2022</v>
      </c>
      <c r="B7291" s="17" t="s">
        <v>9</v>
      </c>
      <c r="C7291" s="17" t="s">
        <v>5111</v>
      </c>
      <c r="D7291" s="17" t="s">
        <v>16845</v>
      </c>
      <c r="E7291" s="17">
        <v>103</v>
      </c>
      <c r="F7291" s="17">
        <v>1</v>
      </c>
      <c r="G7291" s="17" t="s">
        <v>5090</v>
      </c>
      <c r="H7291" s="17" t="s">
        <v>5091</v>
      </c>
      <c r="I7291" s="17">
        <v>50.000000000000064</v>
      </c>
      <c r="J7291" s="17">
        <v>1</v>
      </c>
      <c r="K7291" s="18">
        <v>0.58333333333333337</v>
      </c>
      <c r="L7291" s="19">
        <v>0.58333333333333337</v>
      </c>
      <c r="M7291" s="20">
        <v>840</v>
      </c>
      <c r="N7291" s="20">
        <v>890.00000000000011</v>
      </c>
      <c r="O7291" s="20" t="s">
        <v>19</v>
      </c>
      <c r="P7291" s="21" t="s">
        <v>19</v>
      </c>
      <c r="Q7291" s="21" t="s">
        <v>16738</v>
      </c>
      <c r="R7291" s="21" t="s">
        <v>16738</v>
      </c>
      <c r="S7291" s="21" t="s">
        <v>16738</v>
      </c>
      <c r="T7291" s="21" t="s">
        <v>16738</v>
      </c>
      <c r="U7291" s="21">
        <v>1</v>
      </c>
      <c r="V7291" s="21"/>
      <c r="W7291" s="21"/>
      <c r="X7291" s="21"/>
    </row>
    <row r="7292" spans="1:24" x14ac:dyDescent="0.25">
      <c r="A7292" s="17">
        <v>2022</v>
      </c>
      <c r="B7292" s="17" t="s">
        <v>9</v>
      </c>
      <c r="C7292" s="17" t="s">
        <v>5112</v>
      </c>
      <c r="D7292" s="17" t="s">
        <v>16845</v>
      </c>
      <c r="E7292" s="17">
        <v>103</v>
      </c>
      <c r="F7292" s="17">
        <v>2</v>
      </c>
      <c r="G7292" s="17" t="s">
        <v>5090</v>
      </c>
      <c r="H7292" s="17" t="s">
        <v>5091</v>
      </c>
      <c r="I7292" s="17">
        <v>50.000000000000064</v>
      </c>
      <c r="J7292" s="17">
        <v>1</v>
      </c>
      <c r="K7292" s="18">
        <v>0.58333333333333337</v>
      </c>
      <c r="L7292" s="19">
        <v>0.58333333333333337</v>
      </c>
      <c r="M7292" s="20">
        <v>840</v>
      </c>
      <c r="N7292" s="20">
        <v>890.00000000000011</v>
      </c>
      <c r="O7292" s="20" t="s">
        <v>13</v>
      </c>
      <c r="P7292" s="21" t="s">
        <v>13</v>
      </c>
      <c r="Q7292" s="21" t="s">
        <v>16738</v>
      </c>
      <c r="R7292" s="21" t="s">
        <v>16738</v>
      </c>
      <c r="S7292" s="21" t="s">
        <v>16738</v>
      </c>
      <c r="T7292" s="21" t="s">
        <v>16738</v>
      </c>
      <c r="U7292" s="21">
        <v>1</v>
      </c>
      <c r="V7292" s="21"/>
      <c r="W7292" s="21"/>
      <c r="X7292" s="21"/>
    </row>
    <row r="7293" spans="1:24" x14ac:dyDescent="0.25">
      <c r="A7293" s="17">
        <v>2022</v>
      </c>
      <c r="B7293" s="17" t="s">
        <v>9</v>
      </c>
      <c r="C7293" s="17" t="s">
        <v>5113</v>
      </c>
      <c r="D7293" s="17" t="s">
        <v>16845</v>
      </c>
      <c r="E7293" s="17">
        <v>103</v>
      </c>
      <c r="F7293" s="17">
        <v>3</v>
      </c>
      <c r="G7293" s="17" t="s">
        <v>5090</v>
      </c>
      <c r="H7293" s="17" t="s">
        <v>5091</v>
      </c>
      <c r="I7293" s="17">
        <v>50.000000000000064</v>
      </c>
      <c r="J7293" s="17">
        <v>1</v>
      </c>
      <c r="K7293" s="18">
        <v>0.52083333333333337</v>
      </c>
      <c r="L7293" s="19">
        <v>0.52083333333333337</v>
      </c>
      <c r="M7293" s="20">
        <v>750</v>
      </c>
      <c r="N7293" s="20">
        <v>800.00000000000011</v>
      </c>
      <c r="O7293" s="20" t="s">
        <v>13</v>
      </c>
      <c r="P7293" s="21" t="s">
        <v>13</v>
      </c>
      <c r="Q7293" s="21" t="s">
        <v>16738</v>
      </c>
      <c r="R7293" s="21" t="s">
        <v>16738</v>
      </c>
      <c r="S7293" s="21" t="s">
        <v>16738</v>
      </c>
      <c r="T7293" s="21" t="s">
        <v>16738</v>
      </c>
      <c r="U7293" s="21">
        <v>1</v>
      </c>
      <c r="V7293" s="21"/>
      <c r="W7293" s="21"/>
      <c r="X7293" s="21"/>
    </row>
    <row r="7294" spans="1:24" x14ac:dyDescent="0.25">
      <c r="A7294" s="17">
        <v>2022</v>
      </c>
      <c r="B7294" s="17" t="s">
        <v>9</v>
      </c>
      <c r="C7294" s="17" t="s">
        <v>5114</v>
      </c>
      <c r="D7294" s="17" t="s">
        <v>16845</v>
      </c>
      <c r="E7294" s="17">
        <v>103</v>
      </c>
      <c r="F7294" s="17">
        <v>4</v>
      </c>
      <c r="G7294" s="17" t="s">
        <v>5090</v>
      </c>
      <c r="H7294" s="17" t="s">
        <v>5091</v>
      </c>
      <c r="I7294" s="17">
        <v>50.000000000000064</v>
      </c>
      <c r="J7294" s="17">
        <v>1</v>
      </c>
      <c r="K7294" s="18">
        <v>0.64583333333333337</v>
      </c>
      <c r="L7294" s="19">
        <v>0.64583333333333337</v>
      </c>
      <c r="M7294" s="20">
        <v>930</v>
      </c>
      <c r="N7294" s="20">
        <v>980.00000000000011</v>
      </c>
      <c r="O7294" s="20" t="s">
        <v>15</v>
      </c>
      <c r="P7294" s="21" t="s">
        <v>15</v>
      </c>
      <c r="Q7294" s="21" t="s">
        <v>16738</v>
      </c>
      <c r="R7294" s="21" t="s">
        <v>16738</v>
      </c>
      <c r="S7294" s="21" t="s">
        <v>16738</v>
      </c>
      <c r="T7294" s="21" t="s">
        <v>16738</v>
      </c>
      <c r="U7294" s="21">
        <v>1</v>
      </c>
      <c r="V7294" s="21"/>
      <c r="W7294" s="21"/>
      <c r="X7294" s="21"/>
    </row>
    <row r="7295" spans="1:24" x14ac:dyDescent="0.25">
      <c r="A7295" s="17">
        <v>2022</v>
      </c>
      <c r="B7295" s="17" t="s">
        <v>9</v>
      </c>
      <c r="C7295" s="17" t="s">
        <v>5115</v>
      </c>
      <c r="D7295" s="17" t="s">
        <v>16845</v>
      </c>
      <c r="E7295" s="17">
        <v>103</v>
      </c>
      <c r="F7295" s="17">
        <v>5</v>
      </c>
      <c r="G7295" s="17" t="s">
        <v>5090</v>
      </c>
      <c r="H7295" s="17" t="s">
        <v>5091</v>
      </c>
      <c r="I7295" s="17">
        <v>50.000000000000064</v>
      </c>
      <c r="J7295" s="17">
        <v>1</v>
      </c>
      <c r="K7295" s="18">
        <v>0.33333333333333331</v>
      </c>
      <c r="L7295" s="19">
        <v>0.33333333333333331</v>
      </c>
      <c r="M7295" s="20">
        <v>480</v>
      </c>
      <c r="N7295" s="20">
        <v>530.00000000000011</v>
      </c>
      <c r="O7295" s="20" t="s">
        <v>15</v>
      </c>
      <c r="P7295" s="21" t="s">
        <v>15</v>
      </c>
      <c r="Q7295" s="21" t="s">
        <v>16738</v>
      </c>
      <c r="R7295" s="21" t="s">
        <v>16738</v>
      </c>
      <c r="S7295" s="21" t="s">
        <v>16738</v>
      </c>
      <c r="T7295" s="21" t="s">
        <v>16738</v>
      </c>
      <c r="U7295" s="21">
        <v>1</v>
      </c>
      <c r="V7295" s="21"/>
      <c r="W7295" s="21"/>
      <c r="X7295" s="21"/>
    </row>
    <row r="7296" spans="1:24" x14ac:dyDescent="0.25">
      <c r="A7296" s="17">
        <v>2022</v>
      </c>
      <c r="B7296" s="17" t="s">
        <v>9</v>
      </c>
      <c r="C7296" s="17" t="s">
        <v>5116</v>
      </c>
      <c r="D7296" s="17" t="s">
        <v>16845</v>
      </c>
      <c r="E7296" s="17">
        <v>103</v>
      </c>
      <c r="F7296" s="17">
        <v>6</v>
      </c>
      <c r="G7296" s="17" t="s">
        <v>5090</v>
      </c>
      <c r="H7296" s="17" t="s">
        <v>5091</v>
      </c>
      <c r="I7296" s="17">
        <v>50.000000000000064</v>
      </c>
      <c r="J7296" s="17">
        <v>1</v>
      </c>
      <c r="K7296" s="18">
        <v>0.33333333333333331</v>
      </c>
      <c r="L7296" s="19">
        <v>0.33333333333333331</v>
      </c>
      <c r="M7296" s="20">
        <v>480</v>
      </c>
      <c r="N7296" s="20">
        <v>530.00000000000011</v>
      </c>
      <c r="O7296" s="20" t="s">
        <v>21</v>
      </c>
      <c r="P7296" s="21" t="s">
        <v>21</v>
      </c>
      <c r="Q7296" s="21" t="s">
        <v>16738</v>
      </c>
      <c r="R7296" s="21" t="s">
        <v>16738</v>
      </c>
      <c r="S7296" s="21" t="s">
        <v>16738</v>
      </c>
      <c r="T7296" s="21" t="s">
        <v>16738</v>
      </c>
      <c r="U7296" s="21">
        <v>1</v>
      </c>
      <c r="V7296" s="21"/>
      <c r="W7296" s="21"/>
      <c r="X7296" s="21"/>
    </row>
    <row r="7297" spans="1:24" x14ac:dyDescent="0.25">
      <c r="A7297" s="17">
        <v>2022</v>
      </c>
      <c r="B7297" s="17" t="s">
        <v>9</v>
      </c>
      <c r="C7297" s="17" t="s">
        <v>5117</v>
      </c>
      <c r="D7297" s="17" t="s">
        <v>16845</v>
      </c>
      <c r="E7297" s="17">
        <v>103</v>
      </c>
      <c r="F7297" s="17">
        <v>7</v>
      </c>
      <c r="G7297" s="17" t="s">
        <v>5090</v>
      </c>
      <c r="H7297" s="17" t="s">
        <v>5091</v>
      </c>
      <c r="I7297" s="17">
        <v>50.000000000000064</v>
      </c>
      <c r="J7297" s="17">
        <v>1</v>
      </c>
      <c r="K7297" s="18">
        <v>0.33333333333333331</v>
      </c>
      <c r="L7297" s="19">
        <v>0.33333333333333331</v>
      </c>
      <c r="M7297" s="20">
        <v>480</v>
      </c>
      <c r="N7297" s="20">
        <v>530.00000000000011</v>
      </c>
      <c r="O7297" s="20" t="s">
        <v>19</v>
      </c>
      <c r="P7297" s="21" t="s">
        <v>19</v>
      </c>
      <c r="Q7297" s="21" t="s">
        <v>16738</v>
      </c>
      <c r="R7297" s="21" t="s">
        <v>16738</v>
      </c>
      <c r="S7297" s="21" t="s">
        <v>16738</v>
      </c>
      <c r="T7297" s="21" t="s">
        <v>16738</v>
      </c>
      <c r="U7297" s="21">
        <v>1</v>
      </c>
      <c r="V7297" s="21"/>
      <c r="W7297" s="21"/>
      <c r="X7297" s="21"/>
    </row>
    <row r="7298" spans="1:24" x14ac:dyDescent="0.25">
      <c r="A7298" s="17">
        <v>2022</v>
      </c>
      <c r="B7298" s="17" t="s">
        <v>9</v>
      </c>
      <c r="C7298" s="17" t="s">
        <v>5118</v>
      </c>
      <c r="D7298" s="17" t="s">
        <v>16845</v>
      </c>
      <c r="E7298" s="17">
        <v>103</v>
      </c>
      <c r="F7298" s="17">
        <v>8</v>
      </c>
      <c r="G7298" s="17" t="s">
        <v>5090</v>
      </c>
      <c r="H7298" s="17" t="s">
        <v>5091</v>
      </c>
      <c r="I7298" s="17">
        <v>50.000000000000064</v>
      </c>
      <c r="J7298" s="17">
        <v>1</v>
      </c>
      <c r="K7298" s="18">
        <v>0.52083333333333337</v>
      </c>
      <c r="L7298" s="19">
        <v>0.52083333333333337</v>
      </c>
      <c r="M7298" s="20">
        <v>750</v>
      </c>
      <c r="N7298" s="20">
        <v>800.00000000000011</v>
      </c>
      <c r="O7298" s="20" t="s">
        <v>17</v>
      </c>
      <c r="P7298" s="21" t="s">
        <v>17</v>
      </c>
      <c r="Q7298" s="21" t="s">
        <v>16738</v>
      </c>
      <c r="R7298" s="21" t="s">
        <v>16738</v>
      </c>
      <c r="S7298" s="21" t="s">
        <v>16738</v>
      </c>
      <c r="T7298" s="21" t="s">
        <v>16738</v>
      </c>
      <c r="U7298" s="21">
        <v>1</v>
      </c>
      <c r="V7298" s="21"/>
      <c r="W7298" s="21"/>
      <c r="X7298" s="21"/>
    </row>
    <row r="7299" spans="1:24" x14ac:dyDescent="0.25">
      <c r="A7299" s="17">
        <v>2022</v>
      </c>
      <c r="B7299" s="17" t="s">
        <v>9</v>
      </c>
      <c r="C7299" s="17" t="s">
        <v>5119</v>
      </c>
      <c r="D7299" s="17" t="s">
        <v>16845</v>
      </c>
      <c r="E7299" s="17">
        <v>103</v>
      </c>
      <c r="F7299" s="17">
        <v>9</v>
      </c>
      <c r="G7299" s="17" t="s">
        <v>5090</v>
      </c>
      <c r="H7299" s="17" t="s">
        <v>5091</v>
      </c>
      <c r="I7299" s="17">
        <v>50.000000000000064</v>
      </c>
      <c r="J7299" s="17">
        <v>1</v>
      </c>
      <c r="K7299" s="18">
        <v>0.33333333333333331</v>
      </c>
      <c r="L7299" s="19">
        <v>0.33333333333333331</v>
      </c>
      <c r="M7299" s="20">
        <v>480</v>
      </c>
      <c r="N7299" s="20">
        <v>530.00000000000011</v>
      </c>
      <c r="O7299" s="20" t="s">
        <v>19</v>
      </c>
      <c r="P7299" s="21" t="s">
        <v>19</v>
      </c>
      <c r="Q7299" s="21" t="s">
        <v>16738</v>
      </c>
      <c r="R7299" s="21" t="s">
        <v>16738</v>
      </c>
      <c r="S7299" s="21" t="s">
        <v>16738</v>
      </c>
      <c r="T7299" s="21" t="s">
        <v>16738</v>
      </c>
      <c r="U7299" s="21">
        <v>1</v>
      </c>
      <c r="V7299" s="21"/>
      <c r="W7299" s="21"/>
      <c r="X7299" s="21"/>
    </row>
    <row r="7300" spans="1:24" x14ac:dyDescent="0.25">
      <c r="A7300" s="17">
        <v>2022</v>
      </c>
      <c r="B7300" s="17" t="s">
        <v>9</v>
      </c>
      <c r="C7300" s="17" t="s">
        <v>5120</v>
      </c>
      <c r="D7300" s="17" t="s">
        <v>16845</v>
      </c>
      <c r="E7300" s="17">
        <v>103</v>
      </c>
      <c r="F7300" s="17">
        <v>0</v>
      </c>
      <c r="G7300" s="17" t="s">
        <v>5090</v>
      </c>
      <c r="H7300" s="17" t="s">
        <v>5091</v>
      </c>
      <c r="I7300" s="17">
        <v>50.000000000000064</v>
      </c>
      <c r="J7300" s="17">
        <v>1</v>
      </c>
      <c r="K7300" s="18">
        <v>0.70833333333333337</v>
      </c>
      <c r="L7300" s="19">
        <v>0.70833333333333337</v>
      </c>
      <c r="M7300" s="20">
        <v>1020</v>
      </c>
      <c r="N7300" s="20">
        <v>1070</v>
      </c>
      <c r="O7300" s="20" t="s">
        <v>19</v>
      </c>
      <c r="P7300" s="21" t="s">
        <v>19</v>
      </c>
      <c r="Q7300" s="21" t="s">
        <v>16738</v>
      </c>
      <c r="R7300" s="21" t="s">
        <v>16738</v>
      </c>
      <c r="S7300" s="21" t="s">
        <v>16738</v>
      </c>
      <c r="T7300" s="21" t="s">
        <v>16738</v>
      </c>
      <c r="U7300" s="21">
        <v>1</v>
      </c>
      <c r="V7300" s="21"/>
      <c r="W7300" s="21"/>
      <c r="X7300" s="21"/>
    </row>
    <row r="7301" spans="1:24" x14ac:dyDescent="0.25">
      <c r="A7301" s="17">
        <v>2022</v>
      </c>
      <c r="B7301" s="17" t="s">
        <v>9</v>
      </c>
      <c r="C7301" s="17" t="s">
        <v>5121</v>
      </c>
      <c r="D7301" s="17" t="s">
        <v>16845</v>
      </c>
      <c r="E7301" s="17">
        <v>103</v>
      </c>
      <c r="F7301" s="17">
        <v>1</v>
      </c>
      <c r="G7301" s="17" t="s">
        <v>5090</v>
      </c>
      <c r="H7301" s="17" t="s">
        <v>5091</v>
      </c>
      <c r="I7301" s="17">
        <v>50.000000000000064</v>
      </c>
      <c r="J7301" s="17">
        <v>1</v>
      </c>
      <c r="K7301" s="18">
        <v>0.45833333333333331</v>
      </c>
      <c r="L7301" s="19">
        <v>0.45833333333333331</v>
      </c>
      <c r="M7301" s="20">
        <v>660</v>
      </c>
      <c r="N7301" s="20">
        <v>710.00000000000011</v>
      </c>
      <c r="O7301" s="20" t="s">
        <v>17</v>
      </c>
      <c r="P7301" s="21" t="s">
        <v>17</v>
      </c>
      <c r="Q7301" s="21" t="s">
        <v>16738</v>
      </c>
      <c r="R7301" s="21" t="s">
        <v>16738</v>
      </c>
      <c r="S7301" s="21" t="s">
        <v>16738</v>
      </c>
      <c r="T7301" s="21" t="s">
        <v>16738</v>
      </c>
      <c r="U7301" s="21">
        <v>1</v>
      </c>
      <c r="V7301" s="21"/>
      <c r="W7301" s="21"/>
      <c r="X7301" s="21"/>
    </row>
    <row r="7302" spans="1:24" x14ac:dyDescent="0.25">
      <c r="A7302" s="17">
        <v>2022</v>
      </c>
      <c r="B7302" s="17" t="s">
        <v>9</v>
      </c>
      <c r="C7302" s="17" t="s">
        <v>5122</v>
      </c>
      <c r="D7302" s="17" t="s">
        <v>16845</v>
      </c>
      <c r="E7302" s="17">
        <v>103</v>
      </c>
      <c r="F7302" s="17">
        <v>2</v>
      </c>
      <c r="G7302" s="17" t="s">
        <v>5090</v>
      </c>
      <c r="H7302" s="17" t="s">
        <v>5091</v>
      </c>
      <c r="I7302" s="17">
        <v>50.000000000000064</v>
      </c>
      <c r="J7302" s="17">
        <v>1</v>
      </c>
      <c r="K7302" s="18">
        <v>0.58333333333333337</v>
      </c>
      <c r="L7302" s="19">
        <v>0.58333333333333337</v>
      </c>
      <c r="M7302" s="20">
        <v>840</v>
      </c>
      <c r="N7302" s="20">
        <v>890.00000000000011</v>
      </c>
      <c r="O7302" s="20" t="s">
        <v>13</v>
      </c>
      <c r="P7302" s="21" t="s">
        <v>13</v>
      </c>
      <c r="Q7302" s="21" t="s">
        <v>16738</v>
      </c>
      <c r="R7302" s="21" t="s">
        <v>16738</v>
      </c>
      <c r="S7302" s="21" t="s">
        <v>16738</v>
      </c>
      <c r="T7302" s="21" t="s">
        <v>16738</v>
      </c>
      <c r="U7302" s="21">
        <v>1</v>
      </c>
      <c r="V7302" s="21"/>
      <c r="W7302" s="21"/>
      <c r="X7302" s="21"/>
    </row>
    <row r="7303" spans="1:24" x14ac:dyDescent="0.25">
      <c r="A7303" s="17">
        <v>2022</v>
      </c>
      <c r="B7303" s="17" t="s">
        <v>9</v>
      </c>
      <c r="C7303" s="17" t="s">
        <v>5123</v>
      </c>
      <c r="D7303" s="17" t="s">
        <v>16845</v>
      </c>
      <c r="E7303" s="17">
        <v>103</v>
      </c>
      <c r="F7303" s="17">
        <v>3</v>
      </c>
      <c r="G7303" s="17" t="s">
        <v>5090</v>
      </c>
      <c r="H7303" s="17" t="s">
        <v>5091</v>
      </c>
      <c r="I7303" s="17">
        <v>50.000000000000064</v>
      </c>
      <c r="J7303" s="17">
        <v>1</v>
      </c>
      <c r="K7303" s="18">
        <v>0.58333333333333337</v>
      </c>
      <c r="L7303" s="19">
        <v>0.58333333333333337</v>
      </c>
      <c r="M7303" s="20">
        <v>840</v>
      </c>
      <c r="N7303" s="20">
        <v>890.00000000000011</v>
      </c>
      <c r="O7303" s="20" t="s">
        <v>21</v>
      </c>
      <c r="P7303" s="21" t="s">
        <v>21</v>
      </c>
      <c r="Q7303" s="21" t="s">
        <v>16738</v>
      </c>
      <c r="R7303" s="21" t="s">
        <v>16738</v>
      </c>
      <c r="S7303" s="21" t="s">
        <v>16738</v>
      </c>
      <c r="T7303" s="21" t="s">
        <v>16738</v>
      </c>
      <c r="U7303" s="21">
        <v>1</v>
      </c>
      <c r="V7303" s="21"/>
      <c r="W7303" s="21"/>
      <c r="X7303" s="21"/>
    </row>
    <row r="7304" spans="1:24" x14ac:dyDescent="0.25">
      <c r="A7304" s="17">
        <v>2022</v>
      </c>
      <c r="B7304" s="17" t="s">
        <v>9</v>
      </c>
      <c r="C7304" s="17" t="s">
        <v>5124</v>
      </c>
      <c r="D7304" s="17" t="s">
        <v>16845</v>
      </c>
      <c r="E7304" s="17">
        <v>103</v>
      </c>
      <c r="F7304" s="17">
        <v>4</v>
      </c>
      <c r="G7304" s="17" t="s">
        <v>5090</v>
      </c>
      <c r="H7304" s="17" t="s">
        <v>5091</v>
      </c>
      <c r="I7304" s="17">
        <v>50.000000000000064</v>
      </c>
      <c r="J7304" s="17">
        <v>1</v>
      </c>
      <c r="K7304" s="18">
        <v>0.45833333333333331</v>
      </c>
      <c r="L7304" s="19">
        <v>0.45833333333333331</v>
      </c>
      <c r="M7304" s="20">
        <v>660</v>
      </c>
      <c r="N7304" s="20">
        <v>710.00000000000011</v>
      </c>
      <c r="O7304" s="20" t="s">
        <v>15</v>
      </c>
      <c r="P7304" s="21" t="s">
        <v>15</v>
      </c>
      <c r="Q7304" s="21" t="s">
        <v>16738</v>
      </c>
      <c r="R7304" s="21" t="s">
        <v>16738</v>
      </c>
      <c r="S7304" s="21" t="s">
        <v>16738</v>
      </c>
      <c r="T7304" s="21" t="s">
        <v>16738</v>
      </c>
      <c r="U7304" s="21">
        <v>1</v>
      </c>
      <c r="V7304" s="21"/>
      <c r="W7304" s="21"/>
      <c r="X7304" s="21"/>
    </row>
    <row r="7305" spans="1:24" x14ac:dyDescent="0.25">
      <c r="A7305" s="17">
        <v>2022</v>
      </c>
      <c r="B7305" s="17" t="s">
        <v>9</v>
      </c>
      <c r="C7305" s="17" t="s">
        <v>5125</v>
      </c>
      <c r="D7305" s="17" t="s">
        <v>16845</v>
      </c>
      <c r="E7305" s="17">
        <v>103</v>
      </c>
      <c r="F7305" s="17">
        <v>5</v>
      </c>
      <c r="G7305" s="17" t="s">
        <v>5090</v>
      </c>
      <c r="H7305" s="17" t="s">
        <v>5091</v>
      </c>
      <c r="I7305" s="17">
        <v>50.000000000000064</v>
      </c>
      <c r="J7305" s="17">
        <v>1</v>
      </c>
      <c r="K7305" s="18">
        <v>0.70833333333333337</v>
      </c>
      <c r="L7305" s="19">
        <v>0.70833333333333337</v>
      </c>
      <c r="M7305" s="20">
        <v>1020</v>
      </c>
      <c r="N7305" s="20">
        <v>1070</v>
      </c>
      <c r="O7305" s="20" t="s">
        <v>13</v>
      </c>
      <c r="P7305" s="21" t="s">
        <v>13</v>
      </c>
      <c r="Q7305" s="21" t="s">
        <v>16738</v>
      </c>
      <c r="R7305" s="21" t="s">
        <v>16738</v>
      </c>
      <c r="S7305" s="21" t="s">
        <v>16738</v>
      </c>
      <c r="T7305" s="21" t="s">
        <v>16738</v>
      </c>
      <c r="U7305" s="21">
        <v>1</v>
      </c>
      <c r="V7305" s="21"/>
      <c r="W7305" s="21"/>
      <c r="X7305" s="21"/>
    </row>
    <row r="7306" spans="1:24" x14ac:dyDescent="0.25">
      <c r="A7306" s="17">
        <v>2022</v>
      </c>
      <c r="B7306" s="17" t="s">
        <v>9</v>
      </c>
      <c r="C7306" s="17" t="s">
        <v>5126</v>
      </c>
      <c r="D7306" s="17" t="s">
        <v>16845</v>
      </c>
      <c r="E7306" s="17">
        <v>103</v>
      </c>
      <c r="F7306" s="17">
        <v>6</v>
      </c>
      <c r="G7306" s="17" t="s">
        <v>5090</v>
      </c>
      <c r="H7306" s="17" t="s">
        <v>5091</v>
      </c>
      <c r="I7306" s="17">
        <v>50.000000000000064</v>
      </c>
      <c r="J7306" s="17">
        <v>1</v>
      </c>
      <c r="K7306" s="18">
        <v>0.39583333333333331</v>
      </c>
      <c r="L7306" s="19">
        <v>0.39583333333333331</v>
      </c>
      <c r="M7306" s="20">
        <v>570</v>
      </c>
      <c r="N7306" s="20">
        <v>620.00000000000011</v>
      </c>
      <c r="O7306" s="20" t="s">
        <v>13</v>
      </c>
      <c r="P7306" s="21" t="s">
        <v>13</v>
      </c>
      <c r="Q7306" s="21" t="s">
        <v>16738</v>
      </c>
      <c r="R7306" s="21" t="s">
        <v>16738</v>
      </c>
      <c r="S7306" s="21" t="s">
        <v>16738</v>
      </c>
      <c r="T7306" s="21" t="s">
        <v>16738</v>
      </c>
      <c r="U7306" s="21">
        <v>1</v>
      </c>
      <c r="V7306" s="21"/>
      <c r="W7306" s="21"/>
      <c r="X7306" s="21"/>
    </row>
    <row r="7307" spans="1:24" x14ac:dyDescent="0.25">
      <c r="A7307" s="17">
        <v>2022</v>
      </c>
      <c r="B7307" s="17" t="s">
        <v>9</v>
      </c>
      <c r="C7307" s="17" t="s">
        <v>5127</v>
      </c>
      <c r="D7307" s="17" t="s">
        <v>16845</v>
      </c>
      <c r="E7307" s="17">
        <v>103</v>
      </c>
      <c r="F7307" s="17">
        <v>7</v>
      </c>
      <c r="G7307" s="17" t="s">
        <v>5090</v>
      </c>
      <c r="H7307" s="17" t="s">
        <v>5091</v>
      </c>
      <c r="I7307" s="17">
        <v>50.000000000000064</v>
      </c>
      <c r="J7307" s="17">
        <v>1</v>
      </c>
      <c r="K7307" s="18">
        <v>0.52083333333333337</v>
      </c>
      <c r="L7307" s="19">
        <v>0.52083333333333337</v>
      </c>
      <c r="M7307" s="20">
        <v>750</v>
      </c>
      <c r="N7307" s="20">
        <v>800.00000000000011</v>
      </c>
      <c r="O7307" s="20" t="s">
        <v>21</v>
      </c>
      <c r="P7307" s="21" t="s">
        <v>21</v>
      </c>
      <c r="Q7307" s="21" t="s">
        <v>16738</v>
      </c>
      <c r="R7307" s="21" t="s">
        <v>16738</v>
      </c>
      <c r="S7307" s="21" t="s">
        <v>16738</v>
      </c>
      <c r="T7307" s="21" t="s">
        <v>16738</v>
      </c>
      <c r="U7307" s="21">
        <v>1</v>
      </c>
      <c r="V7307" s="21"/>
      <c r="W7307" s="21"/>
      <c r="X7307" s="21"/>
    </row>
    <row r="7308" spans="1:24" x14ac:dyDescent="0.25">
      <c r="A7308" s="17">
        <v>2022</v>
      </c>
      <c r="B7308" s="17" t="s">
        <v>9</v>
      </c>
      <c r="C7308" s="17" t="s">
        <v>5140</v>
      </c>
      <c r="D7308" s="17" t="s">
        <v>16845</v>
      </c>
      <c r="E7308" s="17">
        <v>202</v>
      </c>
      <c r="F7308" s="17">
        <v>1</v>
      </c>
      <c r="G7308" s="17" t="s">
        <v>5141</v>
      </c>
      <c r="H7308" s="17" t="s">
        <v>5142</v>
      </c>
      <c r="I7308" s="17">
        <v>50.000000000000064</v>
      </c>
      <c r="J7308" s="17">
        <v>1</v>
      </c>
      <c r="K7308" s="18">
        <v>0.70833333333333337</v>
      </c>
      <c r="L7308" s="19">
        <v>0.70833333333333337</v>
      </c>
      <c r="M7308" s="20">
        <v>1020</v>
      </c>
      <c r="N7308" s="20">
        <v>1070</v>
      </c>
      <c r="O7308" s="20" t="s">
        <v>46</v>
      </c>
      <c r="P7308" s="21" t="s">
        <v>46</v>
      </c>
      <c r="Q7308" s="21" t="s">
        <v>16738</v>
      </c>
      <c r="R7308" s="21" t="s">
        <v>16738</v>
      </c>
      <c r="S7308" s="21" t="s">
        <v>16738</v>
      </c>
      <c r="T7308" s="21" t="s">
        <v>16738</v>
      </c>
      <c r="U7308" s="21">
        <v>1</v>
      </c>
      <c r="V7308" s="21"/>
      <c r="W7308" s="21"/>
      <c r="X7308" s="21"/>
    </row>
    <row r="7309" spans="1:24" x14ac:dyDescent="0.25">
      <c r="A7309" s="17">
        <v>2022</v>
      </c>
      <c r="B7309" s="17" t="s">
        <v>9</v>
      </c>
      <c r="C7309" s="17" t="s">
        <v>5143</v>
      </c>
      <c r="D7309" s="17" t="s">
        <v>16845</v>
      </c>
      <c r="E7309" s="17">
        <v>202</v>
      </c>
      <c r="F7309" s="17">
        <v>2</v>
      </c>
      <c r="G7309" s="17" t="s">
        <v>5141</v>
      </c>
      <c r="H7309" s="17" t="s">
        <v>5142</v>
      </c>
      <c r="I7309" s="17">
        <v>50.000000000000064</v>
      </c>
      <c r="J7309" s="17">
        <v>1</v>
      </c>
      <c r="K7309" s="18">
        <v>0.77083333333333337</v>
      </c>
      <c r="L7309" s="19">
        <v>0.77083333333333337</v>
      </c>
      <c r="M7309" s="20">
        <v>1110</v>
      </c>
      <c r="N7309" s="20">
        <v>1160</v>
      </c>
      <c r="O7309" s="20" t="s">
        <v>17</v>
      </c>
      <c r="P7309" s="21" t="s">
        <v>17</v>
      </c>
      <c r="Q7309" s="21" t="s">
        <v>16738</v>
      </c>
      <c r="R7309" s="21" t="s">
        <v>16738</v>
      </c>
      <c r="S7309" s="21" t="s">
        <v>16738</v>
      </c>
      <c r="T7309" s="21" t="s">
        <v>16738</v>
      </c>
      <c r="U7309" s="21">
        <v>1</v>
      </c>
      <c r="V7309" s="21"/>
      <c r="W7309" s="21"/>
      <c r="X7309" s="21"/>
    </row>
    <row r="7310" spans="1:24" x14ac:dyDescent="0.25">
      <c r="A7310" s="17">
        <v>2022</v>
      </c>
      <c r="B7310" s="17" t="s">
        <v>9</v>
      </c>
      <c r="C7310" s="17" t="s">
        <v>5144</v>
      </c>
      <c r="D7310" s="17" t="s">
        <v>16845</v>
      </c>
      <c r="E7310" s="17">
        <v>202</v>
      </c>
      <c r="F7310" s="17">
        <v>3</v>
      </c>
      <c r="G7310" s="17" t="s">
        <v>5141</v>
      </c>
      <c r="H7310" s="17" t="s">
        <v>5142</v>
      </c>
      <c r="I7310" s="17">
        <v>50.000000000000064</v>
      </c>
      <c r="J7310" s="17">
        <v>1</v>
      </c>
      <c r="K7310" s="18">
        <v>0.52083333333333337</v>
      </c>
      <c r="L7310" s="19">
        <v>0.52083333333333337</v>
      </c>
      <c r="M7310" s="20">
        <v>750</v>
      </c>
      <c r="N7310" s="20">
        <v>800.00000000000011</v>
      </c>
      <c r="O7310" s="20" t="s">
        <v>17</v>
      </c>
      <c r="P7310" s="21" t="s">
        <v>17</v>
      </c>
      <c r="Q7310" s="21" t="s">
        <v>16738</v>
      </c>
      <c r="R7310" s="21" t="s">
        <v>16738</v>
      </c>
      <c r="S7310" s="21" t="s">
        <v>16738</v>
      </c>
      <c r="T7310" s="21" t="s">
        <v>16738</v>
      </c>
      <c r="U7310" s="21">
        <v>1</v>
      </c>
      <c r="V7310" s="21"/>
      <c r="W7310" s="21"/>
      <c r="X7310" s="21"/>
    </row>
    <row r="7311" spans="1:24" x14ac:dyDescent="0.25">
      <c r="A7311" s="17">
        <v>2022</v>
      </c>
      <c r="B7311" s="17" t="s">
        <v>9</v>
      </c>
      <c r="C7311" s="17" t="s">
        <v>5145</v>
      </c>
      <c r="D7311" s="17" t="s">
        <v>16845</v>
      </c>
      <c r="E7311" s="17">
        <v>202</v>
      </c>
      <c r="F7311" s="17">
        <v>4</v>
      </c>
      <c r="G7311" s="17" t="s">
        <v>5141</v>
      </c>
      <c r="H7311" s="17" t="s">
        <v>5142</v>
      </c>
      <c r="I7311" s="17">
        <v>50.000000000000064</v>
      </c>
      <c r="J7311" s="17">
        <v>1</v>
      </c>
      <c r="K7311" s="18">
        <v>0.45833333333333331</v>
      </c>
      <c r="L7311" s="19">
        <v>0.45833333333333331</v>
      </c>
      <c r="M7311" s="20">
        <v>660</v>
      </c>
      <c r="N7311" s="20">
        <v>710.00000000000011</v>
      </c>
      <c r="O7311" s="20" t="s">
        <v>17</v>
      </c>
      <c r="P7311" s="21" t="s">
        <v>17</v>
      </c>
      <c r="Q7311" s="21" t="s">
        <v>16738</v>
      </c>
      <c r="R7311" s="21" t="s">
        <v>16738</v>
      </c>
      <c r="S7311" s="21" t="s">
        <v>16738</v>
      </c>
      <c r="T7311" s="21" t="s">
        <v>16738</v>
      </c>
      <c r="U7311" s="21">
        <v>1</v>
      </c>
      <c r="V7311" s="21"/>
      <c r="W7311" s="21"/>
      <c r="X7311" s="21"/>
    </row>
    <row r="7312" spans="1:24" x14ac:dyDescent="0.25">
      <c r="A7312" s="17">
        <v>2022</v>
      </c>
      <c r="B7312" s="17" t="s">
        <v>9</v>
      </c>
      <c r="C7312" s="17" t="s">
        <v>5146</v>
      </c>
      <c r="D7312" s="17" t="s">
        <v>16845</v>
      </c>
      <c r="E7312" s="17">
        <v>202</v>
      </c>
      <c r="F7312" s="17">
        <v>5</v>
      </c>
      <c r="G7312" s="17" t="s">
        <v>5141</v>
      </c>
      <c r="H7312" s="17" t="s">
        <v>5142</v>
      </c>
      <c r="I7312" s="17">
        <v>50.000000000000064</v>
      </c>
      <c r="J7312" s="17">
        <v>1</v>
      </c>
      <c r="K7312" s="18">
        <v>0.45833333333333331</v>
      </c>
      <c r="L7312" s="19">
        <v>0.45833333333333331</v>
      </c>
      <c r="M7312" s="20">
        <v>660</v>
      </c>
      <c r="N7312" s="20">
        <v>710.00000000000011</v>
      </c>
      <c r="O7312" s="20" t="s">
        <v>19</v>
      </c>
      <c r="P7312" s="21" t="s">
        <v>19</v>
      </c>
      <c r="Q7312" s="21" t="s">
        <v>16738</v>
      </c>
      <c r="R7312" s="21" t="s">
        <v>16738</v>
      </c>
      <c r="S7312" s="21" t="s">
        <v>16738</v>
      </c>
      <c r="T7312" s="21" t="s">
        <v>16738</v>
      </c>
      <c r="U7312" s="21">
        <v>1</v>
      </c>
      <c r="V7312" s="21"/>
      <c r="W7312" s="21"/>
      <c r="X7312" s="21"/>
    </row>
    <row r="7313" spans="1:24" x14ac:dyDescent="0.25">
      <c r="A7313" s="17">
        <v>2022</v>
      </c>
      <c r="B7313" s="17" t="s">
        <v>9</v>
      </c>
      <c r="C7313" s="17" t="s">
        <v>5147</v>
      </c>
      <c r="D7313" s="17" t="s">
        <v>16845</v>
      </c>
      <c r="E7313" s="17">
        <v>202</v>
      </c>
      <c r="F7313" s="17">
        <v>6</v>
      </c>
      <c r="G7313" s="17" t="s">
        <v>5141</v>
      </c>
      <c r="H7313" s="17" t="s">
        <v>5142</v>
      </c>
      <c r="I7313" s="17">
        <v>50.000000000000064</v>
      </c>
      <c r="J7313" s="17">
        <v>1</v>
      </c>
      <c r="K7313" s="18">
        <v>0.45833333333333331</v>
      </c>
      <c r="L7313" s="19">
        <v>0.45833333333333331</v>
      </c>
      <c r="M7313" s="20">
        <v>660</v>
      </c>
      <c r="N7313" s="20">
        <v>710.00000000000011</v>
      </c>
      <c r="O7313" s="20" t="s">
        <v>19</v>
      </c>
      <c r="P7313" s="21" t="s">
        <v>19</v>
      </c>
      <c r="Q7313" s="21" t="s">
        <v>16738</v>
      </c>
      <c r="R7313" s="21" t="s">
        <v>16738</v>
      </c>
      <c r="S7313" s="21" t="s">
        <v>16738</v>
      </c>
      <c r="T7313" s="21" t="s">
        <v>16738</v>
      </c>
      <c r="U7313" s="21">
        <v>1</v>
      </c>
      <c r="V7313" s="21"/>
      <c r="W7313" s="21"/>
      <c r="X7313" s="21"/>
    </row>
    <row r="7314" spans="1:24" x14ac:dyDescent="0.25">
      <c r="A7314" s="17">
        <v>2022</v>
      </c>
      <c r="B7314" s="17" t="s">
        <v>9</v>
      </c>
      <c r="C7314" s="17" t="s">
        <v>5148</v>
      </c>
      <c r="D7314" s="17" t="s">
        <v>16845</v>
      </c>
      <c r="E7314" s="17">
        <v>202</v>
      </c>
      <c r="F7314" s="17">
        <v>7</v>
      </c>
      <c r="G7314" s="17" t="s">
        <v>5141</v>
      </c>
      <c r="H7314" s="17" t="s">
        <v>5142</v>
      </c>
      <c r="I7314" s="17">
        <v>50.000000000000064</v>
      </c>
      <c r="J7314" s="17">
        <v>1</v>
      </c>
      <c r="K7314" s="18">
        <v>0.33333333333333331</v>
      </c>
      <c r="L7314" s="19">
        <v>0.33333333333333331</v>
      </c>
      <c r="M7314" s="20">
        <v>480</v>
      </c>
      <c r="N7314" s="20">
        <v>530.00000000000011</v>
      </c>
      <c r="O7314" s="20" t="s">
        <v>21</v>
      </c>
      <c r="P7314" s="21" t="s">
        <v>21</v>
      </c>
      <c r="Q7314" s="21" t="s">
        <v>16738</v>
      </c>
      <c r="R7314" s="21" t="s">
        <v>16738</v>
      </c>
      <c r="S7314" s="21" t="s">
        <v>16738</v>
      </c>
      <c r="T7314" s="21" t="s">
        <v>16738</v>
      </c>
      <c r="U7314" s="21">
        <v>1</v>
      </c>
      <c r="V7314" s="21"/>
      <c r="W7314" s="21"/>
      <c r="X7314" s="21"/>
    </row>
    <row r="7315" spans="1:24" x14ac:dyDescent="0.25">
      <c r="A7315" s="17">
        <v>2022</v>
      </c>
      <c r="B7315" s="17" t="s">
        <v>9</v>
      </c>
      <c r="C7315" s="17" t="s">
        <v>5149</v>
      </c>
      <c r="D7315" s="17" t="s">
        <v>16845</v>
      </c>
      <c r="E7315" s="17">
        <v>202</v>
      </c>
      <c r="F7315" s="17">
        <v>8</v>
      </c>
      <c r="G7315" s="17" t="s">
        <v>5141</v>
      </c>
      <c r="H7315" s="17" t="s">
        <v>5142</v>
      </c>
      <c r="I7315" s="17">
        <v>50.000000000000064</v>
      </c>
      <c r="J7315" s="17">
        <v>1</v>
      </c>
      <c r="K7315" s="18">
        <v>0.33333333333333331</v>
      </c>
      <c r="L7315" s="19">
        <v>0.33333333333333331</v>
      </c>
      <c r="M7315" s="20">
        <v>480</v>
      </c>
      <c r="N7315" s="20">
        <v>530.00000000000011</v>
      </c>
      <c r="O7315" s="20" t="s">
        <v>17</v>
      </c>
      <c r="P7315" s="21" t="s">
        <v>17</v>
      </c>
      <c r="Q7315" s="21" t="s">
        <v>16738</v>
      </c>
      <c r="R7315" s="21" t="s">
        <v>16738</v>
      </c>
      <c r="S7315" s="21" t="s">
        <v>16738</v>
      </c>
      <c r="T7315" s="21" t="s">
        <v>16738</v>
      </c>
      <c r="U7315" s="21">
        <v>1</v>
      </c>
      <c r="V7315" s="21"/>
      <c r="W7315" s="21"/>
      <c r="X7315" s="21"/>
    </row>
    <row r="7316" spans="1:24" x14ac:dyDescent="0.25">
      <c r="A7316" s="17">
        <v>2022</v>
      </c>
      <c r="B7316" s="17" t="s">
        <v>9</v>
      </c>
      <c r="C7316" s="17" t="s">
        <v>5150</v>
      </c>
      <c r="D7316" s="17" t="s">
        <v>16845</v>
      </c>
      <c r="E7316" s="17">
        <v>202</v>
      </c>
      <c r="F7316" s="17">
        <v>9</v>
      </c>
      <c r="G7316" s="17" t="s">
        <v>5141</v>
      </c>
      <c r="H7316" s="17" t="s">
        <v>5142</v>
      </c>
      <c r="I7316" s="17">
        <v>50.000000000000064</v>
      </c>
      <c r="J7316" s="17">
        <v>1</v>
      </c>
      <c r="K7316" s="18">
        <v>0.33333333333333331</v>
      </c>
      <c r="L7316" s="19">
        <v>0.33333333333333331</v>
      </c>
      <c r="M7316" s="20">
        <v>480</v>
      </c>
      <c r="N7316" s="20">
        <v>530.00000000000011</v>
      </c>
      <c r="O7316" s="20" t="s">
        <v>15</v>
      </c>
      <c r="P7316" s="21" t="s">
        <v>15</v>
      </c>
      <c r="Q7316" s="21" t="s">
        <v>16738</v>
      </c>
      <c r="R7316" s="21" t="s">
        <v>16738</v>
      </c>
      <c r="S7316" s="21" t="s">
        <v>16738</v>
      </c>
      <c r="T7316" s="21" t="s">
        <v>16738</v>
      </c>
      <c r="U7316" s="21">
        <v>1</v>
      </c>
      <c r="V7316" s="21"/>
      <c r="W7316" s="21"/>
      <c r="X7316" s="21"/>
    </row>
    <row r="7317" spans="1:24" x14ac:dyDescent="0.25">
      <c r="A7317" s="17">
        <v>2022</v>
      </c>
      <c r="B7317" s="17" t="s">
        <v>9</v>
      </c>
      <c r="C7317" s="17" t="s">
        <v>5151</v>
      </c>
      <c r="D7317" s="17" t="s">
        <v>16845</v>
      </c>
      <c r="E7317" s="17">
        <v>202</v>
      </c>
      <c r="F7317" s="17">
        <v>0</v>
      </c>
      <c r="G7317" s="17" t="s">
        <v>5141</v>
      </c>
      <c r="H7317" s="17" t="s">
        <v>5142</v>
      </c>
      <c r="I7317" s="17">
        <v>50.000000000000064</v>
      </c>
      <c r="J7317" s="17">
        <v>1</v>
      </c>
      <c r="K7317" s="18">
        <v>0.45833333333333331</v>
      </c>
      <c r="L7317" s="19">
        <v>0.45833333333333331</v>
      </c>
      <c r="M7317" s="20">
        <v>660</v>
      </c>
      <c r="N7317" s="20">
        <v>710.00000000000011</v>
      </c>
      <c r="O7317" s="20" t="s">
        <v>13</v>
      </c>
      <c r="P7317" s="21" t="s">
        <v>13</v>
      </c>
      <c r="Q7317" s="21" t="s">
        <v>16738</v>
      </c>
      <c r="R7317" s="21" t="s">
        <v>16738</v>
      </c>
      <c r="S7317" s="21" t="s">
        <v>16738</v>
      </c>
      <c r="T7317" s="21" t="s">
        <v>16738</v>
      </c>
      <c r="U7317" s="21">
        <v>1</v>
      </c>
      <c r="V7317" s="21"/>
      <c r="W7317" s="21"/>
      <c r="X7317" s="21"/>
    </row>
    <row r="7318" spans="1:24" x14ac:dyDescent="0.25">
      <c r="A7318" s="17">
        <v>2022</v>
      </c>
      <c r="B7318" s="17" t="s">
        <v>9</v>
      </c>
      <c r="C7318" s="17" t="s">
        <v>5152</v>
      </c>
      <c r="D7318" s="17" t="s">
        <v>16845</v>
      </c>
      <c r="E7318" s="17">
        <v>203</v>
      </c>
      <c r="F7318" s="17">
        <v>1</v>
      </c>
      <c r="G7318" s="17" t="s">
        <v>5153</v>
      </c>
      <c r="H7318" s="17" t="s">
        <v>5154</v>
      </c>
      <c r="I7318" s="17">
        <v>50.000000000000064</v>
      </c>
      <c r="J7318" s="17">
        <v>1</v>
      </c>
      <c r="K7318" s="18">
        <v>0.27083333333333331</v>
      </c>
      <c r="L7318" s="19">
        <v>0.27083333333333331</v>
      </c>
      <c r="M7318" s="20">
        <v>390</v>
      </c>
      <c r="N7318" s="20">
        <v>440.00000000000006</v>
      </c>
      <c r="O7318" s="20" t="s">
        <v>19</v>
      </c>
      <c r="P7318" s="21" t="s">
        <v>19</v>
      </c>
      <c r="Q7318" s="21" t="s">
        <v>16738</v>
      </c>
      <c r="R7318" s="21" t="s">
        <v>16738</v>
      </c>
      <c r="S7318" s="21" t="s">
        <v>16738</v>
      </c>
      <c r="T7318" s="21" t="s">
        <v>16738</v>
      </c>
      <c r="U7318" s="21">
        <v>1</v>
      </c>
      <c r="V7318" s="21"/>
      <c r="W7318" s="21"/>
      <c r="X7318" s="21"/>
    </row>
    <row r="7319" spans="1:24" x14ac:dyDescent="0.25">
      <c r="A7319" s="17">
        <v>2022</v>
      </c>
      <c r="B7319" s="17" t="s">
        <v>9</v>
      </c>
      <c r="C7319" s="17" t="s">
        <v>5155</v>
      </c>
      <c r="D7319" s="17" t="s">
        <v>16845</v>
      </c>
      <c r="E7319" s="17">
        <v>203</v>
      </c>
      <c r="F7319" s="17">
        <v>2</v>
      </c>
      <c r="G7319" s="17" t="s">
        <v>5153</v>
      </c>
      <c r="H7319" s="17" t="s">
        <v>5154</v>
      </c>
      <c r="I7319" s="17">
        <v>50.000000000000064</v>
      </c>
      <c r="J7319" s="17">
        <v>1</v>
      </c>
      <c r="K7319" s="18">
        <v>0.52083333333333337</v>
      </c>
      <c r="L7319" s="19">
        <v>0.52083333333333337</v>
      </c>
      <c r="M7319" s="20">
        <v>750</v>
      </c>
      <c r="N7319" s="20">
        <v>800.00000000000011</v>
      </c>
      <c r="O7319" s="20" t="s">
        <v>17</v>
      </c>
      <c r="P7319" s="21" t="s">
        <v>17</v>
      </c>
      <c r="Q7319" s="21" t="s">
        <v>16738</v>
      </c>
      <c r="R7319" s="21" t="s">
        <v>16738</v>
      </c>
      <c r="S7319" s="21" t="s">
        <v>16738</v>
      </c>
      <c r="T7319" s="21" t="s">
        <v>16738</v>
      </c>
      <c r="U7319" s="21">
        <v>1</v>
      </c>
      <c r="V7319" s="21"/>
      <c r="W7319" s="21"/>
      <c r="X7319" s="21"/>
    </row>
    <row r="7320" spans="1:24" x14ac:dyDescent="0.25">
      <c r="A7320" s="17">
        <v>2022</v>
      </c>
      <c r="B7320" s="17" t="s">
        <v>9</v>
      </c>
      <c r="C7320" s="17" t="s">
        <v>5156</v>
      </c>
      <c r="D7320" s="17" t="s">
        <v>16845</v>
      </c>
      <c r="E7320" s="17">
        <v>203</v>
      </c>
      <c r="F7320" s="17">
        <v>3</v>
      </c>
      <c r="G7320" s="17" t="s">
        <v>5153</v>
      </c>
      <c r="H7320" s="17" t="s">
        <v>5154</v>
      </c>
      <c r="I7320" s="17">
        <v>50.000000000000064</v>
      </c>
      <c r="J7320" s="17">
        <v>1</v>
      </c>
      <c r="K7320" s="18">
        <v>0.52083333333333337</v>
      </c>
      <c r="L7320" s="19">
        <v>0.52083333333333337</v>
      </c>
      <c r="M7320" s="20">
        <v>750</v>
      </c>
      <c r="N7320" s="20">
        <v>800.00000000000011</v>
      </c>
      <c r="O7320" s="20" t="s">
        <v>13</v>
      </c>
      <c r="P7320" s="21" t="s">
        <v>13</v>
      </c>
      <c r="Q7320" s="21" t="s">
        <v>16738</v>
      </c>
      <c r="R7320" s="21" t="s">
        <v>16738</v>
      </c>
      <c r="S7320" s="21" t="s">
        <v>16738</v>
      </c>
      <c r="T7320" s="21" t="s">
        <v>16738</v>
      </c>
      <c r="U7320" s="21">
        <v>1</v>
      </c>
      <c r="V7320" s="21"/>
      <c r="W7320" s="21"/>
      <c r="X7320" s="21"/>
    </row>
    <row r="7321" spans="1:24" x14ac:dyDescent="0.25">
      <c r="A7321" s="17">
        <v>2022</v>
      </c>
      <c r="B7321" s="17" t="s">
        <v>9</v>
      </c>
      <c r="C7321" s="17" t="s">
        <v>5157</v>
      </c>
      <c r="D7321" s="17" t="s">
        <v>16845</v>
      </c>
      <c r="E7321" s="17">
        <v>203</v>
      </c>
      <c r="F7321" s="17">
        <v>4</v>
      </c>
      <c r="G7321" s="17" t="s">
        <v>5153</v>
      </c>
      <c r="H7321" s="17" t="s">
        <v>5154</v>
      </c>
      <c r="I7321" s="17">
        <v>50.000000000000064</v>
      </c>
      <c r="J7321" s="17">
        <v>1</v>
      </c>
      <c r="K7321" s="18">
        <v>0.45833333333333331</v>
      </c>
      <c r="L7321" s="19">
        <v>0.45833333333333331</v>
      </c>
      <c r="M7321" s="20">
        <v>660</v>
      </c>
      <c r="N7321" s="20">
        <v>710.00000000000011</v>
      </c>
      <c r="O7321" s="20" t="s">
        <v>17</v>
      </c>
      <c r="P7321" s="21" t="s">
        <v>17</v>
      </c>
      <c r="Q7321" s="21" t="s">
        <v>16738</v>
      </c>
      <c r="R7321" s="21" t="s">
        <v>16738</v>
      </c>
      <c r="S7321" s="21" t="s">
        <v>16738</v>
      </c>
      <c r="T7321" s="21" t="s">
        <v>16738</v>
      </c>
      <c r="U7321" s="21">
        <v>1</v>
      </c>
      <c r="V7321" s="21"/>
      <c r="W7321" s="21"/>
      <c r="X7321" s="21"/>
    </row>
    <row r="7322" spans="1:24" x14ac:dyDescent="0.25">
      <c r="A7322" s="17">
        <v>2022</v>
      </c>
      <c r="B7322" s="17" t="s">
        <v>9</v>
      </c>
      <c r="C7322" s="17" t="s">
        <v>5158</v>
      </c>
      <c r="D7322" s="17" t="s">
        <v>16845</v>
      </c>
      <c r="E7322" s="17">
        <v>203</v>
      </c>
      <c r="F7322" s="17">
        <v>5</v>
      </c>
      <c r="G7322" s="17" t="s">
        <v>5153</v>
      </c>
      <c r="H7322" s="17" t="s">
        <v>5154</v>
      </c>
      <c r="I7322" s="17">
        <v>50.000000000000064</v>
      </c>
      <c r="J7322" s="17">
        <v>1</v>
      </c>
      <c r="K7322" s="18">
        <v>0.45833333333333331</v>
      </c>
      <c r="L7322" s="19">
        <v>0.45833333333333331</v>
      </c>
      <c r="M7322" s="20">
        <v>660</v>
      </c>
      <c r="N7322" s="20">
        <v>710.00000000000011</v>
      </c>
      <c r="O7322" s="20" t="s">
        <v>13</v>
      </c>
      <c r="P7322" s="21" t="s">
        <v>13</v>
      </c>
      <c r="Q7322" s="21" t="s">
        <v>16738</v>
      </c>
      <c r="R7322" s="21" t="s">
        <v>16738</v>
      </c>
      <c r="S7322" s="21" t="s">
        <v>16738</v>
      </c>
      <c r="T7322" s="21" t="s">
        <v>16738</v>
      </c>
      <c r="U7322" s="21">
        <v>1</v>
      </c>
      <c r="V7322" s="21"/>
      <c r="W7322" s="21"/>
      <c r="X7322" s="21"/>
    </row>
    <row r="7323" spans="1:24" x14ac:dyDescent="0.25">
      <c r="A7323" s="17">
        <v>2022</v>
      </c>
      <c r="B7323" s="17" t="s">
        <v>9</v>
      </c>
      <c r="C7323" s="17" t="s">
        <v>5159</v>
      </c>
      <c r="D7323" s="17" t="s">
        <v>16845</v>
      </c>
      <c r="E7323" s="17">
        <v>203</v>
      </c>
      <c r="F7323" s="17">
        <v>6</v>
      </c>
      <c r="G7323" s="17" t="s">
        <v>5153</v>
      </c>
      <c r="H7323" s="17" t="s">
        <v>5154</v>
      </c>
      <c r="I7323" s="17">
        <v>50.000000000000064</v>
      </c>
      <c r="J7323" s="17">
        <v>1</v>
      </c>
      <c r="K7323" s="18">
        <v>0.39583333333333331</v>
      </c>
      <c r="L7323" s="19">
        <v>0.39583333333333331</v>
      </c>
      <c r="M7323" s="20">
        <v>570</v>
      </c>
      <c r="N7323" s="20">
        <v>620.00000000000011</v>
      </c>
      <c r="O7323" s="20" t="s">
        <v>21</v>
      </c>
      <c r="P7323" s="21" t="s">
        <v>21</v>
      </c>
      <c r="Q7323" s="21" t="s">
        <v>16738</v>
      </c>
      <c r="R7323" s="21" t="s">
        <v>16738</v>
      </c>
      <c r="S7323" s="21" t="s">
        <v>16738</v>
      </c>
      <c r="T7323" s="21" t="s">
        <v>16738</v>
      </c>
      <c r="U7323" s="21">
        <v>1</v>
      </c>
      <c r="V7323" s="21"/>
      <c r="W7323" s="21"/>
      <c r="X7323" s="21"/>
    </row>
    <row r="7324" spans="1:24" x14ac:dyDescent="0.25">
      <c r="A7324" s="17">
        <v>2022</v>
      </c>
      <c r="B7324" s="17" t="s">
        <v>9</v>
      </c>
      <c r="C7324" s="17" t="s">
        <v>5160</v>
      </c>
      <c r="D7324" s="17" t="s">
        <v>16845</v>
      </c>
      <c r="E7324" s="17">
        <v>203</v>
      </c>
      <c r="F7324" s="17">
        <v>7</v>
      </c>
      <c r="G7324" s="17" t="s">
        <v>5153</v>
      </c>
      <c r="H7324" s="17" t="s">
        <v>5154</v>
      </c>
      <c r="I7324" s="17">
        <v>50.000000000000064</v>
      </c>
      <c r="J7324" s="17">
        <v>1</v>
      </c>
      <c r="K7324" s="18">
        <v>0.64583333333333337</v>
      </c>
      <c r="L7324" s="19">
        <v>0.64583333333333337</v>
      </c>
      <c r="M7324" s="20">
        <v>930</v>
      </c>
      <c r="N7324" s="20">
        <v>980.00000000000011</v>
      </c>
      <c r="O7324" s="20" t="s">
        <v>17</v>
      </c>
      <c r="P7324" s="21" t="s">
        <v>17</v>
      </c>
      <c r="Q7324" s="21" t="s">
        <v>16738</v>
      </c>
      <c r="R7324" s="21" t="s">
        <v>16738</v>
      </c>
      <c r="S7324" s="21" t="s">
        <v>16738</v>
      </c>
      <c r="T7324" s="21" t="s">
        <v>16738</v>
      </c>
      <c r="U7324" s="21">
        <v>1</v>
      </c>
      <c r="V7324" s="21"/>
      <c r="W7324" s="21"/>
      <c r="X7324" s="21"/>
    </row>
    <row r="7325" spans="1:24" x14ac:dyDescent="0.25">
      <c r="A7325" s="17">
        <v>2022</v>
      </c>
      <c r="B7325" s="17" t="s">
        <v>9</v>
      </c>
      <c r="C7325" s="17" t="s">
        <v>5161</v>
      </c>
      <c r="D7325" s="17" t="s">
        <v>16845</v>
      </c>
      <c r="E7325" s="17">
        <v>203</v>
      </c>
      <c r="F7325" s="17">
        <v>8</v>
      </c>
      <c r="G7325" s="17" t="s">
        <v>5153</v>
      </c>
      <c r="H7325" s="17" t="s">
        <v>5154</v>
      </c>
      <c r="I7325" s="17">
        <v>50.000000000000064</v>
      </c>
      <c r="J7325" s="17">
        <v>1</v>
      </c>
      <c r="K7325" s="18">
        <v>0.39583333333333331</v>
      </c>
      <c r="L7325" s="19">
        <v>0.39583333333333331</v>
      </c>
      <c r="M7325" s="20">
        <v>570</v>
      </c>
      <c r="N7325" s="20">
        <v>620.00000000000011</v>
      </c>
      <c r="O7325" s="20" t="s">
        <v>46</v>
      </c>
      <c r="P7325" s="21" t="s">
        <v>46</v>
      </c>
      <c r="Q7325" s="21" t="s">
        <v>16738</v>
      </c>
      <c r="R7325" s="21" t="s">
        <v>16738</v>
      </c>
      <c r="S7325" s="21" t="s">
        <v>16738</v>
      </c>
      <c r="T7325" s="21" t="s">
        <v>16738</v>
      </c>
      <c r="U7325" s="21">
        <v>1</v>
      </c>
      <c r="V7325" s="21"/>
      <c r="W7325" s="21"/>
      <c r="X7325" s="21"/>
    </row>
    <row r="7326" spans="1:24" x14ac:dyDescent="0.25">
      <c r="A7326" s="17">
        <v>2022</v>
      </c>
      <c r="B7326" s="17" t="s">
        <v>9</v>
      </c>
      <c r="C7326" s="17" t="s">
        <v>5162</v>
      </c>
      <c r="D7326" s="17" t="s">
        <v>16845</v>
      </c>
      <c r="E7326" s="17">
        <v>203</v>
      </c>
      <c r="F7326" s="17">
        <v>9</v>
      </c>
      <c r="G7326" s="17" t="s">
        <v>5153</v>
      </c>
      <c r="H7326" s="17" t="s">
        <v>5154</v>
      </c>
      <c r="I7326" s="17">
        <v>50.000000000000064</v>
      </c>
      <c r="J7326" s="17">
        <v>1</v>
      </c>
      <c r="K7326" s="18">
        <v>0.39583333333333331</v>
      </c>
      <c r="L7326" s="19">
        <v>0.39583333333333331</v>
      </c>
      <c r="M7326" s="20">
        <v>570</v>
      </c>
      <c r="N7326" s="20">
        <v>620.00000000000011</v>
      </c>
      <c r="O7326" s="20" t="s">
        <v>17</v>
      </c>
      <c r="P7326" s="21" t="s">
        <v>17</v>
      </c>
      <c r="Q7326" s="21" t="s">
        <v>16738</v>
      </c>
      <c r="R7326" s="21" t="s">
        <v>16738</v>
      </c>
      <c r="S7326" s="21" t="s">
        <v>16738</v>
      </c>
      <c r="T7326" s="21" t="s">
        <v>16738</v>
      </c>
      <c r="U7326" s="21">
        <v>1</v>
      </c>
      <c r="V7326" s="21"/>
      <c r="W7326" s="21"/>
      <c r="X7326" s="21"/>
    </row>
    <row r="7327" spans="1:24" x14ac:dyDescent="0.25">
      <c r="A7327" s="17">
        <v>2022</v>
      </c>
      <c r="B7327" s="17" t="s">
        <v>9</v>
      </c>
      <c r="C7327" s="17" t="s">
        <v>5163</v>
      </c>
      <c r="D7327" s="17" t="s">
        <v>16845</v>
      </c>
      <c r="E7327" s="17">
        <v>203</v>
      </c>
      <c r="F7327" s="17">
        <v>0</v>
      </c>
      <c r="G7327" s="17" t="s">
        <v>5153</v>
      </c>
      <c r="H7327" s="17" t="s">
        <v>5154</v>
      </c>
      <c r="I7327" s="17">
        <v>50.000000000000064</v>
      </c>
      <c r="J7327" s="17">
        <v>1</v>
      </c>
      <c r="K7327" s="18">
        <v>0.33333333333333331</v>
      </c>
      <c r="L7327" s="19">
        <v>0.33333333333333331</v>
      </c>
      <c r="M7327" s="20">
        <v>480</v>
      </c>
      <c r="N7327" s="20">
        <v>530.00000000000011</v>
      </c>
      <c r="O7327" s="20" t="s">
        <v>15</v>
      </c>
      <c r="P7327" s="21" t="s">
        <v>15</v>
      </c>
      <c r="Q7327" s="21" t="s">
        <v>16738</v>
      </c>
      <c r="R7327" s="21" t="s">
        <v>16738</v>
      </c>
      <c r="S7327" s="21" t="s">
        <v>16738</v>
      </c>
      <c r="T7327" s="21" t="s">
        <v>16738</v>
      </c>
      <c r="U7327" s="21">
        <v>1</v>
      </c>
      <c r="V7327" s="21"/>
      <c r="W7327" s="21"/>
      <c r="X7327" s="21"/>
    </row>
    <row r="7328" spans="1:24" x14ac:dyDescent="0.25">
      <c r="A7328" s="17">
        <v>2022</v>
      </c>
      <c r="B7328" s="17" t="s">
        <v>9</v>
      </c>
      <c r="C7328" s="17" t="s">
        <v>5164</v>
      </c>
      <c r="D7328" s="17" t="s">
        <v>16845</v>
      </c>
      <c r="E7328" s="17">
        <v>203</v>
      </c>
      <c r="F7328" s="17">
        <v>1</v>
      </c>
      <c r="G7328" s="17" t="s">
        <v>5153</v>
      </c>
      <c r="H7328" s="17" t="s">
        <v>5154</v>
      </c>
      <c r="I7328" s="17">
        <v>50.000000000000064</v>
      </c>
      <c r="J7328" s="17">
        <v>1</v>
      </c>
      <c r="K7328" s="18">
        <v>0.70833333333333337</v>
      </c>
      <c r="L7328" s="19">
        <v>0.70833333333333337</v>
      </c>
      <c r="M7328" s="20">
        <v>1020</v>
      </c>
      <c r="N7328" s="20">
        <v>1070</v>
      </c>
      <c r="O7328" s="20" t="s">
        <v>13</v>
      </c>
      <c r="P7328" s="21" t="s">
        <v>13</v>
      </c>
      <c r="Q7328" s="21" t="s">
        <v>16738</v>
      </c>
      <c r="R7328" s="21" t="s">
        <v>16738</v>
      </c>
      <c r="S7328" s="21" t="s">
        <v>16738</v>
      </c>
      <c r="T7328" s="21" t="s">
        <v>16738</v>
      </c>
      <c r="U7328" s="21">
        <v>1</v>
      </c>
      <c r="V7328" s="21"/>
      <c r="W7328" s="21"/>
      <c r="X7328" s="21"/>
    </row>
    <row r="7329" spans="1:24" x14ac:dyDescent="0.25">
      <c r="A7329" s="17">
        <v>2022</v>
      </c>
      <c r="B7329" s="17" t="s">
        <v>9</v>
      </c>
      <c r="C7329" s="17" t="s">
        <v>5165</v>
      </c>
      <c r="D7329" s="17" t="s">
        <v>16845</v>
      </c>
      <c r="E7329" s="17">
        <v>203</v>
      </c>
      <c r="F7329" s="17">
        <v>2</v>
      </c>
      <c r="G7329" s="17" t="s">
        <v>5153</v>
      </c>
      <c r="H7329" s="17" t="s">
        <v>5154</v>
      </c>
      <c r="I7329" s="17">
        <v>50.000000000000064</v>
      </c>
      <c r="J7329" s="17">
        <v>1</v>
      </c>
      <c r="K7329" s="18">
        <v>0.64583333333333337</v>
      </c>
      <c r="L7329" s="19">
        <v>0.64583333333333337</v>
      </c>
      <c r="M7329" s="20">
        <v>930</v>
      </c>
      <c r="N7329" s="20">
        <v>980.00000000000011</v>
      </c>
      <c r="O7329" s="20" t="s">
        <v>13</v>
      </c>
      <c r="P7329" s="21" t="s">
        <v>13</v>
      </c>
      <c r="Q7329" s="21" t="s">
        <v>16738</v>
      </c>
      <c r="R7329" s="21" t="s">
        <v>16738</v>
      </c>
      <c r="S7329" s="21" t="s">
        <v>16738</v>
      </c>
      <c r="T7329" s="21" t="s">
        <v>16738</v>
      </c>
      <c r="U7329" s="21">
        <v>1</v>
      </c>
      <c r="V7329" s="21"/>
      <c r="W7329" s="21"/>
      <c r="X7329" s="21"/>
    </row>
    <row r="7330" spans="1:24" x14ac:dyDescent="0.25">
      <c r="A7330" s="17">
        <v>2022</v>
      </c>
      <c r="B7330" s="17" t="s">
        <v>9</v>
      </c>
      <c r="C7330" s="17" t="s">
        <v>5166</v>
      </c>
      <c r="D7330" s="17" t="s">
        <v>16845</v>
      </c>
      <c r="E7330" s="17">
        <v>203</v>
      </c>
      <c r="F7330" s="17">
        <v>3</v>
      </c>
      <c r="G7330" s="17" t="s">
        <v>5153</v>
      </c>
      <c r="H7330" s="17" t="s">
        <v>5154</v>
      </c>
      <c r="I7330" s="17">
        <v>50.000000000000064</v>
      </c>
      <c r="J7330" s="17">
        <v>1</v>
      </c>
      <c r="K7330" s="18">
        <v>0.70833333333333337</v>
      </c>
      <c r="L7330" s="19">
        <v>0.70833333333333337</v>
      </c>
      <c r="M7330" s="20">
        <v>1020</v>
      </c>
      <c r="N7330" s="20">
        <v>1070</v>
      </c>
      <c r="O7330" s="20" t="s">
        <v>46</v>
      </c>
      <c r="P7330" s="21" t="s">
        <v>46</v>
      </c>
      <c r="Q7330" s="21" t="s">
        <v>16738</v>
      </c>
      <c r="R7330" s="21" t="s">
        <v>16738</v>
      </c>
      <c r="S7330" s="21" t="s">
        <v>16738</v>
      </c>
      <c r="T7330" s="21" t="s">
        <v>16738</v>
      </c>
      <c r="U7330" s="21">
        <v>1</v>
      </c>
      <c r="V7330" s="21"/>
      <c r="W7330" s="21"/>
      <c r="X7330" s="21"/>
    </row>
    <row r="7331" spans="1:24" x14ac:dyDescent="0.25">
      <c r="A7331" s="17">
        <v>2022</v>
      </c>
      <c r="B7331" s="17" t="s">
        <v>9</v>
      </c>
      <c r="C7331" s="17" t="s">
        <v>5167</v>
      </c>
      <c r="D7331" s="17" t="s">
        <v>16845</v>
      </c>
      <c r="E7331" s="17">
        <v>203</v>
      </c>
      <c r="F7331" s="17">
        <v>4</v>
      </c>
      <c r="G7331" s="17" t="s">
        <v>5153</v>
      </c>
      <c r="H7331" s="17" t="s">
        <v>5154</v>
      </c>
      <c r="I7331" s="17">
        <v>50.000000000000064</v>
      </c>
      <c r="J7331" s="17">
        <v>1</v>
      </c>
      <c r="K7331" s="18">
        <v>0.45833333333333331</v>
      </c>
      <c r="L7331" s="19">
        <v>0.45833333333333331</v>
      </c>
      <c r="M7331" s="20">
        <v>660</v>
      </c>
      <c r="N7331" s="20">
        <v>710.00000000000011</v>
      </c>
      <c r="O7331" s="20" t="s">
        <v>46</v>
      </c>
      <c r="P7331" s="21" t="s">
        <v>46</v>
      </c>
      <c r="Q7331" s="21" t="s">
        <v>16738</v>
      </c>
      <c r="R7331" s="21" t="s">
        <v>16738</v>
      </c>
      <c r="S7331" s="21" t="s">
        <v>16738</v>
      </c>
      <c r="T7331" s="21" t="s">
        <v>16738</v>
      </c>
      <c r="U7331" s="21">
        <v>1</v>
      </c>
      <c r="V7331" s="21"/>
      <c r="W7331" s="21"/>
      <c r="X7331" s="21"/>
    </row>
    <row r="7332" spans="1:24" x14ac:dyDescent="0.25">
      <c r="A7332" s="17">
        <v>2022</v>
      </c>
      <c r="B7332" s="17" t="s">
        <v>9</v>
      </c>
      <c r="C7332" s="17" t="s">
        <v>5168</v>
      </c>
      <c r="D7332" s="17" t="s">
        <v>16845</v>
      </c>
      <c r="E7332" s="17">
        <v>203</v>
      </c>
      <c r="F7332" s="17">
        <v>5</v>
      </c>
      <c r="G7332" s="17" t="s">
        <v>5153</v>
      </c>
      <c r="H7332" s="17" t="s">
        <v>5154</v>
      </c>
      <c r="I7332" s="17">
        <v>50.000000000000064</v>
      </c>
      <c r="J7332" s="17">
        <v>1</v>
      </c>
      <c r="K7332" s="18">
        <v>0.52083333333333337</v>
      </c>
      <c r="L7332" s="19">
        <v>0.52083333333333337</v>
      </c>
      <c r="M7332" s="20">
        <v>750</v>
      </c>
      <c r="N7332" s="20">
        <v>800.00000000000011</v>
      </c>
      <c r="O7332" s="20" t="s">
        <v>46</v>
      </c>
      <c r="P7332" s="21" t="s">
        <v>46</v>
      </c>
      <c r="Q7332" s="21" t="s">
        <v>16738</v>
      </c>
      <c r="R7332" s="21" t="s">
        <v>16738</v>
      </c>
      <c r="S7332" s="21" t="s">
        <v>16738</v>
      </c>
      <c r="T7332" s="21" t="s">
        <v>16738</v>
      </c>
      <c r="U7332" s="21">
        <v>1</v>
      </c>
      <c r="V7332" s="21"/>
      <c r="W7332" s="21"/>
      <c r="X7332" s="21"/>
    </row>
    <row r="7333" spans="1:24" x14ac:dyDescent="0.25">
      <c r="A7333" s="17">
        <v>2022</v>
      </c>
      <c r="B7333" s="17" t="s">
        <v>9</v>
      </c>
      <c r="C7333" s="17" t="s">
        <v>5169</v>
      </c>
      <c r="D7333" s="17" t="s">
        <v>16845</v>
      </c>
      <c r="E7333" s="17">
        <v>203</v>
      </c>
      <c r="F7333" s="17">
        <v>6</v>
      </c>
      <c r="G7333" s="17" t="s">
        <v>5153</v>
      </c>
      <c r="H7333" s="17" t="s">
        <v>5154</v>
      </c>
      <c r="I7333" s="17">
        <v>50.000000000000064</v>
      </c>
      <c r="J7333" s="17">
        <v>1</v>
      </c>
      <c r="K7333" s="18">
        <v>0.39583333333333331</v>
      </c>
      <c r="L7333" s="19">
        <v>0.39583333333333331</v>
      </c>
      <c r="M7333" s="20">
        <v>570</v>
      </c>
      <c r="N7333" s="20">
        <v>620.00000000000011</v>
      </c>
      <c r="O7333" s="20" t="s">
        <v>19</v>
      </c>
      <c r="P7333" s="21" t="s">
        <v>19</v>
      </c>
      <c r="Q7333" s="21" t="s">
        <v>16738</v>
      </c>
      <c r="R7333" s="21" t="s">
        <v>16738</v>
      </c>
      <c r="S7333" s="21" t="s">
        <v>16738</v>
      </c>
      <c r="T7333" s="21" t="s">
        <v>16738</v>
      </c>
      <c r="U7333" s="21">
        <v>1</v>
      </c>
      <c r="V7333" s="21"/>
      <c r="W7333" s="21"/>
      <c r="X7333" s="21"/>
    </row>
    <row r="7334" spans="1:24" x14ac:dyDescent="0.25">
      <c r="A7334" s="17">
        <v>2022</v>
      </c>
      <c r="B7334" s="17" t="s">
        <v>9</v>
      </c>
      <c r="C7334" s="17" t="s">
        <v>5170</v>
      </c>
      <c r="D7334" s="17" t="s">
        <v>16845</v>
      </c>
      <c r="E7334" s="17">
        <v>203</v>
      </c>
      <c r="F7334" s="17">
        <v>7</v>
      </c>
      <c r="G7334" s="17" t="s">
        <v>5153</v>
      </c>
      <c r="H7334" s="17" t="s">
        <v>5154</v>
      </c>
      <c r="I7334" s="17">
        <v>50.000000000000064</v>
      </c>
      <c r="J7334" s="17">
        <v>1</v>
      </c>
      <c r="K7334" s="18">
        <v>0.33333333333333331</v>
      </c>
      <c r="L7334" s="19">
        <v>0.33333333333333331</v>
      </c>
      <c r="M7334" s="20">
        <v>480</v>
      </c>
      <c r="N7334" s="20">
        <v>530.00000000000011</v>
      </c>
      <c r="O7334" s="20" t="s">
        <v>13</v>
      </c>
      <c r="P7334" s="21" t="s">
        <v>13</v>
      </c>
      <c r="Q7334" s="21" t="s">
        <v>16738</v>
      </c>
      <c r="R7334" s="21" t="s">
        <v>16738</v>
      </c>
      <c r="S7334" s="21" t="s">
        <v>16738</v>
      </c>
      <c r="T7334" s="21" t="s">
        <v>16738</v>
      </c>
      <c r="U7334" s="21">
        <v>1</v>
      </c>
      <c r="V7334" s="21"/>
      <c r="W7334" s="21"/>
      <c r="X7334" s="21"/>
    </row>
    <row r="7335" spans="1:24" x14ac:dyDescent="0.25">
      <c r="A7335" s="17">
        <v>2022</v>
      </c>
      <c r="B7335" s="17" t="s">
        <v>9</v>
      </c>
      <c r="C7335" s="17" t="s">
        <v>5171</v>
      </c>
      <c r="D7335" s="17" t="s">
        <v>16845</v>
      </c>
      <c r="E7335" s="17">
        <v>203</v>
      </c>
      <c r="F7335" s="17">
        <v>8</v>
      </c>
      <c r="G7335" s="17" t="s">
        <v>5153</v>
      </c>
      <c r="H7335" s="17" t="s">
        <v>5154</v>
      </c>
      <c r="I7335" s="17">
        <v>50.000000000000064</v>
      </c>
      <c r="J7335" s="17">
        <v>1</v>
      </c>
      <c r="K7335" s="18">
        <v>0.39583333333333331</v>
      </c>
      <c r="L7335" s="19">
        <v>0.39583333333333331</v>
      </c>
      <c r="M7335" s="20">
        <v>570</v>
      </c>
      <c r="N7335" s="20">
        <v>620.00000000000011</v>
      </c>
      <c r="O7335" s="20" t="s">
        <v>46</v>
      </c>
      <c r="P7335" s="21" t="s">
        <v>46</v>
      </c>
      <c r="Q7335" s="21" t="s">
        <v>16738</v>
      </c>
      <c r="R7335" s="21" t="s">
        <v>16738</v>
      </c>
      <c r="S7335" s="21" t="s">
        <v>16738</v>
      </c>
      <c r="T7335" s="21" t="s">
        <v>16738</v>
      </c>
      <c r="U7335" s="21">
        <v>1</v>
      </c>
      <c r="V7335" s="21"/>
      <c r="W7335" s="21"/>
      <c r="X7335" s="21"/>
    </row>
    <row r="7336" spans="1:24" x14ac:dyDescent="0.25">
      <c r="A7336" s="17">
        <v>2022</v>
      </c>
      <c r="B7336" s="17" t="s">
        <v>9</v>
      </c>
      <c r="C7336" s="17" t="s">
        <v>5178</v>
      </c>
      <c r="D7336" s="17" t="s">
        <v>16845</v>
      </c>
      <c r="E7336" s="17">
        <v>302</v>
      </c>
      <c r="F7336" s="17">
        <v>1</v>
      </c>
      <c r="G7336" s="17" t="s">
        <v>5179</v>
      </c>
      <c r="H7336" s="17" t="s">
        <v>5180</v>
      </c>
      <c r="I7336" s="17">
        <v>50.000000000000064</v>
      </c>
      <c r="J7336" s="17">
        <v>1</v>
      </c>
      <c r="K7336" s="18">
        <v>0.39583333333333331</v>
      </c>
      <c r="L7336" s="19">
        <v>0.39583333333333331</v>
      </c>
      <c r="M7336" s="20">
        <v>570</v>
      </c>
      <c r="N7336" s="20">
        <v>620.00000000000011</v>
      </c>
      <c r="O7336" s="20" t="s">
        <v>17</v>
      </c>
      <c r="P7336" s="21" t="s">
        <v>17</v>
      </c>
      <c r="Q7336" s="21" t="s">
        <v>16738</v>
      </c>
      <c r="R7336" s="21" t="s">
        <v>16738</v>
      </c>
      <c r="S7336" s="21" t="s">
        <v>16738</v>
      </c>
      <c r="T7336" s="21" t="s">
        <v>16738</v>
      </c>
      <c r="U7336" s="21">
        <v>1</v>
      </c>
      <c r="V7336" s="21"/>
      <c r="W7336" s="21"/>
      <c r="X7336" s="21"/>
    </row>
    <row r="7337" spans="1:24" x14ac:dyDescent="0.25">
      <c r="A7337" s="17">
        <v>2022</v>
      </c>
      <c r="B7337" s="17" t="s">
        <v>9</v>
      </c>
      <c r="C7337" s="17" t="s">
        <v>5181</v>
      </c>
      <c r="D7337" s="17" t="s">
        <v>16845</v>
      </c>
      <c r="E7337" s="17">
        <v>302</v>
      </c>
      <c r="F7337" s="17">
        <v>2</v>
      </c>
      <c r="G7337" s="17" t="s">
        <v>5179</v>
      </c>
      <c r="H7337" s="17" t="s">
        <v>5180</v>
      </c>
      <c r="I7337" s="17">
        <v>50.000000000000064</v>
      </c>
      <c r="J7337" s="17">
        <v>1</v>
      </c>
      <c r="K7337" s="18">
        <v>0.33333333333333331</v>
      </c>
      <c r="L7337" s="19">
        <v>0.33333333333333331</v>
      </c>
      <c r="M7337" s="20">
        <v>480</v>
      </c>
      <c r="N7337" s="20">
        <v>530.00000000000011</v>
      </c>
      <c r="O7337" s="20" t="s">
        <v>15</v>
      </c>
      <c r="P7337" s="21" t="s">
        <v>15</v>
      </c>
      <c r="Q7337" s="21" t="s">
        <v>16738</v>
      </c>
      <c r="R7337" s="21" t="s">
        <v>16738</v>
      </c>
      <c r="S7337" s="21" t="s">
        <v>16738</v>
      </c>
      <c r="T7337" s="21" t="s">
        <v>16738</v>
      </c>
      <c r="U7337" s="21">
        <v>1</v>
      </c>
      <c r="V7337" s="21"/>
      <c r="W7337" s="21"/>
      <c r="X7337" s="21"/>
    </row>
    <row r="7338" spans="1:24" x14ac:dyDescent="0.25">
      <c r="A7338" s="17">
        <v>2022</v>
      </c>
      <c r="B7338" s="17" t="s">
        <v>9</v>
      </c>
      <c r="C7338" s="17" t="s">
        <v>5182</v>
      </c>
      <c r="D7338" s="17" t="s">
        <v>16845</v>
      </c>
      <c r="E7338" s="17">
        <v>302</v>
      </c>
      <c r="F7338" s="17">
        <v>3</v>
      </c>
      <c r="G7338" s="17" t="s">
        <v>5179</v>
      </c>
      <c r="H7338" s="17" t="s">
        <v>5180</v>
      </c>
      <c r="I7338" s="17">
        <v>50.000000000000064</v>
      </c>
      <c r="J7338" s="17">
        <v>1</v>
      </c>
      <c r="K7338" s="18">
        <v>0.64583333333333337</v>
      </c>
      <c r="L7338" s="19">
        <v>0.64583333333333337</v>
      </c>
      <c r="M7338" s="20">
        <v>930</v>
      </c>
      <c r="N7338" s="20">
        <v>980.00000000000011</v>
      </c>
      <c r="O7338" s="20" t="s">
        <v>17</v>
      </c>
      <c r="P7338" s="21" t="s">
        <v>17</v>
      </c>
      <c r="Q7338" s="21" t="s">
        <v>16738</v>
      </c>
      <c r="R7338" s="21" t="s">
        <v>16738</v>
      </c>
      <c r="S7338" s="21" t="s">
        <v>16738</v>
      </c>
      <c r="T7338" s="21" t="s">
        <v>16738</v>
      </c>
      <c r="U7338" s="21">
        <v>1</v>
      </c>
      <c r="V7338" s="21"/>
      <c r="W7338" s="21"/>
      <c r="X7338" s="21"/>
    </row>
    <row r="7339" spans="1:24" x14ac:dyDescent="0.25">
      <c r="A7339" s="17">
        <v>2022</v>
      </c>
      <c r="B7339" s="17" t="s">
        <v>9</v>
      </c>
      <c r="C7339" s="17" t="s">
        <v>5183</v>
      </c>
      <c r="D7339" s="17" t="s">
        <v>16845</v>
      </c>
      <c r="E7339" s="17">
        <v>302</v>
      </c>
      <c r="F7339" s="17">
        <v>4</v>
      </c>
      <c r="G7339" s="17" t="s">
        <v>5179</v>
      </c>
      <c r="H7339" s="17" t="s">
        <v>5180</v>
      </c>
      <c r="I7339" s="17">
        <v>50.000000000000064</v>
      </c>
      <c r="J7339" s="17">
        <v>1</v>
      </c>
      <c r="K7339" s="18">
        <v>0.33333333333333331</v>
      </c>
      <c r="L7339" s="19">
        <v>0.33333333333333331</v>
      </c>
      <c r="M7339" s="20">
        <v>480</v>
      </c>
      <c r="N7339" s="20">
        <v>530.00000000000011</v>
      </c>
      <c r="O7339" s="20" t="s">
        <v>15</v>
      </c>
      <c r="P7339" s="21" t="s">
        <v>15</v>
      </c>
      <c r="Q7339" s="21" t="s">
        <v>16738</v>
      </c>
      <c r="R7339" s="21" t="s">
        <v>16738</v>
      </c>
      <c r="S7339" s="21" t="s">
        <v>16738</v>
      </c>
      <c r="T7339" s="21" t="s">
        <v>16738</v>
      </c>
      <c r="U7339" s="21">
        <v>1</v>
      </c>
      <c r="V7339" s="21"/>
      <c r="W7339" s="21"/>
      <c r="X7339" s="21"/>
    </row>
    <row r="7340" spans="1:24" x14ac:dyDescent="0.25">
      <c r="A7340" s="17">
        <v>2022</v>
      </c>
      <c r="B7340" s="17" t="s">
        <v>9</v>
      </c>
      <c r="C7340" s="17" t="s">
        <v>5184</v>
      </c>
      <c r="D7340" s="17" t="s">
        <v>16845</v>
      </c>
      <c r="E7340" s="17">
        <v>302</v>
      </c>
      <c r="F7340" s="17">
        <v>5</v>
      </c>
      <c r="G7340" s="17" t="s">
        <v>5179</v>
      </c>
      <c r="H7340" s="17" t="s">
        <v>5180</v>
      </c>
      <c r="I7340" s="17">
        <v>50.000000000000064</v>
      </c>
      <c r="J7340" s="17">
        <v>1</v>
      </c>
      <c r="K7340" s="18">
        <v>0.64583333333333337</v>
      </c>
      <c r="L7340" s="19">
        <v>0.64583333333333337</v>
      </c>
      <c r="M7340" s="20">
        <v>930</v>
      </c>
      <c r="N7340" s="20">
        <v>980.00000000000011</v>
      </c>
      <c r="O7340" s="20" t="s">
        <v>17</v>
      </c>
      <c r="P7340" s="21" t="s">
        <v>17</v>
      </c>
      <c r="Q7340" s="21" t="s">
        <v>16738</v>
      </c>
      <c r="R7340" s="21" t="s">
        <v>16738</v>
      </c>
      <c r="S7340" s="21" t="s">
        <v>16738</v>
      </c>
      <c r="T7340" s="21" t="s">
        <v>16738</v>
      </c>
      <c r="U7340" s="21">
        <v>1</v>
      </c>
      <c r="V7340" s="21"/>
      <c r="W7340" s="21"/>
      <c r="X7340" s="21"/>
    </row>
    <row r="7341" spans="1:24" x14ac:dyDescent="0.25">
      <c r="A7341" s="17">
        <v>2022</v>
      </c>
      <c r="B7341" s="17" t="s">
        <v>9</v>
      </c>
      <c r="C7341" s="17" t="s">
        <v>5185</v>
      </c>
      <c r="D7341" s="17" t="s">
        <v>16845</v>
      </c>
      <c r="E7341" s="17">
        <v>302</v>
      </c>
      <c r="F7341" s="17">
        <v>6</v>
      </c>
      <c r="G7341" s="17" t="s">
        <v>5179</v>
      </c>
      <c r="H7341" s="17" t="s">
        <v>5180</v>
      </c>
      <c r="I7341" s="17">
        <v>50.000000000000064</v>
      </c>
      <c r="J7341" s="17">
        <v>1</v>
      </c>
      <c r="K7341" s="18">
        <v>0.39583333333333331</v>
      </c>
      <c r="L7341" s="19">
        <v>0.39583333333333331</v>
      </c>
      <c r="M7341" s="20">
        <v>570</v>
      </c>
      <c r="N7341" s="20">
        <v>620.00000000000011</v>
      </c>
      <c r="O7341" s="20" t="s">
        <v>17</v>
      </c>
      <c r="P7341" s="21" t="s">
        <v>17</v>
      </c>
      <c r="Q7341" s="21" t="s">
        <v>16738</v>
      </c>
      <c r="R7341" s="21" t="s">
        <v>16738</v>
      </c>
      <c r="S7341" s="21" t="s">
        <v>16738</v>
      </c>
      <c r="T7341" s="21" t="s">
        <v>16738</v>
      </c>
      <c r="U7341" s="21">
        <v>1</v>
      </c>
      <c r="V7341" s="21"/>
      <c r="W7341" s="21"/>
      <c r="X7341" s="21"/>
    </row>
    <row r="7342" spans="1:24" x14ac:dyDescent="0.25">
      <c r="A7342" s="17">
        <v>2022</v>
      </c>
      <c r="B7342" s="17" t="s">
        <v>9</v>
      </c>
      <c r="C7342" s="17" t="s">
        <v>5186</v>
      </c>
      <c r="D7342" s="17" t="s">
        <v>16845</v>
      </c>
      <c r="E7342" s="17">
        <v>302</v>
      </c>
      <c r="F7342" s="17">
        <v>7</v>
      </c>
      <c r="G7342" s="17" t="s">
        <v>5179</v>
      </c>
      <c r="H7342" s="17" t="s">
        <v>5180</v>
      </c>
      <c r="I7342" s="17">
        <v>50.000000000000064</v>
      </c>
      <c r="J7342" s="17">
        <v>1</v>
      </c>
      <c r="K7342" s="18">
        <v>0.45833333333333331</v>
      </c>
      <c r="L7342" s="19">
        <v>0.45833333333333331</v>
      </c>
      <c r="M7342" s="20">
        <v>660</v>
      </c>
      <c r="N7342" s="20">
        <v>710.00000000000011</v>
      </c>
      <c r="O7342" s="20" t="s">
        <v>15</v>
      </c>
      <c r="P7342" s="21" t="s">
        <v>15</v>
      </c>
      <c r="Q7342" s="21" t="s">
        <v>16738</v>
      </c>
      <c r="R7342" s="21" t="s">
        <v>16738</v>
      </c>
      <c r="S7342" s="21" t="s">
        <v>16738</v>
      </c>
      <c r="T7342" s="21" t="s">
        <v>16738</v>
      </c>
      <c r="U7342" s="21">
        <v>1</v>
      </c>
      <c r="V7342" s="21"/>
      <c r="W7342" s="21"/>
      <c r="X7342" s="21"/>
    </row>
    <row r="7343" spans="1:24" x14ac:dyDescent="0.25">
      <c r="A7343" s="17">
        <v>2022</v>
      </c>
      <c r="B7343" s="17" t="s">
        <v>9</v>
      </c>
      <c r="C7343" s="17" t="s">
        <v>5187</v>
      </c>
      <c r="D7343" s="17" t="s">
        <v>16845</v>
      </c>
      <c r="E7343" s="17">
        <v>302</v>
      </c>
      <c r="F7343" s="17">
        <v>8</v>
      </c>
      <c r="G7343" s="17" t="s">
        <v>5179</v>
      </c>
      <c r="H7343" s="17" t="s">
        <v>5180</v>
      </c>
      <c r="I7343" s="17">
        <v>50.000000000000064</v>
      </c>
      <c r="J7343" s="17">
        <v>1</v>
      </c>
      <c r="K7343" s="18">
        <v>0.39583333333333331</v>
      </c>
      <c r="L7343" s="19">
        <v>0.39583333333333331</v>
      </c>
      <c r="M7343" s="20">
        <v>570</v>
      </c>
      <c r="N7343" s="20">
        <v>620.00000000000011</v>
      </c>
      <c r="O7343" s="20" t="s">
        <v>17</v>
      </c>
      <c r="P7343" s="21" t="s">
        <v>17</v>
      </c>
      <c r="Q7343" s="21" t="s">
        <v>16738</v>
      </c>
      <c r="R7343" s="21" t="s">
        <v>16738</v>
      </c>
      <c r="S7343" s="21" t="s">
        <v>16738</v>
      </c>
      <c r="T7343" s="21" t="s">
        <v>16738</v>
      </c>
      <c r="U7343" s="21">
        <v>1</v>
      </c>
      <c r="V7343" s="21"/>
      <c r="W7343" s="21"/>
      <c r="X7343" s="21"/>
    </row>
    <row r="7344" spans="1:24" x14ac:dyDescent="0.25">
      <c r="A7344" s="17">
        <v>2022</v>
      </c>
      <c r="B7344" s="17" t="s">
        <v>9</v>
      </c>
      <c r="C7344" s="17" t="s">
        <v>5188</v>
      </c>
      <c r="D7344" s="17" t="s">
        <v>16845</v>
      </c>
      <c r="E7344" s="17">
        <v>302</v>
      </c>
      <c r="F7344" s="17">
        <v>9</v>
      </c>
      <c r="G7344" s="17" t="s">
        <v>5179</v>
      </c>
      <c r="H7344" s="17" t="s">
        <v>5180</v>
      </c>
      <c r="I7344" s="17">
        <v>50.000000000000064</v>
      </c>
      <c r="J7344" s="17">
        <v>1</v>
      </c>
      <c r="K7344" s="18">
        <v>0.64583333333333337</v>
      </c>
      <c r="L7344" s="19">
        <v>0.64583333333333337</v>
      </c>
      <c r="M7344" s="20">
        <v>930</v>
      </c>
      <c r="N7344" s="20">
        <v>980.00000000000011</v>
      </c>
      <c r="O7344" s="20" t="s">
        <v>19</v>
      </c>
      <c r="P7344" s="21" t="s">
        <v>19</v>
      </c>
      <c r="Q7344" s="21" t="s">
        <v>16738</v>
      </c>
      <c r="R7344" s="21" t="s">
        <v>16738</v>
      </c>
      <c r="S7344" s="21" t="s">
        <v>16738</v>
      </c>
      <c r="T7344" s="21" t="s">
        <v>16738</v>
      </c>
      <c r="U7344" s="21">
        <v>1</v>
      </c>
      <c r="V7344" s="21"/>
      <c r="W7344" s="21"/>
      <c r="X7344" s="21"/>
    </row>
    <row r="7345" spans="1:24" x14ac:dyDescent="0.25">
      <c r="A7345" s="17">
        <v>2022</v>
      </c>
      <c r="B7345" s="17" t="s">
        <v>9</v>
      </c>
      <c r="C7345" s="17" t="s">
        <v>5189</v>
      </c>
      <c r="D7345" s="17" t="s">
        <v>16845</v>
      </c>
      <c r="E7345" s="17">
        <v>302</v>
      </c>
      <c r="F7345" s="17">
        <v>0</v>
      </c>
      <c r="G7345" s="17" t="s">
        <v>5179</v>
      </c>
      <c r="H7345" s="17" t="s">
        <v>5180</v>
      </c>
      <c r="I7345" s="17">
        <v>50.000000000000064</v>
      </c>
      <c r="J7345" s="17">
        <v>1</v>
      </c>
      <c r="K7345" s="18">
        <v>0.39583333333333331</v>
      </c>
      <c r="L7345" s="19">
        <v>0.39583333333333331</v>
      </c>
      <c r="M7345" s="20">
        <v>570</v>
      </c>
      <c r="N7345" s="20">
        <v>620.00000000000011</v>
      </c>
      <c r="O7345" s="20" t="s">
        <v>17</v>
      </c>
      <c r="P7345" s="21" t="s">
        <v>17</v>
      </c>
      <c r="Q7345" s="21" t="s">
        <v>16738</v>
      </c>
      <c r="R7345" s="21" t="s">
        <v>16738</v>
      </c>
      <c r="S7345" s="21" t="s">
        <v>16738</v>
      </c>
      <c r="T7345" s="21" t="s">
        <v>16738</v>
      </c>
      <c r="U7345" s="21">
        <v>1</v>
      </c>
      <c r="V7345" s="21"/>
      <c r="W7345" s="21"/>
      <c r="X7345" s="21"/>
    </row>
    <row r="7346" spans="1:24" x14ac:dyDescent="0.25">
      <c r="A7346" s="17">
        <v>2022</v>
      </c>
      <c r="B7346" s="17" t="s">
        <v>9</v>
      </c>
      <c r="C7346" s="17" t="s">
        <v>5190</v>
      </c>
      <c r="D7346" s="17" t="s">
        <v>16845</v>
      </c>
      <c r="E7346" s="17">
        <v>302</v>
      </c>
      <c r="F7346" s="17">
        <v>1</v>
      </c>
      <c r="G7346" s="17" t="s">
        <v>5179</v>
      </c>
      <c r="H7346" s="17" t="s">
        <v>5180</v>
      </c>
      <c r="I7346" s="17">
        <v>50.000000000000064</v>
      </c>
      <c r="J7346" s="17">
        <v>1</v>
      </c>
      <c r="K7346" s="18">
        <v>0.39583333333333331</v>
      </c>
      <c r="L7346" s="19">
        <v>0.39583333333333331</v>
      </c>
      <c r="M7346" s="20">
        <v>570</v>
      </c>
      <c r="N7346" s="20">
        <v>620.00000000000011</v>
      </c>
      <c r="O7346" s="20" t="s">
        <v>46</v>
      </c>
      <c r="P7346" s="21" t="s">
        <v>46</v>
      </c>
      <c r="Q7346" s="21" t="s">
        <v>16738</v>
      </c>
      <c r="R7346" s="21" t="s">
        <v>16738</v>
      </c>
      <c r="S7346" s="21" t="s">
        <v>16738</v>
      </c>
      <c r="T7346" s="21" t="s">
        <v>16738</v>
      </c>
      <c r="U7346" s="21">
        <v>1</v>
      </c>
      <c r="V7346" s="21"/>
      <c r="W7346" s="21"/>
      <c r="X7346" s="21"/>
    </row>
    <row r="7347" spans="1:24" x14ac:dyDescent="0.25">
      <c r="A7347" s="17">
        <v>2022</v>
      </c>
      <c r="B7347" s="17" t="s">
        <v>9</v>
      </c>
      <c r="C7347" s="17" t="s">
        <v>5191</v>
      </c>
      <c r="D7347" s="17" t="s">
        <v>16845</v>
      </c>
      <c r="E7347" s="17">
        <v>302</v>
      </c>
      <c r="F7347" s="17">
        <v>2</v>
      </c>
      <c r="G7347" s="17" t="s">
        <v>5179</v>
      </c>
      <c r="H7347" s="17" t="s">
        <v>5180</v>
      </c>
      <c r="I7347" s="17">
        <v>50.000000000000064</v>
      </c>
      <c r="J7347" s="17">
        <v>1</v>
      </c>
      <c r="K7347" s="18">
        <v>0.52083333333333337</v>
      </c>
      <c r="L7347" s="19">
        <v>0.52083333333333337</v>
      </c>
      <c r="M7347" s="20">
        <v>750</v>
      </c>
      <c r="N7347" s="20">
        <v>800.00000000000011</v>
      </c>
      <c r="O7347" s="20" t="s">
        <v>17</v>
      </c>
      <c r="P7347" s="21" t="s">
        <v>17</v>
      </c>
      <c r="Q7347" s="21" t="s">
        <v>16738</v>
      </c>
      <c r="R7347" s="21" t="s">
        <v>16738</v>
      </c>
      <c r="S7347" s="21" t="s">
        <v>16738</v>
      </c>
      <c r="T7347" s="21" t="s">
        <v>16738</v>
      </c>
      <c r="U7347" s="21">
        <v>1</v>
      </c>
      <c r="V7347" s="21"/>
      <c r="W7347" s="21"/>
      <c r="X7347" s="21"/>
    </row>
    <row r="7348" spans="1:24" x14ac:dyDescent="0.25">
      <c r="A7348" s="17">
        <v>2022</v>
      </c>
      <c r="B7348" s="17" t="s">
        <v>9</v>
      </c>
      <c r="C7348" s="17" t="s">
        <v>5192</v>
      </c>
      <c r="D7348" s="17" t="s">
        <v>16845</v>
      </c>
      <c r="E7348" s="17">
        <v>302</v>
      </c>
      <c r="F7348" s="17">
        <v>3</v>
      </c>
      <c r="G7348" s="17" t="s">
        <v>5179</v>
      </c>
      <c r="H7348" s="17" t="s">
        <v>5180</v>
      </c>
      <c r="I7348" s="17">
        <v>50.000000000000064</v>
      </c>
      <c r="J7348" s="17">
        <v>1</v>
      </c>
      <c r="K7348" s="18">
        <v>0.33333333333333331</v>
      </c>
      <c r="L7348" s="19">
        <v>0.33333333333333331</v>
      </c>
      <c r="M7348" s="20">
        <v>480</v>
      </c>
      <c r="N7348" s="20">
        <v>530.00000000000011</v>
      </c>
      <c r="O7348" s="20" t="s">
        <v>46</v>
      </c>
      <c r="P7348" s="21" t="s">
        <v>46</v>
      </c>
      <c r="Q7348" s="21" t="s">
        <v>16738</v>
      </c>
      <c r="R7348" s="21" t="s">
        <v>16738</v>
      </c>
      <c r="S7348" s="21" t="s">
        <v>16738</v>
      </c>
      <c r="T7348" s="21" t="s">
        <v>16738</v>
      </c>
      <c r="U7348" s="21">
        <v>1</v>
      </c>
      <c r="V7348" s="21"/>
      <c r="W7348" s="21"/>
      <c r="X7348" s="21"/>
    </row>
    <row r="7349" spans="1:24" x14ac:dyDescent="0.25">
      <c r="A7349" s="17">
        <v>2022</v>
      </c>
      <c r="B7349" s="17" t="s">
        <v>9</v>
      </c>
      <c r="C7349" s="17" t="s">
        <v>5193</v>
      </c>
      <c r="D7349" s="17" t="s">
        <v>16845</v>
      </c>
      <c r="E7349" s="17">
        <v>302</v>
      </c>
      <c r="F7349" s="17">
        <v>4</v>
      </c>
      <c r="G7349" s="17" t="s">
        <v>5179</v>
      </c>
      <c r="H7349" s="17" t="s">
        <v>5180</v>
      </c>
      <c r="I7349" s="17">
        <v>50.000000000000064</v>
      </c>
      <c r="J7349" s="17">
        <v>1</v>
      </c>
      <c r="K7349" s="18">
        <v>0.39583333333333331</v>
      </c>
      <c r="L7349" s="19">
        <v>0.39583333333333331</v>
      </c>
      <c r="M7349" s="20">
        <v>570</v>
      </c>
      <c r="N7349" s="20">
        <v>620.00000000000011</v>
      </c>
      <c r="O7349" s="20" t="s">
        <v>15</v>
      </c>
      <c r="P7349" s="21" t="s">
        <v>15</v>
      </c>
      <c r="Q7349" s="21" t="s">
        <v>16738</v>
      </c>
      <c r="R7349" s="21" t="s">
        <v>16738</v>
      </c>
      <c r="S7349" s="21" t="s">
        <v>16738</v>
      </c>
      <c r="T7349" s="21" t="s">
        <v>16738</v>
      </c>
      <c r="U7349" s="21">
        <v>1</v>
      </c>
      <c r="V7349" s="21"/>
      <c r="W7349" s="21"/>
      <c r="X7349" s="21"/>
    </row>
    <row r="7350" spans="1:24" x14ac:dyDescent="0.25">
      <c r="A7350" s="17">
        <v>2022</v>
      </c>
      <c r="B7350" s="17" t="s">
        <v>9</v>
      </c>
      <c r="C7350" s="17" t="s">
        <v>5194</v>
      </c>
      <c r="D7350" s="17" t="s">
        <v>16845</v>
      </c>
      <c r="E7350" s="17">
        <v>302</v>
      </c>
      <c r="F7350" s="17">
        <v>5</v>
      </c>
      <c r="G7350" s="17" t="s">
        <v>5179</v>
      </c>
      <c r="H7350" s="17" t="s">
        <v>5180</v>
      </c>
      <c r="I7350" s="17">
        <v>50.000000000000064</v>
      </c>
      <c r="J7350" s="17">
        <v>1</v>
      </c>
      <c r="K7350" s="18">
        <v>0.45833333333333331</v>
      </c>
      <c r="L7350" s="19">
        <v>0.45833333333333331</v>
      </c>
      <c r="M7350" s="20">
        <v>660</v>
      </c>
      <c r="N7350" s="20">
        <v>710.00000000000011</v>
      </c>
      <c r="O7350" s="20" t="s">
        <v>17</v>
      </c>
      <c r="P7350" s="21" t="s">
        <v>17</v>
      </c>
      <c r="Q7350" s="21" t="s">
        <v>16738</v>
      </c>
      <c r="R7350" s="21" t="s">
        <v>16738</v>
      </c>
      <c r="S7350" s="21" t="s">
        <v>16738</v>
      </c>
      <c r="T7350" s="21" t="s">
        <v>16738</v>
      </c>
      <c r="U7350" s="21">
        <v>1</v>
      </c>
      <c r="V7350" s="21"/>
      <c r="W7350" s="21"/>
      <c r="X7350" s="21"/>
    </row>
    <row r="7351" spans="1:24" x14ac:dyDescent="0.25">
      <c r="A7351" s="17">
        <v>2022</v>
      </c>
      <c r="B7351" s="17" t="s">
        <v>9</v>
      </c>
      <c r="C7351" s="17" t="s">
        <v>5195</v>
      </c>
      <c r="D7351" s="17" t="s">
        <v>16845</v>
      </c>
      <c r="E7351" s="17">
        <v>302</v>
      </c>
      <c r="F7351" s="17">
        <v>6</v>
      </c>
      <c r="G7351" s="17" t="s">
        <v>5179</v>
      </c>
      <c r="H7351" s="17" t="s">
        <v>5180</v>
      </c>
      <c r="I7351" s="17">
        <v>50.000000000000064</v>
      </c>
      <c r="J7351" s="17">
        <v>1</v>
      </c>
      <c r="K7351" s="18">
        <v>0.58333333333333337</v>
      </c>
      <c r="L7351" s="19">
        <v>0.58333333333333337</v>
      </c>
      <c r="M7351" s="20">
        <v>840</v>
      </c>
      <c r="N7351" s="20">
        <v>890.00000000000011</v>
      </c>
      <c r="O7351" s="20" t="s">
        <v>19</v>
      </c>
      <c r="P7351" s="21" t="s">
        <v>19</v>
      </c>
      <c r="Q7351" s="21" t="s">
        <v>16738</v>
      </c>
      <c r="R7351" s="21" t="s">
        <v>16738</v>
      </c>
      <c r="S7351" s="21" t="s">
        <v>16738</v>
      </c>
      <c r="T7351" s="21" t="s">
        <v>16738</v>
      </c>
      <c r="U7351" s="21">
        <v>1</v>
      </c>
      <c r="V7351" s="21"/>
      <c r="W7351" s="21"/>
      <c r="X7351" s="21"/>
    </row>
    <row r="7352" spans="1:24" x14ac:dyDescent="0.25">
      <c r="A7352" s="17">
        <v>2022</v>
      </c>
      <c r="B7352" s="17" t="s">
        <v>9</v>
      </c>
      <c r="C7352" s="17" t="s">
        <v>5196</v>
      </c>
      <c r="D7352" s="17" t="s">
        <v>16845</v>
      </c>
      <c r="E7352" s="17">
        <v>302</v>
      </c>
      <c r="F7352" s="17">
        <v>7</v>
      </c>
      <c r="G7352" s="17" t="s">
        <v>5179</v>
      </c>
      <c r="H7352" s="17" t="s">
        <v>5180</v>
      </c>
      <c r="I7352" s="17">
        <v>50.000000000000064</v>
      </c>
      <c r="J7352" s="17">
        <v>1</v>
      </c>
      <c r="K7352" s="18">
        <v>0.45833333333333331</v>
      </c>
      <c r="L7352" s="19">
        <v>0.45833333333333331</v>
      </c>
      <c r="M7352" s="20">
        <v>660</v>
      </c>
      <c r="N7352" s="20">
        <v>710.00000000000011</v>
      </c>
      <c r="O7352" s="20" t="s">
        <v>21</v>
      </c>
      <c r="P7352" s="21" t="s">
        <v>21</v>
      </c>
      <c r="Q7352" s="21" t="s">
        <v>16738</v>
      </c>
      <c r="R7352" s="21" t="s">
        <v>16738</v>
      </c>
      <c r="S7352" s="21" t="s">
        <v>16738</v>
      </c>
      <c r="T7352" s="21" t="s">
        <v>16738</v>
      </c>
      <c r="U7352" s="21">
        <v>1</v>
      </c>
      <c r="V7352" s="21"/>
      <c r="W7352" s="21"/>
      <c r="X7352" s="21"/>
    </row>
    <row r="7353" spans="1:24" x14ac:dyDescent="0.25">
      <c r="A7353" s="17">
        <v>2022</v>
      </c>
      <c r="B7353" s="17" t="s">
        <v>9</v>
      </c>
      <c r="C7353" s="17" t="s">
        <v>5197</v>
      </c>
      <c r="D7353" s="17" t="s">
        <v>16845</v>
      </c>
      <c r="E7353" s="17">
        <v>302</v>
      </c>
      <c r="F7353" s="17">
        <v>8</v>
      </c>
      <c r="G7353" s="17" t="s">
        <v>5179</v>
      </c>
      <c r="H7353" s="17" t="s">
        <v>5180</v>
      </c>
      <c r="I7353" s="17">
        <v>50.000000000000064</v>
      </c>
      <c r="J7353" s="17">
        <v>1</v>
      </c>
      <c r="K7353" s="18">
        <v>0.39583333333333331</v>
      </c>
      <c r="L7353" s="19">
        <v>0.39583333333333331</v>
      </c>
      <c r="M7353" s="20">
        <v>570</v>
      </c>
      <c r="N7353" s="20">
        <v>620.00000000000011</v>
      </c>
      <c r="O7353" s="20" t="s">
        <v>15</v>
      </c>
      <c r="P7353" s="21" t="s">
        <v>15</v>
      </c>
      <c r="Q7353" s="21" t="s">
        <v>16738</v>
      </c>
      <c r="R7353" s="21" t="s">
        <v>16738</v>
      </c>
      <c r="S7353" s="21" t="s">
        <v>16738</v>
      </c>
      <c r="T7353" s="21" t="s">
        <v>16738</v>
      </c>
      <c r="U7353" s="21">
        <v>1</v>
      </c>
      <c r="V7353" s="21"/>
      <c r="W7353" s="21"/>
      <c r="X7353" s="21"/>
    </row>
    <row r="7354" spans="1:24" x14ac:dyDescent="0.25">
      <c r="A7354" s="17">
        <v>2022</v>
      </c>
      <c r="B7354" s="17" t="s">
        <v>9</v>
      </c>
      <c r="C7354" s="17" t="s">
        <v>5198</v>
      </c>
      <c r="D7354" s="17" t="s">
        <v>16845</v>
      </c>
      <c r="E7354" s="17">
        <v>302</v>
      </c>
      <c r="F7354" s="17">
        <v>9</v>
      </c>
      <c r="G7354" s="17" t="s">
        <v>5179</v>
      </c>
      <c r="H7354" s="17" t="s">
        <v>5180</v>
      </c>
      <c r="I7354" s="17">
        <v>50.000000000000064</v>
      </c>
      <c r="J7354" s="17">
        <v>1</v>
      </c>
      <c r="K7354" s="18">
        <v>0.39583333333333331</v>
      </c>
      <c r="L7354" s="19">
        <v>0.39583333333333331</v>
      </c>
      <c r="M7354" s="20">
        <v>570</v>
      </c>
      <c r="N7354" s="20">
        <v>620.00000000000011</v>
      </c>
      <c r="O7354" s="20" t="s">
        <v>21</v>
      </c>
      <c r="P7354" s="21" t="s">
        <v>21</v>
      </c>
      <c r="Q7354" s="21" t="s">
        <v>16738</v>
      </c>
      <c r="R7354" s="21" t="s">
        <v>16738</v>
      </c>
      <c r="S7354" s="21" t="s">
        <v>16738</v>
      </c>
      <c r="T7354" s="21" t="s">
        <v>16738</v>
      </c>
      <c r="U7354" s="21">
        <v>1</v>
      </c>
      <c r="V7354" s="21"/>
      <c r="W7354" s="21"/>
      <c r="X7354" s="21"/>
    </row>
    <row r="7355" spans="1:24" x14ac:dyDescent="0.25">
      <c r="A7355" s="17">
        <v>2022</v>
      </c>
      <c r="B7355" s="17" t="s">
        <v>9</v>
      </c>
      <c r="C7355" s="17" t="s">
        <v>5199</v>
      </c>
      <c r="D7355" s="17" t="s">
        <v>16845</v>
      </c>
      <c r="E7355" s="17">
        <v>302</v>
      </c>
      <c r="F7355" s="17">
        <v>0</v>
      </c>
      <c r="G7355" s="17" t="s">
        <v>5179</v>
      </c>
      <c r="H7355" s="17" t="s">
        <v>5180</v>
      </c>
      <c r="I7355" s="17">
        <v>50.000000000000064</v>
      </c>
      <c r="J7355" s="17">
        <v>1</v>
      </c>
      <c r="K7355" s="18">
        <v>0.33333333333333331</v>
      </c>
      <c r="L7355" s="19">
        <v>0.33333333333333331</v>
      </c>
      <c r="M7355" s="20">
        <v>480</v>
      </c>
      <c r="N7355" s="20">
        <v>530.00000000000011</v>
      </c>
      <c r="O7355" s="20" t="s">
        <v>46</v>
      </c>
      <c r="P7355" s="21" t="s">
        <v>46</v>
      </c>
      <c r="Q7355" s="21" t="s">
        <v>16738</v>
      </c>
      <c r="R7355" s="21" t="s">
        <v>16738</v>
      </c>
      <c r="S7355" s="21" t="s">
        <v>16738</v>
      </c>
      <c r="T7355" s="21" t="s">
        <v>16738</v>
      </c>
      <c r="U7355" s="21">
        <v>1</v>
      </c>
      <c r="V7355" s="21"/>
      <c r="W7355" s="21"/>
      <c r="X7355" s="21"/>
    </row>
    <row r="7356" spans="1:24" x14ac:dyDescent="0.25">
      <c r="A7356" s="17">
        <v>2022</v>
      </c>
      <c r="B7356" s="17" t="s">
        <v>9</v>
      </c>
      <c r="C7356" s="17" t="s">
        <v>5200</v>
      </c>
      <c r="D7356" s="17" t="s">
        <v>16845</v>
      </c>
      <c r="E7356" s="17">
        <v>302</v>
      </c>
      <c r="F7356" s="17">
        <v>1</v>
      </c>
      <c r="G7356" s="17" t="s">
        <v>5179</v>
      </c>
      <c r="H7356" s="17" t="s">
        <v>5180</v>
      </c>
      <c r="I7356" s="17">
        <v>50.000000000000064</v>
      </c>
      <c r="J7356" s="17">
        <v>1</v>
      </c>
      <c r="K7356" s="18">
        <v>0.39583333333333331</v>
      </c>
      <c r="L7356" s="19">
        <v>0.39583333333333331</v>
      </c>
      <c r="M7356" s="20">
        <v>570</v>
      </c>
      <c r="N7356" s="20">
        <v>620.00000000000011</v>
      </c>
      <c r="O7356" s="20" t="s">
        <v>15</v>
      </c>
      <c r="P7356" s="21" t="s">
        <v>15</v>
      </c>
      <c r="Q7356" s="21" t="s">
        <v>16738</v>
      </c>
      <c r="R7356" s="21" t="s">
        <v>16738</v>
      </c>
      <c r="S7356" s="21" t="s">
        <v>16738</v>
      </c>
      <c r="T7356" s="21" t="s">
        <v>16738</v>
      </c>
      <c r="U7356" s="21">
        <v>1</v>
      </c>
      <c r="V7356" s="21"/>
      <c r="W7356" s="21"/>
      <c r="X7356" s="21"/>
    </row>
    <row r="7357" spans="1:24" x14ac:dyDescent="0.25">
      <c r="A7357" s="17">
        <v>2022</v>
      </c>
      <c r="B7357" s="17" t="s">
        <v>9</v>
      </c>
      <c r="C7357" s="17" t="s">
        <v>5201</v>
      </c>
      <c r="D7357" s="17" t="s">
        <v>16845</v>
      </c>
      <c r="E7357" s="17">
        <v>302</v>
      </c>
      <c r="F7357" s="17">
        <v>2</v>
      </c>
      <c r="G7357" s="17" t="s">
        <v>5179</v>
      </c>
      <c r="H7357" s="17" t="s">
        <v>5180</v>
      </c>
      <c r="I7357" s="17">
        <v>50.000000000000064</v>
      </c>
      <c r="J7357" s="17">
        <v>1</v>
      </c>
      <c r="K7357" s="18">
        <v>0.39583333333333331</v>
      </c>
      <c r="L7357" s="19">
        <v>0.39583333333333331</v>
      </c>
      <c r="M7357" s="20">
        <v>570</v>
      </c>
      <c r="N7357" s="20">
        <v>620.00000000000011</v>
      </c>
      <c r="O7357" s="20" t="s">
        <v>46</v>
      </c>
      <c r="P7357" s="21" t="s">
        <v>46</v>
      </c>
      <c r="Q7357" s="21" t="s">
        <v>16738</v>
      </c>
      <c r="R7357" s="21" t="s">
        <v>16738</v>
      </c>
      <c r="S7357" s="21" t="s">
        <v>16738</v>
      </c>
      <c r="T7357" s="21" t="s">
        <v>16738</v>
      </c>
      <c r="U7357" s="21">
        <v>1</v>
      </c>
      <c r="V7357" s="21"/>
      <c r="W7357" s="21"/>
      <c r="X7357" s="21"/>
    </row>
    <row r="7358" spans="1:24" x14ac:dyDescent="0.25">
      <c r="A7358" s="17">
        <v>2022</v>
      </c>
      <c r="B7358" s="17" t="s">
        <v>9</v>
      </c>
      <c r="C7358" s="17" t="s">
        <v>5202</v>
      </c>
      <c r="D7358" s="17" t="s">
        <v>16845</v>
      </c>
      <c r="E7358" s="17">
        <v>302</v>
      </c>
      <c r="F7358" s="17">
        <v>3</v>
      </c>
      <c r="G7358" s="17" t="s">
        <v>5179</v>
      </c>
      <c r="H7358" s="17" t="s">
        <v>5180</v>
      </c>
      <c r="I7358" s="17">
        <v>50.000000000000064</v>
      </c>
      <c r="J7358" s="17">
        <v>1</v>
      </c>
      <c r="K7358" s="18">
        <v>0.77083333333333337</v>
      </c>
      <c r="L7358" s="19">
        <v>0.77083333333333337</v>
      </c>
      <c r="M7358" s="20">
        <v>1110</v>
      </c>
      <c r="N7358" s="20">
        <v>1160</v>
      </c>
      <c r="O7358" s="20" t="s">
        <v>46</v>
      </c>
      <c r="P7358" s="21" t="s">
        <v>46</v>
      </c>
      <c r="Q7358" s="21" t="s">
        <v>16738</v>
      </c>
      <c r="R7358" s="21" t="s">
        <v>16738</v>
      </c>
      <c r="S7358" s="21" t="s">
        <v>16738</v>
      </c>
      <c r="T7358" s="21" t="s">
        <v>16738</v>
      </c>
      <c r="U7358" s="21">
        <v>1</v>
      </c>
      <c r="V7358" s="21"/>
      <c r="W7358" s="21"/>
      <c r="X7358" s="21"/>
    </row>
    <row r="7359" spans="1:24" x14ac:dyDescent="0.25">
      <c r="A7359" s="17">
        <v>2022</v>
      </c>
      <c r="B7359" s="17" t="s">
        <v>9</v>
      </c>
      <c r="C7359" s="17" t="s">
        <v>5203</v>
      </c>
      <c r="D7359" s="17" t="s">
        <v>16845</v>
      </c>
      <c r="E7359" s="17">
        <v>302</v>
      </c>
      <c r="F7359" s="17">
        <v>4</v>
      </c>
      <c r="G7359" s="17" t="s">
        <v>5179</v>
      </c>
      <c r="H7359" s="17" t="s">
        <v>5180</v>
      </c>
      <c r="I7359" s="17">
        <v>50.000000000000064</v>
      </c>
      <c r="J7359" s="17">
        <v>1</v>
      </c>
      <c r="K7359" s="18">
        <v>0.39583333333333331</v>
      </c>
      <c r="L7359" s="19">
        <v>0.39583333333333331</v>
      </c>
      <c r="M7359" s="20">
        <v>570</v>
      </c>
      <c r="N7359" s="20">
        <v>620.00000000000011</v>
      </c>
      <c r="O7359" s="20" t="s">
        <v>46</v>
      </c>
      <c r="P7359" s="21" t="s">
        <v>46</v>
      </c>
      <c r="Q7359" s="21" t="s">
        <v>16738</v>
      </c>
      <c r="R7359" s="21" t="s">
        <v>16738</v>
      </c>
      <c r="S7359" s="21" t="s">
        <v>16738</v>
      </c>
      <c r="T7359" s="21" t="s">
        <v>16738</v>
      </c>
      <c r="U7359" s="21">
        <v>1</v>
      </c>
      <c r="V7359" s="21"/>
      <c r="W7359" s="21"/>
      <c r="X7359" s="21"/>
    </row>
    <row r="7360" spans="1:24" x14ac:dyDescent="0.25">
      <c r="A7360" s="17">
        <v>2022</v>
      </c>
      <c r="B7360" s="17" t="s">
        <v>9</v>
      </c>
      <c r="C7360" s="17" t="s">
        <v>5204</v>
      </c>
      <c r="D7360" s="17" t="s">
        <v>16845</v>
      </c>
      <c r="E7360" s="17">
        <v>302</v>
      </c>
      <c r="F7360" s="17">
        <v>5</v>
      </c>
      <c r="G7360" s="17" t="s">
        <v>5179</v>
      </c>
      <c r="H7360" s="17" t="s">
        <v>5180</v>
      </c>
      <c r="I7360" s="17">
        <v>50.000000000000064</v>
      </c>
      <c r="J7360" s="17">
        <v>1</v>
      </c>
      <c r="K7360" s="18">
        <v>0.45833333333333331</v>
      </c>
      <c r="L7360" s="19">
        <v>0.45833333333333331</v>
      </c>
      <c r="M7360" s="20">
        <v>660</v>
      </c>
      <c r="N7360" s="20">
        <v>710.00000000000011</v>
      </c>
      <c r="O7360" s="20" t="s">
        <v>19</v>
      </c>
      <c r="P7360" s="21" t="s">
        <v>19</v>
      </c>
      <c r="Q7360" s="21" t="s">
        <v>16738</v>
      </c>
      <c r="R7360" s="21" t="s">
        <v>16738</v>
      </c>
      <c r="S7360" s="21" t="s">
        <v>16738</v>
      </c>
      <c r="T7360" s="21" t="s">
        <v>16738</v>
      </c>
      <c r="U7360" s="21">
        <v>1</v>
      </c>
      <c r="V7360" s="21"/>
      <c r="W7360" s="21"/>
      <c r="X7360" s="21"/>
    </row>
    <row r="7361" spans="1:24" x14ac:dyDescent="0.25">
      <c r="A7361" s="17">
        <v>2022</v>
      </c>
      <c r="B7361" s="17" t="s">
        <v>9</v>
      </c>
      <c r="C7361" s="17" t="s">
        <v>5205</v>
      </c>
      <c r="D7361" s="17" t="s">
        <v>16845</v>
      </c>
      <c r="E7361" s="17">
        <v>303</v>
      </c>
      <c r="F7361" s="17">
        <v>1</v>
      </c>
      <c r="G7361" s="17" t="s">
        <v>5206</v>
      </c>
      <c r="H7361" s="17" t="s">
        <v>5207</v>
      </c>
      <c r="I7361" s="17">
        <v>50.000000000000064</v>
      </c>
      <c r="J7361" s="17">
        <v>1</v>
      </c>
      <c r="K7361" s="18">
        <v>0.39583333333333331</v>
      </c>
      <c r="L7361" s="19">
        <v>0.39583333333333331</v>
      </c>
      <c r="M7361" s="20">
        <v>570</v>
      </c>
      <c r="N7361" s="20">
        <v>620.00000000000011</v>
      </c>
      <c r="O7361" s="20" t="s">
        <v>46</v>
      </c>
      <c r="P7361" s="21" t="s">
        <v>46</v>
      </c>
      <c r="Q7361" s="21" t="s">
        <v>16738</v>
      </c>
      <c r="R7361" s="21" t="s">
        <v>16738</v>
      </c>
      <c r="S7361" s="21" t="s">
        <v>16738</v>
      </c>
      <c r="T7361" s="21" t="s">
        <v>16738</v>
      </c>
      <c r="U7361" s="21">
        <v>1</v>
      </c>
      <c r="V7361" s="21"/>
      <c r="W7361" s="21"/>
      <c r="X7361" s="21"/>
    </row>
    <row r="7362" spans="1:24" x14ac:dyDescent="0.25">
      <c r="A7362" s="17">
        <v>2022</v>
      </c>
      <c r="B7362" s="17" t="s">
        <v>9</v>
      </c>
      <c r="C7362" s="17" t="s">
        <v>5208</v>
      </c>
      <c r="D7362" s="17" t="s">
        <v>16845</v>
      </c>
      <c r="E7362" s="17">
        <v>303</v>
      </c>
      <c r="F7362" s="17">
        <v>2</v>
      </c>
      <c r="G7362" s="17" t="s">
        <v>5206</v>
      </c>
      <c r="H7362" s="17" t="s">
        <v>5207</v>
      </c>
      <c r="I7362" s="17">
        <v>50.000000000000064</v>
      </c>
      <c r="J7362" s="17">
        <v>1</v>
      </c>
      <c r="K7362" s="18">
        <v>0.33333333333333331</v>
      </c>
      <c r="L7362" s="19">
        <v>0.33333333333333331</v>
      </c>
      <c r="M7362" s="20">
        <v>480</v>
      </c>
      <c r="N7362" s="20">
        <v>530.00000000000011</v>
      </c>
      <c r="O7362" s="20" t="s">
        <v>17</v>
      </c>
      <c r="P7362" s="21" t="s">
        <v>17</v>
      </c>
      <c r="Q7362" s="21" t="s">
        <v>16738</v>
      </c>
      <c r="R7362" s="21" t="s">
        <v>16738</v>
      </c>
      <c r="S7362" s="21" t="s">
        <v>16738</v>
      </c>
      <c r="T7362" s="21" t="s">
        <v>16738</v>
      </c>
      <c r="U7362" s="21">
        <v>1</v>
      </c>
      <c r="V7362" s="21"/>
      <c r="W7362" s="21"/>
      <c r="X7362" s="21"/>
    </row>
    <row r="7363" spans="1:24" x14ac:dyDescent="0.25">
      <c r="A7363" s="17">
        <v>2022</v>
      </c>
      <c r="B7363" s="17" t="s">
        <v>9</v>
      </c>
      <c r="C7363" s="17" t="s">
        <v>5209</v>
      </c>
      <c r="D7363" s="17" t="s">
        <v>16845</v>
      </c>
      <c r="E7363" s="17">
        <v>303</v>
      </c>
      <c r="F7363" s="17">
        <v>3</v>
      </c>
      <c r="G7363" s="17" t="s">
        <v>5206</v>
      </c>
      <c r="H7363" s="17" t="s">
        <v>5207</v>
      </c>
      <c r="I7363" s="17">
        <v>50.000000000000064</v>
      </c>
      <c r="J7363" s="17">
        <v>1</v>
      </c>
      <c r="K7363" s="18">
        <v>0.77083333333333337</v>
      </c>
      <c r="L7363" s="19">
        <v>0.77083333333333337</v>
      </c>
      <c r="M7363" s="20">
        <v>1110</v>
      </c>
      <c r="N7363" s="20">
        <v>1160</v>
      </c>
      <c r="O7363" s="20" t="s">
        <v>13</v>
      </c>
      <c r="P7363" s="21" t="s">
        <v>13</v>
      </c>
      <c r="Q7363" s="21" t="s">
        <v>16738</v>
      </c>
      <c r="R7363" s="21" t="s">
        <v>16738</v>
      </c>
      <c r="S7363" s="21" t="s">
        <v>16738</v>
      </c>
      <c r="T7363" s="21" t="s">
        <v>16738</v>
      </c>
      <c r="U7363" s="21">
        <v>1</v>
      </c>
      <c r="V7363" s="21"/>
      <c r="W7363" s="21"/>
      <c r="X7363" s="21"/>
    </row>
    <row r="7364" spans="1:24" x14ac:dyDescent="0.25">
      <c r="A7364" s="17">
        <v>2022</v>
      </c>
      <c r="B7364" s="17" t="s">
        <v>9</v>
      </c>
      <c r="C7364" s="17" t="s">
        <v>5210</v>
      </c>
      <c r="D7364" s="17" t="s">
        <v>16845</v>
      </c>
      <c r="E7364" s="17">
        <v>303</v>
      </c>
      <c r="F7364" s="17">
        <v>4</v>
      </c>
      <c r="G7364" s="17" t="s">
        <v>5206</v>
      </c>
      <c r="H7364" s="17" t="s">
        <v>5207</v>
      </c>
      <c r="I7364" s="17">
        <v>50.000000000000064</v>
      </c>
      <c r="J7364" s="17">
        <v>1</v>
      </c>
      <c r="K7364" s="18">
        <v>0.27083333333333331</v>
      </c>
      <c r="L7364" s="19">
        <v>0.27083333333333331</v>
      </c>
      <c r="M7364" s="20">
        <v>390</v>
      </c>
      <c r="N7364" s="20">
        <v>440.00000000000006</v>
      </c>
      <c r="O7364" s="20" t="s">
        <v>17</v>
      </c>
      <c r="P7364" s="21" t="s">
        <v>17</v>
      </c>
      <c r="Q7364" s="21" t="s">
        <v>16738</v>
      </c>
      <c r="R7364" s="21" t="s">
        <v>16738</v>
      </c>
      <c r="S7364" s="21" t="s">
        <v>16738</v>
      </c>
      <c r="T7364" s="21" t="s">
        <v>16738</v>
      </c>
      <c r="U7364" s="21">
        <v>1</v>
      </c>
      <c r="V7364" s="21"/>
      <c r="W7364" s="21"/>
      <c r="X7364" s="21"/>
    </row>
    <row r="7365" spans="1:24" x14ac:dyDescent="0.25">
      <c r="A7365" s="17">
        <v>2022</v>
      </c>
      <c r="B7365" s="17" t="s">
        <v>9</v>
      </c>
      <c r="C7365" s="17" t="s">
        <v>5211</v>
      </c>
      <c r="D7365" s="17" t="s">
        <v>16845</v>
      </c>
      <c r="E7365" s="17">
        <v>303</v>
      </c>
      <c r="F7365" s="17">
        <v>5</v>
      </c>
      <c r="G7365" s="17" t="s">
        <v>5206</v>
      </c>
      <c r="H7365" s="17" t="s">
        <v>5207</v>
      </c>
      <c r="I7365" s="17">
        <v>50.000000000000064</v>
      </c>
      <c r="J7365" s="17">
        <v>1</v>
      </c>
      <c r="K7365" s="18">
        <v>0.45833333333333331</v>
      </c>
      <c r="L7365" s="19">
        <v>0.45833333333333331</v>
      </c>
      <c r="M7365" s="20">
        <v>660</v>
      </c>
      <c r="N7365" s="20">
        <v>710.00000000000011</v>
      </c>
      <c r="O7365" s="20" t="s">
        <v>46</v>
      </c>
      <c r="P7365" s="21" t="s">
        <v>46</v>
      </c>
      <c r="Q7365" s="21" t="s">
        <v>16738</v>
      </c>
      <c r="R7365" s="21" t="s">
        <v>16738</v>
      </c>
      <c r="S7365" s="21" t="s">
        <v>16738</v>
      </c>
      <c r="T7365" s="21" t="s">
        <v>16738</v>
      </c>
      <c r="U7365" s="21">
        <v>1</v>
      </c>
      <c r="V7365" s="21"/>
      <c r="W7365" s="21"/>
      <c r="X7365" s="21"/>
    </row>
    <row r="7366" spans="1:24" x14ac:dyDescent="0.25">
      <c r="A7366" s="17">
        <v>2022</v>
      </c>
      <c r="B7366" s="17" t="s">
        <v>9</v>
      </c>
      <c r="C7366" s="17" t="s">
        <v>5212</v>
      </c>
      <c r="D7366" s="17" t="s">
        <v>16845</v>
      </c>
      <c r="E7366" s="17">
        <v>303</v>
      </c>
      <c r="F7366" s="17">
        <v>6</v>
      </c>
      <c r="G7366" s="17" t="s">
        <v>5206</v>
      </c>
      <c r="H7366" s="17" t="s">
        <v>5207</v>
      </c>
      <c r="I7366" s="17">
        <v>50.000000000000064</v>
      </c>
      <c r="J7366" s="17">
        <v>1</v>
      </c>
      <c r="K7366" s="18">
        <v>0.27083333333333331</v>
      </c>
      <c r="L7366" s="19">
        <v>0.27083333333333331</v>
      </c>
      <c r="M7366" s="20">
        <v>390</v>
      </c>
      <c r="N7366" s="20">
        <v>440.00000000000006</v>
      </c>
      <c r="O7366" s="20" t="s">
        <v>13</v>
      </c>
      <c r="P7366" s="21" t="s">
        <v>13</v>
      </c>
      <c r="Q7366" s="21" t="s">
        <v>16738</v>
      </c>
      <c r="R7366" s="21" t="s">
        <v>16738</v>
      </c>
      <c r="S7366" s="21" t="s">
        <v>16738</v>
      </c>
      <c r="T7366" s="21" t="s">
        <v>16738</v>
      </c>
      <c r="U7366" s="21">
        <v>1</v>
      </c>
      <c r="V7366" s="21"/>
      <c r="W7366" s="21"/>
      <c r="X7366" s="21"/>
    </row>
    <row r="7367" spans="1:24" x14ac:dyDescent="0.25">
      <c r="A7367" s="17">
        <v>2022</v>
      </c>
      <c r="B7367" s="17" t="s">
        <v>9</v>
      </c>
      <c r="C7367" s="17" t="s">
        <v>5213</v>
      </c>
      <c r="D7367" s="17" t="s">
        <v>16845</v>
      </c>
      <c r="E7367" s="17">
        <v>303</v>
      </c>
      <c r="F7367" s="17">
        <v>7</v>
      </c>
      <c r="G7367" s="17" t="s">
        <v>5206</v>
      </c>
      <c r="H7367" s="17" t="s">
        <v>5207</v>
      </c>
      <c r="I7367" s="17">
        <v>50.000000000000064</v>
      </c>
      <c r="J7367" s="17">
        <v>1</v>
      </c>
      <c r="K7367" s="18">
        <v>0.70833333333333337</v>
      </c>
      <c r="L7367" s="19">
        <v>0.70833333333333337</v>
      </c>
      <c r="M7367" s="20">
        <v>1020</v>
      </c>
      <c r="N7367" s="20">
        <v>1070</v>
      </c>
      <c r="O7367" s="20" t="s">
        <v>19</v>
      </c>
      <c r="P7367" s="21" t="s">
        <v>19</v>
      </c>
      <c r="Q7367" s="21" t="s">
        <v>16738</v>
      </c>
      <c r="R7367" s="21" t="s">
        <v>16738</v>
      </c>
      <c r="S7367" s="21" t="s">
        <v>16738</v>
      </c>
      <c r="T7367" s="21" t="s">
        <v>16738</v>
      </c>
      <c r="U7367" s="21">
        <v>1</v>
      </c>
      <c r="V7367" s="21"/>
      <c r="W7367" s="21"/>
      <c r="X7367" s="21"/>
    </row>
    <row r="7368" spans="1:24" x14ac:dyDescent="0.25">
      <c r="A7368" s="17">
        <v>2022</v>
      </c>
      <c r="B7368" s="17" t="s">
        <v>9</v>
      </c>
      <c r="C7368" s="17" t="s">
        <v>5214</v>
      </c>
      <c r="D7368" s="17" t="s">
        <v>16845</v>
      </c>
      <c r="E7368" s="17">
        <v>303</v>
      </c>
      <c r="F7368" s="17">
        <v>8</v>
      </c>
      <c r="G7368" s="17" t="s">
        <v>5206</v>
      </c>
      <c r="H7368" s="17" t="s">
        <v>5207</v>
      </c>
      <c r="I7368" s="17">
        <v>50.000000000000064</v>
      </c>
      <c r="J7368" s="17">
        <v>1</v>
      </c>
      <c r="K7368" s="18">
        <v>0.33333333333333331</v>
      </c>
      <c r="L7368" s="19">
        <v>0.33333333333333331</v>
      </c>
      <c r="M7368" s="20">
        <v>480</v>
      </c>
      <c r="N7368" s="20">
        <v>530.00000000000011</v>
      </c>
      <c r="O7368" s="20" t="s">
        <v>21</v>
      </c>
      <c r="P7368" s="21" t="s">
        <v>21</v>
      </c>
      <c r="Q7368" s="21" t="s">
        <v>16738</v>
      </c>
      <c r="R7368" s="21" t="s">
        <v>16738</v>
      </c>
      <c r="S7368" s="21" t="s">
        <v>16738</v>
      </c>
      <c r="T7368" s="21" t="s">
        <v>16738</v>
      </c>
      <c r="U7368" s="21">
        <v>1</v>
      </c>
      <c r="V7368" s="21"/>
      <c r="W7368" s="21"/>
      <c r="X7368" s="21"/>
    </row>
    <row r="7369" spans="1:24" x14ac:dyDescent="0.25">
      <c r="A7369" s="17">
        <v>2022</v>
      </c>
      <c r="B7369" s="17" t="s">
        <v>9</v>
      </c>
      <c r="C7369" s="17" t="s">
        <v>5215</v>
      </c>
      <c r="D7369" s="17" t="s">
        <v>16845</v>
      </c>
      <c r="E7369" s="17">
        <v>303</v>
      </c>
      <c r="F7369" s="17">
        <v>9</v>
      </c>
      <c r="G7369" s="17" t="s">
        <v>5206</v>
      </c>
      <c r="H7369" s="17" t="s">
        <v>5207</v>
      </c>
      <c r="I7369" s="17">
        <v>50.000000000000064</v>
      </c>
      <c r="J7369" s="17">
        <v>1</v>
      </c>
      <c r="K7369" s="18">
        <v>0.27083333333333331</v>
      </c>
      <c r="L7369" s="19">
        <v>0.27083333333333331</v>
      </c>
      <c r="M7369" s="20">
        <v>390</v>
      </c>
      <c r="N7369" s="20">
        <v>440.00000000000006</v>
      </c>
      <c r="O7369" s="20" t="s">
        <v>46</v>
      </c>
      <c r="P7369" s="21" t="s">
        <v>46</v>
      </c>
      <c r="Q7369" s="21" t="s">
        <v>16738</v>
      </c>
      <c r="R7369" s="21" t="s">
        <v>16738</v>
      </c>
      <c r="S7369" s="21" t="s">
        <v>16738</v>
      </c>
      <c r="T7369" s="21" t="s">
        <v>16738</v>
      </c>
      <c r="U7369" s="21">
        <v>1</v>
      </c>
      <c r="V7369" s="21"/>
      <c r="W7369" s="21"/>
      <c r="X7369" s="21"/>
    </row>
    <row r="7370" spans="1:24" x14ac:dyDescent="0.25">
      <c r="A7370" s="17">
        <v>2022</v>
      </c>
      <c r="B7370" s="17" t="s">
        <v>9</v>
      </c>
      <c r="C7370" s="17" t="s">
        <v>5216</v>
      </c>
      <c r="D7370" s="17" t="s">
        <v>16845</v>
      </c>
      <c r="E7370" s="17">
        <v>303</v>
      </c>
      <c r="F7370" s="17">
        <v>0</v>
      </c>
      <c r="G7370" s="17" t="s">
        <v>5206</v>
      </c>
      <c r="H7370" s="17" t="s">
        <v>5207</v>
      </c>
      <c r="I7370" s="17">
        <v>50.000000000000064</v>
      </c>
      <c r="J7370" s="17">
        <v>1</v>
      </c>
      <c r="K7370" s="18">
        <v>0.39583333333333331</v>
      </c>
      <c r="L7370" s="19">
        <v>0.39583333333333331</v>
      </c>
      <c r="M7370" s="20">
        <v>570</v>
      </c>
      <c r="N7370" s="20">
        <v>620.00000000000011</v>
      </c>
      <c r="O7370" s="20" t="s">
        <v>46</v>
      </c>
      <c r="P7370" s="21" t="s">
        <v>46</v>
      </c>
      <c r="Q7370" s="21" t="s">
        <v>16738</v>
      </c>
      <c r="R7370" s="21" t="s">
        <v>16738</v>
      </c>
      <c r="S7370" s="21" t="s">
        <v>16738</v>
      </c>
      <c r="T7370" s="21" t="s">
        <v>16738</v>
      </c>
      <c r="U7370" s="21">
        <v>1</v>
      </c>
      <c r="V7370" s="21"/>
      <c r="W7370" s="21"/>
      <c r="X7370" s="21"/>
    </row>
    <row r="7371" spans="1:24" x14ac:dyDescent="0.25">
      <c r="A7371" s="17">
        <v>2022</v>
      </c>
      <c r="B7371" s="17" t="s">
        <v>9</v>
      </c>
      <c r="C7371" s="17" t="s">
        <v>5217</v>
      </c>
      <c r="D7371" s="17" t="s">
        <v>16845</v>
      </c>
      <c r="E7371" s="17">
        <v>303</v>
      </c>
      <c r="F7371" s="17">
        <v>1</v>
      </c>
      <c r="G7371" s="17" t="s">
        <v>5206</v>
      </c>
      <c r="H7371" s="17" t="s">
        <v>5207</v>
      </c>
      <c r="I7371" s="17">
        <v>50.000000000000064</v>
      </c>
      <c r="J7371" s="17">
        <v>1</v>
      </c>
      <c r="K7371" s="18">
        <v>0.45833333333333331</v>
      </c>
      <c r="L7371" s="19">
        <v>0.45833333333333331</v>
      </c>
      <c r="M7371" s="20">
        <v>660</v>
      </c>
      <c r="N7371" s="20">
        <v>710.00000000000011</v>
      </c>
      <c r="O7371" s="20" t="s">
        <v>19</v>
      </c>
      <c r="P7371" s="21" t="s">
        <v>19</v>
      </c>
      <c r="Q7371" s="21" t="s">
        <v>16738</v>
      </c>
      <c r="R7371" s="21" t="s">
        <v>16738</v>
      </c>
      <c r="S7371" s="21" t="s">
        <v>16738</v>
      </c>
      <c r="T7371" s="21" t="s">
        <v>16738</v>
      </c>
      <c r="U7371" s="21">
        <v>1</v>
      </c>
      <c r="V7371" s="21"/>
      <c r="W7371" s="21"/>
      <c r="X7371" s="21"/>
    </row>
    <row r="7372" spans="1:24" x14ac:dyDescent="0.25">
      <c r="A7372" s="17">
        <v>2022</v>
      </c>
      <c r="B7372" s="17" t="s">
        <v>9</v>
      </c>
      <c r="C7372" s="17" t="s">
        <v>5218</v>
      </c>
      <c r="D7372" s="17" t="s">
        <v>16845</v>
      </c>
      <c r="E7372" s="17">
        <v>303</v>
      </c>
      <c r="F7372" s="17">
        <v>2</v>
      </c>
      <c r="G7372" s="17" t="s">
        <v>5206</v>
      </c>
      <c r="H7372" s="17" t="s">
        <v>5207</v>
      </c>
      <c r="I7372" s="17">
        <v>50.000000000000064</v>
      </c>
      <c r="J7372" s="17">
        <v>1</v>
      </c>
      <c r="K7372" s="18">
        <v>0.45833333333333331</v>
      </c>
      <c r="L7372" s="19">
        <v>0.45833333333333331</v>
      </c>
      <c r="M7372" s="20">
        <v>660</v>
      </c>
      <c r="N7372" s="20">
        <v>710.00000000000011</v>
      </c>
      <c r="O7372" s="20" t="s">
        <v>46</v>
      </c>
      <c r="P7372" s="21" t="s">
        <v>46</v>
      </c>
      <c r="Q7372" s="21" t="s">
        <v>16738</v>
      </c>
      <c r="R7372" s="21" t="s">
        <v>16738</v>
      </c>
      <c r="S7372" s="21" t="s">
        <v>16738</v>
      </c>
      <c r="T7372" s="21" t="s">
        <v>16738</v>
      </c>
      <c r="U7372" s="21">
        <v>1</v>
      </c>
      <c r="V7372" s="21"/>
      <c r="W7372" s="21"/>
      <c r="X7372" s="21"/>
    </row>
    <row r="7373" spans="1:24" x14ac:dyDescent="0.25">
      <c r="A7373" s="17">
        <v>2022</v>
      </c>
      <c r="B7373" s="17" t="s">
        <v>9</v>
      </c>
      <c r="C7373" s="17" t="s">
        <v>5219</v>
      </c>
      <c r="D7373" s="17" t="s">
        <v>16845</v>
      </c>
      <c r="E7373" s="17">
        <v>303</v>
      </c>
      <c r="F7373" s="17">
        <v>3</v>
      </c>
      <c r="G7373" s="17" t="s">
        <v>5206</v>
      </c>
      <c r="H7373" s="17" t="s">
        <v>5207</v>
      </c>
      <c r="I7373" s="17">
        <v>50.000000000000064</v>
      </c>
      <c r="J7373" s="17">
        <v>1</v>
      </c>
      <c r="K7373" s="18">
        <v>0.58333333333333337</v>
      </c>
      <c r="L7373" s="19">
        <v>0.58333333333333337</v>
      </c>
      <c r="M7373" s="20">
        <v>840</v>
      </c>
      <c r="N7373" s="20">
        <v>890.00000000000011</v>
      </c>
      <c r="O7373" s="20" t="s">
        <v>15</v>
      </c>
      <c r="P7373" s="21" t="s">
        <v>15</v>
      </c>
      <c r="Q7373" s="21" t="s">
        <v>16738</v>
      </c>
      <c r="R7373" s="21" t="s">
        <v>16738</v>
      </c>
      <c r="S7373" s="21" t="s">
        <v>16738</v>
      </c>
      <c r="T7373" s="21" t="s">
        <v>16738</v>
      </c>
      <c r="U7373" s="21">
        <v>1</v>
      </c>
      <c r="V7373" s="21"/>
      <c r="W7373" s="21"/>
      <c r="X7373" s="21"/>
    </row>
    <row r="7374" spans="1:24" x14ac:dyDescent="0.25">
      <c r="A7374" s="17">
        <v>2022</v>
      </c>
      <c r="B7374" s="17" t="s">
        <v>9</v>
      </c>
      <c r="C7374" s="17" t="s">
        <v>5220</v>
      </c>
      <c r="D7374" s="17" t="s">
        <v>16845</v>
      </c>
      <c r="E7374" s="17">
        <v>303</v>
      </c>
      <c r="F7374" s="17">
        <v>4</v>
      </c>
      <c r="G7374" s="17" t="s">
        <v>5206</v>
      </c>
      <c r="H7374" s="17" t="s">
        <v>5207</v>
      </c>
      <c r="I7374" s="17">
        <v>50.000000000000064</v>
      </c>
      <c r="J7374" s="17">
        <v>1</v>
      </c>
      <c r="K7374" s="18">
        <v>0.58333333333333337</v>
      </c>
      <c r="L7374" s="19">
        <v>0.58333333333333337</v>
      </c>
      <c r="M7374" s="20">
        <v>840</v>
      </c>
      <c r="N7374" s="20">
        <v>890.00000000000011</v>
      </c>
      <c r="O7374" s="20" t="s">
        <v>17</v>
      </c>
      <c r="P7374" s="21" t="s">
        <v>17</v>
      </c>
      <c r="Q7374" s="21" t="s">
        <v>16738</v>
      </c>
      <c r="R7374" s="21" t="s">
        <v>16738</v>
      </c>
      <c r="S7374" s="21" t="s">
        <v>16738</v>
      </c>
      <c r="T7374" s="21" t="s">
        <v>16738</v>
      </c>
      <c r="U7374" s="21">
        <v>1</v>
      </c>
      <c r="V7374" s="21"/>
      <c r="W7374" s="21"/>
      <c r="X7374" s="21"/>
    </row>
    <row r="7375" spans="1:24" x14ac:dyDescent="0.25">
      <c r="A7375" s="17">
        <v>2022</v>
      </c>
      <c r="B7375" s="17" t="s">
        <v>9</v>
      </c>
      <c r="C7375" s="17" t="s">
        <v>5483</v>
      </c>
      <c r="D7375" s="17" t="s">
        <v>17230</v>
      </c>
      <c r="E7375" s="17">
        <v>598</v>
      </c>
      <c r="F7375" s="17">
        <v>1</v>
      </c>
      <c r="G7375" s="17" t="s">
        <v>127</v>
      </c>
      <c r="H7375" s="17" t="s">
        <v>5484</v>
      </c>
      <c r="I7375" s="17">
        <v>50.000000000000064</v>
      </c>
      <c r="J7375" s="17">
        <v>1</v>
      </c>
      <c r="K7375" s="18">
        <v>0.45833333333333331</v>
      </c>
      <c r="L7375" s="19">
        <v>0.45833333333333331</v>
      </c>
      <c r="M7375" s="20">
        <v>660</v>
      </c>
      <c r="N7375" s="20">
        <v>710.00000000000011</v>
      </c>
      <c r="O7375" s="20" t="s">
        <v>46</v>
      </c>
      <c r="P7375" s="21" t="s">
        <v>46</v>
      </c>
      <c r="Q7375" s="21" t="s">
        <v>16738</v>
      </c>
      <c r="R7375" s="21" t="s">
        <v>16738</v>
      </c>
      <c r="S7375" s="21" t="s">
        <v>16738</v>
      </c>
      <c r="T7375" s="21" t="s">
        <v>16738</v>
      </c>
      <c r="U7375" s="21">
        <v>1</v>
      </c>
      <c r="V7375" s="21"/>
      <c r="W7375" s="21"/>
      <c r="X7375" s="21"/>
    </row>
    <row r="7376" spans="1:24" x14ac:dyDescent="0.25">
      <c r="A7376" s="17">
        <v>2022</v>
      </c>
      <c r="B7376" s="17" t="s">
        <v>9</v>
      </c>
      <c r="C7376" s="17" t="s">
        <v>5485</v>
      </c>
      <c r="D7376" s="17" t="s">
        <v>17230</v>
      </c>
      <c r="E7376" s="17">
        <v>598</v>
      </c>
      <c r="F7376" s="17">
        <v>2</v>
      </c>
      <c r="G7376" s="17" t="s">
        <v>127</v>
      </c>
      <c r="H7376" s="17" t="s">
        <v>5484</v>
      </c>
      <c r="I7376" s="17">
        <v>50.000000000000064</v>
      </c>
      <c r="J7376" s="17">
        <v>1</v>
      </c>
      <c r="K7376" s="18">
        <v>0.27083333333333331</v>
      </c>
      <c r="L7376" s="19">
        <v>0.27083333333333331</v>
      </c>
      <c r="M7376" s="20">
        <v>390</v>
      </c>
      <c r="N7376" s="20">
        <v>440.00000000000006</v>
      </c>
      <c r="O7376" s="20" t="s">
        <v>46</v>
      </c>
      <c r="P7376" s="21" t="s">
        <v>46</v>
      </c>
      <c r="Q7376" s="21" t="s">
        <v>16738</v>
      </c>
      <c r="R7376" s="21" t="s">
        <v>16738</v>
      </c>
      <c r="S7376" s="21" t="s">
        <v>16738</v>
      </c>
      <c r="T7376" s="21" t="s">
        <v>16738</v>
      </c>
      <c r="U7376" s="21">
        <v>1</v>
      </c>
      <c r="V7376" s="21"/>
      <c r="W7376" s="21"/>
      <c r="X7376" s="21"/>
    </row>
    <row r="7377" spans="1:24" x14ac:dyDescent="0.25">
      <c r="A7377" s="17">
        <v>2022</v>
      </c>
      <c r="B7377" s="17" t="s">
        <v>9</v>
      </c>
      <c r="C7377" s="17" t="s">
        <v>6184</v>
      </c>
      <c r="D7377" s="17" t="s">
        <v>16846</v>
      </c>
      <c r="E7377" s="17">
        <v>221</v>
      </c>
      <c r="F7377" s="17">
        <v>1</v>
      </c>
      <c r="G7377" s="17" t="s">
        <v>6185</v>
      </c>
      <c r="H7377" s="17" t="s">
        <v>6186</v>
      </c>
      <c r="I7377" s="17">
        <v>50.000000000000064</v>
      </c>
      <c r="J7377" s="17">
        <v>1</v>
      </c>
      <c r="K7377" s="18">
        <v>0.39583333333333331</v>
      </c>
      <c r="L7377" s="19">
        <v>0.39583333333333331</v>
      </c>
      <c r="M7377" s="20">
        <v>570</v>
      </c>
      <c r="N7377" s="20">
        <v>620.00000000000011</v>
      </c>
      <c r="O7377" s="20" t="s">
        <v>17</v>
      </c>
      <c r="P7377" s="21" t="s">
        <v>17</v>
      </c>
      <c r="Q7377" s="21" t="s">
        <v>16738</v>
      </c>
      <c r="R7377" s="21" t="s">
        <v>16738</v>
      </c>
      <c r="S7377" s="21" t="s">
        <v>16738</v>
      </c>
      <c r="T7377" s="21" t="s">
        <v>16738</v>
      </c>
      <c r="U7377" s="21">
        <v>1</v>
      </c>
      <c r="V7377" s="21"/>
      <c r="W7377" s="21"/>
      <c r="X7377" s="21"/>
    </row>
    <row r="7378" spans="1:24" x14ac:dyDescent="0.25">
      <c r="A7378" s="17">
        <v>2022</v>
      </c>
      <c r="B7378" s="17" t="s">
        <v>9</v>
      </c>
      <c r="C7378" s="17" t="s">
        <v>6187</v>
      </c>
      <c r="D7378" s="17" t="s">
        <v>16846</v>
      </c>
      <c r="E7378" s="17">
        <v>221</v>
      </c>
      <c r="F7378" s="17">
        <v>2</v>
      </c>
      <c r="G7378" s="17" t="s">
        <v>6185</v>
      </c>
      <c r="H7378" s="17" t="s">
        <v>6186</v>
      </c>
      <c r="I7378" s="17">
        <v>50.000000000000064</v>
      </c>
      <c r="J7378" s="17">
        <v>1</v>
      </c>
      <c r="K7378" s="18">
        <v>0.45833333333333331</v>
      </c>
      <c r="L7378" s="19">
        <v>0.45833333333333331</v>
      </c>
      <c r="M7378" s="20">
        <v>660</v>
      </c>
      <c r="N7378" s="20">
        <v>710.00000000000011</v>
      </c>
      <c r="O7378" s="20" t="s">
        <v>21</v>
      </c>
      <c r="P7378" s="21" t="s">
        <v>21</v>
      </c>
      <c r="Q7378" s="21" t="s">
        <v>16738</v>
      </c>
      <c r="R7378" s="21" t="s">
        <v>16738</v>
      </c>
      <c r="S7378" s="21" t="s">
        <v>16738</v>
      </c>
      <c r="T7378" s="21" t="s">
        <v>16738</v>
      </c>
      <c r="U7378" s="21">
        <v>1</v>
      </c>
      <c r="V7378" s="21"/>
      <c r="W7378" s="21"/>
      <c r="X7378" s="21"/>
    </row>
    <row r="7379" spans="1:24" x14ac:dyDescent="0.25">
      <c r="A7379" s="17">
        <v>2022</v>
      </c>
      <c r="B7379" s="17" t="s">
        <v>9</v>
      </c>
      <c r="C7379" s="17" t="s">
        <v>6188</v>
      </c>
      <c r="D7379" s="17" t="s">
        <v>16846</v>
      </c>
      <c r="E7379" s="17">
        <v>221</v>
      </c>
      <c r="F7379" s="17">
        <v>3</v>
      </c>
      <c r="G7379" s="17" t="s">
        <v>6185</v>
      </c>
      <c r="H7379" s="17" t="s">
        <v>6186</v>
      </c>
      <c r="I7379" s="17">
        <v>50.000000000000064</v>
      </c>
      <c r="J7379" s="17">
        <v>1</v>
      </c>
      <c r="K7379" s="18">
        <v>0.45833333333333331</v>
      </c>
      <c r="L7379" s="19">
        <v>0.45833333333333331</v>
      </c>
      <c r="M7379" s="20">
        <v>660</v>
      </c>
      <c r="N7379" s="20">
        <v>710.00000000000011</v>
      </c>
      <c r="O7379" s="20" t="s">
        <v>46</v>
      </c>
      <c r="P7379" s="21" t="s">
        <v>46</v>
      </c>
      <c r="Q7379" s="21" t="s">
        <v>16738</v>
      </c>
      <c r="R7379" s="21" t="s">
        <v>16738</v>
      </c>
      <c r="S7379" s="21" t="s">
        <v>16738</v>
      </c>
      <c r="T7379" s="21" t="s">
        <v>16738</v>
      </c>
      <c r="U7379" s="21">
        <v>1</v>
      </c>
      <c r="V7379" s="21"/>
      <c r="W7379" s="21"/>
      <c r="X7379" s="21"/>
    </row>
    <row r="7380" spans="1:24" x14ac:dyDescent="0.25">
      <c r="A7380" s="17">
        <v>2022</v>
      </c>
      <c r="B7380" s="17" t="s">
        <v>9</v>
      </c>
      <c r="C7380" s="17" t="s">
        <v>6189</v>
      </c>
      <c r="D7380" s="17" t="s">
        <v>16846</v>
      </c>
      <c r="E7380" s="17">
        <v>221</v>
      </c>
      <c r="F7380" s="17">
        <v>4</v>
      </c>
      <c r="G7380" s="17" t="s">
        <v>6185</v>
      </c>
      <c r="H7380" s="17" t="s">
        <v>6186</v>
      </c>
      <c r="I7380" s="17">
        <v>50.000000000000064</v>
      </c>
      <c r="J7380" s="17">
        <v>1</v>
      </c>
      <c r="K7380" s="18">
        <v>0.45833333333333331</v>
      </c>
      <c r="L7380" s="19">
        <v>0.45833333333333331</v>
      </c>
      <c r="M7380" s="20">
        <v>660</v>
      </c>
      <c r="N7380" s="20">
        <v>710.00000000000011</v>
      </c>
      <c r="O7380" s="20" t="s">
        <v>19</v>
      </c>
      <c r="P7380" s="21" t="s">
        <v>19</v>
      </c>
      <c r="Q7380" s="21" t="s">
        <v>16738</v>
      </c>
      <c r="R7380" s="21" t="s">
        <v>16738</v>
      </c>
      <c r="S7380" s="21" t="s">
        <v>16738</v>
      </c>
      <c r="T7380" s="21" t="s">
        <v>16738</v>
      </c>
      <c r="U7380" s="21">
        <v>1</v>
      </c>
      <c r="V7380" s="21"/>
      <c r="W7380" s="21"/>
      <c r="X7380" s="21"/>
    </row>
    <row r="7381" spans="1:24" x14ac:dyDescent="0.25">
      <c r="A7381" s="17">
        <v>2022</v>
      </c>
      <c r="B7381" s="17" t="s">
        <v>9</v>
      </c>
      <c r="C7381" s="17" t="s">
        <v>6190</v>
      </c>
      <c r="D7381" s="17" t="s">
        <v>16846</v>
      </c>
      <c r="E7381" s="17">
        <v>221</v>
      </c>
      <c r="F7381" s="17">
        <v>5</v>
      </c>
      <c r="G7381" s="17" t="s">
        <v>6185</v>
      </c>
      <c r="H7381" s="17" t="s">
        <v>6186</v>
      </c>
      <c r="I7381" s="17">
        <v>50.000000000000064</v>
      </c>
      <c r="J7381" s="17">
        <v>1</v>
      </c>
      <c r="K7381" s="18">
        <v>0.45833333333333331</v>
      </c>
      <c r="L7381" s="19">
        <v>0.45833333333333331</v>
      </c>
      <c r="M7381" s="20">
        <v>660</v>
      </c>
      <c r="N7381" s="20">
        <v>710.00000000000011</v>
      </c>
      <c r="O7381" s="20" t="s">
        <v>17</v>
      </c>
      <c r="P7381" s="21" t="s">
        <v>17</v>
      </c>
      <c r="Q7381" s="21" t="s">
        <v>16738</v>
      </c>
      <c r="R7381" s="21" t="s">
        <v>16738</v>
      </c>
      <c r="S7381" s="21" t="s">
        <v>16738</v>
      </c>
      <c r="T7381" s="21" t="s">
        <v>16738</v>
      </c>
      <c r="U7381" s="21">
        <v>1</v>
      </c>
      <c r="V7381" s="21"/>
      <c r="W7381" s="21"/>
      <c r="X7381" s="21"/>
    </row>
    <row r="7382" spans="1:24" x14ac:dyDescent="0.25">
      <c r="A7382" s="17">
        <v>2022</v>
      </c>
      <c r="B7382" s="17" t="s">
        <v>9</v>
      </c>
      <c r="C7382" s="17" t="s">
        <v>6191</v>
      </c>
      <c r="D7382" s="17" t="s">
        <v>16846</v>
      </c>
      <c r="E7382" s="17">
        <v>221</v>
      </c>
      <c r="F7382" s="17">
        <v>6</v>
      </c>
      <c r="G7382" s="17" t="s">
        <v>6185</v>
      </c>
      <c r="H7382" s="17" t="s">
        <v>6186</v>
      </c>
      <c r="I7382" s="17">
        <v>50.000000000000064</v>
      </c>
      <c r="J7382" s="17">
        <v>1</v>
      </c>
      <c r="K7382" s="18">
        <v>0.52083333333333337</v>
      </c>
      <c r="L7382" s="19">
        <v>0.52083333333333337</v>
      </c>
      <c r="M7382" s="20">
        <v>750</v>
      </c>
      <c r="N7382" s="20">
        <v>800.00000000000011</v>
      </c>
      <c r="O7382" s="20" t="s">
        <v>21</v>
      </c>
      <c r="P7382" s="21" t="s">
        <v>21</v>
      </c>
      <c r="Q7382" s="21" t="s">
        <v>16738</v>
      </c>
      <c r="R7382" s="21" t="s">
        <v>16738</v>
      </c>
      <c r="S7382" s="21" t="s">
        <v>16738</v>
      </c>
      <c r="T7382" s="21" t="s">
        <v>16738</v>
      </c>
      <c r="U7382" s="21">
        <v>1</v>
      </c>
      <c r="V7382" s="21"/>
      <c r="W7382" s="21"/>
      <c r="X7382" s="21"/>
    </row>
    <row r="7383" spans="1:24" x14ac:dyDescent="0.25">
      <c r="A7383" s="17">
        <v>2022</v>
      </c>
      <c r="B7383" s="17" t="s">
        <v>9</v>
      </c>
      <c r="C7383" s="17" t="s">
        <v>6192</v>
      </c>
      <c r="D7383" s="17" t="s">
        <v>16846</v>
      </c>
      <c r="E7383" s="17">
        <v>221</v>
      </c>
      <c r="F7383" s="17">
        <v>7</v>
      </c>
      <c r="G7383" s="17" t="s">
        <v>6185</v>
      </c>
      <c r="H7383" s="17" t="s">
        <v>6186</v>
      </c>
      <c r="I7383" s="17">
        <v>50.000000000000064</v>
      </c>
      <c r="J7383" s="17">
        <v>1</v>
      </c>
      <c r="K7383" s="18">
        <v>0.52083333333333337</v>
      </c>
      <c r="L7383" s="19">
        <v>0.52083333333333337</v>
      </c>
      <c r="M7383" s="20">
        <v>750</v>
      </c>
      <c r="N7383" s="20">
        <v>800.00000000000011</v>
      </c>
      <c r="O7383" s="20" t="s">
        <v>46</v>
      </c>
      <c r="P7383" s="21" t="s">
        <v>46</v>
      </c>
      <c r="Q7383" s="21" t="s">
        <v>16738</v>
      </c>
      <c r="R7383" s="21" t="s">
        <v>16738</v>
      </c>
      <c r="S7383" s="21" t="s">
        <v>16738</v>
      </c>
      <c r="T7383" s="21" t="s">
        <v>16738</v>
      </c>
      <c r="U7383" s="21">
        <v>1</v>
      </c>
      <c r="V7383" s="21"/>
      <c r="W7383" s="21"/>
      <c r="X7383" s="21"/>
    </row>
    <row r="7384" spans="1:24" x14ac:dyDescent="0.25">
      <c r="A7384" s="17">
        <v>2022</v>
      </c>
      <c r="B7384" s="17" t="s">
        <v>9</v>
      </c>
      <c r="C7384" s="17" t="s">
        <v>6193</v>
      </c>
      <c r="D7384" s="17" t="s">
        <v>16846</v>
      </c>
      <c r="E7384" s="17">
        <v>221</v>
      </c>
      <c r="F7384" s="17">
        <v>8</v>
      </c>
      <c r="G7384" s="17" t="s">
        <v>6185</v>
      </c>
      <c r="H7384" s="17" t="s">
        <v>6186</v>
      </c>
      <c r="I7384" s="17">
        <v>50.000000000000064</v>
      </c>
      <c r="J7384" s="17">
        <v>1</v>
      </c>
      <c r="K7384" s="18">
        <v>0.39583333333333331</v>
      </c>
      <c r="L7384" s="19">
        <v>0.39583333333333331</v>
      </c>
      <c r="M7384" s="20">
        <v>570</v>
      </c>
      <c r="N7384" s="20">
        <v>620.00000000000011</v>
      </c>
      <c r="O7384" s="20" t="s">
        <v>15</v>
      </c>
      <c r="P7384" s="21" t="s">
        <v>15</v>
      </c>
      <c r="Q7384" s="21" t="s">
        <v>16738</v>
      </c>
      <c r="R7384" s="21" t="s">
        <v>16738</v>
      </c>
      <c r="S7384" s="21" t="s">
        <v>16738</v>
      </c>
      <c r="T7384" s="21" t="s">
        <v>16738</v>
      </c>
      <c r="U7384" s="21">
        <v>1</v>
      </c>
      <c r="V7384" s="21"/>
      <c r="W7384" s="21"/>
      <c r="X7384" s="21"/>
    </row>
    <row r="7385" spans="1:24" x14ac:dyDescent="0.25">
      <c r="A7385" s="17">
        <v>2022</v>
      </c>
      <c r="B7385" s="17" t="s">
        <v>9</v>
      </c>
      <c r="C7385" s="17" t="s">
        <v>6194</v>
      </c>
      <c r="D7385" s="17" t="s">
        <v>16846</v>
      </c>
      <c r="E7385" s="17">
        <v>221</v>
      </c>
      <c r="F7385" s="17">
        <v>9</v>
      </c>
      <c r="G7385" s="17" t="s">
        <v>6185</v>
      </c>
      <c r="H7385" s="17" t="s">
        <v>6186</v>
      </c>
      <c r="I7385" s="17">
        <v>50.000000000000064</v>
      </c>
      <c r="J7385" s="17">
        <v>1</v>
      </c>
      <c r="K7385" s="18">
        <v>0.70833333333333337</v>
      </c>
      <c r="L7385" s="19">
        <v>0.70833333333333337</v>
      </c>
      <c r="M7385" s="20">
        <v>1020</v>
      </c>
      <c r="N7385" s="20">
        <v>1070</v>
      </c>
      <c r="O7385" s="20" t="s">
        <v>19</v>
      </c>
      <c r="P7385" s="21" t="s">
        <v>19</v>
      </c>
      <c r="Q7385" s="21" t="s">
        <v>16738</v>
      </c>
      <c r="R7385" s="21" t="s">
        <v>16738</v>
      </c>
      <c r="S7385" s="21" t="s">
        <v>16738</v>
      </c>
      <c r="T7385" s="21" t="s">
        <v>16738</v>
      </c>
      <c r="U7385" s="21">
        <v>1</v>
      </c>
      <c r="V7385" s="21"/>
      <c r="W7385" s="21"/>
      <c r="X7385" s="21"/>
    </row>
    <row r="7386" spans="1:24" x14ac:dyDescent="0.25">
      <c r="A7386" s="17">
        <v>2022</v>
      </c>
      <c r="B7386" s="17" t="s">
        <v>9</v>
      </c>
      <c r="C7386" s="17" t="s">
        <v>6195</v>
      </c>
      <c r="D7386" s="17" t="s">
        <v>16846</v>
      </c>
      <c r="E7386" s="17">
        <v>221</v>
      </c>
      <c r="F7386" s="17">
        <v>0</v>
      </c>
      <c r="G7386" s="17" t="s">
        <v>6185</v>
      </c>
      <c r="H7386" s="17" t="s">
        <v>6186</v>
      </c>
      <c r="I7386" s="17">
        <v>50.000000000000064</v>
      </c>
      <c r="J7386" s="17">
        <v>1</v>
      </c>
      <c r="K7386" s="18">
        <v>0.39583333333333331</v>
      </c>
      <c r="L7386" s="19">
        <v>0.39583333333333331</v>
      </c>
      <c r="M7386" s="20">
        <v>570</v>
      </c>
      <c r="N7386" s="20">
        <v>620.00000000000011</v>
      </c>
      <c r="O7386" s="20" t="s">
        <v>17</v>
      </c>
      <c r="P7386" s="21" t="s">
        <v>17</v>
      </c>
      <c r="Q7386" s="21" t="s">
        <v>16738</v>
      </c>
      <c r="R7386" s="21" t="s">
        <v>16738</v>
      </c>
      <c r="S7386" s="21" t="s">
        <v>16738</v>
      </c>
      <c r="T7386" s="21" t="s">
        <v>16738</v>
      </c>
      <c r="U7386" s="21">
        <v>1</v>
      </c>
      <c r="V7386" s="21"/>
      <c r="W7386" s="21"/>
      <c r="X7386" s="21"/>
    </row>
    <row r="7387" spans="1:24" x14ac:dyDescent="0.25">
      <c r="A7387" s="17">
        <v>2022</v>
      </c>
      <c r="B7387" s="17" t="s">
        <v>9</v>
      </c>
      <c r="C7387" s="17" t="s">
        <v>6196</v>
      </c>
      <c r="D7387" s="17" t="s">
        <v>16846</v>
      </c>
      <c r="E7387" s="17">
        <v>221</v>
      </c>
      <c r="F7387" s="17">
        <v>1</v>
      </c>
      <c r="G7387" s="17" t="s">
        <v>6185</v>
      </c>
      <c r="H7387" s="17" t="s">
        <v>6186</v>
      </c>
      <c r="I7387" s="17">
        <v>50.000000000000064</v>
      </c>
      <c r="J7387" s="17">
        <v>1</v>
      </c>
      <c r="K7387" s="18">
        <v>0.52083333333333337</v>
      </c>
      <c r="L7387" s="19">
        <v>0.52083333333333337</v>
      </c>
      <c r="M7387" s="20">
        <v>750</v>
      </c>
      <c r="N7387" s="20">
        <v>800.00000000000011</v>
      </c>
      <c r="O7387" s="20" t="s">
        <v>15</v>
      </c>
      <c r="P7387" s="21" t="s">
        <v>15</v>
      </c>
      <c r="Q7387" s="21" t="s">
        <v>16738</v>
      </c>
      <c r="R7387" s="21" t="s">
        <v>16738</v>
      </c>
      <c r="S7387" s="21" t="s">
        <v>16738</v>
      </c>
      <c r="T7387" s="21" t="s">
        <v>16738</v>
      </c>
      <c r="U7387" s="21">
        <v>1</v>
      </c>
      <c r="V7387" s="21"/>
      <c r="W7387" s="21"/>
      <c r="X7387" s="21"/>
    </row>
    <row r="7388" spans="1:24" x14ac:dyDescent="0.25">
      <c r="A7388" s="17">
        <v>2022</v>
      </c>
      <c r="B7388" s="17" t="s">
        <v>9</v>
      </c>
      <c r="C7388" s="17" t="s">
        <v>6197</v>
      </c>
      <c r="D7388" s="17" t="s">
        <v>16846</v>
      </c>
      <c r="E7388" s="17">
        <v>221</v>
      </c>
      <c r="F7388" s="17">
        <v>2</v>
      </c>
      <c r="G7388" s="17" t="s">
        <v>6185</v>
      </c>
      <c r="H7388" s="17" t="s">
        <v>6186</v>
      </c>
      <c r="I7388" s="17">
        <v>50.000000000000064</v>
      </c>
      <c r="J7388" s="17">
        <v>1</v>
      </c>
      <c r="K7388" s="18">
        <v>0.33333333333333331</v>
      </c>
      <c r="L7388" s="19">
        <v>0.33333333333333331</v>
      </c>
      <c r="M7388" s="20">
        <v>480</v>
      </c>
      <c r="N7388" s="20">
        <v>530.00000000000011</v>
      </c>
      <c r="O7388" s="20" t="s">
        <v>21</v>
      </c>
      <c r="P7388" s="21" t="s">
        <v>21</v>
      </c>
      <c r="Q7388" s="21" t="s">
        <v>16738</v>
      </c>
      <c r="R7388" s="21" t="s">
        <v>16738</v>
      </c>
      <c r="S7388" s="21" t="s">
        <v>16738</v>
      </c>
      <c r="T7388" s="21" t="s">
        <v>16738</v>
      </c>
      <c r="U7388" s="21">
        <v>1</v>
      </c>
      <c r="V7388" s="21"/>
      <c r="W7388" s="21"/>
      <c r="X7388" s="21"/>
    </row>
    <row r="7389" spans="1:24" x14ac:dyDescent="0.25">
      <c r="A7389" s="17">
        <v>2022</v>
      </c>
      <c r="B7389" s="17" t="s">
        <v>9</v>
      </c>
      <c r="C7389" s="17" t="s">
        <v>6198</v>
      </c>
      <c r="D7389" s="17" t="s">
        <v>16846</v>
      </c>
      <c r="E7389" s="17">
        <v>221</v>
      </c>
      <c r="F7389" s="17">
        <v>3</v>
      </c>
      <c r="G7389" s="17" t="s">
        <v>6185</v>
      </c>
      <c r="H7389" s="17" t="s">
        <v>6186</v>
      </c>
      <c r="I7389" s="17">
        <v>50.000000000000064</v>
      </c>
      <c r="J7389" s="17">
        <v>1</v>
      </c>
      <c r="K7389" s="18">
        <v>0.52083333333333337</v>
      </c>
      <c r="L7389" s="19">
        <v>0.52083333333333337</v>
      </c>
      <c r="M7389" s="20">
        <v>750</v>
      </c>
      <c r="N7389" s="20">
        <v>800.00000000000011</v>
      </c>
      <c r="O7389" s="20" t="s">
        <v>46</v>
      </c>
      <c r="P7389" s="21" t="s">
        <v>46</v>
      </c>
      <c r="Q7389" s="21" t="s">
        <v>16738</v>
      </c>
      <c r="R7389" s="21" t="s">
        <v>16738</v>
      </c>
      <c r="S7389" s="21" t="s">
        <v>16738</v>
      </c>
      <c r="T7389" s="21" t="s">
        <v>16738</v>
      </c>
      <c r="U7389" s="21">
        <v>1</v>
      </c>
      <c r="V7389" s="21"/>
      <c r="W7389" s="21"/>
      <c r="X7389" s="21"/>
    </row>
    <row r="7390" spans="1:24" x14ac:dyDescent="0.25">
      <c r="A7390" s="17">
        <v>2022</v>
      </c>
      <c r="B7390" s="17" t="s">
        <v>9</v>
      </c>
      <c r="C7390" s="17" t="s">
        <v>6199</v>
      </c>
      <c r="D7390" s="17" t="s">
        <v>16846</v>
      </c>
      <c r="E7390" s="17">
        <v>221</v>
      </c>
      <c r="F7390" s="17">
        <v>4</v>
      </c>
      <c r="G7390" s="17" t="s">
        <v>6185</v>
      </c>
      <c r="H7390" s="17" t="s">
        <v>6186</v>
      </c>
      <c r="I7390" s="17">
        <v>50.000000000000064</v>
      </c>
      <c r="J7390" s="17">
        <v>1</v>
      </c>
      <c r="K7390" s="18">
        <v>0.45833333333333331</v>
      </c>
      <c r="L7390" s="19">
        <v>0.45833333333333331</v>
      </c>
      <c r="M7390" s="20">
        <v>660</v>
      </c>
      <c r="N7390" s="20">
        <v>710.00000000000011</v>
      </c>
      <c r="O7390" s="20" t="s">
        <v>46</v>
      </c>
      <c r="P7390" s="21" t="s">
        <v>46</v>
      </c>
      <c r="Q7390" s="21" t="s">
        <v>16738</v>
      </c>
      <c r="R7390" s="21" t="s">
        <v>16738</v>
      </c>
      <c r="S7390" s="21" t="s">
        <v>16738</v>
      </c>
      <c r="T7390" s="21" t="s">
        <v>16738</v>
      </c>
      <c r="U7390" s="21">
        <v>1</v>
      </c>
      <c r="V7390" s="21"/>
      <c r="W7390" s="21"/>
      <c r="X7390" s="21"/>
    </row>
    <row r="7391" spans="1:24" x14ac:dyDescent="0.25">
      <c r="A7391" s="17">
        <v>2022</v>
      </c>
      <c r="B7391" s="17" t="s">
        <v>9</v>
      </c>
      <c r="C7391" s="17" t="s">
        <v>6200</v>
      </c>
      <c r="D7391" s="17" t="s">
        <v>16846</v>
      </c>
      <c r="E7391" s="17">
        <v>221</v>
      </c>
      <c r="F7391" s="17">
        <v>5</v>
      </c>
      <c r="G7391" s="17" t="s">
        <v>6185</v>
      </c>
      <c r="H7391" s="17" t="s">
        <v>6186</v>
      </c>
      <c r="I7391" s="17">
        <v>50.000000000000064</v>
      </c>
      <c r="J7391" s="17">
        <v>1</v>
      </c>
      <c r="K7391" s="18">
        <v>0.45833333333333331</v>
      </c>
      <c r="L7391" s="19">
        <v>0.45833333333333331</v>
      </c>
      <c r="M7391" s="20">
        <v>660</v>
      </c>
      <c r="N7391" s="20">
        <v>710.00000000000011</v>
      </c>
      <c r="O7391" s="20" t="s">
        <v>13</v>
      </c>
      <c r="P7391" s="21" t="s">
        <v>13</v>
      </c>
      <c r="Q7391" s="21" t="s">
        <v>16738</v>
      </c>
      <c r="R7391" s="21" t="s">
        <v>16738</v>
      </c>
      <c r="S7391" s="21" t="s">
        <v>16738</v>
      </c>
      <c r="T7391" s="21" t="s">
        <v>16738</v>
      </c>
      <c r="U7391" s="21">
        <v>1</v>
      </c>
      <c r="V7391" s="21"/>
      <c r="W7391" s="21"/>
      <c r="X7391" s="21"/>
    </row>
    <row r="7392" spans="1:24" x14ac:dyDescent="0.25">
      <c r="A7392" s="17">
        <v>2022</v>
      </c>
      <c r="B7392" s="17" t="s">
        <v>9</v>
      </c>
      <c r="C7392" s="17" t="s">
        <v>6201</v>
      </c>
      <c r="D7392" s="17" t="s">
        <v>16846</v>
      </c>
      <c r="E7392" s="17">
        <v>221</v>
      </c>
      <c r="F7392" s="17">
        <v>6</v>
      </c>
      <c r="G7392" s="17" t="s">
        <v>6185</v>
      </c>
      <c r="H7392" s="17" t="s">
        <v>6186</v>
      </c>
      <c r="I7392" s="17">
        <v>50.000000000000064</v>
      </c>
      <c r="J7392" s="17">
        <v>1</v>
      </c>
      <c r="K7392" s="18">
        <v>0.33333333333333331</v>
      </c>
      <c r="L7392" s="19">
        <v>0.33333333333333331</v>
      </c>
      <c r="M7392" s="20">
        <v>480</v>
      </c>
      <c r="N7392" s="20">
        <v>530.00000000000011</v>
      </c>
      <c r="O7392" s="20" t="s">
        <v>17</v>
      </c>
      <c r="P7392" s="21" t="s">
        <v>17</v>
      </c>
      <c r="Q7392" s="21" t="s">
        <v>16738</v>
      </c>
      <c r="R7392" s="21" t="s">
        <v>16738</v>
      </c>
      <c r="S7392" s="21" t="s">
        <v>16738</v>
      </c>
      <c r="T7392" s="21" t="s">
        <v>16738</v>
      </c>
      <c r="U7392" s="21">
        <v>1</v>
      </c>
      <c r="V7392" s="21"/>
      <c r="W7392" s="21"/>
      <c r="X7392" s="21"/>
    </row>
    <row r="7393" spans="1:24" x14ac:dyDescent="0.25">
      <c r="A7393" s="17">
        <v>2022</v>
      </c>
      <c r="B7393" s="17" t="s">
        <v>9</v>
      </c>
      <c r="C7393" s="17" t="s">
        <v>6202</v>
      </c>
      <c r="D7393" s="17" t="s">
        <v>16846</v>
      </c>
      <c r="E7393" s="17">
        <v>221</v>
      </c>
      <c r="F7393" s="17">
        <v>7</v>
      </c>
      <c r="G7393" s="17" t="s">
        <v>6185</v>
      </c>
      <c r="H7393" s="17" t="s">
        <v>6186</v>
      </c>
      <c r="I7393" s="17">
        <v>50.000000000000064</v>
      </c>
      <c r="J7393" s="17">
        <v>1</v>
      </c>
      <c r="K7393" s="18">
        <v>0.45833333333333331</v>
      </c>
      <c r="L7393" s="19">
        <v>0.45833333333333331</v>
      </c>
      <c r="M7393" s="20">
        <v>660</v>
      </c>
      <c r="N7393" s="20">
        <v>710.00000000000011</v>
      </c>
      <c r="O7393" s="20" t="s">
        <v>21</v>
      </c>
      <c r="P7393" s="21" t="s">
        <v>21</v>
      </c>
      <c r="Q7393" s="21" t="s">
        <v>16738</v>
      </c>
      <c r="R7393" s="21" t="s">
        <v>16738</v>
      </c>
      <c r="S7393" s="21" t="s">
        <v>16738</v>
      </c>
      <c r="T7393" s="21" t="s">
        <v>16738</v>
      </c>
      <c r="U7393" s="21">
        <v>1</v>
      </c>
      <c r="V7393" s="21"/>
      <c r="W7393" s="21"/>
      <c r="X7393" s="21"/>
    </row>
    <row r="7394" spans="1:24" x14ac:dyDescent="0.25">
      <c r="A7394" s="17">
        <v>2022</v>
      </c>
      <c r="B7394" s="17" t="s">
        <v>9</v>
      </c>
      <c r="C7394" s="17" t="s">
        <v>6203</v>
      </c>
      <c r="D7394" s="17" t="s">
        <v>16846</v>
      </c>
      <c r="E7394" s="17">
        <v>221</v>
      </c>
      <c r="F7394" s="17">
        <v>8</v>
      </c>
      <c r="G7394" s="17" t="s">
        <v>6185</v>
      </c>
      <c r="H7394" s="17" t="s">
        <v>6186</v>
      </c>
      <c r="I7394" s="17">
        <v>50.000000000000064</v>
      </c>
      <c r="J7394" s="17">
        <v>1</v>
      </c>
      <c r="K7394" s="18">
        <v>0.39583333333333331</v>
      </c>
      <c r="L7394" s="19">
        <v>0.39583333333333331</v>
      </c>
      <c r="M7394" s="20">
        <v>570</v>
      </c>
      <c r="N7394" s="20">
        <v>620.00000000000011</v>
      </c>
      <c r="O7394" s="20" t="s">
        <v>17</v>
      </c>
      <c r="P7394" s="21" t="s">
        <v>17</v>
      </c>
      <c r="Q7394" s="21" t="s">
        <v>16738</v>
      </c>
      <c r="R7394" s="21" t="s">
        <v>16738</v>
      </c>
      <c r="S7394" s="21" t="s">
        <v>16738</v>
      </c>
      <c r="T7394" s="21" t="s">
        <v>16738</v>
      </c>
      <c r="U7394" s="21">
        <v>1</v>
      </c>
      <c r="V7394" s="21"/>
      <c r="W7394" s="21"/>
      <c r="X7394" s="21"/>
    </row>
    <row r="7395" spans="1:24" x14ac:dyDescent="0.25">
      <c r="A7395" s="17">
        <v>2022</v>
      </c>
      <c r="B7395" s="17" t="s">
        <v>9</v>
      </c>
      <c r="C7395" s="17" t="s">
        <v>6204</v>
      </c>
      <c r="D7395" s="17" t="s">
        <v>16846</v>
      </c>
      <c r="E7395" s="17">
        <v>221</v>
      </c>
      <c r="F7395" s="17">
        <v>9</v>
      </c>
      <c r="G7395" s="17" t="s">
        <v>6185</v>
      </c>
      <c r="H7395" s="17" t="s">
        <v>6186</v>
      </c>
      <c r="I7395" s="17">
        <v>50.000000000000064</v>
      </c>
      <c r="J7395" s="17">
        <v>1</v>
      </c>
      <c r="K7395" s="18">
        <v>0.39583333333333331</v>
      </c>
      <c r="L7395" s="19">
        <v>0.39583333333333331</v>
      </c>
      <c r="M7395" s="20">
        <v>570</v>
      </c>
      <c r="N7395" s="20">
        <v>620.00000000000011</v>
      </c>
      <c r="O7395" s="20" t="s">
        <v>19</v>
      </c>
      <c r="P7395" s="21" t="s">
        <v>19</v>
      </c>
      <c r="Q7395" s="21" t="s">
        <v>16738</v>
      </c>
      <c r="R7395" s="21" t="s">
        <v>16738</v>
      </c>
      <c r="S7395" s="21" t="s">
        <v>16738</v>
      </c>
      <c r="T7395" s="21" t="s">
        <v>16738</v>
      </c>
      <c r="U7395" s="21">
        <v>1</v>
      </c>
      <c r="V7395" s="21"/>
      <c r="W7395" s="21"/>
      <c r="X7395" s="21"/>
    </row>
    <row r="7396" spans="1:24" x14ac:dyDescent="0.25">
      <c r="A7396" s="17">
        <v>2022</v>
      </c>
      <c r="B7396" s="17" t="s">
        <v>9</v>
      </c>
      <c r="C7396" s="17" t="s">
        <v>6205</v>
      </c>
      <c r="D7396" s="17" t="s">
        <v>16846</v>
      </c>
      <c r="E7396" s="17">
        <v>221</v>
      </c>
      <c r="F7396" s="17">
        <v>0</v>
      </c>
      <c r="G7396" s="17" t="s">
        <v>6185</v>
      </c>
      <c r="H7396" s="17" t="s">
        <v>6186</v>
      </c>
      <c r="I7396" s="17">
        <v>50.000000000000064</v>
      </c>
      <c r="J7396" s="17">
        <v>1</v>
      </c>
      <c r="K7396" s="18">
        <v>0.33333333333333331</v>
      </c>
      <c r="L7396" s="19">
        <v>0.33333333333333331</v>
      </c>
      <c r="M7396" s="20">
        <v>480</v>
      </c>
      <c r="N7396" s="20">
        <v>530.00000000000011</v>
      </c>
      <c r="O7396" s="20" t="s">
        <v>17</v>
      </c>
      <c r="P7396" s="21" t="s">
        <v>17</v>
      </c>
      <c r="Q7396" s="21" t="s">
        <v>16738</v>
      </c>
      <c r="R7396" s="21" t="s">
        <v>16738</v>
      </c>
      <c r="S7396" s="21" t="s">
        <v>16738</v>
      </c>
      <c r="T7396" s="21" t="s">
        <v>16738</v>
      </c>
      <c r="U7396" s="21">
        <v>1</v>
      </c>
      <c r="V7396" s="21"/>
      <c r="W7396" s="21"/>
      <c r="X7396" s="21"/>
    </row>
    <row r="7397" spans="1:24" x14ac:dyDescent="0.25">
      <c r="A7397" s="17">
        <v>2022</v>
      </c>
      <c r="B7397" s="17" t="s">
        <v>9</v>
      </c>
      <c r="C7397" s="17" t="s">
        <v>6206</v>
      </c>
      <c r="D7397" s="17" t="s">
        <v>16846</v>
      </c>
      <c r="E7397" s="17">
        <v>221</v>
      </c>
      <c r="F7397" s="17">
        <v>1</v>
      </c>
      <c r="G7397" s="17" t="s">
        <v>6185</v>
      </c>
      <c r="H7397" s="17" t="s">
        <v>6186</v>
      </c>
      <c r="I7397" s="17">
        <v>50.000000000000064</v>
      </c>
      <c r="J7397" s="17">
        <v>1</v>
      </c>
      <c r="K7397" s="18">
        <v>0.33333333333333331</v>
      </c>
      <c r="L7397" s="19">
        <v>0.33333333333333331</v>
      </c>
      <c r="M7397" s="20">
        <v>480</v>
      </c>
      <c r="N7397" s="20">
        <v>530.00000000000011</v>
      </c>
      <c r="O7397" s="20" t="s">
        <v>15</v>
      </c>
      <c r="P7397" s="21" t="s">
        <v>15</v>
      </c>
      <c r="Q7397" s="21" t="s">
        <v>16738</v>
      </c>
      <c r="R7397" s="21" t="s">
        <v>16738</v>
      </c>
      <c r="S7397" s="21" t="s">
        <v>16738</v>
      </c>
      <c r="T7397" s="21" t="s">
        <v>16738</v>
      </c>
      <c r="U7397" s="21">
        <v>1</v>
      </c>
      <c r="V7397" s="21"/>
      <c r="W7397" s="21"/>
      <c r="X7397" s="21"/>
    </row>
    <row r="7398" spans="1:24" x14ac:dyDescent="0.25">
      <c r="A7398" s="17">
        <v>2022</v>
      </c>
      <c r="B7398" s="17" t="s">
        <v>9</v>
      </c>
      <c r="C7398" s="17" t="s">
        <v>6207</v>
      </c>
      <c r="D7398" s="17" t="s">
        <v>16846</v>
      </c>
      <c r="E7398" s="17">
        <v>221</v>
      </c>
      <c r="F7398" s="17">
        <v>2</v>
      </c>
      <c r="G7398" s="17" t="s">
        <v>6185</v>
      </c>
      <c r="H7398" s="17" t="s">
        <v>6186</v>
      </c>
      <c r="I7398" s="17">
        <v>50.000000000000064</v>
      </c>
      <c r="J7398" s="17">
        <v>1</v>
      </c>
      <c r="K7398" s="18">
        <v>0.58333333333333337</v>
      </c>
      <c r="L7398" s="19">
        <v>0.58333333333333337</v>
      </c>
      <c r="M7398" s="20">
        <v>840</v>
      </c>
      <c r="N7398" s="20">
        <v>890.00000000000011</v>
      </c>
      <c r="O7398" s="20" t="s">
        <v>46</v>
      </c>
      <c r="P7398" s="21" t="s">
        <v>46</v>
      </c>
      <c r="Q7398" s="21" t="s">
        <v>16738</v>
      </c>
      <c r="R7398" s="21" t="s">
        <v>16738</v>
      </c>
      <c r="S7398" s="21" t="s">
        <v>16738</v>
      </c>
      <c r="T7398" s="21" t="s">
        <v>16738</v>
      </c>
      <c r="U7398" s="21">
        <v>1</v>
      </c>
      <c r="V7398" s="21"/>
      <c r="W7398" s="21"/>
      <c r="X7398" s="21"/>
    </row>
    <row r="7399" spans="1:24" x14ac:dyDescent="0.25">
      <c r="A7399" s="17">
        <v>2022</v>
      </c>
      <c r="B7399" s="17" t="s">
        <v>9</v>
      </c>
      <c r="C7399" s="17" t="s">
        <v>6560</v>
      </c>
      <c r="D7399" s="17" t="s">
        <v>16739</v>
      </c>
      <c r="E7399" s="17">
        <v>597</v>
      </c>
      <c r="F7399" s="17">
        <v>1</v>
      </c>
      <c r="G7399" s="17" t="s">
        <v>124</v>
      </c>
      <c r="H7399" s="17" t="s">
        <v>6561</v>
      </c>
      <c r="I7399" s="17">
        <v>50.000000000000064</v>
      </c>
      <c r="J7399" s="17">
        <v>1</v>
      </c>
      <c r="K7399" s="18">
        <v>0.45833333333333331</v>
      </c>
      <c r="L7399" s="19">
        <v>0.45833333333333331</v>
      </c>
      <c r="M7399" s="20">
        <v>660</v>
      </c>
      <c r="N7399" s="20">
        <v>710.00000000000011</v>
      </c>
      <c r="O7399" s="20" t="s">
        <v>21</v>
      </c>
      <c r="P7399" s="21" t="s">
        <v>21</v>
      </c>
      <c r="Q7399" s="21" t="s">
        <v>16738</v>
      </c>
      <c r="R7399" s="21" t="s">
        <v>16738</v>
      </c>
      <c r="S7399" s="21" t="s">
        <v>16738</v>
      </c>
      <c r="T7399" s="21" t="s">
        <v>16738</v>
      </c>
      <c r="U7399" s="21">
        <v>1</v>
      </c>
      <c r="V7399" s="21"/>
      <c r="W7399" s="21"/>
      <c r="X7399" s="21"/>
    </row>
    <row r="7400" spans="1:24" x14ac:dyDescent="0.25">
      <c r="A7400" s="17">
        <v>2022</v>
      </c>
      <c r="B7400" s="17" t="s">
        <v>9</v>
      </c>
      <c r="C7400" s="17" t="s">
        <v>6658</v>
      </c>
      <c r="D7400" s="17" t="s">
        <v>16916</v>
      </c>
      <c r="E7400" s="17">
        <v>100</v>
      </c>
      <c r="F7400" s="17">
        <v>1</v>
      </c>
      <c r="G7400" s="17" t="s">
        <v>6659</v>
      </c>
      <c r="H7400" s="17" t="s">
        <v>6660</v>
      </c>
      <c r="I7400" s="17">
        <v>50.000000000000064</v>
      </c>
      <c r="J7400" s="17">
        <v>1</v>
      </c>
      <c r="K7400" s="18">
        <v>0.45833333333333331</v>
      </c>
      <c r="L7400" s="19">
        <v>0.45833333333333331</v>
      </c>
      <c r="M7400" s="20">
        <v>660</v>
      </c>
      <c r="N7400" s="20">
        <v>710.00000000000011</v>
      </c>
      <c r="O7400" s="20" t="s">
        <v>15</v>
      </c>
      <c r="P7400" s="21" t="s">
        <v>15</v>
      </c>
      <c r="Q7400" s="21" t="s">
        <v>16738</v>
      </c>
      <c r="R7400" s="21" t="s">
        <v>16738</v>
      </c>
      <c r="S7400" s="21" t="s">
        <v>16738</v>
      </c>
      <c r="T7400" s="21" t="s">
        <v>16738</v>
      </c>
      <c r="U7400" s="21">
        <v>1</v>
      </c>
      <c r="V7400" s="21"/>
      <c r="W7400" s="21"/>
      <c r="X7400" s="21"/>
    </row>
    <row r="7401" spans="1:24" x14ac:dyDescent="0.25">
      <c r="A7401" s="17">
        <v>2022</v>
      </c>
      <c r="B7401" s="17" t="s">
        <v>9</v>
      </c>
      <c r="C7401" s="17" t="s">
        <v>6661</v>
      </c>
      <c r="D7401" s="17" t="s">
        <v>16916</v>
      </c>
      <c r="E7401" s="17">
        <v>100</v>
      </c>
      <c r="F7401" s="17">
        <v>2</v>
      </c>
      <c r="G7401" s="17" t="s">
        <v>6659</v>
      </c>
      <c r="H7401" s="17" t="s">
        <v>6660</v>
      </c>
      <c r="I7401" s="17">
        <v>50.000000000000064</v>
      </c>
      <c r="J7401" s="17">
        <v>1</v>
      </c>
      <c r="K7401" s="18">
        <v>0.64583333333333337</v>
      </c>
      <c r="L7401" s="19">
        <v>0.64583333333333337</v>
      </c>
      <c r="M7401" s="20">
        <v>930</v>
      </c>
      <c r="N7401" s="20">
        <v>980.00000000000011</v>
      </c>
      <c r="O7401" s="20" t="s">
        <v>21</v>
      </c>
      <c r="P7401" s="21" t="s">
        <v>21</v>
      </c>
      <c r="Q7401" s="21" t="s">
        <v>16738</v>
      </c>
      <c r="R7401" s="21" t="s">
        <v>16738</v>
      </c>
      <c r="S7401" s="21" t="s">
        <v>16738</v>
      </c>
      <c r="T7401" s="21" t="s">
        <v>16738</v>
      </c>
      <c r="U7401" s="21">
        <v>1</v>
      </c>
      <c r="V7401" s="21"/>
      <c r="W7401" s="21"/>
      <c r="X7401" s="21"/>
    </row>
    <row r="7402" spans="1:24" x14ac:dyDescent="0.25">
      <c r="A7402" s="17">
        <v>2022</v>
      </c>
      <c r="B7402" s="17" t="s">
        <v>9</v>
      </c>
      <c r="C7402" s="17" t="s">
        <v>6662</v>
      </c>
      <c r="D7402" s="17" t="s">
        <v>16916</v>
      </c>
      <c r="E7402" s="17">
        <v>100</v>
      </c>
      <c r="F7402" s="17">
        <v>3</v>
      </c>
      <c r="G7402" s="17" t="s">
        <v>6659</v>
      </c>
      <c r="H7402" s="17" t="s">
        <v>6660</v>
      </c>
      <c r="I7402" s="17">
        <v>50.000000000000064</v>
      </c>
      <c r="J7402" s="17">
        <v>1</v>
      </c>
      <c r="K7402" s="18">
        <v>0.39583333333333331</v>
      </c>
      <c r="L7402" s="19">
        <v>0.39583333333333331</v>
      </c>
      <c r="M7402" s="20">
        <v>570</v>
      </c>
      <c r="N7402" s="20">
        <v>620.00000000000011</v>
      </c>
      <c r="O7402" s="20" t="s">
        <v>21</v>
      </c>
      <c r="P7402" s="21" t="s">
        <v>21</v>
      </c>
      <c r="Q7402" s="21" t="s">
        <v>16738</v>
      </c>
      <c r="R7402" s="21" t="s">
        <v>16738</v>
      </c>
      <c r="S7402" s="21" t="s">
        <v>16738</v>
      </c>
      <c r="T7402" s="21" t="s">
        <v>16738</v>
      </c>
      <c r="U7402" s="21">
        <v>1</v>
      </c>
      <c r="V7402" s="21"/>
      <c r="W7402" s="21"/>
      <c r="X7402" s="21"/>
    </row>
    <row r="7403" spans="1:24" x14ac:dyDescent="0.25">
      <c r="A7403" s="17">
        <v>2022</v>
      </c>
      <c r="B7403" s="17" t="s">
        <v>9</v>
      </c>
      <c r="C7403" s="17" t="s">
        <v>6663</v>
      </c>
      <c r="D7403" s="17" t="s">
        <v>16916</v>
      </c>
      <c r="E7403" s="17">
        <v>100</v>
      </c>
      <c r="F7403" s="17">
        <v>4</v>
      </c>
      <c r="G7403" s="17" t="s">
        <v>6659</v>
      </c>
      <c r="H7403" s="17" t="s">
        <v>6660</v>
      </c>
      <c r="I7403" s="17">
        <v>50.000000000000064</v>
      </c>
      <c r="J7403" s="17">
        <v>1</v>
      </c>
      <c r="K7403" s="18">
        <v>0.45833333333333331</v>
      </c>
      <c r="L7403" s="19">
        <v>0.45833333333333331</v>
      </c>
      <c r="M7403" s="20">
        <v>660</v>
      </c>
      <c r="N7403" s="20">
        <v>710.00000000000011</v>
      </c>
      <c r="O7403" s="20" t="s">
        <v>13</v>
      </c>
      <c r="P7403" s="21" t="s">
        <v>13</v>
      </c>
      <c r="Q7403" s="21" t="s">
        <v>16738</v>
      </c>
      <c r="R7403" s="21" t="s">
        <v>16738</v>
      </c>
      <c r="S7403" s="21" t="s">
        <v>16738</v>
      </c>
      <c r="T7403" s="21" t="s">
        <v>16738</v>
      </c>
      <c r="U7403" s="21">
        <v>1</v>
      </c>
      <c r="V7403" s="21"/>
      <c r="W7403" s="21"/>
      <c r="X7403" s="21"/>
    </row>
    <row r="7404" spans="1:24" x14ac:dyDescent="0.25">
      <c r="A7404" s="17">
        <v>2022</v>
      </c>
      <c r="B7404" s="17" t="s">
        <v>9</v>
      </c>
      <c r="C7404" s="17" t="s">
        <v>6664</v>
      </c>
      <c r="D7404" s="17" t="s">
        <v>16916</v>
      </c>
      <c r="E7404" s="17">
        <v>100</v>
      </c>
      <c r="F7404" s="17">
        <v>5</v>
      </c>
      <c r="G7404" s="17" t="s">
        <v>6659</v>
      </c>
      <c r="H7404" s="17" t="s">
        <v>6660</v>
      </c>
      <c r="I7404" s="17">
        <v>50.000000000000064</v>
      </c>
      <c r="J7404" s="17">
        <v>1</v>
      </c>
      <c r="K7404" s="18">
        <v>0.52083333333333337</v>
      </c>
      <c r="L7404" s="19">
        <v>0.52083333333333337</v>
      </c>
      <c r="M7404" s="20">
        <v>750</v>
      </c>
      <c r="N7404" s="20">
        <v>800.00000000000011</v>
      </c>
      <c r="O7404" s="20" t="s">
        <v>46</v>
      </c>
      <c r="P7404" s="21" t="s">
        <v>46</v>
      </c>
      <c r="Q7404" s="21" t="s">
        <v>16738</v>
      </c>
      <c r="R7404" s="21" t="s">
        <v>16738</v>
      </c>
      <c r="S7404" s="21" t="s">
        <v>16738</v>
      </c>
      <c r="T7404" s="21" t="s">
        <v>16738</v>
      </c>
      <c r="U7404" s="21">
        <v>1</v>
      </c>
      <c r="V7404" s="21"/>
      <c r="W7404" s="21"/>
      <c r="X7404" s="21"/>
    </row>
    <row r="7405" spans="1:24" x14ac:dyDescent="0.25">
      <c r="A7405" s="17">
        <v>2022</v>
      </c>
      <c r="B7405" s="17" t="s">
        <v>9</v>
      </c>
      <c r="C7405" s="17" t="s">
        <v>6665</v>
      </c>
      <c r="D7405" s="17" t="s">
        <v>16916</v>
      </c>
      <c r="E7405" s="17">
        <v>100</v>
      </c>
      <c r="F7405" s="17">
        <v>6</v>
      </c>
      <c r="G7405" s="17" t="s">
        <v>6659</v>
      </c>
      <c r="H7405" s="17" t="s">
        <v>6660</v>
      </c>
      <c r="I7405" s="17">
        <v>50.000000000000064</v>
      </c>
      <c r="J7405" s="17">
        <v>1</v>
      </c>
      <c r="K7405" s="18">
        <v>0.39583333333333331</v>
      </c>
      <c r="L7405" s="19">
        <v>0.39583333333333331</v>
      </c>
      <c r="M7405" s="20">
        <v>570</v>
      </c>
      <c r="N7405" s="20">
        <v>620.00000000000011</v>
      </c>
      <c r="O7405" s="20" t="s">
        <v>21</v>
      </c>
      <c r="P7405" s="21" t="s">
        <v>21</v>
      </c>
      <c r="Q7405" s="21" t="s">
        <v>16738</v>
      </c>
      <c r="R7405" s="21" t="s">
        <v>16738</v>
      </c>
      <c r="S7405" s="21" t="s">
        <v>16738</v>
      </c>
      <c r="T7405" s="21" t="s">
        <v>16738</v>
      </c>
      <c r="U7405" s="21">
        <v>1</v>
      </c>
      <c r="V7405" s="21"/>
      <c r="W7405" s="21"/>
      <c r="X7405" s="21"/>
    </row>
    <row r="7406" spans="1:24" x14ac:dyDescent="0.25">
      <c r="A7406" s="17">
        <v>2022</v>
      </c>
      <c r="B7406" s="17" t="s">
        <v>9</v>
      </c>
      <c r="C7406" s="17" t="s">
        <v>6666</v>
      </c>
      <c r="D7406" s="17" t="s">
        <v>16916</v>
      </c>
      <c r="E7406" s="17">
        <v>100</v>
      </c>
      <c r="F7406" s="17">
        <v>7</v>
      </c>
      <c r="G7406" s="17" t="s">
        <v>6659</v>
      </c>
      <c r="H7406" s="17" t="s">
        <v>6660</v>
      </c>
      <c r="I7406" s="17">
        <v>50.000000000000064</v>
      </c>
      <c r="J7406" s="17">
        <v>1</v>
      </c>
      <c r="K7406" s="18">
        <v>0.64583333333333337</v>
      </c>
      <c r="L7406" s="19">
        <v>0.64583333333333337</v>
      </c>
      <c r="M7406" s="20">
        <v>930</v>
      </c>
      <c r="N7406" s="20">
        <v>980.00000000000011</v>
      </c>
      <c r="O7406" s="20" t="s">
        <v>21</v>
      </c>
      <c r="P7406" s="21" t="s">
        <v>21</v>
      </c>
      <c r="Q7406" s="21" t="s">
        <v>16738</v>
      </c>
      <c r="R7406" s="21" t="s">
        <v>16738</v>
      </c>
      <c r="S7406" s="21" t="s">
        <v>16738</v>
      </c>
      <c r="T7406" s="21" t="s">
        <v>16738</v>
      </c>
      <c r="U7406" s="21">
        <v>1</v>
      </c>
      <c r="V7406" s="21"/>
      <c r="W7406" s="21"/>
      <c r="X7406" s="21"/>
    </row>
    <row r="7407" spans="1:24" x14ac:dyDescent="0.25">
      <c r="A7407" s="17">
        <v>2022</v>
      </c>
      <c r="B7407" s="17" t="s">
        <v>9</v>
      </c>
      <c r="C7407" s="17" t="s">
        <v>6849</v>
      </c>
      <c r="D7407" s="17" t="s">
        <v>16919</v>
      </c>
      <c r="E7407" s="17">
        <v>392</v>
      </c>
      <c r="F7407" s="17">
        <v>1</v>
      </c>
      <c r="G7407" s="17" t="s">
        <v>6850</v>
      </c>
      <c r="H7407" s="17" t="s">
        <v>6851</v>
      </c>
      <c r="I7407" s="17">
        <v>50.000000000000064</v>
      </c>
      <c r="J7407" s="17">
        <v>1</v>
      </c>
      <c r="K7407" s="18">
        <v>0.45833333333333331</v>
      </c>
      <c r="L7407" s="19">
        <v>0.45833333333333331</v>
      </c>
      <c r="M7407" s="20">
        <v>660</v>
      </c>
      <c r="N7407" s="20">
        <v>710.00000000000011</v>
      </c>
      <c r="O7407" s="20" t="s">
        <v>17</v>
      </c>
      <c r="P7407" s="21" t="s">
        <v>17</v>
      </c>
      <c r="Q7407" s="21" t="s">
        <v>16738</v>
      </c>
      <c r="R7407" s="21" t="s">
        <v>16738</v>
      </c>
      <c r="S7407" s="21" t="s">
        <v>16738</v>
      </c>
      <c r="T7407" s="21" t="s">
        <v>16738</v>
      </c>
      <c r="U7407" s="21">
        <v>1</v>
      </c>
      <c r="V7407" s="21"/>
      <c r="W7407" s="21"/>
      <c r="X7407" s="21"/>
    </row>
    <row r="7408" spans="1:24" x14ac:dyDescent="0.25">
      <c r="A7408" s="17">
        <v>2022</v>
      </c>
      <c r="B7408" s="17" t="s">
        <v>9</v>
      </c>
      <c r="C7408" s="17" t="s">
        <v>6852</v>
      </c>
      <c r="D7408" s="17" t="s">
        <v>16919</v>
      </c>
      <c r="E7408" s="17">
        <v>392</v>
      </c>
      <c r="F7408" s="17">
        <v>2</v>
      </c>
      <c r="G7408" s="17" t="s">
        <v>6850</v>
      </c>
      <c r="H7408" s="17" t="s">
        <v>6851</v>
      </c>
      <c r="I7408" s="17">
        <v>50.000000000000064</v>
      </c>
      <c r="J7408" s="17">
        <v>1</v>
      </c>
      <c r="K7408" s="18">
        <v>0.45833333333333331</v>
      </c>
      <c r="L7408" s="19">
        <v>0.45833333333333331</v>
      </c>
      <c r="M7408" s="20">
        <v>660</v>
      </c>
      <c r="N7408" s="20">
        <v>710.00000000000011</v>
      </c>
      <c r="O7408" s="20" t="s">
        <v>46</v>
      </c>
      <c r="P7408" s="21" t="s">
        <v>46</v>
      </c>
      <c r="Q7408" s="21" t="s">
        <v>16738</v>
      </c>
      <c r="R7408" s="21" t="s">
        <v>16738</v>
      </c>
      <c r="S7408" s="21" t="s">
        <v>16738</v>
      </c>
      <c r="T7408" s="21" t="s">
        <v>16738</v>
      </c>
      <c r="U7408" s="21">
        <v>1</v>
      </c>
      <c r="V7408" s="21"/>
      <c r="W7408" s="21"/>
      <c r="X7408" s="21"/>
    </row>
    <row r="7409" spans="1:24" x14ac:dyDescent="0.25">
      <c r="A7409" s="17">
        <v>2022</v>
      </c>
      <c r="B7409" s="17" t="s">
        <v>9</v>
      </c>
      <c r="C7409" s="17" t="s">
        <v>6988</v>
      </c>
      <c r="D7409" s="17" t="s">
        <v>16976</v>
      </c>
      <c r="E7409" s="17">
        <v>105</v>
      </c>
      <c r="F7409" s="17">
        <v>1</v>
      </c>
      <c r="G7409" s="17" t="s">
        <v>6989</v>
      </c>
      <c r="H7409" s="17" t="s">
        <v>6990</v>
      </c>
      <c r="I7409" s="17">
        <v>50.000000000000064</v>
      </c>
      <c r="J7409" s="17">
        <v>1</v>
      </c>
      <c r="K7409" s="18">
        <v>0.64583333333333337</v>
      </c>
      <c r="L7409" s="19">
        <v>0.64583333333333337</v>
      </c>
      <c r="M7409" s="20">
        <v>930</v>
      </c>
      <c r="N7409" s="20">
        <v>980.00000000000011</v>
      </c>
      <c r="O7409" s="20" t="s">
        <v>17</v>
      </c>
      <c r="P7409" s="21" t="s">
        <v>17</v>
      </c>
      <c r="Q7409" s="21" t="s">
        <v>16738</v>
      </c>
      <c r="R7409" s="21" t="s">
        <v>16738</v>
      </c>
      <c r="S7409" s="21" t="s">
        <v>16738</v>
      </c>
      <c r="T7409" s="21" t="s">
        <v>16738</v>
      </c>
      <c r="U7409" s="21">
        <v>1</v>
      </c>
      <c r="V7409" s="21"/>
      <c r="W7409" s="21"/>
      <c r="X7409" s="21"/>
    </row>
    <row r="7410" spans="1:24" x14ac:dyDescent="0.25">
      <c r="A7410" s="17">
        <v>2022</v>
      </c>
      <c r="B7410" s="17" t="s">
        <v>9</v>
      </c>
      <c r="C7410" s="17" t="s">
        <v>6991</v>
      </c>
      <c r="D7410" s="17" t="s">
        <v>16976</v>
      </c>
      <c r="E7410" s="17">
        <v>105</v>
      </c>
      <c r="F7410" s="17">
        <v>2</v>
      </c>
      <c r="G7410" s="17" t="s">
        <v>6989</v>
      </c>
      <c r="H7410" s="17" t="s">
        <v>6990</v>
      </c>
      <c r="I7410" s="17">
        <v>50.000000000000064</v>
      </c>
      <c r="J7410" s="17">
        <v>1</v>
      </c>
      <c r="K7410" s="18">
        <v>0.33333333333333331</v>
      </c>
      <c r="L7410" s="19">
        <v>0.33333333333333331</v>
      </c>
      <c r="M7410" s="20">
        <v>480</v>
      </c>
      <c r="N7410" s="20">
        <v>530.00000000000011</v>
      </c>
      <c r="O7410" s="20" t="s">
        <v>15</v>
      </c>
      <c r="P7410" s="21" t="s">
        <v>15</v>
      </c>
      <c r="Q7410" s="21" t="s">
        <v>16738</v>
      </c>
      <c r="R7410" s="21" t="s">
        <v>16738</v>
      </c>
      <c r="S7410" s="21" t="s">
        <v>16738</v>
      </c>
      <c r="T7410" s="21" t="s">
        <v>16738</v>
      </c>
      <c r="U7410" s="21">
        <v>1</v>
      </c>
      <c r="V7410" s="21"/>
      <c r="W7410" s="21"/>
      <c r="X7410" s="21"/>
    </row>
    <row r="7411" spans="1:24" x14ac:dyDescent="0.25">
      <c r="A7411" s="17">
        <v>2022</v>
      </c>
      <c r="B7411" s="17" t="s">
        <v>9</v>
      </c>
      <c r="C7411" s="17" t="s">
        <v>6992</v>
      </c>
      <c r="D7411" s="17" t="s">
        <v>16976</v>
      </c>
      <c r="E7411" s="17">
        <v>105</v>
      </c>
      <c r="F7411" s="17">
        <v>3</v>
      </c>
      <c r="G7411" s="17" t="s">
        <v>6989</v>
      </c>
      <c r="H7411" s="17" t="s">
        <v>6990</v>
      </c>
      <c r="I7411" s="17">
        <v>50.000000000000064</v>
      </c>
      <c r="J7411" s="17">
        <v>1</v>
      </c>
      <c r="K7411" s="18">
        <v>0.27083333333333331</v>
      </c>
      <c r="L7411" s="19">
        <v>0.27083333333333331</v>
      </c>
      <c r="M7411" s="20">
        <v>390</v>
      </c>
      <c r="N7411" s="20">
        <v>440.00000000000006</v>
      </c>
      <c r="O7411" s="20" t="s">
        <v>46</v>
      </c>
      <c r="P7411" s="21" t="s">
        <v>46</v>
      </c>
      <c r="Q7411" s="21" t="s">
        <v>16738</v>
      </c>
      <c r="R7411" s="21" t="s">
        <v>16738</v>
      </c>
      <c r="S7411" s="21" t="s">
        <v>16738</v>
      </c>
      <c r="T7411" s="21" t="s">
        <v>16738</v>
      </c>
      <c r="U7411" s="21">
        <v>1</v>
      </c>
      <c r="V7411" s="21"/>
      <c r="W7411" s="21"/>
      <c r="X7411" s="21"/>
    </row>
    <row r="7412" spans="1:24" x14ac:dyDescent="0.25">
      <c r="A7412" s="17">
        <v>2022</v>
      </c>
      <c r="B7412" s="17" t="s">
        <v>9</v>
      </c>
      <c r="C7412" s="17" t="s">
        <v>6993</v>
      </c>
      <c r="D7412" s="17" t="s">
        <v>16976</v>
      </c>
      <c r="E7412" s="17">
        <v>105</v>
      </c>
      <c r="F7412" s="17">
        <v>4</v>
      </c>
      <c r="G7412" s="17" t="s">
        <v>6989</v>
      </c>
      <c r="H7412" s="17" t="s">
        <v>6990</v>
      </c>
      <c r="I7412" s="17">
        <v>50.000000000000064</v>
      </c>
      <c r="J7412" s="17">
        <v>1</v>
      </c>
      <c r="K7412" s="18">
        <v>0.39583333333333331</v>
      </c>
      <c r="L7412" s="19">
        <v>0.39583333333333331</v>
      </c>
      <c r="M7412" s="20">
        <v>570</v>
      </c>
      <c r="N7412" s="20">
        <v>620.00000000000011</v>
      </c>
      <c r="O7412" s="20" t="s">
        <v>17</v>
      </c>
      <c r="P7412" s="21" t="s">
        <v>17</v>
      </c>
      <c r="Q7412" s="21" t="s">
        <v>16738</v>
      </c>
      <c r="R7412" s="21" t="s">
        <v>16738</v>
      </c>
      <c r="S7412" s="21" t="s">
        <v>16738</v>
      </c>
      <c r="T7412" s="21" t="s">
        <v>16738</v>
      </c>
      <c r="U7412" s="21">
        <v>1</v>
      </c>
      <c r="V7412" s="21"/>
      <c r="W7412" s="21"/>
      <c r="X7412" s="21"/>
    </row>
    <row r="7413" spans="1:24" x14ac:dyDescent="0.25">
      <c r="A7413" s="17">
        <v>2022</v>
      </c>
      <c r="B7413" s="17" t="s">
        <v>9</v>
      </c>
      <c r="C7413" s="17" t="s">
        <v>6994</v>
      </c>
      <c r="D7413" s="17" t="s">
        <v>16976</v>
      </c>
      <c r="E7413" s="17">
        <v>105</v>
      </c>
      <c r="F7413" s="17">
        <v>5</v>
      </c>
      <c r="G7413" s="17" t="s">
        <v>6989</v>
      </c>
      <c r="H7413" s="17" t="s">
        <v>6990</v>
      </c>
      <c r="I7413" s="17">
        <v>50.000000000000064</v>
      </c>
      <c r="J7413" s="17">
        <v>1</v>
      </c>
      <c r="K7413" s="18">
        <v>0.77083333333333337</v>
      </c>
      <c r="L7413" s="19">
        <v>0.77083333333333337</v>
      </c>
      <c r="M7413" s="20">
        <v>1110</v>
      </c>
      <c r="N7413" s="20">
        <v>1160</v>
      </c>
      <c r="O7413" s="20" t="s">
        <v>46</v>
      </c>
      <c r="P7413" s="21" t="s">
        <v>46</v>
      </c>
      <c r="Q7413" s="21" t="s">
        <v>16738</v>
      </c>
      <c r="R7413" s="21" t="s">
        <v>16738</v>
      </c>
      <c r="S7413" s="21" t="s">
        <v>16738</v>
      </c>
      <c r="T7413" s="21" t="s">
        <v>16738</v>
      </c>
      <c r="U7413" s="21">
        <v>1</v>
      </c>
      <c r="V7413" s="21"/>
      <c r="W7413" s="21"/>
      <c r="X7413" s="21"/>
    </row>
    <row r="7414" spans="1:24" x14ac:dyDescent="0.25">
      <c r="A7414" s="17">
        <v>2022</v>
      </c>
      <c r="B7414" s="17" t="s">
        <v>9</v>
      </c>
      <c r="C7414" s="17" t="s">
        <v>6995</v>
      </c>
      <c r="D7414" s="17" t="s">
        <v>16976</v>
      </c>
      <c r="E7414" s="17">
        <v>105</v>
      </c>
      <c r="F7414" s="17">
        <v>6</v>
      </c>
      <c r="G7414" s="17" t="s">
        <v>6989</v>
      </c>
      <c r="H7414" s="17" t="s">
        <v>6990</v>
      </c>
      <c r="I7414" s="17">
        <v>50.000000000000064</v>
      </c>
      <c r="J7414" s="17">
        <v>1</v>
      </c>
      <c r="K7414" s="18">
        <v>0.39583333333333331</v>
      </c>
      <c r="L7414" s="19">
        <v>0.39583333333333331</v>
      </c>
      <c r="M7414" s="20">
        <v>570</v>
      </c>
      <c r="N7414" s="20">
        <v>620.00000000000011</v>
      </c>
      <c r="O7414" s="20" t="s">
        <v>13</v>
      </c>
      <c r="P7414" s="21" t="s">
        <v>13</v>
      </c>
      <c r="Q7414" s="21" t="s">
        <v>16738</v>
      </c>
      <c r="R7414" s="21" t="s">
        <v>16738</v>
      </c>
      <c r="S7414" s="21" t="s">
        <v>16738</v>
      </c>
      <c r="T7414" s="21" t="s">
        <v>16738</v>
      </c>
      <c r="U7414" s="21">
        <v>1</v>
      </c>
      <c r="V7414" s="21"/>
      <c r="W7414" s="21"/>
      <c r="X7414" s="21"/>
    </row>
    <row r="7415" spans="1:24" x14ac:dyDescent="0.25">
      <c r="A7415" s="17">
        <v>2022</v>
      </c>
      <c r="B7415" s="17" t="s">
        <v>9</v>
      </c>
      <c r="C7415" s="17" t="s">
        <v>6996</v>
      </c>
      <c r="D7415" s="17" t="s">
        <v>16976</v>
      </c>
      <c r="E7415" s="17">
        <v>105</v>
      </c>
      <c r="F7415" s="17">
        <v>7</v>
      </c>
      <c r="G7415" s="17" t="s">
        <v>6989</v>
      </c>
      <c r="H7415" s="17" t="s">
        <v>6990</v>
      </c>
      <c r="I7415" s="17">
        <v>50.000000000000064</v>
      </c>
      <c r="J7415" s="17">
        <v>1</v>
      </c>
      <c r="K7415" s="18">
        <v>0.64583333333333337</v>
      </c>
      <c r="L7415" s="19">
        <v>0.64583333333333337</v>
      </c>
      <c r="M7415" s="20">
        <v>930</v>
      </c>
      <c r="N7415" s="20">
        <v>980.00000000000011</v>
      </c>
      <c r="O7415" s="20" t="s">
        <v>46</v>
      </c>
      <c r="P7415" s="21" t="s">
        <v>46</v>
      </c>
      <c r="Q7415" s="21" t="s">
        <v>16738</v>
      </c>
      <c r="R7415" s="21" t="s">
        <v>16738</v>
      </c>
      <c r="S7415" s="21" t="s">
        <v>16738</v>
      </c>
      <c r="T7415" s="21" t="s">
        <v>16738</v>
      </c>
      <c r="U7415" s="21">
        <v>1</v>
      </c>
      <c r="V7415" s="21"/>
      <c r="W7415" s="21"/>
      <c r="X7415" s="21"/>
    </row>
    <row r="7416" spans="1:24" x14ac:dyDescent="0.25">
      <c r="A7416" s="17">
        <v>2022</v>
      </c>
      <c r="B7416" s="17" t="s">
        <v>9</v>
      </c>
      <c r="C7416" s="17" t="s">
        <v>6997</v>
      </c>
      <c r="D7416" s="17" t="s">
        <v>16976</v>
      </c>
      <c r="E7416" s="17">
        <v>105</v>
      </c>
      <c r="F7416" s="17">
        <v>8</v>
      </c>
      <c r="G7416" s="17" t="s">
        <v>6989</v>
      </c>
      <c r="H7416" s="17" t="s">
        <v>6990</v>
      </c>
      <c r="I7416" s="17">
        <v>50.000000000000064</v>
      </c>
      <c r="J7416" s="17">
        <v>1</v>
      </c>
      <c r="K7416" s="18">
        <v>0.33333333333333331</v>
      </c>
      <c r="L7416" s="19">
        <v>0.33333333333333331</v>
      </c>
      <c r="M7416" s="20">
        <v>480</v>
      </c>
      <c r="N7416" s="20">
        <v>530.00000000000011</v>
      </c>
      <c r="O7416" s="20" t="s">
        <v>21</v>
      </c>
      <c r="P7416" s="21" t="s">
        <v>21</v>
      </c>
      <c r="Q7416" s="21" t="s">
        <v>16738</v>
      </c>
      <c r="R7416" s="21" t="s">
        <v>16738</v>
      </c>
      <c r="S7416" s="21" t="s">
        <v>16738</v>
      </c>
      <c r="T7416" s="21" t="s">
        <v>16738</v>
      </c>
      <c r="U7416" s="21">
        <v>1</v>
      </c>
      <c r="V7416" s="21"/>
      <c r="W7416" s="21"/>
      <c r="X7416" s="21"/>
    </row>
    <row r="7417" spans="1:24" x14ac:dyDescent="0.25">
      <c r="A7417" s="17">
        <v>2022</v>
      </c>
      <c r="B7417" s="17" t="s">
        <v>9</v>
      </c>
      <c r="C7417" s="17" t="s">
        <v>6998</v>
      </c>
      <c r="D7417" s="17" t="s">
        <v>16976</v>
      </c>
      <c r="E7417" s="17">
        <v>105</v>
      </c>
      <c r="F7417" s="17">
        <v>9</v>
      </c>
      <c r="G7417" s="17" t="s">
        <v>6989</v>
      </c>
      <c r="H7417" s="17" t="s">
        <v>6990</v>
      </c>
      <c r="I7417" s="17">
        <v>50.000000000000064</v>
      </c>
      <c r="J7417" s="17">
        <v>1</v>
      </c>
      <c r="K7417" s="18">
        <v>0.33333333333333331</v>
      </c>
      <c r="L7417" s="19">
        <v>0.33333333333333331</v>
      </c>
      <c r="M7417" s="20">
        <v>480</v>
      </c>
      <c r="N7417" s="20">
        <v>530.00000000000011</v>
      </c>
      <c r="O7417" s="20" t="s">
        <v>21</v>
      </c>
      <c r="P7417" s="21" t="s">
        <v>21</v>
      </c>
      <c r="Q7417" s="21" t="s">
        <v>16738</v>
      </c>
      <c r="R7417" s="21" t="s">
        <v>16738</v>
      </c>
      <c r="S7417" s="21" t="s">
        <v>16738</v>
      </c>
      <c r="T7417" s="21" t="s">
        <v>16738</v>
      </c>
      <c r="U7417" s="21">
        <v>1</v>
      </c>
      <c r="V7417" s="21"/>
      <c r="W7417" s="21"/>
      <c r="X7417" s="21"/>
    </row>
    <row r="7418" spans="1:24" x14ac:dyDescent="0.25">
      <c r="A7418" s="17">
        <v>2022</v>
      </c>
      <c r="B7418" s="17" t="s">
        <v>9</v>
      </c>
      <c r="C7418" s="17" t="s">
        <v>6999</v>
      </c>
      <c r="D7418" s="17" t="s">
        <v>16976</v>
      </c>
      <c r="E7418" s="17">
        <v>105</v>
      </c>
      <c r="F7418" s="17">
        <v>0</v>
      </c>
      <c r="G7418" s="17" t="s">
        <v>6989</v>
      </c>
      <c r="H7418" s="17" t="s">
        <v>6990</v>
      </c>
      <c r="I7418" s="17">
        <v>50.000000000000064</v>
      </c>
      <c r="J7418" s="17">
        <v>1</v>
      </c>
      <c r="K7418" s="18">
        <v>0.64583333333333337</v>
      </c>
      <c r="L7418" s="19">
        <v>0.64583333333333337</v>
      </c>
      <c r="M7418" s="20">
        <v>930</v>
      </c>
      <c r="N7418" s="20">
        <v>980.00000000000011</v>
      </c>
      <c r="O7418" s="20" t="s">
        <v>13</v>
      </c>
      <c r="P7418" s="21" t="s">
        <v>13</v>
      </c>
      <c r="Q7418" s="21" t="s">
        <v>16738</v>
      </c>
      <c r="R7418" s="21" t="s">
        <v>16738</v>
      </c>
      <c r="S7418" s="21" t="s">
        <v>16738</v>
      </c>
      <c r="T7418" s="21" t="s">
        <v>16738</v>
      </c>
      <c r="U7418" s="21">
        <v>1</v>
      </c>
      <c r="V7418" s="21"/>
      <c r="W7418" s="21"/>
      <c r="X7418" s="21"/>
    </row>
    <row r="7419" spans="1:24" x14ac:dyDescent="0.25">
      <c r="A7419" s="17">
        <v>2022</v>
      </c>
      <c r="B7419" s="17" t="s">
        <v>9</v>
      </c>
      <c r="C7419" s="17" t="s">
        <v>7000</v>
      </c>
      <c r="D7419" s="17" t="s">
        <v>16976</v>
      </c>
      <c r="E7419" s="17">
        <v>105</v>
      </c>
      <c r="F7419" s="17">
        <v>1</v>
      </c>
      <c r="G7419" s="17" t="s">
        <v>6989</v>
      </c>
      <c r="H7419" s="17" t="s">
        <v>6990</v>
      </c>
      <c r="I7419" s="17">
        <v>50.000000000000064</v>
      </c>
      <c r="J7419" s="17">
        <v>1</v>
      </c>
      <c r="K7419" s="18">
        <v>0.77083333333333337</v>
      </c>
      <c r="L7419" s="19">
        <v>0.77083333333333337</v>
      </c>
      <c r="M7419" s="20">
        <v>1110</v>
      </c>
      <c r="N7419" s="20">
        <v>1160</v>
      </c>
      <c r="O7419" s="20" t="s">
        <v>17</v>
      </c>
      <c r="P7419" s="21" t="s">
        <v>17</v>
      </c>
      <c r="Q7419" s="21" t="s">
        <v>16738</v>
      </c>
      <c r="R7419" s="21" t="s">
        <v>16738</v>
      </c>
      <c r="S7419" s="21" t="s">
        <v>16738</v>
      </c>
      <c r="T7419" s="21" t="s">
        <v>16738</v>
      </c>
      <c r="U7419" s="21">
        <v>1</v>
      </c>
      <c r="V7419" s="21"/>
      <c r="W7419" s="21"/>
      <c r="X7419" s="21"/>
    </row>
    <row r="7420" spans="1:24" x14ac:dyDescent="0.25">
      <c r="A7420" s="17">
        <v>2022</v>
      </c>
      <c r="B7420" s="17" t="s">
        <v>9</v>
      </c>
      <c r="C7420" s="17" t="s">
        <v>7001</v>
      </c>
      <c r="D7420" s="17" t="s">
        <v>16976</v>
      </c>
      <c r="E7420" s="17">
        <v>120</v>
      </c>
      <c r="F7420" s="17">
        <v>1</v>
      </c>
      <c r="G7420" s="17" t="s">
        <v>7002</v>
      </c>
      <c r="H7420" s="17" t="s">
        <v>7003</v>
      </c>
      <c r="I7420" s="17">
        <v>50.000000000000064</v>
      </c>
      <c r="J7420" s="17">
        <v>1</v>
      </c>
      <c r="K7420" s="18">
        <v>0.64583333333333337</v>
      </c>
      <c r="L7420" s="19">
        <v>0.64583333333333337</v>
      </c>
      <c r="M7420" s="20">
        <v>930</v>
      </c>
      <c r="N7420" s="20">
        <v>980.00000000000011</v>
      </c>
      <c r="O7420" s="20" t="s">
        <v>46</v>
      </c>
      <c r="P7420" s="21" t="s">
        <v>46</v>
      </c>
      <c r="Q7420" s="21" t="s">
        <v>16738</v>
      </c>
      <c r="R7420" s="21" t="s">
        <v>16738</v>
      </c>
      <c r="S7420" s="21" t="s">
        <v>16738</v>
      </c>
      <c r="T7420" s="21" t="s">
        <v>16738</v>
      </c>
      <c r="U7420" s="21">
        <v>1</v>
      </c>
      <c r="V7420" s="21"/>
      <c r="W7420" s="21"/>
      <c r="X7420" s="21"/>
    </row>
    <row r="7421" spans="1:24" x14ac:dyDescent="0.25">
      <c r="A7421" s="17">
        <v>2022</v>
      </c>
      <c r="B7421" s="17" t="s">
        <v>9</v>
      </c>
      <c r="C7421" s="17" t="s">
        <v>7004</v>
      </c>
      <c r="D7421" s="17" t="s">
        <v>16976</v>
      </c>
      <c r="E7421" s="17">
        <v>120</v>
      </c>
      <c r="F7421" s="17">
        <v>2</v>
      </c>
      <c r="G7421" s="17" t="s">
        <v>7002</v>
      </c>
      <c r="H7421" s="17" t="s">
        <v>7003</v>
      </c>
      <c r="I7421" s="17">
        <v>50.000000000000064</v>
      </c>
      <c r="J7421" s="17">
        <v>1</v>
      </c>
      <c r="K7421" s="18">
        <v>0.39583333333333331</v>
      </c>
      <c r="L7421" s="19">
        <v>0.39583333333333331</v>
      </c>
      <c r="M7421" s="20">
        <v>570</v>
      </c>
      <c r="N7421" s="20">
        <v>620.00000000000011</v>
      </c>
      <c r="O7421" s="20" t="s">
        <v>46</v>
      </c>
      <c r="P7421" s="21" t="s">
        <v>46</v>
      </c>
      <c r="Q7421" s="21" t="s">
        <v>16738</v>
      </c>
      <c r="R7421" s="21" t="s">
        <v>16738</v>
      </c>
      <c r="S7421" s="21" t="s">
        <v>16738</v>
      </c>
      <c r="T7421" s="21" t="s">
        <v>16738</v>
      </c>
      <c r="U7421" s="21">
        <v>1</v>
      </c>
      <c r="V7421" s="21"/>
      <c r="W7421" s="21"/>
      <c r="X7421" s="21"/>
    </row>
    <row r="7422" spans="1:24" x14ac:dyDescent="0.25">
      <c r="A7422" s="17">
        <v>2022</v>
      </c>
      <c r="B7422" s="17" t="s">
        <v>9</v>
      </c>
      <c r="C7422" s="17" t="s">
        <v>7005</v>
      </c>
      <c r="D7422" s="17" t="s">
        <v>16976</v>
      </c>
      <c r="E7422" s="17">
        <v>120</v>
      </c>
      <c r="F7422" s="17">
        <v>3</v>
      </c>
      <c r="G7422" s="17" t="s">
        <v>7002</v>
      </c>
      <c r="H7422" s="17" t="s">
        <v>7003</v>
      </c>
      <c r="I7422" s="17">
        <v>50.000000000000064</v>
      </c>
      <c r="J7422" s="17">
        <v>1</v>
      </c>
      <c r="K7422" s="18">
        <v>0.39583333333333331</v>
      </c>
      <c r="L7422" s="19">
        <v>0.39583333333333331</v>
      </c>
      <c r="M7422" s="20">
        <v>570</v>
      </c>
      <c r="N7422" s="20">
        <v>620.00000000000011</v>
      </c>
      <c r="O7422" s="20" t="s">
        <v>21</v>
      </c>
      <c r="P7422" s="21" t="s">
        <v>21</v>
      </c>
      <c r="Q7422" s="21" t="s">
        <v>16738</v>
      </c>
      <c r="R7422" s="21" t="s">
        <v>16738</v>
      </c>
      <c r="S7422" s="21" t="s">
        <v>16738</v>
      </c>
      <c r="T7422" s="21" t="s">
        <v>16738</v>
      </c>
      <c r="U7422" s="21">
        <v>1</v>
      </c>
      <c r="V7422" s="21"/>
      <c r="W7422" s="21"/>
      <c r="X7422" s="21"/>
    </row>
    <row r="7423" spans="1:24" x14ac:dyDescent="0.25">
      <c r="A7423" s="17">
        <v>2022</v>
      </c>
      <c r="B7423" s="17" t="s">
        <v>9</v>
      </c>
      <c r="C7423" s="17" t="s">
        <v>7006</v>
      </c>
      <c r="D7423" s="17" t="s">
        <v>16976</v>
      </c>
      <c r="E7423" s="17">
        <v>120</v>
      </c>
      <c r="F7423" s="17">
        <v>4</v>
      </c>
      <c r="G7423" s="17" t="s">
        <v>7002</v>
      </c>
      <c r="H7423" s="17" t="s">
        <v>7003</v>
      </c>
      <c r="I7423" s="17">
        <v>50.000000000000064</v>
      </c>
      <c r="J7423" s="17">
        <v>1</v>
      </c>
      <c r="K7423" s="18">
        <v>0.45833333333333331</v>
      </c>
      <c r="L7423" s="19">
        <v>0.45833333333333331</v>
      </c>
      <c r="M7423" s="20">
        <v>660</v>
      </c>
      <c r="N7423" s="20">
        <v>710.00000000000011</v>
      </c>
      <c r="O7423" s="20" t="s">
        <v>13</v>
      </c>
      <c r="P7423" s="21" t="s">
        <v>13</v>
      </c>
      <c r="Q7423" s="21" t="s">
        <v>16738</v>
      </c>
      <c r="R7423" s="21" t="s">
        <v>16738</v>
      </c>
      <c r="S7423" s="21" t="s">
        <v>16738</v>
      </c>
      <c r="T7423" s="21" t="s">
        <v>16738</v>
      </c>
      <c r="U7423" s="21">
        <v>1</v>
      </c>
      <c r="V7423" s="21"/>
      <c r="W7423" s="21"/>
      <c r="X7423" s="21"/>
    </row>
    <row r="7424" spans="1:24" x14ac:dyDescent="0.25">
      <c r="A7424" s="17">
        <v>2022</v>
      </c>
      <c r="B7424" s="17" t="s">
        <v>9</v>
      </c>
      <c r="C7424" s="17" t="s">
        <v>7099</v>
      </c>
      <c r="D7424" s="17" t="s">
        <v>16925</v>
      </c>
      <c r="E7424" s="17">
        <v>100</v>
      </c>
      <c r="F7424" s="17">
        <v>1</v>
      </c>
      <c r="G7424" s="17" t="s">
        <v>7100</v>
      </c>
      <c r="H7424" s="17" t="s">
        <v>7101</v>
      </c>
      <c r="I7424" s="17">
        <v>50.000000000000064</v>
      </c>
      <c r="J7424" s="17">
        <v>1</v>
      </c>
      <c r="K7424" s="18">
        <v>0.45833333333333331</v>
      </c>
      <c r="L7424" s="19">
        <v>0.45833333333333331</v>
      </c>
      <c r="M7424" s="20">
        <v>660</v>
      </c>
      <c r="N7424" s="20">
        <v>710.00000000000011</v>
      </c>
      <c r="O7424" s="20" t="s">
        <v>21</v>
      </c>
      <c r="P7424" s="21" t="s">
        <v>21</v>
      </c>
      <c r="Q7424" s="21" t="s">
        <v>16738</v>
      </c>
      <c r="R7424" s="21" t="s">
        <v>16738</v>
      </c>
      <c r="S7424" s="21" t="s">
        <v>16738</v>
      </c>
      <c r="T7424" s="21" t="s">
        <v>16738</v>
      </c>
      <c r="U7424" s="21">
        <v>1</v>
      </c>
      <c r="V7424" s="21"/>
      <c r="W7424" s="21"/>
      <c r="X7424" s="21"/>
    </row>
    <row r="7425" spans="1:24" x14ac:dyDescent="0.25">
      <c r="A7425" s="17">
        <v>2022</v>
      </c>
      <c r="B7425" s="17" t="s">
        <v>9</v>
      </c>
      <c r="C7425" s="17" t="s">
        <v>7102</v>
      </c>
      <c r="D7425" s="17" t="s">
        <v>16925</v>
      </c>
      <c r="E7425" s="17">
        <v>100</v>
      </c>
      <c r="F7425" s="17">
        <v>2</v>
      </c>
      <c r="G7425" s="17" t="s">
        <v>7100</v>
      </c>
      <c r="H7425" s="17" t="s">
        <v>7101</v>
      </c>
      <c r="I7425" s="17">
        <v>50.000000000000064</v>
      </c>
      <c r="J7425" s="17">
        <v>1</v>
      </c>
      <c r="K7425" s="18">
        <v>0.77083333333333337</v>
      </c>
      <c r="L7425" s="19">
        <v>0.77083333333333337</v>
      </c>
      <c r="M7425" s="20">
        <v>1110</v>
      </c>
      <c r="N7425" s="20">
        <v>1160</v>
      </c>
      <c r="O7425" s="20" t="s">
        <v>13</v>
      </c>
      <c r="P7425" s="21" t="s">
        <v>13</v>
      </c>
      <c r="Q7425" s="21" t="s">
        <v>16738</v>
      </c>
      <c r="R7425" s="21" t="s">
        <v>16738</v>
      </c>
      <c r="S7425" s="21" t="s">
        <v>16738</v>
      </c>
      <c r="T7425" s="21" t="s">
        <v>16738</v>
      </c>
      <c r="U7425" s="21">
        <v>1</v>
      </c>
      <c r="V7425" s="21"/>
      <c r="W7425" s="21"/>
      <c r="X7425" s="21"/>
    </row>
    <row r="7426" spans="1:24" x14ac:dyDescent="0.25">
      <c r="A7426" s="17">
        <v>2022</v>
      </c>
      <c r="B7426" s="17" t="s">
        <v>9</v>
      </c>
      <c r="C7426" s="17" t="s">
        <v>7103</v>
      </c>
      <c r="D7426" s="17" t="s">
        <v>16925</v>
      </c>
      <c r="E7426" s="17">
        <v>100</v>
      </c>
      <c r="F7426" s="17">
        <v>3</v>
      </c>
      <c r="G7426" s="17" t="s">
        <v>7100</v>
      </c>
      <c r="H7426" s="17" t="s">
        <v>7101</v>
      </c>
      <c r="I7426" s="17">
        <v>50.000000000000064</v>
      </c>
      <c r="J7426" s="17">
        <v>1</v>
      </c>
      <c r="K7426" s="18">
        <v>0.33333333333333331</v>
      </c>
      <c r="L7426" s="19">
        <v>0.33333333333333331</v>
      </c>
      <c r="M7426" s="20">
        <v>480</v>
      </c>
      <c r="N7426" s="20">
        <v>530.00000000000011</v>
      </c>
      <c r="O7426" s="20" t="s">
        <v>15</v>
      </c>
      <c r="P7426" s="21" t="s">
        <v>15</v>
      </c>
      <c r="Q7426" s="21" t="s">
        <v>16738</v>
      </c>
      <c r="R7426" s="21" t="s">
        <v>16738</v>
      </c>
      <c r="S7426" s="21" t="s">
        <v>16738</v>
      </c>
      <c r="T7426" s="21" t="s">
        <v>16738</v>
      </c>
      <c r="U7426" s="21">
        <v>1</v>
      </c>
      <c r="V7426" s="21"/>
      <c r="W7426" s="21"/>
      <c r="X7426" s="21"/>
    </row>
    <row r="7427" spans="1:24" x14ac:dyDescent="0.25">
      <c r="A7427" s="17">
        <v>2022</v>
      </c>
      <c r="B7427" s="17" t="s">
        <v>9</v>
      </c>
      <c r="C7427" s="17" t="s">
        <v>7104</v>
      </c>
      <c r="D7427" s="17" t="s">
        <v>16925</v>
      </c>
      <c r="E7427" s="17">
        <v>100</v>
      </c>
      <c r="F7427" s="17">
        <v>4</v>
      </c>
      <c r="G7427" s="17" t="s">
        <v>7100</v>
      </c>
      <c r="H7427" s="17" t="s">
        <v>7101</v>
      </c>
      <c r="I7427" s="17">
        <v>50.000000000000064</v>
      </c>
      <c r="J7427" s="17">
        <v>1</v>
      </c>
      <c r="K7427" s="18">
        <v>0.33333333333333331</v>
      </c>
      <c r="L7427" s="19">
        <v>0.33333333333333331</v>
      </c>
      <c r="M7427" s="20">
        <v>480</v>
      </c>
      <c r="N7427" s="20">
        <v>530.00000000000011</v>
      </c>
      <c r="O7427" s="20" t="s">
        <v>15</v>
      </c>
      <c r="P7427" s="21" t="s">
        <v>15</v>
      </c>
      <c r="Q7427" s="21" t="s">
        <v>16738</v>
      </c>
      <c r="R7427" s="21" t="s">
        <v>16738</v>
      </c>
      <c r="S7427" s="21" t="s">
        <v>16738</v>
      </c>
      <c r="T7427" s="21" t="s">
        <v>16738</v>
      </c>
      <c r="U7427" s="21">
        <v>1</v>
      </c>
      <c r="V7427" s="21"/>
      <c r="W7427" s="21"/>
      <c r="X7427" s="21"/>
    </row>
    <row r="7428" spans="1:24" x14ac:dyDescent="0.25">
      <c r="A7428" s="17">
        <v>2022</v>
      </c>
      <c r="B7428" s="17" t="s">
        <v>9</v>
      </c>
      <c r="C7428" s="17" t="s">
        <v>7105</v>
      </c>
      <c r="D7428" s="17" t="s">
        <v>16925</v>
      </c>
      <c r="E7428" s="17">
        <v>100</v>
      </c>
      <c r="F7428" s="17">
        <v>5</v>
      </c>
      <c r="G7428" s="17" t="s">
        <v>7100</v>
      </c>
      <c r="H7428" s="17" t="s">
        <v>7101</v>
      </c>
      <c r="I7428" s="17">
        <v>50.000000000000064</v>
      </c>
      <c r="J7428" s="17">
        <v>1</v>
      </c>
      <c r="K7428" s="18">
        <v>0.70833333333333337</v>
      </c>
      <c r="L7428" s="19">
        <v>0.70833333333333337</v>
      </c>
      <c r="M7428" s="20">
        <v>1020</v>
      </c>
      <c r="N7428" s="20">
        <v>1070</v>
      </c>
      <c r="O7428" s="20" t="s">
        <v>17</v>
      </c>
      <c r="P7428" s="21" t="s">
        <v>17</v>
      </c>
      <c r="Q7428" s="21" t="s">
        <v>16738</v>
      </c>
      <c r="R7428" s="21" t="s">
        <v>16738</v>
      </c>
      <c r="S7428" s="21" t="s">
        <v>16738</v>
      </c>
      <c r="T7428" s="21" t="s">
        <v>16738</v>
      </c>
      <c r="U7428" s="21">
        <v>1</v>
      </c>
      <c r="V7428" s="21"/>
      <c r="W7428" s="21"/>
      <c r="X7428" s="21"/>
    </row>
    <row r="7429" spans="1:24" x14ac:dyDescent="0.25">
      <c r="A7429" s="17">
        <v>2022</v>
      </c>
      <c r="B7429" s="17" t="s">
        <v>9</v>
      </c>
      <c r="C7429" s="17" t="s">
        <v>7106</v>
      </c>
      <c r="D7429" s="17" t="s">
        <v>16925</v>
      </c>
      <c r="E7429" s="17">
        <v>100</v>
      </c>
      <c r="F7429" s="17">
        <v>6</v>
      </c>
      <c r="G7429" s="17" t="s">
        <v>7100</v>
      </c>
      <c r="H7429" s="17" t="s">
        <v>7101</v>
      </c>
      <c r="I7429" s="17">
        <v>50.000000000000064</v>
      </c>
      <c r="J7429" s="17">
        <v>1</v>
      </c>
      <c r="K7429" s="18">
        <v>0.33333333333333331</v>
      </c>
      <c r="L7429" s="19">
        <v>0.33333333333333331</v>
      </c>
      <c r="M7429" s="20">
        <v>480</v>
      </c>
      <c r="N7429" s="20">
        <v>530.00000000000011</v>
      </c>
      <c r="O7429" s="20" t="s">
        <v>13</v>
      </c>
      <c r="P7429" s="21" t="s">
        <v>13</v>
      </c>
      <c r="Q7429" s="21" t="s">
        <v>16738</v>
      </c>
      <c r="R7429" s="21" t="s">
        <v>16738</v>
      </c>
      <c r="S7429" s="21" t="s">
        <v>16738</v>
      </c>
      <c r="T7429" s="21" t="s">
        <v>16738</v>
      </c>
      <c r="U7429" s="21">
        <v>1</v>
      </c>
      <c r="V7429" s="21"/>
      <c r="W7429" s="21"/>
      <c r="X7429" s="21"/>
    </row>
    <row r="7430" spans="1:24" x14ac:dyDescent="0.25">
      <c r="A7430" s="17">
        <v>2022</v>
      </c>
      <c r="B7430" s="17" t="s">
        <v>9</v>
      </c>
      <c r="C7430" s="17" t="s">
        <v>7107</v>
      </c>
      <c r="D7430" s="17" t="s">
        <v>16925</v>
      </c>
      <c r="E7430" s="17">
        <v>100</v>
      </c>
      <c r="F7430" s="17">
        <v>7</v>
      </c>
      <c r="G7430" s="17" t="s">
        <v>7100</v>
      </c>
      <c r="H7430" s="17" t="s">
        <v>7101</v>
      </c>
      <c r="I7430" s="17">
        <v>50.000000000000064</v>
      </c>
      <c r="J7430" s="17">
        <v>1</v>
      </c>
      <c r="K7430" s="18">
        <v>0.33333333333333331</v>
      </c>
      <c r="L7430" s="19">
        <v>0.33333333333333331</v>
      </c>
      <c r="M7430" s="20">
        <v>480</v>
      </c>
      <c r="N7430" s="20">
        <v>530.00000000000011</v>
      </c>
      <c r="O7430" s="20" t="s">
        <v>15</v>
      </c>
      <c r="P7430" s="21" t="s">
        <v>15</v>
      </c>
      <c r="Q7430" s="21" t="s">
        <v>16738</v>
      </c>
      <c r="R7430" s="21" t="s">
        <v>16738</v>
      </c>
      <c r="S7430" s="21" t="s">
        <v>16738</v>
      </c>
      <c r="T7430" s="21" t="s">
        <v>16738</v>
      </c>
      <c r="U7430" s="21">
        <v>1</v>
      </c>
      <c r="V7430" s="21"/>
      <c r="W7430" s="21"/>
      <c r="X7430" s="21"/>
    </row>
    <row r="7431" spans="1:24" x14ac:dyDescent="0.25">
      <c r="A7431" s="17">
        <v>2022</v>
      </c>
      <c r="B7431" s="17" t="s">
        <v>9</v>
      </c>
      <c r="C7431" s="17" t="s">
        <v>7108</v>
      </c>
      <c r="D7431" s="17" t="s">
        <v>16925</v>
      </c>
      <c r="E7431" s="17">
        <v>100</v>
      </c>
      <c r="F7431" s="17">
        <v>8</v>
      </c>
      <c r="G7431" s="17" t="s">
        <v>7100</v>
      </c>
      <c r="H7431" s="17" t="s">
        <v>7101</v>
      </c>
      <c r="I7431" s="17">
        <v>50.000000000000064</v>
      </c>
      <c r="J7431" s="17">
        <v>1</v>
      </c>
      <c r="K7431" s="18">
        <v>0.33333333333333331</v>
      </c>
      <c r="L7431" s="19">
        <v>0.33333333333333331</v>
      </c>
      <c r="M7431" s="20">
        <v>480</v>
      </c>
      <c r="N7431" s="20">
        <v>530.00000000000011</v>
      </c>
      <c r="O7431" s="20" t="s">
        <v>19</v>
      </c>
      <c r="P7431" s="21" t="s">
        <v>19</v>
      </c>
      <c r="Q7431" s="21" t="s">
        <v>16738</v>
      </c>
      <c r="R7431" s="21" t="s">
        <v>16738</v>
      </c>
      <c r="S7431" s="21" t="s">
        <v>16738</v>
      </c>
      <c r="T7431" s="21" t="s">
        <v>16738</v>
      </c>
      <c r="U7431" s="21">
        <v>1</v>
      </c>
      <c r="V7431" s="21"/>
      <c r="W7431" s="21"/>
      <c r="X7431" s="21"/>
    </row>
    <row r="7432" spans="1:24" x14ac:dyDescent="0.25">
      <c r="A7432" s="17">
        <v>2022</v>
      </c>
      <c r="B7432" s="17" t="s">
        <v>9</v>
      </c>
      <c r="C7432" s="17" t="s">
        <v>7157</v>
      </c>
      <c r="D7432" s="17" t="s">
        <v>16925</v>
      </c>
      <c r="E7432" s="17">
        <v>174</v>
      </c>
      <c r="F7432" s="17">
        <v>1</v>
      </c>
      <c r="G7432" s="17" t="s">
        <v>768</v>
      </c>
      <c r="H7432" s="17" t="s">
        <v>7158</v>
      </c>
      <c r="I7432" s="17">
        <v>50.000000000000064</v>
      </c>
      <c r="J7432" s="17">
        <v>1</v>
      </c>
      <c r="K7432" s="18">
        <v>0.45833333333333331</v>
      </c>
      <c r="L7432" s="19">
        <v>0.45833333333333331</v>
      </c>
      <c r="M7432" s="20">
        <v>660</v>
      </c>
      <c r="N7432" s="20">
        <v>710.00000000000011</v>
      </c>
      <c r="O7432" s="20" t="s">
        <v>15</v>
      </c>
      <c r="P7432" s="21" t="s">
        <v>15</v>
      </c>
      <c r="Q7432" s="21" t="s">
        <v>16738</v>
      </c>
      <c r="R7432" s="21" t="s">
        <v>16738</v>
      </c>
      <c r="S7432" s="21" t="s">
        <v>16738</v>
      </c>
      <c r="T7432" s="21" t="s">
        <v>16738</v>
      </c>
      <c r="U7432" s="21">
        <v>1</v>
      </c>
      <c r="V7432" s="21"/>
      <c r="W7432" s="21"/>
      <c r="X7432" s="21"/>
    </row>
    <row r="7433" spans="1:24" x14ac:dyDescent="0.25">
      <c r="A7433" s="17">
        <v>2022</v>
      </c>
      <c r="B7433" s="17" t="s">
        <v>9</v>
      </c>
      <c r="C7433" s="17" t="s">
        <v>7159</v>
      </c>
      <c r="D7433" s="17" t="s">
        <v>16925</v>
      </c>
      <c r="E7433" s="17">
        <v>174</v>
      </c>
      <c r="F7433" s="17">
        <v>2</v>
      </c>
      <c r="G7433" s="17" t="s">
        <v>768</v>
      </c>
      <c r="H7433" s="17" t="s">
        <v>7158</v>
      </c>
      <c r="I7433" s="17">
        <v>50.000000000000064</v>
      </c>
      <c r="J7433" s="17">
        <v>1</v>
      </c>
      <c r="K7433" s="18">
        <v>0.64583333333333337</v>
      </c>
      <c r="L7433" s="19">
        <v>0.64583333333333337</v>
      </c>
      <c r="M7433" s="20">
        <v>930</v>
      </c>
      <c r="N7433" s="20">
        <v>980.00000000000011</v>
      </c>
      <c r="O7433" s="20" t="s">
        <v>13</v>
      </c>
      <c r="P7433" s="21" t="s">
        <v>13</v>
      </c>
      <c r="Q7433" s="21" t="s">
        <v>16738</v>
      </c>
      <c r="R7433" s="21" t="s">
        <v>16738</v>
      </c>
      <c r="S7433" s="21" t="s">
        <v>16738</v>
      </c>
      <c r="T7433" s="21" t="s">
        <v>16738</v>
      </c>
      <c r="U7433" s="21">
        <v>1</v>
      </c>
      <c r="V7433" s="21"/>
      <c r="W7433" s="21"/>
      <c r="X7433" s="21"/>
    </row>
    <row r="7434" spans="1:24" x14ac:dyDescent="0.25">
      <c r="A7434" s="17">
        <v>2022</v>
      </c>
      <c r="B7434" s="17" t="s">
        <v>9</v>
      </c>
      <c r="C7434" s="17" t="s">
        <v>7160</v>
      </c>
      <c r="D7434" s="17" t="s">
        <v>16925</v>
      </c>
      <c r="E7434" s="17">
        <v>174</v>
      </c>
      <c r="F7434" s="17">
        <v>3</v>
      </c>
      <c r="G7434" s="17" t="s">
        <v>768</v>
      </c>
      <c r="H7434" s="17" t="s">
        <v>7158</v>
      </c>
      <c r="I7434" s="17">
        <v>50.000000000000064</v>
      </c>
      <c r="J7434" s="17">
        <v>1</v>
      </c>
      <c r="K7434" s="18">
        <v>0.52083333333333337</v>
      </c>
      <c r="L7434" s="19">
        <v>0.52083333333333337</v>
      </c>
      <c r="M7434" s="20">
        <v>750</v>
      </c>
      <c r="N7434" s="20">
        <v>800.00000000000011</v>
      </c>
      <c r="O7434" s="20" t="s">
        <v>21</v>
      </c>
      <c r="P7434" s="21" t="s">
        <v>21</v>
      </c>
      <c r="Q7434" s="21" t="s">
        <v>16738</v>
      </c>
      <c r="R7434" s="21" t="s">
        <v>16738</v>
      </c>
      <c r="S7434" s="21" t="s">
        <v>16738</v>
      </c>
      <c r="T7434" s="21" t="s">
        <v>16738</v>
      </c>
      <c r="U7434" s="21">
        <v>1</v>
      </c>
      <c r="V7434" s="21"/>
      <c r="W7434" s="21"/>
      <c r="X7434" s="21"/>
    </row>
    <row r="7435" spans="1:24" x14ac:dyDescent="0.25">
      <c r="A7435" s="17">
        <v>2022</v>
      </c>
      <c r="B7435" s="17" t="s">
        <v>9</v>
      </c>
      <c r="C7435" s="17" t="s">
        <v>7214</v>
      </c>
      <c r="D7435" s="17" t="s">
        <v>16925</v>
      </c>
      <c r="E7435" s="17">
        <v>281</v>
      </c>
      <c r="F7435" s="17">
        <v>1</v>
      </c>
      <c r="G7435" s="17" t="s">
        <v>42</v>
      </c>
      <c r="H7435" s="17" t="s">
        <v>7215</v>
      </c>
      <c r="I7435" s="17">
        <v>50.000000000000064</v>
      </c>
      <c r="J7435" s="17">
        <v>1</v>
      </c>
      <c r="K7435" s="18">
        <v>0.70833333333333337</v>
      </c>
      <c r="L7435" s="19">
        <v>0.70833333333333337</v>
      </c>
      <c r="M7435" s="20">
        <v>1020</v>
      </c>
      <c r="N7435" s="20">
        <v>1070</v>
      </c>
      <c r="O7435" s="20" t="s">
        <v>46</v>
      </c>
      <c r="P7435" s="21" t="s">
        <v>46</v>
      </c>
      <c r="Q7435" s="21" t="s">
        <v>16738</v>
      </c>
      <c r="R7435" s="21" t="s">
        <v>16738</v>
      </c>
      <c r="S7435" s="21" t="s">
        <v>16738</v>
      </c>
      <c r="T7435" s="21" t="s">
        <v>16738</v>
      </c>
      <c r="U7435" s="21">
        <v>1</v>
      </c>
      <c r="V7435" s="21"/>
      <c r="W7435" s="21"/>
      <c r="X7435" s="21"/>
    </row>
    <row r="7436" spans="1:24" x14ac:dyDescent="0.25">
      <c r="A7436" s="17">
        <v>2022</v>
      </c>
      <c r="B7436" s="17" t="s">
        <v>9</v>
      </c>
      <c r="C7436" s="17" t="s">
        <v>7216</v>
      </c>
      <c r="D7436" s="17" t="s">
        <v>16925</v>
      </c>
      <c r="E7436" s="17">
        <v>281</v>
      </c>
      <c r="F7436" s="17">
        <v>2</v>
      </c>
      <c r="G7436" s="17" t="s">
        <v>42</v>
      </c>
      <c r="H7436" s="17" t="s">
        <v>7215</v>
      </c>
      <c r="I7436" s="17">
        <v>50.000000000000064</v>
      </c>
      <c r="J7436" s="17">
        <v>1</v>
      </c>
      <c r="K7436" s="18">
        <v>0.39583333333333331</v>
      </c>
      <c r="L7436" s="19">
        <v>0.39583333333333331</v>
      </c>
      <c r="M7436" s="20">
        <v>570</v>
      </c>
      <c r="N7436" s="20">
        <v>620.00000000000011</v>
      </c>
      <c r="O7436" s="20" t="s">
        <v>17</v>
      </c>
      <c r="P7436" s="21" t="s">
        <v>17</v>
      </c>
      <c r="Q7436" s="21" t="s">
        <v>16738</v>
      </c>
      <c r="R7436" s="21" t="s">
        <v>16738</v>
      </c>
      <c r="S7436" s="21" t="s">
        <v>16738</v>
      </c>
      <c r="T7436" s="21" t="s">
        <v>16738</v>
      </c>
      <c r="U7436" s="21">
        <v>1</v>
      </c>
      <c r="V7436" s="21"/>
      <c r="W7436" s="21"/>
      <c r="X7436" s="21"/>
    </row>
    <row r="7437" spans="1:24" x14ac:dyDescent="0.25">
      <c r="A7437" s="17">
        <v>2022</v>
      </c>
      <c r="B7437" s="17" t="s">
        <v>9</v>
      </c>
      <c r="C7437" s="17" t="s">
        <v>7217</v>
      </c>
      <c r="D7437" s="17" t="s">
        <v>16925</v>
      </c>
      <c r="E7437" s="17">
        <v>281</v>
      </c>
      <c r="F7437" s="17">
        <v>3</v>
      </c>
      <c r="G7437" s="17" t="s">
        <v>42</v>
      </c>
      <c r="H7437" s="17" t="s">
        <v>7215</v>
      </c>
      <c r="I7437" s="17">
        <v>50.000000000000064</v>
      </c>
      <c r="J7437" s="17">
        <v>1</v>
      </c>
      <c r="K7437" s="18">
        <v>0.45833333333333331</v>
      </c>
      <c r="L7437" s="19">
        <v>0.45833333333333331</v>
      </c>
      <c r="M7437" s="20">
        <v>660</v>
      </c>
      <c r="N7437" s="20">
        <v>710.00000000000011</v>
      </c>
      <c r="O7437" s="20" t="s">
        <v>17</v>
      </c>
      <c r="P7437" s="21" t="s">
        <v>17</v>
      </c>
      <c r="Q7437" s="21" t="s">
        <v>16738</v>
      </c>
      <c r="R7437" s="21" t="s">
        <v>16738</v>
      </c>
      <c r="S7437" s="21" t="s">
        <v>16738</v>
      </c>
      <c r="T7437" s="21" t="s">
        <v>16738</v>
      </c>
      <c r="U7437" s="21">
        <v>1</v>
      </c>
      <c r="V7437" s="21"/>
      <c r="W7437" s="21"/>
      <c r="X7437" s="21"/>
    </row>
    <row r="7438" spans="1:24" x14ac:dyDescent="0.25">
      <c r="A7438" s="17">
        <v>2022</v>
      </c>
      <c r="B7438" s="17" t="s">
        <v>9</v>
      </c>
      <c r="C7438" s="17" t="s">
        <v>7218</v>
      </c>
      <c r="D7438" s="17" t="s">
        <v>16925</v>
      </c>
      <c r="E7438" s="17">
        <v>281</v>
      </c>
      <c r="F7438" s="17">
        <v>4</v>
      </c>
      <c r="G7438" s="17" t="s">
        <v>42</v>
      </c>
      <c r="H7438" s="17" t="s">
        <v>7215</v>
      </c>
      <c r="I7438" s="17">
        <v>50.000000000000064</v>
      </c>
      <c r="J7438" s="17">
        <v>1</v>
      </c>
      <c r="K7438" s="18">
        <v>0.39583333333333331</v>
      </c>
      <c r="L7438" s="19">
        <v>0.39583333333333331</v>
      </c>
      <c r="M7438" s="20">
        <v>570</v>
      </c>
      <c r="N7438" s="20">
        <v>620.00000000000011</v>
      </c>
      <c r="O7438" s="20" t="s">
        <v>13</v>
      </c>
      <c r="P7438" s="21" t="s">
        <v>13</v>
      </c>
      <c r="Q7438" s="21" t="s">
        <v>16738</v>
      </c>
      <c r="R7438" s="21" t="s">
        <v>16738</v>
      </c>
      <c r="S7438" s="21" t="s">
        <v>16738</v>
      </c>
      <c r="T7438" s="21" t="s">
        <v>16738</v>
      </c>
      <c r="U7438" s="21">
        <v>1</v>
      </c>
      <c r="V7438" s="21"/>
      <c r="W7438" s="21"/>
      <c r="X7438" s="21"/>
    </row>
    <row r="7439" spans="1:24" x14ac:dyDescent="0.25">
      <c r="A7439" s="17">
        <v>2022</v>
      </c>
      <c r="B7439" s="17" t="s">
        <v>9</v>
      </c>
      <c r="C7439" s="17" t="s">
        <v>7527</v>
      </c>
      <c r="D7439" s="17" t="s">
        <v>17180</v>
      </c>
      <c r="E7439" s="17">
        <v>340</v>
      </c>
      <c r="F7439" s="17">
        <v>1</v>
      </c>
      <c r="G7439" s="17" t="s">
        <v>7528</v>
      </c>
      <c r="H7439" s="17" t="s">
        <v>7529</v>
      </c>
      <c r="I7439" s="17">
        <v>50.000000000000064</v>
      </c>
      <c r="J7439" s="17">
        <v>1</v>
      </c>
      <c r="K7439" s="18">
        <v>0.33333333333333331</v>
      </c>
      <c r="L7439" s="19">
        <v>0.33333333333333331</v>
      </c>
      <c r="M7439" s="20">
        <v>480</v>
      </c>
      <c r="N7439" s="20">
        <v>530.00000000000011</v>
      </c>
      <c r="O7439" s="20" t="s">
        <v>17</v>
      </c>
      <c r="P7439" s="21" t="s">
        <v>17</v>
      </c>
      <c r="Q7439" s="21" t="s">
        <v>16738</v>
      </c>
      <c r="R7439" s="21" t="s">
        <v>16738</v>
      </c>
      <c r="S7439" s="21" t="s">
        <v>16738</v>
      </c>
      <c r="T7439" s="21" t="s">
        <v>16738</v>
      </c>
      <c r="U7439" s="21">
        <v>1</v>
      </c>
      <c r="V7439" s="21"/>
      <c r="W7439" s="21"/>
      <c r="X7439" s="21"/>
    </row>
    <row r="7440" spans="1:24" x14ac:dyDescent="0.25">
      <c r="A7440" s="17">
        <v>2022</v>
      </c>
      <c r="B7440" s="17" t="s">
        <v>9</v>
      </c>
      <c r="C7440" s="17" t="s">
        <v>7530</v>
      </c>
      <c r="D7440" s="17" t="s">
        <v>17180</v>
      </c>
      <c r="E7440" s="17">
        <v>340</v>
      </c>
      <c r="F7440" s="17">
        <v>2</v>
      </c>
      <c r="G7440" s="17" t="s">
        <v>7528</v>
      </c>
      <c r="H7440" s="17" t="s">
        <v>7529</v>
      </c>
      <c r="I7440" s="17">
        <v>50.000000000000064</v>
      </c>
      <c r="J7440" s="17">
        <v>1</v>
      </c>
      <c r="K7440" s="18">
        <v>0.52083333333333337</v>
      </c>
      <c r="L7440" s="19">
        <v>0.52083333333333337</v>
      </c>
      <c r="M7440" s="20">
        <v>750</v>
      </c>
      <c r="N7440" s="20">
        <v>800.00000000000011</v>
      </c>
      <c r="O7440" s="20" t="s">
        <v>13</v>
      </c>
      <c r="P7440" s="21" t="s">
        <v>13</v>
      </c>
      <c r="Q7440" s="21" t="s">
        <v>16738</v>
      </c>
      <c r="R7440" s="21" t="s">
        <v>16738</v>
      </c>
      <c r="S7440" s="21" t="s">
        <v>16738</v>
      </c>
      <c r="T7440" s="21" t="s">
        <v>16738</v>
      </c>
      <c r="U7440" s="21">
        <v>1</v>
      </c>
      <c r="V7440" s="21"/>
      <c r="W7440" s="21"/>
      <c r="X7440" s="21"/>
    </row>
    <row r="7441" spans="1:24" x14ac:dyDescent="0.25">
      <c r="A7441" s="17">
        <v>2022</v>
      </c>
      <c r="B7441" s="17" t="s">
        <v>9</v>
      </c>
      <c r="C7441" s="17" t="s">
        <v>7531</v>
      </c>
      <c r="D7441" s="17" t="s">
        <v>17180</v>
      </c>
      <c r="E7441" s="17">
        <v>340</v>
      </c>
      <c r="F7441" s="17">
        <v>3</v>
      </c>
      <c r="G7441" s="17" t="s">
        <v>7528</v>
      </c>
      <c r="H7441" s="17" t="s">
        <v>7529</v>
      </c>
      <c r="I7441" s="17">
        <v>50.000000000000064</v>
      </c>
      <c r="J7441" s="17">
        <v>1</v>
      </c>
      <c r="K7441" s="18">
        <v>0.33333333333333331</v>
      </c>
      <c r="L7441" s="19">
        <v>0.33333333333333331</v>
      </c>
      <c r="M7441" s="20">
        <v>480</v>
      </c>
      <c r="N7441" s="20">
        <v>530.00000000000011</v>
      </c>
      <c r="O7441" s="20" t="s">
        <v>13</v>
      </c>
      <c r="P7441" s="21" t="s">
        <v>13</v>
      </c>
      <c r="Q7441" s="21" t="s">
        <v>16738</v>
      </c>
      <c r="R7441" s="21" t="s">
        <v>16738</v>
      </c>
      <c r="S7441" s="21" t="s">
        <v>16738</v>
      </c>
      <c r="T7441" s="21" t="s">
        <v>16738</v>
      </c>
      <c r="U7441" s="21">
        <v>1</v>
      </c>
      <c r="V7441" s="21"/>
      <c r="W7441" s="21"/>
      <c r="X7441" s="21"/>
    </row>
    <row r="7442" spans="1:24" x14ac:dyDescent="0.25">
      <c r="A7442" s="17">
        <v>2022</v>
      </c>
      <c r="B7442" s="17" t="s">
        <v>9</v>
      </c>
      <c r="C7442" s="17" t="s">
        <v>7532</v>
      </c>
      <c r="D7442" s="17" t="s">
        <v>17180</v>
      </c>
      <c r="E7442" s="17">
        <v>340</v>
      </c>
      <c r="F7442" s="17">
        <v>4</v>
      </c>
      <c r="G7442" s="17" t="s">
        <v>7528</v>
      </c>
      <c r="H7442" s="17" t="s">
        <v>7529</v>
      </c>
      <c r="I7442" s="17">
        <v>50.000000000000064</v>
      </c>
      <c r="J7442" s="17">
        <v>1</v>
      </c>
      <c r="K7442" s="18">
        <v>0.45833333333333331</v>
      </c>
      <c r="L7442" s="19">
        <v>0.45833333333333331</v>
      </c>
      <c r="M7442" s="20">
        <v>660</v>
      </c>
      <c r="N7442" s="20">
        <v>710.00000000000011</v>
      </c>
      <c r="O7442" s="20" t="s">
        <v>19</v>
      </c>
      <c r="P7442" s="21" t="s">
        <v>19</v>
      </c>
      <c r="Q7442" s="21" t="s">
        <v>16738</v>
      </c>
      <c r="R7442" s="21" t="s">
        <v>16738</v>
      </c>
      <c r="S7442" s="21" t="s">
        <v>16738</v>
      </c>
      <c r="T7442" s="21" t="s">
        <v>16738</v>
      </c>
      <c r="U7442" s="21">
        <v>1</v>
      </c>
      <c r="V7442" s="21"/>
      <c r="W7442" s="21"/>
      <c r="X7442" s="21"/>
    </row>
    <row r="7443" spans="1:24" x14ac:dyDescent="0.25">
      <c r="A7443" s="17">
        <v>2022</v>
      </c>
      <c r="B7443" s="17" t="s">
        <v>9</v>
      </c>
      <c r="C7443" s="17" t="s">
        <v>8059</v>
      </c>
      <c r="D7443" s="17" t="s">
        <v>16935</v>
      </c>
      <c r="E7443" s="17">
        <v>140</v>
      </c>
      <c r="F7443" s="17">
        <v>1</v>
      </c>
      <c r="G7443" s="17" t="s">
        <v>8060</v>
      </c>
      <c r="H7443" s="17" t="s">
        <v>8061</v>
      </c>
      <c r="I7443" s="17">
        <v>50.000000000000064</v>
      </c>
      <c r="J7443" s="17">
        <v>1</v>
      </c>
      <c r="K7443" s="18">
        <v>0.39583333333333331</v>
      </c>
      <c r="L7443" s="19">
        <v>0.39583333333333331</v>
      </c>
      <c r="M7443" s="20">
        <v>570</v>
      </c>
      <c r="N7443" s="20">
        <v>620.00000000000011</v>
      </c>
      <c r="O7443" s="20" t="s">
        <v>17</v>
      </c>
      <c r="P7443" s="21" t="s">
        <v>17</v>
      </c>
      <c r="Q7443" s="21" t="s">
        <v>16738</v>
      </c>
      <c r="R7443" s="21" t="s">
        <v>16738</v>
      </c>
      <c r="S7443" s="21" t="s">
        <v>16738</v>
      </c>
      <c r="T7443" s="21" t="s">
        <v>16738</v>
      </c>
      <c r="U7443" s="21">
        <v>1</v>
      </c>
      <c r="V7443" s="21"/>
      <c r="W7443" s="21"/>
      <c r="X7443" s="21"/>
    </row>
    <row r="7444" spans="1:24" x14ac:dyDescent="0.25">
      <c r="A7444" s="17">
        <v>2022</v>
      </c>
      <c r="B7444" s="17" t="s">
        <v>9</v>
      </c>
      <c r="C7444" s="17" t="s">
        <v>8062</v>
      </c>
      <c r="D7444" s="17" t="s">
        <v>16935</v>
      </c>
      <c r="E7444" s="17">
        <v>140</v>
      </c>
      <c r="F7444" s="17">
        <v>2</v>
      </c>
      <c r="G7444" s="17" t="s">
        <v>8060</v>
      </c>
      <c r="H7444" s="17" t="s">
        <v>8061</v>
      </c>
      <c r="I7444" s="17">
        <v>50.000000000000064</v>
      </c>
      <c r="J7444" s="17">
        <v>1</v>
      </c>
      <c r="K7444" s="18">
        <v>0.33333333333333331</v>
      </c>
      <c r="L7444" s="19">
        <v>0.33333333333333331</v>
      </c>
      <c r="M7444" s="20">
        <v>480</v>
      </c>
      <c r="N7444" s="20">
        <v>530.00000000000011</v>
      </c>
      <c r="O7444" s="20" t="s">
        <v>13</v>
      </c>
      <c r="P7444" s="21" t="s">
        <v>13</v>
      </c>
      <c r="Q7444" s="21" t="s">
        <v>16738</v>
      </c>
      <c r="R7444" s="21" t="s">
        <v>16738</v>
      </c>
      <c r="S7444" s="21" t="s">
        <v>16738</v>
      </c>
      <c r="T7444" s="21" t="s">
        <v>16738</v>
      </c>
      <c r="U7444" s="21">
        <v>1</v>
      </c>
      <c r="V7444" s="21"/>
      <c r="W7444" s="21"/>
      <c r="X7444" s="21"/>
    </row>
    <row r="7445" spans="1:24" x14ac:dyDescent="0.25">
      <c r="A7445" s="17">
        <v>2022</v>
      </c>
      <c r="B7445" s="17" t="s">
        <v>9</v>
      </c>
      <c r="C7445" s="17" t="s">
        <v>8063</v>
      </c>
      <c r="D7445" s="17" t="s">
        <v>16935</v>
      </c>
      <c r="E7445" s="17">
        <v>140</v>
      </c>
      <c r="F7445" s="17">
        <v>3</v>
      </c>
      <c r="G7445" s="17" t="s">
        <v>8060</v>
      </c>
      <c r="H7445" s="17" t="s">
        <v>8061</v>
      </c>
      <c r="I7445" s="17">
        <v>50.000000000000064</v>
      </c>
      <c r="J7445" s="17">
        <v>1</v>
      </c>
      <c r="K7445" s="18">
        <v>0.64583333333333337</v>
      </c>
      <c r="L7445" s="19">
        <v>0.64583333333333337</v>
      </c>
      <c r="M7445" s="20">
        <v>930</v>
      </c>
      <c r="N7445" s="20">
        <v>980.00000000000011</v>
      </c>
      <c r="O7445" s="20" t="s">
        <v>17</v>
      </c>
      <c r="P7445" s="21" t="s">
        <v>17</v>
      </c>
      <c r="Q7445" s="21" t="s">
        <v>16738</v>
      </c>
      <c r="R7445" s="21" t="s">
        <v>16738</v>
      </c>
      <c r="S7445" s="21" t="s">
        <v>16738</v>
      </c>
      <c r="T7445" s="21" t="s">
        <v>16738</v>
      </c>
      <c r="U7445" s="21">
        <v>1</v>
      </c>
      <c r="V7445" s="21"/>
      <c r="W7445" s="21"/>
      <c r="X7445" s="21"/>
    </row>
    <row r="7446" spans="1:24" x14ac:dyDescent="0.25">
      <c r="A7446" s="17">
        <v>2022</v>
      </c>
      <c r="B7446" s="17" t="s">
        <v>9</v>
      </c>
      <c r="C7446" s="17" t="s">
        <v>8064</v>
      </c>
      <c r="D7446" s="17" t="s">
        <v>16935</v>
      </c>
      <c r="E7446" s="17">
        <v>140</v>
      </c>
      <c r="F7446" s="17">
        <v>4</v>
      </c>
      <c r="G7446" s="17" t="s">
        <v>8060</v>
      </c>
      <c r="H7446" s="17" t="s">
        <v>8061</v>
      </c>
      <c r="I7446" s="17">
        <v>50.000000000000064</v>
      </c>
      <c r="J7446" s="17">
        <v>1</v>
      </c>
      <c r="K7446" s="18">
        <v>0.33333333333333331</v>
      </c>
      <c r="L7446" s="19">
        <v>0.33333333333333331</v>
      </c>
      <c r="M7446" s="20">
        <v>480</v>
      </c>
      <c r="N7446" s="20">
        <v>530.00000000000011</v>
      </c>
      <c r="O7446" s="20" t="s">
        <v>15</v>
      </c>
      <c r="P7446" s="21" t="s">
        <v>15</v>
      </c>
      <c r="Q7446" s="21" t="s">
        <v>16738</v>
      </c>
      <c r="R7446" s="21" t="s">
        <v>16738</v>
      </c>
      <c r="S7446" s="21" t="s">
        <v>16738</v>
      </c>
      <c r="T7446" s="21" t="s">
        <v>16738</v>
      </c>
      <c r="U7446" s="21">
        <v>1</v>
      </c>
      <c r="V7446" s="21"/>
      <c r="W7446" s="21"/>
      <c r="X7446" s="21"/>
    </row>
    <row r="7447" spans="1:24" x14ac:dyDescent="0.25">
      <c r="A7447" s="17">
        <v>2022</v>
      </c>
      <c r="B7447" s="17" t="s">
        <v>9</v>
      </c>
      <c r="C7447" s="17" t="s">
        <v>8065</v>
      </c>
      <c r="D7447" s="17" t="s">
        <v>16935</v>
      </c>
      <c r="E7447" s="17">
        <v>140</v>
      </c>
      <c r="F7447" s="17">
        <v>5</v>
      </c>
      <c r="G7447" s="17" t="s">
        <v>8060</v>
      </c>
      <c r="H7447" s="17" t="s">
        <v>8061</v>
      </c>
      <c r="I7447" s="17">
        <v>50.000000000000064</v>
      </c>
      <c r="J7447" s="17">
        <v>1</v>
      </c>
      <c r="K7447" s="18">
        <v>0.39583333333333331</v>
      </c>
      <c r="L7447" s="19">
        <v>0.39583333333333331</v>
      </c>
      <c r="M7447" s="20">
        <v>570</v>
      </c>
      <c r="N7447" s="20">
        <v>620.00000000000011</v>
      </c>
      <c r="O7447" s="20" t="s">
        <v>15</v>
      </c>
      <c r="P7447" s="21" t="s">
        <v>15</v>
      </c>
      <c r="Q7447" s="21" t="s">
        <v>16738</v>
      </c>
      <c r="R7447" s="21" t="s">
        <v>16738</v>
      </c>
      <c r="S7447" s="21" t="s">
        <v>16738</v>
      </c>
      <c r="T7447" s="21" t="s">
        <v>16738</v>
      </c>
      <c r="U7447" s="21">
        <v>1</v>
      </c>
      <c r="V7447" s="21"/>
      <c r="W7447" s="21"/>
      <c r="X7447" s="21"/>
    </row>
    <row r="7448" spans="1:24" x14ac:dyDescent="0.25">
      <c r="A7448" s="17">
        <v>2022</v>
      </c>
      <c r="B7448" s="17" t="s">
        <v>9</v>
      </c>
      <c r="C7448" s="17" t="s">
        <v>8066</v>
      </c>
      <c r="D7448" s="17" t="s">
        <v>16935</v>
      </c>
      <c r="E7448" s="17">
        <v>140</v>
      </c>
      <c r="F7448" s="17">
        <v>6</v>
      </c>
      <c r="G7448" s="17" t="s">
        <v>8060</v>
      </c>
      <c r="H7448" s="17" t="s">
        <v>8061</v>
      </c>
      <c r="I7448" s="17">
        <v>50.000000000000064</v>
      </c>
      <c r="J7448" s="17">
        <v>1</v>
      </c>
      <c r="K7448" s="18">
        <v>0.39583333333333331</v>
      </c>
      <c r="L7448" s="19">
        <v>0.39583333333333331</v>
      </c>
      <c r="M7448" s="20">
        <v>570</v>
      </c>
      <c r="N7448" s="20">
        <v>620.00000000000011</v>
      </c>
      <c r="O7448" s="20" t="s">
        <v>17</v>
      </c>
      <c r="P7448" s="21" t="s">
        <v>17</v>
      </c>
      <c r="Q7448" s="21" t="s">
        <v>16738</v>
      </c>
      <c r="R7448" s="21" t="s">
        <v>16738</v>
      </c>
      <c r="S7448" s="21" t="s">
        <v>16738</v>
      </c>
      <c r="T7448" s="21" t="s">
        <v>16738</v>
      </c>
      <c r="U7448" s="21">
        <v>1</v>
      </c>
      <c r="V7448" s="21"/>
      <c r="W7448" s="21"/>
      <c r="X7448" s="21"/>
    </row>
    <row r="7449" spans="1:24" x14ac:dyDescent="0.25">
      <c r="A7449" s="17">
        <v>2022</v>
      </c>
      <c r="B7449" s="17" t="s">
        <v>9</v>
      </c>
      <c r="C7449" s="17" t="s">
        <v>8309</v>
      </c>
      <c r="D7449" s="17" t="s">
        <v>17233</v>
      </c>
      <c r="E7449" s="17">
        <v>170</v>
      </c>
      <c r="F7449" s="17">
        <v>1</v>
      </c>
      <c r="G7449" s="17" t="s">
        <v>8310</v>
      </c>
      <c r="H7449" s="17" t="s">
        <v>8311</v>
      </c>
      <c r="I7449" s="17">
        <v>50.000000000000064</v>
      </c>
      <c r="J7449" s="17">
        <v>1</v>
      </c>
      <c r="K7449" s="18">
        <v>0.58333333333333337</v>
      </c>
      <c r="L7449" s="19">
        <v>0.58333333333333337</v>
      </c>
      <c r="M7449" s="20">
        <v>840</v>
      </c>
      <c r="N7449" s="20">
        <v>890.00000000000011</v>
      </c>
      <c r="O7449" s="20" t="s">
        <v>15</v>
      </c>
      <c r="P7449" s="21" t="s">
        <v>15</v>
      </c>
      <c r="Q7449" s="21" t="s">
        <v>16738</v>
      </c>
      <c r="R7449" s="21" t="s">
        <v>16738</v>
      </c>
      <c r="S7449" s="21" t="s">
        <v>16738</v>
      </c>
      <c r="T7449" s="21" t="s">
        <v>16738</v>
      </c>
      <c r="U7449" s="21">
        <v>1</v>
      </c>
      <c r="V7449" s="21"/>
      <c r="W7449" s="21"/>
      <c r="X7449" s="21"/>
    </row>
    <row r="7450" spans="1:24" x14ac:dyDescent="0.25">
      <c r="A7450" s="17">
        <v>2022</v>
      </c>
      <c r="B7450" s="17" t="s">
        <v>9</v>
      </c>
      <c r="C7450" s="17" t="s">
        <v>8312</v>
      </c>
      <c r="D7450" s="17" t="s">
        <v>17233</v>
      </c>
      <c r="E7450" s="17">
        <v>170</v>
      </c>
      <c r="F7450" s="17">
        <v>2</v>
      </c>
      <c r="G7450" s="17" t="s">
        <v>8310</v>
      </c>
      <c r="H7450" s="17" t="s">
        <v>8311</v>
      </c>
      <c r="I7450" s="17">
        <v>50.000000000000064</v>
      </c>
      <c r="J7450" s="17">
        <v>1</v>
      </c>
      <c r="K7450" s="18">
        <v>0.58333333333333337</v>
      </c>
      <c r="L7450" s="19">
        <v>0.58333333333333337</v>
      </c>
      <c r="M7450" s="20">
        <v>840</v>
      </c>
      <c r="N7450" s="20">
        <v>890.00000000000011</v>
      </c>
      <c r="O7450" s="20" t="s">
        <v>21</v>
      </c>
      <c r="P7450" s="21" t="s">
        <v>21</v>
      </c>
      <c r="Q7450" s="21" t="s">
        <v>16738</v>
      </c>
      <c r="R7450" s="21" t="s">
        <v>16738</v>
      </c>
      <c r="S7450" s="21" t="s">
        <v>16738</v>
      </c>
      <c r="T7450" s="21" t="s">
        <v>16738</v>
      </c>
      <c r="U7450" s="21">
        <v>1</v>
      </c>
      <c r="V7450" s="21"/>
      <c r="W7450" s="21"/>
      <c r="X7450" s="21"/>
    </row>
    <row r="7451" spans="1:24" x14ac:dyDescent="0.25">
      <c r="A7451" s="17">
        <v>2022</v>
      </c>
      <c r="B7451" s="17" t="s">
        <v>9</v>
      </c>
      <c r="C7451" s="17" t="s">
        <v>8313</v>
      </c>
      <c r="D7451" s="17" t="s">
        <v>17233</v>
      </c>
      <c r="E7451" s="17">
        <v>170</v>
      </c>
      <c r="F7451" s="17">
        <v>3</v>
      </c>
      <c r="G7451" s="17" t="s">
        <v>8310</v>
      </c>
      <c r="H7451" s="17" t="s">
        <v>8311</v>
      </c>
      <c r="I7451" s="17">
        <v>50.000000000000064</v>
      </c>
      <c r="J7451" s="17">
        <v>1</v>
      </c>
      <c r="K7451" s="18">
        <v>0.39583333333333331</v>
      </c>
      <c r="L7451" s="19">
        <v>0.39583333333333331</v>
      </c>
      <c r="M7451" s="20">
        <v>570</v>
      </c>
      <c r="N7451" s="20">
        <v>620.00000000000011</v>
      </c>
      <c r="O7451" s="20" t="s">
        <v>13</v>
      </c>
      <c r="P7451" s="21" t="s">
        <v>13</v>
      </c>
      <c r="Q7451" s="21" t="s">
        <v>16738</v>
      </c>
      <c r="R7451" s="21" t="s">
        <v>16738</v>
      </c>
      <c r="S7451" s="21" t="s">
        <v>16738</v>
      </c>
      <c r="T7451" s="21" t="s">
        <v>16738</v>
      </c>
      <c r="U7451" s="21">
        <v>1</v>
      </c>
      <c r="V7451" s="21"/>
      <c r="W7451" s="21"/>
      <c r="X7451" s="21"/>
    </row>
    <row r="7452" spans="1:24" x14ac:dyDescent="0.25">
      <c r="A7452" s="17">
        <v>2022</v>
      </c>
      <c r="B7452" s="17" t="s">
        <v>9</v>
      </c>
      <c r="C7452" s="17" t="s">
        <v>8314</v>
      </c>
      <c r="D7452" s="17" t="s">
        <v>17233</v>
      </c>
      <c r="E7452" s="17">
        <v>170</v>
      </c>
      <c r="F7452" s="17">
        <v>4</v>
      </c>
      <c r="G7452" s="17" t="s">
        <v>8310</v>
      </c>
      <c r="H7452" s="17" t="s">
        <v>8311</v>
      </c>
      <c r="I7452" s="17">
        <v>50.000000000000064</v>
      </c>
      <c r="J7452" s="17">
        <v>1</v>
      </c>
      <c r="K7452" s="18">
        <v>0.58333333333333337</v>
      </c>
      <c r="L7452" s="19">
        <v>0.58333333333333337</v>
      </c>
      <c r="M7452" s="20">
        <v>840</v>
      </c>
      <c r="N7452" s="20">
        <v>890.00000000000011</v>
      </c>
      <c r="O7452" s="20" t="s">
        <v>17</v>
      </c>
      <c r="P7452" s="21" t="s">
        <v>17</v>
      </c>
      <c r="Q7452" s="21" t="s">
        <v>16738</v>
      </c>
      <c r="R7452" s="21" t="s">
        <v>16738</v>
      </c>
      <c r="S7452" s="21" t="s">
        <v>16738</v>
      </c>
      <c r="T7452" s="21" t="s">
        <v>16738</v>
      </c>
      <c r="U7452" s="21">
        <v>1</v>
      </c>
      <c r="V7452" s="21"/>
      <c r="W7452" s="21"/>
      <c r="X7452" s="21"/>
    </row>
    <row r="7453" spans="1:24" x14ac:dyDescent="0.25">
      <c r="A7453" s="17">
        <v>2022</v>
      </c>
      <c r="B7453" s="17" t="s">
        <v>9</v>
      </c>
      <c r="C7453" s="17" t="s">
        <v>8315</v>
      </c>
      <c r="D7453" s="17" t="s">
        <v>17233</v>
      </c>
      <c r="E7453" s="17">
        <v>170</v>
      </c>
      <c r="F7453" s="17">
        <v>5</v>
      </c>
      <c r="G7453" s="17" t="s">
        <v>8310</v>
      </c>
      <c r="H7453" s="17" t="s">
        <v>8311</v>
      </c>
      <c r="I7453" s="17">
        <v>50.000000000000064</v>
      </c>
      <c r="J7453" s="17">
        <v>1</v>
      </c>
      <c r="K7453" s="18">
        <v>0.33333333333333331</v>
      </c>
      <c r="L7453" s="19">
        <v>0.33333333333333331</v>
      </c>
      <c r="M7453" s="20">
        <v>480</v>
      </c>
      <c r="N7453" s="20">
        <v>530.00000000000011</v>
      </c>
      <c r="O7453" s="20" t="s">
        <v>46</v>
      </c>
      <c r="P7453" s="21" t="s">
        <v>46</v>
      </c>
      <c r="Q7453" s="21" t="s">
        <v>16738</v>
      </c>
      <c r="R7453" s="21" t="s">
        <v>16738</v>
      </c>
      <c r="S7453" s="21" t="s">
        <v>16738</v>
      </c>
      <c r="T7453" s="21" t="s">
        <v>16738</v>
      </c>
      <c r="U7453" s="21">
        <v>1</v>
      </c>
      <c r="V7453" s="21"/>
      <c r="W7453" s="21"/>
      <c r="X7453" s="21"/>
    </row>
    <row r="7454" spans="1:24" x14ac:dyDescent="0.25">
      <c r="A7454" s="17">
        <v>2022</v>
      </c>
      <c r="B7454" s="17" t="s">
        <v>9</v>
      </c>
      <c r="C7454" s="17" t="s">
        <v>8316</v>
      </c>
      <c r="D7454" s="17" t="s">
        <v>17233</v>
      </c>
      <c r="E7454" s="17">
        <v>170</v>
      </c>
      <c r="F7454" s="17">
        <v>6</v>
      </c>
      <c r="G7454" s="17" t="s">
        <v>8310</v>
      </c>
      <c r="H7454" s="17" t="s">
        <v>8311</v>
      </c>
      <c r="I7454" s="17">
        <v>50.000000000000064</v>
      </c>
      <c r="J7454" s="17">
        <v>1</v>
      </c>
      <c r="K7454" s="18">
        <v>0.39583333333333331</v>
      </c>
      <c r="L7454" s="19">
        <v>0.39583333333333331</v>
      </c>
      <c r="M7454" s="20">
        <v>570</v>
      </c>
      <c r="N7454" s="20">
        <v>620.00000000000011</v>
      </c>
      <c r="O7454" s="20" t="s">
        <v>17</v>
      </c>
      <c r="P7454" s="21" t="s">
        <v>17</v>
      </c>
      <c r="Q7454" s="21" t="s">
        <v>16738</v>
      </c>
      <c r="R7454" s="21" t="s">
        <v>16738</v>
      </c>
      <c r="S7454" s="21" t="s">
        <v>16738</v>
      </c>
      <c r="T7454" s="21" t="s">
        <v>16738</v>
      </c>
      <c r="U7454" s="21">
        <v>1</v>
      </c>
      <c r="V7454" s="21"/>
      <c r="W7454" s="21"/>
      <c r="X7454" s="21"/>
    </row>
    <row r="7455" spans="1:24" x14ac:dyDescent="0.25">
      <c r="A7455" s="17">
        <v>2022</v>
      </c>
      <c r="B7455" s="17" t="s">
        <v>9</v>
      </c>
      <c r="C7455" s="17" t="s">
        <v>8317</v>
      </c>
      <c r="D7455" s="17" t="s">
        <v>17233</v>
      </c>
      <c r="E7455" s="17">
        <v>170</v>
      </c>
      <c r="F7455" s="17">
        <v>7</v>
      </c>
      <c r="G7455" s="17" t="s">
        <v>8310</v>
      </c>
      <c r="H7455" s="17" t="s">
        <v>8311</v>
      </c>
      <c r="I7455" s="17">
        <v>50.000000000000064</v>
      </c>
      <c r="J7455" s="17">
        <v>1</v>
      </c>
      <c r="K7455" s="18">
        <v>0.58333333333333337</v>
      </c>
      <c r="L7455" s="19">
        <v>0.58333333333333337</v>
      </c>
      <c r="M7455" s="20">
        <v>840</v>
      </c>
      <c r="N7455" s="20">
        <v>890.00000000000011</v>
      </c>
      <c r="O7455" s="20" t="s">
        <v>15</v>
      </c>
      <c r="P7455" s="21" t="s">
        <v>15</v>
      </c>
      <c r="Q7455" s="21" t="s">
        <v>16738</v>
      </c>
      <c r="R7455" s="21" t="s">
        <v>16738</v>
      </c>
      <c r="S7455" s="21" t="s">
        <v>16738</v>
      </c>
      <c r="T7455" s="21" t="s">
        <v>16738</v>
      </c>
      <c r="U7455" s="21">
        <v>1</v>
      </c>
      <c r="V7455" s="21"/>
      <c r="W7455" s="21"/>
      <c r="X7455" s="21"/>
    </row>
    <row r="7456" spans="1:24" x14ac:dyDescent="0.25">
      <c r="A7456" s="17">
        <v>2022</v>
      </c>
      <c r="B7456" s="17" t="s">
        <v>9</v>
      </c>
      <c r="C7456" s="17" t="s">
        <v>8318</v>
      </c>
      <c r="D7456" s="17" t="s">
        <v>17233</v>
      </c>
      <c r="E7456" s="17">
        <v>170</v>
      </c>
      <c r="F7456" s="17">
        <v>8</v>
      </c>
      <c r="G7456" s="17" t="s">
        <v>8310</v>
      </c>
      <c r="H7456" s="17" t="s">
        <v>8311</v>
      </c>
      <c r="I7456" s="17">
        <v>50.000000000000064</v>
      </c>
      <c r="J7456" s="17">
        <v>1</v>
      </c>
      <c r="K7456" s="18">
        <v>0.64583333333333337</v>
      </c>
      <c r="L7456" s="19">
        <v>0.64583333333333337</v>
      </c>
      <c r="M7456" s="20">
        <v>930</v>
      </c>
      <c r="N7456" s="20">
        <v>980.00000000000011</v>
      </c>
      <c r="O7456" s="20" t="s">
        <v>21</v>
      </c>
      <c r="P7456" s="21" t="s">
        <v>21</v>
      </c>
      <c r="Q7456" s="21" t="s">
        <v>16738</v>
      </c>
      <c r="R7456" s="21" t="s">
        <v>16738</v>
      </c>
      <c r="S7456" s="21" t="s">
        <v>16738</v>
      </c>
      <c r="T7456" s="21" t="s">
        <v>16738</v>
      </c>
      <c r="U7456" s="21">
        <v>1</v>
      </c>
      <c r="V7456" s="21"/>
      <c r="W7456" s="21"/>
      <c r="X7456" s="21"/>
    </row>
    <row r="7457" spans="1:24" x14ac:dyDescent="0.25">
      <c r="A7457" s="17">
        <v>2022</v>
      </c>
      <c r="B7457" s="17" t="s">
        <v>9</v>
      </c>
      <c r="C7457" s="17" t="s">
        <v>8319</v>
      </c>
      <c r="D7457" s="17" t="s">
        <v>17233</v>
      </c>
      <c r="E7457" s="17">
        <v>170</v>
      </c>
      <c r="F7457" s="17">
        <v>9</v>
      </c>
      <c r="G7457" s="17" t="s">
        <v>8310</v>
      </c>
      <c r="H7457" s="17" t="s">
        <v>8311</v>
      </c>
      <c r="I7457" s="17">
        <v>50.000000000000064</v>
      </c>
      <c r="J7457" s="17">
        <v>1</v>
      </c>
      <c r="K7457" s="18">
        <v>0.45833333333333331</v>
      </c>
      <c r="L7457" s="19">
        <v>0.45833333333333331</v>
      </c>
      <c r="M7457" s="20">
        <v>660</v>
      </c>
      <c r="N7457" s="20">
        <v>710.00000000000011</v>
      </c>
      <c r="O7457" s="20" t="s">
        <v>19</v>
      </c>
      <c r="P7457" s="21" t="s">
        <v>19</v>
      </c>
      <c r="Q7457" s="21" t="s">
        <v>16738</v>
      </c>
      <c r="R7457" s="21" t="s">
        <v>16738</v>
      </c>
      <c r="S7457" s="21" t="s">
        <v>16738</v>
      </c>
      <c r="T7457" s="21" t="s">
        <v>16738</v>
      </c>
      <c r="U7457" s="21">
        <v>1</v>
      </c>
      <c r="V7457" s="21"/>
      <c r="W7457" s="21"/>
      <c r="X7457" s="21"/>
    </row>
    <row r="7458" spans="1:24" x14ac:dyDescent="0.25">
      <c r="A7458" s="17">
        <v>2022</v>
      </c>
      <c r="B7458" s="17" t="s">
        <v>9</v>
      </c>
      <c r="C7458" s="17" t="s">
        <v>8320</v>
      </c>
      <c r="D7458" s="17" t="s">
        <v>17233</v>
      </c>
      <c r="E7458" s="17">
        <v>170</v>
      </c>
      <c r="F7458" s="17">
        <v>0</v>
      </c>
      <c r="G7458" s="17" t="s">
        <v>8310</v>
      </c>
      <c r="H7458" s="17" t="s">
        <v>8311</v>
      </c>
      <c r="I7458" s="17">
        <v>50.000000000000064</v>
      </c>
      <c r="J7458" s="17">
        <v>1</v>
      </c>
      <c r="K7458" s="18">
        <v>0.58333333333333337</v>
      </c>
      <c r="L7458" s="19">
        <v>0.58333333333333337</v>
      </c>
      <c r="M7458" s="20">
        <v>840</v>
      </c>
      <c r="N7458" s="20">
        <v>890.00000000000011</v>
      </c>
      <c r="O7458" s="20" t="s">
        <v>21</v>
      </c>
      <c r="P7458" s="21" t="s">
        <v>21</v>
      </c>
      <c r="Q7458" s="21" t="s">
        <v>16738</v>
      </c>
      <c r="R7458" s="21" t="s">
        <v>16738</v>
      </c>
      <c r="S7458" s="21" t="s">
        <v>16738</v>
      </c>
      <c r="T7458" s="21" t="s">
        <v>16738</v>
      </c>
      <c r="U7458" s="21">
        <v>1</v>
      </c>
      <c r="V7458" s="21"/>
      <c r="W7458" s="21"/>
      <c r="X7458" s="21"/>
    </row>
    <row r="7459" spans="1:24" x14ac:dyDescent="0.25">
      <c r="A7459" s="17">
        <v>2022</v>
      </c>
      <c r="B7459" s="17" t="s">
        <v>9</v>
      </c>
      <c r="C7459" s="17" t="s">
        <v>8448</v>
      </c>
      <c r="D7459" s="17" t="s">
        <v>17120</v>
      </c>
      <c r="E7459" s="17">
        <v>250</v>
      </c>
      <c r="F7459" s="17">
        <v>1</v>
      </c>
      <c r="G7459" s="17" t="s">
        <v>8449</v>
      </c>
      <c r="H7459" s="17" t="s">
        <v>8450</v>
      </c>
      <c r="I7459" s="17">
        <v>50.000000000000064</v>
      </c>
      <c r="J7459" s="17">
        <v>1</v>
      </c>
      <c r="K7459" s="18">
        <v>0.27083333333333331</v>
      </c>
      <c r="L7459" s="19">
        <v>0.27083333333333331</v>
      </c>
      <c r="M7459" s="20">
        <v>390</v>
      </c>
      <c r="N7459" s="20">
        <v>440.00000000000006</v>
      </c>
      <c r="O7459" s="20" t="s">
        <v>17</v>
      </c>
      <c r="P7459" s="21" t="s">
        <v>17</v>
      </c>
      <c r="Q7459" s="21" t="s">
        <v>16738</v>
      </c>
      <c r="R7459" s="21" t="s">
        <v>16738</v>
      </c>
      <c r="S7459" s="21" t="s">
        <v>16738</v>
      </c>
      <c r="T7459" s="21" t="s">
        <v>16738</v>
      </c>
      <c r="U7459" s="21">
        <v>1</v>
      </c>
      <c r="V7459" s="21"/>
      <c r="W7459" s="21"/>
      <c r="X7459" s="21"/>
    </row>
    <row r="7460" spans="1:24" x14ac:dyDescent="0.25">
      <c r="A7460" s="17">
        <v>2022</v>
      </c>
      <c r="B7460" s="17" t="s">
        <v>9</v>
      </c>
      <c r="C7460" s="17" t="s">
        <v>8451</v>
      </c>
      <c r="D7460" s="17" t="s">
        <v>17120</v>
      </c>
      <c r="E7460" s="17">
        <v>250</v>
      </c>
      <c r="F7460" s="17">
        <v>2</v>
      </c>
      <c r="G7460" s="17" t="s">
        <v>8449</v>
      </c>
      <c r="H7460" s="17" t="s">
        <v>8450</v>
      </c>
      <c r="I7460" s="17">
        <v>50.000000000000064</v>
      </c>
      <c r="J7460" s="17">
        <v>1</v>
      </c>
      <c r="K7460" s="18">
        <v>0.33333333333333331</v>
      </c>
      <c r="L7460" s="19">
        <v>0.33333333333333331</v>
      </c>
      <c r="M7460" s="20">
        <v>480</v>
      </c>
      <c r="N7460" s="20">
        <v>530.00000000000011</v>
      </c>
      <c r="O7460" s="20" t="s">
        <v>17</v>
      </c>
      <c r="P7460" s="21" t="s">
        <v>17</v>
      </c>
      <c r="Q7460" s="21" t="s">
        <v>16738</v>
      </c>
      <c r="R7460" s="21" t="s">
        <v>16738</v>
      </c>
      <c r="S7460" s="21" t="s">
        <v>16738</v>
      </c>
      <c r="T7460" s="21" t="s">
        <v>16738</v>
      </c>
      <c r="U7460" s="21">
        <v>1</v>
      </c>
      <c r="V7460" s="21"/>
      <c r="W7460" s="21"/>
      <c r="X7460" s="21"/>
    </row>
    <row r="7461" spans="1:24" x14ac:dyDescent="0.25">
      <c r="A7461" s="17">
        <v>2022</v>
      </c>
      <c r="B7461" s="17" t="s">
        <v>9</v>
      </c>
      <c r="C7461" s="17" t="s">
        <v>8452</v>
      </c>
      <c r="D7461" s="17" t="s">
        <v>17120</v>
      </c>
      <c r="E7461" s="17">
        <v>250</v>
      </c>
      <c r="F7461" s="17">
        <v>3</v>
      </c>
      <c r="G7461" s="17" t="s">
        <v>8449</v>
      </c>
      <c r="H7461" s="17" t="s">
        <v>8450</v>
      </c>
      <c r="I7461" s="17">
        <v>50.000000000000064</v>
      </c>
      <c r="J7461" s="17">
        <v>1</v>
      </c>
      <c r="K7461" s="18">
        <v>0.58333333333333337</v>
      </c>
      <c r="L7461" s="19">
        <v>0.58333333333333337</v>
      </c>
      <c r="M7461" s="20">
        <v>840</v>
      </c>
      <c r="N7461" s="20">
        <v>890.00000000000011</v>
      </c>
      <c r="O7461" s="20" t="s">
        <v>46</v>
      </c>
      <c r="P7461" s="21" t="s">
        <v>46</v>
      </c>
      <c r="Q7461" s="21" t="s">
        <v>16738</v>
      </c>
      <c r="R7461" s="21" t="s">
        <v>16738</v>
      </c>
      <c r="S7461" s="21" t="s">
        <v>16738</v>
      </c>
      <c r="T7461" s="21" t="s">
        <v>16738</v>
      </c>
      <c r="U7461" s="21">
        <v>1</v>
      </c>
      <c r="V7461" s="21"/>
      <c r="W7461" s="21"/>
      <c r="X7461" s="21"/>
    </row>
    <row r="7462" spans="1:24" x14ac:dyDescent="0.25">
      <c r="A7462" s="17">
        <v>2022</v>
      </c>
      <c r="B7462" s="17" t="s">
        <v>9</v>
      </c>
      <c r="C7462" s="17" t="s">
        <v>8463</v>
      </c>
      <c r="D7462" s="17" t="s">
        <v>17120</v>
      </c>
      <c r="E7462" s="17">
        <v>303</v>
      </c>
      <c r="F7462" s="17">
        <v>1</v>
      </c>
      <c r="G7462" s="17" t="s">
        <v>8464</v>
      </c>
      <c r="H7462" s="17" t="s">
        <v>8465</v>
      </c>
      <c r="I7462" s="17">
        <v>50.000000000000064</v>
      </c>
      <c r="J7462" s="17">
        <v>1</v>
      </c>
      <c r="K7462" s="18">
        <v>0.39583333333333331</v>
      </c>
      <c r="L7462" s="19">
        <v>0.39583333333333331</v>
      </c>
      <c r="M7462" s="20">
        <v>570</v>
      </c>
      <c r="N7462" s="20">
        <v>620.00000000000011</v>
      </c>
      <c r="O7462" s="20" t="s">
        <v>13</v>
      </c>
      <c r="P7462" s="21" t="s">
        <v>13</v>
      </c>
      <c r="Q7462" s="21" t="s">
        <v>16738</v>
      </c>
      <c r="R7462" s="21" t="s">
        <v>16738</v>
      </c>
      <c r="S7462" s="21" t="s">
        <v>16738</v>
      </c>
      <c r="T7462" s="21" t="s">
        <v>16738</v>
      </c>
      <c r="U7462" s="21">
        <v>1</v>
      </c>
      <c r="V7462" s="21"/>
      <c r="W7462" s="21"/>
      <c r="X7462" s="21"/>
    </row>
    <row r="7463" spans="1:24" x14ac:dyDescent="0.25">
      <c r="A7463" s="17">
        <v>2022</v>
      </c>
      <c r="B7463" s="17" t="s">
        <v>9</v>
      </c>
      <c r="C7463" s="17" t="s">
        <v>8466</v>
      </c>
      <c r="D7463" s="17" t="s">
        <v>17120</v>
      </c>
      <c r="E7463" s="17">
        <v>303</v>
      </c>
      <c r="F7463" s="17">
        <v>2</v>
      </c>
      <c r="G7463" s="17" t="s">
        <v>8464</v>
      </c>
      <c r="H7463" s="17" t="s">
        <v>8465</v>
      </c>
      <c r="I7463" s="17">
        <v>50.000000000000064</v>
      </c>
      <c r="J7463" s="17">
        <v>1</v>
      </c>
      <c r="K7463" s="18">
        <v>0.58333333333333337</v>
      </c>
      <c r="L7463" s="19">
        <v>0.58333333333333337</v>
      </c>
      <c r="M7463" s="20">
        <v>840</v>
      </c>
      <c r="N7463" s="20">
        <v>890.00000000000011</v>
      </c>
      <c r="O7463" s="20" t="s">
        <v>46</v>
      </c>
      <c r="P7463" s="21" t="s">
        <v>46</v>
      </c>
      <c r="Q7463" s="21" t="s">
        <v>16738</v>
      </c>
      <c r="R7463" s="21" t="s">
        <v>16738</v>
      </c>
      <c r="S7463" s="21" t="s">
        <v>16738</v>
      </c>
      <c r="T7463" s="21" t="s">
        <v>16738</v>
      </c>
      <c r="U7463" s="21">
        <v>1</v>
      </c>
      <c r="V7463" s="21"/>
      <c r="W7463" s="21"/>
      <c r="X7463" s="21"/>
    </row>
    <row r="7464" spans="1:24" x14ac:dyDescent="0.25">
      <c r="A7464" s="17">
        <v>2022</v>
      </c>
      <c r="B7464" s="17" t="s">
        <v>9</v>
      </c>
      <c r="C7464" s="17" t="s">
        <v>8467</v>
      </c>
      <c r="D7464" s="17" t="s">
        <v>17120</v>
      </c>
      <c r="E7464" s="17">
        <v>303</v>
      </c>
      <c r="F7464" s="17">
        <v>3</v>
      </c>
      <c r="G7464" s="17" t="s">
        <v>8464</v>
      </c>
      <c r="H7464" s="17" t="s">
        <v>8465</v>
      </c>
      <c r="I7464" s="17">
        <v>50.000000000000064</v>
      </c>
      <c r="J7464" s="17">
        <v>1</v>
      </c>
      <c r="K7464" s="18">
        <v>0.39583333333333331</v>
      </c>
      <c r="L7464" s="19">
        <v>0.39583333333333331</v>
      </c>
      <c r="M7464" s="20">
        <v>570</v>
      </c>
      <c r="N7464" s="20">
        <v>620.00000000000011</v>
      </c>
      <c r="O7464" s="20" t="s">
        <v>15</v>
      </c>
      <c r="P7464" s="21" t="s">
        <v>15</v>
      </c>
      <c r="Q7464" s="21" t="s">
        <v>16738</v>
      </c>
      <c r="R7464" s="21" t="s">
        <v>16738</v>
      </c>
      <c r="S7464" s="21" t="s">
        <v>16738</v>
      </c>
      <c r="T7464" s="21" t="s">
        <v>16738</v>
      </c>
      <c r="U7464" s="21">
        <v>1</v>
      </c>
      <c r="V7464" s="21"/>
      <c r="W7464" s="21"/>
      <c r="X7464" s="21"/>
    </row>
    <row r="7465" spans="1:24" x14ac:dyDescent="0.25">
      <c r="A7465" s="17">
        <v>2022</v>
      </c>
      <c r="B7465" s="17" t="s">
        <v>9</v>
      </c>
      <c r="C7465" s="17" t="s">
        <v>8468</v>
      </c>
      <c r="D7465" s="17" t="s">
        <v>17120</v>
      </c>
      <c r="E7465" s="17">
        <v>303</v>
      </c>
      <c r="F7465" s="17">
        <v>4</v>
      </c>
      <c r="G7465" s="17" t="s">
        <v>8464</v>
      </c>
      <c r="H7465" s="17" t="s">
        <v>8465</v>
      </c>
      <c r="I7465" s="17">
        <v>50.000000000000064</v>
      </c>
      <c r="J7465" s="17">
        <v>1</v>
      </c>
      <c r="K7465" s="18">
        <v>0.39583333333333331</v>
      </c>
      <c r="L7465" s="19">
        <v>0.39583333333333331</v>
      </c>
      <c r="M7465" s="20">
        <v>570</v>
      </c>
      <c r="N7465" s="20">
        <v>620.00000000000011</v>
      </c>
      <c r="O7465" s="20" t="s">
        <v>46</v>
      </c>
      <c r="P7465" s="21" t="s">
        <v>46</v>
      </c>
      <c r="Q7465" s="21" t="s">
        <v>16738</v>
      </c>
      <c r="R7465" s="21" t="s">
        <v>16738</v>
      </c>
      <c r="S7465" s="21" t="s">
        <v>16738</v>
      </c>
      <c r="T7465" s="21" t="s">
        <v>16738</v>
      </c>
      <c r="U7465" s="21">
        <v>1</v>
      </c>
      <c r="V7465" s="21"/>
      <c r="W7465" s="21"/>
      <c r="X7465" s="21"/>
    </row>
    <row r="7466" spans="1:24" x14ac:dyDescent="0.25">
      <c r="A7466" s="17">
        <v>2022</v>
      </c>
      <c r="B7466" s="17" t="s">
        <v>9</v>
      </c>
      <c r="C7466" s="17" t="s">
        <v>8562</v>
      </c>
      <c r="D7466" s="17" t="s">
        <v>17032</v>
      </c>
      <c r="E7466" s="17">
        <v>281</v>
      </c>
      <c r="F7466" s="17">
        <v>1</v>
      </c>
      <c r="G7466" s="17" t="s">
        <v>42</v>
      </c>
      <c r="H7466" s="17" t="s">
        <v>8563</v>
      </c>
      <c r="I7466" s="17">
        <v>50.000000000000064</v>
      </c>
      <c r="J7466" s="17">
        <v>1</v>
      </c>
      <c r="K7466" s="18">
        <v>0.45833333333333331</v>
      </c>
      <c r="L7466" s="19">
        <v>0.45833333333333331</v>
      </c>
      <c r="M7466" s="20">
        <v>660</v>
      </c>
      <c r="N7466" s="20">
        <v>710.00000000000011</v>
      </c>
      <c r="O7466" s="20" t="s">
        <v>46</v>
      </c>
      <c r="P7466" s="21" t="s">
        <v>46</v>
      </c>
      <c r="Q7466" s="21" t="s">
        <v>16738</v>
      </c>
      <c r="R7466" s="21" t="s">
        <v>16738</v>
      </c>
      <c r="S7466" s="21" t="s">
        <v>16738</v>
      </c>
      <c r="T7466" s="21" t="s">
        <v>16738</v>
      </c>
      <c r="U7466" s="21">
        <v>1</v>
      </c>
      <c r="V7466" s="21"/>
      <c r="W7466" s="21"/>
      <c r="X7466" s="21"/>
    </row>
    <row r="7467" spans="1:24" x14ac:dyDescent="0.25">
      <c r="A7467" s="17">
        <v>2022</v>
      </c>
      <c r="B7467" s="17" t="s">
        <v>9</v>
      </c>
      <c r="C7467" s="17" t="s">
        <v>8564</v>
      </c>
      <c r="D7467" s="17" t="s">
        <v>17032</v>
      </c>
      <c r="E7467" s="17">
        <v>281</v>
      </c>
      <c r="F7467" s="17">
        <v>2</v>
      </c>
      <c r="G7467" s="17" t="s">
        <v>42</v>
      </c>
      <c r="H7467" s="17" t="s">
        <v>8563</v>
      </c>
      <c r="I7467" s="17">
        <v>50.000000000000064</v>
      </c>
      <c r="J7467" s="17">
        <v>1</v>
      </c>
      <c r="K7467" s="18">
        <v>0.45833333333333331</v>
      </c>
      <c r="L7467" s="19">
        <v>0.45833333333333331</v>
      </c>
      <c r="M7467" s="20">
        <v>660</v>
      </c>
      <c r="N7467" s="20">
        <v>710.00000000000011</v>
      </c>
      <c r="O7467" s="20" t="s">
        <v>15</v>
      </c>
      <c r="P7467" s="21" t="s">
        <v>15</v>
      </c>
      <c r="Q7467" s="21" t="s">
        <v>16738</v>
      </c>
      <c r="R7467" s="21" t="s">
        <v>16738</v>
      </c>
      <c r="S7467" s="21" t="s">
        <v>16738</v>
      </c>
      <c r="T7467" s="21" t="s">
        <v>16738</v>
      </c>
      <c r="U7467" s="21">
        <v>1</v>
      </c>
      <c r="V7467" s="21"/>
      <c r="W7467" s="21"/>
      <c r="X7467" s="21"/>
    </row>
    <row r="7468" spans="1:24" x14ac:dyDescent="0.25">
      <c r="A7468" s="17">
        <v>2022</v>
      </c>
      <c r="B7468" s="17" t="s">
        <v>9</v>
      </c>
      <c r="C7468" s="17" t="s">
        <v>8565</v>
      </c>
      <c r="D7468" s="17" t="s">
        <v>17032</v>
      </c>
      <c r="E7468" s="17">
        <v>281</v>
      </c>
      <c r="F7468" s="17">
        <v>3</v>
      </c>
      <c r="G7468" s="17" t="s">
        <v>42</v>
      </c>
      <c r="H7468" s="17" t="s">
        <v>8563</v>
      </c>
      <c r="I7468" s="17">
        <v>50.000000000000064</v>
      </c>
      <c r="J7468" s="17">
        <v>1</v>
      </c>
      <c r="K7468" s="18">
        <v>0.64583333333333337</v>
      </c>
      <c r="L7468" s="19">
        <v>0.64583333333333337</v>
      </c>
      <c r="M7468" s="20">
        <v>930</v>
      </c>
      <c r="N7468" s="20">
        <v>980.00000000000011</v>
      </c>
      <c r="O7468" s="20" t="s">
        <v>19</v>
      </c>
      <c r="P7468" s="21" t="s">
        <v>19</v>
      </c>
      <c r="Q7468" s="21" t="s">
        <v>16738</v>
      </c>
      <c r="R7468" s="21" t="s">
        <v>16738</v>
      </c>
      <c r="S7468" s="21" t="s">
        <v>16738</v>
      </c>
      <c r="T7468" s="21" t="s">
        <v>16738</v>
      </c>
      <c r="U7468" s="21">
        <v>1</v>
      </c>
      <c r="V7468" s="21"/>
      <c r="W7468" s="21"/>
      <c r="X7468" s="21"/>
    </row>
    <row r="7469" spans="1:24" x14ac:dyDescent="0.25">
      <c r="A7469" s="17">
        <v>2022</v>
      </c>
      <c r="B7469" s="17" t="s">
        <v>9</v>
      </c>
      <c r="C7469" s="17" t="s">
        <v>8566</v>
      </c>
      <c r="D7469" s="17" t="s">
        <v>17032</v>
      </c>
      <c r="E7469" s="17">
        <v>281</v>
      </c>
      <c r="F7469" s="17">
        <v>4</v>
      </c>
      <c r="G7469" s="17" t="s">
        <v>42</v>
      </c>
      <c r="H7469" s="17" t="s">
        <v>8563</v>
      </c>
      <c r="I7469" s="17">
        <v>50.000000000000064</v>
      </c>
      <c r="J7469" s="17">
        <v>1</v>
      </c>
      <c r="K7469" s="18">
        <v>0.33333333333333331</v>
      </c>
      <c r="L7469" s="19">
        <v>0.33333333333333331</v>
      </c>
      <c r="M7469" s="20">
        <v>480</v>
      </c>
      <c r="N7469" s="20">
        <v>530.00000000000011</v>
      </c>
      <c r="O7469" s="20" t="s">
        <v>21</v>
      </c>
      <c r="P7469" s="21" t="s">
        <v>21</v>
      </c>
      <c r="Q7469" s="21" t="s">
        <v>16738</v>
      </c>
      <c r="R7469" s="21" t="s">
        <v>16738</v>
      </c>
      <c r="S7469" s="21" t="s">
        <v>16738</v>
      </c>
      <c r="T7469" s="21" t="s">
        <v>16738</v>
      </c>
      <c r="U7469" s="21">
        <v>1</v>
      </c>
      <c r="V7469" s="21"/>
      <c r="W7469" s="21"/>
      <c r="X7469" s="21"/>
    </row>
    <row r="7470" spans="1:24" x14ac:dyDescent="0.25">
      <c r="A7470" s="17">
        <v>2022</v>
      </c>
      <c r="B7470" s="17" t="s">
        <v>9</v>
      </c>
      <c r="C7470" s="17" t="s">
        <v>8607</v>
      </c>
      <c r="D7470" s="17" t="s">
        <v>16794</v>
      </c>
      <c r="E7470" s="17">
        <v>100</v>
      </c>
      <c r="F7470" s="17">
        <v>1</v>
      </c>
      <c r="G7470" s="17" t="s">
        <v>8608</v>
      </c>
      <c r="H7470" s="17" t="s">
        <v>8609</v>
      </c>
      <c r="I7470" s="17">
        <v>50.000000000000064</v>
      </c>
      <c r="J7470" s="17">
        <v>1</v>
      </c>
      <c r="K7470" s="18">
        <v>0.52083333333333337</v>
      </c>
      <c r="L7470" s="19">
        <v>0.52083333333333337</v>
      </c>
      <c r="M7470" s="20">
        <v>750</v>
      </c>
      <c r="N7470" s="20">
        <v>800.00000000000011</v>
      </c>
      <c r="O7470" s="20" t="s">
        <v>13</v>
      </c>
      <c r="P7470" s="21" t="s">
        <v>13</v>
      </c>
      <c r="Q7470" s="21" t="s">
        <v>16738</v>
      </c>
      <c r="R7470" s="21" t="s">
        <v>16738</v>
      </c>
      <c r="S7470" s="21" t="s">
        <v>16738</v>
      </c>
      <c r="T7470" s="21" t="s">
        <v>16738</v>
      </c>
      <c r="U7470" s="21">
        <v>1</v>
      </c>
      <c r="V7470" s="21"/>
      <c r="W7470" s="21"/>
      <c r="X7470" s="21"/>
    </row>
    <row r="7471" spans="1:24" x14ac:dyDescent="0.25">
      <c r="A7471" s="17">
        <v>2022</v>
      </c>
      <c r="B7471" s="17" t="s">
        <v>9</v>
      </c>
      <c r="C7471" s="17" t="s">
        <v>8610</v>
      </c>
      <c r="D7471" s="17" t="s">
        <v>16794</v>
      </c>
      <c r="E7471" s="17">
        <v>100</v>
      </c>
      <c r="F7471" s="17">
        <v>2</v>
      </c>
      <c r="G7471" s="17" t="s">
        <v>8608</v>
      </c>
      <c r="H7471" s="17" t="s">
        <v>8609</v>
      </c>
      <c r="I7471" s="17">
        <v>50.000000000000064</v>
      </c>
      <c r="J7471" s="17">
        <v>1</v>
      </c>
      <c r="K7471" s="18">
        <v>0.27083333333333331</v>
      </c>
      <c r="L7471" s="19">
        <v>0.27083333333333331</v>
      </c>
      <c r="M7471" s="20">
        <v>390</v>
      </c>
      <c r="N7471" s="20">
        <v>440.00000000000006</v>
      </c>
      <c r="O7471" s="20" t="s">
        <v>17</v>
      </c>
      <c r="P7471" s="21" t="s">
        <v>17</v>
      </c>
      <c r="Q7471" s="21" t="s">
        <v>16738</v>
      </c>
      <c r="R7471" s="21" t="s">
        <v>16738</v>
      </c>
      <c r="S7471" s="21" t="s">
        <v>16738</v>
      </c>
      <c r="T7471" s="21" t="s">
        <v>16738</v>
      </c>
      <c r="U7471" s="21">
        <v>1</v>
      </c>
      <c r="V7471" s="21"/>
      <c r="W7471" s="21"/>
      <c r="X7471" s="21"/>
    </row>
    <row r="7472" spans="1:24" x14ac:dyDescent="0.25">
      <c r="A7472" s="17">
        <v>2022</v>
      </c>
      <c r="B7472" s="17" t="s">
        <v>9</v>
      </c>
      <c r="C7472" s="17" t="s">
        <v>8611</v>
      </c>
      <c r="D7472" s="17" t="s">
        <v>16794</v>
      </c>
      <c r="E7472" s="17">
        <v>100</v>
      </c>
      <c r="F7472" s="17">
        <v>3</v>
      </c>
      <c r="G7472" s="17" t="s">
        <v>8608</v>
      </c>
      <c r="H7472" s="17" t="s">
        <v>8609</v>
      </c>
      <c r="I7472" s="17">
        <v>50.000000000000064</v>
      </c>
      <c r="J7472" s="17">
        <v>1</v>
      </c>
      <c r="K7472" s="18">
        <v>0.58333333333333337</v>
      </c>
      <c r="L7472" s="19">
        <v>0.58333333333333337</v>
      </c>
      <c r="M7472" s="20">
        <v>840</v>
      </c>
      <c r="N7472" s="20">
        <v>890.00000000000011</v>
      </c>
      <c r="O7472" s="20" t="s">
        <v>15</v>
      </c>
      <c r="P7472" s="21" t="s">
        <v>15</v>
      </c>
      <c r="Q7472" s="21" t="s">
        <v>16738</v>
      </c>
      <c r="R7472" s="21" t="s">
        <v>16738</v>
      </c>
      <c r="S7472" s="21" t="s">
        <v>16738</v>
      </c>
      <c r="T7472" s="21" t="s">
        <v>16738</v>
      </c>
      <c r="U7472" s="21">
        <v>1</v>
      </c>
      <c r="V7472" s="21"/>
      <c r="W7472" s="21"/>
      <c r="X7472" s="21"/>
    </row>
    <row r="7473" spans="1:24" x14ac:dyDescent="0.25">
      <c r="A7473" s="17">
        <v>2022</v>
      </c>
      <c r="B7473" s="17" t="s">
        <v>9</v>
      </c>
      <c r="C7473" s="17" t="s">
        <v>8612</v>
      </c>
      <c r="D7473" s="17" t="s">
        <v>16794</v>
      </c>
      <c r="E7473" s="17">
        <v>100</v>
      </c>
      <c r="F7473" s="17">
        <v>4</v>
      </c>
      <c r="G7473" s="17" t="s">
        <v>8608</v>
      </c>
      <c r="H7473" s="17" t="s">
        <v>8609</v>
      </c>
      <c r="I7473" s="17">
        <v>50.000000000000064</v>
      </c>
      <c r="J7473" s="17">
        <v>1</v>
      </c>
      <c r="K7473" s="18">
        <v>0.33333333333333331</v>
      </c>
      <c r="L7473" s="19">
        <v>0.33333333333333331</v>
      </c>
      <c r="M7473" s="20">
        <v>480</v>
      </c>
      <c r="N7473" s="20">
        <v>530.00000000000011</v>
      </c>
      <c r="O7473" s="20" t="s">
        <v>46</v>
      </c>
      <c r="P7473" s="21" t="s">
        <v>46</v>
      </c>
      <c r="Q7473" s="21" t="s">
        <v>16738</v>
      </c>
      <c r="R7473" s="21" t="s">
        <v>16738</v>
      </c>
      <c r="S7473" s="21" t="s">
        <v>16738</v>
      </c>
      <c r="T7473" s="21" t="s">
        <v>16738</v>
      </c>
      <c r="U7473" s="21">
        <v>1</v>
      </c>
      <c r="V7473" s="21"/>
      <c r="W7473" s="21"/>
      <c r="X7473" s="21"/>
    </row>
    <row r="7474" spans="1:24" x14ac:dyDescent="0.25">
      <c r="A7474" s="17">
        <v>2022</v>
      </c>
      <c r="B7474" s="17" t="s">
        <v>9</v>
      </c>
      <c r="C7474" s="17" t="s">
        <v>8613</v>
      </c>
      <c r="D7474" s="17" t="s">
        <v>16794</v>
      </c>
      <c r="E7474" s="17">
        <v>100</v>
      </c>
      <c r="F7474" s="17">
        <v>5</v>
      </c>
      <c r="G7474" s="17" t="s">
        <v>8608</v>
      </c>
      <c r="H7474" s="17" t="s">
        <v>8609</v>
      </c>
      <c r="I7474" s="17">
        <v>50.000000000000064</v>
      </c>
      <c r="J7474" s="17">
        <v>1</v>
      </c>
      <c r="K7474" s="18">
        <v>0.45833333333333331</v>
      </c>
      <c r="L7474" s="19">
        <v>0.45833333333333331</v>
      </c>
      <c r="M7474" s="20">
        <v>660</v>
      </c>
      <c r="N7474" s="20">
        <v>710.00000000000011</v>
      </c>
      <c r="O7474" s="20" t="s">
        <v>19</v>
      </c>
      <c r="P7474" s="21" t="s">
        <v>19</v>
      </c>
      <c r="Q7474" s="21" t="s">
        <v>16738</v>
      </c>
      <c r="R7474" s="21" t="s">
        <v>16738</v>
      </c>
      <c r="S7474" s="21" t="s">
        <v>16738</v>
      </c>
      <c r="T7474" s="21" t="s">
        <v>16738</v>
      </c>
      <c r="U7474" s="21">
        <v>1</v>
      </c>
      <c r="V7474" s="21"/>
      <c r="W7474" s="21"/>
      <c r="X7474" s="21"/>
    </row>
    <row r="7475" spans="1:24" x14ac:dyDescent="0.25">
      <c r="A7475" s="17">
        <v>2022</v>
      </c>
      <c r="B7475" s="17" t="s">
        <v>9</v>
      </c>
      <c r="C7475" s="17" t="s">
        <v>8614</v>
      </c>
      <c r="D7475" s="17" t="s">
        <v>16794</v>
      </c>
      <c r="E7475" s="17">
        <v>100</v>
      </c>
      <c r="F7475" s="17">
        <v>6</v>
      </c>
      <c r="G7475" s="17" t="s">
        <v>8608</v>
      </c>
      <c r="H7475" s="17" t="s">
        <v>8609</v>
      </c>
      <c r="I7475" s="17">
        <v>50.000000000000064</v>
      </c>
      <c r="J7475" s="17">
        <v>1</v>
      </c>
      <c r="K7475" s="18">
        <v>0.70833333333333337</v>
      </c>
      <c r="L7475" s="19">
        <v>0.70833333333333337</v>
      </c>
      <c r="M7475" s="20">
        <v>1020</v>
      </c>
      <c r="N7475" s="20">
        <v>1070</v>
      </c>
      <c r="O7475" s="20" t="s">
        <v>15</v>
      </c>
      <c r="P7475" s="21" t="s">
        <v>15</v>
      </c>
      <c r="Q7475" s="21" t="s">
        <v>16738</v>
      </c>
      <c r="R7475" s="21" t="s">
        <v>16738</v>
      </c>
      <c r="S7475" s="21" t="s">
        <v>16738</v>
      </c>
      <c r="T7475" s="21" t="s">
        <v>16738</v>
      </c>
      <c r="U7475" s="21">
        <v>1</v>
      </c>
      <c r="V7475" s="21"/>
      <c r="W7475" s="21"/>
      <c r="X7475" s="21"/>
    </row>
    <row r="7476" spans="1:24" x14ac:dyDescent="0.25">
      <c r="A7476" s="17">
        <v>2022</v>
      </c>
      <c r="B7476" s="17" t="s">
        <v>9</v>
      </c>
      <c r="C7476" s="17" t="s">
        <v>8615</v>
      </c>
      <c r="D7476" s="17" t="s">
        <v>16794</v>
      </c>
      <c r="E7476" s="17">
        <v>100</v>
      </c>
      <c r="F7476" s="17">
        <v>7</v>
      </c>
      <c r="G7476" s="17" t="s">
        <v>8608</v>
      </c>
      <c r="H7476" s="17" t="s">
        <v>8609</v>
      </c>
      <c r="I7476" s="17">
        <v>50.000000000000064</v>
      </c>
      <c r="J7476" s="17">
        <v>1</v>
      </c>
      <c r="K7476" s="18">
        <v>0.45833333333333331</v>
      </c>
      <c r="L7476" s="19">
        <v>0.45833333333333331</v>
      </c>
      <c r="M7476" s="20">
        <v>660</v>
      </c>
      <c r="N7476" s="20">
        <v>710.00000000000011</v>
      </c>
      <c r="O7476" s="20" t="s">
        <v>13</v>
      </c>
      <c r="P7476" s="21" t="s">
        <v>13</v>
      </c>
      <c r="Q7476" s="21" t="s">
        <v>16738</v>
      </c>
      <c r="R7476" s="21" t="s">
        <v>16738</v>
      </c>
      <c r="S7476" s="21" t="s">
        <v>16738</v>
      </c>
      <c r="T7476" s="21" t="s">
        <v>16738</v>
      </c>
      <c r="U7476" s="21">
        <v>1</v>
      </c>
      <c r="V7476" s="21"/>
      <c r="W7476" s="21"/>
      <c r="X7476" s="21"/>
    </row>
    <row r="7477" spans="1:24" x14ac:dyDescent="0.25">
      <c r="A7477" s="17">
        <v>2022</v>
      </c>
      <c r="B7477" s="17" t="s">
        <v>9</v>
      </c>
      <c r="C7477" s="17" t="s">
        <v>8616</v>
      </c>
      <c r="D7477" s="17" t="s">
        <v>16794</v>
      </c>
      <c r="E7477" s="17">
        <v>100</v>
      </c>
      <c r="F7477" s="17">
        <v>8</v>
      </c>
      <c r="G7477" s="17" t="s">
        <v>8608</v>
      </c>
      <c r="H7477" s="17" t="s">
        <v>8609</v>
      </c>
      <c r="I7477" s="17">
        <v>50.000000000000064</v>
      </c>
      <c r="J7477" s="17">
        <v>1</v>
      </c>
      <c r="K7477" s="18">
        <v>0.45833333333333331</v>
      </c>
      <c r="L7477" s="19">
        <v>0.45833333333333331</v>
      </c>
      <c r="M7477" s="20">
        <v>660</v>
      </c>
      <c r="N7477" s="20">
        <v>710.00000000000011</v>
      </c>
      <c r="O7477" s="20" t="s">
        <v>15</v>
      </c>
      <c r="P7477" s="21" t="s">
        <v>15</v>
      </c>
      <c r="Q7477" s="21" t="s">
        <v>16738</v>
      </c>
      <c r="R7477" s="21" t="s">
        <v>16738</v>
      </c>
      <c r="S7477" s="21" t="s">
        <v>16738</v>
      </c>
      <c r="T7477" s="21" t="s">
        <v>16738</v>
      </c>
      <c r="U7477" s="21">
        <v>1</v>
      </c>
      <c r="V7477" s="21"/>
      <c r="W7477" s="21"/>
      <c r="X7477" s="21"/>
    </row>
    <row r="7478" spans="1:24" x14ac:dyDescent="0.25">
      <c r="A7478" s="17">
        <v>2022</v>
      </c>
      <c r="B7478" s="17" t="s">
        <v>9</v>
      </c>
      <c r="C7478" s="17" t="s">
        <v>8617</v>
      </c>
      <c r="D7478" s="17" t="s">
        <v>16794</v>
      </c>
      <c r="E7478" s="17">
        <v>100</v>
      </c>
      <c r="F7478" s="17">
        <v>9</v>
      </c>
      <c r="G7478" s="17" t="s">
        <v>8608</v>
      </c>
      <c r="H7478" s="17" t="s">
        <v>8609</v>
      </c>
      <c r="I7478" s="17">
        <v>50.000000000000064</v>
      </c>
      <c r="J7478" s="17">
        <v>1</v>
      </c>
      <c r="K7478" s="18">
        <v>0.64583333333333337</v>
      </c>
      <c r="L7478" s="19">
        <v>0.64583333333333337</v>
      </c>
      <c r="M7478" s="20">
        <v>930</v>
      </c>
      <c r="N7478" s="20">
        <v>980.00000000000011</v>
      </c>
      <c r="O7478" s="20" t="s">
        <v>19</v>
      </c>
      <c r="P7478" s="21" t="s">
        <v>19</v>
      </c>
      <c r="Q7478" s="21" t="s">
        <v>16738</v>
      </c>
      <c r="R7478" s="21" t="s">
        <v>16738</v>
      </c>
      <c r="S7478" s="21" t="s">
        <v>16738</v>
      </c>
      <c r="T7478" s="21" t="s">
        <v>16738</v>
      </c>
      <c r="U7478" s="21">
        <v>1</v>
      </c>
      <c r="V7478" s="21"/>
      <c r="W7478" s="21"/>
      <c r="X7478" s="21"/>
    </row>
    <row r="7479" spans="1:24" x14ac:dyDescent="0.25">
      <c r="A7479" s="17">
        <v>2022</v>
      </c>
      <c r="B7479" s="17" t="s">
        <v>9</v>
      </c>
      <c r="C7479" s="17" t="s">
        <v>8618</v>
      </c>
      <c r="D7479" s="17" t="s">
        <v>16794</v>
      </c>
      <c r="E7479" s="17">
        <v>100</v>
      </c>
      <c r="F7479" s="17">
        <v>0</v>
      </c>
      <c r="G7479" s="17" t="s">
        <v>8608</v>
      </c>
      <c r="H7479" s="17" t="s">
        <v>8609</v>
      </c>
      <c r="I7479" s="17">
        <v>50.000000000000064</v>
      </c>
      <c r="J7479" s="17">
        <v>1</v>
      </c>
      <c r="K7479" s="18">
        <v>0.39583333333333331</v>
      </c>
      <c r="L7479" s="19">
        <v>0.39583333333333331</v>
      </c>
      <c r="M7479" s="20">
        <v>570</v>
      </c>
      <c r="N7479" s="20">
        <v>620.00000000000011</v>
      </c>
      <c r="O7479" s="20" t="s">
        <v>17</v>
      </c>
      <c r="P7479" s="21" t="s">
        <v>17</v>
      </c>
      <c r="Q7479" s="21" t="s">
        <v>16738</v>
      </c>
      <c r="R7479" s="21" t="s">
        <v>16738</v>
      </c>
      <c r="S7479" s="21" t="s">
        <v>16738</v>
      </c>
      <c r="T7479" s="21" t="s">
        <v>16738</v>
      </c>
      <c r="U7479" s="21">
        <v>1</v>
      </c>
      <c r="V7479" s="21"/>
      <c r="W7479" s="21"/>
      <c r="X7479" s="21"/>
    </row>
    <row r="7480" spans="1:24" x14ac:dyDescent="0.25">
      <c r="A7480" s="17">
        <v>2022</v>
      </c>
      <c r="B7480" s="17" t="s">
        <v>9</v>
      </c>
      <c r="C7480" s="17" t="s">
        <v>8619</v>
      </c>
      <c r="D7480" s="17" t="s">
        <v>16794</v>
      </c>
      <c r="E7480" s="17">
        <v>100</v>
      </c>
      <c r="F7480" s="17">
        <v>1</v>
      </c>
      <c r="G7480" s="17" t="s">
        <v>8608</v>
      </c>
      <c r="H7480" s="17" t="s">
        <v>8609</v>
      </c>
      <c r="I7480" s="17">
        <v>50.000000000000064</v>
      </c>
      <c r="J7480" s="17">
        <v>1</v>
      </c>
      <c r="K7480" s="18">
        <v>0.39583333333333331</v>
      </c>
      <c r="L7480" s="19">
        <v>0.39583333333333331</v>
      </c>
      <c r="M7480" s="20">
        <v>570</v>
      </c>
      <c r="N7480" s="20">
        <v>620.00000000000011</v>
      </c>
      <c r="O7480" s="20" t="s">
        <v>46</v>
      </c>
      <c r="P7480" s="21" t="s">
        <v>46</v>
      </c>
      <c r="Q7480" s="21" t="s">
        <v>16738</v>
      </c>
      <c r="R7480" s="21" t="s">
        <v>16738</v>
      </c>
      <c r="S7480" s="21" t="s">
        <v>16738</v>
      </c>
      <c r="T7480" s="21" t="s">
        <v>16738</v>
      </c>
      <c r="U7480" s="21">
        <v>1</v>
      </c>
      <c r="V7480" s="21"/>
      <c r="W7480" s="21"/>
      <c r="X7480" s="21"/>
    </row>
    <row r="7481" spans="1:24" x14ac:dyDescent="0.25">
      <c r="A7481" s="17">
        <v>2022</v>
      </c>
      <c r="B7481" s="17" t="s">
        <v>9</v>
      </c>
      <c r="C7481" s="17" t="s">
        <v>8620</v>
      </c>
      <c r="D7481" s="17" t="s">
        <v>16794</v>
      </c>
      <c r="E7481" s="17">
        <v>100</v>
      </c>
      <c r="F7481" s="17">
        <v>2</v>
      </c>
      <c r="G7481" s="17" t="s">
        <v>8608</v>
      </c>
      <c r="H7481" s="17" t="s">
        <v>8609</v>
      </c>
      <c r="I7481" s="17">
        <v>50.000000000000064</v>
      </c>
      <c r="J7481" s="17">
        <v>1</v>
      </c>
      <c r="K7481" s="18">
        <v>0.70833333333333337</v>
      </c>
      <c r="L7481" s="19">
        <v>0.70833333333333337</v>
      </c>
      <c r="M7481" s="20">
        <v>1020</v>
      </c>
      <c r="N7481" s="20">
        <v>1070</v>
      </c>
      <c r="O7481" s="20" t="s">
        <v>13</v>
      </c>
      <c r="P7481" s="21" t="s">
        <v>13</v>
      </c>
      <c r="Q7481" s="21" t="s">
        <v>16738</v>
      </c>
      <c r="R7481" s="21" t="s">
        <v>16738</v>
      </c>
      <c r="S7481" s="21" t="s">
        <v>16738</v>
      </c>
      <c r="T7481" s="21" t="s">
        <v>16738</v>
      </c>
      <c r="U7481" s="21">
        <v>1</v>
      </c>
      <c r="V7481" s="21"/>
      <c r="W7481" s="21"/>
      <c r="X7481" s="21"/>
    </row>
    <row r="7482" spans="1:24" x14ac:dyDescent="0.25">
      <c r="A7482" s="17">
        <v>2022</v>
      </c>
      <c r="B7482" s="17" t="s">
        <v>9</v>
      </c>
      <c r="C7482" s="17" t="s">
        <v>8621</v>
      </c>
      <c r="D7482" s="17" t="s">
        <v>16794</v>
      </c>
      <c r="E7482" s="17">
        <v>100</v>
      </c>
      <c r="F7482" s="17">
        <v>3</v>
      </c>
      <c r="G7482" s="17" t="s">
        <v>8608</v>
      </c>
      <c r="H7482" s="17" t="s">
        <v>8609</v>
      </c>
      <c r="I7482" s="17">
        <v>50.000000000000064</v>
      </c>
      <c r="J7482" s="17">
        <v>1</v>
      </c>
      <c r="K7482" s="18">
        <v>0.45833333333333331</v>
      </c>
      <c r="L7482" s="19">
        <v>0.45833333333333331</v>
      </c>
      <c r="M7482" s="20">
        <v>660</v>
      </c>
      <c r="N7482" s="20">
        <v>710.00000000000011</v>
      </c>
      <c r="O7482" s="20" t="s">
        <v>17</v>
      </c>
      <c r="P7482" s="21" t="s">
        <v>17</v>
      </c>
      <c r="Q7482" s="21" t="s">
        <v>16738</v>
      </c>
      <c r="R7482" s="21" t="s">
        <v>16738</v>
      </c>
      <c r="S7482" s="21" t="s">
        <v>16738</v>
      </c>
      <c r="T7482" s="21" t="s">
        <v>16738</v>
      </c>
      <c r="U7482" s="21">
        <v>1</v>
      </c>
      <c r="V7482" s="21"/>
      <c r="W7482" s="21"/>
      <c r="X7482" s="21"/>
    </row>
    <row r="7483" spans="1:24" x14ac:dyDescent="0.25">
      <c r="A7483" s="17">
        <v>2022</v>
      </c>
      <c r="B7483" s="17" t="s">
        <v>9</v>
      </c>
      <c r="C7483" s="17" t="s">
        <v>8622</v>
      </c>
      <c r="D7483" s="17" t="s">
        <v>16794</v>
      </c>
      <c r="E7483" s="17">
        <v>100</v>
      </c>
      <c r="F7483" s="17">
        <v>4</v>
      </c>
      <c r="G7483" s="17" t="s">
        <v>8608</v>
      </c>
      <c r="H7483" s="17" t="s">
        <v>8609</v>
      </c>
      <c r="I7483" s="17">
        <v>50.000000000000064</v>
      </c>
      <c r="J7483" s="17">
        <v>1</v>
      </c>
      <c r="K7483" s="18">
        <v>0.33333333333333331</v>
      </c>
      <c r="L7483" s="19">
        <v>0.33333333333333331</v>
      </c>
      <c r="M7483" s="20">
        <v>480</v>
      </c>
      <c r="N7483" s="20">
        <v>530.00000000000011</v>
      </c>
      <c r="O7483" s="20" t="s">
        <v>15</v>
      </c>
      <c r="P7483" s="21" t="s">
        <v>15</v>
      </c>
      <c r="Q7483" s="21" t="s">
        <v>16738</v>
      </c>
      <c r="R7483" s="21" t="s">
        <v>16738</v>
      </c>
      <c r="S7483" s="21" t="s">
        <v>16738</v>
      </c>
      <c r="T7483" s="21" t="s">
        <v>16738</v>
      </c>
      <c r="U7483" s="21">
        <v>1</v>
      </c>
      <c r="V7483" s="21"/>
      <c r="W7483" s="21"/>
      <c r="X7483" s="21"/>
    </row>
    <row r="7484" spans="1:24" x14ac:dyDescent="0.25">
      <c r="A7484" s="17">
        <v>2022</v>
      </c>
      <c r="B7484" s="17" t="s">
        <v>9</v>
      </c>
      <c r="C7484" s="17" t="s">
        <v>8623</v>
      </c>
      <c r="D7484" s="17" t="s">
        <v>16794</v>
      </c>
      <c r="E7484" s="17">
        <v>100</v>
      </c>
      <c r="F7484" s="17">
        <v>5</v>
      </c>
      <c r="G7484" s="17" t="s">
        <v>8608</v>
      </c>
      <c r="H7484" s="17" t="s">
        <v>8609</v>
      </c>
      <c r="I7484" s="17">
        <v>50.000000000000064</v>
      </c>
      <c r="J7484" s="17">
        <v>1</v>
      </c>
      <c r="K7484" s="18">
        <v>0.45833333333333331</v>
      </c>
      <c r="L7484" s="19">
        <v>0.45833333333333331</v>
      </c>
      <c r="M7484" s="20">
        <v>660</v>
      </c>
      <c r="N7484" s="20">
        <v>710.00000000000011</v>
      </c>
      <c r="O7484" s="20" t="s">
        <v>15</v>
      </c>
      <c r="P7484" s="21" t="s">
        <v>15</v>
      </c>
      <c r="Q7484" s="21" t="s">
        <v>16738</v>
      </c>
      <c r="R7484" s="21" t="s">
        <v>16738</v>
      </c>
      <c r="S7484" s="21" t="s">
        <v>16738</v>
      </c>
      <c r="T7484" s="21" t="s">
        <v>16738</v>
      </c>
      <c r="U7484" s="21">
        <v>1</v>
      </c>
      <c r="V7484" s="21"/>
      <c r="W7484" s="21"/>
      <c r="X7484" s="21"/>
    </row>
    <row r="7485" spans="1:24" x14ac:dyDescent="0.25">
      <c r="A7485" s="17">
        <v>2022</v>
      </c>
      <c r="B7485" s="17" t="s">
        <v>9</v>
      </c>
      <c r="C7485" s="17" t="s">
        <v>8624</v>
      </c>
      <c r="D7485" s="17" t="s">
        <v>16794</v>
      </c>
      <c r="E7485" s="17">
        <v>100</v>
      </c>
      <c r="F7485" s="17">
        <v>6</v>
      </c>
      <c r="G7485" s="17" t="s">
        <v>8608</v>
      </c>
      <c r="H7485" s="17" t="s">
        <v>8609</v>
      </c>
      <c r="I7485" s="17">
        <v>50.000000000000064</v>
      </c>
      <c r="J7485" s="17">
        <v>1</v>
      </c>
      <c r="K7485" s="18">
        <v>0.58333333333333337</v>
      </c>
      <c r="L7485" s="19">
        <v>0.58333333333333337</v>
      </c>
      <c r="M7485" s="20">
        <v>840</v>
      </c>
      <c r="N7485" s="20">
        <v>890.00000000000011</v>
      </c>
      <c r="O7485" s="20" t="s">
        <v>13</v>
      </c>
      <c r="P7485" s="21" t="s">
        <v>13</v>
      </c>
      <c r="Q7485" s="21" t="s">
        <v>16738</v>
      </c>
      <c r="R7485" s="21" t="s">
        <v>16738</v>
      </c>
      <c r="S7485" s="21" t="s">
        <v>16738</v>
      </c>
      <c r="T7485" s="21" t="s">
        <v>16738</v>
      </c>
      <c r="U7485" s="21">
        <v>1</v>
      </c>
      <c r="V7485" s="21"/>
      <c r="W7485" s="21"/>
      <c r="X7485" s="21"/>
    </row>
    <row r="7486" spans="1:24" x14ac:dyDescent="0.25">
      <c r="A7486" s="17">
        <v>2022</v>
      </c>
      <c r="B7486" s="17" t="s">
        <v>9</v>
      </c>
      <c r="C7486" s="17" t="s">
        <v>8625</v>
      </c>
      <c r="D7486" s="17" t="s">
        <v>16794</v>
      </c>
      <c r="E7486" s="17">
        <v>100</v>
      </c>
      <c r="F7486" s="17">
        <v>7</v>
      </c>
      <c r="G7486" s="17" t="s">
        <v>8608</v>
      </c>
      <c r="H7486" s="17" t="s">
        <v>8609</v>
      </c>
      <c r="I7486" s="17">
        <v>50.000000000000064</v>
      </c>
      <c r="J7486" s="17">
        <v>1</v>
      </c>
      <c r="K7486" s="18">
        <v>0.27083333333333331</v>
      </c>
      <c r="L7486" s="19">
        <v>0.27083333333333331</v>
      </c>
      <c r="M7486" s="20">
        <v>390</v>
      </c>
      <c r="N7486" s="20">
        <v>440.00000000000006</v>
      </c>
      <c r="O7486" s="20" t="s">
        <v>19</v>
      </c>
      <c r="P7486" s="21" t="s">
        <v>19</v>
      </c>
      <c r="Q7486" s="21" t="s">
        <v>16738</v>
      </c>
      <c r="R7486" s="21" t="s">
        <v>16738</v>
      </c>
      <c r="S7486" s="21" t="s">
        <v>16738</v>
      </c>
      <c r="T7486" s="21" t="s">
        <v>16738</v>
      </c>
      <c r="U7486" s="21">
        <v>1</v>
      </c>
      <c r="V7486" s="21"/>
      <c r="W7486" s="21"/>
      <c r="X7486" s="21"/>
    </row>
    <row r="7487" spans="1:24" x14ac:dyDescent="0.25">
      <c r="A7487" s="17">
        <v>2022</v>
      </c>
      <c r="B7487" s="17" t="s">
        <v>9</v>
      </c>
      <c r="C7487" s="17" t="s">
        <v>8626</v>
      </c>
      <c r="D7487" s="17" t="s">
        <v>16794</v>
      </c>
      <c r="E7487" s="17">
        <v>100</v>
      </c>
      <c r="F7487" s="17">
        <v>8</v>
      </c>
      <c r="G7487" s="17" t="s">
        <v>8608</v>
      </c>
      <c r="H7487" s="17" t="s">
        <v>8609</v>
      </c>
      <c r="I7487" s="17">
        <v>50.000000000000064</v>
      </c>
      <c r="J7487" s="17">
        <v>1</v>
      </c>
      <c r="K7487" s="18">
        <v>0.58333333333333337</v>
      </c>
      <c r="L7487" s="19">
        <v>0.58333333333333337</v>
      </c>
      <c r="M7487" s="20">
        <v>840</v>
      </c>
      <c r="N7487" s="20">
        <v>890.00000000000011</v>
      </c>
      <c r="O7487" s="20" t="s">
        <v>13</v>
      </c>
      <c r="P7487" s="21" t="s">
        <v>13</v>
      </c>
      <c r="Q7487" s="21" t="s">
        <v>16738</v>
      </c>
      <c r="R7487" s="21" t="s">
        <v>16738</v>
      </c>
      <c r="S7487" s="21" t="s">
        <v>16738</v>
      </c>
      <c r="T7487" s="21" t="s">
        <v>16738</v>
      </c>
      <c r="U7487" s="21">
        <v>1</v>
      </c>
      <c r="V7487" s="21"/>
      <c r="W7487" s="21"/>
      <c r="X7487" s="21"/>
    </row>
    <row r="7488" spans="1:24" x14ac:dyDescent="0.25">
      <c r="A7488" s="17">
        <v>2022</v>
      </c>
      <c r="B7488" s="17" t="s">
        <v>9</v>
      </c>
      <c r="C7488" s="17" t="s">
        <v>8627</v>
      </c>
      <c r="D7488" s="17" t="s">
        <v>16794</v>
      </c>
      <c r="E7488" s="17">
        <v>100</v>
      </c>
      <c r="F7488" s="17">
        <v>9</v>
      </c>
      <c r="G7488" s="17" t="s">
        <v>8608</v>
      </c>
      <c r="H7488" s="17" t="s">
        <v>8609</v>
      </c>
      <c r="I7488" s="17">
        <v>50.000000000000064</v>
      </c>
      <c r="J7488" s="17">
        <v>1</v>
      </c>
      <c r="K7488" s="18">
        <v>0.45833333333333331</v>
      </c>
      <c r="L7488" s="19">
        <v>0.45833333333333331</v>
      </c>
      <c r="M7488" s="20">
        <v>660</v>
      </c>
      <c r="N7488" s="20">
        <v>710.00000000000011</v>
      </c>
      <c r="O7488" s="20" t="s">
        <v>15</v>
      </c>
      <c r="P7488" s="21" t="s">
        <v>15</v>
      </c>
      <c r="Q7488" s="21" t="s">
        <v>16738</v>
      </c>
      <c r="R7488" s="21" t="s">
        <v>16738</v>
      </c>
      <c r="S7488" s="21" t="s">
        <v>16738</v>
      </c>
      <c r="T7488" s="21" t="s">
        <v>16738</v>
      </c>
      <c r="U7488" s="21">
        <v>1</v>
      </c>
      <c r="V7488" s="21"/>
      <c r="W7488" s="21"/>
      <c r="X7488" s="21"/>
    </row>
    <row r="7489" spans="1:24" x14ac:dyDescent="0.25">
      <c r="A7489" s="17">
        <v>2022</v>
      </c>
      <c r="B7489" s="17" t="s">
        <v>9</v>
      </c>
      <c r="C7489" s="17" t="s">
        <v>8673</v>
      </c>
      <c r="D7489" s="17" t="s">
        <v>16794</v>
      </c>
      <c r="E7489" s="17">
        <v>207</v>
      </c>
      <c r="F7489" s="17">
        <v>1</v>
      </c>
      <c r="G7489" s="17" t="s">
        <v>4267</v>
      </c>
      <c r="H7489" s="17" t="s">
        <v>8674</v>
      </c>
      <c r="I7489" s="17">
        <v>50.000000000000064</v>
      </c>
      <c r="J7489" s="17">
        <v>1</v>
      </c>
      <c r="K7489" s="18">
        <v>0.33333333333333331</v>
      </c>
      <c r="L7489" s="19">
        <v>0.33333333333333331</v>
      </c>
      <c r="M7489" s="20">
        <v>480</v>
      </c>
      <c r="N7489" s="20">
        <v>530.00000000000011</v>
      </c>
      <c r="O7489" s="20" t="s">
        <v>19</v>
      </c>
      <c r="P7489" s="21" t="s">
        <v>19</v>
      </c>
      <c r="Q7489" s="21" t="s">
        <v>16738</v>
      </c>
      <c r="R7489" s="21" t="s">
        <v>16738</v>
      </c>
      <c r="S7489" s="21" t="s">
        <v>16738</v>
      </c>
      <c r="T7489" s="21" t="s">
        <v>16738</v>
      </c>
      <c r="U7489" s="21">
        <v>1</v>
      </c>
      <c r="V7489" s="21"/>
      <c r="W7489" s="21"/>
      <c r="X7489" s="21"/>
    </row>
    <row r="7490" spans="1:24" x14ac:dyDescent="0.25">
      <c r="A7490" s="17">
        <v>2022</v>
      </c>
      <c r="B7490" s="17" t="s">
        <v>9</v>
      </c>
      <c r="C7490" s="17" t="s">
        <v>8675</v>
      </c>
      <c r="D7490" s="17" t="s">
        <v>16794</v>
      </c>
      <c r="E7490" s="17">
        <v>207</v>
      </c>
      <c r="F7490" s="17">
        <v>2</v>
      </c>
      <c r="G7490" s="17" t="s">
        <v>4267</v>
      </c>
      <c r="H7490" s="17" t="s">
        <v>8674</v>
      </c>
      <c r="I7490" s="17">
        <v>50.000000000000064</v>
      </c>
      <c r="J7490" s="17">
        <v>1</v>
      </c>
      <c r="K7490" s="18">
        <v>0.45833333333333331</v>
      </c>
      <c r="L7490" s="19">
        <v>0.45833333333333331</v>
      </c>
      <c r="M7490" s="20">
        <v>660</v>
      </c>
      <c r="N7490" s="20">
        <v>710.00000000000011</v>
      </c>
      <c r="O7490" s="20" t="s">
        <v>21</v>
      </c>
      <c r="P7490" s="21" t="s">
        <v>21</v>
      </c>
      <c r="Q7490" s="21" t="s">
        <v>16738</v>
      </c>
      <c r="R7490" s="21" t="s">
        <v>16738</v>
      </c>
      <c r="S7490" s="21" t="s">
        <v>16738</v>
      </c>
      <c r="T7490" s="21" t="s">
        <v>16738</v>
      </c>
      <c r="U7490" s="21">
        <v>1</v>
      </c>
      <c r="V7490" s="21"/>
      <c r="W7490" s="21"/>
      <c r="X7490" s="21"/>
    </row>
    <row r="7491" spans="1:24" x14ac:dyDescent="0.25">
      <c r="A7491" s="17">
        <v>2022</v>
      </c>
      <c r="B7491" s="17" t="s">
        <v>9</v>
      </c>
      <c r="C7491" s="17" t="s">
        <v>8676</v>
      </c>
      <c r="D7491" s="17" t="s">
        <v>16794</v>
      </c>
      <c r="E7491" s="17">
        <v>207</v>
      </c>
      <c r="F7491" s="17">
        <v>3</v>
      </c>
      <c r="G7491" s="17" t="s">
        <v>4267</v>
      </c>
      <c r="H7491" s="17" t="s">
        <v>8674</v>
      </c>
      <c r="I7491" s="17">
        <v>50.000000000000064</v>
      </c>
      <c r="J7491" s="17">
        <v>1</v>
      </c>
      <c r="K7491" s="18">
        <v>0.27083333333333331</v>
      </c>
      <c r="L7491" s="19">
        <v>0.27083333333333331</v>
      </c>
      <c r="M7491" s="20">
        <v>390</v>
      </c>
      <c r="N7491" s="20">
        <v>440.00000000000006</v>
      </c>
      <c r="O7491" s="20" t="s">
        <v>46</v>
      </c>
      <c r="P7491" s="21" t="s">
        <v>46</v>
      </c>
      <c r="Q7491" s="21" t="s">
        <v>16738</v>
      </c>
      <c r="R7491" s="21" t="s">
        <v>16738</v>
      </c>
      <c r="S7491" s="21" t="s">
        <v>16738</v>
      </c>
      <c r="T7491" s="21" t="s">
        <v>16738</v>
      </c>
      <c r="U7491" s="21">
        <v>1</v>
      </c>
      <c r="V7491" s="21"/>
      <c r="W7491" s="21"/>
      <c r="X7491" s="21"/>
    </row>
    <row r="7492" spans="1:24" x14ac:dyDescent="0.25">
      <c r="A7492" s="17">
        <v>2022</v>
      </c>
      <c r="B7492" s="17" t="s">
        <v>9</v>
      </c>
      <c r="C7492" s="17" t="s">
        <v>8677</v>
      </c>
      <c r="D7492" s="17" t="s">
        <v>16794</v>
      </c>
      <c r="E7492" s="17">
        <v>207</v>
      </c>
      <c r="F7492" s="17">
        <v>4</v>
      </c>
      <c r="G7492" s="17" t="s">
        <v>4267</v>
      </c>
      <c r="H7492" s="17" t="s">
        <v>8674</v>
      </c>
      <c r="I7492" s="17">
        <v>50.000000000000064</v>
      </c>
      <c r="J7492" s="17">
        <v>1</v>
      </c>
      <c r="K7492" s="18">
        <v>0.39583333333333331</v>
      </c>
      <c r="L7492" s="19">
        <v>0.39583333333333331</v>
      </c>
      <c r="M7492" s="20">
        <v>570</v>
      </c>
      <c r="N7492" s="20">
        <v>620.00000000000011</v>
      </c>
      <c r="O7492" s="20" t="s">
        <v>21</v>
      </c>
      <c r="P7492" s="21" t="s">
        <v>21</v>
      </c>
      <c r="Q7492" s="21" t="s">
        <v>16738</v>
      </c>
      <c r="R7492" s="21" t="s">
        <v>16738</v>
      </c>
      <c r="S7492" s="21" t="s">
        <v>16738</v>
      </c>
      <c r="T7492" s="21" t="s">
        <v>16738</v>
      </c>
      <c r="U7492" s="21">
        <v>1</v>
      </c>
      <c r="V7492" s="21"/>
      <c r="W7492" s="21"/>
      <c r="X7492" s="21"/>
    </row>
    <row r="7493" spans="1:24" x14ac:dyDescent="0.25">
      <c r="A7493" s="17">
        <v>2022</v>
      </c>
      <c r="B7493" s="17" t="s">
        <v>9</v>
      </c>
      <c r="C7493" s="17" t="s">
        <v>8678</v>
      </c>
      <c r="D7493" s="17" t="s">
        <v>16794</v>
      </c>
      <c r="E7493" s="17">
        <v>207</v>
      </c>
      <c r="F7493" s="17">
        <v>5</v>
      </c>
      <c r="G7493" s="17" t="s">
        <v>4267</v>
      </c>
      <c r="H7493" s="17" t="s">
        <v>8674</v>
      </c>
      <c r="I7493" s="17">
        <v>50.000000000000064</v>
      </c>
      <c r="J7493" s="17">
        <v>1</v>
      </c>
      <c r="K7493" s="18">
        <v>0.33333333333333331</v>
      </c>
      <c r="L7493" s="19">
        <v>0.33333333333333331</v>
      </c>
      <c r="M7493" s="20">
        <v>480</v>
      </c>
      <c r="N7493" s="20">
        <v>530.00000000000011</v>
      </c>
      <c r="O7493" s="20" t="s">
        <v>13</v>
      </c>
      <c r="P7493" s="21" t="s">
        <v>13</v>
      </c>
      <c r="Q7493" s="21" t="s">
        <v>16738</v>
      </c>
      <c r="R7493" s="21" t="s">
        <v>16738</v>
      </c>
      <c r="S7493" s="21" t="s">
        <v>16738</v>
      </c>
      <c r="T7493" s="21" t="s">
        <v>16738</v>
      </c>
      <c r="U7493" s="21">
        <v>1</v>
      </c>
      <c r="V7493" s="21"/>
      <c r="W7493" s="21"/>
      <c r="X7493" s="21"/>
    </row>
    <row r="7494" spans="1:24" x14ac:dyDescent="0.25">
      <c r="A7494" s="17">
        <v>2022</v>
      </c>
      <c r="B7494" s="17" t="s">
        <v>9</v>
      </c>
      <c r="C7494" s="17" t="s">
        <v>8679</v>
      </c>
      <c r="D7494" s="17" t="s">
        <v>16794</v>
      </c>
      <c r="E7494" s="17">
        <v>207</v>
      </c>
      <c r="F7494" s="17">
        <v>6</v>
      </c>
      <c r="G7494" s="17" t="s">
        <v>4267</v>
      </c>
      <c r="H7494" s="17" t="s">
        <v>8674</v>
      </c>
      <c r="I7494" s="17">
        <v>50.000000000000064</v>
      </c>
      <c r="J7494" s="17">
        <v>1</v>
      </c>
      <c r="K7494" s="18">
        <v>0.39583333333333331</v>
      </c>
      <c r="L7494" s="19">
        <v>0.39583333333333331</v>
      </c>
      <c r="M7494" s="20">
        <v>570</v>
      </c>
      <c r="N7494" s="20">
        <v>620.00000000000011</v>
      </c>
      <c r="O7494" s="20" t="s">
        <v>13</v>
      </c>
      <c r="P7494" s="21" t="s">
        <v>13</v>
      </c>
      <c r="Q7494" s="21" t="s">
        <v>16738</v>
      </c>
      <c r="R7494" s="21" t="s">
        <v>16738</v>
      </c>
      <c r="S7494" s="21" t="s">
        <v>16738</v>
      </c>
      <c r="T7494" s="21" t="s">
        <v>16738</v>
      </c>
      <c r="U7494" s="21">
        <v>1</v>
      </c>
      <c r="V7494" s="21"/>
      <c r="W7494" s="21"/>
      <c r="X7494" s="21"/>
    </row>
    <row r="7495" spans="1:24" x14ac:dyDescent="0.25">
      <c r="A7495" s="17">
        <v>2022</v>
      </c>
      <c r="B7495" s="17" t="s">
        <v>9</v>
      </c>
      <c r="C7495" s="17" t="s">
        <v>8680</v>
      </c>
      <c r="D7495" s="17" t="s">
        <v>16794</v>
      </c>
      <c r="E7495" s="17">
        <v>207</v>
      </c>
      <c r="F7495" s="17">
        <v>7</v>
      </c>
      <c r="G7495" s="17" t="s">
        <v>4267</v>
      </c>
      <c r="H7495" s="17" t="s">
        <v>8674</v>
      </c>
      <c r="I7495" s="17">
        <v>50.000000000000064</v>
      </c>
      <c r="J7495" s="17">
        <v>1</v>
      </c>
      <c r="K7495" s="18">
        <v>0.64583333333333337</v>
      </c>
      <c r="L7495" s="19">
        <v>0.64583333333333337</v>
      </c>
      <c r="M7495" s="20">
        <v>930</v>
      </c>
      <c r="N7495" s="20">
        <v>980.00000000000011</v>
      </c>
      <c r="O7495" s="20" t="s">
        <v>17</v>
      </c>
      <c r="P7495" s="21" t="s">
        <v>17</v>
      </c>
      <c r="Q7495" s="21" t="s">
        <v>16738</v>
      </c>
      <c r="R7495" s="21" t="s">
        <v>16738</v>
      </c>
      <c r="S7495" s="21" t="s">
        <v>16738</v>
      </c>
      <c r="T7495" s="21" t="s">
        <v>16738</v>
      </c>
      <c r="U7495" s="21">
        <v>1</v>
      </c>
      <c r="V7495" s="21"/>
      <c r="W7495" s="21"/>
      <c r="X7495" s="21"/>
    </row>
    <row r="7496" spans="1:24" x14ac:dyDescent="0.25">
      <c r="A7496" s="17">
        <v>2022</v>
      </c>
      <c r="B7496" s="17" t="s">
        <v>9</v>
      </c>
      <c r="C7496" s="17" t="s">
        <v>8681</v>
      </c>
      <c r="D7496" s="17" t="s">
        <v>16794</v>
      </c>
      <c r="E7496" s="17">
        <v>207</v>
      </c>
      <c r="F7496" s="17">
        <v>8</v>
      </c>
      <c r="G7496" s="17" t="s">
        <v>4267</v>
      </c>
      <c r="H7496" s="17" t="s">
        <v>8674</v>
      </c>
      <c r="I7496" s="17">
        <v>50.000000000000064</v>
      </c>
      <c r="J7496" s="17">
        <v>1</v>
      </c>
      <c r="K7496" s="18">
        <v>0.39583333333333331</v>
      </c>
      <c r="L7496" s="19">
        <v>0.39583333333333331</v>
      </c>
      <c r="M7496" s="20">
        <v>570</v>
      </c>
      <c r="N7496" s="20">
        <v>620.00000000000011</v>
      </c>
      <c r="O7496" s="20" t="s">
        <v>13</v>
      </c>
      <c r="P7496" s="21" t="s">
        <v>13</v>
      </c>
      <c r="Q7496" s="21" t="s">
        <v>16738</v>
      </c>
      <c r="R7496" s="21" t="s">
        <v>16738</v>
      </c>
      <c r="S7496" s="21" t="s">
        <v>16738</v>
      </c>
      <c r="T7496" s="21" t="s">
        <v>16738</v>
      </c>
      <c r="U7496" s="21">
        <v>1</v>
      </c>
      <c r="V7496" s="21"/>
      <c r="W7496" s="21"/>
      <c r="X7496" s="21"/>
    </row>
    <row r="7497" spans="1:24" x14ac:dyDescent="0.25">
      <c r="A7497" s="17">
        <v>2022</v>
      </c>
      <c r="B7497" s="17" t="s">
        <v>9</v>
      </c>
      <c r="C7497" s="17" t="s">
        <v>8682</v>
      </c>
      <c r="D7497" s="17" t="s">
        <v>16794</v>
      </c>
      <c r="E7497" s="17">
        <v>207</v>
      </c>
      <c r="F7497" s="17">
        <v>9</v>
      </c>
      <c r="G7497" s="17" t="s">
        <v>4267</v>
      </c>
      <c r="H7497" s="17" t="s">
        <v>8674</v>
      </c>
      <c r="I7497" s="17">
        <v>50.000000000000064</v>
      </c>
      <c r="J7497" s="17">
        <v>1</v>
      </c>
      <c r="K7497" s="18">
        <v>0.39583333333333331</v>
      </c>
      <c r="L7497" s="19">
        <v>0.39583333333333331</v>
      </c>
      <c r="M7497" s="20">
        <v>570</v>
      </c>
      <c r="N7497" s="20">
        <v>620.00000000000011</v>
      </c>
      <c r="O7497" s="20" t="s">
        <v>21</v>
      </c>
      <c r="P7497" s="21" t="s">
        <v>21</v>
      </c>
      <c r="Q7497" s="21" t="s">
        <v>16738</v>
      </c>
      <c r="R7497" s="21" t="s">
        <v>16738</v>
      </c>
      <c r="S7497" s="21" t="s">
        <v>16738</v>
      </c>
      <c r="T7497" s="21" t="s">
        <v>16738</v>
      </c>
      <c r="U7497" s="21">
        <v>1</v>
      </c>
      <c r="V7497" s="21"/>
      <c r="W7497" s="21"/>
      <c r="X7497" s="21"/>
    </row>
    <row r="7498" spans="1:24" x14ac:dyDescent="0.25">
      <c r="A7498" s="17">
        <v>2022</v>
      </c>
      <c r="B7498" s="17" t="s">
        <v>9</v>
      </c>
      <c r="C7498" s="17" t="s">
        <v>8683</v>
      </c>
      <c r="D7498" s="17" t="s">
        <v>16794</v>
      </c>
      <c r="E7498" s="17">
        <v>207</v>
      </c>
      <c r="F7498" s="17">
        <v>0</v>
      </c>
      <c r="G7498" s="17" t="s">
        <v>4267</v>
      </c>
      <c r="H7498" s="17" t="s">
        <v>8674</v>
      </c>
      <c r="I7498" s="17">
        <v>50.000000000000064</v>
      </c>
      <c r="J7498" s="17">
        <v>1</v>
      </c>
      <c r="K7498" s="18">
        <v>0.33333333333333331</v>
      </c>
      <c r="L7498" s="19">
        <v>0.33333333333333331</v>
      </c>
      <c r="M7498" s="20">
        <v>480</v>
      </c>
      <c r="N7498" s="20">
        <v>530.00000000000011</v>
      </c>
      <c r="O7498" s="20" t="s">
        <v>15</v>
      </c>
      <c r="P7498" s="21" t="s">
        <v>15</v>
      </c>
      <c r="Q7498" s="21" t="s">
        <v>16738</v>
      </c>
      <c r="R7498" s="21" t="s">
        <v>16738</v>
      </c>
      <c r="S7498" s="21" t="s">
        <v>16738</v>
      </c>
      <c r="T7498" s="21" t="s">
        <v>16738</v>
      </c>
      <c r="U7498" s="21">
        <v>1</v>
      </c>
      <c r="V7498" s="21"/>
      <c r="W7498" s="21"/>
      <c r="X7498" s="21"/>
    </row>
    <row r="7499" spans="1:24" x14ac:dyDescent="0.25">
      <c r="A7499" s="17">
        <v>2022</v>
      </c>
      <c r="B7499" s="17" t="s">
        <v>9</v>
      </c>
      <c r="C7499" s="17" t="s">
        <v>8684</v>
      </c>
      <c r="D7499" s="17" t="s">
        <v>16794</v>
      </c>
      <c r="E7499" s="17">
        <v>207</v>
      </c>
      <c r="F7499" s="17">
        <v>1</v>
      </c>
      <c r="G7499" s="17" t="s">
        <v>4267</v>
      </c>
      <c r="H7499" s="17" t="s">
        <v>8674</v>
      </c>
      <c r="I7499" s="17">
        <v>50.000000000000064</v>
      </c>
      <c r="J7499" s="17">
        <v>1</v>
      </c>
      <c r="K7499" s="18">
        <v>0.52083333333333337</v>
      </c>
      <c r="L7499" s="19">
        <v>0.52083333333333337</v>
      </c>
      <c r="M7499" s="20">
        <v>750</v>
      </c>
      <c r="N7499" s="20">
        <v>800.00000000000011</v>
      </c>
      <c r="O7499" s="20" t="s">
        <v>15</v>
      </c>
      <c r="P7499" s="21" t="s">
        <v>15</v>
      </c>
      <c r="Q7499" s="21" t="s">
        <v>16738</v>
      </c>
      <c r="R7499" s="21" t="s">
        <v>16738</v>
      </c>
      <c r="S7499" s="21" t="s">
        <v>16738</v>
      </c>
      <c r="T7499" s="21" t="s">
        <v>16738</v>
      </c>
      <c r="U7499" s="21">
        <v>1</v>
      </c>
      <c r="V7499" s="21"/>
      <c r="W7499" s="21"/>
      <c r="X7499" s="21"/>
    </row>
    <row r="7500" spans="1:24" x14ac:dyDescent="0.25">
      <c r="A7500" s="17">
        <v>2022</v>
      </c>
      <c r="B7500" s="17" t="s">
        <v>9</v>
      </c>
      <c r="C7500" s="17" t="s">
        <v>8685</v>
      </c>
      <c r="D7500" s="17" t="s">
        <v>16794</v>
      </c>
      <c r="E7500" s="17">
        <v>207</v>
      </c>
      <c r="F7500" s="17">
        <v>2</v>
      </c>
      <c r="G7500" s="17" t="s">
        <v>4267</v>
      </c>
      <c r="H7500" s="17" t="s">
        <v>8674</v>
      </c>
      <c r="I7500" s="17">
        <v>50.000000000000064</v>
      </c>
      <c r="J7500" s="17">
        <v>1</v>
      </c>
      <c r="K7500" s="18">
        <v>0.64583333333333337</v>
      </c>
      <c r="L7500" s="19">
        <v>0.64583333333333337</v>
      </c>
      <c r="M7500" s="20">
        <v>930</v>
      </c>
      <c r="N7500" s="20">
        <v>980.00000000000011</v>
      </c>
      <c r="O7500" s="20" t="s">
        <v>21</v>
      </c>
      <c r="P7500" s="21" t="s">
        <v>21</v>
      </c>
      <c r="Q7500" s="21" t="s">
        <v>16738</v>
      </c>
      <c r="R7500" s="21" t="s">
        <v>16738</v>
      </c>
      <c r="S7500" s="21" t="s">
        <v>16738</v>
      </c>
      <c r="T7500" s="21" t="s">
        <v>16738</v>
      </c>
      <c r="U7500" s="21">
        <v>1</v>
      </c>
      <c r="V7500" s="21"/>
      <c r="W7500" s="21"/>
      <c r="X7500" s="21"/>
    </row>
    <row r="7501" spans="1:24" x14ac:dyDescent="0.25">
      <c r="A7501" s="17">
        <v>2022</v>
      </c>
      <c r="B7501" s="17" t="s">
        <v>9</v>
      </c>
      <c r="C7501" s="17" t="s">
        <v>8686</v>
      </c>
      <c r="D7501" s="17" t="s">
        <v>16794</v>
      </c>
      <c r="E7501" s="17">
        <v>207</v>
      </c>
      <c r="F7501" s="17">
        <v>3</v>
      </c>
      <c r="G7501" s="17" t="s">
        <v>4267</v>
      </c>
      <c r="H7501" s="17" t="s">
        <v>8674</v>
      </c>
      <c r="I7501" s="17">
        <v>50.000000000000064</v>
      </c>
      <c r="J7501" s="17">
        <v>1</v>
      </c>
      <c r="K7501" s="18">
        <v>0.45833333333333331</v>
      </c>
      <c r="L7501" s="19">
        <v>0.45833333333333331</v>
      </c>
      <c r="M7501" s="20">
        <v>660</v>
      </c>
      <c r="N7501" s="20">
        <v>710.00000000000011</v>
      </c>
      <c r="O7501" s="20" t="s">
        <v>46</v>
      </c>
      <c r="P7501" s="21" t="s">
        <v>46</v>
      </c>
      <c r="Q7501" s="21" t="s">
        <v>16738</v>
      </c>
      <c r="R7501" s="21" t="s">
        <v>16738</v>
      </c>
      <c r="S7501" s="21" t="s">
        <v>16738</v>
      </c>
      <c r="T7501" s="21" t="s">
        <v>16738</v>
      </c>
      <c r="U7501" s="21">
        <v>1</v>
      </c>
      <c r="V7501" s="21"/>
      <c r="W7501" s="21"/>
      <c r="X7501" s="21"/>
    </row>
    <row r="7502" spans="1:24" x14ac:dyDescent="0.25">
      <c r="A7502" s="17">
        <v>2022</v>
      </c>
      <c r="B7502" s="17" t="s">
        <v>9</v>
      </c>
      <c r="C7502" s="17" t="s">
        <v>8755</v>
      </c>
      <c r="D7502" s="17" t="s">
        <v>17149</v>
      </c>
      <c r="E7502" s="17">
        <v>112</v>
      </c>
      <c r="F7502" s="17">
        <v>1</v>
      </c>
      <c r="G7502" s="17" t="s">
        <v>8756</v>
      </c>
      <c r="H7502" s="17" t="s">
        <v>8757</v>
      </c>
      <c r="I7502" s="17">
        <v>50.000000000000064</v>
      </c>
      <c r="J7502" s="17">
        <v>1</v>
      </c>
      <c r="K7502" s="18">
        <v>0.58333333333333337</v>
      </c>
      <c r="L7502" s="19">
        <v>0.58333333333333337</v>
      </c>
      <c r="M7502" s="20">
        <v>840</v>
      </c>
      <c r="N7502" s="20">
        <v>890.00000000000011</v>
      </c>
      <c r="O7502" s="20" t="s">
        <v>13</v>
      </c>
      <c r="P7502" s="21" t="s">
        <v>13</v>
      </c>
      <c r="Q7502" s="21" t="s">
        <v>16738</v>
      </c>
      <c r="R7502" s="21" t="s">
        <v>16738</v>
      </c>
      <c r="S7502" s="21" t="s">
        <v>16738</v>
      </c>
      <c r="T7502" s="21" t="s">
        <v>16738</v>
      </c>
      <c r="U7502" s="21">
        <v>1</v>
      </c>
      <c r="V7502" s="21"/>
      <c r="W7502" s="21"/>
      <c r="X7502" s="21"/>
    </row>
    <row r="7503" spans="1:24" x14ac:dyDescent="0.25">
      <c r="A7503" s="17">
        <v>2022</v>
      </c>
      <c r="B7503" s="17" t="s">
        <v>9</v>
      </c>
      <c r="C7503" s="17" t="s">
        <v>8758</v>
      </c>
      <c r="D7503" s="17" t="s">
        <v>17149</v>
      </c>
      <c r="E7503" s="17">
        <v>112</v>
      </c>
      <c r="F7503" s="17">
        <v>2</v>
      </c>
      <c r="G7503" s="17" t="s">
        <v>8756</v>
      </c>
      <c r="H7503" s="17" t="s">
        <v>8757</v>
      </c>
      <c r="I7503" s="17">
        <v>50.000000000000064</v>
      </c>
      <c r="J7503" s="17">
        <v>1</v>
      </c>
      <c r="K7503" s="18">
        <v>0.39583333333333331</v>
      </c>
      <c r="L7503" s="19">
        <v>0.39583333333333331</v>
      </c>
      <c r="M7503" s="20">
        <v>570</v>
      </c>
      <c r="N7503" s="20">
        <v>620.00000000000011</v>
      </c>
      <c r="O7503" s="20" t="s">
        <v>21</v>
      </c>
      <c r="P7503" s="21" t="s">
        <v>21</v>
      </c>
      <c r="Q7503" s="21" t="s">
        <v>16738</v>
      </c>
      <c r="R7503" s="21" t="s">
        <v>16738</v>
      </c>
      <c r="S7503" s="21" t="s">
        <v>16738</v>
      </c>
      <c r="T7503" s="21" t="s">
        <v>16738</v>
      </c>
      <c r="U7503" s="21">
        <v>1</v>
      </c>
      <c r="V7503" s="21"/>
      <c r="W7503" s="21"/>
      <c r="X7503" s="21"/>
    </row>
    <row r="7504" spans="1:24" x14ac:dyDescent="0.25">
      <c r="A7504" s="17">
        <v>2022</v>
      </c>
      <c r="B7504" s="17" t="s">
        <v>9</v>
      </c>
      <c r="C7504" s="17" t="s">
        <v>8759</v>
      </c>
      <c r="D7504" s="17" t="s">
        <v>17149</v>
      </c>
      <c r="E7504" s="17">
        <v>112</v>
      </c>
      <c r="F7504" s="17">
        <v>3</v>
      </c>
      <c r="G7504" s="17" t="s">
        <v>8756</v>
      </c>
      <c r="H7504" s="17" t="s">
        <v>8757</v>
      </c>
      <c r="I7504" s="17">
        <v>50.000000000000064</v>
      </c>
      <c r="J7504" s="17">
        <v>1</v>
      </c>
      <c r="K7504" s="18">
        <v>0.39583333333333331</v>
      </c>
      <c r="L7504" s="19">
        <v>0.39583333333333331</v>
      </c>
      <c r="M7504" s="20">
        <v>570</v>
      </c>
      <c r="N7504" s="20">
        <v>620.00000000000011</v>
      </c>
      <c r="O7504" s="20" t="s">
        <v>15</v>
      </c>
      <c r="P7504" s="21" t="s">
        <v>15</v>
      </c>
      <c r="Q7504" s="21" t="s">
        <v>16738</v>
      </c>
      <c r="R7504" s="21" t="s">
        <v>16738</v>
      </c>
      <c r="S7504" s="21" t="s">
        <v>16738</v>
      </c>
      <c r="T7504" s="21" t="s">
        <v>16738</v>
      </c>
      <c r="U7504" s="21">
        <v>1</v>
      </c>
      <c r="V7504" s="21"/>
      <c r="W7504" s="21"/>
      <c r="X7504" s="21"/>
    </row>
    <row r="7505" spans="1:24" x14ac:dyDescent="0.25">
      <c r="A7505" s="17">
        <v>2022</v>
      </c>
      <c r="B7505" s="17" t="s">
        <v>9</v>
      </c>
      <c r="C7505" s="17" t="s">
        <v>8760</v>
      </c>
      <c r="D7505" s="17" t="s">
        <v>17149</v>
      </c>
      <c r="E7505" s="17">
        <v>112</v>
      </c>
      <c r="F7505" s="17">
        <v>4</v>
      </c>
      <c r="G7505" s="17" t="s">
        <v>8756</v>
      </c>
      <c r="H7505" s="17" t="s">
        <v>8757</v>
      </c>
      <c r="I7505" s="17">
        <v>50.000000000000064</v>
      </c>
      <c r="J7505" s="17">
        <v>1</v>
      </c>
      <c r="K7505" s="18">
        <v>0.39583333333333331</v>
      </c>
      <c r="L7505" s="19">
        <v>0.39583333333333331</v>
      </c>
      <c r="M7505" s="20">
        <v>570</v>
      </c>
      <c r="N7505" s="20">
        <v>620.00000000000011</v>
      </c>
      <c r="O7505" s="20" t="s">
        <v>19</v>
      </c>
      <c r="P7505" s="21" t="s">
        <v>19</v>
      </c>
      <c r="Q7505" s="21" t="s">
        <v>16738</v>
      </c>
      <c r="R7505" s="21" t="s">
        <v>16738</v>
      </c>
      <c r="S7505" s="21" t="s">
        <v>16738</v>
      </c>
      <c r="T7505" s="21" t="s">
        <v>16738</v>
      </c>
      <c r="U7505" s="21">
        <v>1</v>
      </c>
      <c r="V7505" s="21"/>
      <c r="W7505" s="21"/>
      <c r="X7505" s="21"/>
    </row>
    <row r="7506" spans="1:24" x14ac:dyDescent="0.25">
      <c r="A7506" s="17">
        <v>2022</v>
      </c>
      <c r="B7506" s="17" t="s">
        <v>9</v>
      </c>
      <c r="C7506" s="17" t="s">
        <v>8761</v>
      </c>
      <c r="D7506" s="17" t="s">
        <v>17149</v>
      </c>
      <c r="E7506" s="17">
        <v>112</v>
      </c>
      <c r="F7506" s="17">
        <v>5</v>
      </c>
      <c r="G7506" s="17" t="s">
        <v>8756</v>
      </c>
      <c r="H7506" s="17" t="s">
        <v>8757</v>
      </c>
      <c r="I7506" s="17">
        <v>50.000000000000064</v>
      </c>
      <c r="J7506" s="17">
        <v>1</v>
      </c>
      <c r="K7506" s="18">
        <v>0.33333333333333331</v>
      </c>
      <c r="L7506" s="19">
        <v>0.33333333333333331</v>
      </c>
      <c r="M7506" s="20">
        <v>480</v>
      </c>
      <c r="N7506" s="20">
        <v>530.00000000000011</v>
      </c>
      <c r="O7506" s="20" t="s">
        <v>46</v>
      </c>
      <c r="P7506" s="21" t="s">
        <v>46</v>
      </c>
      <c r="Q7506" s="21" t="s">
        <v>16738</v>
      </c>
      <c r="R7506" s="21" t="s">
        <v>16738</v>
      </c>
      <c r="S7506" s="21" t="s">
        <v>16738</v>
      </c>
      <c r="T7506" s="21" t="s">
        <v>16738</v>
      </c>
      <c r="U7506" s="21">
        <v>1</v>
      </c>
      <c r="V7506" s="21"/>
      <c r="W7506" s="21"/>
      <c r="X7506" s="21"/>
    </row>
    <row r="7507" spans="1:24" x14ac:dyDescent="0.25">
      <c r="A7507" s="17">
        <v>2022</v>
      </c>
      <c r="B7507" s="17" t="s">
        <v>9</v>
      </c>
      <c r="C7507" s="17" t="s">
        <v>8762</v>
      </c>
      <c r="D7507" s="17" t="s">
        <v>17149</v>
      </c>
      <c r="E7507" s="17">
        <v>115</v>
      </c>
      <c r="F7507" s="17">
        <v>1</v>
      </c>
      <c r="G7507" s="17" t="s">
        <v>8763</v>
      </c>
      <c r="H7507" s="17" t="s">
        <v>8764</v>
      </c>
      <c r="I7507" s="17">
        <v>50.000000000000064</v>
      </c>
      <c r="J7507" s="17">
        <v>1</v>
      </c>
      <c r="K7507" s="18">
        <v>0.45833333333333331</v>
      </c>
      <c r="L7507" s="19">
        <v>0.45833333333333331</v>
      </c>
      <c r="M7507" s="20">
        <v>660</v>
      </c>
      <c r="N7507" s="20">
        <v>710.00000000000011</v>
      </c>
      <c r="O7507" s="20" t="s">
        <v>15</v>
      </c>
      <c r="P7507" s="21" t="s">
        <v>15</v>
      </c>
      <c r="Q7507" s="21" t="s">
        <v>16738</v>
      </c>
      <c r="R7507" s="21" t="s">
        <v>16738</v>
      </c>
      <c r="S7507" s="21" t="s">
        <v>16738</v>
      </c>
      <c r="T7507" s="21" t="s">
        <v>16738</v>
      </c>
      <c r="U7507" s="21">
        <v>1</v>
      </c>
      <c r="V7507" s="21"/>
      <c r="W7507" s="21"/>
      <c r="X7507" s="21"/>
    </row>
    <row r="7508" spans="1:24" x14ac:dyDescent="0.25">
      <c r="A7508" s="17">
        <v>2022</v>
      </c>
      <c r="B7508" s="17" t="s">
        <v>9</v>
      </c>
      <c r="C7508" s="17" t="s">
        <v>8765</v>
      </c>
      <c r="D7508" s="17" t="s">
        <v>17149</v>
      </c>
      <c r="E7508" s="17">
        <v>115</v>
      </c>
      <c r="F7508" s="17">
        <v>2</v>
      </c>
      <c r="G7508" s="17" t="s">
        <v>8763</v>
      </c>
      <c r="H7508" s="17" t="s">
        <v>8764</v>
      </c>
      <c r="I7508" s="17">
        <v>50.000000000000064</v>
      </c>
      <c r="J7508" s="17">
        <v>1</v>
      </c>
      <c r="K7508" s="18">
        <v>0.45833333333333331</v>
      </c>
      <c r="L7508" s="19">
        <v>0.45833333333333331</v>
      </c>
      <c r="M7508" s="20">
        <v>660</v>
      </c>
      <c r="N7508" s="20">
        <v>710.00000000000011</v>
      </c>
      <c r="O7508" s="20" t="s">
        <v>13</v>
      </c>
      <c r="P7508" s="21" t="s">
        <v>13</v>
      </c>
      <c r="Q7508" s="21" t="s">
        <v>16738</v>
      </c>
      <c r="R7508" s="21" t="s">
        <v>16738</v>
      </c>
      <c r="S7508" s="21" t="s">
        <v>16738</v>
      </c>
      <c r="T7508" s="21" t="s">
        <v>16738</v>
      </c>
      <c r="U7508" s="21">
        <v>1</v>
      </c>
      <c r="V7508" s="21"/>
      <c r="W7508" s="21"/>
      <c r="X7508" s="21"/>
    </row>
    <row r="7509" spans="1:24" x14ac:dyDescent="0.25">
      <c r="A7509" s="17">
        <v>2022</v>
      </c>
      <c r="B7509" s="17" t="s">
        <v>9</v>
      </c>
      <c r="C7509" s="17" t="s">
        <v>8766</v>
      </c>
      <c r="D7509" s="17" t="s">
        <v>17149</v>
      </c>
      <c r="E7509" s="17">
        <v>115</v>
      </c>
      <c r="F7509" s="17">
        <v>3</v>
      </c>
      <c r="G7509" s="17" t="s">
        <v>8763</v>
      </c>
      <c r="H7509" s="17" t="s">
        <v>8764</v>
      </c>
      <c r="I7509" s="17">
        <v>50.000000000000064</v>
      </c>
      <c r="J7509" s="17">
        <v>1</v>
      </c>
      <c r="K7509" s="18">
        <v>0.58333333333333337</v>
      </c>
      <c r="L7509" s="19">
        <v>0.58333333333333337</v>
      </c>
      <c r="M7509" s="20">
        <v>840</v>
      </c>
      <c r="N7509" s="20">
        <v>890.00000000000011</v>
      </c>
      <c r="O7509" s="20" t="s">
        <v>21</v>
      </c>
      <c r="P7509" s="21" t="s">
        <v>21</v>
      </c>
      <c r="Q7509" s="21" t="s">
        <v>16738</v>
      </c>
      <c r="R7509" s="21" t="s">
        <v>16738</v>
      </c>
      <c r="S7509" s="21" t="s">
        <v>16738</v>
      </c>
      <c r="T7509" s="21" t="s">
        <v>16738</v>
      </c>
      <c r="U7509" s="21">
        <v>1</v>
      </c>
      <c r="V7509" s="21"/>
      <c r="W7509" s="21"/>
      <c r="X7509" s="21"/>
    </row>
    <row r="7510" spans="1:24" x14ac:dyDescent="0.25">
      <c r="A7510" s="17">
        <v>2022</v>
      </c>
      <c r="B7510" s="17" t="s">
        <v>9</v>
      </c>
      <c r="C7510" s="17" t="s">
        <v>8767</v>
      </c>
      <c r="D7510" s="17" t="s">
        <v>17149</v>
      </c>
      <c r="E7510" s="17">
        <v>115</v>
      </c>
      <c r="F7510" s="17">
        <v>4</v>
      </c>
      <c r="G7510" s="17" t="s">
        <v>8763</v>
      </c>
      <c r="H7510" s="17" t="s">
        <v>8764</v>
      </c>
      <c r="I7510" s="17">
        <v>50.000000000000064</v>
      </c>
      <c r="J7510" s="17">
        <v>1</v>
      </c>
      <c r="K7510" s="18">
        <v>0.33333333333333331</v>
      </c>
      <c r="L7510" s="19">
        <v>0.33333333333333331</v>
      </c>
      <c r="M7510" s="20">
        <v>480</v>
      </c>
      <c r="N7510" s="20">
        <v>530.00000000000011</v>
      </c>
      <c r="O7510" s="20" t="s">
        <v>21</v>
      </c>
      <c r="P7510" s="21" t="s">
        <v>21</v>
      </c>
      <c r="Q7510" s="21" t="s">
        <v>16738</v>
      </c>
      <c r="R7510" s="21" t="s">
        <v>16738</v>
      </c>
      <c r="S7510" s="21" t="s">
        <v>16738</v>
      </c>
      <c r="T7510" s="21" t="s">
        <v>16738</v>
      </c>
      <c r="U7510" s="21">
        <v>1</v>
      </c>
      <c r="V7510" s="21"/>
      <c r="W7510" s="21"/>
      <c r="X7510" s="21"/>
    </row>
    <row r="7511" spans="1:24" x14ac:dyDescent="0.25">
      <c r="A7511" s="17">
        <v>2022</v>
      </c>
      <c r="B7511" s="17" t="s">
        <v>9</v>
      </c>
      <c r="C7511" s="17" t="s">
        <v>8768</v>
      </c>
      <c r="D7511" s="17" t="s">
        <v>17149</v>
      </c>
      <c r="E7511" s="17">
        <v>115</v>
      </c>
      <c r="F7511" s="17">
        <v>5</v>
      </c>
      <c r="G7511" s="17" t="s">
        <v>8763</v>
      </c>
      <c r="H7511" s="17" t="s">
        <v>8764</v>
      </c>
      <c r="I7511" s="17">
        <v>50.000000000000064</v>
      </c>
      <c r="J7511" s="17">
        <v>1</v>
      </c>
      <c r="K7511" s="18">
        <v>0.52083333333333337</v>
      </c>
      <c r="L7511" s="19">
        <v>0.52083333333333337</v>
      </c>
      <c r="M7511" s="20">
        <v>750</v>
      </c>
      <c r="N7511" s="20">
        <v>800.00000000000011</v>
      </c>
      <c r="O7511" s="20" t="s">
        <v>21</v>
      </c>
      <c r="P7511" s="21" t="s">
        <v>21</v>
      </c>
      <c r="Q7511" s="21" t="s">
        <v>16738</v>
      </c>
      <c r="R7511" s="21" t="s">
        <v>16738</v>
      </c>
      <c r="S7511" s="21" t="s">
        <v>16738</v>
      </c>
      <c r="T7511" s="21" t="s">
        <v>16738</v>
      </c>
      <c r="U7511" s="21">
        <v>1</v>
      </c>
      <c r="V7511" s="21"/>
      <c r="W7511" s="21"/>
      <c r="X7511" s="21"/>
    </row>
    <row r="7512" spans="1:24" x14ac:dyDescent="0.25">
      <c r="A7512" s="17">
        <v>2022</v>
      </c>
      <c r="B7512" s="17" t="s">
        <v>9</v>
      </c>
      <c r="C7512" s="17" t="s">
        <v>8769</v>
      </c>
      <c r="D7512" s="17" t="s">
        <v>17149</v>
      </c>
      <c r="E7512" s="17">
        <v>115</v>
      </c>
      <c r="F7512" s="17">
        <v>6</v>
      </c>
      <c r="G7512" s="17" t="s">
        <v>8763</v>
      </c>
      <c r="H7512" s="17" t="s">
        <v>8764</v>
      </c>
      <c r="I7512" s="17">
        <v>50.000000000000064</v>
      </c>
      <c r="J7512" s="17">
        <v>1</v>
      </c>
      <c r="K7512" s="18">
        <v>0.45833333333333331</v>
      </c>
      <c r="L7512" s="19">
        <v>0.45833333333333331</v>
      </c>
      <c r="M7512" s="20">
        <v>660</v>
      </c>
      <c r="N7512" s="20">
        <v>710.00000000000011</v>
      </c>
      <c r="O7512" s="20" t="s">
        <v>17</v>
      </c>
      <c r="P7512" s="21" t="s">
        <v>17</v>
      </c>
      <c r="Q7512" s="21" t="s">
        <v>16738</v>
      </c>
      <c r="R7512" s="21" t="s">
        <v>16738</v>
      </c>
      <c r="S7512" s="21" t="s">
        <v>16738</v>
      </c>
      <c r="T7512" s="21" t="s">
        <v>16738</v>
      </c>
      <c r="U7512" s="21">
        <v>1</v>
      </c>
      <c r="V7512" s="21"/>
      <c r="W7512" s="21"/>
      <c r="X7512" s="21"/>
    </row>
    <row r="7513" spans="1:24" x14ac:dyDescent="0.25">
      <c r="A7513" s="17">
        <v>2022</v>
      </c>
      <c r="B7513" s="17" t="s">
        <v>9</v>
      </c>
      <c r="C7513" s="17" t="s">
        <v>8770</v>
      </c>
      <c r="D7513" s="17" t="s">
        <v>17149</v>
      </c>
      <c r="E7513" s="17">
        <v>115</v>
      </c>
      <c r="F7513" s="17">
        <v>7</v>
      </c>
      <c r="G7513" s="17" t="s">
        <v>8763</v>
      </c>
      <c r="H7513" s="17" t="s">
        <v>8764</v>
      </c>
      <c r="I7513" s="17">
        <v>50.000000000000064</v>
      </c>
      <c r="J7513" s="17">
        <v>1</v>
      </c>
      <c r="K7513" s="18">
        <v>0.77083333333333337</v>
      </c>
      <c r="L7513" s="19">
        <v>0.77083333333333337</v>
      </c>
      <c r="M7513" s="20">
        <v>1110</v>
      </c>
      <c r="N7513" s="20">
        <v>1160</v>
      </c>
      <c r="O7513" s="20" t="s">
        <v>21</v>
      </c>
      <c r="P7513" s="21" t="s">
        <v>21</v>
      </c>
      <c r="Q7513" s="21" t="s">
        <v>16738</v>
      </c>
      <c r="R7513" s="21" t="s">
        <v>16738</v>
      </c>
      <c r="S7513" s="21" t="s">
        <v>16738</v>
      </c>
      <c r="T7513" s="21" t="s">
        <v>16738</v>
      </c>
      <c r="U7513" s="21">
        <v>1</v>
      </c>
      <c r="V7513" s="21"/>
      <c r="W7513" s="21"/>
      <c r="X7513" s="21"/>
    </row>
    <row r="7514" spans="1:24" x14ac:dyDescent="0.25">
      <c r="A7514" s="17">
        <v>2022</v>
      </c>
      <c r="B7514" s="17" t="s">
        <v>9</v>
      </c>
      <c r="C7514" s="17" t="s">
        <v>8771</v>
      </c>
      <c r="D7514" s="17" t="s">
        <v>17149</v>
      </c>
      <c r="E7514" s="17">
        <v>115</v>
      </c>
      <c r="F7514" s="17">
        <v>8</v>
      </c>
      <c r="G7514" s="17" t="s">
        <v>8763</v>
      </c>
      <c r="H7514" s="17" t="s">
        <v>8764</v>
      </c>
      <c r="I7514" s="17">
        <v>50.000000000000064</v>
      </c>
      <c r="J7514" s="17">
        <v>1</v>
      </c>
      <c r="K7514" s="18">
        <v>0.33333333333333331</v>
      </c>
      <c r="L7514" s="19">
        <v>0.33333333333333331</v>
      </c>
      <c r="M7514" s="20">
        <v>480</v>
      </c>
      <c r="N7514" s="20">
        <v>530.00000000000011</v>
      </c>
      <c r="O7514" s="20" t="s">
        <v>19</v>
      </c>
      <c r="P7514" s="21" t="s">
        <v>19</v>
      </c>
      <c r="Q7514" s="21" t="s">
        <v>16738</v>
      </c>
      <c r="R7514" s="21" t="s">
        <v>16738</v>
      </c>
      <c r="S7514" s="21" t="s">
        <v>16738</v>
      </c>
      <c r="T7514" s="21" t="s">
        <v>16738</v>
      </c>
      <c r="U7514" s="21">
        <v>1</v>
      </c>
      <c r="V7514" s="21"/>
      <c r="W7514" s="21"/>
      <c r="X7514" s="21"/>
    </row>
    <row r="7515" spans="1:24" x14ac:dyDescent="0.25">
      <c r="A7515" s="17">
        <v>2022</v>
      </c>
      <c r="B7515" s="17" t="s">
        <v>9</v>
      </c>
      <c r="C7515" s="17" t="s">
        <v>8993</v>
      </c>
      <c r="D7515" s="17" t="s">
        <v>17149</v>
      </c>
      <c r="E7515" s="17">
        <v>415</v>
      </c>
      <c r="F7515" s="17">
        <v>1</v>
      </c>
      <c r="G7515" s="17" t="s">
        <v>8994</v>
      </c>
      <c r="H7515" s="17" t="s">
        <v>8995</v>
      </c>
      <c r="I7515" s="17">
        <v>50.000000000000064</v>
      </c>
      <c r="J7515" s="17">
        <v>1</v>
      </c>
      <c r="K7515" s="18">
        <v>0.77083333333333337</v>
      </c>
      <c r="L7515" s="19">
        <v>0.77083333333333337</v>
      </c>
      <c r="M7515" s="20">
        <v>1110</v>
      </c>
      <c r="N7515" s="20">
        <v>1160</v>
      </c>
      <c r="O7515" s="20" t="s">
        <v>17</v>
      </c>
      <c r="P7515" s="21" t="s">
        <v>17</v>
      </c>
      <c r="Q7515" s="21" t="s">
        <v>16738</v>
      </c>
      <c r="R7515" s="21" t="s">
        <v>16738</v>
      </c>
      <c r="S7515" s="21" t="s">
        <v>16738</v>
      </c>
      <c r="T7515" s="21" t="s">
        <v>16738</v>
      </c>
      <c r="U7515" s="21">
        <v>1</v>
      </c>
      <c r="V7515" s="21"/>
      <c r="W7515" s="21"/>
      <c r="X7515" s="21"/>
    </row>
    <row r="7516" spans="1:24" x14ac:dyDescent="0.25">
      <c r="A7516" s="17">
        <v>2022</v>
      </c>
      <c r="B7516" s="17" t="s">
        <v>9</v>
      </c>
      <c r="C7516" s="17" t="s">
        <v>8996</v>
      </c>
      <c r="D7516" s="17" t="s">
        <v>17149</v>
      </c>
      <c r="E7516" s="17">
        <v>415</v>
      </c>
      <c r="F7516" s="17">
        <v>2</v>
      </c>
      <c r="G7516" s="17" t="s">
        <v>8994</v>
      </c>
      <c r="H7516" s="17" t="s">
        <v>8995</v>
      </c>
      <c r="I7516" s="17">
        <v>50.000000000000064</v>
      </c>
      <c r="J7516" s="17">
        <v>1</v>
      </c>
      <c r="K7516" s="18">
        <v>0.45833333333333331</v>
      </c>
      <c r="L7516" s="19">
        <v>0.45833333333333331</v>
      </c>
      <c r="M7516" s="20">
        <v>660</v>
      </c>
      <c r="N7516" s="20">
        <v>710.00000000000011</v>
      </c>
      <c r="O7516" s="20" t="s">
        <v>21</v>
      </c>
      <c r="P7516" s="21" t="s">
        <v>21</v>
      </c>
      <c r="Q7516" s="21" t="s">
        <v>16738</v>
      </c>
      <c r="R7516" s="21" t="s">
        <v>16738</v>
      </c>
      <c r="S7516" s="21" t="s">
        <v>16738</v>
      </c>
      <c r="T7516" s="21" t="s">
        <v>16738</v>
      </c>
      <c r="U7516" s="21">
        <v>1</v>
      </c>
      <c r="V7516" s="21"/>
      <c r="W7516" s="21"/>
      <c r="X7516" s="21"/>
    </row>
    <row r="7517" spans="1:24" x14ac:dyDescent="0.25">
      <c r="A7517" s="17">
        <v>2022</v>
      </c>
      <c r="B7517" s="17" t="s">
        <v>9</v>
      </c>
      <c r="C7517" s="17" t="s">
        <v>8997</v>
      </c>
      <c r="D7517" s="17" t="s">
        <v>17149</v>
      </c>
      <c r="E7517" s="17">
        <v>415</v>
      </c>
      <c r="F7517" s="17">
        <v>3</v>
      </c>
      <c r="G7517" s="17" t="s">
        <v>8994</v>
      </c>
      <c r="H7517" s="17" t="s">
        <v>8995</v>
      </c>
      <c r="I7517" s="17">
        <v>50.000000000000064</v>
      </c>
      <c r="J7517" s="17">
        <v>1</v>
      </c>
      <c r="K7517" s="18">
        <v>0.33333333333333331</v>
      </c>
      <c r="L7517" s="19">
        <v>0.33333333333333331</v>
      </c>
      <c r="M7517" s="20">
        <v>480</v>
      </c>
      <c r="N7517" s="20">
        <v>530.00000000000011</v>
      </c>
      <c r="O7517" s="20" t="s">
        <v>21</v>
      </c>
      <c r="P7517" s="21" t="s">
        <v>21</v>
      </c>
      <c r="Q7517" s="21" t="s">
        <v>16738</v>
      </c>
      <c r="R7517" s="21" t="s">
        <v>16738</v>
      </c>
      <c r="S7517" s="21" t="s">
        <v>16738</v>
      </c>
      <c r="T7517" s="21" t="s">
        <v>16738</v>
      </c>
      <c r="U7517" s="21">
        <v>1</v>
      </c>
      <c r="V7517" s="21"/>
      <c r="W7517" s="21"/>
      <c r="X7517" s="21"/>
    </row>
    <row r="7518" spans="1:24" x14ac:dyDescent="0.25">
      <c r="A7518" s="17">
        <v>2022</v>
      </c>
      <c r="B7518" s="17" t="s">
        <v>9</v>
      </c>
      <c r="C7518" s="17" t="s">
        <v>8998</v>
      </c>
      <c r="D7518" s="17" t="s">
        <v>17149</v>
      </c>
      <c r="E7518" s="17">
        <v>415</v>
      </c>
      <c r="F7518" s="17">
        <v>4</v>
      </c>
      <c r="G7518" s="17" t="s">
        <v>8994</v>
      </c>
      <c r="H7518" s="17" t="s">
        <v>8995</v>
      </c>
      <c r="I7518" s="17">
        <v>50.000000000000064</v>
      </c>
      <c r="J7518" s="17">
        <v>1</v>
      </c>
      <c r="K7518" s="18">
        <v>0.33333333333333331</v>
      </c>
      <c r="L7518" s="19">
        <v>0.33333333333333331</v>
      </c>
      <c r="M7518" s="20">
        <v>480</v>
      </c>
      <c r="N7518" s="20">
        <v>530.00000000000011</v>
      </c>
      <c r="O7518" s="20" t="s">
        <v>19</v>
      </c>
      <c r="P7518" s="21" t="s">
        <v>19</v>
      </c>
      <c r="Q7518" s="21" t="s">
        <v>16738</v>
      </c>
      <c r="R7518" s="21" t="s">
        <v>16738</v>
      </c>
      <c r="S7518" s="21" t="s">
        <v>16738</v>
      </c>
      <c r="T7518" s="21" t="s">
        <v>16738</v>
      </c>
      <c r="U7518" s="21">
        <v>1</v>
      </c>
      <c r="V7518" s="21"/>
      <c r="W7518" s="21"/>
      <c r="X7518" s="21"/>
    </row>
    <row r="7519" spans="1:24" x14ac:dyDescent="0.25">
      <c r="A7519" s="17">
        <v>2022</v>
      </c>
      <c r="B7519" s="17" t="s">
        <v>9</v>
      </c>
      <c r="C7519" s="17" t="s">
        <v>8999</v>
      </c>
      <c r="D7519" s="17" t="s">
        <v>17149</v>
      </c>
      <c r="E7519" s="17">
        <v>415</v>
      </c>
      <c r="F7519" s="17">
        <v>5</v>
      </c>
      <c r="G7519" s="17" t="s">
        <v>8994</v>
      </c>
      <c r="H7519" s="17" t="s">
        <v>8995</v>
      </c>
      <c r="I7519" s="17">
        <v>50.000000000000064</v>
      </c>
      <c r="J7519" s="17">
        <v>1</v>
      </c>
      <c r="K7519" s="18">
        <v>0.64583333333333337</v>
      </c>
      <c r="L7519" s="19">
        <v>0.64583333333333337</v>
      </c>
      <c r="M7519" s="20">
        <v>930</v>
      </c>
      <c r="N7519" s="20">
        <v>980.00000000000011</v>
      </c>
      <c r="O7519" s="20" t="s">
        <v>46</v>
      </c>
      <c r="P7519" s="21" t="s">
        <v>46</v>
      </c>
      <c r="Q7519" s="21" t="s">
        <v>16738</v>
      </c>
      <c r="R7519" s="21" t="s">
        <v>16738</v>
      </c>
      <c r="S7519" s="21" t="s">
        <v>16738</v>
      </c>
      <c r="T7519" s="21" t="s">
        <v>16738</v>
      </c>
      <c r="U7519" s="21">
        <v>1</v>
      </c>
      <c r="V7519" s="21"/>
      <c r="W7519" s="21"/>
      <c r="X7519" s="21"/>
    </row>
    <row r="7520" spans="1:24" x14ac:dyDescent="0.25">
      <c r="A7520" s="17">
        <v>2022</v>
      </c>
      <c r="B7520" s="17" t="s">
        <v>9</v>
      </c>
      <c r="C7520" s="17" t="s">
        <v>9000</v>
      </c>
      <c r="D7520" s="17" t="s">
        <v>17149</v>
      </c>
      <c r="E7520" s="17">
        <v>415</v>
      </c>
      <c r="F7520" s="17">
        <v>6</v>
      </c>
      <c r="G7520" s="17" t="s">
        <v>8994</v>
      </c>
      <c r="H7520" s="17" t="s">
        <v>8995</v>
      </c>
      <c r="I7520" s="17">
        <v>50.000000000000064</v>
      </c>
      <c r="J7520" s="17">
        <v>1</v>
      </c>
      <c r="K7520" s="18">
        <v>0.58333333333333337</v>
      </c>
      <c r="L7520" s="19">
        <v>0.58333333333333337</v>
      </c>
      <c r="M7520" s="20">
        <v>840</v>
      </c>
      <c r="N7520" s="20">
        <v>890.00000000000011</v>
      </c>
      <c r="O7520" s="20" t="s">
        <v>13</v>
      </c>
      <c r="P7520" s="21" t="s">
        <v>13</v>
      </c>
      <c r="Q7520" s="21" t="s">
        <v>16738</v>
      </c>
      <c r="R7520" s="21" t="s">
        <v>16738</v>
      </c>
      <c r="S7520" s="21" t="s">
        <v>16738</v>
      </c>
      <c r="T7520" s="21" t="s">
        <v>16738</v>
      </c>
      <c r="U7520" s="21">
        <v>1</v>
      </c>
      <c r="V7520" s="21"/>
      <c r="W7520" s="21"/>
      <c r="X7520" s="21"/>
    </row>
    <row r="7521" spans="1:24" x14ac:dyDescent="0.25">
      <c r="A7521" s="17">
        <v>2022</v>
      </c>
      <c r="B7521" s="17" t="s">
        <v>9</v>
      </c>
      <c r="C7521" s="17" t="s">
        <v>9001</v>
      </c>
      <c r="D7521" s="17" t="s">
        <v>17149</v>
      </c>
      <c r="E7521" s="17">
        <v>415</v>
      </c>
      <c r="F7521" s="17">
        <v>7</v>
      </c>
      <c r="G7521" s="17" t="s">
        <v>8994</v>
      </c>
      <c r="H7521" s="17" t="s">
        <v>8995</v>
      </c>
      <c r="I7521" s="17">
        <v>50.000000000000064</v>
      </c>
      <c r="J7521" s="17">
        <v>1</v>
      </c>
      <c r="K7521" s="18">
        <v>0.45833333333333331</v>
      </c>
      <c r="L7521" s="19">
        <v>0.45833333333333331</v>
      </c>
      <c r="M7521" s="20">
        <v>660</v>
      </c>
      <c r="N7521" s="20">
        <v>710.00000000000011</v>
      </c>
      <c r="O7521" s="20" t="s">
        <v>13</v>
      </c>
      <c r="P7521" s="21" t="s">
        <v>13</v>
      </c>
      <c r="Q7521" s="21" t="s">
        <v>16738</v>
      </c>
      <c r="R7521" s="21" t="s">
        <v>16738</v>
      </c>
      <c r="S7521" s="21" t="s">
        <v>16738</v>
      </c>
      <c r="T7521" s="21" t="s">
        <v>16738</v>
      </c>
      <c r="U7521" s="21">
        <v>1</v>
      </c>
      <c r="V7521" s="21"/>
      <c r="W7521" s="21"/>
      <c r="X7521" s="21"/>
    </row>
    <row r="7522" spans="1:24" x14ac:dyDescent="0.25">
      <c r="A7522" s="17">
        <v>2022</v>
      </c>
      <c r="B7522" s="17" t="s">
        <v>9</v>
      </c>
      <c r="C7522" s="17" t="s">
        <v>9002</v>
      </c>
      <c r="D7522" s="17" t="s">
        <v>17149</v>
      </c>
      <c r="E7522" s="17">
        <v>415</v>
      </c>
      <c r="F7522" s="17">
        <v>8</v>
      </c>
      <c r="G7522" s="17" t="s">
        <v>8994</v>
      </c>
      <c r="H7522" s="17" t="s">
        <v>8995</v>
      </c>
      <c r="I7522" s="17">
        <v>50.000000000000064</v>
      </c>
      <c r="J7522" s="17">
        <v>1</v>
      </c>
      <c r="K7522" s="18">
        <v>0.45833333333333331</v>
      </c>
      <c r="L7522" s="19">
        <v>0.45833333333333331</v>
      </c>
      <c r="M7522" s="20">
        <v>660</v>
      </c>
      <c r="N7522" s="20">
        <v>710.00000000000011</v>
      </c>
      <c r="O7522" s="20" t="s">
        <v>21</v>
      </c>
      <c r="P7522" s="21" t="s">
        <v>21</v>
      </c>
      <c r="Q7522" s="21" t="s">
        <v>16738</v>
      </c>
      <c r="R7522" s="21" t="s">
        <v>16738</v>
      </c>
      <c r="S7522" s="21" t="s">
        <v>16738</v>
      </c>
      <c r="T7522" s="21" t="s">
        <v>16738</v>
      </c>
      <c r="U7522" s="21">
        <v>1</v>
      </c>
      <c r="V7522" s="21"/>
      <c r="W7522" s="21"/>
      <c r="X7522" s="21"/>
    </row>
    <row r="7523" spans="1:24" x14ac:dyDescent="0.25">
      <c r="A7523" s="17">
        <v>2022</v>
      </c>
      <c r="B7523" s="17" t="s">
        <v>9</v>
      </c>
      <c r="C7523" s="17" t="s">
        <v>9003</v>
      </c>
      <c r="D7523" s="17" t="s">
        <v>17149</v>
      </c>
      <c r="E7523" s="17">
        <v>415</v>
      </c>
      <c r="F7523" s="17">
        <v>9</v>
      </c>
      <c r="G7523" s="17" t="s">
        <v>8994</v>
      </c>
      <c r="H7523" s="17" t="s">
        <v>8995</v>
      </c>
      <c r="I7523" s="17">
        <v>50.000000000000064</v>
      </c>
      <c r="J7523" s="17">
        <v>1</v>
      </c>
      <c r="K7523" s="18">
        <v>0.33333333333333331</v>
      </c>
      <c r="L7523" s="19">
        <v>0.33333333333333331</v>
      </c>
      <c r="M7523" s="20">
        <v>480</v>
      </c>
      <c r="N7523" s="20">
        <v>530.00000000000011</v>
      </c>
      <c r="O7523" s="20" t="s">
        <v>21</v>
      </c>
      <c r="P7523" s="21" t="s">
        <v>21</v>
      </c>
      <c r="Q7523" s="21" t="s">
        <v>16738</v>
      </c>
      <c r="R7523" s="21" t="s">
        <v>16738</v>
      </c>
      <c r="S7523" s="21" t="s">
        <v>16738</v>
      </c>
      <c r="T7523" s="21" t="s">
        <v>16738</v>
      </c>
      <c r="U7523" s="21">
        <v>1</v>
      </c>
      <c r="V7523" s="21"/>
      <c r="W7523" s="21"/>
      <c r="X7523" s="21"/>
    </row>
    <row r="7524" spans="1:24" x14ac:dyDescent="0.25">
      <c r="A7524" s="17">
        <v>2022</v>
      </c>
      <c r="B7524" s="17" t="s">
        <v>9</v>
      </c>
      <c r="C7524" s="17" t="s">
        <v>9004</v>
      </c>
      <c r="D7524" s="17" t="s">
        <v>17149</v>
      </c>
      <c r="E7524" s="17">
        <v>415</v>
      </c>
      <c r="F7524" s="17">
        <v>0</v>
      </c>
      <c r="G7524" s="17" t="s">
        <v>8994</v>
      </c>
      <c r="H7524" s="17" t="s">
        <v>8995</v>
      </c>
      <c r="I7524" s="17">
        <v>50.000000000000064</v>
      </c>
      <c r="J7524" s="17">
        <v>1</v>
      </c>
      <c r="K7524" s="18">
        <v>0.70833333333333337</v>
      </c>
      <c r="L7524" s="19">
        <v>0.70833333333333337</v>
      </c>
      <c r="M7524" s="20">
        <v>1020</v>
      </c>
      <c r="N7524" s="20">
        <v>1070</v>
      </c>
      <c r="O7524" s="20" t="s">
        <v>17</v>
      </c>
      <c r="P7524" s="21" t="s">
        <v>17</v>
      </c>
      <c r="Q7524" s="21" t="s">
        <v>16738</v>
      </c>
      <c r="R7524" s="21" t="s">
        <v>16738</v>
      </c>
      <c r="S7524" s="21" t="s">
        <v>16738</v>
      </c>
      <c r="T7524" s="21" t="s">
        <v>16738</v>
      </c>
      <c r="U7524" s="21">
        <v>1</v>
      </c>
      <c r="V7524" s="21"/>
      <c r="W7524" s="21"/>
      <c r="X7524" s="21"/>
    </row>
    <row r="7525" spans="1:24" x14ac:dyDescent="0.25">
      <c r="A7525" s="17">
        <v>2022</v>
      </c>
      <c r="B7525" s="17" t="s">
        <v>9</v>
      </c>
      <c r="C7525" s="17" t="s">
        <v>9005</v>
      </c>
      <c r="D7525" s="17" t="s">
        <v>17149</v>
      </c>
      <c r="E7525" s="17">
        <v>415</v>
      </c>
      <c r="F7525" s="17">
        <v>1</v>
      </c>
      <c r="G7525" s="17" t="s">
        <v>8994</v>
      </c>
      <c r="H7525" s="17" t="s">
        <v>8995</v>
      </c>
      <c r="I7525" s="17">
        <v>50.000000000000064</v>
      </c>
      <c r="J7525" s="17">
        <v>1</v>
      </c>
      <c r="K7525" s="18">
        <v>0.58333333333333337</v>
      </c>
      <c r="L7525" s="19">
        <v>0.58333333333333337</v>
      </c>
      <c r="M7525" s="20">
        <v>840</v>
      </c>
      <c r="N7525" s="20">
        <v>890.00000000000011</v>
      </c>
      <c r="O7525" s="20" t="s">
        <v>19</v>
      </c>
      <c r="P7525" s="21" t="s">
        <v>19</v>
      </c>
      <c r="Q7525" s="21" t="s">
        <v>16738</v>
      </c>
      <c r="R7525" s="21" t="s">
        <v>16738</v>
      </c>
      <c r="S7525" s="21" t="s">
        <v>16738</v>
      </c>
      <c r="T7525" s="21" t="s">
        <v>16738</v>
      </c>
      <c r="U7525" s="21">
        <v>1</v>
      </c>
      <c r="V7525" s="21"/>
      <c r="W7525" s="21"/>
      <c r="X7525" s="21"/>
    </row>
    <row r="7526" spans="1:24" x14ac:dyDescent="0.25">
      <c r="A7526" s="17">
        <v>2022</v>
      </c>
      <c r="B7526" s="17" t="s">
        <v>9</v>
      </c>
      <c r="C7526" s="17" t="s">
        <v>9006</v>
      </c>
      <c r="D7526" s="17" t="s">
        <v>17149</v>
      </c>
      <c r="E7526" s="17">
        <v>415</v>
      </c>
      <c r="F7526" s="17">
        <v>2</v>
      </c>
      <c r="G7526" s="17" t="s">
        <v>8994</v>
      </c>
      <c r="H7526" s="17" t="s">
        <v>8995</v>
      </c>
      <c r="I7526" s="17">
        <v>50.000000000000064</v>
      </c>
      <c r="J7526" s="17">
        <v>1</v>
      </c>
      <c r="K7526" s="18">
        <v>0.70833333333333337</v>
      </c>
      <c r="L7526" s="19">
        <v>0.70833333333333337</v>
      </c>
      <c r="M7526" s="20">
        <v>1020</v>
      </c>
      <c r="N7526" s="20">
        <v>1070</v>
      </c>
      <c r="O7526" s="20" t="s">
        <v>46</v>
      </c>
      <c r="P7526" s="21" t="s">
        <v>46</v>
      </c>
      <c r="Q7526" s="21" t="s">
        <v>16738</v>
      </c>
      <c r="R7526" s="21" t="s">
        <v>16738</v>
      </c>
      <c r="S7526" s="21" t="s">
        <v>16738</v>
      </c>
      <c r="T7526" s="21" t="s">
        <v>16738</v>
      </c>
      <c r="U7526" s="21">
        <v>1</v>
      </c>
      <c r="V7526" s="21"/>
      <c r="W7526" s="21"/>
      <c r="X7526" s="21"/>
    </row>
    <row r="7527" spans="1:24" x14ac:dyDescent="0.25">
      <c r="A7527" s="17">
        <v>2022</v>
      </c>
      <c r="B7527" s="17" t="s">
        <v>9</v>
      </c>
      <c r="C7527" s="17" t="s">
        <v>9007</v>
      </c>
      <c r="D7527" s="17" t="s">
        <v>17149</v>
      </c>
      <c r="E7527" s="17">
        <v>415</v>
      </c>
      <c r="F7527" s="17">
        <v>3</v>
      </c>
      <c r="G7527" s="17" t="s">
        <v>8994</v>
      </c>
      <c r="H7527" s="17" t="s">
        <v>8995</v>
      </c>
      <c r="I7527" s="17">
        <v>50.000000000000064</v>
      </c>
      <c r="J7527" s="17">
        <v>1</v>
      </c>
      <c r="K7527" s="18">
        <v>0.64583333333333337</v>
      </c>
      <c r="L7527" s="19">
        <v>0.64583333333333337</v>
      </c>
      <c r="M7527" s="20">
        <v>930</v>
      </c>
      <c r="N7527" s="20">
        <v>980.00000000000011</v>
      </c>
      <c r="O7527" s="20" t="s">
        <v>21</v>
      </c>
      <c r="P7527" s="21" t="s">
        <v>21</v>
      </c>
      <c r="Q7527" s="21" t="s">
        <v>16738</v>
      </c>
      <c r="R7527" s="21" t="s">
        <v>16738</v>
      </c>
      <c r="S7527" s="21" t="s">
        <v>16738</v>
      </c>
      <c r="T7527" s="21" t="s">
        <v>16738</v>
      </c>
      <c r="U7527" s="21">
        <v>1</v>
      </c>
      <c r="V7527" s="21"/>
      <c r="W7527" s="21"/>
      <c r="X7527" s="21"/>
    </row>
    <row r="7528" spans="1:24" x14ac:dyDescent="0.25">
      <c r="A7528" s="17">
        <v>2022</v>
      </c>
      <c r="B7528" s="17" t="s">
        <v>9</v>
      </c>
      <c r="C7528" s="17" t="s">
        <v>9008</v>
      </c>
      <c r="D7528" s="17" t="s">
        <v>17149</v>
      </c>
      <c r="E7528" s="17">
        <v>415</v>
      </c>
      <c r="F7528" s="17">
        <v>4</v>
      </c>
      <c r="G7528" s="17" t="s">
        <v>8994</v>
      </c>
      <c r="H7528" s="17" t="s">
        <v>8995</v>
      </c>
      <c r="I7528" s="17">
        <v>50.000000000000064</v>
      </c>
      <c r="J7528" s="17">
        <v>1</v>
      </c>
      <c r="K7528" s="18">
        <v>0.52083333333333337</v>
      </c>
      <c r="L7528" s="19">
        <v>0.52083333333333337</v>
      </c>
      <c r="M7528" s="20">
        <v>750</v>
      </c>
      <c r="N7528" s="20">
        <v>800.00000000000011</v>
      </c>
      <c r="O7528" s="20" t="s">
        <v>21</v>
      </c>
      <c r="P7528" s="21" t="s">
        <v>21</v>
      </c>
      <c r="Q7528" s="21" t="s">
        <v>16738</v>
      </c>
      <c r="R7528" s="21" t="s">
        <v>16738</v>
      </c>
      <c r="S7528" s="21" t="s">
        <v>16738</v>
      </c>
      <c r="T7528" s="21" t="s">
        <v>16738</v>
      </c>
      <c r="U7528" s="21">
        <v>1</v>
      </c>
      <c r="V7528" s="21"/>
      <c r="W7528" s="21"/>
      <c r="X7528" s="21"/>
    </row>
    <row r="7529" spans="1:24" x14ac:dyDescent="0.25">
      <c r="A7529" s="17">
        <v>2022</v>
      </c>
      <c r="B7529" s="17" t="s">
        <v>9</v>
      </c>
      <c r="C7529" s="17" t="s">
        <v>9009</v>
      </c>
      <c r="D7529" s="17" t="s">
        <v>17149</v>
      </c>
      <c r="E7529" s="17">
        <v>415</v>
      </c>
      <c r="F7529" s="17">
        <v>5</v>
      </c>
      <c r="G7529" s="17" t="s">
        <v>8994</v>
      </c>
      <c r="H7529" s="17" t="s">
        <v>8995</v>
      </c>
      <c r="I7529" s="17">
        <v>50.000000000000064</v>
      </c>
      <c r="J7529" s="17">
        <v>1</v>
      </c>
      <c r="K7529" s="18">
        <v>0.64583333333333337</v>
      </c>
      <c r="L7529" s="19">
        <v>0.64583333333333337</v>
      </c>
      <c r="M7529" s="20">
        <v>930</v>
      </c>
      <c r="N7529" s="20">
        <v>980.00000000000011</v>
      </c>
      <c r="O7529" s="20" t="s">
        <v>21</v>
      </c>
      <c r="P7529" s="21" t="s">
        <v>21</v>
      </c>
      <c r="Q7529" s="21" t="s">
        <v>16738</v>
      </c>
      <c r="R7529" s="21" t="s">
        <v>16738</v>
      </c>
      <c r="S7529" s="21" t="s">
        <v>16738</v>
      </c>
      <c r="T7529" s="21" t="s">
        <v>16738</v>
      </c>
      <c r="U7529" s="21">
        <v>1</v>
      </c>
      <c r="V7529" s="21"/>
      <c r="W7529" s="21"/>
      <c r="X7529" s="21"/>
    </row>
    <row r="7530" spans="1:24" x14ac:dyDescent="0.25">
      <c r="A7530" s="17">
        <v>2022</v>
      </c>
      <c r="B7530" s="17" t="s">
        <v>9</v>
      </c>
      <c r="C7530" s="17" t="s">
        <v>9010</v>
      </c>
      <c r="D7530" s="17" t="s">
        <v>17149</v>
      </c>
      <c r="E7530" s="17">
        <v>415</v>
      </c>
      <c r="F7530" s="17">
        <v>6</v>
      </c>
      <c r="G7530" s="17" t="s">
        <v>8994</v>
      </c>
      <c r="H7530" s="17" t="s">
        <v>8995</v>
      </c>
      <c r="I7530" s="17">
        <v>50.000000000000064</v>
      </c>
      <c r="J7530" s="17">
        <v>1</v>
      </c>
      <c r="K7530" s="18">
        <v>0.64583333333333337</v>
      </c>
      <c r="L7530" s="19">
        <v>0.64583333333333337</v>
      </c>
      <c r="M7530" s="20">
        <v>930</v>
      </c>
      <c r="N7530" s="20">
        <v>980.00000000000011</v>
      </c>
      <c r="O7530" s="20" t="s">
        <v>17</v>
      </c>
      <c r="P7530" s="21" t="s">
        <v>17</v>
      </c>
      <c r="Q7530" s="21" t="s">
        <v>16738</v>
      </c>
      <c r="R7530" s="21" t="s">
        <v>16738</v>
      </c>
      <c r="S7530" s="21" t="s">
        <v>16738</v>
      </c>
      <c r="T7530" s="21" t="s">
        <v>16738</v>
      </c>
      <c r="U7530" s="21">
        <v>1</v>
      </c>
      <c r="V7530" s="21"/>
      <c r="W7530" s="21"/>
      <c r="X7530" s="21"/>
    </row>
    <row r="7531" spans="1:24" x14ac:dyDescent="0.25">
      <c r="A7531" s="17">
        <v>2022</v>
      </c>
      <c r="B7531" s="17" t="s">
        <v>9</v>
      </c>
      <c r="C7531" s="17" t="s">
        <v>9011</v>
      </c>
      <c r="D7531" s="17" t="s">
        <v>17149</v>
      </c>
      <c r="E7531" s="17">
        <v>415</v>
      </c>
      <c r="F7531" s="17">
        <v>7</v>
      </c>
      <c r="G7531" s="17" t="s">
        <v>8994</v>
      </c>
      <c r="H7531" s="17" t="s">
        <v>8995</v>
      </c>
      <c r="I7531" s="17">
        <v>50.000000000000064</v>
      </c>
      <c r="J7531" s="17">
        <v>1</v>
      </c>
      <c r="K7531" s="18">
        <v>0.58333333333333337</v>
      </c>
      <c r="L7531" s="19">
        <v>0.58333333333333337</v>
      </c>
      <c r="M7531" s="20">
        <v>840</v>
      </c>
      <c r="N7531" s="20">
        <v>890.00000000000011</v>
      </c>
      <c r="O7531" s="20" t="s">
        <v>17</v>
      </c>
      <c r="P7531" s="21" t="s">
        <v>17</v>
      </c>
      <c r="Q7531" s="21" t="s">
        <v>16738</v>
      </c>
      <c r="R7531" s="21" t="s">
        <v>16738</v>
      </c>
      <c r="S7531" s="21" t="s">
        <v>16738</v>
      </c>
      <c r="T7531" s="21" t="s">
        <v>16738</v>
      </c>
      <c r="U7531" s="21">
        <v>1</v>
      </c>
      <c r="V7531" s="21"/>
      <c r="W7531" s="21"/>
      <c r="X7531" s="21"/>
    </row>
    <row r="7532" spans="1:24" x14ac:dyDescent="0.25">
      <c r="A7532" s="17">
        <v>2022</v>
      </c>
      <c r="B7532" s="17" t="s">
        <v>9</v>
      </c>
      <c r="C7532" s="17" t="s">
        <v>9012</v>
      </c>
      <c r="D7532" s="17" t="s">
        <v>17149</v>
      </c>
      <c r="E7532" s="17">
        <v>415</v>
      </c>
      <c r="F7532" s="17">
        <v>8</v>
      </c>
      <c r="G7532" s="17" t="s">
        <v>8994</v>
      </c>
      <c r="H7532" s="17" t="s">
        <v>8995</v>
      </c>
      <c r="I7532" s="17">
        <v>50.000000000000064</v>
      </c>
      <c r="J7532" s="17">
        <v>1</v>
      </c>
      <c r="K7532" s="18">
        <v>0.39583333333333331</v>
      </c>
      <c r="L7532" s="19">
        <v>0.39583333333333331</v>
      </c>
      <c r="M7532" s="20">
        <v>570</v>
      </c>
      <c r="N7532" s="20">
        <v>620.00000000000011</v>
      </c>
      <c r="O7532" s="20" t="s">
        <v>15</v>
      </c>
      <c r="P7532" s="21" t="s">
        <v>15</v>
      </c>
      <c r="Q7532" s="21" t="s">
        <v>16738</v>
      </c>
      <c r="R7532" s="21" t="s">
        <v>16738</v>
      </c>
      <c r="S7532" s="21" t="s">
        <v>16738</v>
      </c>
      <c r="T7532" s="21" t="s">
        <v>16738</v>
      </c>
      <c r="U7532" s="21">
        <v>1</v>
      </c>
      <c r="V7532" s="21"/>
      <c r="W7532" s="21"/>
      <c r="X7532" s="21"/>
    </row>
    <row r="7533" spans="1:24" x14ac:dyDescent="0.25">
      <c r="A7533" s="17">
        <v>2022</v>
      </c>
      <c r="B7533" s="17" t="s">
        <v>9</v>
      </c>
      <c r="C7533" s="17" t="s">
        <v>9013</v>
      </c>
      <c r="D7533" s="17" t="s">
        <v>17149</v>
      </c>
      <c r="E7533" s="17">
        <v>415</v>
      </c>
      <c r="F7533" s="17">
        <v>9</v>
      </c>
      <c r="G7533" s="17" t="s">
        <v>8994</v>
      </c>
      <c r="H7533" s="17" t="s">
        <v>8995</v>
      </c>
      <c r="I7533" s="17">
        <v>50.000000000000064</v>
      </c>
      <c r="J7533" s="17">
        <v>1</v>
      </c>
      <c r="K7533" s="18">
        <v>0.45833333333333331</v>
      </c>
      <c r="L7533" s="19">
        <v>0.45833333333333331</v>
      </c>
      <c r="M7533" s="20">
        <v>660</v>
      </c>
      <c r="N7533" s="20">
        <v>710.00000000000011</v>
      </c>
      <c r="O7533" s="20" t="s">
        <v>13</v>
      </c>
      <c r="P7533" s="21" t="s">
        <v>13</v>
      </c>
      <c r="Q7533" s="21" t="s">
        <v>16738</v>
      </c>
      <c r="R7533" s="21" t="s">
        <v>16738</v>
      </c>
      <c r="S7533" s="21" t="s">
        <v>16738</v>
      </c>
      <c r="T7533" s="21" t="s">
        <v>16738</v>
      </c>
      <c r="U7533" s="21">
        <v>1</v>
      </c>
      <c r="V7533" s="21"/>
      <c r="W7533" s="21"/>
      <c r="X7533" s="21"/>
    </row>
    <row r="7534" spans="1:24" x14ac:dyDescent="0.25">
      <c r="A7534" s="17">
        <v>2022</v>
      </c>
      <c r="B7534" s="17" t="s">
        <v>9</v>
      </c>
      <c r="C7534" s="17" t="s">
        <v>9014</v>
      </c>
      <c r="D7534" s="17" t="s">
        <v>17149</v>
      </c>
      <c r="E7534" s="17">
        <v>415</v>
      </c>
      <c r="F7534" s="17">
        <v>0</v>
      </c>
      <c r="G7534" s="17" t="s">
        <v>8994</v>
      </c>
      <c r="H7534" s="17" t="s">
        <v>8995</v>
      </c>
      <c r="I7534" s="17">
        <v>50.000000000000064</v>
      </c>
      <c r="J7534" s="17">
        <v>1</v>
      </c>
      <c r="K7534" s="18">
        <v>0.58333333333333337</v>
      </c>
      <c r="L7534" s="19">
        <v>0.58333333333333337</v>
      </c>
      <c r="M7534" s="20">
        <v>840</v>
      </c>
      <c r="N7534" s="20">
        <v>890.00000000000011</v>
      </c>
      <c r="O7534" s="20" t="s">
        <v>17</v>
      </c>
      <c r="P7534" s="21" t="s">
        <v>17</v>
      </c>
      <c r="Q7534" s="21" t="s">
        <v>16738</v>
      </c>
      <c r="R7534" s="21" t="s">
        <v>16738</v>
      </c>
      <c r="S7534" s="21" t="s">
        <v>16738</v>
      </c>
      <c r="T7534" s="21" t="s">
        <v>16738</v>
      </c>
      <c r="U7534" s="21">
        <v>1</v>
      </c>
      <c r="V7534" s="21"/>
      <c r="W7534" s="21"/>
      <c r="X7534" s="21"/>
    </row>
    <row r="7535" spans="1:24" x14ac:dyDescent="0.25">
      <c r="A7535" s="17">
        <v>2022</v>
      </c>
      <c r="B7535" s="17" t="s">
        <v>9</v>
      </c>
      <c r="C7535" s="17" t="s">
        <v>9015</v>
      </c>
      <c r="D7535" s="17" t="s">
        <v>17149</v>
      </c>
      <c r="E7535" s="17">
        <v>415</v>
      </c>
      <c r="F7535" s="17">
        <v>1</v>
      </c>
      <c r="G7535" s="17" t="s">
        <v>8994</v>
      </c>
      <c r="H7535" s="17" t="s">
        <v>8995</v>
      </c>
      <c r="I7535" s="17">
        <v>50.000000000000064</v>
      </c>
      <c r="J7535" s="17">
        <v>1</v>
      </c>
      <c r="K7535" s="18">
        <v>0.58333333333333337</v>
      </c>
      <c r="L7535" s="19">
        <v>0.58333333333333337</v>
      </c>
      <c r="M7535" s="20">
        <v>840</v>
      </c>
      <c r="N7535" s="20">
        <v>890.00000000000011</v>
      </c>
      <c r="O7535" s="20" t="s">
        <v>15</v>
      </c>
      <c r="P7535" s="21" t="s">
        <v>15</v>
      </c>
      <c r="Q7535" s="21" t="s">
        <v>16738</v>
      </c>
      <c r="R7535" s="21" t="s">
        <v>16738</v>
      </c>
      <c r="S7535" s="21" t="s">
        <v>16738</v>
      </c>
      <c r="T7535" s="21" t="s">
        <v>16738</v>
      </c>
      <c r="U7535" s="21">
        <v>1</v>
      </c>
      <c r="V7535" s="21"/>
      <c r="W7535" s="21"/>
      <c r="X7535" s="21"/>
    </row>
    <row r="7536" spans="1:24" x14ac:dyDescent="0.25">
      <c r="A7536" s="17">
        <v>2022</v>
      </c>
      <c r="B7536" s="17" t="s">
        <v>9</v>
      </c>
      <c r="C7536" s="17" t="s">
        <v>9016</v>
      </c>
      <c r="D7536" s="17" t="s">
        <v>17149</v>
      </c>
      <c r="E7536" s="17">
        <v>415</v>
      </c>
      <c r="F7536" s="17">
        <v>2</v>
      </c>
      <c r="G7536" s="17" t="s">
        <v>8994</v>
      </c>
      <c r="H7536" s="17" t="s">
        <v>8995</v>
      </c>
      <c r="I7536" s="17">
        <v>50.000000000000064</v>
      </c>
      <c r="J7536" s="17">
        <v>1</v>
      </c>
      <c r="K7536" s="18">
        <v>0.45833333333333331</v>
      </c>
      <c r="L7536" s="19">
        <v>0.45833333333333331</v>
      </c>
      <c r="M7536" s="20">
        <v>660</v>
      </c>
      <c r="N7536" s="20">
        <v>710.00000000000011</v>
      </c>
      <c r="O7536" s="20" t="s">
        <v>19</v>
      </c>
      <c r="P7536" s="21" t="s">
        <v>19</v>
      </c>
      <c r="Q7536" s="21" t="s">
        <v>16738</v>
      </c>
      <c r="R7536" s="21" t="s">
        <v>16738</v>
      </c>
      <c r="S7536" s="21" t="s">
        <v>16738</v>
      </c>
      <c r="T7536" s="21" t="s">
        <v>16738</v>
      </c>
      <c r="U7536" s="21">
        <v>1</v>
      </c>
      <c r="V7536" s="21"/>
      <c r="W7536" s="21"/>
      <c r="X7536" s="21"/>
    </row>
    <row r="7537" spans="1:24" x14ac:dyDescent="0.25">
      <c r="A7537" s="17">
        <v>2022</v>
      </c>
      <c r="B7537" s="17" t="s">
        <v>9</v>
      </c>
      <c r="C7537" s="17" t="s">
        <v>9017</v>
      </c>
      <c r="D7537" s="17" t="s">
        <v>17149</v>
      </c>
      <c r="E7537" s="17">
        <v>415</v>
      </c>
      <c r="F7537" s="17">
        <v>3</v>
      </c>
      <c r="G7537" s="17" t="s">
        <v>8994</v>
      </c>
      <c r="H7537" s="17" t="s">
        <v>8995</v>
      </c>
      <c r="I7537" s="17">
        <v>50.000000000000064</v>
      </c>
      <c r="J7537" s="17">
        <v>1</v>
      </c>
      <c r="K7537" s="18">
        <v>0.77083333333333337</v>
      </c>
      <c r="L7537" s="19">
        <v>0.77083333333333337</v>
      </c>
      <c r="M7537" s="20">
        <v>1110</v>
      </c>
      <c r="N7537" s="20">
        <v>1160</v>
      </c>
      <c r="O7537" s="20" t="s">
        <v>13</v>
      </c>
      <c r="P7537" s="21" t="s">
        <v>13</v>
      </c>
      <c r="Q7537" s="21" t="s">
        <v>16738</v>
      </c>
      <c r="R7537" s="21" t="s">
        <v>16738</v>
      </c>
      <c r="S7537" s="21" t="s">
        <v>16738</v>
      </c>
      <c r="T7537" s="21" t="s">
        <v>16738</v>
      </c>
      <c r="U7537" s="21">
        <v>1</v>
      </c>
      <c r="V7537" s="21"/>
      <c r="W7537" s="21"/>
      <c r="X7537" s="21"/>
    </row>
    <row r="7538" spans="1:24" x14ac:dyDescent="0.25">
      <c r="A7538" s="17">
        <v>2022</v>
      </c>
      <c r="B7538" s="17" t="s">
        <v>9</v>
      </c>
      <c r="C7538" s="17" t="s">
        <v>9018</v>
      </c>
      <c r="D7538" s="17" t="s">
        <v>17149</v>
      </c>
      <c r="E7538" s="17">
        <v>415</v>
      </c>
      <c r="F7538" s="17">
        <v>4</v>
      </c>
      <c r="G7538" s="17" t="s">
        <v>8994</v>
      </c>
      <c r="H7538" s="17" t="s">
        <v>8995</v>
      </c>
      <c r="I7538" s="17">
        <v>50.000000000000064</v>
      </c>
      <c r="J7538" s="17">
        <v>1</v>
      </c>
      <c r="K7538" s="18">
        <v>0.45833333333333331</v>
      </c>
      <c r="L7538" s="19">
        <v>0.45833333333333331</v>
      </c>
      <c r="M7538" s="20">
        <v>660</v>
      </c>
      <c r="N7538" s="20">
        <v>710.00000000000011</v>
      </c>
      <c r="O7538" s="20" t="s">
        <v>19</v>
      </c>
      <c r="P7538" s="21" t="s">
        <v>19</v>
      </c>
      <c r="Q7538" s="21" t="s">
        <v>16738</v>
      </c>
      <c r="R7538" s="21" t="s">
        <v>16738</v>
      </c>
      <c r="S7538" s="21" t="s">
        <v>16738</v>
      </c>
      <c r="T7538" s="21" t="s">
        <v>16738</v>
      </c>
      <c r="U7538" s="21">
        <v>1</v>
      </c>
      <c r="V7538" s="21"/>
      <c r="W7538" s="21"/>
      <c r="X7538" s="21"/>
    </row>
    <row r="7539" spans="1:24" x14ac:dyDescent="0.25">
      <c r="A7539" s="17">
        <v>2022</v>
      </c>
      <c r="B7539" s="17" t="s">
        <v>9</v>
      </c>
      <c r="C7539" s="17" t="s">
        <v>9019</v>
      </c>
      <c r="D7539" s="17" t="s">
        <v>17149</v>
      </c>
      <c r="E7539" s="17">
        <v>415</v>
      </c>
      <c r="F7539" s="17">
        <v>5</v>
      </c>
      <c r="G7539" s="17" t="s">
        <v>8994</v>
      </c>
      <c r="H7539" s="17" t="s">
        <v>8995</v>
      </c>
      <c r="I7539" s="17">
        <v>50.000000000000064</v>
      </c>
      <c r="J7539" s="17">
        <v>1</v>
      </c>
      <c r="K7539" s="18">
        <v>0.39583333333333331</v>
      </c>
      <c r="L7539" s="19">
        <v>0.39583333333333331</v>
      </c>
      <c r="M7539" s="20">
        <v>570</v>
      </c>
      <c r="N7539" s="20">
        <v>620.00000000000011</v>
      </c>
      <c r="O7539" s="20" t="s">
        <v>15</v>
      </c>
      <c r="P7539" s="21" t="s">
        <v>15</v>
      </c>
      <c r="Q7539" s="21" t="s">
        <v>16738</v>
      </c>
      <c r="R7539" s="21" t="s">
        <v>16738</v>
      </c>
      <c r="S7539" s="21" t="s">
        <v>16738</v>
      </c>
      <c r="T7539" s="21" t="s">
        <v>16738</v>
      </c>
      <c r="U7539" s="21">
        <v>1</v>
      </c>
      <c r="V7539" s="21"/>
      <c r="W7539" s="21"/>
      <c r="X7539" s="21"/>
    </row>
    <row r="7540" spans="1:24" x14ac:dyDescent="0.25">
      <c r="A7540" s="17">
        <v>2022</v>
      </c>
      <c r="B7540" s="17" t="s">
        <v>9</v>
      </c>
      <c r="C7540" s="17" t="s">
        <v>9020</v>
      </c>
      <c r="D7540" s="17" t="s">
        <v>17149</v>
      </c>
      <c r="E7540" s="17">
        <v>415</v>
      </c>
      <c r="F7540" s="17">
        <v>6</v>
      </c>
      <c r="G7540" s="17" t="s">
        <v>8994</v>
      </c>
      <c r="H7540" s="17" t="s">
        <v>8995</v>
      </c>
      <c r="I7540" s="17">
        <v>50.000000000000064</v>
      </c>
      <c r="J7540" s="17">
        <v>1</v>
      </c>
      <c r="K7540" s="18">
        <v>0.58333333333333337</v>
      </c>
      <c r="L7540" s="19">
        <v>0.58333333333333337</v>
      </c>
      <c r="M7540" s="20">
        <v>840</v>
      </c>
      <c r="N7540" s="20">
        <v>890.00000000000011</v>
      </c>
      <c r="O7540" s="20" t="s">
        <v>13</v>
      </c>
      <c r="P7540" s="21" t="s">
        <v>13</v>
      </c>
      <c r="Q7540" s="21" t="s">
        <v>16738</v>
      </c>
      <c r="R7540" s="21" t="s">
        <v>16738</v>
      </c>
      <c r="S7540" s="21" t="s">
        <v>16738</v>
      </c>
      <c r="T7540" s="21" t="s">
        <v>16738</v>
      </c>
      <c r="U7540" s="21">
        <v>1</v>
      </c>
      <c r="V7540" s="21"/>
      <c r="W7540" s="21"/>
      <c r="X7540" s="21"/>
    </row>
    <row r="7541" spans="1:24" x14ac:dyDescent="0.25">
      <c r="A7541" s="17">
        <v>2022</v>
      </c>
      <c r="B7541" s="17" t="s">
        <v>9</v>
      </c>
      <c r="C7541" s="17" t="s">
        <v>9021</v>
      </c>
      <c r="D7541" s="17" t="s">
        <v>17149</v>
      </c>
      <c r="E7541" s="17">
        <v>415</v>
      </c>
      <c r="F7541" s="17">
        <v>7</v>
      </c>
      <c r="G7541" s="17" t="s">
        <v>8994</v>
      </c>
      <c r="H7541" s="17" t="s">
        <v>8995</v>
      </c>
      <c r="I7541" s="17">
        <v>50.000000000000064</v>
      </c>
      <c r="J7541" s="17">
        <v>1</v>
      </c>
      <c r="K7541" s="18">
        <v>0.64583333333333337</v>
      </c>
      <c r="L7541" s="19">
        <v>0.64583333333333337</v>
      </c>
      <c r="M7541" s="20">
        <v>930</v>
      </c>
      <c r="N7541" s="20">
        <v>980.00000000000011</v>
      </c>
      <c r="O7541" s="20" t="s">
        <v>19</v>
      </c>
      <c r="P7541" s="21" t="s">
        <v>19</v>
      </c>
      <c r="Q7541" s="21" t="s">
        <v>16738</v>
      </c>
      <c r="R7541" s="21" t="s">
        <v>16738</v>
      </c>
      <c r="S7541" s="21" t="s">
        <v>16738</v>
      </c>
      <c r="T7541" s="21" t="s">
        <v>16738</v>
      </c>
      <c r="U7541" s="21">
        <v>1</v>
      </c>
      <c r="V7541" s="21"/>
      <c r="W7541" s="21"/>
      <c r="X7541" s="21"/>
    </row>
    <row r="7542" spans="1:24" x14ac:dyDescent="0.25">
      <c r="A7542" s="17">
        <v>2022</v>
      </c>
      <c r="B7542" s="17" t="s">
        <v>9</v>
      </c>
      <c r="C7542" s="17" t="s">
        <v>9022</v>
      </c>
      <c r="D7542" s="17" t="s">
        <v>17149</v>
      </c>
      <c r="E7542" s="17">
        <v>415</v>
      </c>
      <c r="F7542" s="17">
        <v>8</v>
      </c>
      <c r="G7542" s="17" t="s">
        <v>8994</v>
      </c>
      <c r="H7542" s="17" t="s">
        <v>8995</v>
      </c>
      <c r="I7542" s="17">
        <v>50.000000000000064</v>
      </c>
      <c r="J7542" s="17">
        <v>1</v>
      </c>
      <c r="K7542" s="18">
        <v>0.45833333333333331</v>
      </c>
      <c r="L7542" s="19">
        <v>0.45833333333333331</v>
      </c>
      <c r="M7542" s="20">
        <v>660</v>
      </c>
      <c r="N7542" s="20">
        <v>710.00000000000011</v>
      </c>
      <c r="O7542" s="20" t="s">
        <v>13</v>
      </c>
      <c r="P7542" s="21" t="s">
        <v>13</v>
      </c>
      <c r="Q7542" s="21" t="s">
        <v>16738</v>
      </c>
      <c r="R7542" s="21" t="s">
        <v>16738</v>
      </c>
      <c r="S7542" s="21" t="s">
        <v>16738</v>
      </c>
      <c r="T7542" s="21" t="s">
        <v>16738</v>
      </c>
      <c r="U7542" s="21">
        <v>1</v>
      </c>
      <c r="V7542" s="21"/>
      <c r="W7542" s="21"/>
      <c r="X7542" s="21"/>
    </row>
    <row r="7543" spans="1:24" x14ac:dyDescent="0.25">
      <c r="A7543" s="17">
        <v>2022</v>
      </c>
      <c r="B7543" s="17" t="s">
        <v>9</v>
      </c>
      <c r="C7543" s="17" t="s">
        <v>9023</v>
      </c>
      <c r="D7543" s="17" t="s">
        <v>17149</v>
      </c>
      <c r="E7543" s="17">
        <v>415</v>
      </c>
      <c r="F7543" s="17">
        <v>9</v>
      </c>
      <c r="G7543" s="17" t="s">
        <v>8994</v>
      </c>
      <c r="H7543" s="17" t="s">
        <v>8995</v>
      </c>
      <c r="I7543" s="17">
        <v>50.000000000000064</v>
      </c>
      <c r="J7543" s="17">
        <v>1</v>
      </c>
      <c r="K7543" s="18">
        <v>0.39583333333333331</v>
      </c>
      <c r="L7543" s="19">
        <v>0.39583333333333331</v>
      </c>
      <c r="M7543" s="20">
        <v>570</v>
      </c>
      <c r="N7543" s="20">
        <v>620.00000000000011</v>
      </c>
      <c r="O7543" s="20" t="s">
        <v>15</v>
      </c>
      <c r="P7543" s="21" t="s">
        <v>15</v>
      </c>
      <c r="Q7543" s="21" t="s">
        <v>16738</v>
      </c>
      <c r="R7543" s="21" t="s">
        <v>16738</v>
      </c>
      <c r="S7543" s="21" t="s">
        <v>16738</v>
      </c>
      <c r="T7543" s="21" t="s">
        <v>16738</v>
      </c>
      <c r="U7543" s="21">
        <v>1</v>
      </c>
      <c r="V7543" s="21"/>
      <c r="W7543" s="21"/>
      <c r="X7543" s="21"/>
    </row>
    <row r="7544" spans="1:24" x14ac:dyDescent="0.25">
      <c r="A7544" s="17">
        <v>2022</v>
      </c>
      <c r="B7544" s="17" t="s">
        <v>9</v>
      </c>
      <c r="C7544" s="17" t="s">
        <v>9024</v>
      </c>
      <c r="D7544" s="17" t="s">
        <v>17149</v>
      </c>
      <c r="E7544" s="17">
        <v>415</v>
      </c>
      <c r="F7544" s="17">
        <v>0</v>
      </c>
      <c r="G7544" s="17" t="s">
        <v>8994</v>
      </c>
      <c r="H7544" s="17" t="s">
        <v>8995</v>
      </c>
      <c r="I7544" s="17">
        <v>50.000000000000064</v>
      </c>
      <c r="J7544" s="17">
        <v>1</v>
      </c>
      <c r="K7544" s="18">
        <v>0.58333333333333337</v>
      </c>
      <c r="L7544" s="19">
        <v>0.58333333333333337</v>
      </c>
      <c r="M7544" s="20">
        <v>840</v>
      </c>
      <c r="N7544" s="20">
        <v>890.00000000000011</v>
      </c>
      <c r="O7544" s="20" t="s">
        <v>21</v>
      </c>
      <c r="P7544" s="21" t="s">
        <v>21</v>
      </c>
      <c r="Q7544" s="21" t="s">
        <v>16738</v>
      </c>
      <c r="R7544" s="21" t="s">
        <v>16738</v>
      </c>
      <c r="S7544" s="21" t="s">
        <v>16738</v>
      </c>
      <c r="T7544" s="21" t="s">
        <v>16738</v>
      </c>
      <c r="U7544" s="21">
        <v>1</v>
      </c>
      <c r="V7544" s="21"/>
      <c r="W7544" s="21"/>
      <c r="X7544" s="21"/>
    </row>
    <row r="7545" spans="1:24" x14ac:dyDescent="0.25">
      <c r="A7545" s="17">
        <v>2022</v>
      </c>
      <c r="B7545" s="17" t="s">
        <v>9</v>
      </c>
      <c r="C7545" s="17" t="s">
        <v>9025</v>
      </c>
      <c r="D7545" s="17" t="s">
        <v>17149</v>
      </c>
      <c r="E7545" s="17">
        <v>415</v>
      </c>
      <c r="F7545" s="17">
        <v>1</v>
      </c>
      <c r="G7545" s="17" t="s">
        <v>8994</v>
      </c>
      <c r="H7545" s="17" t="s">
        <v>8995</v>
      </c>
      <c r="I7545" s="17">
        <v>50.000000000000064</v>
      </c>
      <c r="J7545" s="17">
        <v>1</v>
      </c>
      <c r="K7545" s="18">
        <v>0.39583333333333331</v>
      </c>
      <c r="L7545" s="19">
        <v>0.39583333333333331</v>
      </c>
      <c r="M7545" s="20">
        <v>570</v>
      </c>
      <c r="N7545" s="20">
        <v>620.00000000000011</v>
      </c>
      <c r="O7545" s="20" t="s">
        <v>17</v>
      </c>
      <c r="P7545" s="21" t="s">
        <v>17</v>
      </c>
      <c r="Q7545" s="21" t="s">
        <v>16738</v>
      </c>
      <c r="R7545" s="21" t="s">
        <v>16738</v>
      </c>
      <c r="S7545" s="21" t="s">
        <v>16738</v>
      </c>
      <c r="T7545" s="21" t="s">
        <v>16738</v>
      </c>
      <c r="U7545" s="21">
        <v>1</v>
      </c>
      <c r="V7545" s="21"/>
      <c r="W7545" s="21"/>
      <c r="X7545" s="21"/>
    </row>
    <row r="7546" spans="1:24" x14ac:dyDescent="0.25">
      <c r="A7546" s="17">
        <v>2022</v>
      </c>
      <c r="B7546" s="17" t="s">
        <v>9</v>
      </c>
      <c r="C7546" s="17" t="s">
        <v>9026</v>
      </c>
      <c r="D7546" s="17" t="s">
        <v>17149</v>
      </c>
      <c r="E7546" s="17">
        <v>415</v>
      </c>
      <c r="F7546" s="17">
        <v>2</v>
      </c>
      <c r="G7546" s="17" t="s">
        <v>8994</v>
      </c>
      <c r="H7546" s="17" t="s">
        <v>8995</v>
      </c>
      <c r="I7546" s="17">
        <v>50.000000000000064</v>
      </c>
      <c r="J7546" s="17">
        <v>1</v>
      </c>
      <c r="K7546" s="18">
        <v>0.33333333333333331</v>
      </c>
      <c r="L7546" s="19">
        <v>0.33333333333333331</v>
      </c>
      <c r="M7546" s="20">
        <v>480</v>
      </c>
      <c r="N7546" s="20">
        <v>530.00000000000011</v>
      </c>
      <c r="O7546" s="20" t="s">
        <v>15</v>
      </c>
      <c r="P7546" s="21" t="s">
        <v>15</v>
      </c>
      <c r="Q7546" s="21" t="s">
        <v>16738</v>
      </c>
      <c r="R7546" s="21" t="s">
        <v>16738</v>
      </c>
      <c r="S7546" s="21" t="s">
        <v>16738</v>
      </c>
      <c r="T7546" s="21" t="s">
        <v>16738</v>
      </c>
      <c r="U7546" s="21">
        <v>1</v>
      </c>
      <c r="V7546" s="21"/>
      <c r="W7546" s="21"/>
      <c r="X7546" s="21"/>
    </row>
    <row r="7547" spans="1:24" x14ac:dyDescent="0.25">
      <c r="A7547" s="17">
        <v>2022</v>
      </c>
      <c r="B7547" s="17" t="s">
        <v>9</v>
      </c>
      <c r="C7547" s="17" t="s">
        <v>9027</v>
      </c>
      <c r="D7547" s="17" t="s">
        <v>17149</v>
      </c>
      <c r="E7547" s="17">
        <v>415</v>
      </c>
      <c r="F7547" s="17">
        <v>3</v>
      </c>
      <c r="G7547" s="17" t="s">
        <v>8994</v>
      </c>
      <c r="H7547" s="17" t="s">
        <v>8995</v>
      </c>
      <c r="I7547" s="17">
        <v>50.000000000000064</v>
      </c>
      <c r="J7547" s="17">
        <v>1</v>
      </c>
      <c r="K7547" s="18">
        <v>0.45833333333333331</v>
      </c>
      <c r="L7547" s="19">
        <v>0.45833333333333331</v>
      </c>
      <c r="M7547" s="20">
        <v>660</v>
      </c>
      <c r="N7547" s="20">
        <v>710.00000000000011</v>
      </c>
      <c r="O7547" s="20" t="s">
        <v>46</v>
      </c>
      <c r="P7547" s="21" t="s">
        <v>46</v>
      </c>
      <c r="Q7547" s="21" t="s">
        <v>16738</v>
      </c>
      <c r="R7547" s="21" t="s">
        <v>16738</v>
      </c>
      <c r="S7547" s="21" t="s">
        <v>16738</v>
      </c>
      <c r="T7547" s="21" t="s">
        <v>16738</v>
      </c>
      <c r="U7547" s="21">
        <v>1</v>
      </c>
      <c r="V7547" s="21"/>
      <c r="W7547" s="21"/>
      <c r="X7547" s="21"/>
    </row>
    <row r="7548" spans="1:24" x14ac:dyDescent="0.25">
      <c r="A7548" s="17">
        <v>2022</v>
      </c>
      <c r="B7548" s="17" t="s">
        <v>9</v>
      </c>
      <c r="C7548" s="17" t="s">
        <v>9028</v>
      </c>
      <c r="D7548" s="17" t="s">
        <v>17149</v>
      </c>
      <c r="E7548" s="17">
        <v>415</v>
      </c>
      <c r="F7548" s="17">
        <v>4</v>
      </c>
      <c r="G7548" s="17" t="s">
        <v>8994</v>
      </c>
      <c r="H7548" s="17" t="s">
        <v>8995</v>
      </c>
      <c r="I7548" s="17">
        <v>50.000000000000064</v>
      </c>
      <c r="J7548" s="17">
        <v>1</v>
      </c>
      <c r="K7548" s="18">
        <v>0.33333333333333331</v>
      </c>
      <c r="L7548" s="19">
        <v>0.33333333333333331</v>
      </c>
      <c r="M7548" s="20">
        <v>480</v>
      </c>
      <c r="N7548" s="20">
        <v>530.00000000000011</v>
      </c>
      <c r="O7548" s="20" t="s">
        <v>21</v>
      </c>
      <c r="P7548" s="21" t="s">
        <v>21</v>
      </c>
      <c r="Q7548" s="21" t="s">
        <v>16738</v>
      </c>
      <c r="R7548" s="21" t="s">
        <v>16738</v>
      </c>
      <c r="S7548" s="21" t="s">
        <v>16738</v>
      </c>
      <c r="T7548" s="21" t="s">
        <v>16738</v>
      </c>
      <c r="U7548" s="21">
        <v>1</v>
      </c>
      <c r="V7548" s="21"/>
      <c r="W7548" s="21"/>
      <c r="X7548" s="21"/>
    </row>
    <row r="7549" spans="1:24" x14ac:dyDescent="0.25">
      <c r="A7549" s="17">
        <v>2022</v>
      </c>
      <c r="B7549" s="17" t="s">
        <v>9</v>
      </c>
      <c r="C7549" s="17" t="s">
        <v>9029</v>
      </c>
      <c r="D7549" s="17" t="s">
        <v>17149</v>
      </c>
      <c r="E7549" s="17">
        <v>415</v>
      </c>
      <c r="F7549" s="17">
        <v>5</v>
      </c>
      <c r="G7549" s="17" t="s">
        <v>8994</v>
      </c>
      <c r="H7549" s="17" t="s">
        <v>8995</v>
      </c>
      <c r="I7549" s="17">
        <v>50.000000000000064</v>
      </c>
      <c r="J7549" s="17">
        <v>1</v>
      </c>
      <c r="K7549" s="18">
        <v>0.58333333333333337</v>
      </c>
      <c r="L7549" s="19">
        <v>0.58333333333333337</v>
      </c>
      <c r="M7549" s="20">
        <v>840</v>
      </c>
      <c r="N7549" s="20">
        <v>890.00000000000011</v>
      </c>
      <c r="O7549" s="20" t="s">
        <v>13</v>
      </c>
      <c r="P7549" s="21" t="s">
        <v>13</v>
      </c>
      <c r="Q7549" s="21" t="s">
        <v>16738</v>
      </c>
      <c r="R7549" s="21" t="s">
        <v>16738</v>
      </c>
      <c r="S7549" s="21" t="s">
        <v>16738</v>
      </c>
      <c r="T7549" s="21" t="s">
        <v>16738</v>
      </c>
      <c r="U7549" s="21">
        <v>1</v>
      </c>
      <c r="V7549" s="21"/>
      <c r="W7549" s="21"/>
      <c r="X7549" s="21"/>
    </row>
    <row r="7550" spans="1:24" x14ac:dyDescent="0.25">
      <c r="A7550" s="17">
        <v>2022</v>
      </c>
      <c r="B7550" s="17" t="s">
        <v>9</v>
      </c>
      <c r="C7550" s="17" t="s">
        <v>9254</v>
      </c>
      <c r="D7550" s="17" t="s">
        <v>16795</v>
      </c>
      <c r="E7550" s="17">
        <v>150</v>
      </c>
      <c r="F7550" s="17">
        <v>1</v>
      </c>
      <c r="G7550" s="17" t="s">
        <v>9255</v>
      </c>
      <c r="H7550" s="17" t="s">
        <v>9256</v>
      </c>
      <c r="I7550" s="17">
        <v>50.000000000000064</v>
      </c>
      <c r="J7550" s="17">
        <v>1</v>
      </c>
      <c r="K7550" s="18">
        <v>0.33333333333333331</v>
      </c>
      <c r="L7550" s="19">
        <v>0.33333333333333331</v>
      </c>
      <c r="M7550" s="20">
        <v>480</v>
      </c>
      <c r="N7550" s="20">
        <v>530.00000000000011</v>
      </c>
      <c r="O7550" s="20" t="s">
        <v>17</v>
      </c>
      <c r="P7550" s="21" t="s">
        <v>17</v>
      </c>
      <c r="Q7550" s="21" t="s">
        <v>16738</v>
      </c>
      <c r="R7550" s="21" t="s">
        <v>16738</v>
      </c>
      <c r="S7550" s="21" t="s">
        <v>16738</v>
      </c>
      <c r="T7550" s="21" t="s">
        <v>16738</v>
      </c>
      <c r="U7550" s="21">
        <v>1</v>
      </c>
      <c r="V7550" s="21"/>
      <c r="W7550" s="21"/>
      <c r="X7550" s="21"/>
    </row>
    <row r="7551" spans="1:24" x14ac:dyDescent="0.25">
      <c r="A7551" s="17">
        <v>2022</v>
      </c>
      <c r="B7551" s="17" t="s">
        <v>9</v>
      </c>
      <c r="C7551" s="17" t="s">
        <v>9257</v>
      </c>
      <c r="D7551" s="17" t="s">
        <v>16795</v>
      </c>
      <c r="E7551" s="17">
        <v>150</v>
      </c>
      <c r="F7551" s="17">
        <v>2</v>
      </c>
      <c r="G7551" s="17" t="s">
        <v>9255</v>
      </c>
      <c r="H7551" s="17" t="s">
        <v>9256</v>
      </c>
      <c r="I7551" s="17">
        <v>50.000000000000064</v>
      </c>
      <c r="J7551" s="17">
        <v>1</v>
      </c>
      <c r="K7551" s="18">
        <v>0.39583333333333331</v>
      </c>
      <c r="L7551" s="19">
        <v>0.39583333333333331</v>
      </c>
      <c r="M7551" s="20">
        <v>570</v>
      </c>
      <c r="N7551" s="20">
        <v>620.00000000000011</v>
      </c>
      <c r="O7551" s="20" t="s">
        <v>15</v>
      </c>
      <c r="P7551" s="21" t="s">
        <v>15</v>
      </c>
      <c r="Q7551" s="21" t="s">
        <v>16738</v>
      </c>
      <c r="R7551" s="21" t="s">
        <v>16738</v>
      </c>
      <c r="S7551" s="21" t="s">
        <v>16738</v>
      </c>
      <c r="T7551" s="21" t="s">
        <v>16738</v>
      </c>
      <c r="U7551" s="21">
        <v>1</v>
      </c>
      <c r="V7551" s="21"/>
      <c r="W7551" s="21"/>
      <c r="X7551" s="21"/>
    </row>
    <row r="7552" spans="1:24" x14ac:dyDescent="0.25">
      <c r="A7552" s="17">
        <v>2022</v>
      </c>
      <c r="B7552" s="17" t="s">
        <v>9</v>
      </c>
      <c r="C7552" s="17" t="s">
        <v>9258</v>
      </c>
      <c r="D7552" s="17" t="s">
        <v>16795</v>
      </c>
      <c r="E7552" s="17">
        <v>150</v>
      </c>
      <c r="F7552" s="17">
        <v>3</v>
      </c>
      <c r="G7552" s="17" t="s">
        <v>9255</v>
      </c>
      <c r="H7552" s="17" t="s">
        <v>9256</v>
      </c>
      <c r="I7552" s="17">
        <v>50.000000000000064</v>
      </c>
      <c r="J7552" s="17">
        <v>1</v>
      </c>
      <c r="K7552" s="18">
        <v>0.39583333333333331</v>
      </c>
      <c r="L7552" s="19">
        <v>0.39583333333333331</v>
      </c>
      <c r="M7552" s="20">
        <v>570</v>
      </c>
      <c r="N7552" s="20">
        <v>620.00000000000011</v>
      </c>
      <c r="O7552" s="20" t="s">
        <v>13</v>
      </c>
      <c r="P7552" s="21" t="s">
        <v>13</v>
      </c>
      <c r="Q7552" s="21" t="s">
        <v>16738</v>
      </c>
      <c r="R7552" s="21" t="s">
        <v>16738</v>
      </c>
      <c r="S7552" s="21" t="s">
        <v>16738</v>
      </c>
      <c r="T7552" s="21" t="s">
        <v>16738</v>
      </c>
      <c r="U7552" s="21">
        <v>1</v>
      </c>
      <c r="V7552" s="21"/>
      <c r="W7552" s="21"/>
      <c r="X7552" s="21"/>
    </row>
    <row r="7553" spans="1:24" x14ac:dyDescent="0.25">
      <c r="A7553" s="17">
        <v>2022</v>
      </c>
      <c r="B7553" s="17" t="s">
        <v>9</v>
      </c>
      <c r="C7553" s="17" t="s">
        <v>9259</v>
      </c>
      <c r="D7553" s="17" t="s">
        <v>16795</v>
      </c>
      <c r="E7553" s="17">
        <v>150</v>
      </c>
      <c r="F7553" s="17">
        <v>4</v>
      </c>
      <c r="G7553" s="17" t="s">
        <v>9255</v>
      </c>
      <c r="H7553" s="17" t="s">
        <v>9256</v>
      </c>
      <c r="I7553" s="17">
        <v>50.000000000000064</v>
      </c>
      <c r="J7553" s="17">
        <v>1</v>
      </c>
      <c r="K7553" s="18">
        <v>0.33333333333333331</v>
      </c>
      <c r="L7553" s="19">
        <v>0.33333333333333331</v>
      </c>
      <c r="M7553" s="20">
        <v>480</v>
      </c>
      <c r="N7553" s="20">
        <v>530.00000000000011</v>
      </c>
      <c r="O7553" s="20" t="s">
        <v>15</v>
      </c>
      <c r="P7553" s="21" t="s">
        <v>15</v>
      </c>
      <c r="Q7553" s="21" t="s">
        <v>16738</v>
      </c>
      <c r="R7553" s="21" t="s">
        <v>16738</v>
      </c>
      <c r="S7553" s="21" t="s">
        <v>16738</v>
      </c>
      <c r="T7553" s="21" t="s">
        <v>16738</v>
      </c>
      <c r="U7553" s="21">
        <v>1</v>
      </c>
      <c r="V7553" s="21"/>
      <c r="W7553" s="21"/>
      <c r="X7553" s="21"/>
    </row>
    <row r="7554" spans="1:24" x14ac:dyDescent="0.25">
      <c r="A7554" s="17">
        <v>2022</v>
      </c>
      <c r="B7554" s="17" t="s">
        <v>9</v>
      </c>
      <c r="C7554" s="17" t="s">
        <v>9260</v>
      </c>
      <c r="D7554" s="17" t="s">
        <v>16795</v>
      </c>
      <c r="E7554" s="17">
        <v>150</v>
      </c>
      <c r="F7554" s="17">
        <v>5</v>
      </c>
      <c r="G7554" s="17" t="s">
        <v>9255</v>
      </c>
      <c r="H7554" s="17" t="s">
        <v>9256</v>
      </c>
      <c r="I7554" s="17">
        <v>50.000000000000064</v>
      </c>
      <c r="J7554" s="17">
        <v>1</v>
      </c>
      <c r="K7554" s="18">
        <v>0.39583333333333331</v>
      </c>
      <c r="L7554" s="19">
        <v>0.39583333333333331</v>
      </c>
      <c r="M7554" s="20">
        <v>570</v>
      </c>
      <c r="N7554" s="20">
        <v>620.00000000000011</v>
      </c>
      <c r="O7554" s="20" t="s">
        <v>19</v>
      </c>
      <c r="P7554" s="21" t="s">
        <v>19</v>
      </c>
      <c r="Q7554" s="21" t="s">
        <v>16738</v>
      </c>
      <c r="R7554" s="21" t="s">
        <v>16738</v>
      </c>
      <c r="S7554" s="21" t="s">
        <v>16738</v>
      </c>
      <c r="T7554" s="21" t="s">
        <v>16738</v>
      </c>
      <c r="U7554" s="21">
        <v>1</v>
      </c>
      <c r="V7554" s="21"/>
      <c r="W7554" s="21"/>
      <c r="X7554" s="21"/>
    </row>
    <row r="7555" spans="1:24" x14ac:dyDescent="0.25">
      <c r="A7555" s="17">
        <v>2022</v>
      </c>
      <c r="B7555" s="17" t="s">
        <v>9</v>
      </c>
      <c r="C7555" s="17" t="s">
        <v>9261</v>
      </c>
      <c r="D7555" s="17" t="s">
        <v>16795</v>
      </c>
      <c r="E7555" s="17">
        <v>150</v>
      </c>
      <c r="F7555" s="17">
        <v>6</v>
      </c>
      <c r="G7555" s="17" t="s">
        <v>9255</v>
      </c>
      <c r="H7555" s="17" t="s">
        <v>9256</v>
      </c>
      <c r="I7555" s="17">
        <v>50.000000000000064</v>
      </c>
      <c r="J7555" s="17">
        <v>1</v>
      </c>
      <c r="K7555" s="18">
        <v>0.45833333333333331</v>
      </c>
      <c r="L7555" s="19">
        <v>0.45833333333333331</v>
      </c>
      <c r="M7555" s="20">
        <v>660</v>
      </c>
      <c r="N7555" s="20">
        <v>710.00000000000011</v>
      </c>
      <c r="O7555" s="20" t="s">
        <v>13</v>
      </c>
      <c r="P7555" s="21" t="s">
        <v>13</v>
      </c>
      <c r="Q7555" s="21" t="s">
        <v>16738</v>
      </c>
      <c r="R7555" s="21" t="s">
        <v>16738</v>
      </c>
      <c r="S7555" s="21" t="s">
        <v>16738</v>
      </c>
      <c r="T7555" s="21" t="s">
        <v>16738</v>
      </c>
      <c r="U7555" s="21">
        <v>1</v>
      </c>
      <c r="V7555" s="21"/>
      <c r="W7555" s="21"/>
      <c r="X7555" s="21"/>
    </row>
    <row r="7556" spans="1:24" x14ac:dyDescent="0.25">
      <c r="A7556" s="17">
        <v>2022</v>
      </c>
      <c r="B7556" s="17" t="s">
        <v>9</v>
      </c>
      <c r="C7556" s="17" t="s">
        <v>9262</v>
      </c>
      <c r="D7556" s="17" t="s">
        <v>16795</v>
      </c>
      <c r="E7556" s="17">
        <v>150</v>
      </c>
      <c r="F7556" s="17">
        <v>7</v>
      </c>
      <c r="G7556" s="17" t="s">
        <v>9255</v>
      </c>
      <c r="H7556" s="17" t="s">
        <v>9256</v>
      </c>
      <c r="I7556" s="17">
        <v>50.000000000000064</v>
      </c>
      <c r="J7556" s="17">
        <v>1</v>
      </c>
      <c r="K7556" s="18">
        <v>0.39583333333333331</v>
      </c>
      <c r="L7556" s="19">
        <v>0.39583333333333331</v>
      </c>
      <c r="M7556" s="20">
        <v>570</v>
      </c>
      <c r="N7556" s="20">
        <v>620.00000000000011</v>
      </c>
      <c r="O7556" s="20" t="s">
        <v>15</v>
      </c>
      <c r="P7556" s="21" t="s">
        <v>15</v>
      </c>
      <c r="Q7556" s="21" t="s">
        <v>16738</v>
      </c>
      <c r="R7556" s="21" t="s">
        <v>16738</v>
      </c>
      <c r="S7556" s="21" t="s">
        <v>16738</v>
      </c>
      <c r="T7556" s="21" t="s">
        <v>16738</v>
      </c>
      <c r="U7556" s="21">
        <v>1</v>
      </c>
      <c r="V7556" s="21"/>
      <c r="W7556" s="21"/>
      <c r="X7556" s="21"/>
    </row>
    <row r="7557" spans="1:24" x14ac:dyDescent="0.25">
      <c r="A7557" s="17">
        <v>2022</v>
      </c>
      <c r="B7557" s="17" t="s">
        <v>9</v>
      </c>
      <c r="C7557" s="17" t="s">
        <v>9263</v>
      </c>
      <c r="D7557" s="17" t="s">
        <v>16795</v>
      </c>
      <c r="E7557" s="17">
        <v>150</v>
      </c>
      <c r="F7557" s="17">
        <v>8</v>
      </c>
      <c r="G7557" s="17" t="s">
        <v>9255</v>
      </c>
      <c r="H7557" s="17" t="s">
        <v>9256</v>
      </c>
      <c r="I7557" s="17">
        <v>50.000000000000064</v>
      </c>
      <c r="J7557" s="17">
        <v>1</v>
      </c>
      <c r="K7557" s="18">
        <v>0.39583333333333331</v>
      </c>
      <c r="L7557" s="19">
        <v>0.39583333333333331</v>
      </c>
      <c r="M7557" s="20">
        <v>570</v>
      </c>
      <c r="N7557" s="20">
        <v>620.00000000000011</v>
      </c>
      <c r="O7557" s="20" t="s">
        <v>13</v>
      </c>
      <c r="P7557" s="21" t="s">
        <v>13</v>
      </c>
      <c r="Q7557" s="21" t="s">
        <v>16738</v>
      </c>
      <c r="R7557" s="21" t="s">
        <v>16738</v>
      </c>
      <c r="S7557" s="21" t="s">
        <v>16738</v>
      </c>
      <c r="T7557" s="21" t="s">
        <v>16738</v>
      </c>
      <c r="U7557" s="21">
        <v>1</v>
      </c>
      <c r="V7557" s="21"/>
      <c r="W7557" s="21"/>
      <c r="X7557" s="21"/>
    </row>
    <row r="7558" spans="1:24" x14ac:dyDescent="0.25">
      <c r="A7558" s="17">
        <v>2022</v>
      </c>
      <c r="B7558" s="17" t="s">
        <v>9</v>
      </c>
      <c r="C7558" s="17" t="s">
        <v>9264</v>
      </c>
      <c r="D7558" s="17" t="s">
        <v>16795</v>
      </c>
      <c r="E7558" s="17">
        <v>150</v>
      </c>
      <c r="F7558" s="17">
        <v>9</v>
      </c>
      <c r="G7558" s="17" t="s">
        <v>9255</v>
      </c>
      <c r="H7558" s="17" t="s">
        <v>9256</v>
      </c>
      <c r="I7558" s="17">
        <v>50.000000000000064</v>
      </c>
      <c r="J7558" s="17">
        <v>1</v>
      </c>
      <c r="K7558" s="18">
        <v>0.52083333333333337</v>
      </c>
      <c r="L7558" s="19">
        <v>0.52083333333333337</v>
      </c>
      <c r="M7558" s="20">
        <v>750</v>
      </c>
      <c r="N7558" s="20">
        <v>800.00000000000011</v>
      </c>
      <c r="O7558" s="20" t="s">
        <v>13</v>
      </c>
      <c r="P7558" s="21" t="s">
        <v>13</v>
      </c>
      <c r="Q7558" s="21" t="s">
        <v>16738</v>
      </c>
      <c r="R7558" s="21" t="s">
        <v>16738</v>
      </c>
      <c r="S7558" s="21" t="s">
        <v>16738</v>
      </c>
      <c r="T7558" s="21" t="s">
        <v>16738</v>
      </c>
      <c r="U7558" s="21">
        <v>1</v>
      </c>
      <c r="V7558" s="21"/>
      <c r="W7558" s="21"/>
      <c r="X7558" s="21"/>
    </row>
    <row r="7559" spans="1:24" x14ac:dyDescent="0.25">
      <c r="A7559" s="17">
        <v>2022</v>
      </c>
      <c r="B7559" s="17" t="s">
        <v>9</v>
      </c>
      <c r="C7559" s="17" t="s">
        <v>9265</v>
      </c>
      <c r="D7559" s="17" t="s">
        <v>16795</v>
      </c>
      <c r="E7559" s="17">
        <v>150</v>
      </c>
      <c r="F7559" s="17">
        <v>0</v>
      </c>
      <c r="G7559" s="17" t="s">
        <v>9255</v>
      </c>
      <c r="H7559" s="17" t="s">
        <v>9256</v>
      </c>
      <c r="I7559" s="17">
        <v>50.000000000000064</v>
      </c>
      <c r="J7559" s="17">
        <v>1</v>
      </c>
      <c r="K7559" s="18">
        <v>0.39583333333333331</v>
      </c>
      <c r="L7559" s="19">
        <v>0.39583333333333331</v>
      </c>
      <c r="M7559" s="20">
        <v>570</v>
      </c>
      <c r="N7559" s="20">
        <v>620.00000000000011</v>
      </c>
      <c r="O7559" s="20" t="s">
        <v>19</v>
      </c>
      <c r="P7559" s="21" t="s">
        <v>19</v>
      </c>
      <c r="Q7559" s="21" t="s">
        <v>16738</v>
      </c>
      <c r="R7559" s="21" t="s">
        <v>16738</v>
      </c>
      <c r="S7559" s="21" t="s">
        <v>16738</v>
      </c>
      <c r="T7559" s="21" t="s">
        <v>16738</v>
      </c>
      <c r="U7559" s="21">
        <v>1</v>
      </c>
      <c r="V7559" s="21"/>
      <c r="W7559" s="21"/>
      <c r="X7559" s="21"/>
    </row>
    <row r="7560" spans="1:24" x14ac:dyDescent="0.25">
      <c r="A7560" s="17">
        <v>2022</v>
      </c>
      <c r="B7560" s="17" t="s">
        <v>9</v>
      </c>
      <c r="C7560" s="17" t="s">
        <v>9266</v>
      </c>
      <c r="D7560" s="17" t="s">
        <v>16795</v>
      </c>
      <c r="E7560" s="17">
        <v>150</v>
      </c>
      <c r="F7560" s="17">
        <v>1</v>
      </c>
      <c r="G7560" s="17" t="s">
        <v>9255</v>
      </c>
      <c r="H7560" s="17" t="s">
        <v>9256</v>
      </c>
      <c r="I7560" s="17">
        <v>50.000000000000064</v>
      </c>
      <c r="J7560" s="17">
        <v>1</v>
      </c>
      <c r="K7560" s="18">
        <v>0.58333333333333337</v>
      </c>
      <c r="L7560" s="19">
        <v>0.58333333333333337</v>
      </c>
      <c r="M7560" s="20">
        <v>840</v>
      </c>
      <c r="N7560" s="20">
        <v>890.00000000000011</v>
      </c>
      <c r="O7560" s="20" t="s">
        <v>13</v>
      </c>
      <c r="P7560" s="21" t="s">
        <v>13</v>
      </c>
      <c r="Q7560" s="21" t="s">
        <v>16738</v>
      </c>
      <c r="R7560" s="21" t="s">
        <v>16738</v>
      </c>
      <c r="S7560" s="21" t="s">
        <v>16738</v>
      </c>
      <c r="T7560" s="21" t="s">
        <v>16738</v>
      </c>
      <c r="U7560" s="21">
        <v>1</v>
      </c>
      <c r="V7560" s="21"/>
      <c r="W7560" s="21"/>
      <c r="X7560" s="21"/>
    </row>
    <row r="7561" spans="1:24" x14ac:dyDescent="0.25">
      <c r="A7561" s="17">
        <v>2022</v>
      </c>
      <c r="B7561" s="17" t="s">
        <v>9</v>
      </c>
      <c r="C7561" s="17" t="s">
        <v>9267</v>
      </c>
      <c r="D7561" s="17" t="s">
        <v>16795</v>
      </c>
      <c r="E7561" s="17">
        <v>150</v>
      </c>
      <c r="F7561" s="17">
        <v>2</v>
      </c>
      <c r="G7561" s="17" t="s">
        <v>9255</v>
      </c>
      <c r="H7561" s="17" t="s">
        <v>9256</v>
      </c>
      <c r="I7561" s="17">
        <v>50.000000000000064</v>
      </c>
      <c r="J7561" s="17">
        <v>1</v>
      </c>
      <c r="K7561" s="18">
        <v>0.64583333333333337</v>
      </c>
      <c r="L7561" s="19">
        <v>0.64583333333333337</v>
      </c>
      <c r="M7561" s="20">
        <v>930</v>
      </c>
      <c r="N7561" s="20">
        <v>980.00000000000011</v>
      </c>
      <c r="O7561" s="20" t="s">
        <v>46</v>
      </c>
      <c r="P7561" s="21" t="s">
        <v>46</v>
      </c>
      <c r="Q7561" s="21" t="s">
        <v>16738</v>
      </c>
      <c r="R7561" s="21" t="s">
        <v>16738</v>
      </c>
      <c r="S7561" s="21" t="s">
        <v>16738</v>
      </c>
      <c r="T7561" s="21" t="s">
        <v>16738</v>
      </c>
      <c r="U7561" s="21">
        <v>1</v>
      </c>
      <c r="V7561" s="21"/>
      <c r="W7561" s="21"/>
      <c r="X7561" s="21"/>
    </row>
    <row r="7562" spans="1:24" x14ac:dyDescent="0.25">
      <c r="A7562" s="17">
        <v>2022</v>
      </c>
      <c r="B7562" s="17" t="s">
        <v>9</v>
      </c>
      <c r="C7562" s="17" t="s">
        <v>9268</v>
      </c>
      <c r="D7562" s="17" t="s">
        <v>16795</v>
      </c>
      <c r="E7562" s="17">
        <v>150</v>
      </c>
      <c r="F7562" s="17">
        <v>3</v>
      </c>
      <c r="G7562" s="17" t="s">
        <v>9255</v>
      </c>
      <c r="H7562" s="17" t="s">
        <v>9256</v>
      </c>
      <c r="I7562" s="17">
        <v>50.000000000000064</v>
      </c>
      <c r="J7562" s="17">
        <v>1</v>
      </c>
      <c r="K7562" s="18">
        <v>0.39583333333333331</v>
      </c>
      <c r="L7562" s="19">
        <v>0.39583333333333331</v>
      </c>
      <c r="M7562" s="20">
        <v>570</v>
      </c>
      <c r="N7562" s="20">
        <v>620.00000000000011</v>
      </c>
      <c r="O7562" s="20" t="s">
        <v>21</v>
      </c>
      <c r="P7562" s="21" t="s">
        <v>21</v>
      </c>
      <c r="Q7562" s="21" t="s">
        <v>16738</v>
      </c>
      <c r="R7562" s="21" t="s">
        <v>16738</v>
      </c>
      <c r="S7562" s="21" t="s">
        <v>16738</v>
      </c>
      <c r="T7562" s="21" t="s">
        <v>16738</v>
      </c>
      <c r="U7562" s="21">
        <v>1</v>
      </c>
      <c r="V7562" s="21"/>
      <c r="W7562" s="21"/>
      <c r="X7562" s="21"/>
    </row>
    <row r="7563" spans="1:24" x14ac:dyDescent="0.25">
      <c r="A7563" s="17">
        <v>2022</v>
      </c>
      <c r="B7563" s="17" t="s">
        <v>9</v>
      </c>
      <c r="C7563" s="17" t="s">
        <v>9269</v>
      </c>
      <c r="D7563" s="17" t="s">
        <v>16795</v>
      </c>
      <c r="E7563" s="17">
        <v>150</v>
      </c>
      <c r="F7563" s="17">
        <v>4</v>
      </c>
      <c r="G7563" s="17" t="s">
        <v>9255</v>
      </c>
      <c r="H7563" s="17" t="s">
        <v>9256</v>
      </c>
      <c r="I7563" s="17">
        <v>50.000000000000064</v>
      </c>
      <c r="J7563" s="17">
        <v>1</v>
      </c>
      <c r="K7563" s="18">
        <v>0.33333333333333331</v>
      </c>
      <c r="L7563" s="19">
        <v>0.33333333333333331</v>
      </c>
      <c r="M7563" s="20">
        <v>480</v>
      </c>
      <c r="N7563" s="20">
        <v>530.00000000000011</v>
      </c>
      <c r="O7563" s="20" t="s">
        <v>21</v>
      </c>
      <c r="P7563" s="21" t="s">
        <v>21</v>
      </c>
      <c r="Q7563" s="21" t="s">
        <v>16738</v>
      </c>
      <c r="R7563" s="21" t="s">
        <v>16738</v>
      </c>
      <c r="S7563" s="21" t="s">
        <v>16738</v>
      </c>
      <c r="T7563" s="21" t="s">
        <v>16738</v>
      </c>
      <c r="U7563" s="21">
        <v>1</v>
      </c>
      <c r="V7563" s="21"/>
      <c r="W7563" s="21"/>
      <c r="X7563" s="21"/>
    </row>
    <row r="7564" spans="1:24" x14ac:dyDescent="0.25">
      <c r="A7564" s="17">
        <v>2022</v>
      </c>
      <c r="B7564" s="17" t="s">
        <v>9</v>
      </c>
      <c r="C7564" s="17" t="s">
        <v>9270</v>
      </c>
      <c r="D7564" s="17" t="s">
        <v>16795</v>
      </c>
      <c r="E7564" s="17">
        <v>150</v>
      </c>
      <c r="F7564" s="17">
        <v>5</v>
      </c>
      <c r="G7564" s="17" t="s">
        <v>9255</v>
      </c>
      <c r="H7564" s="17" t="s">
        <v>9256</v>
      </c>
      <c r="I7564" s="17">
        <v>50.000000000000064</v>
      </c>
      <c r="J7564" s="17">
        <v>1</v>
      </c>
      <c r="K7564" s="18">
        <v>0.33333333333333331</v>
      </c>
      <c r="L7564" s="19">
        <v>0.33333333333333331</v>
      </c>
      <c r="M7564" s="20">
        <v>480</v>
      </c>
      <c r="N7564" s="20">
        <v>530.00000000000011</v>
      </c>
      <c r="O7564" s="20" t="s">
        <v>15</v>
      </c>
      <c r="P7564" s="21" t="s">
        <v>15</v>
      </c>
      <c r="Q7564" s="21" t="s">
        <v>16738</v>
      </c>
      <c r="R7564" s="21" t="s">
        <v>16738</v>
      </c>
      <c r="S7564" s="21" t="s">
        <v>16738</v>
      </c>
      <c r="T7564" s="21" t="s">
        <v>16738</v>
      </c>
      <c r="U7564" s="21">
        <v>1</v>
      </c>
      <c r="V7564" s="21"/>
      <c r="W7564" s="21"/>
      <c r="X7564" s="21"/>
    </row>
    <row r="7565" spans="1:24" x14ac:dyDescent="0.25">
      <c r="A7565" s="17">
        <v>2022</v>
      </c>
      <c r="B7565" s="17" t="s">
        <v>9</v>
      </c>
      <c r="C7565" s="17" t="s">
        <v>9271</v>
      </c>
      <c r="D7565" s="17" t="s">
        <v>16795</v>
      </c>
      <c r="E7565" s="17">
        <v>150</v>
      </c>
      <c r="F7565" s="17">
        <v>6</v>
      </c>
      <c r="G7565" s="17" t="s">
        <v>9255</v>
      </c>
      <c r="H7565" s="17" t="s">
        <v>9256</v>
      </c>
      <c r="I7565" s="17">
        <v>50.000000000000064</v>
      </c>
      <c r="J7565" s="17">
        <v>1</v>
      </c>
      <c r="K7565" s="18">
        <v>0.33333333333333331</v>
      </c>
      <c r="L7565" s="19">
        <v>0.33333333333333331</v>
      </c>
      <c r="M7565" s="20">
        <v>480</v>
      </c>
      <c r="N7565" s="20">
        <v>530.00000000000011</v>
      </c>
      <c r="O7565" s="20" t="s">
        <v>21</v>
      </c>
      <c r="P7565" s="21" t="s">
        <v>21</v>
      </c>
      <c r="Q7565" s="21" t="s">
        <v>16738</v>
      </c>
      <c r="R7565" s="21" t="s">
        <v>16738</v>
      </c>
      <c r="S7565" s="21" t="s">
        <v>16738</v>
      </c>
      <c r="T7565" s="21" t="s">
        <v>16738</v>
      </c>
      <c r="U7565" s="21">
        <v>1</v>
      </c>
      <c r="V7565" s="21"/>
      <c r="W7565" s="21"/>
      <c r="X7565" s="21"/>
    </row>
    <row r="7566" spans="1:24" x14ac:dyDescent="0.25">
      <c r="A7566" s="17">
        <v>2022</v>
      </c>
      <c r="B7566" s="17" t="s">
        <v>9</v>
      </c>
      <c r="C7566" s="17" t="s">
        <v>9272</v>
      </c>
      <c r="D7566" s="17" t="s">
        <v>16795</v>
      </c>
      <c r="E7566" s="17">
        <v>150</v>
      </c>
      <c r="F7566" s="17">
        <v>7</v>
      </c>
      <c r="G7566" s="17" t="s">
        <v>9255</v>
      </c>
      <c r="H7566" s="17" t="s">
        <v>9256</v>
      </c>
      <c r="I7566" s="17">
        <v>50.000000000000064</v>
      </c>
      <c r="J7566" s="17">
        <v>1</v>
      </c>
      <c r="K7566" s="18">
        <v>0.33333333333333331</v>
      </c>
      <c r="L7566" s="19">
        <v>0.33333333333333331</v>
      </c>
      <c r="M7566" s="20">
        <v>480</v>
      </c>
      <c r="N7566" s="20">
        <v>530.00000000000011</v>
      </c>
      <c r="O7566" s="20" t="s">
        <v>19</v>
      </c>
      <c r="P7566" s="21" t="s">
        <v>19</v>
      </c>
      <c r="Q7566" s="21" t="s">
        <v>16738</v>
      </c>
      <c r="R7566" s="21" t="s">
        <v>16738</v>
      </c>
      <c r="S7566" s="21" t="s">
        <v>16738</v>
      </c>
      <c r="T7566" s="21" t="s">
        <v>16738</v>
      </c>
      <c r="U7566" s="21">
        <v>1</v>
      </c>
      <c r="V7566" s="21"/>
      <c r="W7566" s="21"/>
      <c r="X7566" s="21"/>
    </row>
    <row r="7567" spans="1:24" x14ac:dyDescent="0.25">
      <c r="A7567" s="17">
        <v>2022</v>
      </c>
      <c r="B7567" s="17" t="s">
        <v>9</v>
      </c>
      <c r="C7567" s="17" t="s">
        <v>9273</v>
      </c>
      <c r="D7567" s="17" t="s">
        <v>16795</v>
      </c>
      <c r="E7567" s="17">
        <v>150</v>
      </c>
      <c r="F7567" s="17">
        <v>8</v>
      </c>
      <c r="G7567" s="17" t="s">
        <v>9255</v>
      </c>
      <c r="H7567" s="17" t="s">
        <v>9256</v>
      </c>
      <c r="I7567" s="17">
        <v>50.000000000000064</v>
      </c>
      <c r="J7567" s="17">
        <v>1</v>
      </c>
      <c r="K7567" s="18">
        <v>0.33333333333333331</v>
      </c>
      <c r="L7567" s="19">
        <v>0.33333333333333331</v>
      </c>
      <c r="M7567" s="20">
        <v>480</v>
      </c>
      <c r="N7567" s="20">
        <v>530.00000000000011</v>
      </c>
      <c r="O7567" s="20" t="s">
        <v>17</v>
      </c>
      <c r="P7567" s="21" t="s">
        <v>17</v>
      </c>
      <c r="Q7567" s="21" t="s">
        <v>16738</v>
      </c>
      <c r="R7567" s="21" t="s">
        <v>16738</v>
      </c>
      <c r="S7567" s="21" t="s">
        <v>16738</v>
      </c>
      <c r="T7567" s="21" t="s">
        <v>16738</v>
      </c>
      <c r="U7567" s="21">
        <v>1</v>
      </c>
      <c r="V7567" s="21"/>
      <c r="W7567" s="21"/>
      <c r="X7567" s="21"/>
    </row>
    <row r="7568" spans="1:24" x14ac:dyDescent="0.25">
      <c r="A7568" s="17">
        <v>2022</v>
      </c>
      <c r="B7568" s="17" t="s">
        <v>9</v>
      </c>
      <c r="C7568" s="17" t="s">
        <v>9274</v>
      </c>
      <c r="D7568" s="17" t="s">
        <v>16795</v>
      </c>
      <c r="E7568" s="17">
        <v>150</v>
      </c>
      <c r="F7568" s="17">
        <v>9</v>
      </c>
      <c r="G7568" s="17" t="s">
        <v>9255</v>
      </c>
      <c r="H7568" s="17" t="s">
        <v>9256</v>
      </c>
      <c r="I7568" s="17">
        <v>50.000000000000064</v>
      </c>
      <c r="J7568" s="17">
        <v>1</v>
      </c>
      <c r="K7568" s="18">
        <v>0.39583333333333331</v>
      </c>
      <c r="L7568" s="19">
        <v>0.39583333333333331</v>
      </c>
      <c r="M7568" s="20">
        <v>570</v>
      </c>
      <c r="N7568" s="20">
        <v>620.00000000000011</v>
      </c>
      <c r="O7568" s="20" t="s">
        <v>46</v>
      </c>
      <c r="P7568" s="21" t="s">
        <v>46</v>
      </c>
      <c r="Q7568" s="21" t="s">
        <v>16738</v>
      </c>
      <c r="R7568" s="21" t="s">
        <v>16738</v>
      </c>
      <c r="S7568" s="21" t="s">
        <v>16738</v>
      </c>
      <c r="T7568" s="21" t="s">
        <v>16738</v>
      </c>
      <c r="U7568" s="21">
        <v>1</v>
      </c>
      <c r="V7568" s="21"/>
      <c r="W7568" s="21"/>
      <c r="X7568" s="21"/>
    </row>
    <row r="7569" spans="1:24" x14ac:dyDescent="0.25">
      <c r="A7569" s="17">
        <v>2022</v>
      </c>
      <c r="B7569" s="17" t="s">
        <v>9</v>
      </c>
      <c r="C7569" s="17" t="s">
        <v>9275</v>
      </c>
      <c r="D7569" s="17" t="s">
        <v>16795</v>
      </c>
      <c r="E7569" s="17">
        <v>150</v>
      </c>
      <c r="F7569" s="17">
        <v>0</v>
      </c>
      <c r="G7569" s="17" t="s">
        <v>9255</v>
      </c>
      <c r="H7569" s="17" t="s">
        <v>9256</v>
      </c>
      <c r="I7569" s="17">
        <v>50.000000000000064</v>
      </c>
      <c r="J7569" s="17">
        <v>1</v>
      </c>
      <c r="K7569" s="18">
        <v>0.39583333333333331</v>
      </c>
      <c r="L7569" s="19">
        <v>0.39583333333333331</v>
      </c>
      <c r="M7569" s="20">
        <v>570</v>
      </c>
      <c r="N7569" s="20">
        <v>620.00000000000011</v>
      </c>
      <c r="O7569" s="20" t="s">
        <v>15</v>
      </c>
      <c r="P7569" s="21" t="s">
        <v>15</v>
      </c>
      <c r="Q7569" s="21" t="s">
        <v>16738</v>
      </c>
      <c r="R7569" s="21" t="s">
        <v>16738</v>
      </c>
      <c r="S7569" s="21" t="s">
        <v>16738</v>
      </c>
      <c r="T7569" s="21" t="s">
        <v>16738</v>
      </c>
      <c r="U7569" s="21">
        <v>1</v>
      </c>
      <c r="V7569" s="21"/>
      <c r="W7569" s="21"/>
      <c r="X7569" s="21"/>
    </row>
    <row r="7570" spans="1:24" x14ac:dyDescent="0.25">
      <c r="A7570" s="17">
        <v>2022</v>
      </c>
      <c r="B7570" s="17" t="s">
        <v>9</v>
      </c>
      <c r="C7570" s="17" t="s">
        <v>9276</v>
      </c>
      <c r="D7570" s="17" t="s">
        <v>16795</v>
      </c>
      <c r="E7570" s="17">
        <v>150</v>
      </c>
      <c r="F7570" s="17">
        <v>1</v>
      </c>
      <c r="G7570" s="17" t="s">
        <v>9255</v>
      </c>
      <c r="H7570" s="17" t="s">
        <v>9256</v>
      </c>
      <c r="I7570" s="17">
        <v>50.000000000000064</v>
      </c>
      <c r="J7570" s="17">
        <v>1</v>
      </c>
      <c r="K7570" s="18">
        <v>0.70833333333333337</v>
      </c>
      <c r="L7570" s="19">
        <v>0.70833333333333337</v>
      </c>
      <c r="M7570" s="20">
        <v>1020</v>
      </c>
      <c r="N7570" s="20">
        <v>1070</v>
      </c>
      <c r="O7570" s="20" t="s">
        <v>19</v>
      </c>
      <c r="P7570" s="21" t="s">
        <v>19</v>
      </c>
      <c r="Q7570" s="21" t="s">
        <v>16738</v>
      </c>
      <c r="R7570" s="21" t="s">
        <v>16738</v>
      </c>
      <c r="S7570" s="21" t="s">
        <v>16738</v>
      </c>
      <c r="T7570" s="21" t="s">
        <v>16738</v>
      </c>
      <c r="U7570" s="21">
        <v>1</v>
      </c>
      <c r="V7570" s="21"/>
      <c r="W7570" s="21"/>
      <c r="X7570" s="21"/>
    </row>
    <row r="7571" spans="1:24" x14ac:dyDescent="0.25">
      <c r="A7571" s="17">
        <v>2022</v>
      </c>
      <c r="B7571" s="17" t="s">
        <v>9</v>
      </c>
      <c r="C7571" s="17" t="s">
        <v>9277</v>
      </c>
      <c r="D7571" s="17" t="s">
        <v>16795</v>
      </c>
      <c r="E7571" s="17">
        <v>150</v>
      </c>
      <c r="F7571" s="17">
        <v>2</v>
      </c>
      <c r="G7571" s="17" t="s">
        <v>9255</v>
      </c>
      <c r="H7571" s="17" t="s">
        <v>9256</v>
      </c>
      <c r="I7571" s="17">
        <v>50.000000000000064</v>
      </c>
      <c r="J7571" s="17">
        <v>1</v>
      </c>
      <c r="K7571" s="18">
        <v>0.45833333333333331</v>
      </c>
      <c r="L7571" s="19">
        <v>0.45833333333333331</v>
      </c>
      <c r="M7571" s="20">
        <v>660</v>
      </c>
      <c r="N7571" s="20">
        <v>710.00000000000011</v>
      </c>
      <c r="O7571" s="20" t="s">
        <v>17</v>
      </c>
      <c r="P7571" s="21" t="s">
        <v>17</v>
      </c>
      <c r="Q7571" s="21" t="s">
        <v>16738</v>
      </c>
      <c r="R7571" s="21" t="s">
        <v>16738</v>
      </c>
      <c r="S7571" s="21" t="s">
        <v>16738</v>
      </c>
      <c r="T7571" s="21" t="s">
        <v>16738</v>
      </c>
      <c r="U7571" s="21">
        <v>1</v>
      </c>
      <c r="V7571" s="21"/>
      <c r="W7571" s="21"/>
      <c r="X7571" s="21"/>
    </row>
    <row r="7572" spans="1:24" x14ac:dyDescent="0.25">
      <c r="A7572" s="17">
        <v>2022</v>
      </c>
      <c r="B7572" s="17" t="s">
        <v>9</v>
      </c>
      <c r="C7572" s="17" t="s">
        <v>9278</v>
      </c>
      <c r="D7572" s="17" t="s">
        <v>16795</v>
      </c>
      <c r="E7572" s="17">
        <v>150</v>
      </c>
      <c r="F7572" s="17">
        <v>3</v>
      </c>
      <c r="G7572" s="17" t="s">
        <v>9255</v>
      </c>
      <c r="H7572" s="17" t="s">
        <v>9256</v>
      </c>
      <c r="I7572" s="17">
        <v>50.000000000000064</v>
      </c>
      <c r="J7572" s="17">
        <v>1</v>
      </c>
      <c r="K7572" s="18">
        <v>0.39583333333333331</v>
      </c>
      <c r="L7572" s="19">
        <v>0.39583333333333331</v>
      </c>
      <c r="M7572" s="20">
        <v>570</v>
      </c>
      <c r="N7572" s="20">
        <v>620.00000000000011</v>
      </c>
      <c r="O7572" s="20" t="s">
        <v>13</v>
      </c>
      <c r="P7572" s="21" t="s">
        <v>13</v>
      </c>
      <c r="Q7572" s="21" t="s">
        <v>16738</v>
      </c>
      <c r="R7572" s="21" t="s">
        <v>16738</v>
      </c>
      <c r="S7572" s="21" t="s">
        <v>16738</v>
      </c>
      <c r="T7572" s="21" t="s">
        <v>16738</v>
      </c>
      <c r="U7572" s="21">
        <v>1</v>
      </c>
      <c r="V7572" s="21"/>
      <c r="W7572" s="21"/>
      <c r="X7572" s="21"/>
    </row>
    <row r="7573" spans="1:24" x14ac:dyDescent="0.25">
      <c r="A7573" s="17">
        <v>2022</v>
      </c>
      <c r="B7573" s="17" t="s">
        <v>9</v>
      </c>
      <c r="C7573" s="17" t="s">
        <v>9279</v>
      </c>
      <c r="D7573" s="17" t="s">
        <v>16795</v>
      </c>
      <c r="E7573" s="17">
        <v>150</v>
      </c>
      <c r="F7573" s="17">
        <v>4</v>
      </c>
      <c r="G7573" s="17" t="s">
        <v>9255</v>
      </c>
      <c r="H7573" s="17" t="s">
        <v>9256</v>
      </c>
      <c r="I7573" s="17">
        <v>50.000000000000064</v>
      </c>
      <c r="J7573" s="17">
        <v>1</v>
      </c>
      <c r="K7573" s="18">
        <v>0.39583333333333331</v>
      </c>
      <c r="L7573" s="19">
        <v>0.39583333333333331</v>
      </c>
      <c r="M7573" s="20">
        <v>570</v>
      </c>
      <c r="N7573" s="20">
        <v>620.00000000000011</v>
      </c>
      <c r="O7573" s="20" t="s">
        <v>46</v>
      </c>
      <c r="P7573" s="21" t="s">
        <v>46</v>
      </c>
      <c r="Q7573" s="21" t="s">
        <v>16738</v>
      </c>
      <c r="R7573" s="21" t="s">
        <v>16738</v>
      </c>
      <c r="S7573" s="21" t="s">
        <v>16738</v>
      </c>
      <c r="T7573" s="21" t="s">
        <v>16738</v>
      </c>
      <c r="U7573" s="21">
        <v>1</v>
      </c>
      <c r="V7573" s="21"/>
      <c r="W7573" s="21"/>
      <c r="X7573" s="21"/>
    </row>
    <row r="7574" spans="1:24" x14ac:dyDescent="0.25">
      <c r="A7574" s="17">
        <v>2022</v>
      </c>
      <c r="B7574" s="17" t="s">
        <v>9</v>
      </c>
      <c r="C7574" s="17" t="s">
        <v>9280</v>
      </c>
      <c r="D7574" s="17" t="s">
        <v>16795</v>
      </c>
      <c r="E7574" s="17">
        <v>150</v>
      </c>
      <c r="F7574" s="17">
        <v>5</v>
      </c>
      <c r="G7574" s="17" t="s">
        <v>9255</v>
      </c>
      <c r="H7574" s="17" t="s">
        <v>9256</v>
      </c>
      <c r="I7574" s="17">
        <v>50.000000000000064</v>
      </c>
      <c r="J7574" s="17">
        <v>1</v>
      </c>
      <c r="K7574" s="18">
        <v>0.45833333333333331</v>
      </c>
      <c r="L7574" s="19">
        <v>0.45833333333333331</v>
      </c>
      <c r="M7574" s="20">
        <v>660</v>
      </c>
      <c r="N7574" s="20">
        <v>710.00000000000011</v>
      </c>
      <c r="O7574" s="20" t="s">
        <v>46</v>
      </c>
      <c r="P7574" s="21" t="s">
        <v>46</v>
      </c>
      <c r="Q7574" s="21" t="s">
        <v>16738</v>
      </c>
      <c r="R7574" s="21" t="s">
        <v>16738</v>
      </c>
      <c r="S7574" s="21" t="s">
        <v>16738</v>
      </c>
      <c r="T7574" s="21" t="s">
        <v>16738</v>
      </c>
      <c r="U7574" s="21">
        <v>1</v>
      </c>
      <c r="V7574" s="21"/>
      <c r="W7574" s="21"/>
      <c r="X7574" s="21"/>
    </row>
    <row r="7575" spans="1:24" x14ac:dyDescent="0.25">
      <c r="A7575" s="17">
        <v>2022</v>
      </c>
      <c r="B7575" s="17" t="s">
        <v>9</v>
      </c>
      <c r="C7575" s="17" t="s">
        <v>9281</v>
      </c>
      <c r="D7575" s="17" t="s">
        <v>16795</v>
      </c>
      <c r="E7575" s="17">
        <v>150</v>
      </c>
      <c r="F7575" s="17">
        <v>6</v>
      </c>
      <c r="G7575" s="17" t="s">
        <v>9255</v>
      </c>
      <c r="H7575" s="17" t="s">
        <v>9256</v>
      </c>
      <c r="I7575" s="17">
        <v>50.000000000000064</v>
      </c>
      <c r="J7575" s="17">
        <v>1</v>
      </c>
      <c r="K7575" s="18">
        <v>0.64583333333333337</v>
      </c>
      <c r="L7575" s="19">
        <v>0.64583333333333337</v>
      </c>
      <c r="M7575" s="20">
        <v>930</v>
      </c>
      <c r="N7575" s="20">
        <v>980.00000000000011</v>
      </c>
      <c r="O7575" s="20" t="s">
        <v>19</v>
      </c>
      <c r="P7575" s="21" t="s">
        <v>19</v>
      </c>
      <c r="Q7575" s="21" t="s">
        <v>16738</v>
      </c>
      <c r="R7575" s="21" t="s">
        <v>16738</v>
      </c>
      <c r="S7575" s="21" t="s">
        <v>16738</v>
      </c>
      <c r="T7575" s="21" t="s">
        <v>16738</v>
      </c>
      <c r="U7575" s="21">
        <v>1</v>
      </c>
      <c r="V7575" s="21"/>
      <c r="W7575" s="21"/>
      <c r="X7575" s="21"/>
    </row>
    <row r="7576" spans="1:24" x14ac:dyDescent="0.25">
      <c r="A7576" s="17">
        <v>2022</v>
      </c>
      <c r="B7576" s="17" t="s">
        <v>9</v>
      </c>
      <c r="C7576" s="17" t="s">
        <v>9282</v>
      </c>
      <c r="D7576" s="17" t="s">
        <v>16795</v>
      </c>
      <c r="E7576" s="17">
        <v>150</v>
      </c>
      <c r="F7576" s="17">
        <v>7</v>
      </c>
      <c r="G7576" s="17" t="s">
        <v>9255</v>
      </c>
      <c r="H7576" s="17" t="s">
        <v>9256</v>
      </c>
      <c r="I7576" s="17">
        <v>50.000000000000064</v>
      </c>
      <c r="J7576" s="17">
        <v>1</v>
      </c>
      <c r="K7576" s="18">
        <v>0.33333333333333331</v>
      </c>
      <c r="L7576" s="19">
        <v>0.33333333333333331</v>
      </c>
      <c r="M7576" s="20">
        <v>480</v>
      </c>
      <c r="N7576" s="20">
        <v>530.00000000000011</v>
      </c>
      <c r="O7576" s="20" t="s">
        <v>15</v>
      </c>
      <c r="P7576" s="21" t="s">
        <v>15</v>
      </c>
      <c r="Q7576" s="21" t="s">
        <v>16738</v>
      </c>
      <c r="R7576" s="21" t="s">
        <v>16738</v>
      </c>
      <c r="S7576" s="21" t="s">
        <v>16738</v>
      </c>
      <c r="T7576" s="21" t="s">
        <v>16738</v>
      </c>
      <c r="U7576" s="21">
        <v>1</v>
      </c>
      <c r="V7576" s="21"/>
      <c r="W7576" s="21"/>
      <c r="X7576" s="21"/>
    </row>
    <row r="7577" spans="1:24" x14ac:dyDescent="0.25">
      <c r="A7577" s="17">
        <v>2022</v>
      </c>
      <c r="B7577" s="17" t="s">
        <v>9</v>
      </c>
      <c r="C7577" s="17" t="s">
        <v>9283</v>
      </c>
      <c r="D7577" s="17" t="s">
        <v>16795</v>
      </c>
      <c r="E7577" s="17">
        <v>150</v>
      </c>
      <c r="F7577" s="17">
        <v>8</v>
      </c>
      <c r="G7577" s="17" t="s">
        <v>9255</v>
      </c>
      <c r="H7577" s="17" t="s">
        <v>9256</v>
      </c>
      <c r="I7577" s="17">
        <v>50.000000000000064</v>
      </c>
      <c r="J7577" s="17">
        <v>1</v>
      </c>
      <c r="K7577" s="18">
        <v>0.70833333333333337</v>
      </c>
      <c r="L7577" s="19">
        <v>0.70833333333333337</v>
      </c>
      <c r="M7577" s="20">
        <v>1020</v>
      </c>
      <c r="N7577" s="20">
        <v>1070</v>
      </c>
      <c r="O7577" s="20" t="s">
        <v>19</v>
      </c>
      <c r="P7577" s="21" t="s">
        <v>19</v>
      </c>
      <c r="Q7577" s="21" t="s">
        <v>16738</v>
      </c>
      <c r="R7577" s="21" t="s">
        <v>16738</v>
      </c>
      <c r="S7577" s="21" t="s">
        <v>16738</v>
      </c>
      <c r="T7577" s="21" t="s">
        <v>16738</v>
      </c>
      <c r="U7577" s="21">
        <v>1</v>
      </c>
      <c r="V7577" s="21"/>
      <c r="W7577" s="21"/>
      <c r="X7577" s="21"/>
    </row>
    <row r="7578" spans="1:24" x14ac:dyDescent="0.25">
      <c r="A7578" s="17">
        <v>2022</v>
      </c>
      <c r="B7578" s="17" t="s">
        <v>9</v>
      </c>
      <c r="C7578" s="17" t="s">
        <v>9284</v>
      </c>
      <c r="D7578" s="17" t="s">
        <v>16795</v>
      </c>
      <c r="E7578" s="17">
        <v>150</v>
      </c>
      <c r="F7578" s="17">
        <v>9</v>
      </c>
      <c r="G7578" s="17" t="s">
        <v>9255</v>
      </c>
      <c r="H7578" s="17" t="s">
        <v>9256</v>
      </c>
      <c r="I7578" s="17">
        <v>50.000000000000064</v>
      </c>
      <c r="J7578" s="17">
        <v>1</v>
      </c>
      <c r="K7578" s="18">
        <v>0.64583333333333337</v>
      </c>
      <c r="L7578" s="19">
        <v>0.64583333333333337</v>
      </c>
      <c r="M7578" s="20">
        <v>930</v>
      </c>
      <c r="N7578" s="20">
        <v>980.00000000000011</v>
      </c>
      <c r="O7578" s="20" t="s">
        <v>46</v>
      </c>
      <c r="P7578" s="21" t="s">
        <v>46</v>
      </c>
      <c r="Q7578" s="21" t="s">
        <v>16738</v>
      </c>
      <c r="R7578" s="21" t="s">
        <v>16738</v>
      </c>
      <c r="S7578" s="21" t="s">
        <v>16738</v>
      </c>
      <c r="T7578" s="21" t="s">
        <v>16738</v>
      </c>
      <c r="U7578" s="21">
        <v>1</v>
      </c>
      <c r="V7578" s="21"/>
      <c r="W7578" s="21"/>
      <c r="X7578" s="21"/>
    </row>
    <row r="7579" spans="1:24" x14ac:dyDescent="0.25">
      <c r="A7579" s="17">
        <v>2022</v>
      </c>
      <c r="B7579" s="17" t="s">
        <v>9</v>
      </c>
      <c r="C7579" s="17" t="s">
        <v>9285</v>
      </c>
      <c r="D7579" s="17" t="s">
        <v>16795</v>
      </c>
      <c r="E7579" s="17">
        <v>150</v>
      </c>
      <c r="F7579" s="17">
        <v>0</v>
      </c>
      <c r="G7579" s="17" t="s">
        <v>9255</v>
      </c>
      <c r="H7579" s="17" t="s">
        <v>9256</v>
      </c>
      <c r="I7579" s="17">
        <v>50.000000000000064</v>
      </c>
      <c r="J7579" s="17">
        <v>1</v>
      </c>
      <c r="K7579" s="18">
        <v>0.33333333333333331</v>
      </c>
      <c r="L7579" s="19">
        <v>0.33333333333333331</v>
      </c>
      <c r="M7579" s="20">
        <v>480</v>
      </c>
      <c r="N7579" s="20">
        <v>530.00000000000011</v>
      </c>
      <c r="O7579" s="20" t="s">
        <v>21</v>
      </c>
      <c r="P7579" s="21" t="s">
        <v>21</v>
      </c>
      <c r="Q7579" s="21" t="s">
        <v>16738</v>
      </c>
      <c r="R7579" s="21" t="s">
        <v>16738</v>
      </c>
      <c r="S7579" s="21" t="s">
        <v>16738</v>
      </c>
      <c r="T7579" s="21" t="s">
        <v>16738</v>
      </c>
      <c r="U7579" s="21">
        <v>1</v>
      </c>
      <c r="V7579" s="21"/>
      <c r="W7579" s="21"/>
      <c r="X7579" s="21"/>
    </row>
    <row r="7580" spans="1:24" x14ac:dyDescent="0.25">
      <c r="A7580" s="17">
        <v>2022</v>
      </c>
      <c r="B7580" s="17" t="s">
        <v>9</v>
      </c>
      <c r="C7580" s="17" t="s">
        <v>9319</v>
      </c>
      <c r="D7580" s="17" t="s">
        <v>16795</v>
      </c>
      <c r="E7580" s="17">
        <v>250</v>
      </c>
      <c r="F7580" s="17">
        <v>1</v>
      </c>
      <c r="G7580" s="17" t="s">
        <v>9320</v>
      </c>
      <c r="H7580" s="17" t="s">
        <v>9321</v>
      </c>
      <c r="I7580" s="17">
        <v>50.000000000000064</v>
      </c>
      <c r="J7580" s="17">
        <v>1</v>
      </c>
      <c r="K7580" s="18">
        <v>0.45833333333333331</v>
      </c>
      <c r="L7580" s="19">
        <v>0.45833333333333331</v>
      </c>
      <c r="M7580" s="20">
        <v>660</v>
      </c>
      <c r="N7580" s="20">
        <v>710.00000000000011</v>
      </c>
      <c r="O7580" s="20" t="s">
        <v>17</v>
      </c>
      <c r="P7580" s="21" t="s">
        <v>17</v>
      </c>
      <c r="Q7580" s="21" t="s">
        <v>16738</v>
      </c>
      <c r="R7580" s="21" t="s">
        <v>16738</v>
      </c>
      <c r="S7580" s="21" t="s">
        <v>16738</v>
      </c>
      <c r="T7580" s="21" t="s">
        <v>16738</v>
      </c>
      <c r="U7580" s="21">
        <v>1</v>
      </c>
      <c r="V7580" s="21"/>
      <c r="W7580" s="21"/>
      <c r="X7580" s="21"/>
    </row>
    <row r="7581" spans="1:24" x14ac:dyDescent="0.25">
      <c r="A7581" s="17">
        <v>2022</v>
      </c>
      <c r="B7581" s="17" t="s">
        <v>9</v>
      </c>
      <c r="C7581" s="17" t="s">
        <v>9322</v>
      </c>
      <c r="D7581" s="17" t="s">
        <v>16795</v>
      </c>
      <c r="E7581" s="17">
        <v>250</v>
      </c>
      <c r="F7581" s="17">
        <v>2</v>
      </c>
      <c r="G7581" s="17" t="s">
        <v>9320</v>
      </c>
      <c r="H7581" s="17" t="s">
        <v>9321</v>
      </c>
      <c r="I7581" s="17">
        <v>50.000000000000064</v>
      </c>
      <c r="J7581" s="17">
        <v>1</v>
      </c>
      <c r="K7581" s="18">
        <v>0.39583333333333331</v>
      </c>
      <c r="L7581" s="19">
        <v>0.39583333333333331</v>
      </c>
      <c r="M7581" s="20">
        <v>570</v>
      </c>
      <c r="N7581" s="20">
        <v>620.00000000000011</v>
      </c>
      <c r="O7581" s="20" t="s">
        <v>19</v>
      </c>
      <c r="P7581" s="21" t="s">
        <v>19</v>
      </c>
      <c r="Q7581" s="21" t="s">
        <v>16738</v>
      </c>
      <c r="R7581" s="21" t="s">
        <v>16738</v>
      </c>
      <c r="S7581" s="21" t="s">
        <v>16738</v>
      </c>
      <c r="T7581" s="21" t="s">
        <v>16738</v>
      </c>
      <c r="U7581" s="21">
        <v>1</v>
      </c>
      <c r="V7581" s="21"/>
      <c r="W7581" s="21"/>
      <c r="X7581" s="21"/>
    </row>
    <row r="7582" spans="1:24" x14ac:dyDescent="0.25">
      <c r="A7582" s="17">
        <v>2022</v>
      </c>
      <c r="B7582" s="17" t="s">
        <v>9</v>
      </c>
      <c r="C7582" s="17" t="s">
        <v>9323</v>
      </c>
      <c r="D7582" s="17" t="s">
        <v>16795</v>
      </c>
      <c r="E7582" s="17">
        <v>250</v>
      </c>
      <c r="F7582" s="17">
        <v>3</v>
      </c>
      <c r="G7582" s="17" t="s">
        <v>9320</v>
      </c>
      <c r="H7582" s="17" t="s">
        <v>9321</v>
      </c>
      <c r="I7582" s="17">
        <v>50.000000000000064</v>
      </c>
      <c r="J7582" s="17">
        <v>1</v>
      </c>
      <c r="K7582" s="18">
        <v>0.64583333333333337</v>
      </c>
      <c r="L7582" s="19">
        <v>0.64583333333333337</v>
      </c>
      <c r="M7582" s="20">
        <v>930</v>
      </c>
      <c r="N7582" s="20">
        <v>980.00000000000011</v>
      </c>
      <c r="O7582" s="20" t="s">
        <v>46</v>
      </c>
      <c r="P7582" s="21" t="s">
        <v>46</v>
      </c>
      <c r="Q7582" s="21" t="s">
        <v>16738</v>
      </c>
      <c r="R7582" s="21" t="s">
        <v>16738</v>
      </c>
      <c r="S7582" s="21" t="s">
        <v>16738</v>
      </c>
      <c r="T7582" s="21" t="s">
        <v>16738</v>
      </c>
      <c r="U7582" s="21">
        <v>1</v>
      </c>
      <c r="V7582" s="21"/>
      <c r="W7582" s="21"/>
      <c r="X7582" s="21"/>
    </row>
    <row r="7583" spans="1:24" x14ac:dyDescent="0.25">
      <c r="A7583" s="17">
        <v>2022</v>
      </c>
      <c r="B7583" s="17" t="s">
        <v>9</v>
      </c>
      <c r="C7583" s="17" t="s">
        <v>9324</v>
      </c>
      <c r="D7583" s="17" t="s">
        <v>16795</v>
      </c>
      <c r="E7583" s="17">
        <v>250</v>
      </c>
      <c r="F7583" s="17">
        <v>4</v>
      </c>
      <c r="G7583" s="17" t="s">
        <v>9320</v>
      </c>
      <c r="H7583" s="17" t="s">
        <v>9321</v>
      </c>
      <c r="I7583" s="17">
        <v>50.000000000000064</v>
      </c>
      <c r="J7583" s="17">
        <v>1</v>
      </c>
      <c r="K7583" s="18">
        <v>0.33333333333333331</v>
      </c>
      <c r="L7583" s="19">
        <v>0.33333333333333331</v>
      </c>
      <c r="M7583" s="20">
        <v>480</v>
      </c>
      <c r="N7583" s="20">
        <v>530.00000000000011</v>
      </c>
      <c r="O7583" s="20" t="s">
        <v>17</v>
      </c>
      <c r="P7583" s="21" t="s">
        <v>17</v>
      </c>
      <c r="Q7583" s="21" t="s">
        <v>16738</v>
      </c>
      <c r="R7583" s="21" t="s">
        <v>16738</v>
      </c>
      <c r="S7583" s="21" t="s">
        <v>16738</v>
      </c>
      <c r="T7583" s="21" t="s">
        <v>16738</v>
      </c>
      <c r="U7583" s="21">
        <v>1</v>
      </c>
      <c r="V7583" s="21"/>
      <c r="W7583" s="21"/>
      <c r="X7583" s="21"/>
    </row>
    <row r="7584" spans="1:24" x14ac:dyDescent="0.25">
      <c r="A7584" s="17">
        <v>2022</v>
      </c>
      <c r="B7584" s="17" t="s">
        <v>9</v>
      </c>
      <c r="C7584" s="17" t="s">
        <v>9325</v>
      </c>
      <c r="D7584" s="17" t="s">
        <v>16795</v>
      </c>
      <c r="E7584" s="17">
        <v>250</v>
      </c>
      <c r="F7584" s="17">
        <v>5</v>
      </c>
      <c r="G7584" s="17" t="s">
        <v>9320</v>
      </c>
      <c r="H7584" s="17" t="s">
        <v>9321</v>
      </c>
      <c r="I7584" s="17">
        <v>50.000000000000064</v>
      </c>
      <c r="J7584" s="17">
        <v>1</v>
      </c>
      <c r="K7584" s="18">
        <v>0.33333333333333331</v>
      </c>
      <c r="L7584" s="19">
        <v>0.33333333333333331</v>
      </c>
      <c r="M7584" s="20">
        <v>480</v>
      </c>
      <c r="N7584" s="20">
        <v>530.00000000000011</v>
      </c>
      <c r="O7584" s="20" t="s">
        <v>17</v>
      </c>
      <c r="P7584" s="21" t="s">
        <v>17</v>
      </c>
      <c r="Q7584" s="21" t="s">
        <v>16738</v>
      </c>
      <c r="R7584" s="21" t="s">
        <v>16738</v>
      </c>
      <c r="S7584" s="21" t="s">
        <v>16738</v>
      </c>
      <c r="T7584" s="21" t="s">
        <v>16738</v>
      </c>
      <c r="U7584" s="21">
        <v>1</v>
      </c>
      <c r="V7584" s="21"/>
      <c r="W7584" s="21"/>
      <c r="X7584" s="21"/>
    </row>
    <row r="7585" spans="1:24" x14ac:dyDescent="0.25">
      <c r="A7585" s="17">
        <v>2022</v>
      </c>
      <c r="B7585" s="17" t="s">
        <v>9</v>
      </c>
      <c r="C7585" s="17" t="s">
        <v>9326</v>
      </c>
      <c r="D7585" s="17" t="s">
        <v>16795</v>
      </c>
      <c r="E7585" s="17">
        <v>250</v>
      </c>
      <c r="F7585" s="17">
        <v>6</v>
      </c>
      <c r="G7585" s="17" t="s">
        <v>9320</v>
      </c>
      <c r="H7585" s="17" t="s">
        <v>9321</v>
      </c>
      <c r="I7585" s="17">
        <v>50.000000000000064</v>
      </c>
      <c r="J7585" s="17">
        <v>1</v>
      </c>
      <c r="K7585" s="18">
        <v>0.52083333333333337</v>
      </c>
      <c r="L7585" s="19">
        <v>0.52083333333333337</v>
      </c>
      <c r="M7585" s="20">
        <v>750</v>
      </c>
      <c r="N7585" s="20">
        <v>800.00000000000011</v>
      </c>
      <c r="O7585" s="20" t="s">
        <v>17</v>
      </c>
      <c r="P7585" s="21" t="s">
        <v>17</v>
      </c>
      <c r="Q7585" s="21" t="s">
        <v>16738</v>
      </c>
      <c r="R7585" s="21" t="s">
        <v>16738</v>
      </c>
      <c r="S7585" s="21" t="s">
        <v>16738</v>
      </c>
      <c r="T7585" s="21" t="s">
        <v>16738</v>
      </c>
      <c r="U7585" s="21">
        <v>1</v>
      </c>
      <c r="V7585" s="21"/>
      <c r="W7585" s="21"/>
      <c r="X7585" s="21"/>
    </row>
    <row r="7586" spans="1:24" x14ac:dyDescent="0.25">
      <c r="A7586" s="17">
        <v>2022</v>
      </c>
      <c r="B7586" s="17" t="s">
        <v>9</v>
      </c>
      <c r="C7586" s="17" t="s">
        <v>9327</v>
      </c>
      <c r="D7586" s="17" t="s">
        <v>16795</v>
      </c>
      <c r="E7586" s="17">
        <v>250</v>
      </c>
      <c r="F7586" s="17">
        <v>7</v>
      </c>
      <c r="G7586" s="17" t="s">
        <v>9320</v>
      </c>
      <c r="H7586" s="17" t="s">
        <v>9321</v>
      </c>
      <c r="I7586" s="17">
        <v>50.000000000000064</v>
      </c>
      <c r="J7586" s="17">
        <v>1</v>
      </c>
      <c r="K7586" s="18">
        <v>0.45833333333333331</v>
      </c>
      <c r="L7586" s="19">
        <v>0.45833333333333331</v>
      </c>
      <c r="M7586" s="20">
        <v>660</v>
      </c>
      <c r="N7586" s="20">
        <v>710.00000000000011</v>
      </c>
      <c r="O7586" s="20" t="s">
        <v>15</v>
      </c>
      <c r="P7586" s="21" t="s">
        <v>15</v>
      </c>
      <c r="Q7586" s="21" t="s">
        <v>16738</v>
      </c>
      <c r="R7586" s="21" t="s">
        <v>16738</v>
      </c>
      <c r="S7586" s="21" t="s">
        <v>16738</v>
      </c>
      <c r="T7586" s="21" t="s">
        <v>16738</v>
      </c>
      <c r="U7586" s="21">
        <v>1</v>
      </c>
      <c r="V7586" s="21"/>
      <c r="W7586" s="21"/>
      <c r="X7586" s="21"/>
    </row>
    <row r="7587" spans="1:24" x14ac:dyDescent="0.25">
      <c r="A7587" s="17">
        <v>2022</v>
      </c>
      <c r="B7587" s="17" t="s">
        <v>9</v>
      </c>
      <c r="C7587" s="17" t="s">
        <v>9328</v>
      </c>
      <c r="D7587" s="17" t="s">
        <v>16795</v>
      </c>
      <c r="E7587" s="17">
        <v>250</v>
      </c>
      <c r="F7587" s="17">
        <v>8</v>
      </c>
      <c r="G7587" s="17" t="s">
        <v>9320</v>
      </c>
      <c r="H7587" s="17" t="s">
        <v>9321</v>
      </c>
      <c r="I7587" s="17">
        <v>50.000000000000064</v>
      </c>
      <c r="J7587" s="17">
        <v>1</v>
      </c>
      <c r="K7587" s="18">
        <v>0.39583333333333331</v>
      </c>
      <c r="L7587" s="19">
        <v>0.39583333333333331</v>
      </c>
      <c r="M7587" s="20">
        <v>570</v>
      </c>
      <c r="N7587" s="20">
        <v>620.00000000000011</v>
      </c>
      <c r="O7587" s="20" t="s">
        <v>13</v>
      </c>
      <c r="P7587" s="21" t="s">
        <v>13</v>
      </c>
      <c r="Q7587" s="21" t="s">
        <v>16738</v>
      </c>
      <c r="R7587" s="21" t="s">
        <v>16738</v>
      </c>
      <c r="S7587" s="21" t="s">
        <v>16738</v>
      </c>
      <c r="T7587" s="21" t="s">
        <v>16738</v>
      </c>
      <c r="U7587" s="21">
        <v>1</v>
      </c>
      <c r="V7587" s="21"/>
      <c r="W7587" s="21"/>
      <c r="X7587" s="21"/>
    </row>
    <row r="7588" spans="1:24" x14ac:dyDescent="0.25">
      <c r="A7588" s="17">
        <v>2022</v>
      </c>
      <c r="B7588" s="17" t="s">
        <v>9</v>
      </c>
      <c r="C7588" s="17" t="s">
        <v>9329</v>
      </c>
      <c r="D7588" s="17" t="s">
        <v>16795</v>
      </c>
      <c r="E7588" s="17">
        <v>250</v>
      </c>
      <c r="F7588" s="17">
        <v>9</v>
      </c>
      <c r="G7588" s="17" t="s">
        <v>9320</v>
      </c>
      <c r="H7588" s="17" t="s">
        <v>9321</v>
      </c>
      <c r="I7588" s="17">
        <v>50.000000000000064</v>
      </c>
      <c r="J7588" s="17">
        <v>1</v>
      </c>
      <c r="K7588" s="18">
        <v>0.45833333333333331</v>
      </c>
      <c r="L7588" s="19">
        <v>0.45833333333333331</v>
      </c>
      <c r="M7588" s="20">
        <v>660</v>
      </c>
      <c r="N7588" s="20">
        <v>710.00000000000011</v>
      </c>
      <c r="O7588" s="20" t="s">
        <v>13</v>
      </c>
      <c r="P7588" s="21" t="s">
        <v>13</v>
      </c>
      <c r="Q7588" s="21" t="s">
        <v>16738</v>
      </c>
      <c r="R7588" s="21" t="s">
        <v>16738</v>
      </c>
      <c r="S7588" s="21" t="s">
        <v>16738</v>
      </c>
      <c r="T7588" s="21" t="s">
        <v>16738</v>
      </c>
      <c r="U7588" s="21">
        <v>1</v>
      </c>
      <c r="V7588" s="21"/>
      <c r="W7588" s="21"/>
      <c r="X7588" s="21"/>
    </row>
    <row r="7589" spans="1:24" x14ac:dyDescent="0.25">
      <c r="A7589" s="17">
        <v>2022</v>
      </c>
      <c r="B7589" s="17" t="s">
        <v>9</v>
      </c>
      <c r="C7589" s="17" t="s">
        <v>9330</v>
      </c>
      <c r="D7589" s="17" t="s">
        <v>16795</v>
      </c>
      <c r="E7589" s="17">
        <v>250</v>
      </c>
      <c r="F7589" s="17">
        <v>0</v>
      </c>
      <c r="G7589" s="17" t="s">
        <v>9320</v>
      </c>
      <c r="H7589" s="17" t="s">
        <v>9321</v>
      </c>
      <c r="I7589" s="17">
        <v>50.000000000000064</v>
      </c>
      <c r="J7589" s="17">
        <v>1</v>
      </c>
      <c r="K7589" s="18">
        <v>0.58333333333333337</v>
      </c>
      <c r="L7589" s="19">
        <v>0.58333333333333337</v>
      </c>
      <c r="M7589" s="20">
        <v>840</v>
      </c>
      <c r="N7589" s="20">
        <v>890.00000000000011</v>
      </c>
      <c r="O7589" s="20" t="s">
        <v>15</v>
      </c>
      <c r="P7589" s="21" t="s">
        <v>15</v>
      </c>
      <c r="Q7589" s="21" t="s">
        <v>16738</v>
      </c>
      <c r="R7589" s="21" t="s">
        <v>16738</v>
      </c>
      <c r="S7589" s="21" t="s">
        <v>16738</v>
      </c>
      <c r="T7589" s="21" t="s">
        <v>16738</v>
      </c>
      <c r="U7589" s="21">
        <v>1</v>
      </c>
      <c r="V7589" s="21"/>
      <c r="W7589" s="21"/>
      <c r="X7589" s="21"/>
    </row>
    <row r="7590" spans="1:24" x14ac:dyDescent="0.25">
      <c r="A7590" s="17">
        <v>2022</v>
      </c>
      <c r="B7590" s="17" t="s">
        <v>9</v>
      </c>
      <c r="C7590" s="17" t="s">
        <v>9331</v>
      </c>
      <c r="D7590" s="17" t="s">
        <v>16795</v>
      </c>
      <c r="E7590" s="17">
        <v>250</v>
      </c>
      <c r="F7590" s="17">
        <v>1</v>
      </c>
      <c r="G7590" s="17" t="s">
        <v>9320</v>
      </c>
      <c r="H7590" s="17" t="s">
        <v>9321</v>
      </c>
      <c r="I7590" s="17">
        <v>50.000000000000064</v>
      </c>
      <c r="J7590" s="17">
        <v>1</v>
      </c>
      <c r="K7590" s="18">
        <v>0.39583333333333331</v>
      </c>
      <c r="L7590" s="19">
        <v>0.39583333333333331</v>
      </c>
      <c r="M7590" s="20">
        <v>570</v>
      </c>
      <c r="N7590" s="20">
        <v>620.00000000000011</v>
      </c>
      <c r="O7590" s="20" t="s">
        <v>17</v>
      </c>
      <c r="P7590" s="21" t="s">
        <v>17</v>
      </c>
      <c r="Q7590" s="21" t="s">
        <v>16738</v>
      </c>
      <c r="R7590" s="21" t="s">
        <v>16738</v>
      </c>
      <c r="S7590" s="21" t="s">
        <v>16738</v>
      </c>
      <c r="T7590" s="21" t="s">
        <v>16738</v>
      </c>
      <c r="U7590" s="21">
        <v>1</v>
      </c>
      <c r="V7590" s="21"/>
      <c r="W7590" s="21"/>
      <c r="X7590" s="21"/>
    </row>
    <row r="7591" spans="1:24" x14ac:dyDescent="0.25">
      <c r="A7591" s="17">
        <v>2022</v>
      </c>
      <c r="B7591" s="17" t="s">
        <v>9</v>
      </c>
      <c r="C7591" s="17" t="s">
        <v>9332</v>
      </c>
      <c r="D7591" s="17" t="s">
        <v>16795</v>
      </c>
      <c r="E7591" s="17">
        <v>250</v>
      </c>
      <c r="F7591" s="17">
        <v>2</v>
      </c>
      <c r="G7591" s="17" t="s">
        <v>9320</v>
      </c>
      <c r="H7591" s="17" t="s">
        <v>9321</v>
      </c>
      <c r="I7591" s="17">
        <v>50.000000000000064</v>
      </c>
      <c r="J7591" s="17">
        <v>1</v>
      </c>
      <c r="K7591" s="18">
        <v>0.58333333333333337</v>
      </c>
      <c r="L7591" s="19">
        <v>0.58333333333333337</v>
      </c>
      <c r="M7591" s="20">
        <v>840</v>
      </c>
      <c r="N7591" s="20">
        <v>890.00000000000011</v>
      </c>
      <c r="O7591" s="20" t="s">
        <v>17</v>
      </c>
      <c r="P7591" s="21" t="s">
        <v>17</v>
      </c>
      <c r="Q7591" s="21" t="s">
        <v>16738</v>
      </c>
      <c r="R7591" s="21" t="s">
        <v>16738</v>
      </c>
      <c r="S7591" s="21" t="s">
        <v>16738</v>
      </c>
      <c r="T7591" s="21" t="s">
        <v>16738</v>
      </c>
      <c r="U7591" s="21">
        <v>1</v>
      </c>
      <c r="V7591" s="21"/>
      <c r="W7591" s="21"/>
      <c r="X7591" s="21"/>
    </row>
    <row r="7592" spans="1:24" x14ac:dyDescent="0.25">
      <c r="A7592" s="17">
        <v>2022</v>
      </c>
      <c r="B7592" s="17" t="s">
        <v>9</v>
      </c>
      <c r="C7592" s="17" t="s">
        <v>9342</v>
      </c>
      <c r="D7592" s="17" t="s">
        <v>16795</v>
      </c>
      <c r="E7592" s="17">
        <v>252</v>
      </c>
      <c r="F7592" s="17">
        <v>1</v>
      </c>
      <c r="G7592" s="17" t="s">
        <v>9343</v>
      </c>
      <c r="H7592" s="17" t="s">
        <v>9344</v>
      </c>
      <c r="I7592" s="17">
        <v>50.000000000000064</v>
      </c>
      <c r="J7592" s="17">
        <v>1</v>
      </c>
      <c r="K7592" s="18">
        <v>0.33333333333333331</v>
      </c>
      <c r="L7592" s="19">
        <v>0.33333333333333331</v>
      </c>
      <c r="M7592" s="20">
        <v>480</v>
      </c>
      <c r="N7592" s="20">
        <v>530.00000000000011</v>
      </c>
      <c r="O7592" s="20" t="s">
        <v>21</v>
      </c>
      <c r="P7592" s="21" t="s">
        <v>21</v>
      </c>
      <c r="Q7592" s="21" t="s">
        <v>16738</v>
      </c>
      <c r="R7592" s="21" t="s">
        <v>16738</v>
      </c>
      <c r="S7592" s="21" t="s">
        <v>16738</v>
      </c>
      <c r="T7592" s="21" t="s">
        <v>16738</v>
      </c>
      <c r="U7592" s="21">
        <v>1</v>
      </c>
      <c r="V7592" s="21"/>
      <c r="W7592" s="21"/>
      <c r="X7592" s="21"/>
    </row>
    <row r="7593" spans="1:24" x14ac:dyDescent="0.25">
      <c r="A7593" s="17">
        <v>2022</v>
      </c>
      <c r="B7593" s="17" t="s">
        <v>9</v>
      </c>
      <c r="C7593" s="17" t="s">
        <v>9345</v>
      </c>
      <c r="D7593" s="17" t="s">
        <v>16795</v>
      </c>
      <c r="E7593" s="17">
        <v>252</v>
      </c>
      <c r="F7593" s="17">
        <v>2</v>
      </c>
      <c r="G7593" s="17" t="s">
        <v>9343</v>
      </c>
      <c r="H7593" s="17" t="s">
        <v>9344</v>
      </c>
      <c r="I7593" s="17">
        <v>50.000000000000064</v>
      </c>
      <c r="J7593" s="17">
        <v>1</v>
      </c>
      <c r="K7593" s="18">
        <v>0.39583333333333331</v>
      </c>
      <c r="L7593" s="19">
        <v>0.39583333333333331</v>
      </c>
      <c r="M7593" s="20">
        <v>570</v>
      </c>
      <c r="N7593" s="20">
        <v>620.00000000000011</v>
      </c>
      <c r="O7593" s="20" t="s">
        <v>21</v>
      </c>
      <c r="P7593" s="21" t="s">
        <v>21</v>
      </c>
      <c r="Q7593" s="21" t="s">
        <v>16738</v>
      </c>
      <c r="R7593" s="21" t="s">
        <v>16738</v>
      </c>
      <c r="S7593" s="21" t="s">
        <v>16738</v>
      </c>
      <c r="T7593" s="21" t="s">
        <v>16738</v>
      </c>
      <c r="U7593" s="21">
        <v>1</v>
      </c>
      <c r="V7593" s="21"/>
      <c r="W7593" s="21"/>
      <c r="X7593" s="21"/>
    </row>
    <row r="7594" spans="1:24" x14ac:dyDescent="0.25">
      <c r="A7594" s="17">
        <v>2022</v>
      </c>
      <c r="B7594" s="17" t="s">
        <v>9</v>
      </c>
      <c r="C7594" s="17" t="s">
        <v>9346</v>
      </c>
      <c r="D7594" s="17" t="s">
        <v>16795</v>
      </c>
      <c r="E7594" s="17">
        <v>252</v>
      </c>
      <c r="F7594" s="17">
        <v>3</v>
      </c>
      <c r="G7594" s="17" t="s">
        <v>9343</v>
      </c>
      <c r="H7594" s="17" t="s">
        <v>9344</v>
      </c>
      <c r="I7594" s="17">
        <v>50.000000000000064</v>
      </c>
      <c r="J7594" s="17">
        <v>1</v>
      </c>
      <c r="K7594" s="18">
        <v>0.39583333333333331</v>
      </c>
      <c r="L7594" s="19">
        <v>0.39583333333333331</v>
      </c>
      <c r="M7594" s="20">
        <v>570</v>
      </c>
      <c r="N7594" s="20">
        <v>620.00000000000011</v>
      </c>
      <c r="O7594" s="20" t="s">
        <v>46</v>
      </c>
      <c r="P7594" s="21" t="s">
        <v>46</v>
      </c>
      <c r="Q7594" s="21" t="s">
        <v>16738</v>
      </c>
      <c r="R7594" s="21" t="s">
        <v>16738</v>
      </c>
      <c r="S7594" s="21" t="s">
        <v>16738</v>
      </c>
      <c r="T7594" s="21" t="s">
        <v>16738</v>
      </c>
      <c r="U7594" s="21">
        <v>1</v>
      </c>
      <c r="V7594" s="21"/>
      <c r="W7594" s="21"/>
      <c r="X7594" s="21"/>
    </row>
    <row r="7595" spans="1:24" x14ac:dyDescent="0.25">
      <c r="A7595" s="17">
        <v>2022</v>
      </c>
      <c r="B7595" s="17" t="s">
        <v>9</v>
      </c>
      <c r="C7595" s="17" t="s">
        <v>9347</v>
      </c>
      <c r="D7595" s="17" t="s">
        <v>16795</v>
      </c>
      <c r="E7595" s="17">
        <v>252</v>
      </c>
      <c r="F7595" s="17">
        <v>4</v>
      </c>
      <c r="G7595" s="17" t="s">
        <v>9343</v>
      </c>
      <c r="H7595" s="17" t="s">
        <v>9344</v>
      </c>
      <c r="I7595" s="17">
        <v>50.000000000000064</v>
      </c>
      <c r="J7595" s="17">
        <v>1</v>
      </c>
      <c r="K7595" s="18">
        <v>0.58333333333333337</v>
      </c>
      <c r="L7595" s="19">
        <v>0.58333333333333337</v>
      </c>
      <c r="M7595" s="20">
        <v>840</v>
      </c>
      <c r="N7595" s="20">
        <v>890.00000000000011</v>
      </c>
      <c r="O7595" s="20" t="s">
        <v>46</v>
      </c>
      <c r="P7595" s="21" t="s">
        <v>46</v>
      </c>
      <c r="Q7595" s="21" t="s">
        <v>16738</v>
      </c>
      <c r="R7595" s="21" t="s">
        <v>16738</v>
      </c>
      <c r="S7595" s="21" t="s">
        <v>16738</v>
      </c>
      <c r="T7595" s="21" t="s">
        <v>16738</v>
      </c>
      <c r="U7595" s="21">
        <v>1</v>
      </c>
      <c r="V7595" s="21"/>
      <c r="W7595" s="21"/>
      <c r="X7595" s="21"/>
    </row>
    <row r="7596" spans="1:24" x14ac:dyDescent="0.25">
      <c r="A7596" s="17">
        <v>2022</v>
      </c>
      <c r="B7596" s="17" t="s">
        <v>9</v>
      </c>
      <c r="C7596" s="17" t="s">
        <v>9348</v>
      </c>
      <c r="D7596" s="17" t="s">
        <v>16795</v>
      </c>
      <c r="E7596" s="17">
        <v>252</v>
      </c>
      <c r="F7596" s="17">
        <v>5</v>
      </c>
      <c r="G7596" s="17" t="s">
        <v>9343</v>
      </c>
      <c r="H7596" s="17" t="s">
        <v>9344</v>
      </c>
      <c r="I7596" s="17">
        <v>50.000000000000064</v>
      </c>
      <c r="J7596" s="17">
        <v>1</v>
      </c>
      <c r="K7596" s="18">
        <v>0.39583333333333331</v>
      </c>
      <c r="L7596" s="19">
        <v>0.39583333333333331</v>
      </c>
      <c r="M7596" s="20">
        <v>570</v>
      </c>
      <c r="N7596" s="20">
        <v>620.00000000000011</v>
      </c>
      <c r="O7596" s="20" t="s">
        <v>46</v>
      </c>
      <c r="P7596" s="21" t="s">
        <v>46</v>
      </c>
      <c r="Q7596" s="21" t="s">
        <v>16738</v>
      </c>
      <c r="R7596" s="21" t="s">
        <v>16738</v>
      </c>
      <c r="S7596" s="21" t="s">
        <v>16738</v>
      </c>
      <c r="T7596" s="21" t="s">
        <v>16738</v>
      </c>
      <c r="U7596" s="21">
        <v>1</v>
      </c>
      <c r="V7596" s="21"/>
      <c r="W7596" s="21"/>
      <c r="X7596" s="21"/>
    </row>
    <row r="7597" spans="1:24" x14ac:dyDescent="0.25">
      <c r="A7597" s="17">
        <v>2022</v>
      </c>
      <c r="B7597" s="17" t="s">
        <v>9</v>
      </c>
      <c r="C7597" s="17" t="s">
        <v>9349</v>
      </c>
      <c r="D7597" s="17" t="s">
        <v>16795</v>
      </c>
      <c r="E7597" s="17">
        <v>252</v>
      </c>
      <c r="F7597" s="17">
        <v>6</v>
      </c>
      <c r="G7597" s="17" t="s">
        <v>9343</v>
      </c>
      <c r="H7597" s="17" t="s">
        <v>9344</v>
      </c>
      <c r="I7597" s="17">
        <v>50.000000000000064</v>
      </c>
      <c r="J7597" s="17">
        <v>1</v>
      </c>
      <c r="K7597" s="18">
        <v>0.33333333333333331</v>
      </c>
      <c r="L7597" s="19">
        <v>0.33333333333333331</v>
      </c>
      <c r="M7597" s="20">
        <v>480</v>
      </c>
      <c r="N7597" s="20">
        <v>530.00000000000011</v>
      </c>
      <c r="O7597" s="20" t="s">
        <v>21</v>
      </c>
      <c r="P7597" s="21" t="s">
        <v>21</v>
      </c>
      <c r="Q7597" s="21" t="s">
        <v>16738</v>
      </c>
      <c r="R7597" s="21" t="s">
        <v>16738</v>
      </c>
      <c r="S7597" s="21" t="s">
        <v>16738</v>
      </c>
      <c r="T7597" s="21" t="s">
        <v>16738</v>
      </c>
      <c r="U7597" s="21">
        <v>1</v>
      </c>
      <c r="V7597" s="21"/>
      <c r="W7597" s="21"/>
      <c r="X7597" s="21"/>
    </row>
    <row r="7598" spans="1:24" x14ac:dyDescent="0.25">
      <c r="A7598" s="17">
        <v>2022</v>
      </c>
      <c r="B7598" s="17" t="s">
        <v>9</v>
      </c>
      <c r="C7598" s="17" t="s">
        <v>9350</v>
      </c>
      <c r="D7598" s="17" t="s">
        <v>16795</v>
      </c>
      <c r="E7598" s="17">
        <v>252</v>
      </c>
      <c r="F7598" s="17">
        <v>7</v>
      </c>
      <c r="G7598" s="17" t="s">
        <v>9343</v>
      </c>
      <c r="H7598" s="17" t="s">
        <v>9344</v>
      </c>
      <c r="I7598" s="17">
        <v>50.000000000000064</v>
      </c>
      <c r="J7598" s="17">
        <v>1</v>
      </c>
      <c r="K7598" s="18">
        <v>0.39583333333333331</v>
      </c>
      <c r="L7598" s="19">
        <v>0.39583333333333331</v>
      </c>
      <c r="M7598" s="20">
        <v>570</v>
      </c>
      <c r="N7598" s="20">
        <v>620.00000000000011</v>
      </c>
      <c r="O7598" s="20" t="s">
        <v>13</v>
      </c>
      <c r="P7598" s="21" t="s">
        <v>13</v>
      </c>
      <c r="Q7598" s="21" t="s">
        <v>16738</v>
      </c>
      <c r="R7598" s="21" t="s">
        <v>16738</v>
      </c>
      <c r="S7598" s="21" t="s">
        <v>16738</v>
      </c>
      <c r="T7598" s="21" t="s">
        <v>16738</v>
      </c>
      <c r="U7598" s="21">
        <v>1</v>
      </c>
      <c r="V7598" s="21"/>
      <c r="W7598" s="21"/>
      <c r="X7598" s="21"/>
    </row>
    <row r="7599" spans="1:24" x14ac:dyDescent="0.25">
      <c r="A7599" s="17">
        <v>2022</v>
      </c>
      <c r="B7599" s="17" t="s">
        <v>9</v>
      </c>
      <c r="C7599" s="17" t="s">
        <v>9351</v>
      </c>
      <c r="D7599" s="17" t="s">
        <v>16795</v>
      </c>
      <c r="E7599" s="17">
        <v>252</v>
      </c>
      <c r="F7599" s="17">
        <v>8</v>
      </c>
      <c r="G7599" s="17" t="s">
        <v>9343</v>
      </c>
      <c r="H7599" s="17" t="s">
        <v>9344</v>
      </c>
      <c r="I7599" s="17">
        <v>50.000000000000064</v>
      </c>
      <c r="J7599" s="17">
        <v>1</v>
      </c>
      <c r="K7599" s="18">
        <v>0.33333333333333331</v>
      </c>
      <c r="L7599" s="19">
        <v>0.33333333333333331</v>
      </c>
      <c r="M7599" s="20">
        <v>480</v>
      </c>
      <c r="N7599" s="20">
        <v>530.00000000000011</v>
      </c>
      <c r="O7599" s="20" t="s">
        <v>15</v>
      </c>
      <c r="P7599" s="21" t="s">
        <v>15</v>
      </c>
      <c r="Q7599" s="21" t="s">
        <v>16738</v>
      </c>
      <c r="R7599" s="21" t="s">
        <v>16738</v>
      </c>
      <c r="S7599" s="21" t="s">
        <v>16738</v>
      </c>
      <c r="T7599" s="21" t="s">
        <v>16738</v>
      </c>
      <c r="U7599" s="21">
        <v>1</v>
      </c>
      <c r="V7599" s="21"/>
      <c r="W7599" s="21"/>
      <c r="X7599" s="21"/>
    </row>
    <row r="7600" spans="1:24" x14ac:dyDescent="0.25">
      <c r="A7600" s="17">
        <v>2022</v>
      </c>
      <c r="B7600" s="17" t="s">
        <v>9</v>
      </c>
      <c r="C7600" s="17" t="s">
        <v>9352</v>
      </c>
      <c r="D7600" s="17" t="s">
        <v>16795</v>
      </c>
      <c r="E7600" s="17">
        <v>252</v>
      </c>
      <c r="F7600" s="17">
        <v>9</v>
      </c>
      <c r="G7600" s="17" t="s">
        <v>9343</v>
      </c>
      <c r="H7600" s="17" t="s">
        <v>9344</v>
      </c>
      <c r="I7600" s="17">
        <v>50.000000000000064</v>
      </c>
      <c r="J7600" s="17">
        <v>1</v>
      </c>
      <c r="K7600" s="18">
        <v>0.45833333333333331</v>
      </c>
      <c r="L7600" s="19">
        <v>0.45833333333333331</v>
      </c>
      <c r="M7600" s="20">
        <v>660</v>
      </c>
      <c r="N7600" s="20">
        <v>710.00000000000011</v>
      </c>
      <c r="O7600" s="20" t="s">
        <v>15</v>
      </c>
      <c r="P7600" s="21" t="s">
        <v>15</v>
      </c>
      <c r="Q7600" s="21" t="s">
        <v>16738</v>
      </c>
      <c r="R7600" s="21" t="s">
        <v>16738</v>
      </c>
      <c r="S7600" s="21" t="s">
        <v>16738</v>
      </c>
      <c r="T7600" s="21" t="s">
        <v>16738</v>
      </c>
      <c r="U7600" s="21">
        <v>1</v>
      </c>
      <c r="V7600" s="21"/>
      <c r="W7600" s="21"/>
      <c r="X7600" s="21"/>
    </row>
    <row r="7601" spans="1:24" x14ac:dyDescent="0.25">
      <c r="A7601" s="17">
        <v>2022</v>
      </c>
      <c r="B7601" s="17" t="s">
        <v>9</v>
      </c>
      <c r="C7601" s="17" t="s">
        <v>9353</v>
      </c>
      <c r="D7601" s="17" t="s">
        <v>16795</v>
      </c>
      <c r="E7601" s="17">
        <v>252</v>
      </c>
      <c r="F7601" s="17">
        <v>0</v>
      </c>
      <c r="G7601" s="17" t="s">
        <v>9343</v>
      </c>
      <c r="H7601" s="17" t="s">
        <v>9344</v>
      </c>
      <c r="I7601" s="17">
        <v>50.000000000000064</v>
      </c>
      <c r="J7601" s="17">
        <v>1</v>
      </c>
      <c r="K7601" s="18">
        <v>0.45833333333333331</v>
      </c>
      <c r="L7601" s="19">
        <v>0.45833333333333331</v>
      </c>
      <c r="M7601" s="20">
        <v>660</v>
      </c>
      <c r="N7601" s="20">
        <v>710.00000000000011</v>
      </c>
      <c r="O7601" s="20" t="s">
        <v>19</v>
      </c>
      <c r="P7601" s="21" t="s">
        <v>19</v>
      </c>
      <c r="Q7601" s="21" t="s">
        <v>16738</v>
      </c>
      <c r="R7601" s="21" t="s">
        <v>16738</v>
      </c>
      <c r="S7601" s="21" t="s">
        <v>16738</v>
      </c>
      <c r="T7601" s="21" t="s">
        <v>16738</v>
      </c>
      <c r="U7601" s="21">
        <v>1</v>
      </c>
      <c r="V7601" s="21"/>
      <c r="W7601" s="21"/>
      <c r="X7601" s="21"/>
    </row>
    <row r="7602" spans="1:24" x14ac:dyDescent="0.25">
      <c r="A7602" s="17">
        <v>2022</v>
      </c>
      <c r="B7602" s="17" t="s">
        <v>9</v>
      </c>
      <c r="C7602" s="17" t="s">
        <v>9354</v>
      </c>
      <c r="D7602" s="17" t="s">
        <v>16795</v>
      </c>
      <c r="E7602" s="17">
        <v>252</v>
      </c>
      <c r="F7602" s="17">
        <v>1</v>
      </c>
      <c r="G7602" s="17" t="s">
        <v>9343</v>
      </c>
      <c r="H7602" s="17" t="s">
        <v>9344</v>
      </c>
      <c r="I7602" s="17">
        <v>50.000000000000064</v>
      </c>
      <c r="J7602" s="17">
        <v>1</v>
      </c>
      <c r="K7602" s="18">
        <v>0.39583333333333331</v>
      </c>
      <c r="L7602" s="19">
        <v>0.39583333333333331</v>
      </c>
      <c r="M7602" s="20">
        <v>570</v>
      </c>
      <c r="N7602" s="20">
        <v>620.00000000000011</v>
      </c>
      <c r="O7602" s="20" t="s">
        <v>21</v>
      </c>
      <c r="P7602" s="21" t="s">
        <v>21</v>
      </c>
      <c r="Q7602" s="21" t="s">
        <v>16738</v>
      </c>
      <c r="R7602" s="21" t="s">
        <v>16738</v>
      </c>
      <c r="S7602" s="21" t="s">
        <v>16738</v>
      </c>
      <c r="T7602" s="21" t="s">
        <v>16738</v>
      </c>
      <c r="U7602" s="21">
        <v>1</v>
      </c>
      <c r="V7602" s="21"/>
      <c r="W7602" s="21"/>
      <c r="X7602" s="21"/>
    </row>
    <row r="7603" spans="1:24" x14ac:dyDescent="0.25">
      <c r="A7603" s="17">
        <v>2022</v>
      </c>
      <c r="B7603" s="17" t="s">
        <v>9</v>
      </c>
      <c r="C7603" s="17" t="s">
        <v>9355</v>
      </c>
      <c r="D7603" s="17" t="s">
        <v>16795</v>
      </c>
      <c r="E7603" s="17">
        <v>252</v>
      </c>
      <c r="F7603" s="17">
        <v>2</v>
      </c>
      <c r="G7603" s="17" t="s">
        <v>9343</v>
      </c>
      <c r="H7603" s="17" t="s">
        <v>9344</v>
      </c>
      <c r="I7603" s="17">
        <v>50.000000000000064</v>
      </c>
      <c r="J7603" s="17">
        <v>1</v>
      </c>
      <c r="K7603" s="18">
        <v>0.39583333333333331</v>
      </c>
      <c r="L7603" s="19">
        <v>0.39583333333333331</v>
      </c>
      <c r="M7603" s="20">
        <v>570</v>
      </c>
      <c r="N7603" s="20">
        <v>620.00000000000011</v>
      </c>
      <c r="O7603" s="20" t="s">
        <v>13</v>
      </c>
      <c r="P7603" s="21" t="s">
        <v>13</v>
      </c>
      <c r="Q7603" s="21" t="s">
        <v>16738</v>
      </c>
      <c r="R7603" s="21" t="s">
        <v>16738</v>
      </c>
      <c r="S7603" s="21" t="s">
        <v>16738</v>
      </c>
      <c r="T7603" s="21" t="s">
        <v>16738</v>
      </c>
      <c r="U7603" s="21">
        <v>1</v>
      </c>
      <c r="V7603" s="21"/>
      <c r="W7603" s="21"/>
      <c r="X7603" s="21"/>
    </row>
    <row r="7604" spans="1:24" x14ac:dyDescent="0.25">
      <c r="A7604" s="17">
        <v>2022</v>
      </c>
      <c r="B7604" s="17" t="s">
        <v>9</v>
      </c>
      <c r="C7604" s="17" t="s">
        <v>9356</v>
      </c>
      <c r="D7604" s="17" t="s">
        <v>16795</v>
      </c>
      <c r="E7604" s="17">
        <v>252</v>
      </c>
      <c r="F7604" s="17">
        <v>3</v>
      </c>
      <c r="G7604" s="17" t="s">
        <v>9343</v>
      </c>
      <c r="H7604" s="17" t="s">
        <v>9344</v>
      </c>
      <c r="I7604" s="17">
        <v>50.000000000000064</v>
      </c>
      <c r="J7604" s="17">
        <v>1</v>
      </c>
      <c r="K7604" s="18">
        <v>0.33333333333333331</v>
      </c>
      <c r="L7604" s="19">
        <v>0.33333333333333331</v>
      </c>
      <c r="M7604" s="20">
        <v>480</v>
      </c>
      <c r="N7604" s="20">
        <v>530.00000000000011</v>
      </c>
      <c r="O7604" s="20" t="s">
        <v>17</v>
      </c>
      <c r="P7604" s="21" t="s">
        <v>17</v>
      </c>
      <c r="Q7604" s="21" t="s">
        <v>16738</v>
      </c>
      <c r="R7604" s="21" t="s">
        <v>16738</v>
      </c>
      <c r="S7604" s="21" t="s">
        <v>16738</v>
      </c>
      <c r="T7604" s="21" t="s">
        <v>16738</v>
      </c>
      <c r="U7604" s="21">
        <v>1</v>
      </c>
      <c r="V7604" s="21"/>
      <c r="W7604" s="21"/>
      <c r="X7604" s="21"/>
    </row>
    <row r="7605" spans="1:24" x14ac:dyDescent="0.25">
      <c r="A7605" s="17">
        <v>2022</v>
      </c>
      <c r="B7605" s="17" t="s">
        <v>9</v>
      </c>
      <c r="C7605" s="17" t="s">
        <v>9357</v>
      </c>
      <c r="D7605" s="17" t="s">
        <v>16795</v>
      </c>
      <c r="E7605" s="17">
        <v>252</v>
      </c>
      <c r="F7605" s="17">
        <v>4</v>
      </c>
      <c r="G7605" s="17" t="s">
        <v>9343</v>
      </c>
      <c r="H7605" s="17" t="s">
        <v>9344</v>
      </c>
      <c r="I7605" s="17">
        <v>50.000000000000064</v>
      </c>
      <c r="J7605" s="17">
        <v>1</v>
      </c>
      <c r="K7605" s="18">
        <v>0.33333333333333331</v>
      </c>
      <c r="L7605" s="19">
        <v>0.33333333333333331</v>
      </c>
      <c r="M7605" s="20">
        <v>480</v>
      </c>
      <c r="N7605" s="20">
        <v>530.00000000000011</v>
      </c>
      <c r="O7605" s="20" t="s">
        <v>15</v>
      </c>
      <c r="P7605" s="21" t="s">
        <v>15</v>
      </c>
      <c r="Q7605" s="21" t="s">
        <v>16738</v>
      </c>
      <c r="R7605" s="21" t="s">
        <v>16738</v>
      </c>
      <c r="S7605" s="21" t="s">
        <v>16738</v>
      </c>
      <c r="T7605" s="21" t="s">
        <v>16738</v>
      </c>
      <c r="U7605" s="21">
        <v>1</v>
      </c>
      <c r="V7605" s="21"/>
      <c r="W7605" s="21"/>
      <c r="X7605" s="21"/>
    </row>
    <row r="7606" spans="1:24" x14ac:dyDescent="0.25">
      <c r="A7606" s="17">
        <v>2022</v>
      </c>
      <c r="B7606" s="17" t="s">
        <v>9</v>
      </c>
      <c r="C7606" s="17" t="s">
        <v>9358</v>
      </c>
      <c r="D7606" s="17" t="s">
        <v>16795</v>
      </c>
      <c r="E7606" s="17">
        <v>252</v>
      </c>
      <c r="F7606" s="17">
        <v>5</v>
      </c>
      <c r="G7606" s="17" t="s">
        <v>9343</v>
      </c>
      <c r="H7606" s="17" t="s">
        <v>9344</v>
      </c>
      <c r="I7606" s="17">
        <v>50.000000000000064</v>
      </c>
      <c r="J7606" s="17">
        <v>1</v>
      </c>
      <c r="K7606" s="18">
        <v>0.45833333333333331</v>
      </c>
      <c r="L7606" s="19">
        <v>0.45833333333333331</v>
      </c>
      <c r="M7606" s="20">
        <v>660</v>
      </c>
      <c r="N7606" s="20">
        <v>710.00000000000011</v>
      </c>
      <c r="O7606" s="20" t="s">
        <v>13</v>
      </c>
      <c r="P7606" s="21" t="s">
        <v>13</v>
      </c>
      <c r="Q7606" s="21" t="s">
        <v>16738</v>
      </c>
      <c r="R7606" s="21" t="s">
        <v>16738</v>
      </c>
      <c r="S7606" s="21" t="s">
        <v>16738</v>
      </c>
      <c r="T7606" s="21" t="s">
        <v>16738</v>
      </c>
      <c r="U7606" s="21">
        <v>1</v>
      </c>
      <c r="V7606" s="21"/>
      <c r="W7606" s="21"/>
      <c r="X7606" s="21"/>
    </row>
    <row r="7607" spans="1:24" x14ac:dyDescent="0.25">
      <c r="A7607" s="17">
        <v>2022</v>
      </c>
      <c r="B7607" s="17" t="s">
        <v>9</v>
      </c>
      <c r="C7607" s="17" t="s">
        <v>9359</v>
      </c>
      <c r="D7607" s="17" t="s">
        <v>16795</v>
      </c>
      <c r="E7607" s="17">
        <v>252</v>
      </c>
      <c r="F7607" s="17">
        <v>6</v>
      </c>
      <c r="G7607" s="17" t="s">
        <v>9343</v>
      </c>
      <c r="H7607" s="17" t="s">
        <v>9344</v>
      </c>
      <c r="I7607" s="17">
        <v>50.000000000000064</v>
      </c>
      <c r="J7607" s="17">
        <v>1</v>
      </c>
      <c r="K7607" s="18">
        <v>0.45833333333333331</v>
      </c>
      <c r="L7607" s="19">
        <v>0.45833333333333331</v>
      </c>
      <c r="M7607" s="20">
        <v>660</v>
      </c>
      <c r="N7607" s="20">
        <v>710.00000000000011</v>
      </c>
      <c r="O7607" s="20" t="s">
        <v>17</v>
      </c>
      <c r="P7607" s="21" t="s">
        <v>17</v>
      </c>
      <c r="Q7607" s="21" t="s">
        <v>16738</v>
      </c>
      <c r="R7607" s="21" t="s">
        <v>16738</v>
      </c>
      <c r="S7607" s="21" t="s">
        <v>16738</v>
      </c>
      <c r="T7607" s="21" t="s">
        <v>16738</v>
      </c>
      <c r="U7607" s="21">
        <v>1</v>
      </c>
      <c r="V7607" s="21"/>
      <c r="W7607" s="21"/>
      <c r="X7607" s="21"/>
    </row>
    <row r="7608" spans="1:24" x14ac:dyDescent="0.25">
      <c r="A7608" s="17">
        <v>2022</v>
      </c>
      <c r="B7608" s="17" t="s">
        <v>9</v>
      </c>
      <c r="C7608" s="17" t="s">
        <v>9415</v>
      </c>
      <c r="D7608" s="17" t="s">
        <v>16795</v>
      </c>
      <c r="E7608" s="17">
        <v>354</v>
      </c>
      <c r="F7608" s="17">
        <v>1</v>
      </c>
      <c r="G7608" s="17" t="s">
        <v>9416</v>
      </c>
      <c r="H7608" s="17" t="s">
        <v>9417</v>
      </c>
      <c r="I7608" s="17">
        <v>50.000000000000064</v>
      </c>
      <c r="J7608" s="17">
        <v>1</v>
      </c>
      <c r="K7608" s="18">
        <v>0.27083333333333331</v>
      </c>
      <c r="L7608" s="19">
        <v>0.27083333333333331</v>
      </c>
      <c r="M7608" s="20">
        <v>390</v>
      </c>
      <c r="N7608" s="20">
        <v>440.00000000000006</v>
      </c>
      <c r="O7608" s="20" t="s">
        <v>15</v>
      </c>
      <c r="P7608" s="21" t="s">
        <v>15</v>
      </c>
      <c r="Q7608" s="21" t="s">
        <v>16738</v>
      </c>
      <c r="R7608" s="21" t="s">
        <v>16738</v>
      </c>
      <c r="S7608" s="21" t="s">
        <v>16738</v>
      </c>
      <c r="T7608" s="21" t="s">
        <v>16738</v>
      </c>
      <c r="U7608" s="21">
        <v>1</v>
      </c>
      <c r="V7608" s="21"/>
      <c r="W7608" s="21"/>
      <c r="X7608" s="21"/>
    </row>
    <row r="7609" spans="1:24" x14ac:dyDescent="0.25">
      <c r="A7609" s="17">
        <v>2022</v>
      </c>
      <c r="B7609" s="17" t="s">
        <v>9</v>
      </c>
      <c r="C7609" s="17" t="s">
        <v>9418</v>
      </c>
      <c r="D7609" s="17" t="s">
        <v>16795</v>
      </c>
      <c r="E7609" s="17">
        <v>354</v>
      </c>
      <c r="F7609" s="17">
        <v>2</v>
      </c>
      <c r="G7609" s="17" t="s">
        <v>9416</v>
      </c>
      <c r="H7609" s="17" t="s">
        <v>9417</v>
      </c>
      <c r="I7609" s="17">
        <v>50.000000000000064</v>
      </c>
      <c r="J7609" s="17">
        <v>1</v>
      </c>
      <c r="K7609" s="18">
        <v>0.70833333333333337</v>
      </c>
      <c r="L7609" s="19">
        <v>0.70833333333333337</v>
      </c>
      <c r="M7609" s="20">
        <v>1020</v>
      </c>
      <c r="N7609" s="20">
        <v>1070</v>
      </c>
      <c r="O7609" s="20" t="s">
        <v>15</v>
      </c>
      <c r="P7609" s="21" t="s">
        <v>15</v>
      </c>
      <c r="Q7609" s="21" t="s">
        <v>16738</v>
      </c>
      <c r="R7609" s="21" t="s">
        <v>16738</v>
      </c>
      <c r="S7609" s="21" t="s">
        <v>16738</v>
      </c>
      <c r="T7609" s="21" t="s">
        <v>16738</v>
      </c>
      <c r="U7609" s="21">
        <v>1</v>
      </c>
      <c r="V7609" s="21"/>
      <c r="W7609" s="21"/>
      <c r="X7609" s="21"/>
    </row>
    <row r="7610" spans="1:24" x14ac:dyDescent="0.25">
      <c r="A7610" s="17">
        <v>2022</v>
      </c>
      <c r="B7610" s="17" t="s">
        <v>9</v>
      </c>
      <c r="C7610" s="17" t="s">
        <v>9419</v>
      </c>
      <c r="D7610" s="17" t="s">
        <v>16795</v>
      </c>
      <c r="E7610" s="17">
        <v>354</v>
      </c>
      <c r="F7610" s="17">
        <v>3</v>
      </c>
      <c r="G7610" s="17" t="s">
        <v>9416</v>
      </c>
      <c r="H7610" s="17" t="s">
        <v>9417</v>
      </c>
      <c r="I7610" s="17">
        <v>50.000000000000064</v>
      </c>
      <c r="J7610" s="17">
        <v>1</v>
      </c>
      <c r="K7610" s="18">
        <v>0.45833333333333331</v>
      </c>
      <c r="L7610" s="19">
        <v>0.45833333333333331</v>
      </c>
      <c r="M7610" s="20">
        <v>660</v>
      </c>
      <c r="N7610" s="20">
        <v>710.00000000000011</v>
      </c>
      <c r="O7610" s="20" t="s">
        <v>21</v>
      </c>
      <c r="P7610" s="21" t="s">
        <v>21</v>
      </c>
      <c r="Q7610" s="21" t="s">
        <v>16738</v>
      </c>
      <c r="R7610" s="21" t="s">
        <v>16738</v>
      </c>
      <c r="S7610" s="21" t="s">
        <v>16738</v>
      </c>
      <c r="T7610" s="21" t="s">
        <v>16738</v>
      </c>
      <c r="U7610" s="21">
        <v>1</v>
      </c>
      <c r="V7610" s="21"/>
      <c r="W7610" s="21"/>
      <c r="X7610" s="21"/>
    </row>
    <row r="7611" spans="1:24" x14ac:dyDescent="0.25">
      <c r="A7611" s="17">
        <v>2022</v>
      </c>
      <c r="B7611" s="17" t="s">
        <v>9</v>
      </c>
      <c r="C7611" s="17" t="s">
        <v>9420</v>
      </c>
      <c r="D7611" s="17" t="s">
        <v>16795</v>
      </c>
      <c r="E7611" s="17">
        <v>354</v>
      </c>
      <c r="F7611" s="17">
        <v>4</v>
      </c>
      <c r="G7611" s="17" t="s">
        <v>9416</v>
      </c>
      <c r="H7611" s="17" t="s">
        <v>9417</v>
      </c>
      <c r="I7611" s="17">
        <v>50.000000000000064</v>
      </c>
      <c r="J7611" s="17">
        <v>1</v>
      </c>
      <c r="K7611" s="18">
        <v>0.45833333333333331</v>
      </c>
      <c r="L7611" s="19">
        <v>0.45833333333333331</v>
      </c>
      <c r="M7611" s="20">
        <v>660</v>
      </c>
      <c r="N7611" s="20">
        <v>710.00000000000011</v>
      </c>
      <c r="O7611" s="20" t="s">
        <v>21</v>
      </c>
      <c r="P7611" s="21" t="s">
        <v>21</v>
      </c>
      <c r="Q7611" s="21" t="s">
        <v>16738</v>
      </c>
      <c r="R7611" s="21" t="s">
        <v>16738</v>
      </c>
      <c r="S7611" s="21" t="s">
        <v>16738</v>
      </c>
      <c r="T7611" s="21" t="s">
        <v>16738</v>
      </c>
      <c r="U7611" s="21">
        <v>1</v>
      </c>
      <c r="V7611" s="21"/>
      <c r="W7611" s="21"/>
      <c r="X7611" s="21"/>
    </row>
    <row r="7612" spans="1:24" x14ac:dyDescent="0.25">
      <c r="A7612" s="17">
        <v>2022</v>
      </c>
      <c r="B7612" s="17" t="s">
        <v>9</v>
      </c>
      <c r="C7612" s="17" t="s">
        <v>9421</v>
      </c>
      <c r="D7612" s="17" t="s">
        <v>16795</v>
      </c>
      <c r="E7612" s="17">
        <v>354</v>
      </c>
      <c r="F7612" s="17">
        <v>5</v>
      </c>
      <c r="G7612" s="17" t="s">
        <v>9416</v>
      </c>
      <c r="H7612" s="17" t="s">
        <v>9417</v>
      </c>
      <c r="I7612" s="17">
        <v>50.000000000000064</v>
      </c>
      <c r="J7612" s="17">
        <v>1</v>
      </c>
      <c r="K7612" s="18">
        <v>0.33333333333333331</v>
      </c>
      <c r="L7612" s="19">
        <v>0.33333333333333331</v>
      </c>
      <c r="M7612" s="20">
        <v>480</v>
      </c>
      <c r="N7612" s="20">
        <v>530.00000000000011</v>
      </c>
      <c r="O7612" s="20" t="s">
        <v>21</v>
      </c>
      <c r="P7612" s="21" t="s">
        <v>21</v>
      </c>
      <c r="Q7612" s="21" t="s">
        <v>16738</v>
      </c>
      <c r="R7612" s="21" t="s">
        <v>16738</v>
      </c>
      <c r="S7612" s="21" t="s">
        <v>16738</v>
      </c>
      <c r="T7612" s="21" t="s">
        <v>16738</v>
      </c>
      <c r="U7612" s="21">
        <v>1</v>
      </c>
      <c r="V7612" s="21"/>
      <c r="W7612" s="21"/>
      <c r="X7612" s="21"/>
    </row>
    <row r="7613" spans="1:24" x14ac:dyDescent="0.25">
      <c r="A7613" s="17">
        <v>2022</v>
      </c>
      <c r="B7613" s="17" t="s">
        <v>9</v>
      </c>
      <c r="C7613" s="17" t="s">
        <v>9422</v>
      </c>
      <c r="D7613" s="17" t="s">
        <v>16795</v>
      </c>
      <c r="E7613" s="17">
        <v>354</v>
      </c>
      <c r="F7613" s="17">
        <v>6</v>
      </c>
      <c r="G7613" s="17" t="s">
        <v>9416</v>
      </c>
      <c r="H7613" s="17" t="s">
        <v>9417</v>
      </c>
      <c r="I7613" s="17">
        <v>50.000000000000064</v>
      </c>
      <c r="J7613" s="17">
        <v>1</v>
      </c>
      <c r="K7613" s="18">
        <v>0.33333333333333331</v>
      </c>
      <c r="L7613" s="19">
        <v>0.33333333333333331</v>
      </c>
      <c r="M7613" s="20">
        <v>480</v>
      </c>
      <c r="N7613" s="20">
        <v>530.00000000000011</v>
      </c>
      <c r="O7613" s="20" t="s">
        <v>15</v>
      </c>
      <c r="P7613" s="21" t="s">
        <v>15</v>
      </c>
      <c r="Q7613" s="21" t="s">
        <v>16738</v>
      </c>
      <c r="R7613" s="21" t="s">
        <v>16738</v>
      </c>
      <c r="S7613" s="21" t="s">
        <v>16738</v>
      </c>
      <c r="T7613" s="21" t="s">
        <v>16738</v>
      </c>
      <c r="U7613" s="21">
        <v>1</v>
      </c>
      <c r="V7613" s="21"/>
      <c r="W7613" s="21"/>
      <c r="X7613" s="21"/>
    </row>
    <row r="7614" spans="1:24" x14ac:dyDescent="0.25">
      <c r="A7614" s="17">
        <v>2022</v>
      </c>
      <c r="B7614" s="17" t="s">
        <v>9</v>
      </c>
      <c r="C7614" s="17" t="s">
        <v>9423</v>
      </c>
      <c r="D7614" s="17" t="s">
        <v>16795</v>
      </c>
      <c r="E7614" s="17">
        <v>354</v>
      </c>
      <c r="F7614" s="17">
        <v>7</v>
      </c>
      <c r="G7614" s="17" t="s">
        <v>9416</v>
      </c>
      <c r="H7614" s="17" t="s">
        <v>9417</v>
      </c>
      <c r="I7614" s="17">
        <v>50.000000000000064</v>
      </c>
      <c r="J7614" s="17">
        <v>1</v>
      </c>
      <c r="K7614" s="18">
        <v>0.64583333333333337</v>
      </c>
      <c r="L7614" s="19">
        <v>0.64583333333333337</v>
      </c>
      <c r="M7614" s="20">
        <v>930</v>
      </c>
      <c r="N7614" s="20">
        <v>980.00000000000011</v>
      </c>
      <c r="O7614" s="20" t="s">
        <v>15</v>
      </c>
      <c r="P7614" s="21" t="s">
        <v>15</v>
      </c>
      <c r="Q7614" s="21" t="s">
        <v>16738</v>
      </c>
      <c r="R7614" s="21" t="s">
        <v>16738</v>
      </c>
      <c r="S7614" s="21" t="s">
        <v>16738</v>
      </c>
      <c r="T7614" s="21" t="s">
        <v>16738</v>
      </c>
      <c r="U7614" s="21">
        <v>1</v>
      </c>
      <c r="V7614" s="21"/>
      <c r="W7614" s="21"/>
      <c r="X7614" s="21"/>
    </row>
    <row r="7615" spans="1:24" x14ac:dyDescent="0.25">
      <c r="A7615" s="17">
        <v>2022</v>
      </c>
      <c r="B7615" s="17" t="s">
        <v>9</v>
      </c>
      <c r="C7615" s="17" t="s">
        <v>9424</v>
      </c>
      <c r="D7615" s="17" t="s">
        <v>16795</v>
      </c>
      <c r="E7615" s="17">
        <v>354</v>
      </c>
      <c r="F7615" s="17">
        <v>8</v>
      </c>
      <c r="G7615" s="17" t="s">
        <v>9416</v>
      </c>
      <c r="H7615" s="17" t="s">
        <v>9417</v>
      </c>
      <c r="I7615" s="17">
        <v>50.000000000000064</v>
      </c>
      <c r="J7615" s="17">
        <v>1</v>
      </c>
      <c r="K7615" s="18">
        <v>0.33333333333333331</v>
      </c>
      <c r="L7615" s="19">
        <v>0.33333333333333331</v>
      </c>
      <c r="M7615" s="20">
        <v>480</v>
      </c>
      <c r="N7615" s="20">
        <v>530.00000000000011</v>
      </c>
      <c r="O7615" s="20" t="s">
        <v>19</v>
      </c>
      <c r="P7615" s="21" t="s">
        <v>19</v>
      </c>
      <c r="Q7615" s="21" t="s">
        <v>16738</v>
      </c>
      <c r="R7615" s="21" t="s">
        <v>16738</v>
      </c>
      <c r="S7615" s="21" t="s">
        <v>16738</v>
      </c>
      <c r="T7615" s="21" t="s">
        <v>16738</v>
      </c>
      <c r="U7615" s="21">
        <v>1</v>
      </c>
      <c r="V7615" s="21"/>
      <c r="W7615" s="21"/>
      <c r="X7615" s="21"/>
    </row>
    <row r="7616" spans="1:24" x14ac:dyDescent="0.25">
      <c r="A7616" s="17">
        <v>2022</v>
      </c>
      <c r="B7616" s="17" t="s">
        <v>9</v>
      </c>
      <c r="C7616" s="17" t="s">
        <v>9425</v>
      </c>
      <c r="D7616" s="17" t="s">
        <v>16795</v>
      </c>
      <c r="E7616" s="17">
        <v>354</v>
      </c>
      <c r="F7616" s="17">
        <v>9</v>
      </c>
      <c r="G7616" s="17" t="s">
        <v>9416</v>
      </c>
      <c r="H7616" s="17" t="s">
        <v>9417</v>
      </c>
      <c r="I7616" s="17">
        <v>50.000000000000064</v>
      </c>
      <c r="J7616" s="17">
        <v>1</v>
      </c>
      <c r="K7616" s="18">
        <v>0.33333333333333331</v>
      </c>
      <c r="L7616" s="19">
        <v>0.33333333333333331</v>
      </c>
      <c r="M7616" s="20">
        <v>480</v>
      </c>
      <c r="N7616" s="20">
        <v>530.00000000000011</v>
      </c>
      <c r="O7616" s="20" t="s">
        <v>46</v>
      </c>
      <c r="P7616" s="21" t="s">
        <v>46</v>
      </c>
      <c r="Q7616" s="21" t="s">
        <v>16738</v>
      </c>
      <c r="R7616" s="21" t="s">
        <v>16738</v>
      </c>
      <c r="S7616" s="21" t="s">
        <v>16738</v>
      </c>
      <c r="T7616" s="21" t="s">
        <v>16738</v>
      </c>
      <c r="U7616" s="21">
        <v>1</v>
      </c>
      <c r="V7616" s="21"/>
      <c r="W7616" s="21"/>
      <c r="X7616" s="21"/>
    </row>
    <row r="7617" spans="1:24" x14ac:dyDescent="0.25">
      <c r="A7617" s="17">
        <v>2022</v>
      </c>
      <c r="B7617" s="17" t="s">
        <v>9</v>
      </c>
      <c r="C7617" s="17" t="s">
        <v>9796</v>
      </c>
      <c r="D7617" s="17" t="s">
        <v>17255</v>
      </c>
      <c r="E7617" s="17">
        <v>595</v>
      </c>
      <c r="F7617" s="17">
        <v>1</v>
      </c>
      <c r="G7617" s="17" t="s">
        <v>9797</v>
      </c>
      <c r="H7617" s="17" t="s">
        <v>9798</v>
      </c>
      <c r="I7617" s="17">
        <v>50.000000000000064</v>
      </c>
      <c r="J7617" s="17">
        <v>1</v>
      </c>
      <c r="K7617" s="18">
        <v>0.70833333333333337</v>
      </c>
      <c r="L7617" s="19">
        <v>0.70833333333333337</v>
      </c>
      <c r="M7617" s="20">
        <v>1020</v>
      </c>
      <c r="N7617" s="20">
        <v>1070</v>
      </c>
      <c r="O7617" s="20" t="s">
        <v>46</v>
      </c>
      <c r="P7617" s="21" t="s">
        <v>46</v>
      </c>
      <c r="Q7617" s="21" t="s">
        <v>16738</v>
      </c>
      <c r="R7617" s="21" t="s">
        <v>16738</v>
      </c>
      <c r="S7617" s="21" t="s">
        <v>16738</v>
      </c>
      <c r="T7617" s="21" t="s">
        <v>16738</v>
      </c>
      <c r="U7617" s="21">
        <v>1</v>
      </c>
      <c r="V7617" s="21"/>
      <c r="W7617" s="21"/>
      <c r="X7617" s="21"/>
    </row>
    <row r="7618" spans="1:24" x14ac:dyDescent="0.25">
      <c r="A7618" s="17">
        <v>2022</v>
      </c>
      <c r="B7618" s="17" t="s">
        <v>9</v>
      </c>
      <c r="C7618" s="17" t="s">
        <v>9919</v>
      </c>
      <c r="D7618" s="17" t="s">
        <v>16854</v>
      </c>
      <c r="E7618" s="17">
        <v>102</v>
      </c>
      <c r="F7618" s="17">
        <v>1</v>
      </c>
      <c r="G7618" s="17" t="s">
        <v>9920</v>
      </c>
      <c r="H7618" s="17" t="s">
        <v>9921</v>
      </c>
      <c r="I7618" s="17">
        <v>50.000000000000064</v>
      </c>
      <c r="J7618" s="17">
        <v>1</v>
      </c>
      <c r="K7618" s="18">
        <v>0.39583333333333331</v>
      </c>
      <c r="L7618" s="19">
        <v>0.39583333333333331</v>
      </c>
      <c r="M7618" s="20">
        <v>570</v>
      </c>
      <c r="N7618" s="20">
        <v>620.00000000000011</v>
      </c>
      <c r="O7618" s="20" t="s">
        <v>17</v>
      </c>
      <c r="P7618" s="21" t="s">
        <v>17</v>
      </c>
      <c r="Q7618" s="21" t="s">
        <v>16738</v>
      </c>
      <c r="R7618" s="21" t="s">
        <v>16738</v>
      </c>
      <c r="S7618" s="21" t="s">
        <v>16738</v>
      </c>
      <c r="T7618" s="21" t="s">
        <v>16738</v>
      </c>
      <c r="U7618" s="21">
        <v>1</v>
      </c>
      <c r="V7618" s="21"/>
      <c r="W7618" s="21"/>
      <c r="X7618" s="21"/>
    </row>
    <row r="7619" spans="1:24" x14ac:dyDescent="0.25">
      <c r="A7619" s="17">
        <v>2022</v>
      </c>
      <c r="B7619" s="17" t="s">
        <v>9</v>
      </c>
      <c r="C7619" s="17" t="s">
        <v>9922</v>
      </c>
      <c r="D7619" s="17" t="s">
        <v>16854</v>
      </c>
      <c r="E7619" s="17">
        <v>102</v>
      </c>
      <c r="F7619" s="17">
        <v>2</v>
      </c>
      <c r="G7619" s="17" t="s">
        <v>9920</v>
      </c>
      <c r="H7619" s="17" t="s">
        <v>9921</v>
      </c>
      <c r="I7619" s="17">
        <v>50.000000000000064</v>
      </c>
      <c r="J7619" s="17">
        <v>1</v>
      </c>
      <c r="K7619" s="18">
        <v>0.70833333333333337</v>
      </c>
      <c r="L7619" s="19">
        <v>0.70833333333333337</v>
      </c>
      <c r="M7619" s="20">
        <v>1020</v>
      </c>
      <c r="N7619" s="20">
        <v>1070</v>
      </c>
      <c r="O7619" s="20" t="s">
        <v>46</v>
      </c>
      <c r="P7619" s="21" t="s">
        <v>46</v>
      </c>
      <c r="Q7619" s="21" t="s">
        <v>16738</v>
      </c>
      <c r="R7619" s="21" t="s">
        <v>16738</v>
      </c>
      <c r="S7619" s="21" t="s">
        <v>16738</v>
      </c>
      <c r="T7619" s="21" t="s">
        <v>16738</v>
      </c>
      <c r="U7619" s="21">
        <v>1</v>
      </c>
      <c r="V7619" s="21"/>
      <c r="W7619" s="21"/>
      <c r="X7619" s="21"/>
    </row>
    <row r="7620" spans="1:24" x14ac:dyDescent="0.25">
      <c r="A7620" s="17">
        <v>2022</v>
      </c>
      <c r="B7620" s="17" t="s">
        <v>9</v>
      </c>
      <c r="C7620" s="17" t="s">
        <v>9923</v>
      </c>
      <c r="D7620" s="17" t="s">
        <v>16854</v>
      </c>
      <c r="E7620" s="17">
        <v>102</v>
      </c>
      <c r="F7620" s="17">
        <v>3</v>
      </c>
      <c r="G7620" s="17" t="s">
        <v>9920</v>
      </c>
      <c r="H7620" s="17" t="s">
        <v>9921</v>
      </c>
      <c r="I7620" s="17">
        <v>50.000000000000064</v>
      </c>
      <c r="J7620" s="17">
        <v>1</v>
      </c>
      <c r="K7620" s="18">
        <v>0.58333333333333337</v>
      </c>
      <c r="L7620" s="19">
        <v>0.58333333333333337</v>
      </c>
      <c r="M7620" s="20">
        <v>840</v>
      </c>
      <c r="N7620" s="20">
        <v>890.00000000000011</v>
      </c>
      <c r="O7620" s="20" t="s">
        <v>46</v>
      </c>
      <c r="P7620" s="21" t="s">
        <v>46</v>
      </c>
      <c r="Q7620" s="21" t="s">
        <v>16738</v>
      </c>
      <c r="R7620" s="21" t="s">
        <v>16738</v>
      </c>
      <c r="S7620" s="21" t="s">
        <v>16738</v>
      </c>
      <c r="T7620" s="21" t="s">
        <v>16738</v>
      </c>
      <c r="U7620" s="21">
        <v>1</v>
      </c>
      <c r="V7620" s="21"/>
      <c r="W7620" s="21"/>
      <c r="X7620" s="21"/>
    </row>
    <row r="7621" spans="1:24" x14ac:dyDescent="0.25">
      <c r="A7621" s="17">
        <v>2022</v>
      </c>
      <c r="B7621" s="17" t="s">
        <v>9</v>
      </c>
      <c r="C7621" s="17" t="s">
        <v>9924</v>
      </c>
      <c r="D7621" s="17" t="s">
        <v>16854</v>
      </c>
      <c r="E7621" s="17">
        <v>102</v>
      </c>
      <c r="F7621" s="17">
        <v>4</v>
      </c>
      <c r="G7621" s="17" t="s">
        <v>9920</v>
      </c>
      <c r="H7621" s="17" t="s">
        <v>9921</v>
      </c>
      <c r="I7621" s="17">
        <v>50.000000000000064</v>
      </c>
      <c r="J7621" s="17">
        <v>1</v>
      </c>
      <c r="K7621" s="18">
        <v>0.33333333333333331</v>
      </c>
      <c r="L7621" s="19">
        <v>0.33333333333333331</v>
      </c>
      <c r="M7621" s="20">
        <v>480</v>
      </c>
      <c r="N7621" s="20">
        <v>530.00000000000011</v>
      </c>
      <c r="O7621" s="20" t="s">
        <v>21</v>
      </c>
      <c r="P7621" s="21" t="s">
        <v>21</v>
      </c>
      <c r="Q7621" s="21" t="s">
        <v>16738</v>
      </c>
      <c r="R7621" s="21" t="s">
        <v>16738</v>
      </c>
      <c r="S7621" s="21" t="s">
        <v>16738</v>
      </c>
      <c r="T7621" s="21" t="s">
        <v>16738</v>
      </c>
      <c r="U7621" s="21">
        <v>1</v>
      </c>
      <c r="V7621" s="21"/>
      <c r="W7621" s="21"/>
      <c r="X7621" s="21"/>
    </row>
    <row r="7622" spans="1:24" x14ac:dyDescent="0.25">
      <c r="A7622" s="17">
        <v>2022</v>
      </c>
      <c r="B7622" s="17" t="s">
        <v>9</v>
      </c>
      <c r="C7622" s="17" t="s">
        <v>9925</v>
      </c>
      <c r="D7622" s="17" t="s">
        <v>16854</v>
      </c>
      <c r="E7622" s="17">
        <v>102</v>
      </c>
      <c r="F7622" s="17">
        <v>5</v>
      </c>
      <c r="G7622" s="17" t="s">
        <v>9920</v>
      </c>
      <c r="H7622" s="17" t="s">
        <v>9921</v>
      </c>
      <c r="I7622" s="17">
        <v>50.000000000000064</v>
      </c>
      <c r="J7622" s="17">
        <v>1</v>
      </c>
      <c r="K7622" s="18">
        <v>0.27083333333333331</v>
      </c>
      <c r="L7622" s="19">
        <v>0.27083333333333331</v>
      </c>
      <c r="M7622" s="20">
        <v>390</v>
      </c>
      <c r="N7622" s="20">
        <v>440.00000000000006</v>
      </c>
      <c r="O7622" s="20" t="s">
        <v>19</v>
      </c>
      <c r="P7622" s="21" t="s">
        <v>19</v>
      </c>
      <c r="Q7622" s="21" t="s">
        <v>16738</v>
      </c>
      <c r="R7622" s="21" t="s">
        <v>16738</v>
      </c>
      <c r="S7622" s="21" t="s">
        <v>16738</v>
      </c>
      <c r="T7622" s="21" t="s">
        <v>16738</v>
      </c>
      <c r="U7622" s="21">
        <v>1</v>
      </c>
      <c r="V7622" s="21"/>
      <c r="W7622" s="21"/>
      <c r="X7622" s="21"/>
    </row>
    <row r="7623" spans="1:24" x14ac:dyDescent="0.25">
      <c r="A7623" s="17">
        <v>2022</v>
      </c>
      <c r="B7623" s="17" t="s">
        <v>9</v>
      </c>
      <c r="C7623" s="17" t="s">
        <v>9926</v>
      </c>
      <c r="D7623" s="17" t="s">
        <v>16854</v>
      </c>
      <c r="E7623" s="17">
        <v>102</v>
      </c>
      <c r="F7623" s="17">
        <v>6</v>
      </c>
      <c r="G7623" s="17" t="s">
        <v>9920</v>
      </c>
      <c r="H7623" s="17" t="s">
        <v>9921</v>
      </c>
      <c r="I7623" s="17">
        <v>50.000000000000064</v>
      </c>
      <c r="J7623" s="17">
        <v>1</v>
      </c>
      <c r="K7623" s="18">
        <v>0.64583333333333337</v>
      </c>
      <c r="L7623" s="19">
        <v>0.64583333333333337</v>
      </c>
      <c r="M7623" s="20">
        <v>930</v>
      </c>
      <c r="N7623" s="20">
        <v>980.00000000000011</v>
      </c>
      <c r="O7623" s="20" t="s">
        <v>21</v>
      </c>
      <c r="P7623" s="21" t="s">
        <v>21</v>
      </c>
      <c r="Q7623" s="21" t="s">
        <v>16738</v>
      </c>
      <c r="R7623" s="21" t="s">
        <v>16738</v>
      </c>
      <c r="S7623" s="21" t="s">
        <v>16738</v>
      </c>
      <c r="T7623" s="21" t="s">
        <v>16738</v>
      </c>
      <c r="U7623" s="21">
        <v>1</v>
      </c>
      <c r="V7623" s="21"/>
      <c r="W7623" s="21"/>
      <c r="X7623" s="21"/>
    </row>
    <row r="7624" spans="1:24" x14ac:dyDescent="0.25">
      <c r="A7624" s="17">
        <v>2022</v>
      </c>
      <c r="B7624" s="17" t="s">
        <v>9</v>
      </c>
      <c r="C7624" s="17" t="s">
        <v>9927</v>
      </c>
      <c r="D7624" s="17" t="s">
        <v>16854</v>
      </c>
      <c r="E7624" s="17">
        <v>102</v>
      </c>
      <c r="F7624" s="17">
        <v>7</v>
      </c>
      <c r="G7624" s="17" t="s">
        <v>9920</v>
      </c>
      <c r="H7624" s="17" t="s">
        <v>9921</v>
      </c>
      <c r="I7624" s="17">
        <v>50.000000000000064</v>
      </c>
      <c r="J7624" s="17">
        <v>1</v>
      </c>
      <c r="K7624" s="18">
        <v>0.33333333333333331</v>
      </c>
      <c r="L7624" s="19">
        <v>0.33333333333333331</v>
      </c>
      <c r="M7624" s="20">
        <v>480</v>
      </c>
      <c r="N7624" s="20">
        <v>530.00000000000011</v>
      </c>
      <c r="O7624" s="20" t="s">
        <v>19</v>
      </c>
      <c r="P7624" s="21" t="s">
        <v>19</v>
      </c>
      <c r="Q7624" s="21" t="s">
        <v>16738</v>
      </c>
      <c r="R7624" s="21" t="s">
        <v>16738</v>
      </c>
      <c r="S7624" s="21" t="s">
        <v>16738</v>
      </c>
      <c r="T7624" s="21" t="s">
        <v>16738</v>
      </c>
      <c r="U7624" s="21">
        <v>1</v>
      </c>
      <c r="V7624" s="21"/>
      <c r="W7624" s="21"/>
      <c r="X7624" s="21"/>
    </row>
    <row r="7625" spans="1:24" x14ac:dyDescent="0.25">
      <c r="A7625" s="17">
        <v>2022</v>
      </c>
      <c r="B7625" s="17" t="s">
        <v>9</v>
      </c>
      <c r="C7625" s="17" t="s">
        <v>9928</v>
      </c>
      <c r="D7625" s="17" t="s">
        <v>16854</v>
      </c>
      <c r="E7625" s="17">
        <v>102</v>
      </c>
      <c r="F7625" s="17">
        <v>8</v>
      </c>
      <c r="G7625" s="17" t="s">
        <v>9920</v>
      </c>
      <c r="H7625" s="17" t="s">
        <v>9921</v>
      </c>
      <c r="I7625" s="17">
        <v>50.000000000000064</v>
      </c>
      <c r="J7625" s="17">
        <v>1</v>
      </c>
      <c r="K7625" s="18">
        <v>0.45833333333333331</v>
      </c>
      <c r="L7625" s="19">
        <v>0.45833333333333331</v>
      </c>
      <c r="M7625" s="20">
        <v>660</v>
      </c>
      <c r="N7625" s="20">
        <v>710.00000000000011</v>
      </c>
      <c r="O7625" s="20" t="s">
        <v>21</v>
      </c>
      <c r="P7625" s="21" t="s">
        <v>21</v>
      </c>
      <c r="Q7625" s="21" t="s">
        <v>16738</v>
      </c>
      <c r="R7625" s="21" t="s">
        <v>16738</v>
      </c>
      <c r="S7625" s="21" t="s">
        <v>16738</v>
      </c>
      <c r="T7625" s="21" t="s">
        <v>16738</v>
      </c>
      <c r="U7625" s="21">
        <v>1</v>
      </c>
      <c r="V7625" s="21"/>
      <c r="W7625" s="21"/>
      <c r="X7625" s="21"/>
    </row>
    <row r="7626" spans="1:24" x14ac:dyDescent="0.25">
      <c r="A7626" s="17">
        <v>2022</v>
      </c>
      <c r="B7626" s="17" t="s">
        <v>9</v>
      </c>
      <c r="C7626" s="17" t="s">
        <v>10168</v>
      </c>
      <c r="D7626" s="17" t="s">
        <v>16854</v>
      </c>
      <c r="E7626" s="17">
        <v>190</v>
      </c>
      <c r="F7626" s="17">
        <v>1</v>
      </c>
      <c r="G7626" s="17" t="s">
        <v>10169</v>
      </c>
      <c r="H7626" s="17" t="s">
        <v>10170</v>
      </c>
      <c r="I7626" s="17">
        <v>50.000000000000064</v>
      </c>
      <c r="J7626" s="17">
        <v>1</v>
      </c>
      <c r="K7626" s="18">
        <v>0.52083333333333337</v>
      </c>
      <c r="L7626" s="19">
        <v>0.52083333333333337</v>
      </c>
      <c r="M7626" s="20">
        <v>750</v>
      </c>
      <c r="N7626" s="20">
        <v>800.00000000000011</v>
      </c>
      <c r="O7626" s="20" t="s">
        <v>21</v>
      </c>
      <c r="P7626" s="21" t="s">
        <v>21</v>
      </c>
      <c r="Q7626" s="21" t="s">
        <v>16738</v>
      </c>
      <c r="R7626" s="21" t="s">
        <v>16738</v>
      </c>
      <c r="S7626" s="21" t="s">
        <v>16738</v>
      </c>
      <c r="T7626" s="21" t="s">
        <v>16738</v>
      </c>
      <c r="U7626" s="21">
        <v>1</v>
      </c>
      <c r="V7626" s="21"/>
      <c r="W7626" s="21"/>
      <c r="X7626" s="21"/>
    </row>
    <row r="7627" spans="1:24" x14ac:dyDescent="0.25">
      <c r="A7627" s="17">
        <v>2022</v>
      </c>
      <c r="B7627" s="17" t="s">
        <v>9</v>
      </c>
      <c r="C7627" s="17" t="s">
        <v>10171</v>
      </c>
      <c r="D7627" s="17" t="s">
        <v>16854</v>
      </c>
      <c r="E7627" s="17">
        <v>190</v>
      </c>
      <c r="F7627" s="17">
        <v>2</v>
      </c>
      <c r="G7627" s="17" t="s">
        <v>10169</v>
      </c>
      <c r="H7627" s="17" t="s">
        <v>10170</v>
      </c>
      <c r="I7627" s="17">
        <v>50.000000000000064</v>
      </c>
      <c r="J7627" s="17">
        <v>1</v>
      </c>
      <c r="K7627" s="18">
        <v>0.39583333333333331</v>
      </c>
      <c r="L7627" s="19">
        <v>0.39583333333333331</v>
      </c>
      <c r="M7627" s="20">
        <v>570</v>
      </c>
      <c r="N7627" s="20">
        <v>620.00000000000011</v>
      </c>
      <c r="O7627" s="20" t="s">
        <v>17</v>
      </c>
      <c r="P7627" s="21" t="s">
        <v>17</v>
      </c>
      <c r="Q7627" s="21" t="s">
        <v>16738</v>
      </c>
      <c r="R7627" s="21" t="s">
        <v>16738</v>
      </c>
      <c r="S7627" s="21" t="s">
        <v>16738</v>
      </c>
      <c r="T7627" s="21" t="s">
        <v>16738</v>
      </c>
      <c r="U7627" s="21">
        <v>1</v>
      </c>
      <c r="V7627" s="21"/>
      <c r="W7627" s="21"/>
      <c r="X7627" s="21"/>
    </row>
    <row r="7628" spans="1:24" x14ac:dyDescent="0.25">
      <c r="A7628" s="17">
        <v>2022</v>
      </c>
      <c r="B7628" s="17" t="s">
        <v>9</v>
      </c>
      <c r="C7628" s="17" t="s">
        <v>10172</v>
      </c>
      <c r="D7628" s="17" t="s">
        <v>16854</v>
      </c>
      <c r="E7628" s="17">
        <v>190</v>
      </c>
      <c r="F7628" s="17">
        <v>3</v>
      </c>
      <c r="G7628" s="17" t="s">
        <v>10169</v>
      </c>
      <c r="H7628" s="17" t="s">
        <v>10170</v>
      </c>
      <c r="I7628" s="17">
        <v>50.000000000000064</v>
      </c>
      <c r="J7628" s="17">
        <v>1</v>
      </c>
      <c r="K7628" s="18">
        <v>0.39583333333333331</v>
      </c>
      <c r="L7628" s="19">
        <v>0.39583333333333331</v>
      </c>
      <c r="M7628" s="20">
        <v>570</v>
      </c>
      <c r="N7628" s="20">
        <v>620.00000000000011</v>
      </c>
      <c r="O7628" s="20" t="s">
        <v>15</v>
      </c>
      <c r="P7628" s="21" t="s">
        <v>15</v>
      </c>
      <c r="Q7628" s="21" t="s">
        <v>16738</v>
      </c>
      <c r="R7628" s="21" t="s">
        <v>16738</v>
      </c>
      <c r="S7628" s="21" t="s">
        <v>16738</v>
      </c>
      <c r="T7628" s="21" t="s">
        <v>16738</v>
      </c>
      <c r="U7628" s="21">
        <v>1</v>
      </c>
      <c r="V7628" s="21"/>
      <c r="W7628" s="21"/>
      <c r="X7628" s="21"/>
    </row>
    <row r="7629" spans="1:24" x14ac:dyDescent="0.25">
      <c r="A7629" s="17">
        <v>2022</v>
      </c>
      <c r="B7629" s="17" t="s">
        <v>9</v>
      </c>
      <c r="C7629" s="17" t="s">
        <v>10173</v>
      </c>
      <c r="D7629" s="17" t="s">
        <v>16854</v>
      </c>
      <c r="E7629" s="17">
        <v>190</v>
      </c>
      <c r="F7629" s="17">
        <v>4</v>
      </c>
      <c r="G7629" s="17" t="s">
        <v>10169</v>
      </c>
      <c r="H7629" s="17" t="s">
        <v>10170</v>
      </c>
      <c r="I7629" s="17">
        <v>50.000000000000064</v>
      </c>
      <c r="J7629" s="17">
        <v>1</v>
      </c>
      <c r="K7629" s="18">
        <v>0.39583333333333331</v>
      </c>
      <c r="L7629" s="19">
        <v>0.39583333333333331</v>
      </c>
      <c r="M7629" s="20">
        <v>570</v>
      </c>
      <c r="N7629" s="20">
        <v>620.00000000000011</v>
      </c>
      <c r="O7629" s="20" t="s">
        <v>15</v>
      </c>
      <c r="P7629" s="21" t="s">
        <v>15</v>
      </c>
      <c r="Q7629" s="21" t="s">
        <v>16738</v>
      </c>
      <c r="R7629" s="21" t="s">
        <v>16738</v>
      </c>
      <c r="S7629" s="21" t="s">
        <v>16738</v>
      </c>
      <c r="T7629" s="21" t="s">
        <v>16738</v>
      </c>
      <c r="U7629" s="21">
        <v>1</v>
      </c>
      <c r="V7629" s="21"/>
      <c r="W7629" s="21"/>
      <c r="X7629" s="21"/>
    </row>
    <row r="7630" spans="1:24" x14ac:dyDescent="0.25">
      <c r="A7630" s="17">
        <v>2022</v>
      </c>
      <c r="B7630" s="17" t="s">
        <v>9</v>
      </c>
      <c r="C7630" s="17" t="s">
        <v>10174</v>
      </c>
      <c r="D7630" s="17" t="s">
        <v>16854</v>
      </c>
      <c r="E7630" s="17">
        <v>190</v>
      </c>
      <c r="F7630" s="17">
        <v>5</v>
      </c>
      <c r="G7630" s="17" t="s">
        <v>10169</v>
      </c>
      <c r="H7630" s="17" t="s">
        <v>10170</v>
      </c>
      <c r="I7630" s="17">
        <v>50.000000000000064</v>
      </c>
      <c r="J7630" s="17">
        <v>1</v>
      </c>
      <c r="K7630" s="18">
        <v>0.39583333333333331</v>
      </c>
      <c r="L7630" s="19">
        <v>0.39583333333333331</v>
      </c>
      <c r="M7630" s="20">
        <v>570</v>
      </c>
      <c r="N7630" s="20">
        <v>620.00000000000011</v>
      </c>
      <c r="O7630" s="20" t="s">
        <v>17</v>
      </c>
      <c r="P7630" s="21" t="s">
        <v>17</v>
      </c>
      <c r="Q7630" s="21" t="s">
        <v>16738</v>
      </c>
      <c r="R7630" s="21" t="s">
        <v>16738</v>
      </c>
      <c r="S7630" s="21" t="s">
        <v>16738</v>
      </c>
      <c r="T7630" s="21" t="s">
        <v>16738</v>
      </c>
      <c r="U7630" s="21">
        <v>1</v>
      </c>
      <c r="V7630" s="21"/>
      <c r="W7630" s="21"/>
      <c r="X7630" s="21"/>
    </row>
    <row r="7631" spans="1:24" x14ac:dyDescent="0.25">
      <c r="A7631" s="17">
        <v>2022</v>
      </c>
      <c r="B7631" s="17" t="s">
        <v>9</v>
      </c>
      <c r="C7631" s="17" t="s">
        <v>10175</v>
      </c>
      <c r="D7631" s="17" t="s">
        <v>16854</v>
      </c>
      <c r="E7631" s="17">
        <v>190</v>
      </c>
      <c r="F7631" s="17">
        <v>6</v>
      </c>
      <c r="G7631" s="17" t="s">
        <v>10169</v>
      </c>
      <c r="H7631" s="17" t="s">
        <v>10170</v>
      </c>
      <c r="I7631" s="17">
        <v>50.000000000000064</v>
      </c>
      <c r="J7631" s="17">
        <v>1</v>
      </c>
      <c r="K7631" s="18">
        <v>0.45833333333333331</v>
      </c>
      <c r="L7631" s="19">
        <v>0.45833333333333331</v>
      </c>
      <c r="M7631" s="20">
        <v>660</v>
      </c>
      <c r="N7631" s="20">
        <v>710.00000000000011</v>
      </c>
      <c r="O7631" s="20" t="s">
        <v>21</v>
      </c>
      <c r="P7631" s="21" t="s">
        <v>21</v>
      </c>
      <c r="Q7631" s="21" t="s">
        <v>16738</v>
      </c>
      <c r="R7631" s="21" t="s">
        <v>16738</v>
      </c>
      <c r="S7631" s="21" t="s">
        <v>16738</v>
      </c>
      <c r="T7631" s="21" t="s">
        <v>16738</v>
      </c>
      <c r="U7631" s="21">
        <v>1</v>
      </c>
      <c r="V7631" s="21"/>
      <c r="W7631" s="21"/>
      <c r="X7631" s="21"/>
    </row>
    <row r="7632" spans="1:24" x14ac:dyDescent="0.25">
      <c r="A7632" s="17">
        <v>2022</v>
      </c>
      <c r="B7632" s="17" t="s">
        <v>9</v>
      </c>
      <c r="C7632" s="17" t="s">
        <v>10176</v>
      </c>
      <c r="D7632" s="17" t="s">
        <v>16854</v>
      </c>
      <c r="E7632" s="17">
        <v>190</v>
      </c>
      <c r="F7632" s="17">
        <v>7</v>
      </c>
      <c r="G7632" s="17" t="s">
        <v>10169</v>
      </c>
      <c r="H7632" s="17" t="s">
        <v>10170</v>
      </c>
      <c r="I7632" s="17">
        <v>50.000000000000064</v>
      </c>
      <c r="J7632" s="17">
        <v>1</v>
      </c>
      <c r="K7632" s="18">
        <v>0.45833333333333331</v>
      </c>
      <c r="L7632" s="19">
        <v>0.45833333333333331</v>
      </c>
      <c r="M7632" s="20">
        <v>660</v>
      </c>
      <c r="N7632" s="20">
        <v>710.00000000000011</v>
      </c>
      <c r="O7632" s="20" t="s">
        <v>21</v>
      </c>
      <c r="P7632" s="21" t="s">
        <v>21</v>
      </c>
      <c r="Q7632" s="21" t="s">
        <v>16738</v>
      </c>
      <c r="R7632" s="21" t="s">
        <v>16738</v>
      </c>
      <c r="S7632" s="21" t="s">
        <v>16738</v>
      </c>
      <c r="T7632" s="21" t="s">
        <v>16738</v>
      </c>
      <c r="U7632" s="21">
        <v>1</v>
      </c>
      <c r="V7632" s="21"/>
      <c r="W7632" s="21"/>
      <c r="X7632" s="21"/>
    </row>
    <row r="7633" spans="1:24" x14ac:dyDescent="0.25">
      <c r="A7633" s="17">
        <v>2022</v>
      </c>
      <c r="B7633" s="17" t="s">
        <v>9</v>
      </c>
      <c r="C7633" s="17" t="s">
        <v>10177</v>
      </c>
      <c r="D7633" s="17" t="s">
        <v>16854</v>
      </c>
      <c r="E7633" s="17">
        <v>190</v>
      </c>
      <c r="F7633" s="17">
        <v>8</v>
      </c>
      <c r="G7633" s="17" t="s">
        <v>10169</v>
      </c>
      <c r="H7633" s="17" t="s">
        <v>10170</v>
      </c>
      <c r="I7633" s="17">
        <v>50.000000000000064</v>
      </c>
      <c r="J7633" s="17">
        <v>1</v>
      </c>
      <c r="K7633" s="18">
        <v>0.58333333333333337</v>
      </c>
      <c r="L7633" s="19">
        <v>0.58333333333333337</v>
      </c>
      <c r="M7633" s="20">
        <v>840</v>
      </c>
      <c r="N7633" s="20">
        <v>890.00000000000011</v>
      </c>
      <c r="O7633" s="20" t="s">
        <v>19</v>
      </c>
      <c r="P7633" s="21" t="s">
        <v>19</v>
      </c>
      <c r="Q7633" s="21" t="s">
        <v>16738</v>
      </c>
      <c r="R7633" s="21" t="s">
        <v>16738</v>
      </c>
      <c r="S7633" s="21" t="s">
        <v>16738</v>
      </c>
      <c r="T7633" s="21" t="s">
        <v>16738</v>
      </c>
      <c r="U7633" s="21">
        <v>1</v>
      </c>
      <c r="V7633" s="21"/>
      <c r="W7633" s="21"/>
      <c r="X7633" s="21"/>
    </row>
    <row r="7634" spans="1:24" x14ac:dyDescent="0.25">
      <c r="A7634" s="17">
        <v>2022</v>
      </c>
      <c r="B7634" s="17" t="s">
        <v>9</v>
      </c>
      <c r="C7634" s="17" t="s">
        <v>10219</v>
      </c>
      <c r="D7634" s="17" t="s">
        <v>16854</v>
      </c>
      <c r="E7634" s="17">
        <v>196</v>
      </c>
      <c r="F7634" s="17">
        <v>1</v>
      </c>
      <c r="G7634" s="17" t="s">
        <v>10220</v>
      </c>
      <c r="H7634" s="17" t="s">
        <v>10221</v>
      </c>
      <c r="I7634" s="17">
        <v>50.000000000000064</v>
      </c>
      <c r="J7634" s="17">
        <v>1</v>
      </c>
      <c r="K7634" s="18">
        <v>0.39583333333333331</v>
      </c>
      <c r="L7634" s="19">
        <v>0.39583333333333331</v>
      </c>
      <c r="M7634" s="20">
        <v>570</v>
      </c>
      <c r="N7634" s="20">
        <v>620.00000000000011</v>
      </c>
      <c r="O7634" s="20" t="s">
        <v>15</v>
      </c>
      <c r="P7634" s="21" t="s">
        <v>15</v>
      </c>
      <c r="Q7634" s="21" t="s">
        <v>16738</v>
      </c>
      <c r="R7634" s="21" t="s">
        <v>16738</v>
      </c>
      <c r="S7634" s="21" t="s">
        <v>16738</v>
      </c>
      <c r="T7634" s="21" t="s">
        <v>16738</v>
      </c>
      <c r="U7634" s="21">
        <v>1</v>
      </c>
      <c r="V7634" s="21"/>
      <c r="W7634" s="21"/>
      <c r="X7634" s="21"/>
    </row>
    <row r="7635" spans="1:24" x14ac:dyDescent="0.25">
      <c r="A7635" s="17">
        <v>2022</v>
      </c>
      <c r="B7635" s="17" t="s">
        <v>9</v>
      </c>
      <c r="C7635" s="17" t="s">
        <v>10222</v>
      </c>
      <c r="D7635" s="17" t="s">
        <v>16854</v>
      </c>
      <c r="E7635" s="17">
        <v>196</v>
      </c>
      <c r="F7635" s="17">
        <v>2</v>
      </c>
      <c r="G7635" s="17" t="s">
        <v>10220</v>
      </c>
      <c r="H7635" s="17" t="s">
        <v>10221</v>
      </c>
      <c r="I7635" s="17">
        <v>50.000000000000064</v>
      </c>
      <c r="J7635" s="17">
        <v>1</v>
      </c>
      <c r="K7635" s="18">
        <v>0.39583333333333331</v>
      </c>
      <c r="L7635" s="19">
        <v>0.39583333333333331</v>
      </c>
      <c r="M7635" s="20">
        <v>570</v>
      </c>
      <c r="N7635" s="20">
        <v>620.00000000000011</v>
      </c>
      <c r="O7635" s="20" t="s">
        <v>46</v>
      </c>
      <c r="P7635" s="21" t="s">
        <v>46</v>
      </c>
      <c r="Q7635" s="21" t="s">
        <v>16738</v>
      </c>
      <c r="R7635" s="21" t="s">
        <v>16738</v>
      </c>
      <c r="S7635" s="21" t="s">
        <v>16738</v>
      </c>
      <c r="T7635" s="21" t="s">
        <v>16738</v>
      </c>
      <c r="U7635" s="21">
        <v>1</v>
      </c>
      <c r="V7635" s="21"/>
      <c r="W7635" s="21"/>
      <c r="X7635" s="21"/>
    </row>
    <row r="7636" spans="1:24" x14ac:dyDescent="0.25">
      <c r="A7636" s="17">
        <v>2022</v>
      </c>
      <c r="B7636" s="17" t="s">
        <v>9</v>
      </c>
      <c r="C7636" s="17" t="s">
        <v>10223</v>
      </c>
      <c r="D7636" s="17" t="s">
        <v>16854</v>
      </c>
      <c r="E7636" s="17">
        <v>196</v>
      </c>
      <c r="F7636" s="17">
        <v>3</v>
      </c>
      <c r="G7636" s="17" t="s">
        <v>10220</v>
      </c>
      <c r="H7636" s="17" t="s">
        <v>10221</v>
      </c>
      <c r="I7636" s="17">
        <v>50.000000000000064</v>
      </c>
      <c r="J7636" s="17">
        <v>1</v>
      </c>
      <c r="K7636" s="18">
        <v>0.70833333333333337</v>
      </c>
      <c r="L7636" s="19">
        <v>0.70833333333333337</v>
      </c>
      <c r="M7636" s="20">
        <v>1020</v>
      </c>
      <c r="N7636" s="20">
        <v>1070</v>
      </c>
      <c r="O7636" s="20" t="s">
        <v>17</v>
      </c>
      <c r="P7636" s="21" t="s">
        <v>17</v>
      </c>
      <c r="Q7636" s="21" t="s">
        <v>16738</v>
      </c>
      <c r="R7636" s="21" t="s">
        <v>16738</v>
      </c>
      <c r="S7636" s="21" t="s">
        <v>16738</v>
      </c>
      <c r="T7636" s="21" t="s">
        <v>16738</v>
      </c>
      <c r="U7636" s="21">
        <v>1</v>
      </c>
      <c r="V7636" s="21"/>
      <c r="W7636" s="21"/>
      <c r="X7636" s="21"/>
    </row>
    <row r="7637" spans="1:24" x14ac:dyDescent="0.25">
      <c r="A7637" s="17">
        <v>2022</v>
      </c>
      <c r="B7637" s="17" t="s">
        <v>9</v>
      </c>
      <c r="C7637" s="17" t="s">
        <v>10224</v>
      </c>
      <c r="D7637" s="17" t="s">
        <v>16854</v>
      </c>
      <c r="E7637" s="17">
        <v>196</v>
      </c>
      <c r="F7637" s="17">
        <v>4</v>
      </c>
      <c r="G7637" s="17" t="s">
        <v>10220</v>
      </c>
      <c r="H7637" s="17" t="s">
        <v>10221</v>
      </c>
      <c r="I7637" s="17">
        <v>50.000000000000064</v>
      </c>
      <c r="J7637" s="17">
        <v>1</v>
      </c>
      <c r="K7637" s="18">
        <v>0.70833333333333337</v>
      </c>
      <c r="L7637" s="19">
        <v>0.70833333333333337</v>
      </c>
      <c r="M7637" s="20">
        <v>1020</v>
      </c>
      <c r="N7637" s="20">
        <v>1070</v>
      </c>
      <c r="O7637" s="20" t="s">
        <v>17</v>
      </c>
      <c r="P7637" s="21" t="s">
        <v>17</v>
      </c>
      <c r="Q7637" s="21" t="s">
        <v>16738</v>
      </c>
      <c r="R7637" s="21" t="s">
        <v>16738</v>
      </c>
      <c r="S7637" s="21" t="s">
        <v>16738</v>
      </c>
      <c r="T7637" s="21" t="s">
        <v>16738</v>
      </c>
      <c r="U7637" s="21">
        <v>1</v>
      </c>
      <c r="V7637" s="21"/>
      <c r="W7637" s="21"/>
      <c r="X7637" s="21"/>
    </row>
    <row r="7638" spans="1:24" x14ac:dyDescent="0.25">
      <c r="A7638" s="17">
        <v>2022</v>
      </c>
      <c r="B7638" s="17" t="s">
        <v>9</v>
      </c>
      <c r="C7638" s="17" t="s">
        <v>10225</v>
      </c>
      <c r="D7638" s="17" t="s">
        <v>16854</v>
      </c>
      <c r="E7638" s="17">
        <v>196</v>
      </c>
      <c r="F7638" s="17">
        <v>5</v>
      </c>
      <c r="G7638" s="17" t="s">
        <v>10220</v>
      </c>
      <c r="H7638" s="17" t="s">
        <v>10221</v>
      </c>
      <c r="I7638" s="17">
        <v>50.000000000000064</v>
      </c>
      <c r="J7638" s="17">
        <v>1</v>
      </c>
      <c r="K7638" s="18">
        <v>0.39583333333333331</v>
      </c>
      <c r="L7638" s="19">
        <v>0.39583333333333331</v>
      </c>
      <c r="M7638" s="20">
        <v>570</v>
      </c>
      <c r="N7638" s="20">
        <v>620.00000000000011</v>
      </c>
      <c r="O7638" s="20" t="s">
        <v>19</v>
      </c>
      <c r="P7638" s="21" t="s">
        <v>19</v>
      </c>
      <c r="Q7638" s="21" t="s">
        <v>16738</v>
      </c>
      <c r="R7638" s="21" t="s">
        <v>16738</v>
      </c>
      <c r="S7638" s="21" t="s">
        <v>16738</v>
      </c>
      <c r="T7638" s="21" t="s">
        <v>16738</v>
      </c>
      <c r="U7638" s="21">
        <v>1</v>
      </c>
      <c r="V7638" s="21"/>
      <c r="W7638" s="21"/>
      <c r="X7638" s="21"/>
    </row>
    <row r="7639" spans="1:24" x14ac:dyDescent="0.25">
      <c r="A7639" s="17">
        <v>2022</v>
      </c>
      <c r="B7639" s="17" t="s">
        <v>9</v>
      </c>
      <c r="C7639" s="17" t="s">
        <v>10226</v>
      </c>
      <c r="D7639" s="17" t="s">
        <v>16854</v>
      </c>
      <c r="E7639" s="17">
        <v>196</v>
      </c>
      <c r="F7639" s="17">
        <v>6</v>
      </c>
      <c r="G7639" s="17" t="s">
        <v>10220</v>
      </c>
      <c r="H7639" s="17" t="s">
        <v>10221</v>
      </c>
      <c r="I7639" s="17">
        <v>50.000000000000064</v>
      </c>
      <c r="J7639" s="17">
        <v>1</v>
      </c>
      <c r="K7639" s="18">
        <v>0.27083333333333331</v>
      </c>
      <c r="L7639" s="19">
        <v>0.27083333333333331</v>
      </c>
      <c r="M7639" s="20">
        <v>390</v>
      </c>
      <c r="N7639" s="20">
        <v>440.00000000000006</v>
      </c>
      <c r="O7639" s="20" t="s">
        <v>13</v>
      </c>
      <c r="P7639" s="21" t="s">
        <v>13</v>
      </c>
      <c r="Q7639" s="21" t="s">
        <v>16738</v>
      </c>
      <c r="R7639" s="21" t="s">
        <v>16738</v>
      </c>
      <c r="S7639" s="21" t="s">
        <v>16738</v>
      </c>
      <c r="T7639" s="21" t="s">
        <v>16738</v>
      </c>
      <c r="U7639" s="21">
        <v>1</v>
      </c>
      <c r="V7639" s="21"/>
      <c r="W7639" s="21"/>
      <c r="X7639" s="21"/>
    </row>
    <row r="7640" spans="1:24" x14ac:dyDescent="0.25">
      <c r="A7640" s="17">
        <v>2022</v>
      </c>
      <c r="B7640" s="17" t="s">
        <v>9</v>
      </c>
      <c r="C7640" s="17" t="s">
        <v>10227</v>
      </c>
      <c r="D7640" s="17" t="s">
        <v>16854</v>
      </c>
      <c r="E7640" s="17">
        <v>196</v>
      </c>
      <c r="F7640" s="17">
        <v>7</v>
      </c>
      <c r="G7640" s="17" t="s">
        <v>10220</v>
      </c>
      <c r="H7640" s="17" t="s">
        <v>10221</v>
      </c>
      <c r="I7640" s="17">
        <v>50.000000000000064</v>
      </c>
      <c r="J7640" s="17">
        <v>1</v>
      </c>
      <c r="K7640" s="18">
        <v>0.45833333333333331</v>
      </c>
      <c r="L7640" s="19">
        <v>0.45833333333333331</v>
      </c>
      <c r="M7640" s="20">
        <v>660</v>
      </c>
      <c r="N7640" s="20">
        <v>710.00000000000011</v>
      </c>
      <c r="O7640" s="20" t="s">
        <v>21</v>
      </c>
      <c r="P7640" s="21" t="s">
        <v>21</v>
      </c>
      <c r="Q7640" s="21" t="s">
        <v>16738</v>
      </c>
      <c r="R7640" s="21" t="s">
        <v>16738</v>
      </c>
      <c r="S7640" s="21" t="s">
        <v>16738</v>
      </c>
      <c r="T7640" s="21" t="s">
        <v>16738</v>
      </c>
      <c r="U7640" s="21">
        <v>1</v>
      </c>
      <c r="V7640" s="21"/>
      <c r="W7640" s="21"/>
      <c r="X7640" s="21"/>
    </row>
    <row r="7641" spans="1:24" x14ac:dyDescent="0.25">
      <c r="A7641" s="17">
        <v>2022</v>
      </c>
      <c r="B7641" s="17" t="s">
        <v>9</v>
      </c>
      <c r="C7641" s="17" t="s">
        <v>10228</v>
      </c>
      <c r="D7641" s="17" t="s">
        <v>16854</v>
      </c>
      <c r="E7641" s="17">
        <v>197</v>
      </c>
      <c r="F7641" s="17">
        <v>1</v>
      </c>
      <c r="G7641" s="17" t="s">
        <v>10229</v>
      </c>
      <c r="H7641" s="17" t="s">
        <v>10230</v>
      </c>
      <c r="I7641" s="17">
        <v>50.000000000000064</v>
      </c>
      <c r="J7641" s="17">
        <v>1</v>
      </c>
      <c r="K7641" s="18">
        <v>0.52083333333333337</v>
      </c>
      <c r="L7641" s="19">
        <v>0.52083333333333337</v>
      </c>
      <c r="M7641" s="20">
        <v>750</v>
      </c>
      <c r="N7641" s="20">
        <v>800.00000000000011</v>
      </c>
      <c r="O7641" s="20" t="s">
        <v>21</v>
      </c>
      <c r="P7641" s="21" t="s">
        <v>21</v>
      </c>
      <c r="Q7641" s="21" t="s">
        <v>16738</v>
      </c>
      <c r="R7641" s="21" t="s">
        <v>16738</v>
      </c>
      <c r="S7641" s="21" t="s">
        <v>16738</v>
      </c>
      <c r="T7641" s="21" t="s">
        <v>16738</v>
      </c>
      <c r="U7641" s="21">
        <v>1</v>
      </c>
      <c r="V7641" s="21"/>
      <c r="W7641" s="21"/>
      <c r="X7641" s="21"/>
    </row>
    <row r="7642" spans="1:24" x14ac:dyDescent="0.25">
      <c r="A7642" s="17">
        <v>2022</v>
      </c>
      <c r="B7642" s="17" t="s">
        <v>9</v>
      </c>
      <c r="C7642" s="17" t="s">
        <v>10231</v>
      </c>
      <c r="D7642" s="17" t="s">
        <v>16854</v>
      </c>
      <c r="E7642" s="17">
        <v>197</v>
      </c>
      <c r="F7642" s="17">
        <v>2</v>
      </c>
      <c r="G7642" s="17" t="s">
        <v>10229</v>
      </c>
      <c r="H7642" s="17" t="s">
        <v>10230</v>
      </c>
      <c r="I7642" s="17">
        <v>50.000000000000064</v>
      </c>
      <c r="J7642" s="17">
        <v>1</v>
      </c>
      <c r="K7642" s="18">
        <v>0.45833333333333331</v>
      </c>
      <c r="L7642" s="19">
        <v>0.45833333333333331</v>
      </c>
      <c r="M7642" s="20">
        <v>660</v>
      </c>
      <c r="N7642" s="20">
        <v>710.00000000000011</v>
      </c>
      <c r="O7642" s="20" t="s">
        <v>19</v>
      </c>
      <c r="P7642" s="21" t="s">
        <v>19</v>
      </c>
      <c r="Q7642" s="21" t="s">
        <v>16738</v>
      </c>
      <c r="R7642" s="21" t="s">
        <v>16738</v>
      </c>
      <c r="S7642" s="21" t="s">
        <v>16738</v>
      </c>
      <c r="T7642" s="21" t="s">
        <v>16738</v>
      </c>
      <c r="U7642" s="21">
        <v>1</v>
      </c>
      <c r="V7642" s="21"/>
      <c r="W7642" s="21"/>
      <c r="X7642" s="21"/>
    </row>
    <row r="7643" spans="1:24" x14ac:dyDescent="0.25">
      <c r="A7643" s="17">
        <v>2022</v>
      </c>
      <c r="B7643" s="17" t="s">
        <v>9</v>
      </c>
      <c r="C7643" s="17" t="s">
        <v>10232</v>
      </c>
      <c r="D7643" s="17" t="s">
        <v>16854</v>
      </c>
      <c r="E7643" s="17">
        <v>197</v>
      </c>
      <c r="F7643" s="17">
        <v>3</v>
      </c>
      <c r="G7643" s="17" t="s">
        <v>10229</v>
      </c>
      <c r="H7643" s="17" t="s">
        <v>10230</v>
      </c>
      <c r="I7643" s="17">
        <v>50.000000000000064</v>
      </c>
      <c r="J7643" s="17">
        <v>1</v>
      </c>
      <c r="K7643" s="18">
        <v>0.45833333333333331</v>
      </c>
      <c r="L7643" s="19">
        <v>0.45833333333333331</v>
      </c>
      <c r="M7643" s="20">
        <v>660</v>
      </c>
      <c r="N7643" s="20">
        <v>710.00000000000011</v>
      </c>
      <c r="O7643" s="20" t="s">
        <v>15</v>
      </c>
      <c r="P7643" s="21" t="s">
        <v>15</v>
      </c>
      <c r="Q7643" s="21" t="s">
        <v>16738</v>
      </c>
      <c r="R7643" s="21" t="s">
        <v>16738</v>
      </c>
      <c r="S7643" s="21" t="s">
        <v>16738</v>
      </c>
      <c r="T7643" s="21" t="s">
        <v>16738</v>
      </c>
      <c r="U7643" s="21">
        <v>1</v>
      </c>
      <c r="V7643" s="21"/>
      <c r="W7643" s="21"/>
      <c r="X7643" s="21"/>
    </row>
    <row r="7644" spans="1:24" x14ac:dyDescent="0.25">
      <c r="A7644" s="17">
        <v>2022</v>
      </c>
      <c r="B7644" s="17" t="s">
        <v>9</v>
      </c>
      <c r="C7644" s="17" t="s">
        <v>10233</v>
      </c>
      <c r="D7644" s="17" t="s">
        <v>16854</v>
      </c>
      <c r="E7644" s="17">
        <v>197</v>
      </c>
      <c r="F7644" s="17">
        <v>4</v>
      </c>
      <c r="G7644" s="17" t="s">
        <v>10229</v>
      </c>
      <c r="H7644" s="17" t="s">
        <v>10230</v>
      </c>
      <c r="I7644" s="17">
        <v>50.000000000000064</v>
      </c>
      <c r="J7644" s="17">
        <v>1</v>
      </c>
      <c r="K7644" s="18">
        <v>0.64583333333333337</v>
      </c>
      <c r="L7644" s="19">
        <v>0.64583333333333337</v>
      </c>
      <c r="M7644" s="20">
        <v>930</v>
      </c>
      <c r="N7644" s="20">
        <v>980.00000000000011</v>
      </c>
      <c r="O7644" s="20" t="s">
        <v>19</v>
      </c>
      <c r="P7644" s="21" t="s">
        <v>19</v>
      </c>
      <c r="Q7644" s="21" t="s">
        <v>16738</v>
      </c>
      <c r="R7644" s="21" t="s">
        <v>16738</v>
      </c>
      <c r="S7644" s="21" t="s">
        <v>16738</v>
      </c>
      <c r="T7644" s="21" t="s">
        <v>16738</v>
      </c>
      <c r="U7644" s="21">
        <v>1</v>
      </c>
      <c r="V7644" s="21"/>
      <c r="W7644" s="21"/>
      <c r="X7644" s="21"/>
    </row>
    <row r="7645" spans="1:24" x14ac:dyDescent="0.25">
      <c r="A7645" s="17">
        <v>2022</v>
      </c>
      <c r="B7645" s="17" t="s">
        <v>9</v>
      </c>
      <c r="C7645" s="17" t="s">
        <v>10234</v>
      </c>
      <c r="D7645" s="17" t="s">
        <v>16854</v>
      </c>
      <c r="E7645" s="17">
        <v>197</v>
      </c>
      <c r="F7645" s="17">
        <v>5</v>
      </c>
      <c r="G7645" s="17" t="s">
        <v>10229</v>
      </c>
      <c r="H7645" s="17" t="s">
        <v>10230</v>
      </c>
      <c r="I7645" s="17">
        <v>50.000000000000064</v>
      </c>
      <c r="J7645" s="17">
        <v>1</v>
      </c>
      <c r="K7645" s="18">
        <v>0.39583333333333331</v>
      </c>
      <c r="L7645" s="19">
        <v>0.39583333333333331</v>
      </c>
      <c r="M7645" s="20">
        <v>570</v>
      </c>
      <c r="N7645" s="20">
        <v>620.00000000000011</v>
      </c>
      <c r="O7645" s="20" t="s">
        <v>19</v>
      </c>
      <c r="P7645" s="21" t="s">
        <v>19</v>
      </c>
      <c r="Q7645" s="21" t="s">
        <v>16738</v>
      </c>
      <c r="R7645" s="21" t="s">
        <v>16738</v>
      </c>
      <c r="S7645" s="21" t="s">
        <v>16738</v>
      </c>
      <c r="T7645" s="21" t="s">
        <v>16738</v>
      </c>
      <c r="U7645" s="21">
        <v>1</v>
      </c>
      <c r="V7645" s="21"/>
      <c r="W7645" s="21"/>
      <c r="X7645" s="21"/>
    </row>
    <row r="7646" spans="1:24" x14ac:dyDescent="0.25">
      <c r="A7646" s="17">
        <v>2022</v>
      </c>
      <c r="B7646" s="17" t="s">
        <v>9</v>
      </c>
      <c r="C7646" s="17" t="s">
        <v>10442</v>
      </c>
      <c r="D7646" s="17" t="s">
        <v>16854</v>
      </c>
      <c r="E7646" s="17">
        <v>451</v>
      </c>
      <c r="F7646" s="17">
        <v>1</v>
      </c>
      <c r="G7646" s="17" t="s">
        <v>10443</v>
      </c>
      <c r="H7646" s="17" t="s">
        <v>10444</v>
      </c>
      <c r="I7646" s="17">
        <v>50.000000000000064</v>
      </c>
      <c r="J7646" s="17">
        <v>1</v>
      </c>
      <c r="K7646" s="18">
        <v>0.33333333333333331</v>
      </c>
      <c r="L7646" s="19">
        <v>0.33333333333333331</v>
      </c>
      <c r="M7646" s="20">
        <v>480</v>
      </c>
      <c r="N7646" s="20">
        <v>530.00000000000011</v>
      </c>
      <c r="O7646" s="20" t="s">
        <v>19</v>
      </c>
      <c r="P7646" s="21" t="s">
        <v>19</v>
      </c>
      <c r="Q7646" s="21" t="s">
        <v>16738</v>
      </c>
      <c r="R7646" s="21" t="s">
        <v>16738</v>
      </c>
      <c r="S7646" s="21" t="s">
        <v>16738</v>
      </c>
      <c r="T7646" s="21" t="s">
        <v>16738</v>
      </c>
      <c r="U7646" s="21">
        <v>1</v>
      </c>
      <c r="V7646" s="21"/>
      <c r="W7646" s="21"/>
      <c r="X7646" s="21"/>
    </row>
    <row r="7647" spans="1:24" x14ac:dyDescent="0.25">
      <c r="A7647" s="17">
        <v>2022</v>
      </c>
      <c r="B7647" s="17" t="s">
        <v>9</v>
      </c>
      <c r="C7647" s="17" t="s">
        <v>10556</v>
      </c>
      <c r="D7647" s="17" t="s">
        <v>16854</v>
      </c>
      <c r="E7647" s="17">
        <v>490</v>
      </c>
      <c r="F7647" s="17">
        <v>1</v>
      </c>
      <c r="G7647" s="17" t="s">
        <v>10169</v>
      </c>
      <c r="H7647" s="17" t="s">
        <v>10557</v>
      </c>
      <c r="I7647" s="17">
        <v>50.000000000000064</v>
      </c>
      <c r="J7647" s="17">
        <v>1</v>
      </c>
      <c r="K7647" s="18">
        <v>0.64583333333333337</v>
      </c>
      <c r="L7647" s="19">
        <v>0.64583333333333337</v>
      </c>
      <c r="M7647" s="20">
        <v>930</v>
      </c>
      <c r="N7647" s="20">
        <v>980.00000000000011</v>
      </c>
      <c r="O7647" s="20" t="s">
        <v>17</v>
      </c>
      <c r="P7647" s="21" t="s">
        <v>17</v>
      </c>
      <c r="Q7647" s="21" t="s">
        <v>16738</v>
      </c>
      <c r="R7647" s="21" t="s">
        <v>16738</v>
      </c>
      <c r="S7647" s="21" t="s">
        <v>16738</v>
      </c>
      <c r="T7647" s="21" t="s">
        <v>16738</v>
      </c>
      <c r="U7647" s="21">
        <v>1</v>
      </c>
      <c r="V7647" s="21"/>
      <c r="W7647" s="21"/>
      <c r="X7647" s="21"/>
    </row>
    <row r="7648" spans="1:24" x14ac:dyDescent="0.25">
      <c r="A7648" s="17">
        <v>2022</v>
      </c>
      <c r="B7648" s="17" t="s">
        <v>9</v>
      </c>
      <c r="C7648" s="17" t="s">
        <v>10558</v>
      </c>
      <c r="D7648" s="17" t="s">
        <v>16854</v>
      </c>
      <c r="E7648" s="17">
        <v>490</v>
      </c>
      <c r="F7648" s="17">
        <v>2</v>
      </c>
      <c r="G7648" s="17" t="s">
        <v>10169</v>
      </c>
      <c r="H7648" s="17" t="s">
        <v>10557</v>
      </c>
      <c r="I7648" s="17">
        <v>50.000000000000064</v>
      </c>
      <c r="J7648" s="17">
        <v>1</v>
      </c>
      <c r="K7648" s="18">
        <v>0.39583333333333331</v>
      </c>
      <c r="L7648" s="19">
        <v>0.39583333333333331</v>
      </c>
      <c r="M7648" s="20">
        <v>570</v>
      </c>
      <c r="N7648" s="20">
        <v>620.00000000000011</v>
      </c>
      <c r="O7648" s="20" t="s">
        <v>19</v>
      </c>
      <c r="P7648" s="21" t="s">
        <v>19</v>
      </c>
      <c r="Q7648" s="21" t="s">
        <v>16738</v>
      </c>
      <c r="R7648" s="21" t="s">
        <v>16738</v>
      </c>
      <c r="S7648" s="21" t="s">
        <v>16738</v>
      </c>
      <c r="T7648" s="21" t="s">
        <v>16738</v>
      </c>
      <c r="U7648" s="21">
        <v>1</v>
      </c>
      <c r="V7648" s="21"/>
      <c r="W7648" s="21"/>
      <c r="X7648" s="21"/>
    </row>
    <row r="7649" spans="1:24" x14ac:dyDescent="0.25">
      <c r="A7649" s="17">
        <v>2022</v>
      </c>
      <c r="B7649" s="17" t="s">
        <v>9</v>
      </c>
      <c r="C7649" s="17" t="s">
        <v>10559</v>
      </c>
      <c r="D7649" s="17" t="s">
        <v>16854</v>
      </c>
      <c r="E7649" s="17">
        <v>490</v>
      </c>
      <c r="F7649" s="17">
        <v>3</v>
      </c>
      <c r="G7649" s="17" t="s">
        <v>10169</v>
      </c>
      <c r="H7649" s="17" t="s">
        <v>10557</v>
      </c>
      <c r="I7649" s="17">
        <v>50.000000000000064</v>
      </c>
      <c r="J7649" s="17">
        <v>1</v>
      </c>
      <c r="K7649" s="18">
        <v>0.39583333333333331</v>
      </c>
      <c r="L7649" s="19">
        <v>0.39583333333333331</v>
      </c>
      <c r="M7649" s="20">
        <v>570</v>
      </c>
      <c r="N7649" s="20">
        <v>620.00000000000011</v>
      </c>
      <c r="O7649" s="20" t="s">
        <v>17</v>
      </c>
      <c r="P7649" s="21" t="s">
        <v>17</v>
      </c>
      <c r="Q7649" s="21" t="s">
        <v>16738</v>
      </c>
      <c r="R7649" s="21" t="s">
        <v>16738</v>
      </c>
      <c r="S7649" s="21" t="s">
        <v>16738</v>
      </c>
      <c r="T7649" s="21" t="s">
        <v>16738</v>
      </c>
      <c r="U7649" s="21">
        <v>1</v>
      </c>
      <c r="V7649" s="21"/>
      <c r="W7649" s="21"/>
      <c r="X7649" s="21"/>
    </row>
    <row r="7650" spans="1:24" x14ac:dyDescent="0.25">
      <c r="A7650" s="17">
        <v>2022</v>
      </c>
      <c r="B7650" s="17" t="s">
        <v>9</v>
      </c>
      <c r="C7650" s="17" t="s">
        <v>10560</v>
      </c>
      <c r="D7650" s="17" t="s">
        <v>16854</v>
      </c>
      <c r="E7650" s="17">
        <v>490</v>
      </c>
      <c r="F7650" s="17">
        <v>4</v>
      </c>
      <c r="G7650" s="17" t="s">
        <v>10169</v>
      </c>
      <c r="H7650" s="17" t="s">
        <v>10557</v>
      </c>
      <c r="I7650" s="17">
        <v>50.000000000000064</v>
      </c>
      <c r="J7650" s="17">
        <v>1</v>
      </c>
      <c r="K7650" s="18">
        <v>0.45833333333333331</v>
      </c>
      <c r="L7650" s="19">
        <v>0.45833333333333331</v>
      </c>
      <c r="M7650" s="20">
        <v>660</v>
      </c>
      <c r="N7650" s="20">
        <v>710.00000000000011</v>
      </c>
      <c r="O7650" s="20" t="s">
        <v>15</v>
      </c>
      <c r="P7650" s="21" t="s">
        <v>15</v>
      </c>
      <c r="Q7650" s="21" t="s">
        <v>16738</v>
      </c>
      <c r="R7650" s="21" t="s">
        <v>16738</v>
      </c>
      <c r="S7650" s="21" t="s">
        <v>16738</v>
      </c>
      <c r="T7650" s="21" t="s">
        <v>16738</v>
      </c>
      <c r="U7650" s="21">
        <v>1</v>
      </c>
      <c r="V7650" s="21"/>
      <c r="W7650" s="21"/>
      <c r="X7650" s="21"/>
    </row>
    <row r="7651" spans="1:24" x14ac:dyDescent="0.25">
      <c r="A7651" s="17">
        <v>2022</v>
      </c>
      <c r="B7651" s="17" t="s">
        <v>9</v>
      </c>
      <c r="C7651" s="17" t="s">
        <v>10561</v>
      </c>
      <c r="D7651" s="17" t="s">
        <v>16854</v>
      </c>
      <c r="E7651" s="17">
        <v>490</v>
      </c>
      <c r="F7651" s="17">
        <v>5</v>
      </c>
      <c r="G7651" s="17" t="s">
        <v>10169</v>
      </c>
      <c r="H7651" s="17" t="s">
        <v>10557</v>
      </c>
      <c r="I7651" s="17">
        <v>50.000000000000064</v>
      </c>
      <c r="J7651" s="17">
        <v>1</v>
      </c>
      <c r="K7651" s="18">
        <v>0.45833333333333331</v>
      </c>
      <c r="L7651" s="19">
        <v>0.45833333333333331</v>
      </c>
      <c r="M7651" s="20">
        <v>660</v>
      </c>
      <c r="N7651" s="20">
        <v>710.00000000000011</v>
      </c>
      <c r="O7651" s="20" t="s">
        <v>21</v>
      </c>
      <c r="P7651" s="21" t="s">
        <v>21</v>
      </c>
      <c r="Q7651" s="21" t="s">
        <v>16738</v>
      </c>
      <c r="R7651" s="21" t="s">
        <v>16738</v>
      </c>
      <c r="S7651" s="21" t="s">
        <v>16738</v>
      </c>
      <c r="T7651" s="21" t="s">
        <v>16738</v>
      </c>
      <c r="U7651" s="21">
        <v>1</v>
      </c>
      <c r="V7651" s="21"/>
      <c r="W7651" s="21"/>
      <c r="X7651" s="21"/>
    </row>
    <row r="7652" spans="1:24" x14ac:dyDescent="0.25">
      <c r="A7652" s="17">
        <v>2022</v>
      </c>
      <c r="B7652" s="17" t="s">
        <v>9</v>
      </c>
      <c r="C7652" s="17" t="s">
        <v>10588</v>
      </c>
      <c r="D7652" s="17" t="s">
        <v>16854</v>
      </c>
      <c r="E7652" s="17">
        <v>496</v>
      </c>
      <c r="F7652" s="17">
        <v>1</v>
      </c>
      <c r="G7652" s="17" t="s">
        <v>10220</v>
      </c>
      <c r="H7652" s="17" t="s">
        <v>10589</v>
      </c>
      <c r="I7652" s="17">
        <v>50.000000000000064</v>
      </c>
      <c r="J7652" s="17">
        <v>1</v>
      </c>
      <c r="K7652" s="18">
        <v>0.77083333333333337</v>
      </c>
      <c r="L7652" s="19">
        <v>0.77083333333333337</v>
      </c>
      <c r="M7652" s="20">
        <v>1110</v>
      </c>
      <c r="N7652" s="20">
        <v>1160</v>
      </c>
      <c r="O7652" s="20" t="s">
        <v>13</v>
      </c>
      <c r="P7652" s="21" t="s">
        <v>13</v>
      </c>
      <c r="Q7652" s="21" t="s">
        <v>16738</v>
      </c>
      <c r="R7652" s="21" t="s">
        <v>16738</v>
      </c>
      <c r="S7652" s="21" t="s">
        <v>16738</v>
      </c>
      <c r="T7652" s="21" t="s">
        <v>16738</v>
      </c>
      <c r="U7652" s="21">
        <v>1</v>
      </c>
      <c r="V7652" s="21"/>
      <c r="W7652" s="21"/>
      <c r="X7652" s="21"/>
    </row>
    <row r="7653" spans="1:24" x14ac:dyDescent="0.25">
      <c r="A7653" s="17">
        <v>2022</v>
      </c>
      <c r="B7653" s="17" t="s">
        <v>9</v>
      </c>
      <c r="C7653" s="17" t="s">
        <v>10590</v>
      </c>
      <c r="D7653" s="17" t="s">
        <v>16854</v>
      </c>
      <c r="E7653" s="17">
        <v>496</v>
      </c>
      <c r="F7653" s="17">
        <v>2</v>
      </c>
      <c r="G7653" s="17" t="s">
        <v>10220</v>
      </c>
      <c r="H7653" s="17" t="s">
        <v>10589</v>
      </c>
      <c r="I7653" s="17">
        <v>50.000000000000064</v>
      </c>
      <c r="J7653" s="17">
        <v>1</v>
      </c>
      <c r="K7653" s="18">
        <v>0.77083333333333337</v>
      </c>
      <c r="L7653" s="19">
        <v>0.77083333333333337</v>
      </c>
      <c r="M7653" s="20">
        <v>1110</v>
      </c>
      <c r="N7653" s="20">
        <v>1160</v>
      </c>
      <c r="O7653" s="20" t="s">
        <v>13</v>
      </c>
      <c r="P7653" s="21" t="s">
        <v>13</v>
      </c>
      <c r="Q7653" s="21" t="s">
        <v>16738</v>
      </c>
      <c r="R7653" s="21" t="s">
        <v>16738</v>
      </c>
      <c r="S7653" s="21" t="s">
        <v>16738</v>
      </c>
      <c r="T7653" s="21" t="s">
        <v>16738</v>
      </c>
      <c r="U7653" s="21">
        <v>1</v>
      </c>
      <c r="V7653" s="21"/>
      <c r="W7653" s="21"/>
      <c r="X7653" s="21"/>
    </row>
    <row r="7654" spans="1:24" x14ac:dyDescent="0.25">
      <c r="A7654" s="17">
        <v>2022</v>
      </c>
      <c r="B7654" s="17" t="s">
        <v>9</v>
      </c>
      <c r="C7654" s="17" t="s">
        <v>10591</v>
      </c>
      <c r="D7654" s="17" t="s">
        <v>16854</v>
      </c>
      <c r="E7654" s="17">
        <v>496</v>
      </c>
      <c r="F7654" s="17">
        <v>3</v>
      </c>
      <c r="G7654" s="17" t="s">
        <v>10220</v>
      </c>
      <c r="H7654" s="17" t="s">
        <v>10589</v>
      </c>
      <c r="I7654" s="17">
        <v>50.000000000000064</v>
      </c>
      <c r="J7654" s="17">
        <v>1</v>
      </c>
      <c r="K7654" s="18">
        <v>0.45833333333333331</v>
      </c>
      <c r="L7654" s="19">
        <v>0.45833333333333331</v>
      </c>
      <c r="M7654" s="20">
        <v>660</v>
      </c>
      <c r="N7654" s="20">
        <v>710.00000000000011</v>
      </c>
      <c r="O7654" s="20" t="s">
        <v>17</v>
      </c>
      <c r="P7654" s="21" t="s">
        <v>17</v>
      </c>
      <c r="Q7654" s="21" t="s">
        <v>16738</v>
      </c>
      <c r="R7654" s="21" t="s">
        <v>16738</v>
      </c>
      <c r="S7654" s="21" t="s">
        <v>16738</v>
      </c>
      <c r="T7654" s="21" t="s">
        <v>16738</v>
      </c>
      <c r="U7654" s="21">
        <v>1</v>
      </c>
      <c r="V7654" s="21"/>
      <c r="W7654" s="21"/>
      <c r="X7654" s="21"/>
    </row>
    <row r="7655" spans="1:24" x14ac:dyDescent="0.25">
      <c r="A7655" s="17">
        <v>2022</v>
      </c>
      <c r="B7655" s="17" t="s">
        <v>9</v>
      </c>
      <c r="C7655" s="17" t="s">
        <v>10592</v>
      </c>
      <c r="D7655" s="17" t="s">
        <v>16854</v>
      </c>
      <c r="E7655" s="17">
        <v>497</v>
      </c>
      <c r="F7655" s="17">
        <v>1</v>
      </c>
      <c r="G7655" s="17" t="s">
        <v>10229</v>
      </c>
      <c r="H7655" s="17" t="s">
        <v>10593</v>
      </c>
      <c r="I7655" s="17">
        <v>50.000000000000064</v>
      </c>
      <c r="J7655" s="17">
        <v>1</v>
      </c>
      <c r="K7655" s="18">
        <v>0.64583333333333337</v>
      </c>
      <c r="L7655" s="19">
        <v>0.64583333333333337</v>
      </c>
      <c r="M7655" s="20">
        <v>930</v>
      </c>
      <c r="N7655" s="20">
        <v>980.00000000000011</v>
      </c>
      <c r="O7655" s="20" t="s">
        <v>46</v>
      </c>
      <c r="P7655" s="21" t="s">
        <v>46</v>
      </c>
      <c r="Q7655" s="21" t="s">
        <v>16738</v>
      </c>
      <c r="R7655" s="21" t="s">
        <v>16738</v>
      </c>
      <c r="S7655" s="21" t="s">
        <v>16738</v>
      </c>
      <c r="T7655" s="21" t="s">
        <v>16738</v>
      </c>
      <c r="U7655" s="21">
        <v>1</v>
      </c>
      <c r="V7655" s="21"/>
      <c r="W7655" s="21"/>
      <c r="X7655" s="21"/>
    </row>
    <row r="7656" spans="1:24" x14ac:dyDescent="0.25">
      <c r="A7656" s="17">
        <v>2022</v>
      </c>
      <c r="B7656" s="17" t="s">
        <v>9</v>
      </c>
      <c r="C7656" s="17" t="s">
        <v>10594</v>
      </c>
      <c r="D7656" s="17" t="s">
        <v>16854</v>
      </c>
      <c r="E7656" s="17">
        <v>497</v>
      </c>
      <c r="F7656" s="17">
        <v>2</v>
      </c>
      <c r="G7656" s="17" t="s">
        <v>10229</v>
      </c>
      <c r="H7656" s="17" t="s">
        <v>10593</v>
      </c>
      <c r="I7656" s="17">
        <v>50.000000000000064</v>
      </c>
      <c r="J7656" s="17">
        <v>1</v>
      </c>
      <c r="K7656" s="18">
        <v>0.58333333333333337</v>
      </c>
      <c r="L7656" s="19">
        <v>0.58333333333333337</v>
      </c>
      <c r="M7656" s="20">
        <v>840</v>
      </c>
      <c r="N7656" s="20">
        <v>890.00000000000011</v>
      </c>
      <c r="O7656" s="20" t="s">
        <v>15</v>
      </c>
      <c r="P7656" s="21" t="s">
        <v>15</v>
      </c>
      <c r="Q7656" s="21" t="s">
        <v>16738</v>
      </c>
      <c r="R7656" s="21" t="s">
        <v>16738</v>
      </c>
      <c r="S7656" s="21" t="s">
        <v>16738</v>
      </c>
      <c r="T7656" s="21" t="s">
        <v>16738</v>
      </c>
      <c r="U7656" s="21">
        <v>1</v>
      </c>
      <c r="V7656" s="21"/>
      <c r="W7656" s="21"/>
      <c r="X7656" s="21"/>
    </row>
    <row r="7657" spans="1:24" x14ac:dyDescent="0.25">
      <c r="A7657" s="17">
        <v>2022</v>
      </c>
      <c r="B7657" s="17" t="s">
        <v>9</v>
      </c>
      <c r="C7657" s="17" t="s">
        <v>10595</v>
      </c>
      <c r="D7657" s="17" t="s">
        <v>16854</v>
      </c>
      <c r="E7657" s="17">
        <v>497</v>
      </c>
      <c r="F7657" s="17">
        <v>3</v>
      </c>
      <c r="G7657" s="17" t="s">
        <v>10229</v>
      </c>
      <c r="H7657" s="17" t="s">
        <v>10593</v>
      </c>
      <c r="I7657" s="17">
        <v>50.000000000000064</v>
      </c>
      <c r="J7657" s="17">
        <v>1</v>
      </c>
      <c r="K7657" s="18">
        <v>0.27083333333333331</v>
      </c>
      <c r="L7657" s="19">
        <v>0.27083333333333331</v>
      </c>
      <c r="M7657" s="20">
        <v>390</v>
      </c>
      <c r="N7657" s="20">
        <v>440.00000000000006</v>
      </c>
      <c r="O7657" s="20" t="s">
        <v>46</v>
      </c>
      <c r="P7657" s="21" t="s">
        <v>46</v>
      </c>
      <c r="Q7657" s="21" t="s">
        <v>16738</v>
      </c>
      <c r="R7657" s="21" t="s">
        <v>16738</v>
      </c>
      <c r="S7657" s="21" t="s">
        <v>16738</v>
      </c>
      <c r="T7657" s="21" t="s">
        <v>16738</v>
      </c>
      <c r="U7657" s="21">
        <v>1</v>
      </c>
      <c r="V7657" s="21"/>
      <c r="W7657" s="21"/>
      <c r="X7657" s="21"/>
    </row>
    <row r="7658" spans="1:24" x14ac:dyDescent="0.25">
      <c r="A7658" s="17">
        <v>2022</v>
      </c>
      <c r="B7658" s="17" t="s">
        <v>9</v>
      </c>
      <c r="C7658" s="17" t="s">
        <v>10596</v>
      </c>
      <c r="D7658" s="17" t="s">
        <v>16854</v>
      </c>
      <c r="E7658" s="17">
        <v>497</v>
      </c>
      <c r="F7658" s="17">
        <v>4</v>
      </c>
      <c r="G7658" s="17" t="s">
        <v>10229</v>
      </c>
      <c r="H7658" s="17" t="s">
        <v>10593</v>
      </c>
      <c r="I7658" s="17">
        <v>50.000000000000064</v>
      </c>
      <c r="J7658" s="17">
        <v>1</v>
      </c>
      <c r="K7658" s="18">
        <v>0.39583333333333331</v>
      </c>
      <c r="L7658" s="19">
        <v>0.39583333333333331</v>
      </c>
      <c r="M7658" s="20">
        <v>570</v>
      </c>
      <c r="N7658" s="20">
        <v>620.00000000000011</v>
      </c>
      <c r="O7658" s="20" t="s">
        <v>13</v>
      </c>
      <c r="P7658" s="21" t="s">
        <v>13</v>
      </c>
      <c r="Q7658" s="21" t="s">
        <v>16738</v>
      </c>
      <c r="R7658" s="21" t="s">
        <v>16738</v>
      </c>
      <c r="S7658" s="21" t="s">
        <v>16738</v>
      </c>
      <c r="T7658" s="21" t="s">
        <v>16738</v>
      </c>
      <c r="U7658" s="21">
        <v>1</v>
      </c>
      <c r="V7658" s="21"/>
      <c r="W7658" s="21"/>
      <c r="X7658" s="21"/>
    </row>
    <row r="7659" spans="1:24" x14ac:dyDescent="0.25">
      <c r="A7659" s="17">
        <v>2022</v>
      </c>
      <c r="B7659" s="17" t="s">
        <v>9</v>
      </c>
      <c r="C7659" s="17" t="s">
        <v>10725</v>
      </c>
      <c r="D7659" s="17" t="s">
        <v>16854</v>
      </c>
      <c r="E7659" s="17">
        <v>590</v>
      </c>
      <c r="F7659" s="17">
        <v>1</v>
      </c>
      <c r="G7659" s="17" t="s">
        <v>10726</v>
      </c>
      <c r="H7659" s="17" t="s">
        <v>10720</v>
      </c>
      <c r="I7659" s="17">
        <v>50.000000000000064</v>
      </c>
      <c r="J7659" s="17">
        <v>1</v>
      </c>
      <c r="K7659" s="18">
        <v>0.58333333333333337</v>
      </c>
      <c r="L7659" s="19">
        <v>0.58333333333333337</v>
      </c>
      <c r="M7659" s="20">
        <v>840</v>
      </c>
      <c r="N7659" s="20">
        <v>890.00000000000011</v>
      </c>
      <c r="O7659" s="20" t="s">
        <v>19</v>
      </c>
      <c r="P7659" s="21" t="s">
        <v>19</v>
      </c>
      <c r="Q7659" s="21" t="s">
        <v>16738</v>
      </c>
      <c r="R7659" s="21" t="s">
        <v>16738</v>
      </c>
      <c r="S7659" s="21" t="s">
        <v>16738</v>
      </c>
      <c r="T7659" s="21" t="s">
        <v>16738</v>
      </c>
      <c r="U7659" s="21">
        <v>1</v>
      </c>
      <c r="V7659" s="21"/>
      <c r="W7659" s="21"/>
      <c r="X7659" s="21"/>
    </row>
    <row r="7660" spans="1:24" x14ac:dyDescent="0.25">
      <c r="A7660" s="17">
        <v>2022</v>
      </c>
      <c r="B7660" s="17" t="s">
        <v>9</v>
      </c>
      <c r="C7660" s="17" t="s">
        <v>10727</v>
      </c>
      <c r="D7660" s="17" t="s">
        <v>16854</v>
      </c>
      <c r="E7660" s="17">
        <v>590</v>
      </c>
      <c r="F7660" s="17">
        <v>2</v>
      </c>
      <c r="G7660" s="17" t="s">
        <v>10726</v>
      </c>
      <c r="H7660" s="17" t="s">
        <v>10720</v>
      </c>
      <c r="I7660" s="17">
        <v>50.000000000000064</v>
      </c>
      <c r="J7660" s="17">
        <v>1</v>
      </c>
      <c r="K7660" s="18">
        <v>0.45833333333333331</v>
      </c>
      <c r="L7660" s="19">
        <v>0.45833333333333331</v>
      </c>
      <c r="M7660" s="20">
        <v>660</v>
      </c>
      <c r="N7660" s="20">
        <v>710.00000000000011</v>
      </c>
      <c r="O7660" s="20" t="s">
        <v>17</v>
      </c>
      <c r="P7660" s="21" t="s">
        <v>17</v>
      </c>
      <c r="Q7660" s="21" t="s">
        <v>16738</v>
      </c>
      <c r="R7660" s="21" t="s">
        <v>16738</v>
      </c>
      <c r="S7660" s="21" t="s">
        <v>16738</v>
      </c>
      <c r="T7660" s="21" t="s">
        <v>16738</v>
      </c>
      <c r="U7660" s="21">
        <v>1</v>
      </c>
      <c r="V7660" s="21"/>
      <c r="W7660" s="21"/>
      <c r="X7660" s="21"/>
    </row>
    <row r="7661" spans="1:24" x14ac:dyDescent="0.25">
      <c r="A7661" s="17">
        <v>2022</v>
      </c>
      <c r="B7661" s="17" t="s">
        <v>9</v>
      </c>
      <c r="C7661" s="17" t="s">
        <v>10728</v>
      </c>
      <c r="D7661" s="17" t="s">
        <v>16854</v>
      </c>
      <c r="E7661" s="17">
        <v>590</v>
      </c>
      <c r="F7661" s="17">
        <v>3</v>
      </c>
      <c r="G7661" s="17" t="s">
        <v>10726</v>
      </c>
      <c r="H7661" s="17" t="s">
        <v>10720</v>
      </c>
      <c r="I7661" s="17">
        <v>50.000000000000064</v>
      </c>
      <c r="J7661" s="17">
        <v>1</v>
      </c>
      <c r="K7661" s="18">
        <v>0.33333333333333331</v>
      </c>
      <c r="L7661" s="19">
        <v>0.33333333333333331</v>
      </c>
      <c r="M7661" s="20">
        <v>480</v>
      </c>
      <c r="N7661" s="20">
        <v>530.00000000000011</v>
      </c>
      <c r="O7661" s="20" t="s">
        <v>17</v>
      </c>
      <c r="P7661" s="21" t="s">
        <v>17</v>
      </c>
      <c r="Q7661" s="21" t="s">
        <v>16738</v>
      </c>
      <c r="R7661" s="21" t="s">
        <v>16738</v>
      </c>
      <c r="S7661" s="21" t="s">
        <v>16738</v>
      </c>
      <c r="T7661" s="21" t="s">
        <v>16738</v>
      </c>
      <c r="U7661" s="21">
        <v>1</v>
      </c>
      <c r="V7661" s="21"/>
      <c r="W7661" s="21"/>
      <c r="X7661" s="21"/>
    </row>
    <row r="7662" spans="1:24" x14ac:dyDescent="0.25">
      <c r="A7662" s="17">
        <v>2022</v>
      </c>
      <c r="B7662" s="17" t="s">
        <v>9</v>
      </c>
      <c r="C7662" s="17" t="s">
        <v>10753</v>
      </c>
      <c r="D7662" s="17" t="s">
        <v>16854</v>
      </c>
      <c r="E7662" s="17">
        <v>596</v>
      </c>
      <c r="F7662" s="17">
        <v>1</v>
      </c>
      <c r="G7662" s="17" t="s">
        <v>10754</v>
      </c>
      <c r="H7662" s="17" t="s">
        <v>10720</v>
      </c>
      <c r="I7662" s="17">
        <v>50.000000000000064</v>
      </c>
      <c r="J7662" s="17">
        <v>1</v>
      </c>
      <c r="K7662" s="18">
        <v>0.77083333333333337</v>
      </c>
      <c r="L7662" s="19">
        <v>0.77083333333333337</v>
      </c>
      <c r="M7662" s="20">
        <v>1110</v>
      </c>
      <c r="N7662" s="20">
        <v>1160</v>
      </c>
      <c r="O7662" s="20" t="s">
        <v>13</v>
      </c>
      <c r="P7662" s="21" t="s">
        <v>13</v>
      </c>
      <c r="Q7662" s="21" t="s">
        <v>16738</v>
      </c>
      <c r="R7662" s="21" t="s">
        <v>16738</v>
      </c>
      <c r="S7662" s="21" t="s">
        <v>16738</v>
      </c>
      <c r="T7662" s="21" t="s">
        <v>16738</v>
      </c>
      <c r="U7662" s="21">
        <v>1</v>
      </c>
      <c r="V7662" s="21"/>
      <c r="W7662" s="21"/>
      <c r="X7662" s="21"/>
    </row>
    <row r="7663" spans="1:24" x14ac:dyDescent="0.25">
      <c r="A7663" s="17">
        <v>2022</v>
      </c>
      <c r="B7663" s="17" t="s">
        <v>9</v>
      </c>
      <c r="C7663" s="17" t="s">
        <v>10755</v>
      </c>
      <c r="D7663" s="17" t="s">
        <v>16854</v>
      </c>
      <c r="E7663" s="17">
        <v>596</v>
      </c>
      <c r="F7663" s="17">
        <v>2</v>
      </c>
      <c r="G7663" s="17" t="s">
        <v>10754</v>
      </c>
      <c r="H7663" s="17" t="s">
        <v>10720</v>
      </c>
      <c r="I7663" s="17">
        <v>50.000000000000064</v>
      </c>
      <c r="J7663" s="17">
        <v>1</v>
      </c>
      <c r="K7663" s="18">
        <v>0.39583333333333331</v>
      </c>
      <c r="L7663" s="19">
        <v>0.39583333333333331</v>
      </c>
      <c r="M7663" s="20">
        <v>570</v>
      </c>
      <c r="N7663" s="20">
        <v>620.00000000000011</v>
      </c>
      <c r="O7663" s="20" t="s">
        <v>19</v>
      </c>
      <c r="P7663" s="21" t="s">
        <v>19</v>
      </c>
      <c r="Q7663" s="21" t="s">
        <v>16738</v>
      </c>
      <c r="R7663" s="21" t="s">
        <v>16738</v>
      </c>
      <c r="S7663" s="21" t="s">
        <v>16738</v>
      </c>
      <c r="T7663" s="21" t="s">
        <v>16738</v>
      </c>
      <c r="U7663" s="21">
        <v>1</v>
      </c>
      <c r="V7663" s="21"/>
      <c r="W7663" s="21"/>
      <c r="X7663" s="21"/>
    </row>
    <row r="7664" spans="1:24" x14ac:dyDescent="0.25">
      <c r="A7664" s="17">
        <v>2022</v>
      </c>
      <c r="B7664" s="17" t="s">
        <v>9</v>
      </c>
      <c r="C7664" s="17" t="s">
        <v>10756</v>
      </c>
      <c r="D7664" s="17" t="s">
        <v>16854</v>
      </c>
      <c r="E7664" s="17">
        <v>596</v>
      </c>
      <c r="F7664" s="17">
        <v>3</v>
      </c>
      <c r="G7664" s="17" t="s">
        <v>10754</v>
      </c>
      <c r="H7664" s="17" t="s">
        <v>10720</v>
      </c>
      <c r="I7664" s="17">
        <v>50.000000000000064</v>
      </c>
      <c r="J7664" s="17">
        <v>1</v>
      </c>
      <c r="K7664" s="18">
        <v>0.39583333333333331</v>
      </c>
      <c r="L7664" s="19">
        <v>0.39583333333333331</v>
      </c>
      <c r="M7664" s="20">
        <v>570</v>
      </c>
      <c r="N7664" s="20">
        <v>620.00000000000011</v>
      </c>
      <c r="O7664" s="20" t="s">
        <v>15</v>
      </c>
      <c r="P7664" s="21" t="s">
        <v>15</v>
      </c>
      <c r="Q7664" s="21" t="s">
        <v>16738</v>
      </c>
      <c r="R7664" s="21" t="s">
        <v>16738</v>
      </c>
      <c r="S7664" s="21" t="s">
        <v>16738</v>
      </c>
      <c r="T7664" s="21" t="s">
        <v>16738</v>
      </c>
      <c r="U7664" s="21">
        <v>1</v>
      </c>
      <c r="V7664" s="21"/>
      <c r="W7664" s="21"/>
      <c r="X7664" s="21"/>
    </row>
    <row r="7665" spans="1:24" x14ac:dyDescent="0.25">
      <c r="A7665" s="17">
        <v>2022</v>
      </c>
      <c r="B7665" s="17" t="s">
        <v>9</v>
      </c>
      <c r="C7665" s="17" t="s">
        <v>10757</v>
      </c>
      <c r="D7665" s="17" t="s">
        <v>16854</v>
      </c>
      <c r="E7665" s="17">
        <v>597</v>
      </c>
      <c r="F7665" s="17">
        <v>1</v>
      </c>
      <c r="G7665" s="17" t="s">
        <v>10758</v>
      </c>
      <c r="H7665" s="17" t="s">
        <v>10720</v>
      </c>
      <c r="I7665" s="17">
        <v>50.000000000000064</v>
      </c>
      <c r="J7665" s="17">
        <v>1</v>
      </c>
      <c r="K7665" s="18">
        <v>0.39583333333333331</v>
      </c>
      <c r="L7665" s="19">
        <v>0.39583333333333331</v>
      </c>
      <c r="M7665" s="20">
        <v>570</v>
      </c>
      <c r="N7665" s="20">
        <v>620.00000000000011</v>
      </c>
      <c r="O7665" s="20" t="s">
        <v>19</v>
      </c>
      <c r="P7665" s="21" t="s">
        <v>19</v>
      </c>
      <c r="Q7665" s="21" t="s">
        <v>16738</v>
      </c>
      <c r="R7665" s="21" t="s">
        <v>16738</v>
      </c>
      <c r="S7665" s="21" t="s">
        <v>16738</v>
      </c>
      <c r="T7665" s="21" t="s">
        <v>16738</v>
      </c>
      <c r="U7665" s="21">
        <v>1</v>
      </c>
      <c r="V7665" s="21"/>
      <c r="W7665" s="21"/>
      <c r="X7665" s="21"/>
    </row>
    <row r="7666" spans="1:24" x14ac:dyDescent="0.25">
      <c r="A7666" s="17">
        <v>2022</v>
      </c>
      <c r="B7666" s="17" t="s">
        <v>9</v>
      </c>
      <c r="C7666" s="17" t="s">
        <v>10759</v>
      </c>
      <c r="D7666" s="17" t="s">
        <v>16854</v>
      </c>
      <c r="E7666" s="17">
        <v>597</v>
      </c>
      <c r="F7666" s="17">
        <v>2</v>
      </c>
      <c r="G7666" s="17" t="s">
        <v>10758</v>
      </c>
      <c r="H7666" s="17" t="s">
        <v>10720</v>
      </c>
      <c r="I7666" s="17">
        <v>50.000000000000064</v>
      </c>
      <c r="J7666" s="17">
        <v>1</v>
      </c>
      <c r="K7666" s="18">
        <v>0.52083333333333337</v>
      </c>
      <c r="L7666" s="19">
        <v>0.52083333333333337</v>
      </c>
      <c r="M7666" s="20">
        <v>750</v>
      </c>
      <c r="N7666" s="20">
        <v>800.00000000000011</v>
      </c>
      <c r="O7666" s="20" t="s">
        <v>15</v>
      </c>
      <c r="P7666" s="21" t="s">
        <v>15</v>
      </c>
      <c r="Q7666" s="21" t="s">
        <v>16738</v>
      </c>
      <c r="R7666" s="21" t="s">
        <v>16738</v>
      </c>
      <c r="S7666" s="21" t="s">
        <v>16738</v>
      </c>
      <c r="T7666" s="21" t="s">
        <v>16738</v>
      </c>
      <c r="U7666" s="21">
        <v>1</v>
      </c>
      <c r="V7666" s="21"/>
      <c r="W7666" s="21"/>
      <c r="X7666" s="21"/>
    </row>
    <row r="7667" spans="1:24" x14ac:dyDescent="0.25">
      <c r="A7667" s="17">
        <v>2022</v>
      </c>
      <c r="B7667" s="17" t="s">
        <v>9</v>
      </c>
      <c r="C7667" s="17" t="s">
        <v>10760</v>
      </c>
      <c r="D7667" s="17" t="s">
        <v>16854</v>
      </c>
      <c r="E7667" s="17">
        <v>597</v>
      </c>
      <c r="F7667" s="17">
        <v>3</v>
      </c>
      <c r="G7667" s="17" t="s">
        <v>10758</v>
      </c>
      <c r="H7667" s="17" t="s">
        <v>10720</v>
      </c>
      <c r="I7667" s="17">
        <v>50.000000000000064</v>
      </c>
      <c r="J7667" s="17">
        <v>1</v>
      </c>
      <c r="K7667" s="18">
        <v>0.64583333333333337</v>
      </c>
      <c r="L7667" s="19">
        <v>0.64583333333333337</v>
      </c>
      <c r="M7667" s="20">
        <v>930</v>
      </c>
      <c r="N7667" s="20">
        <v>980.00000000000011</v>
      </c>
      <c r="O7667" s="20" t="s">
        <v>13</v>
      </c>
      <c r="P7667" s="21" t="s">
        <v>13</v>
      </c>
      <c r="Q7667" s="21" t="s">
        <v>16738</v>
      </c>
      <c r="R7667" s="21" t="s">
        <v>16738</v>
      </c>
      <c r="S7667" s="21" t="s">
        <v>16738</v>
      </c>
      <c r="T7667" s="21" t="s">
        <v>16738</v>
      </c>
      <c r="U7667" s="21">
        <v>1</v>
      </c>
      <c r="V7667" s="21"/>
      <c r="W7667" s="21"/>
      <c r="X7667" s="21"/>
    </row>
    <row r="7668" spans="1:24" x14ac:dyDescent="0.25">
      <c r="A7668" s="17">
        <v>2022</v>
      </c>
      <c r="B7668" s="17" t="s">
        <v>9</v>
      </c>
      <c r="C7668" s="17" t="s">
        <v>11082</v>
      </c>
      <c r="D7668" s="17" t="s">
        <v>17242</v>
      </c>
      <c r="E7668" s="17">
        <v>542</v>
      </c>
      <c r="F7668" s="17">
        <v>1</v>
      </c>
      <c r="G7668" s="17" t="s">
        <v>11083</v>
      </c>
      <c r="H7668" s="17" t="s">
        <v>11084</v>
      </c>
      <c r="I7668" s="17">
        <v>50.000000000000064</v>
      </c>
      <c r="J7668" s="17">
        <v>1</v>
      </c>
      <c r="K7668" s="18">
        <v>0.39583333333333331</v>
      </c>
      <c r="L7668" s="19">
        <v>0.39583333333333331</v>
      </c>
      <c r="M7668" s="20">
        <v>570</v>
      </c>
      <c r="N7668" s="20">
        <v>620.00000000000011</v>
      </c>
      <c r="O7668" s="20" t="s">
        <v>13</v>
      </c>
      <c r="P7668" s="21" t="s">
        <v>13</v>
      </c>
      <c r="Q7668" s="21" t="s">
        <v>16738</v>
      </c>
      <c r="R7668" s="21" t="s">
        <v>16738</v>
      </c>
      <c r="S7668" s="21" t="s">
        <v>16738</v>
      </c>
      <c r="T7668" s="21" t="s">
        <v>16738</v>
      </c>
      <c r="U7668" s="21">
        <v>1</v>
      </c>
      <c r="V7668" s="21"/>
      <c r="W7668" s="21"/>
      <c r="X7668" s="21"/>
    </row>
    <row r="7669" spans="1:24" x14ac:dyDescent="0.25">
      <c r="A7669" s="17">
        <v>2022</v>
      </c>
      <c r="B7669" s="17" t="s">
        <v>9</v>
      </c>
      <c r="C7669" s="17" t="s">
        <v>11100</v>
      </c>
      <c r="D7669" s="17" t="s">
        <v>17040</v>
      </c>
      <c r="E7669" s="17">
        <v>100</v>
      </c>
      <c r="F7669" s="17">
        <v>1</v>
      </c>
      <c r="G7669" s="17" t="s">
        <v>11101</v>
      </c>
      <c r="H7669" s="17" t="s">
        <v>11102</v>
      </c>
      <c r="I7669" s="17">
        <v>50.000000000000064</v>
      </c>
      <c r="J7669" s="17">
        <v>1</v>
      </c>
      <c r="K7669" s="18">
        <v>0.70833333333333337</v>
      </c>
      <c r="L7669" s="19">
        <v>0.70833333333333337</v>
      </c>
      <c r="M7669" s="20">
        <v>1020</v>
      </c>
      <c r="N7669" s="20">
        <v>1070</v>
      </c>
      <c r="O7669" s="20" t="s">
        <v>21</v>
      </c>
      <c r="P7669" s="21" t="s">
        <v>21</v>
      </c>
      <c r="Q7669" s="21" t="s">
        <v>16738</v>
      </c>
      <c r="R7669" s="21" t="s">
        <v>16738</v>
      </c>
      <c r="S7669" s="21" t="s">
        <v>16738</v>
      </c>
      <c r="T7669" s="21" t="s">
        <v>16738</v>
      </c>
      <c r="U7669" s="21">
        <v>1</v>
      </c>
      <c r="V7669" s="21"/>
      <c r="W7669" s="21"/>
      <c r="X7669" s="21"/>
    </row>
    <row r="7670" spans="1:24" x14ac:dyDescent="0.25">
      <c r="A7670" s="17">
        <v>2022</v>
      </c>
      <c r="B7670" s="17" t="s">
        <v>9</v>
      </c>
      <c r="C7670" s="17" t="s">
        <v>11103</v>
      </c>
      <c r="D7670" s="17" t="s">
        <v>17040</v>
      </c>
      <c r="E7670" s="17">
        <v>100</v>
      </c>
      <c r="F7670" s="17">
        <v>2</v>
      </c>
      <c r="G7670" s="17" t="s">
        <v>11101</v>
      </c>
      <c r="H7670" s="17" t="s">
        <v>11102</v>
      </c>
      <c r="I7670" s="17">
        <v>50.000000000000064</v>
      </c>
      <c r="J7670" s="17">
        <v>1</v>
      </c>
      <c r="K7670" s="18">
        <v>0.58333333333333337</v>
      </c>
      <c r="L7670" s="19">
        <v>0.58333333333333337</v>
      </c>
      <c r="M7670" s="20">
        <v>840</v>
      </c>
      <c r="N7670" s="20">
        <v>890.00000000000011</v>
      </c>
      <c r="O7670" s="20" t="s">
        <v>17</v>
      </c>
      <c r="P7670" s="21" t="s">
        <v>17</v>
      </c>
      <c r="Q7670" s="21" t="s">
        <v>16738</v>
      </c>
      <c r="R7670" s="21" t="s">
        <v>16738</v>
      </c>
      <c r="S7670" s="21" t="s">
        <v>16738</v>
      </c>
      <c r="T7670" s="21" t="s">
        <v>16738</v>
      </c>
      <c r="U7670" s="21">
        <v>1</v>
      </c>
      <c r="V7670" s="21"/>
      <c r="W7670" s="21"/>
      <c r="X7670" s="21"/>
    </row>
    <row r="7671" spans="1:24" x14ac:dyDescent="0.25">
      <c r="A7671" s="17">
        <v>2022</v>
      </c>
      <c r="B7671" s="17" t="s">
        <v>9</v>
      </c>
      <c r="C7671" s="17" t="s">
        <v>11104</v>
      </c>
      <c r="D7671" s="17" t="s">
        <v>17040</v>
      </c>
      <c r="E7671" s="17">
        <v>100</v>
      </c>
      <c r="F7671" s="17">
        <v>3</v>
      </c>
      <c r="G7671" s="17" t="s">
        <v>11101</v>
      </c>
      <c r="H7671" s="17" t="s">
        <v>11102</v>
      </c>
      <c r="I7671" s="17">
        <v>50.000000000000064</v>
      </c>
      <c r="J7671" s="17">
        <v>1</v>
      </c>
      <c r="K7671" s="18">
        <v>0.45833333333333331</v>
      </c>
      <c r="L7671" s="19">
        <v>0.45833333333333331</v>
      </c>
      <c r="M7671" s="20">
        <v>660</v>
      </c>
      <c r="N7671" s="20">
        <v>710.00000000000011</v>
      </c>
      <c r="O7671" s="20" t="s">
        <v>13</v>
      </c>
      <c r="P7671" s="21" t="s">
        <v>13</v>
      </c>
      <c r="Q7671" s="21" t="s">
        <v>16738</v>
      </c>
      <c r="R7671" s="21" t="s">
        <v>16738</v>
      </c>
      <c r="S7671" s="21" t="s">
        <v>16738</v>
      </c>
      <c r="T7671" s="21" t="s">
        <v>16738</v>
      </c>
      <c r="U7671" s="21">
        <v>1</v>
      </c>
      <c r="V7671" s="21"/>
      <c r="W7671" s="21"/>
      <c r="X7671" s="21"/>
    </row>
    <row r="7672" spans="1:24" x14ac:dyDescent="0.25">
      <c r="A7672" s="17">
        <v>2022</v>
      </c>
      <c r="B7672" s="17" t="s">
        <v>9</v>
      </c>
      <c r="C7672" s="17" t="s">
        <v>11105</v>
      </c>
      <c r="D7672" s="17" t="s">
        <v>17040</v>
      </c>
      <c r="E7672" s="17">
        <v>100</v>
      </c>
      <c r="F7672" s="17">
        <v>4</v>
      </c>
      <c r="G7672" s="17" t="s">
        <v>11101</v>
      </c>
      <c r="H7672" s="17" t="s">
        <v>11102</v>
      </c>
      <c r="I7672" s="17">
        <v>50.000000000000064</v>
      </c>
      <c r="J7672" s="17">
        <v>1</v>
      </c>
      <c r="K7672" s="18">
        <v>0.45833333333333331</v>
      </c>
      <c r="L7672" s="19">
        <v>0.45833333333333331</v>
      </c>
      <c r="M7672" s="20">
        <v>660</v>
      </c>
      <c r="N7672" s="20">
        <v>710.00000000000011</v>
      </c>
      <c r="O7672" s="20" t="s">
        <v>17</v>
      </c>
      <c r="P7672" s="21" t="s">
        <v>17</v>
      </c>
      <c r="Q7672" s="21" t="s">
        <v>16738</v>
      </c>
      <c r="R7672" s="21" t="s">
        <v>16738</v>
      </c>
      <c r="S7672" s="21" t="s">
        <v>16738</v>
      </c>
      <c r="T7672" s="21" t="s">
        <v>16738</v>
      </c>
      <c r="U7672" s="21">
        <v>1</v>
      </c>
      <c r="V7672" s="21"/>
      <c r="W7672" s="21"/>
      <c r="X7672" s="21"/>
    </row>
    <row r="7673" spans="1:24" x14ac:dyDescent="0.25">
      <c r="A7673" s="17">
        <v>2022</v>
      </c>
      <c r="B7673" s="17" t="s">
        <v>9</v>
      </c>
      <c r="C7673" s="17" t="s">
        <v>11106</v>
      </c>
      <c r="D7673" s="17" t="s">
        <v>17040</v>
      </c>
      <c r="E7673" s="17">
        <v>100</v>
      </c>
      <c r="F7673" s="17">
        <v>5</v>
      </c>
      <c r="G7673" s="17" t="s">
        <v>11101</v>
      </c>
      <c r="H7673" s="17" t="s">
        <v>11102</v>
      </c>
      <c r="I7673" s="17">
        <v>50.000000000000064</v>
      </c>
      <c r="J7673" s="17">
        <v>1</v>
      </c>
      <c r="K7673" s="18">
        <v>0.33333333333333331</v>
      </c>
      <c r="L7673" s="19">
        <v>0.33333333333333331</v>
      </c>
      <c r="M7673" s="20">
        <v>480</v>
      </c>
      <c r="N7673" s="20">
        <v>530.00000000000011</v>
      </c>
      <c r="O7673" s="20" t="s">
        <v>21</v>
      </c>
      <c r="P7673" s="21" t="s">
        <v>21</v>
      </c>
      <c r="Q7673" s="21" t="s">
        <v>16738</v>
      </c>
      <c r="R7673" s="21" t="s">
        <v>16738</v>
      </c>
      <c r="S7673" s="21" t="s">
        <v>16738</v>
      </c>
      <c r="T7673" s="21" t="s">
        <v>16738</v>
      </c>
      <c r="U7673" s="21">
        <v>1</v>
      </c>
      <c r="V7673" s="21"/>
      <c r="W7673" s="21"/>
      <c r="X7673" s="21"/>
    </row>
    <row r="7674" spans="1:24" x14ac:dyDescent="0.25">
      <c r="A7674" s="17">
        <v>2022</v>
      </c>
      <c r="B7674" s="17" t="s">
        <v>9</v>
      </c>
      <c r="C7674" s="17" t="s">
        <v>11107</v>
      </c>
      <c r="D7674" s="17" t="s">
        <v>17040</v>
      </c>
      <c r="E7674" s="17">
        <v>100</v>
      </c>
      <c r="F7674" s="17">
        <v>6</v>
      </c>
      <c r="G7674" s="17" t="s">
        <v>11101</v>
      </c>
      <c r="H7674" s="17" t="s">
        <v>11102</v>
      </c>
      <c r="I7674" s="17">
        <v>50.000000000000064</v>
      </c>
      <c r="J7674" s="17">
        <v>1</v>
      </c>
      <c r="K7674" s="18">
        <v>0.58333333333333337</v>
      </c>
      <c r="L7674" s="19">
        <v>0.58333333333333337</v>
      </c>
      <c r="M7674" s="20">
        <v>840</v>
      </c>
      <c r="N7674" s="20">
        <v>890.00000000000011</v>
      </c>
      <c r="O7674" s="20" t="s">
        <v>15</v>
      </c>
      <c r="P7674" s="21" t="s">
        <v>15</v>
      </c>
      <c r="Q7674" s="21" t="s">
        <v>16738</v>
      </c>
      <c r="R7674" s="21" t="s">
        <v>16738</v>
      </c>
      <c r="S7674" s="21" t="s">
        <v>16738</v>
      </c>
      <c r="T7674" s="21" t="s">
        <v>16738</v>
      </c>
      <c r="U7674" s="21">
        <v>1</v>
      </c>
      <c r="V7674" s="21"/>
      <c r="W7674" s="21"/>
      <c r="X7674" s="21"/>
    </row>
    <row r="7675" spans="1:24" x14ac:dyDescent="0.25">
      <c r="A7675" s="17">
        <v>2022</v>
      </c>
      <c r="B7675" s="17" t="s">
        <v>9</v>
      </c>
      <c r="C7675" s="17" t="s">
        <v>11108</v>
      </c>
      <c r="D7675" s="17" t="s">
        <v>17040</v>
      </c>
      <c r="E7675" s="17">
        <v>100</v>
      </c>
      <c r="F7675" s="17">
        <v>7</v>
      </c>
      <c r="G7675" s="17" t="s">
        <v>11101</v>
      </c>
      <c r="H7675" s="17" t="s">
        <v>11102</v>
      </c>
      <c r="I7675" s="17">
        <v>50.000000000000064</v>
      </c>
      <c r="J7675" s="17">
        <v>1</v>
      </c>
      <c r="K7675" s="18">
        <v>0.33333333333333331</v>
      </c>
      <c r="L7675" s="19">
        <v>0.33333333333333331</v>
      </c>
      <c r="M7675" s="20">
        <v>480</v>
      </c>
      <c r="N7675" s="20">
        <v>530.00000000000011</v>
      </c>
      <c r="O7675" s="20" t="s">
        <v>21</v>
      </c>
      <c r="P7675" s="21" t="s">
        <v>21</v>
      </c>
      <c r="Q7675" s="21" t="s">
        <v>16738</v>
      </c>
      <c r="R7675" s="21" t="s">
        <v>16738</v>
      </c>
      <c r="S7675" s="21" t="s">
        <v>16738</v>
      </c>
      <c r="T7675" s="21" t="s">
        <v>16738</v>
      </c>
      <c r="U7675" s="21">
        <v>1</v>
      </c>
      <c r="V7675" s="21"/>
      <c r="W7675" s="21"/>
      <c r="X7675" s="21"/>
    </row>
    <row r="7676" spans="1:24" x14ac:dyDescent="0.25">
      <c r="A7676" s="17">
        <v>2022</v>
      </c>
      <c r="B7676" s="17" t="s">
        <v>9</v>
      </c>
      <c r="C7676" s="17" t="s">
        <v>11109</v>
      </c>
      <c r="D7676" s="17" t="s">
        <v>17040</v>
      </c>
      <c r="E7676" s="17">
        <v>100</v>
      </c>
      <c r="F7676" s="17">
        <v>8</v>
      </c>
      <c r="G7676" s="17" t="s">
        <v>11101</v>
      </c>
      <c r="H7676" s="17" t="s">
        <v>11102</v>
      </c>
      <c r="I7676" s="17">
        <v>50.000000000000064</v>
      </c>
      <c r="J7676" s="17">
        <v>1</v>
      </c>
      <c r="K7676" s="18">
        <v>0.58333333333333337</v>
      </c>
      <c r="L7676" s="19">
        <v>0.58333333333333337</v>
      </c>
      <c r="M7676" s="20">
        <v>840</v>
      </c>
      <c r="N7676" s="20">
        <v>890.00000000000011</v>
      </c>
      <c r="O7676" s="20" t="s">
        <v>46</v>
      </c>
      <c r="P7676" s="21" t="s">
        <v>46</v>
      </c>
      <c r="Q7676" s="21" t="s">
        <v>16738</v>
      </c>
      <c r="R7676" s="21" t="s">
        <v>16738</v>
      </c>
      <c r="S7676" s="21" t="s">
        <v>16738</v>
      </c>
      <c r="T7676" s="21" t="s">
        <v>16738</v>
      </c>
      <c r="U7676" s="21">
        <v>1</v>
      </c>
      <c r="V7676" s="21"/>
      <c r="W7676" s="21"/>
      <c r="X7676" s="21"/>
    </row>
    <row r="7677" spans="1:24" x14ac:dyDescent="0.25">
      <c r="A7677" s="17">
        <v>2022</v>
      </c>
      <c r="B7677" s="17" t="s">
        <v>9</v>
      </c>
      <c r="C7677" s="17" t="s">
        <v>11110</v>
      </c>
      <c r="D7677" s="17" t="s">
        <v>17040</v>
      </c>
      <c r="E7677" s="17">
        <v>100</v>
      </c>
      <c r="F7677" s="17">
        <v>9</v>
      </c>
      <c r="G7677" s="17" t="s">
        <v>11101</v>
      </c>
      <c r="H7677" s="17" t="s">
        <v>11102</v>
      </c>
      <c r="I7677" s="17">
        <v>50.000000000000064</v>
      </c>
      <c r="J7677" s="17">
        <v>1</v>
      </c>
      <c r="K7677" s="18">
        <v>0.70833333333333337</v>
      </c>
      <c r="L7677" s="19">
        <v>0.70833333333333337</v>
      </c>
      <c r="M7677" s="20">
        <v>1020</v>
      </c>
      <c r="N7677" s="20">
        <v>1070</v>
      </c>
      <c r="O7677" s="20" t="s">
        <v>19</v>
      </c>
      <c r="P7677" s="21" t="s">
        <v>19</v>
      </c>
      <c r="Q7677" s="21" t="s">
        <v>16738</v>
      </c>
      <c r="R7677" s="21" t="s">
        <v>16738</v>
      </c>
      <c r="S7677" s="21" t="s">
        <v>16738</v>
      </c>
      <c r="T7677" s="21" t="s">
        <v>16738</v>
      </c>
      <c r="U7677" s="21">
        <v>1</v>
      </c>
      <c r="V7677" s="21"/>
      <c r="W7677" s="21"/>
      <c r="X7677" s="21"/>
    </row>
    <row r="7678" spans="1:24" x14ac:dyDescent="0.25">
      <c r="A7678" s="17">
        <v>2022</v>
      </c>
      <c r="B7678" s="17" t="s">
        <v>9</v>
      </c>
      <c r="C7678" s="17" t="s">
        <v>11111</v>
      </c>
      <c r="D7678" s="17" t="s">
        <v>17040</v>
      </c>
      <c r="E7678" s="17">
        <v>101</v>
      </c>
      <c r="F7678" s="17">
        <v>1</v>
      </c>
      <c r="G7678" s="17" t="s">
        <v>11112</v>
      </c>
      <c r="H7678" s="17" t="s">
        <v>11113</v>
      </c>
      <c r="I7678" s="17">
        <v>50.000000000000064</v>
      </c>
      <c r="J7678" s="17">
        <v>1</v>
      </c>
      <c r="K7678" s="18">
        <v>0.33333333333333331</v>
      </c>
      <c r="L7678" s="19">
        <v>0.33333333333333331</v>
      </c>
      <c r="M7678" s="20">
        <v>480</v>
      </c>
      <c r="N7678" s="20">
        <v>530.00000000000011</v>
      </c>
      <c r="O7678" s="20" t="s">
        <v>19</v>
      </c>
      <c r="P7678" s="21" t="s">
        <v>19</v>
      </c>
      <c r="Q7678" s="21" t="s">
        <v>16738</v>
      </c>
      <c r="R7678" s="21" t="s">
        <v>16738</v>
      </c>
      <c r="S7678" s="21" t="s">
        <v>16738</v>
      </c>
      <c r="T7678" s="21" t="s">
        <v>16738</v>
      </c>
      <c r="U7678" s="21">
        <v>1</v>
      </c>
      <c r="V7678" s="21"/>
      <c r="W7678" s="21"/>
      <c r="X7678" s="21"/>
    </row>
    <row r="7679" spans="1:24" x14ac:dyDescent="0.25">
      <c r="A7679" s="17">
        <v>2022</v>
      </c>
      <c r="B7679" s="17" t="s">
        <v>9</v>
      </c>
      <c r="C7679" s="17" t="s">
        <v>11114</v>
      </c>
      <c r="D7679" s="17" t="s">
        <v>17040</v>
      </c>
      <c r="E7679" s="17">
        <v>101</v>
      </c>
      <c r="F7679" s="17">
        <v>2</v>
      </c>
      <c r="G7679" s="17" t="s">
        <v>11112</v>
      </c>
      <c r="H7679" s="17" t="s">
        <v>11113</v>
      </c>
      <c r="I7679" s="17">
        <v>50.000000000000064</v>
      </c>
      <c r="J7679" s="17">
        <v>1</v>
      </c>
      <c r="K7679" s="18">
        <v>0.33333333333333331</v>
      </c>
      <c r="L7679" s="19">
        <v>0.33333333333333331</v>
      </c>
      <c r="M7679" s="20">
        <v>480</v>
      </c>
      <c r="N7679" s="20">
        <v>530.00000000000011</v>
      </c>
      <c r="O7679" s="20" t="s">
        <v>19</v>
      </c>
      <c r="P7679" s="21" t="s">
        <v>19</v>
      </c>
      <c r="Q7679" s="21" t="s">
        <v>16738</v>
      </c>
      <c r="R7679" s="21" t="s">
        <v>16738</v>
      </c>
      <c r="S7679" s="21" t="s">
        <v>16738</v>
      </c>
      <c r="T7679" s="21" t="s">
        <v>16738</v>
      </c>
      <c r="U7679" s="21">
        <v>1</v>
      </c>
      <c r="V7679" s="21"/>
      <c r="W7679" s="21"/>
      <c r="X7679" s="21"/>
    </row>
    <row r="7680" spans="1:24" x14ac:dyDescent="0.25">
      <c r="A7680" s="17">
        <v>2022</v>
      </c>
      <c r="B7680" s="17" t="s">
        <v>9</v>
      </c>
      <c r="C7680" s="17" t="s">
        <v>11115</v>
      </c>
      <c r="D7680" s="17" t="s">
        <v>17040</v>
      </c>
      <c r="E7680" s="17">
        <v>101</v>
      </c>
      <c r="F7680" s="17">
        <v>3</v>
      </c>
      <c r="G7680" s="17" t="s">
        <v>11112</v>
      </c>
      <c r="H7680" s="17" t="s">
        <v>11113</v>
      </c>
      <c r="I7680" s="17">
        <v>50.000000000000064</v>
      </c>
      <c r="J7680" s="17">
        <v>1</v>
      </c>
      <c r="K7680" s="18">
        <v>0.58333333333333337</v>
      </c>
      <c r="L7680" s="19">
        <v>0.58333333333333337</v>
      </c>
      <c r="M7680" s="20">
        <v>840</v>
      </c>
      <c r="N7680" s="20">
        <v>890.00000000000011</v>
      </c>
      <c r="O7680" s="20" t="s">
        <v>46</v>
      </c>
      <c r="P7680" s="21" t="s">
        <v>46</v>
      </c>
      <c r="Q7680" s="21" t="s">
        <v>16738</v>
      </c>
      <c r="R7680" s="21" t="s">
        <v>16738</v>
      </c>
      <c r="S7680" s="21" t="s">
        <v>16738</v>
      </c>
      <c r="T7680" s="21" t="s">
        <v>16738</v>
      </c>
      <c r="U7680" s="21">
        <v>1</v>
      </c>
      <c r="V7680" s="21"/>
      <c r="W7680" s="21"/>
      <c r="X7680" s="21"/>
    </row>
    <row r="7681" spans="1:24" x14ac:dyDescent="0.25">
      <c r="A7681" s="17">
        <v>2022</v>
      </c>
      <c r="B7681" s="17" t="s">
        <v>9</v>
      </c>
      <c r="C7681" s="17" t="s">
        <v>11116</v>
      </c>
      <c r="D7681" s="17" t="s">
        <v>17040</v>
      </c>
      <c r="E7681" s="17">
        <v>101</v>
      </c>
      <c r="F7681" s="17">
        <v>4</v>
      </c>
      <c r="G7681" s="17" t="s">
        <v>11112</v>
      </c>
      <c r="H7681" s="17" t="s">
        <v>11113</v>
      </c>
      <c r="I7681" s="17">
        <v>50.000000000000064</v>
      </c>
      <c r="J7681" s="17">
        <v>1</v>
      </c>
      <c r="K7681" s="18">
        <v>0.52083333333333337</v>
      </c>
      <c r="L7681" s="19">
        <v>0.52083333333333337</v>
      </c>
      <c r="M7681" s="20">
        <v>750</v>
      </c>
      <c r="N7681" s="20">
        <v>800.00000000000011</v>
      </c>
      <c r="O7681" s="20" t="s">
        <v>46</v>
      </c>
      <c r="P7681" s="21" t="s">
        <v>46</v>
      </c>
      <c r="Q7681" s="21" t="s">
        <v>16738</v>
      </c>
      <c r="R7681" s="21" t="s">
        <v>16738</v>
      </c>
      <c r="S7681" s="21" t="s">
        <v>16738</v>
      </c>
      <c r="T7681" s="21" t="s">
        <v>16738</v>
      </c>
      <c r="U7681" s="21">
        <v>1</v>
      </c>
      <c r="V7681" s="21"/>
      <c r="W7681" s="21"/>
      <c r="X7681" s="21"/>
    </row>
    <row r="7682" spans="1:24" x14ac:dyDescent="0.25">
      <c r="A7682" s="17">
        <v>2022</v>
      </c>
      <c r="B7682" s="17" t="s">
        <v>9</v>
      </c>
      <c r="C7682" s="17" t="s">
        <v>11117</v>
      </c>
      <c r="D7682" s="17" t="s">
        <v>17040</v>
      </c>
      <c r="E7682" s="17">
        <v>101</v>
      </c>
      <c r="F7682" s="17">
        <v>5</v>
      </c>
      <c r="G7682" s="17" t="s">
        <v>11112</v>
      </c>
      <c r="H7682" s="17" t="s">
        <v>11113</v>
      </c>
      <c r="I7682" s="17">
        <v>50.000000000000064</v>
      </c>
      <c r="J7682" s="17">
        <v>1</v>
      </c>
      <c r="K7682" s="18">
        <v>0.64583333333333337</v>
      </c>
      <c r="L7682" s="19">
        <v>0.64583333333333337</v>
      </c>
      <c r="M7682" s="20">
        <v>930</v>
      </c>
      <c r="N7682" s="20">
        <v>980.00000000000011</v>
      </c>
      <c r="O7682" s="20" t="s">
        <v>21</v>
      </c>
      <c r="P7682" s="21" t="s">
        <v>21</v>
      </c>
      <c r="Q7682" s="21" t="s">
        <v>16738</v>
      </c>
      <c r="R7682" s="21" t="s">
        <v>16738</v>
      </c>
      <c r="S7682" s="21" t="s">
        <v>16738</v>
      </c>
      <c r="T7682" s="21" t="s">
        <v>16738</v>
      </c>
      <c r="U7682" s="21">
        <v>1</v>
      </c>
      <c r="V7682" s="21"/>
      <c r="W7682" s="21"/>
      <c r="X7682" s="21"/>
    </row>
    <row r="7683" spans="1:24" x14ac:dyDescent="0.25">
      <c r="A7683" s="17">
        <v>2022</v>
      </c>
      <c r="B7683" s="17" t="s">
        <v>9</v>
      </c>
      <c r="C7683" s="17" t="s">
        <v>11118</v>
      </c>
      <c r="D7683" s="17" t="s">
        <v>17040</v>
      </c>
      <c r="E7683" s="17">
        <v>101</v>
      </c>
      <c r="F7683" s="17">
        <v>6</v>
      </c>
      <c r="G7683" s="17" t="s">
        <v>11112</v>
      </c>
      <c r="H7683" s="17" t="s">
        <v>11113</v>
      </c>
      <c r="I7683" s="17">
        <v>50.000000000000064</v>
      </c>
      <c r="J7683" s="17">
        <v>1</v>
      </c>
      <c r="K7683" s="18">
        <v>0.39583333333333331</v>
      </c>
      <c r="L7683" s="19">
        <v>0.39583333333333331</v>
      </c>
      <c r="M7683" s="20">
        <v>570</v>
      </c>
      <c r="N7683" s="20">
        <v>620.00000000000011</v>
      </c>
      <c r="O7683" s="20" t="s">
        <v>46</v>
      </c>
      <c r="P7683" s="21" t="s">
        <v>46</v>
      </c>
      <c r="Q7683" s="21" t="s">
        <v>16738</v>
      </c>
      <c r="R7683" s="21" t="s">
        <v>16738</v>
      </c>
      <c r="S7683" s="21" t="s">
        <v>16738</v>
      </c>
      <c r="T7683" s="21" t="s">
        <v>16738</v>
      </c>
      <c r="U7683" s="21">
        <v>1</v>
      </c>
      <c r="V7683" s="21"/>
      <c r="W7683" s="21"/>
      <c r="X7683" s="21"/>
    </row>
    <row r="7684" spans="1:24" x14ac:dyDescent="0.25">
      <c r="A7684" s="17">
        <v>2022</v>
      </c>
      <c r="B7684" s="17" t="s">
        <v>9</v>
      </c>
      <c r="C7684" s="17" t="s">
        <v>11711</v>
      </c>
      <c r="D7684" s="17" t="s">
        <v>16948</v>
      </c>
      <c r="E7684" s="17">
        <v>100</v>
      </c>
      <c r="F7684" s="17">
        <v>1</v>
      </c>
      <c r="G7684" s="17" t="s">
        <v>11712</v>
      </c>
      <c r="H7684" s="17" t="s">
        <v>11713</v>
      </c>
      <c r="I7684" s="17">
        <v>50.000000000000064</v>
      </c>
      <c r="J7684" s="17">
        <v>1</v>
      </c>
      <c r="K7684" s="18">
        <v>0.39583333333333331</v>
      </c>
      <c r="L7684" s="19">
        <v>0.39583333333333331</v>
      </c>
      <c r="M7684" s="20">
        <v>570</v>
      </c>
      <c r="N7684" s="20">
        <v>620.00000000000011</v>
      </c>
      <c r="O7684" s="20" t="s">
        <v>19</v>
      </c>
      <c r="P7684" s="21" t="s">
        <v>19</v>
      </c>
      <c r="Q7684" s="21" t="s">
        <v>16738</v>
      </c>
      <c r="R7684" s="21" t="s">
        <v>16738</v>
      </c>
      <c r="S7684" s="21" t="s">
        <v>16738</v>
      </c>
      <c r="T7684" s="21" t="s">
        <v>16738</v>
      </c>
      <c r="U7684" s="21">
        <v>1</v>
      </c>
      <c r="V7684" s="21"/>
      <c r="W7684" s="21"/>
      <c r="X7684" s="21"/>
    </row>
    <row r="7685" spans="1:24" x14ac:dyDescent="0.25">
      <c r="A7685" s="17">
        <v>2022</v>
      </c>
      <c r="B7685" s="17" t="s">
        <v>9</v>
      </c>
      <c r="C7685" s="17" t="s">
        <v>11714</v>
      </c>
      <c r="D7685" s="17" t="s">
        <v>16948</v>
      </c>
      <c r="E7685" s="17">
        <v>100</v>
      </c>
      <c r="F7685" s="17">
        <v>2</v>
      </c>
      <c r="G7685" s="17" t="s">
        <v>11712</v>
      </c>
      <c r="H7685" s="17" t="s">
        <v>11713</v>
      </c>
      <c r="I7685" s="17">
        <v>50.000000000000064</v>
      </c>
      <c r="J7685" s="17">
        <v>1</v>
      </c>
      <c r="K7685" s="18">
        <v>0.45833333333333331</v>
      </c>
      <c r="L7685" s="19">
        <v>0.45833333333333331</v>
      </c>
      <c r="M7685" s="20">
        <v>660</v>
      </c>
      <c r="N7685" s="20">
        <v>710.00000000000011</v>
      </c>
      <c r="O7685" s="20" t="s">
        <v>15</v>
      </c>
      <c r="P7685" s="21" t="s">
        <v>15</v>
      </c>
      <c r="Q7685" s="21" t="s">
        <v>16738</v>
      </c>
      <c r="R7685" s="21" t="s">
        <v>16738</v>
      </c>
      <c r="S7685" s="21" t="s">
        <v>16738</v>
      </c>
      <c r="T7685" s="21" t="s">
        <v>16738</v>
      </c>
      <c r="U7685" s="21">
        <v>1</v>
      </c>
      <c r="V7685" s="21"/>
      <c r="W7685" s="21"/>
      <c r="X7685" s="21"/>
    </row>
    <row r="7686" spans="1:24" x14ac:dyDescent="0.25">
      <c r="A7686" s="17">
        <v>2022</v>
      </c>
      <c r="B7686" s="17" t="s">
        <v>9</v>
      </c>
      <c r="C7686" s="17" t="s">
        <v>11715</v>
      </c>
      <c r="D7686" s="17" t="s">
        <v>16948</v>
      </c>
      <c r="E7686" s="17">
        <v>100</v>
      </c>
      <c r="F7686" s="17">
        <v>3</v>
      </c>
      <c r="G7686" s="17" t="s">
        <v>11712</v>
      </c>
      <c r="H7686" s="17" t="s">
        <v>11713</v>
      </c>
      <c r="I7686" s="17">
        <v>50.000000000000064</v>
      </c>
      <c r="J7686" s="17">
        <v>1</v>
      </c>
      <c r="K7686" s="18">
        <v>0.39583333333333331</v>
      </c>
      <c r="L7686" s="19">
        <v>0.39583333333333331</v>
      </c>
      <c r="M7686" s="20">
        <v>570</v>
      </c>
      <c r="N7686" s="20">
        <v>620.00000000000011</v>
      </c>
      <c r="O7686" s="20" t="s">
        <v>19</v>
      </c>
      <c r="P7686" s="21" t="s">
        <v>19</v>
      </c>
      <c r="Q7686" s="21" t="s">
        <v>16738</v>
      </c>
      <c r="R7686" s="21" t="s">
        <v>16738</v>
      </c>
      <c r="S7686" s="21" t="s">
        <v>16738</v>
      </c>
      <c r="T7686" s="21" t="s">
        <v>16738</v>
      </c>
      <c r="U7686" s="21">
        <v>1</v>
      </c>
      <c r="V7686" s="21"/>
      <c r="W7686" s="21"/>
      <c r="X7686" s="21"/>
    </row>
    <row r="7687" spans="1:24" x14ac:dyDescent="0.25">
      <c r="A7687" s="17">
        <v>2022</v>
      </c>
      <c r="B7687" s="17" t="s">
        <v>9</v>
      </c>
      <c r="C7687" s="17" t="s">
        <v>11716</v>
      </c>
      <c r="D7687" s="17" t="s">
        <v>16948</v>
      </c>
      <c r="E7687" s="17">
        <v>100</v>
      </c>
      <c r="F7687" s="17">
        <v>4</v>
      </c>
      <c r="G7687" s="17" t="s">
        <v>11712</v>
      </c>
      <c r="H7687" s="17" t="s">
        <v>11713</v>
      </c>
      <c r="I7687" s="17">
        <v>50.000000000000064</v>
      </c>
      <c r="J7687" s="17">
        <v>1</v>
      </c>
      <c r="K7687" s="18">
        <v>0.27083333333333331</v>
      </c>
      <c r="L7687" s="19">
        <v>0.27083333333333331</v>
      </c>
      <c r="M7687" s="20">
        <v>390</v>
      </c>
      <c r="N7687" s="20">
        <v>440.00000000000006</v>
      </c>
      <c r="O7687" s="20" t="s">
        <v>13</v>
      </c>
      <c r="P7687" s="21" t="s">
        <v>13</v>
      </c>
      <c r="Q7687" s="21" t="s">
        <v>16738</v>
      </c>
      <c r="R7687" s="21" t="s">
        <v>16738</v>
      </c>
      <c r="S7687" s="21" t="s">
        <v>16738</v>
      </c>
      <c r="T7687" s="21" t="s">
        <v>16738</v>
      </c>
      <c r="U7687" s="21">
        <v>1</v>
      </c>
      <c r="V7687" s="21"/>
      <c r="W7687" s="21"/>
      <c r="X7687" s="21"/>
    </row>
    <row r="7688" spans="1:24" x14ac:dyDescent="0.25">
      <c r="A7688" s="17">
        <v>2022</v>
      </c>
      <c r="B7688" s="17" t="s">
        <v>9</v>
      </c>
      <c r="C7688" s="17" t="s">
        <v>11717</v>
      </c>
      <c r="D7688" s="17" t="s">
        <v>16948</v>
      </c>
      <c r="E7688" s="17">
        <v>100</v>
      </c>
      <c r="F7688" s="17">
        <v>5</v>
      </c>
      <c r="G7688" s="17" t="s">
        <v>11712</v>
      </c>
      <c r="H7688" s="17" t="s">
        <v>11713</v>
      </c>
      <c r="I7688" s="17">
        <v>50.000000000000064</v>
      </c>
      <c r="J7688" s="17">
        <v>1</v>
      </c>
      <c r="K7688" s="18">
        <v>0.45833333333333331</v>
      </c>
      <c r="L7688" s="19">
        <v>0.45833333333333331</v>
      </c>
      <c r="M7688" s="20">
        <v>660</v>
      </c>
      <c r="N7688" s="20">
        <v>710.00000000000011</v>
      </c>
      <c r="O7688" s="20" t="s">
        <v>46</v>
      </c>
      <c r="P7688" s="21" t="s">
        <v>46</v>
      </c>
      <c r="Q7688" s="21" t="s">
        <v>16738</v>
      </c>
      <c r="R7688" s="21" t="s">
        <v>16738</v>
      </c>
      <c r="S7688" s="21" t="s">
        <v>16738</v>
      </c>
      <c r="T7688" s="21" t="s">
        <v>16738</v>
      </c>
      <c r="U7688" s="21">
        <v>1</v>
      </c>
      <c r="V7688" s="21"/>
      <c r="W7688" s="21"/>
      <c r="X7688" s="21"/>
    </row>
    <row r="7689" spans="1:24" x14ac:dyDescent="0.25">
      <c r="A7689" s="17">
        <v>2022</v>
      </c>
      <c r="B7689" s="17" t="s">
        <v>9</v>
      </c>
      <c r="C7689" s="17" t="s">
        <v>11718</v>
      </c>
      <c r="D7689" s="17" t="s">
        <v>16948</v>
      </c>
      <c r="E7689" s="17">
        <v>100</v>
      </c>
      <c r="F7689" s="17">
        <v>6</v>
      </c>
      <c r="G7689" s="17" t="s">
        <v>11712</v>
      </c>
      <c r="H7689" s="17" t="s">
        <v>11713</v>
      </c>
      <c r="I7689" s="17">
        <v>50.000000000000064</v>
      </c>
      <c r="J7689" s="17">
        <v>1</v>
      </c>
      <c r="K7689" s="18">
        <v>0.45833333333333331</v>
      </c>
      <c r="L7689" s="19">
        <v>0.45833333333333331</v>
      </c>
      <c r="M7689" s="20">
        <v>660</v>
      </c>
      <c r="N7689" s="20">
        <v>710.00000000000011</v>
      </c>
      <c r="O7689" s="20" t="s">
        <v>17</v>
      </c>
      <c r="P7689" s="21" t="s">
        <v>17</v>
      </c>
      <c r="Q7689" s="21" t="s">
        <v>16738</v>
      </c>
      <c r="R7689" s="21" t="s">
        <v>16738</v>
      </c>
      <c r="S7689" s="21" t="s">
        <v>16738</v>
      </c>
      <c r="T7689" s="21" t="s">
        <v>16738</v>
      </c>
      <c r="U7689" s="21">
        <v>1</v>
      </c>
      <c r="V7689" s="21"/>
      <c r="W7689" s="21"/>
      <c r="X7689" s="21"/>
    </row>
    <row r="7690" spans="1:24" x14ac:dyDescent="0.25">
      <c r="A7690" s="17">
        <v>2022</v>
      </c>
      <c r="B7690" s="17" t="s">
        <v>9</v>
      </c>
      <c r="C7690" s="17" t="s">
        <v>11719</v>
      </c>
      <c r="D7690" s="17" t="s">
        <v>16948</v>
      </c>
      <c r="E7690" s="17">
        <v>100</v>
      </c>
      <c r="F7690" s="17">
        <v>7</v>
      </c>
      <c r="G7690" s="17" t="s">
        <v>11712</v>
      </c>
      <c r="H7690" s="17" t="s">
        <v>11713</v>
      </c>
      <c r="I7690" s="17">
        <v>50.000000000000064</v>
      </c>
      <c r="J7690" s="17">
        <v>1</v>
      </c>
      <c r="K7690" s="18">
        <v>0.77083333333333337</v>
      </c>
      <c r="L7690" s="19">
        <v>0.77083333333333337</v>
      </c>
      <c r="M7690" s="20">
        <v>1110</v>
      </c>
      <c r="N7690" s="20">
        <v>1160</v>
      </c>
      <c r="O7690" s="20" t="s">
        <v>15</v>
      </c>
      <c r="P7690" s="21" t="s">
        <v>15</v>
      </c>
      <c r="Q7690" s="21" t="s">
        <v>16738</v>
      </c>
      <c r="R7690" s="21" t="s">
        <v>16738</v>
      </c>
      <c r="S7690" s="21" t="s">
        <v>16738</v>
      </c>
      <c r="T7690" s="21" t="s">
        <v>16738</v>
      </c>
      <c r="U7690" s="21">
        <v>1</v>
      </c>
      <c r="V7690" s="21"/>
      <c r="W7690" s="21"/>
      <c r="X7690" s="21"/>
    </row>
    <row r="7691" spans="1:24" x14ac:dyDescent="0.25">
      <c r="A7691" s="17">
        <v>2022</v>
      </c>
      <c r="B7691" s="17" t="s">
        <v>9</v>
      </c>
      <c r="C7691" s="17" t="s">
        <v>11720</v>
      </c>
      <c r="D7691" s="17" t="s">
        <v>16948</v>
      </c>
      <c r="E7691" s="17">
        <v>100</v>
      </c>
      <c r="F7691" s="17">
        <v>8</v>
      </c>
      <c r="G7691" s="17" t="s">
        <v>11712</v>
      </c>
      <c r="H7691" s="17" t="s">
        <v>11713</v>
      </c>
      <c r="I7691" s="17">
        <v>50.000000000000064</v>
      </c>
      <c r="J7691" s="17">
        <v>1</v>
      </c>
      <c r="K7691" s="18">
        <v>0.33333333333333331</v>
      </c>
      <c r="L7691" s="19">
        <v>0.33333333333333331</v>
      </c>
      <c r="M7691" s="20">
        <v>480</v>
      </c>
      <c r="N7691" s="20">
        <v>530.00000000000011</v>
      </c>
      <c r="O7691" s="20" t="s">
        <v>21</v>
      </c>
      <c r="P7691" s="21" t="s">
        <v>21</v>
      </c>
      <c r="Q7691" s="21" t="s">
        <v>16738</v>
      </c>
      <c r="R7691" s="21" t="s">
        <v>16738</v>
      </c>
      <c r="S7691" s="21" t="s">
        <v>16738</v>
      </c>
      <c r="T7691" s="21" t="s">
        <v>16738</v>
      </c>
      <c r="U7691" s="21">
        <v>1</v>
      </c>
      <c r="V7691" s="21"/>
      <c r="W7691" s="21"/>
      <c r="X7691" s="21"/>
    </row>
    <row r="7692" spans="1:24" x14ac:dyDescent="0.25">
      <c r="A7692" s="17">
        <v>2022</v>
      </c>
      <c r="B7692" s="17" t="s">
        <v>9</v>
      </c>
      <c r="C7692" s="17" t="s">
        <v>11721</v>
      </c>
      <c r="D7692" s="17" t="s">
        <v>16948</v>
      </c>
      <c r="E7692" s="17">
        <v>100</v>
      </c>
      <c r="F7692" s="17">
        <v>9</v>
      </c>
      <c r="G7692" s="17" t="s">
        <v>11712</v>
      </c>
      <c r="H7692" s="17" t="s">
        <v>11713</v>
      </c>
      <c r="I7692" s="17">
        <v>50.000000000000064</v>
      </c>
      <c r="J7692" s="17">
        <v>1</v>
      </c>
      <c r="K7692" s="18">
        <v>0.70833333333333337</v>
      </c>
      <c r="L7692" s="19">
        <v>0.70833333333333337</v>
      </c>
      <c r="M7692" s="20">
        <v>1020</v>
      </c>
      <c r="N7692" s="20">
        <v>1070</v>
      </c>
      <c r="O7692" s="20" t="s">
        <v>21</v>
      </c>
      <c r="P7692" s="21" t="s">
        <v>21</v>
      </c>
      <c r="Q7692" s="21" t="s">
        <v>16738</v>
      </c>
      <c r="R7692" s="21" t="s">
        <v>16738</v>
      </c>
      <c r="S7692" s="21" t="s">
        <v>16738</v>
      </c>
      <c r="T7692" s="21" t="s">
        <v>16738</v>
      </c>
      <c r="U7692" s="21">
        <v>1</v>
      </c>
      <c r="V7692" s="21"/>
      <c r="W7692" s="21"/>
      <c r="X7692" s="21"/>
    </row>
    <row r="7693" spans="1:24" x14ac:dyDescent="0.25">
      <c r="A7693" s="17">
        <v>2022</v>
      </c>
      <c r="B7693" s="17" t="s">
        <v>9</v>
      </c>
      <c r="C7693" s="17" t="s">
        <v>11722</v>
      </c>
      <c r="D7693" s="17" t="s">
        <v>16948</v>
      </c>
      <c r="E7693" s="17">
        <v>100</v>
      </c>
      <c r="F7693" s="17">
        <v>0</v>
      </c>
      <c r="G7693" s="17" t="s">
        <v>11712</v>
      </c>
      <c r="H7693" s="17" t="s">
        <v>11713</v>
      </c>
      <c r="I7693" s="17">
        <v>50.000000000000064</v>
      </c>
      <c r="J7693" s="17">
        <v>1</v>
      </c>
      <c r="K7693" s="18">
        <v>0.45833333333333331</v>
      </c>
      <c r="L7693" s="19">
        <v>0.45833333333333331</v>
      </c>
      <c r="M7693" s="20">
        <v>660</v>
      </c>
      <c r="N7693" s="20">
        <v>710.00000000000011</v>
      </c>
      <c r="O7693" s="20" t="s">
        <v>19</v>
      </c>
      <c r="P7693" s="21" t="s">
        <v>19</v>
      </c>
      <c r="Q7693" s="21" t="s">
        <v>16738</v>
      </c>
      <c r="R7693" s="21" t="s">
        <v>16738</v>
      </c>
      <c r="S7693" s="21" t="s">
        <v>16738</v>
      </c>
      <c r="T7693" s="21" t="s">
        <v>16738</v>
      </c>
      <c r="U7693" s="21">
        <v>1</v>
      </c>
      <c r="V7693" s="21"/>
      <c r="W7693" s="21"/>
      <c r="X7693" s="21"/>
    </row>
    <row r="7694" spans="1:24" x14ac:dyDescent="0.25">
      <c r="A7694" s="17">
        <v>2022</v>
      </c>
      <c r="B7694" s="17" t="s">
        <v>9</v>
      </c>
      <c r="C7694" s="17" t="s">
        <v>11723</v>
      </c>
      <c r="D7694" s="17" t="s">
        <v>16948</v>
      </c>
      <c r="E7694" s="17">
        <v>101</v>
      </c>
      <c r="F7694" s="17">
        <v>1</v>
      </c>
      <c r="G7694" s="17" t="s">
        <v>11724</v>
      </c>
      <c r="H7694" s="17" t="s">
        <v>11725</v>
      </c>
      <c r="I7694" s="17">
        <v>50.000000000000064</v>
      </c>
      <c r="J7694" s="17">
        <v>1</v>
      </c>
      <c r="K7694" s="18">
        <v>0.45833333333333331</v>
      </c>
      <c r="L7694" s="19">
        <v>0.45833333333333331</v>
      </c>
      <c r="M7694" s="20">
        <v>660</v>
      </c>
      <c r="N7694" s="20">
        <v>710.00000000000011</v>
      </c>
      <c r="O7694" s="20" t="s">
        <v>15</v>
      </c>
      <c r="P7694" s="21" t="s">
        <v>15</v>
      </c>
      <c r="Q7694" s="21" t="s">
        <v>16738</v>
      </c>
      <c r="R7694" s="21" t="s">
        <v>16738</v>
      </c>
      <c r="S7694" s="21" t="s">
        <v>16738</v>
      </c>
      <c r="T7694" s="21" t="s">
        <v>16738</v>
      </c>
      <c r="U7694" s="21">
        <v>1</v>
      </c>
      <c r="V7694" s="21"/>
      <c r="W7694" s="21"/>
      <c r="X7694" s="21"/>
    </row>
    <row r="7695" spans="1:24" x14ac:dyDescent="0.25">
      <c r="A7695" s="17">
        <v>2022</v>
      </c>
      <c r="B7695" s="17" t="s">
        <v>9</v>
      </c>
      <c r="C7695" s="17" t="s">
        <v>11726</v>
      </c>
      <c r="D7695" s="17" t="s">
        <v>16948</v>
      </c>
      <c r="E7695" s="17">
        <v>101</v>
      </c>
      <c r="F7695" s="17">
        <v>2</v>
      </c>
      <c r="G7695" s="17" t="s">
        <v>11724</v>
      </c>
      <c r="H7695" s="17" t="s">
        <v>11725</v>
      </c>
      <c r="I7695" s="17">
        <v>50.000000000000064</v>
      </c>
      <c r="J7695" s="17">
        <v>1</v>
      </c>
      <c r="K7695" s="18">
        <v>0.45833333333333331</v>
      </c>
      <c r="L7695" s="19">
        <v>0.45833333333333331</v>
      </c>
      <c r="M7695" s="20">
        <v>660</v>
      </c>
      <c r="N7695" s="20">
        <v>710.00000000000011</v>
      </c>
      <c r="O7695" s="20" t="s">
        <v>21</v>
      </c>
      <c r="P7695" s="21" t="s">
        <v>21</v>
      </c>
      <c r="Q7695" s="21" t="s">
        <v>16738</v>
      </c>
      <c r="R7695" s="21" t="s">
        <v>16738</v>
      </c>
      <c r="S7695" s="21" t="s">
        <v>16738</v>
      </c>
      <c r="T7695" s="21" t="s">
        <v>16738</v>
      </c>
      <c r="U7695" s="21">
        <v>1</v>
      </c>
      <c r="V7695" s="21"/>
      <c r="W7695" s="21"/>
      <c r="X7695" s="21"/>
    </row>
    <row r="7696" spans="1:24" x14ac:dyDescent="0.25">
      <c r="A7696" s="17">
        <v>2022</v>
      </c>
      <c r="B7696" s="17" t="s">
        <v>9</v>
      </c>
      <c r="C7696" s="17" t="s">
        <v>11727</v>
      </c>
      <c r="D7696" s="17" t="s">
        <v>16948</v>
      </c>
      <c r="E7696" s="17">
        <v>101</v>
      </c>
      <c r="F7696" s="17">
        <v>3</v>
      </c>
      <c r="G7696" s="17" t="s">
        <v>11724</v>
      </c>
      <c r="H7696" s="17" t="s">
        <v>11725</v>
      </c>
      <c r="I7696" s="17">
        <v>50.000000000000064</v>
      </c>
      <c r="J7696" s="17">
        <v>1</v>
      </c>
      <c r="K7696" s="18">
        <v>0.58333333333333337</v>
      </c>
      <c r="L7696" s="19">
        <v>0.58333333333333337</v>
      </c>
      <c r="M7696" s="20">
        <v>840</v>
      </c>
      <c r="N7696" s="20">
        <v>890.00000000000011</v>
      </c>
      <c r="O7696" s="20" t="s">
        <v>15</v>
      </c>
      <c r="P7696" s="21" t="s">
        <v>15</v>
      </c>
      <c r="Q7696" s="21" t="s">
        <v>16738</v>
      </c>
      <c r="R7696" s="21" t="s">
        <v>16738</v>
      </c>
      <c r="S7696" s="21" t="s">
        <v>16738</v>
      </c>
      <c r="T7696" s="21" t="s">
        <v>16738</v>
      </c>
      <c r="U7696" s="21">
        <v>1</v>
      </c>
      <c r="V7696" s="21"/>
      <c r="W7696" s="21"/>
      <c r="X7696" s="21"/>
    </row>
    <row r="7697" spans="1:24" x14ac:dyDescent="0.25">
      <c r="A7697" s="17">
        <v>2022</v>
      </c>
      <c r="B7697" s="17" t="s">
        <v>9</v>
      </c>
      <c r="C7697" s="17" t="s">
        <v>11728</v>
      </c>
      <c r="D7697" s="17" t="s">
        <v>16948</v>
      </c>
      <c r="E7697" s="17">
        <v>101</v>
      </c>
      <c r="F7697" s="17">
        <v>4</v>
      </c>
      <c r="G7697" s="17" t="s">
        <v>11724</v>
      </c>
      <c r="H7697" s="17" t="s">
        <v>11725</v>
      </c>
      <c r="I7697" s="17">
        <v>50.000000000000064</v>
      </c>
      <c r="J7697" s="17">
        <v>1</v>
      </c>
      <c r="K7697" s="18">
        <v>0.70833333333333337</v>
      </c>
      <c r="L7697" s="19">
        <v>0.70833333333333337</v>
      </c>
      <c r="M7697" s="20">
        <v>1020</v>
      </c>
      <c r="N7697" s="20">
        <v>1070</v>
      </c>
      <c r="O7697" s="20" t="s">
        <v>19</v>
      </c>
      <c r="P7697" s="21" t="s">
        <v>19</v>
      </c>
      <c r="Q7697" s="21" t="s">
        <v>16738</v>
      </c>
      <c r="R7697" s="21" t="s">
        <v>16738</v>
      </c>
      <c r="S7697" s="21" t="s">
        <v>16738</v>
      </c>
      <c r="T7697" s="21" t="s">
        <v>16738</v>
      </c>
      <c r="U7697" s="21">
        <v>1</v>
      </c>
      <c r="V7697" s="21"/>
      <c r="W7697" s="21"/>
      <c r="X7697" s="21"/>
    </row>
    <row r="7698" spans="1:24" x14ac:dyDescent="0.25">
      <c r="A7698" s="17">
        <v>2022</v>
      </c>
      <c r="B7698" s="17" t="s">
        <v>9</v>
      </c>
      <c r="C7698" s="17" t="s">
        <v>11729</v>
      </c>
      <c r="D7698" s="17" t="s">
        <v>16948</v>
      </c>
      <c r="E7698" s="17">
        <v>101</v>
      </c>
      <c r="F7698" s="17">
        <v>5</v>
      </c>
      <c r="G7698" s="17" t="s">
        <v>11724</v>
      </c>
      <c r="H7698" s="17" t="s">
        <v>11725</v>
      </c>
      <c r="I7698" s="17">
        <v>50.000000000000064</v>
      </c>
      <c r="J7698" s="17">
        <v>1</v>
      </c>
      <c r="K7698" s="18">
        <v>0.58333333333333337</v>
      </c>
      <c r="L7698" s="19">
        <v>0.58333333333333337</v>
      </c>
      <c r="M7698" s="20">
        <v>840</v>
      </c>
      <c r="N7698" s="20">
        <v>890.00000000000011</v>
      </c>
      <c r="O7698" s="20" t="s">
        <v>19</v>
      </c>
      <c r="P7698" s="21" t="s">
        <v>19</v>
      </c>
      <c r="Q7698" s="21" t="s">
        <v>16738</v>
      </c>
      <c r="R7698" s="21" t="s">
        <v>16738</v>
      </c>
      <c r="S7698" s="21" t="s">
        <v>16738</v>
      </c>
      <c r="T7698" s="21" t="s">
        <v>16738</v>
      </c>
      <c r="U7698" s="21">
        <v>1</v>
      </c>
      <c r="V7698" s="21"/>
      <c r="W7698" s="21"/>
      <c r="X7698" s="21"/>
    </row>
    <row r="7699" spans="1:24" x14ac:dyDescent="0.25">
      <c r="A7699" s="17">
        <v>2022</v>
      </c>
      <c r="B7699" s="17" t="s">
        <v>9</v>
      </c>
      <c r="C7699" s="17" t="s">
        <v>11730</v>
      </c>
      <c r="D7699" s="17" t="s">
        <v>16948</v>
      </c>
      <c r="E7699" s="17">
        <v>101</v>
      </c>
      <c r="F7699" s="17">
        <v>6</v>
      </c>
      <c r="G7699" s="17" t="s">
        <v>11724</v>
      </c>
      <c r="H7699" s="17" t="s">
        <v>11725</v>
      </c>
      <c r="I7699" s="17">
        <v>50.000000000000064</v>
      </c>
      <c r="J7699" s="17">
        <v>1</v>
      </c>
      <c r="K7699" s="18">
        <v>0.45833333333333331</v>
      </c>
      <c r="L7699" s="19">
        <v>0.45833333333333331</v>
      </c>
      <c r="M7699" s="20">
        <v>660</v>
      </c>
      <c r="N7699" s="20">
        <v>710.00000000000011</v>
      </c>
      <c r="O7699" s="20" t="s">
        <v>15</v>
      </c>
      <c r="P7699" s="21" t="s">
        <v>15</v>
      </c>
      <c r="Q7699" s="21" t="s">
        <v>16738</v>
      </c>
      <c r="R7699" s="21" t="s">
        <v>16738</v>
      </c>
      <c r="S7699" s="21" t="s">
        <v>16738</v>
      </c>
      <c r="T7699" s="21" t="s">
        <v>16738</v>
      </c>
      <c r="U7699" s="21">
        <v>1</v>
      </c>
      <c r="V7699" s="21"/>
      <c r="W7699" s="21"/>
      <c r="X7699" s="21"/>
    </row>
    <row r="7700" spans="1:24" x14ac:dyDescent="0.25">
      <c r="A7700" s="17">
        <v>2022</v>
      </c>
      <c r="B7700" s="17" t="s">
        <v>9</v>
      </c>
      <c r="C7700" s="17" t="s">
        <v>11731</v>
      </c>
      <c r="D7700" s="17" t="s">
        <v>16948</v>
      </c>
      <c r="E7700" s="17">
        <v>101</v>
      </c>
      <c r="F7700" s="17">
        <v>7</v>
      </c>
      <c r="G7700" s="17" t="s">
        <v>11724</v>
      </c>
      <c r="H7700" s="17" t="s">
        <v>11725</v>
      </c>
      <c r="I7700" s="17">
        <v>50.000000000000064</v>
      </c>
      <c r="J7700" s="17">
        <v>1</v>
      </c>
      <c r="K7700" s="18">
        <v>0.33333333333333331</v>
      </c>
      <c r="L7700" s="19">
        <v>0.33333333333333331</v>
      </c>
      <c r="M7700" s="20">
        <v>480</v>
      </c>
      <c r="N7700" s="20">
        <v>530.00000000000011</v>
      </c>
      <c r="O7700" s="20" t="s">
        <v>15</v>
      </c>
      <c r="P7700" s="21" t="s">
        <v>15</v>
      </c>
      <c r="Q7700" s="21" t="s">
        <v>16738</v>
      </c>
      <c r="R7700" s="21" t="s">
        <v>16738</v>
      </c>
      <c r="S7700" s="21" t="s">
        <v>16738</v>
      </c>
      <c r="T7700" s="21" t="s">
        <v>16738</v>
      </c>
      <c r="U7700" s="21">
        <v>1</v>
      </c>
      <c r="V7700" s="21"/>
      <c r="W7700" s="21"/>
      <c r="X7700" s="21"/>
    </row>
    <row r="7701" spans="1:24" x14ac:dyDescent="0.25">
      <c r="A7701" s="17">
        <v>2022</v>
      </c>
      <c r="B7701" s="17" t="s">
        <v>9</v>
      </c>
      <c r="C7701" s="17" t="s">
        <v>11928</v>
      </c>
      <c r="D7701" s="17" t="s">
        <v>16949</v>
      </c>
      <c r="E7701" s="17">
        <v>235</v>
      </c>
      <c r="F7701" s="17">
        <v>1</v>
      </c>
      <c r="G7701" s="17" t="s">
        <v>11929</v>
      </c>
      <c r="H7701" s="17" t="s">
        <v>11930</v>
      </c>
      <c r="I7701" s="17">
        <v>50.000000000000064</v>
      </c>
      <c r="J7701" s="17">
        <v>1</v>
      </c>
      <c r="K7701" s="18">
        <v>0.52083333333333337</v>
      </c>
      <c r="L7701" s="19">
        <v>0.52083333333333337</v>
      </c>
      <c r="M7701" s="20">
        <v>750</v>
      </c>
      <c r="N7701" s="20">
        <v>800.00000000000011</v>
      </c>
      <c r="O7701" s="20" t="s">
        <v>46</v>
      </c>
      <c r="P7701" s="21" t="s">
        <v>46</v>
      </c>
      <c r="Q7701" s="21" t="s">
        <v>16738</v>
      </c>
      <c r="R7701" s="21" t="s">
        <v>16738</v>
      </c>
      <c r="S7701" s="21" t="s">
        <v>16738</v>
      </c>
      <c r="T7701" s="21" t="s">
        <v>16738</v>
      </c>
      <c r="U7701" s="21">
        <v>1</v>
      </c>
      <c r="V7701" s="21"/>
      <c r="W7701" s="21"/>
      <c r="X7701" s="21"/>
    </row>
    <row r="7702" spans="1:24" x14ac:dyDescent="0.25">
      <c r="A7702" s="17">
        <v>2022</v>
      </c>
      <c r="B7702" s="17" t="s">
        <v>9</v>
      </c>
      <c r="C7702" s="17" t="s">
        <v>11931</v>
      </c>
      <c r="D7702" s="17" t="s">
        <v>16949</v>
      </c>
      <c r="E7702" s="17">
        <v>235</v>
      </c>
      <c r="F7702" s="17">
        <v>2</v>
      </c>
      <c r="G7702" s="17" t="s">
        <v>11929</v>
      </c>
      <c r="H7702" s="17" t="s">
        <v>11930</v>
      </c>
      <c r="I7702" s="17">
        <v>50.000000000000064</v>
      </c>
      <c r="J7702" s="17">
        <v>1</v>
      </c>
      <c r="K7702" s="18">
        <v>0.77083333333333337</v>
      </c>
      <c r="L7702" s="19">
        <v>0.77083333333333337</v>
      </c>
      <c r="M7702" s="20">
        <v>1110</v>
      </c>
      <c r="N7702" s="20">
        <v>1160</v>
      </c>
      <c r="O7702" s="20" t="s">
        <v>15</v>
      </c>
      <c r="P7702" s="21" t="s">
        <v>15</v>
      </c>
      <c r="Q7702" s="21" t="s">
        <v>16738</v>
      </c>
      <c r="R7702" s="21" t="s">
        <v>16738</v>
      </c>
      <c r="S7702" s="21" t="s">
        <v>16738</v>
      </c>
      <c r="T7702" s="21" t="s">
        <v>16738</v>
      </c>
      <c r="U7702" s="21">
        <v>1</v>
      </c>
      <c r="V7702" s="21"/>
      <c r="W7702" s="21"/>
      <c r="X7702" s="21"/>
    </row>
    <row r="7703" spans="1:24" x14ac:dyDescent="0.25">
      <c r="A7703" s="17">
        <v>2022</v>
      </c>
      <c r="B7703" s="17" t="s">
        <v>9</v>
      </c>
      <c r="C7703" s="17" t="s">
        <v>11932</v>
      </c>
      <c r="D7703" s="17" t="s">
        <v>16949</v>
      </c>
      <c r="E7703" s="17">
        <v>235</v>
      </c>
      <c r="F7703" s="17">
        <v>3</v>
      </c>
      <c r="G7703" s="17" t="s">
        <v>11929</v>
      </c>
      <c r="H7703" s="17" t="s">
        <v>11930</v>
      </c>
      <c r="I7703" s="17">
        <v>50.000000000000064</v>
      </c>
      <c r="J7703" s="17">
        <v>1</v>
      </c>
      <c r="K7703" s="18">
        <v>0.77083333333333337</v>
      </c>
      <c r="L7703" s="19">
        <v>0.77083333333333337</v>
      </c>
      <c r="M7703" s="20">
        <v>1110</v>
      </c>
      <c r="N7703" s="20">
        <v>1160</v>
      </c>
      <c r="O7703" s="20" t="s">
        <v>19</v>
      </c>
      <c r="P7703" s="21" t="s">
        <v>19</v>
      </c>
      <c r="Q7703" s="21" t="s">
        <v>16738</v>
      </c>
      <c r="R7703" s="21" t="s">
        <v>16738</v>
      </c>
      <c r="S7703" s="21" t="s">
        <v>16738</v>
      </c>
      <c r="T7703" s="21" t="s">
        <v>16738</v>
      </c>
      <c r="U7703" s="21">
        <v>1</v>
      </c>
      <c r="V7703" s="21"/>
      <c r="W7703" s="21"/>
      <c r="X7703" s="21"/>
    </row>
    <row r="7704" spans="1:24" x14ac:dyDescent="0.25">
      <c r="A7704" s="17">
        <v>2022</v>
      </c>
      <c r="B7704" s="17" t="s">
        <v>9</v>
      </c>
      <c r="C7704" s="17" t="s">
        <v>11933</v>
      </c>
      <c r="D7704" s="17" t="s">
        <v>16949</v>
      </c>
      <c r="E7704" s="17">
        <v>235</v>
      </c>
      <c r="F7704" s="17">
        <v>4</v>
      </c>
      <c r="G7704" s="17" t="s">
        <v>11929</v>
      </c>
      <c r="H7704" s="17" t="s">
        <v>11930</v>
      </c>
      <c r="I7704" s="17">
        <v>50.000000000000064</v>
      </c>
      <c r="J7704" s="17">
        <v>1</v>
      </c>
      <c r="K7704" s="18">
        <v>0.77083333333333337</v>
      </c>
      <c r="L7704" s="19">
        <v>0.77083333333333337</v>
      </c>
      <c r="M7704" s="20">
        <v>1110</v>
      </c>
      <c r="N7704" s="20">
        <v>1160</v>
      </c>
      <c r="O7704" s="20" t="s">
        <v>15</v>
      </c>
      <c r="P7704" s="21" t="s">
        <v>15</v>
      </c>
      <c r="Q7704" s="21" t="s">
        <v>16738</v>
      </c>
      <c r="R7704" s="21" t="s">
        <v>16738</v>
      </c>
      <c r="S7704" s="21" t="s">
        <v>16738</v>
      </c>
      <c r="T7704" s="21" t="s">
        <v>16738</v>
      </c>
      <c r="U7704" s="21">
        <v>1</v>
      </c>
      <c r="V7704" s="21"/>
      <c r="W7704" s="21"/>
      <c r="X7704" s="21"/>
    </row>
    <row r="7705" spans="1:24" x14ac:dyDescent="0.25">
      <c r="A7705" s="17">
        <v>2022</v>
      </c>
      <c r="B7705" s="17" t="s">
        <v>9</v>
      </c>
      <c r="C7705" s="17" t="s">
        <v>12010</v>
      </c>
      <c r="D7705" s="17" t="s">
        <v>16949</v>
      </c>
      <c r="E7705" s="17">
        <v>358</v>
      </c>
      <c r="F7705" s="17">
        <v>1</v>
      </c>
      <c r="G7705" s="17" t="s">
        <v>7528</v>
      </c>
      <c r="H7705" s="17" t="s">
        <v>12011</v>
      </c>
      <c r="I7705" s="17">
        <v>50.000000000000064</v>
      </c>
      <c r="J7705" s="17">
        <v>1</v>
      </c>
      <c r="K7705" s="18">
        <v>0.45833333333333331</v>
      </c>
      <c r="L7705" s="19">
        <v>0.45833333333333331</v>
      </c>
      <c r="M7705" s="20">
        <v>660</v>
      </c>
      <c r="N7705" s="20">
        <v>710.00000000000011</v>
      </c>
      <c r="O7705" s="20" t="s">
        <v>15</v>
      </c>
      <c r="P7705" s="21" t="s">
        <v>15</v>
      </c>
      <c r="Q7705" s="21" t="s">
        <v>16738</v>
      </c>
      <c r="R7705" s="21" t="s">
        <v>16738</v>
      </c>
      <c r="S7705" s="21" t="s">
        <v>16738</v>
      </c>
      <c r="T7705" s="21" t="s">
        <v>16738</v>
      </c>
      <c r="U7705" s="21">
        <v>1</v>
      </c>
      <c r="V7705" s="21"/>
      <c r="W7705" s="21"/>
      <c r="X7705" s="21"/>
    </row>
    <row r="7706" spans="1:24" x14ac:dyDescent="0.25">
      <c r="A7706" s="17">
        <v>2022</v>
      </c>
      <c r="B7706" s="17" t="s">
        <v>9</v>
      </c>
      <c r="C7706" s="17" t="s">
        <v>12012</v>
      </c>
      <c r="D7706" s="17" t="s">
        <v>16949</v>
      </c>
      <c r="E7706" s="17">
        <v>358</v>
      </c>
      <c r="F7706" s="17">
        <v>2</v>
      </c>
      <c r="G7706" s="17" t="s">
        <v>7528</v>
      </c>
      <c r="H7706" s="17" t="s">
        <v>12011</v>
      </c>
      <c r="I7706" s="17">
        <v>50.000000000000064</v>
      </c>
      <c r="J7706" s="17">
        <v>1</v>
      </c>
      <c r="K7706" s="18">
        <v>0.39583333333333331</v>
      </c>
      <c r="L7706" s="19">
        <v>0.39583333333333331</v>
      </c>
      <c r="M7706" s="20">
        <v>570</v>
      </c>
      <c r="N7706" s="20">
        <v>620.00000000000011</v>
      </c>
      <c r="O7706" s="20" t="s">
        <v>46</v>
      </c>
      <c r="P7706" s="21" t="s">
        <v>46</v>
      </c>
      <c r="Q7706" s="21" t="s">
        <v>16738</v>
      </c>
      <c r="R7706" s="21" t="s">
        <v>16738</v>
      </c>
      <c r="S7706" s="21" t="s">
        <v>16738</v>
      </c>
      <c r="T7706" s="21" t="s">
        <v>16738</v>
      </c>
      <c r="U7706" s="21">
        <v>1</v>
      </c>
      <c r="V7706" s="21"/>
      <c r="W7706" s="21"/>
      <c r="X7706" s="21"/>
    </row>
    <row r="7707" spans="1:24" x14ac:dyDescent="0.25">
      <c r="A7707" s="17">
        <v>2022</v>
      </c>
      <c r="B7707" s="17" t="s">
        <v>9</v>
      </c>
      <c r="C7707" s="17" t="s">
        <v>12013</v>
      </c>
      <c r="D7707" s="17" t="s">
        <v>16949</v>
      </c>
      <c r="E7707" s="17">
        <v>358</v>
      </c>
      <c r="F7707" s="17">
        <v>3</v>
      </c>
      <c r="G7707" s="17" t="s">
        <v>7528</v>
      </c>
      <c r="H7707" s="17" t="s">
        <v>12011</v>
      </c>
      <c r="I7707" s="17">
        <v>50.000000000000064</v>
      </c>
      <c r="J7707" s="17">
        <v>1</v>
      </c>
      <c r="K7707" s="18">
        <v>0.33333333333333331</v>
      </c>
      <c r="L7707" s="19">
        <v>0.33333333333333331</v>
      </c>
      <c r="M7707" s="20">
        <v>480</v>
      </c>
      <c r="N7707" s="20">
        <v>530.00000000000011</v>
      </c>
      <c r="O7707" s="20" t="s">
        <v>46</v>
      </c>
      <c r="P7707" s="21" t="s">
        <v>46</v>
      </c>
      <c r="Q7707" s="21" t="s">
        <v>16738</v>
      </c>
      <c r="R7707" s="21" t="s">
        <v>16738</v>
      </c>
      <c r="S7707" s="21" t="s">
        <v>16738</v>
      </c>
      <c r="T7707" s="21" t="s">
        <v>16738</v>
      </c>
      <c r="U7707" s="21">
        <v>1</v>
      </c>
      <c r="V7707" s="21"/>
      <c r="W7707" s="21"/>
      <c r="X7707" s="21"/>
    </row>
    <row r="7708" spans="1:24" x14ac:dyDescent="0.25">
      <c r="A7708" s="17">
        <v>2022</v>
      </c>
      <c r="B7708" s="17" t="s">
        <v>9</v>
      </c>
      <c r="C7708" s="17" t="s">
        <v>12014</v>
      </c>
      <c r="D7708" s="17" t="s">
        <v>16949</v>
      </c>
      <c r="E7708" s="17">
        <v>358</v>
      </c>
      <c r="F7708" s="17">
        <v>4</v>
      </c>
      <c r="G7708" s="17" t="s">
        <v>7528</v>
      </c>
      <c r="H7708" s="17" t="s">
        <v>12011</v>
      </c>
      <c r="I7708" s="17">
        <v>50.000000000000064</v>
      </c>
      <c r="J7708" s="17">
        <v>1</v>
      </c>
      <c r="K7708" s="18">
        <v>0.33333333333333331</v>
      </c>
      <c r="L7708" s="19">
        <v>0.33333333333333331</v>
      </c>
      <c r="M7708" s="20">
        <v>480</v>
      </c>
      <c r="N7708" s="20">
        <v>530.00000000000011</v>
      </c>
      <c r="O7708" s="20" t="s">
        <v>21</v>
      </c>
      <c r="P7708" s="21" t="s">
        <v>21</v>
      </c>
      <c r="Q7708" s="21" t="s">
        <v>16738</v>
      </c>
      <c r="R7708" s="21" t="s">
        <v>16738</v>
      </c>
      <c r="S7708" s="21" t="s">
        <v>16738</v>
      </c>
      <c r="T7708" s="21" t="s">
        <v>16738</v>
      </c>
      <c r="U7708" s="21">
        <v>1</v>
      </c>
      <c r="V7708" s="21"/>
      <c r="W7708" s="21"/>
      <c r="X7708" s="21"/>
    </row>
    <row r="7709" spans="1:24" x14ac:dyDescent="0.25">
      <c r="A7709" s="17">
        <v>2022</v>
      </c>
      <c r="B7709" s="17" t="s">
        <v>9</v>
      </c>
      <c r="C7709" s="17" t="s">
        <v>12114</v>
      </c>
      <c r="D7709" s="17" t="s">
        <v>16949</v>
      </c>
      <c r="E7709" s="17">
        <v>575</v>
      </c>
      <c r="F7709" s="17">
        <v>1</v>
      </c>
      <c r="G7709" s="17" t="s">
        <v>12115</v>
      </c>
      <c r="H7709" s="17" t="s">
        <v>12116</v>
      </c>
      <c r="I7709" s="17">
        <v>50.000000000000064</v>
      </c>
      <c r="J7709" s="17">
        <v>1</v>
      </c>
      <c r="K7709" s="18">
        <v>0.70833333333333337</v>
      </c>
      <c r="L7709" s="19">
        <v>0.70833333333333337</v>
      </c>
      <c r="M7709" s="20">
        <v>1020</v>
      </c>
      <c r="N7709" s="20">
        <v>1070</v>
      </c>
      <c r="O7709" s="20" t="s">
        <v>21</v>
      </c>
      <c r="P7709" s="21" t="s">
        <v>21</v>
      </c>
      <c r="Q7709" s="21" t="s">
        <v>16738</v>
      </c>
      <c r="R7709" s="21" t="s">
        <v>16738</v>
      </c>
      <c r="S7709" s="21" t="s">
        <v>16738</v>
      </c>
      <c r="T7709" s="21" t="s">
        <v>16738</v>
      </c>
      <c r="U7709" s="21">
        <v>1</v>
      </c>
      <c r="V7709" s="21"/>
      <c r="W7709" s="21"/>
      <c r="X7709" s="21"/>
    </row>
    <row r="7710" spans="1:24" x14ac:dyDescent="0.25">
      <c r="A7710" s="17">
        <v>2022</v>
      </c>
      <c r="B7710" s="17" t="s">
        <v>9</v>
      </c>
      <c r="C7710" s="17" t="s">
        <v>12505</v>
      </c>
      <c r="D7710" s="17" t="s">
        <v>16863</v>
      </c>
      <c r="E7710" s="17">
        <v>290</v>
      </c>
      <c r="F7710" s="17">
        <v>1</v>
      </c>
      <c r="G7710" s="17" t="s">
        <v>12506</v>
      </c>
      <c r="H7710" s="17" t="s">
        <v>12507</v>
      </c>
      <c r="I7710" s="17">
        <v>50.000000000000064</v>
      </c>
      <c r="J7710" s="17">
        <v>1</v>
      </c>
      <c r="K7710" s="18">
        <v>0.39583333333333331</v>
      </c>
      <c r="L7710" s="19">
        <v>0.39583333333333331</v>
      </c>
      <c r="M7710" s="20">
        <v>570</v>
      </c>
      <c r="N7710" s="20">
        <v>620.00000000000011</v>
      </c>
      <c r="O7710" s="20" t="s">
        <v>21</v>
      </c>
      <c r="P7710" s="21" t="s">
        <v>21</v>
      </c>
      <c r="Q7710" s="21" t="s">
        <v>16738</v>
      </c>
      <c r="R7710" s="21" t="s">
        <v>16738</v>
      </c>
      <c r="S7710" s="21" t="s">
        <v>16738</v>
      </c>
      <c r="T7710" s="21" t="s">
        <v>16738</v>
      </c>
      <c r="U7710" s="21">
        <v>1</v>
      </c>
      <c r="V7710" s="21"/>
      <c r="W7710" s="21"/>
      <c r="X7710" s="21"/>
    </row>
    <row r="7711" spans="1:24" x14ac:dyDescent="0.25">
      <c r="A7711" s="17">
        <v>2022</v>
      </c>
      <c r="B7711" s="17" t="s">
        <v>9</v>
      </c>
      <c r="C7711" s="17" t="s">
        <v>12603</v>
      </c>
      <c r="D7711" s="17" t="s">
        <v>16799</v>
      </c>
      <c r="E7711" s="17">
        <v>301</v>
      </c>
      <c r="F7711" s="17">
        <v>1</v>
      </c>
      <c r="G7711" s="17" t="s">
        <v>8464</v>
      </c>
      <c r="H7711" s="17" t="s">
        <v>12604</v>
      </c>
      <c r="I7711" s="17">
        <v>50.000000000000064</v>
      </c>
      <c r="J7711" s="17">
        <v>1</v>
      </c>
      <c r="K7711" s="18">
        <v>0.45833333333333331</v>
      </c>
      <c r="L7711" s="19">
        <v>0.45833333333333331</v>
      </c>
      <c r="M7711" s="20">
        <v>660</v>
      </c>
      <c r="N7711" s="20">
        <v>710.00000000000011</v>
      </c>
      <c r="O7711" s="20" t="s">
        <v>19</v>
      </c>
      <c r="P7711" s="21" t="s">
        <v>19</v>
      </c>
      <c r="Q7711" s="21" t="s">
        <v>16738</v>
      </c>
      <c r="R7711" s="21" t="s">
        <v>16738</v>
      </c>
      <c r="S7711" s="21" t="s">
        <v>16738</v>
      </c>
      <c r="T7711" s="21" t="s">
        <v>16738</v>
      </c>
      <c r="U7711" s="21">
        <v>1</v>
      </c>
      <c r="V7711" s="21"/>
      <c r="W7711" s="21"/>
      <c r="X7711" s="21"/>
    </row>
    <row r="7712" spans="1:24" x14ac:dyDescent="0.25">
      <c r="A7712" s="17">
        <v>2022</v>
      </c>
      <c r="B7712" s="17" t="s">
        <v>9</v>
      </c>
      <c r="C7712" s="17" t="s">
        <v>12605</v>
      </c>
      <c r="D7712" s="17" t="s">
        <v>16799</v>
      </c>
      <c r="E7712" s="17">
        <v>301</v>
      </c>
      <c r="F7712" s="17">
        <v>2</v>
      </c>
      <c r="G7712" s="17" t="s">
        <v>8464</v>
      </c>
      <c r="H7712" s="17" t="s">
        <v>12604</v>
      </c>
      <c r="I7712" s="17">
        <v>50.000000000000064</v>
      </c>
      <c r="J7712" s="17">
        <v>1</v>
      </c>
      <c r="K7712" s="18">
        <v>0.45833333333333331</v>
      </c>
      <c r="L7712" s="19">
        <v>0.45833333333333331</v>
      </c>
      <c r="M7712" s="20">
        <v>660</v>
      </c>
      <c r="N7712" s="20">
        <v>710.00000000000011</v>
      </c>
      <c r="O7712" s="20" t="s">
        <v>13</v>
      </c>
      <c r="P7712" s="21" t="s">
        <v>13</v>
      </c>
      <c r="Q7712" s="21" t="s">
        <v>16738</v>
      </c>
      <c r="R7712" s="21" t="s">
        <v>16738</v>
      </c>
      <c r="S7712" s="21" t="s">
        <v>16738</v>
      </c>
      <c r="T7712" s="21" t="s">
        <v>16738</v>
      </c>
      <c r="U7712" s="21">
        <v>1</v>
      </c>
      <c r="V7712" s="21"/>
      <c r="W7712" s="21"/>
      <c r="X7712" s="21"/>
    </row>
    <row r="7713" spans="1:24" x14ac:dyDescent="0.25">
      <c r="A7713" s="17">
        <v>2022</v>
      </c>
      <c r="B7713" s="17" t="s">
        <v>9</v>
      </c>
      <c r="C7713" s="17" t="s">
        <v>12606</v>
      </c>
      <c r="D7713" s="17" t="s">
        <v>16799</v>
      </c>
      <c r="E7713" s="17">
        <v>301</v>
      </c>
      <c r="F7713" s="17">
        <v>3</v>
      </c>
      <c r="G7713" s="17" t="s">
        <v>8464</v>
      </c>
      <c r="H7713" s="17" t="s">
        <v>12604</v>
      </c>
      <c r="I7713" s="17">
        <v>50.000000000000064</v>
      </c>
      <c r="J7713" s="17">
        <v>1</v>
      </c>
      <c r="K7713" s="18">
        <v>0.33333333333333331</v>
      </c>
      <c r="L7713" s="19">
        <v>0.33333333333333331</v>
      </c>
      <c r="M7713" s="20">
        <v>480</v>
      </c>
      <c r="N7713" s="20">
        <v>530.00000000000011</v>
      </c>
      <c r="O7713" s="20" t="s">
        <v>21</v>
      </c>
      <c r="P7713" s="21" t="s">
        <v>21</v>
      </c>
      <c r="Q7713" s="21" t="s">
        <v>16738</v>
      </c>
      <c r="R7713" s="21" t="s">
        <v>16738</v>
      </c>
      <c r="S7713" s="21" t="s">
        <v>16738</v>
      </c>
      <c r="T7713" s="21" t="s">
        <v>16738</v>
      </c>
      <c r="U7713" s="21">
        <v>1</v>
      </c>
      <c r="V7713" s="21"/>
      <c r="W7713" s="21"/>
      <c r="X7713" s="21"/>
    </row>
    <row r="7714" spans="1:24" x14ac:dyDescent="0.25">
      <c r="A7714" s="17">
        <v>2022</v>
      </c>
      <c r="B7714" s="17" t="s">
        <v>9</v>
      </c>
      <c r="C7714" s="17" t="s">
        <v>12607</v>
      </c>
      <c r="D7714" s="17" t="s">
        <v>16799</v>
      </c>
      <c r="E7714" s="17">
        <v>301</v>
      </c>
      <c r="F7714" s="17">
        <v>4</v>
      </c>
      <c r="G7714" s="17" t="s">
        <v>8464</v>
      </c>
      <c r="H7714" s="17" t="s">
        <v>12604</v>
      </c>
      <c r="I7714" s="17">
        <v>50.000000000000064</v>
      </c>
      <c r="J7714" s="17">
        <v>1</v>
      </c>
      <c r="K7714" s="18">
        <v>0.52083333333333337</v>
      </c>
      <c r="L7714" s="19">
        <v>0.52083333333333337</v>
      </c>
      <c r="M7714" s="20">
        <v>750</v>
      </c>
      <c r="N7714" s="20">
        <v>800.00000000000011</v>
      </c>
      <c r="O7714" s="20" t="s">
        <v>17</v>
      </c>
      <c r="P7714" s="21" t="s">
        <v>17</v>
      </c>
      <c r="Q7714" s="21" t="s">
        <v>16738</v>
      </c>
      <c r="R7714" s="21" t="s">
        <v>16738</v>
      </c>
      <c r="S7714" s="21" t="s">
        <v>16738</v>
      </c>
      <c r="T7714" s="21" t="s">
        <v>16738</v>
      </c>
      <c r="U7714" s="21">
        <v>1</v>
      </c>
      <c r="V7714" s="21"/>
      <c r="W7714" s="21"/>
      <c r="X7714" s="21"/>
    </row>
    <row r="7715" spans="1:24" x14ac:dyDescent="0.25">
      <c r="A7715" s="17">
        <v>2022</v>
      </c>
      <c r="B7715" s="17" t="s">
        <v>9</v>
      </c>
      <c r="C7715" s="17" t="s">
        <v>12681</v>
      </c>
      <c r="D7715" s="17" t="s">
        <v>16827</v>
      </c>
      <c r="E7715" s="17">
        <v>100</v>
      </c>
      <c r="F7715" s="17">
        <v>1</v>
      </c>
      <c r="G7715" s="17" t="s">
        <v>12682</v>
      </c>
      <c r="H7715" s="17" t="s">
        <v>12683</v>
      </c>
      <c r="I7715" s="17">
        <v>50.000000000000064</v>
      </c>
      <c r="J7715" s="17">
        <v>1</v>
      </c>
      <c r="K7715" s="18">
        <v>0.64583333333333337</v>
      </c>
      <c r="L7715" s="19">
        <v>0.64583333333333337</v>
      </c>
      <c r="M7715" s="20">
        <v>930</v>
      </c>
      <c r="N7715" s="20">
        <v>980.00000000000011</v>
      </c>
      <c r="O7715" s="20" t="s">
        <v>21</v>
      </c>
      <c r="P7715" s="21" t="s">
        <v>21</v>
      </c>
      <c r="Q7715" s="21" t="s">
        <v>16738</v>
      </c>
      <c r="R7715" s="21" t="s">
        <v>16738</v>
      </c>
      <c r="S7715" s="21" t="s">
        <v>16738</v>
      </c>
      <c r="T7715" s="21" t="s">
        <v>16738</v>
      </c>
      <c r="U7715" s="21">
        <v>1</v>
      </c>
      <c r="V7715" s="21"/>
      <c r="W7715" s="21"/>
      <c r="X7715" s="21"/>
    </row>
    <row r="7716" spans="1:24" x14ac:dyDescent="0.25">
      <c r="A7716" s="17">
        <v>2022</v>
      </c>
      <c r="B7716" s="17" t="s">
        <v>9</v>
      </c>
      <c r="C7716" s="17" t="s">
        <v>12684</v>
      </c>
      <c r="D7716" s="17" t="s">
        <v>16827</v>
      </c>
      <c r="E7716" s="17">
        <v>100</v>
      </c>
      <c r="F7716" s="17">
        <v>2</v>
      </c>
      <c r="G7716" s="17" t="s">
        <v>12682</v>
      </c>
      <c r="H7716" s="17" t="s">
        <v>12683</v>
      </c>
      <c r="I7716" s="17">
        <v>50.000000000000064</v>
      </c>
      <c r="J7716" s="17">
        <v>1</v>
      </c>
      <c r="K7716" s="18">
        <v>0.45833333333333331</v>
      </c>
      <c r="L7716" s="19">
        <v>0.45833333333333331</v>
      </c>
      <c r="M7716" s="20">
        <v>660</v>
      </c>
      <c r="N7716" s="20">
        <v>710.00000000000011</v>
      </c>
      <c r="O7716" s="20" t="s">
        <v>46</v>
      </c>
      <c r="P7716" s="21" t="s">
        <v>46</v>
      </c>
      <c r="Q7716" s="21" t="s">
        <v>16738</v>
      </c>
      <c r="R7716" s="21" t="s">
        <v>16738</v>
      </c>
      <c r="S7716" s="21" t="s">
        <v>16738</v>
      </c>
      <c r="T7716" s="21" t="s">
        <v>16738</v>
      </c>
      <c r="U7716" s="21">
        <v>1</v>
      </c>
      <c r="V7716" s="21"/>
      <c r="W7716" s="21"/>
      <c r="X7716" s="21"/>
    </row>
    <row r="7717" spans="1:24" x14ac:dyDescent="0.25">
      <c r="A7717" s="17">
        <v>2022</v>
      </c>
      <c r="B7717" s="17" t="s">
        <v>9</v>
      </c>
      <c r="C7717" s="17" t="s">
        <v>12685</v>
      </c>
      <c r="D7717" s="17" t="s">
        <v>16827</v>
      </c>
      <c r="E7717" s="17">
        <v>100</v>
      </c>
      <c r="F7717" s="17">
        <v>3</v>
      </c>
      <c r="G7717" s="17" t="s">
        <v>12682</v>
      </c>
      <c r="H7717" s="17" t="s">
        <v>12683</v>
      </c>
      <c r="I7717" s="17">
        <v>50.000000000000064</v>
      </c>
      <c r="J7717" s="17">
        <v>1</v>
      </c>
      <c r="K7717" s="18">
        <v>0.33333333333333331</v>
      </c>
      <c r="L7717" s="19">
        <v>0.33333333333333331</v>
      </c>
      <c r="M7717" s="20">
        <v>480</v>
      </c>
      <c r="N7717" s="20">
        <v>530.00000000000011</v>
      </c>
      <c r="O7717" s="20" t="s">
        <v>21</v>
      </c>
      <c r="P7717" s="21" t="s">
        <v>21</v>
      </c>
      <c r="Q7717" s="21" t="s">
        <v>16738</v>
      </c>
      <c r="R7717" s="21" t="s">
        <v>16738</v>
      </c>
      <c r="S7717" s="21" t="s">
        <v>16738</v>
      </c>
      <c r="T7717" s="21" t="s">
        <v>16738</v>
      </c>
      <c r="U7717" s="21">
        <v>1</v>
      </c>
      <c r="V7717" s="21"/>
      <c r="W7717" s="21"/>
      <c r="X7717" s="21"/>
    </row>
    <row r="7718" spans="1:24" x14ac:dyDescent="0.25">
      <c r="A7718" s="17">
        <v>2022</v>
      </c>
      <c r="B7718" s="17" t="s">
        <v>9</v>
      </c>
      <c r="C7718" s="17" t="s">
        <v>12686</v>
      </c>
      <c r="D7718" s="17" t="s">
        <v>16827</v>
      </c>
      <c r="E7718" s="17">
        <v>100</v>
      </c>
      <c r="F7718" s="17">
        <v>4</v>
      </c>
      <c r="G7718" s="17" t="s">
        <v>12682</v>
      </c>
      <c r="H7718" s="17" t="s">
        <v>12683</v>
      </c>
      <c r="I7718" s="17">
        <v>50.000000000000064</v>
      </c>
      <c r="J7718" s="17">
        <v>1</v>
      </c>
      <c r="K7718" s="18">
        <v>0.64583333333333337</v>
      </c>
      <c r="L7718" s="19">
        <v>0.64583333333333337</v>
      </c>
      <c r="M7718" s="20">
        <v>930</v>
      </c>
      <c r="N7718" s="20">
        <v>980.00000000000011</v>
      </c>
      <c r="O7718" s="20" t="s">
        <v>46</v>
      </c>
      <c r="P7718" s="21" t="s">
        <v>46</v>
      </c>
      <c r="Q7718" s="21" t="s">
        <v>16738</v>
      </c>
      <c r="R7718" s="21" t="s">
        <v>16738</v>
      </c>
      <c r="S7718" s="21" t="s">
        <v>16738</v>
      </c>
      <c r="T7718" s="21" t="s">
        <v>16738</v>
      </c>
      <c r="U7718" s="21">
        <v>1</v>
      </c>
      <c r="V7718" s="21"/>
      <c r="W7718" s="21"/>
      <c r="X7718" s="21"/>
    </row>
    <row r="7719" spans="1:24" x14ac:dyDescent="0.25">
      <c r="A7719" s="17">
        <v>2022</v>
      </c>
      <c r="B7719" s="17" t="s">
        <v>9</v>
      </c>
      <c r="C7719" s="17" t="s">
        <v>12687</v>
      </c>
      <c r="D7719" s="17" t="s">
        <v>16827</v>
      </c>
      <c r="E7719" s="17">
        <v>100</v>
      </c>
      <c r="F7719" s="17">
        <v>5</v>
      </c>
      <c r="G7719" s="17" t="s">
        <v>12682</v>
      </c>
      <c r="H7719" s="17" t="s">
        <v>12683</v>
      </c>
      <c r="I7719" s="17">
        <v>50.000000000000064</v>
      </c>
      <c r="J7719" s="17">
        <v>1</v>
      </c>
      <c r="K7719" s="18">
        <v>0.39583333333333331</v>
      </c>
      <c r="L7719" s="19">
        <v>0.39583333333333331</v>
      </c>
      <c r="M7719" s="20">
        <v>570</v>
      </c>
      <c r="N7719" s="20">
        <v>620.00000000000011</v>
      </c>
      <c r="O7719" s="20" t="s">
        <v>15</v>
      </c>
      <c r="P7719" s="21" t="s">
        <v>15</v>
      </c>
      <c r="Q7719" s="21" t="s">
        <v>16738</v>
      </c>
      <c r="R7719" s="21" t="s">
        <v>16738</v>
      </c>
      <c r="S7719" s="21" t="s">
        <v>16738</v>
      </c>
      <c r="T7719" s="21" t="s">
        <v>16738</v>
      </c>
      <c r="U7719" s="21">
        <v>1</v>
      </c>
      <c r="V7719" s="21"/>
      <c r="W7719" s="21"/>
      <c r="X7719" s="21"/>
    </row>
    <row r="7720" spans="1:24" x14ac:dyDescent="0.25">
      <c r="A7720" s="17">
        <v>2022</v>
      </c>
      <c r="B7720" s="17" t="s">
        <v>9</v>
      </c>
      <c r="C7720" s="17" t="s">
        <v>12688</v>
      </c>
      <c r="D7720" s="17" t="s">
        <v>16827</v>
      </c>
      <c r="E7720" s="17">
        <v>100</v>
      </c>
      <c r="F7720" s="17">
        <v>6</v>
      </c>
      <c r="G7720" s="17" t="s">
        <v>12682</v>
      </c>
      <c r="H7720" s="17" t="s">
        <v>12683</v>
      </c>
      <c r="I7720" s="17">
        <v>50.000000000000064</v>
      </c>
      <c r="J7720" s="17">
        <v>1</v>
      </c>
      <c r="K7720" s="18">
        <v>0.39583333333333331</v>
      </c>
      <c r="L7720" s="19">
        <v>0.39583333333333331</v>
      </c>
      <c r="M7720" s="20">
        <v>570</v>
      </c>
      <c r="N7720" s="20">
        <v>620.00000000000011</v>
      </c>
      <c r="O7720" s="20" t="s">
        <v>17</v>
      </c>
      <c r="P7720" s="21" t="s">
        <v>17</v>
      </c>
      <c r="Q7720" s="21" t="s">
        <v>16738</v>
      </c>
      <c r="R7720" s="21" t="s">
        <v>16738</v>
      </c>
      <c r="S7720" s="21" t="s">
        <v>16738</v>
      </c>
      <c r="T7720" s="21" t="s">
        <v>16738</v>
      </c>
      <c r="U7720" s="21">
        <v>1</v>
      </c>
      <c r="V7720" s="21"/>
      <c r="W7720" s="21"/>
      <c r="X7720" s="21"/>
    </row>
    <row r="7721" spans="1:24" x14ac:dyDescent="0.25">
      <c r="A7721" s="17">
        <v>2022</v>
      </c>
      <c r="B7721" s="17" t="s">
        <v>9</v>
      </c>
      <c r="C7721" s="17" t="s">
        <v>12689</v>
      </c>
      <c r="D7721" s="17" t="s">
        <v>16827</v>
      </c>
      <c r="E7721" s="17">
        <v>100</v>
      </c>
      <c r="F7721" s="17">
        <v>7</v>
      </c>
      <c r="G7721" s="17" t="s">
        <v>12682</v>
      </c>
      <c r="H7721" s="17" t="s">
        <v>12683</v>
      </c>
      <c r="I7721" s="17">
        <v>50.000000000000064</v>
      </c>
      <c r="J7721" s="17">
        <v>1</v>
      </c>
      <c r="K7721" s="18">
        <v>0.52083333333333337</v>
      </c>
      <c r="L7721" s="19">
        <v>0.52083333333333337</v>
      </c>
      <c r="M7721" s="20">
        <v>750</v>
      </c>
      <c r="N7721" s="20">
        <v>800.00000000000011</v>
      </c>
      <c r="O7721" s="20" t="s">
        <v>21</v>
      </c>
      <c r="P7721" s="21" t="s">
        <v>21</v>
      </c>
      <c r="Q7721" s="21" t="s">
        <v>16738</v>
      </c>
      <c r="R7721" s="21" t="s">
        <v>16738</v>
      </c>
      <c r="S7721" s="21" t="s">
        <v>16738</v>
      </c>
      <c r="T7721" s="21" t="s">
        <v>16738</v>
      </c>
      <c r="U7721" s="21">
        <v>1</v>
      </c>
      <c r="V7721" s="21"/>
      <c r="W7721" s="21"/>
      <c r="X7721" s="21"/>
    </row>
    <row r="7722" spans="1:24" x14ac:dyDescent="0.25">
      <c r="A7722" s="17">
        <v>2022</v>
      </c>
      <c r="B7722" s="17" t="s">
        <v>9</v>
      </c>
      <c r="C7722" s="17" t="s">
        <v>12690</v>
      </c>
      <c r="D7722" s="17" t="s">
        <v>16827</v>
      </c>
      <c r="E7722" s="17">
        <v>100</v>
      </c>
      <c r="F7722" s="17">
        <v>8</v>
      </c>
      <c r="G7722" s="17" t="s">
        <v>12682</v>
      </c>
      <c r="H7722" s="17" t="s">
        <v>12683</v>
      </c>
      <c r="I7722" s="17">
        <v>50.000000000000064</v>
      </c>
      <c r="J7722" s="17">
        <v>1</v>
      </c>
      <c r="K7722" s="18">
        <v>0.39583333333333331</v>
      </c>
      <c r="L7722" s="19">
        <v>0.39583333333333331</v>
      </c>
      <c r="M7722" s="20">
        <v>570</v>
      </c>
      <c r="N7722" s="20">
        <v>620.00000000000011</v>
      </c>
      <c r="O7722" s="20" t="s">
        <v>17</v>
      </c>
      <c r="P7722" s="21" t="s">
        <v>17</v>
      </c>
      <c r="Q7722" s="21" t="s">
        <v>16738</v>
      </c>
      <c r="R7722" s="21" t="s">
        <v>16738</v>
      </c>
      <c r="S7722" s="21" t="s">
        <v>16738</v>
      </c>
      <c r="T7722" s="21" t="s">
        <v>16738</v>
      </c>
      <c r="U7722" s="21">
        <v>1</v>
      </c>
      <c r="V7722" s="21"/>
      <c r="W7722" s="21"/>
      <c r="X7722" s="21"/>
    </row>
    <row r="7723" spans="1:24" x14ac:dyDescent="0.25">
      <c r="A7723" s="17">
        <v>2022</v>
      </c>
      <c r="B7723" s="17" t="s">
        <v>9</v>
      </c>
      <c r="C7723" s="17" t="s">
        <v>12691</v>
      </c>
      <c r="D7723" s="17" t="s">
        <v>16827</v>
      </c>
      <c r="E7723" s="17">
        <v>100</v>
      </c>
      <c r="F7723" s="17">
        <v>9</v>
      </c>
      <c r="G7723" s="17" t="s">
        <v>12682</v>
      </c>
      <c r="H7723" s="17" t="s">
        <v>12683</v>
      </c>
      <c r="I7723" s="17">
        <v>50.000000000000064</v>
      </c>
      <c r="J7723" s="17">
        <v>1</v>
      </c>
      <c r="K7723" s="18">
        <v>0.58333333333333337</v>
      </c>
      <c r="L7723" s="19">
        <v>0.58333333333333337</v>
      </c>
      <c r="M7723" s="20">
        <v>840</v>
      </c>
      <c r="N7723" s="20">
        <v>890.00000000000011</v>
      </c>
      <c r="O7723" s="20" t="s">
        <v>19</v>
      </c>
      <c r="P7723" s="21" t="s">
        <v>19</v>
      </c>
      <c r="Q7723" s="21" t="s">
        <v>16738</v>
      </c>
      <c r="R7723" s="21" t="s">
        <v>16738</v>
      </c>
      <c r="S7723" s="21" t="s">
        <v>16738</v>
      </c>
      <c r="T7723" s="21" t="s">
        <v>16738</v>
      </c>
      <c r="U7723" s="21">
        <v>1</v>
      </c>
      <c r="V7723" s="21"/>
      <c r="W7723" s="21"/>
      <c r="X7723" s="21"/>
    </row>
    <row r="7724" spans="1:24" x14ac:dyDescent="0.25">
      <c r="A7724" s="17">
        <v>2022</v>
      </c>
      <c r="B7724" s="17" t="s">
        <v>9</v>
      </c>
      <c r="C7724" s="17" t="s">
        <v>12692</v>
      </c>
      <c r="D7724" s="17" t="s">
        <v>16827</v>
      </c>
      <c r="E7724" s="17">
        <v>100</v>
      </c>
      <c r="F7724" s="17">
        <v>0</v>
      </c>
      <c r="G7724" s="17" t="s">
        <v>12682</v>
      </c>
      <c r="H7724" s="17" t="s">
        <v>12683</v>
      </c>
      <c r="I7724" s="17">
        <v>50.000000000000064</v>
      </c>
      <c r="J7724" s="17">
        <v>1</v>
      </c>
      <c r="K7724" s="18">
        <v>0.45833333333333331</v>
      </c>
      <c r="L7724" s="19">
        <v>0.45833333333333331</v>
      </c>
      <c r="M7724" s="20">
        <v>660</v>
      </c>
      <c r="N7724" s="20">
        <v>710.00000000000011</v>
      </c>
      <c r="O7724" s="20" t="s">
        <v>17</v>
      </c>
      <c r="P7724" s="21" t="s">
        <v>17</v>
      </c>
      <c r="Q7724" s="21" t="s">
        <v>16738</v>
      </c>
      <c r="R7724" s="21" t="s">
        <v>16738</v>
      </c>
      <c r="S7724" s="21" t="s">
        <v>16738</v>
      </c>
      <c r="T7724" s="21" t="s">
        <v>16738</v>
      </c>
      <c r="U7724" s="21">
        <v>1</v>
      </c>
      <c r="V7724" s="21"/>
      <c r="W7724" s="21"/>
      <c r="X7724" s="21"/>
    </row>
    <row r="7725" spans="1:24" x14ac:dyDescent="0.25">
      <c r="A7725" s="17">
        <v>2022</v>
      </c>
      <c r="B7725" s="17" t="s">
        <v>9</v>
      </c>
      <c r="C7725" s="17" t="s">
        <v>12693</v>
      </c>
      <c r="D7725" s="17" t="s">
        <v>16827</v>
      </c>
      <c r="E7725" s="17">
        <v>100</v>
      </c>
      <c r="F7725" s="17">
        <v>1</v>
      </c>
      <c r="G7725" s="17" t="s">
        <v>12682</v>
      </c>
      <c r="H7725" s="17" t="s">
        <v>12683</v>
      </c>
      <c r="I7725" s="17">
        <v>50.000000000000064</v>
      </c>
      <c r="J7725" s="17">
        <v>1</v>
      </c>
      <c r="K7725" s="18">
        <v>0.45833333333333331</v>
      </c>
      <c r="L7725" s="19">
        <v>0.45833333333333331</v>
      </c>
      <c r="M7725" s="20">
        <v>660</v>
      </c>
      <c r="N7725" s="20">
        <v>710.00000000000011</v>
      </c>
      <c r="O7725" s="20" t="s">
        <v>17</v>
      </c>
      <c r="P7725" s="21" t="s">
        <v>17</v>
      </c>
      <c r="Q7725" s="21" t="s">
        <v>16738</v>
      </c>
      <c r="R7725" s="21" t="s">
        <v>16738</v>
      </c>
      <c r="S7725" s="21" t="s">
        <v>16738</v>
      </c>
      <c r="T7725" s="21" t="s">
        <v>16738</v>
      </c>
      <c r="U7725" s="21">
        <v>1</v>
      </c>
      <c r="V7725" s="21"/>
      <c r="W7725" s="21"/>
      <c r="X7725" s="21"/>
    </row>
    <row r="7726" spans="1:24" x14ac:dyDescent="0.25">
      <c r="A7726" s="17">
        <v>2022</v>
      </c>
      <c r="B7726" s="17" t="s">
        <v>9</v>
      </c>
      <c r="C7726" s="17" t="s">
        <v>12694</v>
      </c>
      <c r="D7726" s="17" t="s">
        <v>16827</v>
      </c>
      <c r="E7726" s="17">
        <v>100</v>
      </c>
      <c r="F7726" s="17">
        <v>2</v>
      </c>
      <c r="G7726" s="17" t="s">
        <v>12682</v>
      </c>
      <c r="H7726" s="17" t="s">
        <v>12683</v>
      </c>
      <c r="I7726" s="17">
        <v>50.000000000000064</v>
      </c>
      <c r="J7726" s="17">
        <v>1</v>
      </c>
      <c r="K7726" s="18">
        <v>0.70833333333333337</v>
      </c>
      <c r="L7726" s="19">
        <v>0.70833333333333337</v>
      </c>
      <c r="M7726" s="20">
        <v>1020</v>
      </c>
      <c r="N7726" s="20">
        <v>1070</v>
      </c>
      <c r="O7726" s="20" t="s">
        <v>46</v>
      </c>
      <c r="P7726" s="21" t="s">
        <v>46</v>
      </c>
      <c r="Q7726" s="21" t="s">
        <v>16738</v>
      </c>
      <c r="R7726" s="21" t="s">
        <v>16738</v>
      </c>
      <c r="S7726" s="21" t="s">
        <v>16738</v>
      </c>
      <c r="T7726" s="21" t="s">
        <v>16738</v>
      </c>
      <c r="U7726" s="21">
        <v>1</v>
      </c>
      <c r="V7726" s="21"/>
      <c r="W7726" s="21"/>
      <c r="X7726" s="21"/>
    </row>
    <row r="7727" spans="1:24" x14ac:dyDescent="0.25">
      <c r="A7727" s="17">
        <v>2022</v>
      </c>
      <c r="B7727" s="17" t="s">
        <v>9</v>
      </c>
      <c r="C7727" s="17" t="s">
        <v>12695</v>
      </c>
      <c r="D7727" s="17" t="s">
        <v>16827</v>
      </c>
      <c r="E7727" s="17">
        <v>100</v>
      </c>
      <c r="F7727" s="17">
        <v>3</v>
      </c>
      <c r="G7727" s="17" t="s">
        <v>12682</v>
      </c>
      <c r="H7727" s="17" t="s">
        <v>12683</v>
      </c>
      <c r="I7727" s="17">
        <v>50.000000000000064</v>
      </c>
      <c r="J7727" s="17">
        <v>1</v>
      </c>
      <c r="K7727" s="18">
        <v>0.58333333333333337</v>
      </c>
      <c r="L7727" s="19">
        <v>0.58333333333333337</v>
      </c>
      <c r="M7727" s="20">
        <v>840</v>
      </c>
      <c r="N7727" s="20">
        <v>890.00000000000011</v>
      </c>
      <c r="O7727" s="20" t="s">
        <v>17</v>
      </c>
      <c r="P7727" s="21" t="s">
        <v>17</v>
      </c>
      <c r="Q7727" s="21" t="s">
        <v>16738</v>
      </c>
      <c r="R7727" s="21" t="s">
        <v>16738</v>
      </c>
      <c r="S7727" s="21" t="s">
        <v>16738</v>
      </c>
      <c r="T7727" s="21" t="s">
        <v>16738</v>
      </c>
      <c r="U7727" s="21">
        <v>1</v>
      </c>
      <c r="V7727" s="21"/>
      <c r="W7727" s="21"/>
      <c r="X7727" s="21"/>
    </row>
    <row r="7728" spans="1:24" x14ac:dyDescent="0.25">
      <c r="A7728" s="17">
        <v>2022</v>
      </c>
      <c r="B7728" s="17" t="s">
        <v>9</v>
      </c>
      <c r="C7728" s="17" t="s">
        <v>12696</v>
      </c>
      <c r="D7728" s="17" t="s">
        <v>16827</v>
      </c>
      <c r="E7728" s="17">
        <v>100</v>
      </c>
      <c r="F7728" s="17">
        <v>4</v>
      </c>
      <c r="G7728" s="17" t="s">
        <v>12682</v>
      </c>
      <c r="H7728" s="17" t="s">
        <v>12683</v>
      </c>
      <c r="I7728" s="17">
        <v>50.000000000000064</v>
      </c>
      <c r="J7728" s="17">
        <v>1</v>
      </c>
      <c r="K7728" s="18">
        <v>0.64583333333333337</v>
      </c>
      <c r="L7728" s="19">
        <v>0.64583333333333337</v>
      </c>
      <c r="M7728" s="20">
        <v>930</v>
      </c>
      <c r="N7728" s="20">
        <v>980.00000000000011</v>
      </c>
      <c r="O7728" s="20" t="s">
        <v>46</v>
      </c>
      <c r="P7728" s="21" t="s">
        <v>46</v>
      </c>
      <c r="Q7728" s="21" t="s">
        <v>16738</v>
      </c>
      <c r="R7728" s="21" t="s">
        <v>16738</v>
      </c>
      <c r="S7728" s="21" t="s">
        <v>16738</v>
      </c>
      <c r="T7728" s="21" t="s">
        <v>16738</v>
      </c>
      <c r="U7728" s="21">
        <v>1</v>
      </c>
      <c r="V7728" s="21"/>
      <c r="W7728" s="21"/>
      <c r="X7728" s="21"/>
    </row>
    <row r="7729" spans="1:24" x14ac:dyDescent="0.25">
      <c r="A7729" s="17">
        <v>2022</v>
      </c>
      <c r="B7729" s="17" t="s">
        <v>9</v>
      </c>
      <c r="C7729" s="17" t="s">
        <v>12697</v>
      </c>
      <c r="D7729" s="17" t="s">
        <v>16827</v>
      </c>
      <c r="E7729" s="17">
        <v>100</v>
      </c>
      <c r="F7729" s="17">
        <v>5</v>
      </c>
      <c r="G7729" s="17" t="s">
        <v>12682</v>
      </c>
      <c r="H7729" s="17" t="s">
        <v>12683</v>
      </c>
      <c r="I7729" s="17">
        <v>50.000000000000064</v>
      </c>
      <c r="J7729" s="17">
        <v>1</v>
      </c>
      <c r="K7729" s="18">
        <v>0.33333333333333331</v>
      </c>
      <c r="L7729" s="19">
        <v>0.33333333333333331</v>
      </c>
      <c r="M7729" s="20">
        <v>480</v>
      </c>
      <c r="N7729" s="20">
        <v>530.00000000000011</v>
      </c>
      <c r="O7729" s="20" t="s">
        <v>17</v>
      </c>
      <c r="P7729" s="21" t="s">
        <v>17</v>
      </c>
      <c r="Q7729" s="21" t="s">
        <v>16738</v>
      </c>
      <c r="R7729" s="21" t="s">
        <v>16738</v>
      </c>
      <c r="S7729" s="21" t="s">
        <v>16738</v>
      </c>
      <c r="T7729" s="21" t="s">
        <v>16738</v>
      </c>
      <c r="U7729" s="21">
        <v>1</v>
      </c>
      <c r="V7729" s="21"/>
      <c r="W7729" s="21"/>
      <c r="X7729" s="21"/>
    </row>
    <row r="7730" spans="1:24" x14ac:dyDescent="0.25">
      <c r="A7730" s="17">
        <v>2022</v>
      </c>
      <c r="B7730" s="17" t="s">
        <v>9</v>
      </c>
      <c r="C7730" s="17" t="s">
        <v>12698</v>
      </c>
      <c r="D7730" s="17" t="s">
        <v>16827</v>
      </c>
      <c r="E7730" s="17">
        <v>100</v>
      </c>
      <c r="F7730" s="17">
        <v>6</v>
      </c>
      <c r="G7730" s="17" t="s">
        <v>12682</v>
      </c>
      <c r="H7730" s="17" t="s">
        <v>12683</v>
      </c>
      <c r="I7730" s="17">
        <v>50.000000000000064</v>
      </c>
      <c r="J7730" s="17">
        <v>1</v>
      </c>
      <c r="K7730" s="18">
        <v>0.45833333333333331</v>
      </c>
      <c r="L7730" s="19">
        <v>0.45833333333333331</v>
      </c>
      <c r="M7730" s="20">
        <v>660</v>
      </c>
      <c r="N7730" s="20">
        <v>710.00000000000011</v>
      </c>
      <c r="O7730" s="20" t="s">
        <v>19</v>
      </c>
      <c r="P7730" s="21" t="s">
        <v>19</v>
      </c>
      <c r="Q7730" s="21" t="s">
        <v>16738</v>
      </c>
      <c r="R7730" s="21" t="s">
        <v>16738</v>
      </c>
      <c r="S7730" s="21" t="s">
        <v>16738</v>
      </c>
      <c r="T7730" s="21" t="s">
        <v>16738</v>
      </c>
      <c r="U7730" s="21">
        <v>1</v>
      </c>
      <c r="V7730" s="21"/>
      <c r="W7730" s="21"/>
      <c r="X7730" s="21"/>
    </row>
    <row r="7731" spans="1:24" x14ac:dyDescent="0.25">
      <c r="A7731" s="17">
        <v>2022</v>
      </c>
      <c r="B7731" s="17" t="s">
        <v>9</v>
      </c>
      <c r="C7731" s="17" t="s">
        <v>12699</v>
      </c>
      <c r="D7731" s="17" t="s">
        <v>16827</v>
      </c>
      <c r="E7731" s="17">
        <v>100</v>
      </c>
      <c r="F7731" s="17">
        <v>7</v>
      </c>
      <c r="G7731" s="17" t="s">
        <v>12682</v>
      </c>
      <c r="H7731" s="17" t="s">
        <v>12683</v>
      </c>
      <c r="I7731" s="17">
        <v>50.000000000000064</v>
      </c>
      <c r="J7731" s="17">
        <v>1</v>
      </c>
      <c r="K7731" s="18">
        <v>0.45833333333333331</v>
      </c>
      <c r="L7731" s="19">
        <v>0.45833333333333331</v>
      </c>
      <c r="M7731" s="20">
        <v>660</v>
      </c>
      <c r="N7731" s="20">
        <v>710.00000000000011</v>
      </c>
      <c r="O7731" s="20" t="s">
        <v>46</v>
      </c>
      <c r="P7731" s="21" t="s">
        <v>46</v>
      </c>
      <c r="Q7731" s="21" t="s">
        <v>16738</v>
      </c>
      <c r="R7731" s="21" t="s">
        <v>16738</v>
      </c>
      <c r="S7731" s="21" t="s">
        <v>16738</v>
      </c>
      <c r="T7731" s="21" t="s">
        <v>16738</v>
      </c>
      <c r="U7731" s="21">
        <v>1</v>
      </c>
      <c r="V7731" s="21"/>
      <c r="W7731" s="21"/>
      <c r="X7731" s="21"/>
    </row>
    <row r="7732" spans="1:24" x14ac:dyDescent="0.25">
      <c r="A7732" s="17">
        <v>2022</v>
      </c>
      <c r="B7732" s="17" t="s">
        <v>9</v>
      </c>
      <c r="C7732" s="17" t="s">
        <v>12700</v>
      </c>
      <c r="D7732" s="17" t="s">
        <v>16827</v>
      </c>
      <c r="E7732" s="17">
        <v>100</v>
      </c>
      <c r="F7732" s="17">
        <v>8</v>
      </c>
      <c r="G7732" s="17" t="s">
        <v>12682</v>
      </c>
      <c r="H7732" s="17" t="s">
        <v>12683</v>
      </c>
      <c r="I7732" s="17">
        <v>50.000000000000064</v>
      </c>
      <c r="J7732" s="17">
        <v>1</v>
      </c>
      <c r="K7732" s="18">
        <v>0.45833333333333331</v>
      </c>
      <c r="L7732" s="19">
        <v>0.45833333333333331</v>
      </c>
      <c r="M7732" s="20">
        <v>660</v>
      </c>
      <c r="N7732" s="20">
        <v>710.00000000000011</v>
      </c>
      <c r="O7732" s="20" t="s">
        <v>21</v>
      </c>
      <c r="P7732" s="21" t="s">
        <v>21</v>
      </c>
      <c r="Q7732" s="21" t="s">
        <v>16738</v>
      </c>
      <c r="R7732" s="21" t="s">
        <v>16738</v>
      </c>
      <c r="S7732" s="21" t="s">
        <v>16738</v>
      </c>
      <c r="T7732" s="21" t="s">
        <v>16738</v>
      </c>
      <c r="U7732" s="21">
        <v>1</v>
      </c>
      <c r="V7732" s="21"/>
      <c r="W7732" s="21"/>
      <c r="X7732" s="21"/>
    </row>
    <row r="7733" spans="1:24" x14ac:dyDescent="0.25">
      <c r="A7733" s="17">
        <v>2022</v>
      </c>
      <c r="B7733" s="17" t="s">
        <v>9</v>
      </c>
      <c r="C7733" s="17" t="s">
        <v>13202</v>
      </c>
      <c r="D7733" s="17" t="s">
        <v>16968</v>
      </c>
      <c r="E7733" s="17">
        <v>361</v>
      </c>
      <c r="F7733" s="17">
        <v>1</v>
      </c>
      <c r="G7733" s="17" t="s">
        <v>3932</v>
      </c>
      <c r="H7733" s="17" t="s">
        <v>13203</v>
      </c>
      <c r="I7733" s="17">
        <v>50.000000000000064</v>
      </c>
      <c r="J7733" s="17">
        <v>1</v>
      </c>
      <c r="K7733" s="18">
        <v>0.33333333333333331</v>
      </c>
      <c r="L7733" s="19">
        <v>0.33333333333333331</v>
      </c>
      <c r="M7733" s="20">
        <v>480</v>
      </c>
      <c r="N7733" s="20">
        <v>530.00000000000011</v>
      </c>
      <c r="O7733" s="20" t="s">
        <v>46</v>
      </c>
      <c r="P7733" s="21" t="s">
        <v>46</v>
      </c>
      <c r="Q7733" s="21" t="s">
        <v>16738</v>
      </c>
      <c r="R7733" s="21" t="s">
        <v>16738</v>
      </c>
      <c r="S7733" s="21" t="s">
        <v>16738</v>
      </c>
      <c r="T7733" s="21" t="s">
        <v>16738</v>
      </c>
      <c r="U7733" s="21">
        <v>1</v>
      </c>
      <c r="V7733" s="21"/>
      <c r="W7733" s="21"/>
      <c r="X7733" s="21"/>
    </row>
    <row r="7734" spans="1:24" x14ac:dyDescent="0.25">
      <c r="A7734" s="17">
        <v>2022</v>
      </c>
      <c r="B7734" s="17" t="s">
        <v>9</v>
      </c>
      <c r="C7734" s="17" t="s">
        <v>13204</v>
      </c>
      <c r="D7734" s="17" t="s">
        <v>16968</v>
      </c>
      <c r="E7734" s="17">
        <v>361</v>
      </c>
      <c r="F7734" s="17">
        <v>2</v>
      </c>
      <c r="G7734" s="17" t="s">
        <v>3932</v>
      </c>
      <c r="H7734" s="17" t="s">
        <v>13203</v>
      </c>
      <c r="I7734" s="17">
        <v>50.000000000000064</v>
      </c>
      <c r="J7734" s="17">
        <v>1</v>
      </c>
      <c r="K7734" s="18">
        <v>0.39583333333333331</v>
      </c>
      <c r="L7734" s="19">
        <v>0.39583333333333331</v>
      </c>
      <c r="M7734" s="20">
        <v>570</v>
      </c>
      <c r="N7734" s="20">
        <v>620.00000000000011</v>
      </c>
      <c r="O7734" s="20" t="s">
        <v>46</v>
      </c>
      <c r="P7734" s="21" t="s">
        <v>46</v>
      </c>
      <c r="Q7734" s="21" t="s">
        <v>16738</v>
      </c>
      <c r="R7734" s="21" t="s">
        <v>16738</v>
      </c>
      <c r="S7734" s="21" t="s">
        <v>16738</v>
      </c>
      <c r="T7734" s="21" t="s">
        <v>16738</v>
      </c>
      <c r="U7734" s="21">
        <v>1</v>
      </c>
      <c r="V7734" s="21"/>
      <c r="W7734" s="21"/>
      <c r="X7734" s="21"/>
    </row>
    <row r="7735" spans="1:24" x14ac:dyDescent="0.25">
      <c r="A7735" s="17">
        <v>2022</v>
      </c>
      <c r="B7735" s="17" t="s">
        <v>9</v>
      </c>
      <c r="C7735" s="17" t="s">
        <v>13205</v>
      </c>
      <c r="D7735" s="17" t="s">
        <v>16968</v>
      </c>
      <c r="E7735" s="17">
        <v>361</v>
      </c>
      <c r="F7735" s="17">
        <v>3</v>
      </c>
      <c r="G7735" s="17" t="s">
        <v>3932</v>
      </c>
      <c r="H7735" s="17" t="s">
        <v>13203</v>
      </c>
      <c r="I7735" s="17">
        <v>50.000000000000064</v>
      </c>
      <c r="J7735" s="17">
        <v>1</v>
      </c>
      <c r="K7735" s="18">
        <v>0.70833333333333337</v>
      </c>
      <c r="L7735" s="19">
        <v>0.70833333333333337</v>
      </c>
      <c r="M7735" s="20">
        <v>1020</v>
      </c>
      <c r="N7735" s="20">
        <v>1070</v>
      </c>
      <c r="O7735" s="20" t="s">
        <v>19</v>
      </c>
      <c r="P7735" s="21" t="s">
        <v>19</v>
      </c>
      <c r="Q7735" s="21" t="s">
        <v>16738</v>
      </c>
      <c r="R7735" s="21" t="s">
        <v>16738</v>
      </c>
      <c r="S7735" s="21" t="s">
        <v>16738</v>
      </c>
      <c r="T7735" s="21" t="s">
        <v>16738</v>
      </c>
      <c r="U7735" s="21">
        <v>1</v>
      </c>
      <c r="V7735" s="21"/>
      <c r="W7735" s="21"/>
      <c r="X7735" s="21"/>
    </row>
    <row r="7736" spans="1:24" x14ac:dyDescent="0.25">
      <c r="A7736" s="17">
        <v>2022</v>
      </c>
      <c r="B7736" s="17" t="s">
        <v>9</v>
      </c>
      <c r="C7736" s="17" t="s">
        <v>13206</v>
      </c>
      <c r="D7736" s="17" t="s">
        <v>16968</v>
      </c>
      <c r="E7736" s="17">
        <v>361</v>
      </c>
      <c r="F7736" s="17">
        <v>4</v>
      </c>
      <c r="G7736" s="17" t="s">
        <v>3932</v>
      </c>
      <c r="H7736" s="17" t="s">
        <v>13203</v>
      </c>
      <c r="I7736" s="17">
        <v>50.000000000000064</v>
      </c>
      <c r="J7736" s="17">
        <v>1</v>
      </c>
      <c r="K7736" s="18">
        <v>0.39583333333333331</v>
      </c>
      <c r="L7736" s="19">
        <v>0.39583333333333331</v>
      </c>
      <c r="M7736" s="20">
        <v>570</v>
      </c>
      <c r="N7736" s="20">
        <v>620.00000000000011</v>
      </c>
      <c r="O7736" s="20" t="s">
        <v>21</v>
      </c>
      <c r="P7736" s="21" t="s">
        <v>21</v>
      </c>
      <c r="Q7736" s="21" t="s">
        <v>16738</v>
      </c>
      <c r="R7736" s="21" t="s">
        <v>16738</v>
      </c>
      <c r="S7736" s="21" t="s">
        <v>16738</v>
      </c>
      <c r="T7736" s="21" t="s">
        <v>16738</v>
      </c>
      <c r="U7736" s="21">
        <v>1</v>
      </c>
      <c r="V7736" s="21"/>
      <c r="W7736" s="21"/>
      <c r="X7736" s="21"/>
    </row>
    <row r="7737" spans="1:24" x14ac:dyDescent="0.25">
      <c r="A7737" s="17">
        <v>2022</v>
      </c>
      <c r="B7737" s="17" t="s">
        <v>9</v>
      </c>
      <c r="C7737" s="17" t="s">
        <v>13207</v>
      </c>
      <c r="D7737" s="17" t="s">
        <v>16968</v>
      </c>
      <c r="E7737" s="17">
        <v>361</v>
      </c>
      <c r="F7737" s="17">
        <v>5</v>
      </c>
      <c r="G7737" s="17" t="s">
        <v>3932</v>
      </c>
      <c r="H7737" s="17" t="s">
        <v>13203</v>
      </c>
      <c r="I7737" s="17">
        <v>50.000000000000064</v>
      </c>
      <c r="J7737" s="17">
        <v>1</v>
      </c>
      <c r="K7737" s="18">
        <v>0.58333333333333337</v>
      </c>
      <c r="L7737" s="19">
        <v>0.58333333333333337</v>
      </c>
      <c r="M7737" s="20">
        <v>840</v>
      </c>
      <c r="N7737" s="20">
        <v>890.00000000000011</v>
      </c>
      <c r="O7737" s="20" t="s">
        <v>13</v>
      </c>
      <c r="P7737" s="21" t="s">
        <v>13</v>
      </c>
      <c r="Q7737" s="21" t="s">
        <v>16738</v>
      </c>
      <c r="R7737" s="21" t="s">
        <v>16738</v>
      </c>
      <c r="S7737" s="21" t="s">
        <v>16738</v>
      </c>
      <c r="T7737" s="21" t="s">
        <v>16738</v>
      </c>
      <c r="U7737" s="21">
        <v>1</v>
      </c>
      <c r="V7737" s="21"/>
      <c r="W7737" s="21"/>
      <c r="X7737" s="21"/>
    </row>
    <row r="7738" spans="1:24" x14ac:dyDescent="0.25">
      <c r="A7738" s="17">
        <v>2022</v>
      </c>
      <c r="B7738" s="17" t="s">
        <v>9</v>
      </c>
      <c r="C7738" s="17" t="s">
        <v>13208</v>
      </c>
      <c r="D7738" s="17" t="s">
        <v>16968</v>
      </c>
      <c r="E7738" s="17">
        <v>361</v>
      </c>
      <c r="F7738" s="17">
        <v>6</v>
      </c>
      <c r="G7738" s="17" t="s">
        <v>3932</v>
      </c>
      <c r="H7738" s="17" t="s">
        <v>13203</v>
      </c>
      <c r="I7738" s="17">
        <v>50.000000000000064</v>
      </c>
      <c r="J7738" s="17">
        <v>1</v>
      </c>
      <c r="K7738" s="18">
        <v>0.45833333333333331</v>
      </c>
      <c r="L7738" s="19">
        <v>0.45833333333333331</v>
      </c>
      <c r="M7738" s="20">
        <v>660</v>
      </c>
      <c r="N7738" s="20">
        <v>710.00000000000011</v>
      </c>
      <c r="O7738" s="20" t="s">
        <v>13</v>
      </c>
      <c r="P7738" s="21" t="s">
        <v>13</v>
      </c>
      <c r="Q7738" s="21" t="s">
        <v>16738</v>
      </c>
      <c r="R7738" s="21" t="s">
        <v>16738</v>
      </c>
      <c r="S7738" s="21" t="s">
        <v>16738</v>
      </c>
      <c r="T7738" s="21" t="s">
        <v>16738</v>
      </c>
      <c r="U7738" s="21">
        <v>1</v>
      </c>
      <c r="V7738" s="21"/>
      <c r="W7738" s="21"/>
      <c r="X7738" s="21"/>
    </row>
    <row r="7739" spans="1:24" x14ac:dyDescent="0.25">
      <c r="A7739" s="17">
        <v>2022</v>
      </c>
      <c r="B7739" s="17" t="s">
        <v>9</v>
      </c>
      <c r="C7739" s="17" t="s">
        <v>13209</v>
      </c>
      <c r="D7739" s="17" t="s">
        <v>16968</v>
      </c>
      <c r="E7739" s="17">
        <v>361</v>
      </c>
      <c r="F7739" s="17">
        <v>7</v>
      </c>
      <c r="G7739" s="17" t="s">
        <v>3932</v>
      </c>
      <c r="H7739" s="17" t="s">
        <v>13203</v>
      </c>
      <c r="I7739" s="17">
        <v>50.000000000000064</v>
      </c>
      <c r="J7739" s="17">
        <v>1</v>
      </c>
      <c r="K7739" s="18">
        <v>0.58333333333333337</v>
      </c>
      <c r="L7739" s="19">
        <v>0.58333333333333337</v>
      </c>
      <c r="M7739" s="20">
        <v>840</v>
      </c>
      <c r="N7739" s="20">
        <v>890.00000000000011</v>
      </c>
      <c r="O7739" s="20" t="s">
        <v>21</v>
      </c>
      <c r="P7739" s="21" t="s">
        <v>21</v>
      </c>
      <c r="Q7739" s="21" t="s">
        <v>16738</v>
      </c>
      <c r="R7739" s="21" t="s">
        <v>16738</v>
      </c>
      <c r="S7739" s="21" t="s">
        <v>16738</v>
      </c>
      <c r="T7739" s="21" t="s">
        <v>16738</v>
      </c>
      <c r="U7739" s="21">
        <v>1</v>
      </c>
      <c r="V7739" s="21"/>
      <c r="W7739" s="21"/>
      <c r="X7739" s="21"/>
    </row>
    <row r="7740" spans="1:24" x14ac:dyDescent="0.25">
      <c r="A7740" s="17">
        <v>2022</v>
      </c>
      <c r="B7740" s="17" t="s">
        <v>9</v>
      </c>
      <c r="C7740" s="17" t="s">
        <v>13210</v>
      </c>
      <c r="D7740" s="17" t="s">
        <v>16968</v>
      </c>
      <c r="E7740" s="17">
        <v>361</v>
      </c>
      <c r="F7740" s="17">
        <v>8</v>
      </c>
      <c r="G7740" s="17" t="s">
        <v>3932</v>
      </c>
      <c r="H7740" s="17" t="s">
        <v>13203</v>
      </c>
      <c r="I7740" s="17">
        <v>50.000000000000064</v>
      </c>
      <c r="J7740" s="17">
        <v>1</v>
      </c>
      <c r="K7740" s="18">
        <v>0.33333333333333331</v>
      </c>
      <c r="L7740" s="19">
        <v>0.33333333333333331</v>
      </c>
      <c r="M7740" s="20">
        <v>480</v>
      </c>
      <c r="N7740" s="20">
        <v>530.00000000000011</v>
      </c>
      <c r="O7740" s="20" t="s">
        <v>21</v>
      </c>
      <c r="P7740" s="21" t="s">
        <v>21</v>
      </c>
      <c r="Q7740" s="21" t="s">
        <v>16738</v>
      </c>
      <c r="R7740" s="21" t="s">
        <v>16738</v>
      </c>
      <c r="S7740" s="21" t="s">
        <v>16738</v>
      </c>
      <c r="T7740" s="21" t="s">
        <v>16738</v>
      </c>
      <c r="U7740" s="21">
        <v>1</v>
      </c>
      <c r="V7740" s="21"/>
      <c r="W7740" s="21"/>
      <c r="X7740" s="21"/>
    </row>
    <row r="7741" spans="1:24" x14ac:dyDescent="0.25">
      <c r="A7741" s="17">
        <v>2022</v>
      </c>
      <c r="B7741" s="17" t="s">
        <v>9</v>
      </c>
      <c r="C7741" s="17" t="s">
        <v>13211</v>
      </c>
      <c r="D7741" s="17" t="s">
        <v>16968</v>
      </c>
      <c r="E7741" s="17">
        <v>361</v>
      </c>
      <c r="F7741" s="17">
        <v>9</v>
      </c>
      <c r="G7741" s="17" t="s">
        <v>3932</v>
      </c>
      <c r="H7741" s="17" t="s">
        <v>13203</v>
      </c>
      <c r="I7741" s="17">
        <v>50.000000000000064</v>
      </c>
      <c r="J7741" s="17">
        <v>1</v>
      </c>
      <c r="K7741" s="18">
        <v>0.58333333333333337</v>
      </c>
      <c r="L7741" s="19">
        <v>0.58333333333333337</v>
      </c>
      <c r="M7741" s="20">
        <v>840</v>
      </c>
      <c r="N7741" s="20">
        <v>890.00000000000011</v>
      </c>
      <c r="O7741" s="20" t="s">
        <v>17</v>
      </c>
      <c r="P7741" s="21" t="s">
        <v>17</v>
      </c>
      <c r="Q7741" s="21" t="s">
        <v>16738</v>
      </c>
      <c r="R7741" s="21" t="s">
        <v>16738</v>
      </c>
      <c r="S7741" s="21" t="s">
        <v>16738</v>
      </c>
      <c r="T7741" s="21" t="s">
        <v>16738</v>
      </c>
      <c r="U7741" s="21">
        <v>1</v>
      </c>
      <c r="V7741" s="21"/>
      <c r="W7741" s="21"/>
      <c r="X7741" s="21"/>
    </row>
    <row r="7742" spans="1:24" x14ac:dyDescent="0.25">
      <c r="A7742" s="17">
        <v>2022</v>
      </c>
      <c r="B7742" s="17" t="s">
        <v>9</v>
      </c>
      <c r="C7742" s="17" t="s">
        <v>13344</v>
      </c>
      <c r="D7742" s="17" t="s">
        <v>17235</v>
      </c>
      <c r="E7742" s="17">
        <v>202</v>
      </c>
      <c r="F7742" s="17">
        <v>1</v>
      </c>
      <c r="G7742" s="17" t="s">
        <v>861</v>
      </c>
      <c r="H7742" s="17" t="s">
        <v>13345</v>
      </c>
      <c r="I7742" s="17">
        <v>50.000000000000064</v>
      </c>
      <c r="J7742" s="17">
        <v>1</v>
      </c>
      <c r="K7742" s="18">
        <v>0.39583333333333331</v>
      </c>
      <c r="L7742" s="19">
        <v>0.39583333333333331</v>
      </c>
      <c r="M7742" s="20">
        <v>570</v>
      </c>
      <c r="N7742" s="20">
        <v>620.00000000000011</v>
      </c>
      <c r="O7742" s="20" t="s">
        <v>15</v>
      </c>
      <c r="P7742" s="21" t="s">
        <v>15</v>
      </c>
      <c r="Q7742" s="21" t="s">
        <v>16738</v>
      </c>
      <c r="R7742" s="21" t="s">
        <v>16738</v>
      </c>
      <c r="S7742" s="21" t="s">
        <v>16738</v>
      </c>
      <c r="T7742" s="21" t="s">
        <v>16738</v>
      </c>
      <c r="U7742" s="21">
        <v>1</v>
      </c>
      <c r="V7742" s="21"/>
      <c r="W7742" s="21"/>
      <c r="X7742" s="21"/>
    </row>
    <row r="7743" spans="1:24" x14ac:dyDescent="0.25">
      <c r="A7743" s="17">
        <v>2022</v>
      </c>
      <c r="B7743" s="17" t="s">
        <v>9</v>
      </c>
      <c r="C7743" s="17" t="s">
        <v>13346</v>
      </c>
      <c r="D7743" s="17" t="s">
        <v>17235</v>
      </c>
      <c r="E7743" s="17">
        <v>202</v>
      </c>
      <c r="F7743" s="17">
        <v>2</v>
      </c>
      <c r="G7743" s="17" t="s">
        <v>861</v>
      </c>
      <c r="H7743" s="17" t="s">
        <v>13345</v>
      </c>
      <c r="I7743" s="17">
        <v>50.000000000000064</v>
      </c>
      <c r="J7743" s="17">
        <v>1</v>
      </c>
      <c r="K7743" s="18">
        <v>0.64583333333333337</v>
      </c>
      <c r="L7743" s="19">
        <v>0.64583333333333337</v>
      </c>
      <c r="M7743" s="20">
        <v>930</v>
      </c>
      <c r="N7743" s="20">
        <v>980.00000000000011</v>
      </c>
      <c r="O7743" s="20" t="s">
        <v>19</v>
      </c>
      <c r="P7743" s="21" t="s">
        <v>19</v>
      </c>
      <c r="Q7743" s="21" t="s">
        <v>16738</v>
      </c>
      <c r="R7743" s="21" t="s">
        <v>16738</v>
      </c>
      <c r="S7743" s="21" t="s">
        <v>16738</v>
      </c>
      <c r="T7743" s="21" t="s">
        <v>16738</v>
      </c>
      <c r="U7743" s="21">
        <v>1</v>
      </c>
      <c r="V7743" s="21"/>
      <c r="W7743" s="21"/>
      <c r="X7743" s="21"/>
    </row>
    <row r="7744" spans="1:24" x14ac:dyDescent="0.25">
      <c r="A7744" s="17">
        <v>2022</v>
      </c>
      <c r="B7744" s="17" t="s">
        <v>9</v>
      </c>
      <c r="C7744" s="17" t="s">
        <v>13347</v>
      </c>
      <c r="D7744" s="17" t="s">
        <v>17235</v>
      </c>
      <c r="E7744" s="17">
        <v>202</v>
      </c>
      <c r="F7744" s="17">
        <v>3</v>
      </c>
      <c r="G7744" s="17" t="s">
        <v>861</v>
      </c>
      <c r="H7744" s="17" t="s">
        <v>13345</v>
      </c>
      <c r="I7744" s="17">
        <v>50.000000000000064</v>
      </c>
      <c r="J7744" s="17">
        <v>1</v>
      </c>
      <c r="K7744" s="18">
        <v>0.45833333333333331</v>
      </c>
      <c r="L7744" s="19">
        <v>0.45833333333333331</v>
      </c>
      <c r="M7744" s="20">
        <v>660</v>
      </c>
      <c r="N7744" s="20">
        <v>710.00000000000011</v>
      </c>
      <c r="O7744" s="20" t="s">
        <v>46</v>
      </c>
      <c r="P7744" s="21" t="s">
        <v>46</v>
      </c>
      <c r="Q7744" s="21" t="s">
        <v>16738</v>
      </c>
      <c r="R7744" s="21" t="s">
        <v>16738</v>
      </c>
      <c r="S7744" s="21" t="s">
        <v>16738</v>
      </c>
      <c r="T7744" s="21" t="s">
        <v>16738</v>
      </c>
      <c r="U7744" s="21">
        <v>1</v>
      </c>
      <c r="V7744" s="21"/>
      <c r="W7744" s="21"/>
      <c r="X7744" s="21"/>
    </row>
    <row r="7745" spans="1:24" x14ac:dyDescent="0.25">
      <c r="A7745" s="17">
        <v>2022</v>
      </c>
      <c r="B7745" s="17" t="s">
        <v>9</v>
      </c>
      <c r="C7745" s="17" t="s">
        <v>13348</v>
      </c>
      <c r="D7745" s="17" t="s">
        <v>17235</v>
      </c>
      <c r="E7745" s="17">
        <v>202</v>
      </c>
      <c r="F7745" s="17">
        <v>4</v>
      </c>
      <c r="G7745" s="17" t="s">
        <v>861</v>
      </c>
      <c r="H7745" s="17" t="s">
        <v>13345</v>
      </c>
      <c r="I7745" s="17">
        <v>50.000000000000064</v>
      </c>
      <c r="J7745" s="17">
        <v>1</v>
      </c>
      <c r="K7745" s="18">
        <v>0.33333333333333331</v>
      </c>
      <c r="L7745" s="19">
        <v>0.33333333333333331</v>
      </c>
      <c r="M7745" s="20">
        <v>480</v>
      </c>
      <c r="N7745" s="20">
        <v>530.00000000000011</v>
      </c>
      <c r="O7745" s="20" t="s">
        <v>21</v>
      </c>
      <c r="P7745" s="21" t="s">
        <v>21</v>
      </c>
      <c r="Q7745" s="21" t="s">
        <v>16738</v>
      </c>
      <c r="R7745" s="21" t="s">
        <v>16738</v>
      </c>
      <c r="S7745" s="21" t="s">
        <v>16738</v>
      </c>
      <c r="T7745" s="21" t="s">
        <v>16738</v>
      </c>
      <c r="U7745" s="21">
        <v>1</v>
      </c>
      <c r="V7745" s="21"/>
      <c r="W7745" s="21"/>
      <c r="X7745" s="21"/>
    </row>
    <row r="7746" spans="1:24" x14ac:dyDescent="0.25">
      <c r="A7746" s="17">
        <v>2022</v>
      </c>
      <c r="B7746" s="17" t="s">
        <v>9</v>
      </c>
      <c r="C7746" s="17" t="s">
        <v>13356</v>
      </c>
      <c r="D7746" s="17" t="s">
        <v>17125</v>
      </c>
      <c r="E7746" s="17">
        <v>210</v>
      </c>
      <c r="F7746" s="17">
        <v>1</v>
      </c>
      <c r="G7746" s="17" t="s">
        <v>13357</v>
      </c>
      <c r="H7746" s="17" t="s">
        <v>13358</v>
      </c>
      <c r="I7746" s="17">
        <v>50.000000000000064</v>
      </c>
      <c r="J7746" s="17">
        <v>1</v>
      </c>
      <c r="K7746" s="18">
        <v>0.39583333333333331</v>
      </c>
      <c r="L7746" s="19">
        <v>0.39583333333333331</v>
      </c>
      <c r="M7746" s="20">
        <v>570</v>
      </c>
      <c r="N7746" s="20">
        <v>620.00000000000011</v>
      </c>
      <c r="O7746" s="20" t="s">
        <v>15</v>
      </c>
      <c r="P7746" s="21" t="s">
        <v>15</v>
      </c>
      <c r="Q7746" s="21" t="s">
        <v>16738</v>
      </c>
      <c r="R7746" s="21" t="s">
        <v>16738</v>
      </c>
      <c r="S7746" s="21" t="s">
        <v>16738</v>
      </c>
      <c r="T7746" s="21" t="s">
        <v>16738</v>
      </c>
      <c r="U7746" s="21">
        <v>1</v>
      </c>
      <c r="V7746" s="21"/>
      <c r="W7746" s="21"/>
      <c r="X7746" s="21"/>
    </row>
    <row r="7747" spans="1:24" x14ac:dyDescent="0.25">
      <c r="A7747" s="17">
        <v>2022</v>
      </c>
      <c r="B7747" s="17" t="s">
        <v>9</v>
      </c>
      <c r="C7747" s="17" t="s">
        <v>13359</v>
      </c>
      <c r="D7747" s="17" t="s">
        <v>17125</v>
      </c>
      <c r="E7747" s="17">
        <v>210</v>
      </c>
      <c r="F7747" s="17">
        <v>2</v>
      </c>
      <c r="G7747" s="17" t="s">
        <v>13357</v>
      </c>
      <c r="H7747" s="17" t="s">
        <v>13358</v>
      </c>
      <c r="I7747" s="17">
        <v>50.000000000000064</v>
      </c>
      <c r="J7747" s="17">
        <v>1</v>
      </c>
      <c r="K7747" s="18">
        <v>0.39583333333333331</v>
      </c>
      <c r="L7747" s="19">
        <v>0.39583333333333331</v>
      </c>
      <c r="M7747" s="20">
        <v>570</v>
      </c>
      <c r="N7747" s="20">
        <v>620.00000000000011</v>
      </c>
      <c r="O7747" s="20" t="s">
        <v>46</v>
      </c>
      <c r="P7747" s="21" t="s">
        <v>46</v>
      </c>
      <c r="Q7747" s="21" t="s">
        <v>16738</v>
      </c>
      <c r="R7747" s="21" t="s">
        <v>16738</v>
      </c>
      <c r="S7747" s="21" t="s">
        <v>16738</v>
      </c>
      <c r="T7747" s="21" t="s">
        <v>16738</v>
      </c>
      <c r="U7747" s="21">
        <v>1</v>
      </c>
      <c r="V7747" s="21"/>
      <c r="W7747" s="21"/>
      <c r="X7747" s="21"/>
    </row>
    <row r="7748" spans="1:24" x14ac:dyDescent="0.25">
      <c r="A7748" s="17">
        <v>2022</v>
      </c>
      <c r="B7748" s="17" t="s">
        <v>9</v>
      </c>
      <c r="C7748" s="17" t="s">
        <v>13360</v>
      </c>
      <c r="D7748" s="17" t="s">
        <v>17125</v>
      </c>
      <c r="E7748" s="17">
        <v>210</v>
      </c>
      <c r="F7748" s="17">
        <v>3</v>
      </c>
      <c r="G7748" s="17" t="s">
        <v>13357</v>
      </c>
      <c r="H7748" s="17" t="s">
        <v>13358</v>
      </c>
      <c r="I7748" s="17">
        <v>50.000000000000064</v>
      </c>
      <c r="J7748" s="17">
        <v>1</v>
      </c>
      <c r="K7748" s="18">
        <v>0.39583333333333331</v>
      </c>
      <c r="L7748" s="19">
        <v>0.39583333333333331</v>
      </c>
      <c r="M7748" s="20">
        <v>570</v>
      </c>
      <c r="N7748" s="20">
        <v>620.00000000000011</v>
      </c>
      <c r="O7748" s="20" t="s">
        <v>17</v>
      </c>
      <c r="P7748" s="21" t="s">
        <v>17</v>
      </c>
      <c r="Q7748" s="21" t="s">
        <v>16738</v>
      </c>
      <c r="R7748" s="21" t="s">
        <v>16738</v>
      </c>
      <c r="S7748" s="21" t="s">
        <v>16738</v>
      </c>
      <c r="T7748" s="21" t="s">
        <v>16738</v>
      </c>
      <c r="U7748" s="21">
        <v>1</v>
      </c>
      <c r="V7748" s="21"/>
      <c r="W7748" s="21"/>
      <c r="X7748" s="21"/>
    </row>
    <row r="7749" spans="1:24" x14ac:dyDescent="0.25">
      <c r="A7749" s="17">
        <v>2022</v>
      </c>
      <c r="B7749" s="17" t="s">
        <v>9</v>
      </c>
      <c r="C7749" s="17" t="s">
        <v>13361</v>
      </c>
      <c r="D7749" s="17" t="s">
        <v>17125</v>
      </c>
      <c r="E7749" s="17">
        <v>210</v>
      </c>
      <c r="F7749" s="17">
        <v>4</v>
      </c>
      <c r="G7749" s="17" t="s">
        <v>13357</v>
      </c>
      <c r="H7749" s="17" t="s">
        <v>13358</v>
      </c>
      <c r="I7749" s="17">
        <v>50.000000000000064</v>
      </c>
      <c r="J7749" s="17">
        <v>1</v>
      </c>
      <c r="K7749" s="18">
        <v>0.27083333333333331</v>
      </c>
      <c r="L7749" s="19">
        <v>0.27083333333333331</v>
      </c>
      <c r="M7749" s="20">
        <v>390</v>
      </c>
      <c r="N7749" s="20">
        <v>440.00000000000006</v>
      </c>
      <c r="O7749" s="20" t="s">
        <v>15</v>
      </c>
      <c r="P7749" s="21" t="s">
        <v>15</v>
      </c>
      <c r="Q7749" s="21" t="s">
        <v>16738</v>
      </c>
      <c r="R7749" s="21" t="s">
        <v>16738</v>
      </c>
      <c r="S7749" s="21" t="s">
        <v>16738</v>
      </c>
      <c r="T7749" s="21" t="s">
        <v>16738</v>
      </c>
      <c r="U7749" s="21">
        <v>1</v>
      </c>
      <c r="V7749" s="21"/>
      <c r="W7749" s="21"/>
      <c r="X7749" s="21"/>
    </row>
    <row r="7750" spans="1:24" x14ac:dyDescent="0.25">
      <c r="A7750" s="17">
        <v>2022</v>
      </c>
      <c r="B7750" s="17" t="s">
        <v>9</v>
      </c>
      <c r="C7750" s="17" t="s">
        <v>13362</v>
      </c>
      <c r="D7750" s="17" t="s">
        <v>17125</v>
      </c>
      <c r="E7750" s="17">
        <v>210</v>
      </c>
      <c r="F7750" s="17">
        <v>5</v>
      </c>
      <c r="G7750" s="17" t="s">
        <v>13357</v>
      </c>
      <c r="H7750" s="17" t="s">
        <v>13358</v>
      </c>
      <c r="I7750" s="17">
        <v>50.000000000000064</v>
      </c>
      <c r="J7750" s="17">
        <v>1</v>
      </c>
      <c r="K7750" s="18">
        <v>0.39583333333333331</v>
      </c>
      <c r="L7750" s="19">
        <v>0.39583333333333331</v>
      </c>
      <c r="M7750" s="20">
        <v>570</v>
      </c>
      <c r="N7750" s="20">
        <v>620.00000000000011</v>
      </c>
      <c r="O7750" s="20" t="s">
        <v>46</v>
      </c>
      <c r="P7750" s="21" t="s">
        <v>46</v>
      </c>
      <c r="Q7750" s="21" t="s">
        <v>16738</v>
      </c>
      <c r="R7750" s="21" t="s">
        <v>16738</v>
      </c>
      <c r="S7750" s="21" t="s">
        <v>16738</v>
      </c>
      <c r="T7750" s="21" t="s">
        <v>16738</v>
      </c>
      <c r="U7750" s="21">
        <v>1</v>
      </c>
      <c r="V7750" s="21"/>
      <c r="W7750" s="21"/>
      <c r="X7750" s="21"/>
    </row>
    <row r="7751" spans="1:24" x14ac:dyDescent="0.25">
      <c r="A7751" s="17">
        <v>2022</v>
      </c>
      <c r="B7751" s="17" t="s">
        <v>9</v>
      </c>
      <c r="C7751" s="17" t="s">
        <v>13363</v>
      </c>
      <c r="D7751" s="17" t="s">
        <v>17125</v>
      </c>
      <c r="E7751" s="17">
        <v>210</v>
      </c>
      <c r="F7751" s="17">
        <v>6</v>
      </c>
      <c r="G7751" s="17" t="s">
        <v>13357</v>
      </c>
      <c r="H7751" s="17" t="s">
        <v>13358</v>
      </c>
      <c r="I7751" s="17">
        <v>50.000000000000064</v>
      </c>
      <c r="J7751" s="17">
        <v>1</v>
      </c>
      <c r="K7751" s="18">
        <v>0.58333333333333337</v>
      </c>
      <c r="L7751" s="19">
        <v>0.58333333333333337</v>
      </c>
      <c r="M7751" s="20">
        <v>840</v>
      </c>
      <c r="N7751" s="20">
        <v>890.00000000000011</v>
      </c>
      <c r="O7751" s="20" t="s">
        <v>15</v>
      </c>
      <c r="P7751" s="21" t="s">
        <v>15</v>
      </c>
      <c r="Q7751" s="21" t="s">
        <v>16738</v>
      </c>
      <c r="R7751" s="21" t="s">
        <v>16738</v>
      </c>
      <c r="S7751" s="21" t="s">
        <v>16738</v>
      </c>
      <c r="T7751" s="21" t="s">
        <v>16738</v>
      </c>
      <c r="U7751" s="21">
        <v>1</v>
      </c>
      <c r="V7751" s="21"/>
      <c r="W7751" s="21"/>
      <c r="X7751" s="21"/>
    </row>
    <row r="7752" spans="1:24" x14ac:dyDescent="0.25">
      <c r="A7752" s="17">
        <v>2022</v>
      </c>
      <c r="B7752" s="17" t="s">
        <v>9</v>
      </c>
      <c r="C7752" s="17" t="s">
        <v>13364</v>
      </c>
      <c r="D7752" s="17" t="s">
        <v>17125</v>
      </c>
      <c r="E7752" s="17">
        <v>210</v>
      </c>
      <c r="F7752" s="17">
        <v>7</v>
      </c>
      <c r="G7752" s="17" t="s">
        <v>13357</v>
      </c>
      <c r="H7752" s="17" t="s">
        <v>13358</v>
      </c>
      <c r="I7752" s="17">
        <v>50.000000000000064</v>
      </c>
      <c r="J7752" s="17">
        <v>1</v>
      </c>
      <c r="K7752" s="18">
        <v>0.52083333333333337</v>
      </c>
      <c r="L7752" s="19">
        <v>0.52083333333333337</v>
      </c>
      <c r="M7752" s="20">
        <v>750</v>
      </c>
      <c r="N7752" s="20">
        <v>800.00000000000011</v>
      </c>
      <c r="O7752" s="20" t="s">
        <v>17</v>
      </c>
      <c r="P7752" s="21" t="s">
        <v>17</v>
      </c>
      <c r="Q7752" s="21" t="s">
        <v>16738</v>
      </c>
      <c r="R7752" s="21" t="s">
        <v>16738</v>
      </c>
      <c r="S7752" s="21" t="s">
        <v>16738</v>
      </c>
      <c r="T7752" s="21" t="s">
        <v>16738</v>
      </c>
      <c r="U7752" s="21">
        <v>1</v>
      </c>
      <c r="V7752" s="21"/>
      <c r="W7752" s="21"/>
      <c r="X7752" s="21"/>
    </row>
    <row r="7753" spans="1:24" x14ac:dyDescent="0.25">
      <c r="A7753" s="17">
        <v>2022</v>
      </c>
      <c r="B7753" s="17" t="s">
        <v>9</v>
      </c>
      <c r="C7753" s="17" t="s">
        <v>13365</v>
      </c>
      <c r="D7753" s="17" t="s">
        <v>17125</v>
      </c>
      <c r="E7753" s="17">
        <v>210</v>
      </c>
      <c r="F7753" s="17">
        <v>8</v>
      </c>
      <c r="G7753" s="17" t="s">
        <v>13357</v>
      </c>
      <c r="H7753" s="17" t="s">
        <v>13358</v>
      </c>
      <c r="I7753" s="17">
        <v>50.000000000000064</v>
      </c>
      <c r="J7753" s="17">
        <v>1</v>
      </c>
      <c r="K7753" s="18">
        <v>0.52083333333333337</v>
      </c>
      <c r="L7753" s="19">
        <v>0.52083333333333337</v>
      </c>
      <c r="M7753" s="20">
        <v>750</v>
      </c>
      <c r="N7753" s="20">
        <v>800.00000000000011</v>
      </c>
      <c r="O7753" s="20" t="s">
        <v>46</v>
      </c>
      <c r="P7753" s="21" t="s">
        <v>46</v>
      </c>
      <c r="Q7753" s="21" t="s">
        <v>16738</v>
      </c>
      <c r="R7753" s="21" t="s">
        <v>16738</v>
      </c>
      <c r="S7753" s="21" t="s">
        <v>16738</v>
      </c>
      <c r="T7753" s="21" t="s">
        <v>16738</v>
      </c>
      <c r="U7753" s="21">
        <v>1</v>
      </c>
      <c r="V7753" s="21"/>
      <c r="W7753" s="21"/>
      <c r="X7753" s="21"/>
    </row>
    <row r="7754" spans="1:24" x14ac:dyDescent="0.25">
      <c r="A7754" s="17">
        <v>2022</v>
      </c>
      <c r="B7754" s="17" t="s">
        <v>9</v>
      </c>
      <c r="C7754" s="17" t="s">
        <v>13366</v>
      </c>
      <c r="D7754" s="17" t="s">
        <v>17125</v>
      </c>
      <c r="E7754" s="17">
        <v>210</v>
      </c>
      <c r="F7754" s="17">
        <v>9</v>
      </c>
      <c r="G7754" s="17" t="s">
        <v>13357</v>
      </c>
      <c r="H7754" s="17" t="s">
        <v>13358</v>
      </c>
      <c r="I7754" s="17">
        <v>50.000000000000064</v>
      </c>
      <c r="J7754" s="17">
        <v>1</v>
      </c>
      <c r="K7754" s="18">
        <v>0.39583333333333331</v>
      </c>
      <c r="L7754" s="19">
        <v>0.39583333333333331</v>
      </c>
      <c r="M7754" s="20">
        <v>570</v>
      </c>
      <c r="N7754" s="20">
        <v>620.00000000000011</v>
      </c>
      <c r="O7754" s="20" t="s">
        <v>46</v>
      </c>
      <c r="P7754" s="21" t="s">
        <v>46</v>
      </c>
      <c r="Q7754" s="21" t="s">
        <v>16738</v>
      </c>
      <c r="R7754" s="21" t="s">
        <v>16738</v>
      </c>
      <c r="S7754" s="21" t="s">
        <v>16738</v>
      </c>
      <c r="T7754" s="21" t="s">
        <v>16738</v>
      </c>
      <c r="U7754" s="21">
        <v>1</v>
      </c>
      <c r="V7754" s="21"/>
      <c r="W7754" s="21"/>
      <c r="X7754" s="21"/>
    </row>
    <row r="7755" spans="1:24" x14ac:dyDescent="0.25">
      <c r="A7755" s="17">
        <v>2022</v>
      </c>
      <c r="B7755" s="17" t="s">
        <v>9</v>
      </c>
      <c r="C7755" s="17" t="s">
        <v>13367</v>
      </c>
      <c r="D7755" s="17" t="s">
        <v>17125</v>
      </c>
      <c r="E7755" s="17">
        <v>210</v>
      </c>
      <c r="F7755" s="17">
        <v>0</v>
      </c>
      <c r="G7755" s="17" t="s">
        <v>13357</v>
      </c>
      <c r="H7755" s="17" t="s">
        <v>13358</v>
      </c>
      <c r="I7755" s="17">
        <v>50.000000000000064</v>
      </c>
      <c r="J7755" s="17">
        <v>1</v>
      </c>
      <c r="K7755" s="18">
        <v>0.52083333333333337</v>
      </c>
      <c r="L7755" s="19">
        <v>0.52083333333333337</v>
      </c>
      <c r="M7755" s="20">
        <v>750</v>
      </c>
      <c r="N7755" s="20">
        <v>800.00000000000011</v>
      </c>
      <c r="O7755" s="20" t="s">
        <v>15</v>
      </c>
      <c r="P7755" s="21" t="s">
        <v>15</v>
      </c>
      <c r="Q7755" s="21" t="s">
        <v>16738</v>
      </c>
      <c r="R7755" s="21" t="s">
        <v>16738</v>
      </c>
      <c r="S7755" s="21" t="s">
        <v>16738</v>
      </c>
      <c r="T7755" s="21" t="s">
        <v>16738</v>
      </c>
      <c r="U7755" s="21">
        <v>1</v>
      </c>
      <c r="V7755" s="21"/>
      <c r="W7755" s="21"/>
      <c r="X7755" s="21"/>
    </row>
    <row r="7756" spans="1:24" x14ac:dyDescent="0.25">
      <c r="A7756" s="17">
        <v>2022</v>
      </c>
      <c r="B7756" s="17" t="s">
        <v>9</v>
      </c>
      <c r="C7756" s="17" t="s">
        <v>13368</v>
      </c>
      <c r="D7756" s="17" t="s">
        <v>17125</v>
      </c>
      <c r="E7756" s="17">
        <v>210</v>
      </c>
      <c r="F7756" s="17">
        <v>1</v>
      </c>
      <c r="G7756" s="17" t="s">
        <v>13357</v>
      </c>
      <c r="H7756" s="17" t="s">
        <v>13358</v>
      </c>
      <c r="I7756" s="17">
        <v>50.000000000000064</v>
      </c>
      <c r="J7756" s="17">
        <v>1</v>
      </c>
      <c r="K7756" s="18">
        <v>0.70833333333333337</v>
      </c>
      <c r="L7756" s="19">
        <v>0.70833333333333337</v>
      </c>
      <c r="M7756" s="20">
        <v>1020</v>
      </c>
      <c r="N7756" s="20">
        <v>1070</v>
      </c>
      <c r="O7756" s="20" t="s">
        <v>17</v>
      </c>
      <c r="P7756" s="21" t="s">
        <v>17</v>
      </c>
      <c r="Q7756" s="21" t="s">
        <v>16738</v>
      </c>
      <c r="R7756" s="21" t="s">
        <v>16738</v>
      </c>
      <c r="S7756" s="21" t="s">
        <v>16738</v>
      </c>
      <c r="T7756" s="21" t="s">
        <v>16738</v>
      </c>
      <c r="U7756" s="21">
        <v>1</v>
      </c>
      <c r="V7756" s="21"/>
      <c r="W7756" s="21"/>
      <c r="X7756" s="21"/>
    </row>
    <row r="7757" spans="1:24" x14ac:dyDescent="0.25">
      <c r="A7757" s="17">
        <v>2022</v>
      </c>
      <c r="B7757" s="17" t="s">
        <v>9</v>
      </c>
      <c r="C7757" s="17" t="s">
        <v>13369</v>
      </c>
      <c r="D7757" s="17" t="s">
        <v>17125</v>
      </c>
      <c r="E7757" s="17">
        <v>211</v>
      </c>
      <c r="F7757" s="17">
        <v>1</v>
      </c>
      <c r="G7757" s="17" t="s">
        <v>13370</v>
      </c>
      <c r="H7757" s="17" t="s">
        <v>13371</v>
      </c>
      <c r="I7757" s="17">
        <v>50.000000000000064</v>
      </c>
      <c r="J7757" s="17">
        <v>1</v>
      </c>
      <c r="K7757" s="18">
        <v>0.39583333333333331</v>
      </c>
      <c r="L7757" s="19">
        <v>0.39583333333333331</v>
      </c>
      <c r="M7757" s="20">
        <v>570</v>
      </c>
      <c r="N7757" s="20">
        <v>620.00000000000011</v>
      </c>
      <c r="O7757" s="20" t="s">
        <v>15</v>
      </c>
      <c r="P7757" s="21" t="s">
        <v>15</v>
      </c>
      <c r="Q7757" s="21" t="s">
        <v>16738</v>
      </c>
      <c r="R7757" s="21" t="s">
        <v>16738</v>
      </c>
      <c r="S7757" s="21" t="s">
        <v>16738</v>
      </c>
      <c r="T7757" s="21" t="s">
        <v>16738</v>
      </c>
      <c r="U7757" s="21">
        <v>1</v>
      </c>
      <c r="V7757" s="21"/>
      <c r="W7757" s="21"/>
      <c r="X7757" s="21"/>
    </row>
    <row r="7758" spans="1:24" x14ac:dyDescent="0.25">
      <c r="A7758" s="17">
        <v>2022</v>
      </c>
      <c r="B7758" s="17" t="s">
        <v>9</v>
      </c>
      <c r="C7758" s="17" t="s">
        <v>13372</v>
      </c>
      <c r="D7758" s="17" t="s">
        <v>17125</v>
      </c>
      <c r="E7758" s="17">
        <v>211</v>
      </c>
      <c r="F7758" s="17">
        <v>2</v>
      </c>
      <c r="G7758" s="17" t="s">
        <v>13370</v>
      </c>
      <c r="H7758" s="17" t="s">
        <v>13371</v>
      </c>
      <c r="I7758" s="17">
        <v>50.000000000000064</v>
      </c>
      <c r="J7758" s="17">
        <v>1</v>
      </c>
      <c r="K7758" s="18">
        <v>0.64583333333333337</v>
      </c>
      <c r="L7758" s="19">
        <v>0.64583333333333337</v>
      </c>
      <c r="M7758" s="20">
        <v>930</v>
      </c>
      <c r="N7758" s="20">
        <v>980.00000000000011</v>
      </c>
      <c r="O7758" s="20" t="s">
        <v>17</v>
      </c>
      <c r="P7758" s="21" t="s">
        <v>17</v>
      </c>
      <c r="Q7758" s="21" t="s">
        <v>16738</v>
      </c>
      <c r="R7758" s="21" t="s">
        <v>16738</v>
      </c>
      <c r="S7758" s="21" t="s">
        <v>16738</v>
      </c>
      <c r="T7758" s="21" t="s">
        <v>16738</v>
      </c>
      <c r="U7758" s="21">
        <v>1</v>
      </c>
      <c r="V7758" s="21"/>
      <c r="W7758" s="21"/>
      <c r="X7758" s="21"/>
    </row>
    <row r="7759" spans="1:24" x14ac:dyDescent="0.25">
      <c r="A7759" s="17">
        <v>2022</v>
      </c>
      <c r="B7759" s="17" t="s">
        <v>9</v>
      </c>
      <c r="C7759" s="17" t="s">
        <v>13373</v>
      </c>
      <c r="D7759" s="17" t="s">
        <v>17125</v>
      </c>
      <c r="E7759" s="17">
        <v>211</v>
      </c>
      <c r="F7759" s="17">
        <v>3</v>
      </c>
      <c r="G7759" s="17" t="s">
        <v>13370</v>
      </c>
      <c r="H7759" s="17" t="s">
        <v>13371</v>
      </c>
      <c r="I7759" s="17">
        <v>50.000000000000064</v>
      </c>
      <c r="J7759" s="17">
        <v>1</v>
      </c>
      <c r="K7759" s="18">
        <v>0.45833333333333331</v>
      </c>
      <c r="L7759" s="19">
        <v>0.45833333333333331</v>
      </c>
      <c r="M7759" s="20">
        <v>660</v>
      </c>
      <c r="N7759" s="20">
        <v>710.00000000000011</v>
      </c>
      <c r="O7759" s="20" t="s">
        <v>21</v>
      </c>
      <c r="P7759" s="21" t="s">
        <v>21</v>
      </c>
      <c r="Q7759" s="21" t="s">
        <v>16738</v>
      </c>
      <c r="R7759" s="21" t="s">
        <v>16738</v>
      </c>
      <c r="S7759" s="21" t="s">
        <v>16738</v>
      </c>
      <c r="T7759" s="21" t="s">
        <v>16738</v>
      </c>
      <c r="U7759" s="21">
        <v>1</v>
      </c>
      <c r="V7759" s="21"/>
      <c r="W7759" s="21"/>
      <c r="X7759" s="21"/>
    </row>
    <row r="7760" spans="1:24" x14ac:dyDescent="0.25">
      <c r="A7760" s="17">
        <v>2022</v>
      </c>
      <c r="B7760" s="17" t="s">
        <v>9</v>
      </c>
      <c r="C7760" s="17" t="s">
        <v>13374</v>
      </c>
      <c r="D7760" s="17" t="s">
        <v>17125</v>
      </c>
      <c r="E7760" s="17">
        <v>211</v>
      </c>
      <c r="F7760" s="17">
        <v>4</v>
      </c>
      <c r="G7760" s="17" t="s">
        <v>13370</v>
      </c>
      <c r="H7760" s="17" t="s">
        <v>13371</v>
      </c>
      <c r="I7760" s="17">
        <v>50.000000000000064</v>
      </c>
      <c r="J7760" s="17">
        <v>1</v>
      </c>
      <c r="K7760" s="18">
        <v>0.27083333333333331</v>
      </c>
      <c r="L7760" s="19">
        <v>0.27083333333333331</v>
      </c>
      <c r="M7760" s="20">
        <v>390</v>
      </c>
      <c r="N7760" s="20">
        <v>440.00000000000006</v>
      </c>
      <c r="O7760" s="20" t="s">
        <v>15</v>
      </c>
      <c r="P7760" s="21" t="s">
        <v>15</v>
      </c>
      <c r="Q7760" s="21" t="s">
        <v>16738</v>
      </c>
      <c r="R7760" s="21" t="s">
        <v>16738</v>
      </c>
      <c r="S7760" s="21" t="s">
        <v>16738</v>
      </c>
      <c r="T7760" s="21" t="s">
        <v>16738</v>
      </c>
      <c r="U7760" s="21">
        <v>1</v>
      </c>
      <c r="V7760" s="21"/>
      <c r="W7760" s="21"/>
      <c r="X7760" s="21"/>
    </row>
    <row r="7761" spans="1:24" x14ac:dyDescent="0.25">
      <c r="A7761" s="17">
        <v>2022</v>
      </c>
      <c r="B7761" s="17" t="s">
        <v>9</v>
      </c>
      <c r="C7761" s="17" t="s">
        <v>13375</v>
      </c>
      <c r="D7761" s="17" t="s">
        <v>17125</v>
      </c>
      <c r="E7761" s="17">
        <v>211</v>
      </c>
      <c r="F7761" s="17">
        <v>5</v>
      </c>
      <c r="G7761" s="17" t="s">
        <v>13370</v>
      </c>
      <c r="H7761" s="17" t="s">
        <v>13371</v>
      </c>
      <c r="I7761" s="17">
        <v>50.000000000000064</v>
      </c>
      <c r="J7761" s="17">
        <v>1</v>
      </c>
      <c r="K7761" s="18">
        <v>0.45833333333333331</v>
      </c>
      <c r="L7761" s="19">
        <v>0.45833333333333331</v>
      </c>
      <c r="M7761" s="20">
        <v>660</v>
      </c>
      <c r="N7761" s="20">
        <v>710.00000000000011</v>
      </c>
      <c r="O7761" s="20" t="s">
        <v>17</v>
      </c>
      <c r="P7761" s="21" t="s">
        <v>17</v>
      </c>
      <c r="Q7761" s="21" t="s">
        <v>16738</v>
      </c>
      <c r="R7761" s="21" t="s">
        <v>16738</v>
      </c>
      <c r="S7761" s="21" t="s">
        <v>16738</v>
      </c>
      <c r="T7761" s="21" t="s">
        <v>16738</v>
      </c>
      <c r="U7761" s="21">
        <v>1</v>
      </c>
      <c r="V7761" s="21"/>
      <c r="W7761" s="21"/>
      <c r="X7761" s="21"/>
    </row>
    <row r="7762" spans="1:24" x14ac:dyDescent="0.25">
      <c r="A7762" s="17">
        <v>2022</v>
      </c>
      <c r="B7762" s="17" t="s">
        <v>9</v>
      </c>
      <c r="C7762" s="17" t="s">
        <v>13376</v>
      </c>
      <c r="D7762" s="17" t="s">
        <v>17125</v>
      </c>
      <c r="E7762" s="17">
        <v>211</v>
      </c>
      <c r="F7762" s="17">
        <v>6</v>
      </c>
      <c r="G7762" s="17" t="s">
        <v>13370</v>
      </c>
      <c r="H7762" s="17" t="s">
        <v>13371</v>
      </c>
      <c r="I7762" s="17">
        <v>50.000000000000064</v>
      </c>
      <c r="J7762" s="17">
        <v>1</v>
      </c>
      <c r="K7762" s="18">
        <v>0.77083333333333337</v>
      </c>
      <c r="L7762" s="19">
        <v>0.77083333333333337</v>
      </c>
      <c r="M7762" s="20">
        <v>1110</v>
      </c>
      <c r="N7762" s="20">
        <v>1160</v>
      </c>
      <c r="O7762" s="20" t="s">
        <v>15</v>
      </c>
      <c r="P7762" s="21" t="s">
        <v>15</v>
      </c>
      <c r="Q7762" s="21" t="s">
        <v>16738</v>
      </c>
      <c r="R7762" s="21" t="s">
        <v>16738</v>
      </c>
      <c r="S7762" s="21" t="s">
        <v>16738</v>
      </c>
      <c r="T7762" s="21" t="s">
        <v>16738</v>
      </c>
      <c r="U7762" s="21">
        <v>1</v>
      </c>
      <c r="V7762" s="21"/>
      <c r="W7762" s="21"/>
      <c r="X7762" s="21"/>
    </row>
    <row r="7763" spans="1:24" x14ac:dyDescent="0.25">
      <c r="A7763" s="17">
        <v>2022</v>
      </c>
      <c r="B7763" s="17" t="s">
        <v>9</v>
      </c>
      <c r="C7763" s="17" t="s">
        <v>13377</v>
      </c>
      <c r="D7763" s="17" t="s">
        <v>17125</v>
      </c>
      <c r="E7763" s="17">
        <v>211</v>
      </c>
      <c r="F7763" s="17">
        <v>7</v>
      </c>
      <c r="G7763" s="17" t="s">
        <v>13370</v>
      </c>
      <c r="H7763" s="17" t="s">
        <v>13371</v>
      </c>
      <c r="I7763" s="17">
        <v>50.000000000000064</v>
      </c>
      <c r="J7763" s="17">
        <v>1</v>
      </c>
      <c r="K7763" s="18">
        <v>0.64583333333333337</v>
      </c>
      <c r="L7763" s="19">
        <v>0.64583333333333337</v>
      </c>
      <c r="M7763" s="20">
        <v>930</v>
      </c>
      <c r="N7763" s="20">
        <v>980.00000000000011</v>
      </c>
      <c r="O7763" s="20" t="s">
        <v>15</v>
      </c>
      <c r="P7763" s="21" t="s">
        <v>15</v>
      </c>
      <c r="Q7763" s="21" t="s">
        <v>16738</v>
      </c>
      <c r="R7763" s="21" t="s">
        <v>16738</v>
      </c>
      <c r="S7763" s="21" t="s">
        <v>16738</v>
      </c>
      <c r="T7763" s="21" t="s">
        <v>16738</v>
      </c>
      <c r="U7763" s="21">
        <v>1</v>
      </c>
      <c r="V7763" s="21"/>
      <c r="W7763" s="21"/>
      <c r="X7763" s="21"/>
    </row>
    <row r="7764" spans="1:24" x14ac:dyDescent="0.25">
      <c r="A7764" s="17">
        <v>2022</v>
      </c>
      <c r="B7764" s="17" t="s">
        <v>9</v>
      </c>
      <c r="C7764" s="17" t="s">
        <v>13378</v>
      </c>
      <c r="D7764" s="17" t="s">
        <v>17125</v>
      </c>
      <c r="E7764" s="17">
        <v>211</v>
      </c>
      <c r="F7764" s="17">
        <v>8</v>
      </c>
      <c r="G7764" s="17" t="s">
        <v>13370</v>
      </c>
      <c r="H7764" s="17" t="s">
        <v>13371</v>
      </c>
      <c r="I7764" s="17">
        <v>50.000000000000064</v>
      </c>
      <c r="J7764" s="17">
        <v>1</v>
      </c>
      <c r="K7764" s="18">
        <v>0.52083333333333337</v>
      </c>
      <c r="L7764" s="19">
        <v>0.52083333333333337</v>
      </c>
      <c r="M7764" s="20">
        <v>750</v>
      </c>
      <c r="N7764" s="20">
        <v>800.00000000000011</v>
      </c>
      <c r="O7764" s="20" t="s">
        <v>15</v>
      </c>
      <c r="P7764" s="21" t="s">
        <v>15</v>
      </c>
      <c r="Q7764" s="21" t="s">
        <v>16738</v>
      </c>
      <c r="R7764" s="21" t="s">
        <v>16738</v>
      </c>
      <c r="S7764" s="21" t="s">
        <v>16738</v>
      </c>
      <c r="T7764" s="21" t="s">
        <v>16738</v>
      </c>
      <c r="U7764" s="21">
        <v>1</v>
      </c>
      <c r="V7764" s="21"/>
      <c r="W7764" s="21"/>
      <c r="X7764" s="21"/>
    </row>
    <row r="7765" spans="1:24" x14ac:dyDescent="0.25">
      <c r="A7765" s="17">
        <v>2022</v>
      </c>
      <c r="B7765" s="17" t="s">
        <v>9</v>
      </c>
      <c r="C7765" s="17" t="s">
        <v>13379</v>
      </c>
      <c r="D7765" s="17" t="s">
        <v>17125</v>
      </c>
      <c r="E7765" s="17">
        <v>211</v>
      </c>
      <c r="F7765" s="17">
        <v>9</v>
      </c>
      <c r="G7765" s="17" t="s">
        <v>13370</v>
      </c>
      <c r="H7765" s="17" t="s">
        <v>13371</v>
      </c>
      <c r="I7765" s="17">
        <v>50.000000000000064</v>
      </c>
      <c r="J7765" s="17">
        <v>1</v>
      </c>
      <c r="K7765" s="18">
        <v>0.39583333333333331</v>
      </c>
      <c r="L7765" s="19">
        <v>0.39583333333333331</v>
      </c>
      <c r="M7765" s="20">
        <v>570</v>
      </c>
      <c r="N7765" s="20">
        <v>620.00000000000011</v>
      </c>
      <c r="O7765" s="20" t="s">
        <v>19</v>
      </c>
      <c r="P7765" s="21" t="s">
        <v>19</v>
      </c>
      <c r="Q7765" s="21" t="s">
        <v>16738</v>
      </c>
      <c r="R7765" s="21" t="s">
        <v>16738</v>
      </c>
      <c r="S7765" s="21" t="s">
        <v>16738</v>
      </c>
      <c r="T7765" s="21" t="s">
        <v>16738</v>
      </c>
      <c r="U7765" s="21">
        <v>1</v>
      </c>
      <c r="V7765" s="21"/>
      <c r="W7765" s="21"/>
      <c r="X7765" s="21"/>
    </row>
    <row r="7766" spans="1:24" x14ac:dyDescent="0.25">
      <c r="A7766" s="17">
        <v>2022</v>
      </c>
      <c r="B7766" s="17" t="s">
        <v>9</v>
      </c>
      <c r="C7766" s="17" t="s">
        <v>13380</v>
      </c>
      <c r="D7766" s="17" t="s">
        <v>17125</v>
      </c>
      <c r="E7766" s="17">
        <v>211</v>
      </c>
      <c r="F7766" s="17">
        <v>0</v>
      </c>
      <c r="G7766" s="17" t="s">
        <v>13370</v>
      </c>
      <c r="H7766" s="17" t="s">
        <v>13371</v>
      </c>
      <c r="I7766" s="17">
        <v>50.000000000000064</v>
      </c>
      <c r="J7766" s="17">
        <v>1</v>
      </c>
      <c r="K7766" s="18">
        <v>0.27083333333333331</v>
      </c>
      <c r="L7766" s="19">
        <v>0.27083333333333331</v>
      </c>
      <c r="M7766" s="20">
        <v>390</v>
      </c>
      <c r="N7766" s="20">
        <v>440.00000000000006</v>
      </c>
      <c r="O7766" s="20" t="s">
        <v>13</v>
      </c>
      <c r="P7766" s="21" t="s">
        <v>13</v>
      </c>
      <c r="Q7766" s="21" t="s">
        <v>16738</v>
      </c>
      <c r="R7766" s="21" t="s">
        <v>16738</v>
      </c>
      <c r="S7766" s="21" t="s">
        <v>16738</v>
      </c>
      <c r="T7766" s="21" t="s">
        <v>16738</v>
      </c>
      <c r="U7766" s="21">
        <v>1</v>
      </c>
      <c r="V7766" s="21"/>
      <c r="W7766" s="21"/>
      <c r="X7766" s="21"/>
    </row>
    <row r="7767" spans="1:24" x14ac:dyDescent="0.25">
      <c r="A7767" s="17">
        <v>2022</v>
      </c>
      <c r="B7767" s="17" t="s">
        <v>9</v>
      </c>
      <c r="C7767" s="17" t="s">
        <v>13381</v>
      </c>
      <c r="D7767" s="17" t="s">
        <v>17125</v>
      </c>
      <c r="E7767" s="17">
        <v>211</v>
      </c>
      <c r="F7767" s="17">
        <v>1</v>
      </c>
      <c r="G7767" s="17" t="s">
        <v>13370</v>
      </c>
      <c r="H7767" s="17" t="s">
        <v>13371</v>
      </c>
      <c r="I7767" s="17">
        <v>50.000000000000064</v>
      </c>
      <c r="J7767" s="17">
        <v>1</v>
      </c>
      <c r="K7767" s="18">
        <v>0.33333333333333331</v>
      </c>
      <c r="L7767" s="19">
        <v>0.33333333333333331</v>
      </c>
      <c r="M7767" s="20">
        <v>480</v>
      </c>
      <c r="N7767" s="20">
        <v>530.00000000000011</v>
      </c>
      <c r="O7767" s="20" t="s">
        <v>15</v>
      </c>
      <c r="P7767" s="21" t="s">
        <v>15</v>
      </c>
      <c r="Q7767" s="21" t="s">
        <v>16738</v>
      </c>
      <c r="R7767" s="21" t="s">
        <v>16738</v>
      </c>
      <c r="S7767" s="21" t="s">
        <v>16738</v>
      </c>
      <c r="T7767" s="21" t="s">
        <v>16738</v>
      </c>
      <c r="U7767" s="21">
        <v>1</v>
      </c>
      <c r="V7767" s="21"/>
      <c r="W7767" s="21"/>
      <c r="X7767" s="21"/>
    </row>
    <row r="7768" spans="1:24" x14ac:dyDescent="0.25">
      <c r="A7768" s="17">
        <v>2022</v>
      </c>
      <c r="B7768" s="17" t="s">
        <v>9</v>
      </c>
      <c r="C7768" s="17" t="s">
        <v>13382</v>
      </c>
      <c r="D7768" s="17" t="s">
        <v>17125</v>
      </c>
      <c r="E7768" s="17">
        <v>212</v>
      </c>
      <c r="F7768" s="17">
        <v>1</v>
      </c>
      <c r="G7768" s="17" t="s">
        <v>13383</v>
      </c>
      <c r="H7768" s="17" t="s">
        <v>13384</v>
      </c>
      <c r="I7768" s="17">
        <v>50.000000000000064</v>
      </c>
      <c r="J7768" s="17">
        <v>1</v>
      </c>
      <c r="K7768" s="18">
        <v>0.70833333333333337</v>
      </c>
      <c r="L7768" s="19">
        <v>0.70833333333333337</v>
      </c>
      <c r="M7768" s="20">
        <v>1020</v>
      </c>
      <c r="N7768" s="20">
        <v>1070</v>
      </c>
      <c r="O7768" s="20" t="s">
        <v>17</v>
      </c>
      <c r="P7768" s="21" t="s">
        <v>17</v>
      </c>
      <c r="Q7768" s="21" t="s">
        <v>16738</v>
      </c>
      <c r="R7768" s="21" t="s">
        <v>16738</v>
      </c>
      <c r="S7768" s="21" t="s">
        <v>16738</v>
      </c>
      <c r="T7768" s="21" t="s">
        <v>16738</v>
      </c>
      <c r="U7768" s="21">
        <v>1</v>
      </c>
      <c r="V7768" s="21"/>
      <c r="W7768" s="21"/>
      <c r="X7768" s="21"/>
    </row>
    <row r="7769" spans="1:24" x14ac:dyDescent="0.25">
      <c r="A7769" s="17">
        <v>2022</v>
      </c>
      <c r="B7769" s="17" t="s">
        <v>9</v>
      </c>
      <c r="C7769" s="17" t="s">
        <v>13385</v>
      </c>
      <c r="D7769" s="17" t="s">
        <v>17125</v>
      </c>
      <c r="E7769" s="17">
        <v>212</v>
      </c>
      <c r="F7769" s="17">
        <v>2</v>
      </c>
      <c r="G7769" s="17" t="s">
        <v>13383</v>
      </c>
      <c r="H7769" s="17" t="s">
        <v>13384</v>
      </c>
      <c r="I7769" s="17">
        <v>50.000000000000064</v>
      </c>
      <c r="J7769" s="17">
        <v>1</v>
      </c>
      <c r="K7769" s="18">
        <v>0.64583333333333337</v>
      </c>
      <c r="L7769" s="19">
        <v>0.64583333333333337</v>
      </c>
      <c r="M7769" s="20">
        <v>930</v>
      </c>
      <c r="N7769" s="20">
        <v>980.00000000000011</v>
      </c>
      <c r="O7769" s="20" t="s">
        <v>15</v>
      </c>
      <c r="P7769" s="21" t="s">
        <v>15</v>
      </c>
      <c r="Q7769" s="21" t="s">
        <v>16738</v>
      </c>
      <c r="R7769" s="21" t="s">
        <v>16738</v>
      </c>
      <c r="S7769" s="21" t="s">
        <v>16738</v>
      </c>
      <c r="T7769" s="21" t="s">
        <v>16738</v>
      </c>
      <c r="U7769" s="21">
        <v>1</v>
      </c>
      <c r="V7769" s="21"/>
      <c r="W7769" s="21"/>
      <c r="X7769" s="21"/>
    </row>
    <row r="7770" spans="1:24" x14ac:dyDescent="0.25">
      <c r="A7770" s="17">
        <v>2022</v>
      </c>
      <c r="B7770" s="17" t="s">
        <v>9</v>
      </c>
      <c r="C7770" s="17" t="s">
        <v>13386</v>
      </c>
      <c r="D7770" s="17" t="s">
        <v>17125</v>
      </c>
      <c r="E7770" s="17">
        <v>212</v>
      </c>
      <c r="F7770" s="17">
        <v>3</v>
      </c>
      <c r="G7770" s="17" t="s">
        <v>13383</v>
      </c>
      <c r="H7770" s="17" t="s">
        <v>13384</v>
      </c>
      <c r="I7770" s="17">
        <v>50.000000000000064</v>
      </c>
      <c r="J7770" s="17">
        <v>1</v>
      </c>
      <c r="K7770" s="18">
        <v>0.39583333333333331</v>
      </c>
      <c r="L7770" s="19">
        <v>0.39583333333333331</v>
      </c>
      <c r="M7770" s="20">
        <v>570</v>
      </c>
      <c r="N7770" s="20">
        <v>620.00000000000011</v>
      </c>
      <c r="O7770" s="20" t="s">
        <v>21</v>
      </c>
      <c r="P7770" s="21" t="s">
        <v>21</v>
      </c>
      <c r="Q7770" s="21" t="s">
        <v>16738</v>
      </c>
      <c r="R7770" s="21" t="s">
        <v>16738</v>
      </c>
      <c r="S7770" s="21" t="s">
        <v>16738</v>
      </c>
      <c r="T7770" s="21" t="s">
        <v>16738</v>
      </c>
      <c r="U7770" s="21">
        <v>1</v>
      </c>
      <c r="V7770" s="21"/>
      <c r="W7770" s="21"/>
      <c r="X7770" s="21"/>
    </row>
    <row r="7771" spans="1:24" x14ac:dyDescent="0.25">
      <c r="A7771" s="17">
        <v>2022</v>
      </c>
      <c r="B7771" s="17" t="s">
        <v>9</v>
      </c>
      <c r="C7771" s="17" t="s">
        <v>13387</v>
      </c>
      <c r="D7771" s="17" t="s">
        <v>17125</v>
      </c>
      <c r="E7771" s="17">
        <v>212</v>
      </c>
      <c r="F7771" s="17">
        <v>4</v>
      </c>
      <c r="G7771" s="17" t="s">
        <v>13383</v>
      </c>
      <c r="H7771" s="17" t="s">
        <v>13384</v>
      </c>
      <c r="I7771" s="17">
        <v>50.000000000000064</v>
      </c>
      <c r="J7771" s="17">
        <v>1</v>
      </c>
      <c r="K7771" s="18">
        <v>0.39583333333333331</v>
      </c>
      <c r="L7771" s="19">
        <v>0.39583333333333331</v>
      </c>
      <c r="M7771" s="20">
        <v>570</v>
      </c>
      <c r="N7771" s="20">
        <v>620.00000000000011</v>
      </c>
      <c r="O7771" s="20" t="s">
        <v>46</v>
      </c>
      <c r="P7771" s="21" t="s">
        <v>46</v>
      </c>
      <c r="Q7771" s="21" t="s">
        <v>16738</v>
      </c>
      <c r="R7771" s="21" t="s">
        <v>16738</v>
      </c>
      <c r="S7771" s="21" t="s">
        <v>16738</v>
      </c>
      <c r="T7771" s="21" t="s">
        <v>16738</v>
      </c>
      <c r="U7771" s="21">
        <v>1</v>
      </c>
      <c r="V7771" s="21"/>
      <c r="W7771" s="21"/>
      <c r="X7771" s="21"/>
    </row>
    <row r="7772" spans="1:24" x14ac:dyDescent="0.25">
      <c r="A7772" s="17">
        <v>2022</v>
      </c>
      <c r="B7772" s="17" t="s">
        <v>9</v>
      </c>
      <c r="C7772" s="17" t="s">
        <v>13388</v>
      </c>
      <c r="D7772" s="17" t="s">
        <v>17125</v>
      </c>
      <c r="E7772" s="17">
        <v>212</v>
      </c>
      <c r="F7772" s="17">
        <v>5</v>
      </c>
      <c r="G7772" s="17" t="s">
        <v>13383</v>
      </c>
      <c r="H7772" s="17" t="s">
        <v>13384</v>
      </c>
      <c r="I7772" s="17">
        <v>50.000000000000064</v>
      </c>
      <c r="J7772" s="17">
        <v>1</v>
      </c>
      <c r="K7772" s="18">
        <v>0.39583333333333331</v>
      </c>
      <c r="L7772" s="19">
        <v>0.39583333333333331</v>
      </c>
      <c r="M7772" s="20">
        <v>570</v>
      </c>
      <c r="N7772" s="20">
        <v>620.00000000000011</v>
      </c>
      <c r="O7772" s="20" t="s">
        <v>46</v>
      </c>
      <c r="P7772" s="21" t="s">
        <v>46</v>
      </c>
      <c r="Q7772" s="21" t="s">
        <v>16738</v>
      </c>
      <c r="R7772" s="21" t="s">
        <v>16738</v>
      </c>
      <c r="S7772" s="21" t="s">
        <v>16738</v>
      </c>
      <c r="T7772" s="21" t="s">
        <v>16738</v>
      </c>
      <c r="U7772" s="21">
        <v>1</v>
      </c>
      <c r="V7772" s="21"/>
      <c r="W7772" s="21"/>
      <c r="X7772" s="21"/>
    </row>
    <row r="7773" spans="1:24" x14ac:dyDescent="0.25">
      <c r="A7773" s="17">
        <v>2022</v>
      </c>
      <c r="B7773" s="17" t="s">
        <v>9</v>
      </c>
      <c r="C7773" s="17" t="s">
        <v>13389</v>
      </c>
      <c r="D7773" s="17" t="s">
        <v>17125</v>
      </c>
      <c r="E7773" s="17">
        <v>212</v>
      </c>
      <c r="F7773" s="17">
        <v>6</v>
      </c>
      <c r="G7773" s="17" t="s">
        <v>13383</v>
      </c>
      <c r="H7773" s="17" t="s">
        <v>13384</v>
      </c>
      <c r="I7773" s="17">
        <v>50.000000000000064</v>
      </c>
      <c r="J7773" s="17">
        <v>1</v>
      </c>
      <c r="K7773" s="18">
        <v>0.77083333333333337</v>
      </c>
      <c r="L7773" s="19">
        <v>0.77083333333333337</v>
      </c>
      <c r="M7773" s="20">
        <v>1110</v>
      </c>
      <c r="N7773" s="20">
        <v>1160</v>
      </c>
      <c r="O7773" s="20" t="s">
        <v>15</v>
      </c>
      <c r="P7773" s="21" t="s">
        <v>15</v>
      </c>
      <c r="Q7773" s="21" t="s">
        <v>16738</v>
      </c>
      <c r="R7773" s="21" t="s">
        <v>16738</v>
      </c>
      <c r="S7773" s="21" t="s">
        <v>16738</v>
      </c>
      <c r="T7773" s="21" t="s">
        <v>16738</v>
      </c>
      <c r="U7773" s="21">
        <v>1</v>
      </c>
      <c r="V7773" s="21"/>
      <c r="W7773" s="21"/>
      <c r="X7773" s="21"/>
    </row>
    <row r="7774" spans="1:24" x14ac:dyDescent="0.25">
      <c r="A7774" s="17">
        <v>2022</v>
      </c>
      <c r="B7774" s="17" t="s">
        <v>9</v>
      </c>
      <c r="C7774" s="17" t="s">
        <v>13390</v>
      </c>
      <c r="D7774" s="17" t="s">
        <v>17125</v>
      </c>
      <c r="E7774" s="17">
        <v>212</v>
      </c>
      <c r="F7774" s="17">
        <v>7</v>
      </c>
      <c r="G7774" s="17" t="s">
        <v>13383</v>
      </c>
      <c r="H7774" s="17" t="s">
        <v>13384</v>
      </c>
      <c r="I7774" s="17">
        <v>50.000000000000064</v>
      </c>
      <c r="J7774" s="17">
        <v>1</v>
      </c>
      <c r="K7774" s="18">
        <v>0.39583333333333331</v>
      </c>
      <c r="L7774" s="19">
        <v>0.39583333333333331</v>
      </c>
      <c r="M7774" s="20">
        <v>570</v>
      </c>
      <c r="N7774" s="20">
        <v>620.00000000000011</v>
      </c>
      <c r="O7774" s="20" t="s">
        <v>17</v>
      </c>
      <c r="P7774" s="21" t="s">
        <v>17</v>
      </c>
      <c r="Q7774" s="21" t="s">
        <v>16738</v>
      </c>
      <c r="R7774" s="21" t="s">
        <v>16738</v>
      </c>
      <c r="S7774" s="21" t="s">
        <v>16738</v>
      </c>
      <c r="T7774" s="21" t="s">
        <v>16738</v>
      </c>
      <c r="U7774" s="21">
        <v>1</v>
      </c>
      <c r="V7774" s="21"/>
      <c r="W7774" s="21"/>
      <c r="X7774" s="21"/>
    </row>
    <row r="7775" spans="1:24" x14ac:dyDescent="0.25">
      <c r="A7775" s="17">
        <v>2022</v>
      </c>
      <c r="B7775" s="17" t="s">
        <v>9</v>
      </c>
      <c r="C7775" s="17" t="s">
        <v>13391</v>
      </c>
      <c r="D7775" s="17" t="s">
        <v>17125</v>
      </c>
      <c r="E7775" s="17">
        <v>212</v>
      </c>
      <c r="F7775" s="17">
        <v>8</v>
      </c>
      <c r="G7775" s="17" t="s">
        <v>13383</v>
      </c>
      <c r="H7775" s="17" t="s">
        <v>13384</v>
      </c>
      <c r="I7775" s="17">
        <v>50.000000000000064</v>
      </c>
      <c r="J7775" s="17">
        <v>1</v>
      </c>
      <c r="K7775" s="18">
        <v>0.27083333333333331</v>
      </c>
      <c r="L7775" s="19">
        <v>0.27083333333333331</v>
      </c>
      <c r="M7775" s="20">
        <v>390</v>
      </c>
      <c r="N7775" s="20">
        <v>440.00000000000006</v>
      </c>
      <c r="O7775" s="20" t="s">
        <v>19</v>
      </c>
      <c r="P7775" s="21" t="s">
        <v>19</v>
      </c>
      <c r="Q7775" s="21" t="s">
        <v>16738</v>
      </c>
      <c r="R7775" s="21" t="s">
        <v>16738</v>
      </c>
      <c r="S7775" s="21" t="s">
        <v>16738</v>
      </c>
      <c r="T7775" s="21" t="s">
        <v>16738</v>
      </c>
      <c r="U7775" s="21">
        <v>1</v>
      </c>
      <c r="V7775" s="21"/>
      <c r="W7775" s="21"/>
      <c r="X7775" s="21"/>
    </row>
    <row r="7776" spans="1:24" x14ac:dyDescent="0.25">
      <c r="A7776" s="17">
        <v>2022</v>
      </c>
      <c r="B7776" s="17" t="s">
        <v>9</v>
      </c>
      <c r="C7776" s="17" t="s">
        <v>13392</v>
      </c>
      <c r="D7776" s="17" t="s">
        <v>17125</v>
      </c>
      <c r="E7776" s="17">
        <v>212</v>
      </c>
      <c r="F7776" s="17">
        <v>9</v>
      </c>
      <c r="G7776" s="17" t="s">
        <v>13383</v>
      </c>
      <c r="H7776" s="17" t="s">
        <v>13384</v>
      </c>
      <c r="I7776" s="17">
        <v>50.000000000000064</v>
      </c>
      <c r="J7776" s="17">
        <v>1</v>
      </c>
      <c r="K7776" s="18">
        <v>0.33333333333333331</v>
      </c>
      <c r="L7776" s="19">
        <v>0.33333333333333331</v>
      </c>
      <c r="M7776" s="20">
        <v>480</v>
      </c>
      <c r="N7776" s="20">
        <v>530.00000000000011</v>
      </c>
      <c r="O7776" s="20" t="s">
        <v>19</v>
      </c>
      <c r="P7776" s="21" t="s">
        <v>19</v>
      </c>
      <c r="Q7776" s="21" t="s">
        <v>16738</v>
      </c>
      <c r="R7776" s="21" t="s">
        <v>16738</v>
      </c>
      <c r="S7776" s="21" t="s">
        <v>16738</v>
      </c>
      <c r="T7776" s="21" t="s">
        <v>16738</v>
      </c>
      <c r="U7776" s="21">
        <v>1</v>
      </c>
      <c r="V7776" s="21"/>
      <c r="W7776" s="21"/>
      <c r="X7776" s="21"/>
    </row>
    <row r="7777" spans="1:24" x14ac:dyDescent="0.25">
      <c r="A7777" s="17">
        <v>2022</v>
      </c>
      <c r="B7777" s="17" t="s">
        <v>9</v>
      </c>
      <c r="C7777" s="17" t="s">
        <v>13393</v>
      </c>
      <c r="D7777" s="17" t="s">
        <v>17125</v>
      </c>
      <c r="E7777" s="17">
        <v>212</v>
      </c>
      <c r="F7777" s="17">
        <v>0</v>
      </c>
      <c r="G7777" s="17" t="s">
        <v>13383</v>
      </c>
      <c r="H7777" s="17" t="s">
        <v>13384</v>
      </c>
      <c r="I7777" s="17">
        <v>50.000000000000064</v>
      </c>
      <c r="J7777" s="17">
        <v>1</v>
      </c>
      <c r="K7777" s="18">
        <v>0.45833333333333331</v>
      </c>
      <c r="L7777" s="19">
        <v>0.45833333333333331</v>
      </c>
      <c r="M7777" s="20">
        <v>660</v>
      </c>
      <c r="N7777" s="20">
        <v>710.00000000000011</v>
      </c>
      <c r="O7777" s="20" t="s">
        <v>13</v>
      </c>
      <c r="P7777" s="21" t="s">
        <v>13</v>
      </c>
      <c r="Q7777" s="21" t="s">
        <v>16738</v>
      </c>
      <c r="R7777" s="21" t="s">
        <v>16738</v>
      </c>
      <c r="S7777" s="21" t="s">
        <v>16738</v>
      </c>
      <c r="T7777" s="21" t="s">
        <v>16738</v>
      </c>
      <c r="U7777" s="21">
        <v>1</v>
      </c>
      <c r="V7777" s="21"/>
      <c r="W7777" s="21"/>
      <c r="X7777" s="21"/>
    </row>
    <row r="7778" spans="1:24" x14ac:dyDescent="0.25">
      <c r="A7778" s="17">
        <v>2022</v>
      </c>
      <c r="B7778" s="17" t="s">
        <v>9</v>
      </c>
      <c r="C7778" s="17" t="s">
        <v>13394</v>
      </c>
      <c r="D7778" s="17" t="s">
        <v>17125</v>
      </c>
      <c r="E7778" s="17">
        <v>212</v>
      </c>
      <c r="F7778" s="17">
        <v>1</v>
      </c>
      <c r="G7778" s="17" t="s">
        <v>13383</v>
      </c>
      <c r="H7778" s="17" t="s">
        <v>13384</v>
      </c>
      <c r="I7778" s="17">
        <v>50.000000000000064</v>
      </c>
      <c r="J7778" s="17">
        <v>1</v>
      </c>
      <c r="K7778" s="18">
        <v>0.39583333333333331</v>
      </c>
      <c r="L7778" s="19">
        <v>0.39583333333333331</v>
      </c>
      <c r="M7778" s="20">
        <v>570</v>
      </c>
      <c r="N7778" s="20">
        <v>620.00000000000011</v>
      </c>
      <c r="O7778" s="20" t="s">
        <v>21</v>
      </c>
      <c r="P7778" s="21" t="s">
        <v>21</v>
      </c>
      <c r="Q7778" s="21" t="s">
        <v>16738</v>
      </c>
      <c r="R7778" s="21" t="s">
        <v>16738</v>
      </c>
      <c r="S7778" s="21" t="s">
        <v>16738</v>
      </c>
      <c r="T7778" s="21" t="s">
        <v>16738</v>
      </c>
      <c r="U7778" s="21">
        <v>1</v>
      </c>
      <c r="V7778" s="21"/>
      <c r="W7778" s="21"/>
      <c r="X7778" s="21"/>
    </row>
    <row r="7779" spans="1:24" x14ac:dyDescent="0.25">
      <c r="A7779" s="17">
        <v>2022</v>
      </c>
      <c r="B7779" s="17" t="s">
        <v>9</v>
      </c>
      <c r="C7779" s="17" t="s">
        <v>13395</v>
      </c>
      <c r="D7779" s="17" t="s">
        <v>17125</v>
      </c>
      <c r="E7779" s="17">
        <v>212</v>
      </c>
      <c r="F7779" s="17">
        <v>2</v>
      </c>
      <c r="G7779" s="17" t="s">
        <v>13383</v>
      </c>
      <c r="H7779" s="17" t="s">
        <v>13384</v>
      </c>
      <c r="I7779" s="17">
        <v>50.000000000000064</v>
      </c>
      <c r="J7779" s="17">
        <v>1</v>
      </c>
      <c r="K7779" s="18">
        <v>0.64583333333333337</v>
      </c>
      <c r="L7779" s="19">
        <v>0.64583333333333337</v>
      </c>
      <c r="M7779" s="20">
        <v>930</v>
      </c>
      <c r="N7779" s="20">
        <v>980.00000000000011</v>
      </c>
      <c r="O7779" s="20" t="s">
        <v>15</v>
      </c>
      <c r="P7779" s="21" t="s">
        <v>15</v>
      </c>
      <c r="Q7779" s="21" t="s">
        <v>16738</v>
      </c>
      <c r="R7779" s="21" t="s">
        <v>16738</v>
      </c>
      <c r="S7779" s="21" t="s">
        <v>16738</v>
      </c>
      <c r="T7779" s="21" t="s">
        <v>16738</v>
      </c>
      <c r="U7779" s="21">
        <v>1</v>
      </c>
      <c r="V7779" s="21"/>
      <c r="W7779" s="21"/>
      <c r="X7779" s="21"/>
    </row>
    <row r="7780" spans="1:24" x14ac:dyDescent="0.25">
      <c r="A7780" s="17">
        <v>2022</v>
      </c>
      <c r="B7780" s="17" t="s">
        <v>9</v>
      </c>
      <c r="C7780" s="17" t="s">
        <v>13396</v>
      </c>
      <c r="D7780" s="17" t="s">
        <v>17125</v>
      </c>
      <c r="E7780" s="17">
        <v>212</v>
      </c>
      <c r="F7780" s="17">
        <v>3</v>
      </c>
      <c r="G7780" s="17" t="s">
        <v>13383</v>
      </c>
      <c r="H7780" s="17" t="s">
        <v>13384</v>
      </c>
      <c r="I7780" s="17">
        <v>50.000000000000064</v>
      </c>
      <c r="J7780" s="17">
        <v>1</v>
      </c>
      <c r="K7780" s="18">
        <v>0.58333333333333337</v>
      </c>
      <c r="L7780" s="19">
        <v>0.58333333333333337</v>
      </c>
      <c r="M7780" s="20">
        <v>840</v>
      </c>
      <c r="N7780" s="20">
        <v>890.00000000000011</v>
      </c>
      <c r="O7780" s="20" t="s">
        <v>15</v>
      </c>
      <c r="P7780" s="21" t="s">
        <v>15</v>
      </c>
      <c r="Q7780" s="21" t="s">
        <v>16738</v>
      </c>
      <c r="R7780" s="21" t="s">
        <v>16738</v>
      </c>
      <c r="S7780" s="21" t="s">
        <v>16738</v>
      </c>
      <c r="T7780" s="21" t="s">
        <v>16738</v>
      </c>
      <c r="U7780" s="21">
        <v>1</v>
      </c>
      <c r="V7780" s="21"/>
      <c r="W7780" s="21"/>
      <c r="X7780" s="21"/>
    </row>
    <row r="7781" spans="1:24" x14ac:dyDescent="0.25">
      <c r="A7781" s="17">
        <v>2022</v>
      </c>
      <c r="B7781" s="17" t="s">
        <v>9</v>
      </c>
      <c r="C7781" s="17" t="s">
        <v>13397</v>
      </c>
      <c r="D7781" s="17" t="s">
        <v>17125</v>
      </c>
      <c r="E7781" s="17">
        <v>212</v>
      </c>
      <c r="F7781" s="17">
        <v>4</v>
      </c>
      <c r="G7781" s="17" t="s">
        <v>13383</v>
      </c>
      <c r="H7781" s="17" t="s">
        <v>13384</v>
      </c>
      <c r="I7781" s="17">
        <v>50.000000000000064</v>
      </c>
      <c r="J7781" s="17">
        <v>1</v>
      </c>
      <c r="K7781" s="18">
        <v>0.45833333333333331</v>
      </c>
      <c r="L7781" s="19">
        <v>0.45833333333333331</v>
      </c>
      <c r="M7781" s="20">
        <v>660</v>
      </c>
      <c r="N7781" s="20">
        <v>710.00000000000011</v>
      </c>
      <c r="O7781" s="20" t="s">
        <v>17</v>
      </c>
      <c r="P7781" s="21" t="s">
        <v>17</v>
      </c>
      <c r="Q7781" s="21" t="s">
        <v>16738</v>
      </c>
      <c r="R7781" s="21" t="s">
        <v>16738</v>
      </c>
      <c r="S7781" s="21" t="s">
        <v>16738</v>
      </c>
      <c r="T7781" s="21" t="s">
        <v>16738</v>
      </c>
      <c r="U7781" s="21">
        <v>1</v>
      </c>
      <c r="V7781" s="21"/>
      <c r="W7781" s="21"/>
      <c r="X7781" s="21"/>
    </row>
    <row r="7782" spans="1:24" x14ac:dyDescent="0.25">
      <c r="A7782" s="17">
        <v>2022</v>
      </c>
      <c r="B7782" s="17" t="s">
        <v>9</v>
      </c>
      <c r="C7782" s="17" t="s">
        <v>13398</v>
      </c>
      <c r="D7782" s="17" t="s">
        <v>17125</v>
      </c>
      <c r="E7782" s="17">
        <v>212</v>
      </c>
      <c r="F7782" s="17">
        <v>5</v>
      </c>
      <c r="G7782" s="17" t="s">
        <v>13383</v>
      </c>
      <c r="H7782" s="17" t="s">
        <v>13384</v>
      </c>
      <c r="I7782" s="17">
        <v>50.000000000000064</v>
      </c>
      <c r="J7782" s="17">
        <v>1</v>
      </c>
      <c r="K7782" s="18">
        <v>0.39583333333333331</v>
      </c>
      <c r="L7782" s="19">
        <v>0.39583333333333331</v>
      </c>
      <c r="M7782" s="20">
        <v>570</v>
      </c>
      <c r="N7782" s="20">
        <v>620.00000000000011</v>
      </c>
      <c r="O7782" s="20" t="s">
        <v>21</v>
      </c>
      <c r="P7782" s="21" t="s">
        <v>21</v>
      </c>
      <c r="Q7782" s="21" t="s">
        <v>16738</v>
      </c>
      <c r="R7782" s="21" t="s">
        <v>16738</v>
      </c>
      <c r="S7782" s="21" t="s">
        <v>16738</v>
      </c>
      <c r="T7782" s="21" t="s">
        <v>16738</v>
      </c>
      <c r="U7782" s="21">
        <v>1</v>
      </c>
      <c r="V7782" s="21"/>
      <c r="W7782" s="21"/>
      <c r="X7782" s="21"/>
    </row>
    <row r="7783" spans="1:24" x14ac:dyDescent="0.25">
      <c r="A7783" s="17">
        <v>2022</v>
      </c>
      <c r="B7783" s="17" t="s">
        <v>9</v>
      </c>
      <c r="C7783" s="17" t="s">
        <v>13399</v>
      </c>
      <c r="D7783" s="17" t="s">
        <v>17125</v>
      </c>
      <c r="E7783" s="17">
        <v>212</v>
      </c>
      <c r="F7783" s="17">
        <v>6</v>
      </c>
      <c r="G7783" s="17" t="s">
        <v>13383</v>
      </c>
      <c r="H7783" s="17" t="s">
        <v>13384</v>
      </c>
      <c r="I7783" s="17">
        <v>50.000000000000064</v>
      </c>
      <c r="J7783" s="17">
        <v>1</v>
      </c>
      <c r="K7783" s="18">
        <v>0.33333333333333331</v>
      </c>
      <c r="L7783" s="19">
        <v>0.33333333333333331</v>
      </c>
      <c r="M7783" s="20">
        <v>480</v>
      </c>
      <c r="N7783" s="20">
        <v>530.00000000000011</v>
      </c>
      <c r="O7783" s="20" t="s">
        <v>13</v>
      </c>
      <c r="P7783" s="21" t="s">
        <v>13</v>
      </c>
      <c r="Q7783" s="21" t="s">
        <v>16738</v>
      </c>
      <c r="R7783" s="21" t="s">
        <v>16738</v>
      </c>
      <c r="S7783" s="21" t="s">
        <v>16738</v>
      </c>
      <c r="T7783" s="21" t="s">
        <v>16738</v>
      </c>
      <c r="U7783" s="21">
        <v>1</v>
      </c>
      <c r="V7783" s="21"/>
      <c r="W7783" s="21"/>
      <c r="X7783" s="21"/>
    </row>
    <row r="7784" spans="1:24" x14ac:dyDescent="0.25">
      <c r="A7784" s="17">
        <v>2022</v>
      </c>
      <c r="B7784" s="17" t="s">
        <v>9</v>
      </c>
      <c r="C7784" s="17" t="s">
        <v>13400</v>
      </c>
      <c r="D7784" s="17" t="s">
        <v>17125</v>
      </c>
      <c r="E7784" s="17">
        <v>212</v>
      </c>
      <c r="F7784" s="17">
        <v>7</v>
      </c>
      <c r="G7784" s="17" t="s">
        <v>13383</v>
      </c>
      <c r="H7784" s="17" t="s">
        <v>13384</v>
      </c>
      <c r="I7784" s="17">
        <v>50.000000000000064</v>
      </c>
      <c r="J7784" s="17">
        <v>1</v>
      </c>
      <c r="K7784" s="18">
        <v>0.77083333333333337</v>
      </c>
      <c r="L7784" s="19">
        <v>0.77083333333333337</v>
      </c>
      <c r="M7784" s="20">
        <v>1110</v>
      </c>
      <c r="N7784" s="20">
        <v>1160</v>
      </c>
      <c r="O7784" s="20" t="s">
        <v>13</v>
      </c>
      <c r="P7784" s="21" t="s">
        <v>13</v>
      </c>
      <c r="Q7784" s="21" t="s">
        <v>16738</v>
      </c>
      <c r="R7784" s="21" t="s">
        <v>16738</v>
      </c>
      <c r="S7784" s="21" t="s">
        <v>16738</v>
      </c>
      <c r="T7784" s="21" t="s">
        <v>16738</v>
      </c>
      <c r="U7784" s="21">
        <v>1</v>
      </c>
      <c r="V7784" s="21"/>
      <c r="W7784" s="21"/>
      <c r="X7784" s="21"/>
    </row>
    <row r="7785" spans="1:24" x14ac:dyDescent="0.25">
      <c r="A7785" s="17">
        <v>2022</v>
      </c>
      <c r="B7785" s="17" t="s">
        <v>9</v>
      </c>
      <c r="C7785" s="17" t="s">
        <v>13416</v>
      </c>
      <c r="D7785" s="17" t="s">
        <v>17125</v>
      </c>
      <c r="E7785" s="17">
        <v>252</v>
      </c>
      <c r="F7785" s="17">
        <v>1</v>
      </c>
      <c r="G7785" s="17" t="s">
        <v>13417</v>
      </c>
      <c r="H7785" s="17" t="s">
        <v>13418</v>
      </c>
      <c r="I7785" s="17">
        <v>50.000000000000064</v>
      </c>
      <c r="J7785" s="17">
        <v>1</v>
      </c>
      <c r="K7785" s="18">
        <v>0.58333333333333337</v>
      </c>
      <c r="L7785" s="19">
        <v>0.58333333333333337</v>
      </c>
      <c r="M7785" s="20">
        <v>840</v>
      </c>
      <c r="N7785" s="20">
        <v>890.00000000000011</v>
      </c>
      <c r="O7785" s="20" t="s">
        <v>19</v>
      </c>
      <c r="P7785" s="21" t="s">
        <v>19</v>
      </c>
      <c r="Q7785" s="21" t="s">
        <v>16738</v>
      </c>
      <c r="R7785" s="21" t="s">
        <v>16738</v>
      </c>
      <c r="S7785" s="21" t="s">
        <v>16738</v>
      </c>
      <c r="T7785" s="21" t="s">
        <v>16738</v>
      </c>
      <c r="U7785" s="21">
        <v>1</v>
      </c>
      <c r="V7785" s="21"/>
      <c r="W7785" s="21"/>
      <c r="X7785" s="21"/>
    </row>
    <row r="7786" spans="1:24" x14ac:dyDescent="0.25">
      <c r="A7786" s="17">
        <v>2022</v>
      </c>
      <c r="B7786" s="17" t="s">
        <v>9</v>
      </c>
      <c r="C7786" s="17" t="s">
        <v>13489</v>
      </c>
      <c r="D7786" s="17" t="s">
        <v>17081</v>
      </c>
      <c r="E7786" s="17">
        <v>100</v>
      </c>
      <c r="F7786" s="17">
        <v>1</v>
      </c>
      <c r="G7786" s="17" t="s">
        <v>13490</v>
      </c>
      <c r="H7786" s="17" t="s">
        <v>13491</v>
      </c>
      <c r="I7786" s="17">
        <v>50.000000000000064</v>
      </c>
      <c r="J7786" s="17">
        <v>1</v>
      </c>
      <c r="K7786" s="18">
        <v>0.45833333333333331</v>
      </c>
      <c r="L7786" s="19">
        <v>0.45833333333333331</v>
      </c>
      <c r="M7786" s="20">
        <v>660</v>
      </c>
      <c r="N7786" s="20">
        <v>710.00000000000011</v>
      </c>
      <c r="O7786" s="20" t="s">
        <v>19</v>
      </c>
      <c r="P7786" s="21" t="s">
        <v>19</v>
      </c>
      <c r="Q7786" s="21" t="s">
        <v>16738</v>
      </c>
      <c r="R7786" s="21" t="s">
        <v>16738</v>
      </c>
      <c r="S7786" s="21" t="s">
        <v>16738</v>
      </c>
      <c r="T7786" s="21" t="s">
        <v>16738</v>
      </c>
      <c r="U7786" s="21">
        <v>1</v>
      </c>
      <c r="V7786" s="21"/>
      <c r="W7786" s="21"/>
      <c r="X7786" s="21"/>
    </row>
    <row r="7787" spans="1:24" x14ac:dyDescent="0.25">
      <c r="A7787" s="17">
        <v>2022</v>
      </c>
      <c r="B7787" s="17" t="s">
        <v>9</v>
      </c>
      <c r="C7787" s="17" t="s">
        <v>13674</v>
      </c>
      <c r="D7787" s="17" t="s">
        <v>16801</v>
      </c>
      <c r="E7787" s="17">
        <v>434</v>
      </c>
      <c r="F7787" s="17">
        <v>1</v>
      </c>
      <c r="G7787" s="17" t="s">
        <v>13675</v>
      </c>
      <c r="H7787" s="17" t="s">
        <v>13676</v>
      </c>
      <c r="I7787" s="17">
        <v>50.000000000000064</v>
      </c>
      <c r="J7787" s="17">
        <v>1</v>
      </c>
      <c r="K7787" s="18">
        <v>0.45833333333333331</v>
      </c>
      <c r="L7787" s="19">
        <v>0.45833333333333331</v>
      </c>
      <c r="M7787" s="20">
        <v>660</v>
      </c>
      <c r="N7787" s="20">
        <v>710.00000000000011</v>
      </c>
      <c r="O7787" s="20" t="s">
        <v>13</v>
      </c>
      <c r="P7787" s="21" t="s">
        <v>13</v>
      </c>
      <c r="Q7787" s="21" t="s">
        <v>16738</v>
      </c>
      <c r="R7787" s="21" t="s">
        <v>16738</v>
      </c>
      <c r="S7787" s="21" t="s">
        <v>16738</v>
      </c>
      <c r="T7787" s="21" t="s">
        <v>16738</v>
      </c>
      <c r="U7787" s="21">
        <v>1</v>
      </c>
      <c r="V7787" s="21"/>
      <c r="W7787" s="21"/>
      <c r="X7787" s="21"/>
    </row>
    <row r="7788" spans="1:24" x14ac:dyDescent="0.25">
      <c r="A7788" s="17">
        <v>2022</v>
      </c>
      <c r="B7788" s="17" t="s">
        <v>9</v>
      </c>
      <c r="C7788" s="17" t="s">
        <v>13859</v>
      </c>
      <c r="D7788" s="17" t="s">
        <v>17222</v>
      </c>
      <c r="E7788" s="17">
        <v>202</v>
      </c>
      <c r="F7788" s="17">
        <v>1</v>
      </c>
      <c r="G7788" s="17" t="s">
        <v>13860</v>
      </c>
      <c r="H7788" s="17" t="s">
        <v>13861</v>
      </c>
      <c r="I7788" s="17">
        <v>50.000000000000064</v>
      </c>
      <c r="J7788" s="17">
        <v>1</v>
      </c>
      <c r="K7788" s="18">
        <v>0.39583333333333331</v>
      </c>
      <c r="L7788" s="19">
        <v>0.39583333333333331</v>
      </c>
      <c r="M7788" s="20">
        <v>570</v>
      </c>
      <c r="N7788" s="20">
        <v>620.00000000000011</v>
      </c>
      <c r="O7788" s="20" t="s">
        <v>21</v>
      </c>
      <c r="P7788" s="21" t="s">
        <v>21</v>
      </c>
      <c r="Q7788" s="21" t="s">
        <v>16738</v>
      </c>
      <c r="R7788" s="21" t="s">
        <v>16738</v>
      </c>
      <c r="S7788" s="21" t="s">
        <v>16738</v>
      </c>
      <c r="T7788" s="21" t="s">
        <v>16738</v>
      </c>
      <c r="U7788" s="21">
        <v>1</v>
      </c>
      <c r="V7788" s="21"/>
      <c r="W7788" s="21"/>
      <c r="X7788" s="21"/>
    </row>
    <row r="7789" spans="1:24" x14ac:dyDescent="0.25">
      <c r="A7789" s="17">
        <v>2022</v>
      </c>
      <c r="B7789" s="17" t="s">
        <v>9</v>
      </c>
      <c r="C7789" s="17" t="s">
        <v>13862</v>
      </c>
      <c r="D7789" s="17" t="s">
        <v>17222</v>
      </c>
      <c r="E7789" s="17">
        <v>202</v>
      </c>
      <c r="F7789" s="17">
        <v>2</v>
      </c>
      <c r="G7789" s="17" t="s">
        <v>13860</v>
      </c>
      <c r="H7789" s="17" t="s">
        <v>13861</v>
      </c>
      <c r="I7789" s="17">
        <v>50.000000000000064</v>
      </c>
      <c r="J7789" s="17">
        <v>1</v>
      </c>
      <c r="K7789" s="18">
        <v>0.33333333333333331</v>
      </c>
      <c r="L7789" s="19">
        <v>0.33333333333333331</v>
      </c>
      <c r="M7789" s="20">
        <v>480</v>
      </c>
      <c r="N7789" s="20">
        <v>530.00000000000011</v>
      </c>
      <c r="O7789" s="20" t="s">
        <v>19</v>
      </c>
      <c r="P7789" s="21" t="s">
        <v>19</v>
      </c>
      <c r="Q7789" s="21" t="s">
        <v>16738</v>
      </c>
      <c r="R7789" s="21" t="s">
        <v>16738</v>
      </c>
      <c r="S7789" s="21" t="s">
        <v>16738</v>
      </c>
      <c r="T7789" s="21" t="s">
        <v>16738</v>
      </c>
      <c r="U7789" s="21">
        <v>1</v>
      </c>
      <c r="V7789" s="21"/>
      <c r="W7789" s="21"/>
      <c r="X7789" s="21"/>
    </row>
    <row r="7790" spans="1:24" x14ac:dyDescent="0.25">
      <c r="A7790" s="17">
        <v>2022</v>
      </c>
      <c r="B7790" s="17" t="s">
        <v>9</v>
      </c>
      <c r="C7790" s="17" t="s">
        <v>13906</v>
      </c>
      <c r="D7790" s="17" t="s">
        <v>16973</v>
      </c>
      <c r="E7790" s="17">
        <v>205</v>
      </c>
      <c r="F7790" s="17">
        <v>1</v>
      </c>
      <c r="G7790" s="17" t="s">
        <v>13907</v>
      </c>
      <c r="H7790" s="17" t="s">
        <v>13908</v>
      </c>
      <c r="I7790" s="17">
        <v>50.000000000000064</v>
      </c>
      <c r="J7790" s="17">
        <v>1</v>
      </c>
      <c r="K7790" s="18">
        <v>0.33333333333333331</v>
      </c>
      <c r="L7790" s="19">
        <v>0.33333333333333331</v>
      </c>
      <c r="M7790" s="20">
        <v>480</v>
      </c>
      <c r="N7790" s="20">
        <v>530.00000000000011</v>
      </c>
      <c r="O7790" s="20" t="s">
        <v>19</v>
      </c>
      <c r="P7790" s="21" t="s">
        <v>19</v>
      </c>
      <c r="Q7790" s="21" t="s">
        <v>16738</v>
      </c>
      <c r="R7790" s="21" t="s">
        <v>16738</v>
      </c>
      <c r="S7790" s="21" t="s">
        <v>16738</v>
      </c>
      <c r="T7790" s="21" t="s">
        <v>16738</v>
      </c>
      <c r="U7790" s="21">
        <v>1</v>
      </c>
      <c r="V7790" s="21"/>
      <c r="W7790" s="21"/>
      <c r="X7790" s="21"/>
    </row>
    <row r="7791" spans="1:24" x14ac:dyDescent="0.25">
      <c r="A7791" s="17">
        <v>2022</v>
      </c>
      <c r="B7791" s="17" t="s">
        <v>9</v>
      </c>
      <c r="C7791" s="17" t="s">
        <v>13909</v>
      </c>
      <c r="D7791" s="17" t="s">
        <v>16973</v>
      </c>
      <c r="E7791" s="17">
        <v>205</v>
      </c>
      <c r="F7791" s="17">
        <v>2</v>
      </c>
      <c r="G7791" s="17" t="s">
        <v>13907</v>
      </c>
      <c r="H7791" s="17" t="s">
        <v>13908</v>
      </c>
      <c r="I7791" s="17">
        <v>50.000000000000064</v>
      </c>
      <c r="J7791" s="17">
        <v>1</v>
      </c>
      <c r="K7791" s="18">
        <v>0.39583333333333331</v>
      </c>
      <c r="L7791" s="19">
        <v>0.39583333333333331</v>
      </c>
      <c r="M7791" s="20">
        <v>570</v>
      </c>
      <c r="N7791" s="20">
        <v>620.00000000000011</v>
      </c>
      <c r="O7791" s="20" t="s">
        <v>19</v>
      </c>
      <c r="P7791" s="21" t="s">
        <v>19</v>
      </c>
      <c r="Q7791" s="21" t="s">
        <v>16738</v>
      </c>
      <c r="R7791" s="21" t="s">
        <v>16738</v>
      </c>
      <c r="S7791" s="21" t="s">
        <v>16738</v>
      </c>
      <c r="T7791" s="21" t="s">
        <v>16738</v>
      </c>
      <c r="U7791" s="21">
        <v>1</v>
      </c>
      <c r="V7791" s="21"/>
      <c r="W7791" s="21"/>
      <c r="X7791" s="21"/>
    </row>
    <row r="7792" spans="1:24" x14ac:dyDescent="0.25">
      <c r="A7792" s="17">
        <v>2022</v>
      </c>
      <c r="B7792" s="17" t="s">
        <v>9</v>
      </c>
      <c r="C7792" s="17" t="s">
        <v>13910</v>
      </c>
      <c r="D7792" s="17" t="s">
        <v>16973</v>
      </c>
      <c r="E7792" s="17">
        <v>205</v>
      </c>
      <c r="F7792" s="17">
        <v>3</v>
      </c>
      <c r="G7792" s="17" t="s">
        <v>13907</v>
      </c>
      <c r="H7792" s="17" t="s">
        <v>13908</v>
      </c>
      <c r="I7792" s="17">
        <v>50.000000000000064</v>
      </c>
      <c r="J7792" s="17">
        <v>1</v>
      </c>
      <c r="K7792" s="18">
        <v>0.39583333333333331</v>
      </c>
      <c r="L7792" s="19">
        <v>0.39583333333333331</v>
      </c>
      <c r="M7792" s="20">
        <v>570</v>
      </c>
      <c r="N7792" s="20">
        <v>620.00000000000011</v>
      </c>
      <c r="O7792" s="20" t="s">
        <v>15</v>
      </c>
      <c r="P7792" s="21" t="s">
        <v>15</v>
      </c>
      <c r="Q7792" s="21" t="s">
        <v>16738</v>
      </c>
      <c r="R7792" s="21" t="s">
        <v>16738</v>
      </c>
      <c r="S7792" s="21" t="s">
        <v>16738</v>
      </c>
      <c r="T7792" s="21" t="s">
        <v>16738</v>
      </c>
      <c r="U7792" s="21">
        <v>1</v>
      </c>
      <c r="V7792" s="21"/>
      <c r="W7792" s="21"/>
      <c r="X7792" s="21"/>
    </row>
    <row r="7793" spans="1:24" x14ac:dyDescent="0.25">
      <c r="A7793" s="17">
        <v>2022</v>
      </c>
      <c r="B7793" s="17" t="s">
        <v>9</v>
      </c>
      <c r="C7793" s="17" t="s">
        <v>13979</v>
      </c>
      <c r="D7793" s="17" t="s">
        <v>16761</v>
      </c>
      <c r="E7793" s="17">
        <v>503</v>
      </c>
      <c r="F7793" s="17">
        <v>1</v>
      </c>
      <c r="G7793" s="17" t="s">
        <v>13980</v>
      </c>
      <c r="H7793" s="17" t="s">
        <v>13981</v>
      </c>
      <c r="I7793" s="17">
        <v>50.000000000000064</v>
      </c>
      <c r="J7793" s="17">
        <v>1</v>
      </c>
      <c r="K7793" s="18">
        <v>0.39583333333333331</v>
      </c>
      <c r="L7793" s="19">
        <v>0.39583333333333331</v>
      </c>
      <c r="M7793" s="20">
        <v>570</v>
      </c>
      <c r="N7793" s="20">
        <v>620.00000000000011</v>
      </c>
      <c r="O7793" s="20" t="s">
        <v>17</v>
      </c>
      <c r="P7793" s="21" t="s">
        <v>17</v>
      </c>
      <c r="Q7793" s="21" t="s">
        <v>16738</v>
      </c>
      <c r="R7793" s="21" t="s">
        <v>16738</v>
      </c>
      <c r="S7793" s="21" t="s">
        <v>16738</v>
      </c>
      <c r="T7793" s="21" t="s">
        <v>16738</v>
      </c>
      <c r="U7793" s="21">
        <v>1</v>
      </c>
      <c r="V7793" s="21"/>
      <c r="W7793" s="21"/>
      <c r="X7793" s="21"/>
    </row>
    <row r="7794" spans="1:24" x14ac:dyDescent="0.25">
      <c r="A7794" s="17">
        <v>2022</v>
      </c>
      <c r="B7794" s="17" t="s">
        <v>9</v>
      </c>
      <c r="C7794" s="17" t="s">
        <v>13985</v>
      </c>
      <c r="D7794" s="17" t="s">
        <v>16761</v>
      </c>
      <c r="E7794" s="17">
        <v>535</v>
      </c>
      <c r="F7794" s="17">
        <v>1</v>
      </c>
      <c r="G7794" s="17" t="s">
        <v>13986</v>
      </c>
      <c r="H7794" s="17" t="s">
        <v>13987</v>
      </c>
      <c r="I7794" s="17">
        <v>50.000000000000064</v>
      </c>
      <c r="J7794" s="17">
        <v>1</v>
      </c>
      <c r="K7794" s="18">
        <v>0.64583333333333337</v>
      </c>
      <c r="L7794" s="19">
        <v>0.64583333333333337</v>
      </c>
      <c r="M7794" s="20">
        <v>930</v>
      </c>
      <c r="N7794" s="20">
        <v>980.00000000000011</v>
      </c>
      <c r="O7794" s="20" t="s">
        <v>19</v>
      </c>
      <c r="P7794" s="21" t="s">
        <v>19</v>
      </c>
      <c r="Q7794" s="21" t="s">
        <v>16738</v>
      </c>
      <c r="R7794" s="21" t="s">
        <v>16738</v>
      </c>
      <c r="S7794" s="21" t="s">
        <v>16738</v>
      </c>
      <c r="T7794" s="21" t="s">
        <v>16738</v>
      </c>
      <c r="U7794" s="21">
        <v>1</v>
      </c>
      <c r="V7794" s="21"/>
      <c r="W7794" s="21"/>
      <c r="X7794" s="21"/>
    </row>
    <row r="7795" spans="1:24" x14ac:dyDescent="0.25">
      <c r="A7795" s="17">
        <v>2022</v>
      </c>
      <c r="B7795" s="17" t="s">
        <v>9</v>
      </c>
      <c r="C7795" s="17" t="s">
        <v>13988</v>
      </c>
      <c r="D7795" s="17" t="s">
        <v>16761</v>
      </c>
      <c r="E7795" s="17">
        <v>536</v>
      </c>
      <c r="F7795" s="17">
        <v>1</v>
      </c>
      <c r="G7795" s="17" t="s">
        <v>13989</v>
      </c>
      <c r="H7795" s="17" t="s">
        <v>13990</v>
      </c>
      <c r="I7795" s="17">
        <v>50.000000000000064</v>
      </c>
      <c r="J7795" s="17">
        <v>1</v>
      </c>
      <c r="K7795" s="18">
        <v>0.39583333333333331</v>
      </c>
      <c r="L7795" s="19">
        <v>0.39583333333333331</v>
      </c>
      <c r="M7795" s="20">
        <v>570</v>
      </c>
      <c r="N7795" s="20">
        <v>620.00000000000011</v>
      </c>
      <c r="O7795" s="20" t="s">
        <v>19</v>
      </c>
      <c r="P7795" s="21" t="s">
        <v>19</v>
      </c>
      <c r="Q7795" s="21" t="s">
        <v>16738</v>
      </c>
      <c r="R7795" s="21" t="s">
        <v>16738</v>
      </c>
      <c r="S7795" s="21" t="s">
        <v>16738</v>
      </c>
      <c r="T7795" s="21" t="s">
        <v>16738</v>
      </c>
      <c r="U7795" s="21">
        <v>1</v>
      </c>
      <c r="V7795" s="21"/>
      <c r="W7795" s="21"/>
      <c r="X7795" s="21"/>
    </row>
    <row r="7796" spans="1:24" x14ac:dyDescent="0.25">
      <c r="A7796" s="17">
        <v>2022</v>
      </c>
      <c r="B7796" s="17" t="s">
        <v>9</v>
      </c>
      <c r="C7796" s="17" t="s">
        <v>13991</v>
      </c>
      <c r="D7796" s="17" t="s">
        <v>16761</v>
      </c>
      <c r="E7796" s="17">
        <v>542</v>
      </c>
      <c r="F7796" s="17">
        <v>1</v>
      </c>
      <c r="G7796" s="17" t="s">
        <v>11083</v>
      </c>
      <c r="H7796" s="17" t="s">
        <v>13992</v>
      </c>
      <c r="I7796" s="17">
        <v>50.000000000000064</v>
      </c>
      <c r="J7796" s="17">
        <v>1</v>
      </c>
      <c r="K7796" s="18">
        <v>0.64583333333333337</v>
      </c>
      <c r="L7796" s="19">
        <v>0.64583333333333337</v>
      </c>
      <c r="M7796" s="20">
        <v>930</v>
      </c>
      <c r="N7796" s="20">
        <v>980.00000000000011</v>
      </c>
      <c r="O7796" s="20" t="s">
        <v>21</v>
      </c>
      <c r="P7796" s="21" t="s">
        <v>21</v>
      </c>
      <c r="Q7796" s="21" t="s">
        <v>16738</v>
      </c>
      <c r="R7796" s="21" t="s">
        <v>16738</v>
      </c>
      <c r="S7796" s="21" t="s">
        <v>16738</v>
      </c>
      <c r="T7796" s="21" t="s">
        <v>16738</v>
      </c>
      <c r="U7796" s="21">
        <v>1</v>
      </c>
      <c r="V7796" s="21"/>
      <c r="W7796" s="21"/>
      <c r="X7796" s="21"/>
    </row>
    <row r="7797" spans="1:24" x14ac:dyDescent="0.25">
      <c r="A7797" s="17">
        <v>2022</v>
      </c>
      <c r="B7797" s="17" t="s">
        <v>9</v>
      </c>
      <c r="C7797" s="17" t="s">
        <v>13993</v>
      </c>
      <c r="D7797" s="17" t="s">
        <v>16761</v>
      </c>
      <c r="E7797" s="17">
        <v>577</v>
      </c>
      <c r="F7797" s="17">
        <v>1</v>
      </c>
      <c r="G7797" s="17" t="s">
        <v>13994</v>
      </c>
      <c r="H7797" s="17" t="s">
        <v>13995</v>
      </c>
      <c r="I7797" s="17">
        <v>50.000000000000064</v>
      </c>
      <c r="J7797" s="17">
        <v>1</v>
      </c>
      <c r="K7797" s="18">
        <v>0.33333333333333331</v>
      </c>
      <c r="L7797" s="19">
        <v>0.33333333333333331</v>
      </c>
      <c r="M7797" s="20">
        <v>480</v>
      </c>
      <c r="N7797" s="20">
        <v>530.00000000000011</v>
      </c>
      <c r="O7797" s="20" t="s">
        <v>46</v>
      </c>
      <c r="P7797" s="21" t="s">
        <v>46</v>
      </c>
      <c r="Q7797" s="21" t="s">
        <v>16738</v>
      </c>
      <c r="R7797" s="21" t="s">
        <v>16738</v>
      </c>
      <c r="S7797" s="21" t="s">
        <v>16738</v>
      </c>
      <c r="T7797" s="21" t="s">
        <v>16738</v>
      </c>
      <c r="U7797" s="21">
        <v>1</v>
      </c>
      <c r="V7797" s="21"/>
      <c r="W7797" s="21"/>
      <c r="X7797" s="21"/>
    </row>
    <row r="7798" spans="1:24" x14ac:dyDescent="0.25">
      <c r="A7798" s="17">
        <v>2022</v>
      </c>
      <c r="B7798" s="17" t="s">
        <v>9</v>
      </c>
      <c r="C7798" s="17" t="s">
        <v>13996</v>
      </c>
      <c r="D7798" s="17" t="s">
        <v>16761</v>
      </c>
      <c r="E7798" s="17">
        <v>584</v>
      </c>
      <c r="F7798" s="17">
        <v>1</v>
      </c>
      <c r="G7798" s="17" t="s">
        <v>13997</v>
      </c>
      <c r="H7798" s="17" t="s">
        <v>13998</v>
      </c>
      <c r="I7798" s="17">
        <v>50.000000000000064</v>
      </c>
      <c r="J7798" s="17">
        <v>1</v>
      </c>
      <c r="K7798" s="18">
        <v>0.52083333333333337</v>
      </c>
      <c r="L7798" s="19">
        <v>0.52083333333333337</v>
      </c>
      <c r="M7798" s="20">
        <v>750</v>
      </c>
      <c r="N7798" s="20">
        <v>800.00000000000011</v>
      </c>
      <c r="O7798" s="20" t="s">
        <v>15</v>
      </c>
      <c r="P7798" s="21" t="s">
        <v>15</v>
      </c>
      <c r="Q7798" s="21" t="s">
        <v>16738</v>
      </c>
      <c r="R7798" s="21" t="s">
        <v>16738</v>
      </c>
      <c r="S7798" s="21" t="s">
        <v>16738</v>
      </c>
      <c r="T7798" s="21" t="s">
        <v>16738</v>
      </c>
      <c r="U7798" s="21">
        <v>1</v>
      </c>
      <c r="V7798" s="21"/>
      <c r="W7798" s="21"/>
      <c r="X7798" s="21"/>
    </row>
    <row r="7799" spans="1:24" x14ac:dyDescent="0.25">
      <c r="A7799" s="17">
        <v>2022</v>
      </c>
      <c r="B7799" s="17" t="s">
        <v>9</v>
      </c>
      <c r="C7799" s="17" t="s">
        <v>13999</v>
      </c>
      <c r="D7799" s="17" t="s">
        <v>16761</v>
      </c>
      <c r="E7799" s="17">
        <v>584</v>
      </c>
      <c r="F7799" s="17">
        <v>2</v>
      </c>
      <c r="G7799" s="17" t="s">
        <v>13997</v>
      </c>
      <c r="H7799" s="17" t="s">
        <v>13998</v>
      </c>
      <c r="I7799" s="17">
        <v>50.000000000000064</v>
      </c>
      <c r="J7799" s="17">
        <v>1</v>
      </c>
      <c r="K7799" s="18">
        <v>0.64583333333333337</v>
      </c>
      <c r="L7799" s="19">
        <v>0.64583333333333337</v>
      </c>
      <c r="M7799" s="20">
        <v>930</v>
      </c>
      <c r="N7799" s="20">
        <v>980.00000000000011</v>
      </c>
      <c r="O7799" s="20" t="s">
        <v>19</v>
      </c>
      <c r="P7799" s="21" t="s">
        <v>19</v>
      </c>
      <c r="Q7799" s="21" t="s">
        <v>16738</v>
      </c>
      <c r="R7799" s="21" t="s">
        <v>16738</v>
      </c>
      <c r="S7799" s="21" t="s">
        <v>16738</v>
      </c>
      <c r="T7799" s="21" t="s">
        <v>16738</v>
      </c>
      <c r="U7799" s="21">
        <v>1</v>
      </c>
      <c r="V7799" s="21"/>
      <c r="W7799" s="21"/>
      <c r="X7799" s="21"/>
    </row>
    <row r="7800" spans="1:24" x14ac:dyDescent="0.25">
      <c r="A7800" s="17">
        <v>2022</v>
      </c>
      <c r="B7800" s="17" t="s">
        <v>9</v>
      </c>
      <c r="C7800" s="17" t="s">
        <v>14000</v>
      </c>
      <c r="D7800" s="17" t="s">
        <v>16761</v>
      </c>
      <c r="E7800" s="17">
        <v>585</v>
      </c>
      <c r="F7800" s="17">
        <v>1</v>
      </c>
      <c r="G7800" s="17" t="s">
        <v>14001</v>
      </c>
      <c r="H7800" s="17" t="s">
        <v>14002</v>
      </c>
      <c r="I7800" s="17">
        <v>50.000000000000064</v>
      </c>
      <c r="J7800" s="17">
        <v>1</v>
      </c>
      <c r="K7800" s="18">
        <v>0.45833333333333331</v>
      </c>
      <c r="L7800" s="19">
        <v>0.45833333333333331</v>
      </c>
      <c r="M7800" s="20">
        <v>660</v>
      </c>
      <c r="N7800" s="20">
        <v>710.00000000000011</v>
      </c>
      <c r="O7800" s="20" t="s">
        <v>13</v>
      </c>
      <c r="P7800" s="21" t="s">
        <v>13</v>
      </c>
      <c r="Q7800" s="21" t="s">
        <v>16738</v>
      </c>
      <c r="R7800" s="21" t="s">
        <v>16738</v>
      </c>
      <c r="S7800" s="21" t="s">
        <v>16738</v>
      </c>
      <c r="T7800" s="21" t="s">
        <v>16738</v>
      </c>
      <c r="U7800" s="21">
        <v>1</v>
      </c>
      <c r="V7800" s="21"/>
      <c r="W7800" s="21"/>
      <c r="X7800" s="21"/>
    </row>
    <row r="7801" spans="1:24" x14ac:dyDescent="0.25">
      <c r="A7801" s="17">
        <v>2022</v>
      </c>
      <c r="B7801" s="17" t="s">
        <v>9</v>
      </c>
      <c r="C7801" s="17" t="s">
        <v>14006</v>
      </c>
      <c r="D7801" s="17" t="s">
        <v>16761</v>
      </c>
      <c r="E7801" s="17">
        <v>591</v>
      </c>
      <c r="F7801" s="17">
        <v>1</v>
      </c>
      <c r="G7801" s="17" t="s">
        <v>14007</v>
      </c>
      <c r="H7801" s="17" t="s">
        <v>14008</v>
      </c>
      <c r="I7801" s="17">
        <v>50.000000000000064</v>
      </c>
      <c r="J7801" s="17">
        <v>1</v>
      </c>
      <c r="K7801" s="18">
        <v>0.33333333333333331</v>
      </c>
      <c r="L7801" s="19">
        <v>0.33333333333333331</v>
      </c>
      <c r="M7801" s="20">
        <v>480</v>
      </c>
      <c r="N7801" s="20">
        <v>530.00000000000011</v>
      </c>
      <c r="O7801" s="20" t="s">
        <v>46</v>
      </c>
      <c r="P7801" s="21" t="s">
        <v>46</v>
      </c>
      <c r="Q7801" s="21" t="s">
        <v>16738</v>
      </c>
      <c r="R7801" s="21" t="s">
        <v>16738</v>
      </c>
      <c r="S7801" s="21" t="s">
        <v>16738</v>
      </c>
      <c r="T7801" s="21" t="s">
        <v>16738</v>
      </c>
      <c r="U7801" s="21">
        <v>1</v>
      </c>
      <c r="V7801" s="21"/>
      <c r="W7801" s="21"/>
      <c r="X7801" s="21"/>
    </row>
    <row r="7802" spans="1:24" x14ac:dyDescent="0.25">
      <c r="A7802" s="17">
        <v>2022</v>
      </c>
      <c r="B7802" s="17" t="s">
        <v>9</v>
      </c>
      <c r="C7802" s="17" t="s">
        <v>80</v>
      </c>
      <c r="D7802" s="17" t="s">
        <v>17128</v>
      </c>
      <c r="E7802" s="17">
        <v>141</v>
      </c>
      <c r="F7802" s="17">
        <v>1</v>
      </c>
      <c r="G7802" s="17" t="s">
        <v>81</v>
      </c>
      <c r="H7802" s="17" t="s">
        <v>82</v>
      </c>
      <c r="I7802" s="17">
        <v>49.999999999999986</v>
      </c>
      <c r="J7802" s="17">
        <v>1</v>
      </c>
      <c r="K7802" s="18">
        <v>0.58333333333333337</v>
      </c>
      <c r="L7802" s="19">
        <v>0.58333333333333337</v>
      </c>
      <c r="M7802" s="20">
        <v>840</v>
      </c>
      <c r="N7802" s="20">
        <v>890</v>
      </c>
      <c r="O7802" s="20" t="s">
        <v>17</v>
      </c>
      <c r="P7802" s="21" t="s">
        <v>17</v>
      </c>
      <c r="Q7802" s="21" t="s">
        <v>16738</v>
      </c>
      <c r="R7802" s="21" t="s">
        <v>16738</v>
      </c>
      <c r="S7802" s="21" t="s">
        <v>16738</v>
      </c>
      <c r="T7802" s="21" t="s">
        <v>16738</v>
      </c>
      <c r="U7802" s="21">
        <v>1</v>
      </c>
      <c r="V7802" s="21"/>
      <c r="W7802" s="21"/>
      <c r="X7802" s="21"/>
    </row>
    <row r="7803" spans="1:24" x14ac:dyDescent="0.25">
      <c r="A7803" s="17">
        <v>2022</v>
      </c>
      <c r="B7803" s="17" t="s">
        <v>9</v>
      </c>
      <c r="C7803" s="17" t="s">
        <v>83</v>
      </c>
      <c r="D7803" s="17" t="s">
        <v>17128</v>
      </c>
      <c r="E7803" s="17">
        <v>141</v>
      </c>
      <c r="F7803" s="17">
        <v>2</v>
      </c>
      <c r="G7803" s="17" t="s">
        <v>81</v>
      </c>
      <c r="H7803" s="17" t="s">
        <v>82</v>
      </c>
      <c r="I7803" s="17">
        <v>49.999999999999986</v>
      </c>
      <c r="J7803" s="17">
        <v>1</v>
      </c>
      <c r="K7803" s="18">
        <v>0.45833333333333331</v>
      </c>
      <c r="L7803" s="19">
        <v>0.45833333333333331</v>
      </c>
      <c r="M7803" s="20">
        <v>660</v>
      </c>
      <c r="N7803" s="20">
        <v>710</v>
      </c>
      <c r="O7803" s="20" t="s">
        <v>17</v>
      </c>
      <c r="P7803" s="21" t="s">
        <v>17</v>
      </c>
      <c r="Q7803" s="21" t="s">
        <v>16738</v>
      </c>
      <c r="R7803" s="21" t="s">
        <v>16738</v>
      </c>
      <c r="S7803" s="21" t="s">
        <v>16738</v>
      </c>
      <c r="T7803" s="21" t="s">
        <v>16738</v>
      </c>
      <c r="U7803" s="21">
        <v>1</v>
      </c>
      <c r="V7803" s="21"/>
      <c r="W7803" s="21"/>
      <c r="X7803" s="21"/>
    </row>
    <row r="7804" spans="1:24" x14ac:dyDescent="0.25">
      <c r="A7804" s="17">
        <v>2022</v>
      </c>
      <c r="B7804" s="17" t="s">
        <v>9</v>
      </c>
      <c r="C7804" s="17" t="s">
        <v>123</v>
      </c>
      <c r="D7804" s="17" t="s">
        <v>17128</v>
      </c>
      <c r="E7804" s="17">
        <v>594</v>
      </c>
      <c r="F7804" s="17">
        <v>1</v>
      </c>
      <c r="G7804" s="17" t="s">
        <v>124</v>
      </c>
      <c r="H7804" s="17" t="s">
        <v>125</v>
      </c>
      <c r="I7804" s="17">
        <v>49.999999999999986</v>
      </c>
      <c r="J7804" s="17">
        <v>1</v>
      </c>
      <c r="K7804" s="18">
        <v>0.45833333333333331</v>
      </c>
      <c r="L7804" s="19">
        <v>0.45833333333333331</v>
      </c>
      <c r="M7804" s="20">
        <v>660</v>
      </c>
      <c r="N7804" s="20">
        <v>710</v>
      </c>
      <c r="O7804" s="20" t="s">
        <v>15</v>
      </c>
      <c r="P7804" s="21" t="s">
        <v>15</v>
      </c>
      <c r="Q7804" s="21" t="s">
        <v>16738</v>
      </c>
      <c r="R7804" s="21" t="s">
        <v>16738</v>
      </c>
      <c r="S7804" s="21" t="s">
        <v>16738</v>
      </c>
      <c r="T7804" s="21" t="s">
        <v>16738</v>
      </c>
      <c r="U7804" s="21">
        <v>1</v>
      </c>
      <c r="V7804" s="21"/>
      <c r="W7804" s="21"/>
      <c r="X7804" s="21"/>
    </row>
    <row r="7805" spans="1:24" x14ac:dyDescent="0.25">
      <c r="A7805" s="17">
        <v>2022</v>
      </c>
      <c r="B7805" s="17" t="s">
        <v>9</v>
      </c>
      <c r="C7805" s="17" t="s">
        <v>336</v>
      </c>
      <c r="D7805" s="17" t="s">
        <v>17110</v>
      </c>
      <c r="E7805" s="17">
        <v>100</v>
      </c>
      <c r="F7805" s="17">
        <v>1</v>
      </c>
      <c r="G7805" s="17" t="s">
        <v>337</v>
      </c>
      <c r="H7805" s="17" t="s">
        <v>338</v>
      </c>
      <c r="I7805" s="17">
        <v>49.999999999999986</v>
      </c>
      <c r="J7805" s="17">
        <v>1</v>
      </c>
      <c r="K7805" s="18">
        <v>0.33333333333333331</v>
      </c>
      <c r="L7805" s="19">
        <v>0.33333333333333331</v>
      </c>
      <c r="M7805" s="20">
        <v>480</v>
      </c>
      <c r="N7805" s="20">
        <v>530</v>
      </c>
      <c r="O7805" s="20" t="s">
        <v>19</v>
      </c>
      <c r="P7805" s="21" t="s">
        <v>19</v>
      </c>
      <c r="Q7805" s="21" t="s">
        <v>16738</v>
      </c>
      <c r="R7805" s="21" t="s">
        <v>16738</v>
      </c>
      <c r="S7805" s="21" t="s">
        <v>16738</v>
      </c>
      <c r="T7805" s="21" t="s">
        <v>16738</v>
      </c>
      <c r="U7805" s="21">
        <v>1</v>
      </c>
      <c r="V7805" s="21"/>
      <c r="W7805" s="21"/>
      <c r="X7805" s="21"/>
    </row>
    <row r="7806" spans="1:24" x14ac:dyDescent="0.25">
      <c r="A7806" s="17">
        <v>2022</v>
      </c>
      <c r="B7806" s="17" t="s">
        <v>9</v>
      </c>
      <c r="C7806" s="17" t="s">
        <v>339</v>
      </c>
      <c r="D7806" s="17" t="s">
        <v>17110</v>
      </c>
      <c r="E7806" s="17">
        <v>100</v>
      </c>
      <c r="F7806" s="17">
        <v>2</v>
      </c>
      <c r="G7806" s="17" t="s">
        <v>337</v>
      </c>
      <c r="H7806" s="17" t="s">
        <v>338</v>
      </c>
      <c r="I7806" s="17">
        <v>49.999999999999986</v>
      </c>
      <c r="J7806" s="17">
        <v>1</v>
      </c>
      <c r="K7806" s="18">
        <v>0.52083333333333337</v>
      </c>
      <c r="L7806" s="19">
        <v>0.52083333333333337</v>
      </c>
      <c r="M7806" s="20">
        <v>750</v>
      </c>
      <c r="N7806" s="20">
        <v>800</v>
      </c>
      <c r="O7806" s="20" t="s">
        <v>13</v>
      </c>
      <c r="P7806" s="21" t="s">
        <v>13</v>
      </c>
      <c r="Q7806" s="21" t="s">
        <v>16738</v>
      </c>
      <c r="R7806" s="21" t="s">
        <v>16738</v>
      </c>
      <c r="S7806" s="21" t="s">
        <v>16738</v>
      </c>
      <c r="T7806" s="21" t="s">
        <v>16738</v>
      </c>
      <c r="U7806" s="21">
        <v>1</v>
      </c>
      <c r="V7806" s="21"/>
      <c r="W7806" s="21"/>
      <c r="X7806" s="21"/>
    </row>
    <row r="7807" spans="1:24" x14ac:dyDescent="0.25">
      <c r="A7807" s="17">
        <v>2022</v>
      </c>
      <c r="B7807" s="17" t="s">
        <v>9</v>
      </c>
      <c r="C7807" s="17" t="s">
        <v>340</v>
      </c>
      <c r="D7807" s="17" t="s">
        <v>17110</v>
      </c>
      <c r="E7807" s="17">
        <v>100</v>
      </c>
      <c r="F7807" s="17">
        <v>3</v>
      </c>
      <c r="G7807" s="17" t="s">
        <v>337</v>
      </c>
      <c r="H7807" s="17" t="s">
        <v>338</v>
      </c>
      <c r="I7807" s="17">
        <v>49.999999999999986</v>
      </c>
      <c r="J7807" s="17">
        <v>1</v>
      </c>
      <c r="K7807" s="18">
        <v>0.33333333333333331</v>
      </c>
      <c r="L7807" s="19">
        <v>0.33333333333333331</v>
      </c>
      <c r="M7807" s="20">
        <v>480</v>
      </c>
      <c r="N7807" s="20">
        <v>530</v>
      </c>
      <c r="O7807" s="20" t="s">
        <v>17</v>
      </c>
      <c r="P7807" s="21" t="s">
        <v>17</v>
      </c>
      <c r="Q7807" s="21" t="s">
        <v>16738</v>
      </c>
      <c r="R7807" s="21" t="s">
        <v>16738</v>
      </c>
      <c r="S7807" s="21" t="s">
        <v>16738</v>
      </c>
      <c r="T7807" s="21" t="s">
        <v>16738</v>
      </c>
      <c r="U7807" s="21">
        <v>1</v>
      </c>
      <c r="V7807" s="21"/>
      <c r="W7807" s="21"/>
      <c r="X7807" s="21"/>
    </row>
    <row r="7808" spans="1:24" x14ac:dyDescent="0.25">
      <c r="A7808" s="17">
        <v>2022</v>
      </c>
      <c r="B7808" s="17" t="s">
        <v>9</v>
      </c>
      <c r="C7808" s="17" t="s">
        <v>341</v>
      </c>
      <c r="D7808" s="17" t="s">
        <v>17110</v>
      </c>
      <c r="E7808" s="17">
        <v>100</v>
      </c>
      <c r="F7808" s="17">
        <v>4</v>
      </c>
      <c r="G7808" s="17" t="s">
        <v>337</v>
      </c>
      <c r="H7808" s="17" t="s">
        <v>338</v>
      </c>
      <c r="I7808" s="17">
        <v>49.999999999999986</v>
      </c>
      <c r="J7808" s="17">
        <v>1</v>
      </c>
      <c r="K7808" s="18">
        <v>0.33333333333333331</v>
      </c>
      <c r="L7808" s="19">
        <v>0.33333333333333331</v>
      </c>
      <c r="M7808" s="20">
        <v>480</v>
      </c>
      <c r="N7808" s="20">
        <v>530</v>
      </c>
      <c r="O7808" s="20" t="s">
        <v>46</v>
      </c>
      <c r="P7808" s="21" t="s">
        <v>46</v>
      </c>
      <c r="Q7808" s="21" t="s">
        <v>16738</v>
      </c>
      <c r="R7808" s="21" t="s">
        <v>16738</v>
      </c>
      <c r="S7808" s="21" t="s">
        <v>16738</v>
      </c>
      <c r="T7808" s="21" t="s">
        <v>16738</v>
      </c>
      <c r="U7808" s="21">
        <v>1</v>
      </c>
      <c r="V7808" s="21"/>
      <c r="W7808" s="21"/>
      <c r="X7808" s="21"/>
    </row>
    <row r="7809" spans="1:24" x14ac:dyDescent="0.25">
      <c r="A7809" s="17">
        <v>2022</v>
      </c>
      <c r="B7809" s="17" t="s">
        <v>9</v>
      </c>
      <c r="C7809" s="17" t="s">
        <v>358</v>
      </c>
      <c r="D7809" s="17" t="s">
        <v>17110</v>
      </c>
      <c r="E7809" s="17">
        <v>210</v>
      </c>
      <c r="F7809" s="17">
        <v>1</v>
      </c>
      <c r="G7809" s="17" t="s">
        <v>359</v>
      </c>
      <c r="H7809" s="17" t="s">
        <v>360</v>
      </c>
      <c r="I7809" s="17">
        <v>49.999999999999986</v>
      </c>
      <c r="J7809" s="17">
        <v>1</v>
      </c>
      <c r="K7809" s="18">
        <v>0.64583333333333337</v>
      </c>
      <c r="L7809" s="19">
        <v>0.64583333333333337</v>
      </c>
      <c r="M7809" s="20">
        <v>930</v>
      </c>
      <c r="N7809" s="20">
        <v>980</v>
      </c>
      <c r="O7809" s="20" t="s">
        <v>13</v>
      </c>
      <c r="P7809" s="21" t="s">
        <v>13</v>
      </c>
      <c r="Q7809" s="21" t="s">
        <v>16738</v>
      </c>
      <c r="R7809" s="21" t="s">
        <v>16738</v>
      </c>
      <c r="S7809" s="21" t="s">
        <v>16738</v>
      </c>
      <c r="T7809" s="21" t="s">
        <v>16738</v>
      </c>
      <c r="U7809" s="21">
        <v>1</v>
      </c>
      <c r="V7809" s="21"/>
      <c r="W7809" s="21"/>
      <c r="X7809" s="21"/>
    </row>
    <row r="7810" spans="1:24" x14ac:dyDescent="0.25">
      <c r="A7810" s="17">
        <v>2022</v>
      </c>
      <c r="B7810" s="17" t="s">
        <v>9</v>
      </c>
      <c r="C7810" s="17" t="s">
        <v>361</v>
      </c>
      <c r="D7810" s="17" t="s">
        <v>17110</v>
      </c>
      <c r="E7810" s="17">
        <v>210</v>
      </c>
      <c r="F7810" s="17">
        <v>2</v>
      </c>
      <c r="G7810" s="17" t="s">
        <v>359</v>
      </c>
      <c r="H7810" s="17" t="s">
        <v>360</v>
      </c>
      <c r="I7810" s="17">
        <v>49.999999999999986</v>
      </c>
      <c r="J7810" s="17">
        <v>1</v>
      </c>
      <c r="K7810" s="18">
        <v>0.77083333333333337</v>
      </c>
      <c r="L7810" s="19">
        <v>0.77083333333333337</v>
      </c>
      <c r="M7810" s="20">
        <v>1110</v>
      </c>
      <c r="N7810" s="20">
        <v>1160</v>
      </c>
      <c r="O7810" s="20" t="s">
        <v>21</v>
      </c>
      <c r="P7810" s="21" t="s">
        <v>21</v>
      </c>
      <c r="Q7810" s="21" t="s">
        <v>16738</v>
      </c>
      <c r="R7810" s="21" t="s">
        <v>16738</v>
      </c>
      <c r="S7810" s="21" t="s">
        <v>16738</v>
      </c>
      <c r="T7810" s="21" t="s">
        <v>16738</v>
      </c>
      <c r="U7810" s="21">
        <v>1</v>
      </c>
      <c r="V7810" s="21"/>
      <c r="W7810" s="21"/>
      <c r="X7810" s="21"/>
    </row>
    <row r="7811" spans="1:24" x14ac:dyDescent="0.25">
      <c r="A7811" s="17">
        <v>2022</v>
      </c>
      <c r="B7811" s="17" t="s">
        <v>9</v>
      </c>
      <c r="C7811" s="17" t="s">
        <v>362</v>
      </c>
      <c r="D7811" s="17" t="s">
        <v>17110</v>
      </c>
      <c r="E7811" s="17">
        <v>210</v>
      </c>
      <c r="F7811" s="17">
        <v>3</v>
      </c>
      <c r="G7811" s="17" t="s">
        <v>359</v>
      </c>
      <c r="H7811" s="17" t="s">
        <v>360</v>
      </c>
      <c r="I7811" s="17">
        <v>49.999999999999986</v>
      </c>
      <c r="J7811" s="17">
        <v>1</v>
      </c>
      <c r="K7811" s="18">
        <v>0.33333333333333331</v>
      </c>
      <c r="L7811" s="19">
        <v>0.33333333333333331</v>
      </c>
      <c r="M7811" s="20">
        <v>480</v>
      </c>
      <c r="N7811" s="20">
        <v>530</v>
      </c>
      <c r="O7811" s="20" t="s">
        <v>19</v>
      </c>
      <c r="P7811" s="21" t="s">
        <v>19</v>
      </c>
      <c r="Q7811" s="21" t="s">
        <v>16738</v>
      </c>
      <c r="R7811" s="21" t="s">
        <v>16738</v>
      </c>
      <c r="S7811" s="21" t="s">
        <v>16738</v>
      </c>
      <c r="T7811" s="21" t="s">
        <v>16738</v>
      </c>
      <c r="U7811" s="21">
        <v>1</v>
      </c>
      <c r="V7811" s="21"/>
      <c r="W7811" s="21"/>
      <c r="X7811" s="21"/>
    </row>
    <row r="7812" spans="1:24" x14ac:dyDescent="0.25">
      <c r="A7812" s="17">
        <v>2022</v>
      </c>
      <c r="B7812" s="17" t="s">
        <v>9</v>
      </c>
      <c r="C7812" s="17" t="s">
        <v>363</v>
      </c>
      <c r="D7812" s="17" t="s">
        <v>17110</v>
      </c>
      <c r="E7812" s="17">
        <v>210</v>
      </c>
      <c r="F7812" s="17">
        <v>4</v>
      </c>
      <c r="G7812" s="17" t="s">
        <v>359</v>
      </c>
      <c r="H7812" s="17" t="s">
        <v>360</v>
      </c>
      <c r="I7812" s="17">
        <v>49.999999999999986</v>
      </c>
      <c r="J7812" s="17">
        <v>1</v>
      </c>
      <c r="K7812" s="18">
        <v>0.45833333333333331</v>
      </c>
      <c r="L7812" s="19">
        <v>0.45833333333333331</v>
      </c>
      <c r="M7812" s="20">
        <v>660</v>
      </c>
      <c r="N7812" s="20">
        <v>710</v>
      </c>
      <c r="O7812" s="20" t="s">
        <v>17</v>
      </c>
      <c r="P7812" s="21" t="s">
        <v>17</v>
      </c>
      <c r="Q7812" s="21" t="s">
        <v>16738</v>
      </c>
      <c r="R7812" s="21" t="s">
        <v>16738</v>
      </c>
      <c r="S7812" s="21" t="s">
        <v>16738</v>
      </c>
      <c r="T7812" s="21" t="s">
        <v>16738</v>
      </c>
      <c r="U7812" s="21">
        <v>1</v>
      </c>
      <c r="V7812" s="21"/>
      <c r="W7812" s="21"/>
      <c r="X7812" s="21"/>
    </row>
    <row r="7813" spans="1:24" x14ac:dyDescent="0.25">
      <c r="A7813" s="17">
        <v>2022</v>
      </c>
      <c r="B7813" s="17" t="s">
        <v>9</v>
      </c>
      <c r="C7813" s="17" t="s">
        <v>364</v>
      </c>
      <c r="D7813" s="17" t="s">
        <v>17110</v>
      </c>
      <c r="E7813" s="17">
        <v>210</v>
      </c>
      <c r="F7813" s="17">
        <v>5</v>
      </c>
      <c r="G7813" s="17" t="s">
        <v>359</v>
      </c>
      <c r="H7813" s="17" t="s">
        <v>360</v>
      </c>
      <c r="I7813" s="17">
        <v>49.999999999999986</v>
      </c>
      <c r="J7813" s="17">
        <v>1</v>
      </c>
      <c r="K7813" s="18">
        <v>0.70833333333333337</v>
      </c>
      <c r="L7813" s="19">
        <v>0.70833333333333337</v>
      </c>
      <c r="M7813" s="20">
        <v>1020</v>
      </c>
      <c r="N7813" s="20">
        <v>1070</v>
      </c>
      <c r="O7813" s="20" t="s">
        <v>21</v>
      </c>
      <c r="P7813" s="21" t="s">
        <v>21</v>
      </c>
      <c r="Q7813" s="21" t="s">
        <v>16738</v>
      </c>
      <c r="R7813" s="21" t="s">
        <v>16738</v>
      </c>
      <c r="S7813" s="21" t="s">
        <v>16738</v>
      </c>
      <c r="T7813" s="21" t="s">
        <v>16738</v>
      </c>
      <c r="U7813" s="21">
        <v>1</v>
      </c>
      <c r="V7813" s="21"/>
      <c r="W7813" s="21"/>
      <c r="X7813" s="21"/>
    </row>
    <row r="7814" spans="1:24" x14ac:dyDescent="0.25">
      <c r="A7814" s="17">
        <v>2022</v>
      </c>
      <c r="B7814" s="17" t="s">
        <v>9</v>
      </c>
      <c r="C7814" s="17" t="s">
        <v>384</v>
      </c>
      <c r="D7814" s="17" t="s">
        <v>17110</v>
      </c>
      <c r="E7814" s="17">
        <v>255</v>
      </c>
      <c r="F7814" s="17">
        <v>1</v>
      </c>
      <c r="G7814" s="17" t="s">
        <v>385</v>
      </c>
      <c r="H7814" s="17" t="s">
        <v>386</v>
      </c>
      <c r="I7814" s="17">
        <v>49.999999999999986</v>
      </c>
      <c r="J7814" s="17">
        <v>1</v>
      </c>
      <c r="K7814" s="18">
        <v>0.45833333333333331</v>
      </c>
      <c r="L7814" s="19">
        <v>0.45833333333333331</v>
      </c>
      <c r="M7814" s="20">
        <v>660</v>
      </c>
      <c r="N7814" s="20">
        <v>710</v>
      </c>
      <c r="O7814" s="20" t="s">
        <v>13</v>
      </c>
      <c r="P7814" s="21" t="s">
        <v>13</v>
      </c>
      <c r="Q7814" s="21" t="s">
        <v>16738</v>
      </c>
      <c r="R7814" s="21" t="s">
        <v>16738</v>
      </c>
      <c r="S7814" s="21" t="s">
        <v>16738</v>
      </c>
      <c r="T7814" s="21" t="s">
        <v>16738</v>
      </c>
      <c r="U7814" s="21">
        <v>1</v>
      </c>
      <c r="V7814" s="21"/>
      <c r="W7814" s="21"/>
      <c r="X7814" s="21"/>
    </row>
    <row r="7815" spans="1:24" x14ac:dyDescent="0.25">
      <c r="A7815" s="17">
        <v>2022</v>
      </c>
      <c r="B7815" s="17" t="s">
        <v>9</v>
      </c>
      <c r="C7815" s="17" t="s">
        <v>387</v>
      </c>
      <c r="D7815" s="17" t="s">
        <v>17110</v>
      </c>
      <c r="E7815" s="17">
        <v>255</v>
      </c>
      <c r="F7815" s="17">
        <v>2</v>
      </c>
      <c r="G7815" s="17" t="s">
        <v>385</v>
      </c>
      <c r="H7815" s="17" t="s">
        <v>386</v>
      </c>
      <c r="I7815" s="17">
        <v>49.999999999999986</v>
      </c>
      <c r="J7815" s="17">
        <v>1</v>
      </c>
      <c r="K7815" s="18">
        <v>0.45833333333333331</v>
      </c>
      <c r="L7815" s="19">
        <v>0.45833333333333331</v>
      </c>
      <c r="M7815" s="20">
        <v>660</v>
      </c>
      <c r="N7815" s="20">
        <v>710</v>
      </c>
      <c r="O7815" s="20" t="s">
        <v>21</v>
      </c>
      <c r="P7815" s="21" t="s">
        <v>21</v>
      </c>
      <c r="Q7815" s="21" t="s">
        <v>16738</v>
      </c>
      <c r="R7815" s="21" t="s">
        <v>16738</v>
      </c>
      <c r="S7815" s="21" t="s">
        <v>16738</v>
      </c>
      <c r="T7815" s="21" t="s">
        <v>16738</v>
      </c>
      <c r="U7815" s="21">
        <v>1</v>
      </c>
      <c r="V7815" s="21"/>
      <c r="W7815" s="21"/>
      <c r="X7815" s="21"/>
    </row>
    <row r="7816" spans="1:24" x14ac:dyDescent="0.25">
      <c r="A7816" s="17">
        <v>2022</v>
      </c>
      <c r="B7816" s="17" t="s">
        <v>9</v>
      </c>
      <c r="C7816" s="17" t="s">
        <v>388</v>
      </c>
      <c r="D7816" s="17" t="s">
        <v>17110</v>
      </c>
      <c r="E7816" s="17">
        <v>255</v>
      </c>
      <c r="F7816" s="17">
        <v>3</v>
      </c>
      <c r="G7816" s="17" t="s">
        <v>385</v>
      </c>
      <c r="H7816" s="17" t="s">
        <v>386</v>
      </c>
      <c r="I7816" s="17">
        <v>49.999999999999986</v>
      </c>
      <c r="J7816" s="17">
        <v>1</v>
      </c>
      <c r="K7816" s="18">
        <v>0.58333333333333337</v>
      </c>
      <c r="L7816" s="19">
        <v>0.58333333333333337</v>
      </c>
      <c r="M7816" s="20">
        <v>840</v>
      </c>
      <c r="N7816" s="20">
        <v>890</v>
      </c>
      <c r="O7816" s="20" t="s">
        <v>17</v>
      </c>
      <c r="P7816" s="21" t="s">
        <v>17</v>
      </c>
      <c r="Q7816" s="21" t="s">
        <v>16738</v>
      </c>
      <c r="R7816" s="21" t="s">
        <v>16738</v>
      </c>
      <c r="S7816" s="21" t="s">
        <v>16738</v>
      </c>
      <c r="T7816" s="21" t="s">
        <v>16738</v>
      </c>
      <c r="U7816" s="21">
        <v>1</v>
      </c>
      <c r="V7816" s="21"/>
      <c r="W7816" s="21"/>
      <c r="X7816" s="21"/>
    </row>
    <row r="7817" spans="1:24" x14ac:dyDescent="0.25">
      <c r="A7817" s="17">
        <v>2022</v>
      </c>
      <c r="B7817" s="17" t="s">
        <v>9</v>
      </c>
      <c r="C7817" s="17" t="s">
        <v>389</v>
      </c>
      <c r="D7817" s="17" t="s">
        <v>17110</v>
      </c>
      <c r="E7817" s="17">
        <v>255</v>
      </c>
      <c r="F7817" s="17">
        <v>4</v>
      </c>
      <c r="G7817" s="17" t="s">
        <v>385</v>
      </c>
      <c r="H7817" s="17" t="s">
        <v>386</v>
      </c>
      <c r="I7817" s="17">
        <v>49.999999999999986</v>
      </c>
      <c r="J7817" s="17">
        <v>1</v>
      </c>
      <c r="K7817" s="18">
        <v>0.33333333333333331</v>
      </c>
      <c r="L7817" s="19">
        <v>0.33333333333333331</v>
      </c>
      <c r="M7817" s="20">
        <v>480</v>
      </c>
      <c r="N7817" s="20">
        <v>530</v>
      </c>
      <c r="O7817" s="20" t="s">
        <v>21</v>
      </c>
      <c r="P7817" s="21" t="s">
        <v>21</v>
      </c>
      <c r="Q7817" s="21" t="s">
        <v>16738</v>
      </c>
      <c r="R7817" s="21" t="s">
        <v>16738</v>
      </c>
      <c r="S7817" s="21" t="s">
        <v>16738</v>
      </c>
      <c r="T7817" s="21" t="s">
        <v>16738</v>
      </c>
      <c r="U7817" s="21">
        <v>1</v>
      </c>
      <c r="V7817" s="21"/>
      <c r="W7817" s="21"/>
      <c r="X7817" s="21"/>
    </row>
    <row r="7818" spans="1:24" x14ac:dyDescent="0.25">
      <c r="A7818" s="17">
        <v>2022</v>
      </c>
      <c r="B7818" s="17" t="s">
        <v>9</v>
      </c>
      <c r="C7818" s="17" t="s">
        <v>403</v>
      </c>
      <c r="D7818" s="17" t="s">
        <v>17110</v>
      </c>
      <c r="E7818" s="17">
        <v>310</v>
      </c>
      <c r="F7818" s="17">
        <v>1</v>
      </c>
      <c r="G7818" s="17" t="s">
        <v>404</v>
      </c>
      <c r="H7818" s="17" t="s">
        <v>405</v>
      </c>
      <c r="I7818" s="17">
        <v>49.999999999999986</v>
      </c>
      <c r="J7818" s="17">
        <v>1</v>
      </c>
      <c r="K7818" s="18">
        <v>0.33333333333333331</v>
      </c>
      <c r="L7818" s="19">
        <v>0.33333333333333331</v>
      </c>
      <c r="M7818" s="20">
        <v>480</v>
      </c>
      <c r="N7818" s="20">
        <v>530</v>
      </c>
      <c r="O7818" s="20" t="s">
        <v>19</v>
      </c>
      <c r="P7818" s="21" t="s">
        <v>19</v>
      </c>
      <c r="Q7818" s="21" t="s">
        <v>16738</v>
      </c>
      <c r="R7818" s="21" t="s">
        <v>16738</v>
      </c>
      <c r="S7818" s="21" t="s">
        <v>16738</v>
      </c>
      <c r="T7818" s="21" t="s">
        <v>16738</v>
      </c>
      <c r="U7818" s="21">
        <v>1</v>
      </c>
      <c r="V7818" s="21"/>
      <c r="W7818" s="21"/>
      <c r="X7818" s="21"/>
    </row>
    <row r="7819" spans="1:24" x14ac:dyDescent="0.25">
      <c r="A7819" s="17">
        <v>2022</v>
      </c>
      <c r="B7819" s="17" t="s">
        <v>9</v>
      </c>
      <c r="C7819" s="17" t="s">
        <v>406</v>
      </c>
      <c r="D7819" s="17" t="s">
        <v>17110</v>
      </c>
      <c r="E7819" s="17">
        <v>310</v>
      </c>
      <c r="F7819" s="17">
        <v>2</v>
      </c>
      <c r="G7819" s="17" t="s">
        <v>404</v>
      </c>
      <c r="H7819" s="17" t="s">
        <v>405</v>
      </c>
      <c r="I7819" s="17">
        <v>49.999999999999986</v>
      </c>
      <c r="J7819" s="17">
        <v>1</v>
      </c>
      <c r="K7819" s="18">
        <v>0.77083333333333337</v>
      </c>
      <c r="L7819" s="19">
        <v>0.77083333333333337</v>
      </c>
      <c r="M7819" s="20">
        <v>1110</v>
      </c>
      <c r="N7819" s="20">
        <v>1160</v>
      </c>
      <c r="O7819" s="20" t="s">
        <v>13</v>
      </c>
      <c r="P7819" s="21" t="s">
        <v>13</v>
      </c>
      <c r="Q7819" s="21" t="s">
        <v>16738</v>
      </c>
      <c r="R7819" s="21" t="s">
        <v>16738</v>
      </c>
      <c r="S7819" s="21" t="s">
        <v>16738</v>
      </c>
      <c r="T7819" s="21" t="s">
        <v>16738</v>
      </c>
      <c r="U7819" s="21">
        <v>1</v>
      </c>
      <c r="V7819" s="21"/>
      <c r="W7819" s="21"/>
      <c r="X7819" s="21"/>
    </row>
    <row r="7820" spans="1:24" x14ac:dyDescent="0.25">
      <c r="A7820" s="17">
        <v>2022</v>
      </c>
      <c r="B7820" s="17" t="s">
        <v>9</v>
      </c>
      <c r="C7820" s="17" t="s">
        <v>407</v>
      </c>
      <c r="D7820" s="17" t="s">
        <v>17110</v>
      </c>
      <c r="E7820" s="17">
        <v>310</v>
      </c>
      <c r="F7820" s="17">
        <v>3</v>
      </c>
      <c r="G7820" s="17" t="s">
        <v>404</v>
      </c>
      <c r="H7820" s="17" t="s">
        <v>405</v>
      </c>
      <c r="I7820" s="17">
        <v>49.999999999999986</v>
      </c>
      <c r="J7820" s="17">
        <v>1</v>
      </c>
      <c r="K7820" s="18">
        <v>0.45833333333333331</v>
      </c>
      <c r="L7820" s="19">
        <v>0.45833333333333331</v>
      </c>
      <c r="M7820" s="20">
        <v>660</v>
      </c>
      <c r="N7820" s="20">
        <v>710</v>
      </c>
      <c r="O7820" s="20" t="s">
        <v>19</v>
      </c>
      <c r="P7820" s="21" t="s">
        <v>19</v>
      </c>
      <c r="Q7820" s="21" t="s">
        <v>16738</v>
      </c>
      <c r="R7820" s="21" t="s">
        <v>16738</v>
      </c>
      <c r="S7820" s="21" t="s">
        <v>16738</v>
      </c>
      <c r="T7820" s="21" t="s">
        <v>16738</v>
      </c>
      <c r="U7820" s="21">
        <v>1</v>
      </c>
      <c r="V7820" s="21"/>
      <c r="W7820" s="21"/>
      <c r="X7820" s="21"/>
    </row>
    <row r="7821" spans="1:24" x14ac:dyDescent="0.25">
      <c r="A7821" s="17">
        <v>2022</v>
      </c>
      <c r="B7821" s="17" t="s">
        <v>9</v>
      </c>
      <c r="C7821" s="17" t="s">
        <v>408</v>
      </c>
      <c r="D7821" s="17" t="s">
        <v>17110</v>
      </c>
      <c r="E7821" s="17">
        <v>310</v>
      </c>
      <c r="F7821" s="17">
        <v>4</v>
      </c>
      <c r="G7821" s="17" t="s">
        <v>404</v>
      </c>
      <c r="H7821" s="17" t="s">
        <v>405</v>
      </c>
      <c r="I7821" s="17">
        <v>49.999999999999986</v>
      </c>
      <c r="J7821" s="17">
        <v>1</v>
      </c>
      <c r="K7821" s="18">
        <v>0.39583333333333331</v>
      </c>
      <c r="L7821" s="19">
        <v>0.39583333333333331</v>
      </c>
      <c r="M7821" s="20">
        <v>570</v>
      </c>
      <c r="N7821" s="20">
        <v>620</v>
      </c>
      <c r="O7821" s="20" t="s">
        <v>15</v>
      </c>
      <c r="P7821" s="21" t="s">
        <v>15</v>
      </c>
      <c r="Q7821" s="21" t="s">
        <v>16738</v>
      </c>
      <c r="R7821" s="21" t="s">
        <v>16738</v>
      </c>
      <c r="S7821" s="21" t="s">
        <v>16738</v>
      </c>
      <c r="T7821" s="21" t="s">
        <v>16738</v>
      </c>
      <c r="U7821" s="21">
        <v>1</v>
      </c>
      <c r="V7821" s="21"/>
      <c r="W7821" s="21"/>
      <c r="X7821" s="21"/>
    </row>
    <row r="7822" spans="1:24" x14ac:dyDescent="0.25">
      <c r="A7822" s="17">
        <v>2022</v>
      </c>
      <c r="B7822" s="17" t="s">
        <v>9</v>
      </c>
      <c r="C7822" s="17" t="s">
        <v>523</v>
      </c>
      <c r="D7822" s="17" t="s">
        <v>17110</v>
      </c>
      <c r="E7822" s="17">
        <v>594</v>
      </c>
      <c r="F7822" s="17">
        <v>1</v>
      </c>
      <c r="G7822" s="17" t="s">
        <v>524</v>
      </c>
      <c r="H7822" s="17" t="s">
        <v>525</v>
      </c>
      <c r="I7822" s="17">
        <v>49.999999999999986</v>
      </c>
      <c r="J7822" s="17">
        <v>1</v>
      </c>
      <c r="K7822" s="18">
        <v>0.64583333333333337</v>
      </c>
      <c r="L7822" s="19">
        <v>0.64583333333333337</v>
      </c>
      <c r="M7822" s="20">
        <v>930</v>
      </c>
      <c r="N7822" s="20">
        <v>980</v>
      </c>
      <c r="O7822" s="20" t="s">
        <v>15</v>
      </c>
      <c r="P7822" s="21" t="s">
        <v>15</v>
      </c>
      <c r="Q7822" s="21" t="s">
        <v>16738</v>
      </c>
      <c r="R7822" s="21" t="s">
        <v>16738</v>
      </c>
      <c r="S7822" s="21" t="s">
        <v>16738</v>
      </c>
      <c r="T7822" s="21" t="s">
        <v>16738</v>
      </c>
      <c r="U7822" s="21">
        <v>1</v>
      </c>
      <c r="V7822" s="21"/>
      <c r="W7822" s="21"/>
      <c r="X7822" s="21"/>
    </row>
    <row r="7823" spans="1:24" x14ac:dyDescent="0.25">
      <c r="A7823" s="17">
        <v>2022</v>
      </c>
      <c r="B7823" s="17" t="s">
        <v>9</v>
      </c>
      <c r="C7823" s="17" t="s">
        <v>526</v>
      </c>
      <c r="D7823" s="17" t="s">
        <v>17110</v>
      </c>
      <c r="E7823" s="17">
        <v>594</v>
      </c>
      <c r="F7823" s="17">
        <v>2</v>
      </c>
      <c r="G7823" s="17" t="s">
        <v>524</v>
      </c>
      <c r="H7823" s="17" t="s">
        <v>525</v>
      </c>
      <c r="I7823" s="17">
        <v>49.999999999999986</v>
      </c>
      <c r="J7823" s="17">
        <v>1</v>
      </c>
      <c r="K7823" s="18">
        <v>0.45833333333333331</v>
      </c>
      <c r="L7823" s="19">
        <v>0.45833333333333331</v>
      </c>
      <c r="M7823" s="20">
        <v>660</v>
      </c>
      <c r="N7823" s="20">
        <v>710</v>
      </c>
      <c r="O7823" s="20" t="s">
        <v>19</v>
      </c>
      <c r="P7823" s="21" t="s">
        <v>19</v>
      </c>
      <c r="Q7823" s="21" t="s">
        <v>16738</v>
      </c>
      <c r="R7823" s="21" t="s">
        <v>16738</v>
      </c>
      <c r="S7823" s="21" t="s">
        <v>16738</v>
      </c>
      <c r="T7823" s="21" t="s">
        <v>16738</v>
      </c>
      <c r="U7823" s="21">
        <v>1</v>
      </c>
      <c r="V7823" s="21"/>
      <c r="W7823" s="21"/>
      <c r="X7823" s="21"/>
    </row>
    <row r="7824" spans="1:24" x14ac:dyDescent="0.25">
      <c r="A7824" s="17">
        <v>2022</v>
      </c>
      <c r="B7824" s="17" t="s">
        <v>9</v>
      </c>
      <c r="C7824" s="17" t="s">
        <v>527</v>
      </c>
      <c r="D7824" s="17" t="s">
        <v>17110</v>
      </c>
      <c r="E7824" s="17">
        <v>594</v>
      </c>
      <c r="F7824" s="17">
        <v>3</v>
      </c>
      <c r="G7824" s="17" t="s">
        <v>524</v>
      </c>
      <c r="H7824" s="17" t="s">
        <v>525</v>
      </c>
      <c r="I7824" s="17">
        <v>49.999999999999986</v>
      </c>
      <c r="J7824" s="17">
        <v>1</v>
      </c>
      <c r="K7824" s="18">
        <v>0.33333333333333331</v>
      </c>
      <c r="L7824" s="19">
        <v>0.33333333333333331</v>
      </c>
      <c r="M7824" s="20">
        <v>480</v>
      </c>
      <c r="N7824" s="20">
        <v>530</v>
      </c>
      <c r="O7824" s="20" t="s">
        <v>46</v>
      </c>
      <c r="P7824" s="21" t="s">
        <v>46</v>
      </c>
      <c r="Q7824" s="21" t="s">
        <v>16738</v>
      </c>
      <c r="R7824" s="21" t="s">
        <v>16738</v>
      </c>
      <c r="S7824" s="21" t="s">
        <v>16738</v>
      </c>
      <c r="T7824" s="21" t="s">
        <v>16738</v>
      </c>
      <c r="U7824" s="21">
        <v>1</v>
      </c>
      <c r="V7824" s="21"/>
      <c r="W7824" s="21"/>
      <c r="X7824" s="21"/>
    </row>
    <row r="7825" spans="1:24" x14ac:dyDescent="0.25">
      <c r="A7825" s="17">
        <v>2022</v>
      </c>
      <c r="B7825" s="17" t="s">
        <v>9</v>
      </c>
      <c r="C7825" s="17" t="s">
        <v>528</v>
      </c>
      <c r="D7825" s="17" t="s">
        <v>17256</v>
      </c>
      <c r="E7825" s="17">
        <v>399</v>
      </c>
      <c r="F7825" s="17">
        <v>1</v>
      </c>
      <c r="G7825" s="17" t="s">
        <v>529</v>
      </c>
      <c r="H7825" s="17" t="s">
        <v>530</v>
      </c>
      <c r="I7825" s="17">
        <v>49.999999999999986</v>
      </c>
      <c r="J7825" s="17">
        <v>1</v>
      </c>
      <c r="K7825" s="18">
        <v>0.27083333333333331</v>
      </c>
      <c r="L7825" s="19">
        <v>0.27083333333333331</v>
      </c>
      <c r="M7825" s="20">
        <v>390</v>
      </c>
      <c r="N7825" s="20">
        <v>440</v>
      </c>
      <c r="O7825" s="20" t="s">
        <v>21</v>
      </c>
      <c r="P7825" s="21" t="s">
        <v>21</v>
      </c>
      <c r="Q7825" s="21" t="s">
        <v>16738</v>
      </c>
      <c r="R7825" s="21" t="s">
        <v>16738</v>
      </c>
      <c r="S7825" s="21" t="s">
        <v>16738</v>
      </c>
      <c r="T7825" s="21" t="s">
        <v>16738</v>
      </c>
      <c r="U7825" s="21">
        <v>1</v>
      </c>
      <c r="V7825" s="21"/>
      <c r="W7825" s="21"/>
      <c r="X7825" s="21"/>
    </row>
    <row r="7826" spans="1:24" x14ac:dyDescent="0.25">
      <c r="A7826" s="17">
        <v>2022</v>
      </c>
      <c r="B7826" s="17" t="s">
        <v>9</v>
      </c>
      <c r="C7826" s="17" t="s">
        <v>541</v>
      </c>
      <c r="D7826" s="17" t="s">
        <v>16816</v>
      </c>
      <c r="E7826" s="17">
        <v>281</v>
      </c>
      <c r="F7826" s="17">
        <v>1</v>
      </c>
      <c r="G7826" s="17" t="s">
        <v>542</v>
      </c>
      <c r="H7826" s="17" t="s">
        <v>543</v>
      </c>
      <c r="I7826" s="17">
        <v>49.999999999999986</v>
      </c>
      <c r="J7826" s="17">
        <v>1</v>
      </c>
      <c r="K7826" s="18">
        <v>0.45833333333333331</v>
      </c>
      <c r="L7826" s="19">
        <v>0.45833333333333331</v>
      </c>
      <c r="M7826" s="20">
        <v>660</v>
      </c>
      <c r="N7826" s="20">
        <v>710</v>
      </c>
      <c r="O7826" s="20" t="s">
        <v>46</v>
      </c>
      <c r="P7826" s="21" t="s">
        <v>46</v>
      </c>
      <c r="Q7826" s="21" t="s">
        <v>16738</v>
      </c>
      <c r="R7826" s="21" t="s">
        <v>16738</v>
      </c>
      <c r="S7826" s="21" t="s">
        <v>16738</v>
      </c>
      <c r="T7826" s="21" t="s">
        <v>16738</v>
      </c>
      <c r="U7826" s="21">
        <v>1</v>
      </c>
      <c r="V7826" s="21"/>
      <c r="W7826" s="21"/>
      <c r="X7826" s="21"/>
    </row>
    <row r="7827" spans="1:24" x14ac:dyDescent="0.25">
      <c r="A7827" s="17">
        <v>2022</v>
      </c>
      <c r="B7827" s="17" t="s">
        <v>9</v>
      </c>
      <c r="C7827" s="17" t="s">
        <v>544</v>
      </c>
      <c r="D7827" s="17" t="s">
        <v>16816</v>
      </c>
      <c r="E7827" s="17">
        <v>281</v>
      </c>
      <c r="F7827" s="17">
        <v>2</v>
      </c>
      <c r="G7827" s="17" t="s">
        <v>542</v>
      </c>
      <c r="H7827" s="17" t="s">
        <v>543</v>
      </c>
      <c r="I7827" s="17">
        <v>49.999999999999986</v>
      </c>
      <c r="J7827" s="17">
        <v>1</v>
      </c>
      <c r="K7827" s="18">
        <v>0.39583333333333331</v>
      </c>
      <c r="L7827" s="19">
        <v>0.39583333333333331</v>
      </c>
      <c r="M7827" s="20">
        <v>570</v>
      </c>
      <c r="N7827" s="20">
        <v>620</v>
      </c>
      <c r="O7827" s="20" t="s">
        <v>15</v>
      </c>
      <c r="P7827" s="21" t="s">
        <v>15</v>
      </c>
      <c r="Q7827" s="21" t="s">
        <v>16738</v>
      </c>
      <c r="R7827" s="21" t="s">
        <v>16738</v>
      </c>
      <c r="S7827" s="21" t="s">
        <v>16738</v>
      </c>
      <c r="T7827" s="21" t="s">
        <v>16738</v>
      </c>
      <c r="U7827" s="21">
        <v>1</v>
      </c>
      <c r="V7827" s="21"/>
      <c r="W7827" s="21"/>
      <c r="X7827" s="21"/>
    </row>
    <row r="7828" spans="1:24" x14ac:dyDescent="0.25">
      <c r="A7828" s="17">
        <v>2022</v>
      </c>
      <c r="B7828" s="17" t="s">
        <v>9</v>
      </c>
      <c r="C7828" s="17" t="s">
        <v>545</v>
      </c>
      <c r="D7828" s="17" t="s">
        <v>16816</v>
      </c>
      <c r="E7828" s="17">
        <v>281</v>
      </c>
      <c r="F7828" s="17">
        <v>3</v>
      </c>
      <c r="G7828" s="17" t="s">
        <v>542</v>
      </c>
      <c r="H7828" s="17" t="s">
        <v>543</v>
      </c>
      <c r="I7828" s="17">
        <v>49.999999999999986</v>
      </c>
      <c r="J7828" s="17">
        <v>1</v>
      </c>
      <c r="K7828" s="18">
        <v>0.33333333333333331</v>
      </c>
      <c r="L7828" s="19">
        <v>0.33333333333333331</v>
      </c>
      <c r="M7828" s="20">
        <v>480</v>
      </c>
      <c r="N7828" s="20">
        <v>530</v>
      </c>
      <c r="O7828" s="20" t="s">
        <v>17</v>
      </c>
      <c r="P7828" s="21" t="s">
        <v>17</v>
      </c>
      <c r="Q7828" s="21" t="s">
        <v>16738</v>
      </c>
      <c r="R7828" s="21" t="s">
        <v>16738</v>
      </c>
      <c r="S7828" s="21" t="s">
        <v>16738</v>
      </c>
      <c r="T7828" s="21" t="s">
        <v>16738</v>
      </c>
      <c r="U7828" s="21">
        <v>1</v>
      </c>
      <c r="V7828" s="21"/>
      <c r="W7828" s="21"/>
      <c r="X7828" s="21"/>
    </row>
    <row r="7829" spans="1:24" x14ac:dyDescent="0.25">
      <c r="A7829" s="17">
        <v>2022</v>
      </c>
      <c r="B7829" s="17" t="s">
        <v>9</v>
      </c>
      <c r="C7829" s="17" t="s">
        <v>546</v>
      </c>
      <c r="D7829" s="17" t="s">
        <v>16816</v>
      </c>
      <c r="E7829" s="17">
        <v>281</v>
      </c>
      <c r="F7829" s="17">
        <v>4</v>
      </c>
      <c r="G7829" s="17" t="s">
        <v>542</v>
      </c>
      <c r="H7829" s="17" t="s">
        <v>543</v>
      </c>
      <c r="I7829" s="17">
        <v>49.999999999999986</v>
      </c>
      <c r="J7829" s="17">
        <v>1</v>
      </c>
      <c r="K7829" s="18">
        <v>0.45833333333333331</v>
      </c>
      <c r="L7829" s="19">
        <v>0.45833333333333331</v>
      </c>
      <c r="M7829" s="20">
        <v>660</v>
      </c>
      <c r="N7829" s="20">
        <v>710</v>
      </c>
      <c r="O7829" s="20" t="s">
        <v>15</v>
      </c>
      <c r="P7829" s="21" t="s">
        <v>15</v>
      </c>
      <c r="Q7829" s="21" t="s">
        <v>16738</v>
      </c>
      <c r="R7829" s="21" t="s">
        <v>16738</v>
      </c>
      <c r="S7829" s="21" t="s">
        <v>16738</v>
      </c>
      <c r="T7829" s="21" t="s">
        <v>16738</v>
      </c>
      <c r="U7829" s="21">
        <v>1</v>
      </c>
      <c r="V7829" s="21"/>
      <c r="W7829" s="21"/>
      <c r="X7829" s="21"/>
    </row>
    <row r="7830" spans="1:24" x14ac:dyDescent="0.25">
      <c r="A7830" s="17">
        <v>2022</v>
      </c>
      <c r="B7830" s="17" t="s">
        <v>9</v>
      </c>
      <c r="C7830" s="17" t="s">
        <v>547</v>
      </c>
      <c r="D7830" s="17" t="s">
        <v>16816</v>
      </c>
      <c r="E7830" s="17">
        <v>281</v>
      </c>
      <c r="F7830" s="17">
        <v>5</v>
      </c>
      <c r="G7830" s="17" t="s">
        <v>542</v>
      </c>
      <c r="H7830" s="17" t="s">
        <v>543</v>
      </c>
      <c r="I7830" s="17">
        <v>49.999999999999986</v>
      </c>
      <c r="J7830" s="17">
        <v>1</v>
      </c>
      <c r="K7830" s="18">
        <v>0.33333333333333331</v>
      </c>
      <c r="L7830" s="19">
        <v>0.33333333333333331</v>
      </c>
      <c r="M7830" s="20">
        <v>480</v>
      </c>
      <c r="N7830" s="20">
        <v>530</v>
      </c>
      <c r="O7830" s="20" t="s">
        <v>46</v>
      </c>
      <c r="P7830" s="21" t="s">
        <v>46</v>
      </c>
      <c r="Q7830" s="21" t="s">
        <v>16738</v>
      </c>
      <c r="R7830" s="21" t="s">
        <v>16738</v>
      </c>
      <c r="S7830" s="21" t="s">
        <v>16738</v>
      </c>
      <c r="T7830" s="21" t="s">
        <v>16738</v>
      </c>
      <c r="U7830" s="21">
        <v>1</v>
      </c>
      <c r="V7830" s="21"/>
      <c r="W7830" s="21"/>
      <c r="X7830" s="21"/>
    </row>
    <row r="7831" spans="1:24" x14ac:dyDescent="0.25">
      <c r="A7831" s="17">
        <v>2022</v>
      </c>
      <c r="B7831" s="17" t="s">
        <v>9</v>
      </c>
      <c r="C7831" s="17" t="s">
        <v>745</v>
      </c>
      <c r="D7831" s="17" t="s">
        <v>17106</v>
      </c>
      <c r="E7831" s="17">
        <v>590</v>
      </c>
      <c r="F7831" s="17">
        <v>1</v>
      </c>
      <c r="G7831" s="17" t="s">
        <v>421</v>
      </c>
      <c r="H7831" s="17" t="s">
        <v>746</v>
      </c>
      <c r="I7831" s="17">
        <v>49.999999999999986</v>
      </c>
      <c r="J7831" s="17">
        <v>1</v>
      </c>
      <c r="K7831" s="18">
        <v>0.45833333333333331</v>
      </c>
      <c r="L7831" s="19">
        <v>0.45833333333333331</v>
      </c>
      <c r="M7831" s="20">
        <v>660</v>
      </c>
      <c r="N7831" s="20">
        <v>710</v>
      </c>
      <c r="O7831" s="20" t="s">
        <v>46</v>
      </c>
      <c r="P7831" s="21" t="s">
        <v>46</v>
      </c>
      <c r="Q7831" s="21" t="s">
        <v>16738</v>
      </c>
      <c r="R7831" s="21" t="s">
        <v>16738</v>
      </c>
      <c r="S7831" s="21" t="s">
        <v>16738</v>
      </c>
      <c r="T7831" s="21" t="s">
        <v>16738</v>
      </c>
      <c r="U7831" s="21">
        <v>1</v>
      </c>
      <c r="V7831" s="21"/>
      <c r="W7831" s="21"/>
      <c r="X7831" s="21"/>
    </row>
    <row r="7832" spans="1:24" x14ac:dyDescent="0.25">
      <c r="A7832" s="17">
        <v>2022</v>
      </c>
      <c r="B7832" s="17" t="s">
        <v>9</v>
      </c>
      <c r="C7832" s="17" t="s">
        <v>747</v>
      </c>
      <c r="D7832" s="17" t="s">
        <v>17106</v>
      </c>
      <c r="E7832" s="17">
        <v>590</v>
      </c>
      <c r="F7832" s="17">
        <v>2</v>
      </c>
      <c r="G7832" s="17" t="s">
        <v>421</v>
      </c>
      <c r="H7832" s="17" t="s">
        <v>746</v>
      </c>
      <c r="I7832" s="17">
        <v>49.999999999999986</v>
      </c>
      <c r="J7832" s="17">
        <v>1</v>
      </c>
      <c r="K7832" s="18">
        <v>0.52083333333333337</v>
      </c>
      <c r="L7832" s="19">
        <v>0.52083333333333337</v>
      </c>
      <c r="M7832" s="20">
        <v>750</v>
      </c>
      <c r="N7832" s="20">
        <v>800</v>
      </c>
      <c r="O7832" s="20" t="s">
        <v>13</v>
      </c>
      <c r="P7832" s="21" t="s">
        <v>13</v>
      </c>
      <c r="Q7832" s="21" t="s">
        <v>16738</v>
      </c>
      <c r="R7832" s="21" t="s">
        <v>16738</v>
      </c>
      <c r="S7832" s="21" t="s">
        <v>16738</v>
      </c>
      <c r="T7832" s="21" t="s">
        <v>16738</v>
      </c>
      <c r="U7832" s="21">
        <v>1</v>
      </c>
      <c r="V7832" s="21"/>
      <c r="W7832" s="21"/>
      <c r="X7832" s="21"/>
    </row>
    <row r="7833" spans="1:24" x14ac:dyDescent="0.25">
      <c r="A7833" s="17">
        <v>2022</v>
      </c>
      <c r="B7833" s="17" t="s">
        <v>9</v>
      </c>
      <c r="C7833" s="17" t="s">
        <v>748</v>
      </c>
      <c r="D7833" s="17" t="s">
        <v>17106</v>
      </c>
      <c r="E7833" s="17">
        <v>590</v>
      </c>
      <c r="F7833" s="17">
        <v>3</v>
      </c>
      <c r="G7833" s="17" t="s">
        <v>421</v>
      </c>
      <c r="H7833" s="17" t="s">
        <v>746</v>
      </c>
      <c r="I7833" s="17">
        <v>49.999999999999986</v>
      </c>
      <c r="J7833" s="17">
        <v>1</v>
      </c>
      <c r="K7833" s="18">
        <v>0.33333333333333331</v>
      </c>
      <c r="L7833" s="19">
        <v>0.33333333333333331</v>
      </c>
      <c r="M7833" s="20">
        <v>480</v>
      </c>
      <c r="N7833" s="20">
        <v>530</v>
      </c>
      <c r="O7833" s="20" t="s">
        <v>21</v>
      </c>
      <c r="P7833" s="21" t="s">
        <v>21</v>
      </c>
      <c r="Q7833" s="21" t="s">
        <v>16738</v>
      </c>
      <c r="R7833" s="21" t="s">
        <v>16738</v>
      </c>
      <c r="S7833" s="21" t="s">
        <v>16738</v>
      </c>
      <c r="T7833" s="21" t="s">
        <v>16738</v>
      </c>
      <c r="U7833" s="21">
        <v>1</v>
      </c>
      <c r="V7833" s="21"/>
      <c r="W7833" s="21"/>
      <c r="X7833" s="21"/>
    </row>
    <row r="7834" spans="1:24" x14ac:dyDescent="0.25">
      <c r="A7834" s="17">
        <v>2022</v>
      </c>
      <c r="B7834" s="17" t="s">
        <v>9</v>
      </c>
      <c r="C7834" s="17" t="s">
        <v>877</v>
      </c>
      <c r="D7834" s="17" t="s">
        <v>17189</v>
      </c>
      <c r="E7834" s="17">
        <v>434</v>
      </c>
      <c r="F7834" s="17">
        <v>1</v>
      </c>
      <c r="G7834" s="17" t="s">
        <v>878</v>
      </c>
      <c r="H7834" s="17" t="s">
        <v>879</v>
      </c>
      <c r="I7834" s="17">
        <v>49.999999999999986</v>
      </c>
      <c r="J7834" s="17">
        <v>1</v>
      </c>
      <c r="K7834" s="18">
        <v>0.58333333333333337</v>
      </c>
      <c r="L7834" s="19">
        <v>0.58333333333333337</v>
      </c>
      <c r="M7834" s="20">
        <v>840</v>
      </c>
      <c r="N7834" s="20">
        <v>890</v>
      </c>
      <c r="O7834" s="20" t="s">
        <v>13</v>
      </c>
      <c r="P7834" s="21" t="s">
        <v>13</v>
      </c>
      <c r="Q7834" s="21" t="s">
        <v>16738</v>
      </c>
      <c r="R7834" s="21" t="s">
        <v>16738</v>
      </c>
      <c r="S7834" s="21" t="s">
        <v>16738</v>
      </c>
      <c r="T7834" s="21" t="s">
        <v>16738</v>
      </c>
      <c r="U7834" s="21">
        <v>1</v>
      </c>
      <c r="V7834" s="21"/>
      <c r="W7834" s="21"/>
      <c r="X7834" s="21"/>
    </row>
    <row r="7835" spans="1:24" x14ac:dyDescent="0.25">
      <c r="A7835" s="17">
        <v>2022</v>
      </c>
      <c r="B7835" s="17" t="s">
        <v>9</v>
      </c>
      <c r="C7835" s="17" t="s">
        <v>880</v>
      </c>
      <c r="D7835" s="17" t="s">
        <v>17189</v>
      </c>
      <c r="E7835" s="17">
        <v>434</v>
      </c>
      <c r="F7835" s="17">
        <v>2</v>
      </c>
      <c r="G7835" s="17" t="s">
        <v>878</v>
      </c>
      <c r="H7835" s="17" t="s">
        <v>879</v>
      </c>
      <c r="I7835" s="17">
        <v>49.999999999999986</v>
      </c>
      <c r="J7835" s="17">
        <v>1</v>
      </c>
      <c r="K7835" s="18">
        <v>0.39583333333333331</v>
      </c>
      <c r="L7835" s="19">
        <v>0.39583333333333331</v>
      </c>
      <c r="M7835" s="20">
        <v>570</v>
      </c>
      <c r="N7835" s="20">
        <v>620</v>
      </c>
      <c r="O7835" s="20" t="s">
        <v>19</v>
      </c>
      <c r="P7835" s="21" t="s">
        <v>19</v>
      </c>
      <c r="Q7835" s="21" t="s">
        <v>16738</v>
      </c>
      <c r="R7835" s="21" t="s">
        <v>16738</v>
      </c>
      <c r="S7835" s="21" t="s">
        <v>16738</v>
      </c>
      <c r="T7835" s="21" t="s">
        <v>16738</v>
      </c>
      <c r="U7835" s="21">
        <v>1</v>
      </c>
      <c r="V7835" s="21"/>
      <c r="W7835" s="21"/>
      <c r="X7835" s="21"/>
    </row>
    <row r="7836" spans="1:24" x14ac:dyDescent="0.25">
      <c r="A7836" s="17">
        <v>2022</v>
      </c>
      <c r="B7836" s="17" t="s">
        <v>9</v>
      </c>
      <c r="C7836" s="17" t="s">
        <v>929</v>
      </c>
      <c r="D7836" s="17" t="s">
        <v>16868</v>
      </c>
      <c r="E7836" s="17">
        <v>380</v>
      </c>
      <c r="F7836" s="17">
        <v>1</v>
      </c>
      <c r="G7836" s="17" t="s">
        <v>930</v>
      </c>
      <c r="H7836" s="17" t="s">
        <v>931</v>
      </c>
      <c r="I7836" s="17">
        <v>49.999999999999986</v>
      </c>
      <c r="J7836" s="17">
        <v>1</v>
      </c>
      <c r="K7836" s="18">
        <v>0.39583333333333331</v>
      </c>
      <c r="L7836" s="19">
        <v>0.39583333333333331</v>
      </c>
      <c r="M7836" s="20">
        <v>570</v>
      </c>
      <c r="N7836" s="20">
        <v>620</v>
      </c>
      <c r="O7836" s="20" t="s">
        <v>15</v>
      </c>
      <c r="P7836" s="21" t="s">
        <v>15</v>
      </c>
      <c r="Q7836" s="21" t="s">
        <v>16738</v>
      </c>
      <c r="R7836" s="21" t="s">
        <v>16738</v>
      </c>
      <c r="S7836" s="21" t="s">
        <v>16738</v>
      </c>
      <c r="T7836" s="21" t="s">
        <v>16738</v>
      </c>
      <c r="U7836" s="21">
        <v>1</v>
      </c>
      <c r="V7836" s="21"/>
      <c r="W7836" s="21"/>
      <c r="X7836" s="21"/>
    </row>
    <row r="7837" spans="1:24" x14ac:dyDescent="0.25">
      <c r="A7837" s="17">
        <v>2022</v>
      </c>
      <c r="B7837" s="17" t="s">
        <v>9</v>
      </c>
      <c r="C7837" s="17" t="s">
        <v>932</v>
      </c>
      <c r="D7837" s="17" t="s">
        <v>16868</v>
      </c>
      <c r="E7837" s="17">
        <v>380</v>
      </c>
      <c r="F7837" s="17">
        <v>2</v>
      </c>
      <c r="G7837" s="17" t="s">
        <v>930</v>
      </c>
      <c r="H7837" s="17" t="s">
        <v>931</v>
      </c>
      <c r="I7837" s="17">
        <v>49.999999999999986</v>
      </c>
      <c r="J7837" s="17">
        <v>1</v>
      </c>
      <c r="K7837" s="18">
        <v>0.39583333333333331</v>
      </c>
      <c r="L7837" s="19">
        <v>0.39583333333333331</v>
      </c>
      <c r="M7837" s="20">
        <v>570</v>
      </c>
      <c r="N7837" s="20">
        <v>620</v>
      </c>
      <c r="O7837" s="20" t="s">
        <v>46</v>
      </c>
      <c r="P7837" s="21" t="s">
        <v>46</v>
      </c>
      <c r="Q7837" s="21" t="s">
        <v>16738</v>
      </c>
      <c r="R7837" s="21" t="s">
        <v>16738</v>
      </c>
      <c r="S7837" s="21" t="s">
        <v>16738</v>
      </c>
      <c r="T7837" s="21" t="s">
        <v>16738</v>
      </c>
      <c r="U7837" s="21">
        <v>1</v>
      </c>
      <c r="V7837" s="21"/>
      <c r="W7837" s="21"/>
      <c r="X7837" s="21"/>
    </row>
    <row r="7838" spans="1:24" x14ac:dyDescent="0.25">
      <c r="A7838" s="17">
        <v>2022</v>
      </c>
      <c r="B7838" s="17" t="s">
        <v>9</v>
      </c>
      <c r="C7838" s="17" t="s">
        <v>933</v>
      </c>
      <c r="D7838" s="17" t="s">
        <v>16868</v>
      </c>
      <c r="E7838" s="17">
        <v>380</v>
      </c>
      <c r="F7838" s="17">
        <v>3</v>
      </c>
      <c r="G7838" s="17" t="s">
        <v>930</v>
      </c>
      <c r="H7838" s="17" t="s">
        <v>931</v>
      </c>
      <c r="I7838" s="17">
        <v>49.999999999999986</v>
      </c>
      <c r="J7838" s="17">
        <v>1</v>
      </c>
      <c r="K7838" s="18">
        <v>0.64583333333333337</v>
      </c>
      <c r="L7838" s="19">
        <v>0.64583333333333337</v>
      </c>
      <c r="M7838" s="20">
        <v>930</v>
      </c>
      <c r="N7838" s="20">
        <v>980</v>
      </c>
      <c r="O7838" s="20" t="s">
        <v>13</v>
      </c>
      <c r="P7838" s="21" t="s">
        <v>13</v>
      </c>
      <c r="Q7838" s="21" t="s">
        <v>16738</v>
      </c>
      <c r="R7838" s="21" t="s">
        <v>16738</v>
      </c>
      <c r="S7838" s="21" t="s">
        <v>16738</v>
      </c>
      <c r="T7838" s="21" t="s">
        <v>16738</v>
      </c>
      <c r="U7838" s="21">
        <v>1</v>
      </c>
      <c r="V7838" s="21"/>
      <c r="W7838" s="21"/>
      <c r="X7838" s="21"/>
    </row>
    <row r="7839" spans="1:24" x14ac:dyDescent="0.25">
      <c r="A7839" s="17">
        <v>2022</v>
      </c>
      <c r="B7839" s="17" t="s">
        <v>9</v>
      </c>
      <c r="C7839" s="17" t="s">
        <v>934</v>
      </c>
      <c r="D7839" s="17" t="s">
        <v>16868</v>
      </c>
      <c r="E7839" s="17">
        <v>380</v>
      </c>
      <c r="F7839" s="17">
        <v>4</v>
      </c>
      <c r="G7839" s="17" t="s">
        <v>930</v>
      </c>
      <c r="H7839" s="17" t="s">
        <v>931</v>
      </c>
      <c r="I7839" s="17">
        <v>49.999999999999986</v>
      </c>
      <c r="J7839" s="17">
        <v>1</v>
      </c>
      <c r="K7839" s="18">
        <v>0.58333333333333337</v>
      </c>
      <c r="L7839" s="19">
        <v>0.58333333333333337</v>
      </c>
      <c r="M7839" s="20">
        <v>840</v>
      </c>
      <c r="N7839" s="20">
        <v>890</v>
      </c>
      <c r="O7839" s="20" t="s">
        <v>21</v>
      </c>
      <c r="P7839" s="21" t="s">
        <v>21</v>
      </c>
      <c r="Q7839" s="21" t="s">
        <v>16738</v>
      </c>
      <c r="R7839" s="21" t="s">
        <v>16738</v>
      </c>
      <c r="S7839" s="21" t="s">
        <v>16738</v>
      </c>
      <c r="T7839" s="21" t="s">
        <v>16738</v>
      </c>
      <c r="U7839" s="21">
        <v>1</v>
      </c>
      <c r="V7839" s="21"/>
      <c r="W7839" s="21"/>
      <c r="X7839" s="21"/>
    </row>
    <row r="7840" spans="1:24" x14ac:dyDescent="0.25">
      <c r="A7840" s="17">
        <v>2022</v>
      </c>
      <c r="B7840" s="17" t="s">
        <v>9</v>
      </c>
      <c r="C7840" s="17" t="s">
        <v>1023</v>
      </c>
      <c r="D7840" s="17" t="s">
        <v>17111</v>
      </c>
      <c r="E7840" s="17">
        <v>298</v>
      </c>
      <c r="F7840" s="17">
        <v>1</v>
      </c>
      <c r="G7840" s="17" t="s">
        <v>536</v>
      </c>
      <c r="H7840" s="17" t="s">
        <v>1024</v>
      </c>
      <c r="I7840" s="17">
        <v>49.999999999999986</v>
      </c>
      <c r="J7840" s="17">
        <v>1</v>
      </c>
      <c r="K7840" s="18">
        <v>0.58333333333333337</v>
      </c>
      <c r="L7840" s="19">
        <v>0.58333333333333337</v>
      </c>
      <c r="M7840" s="20">
        <v>840</v>
      </c>
      <c r="N7840" s="20">
        <v>890</v>
      </c>
      <c r="O7840" s="20" t="s">
        <v>17</v>
      </c>
      <c r="P7840" s="21" t="s">
        <v>17</v>
      </c>
      <c r="Q7840" s="21" t="s">
        <v>16738</v>
      </c>
      <c r="R7840" s="21" t="s">
        <v>16738</v>
      </c>
      <c r="S7840" s="21" t="s">
        <v>16738</v>
      </c>
      <c r="T7840" s="21" t="s">
        <v>16738</v>
      </c>
      <c r="U7840" s="21">
        <v>1</v>
      </c>
      <c r="V7840" s="21"/>
      <c r="W7840" s="21"/>
      <c r="X7840" s="21"/>
    </row>
    <row r="7841" spans="1:24" x14ac:dyDescent="0.25">
      <c r="A7841" s="17">
        <v>2022</v>
      </c>
      <c r="B7841" s="17" t="s">
        <v>9</v>
      </c>
      <c r="C7841" s="17" t="s">
        <v>1085</v>
      </c>
      <c r="D7841" s="17" t="s">
        <v>17111</v>
      </c>
      <c r="E7841" s="17">
        <v>521</v>
      </c>
      <c r="F7841" s="17">
        <v>1</v>
      </c>
      <c r="G7841" s="17" t="s">
        <v>1086</v>
      </c>
      <c r="H7841" s="17" t="s">
        <v>1087</v>
      </c>
      <c r="I7841" s="17">
        <v>49.999999999999986</v>
      </c>
      <c r="J7841" s="17">
        <v>1</v>
      </c>
      <c r="K7841" s="18">
        <v>0.70833333333333337</v>
      </c>
      <c r="L7841" s="19">
        <v>0.70833333333333337</v>
      </c>
      <c r="M7841" s="20">
        <v>1020</v>
      </c>
      <c r="N7841" s="20">
        <v>1070</v>
      </c>
      <c r="O7841" s="20" t="s">
        <v>17</v>
      </c>
      <c r="P7841" s="21" t="s">
        <v>17</v>
      </c>
      <c r="Q7841" s="21" t="s">
        <v>16738</v>
      </c>
      <c r="R7841" s="21" t="s">
        <v>16738</v>
      </c>
      <c r="S7841" s="21" t="s">
        <v>16738</v>
      </c>
      <c r="T7841" s="21" t="s">
        <v>16738</v>
      </c>
      <c r="U7841" s="21">
        <v>1</v>
      </c>
      <c r="V7841" s="21"/>
      <c r="W7841" s="21"/>
      <c r="X7841" s="21"/>
    </row>
    <row r="7842" spans="1:24" x14ac:dyDescent="0.25">
      <c r="A7842" s="17">
        <v>2022</v>
      </c>
      <c r="B7842" s="17" t="s">
        <v>9</v>
      </c>
      <c r="C7842" s="17" t="s">
        <v>1088</v>
      </c>
      <c r="D7842" s="17" t="s">
        <v>17111</v>
      </c>
      <c r="E7842" s="17">
        <v>521</v>
      </c>
      <c r="F7842" s="17">
        <v>2</v>
      </c>
      <c r="G7842" s="17" t="s">
        <v>1086</v>
      </c>
      <c r="H7842" s="17" t="s">
        <v>1087</v>
      </c>
      <c r="I7842" s="17">
        <v>49.999999999999986</v>
      </c>
      <c r="J7842" s="17">
        <v>1</v>
      </c>
      <c r="K7842" s="18">
        <v>0.33333333333333331</v>
      </c>
      <c r="L7842" s="19">
        <v>0.33333333333333331</v>
      </c>
      <c r="M7842" s="20">
        <v>480</v>
      </c>
      <c r="N7842" s="20">
        <v>530</v>
      </c>
      <c r="O7842" s="20" t="s">
        <v>46</v>
      </c>
      <c r="P7842" s="21" t="s">
        <v>46</v>
      </c>
      <c r="Q7842" s="21" t="s">
        <v>16738</v>
      </c>
      <c r="R7842" s="21" t="s">
        <v>16738</v>
      </c>
      <c r="S7842" s="21" t="s">
        <v>16738</v>
      </c>
      <c r="T7842" s="21" t="s">
        <v>16738</v>
      </c>
      <c r="U7842" s="21">
        <v>1</v>
      </c>
      <c r="V7842" s="21"/>
      <c r="W7842" s="21"/>
      <c r="X7842" s="21"/>
    </row>
    <row r="7843" spans="1:24" x14ac:dyDescent="0.25">
      <c r="A7843" s="17">
        <v>2022</v>
      </c>
      <c r="B7843" s="17" t="s">
        <v>9</v>
      </c>
      <c r="C7843" s="17" t="s">
        <v>1095</v>
      </c>
      <c r="D7843" s="17" t="s">
        <v>17111</v>
      </c>
      <c r="E7843" s="17">
        <v>590</v>
      </c>
      <c r="F7843" s="17">
        <v>1</v>
      </c>
      <c r="G7843" s="17" t="s">
        <v>1096</v>
      </c>
      <c r="H7843" s="17" t="s">
        <v>1097</v>
      </c>
      <c r="I7843" s="17">
        <v>49.999999999999986</v>
      </c>
      <c r="J7843" s="17">
        <v>1</v>
      </c>
      <c r="K7843" s="18">
        <v>0.45833333333333331</v>
      </c>
      <c r="L7843" s="19">
        <v>0.45833333333333331</v>
      </c>
      <c r="M7843" s="20">
        <v>660</v>
      </c>
      <c r="N7843" s="20">
        <v>710</v>
      </c>
      <c r="O7843" s="20" t="s">
        <v>17</v>
      </c>
      <c r="P7843" s="21" t="s">
        <v>17</v>
      </c>
      <c r="Q7843" s="21" t="s">
        <v>16738</v>
      </c>
      <c r="R7843" s="21" t="s">
        <v>16738</v>
      </c>
      <c r="S7843" s="21" t="s">
        <v>16738</v>
      </c>
      <c r="T7843" s="21" t="s">
        <v>16738</v>
      </c>
      <c r="U7843" s="21">
        <v>1</v>
      </c>
      <c r="V7843" s="21"/>
      <c r="W7843" s="21"/>
      <c r="X7843" s="21"/>
    </row>
    <row r="7844" spans="1:24" x14ac:dyDescent="0.25">
      <c r="A7844" s="17">
        <v>2022</v>
      </c>
      <c r="B7844" s="17" t="s">
        <v>9</v>
      </c>
      <c r="C7844" s="17" t="s">
        <v>1098</v>
      </c>
      <c r="D7844" s="17" t="s">
        <v>17111</v>
      </c>
      <c r="E7844" s="17">
        <v>590</v>
      </c>
      <c r="F7844" s="17">
        <v>2</v>
      </c>
      <c r="G7844" s="17" t="s">
        <v>1096</v>
      </c>
      <c r="H7844" s="17" t="s">
        <v>1097</v>
      </c>
      <c r="I7844" s="17">
        <v>49.999999999999986</v>
      </c>
      <c r="J7844" s="17">
        <v>1</v>
      </c>
      <c r="K7844" s="18">
        <v>0.45833333333333331</v>
      </c>
      <c r="L7844" s="19">
        <v>0.45833333333333331</v>
      </c>
      <c r="M7844" s="20">
        <v>660</v>
      </c>
      <c r="N7844" s="20">
        <v>710</v>
      </c>
      <c r="O7844" s="20" t="s">
        <v>17</v>
      </c>
      <c r="P7844" s="21" t="s">
        <v>17</v>
      </c>
      <c r="Q7844" s="21" t="s">
        <v>16738</v>
      </c>
      <c r="R7844" s="21" t="s">
        <v>16738</v>
      </c>
      <c r="S7844" s="21" t="s">
        <v>16738</v>
      </c>
      <c r="T7844" s="21" t="s">
        <v>16738</v>
      </c>
      <c r="U7844" s="21">
        <v>1</v>
      </c>
      <c r="V7844" s="21"/>
      <c r="W7844" s="21"/>
      <c r="X7844" s="21"/>
    </row>
    <row r="7845" spans="1:24" x14ac:dyDescent="0.25">
      <c r="A7845" s="17">
        <v>2022</v>
      </c>
      <c r="B7845" s="17" t="s">
        <v>9</v>
      </c>
      <c r="C7845" s="17" t="s">
        <v>1099</v>
      </c>
      <c r="D7845" s="17" t="s">
        <v>17111</v>
      </c>
      <c r="E7845" s="17">
        <v>590</v>
      </c>
      <c r="F7845" s="17">
        <v>3</v>
      </c>
      <c r="G7845" s="17" t="s">
        <v>1096</v>
      </c>
      <c r="H7845" s="17" t="s">
        <v>1097</v>
      </c>
      <c r="I7845" s="17">
        <v>49.999999999999986</v>
      </c>
      <c r="J7845" s="17">
        <v>1</v>
      </c>
      <c r="K7845" s="18">
        <v>0.45833333333333331</v>
      </c>
      <c r="L7845" s="19">
        <v>0.45833333333333331</v>
      </c>
      <c r="M7845" s="20">
        <v>660</v>
      </c>
      <c r="N7845" s="20">
        <v>710</v>
      </c>
      <c r="O7845" s="20" t="s">
        <v>13</v>
      </c>
      <c r="P7845" s="21" t="s">
        <v>13</v>
      </c>
      <c r="Q7845" s="21" t="s">
        <v>16738</v>
      </c>
      <c r="R7845" s="21" t="s">
        <v>16738</v>
      </c>
      <c r="S7845" s="21" t="s">
        <v>16738</v>
      </c>
      <c r="T7845" s="21" t="s">
        <v>16738</v>
      </c>
      <c r="U7845" s="21">
        <v>1</v>
      </c>
      <c r="V7845" s="21"/>
      <c r="W7845" s="21"/>
      <c r="X7845" s="21"/>
    </row>
    <row r="7846" spans="1:24" x14ac:dyDescent="0.25">
      <c r="A7846" s="17">
        <v>2022</v>
      </c>
      <c r="B7846" s="17" t="s">
        <v>9</v>
      </c>
      <c r="C7846" s="17" t="s">
        <v>1100</v>
      </c>
      <c r="D7846" s="17" t="s">
        <v>17111</v>
      </c>
      <c r="E7846" s="17">
        <v>590</v>
      </c>
      <c r="F7846" s="17">
        <v>4</v>
      </c>
      <c r="G7846" s="17" t="s">
        <v>1096</v>
      </c>
      <c r="H7846" s="17" t="s">
        <v>1097</v>
      </c>
      <c r="I7846" s="17">
        <v>49.999999999999986</v>
      </c>
      <c r="J7846" s="17">
        <v>1</v>
      </c>
      <c r="K7846" s="18">
        <v>0.33333333333333331</v>
      </c>
      <c r="L7846" s="19">
        <v>0.33333333333333331</v>
      </c>
      <c r="M7846" s="20">
        <v>480</v>
      </c>
      <c r="N7846" s="20">
        <v>530</v>
      </c>
      <c r="O7846" s="20" t="s">
        <v>15</v>
      </c>
      <c r="P7846" s="21" t="s">
        <v>15</v>
      </c>
      <c r="Q7846" s="21" t="s">
        <v>16738</v>
      </c>
      <c r="R7846" s="21" t="s">
        <v>16738</v>
      </c>
      <c r="S7846" s="21" t="s">
        <v>16738</v>
      </c>
      <c r="T7846" s="21" t="s">
        <v>16738</v>
      </c>
      <c r="U7846" s="21">
        <v>1</v>
      </c>
      <c r="V7846" s="21"/>
      <c r="W7846" s="21"/>
      <c r="X7846" s="21"/>
    </row>
    <row r="7847" spans="1:24" x14ac:dyDescent="0.25">
      <c r="A7847" s="17">
        <v>2022</v>
      </c>
      <c r="B7847" s="17" t="s">
        <v>9</v>
      </c>
      <c r="C7847" s="17" t="s">
        <v>1101</v>
      </c>
      <c r="D7847" s="17" t="s">
        <v>17111</v>
      </c>
      <c r="E7847" s="17">
        <v>590</v>
      </c>
      <c r="F7847" s="17">
        <v>5</v>
      </c>
      <c r="G7847" s="17" t="s">
        <v>1096</v>
      </c>
      <c r="H7847" s="17" t="s">
        <v>1097</v>
      </c>
      <c r="I7847" s="17">
        <v>49.999999999999986</v>
      </c>
      <c r="J7847" s="17">
        <v>1</v>
      </c>
      <c r="K7847" s="18">
        <v>0.58333333333333337</v>
      </c>
      <c r="L7847" s="19">
        <v>0.58333333333333337</v>
      </c>
      <c r="M7847" s="20">
        <v>840</v>
      </c>
      <c r="N7847" s="20">
        <v>890</v>
      </c>
      <c r="O7847" s="20" t="s">
        <v>17</v>
      </c>
      <c r="P7847" s="21" t="s">
        <v>17</v>
      </c>
      <c r="Q7847" s="21" t="s">
        <v>16738</v>
      </c>
      <c r="R7847" s="21" t="s">
        <v>16738</v>
      </c>
      <c r="S7847" s="21" t="s">
        <v>16738</v>
      </c>
      <c r="T7847" s="21" t="s">
        <v>16738</v>
      </c>
      <c r="U7847" s="21">
        <v>1</v>
      </c>
      <c r="V7847" s="21"/>
      <c r="W7847" s="21"/>
      <c r="X7847" s="21"/>
    </row>
    <row r="7848" spans="1:24" x14ac:dyDescent="0.25">
      <c r="A7848" s="17">
        <v>2022</v>
      </c>
      <c r="B7848" s="17" t="s">
        <v>9</v>
      </c>
      <c r="C7848" s="17" t="s">
        <v>1102</v>
      </c>
      <c r="D7848" s="17" t="s">
        <v>17111</v>
      </c>
      <c r="E7848" s="17">
        <v>590</v>
      </c>
      <c r="F7848" s="17">
        <v>6</v>
      </c>
      <c r="G7848" s="17" t="s">
        <v>1096</v>
      </c>
      <c r="H7848" s="17" t="s">
        <v>1097</v>
      </c>
      <c r="I7848" s="17">
        <v>49.999999999999986</v>
      </c>
      <c r="J7848" s="17">
        <v>1</v>
      </c>
      <c r="K7848" s="18">
        <v>0.45833333333333331</v>
      </c>
      <c r="L7848" s="19">
        <v>0.45833333333333331</v>
      </c>
      <c r="M7848" s="20">
        <v>660</v>
      </c>
      <c r="N7848" s="20">
        <v>710</v>
      </c>
      <c r="O7848" s="20" t="s">
        <v>21</v>
      </c>
      <c r="P7848" s="21" t="s">
        <v>21</v>
      </c>
      <c r="Q7848" s="21" t="s">
        <v>16738</v>
      </c>
      <c r="R7848" s="21" t="s">
        <v>16738</v>
      </c>
      <c r="S7848" s="21" t="s">
        <v>16738</v>
      </c>
      <c r="T7848" s="21" t="s">
        <v>16738</v>
      </c>
      <c r="U7848" s="21">
        <v>1</v>
      </c>
      <c r="V7848" s="21"/>
      <c r="W7848" s="21"/>
      <c r="X7848" s="21"/>
    </row>
    <row r="7849" spans="1:24" x14ac:dyDescent="0.25">
      <c r="A7849" s="17">
        <v>2022</v>
      </c>
      <c r="B7849" s="17" t="s">
        <v>9</v>
      </c>
      <c r="C7849" s="17" t="s">
        <v>1103</v>
      </c>
      <c r="D7849" s="17" t="s">
        <v>17111</v>
      </c>
      <c r="E7849" s="17">
        <v>590</v>
      </c>
      <c r="F7849" s="17">
        <v>7</v>
      </c>
      <c r="G7849" s="17" t="s">
        <v>1096</v>
      </c>
      <c r="H7849" s="17" t="s">
        <v>1097</v>
      </c>
      <c r="I7849" s="17">
        <v>49.999999999999986</v>
      </c>
      <c r="J7849" s="17">
        <v>1</v>
      </c>
      <c r="K7849" s="18">
        <v>0.39583333333333331</v>
      </c>
      <c r="L7849" s="19">
        <v>0.39583333333333331</v>
      </c>
      <c r="M7849" s="20">
        <v>570</v>
      </c>
      <c r="N7849" s="20">
        <v>620</v>
      </c>
      <c r="O7849" s="20" t="s">
        <v>17</v>
      </c>
      <c r="P7849" s="21" t="s">
        <v>17</v>
      </c>
      <c r="Q7849" s="21" t="s">
        <v>16738</v>
      </c>
      <c r="R7849" s="21" t="s">
        <v>16738</v>
      </c>
      <c r="S7849" s="21" t="s">
        <v>16738</v>
      </c>
      <c r="T7849" s="21" t="s">
        <v>16738</v>
      </c>
      <c r="U7849" s="21">
        <v>1</v>
      </c>
      <c r="V7849" s="21"/>
      <c r="W7849" s="21"/>
      <c r="X7849" s="21"/>
    </row>
    <row r="7850" spans="1:24" x14ac:dyDescent="0.25">
      <c r="A7850" s="17">
        <v>2022</v>
      </c>
      <c r="B7850" s="17" t="s">
        <v>9</v>
      </c>
      <c r="C7850" s="17" t="s">
        <v>1104</v>
      </c>
      <c r="D7850" s="17" t="s">
        <v>17111</v>
      </c>
      <c r="E7850" s="17">
        <v>590</v>
      </c>
      <c r="F7850" s="17">
        <v>8</v>
      </c>
      <c r="G7850" s="17" t="s">
        <v>1096</v>
      </c>
      <c r="H7850" s="17" t="s">
        <v>1097</v>
      </c>
      <c r="I7850" s="17">
        <v>49.999999999999986</v>
      </c>
      <c r="J7850" s="17">
        <v>1</v>
      </c>
      <c r="K7850" s="18">
        <v>0.58333333333333337</v>
      </c>
      <c r="L7850" s="19">
        <v>0.58333333333333337</v>
      </c>
      <c r="M7850" s="20">
        <v>840</v>
      </c>
      <c r="N7850" s="20">
        <v>890</v>
      </c>
      <c r="O7850" s="20" t="s">
        <v>13</v>
      </c>
      <c r="P7850" s="21" t="s">
        <v>13</v>
      </c>
      <c r="Q7850" s="21" t="s">
        <v>16738</v>
      </c>
      <c r="R7850" s="21" t="s">
        <v>16738</v>
      </c>
      <c r="S7850" s="21" t="s">
        <v>16738</v>
      </c>
      <c r="T7850" s="21" t="s">
        <v>16738</v>
      </c>
      <c r="U7850" s="21">
        <v>1</v>
      </c>
      <c r="V7850" s="21"/>
      <c r="W7850" s="21"/>
      <c r="X7850" s="21"/>
    </row>
    <row r="7851" spans="1:24" x14ac:dyDescent="0.25">
      <c r="A7851" s="17">
        <v>2022</v>
      </c>
      <c r="B7851" s="17" t="s">
        <v>9</v>
      </c>
      <c r="C7851" s="17" t="s">
        <v>1105</v>
      </c>
      <c r="D7851" s="17" t="s">
        <v>17111</v>
      </c>
      <c r="E7851" s="17">
        <v>590</v>
      </c>
      <c r="F7851" s="17">
        <v>9</v>
      </c>
      <c r="G7851" s="17" t="s">
        <v>1096</v>
      </c>
      <c r="H7851" s="17" t="s">
        <v>1097</v>
      </c>
      <c r="I7851" s="17">
        <v>49.999999999999986</v>
      </c>
      <c r="J7851" s="17">
        <v>1</v>
      </c>
      <c r="K7851" s="18">
        <v>0.64583333333333337</v>
      </c>
      <c r="L7851" s="19">
        <v>0.64583333333333337</v>
      </c>
      <c r="M7851" s="20">
        <v>930</v>
      </c>
      <c r="N7851" s="20">
        <v>980</v>
      </c>
      <c r="O7851" s="20" t="s">
        <v>21</v>
      </c>
      <c r="P7851" s="21" t="s">
        <v>21</v>
      </c>
      <c r="Q7851" s="21" t="s">
        <v>16738</v>
      </c>
      <c r="R7851" s="21" t="s">
        <v>16738</v>
      </c>
      <c r="S7851" s="21" t="s">
        <v>16738</v>
      </c>
      <c r="T7851" s="21" t="s">
        <v>16738</v>
      </c>
      <c r="U7851" s="21">
        <v>1</v>
      </c>
      <c r="V7851" s="21"/>
      <c r="W7851" s="21"/>
      <c r="X7851" s="21"/>
    </row>
    <row r="7852" spans="1:24" x14ac:dyDescent="0.25">
      <c r="A7852" s="17">
        <v>2022</v>
      </c>
      <c r="B7852" s="17" t="s">
        <v>9</v>
      </c>
      <c r="C7852" s="17" t="s">
        <v>1106</v>
      </c>
      <c r="D7852" s="17" t="s">
        <v>17111</v>
      </c>
      <c r="E7852" s="17">
        <v>590</v>
      </c>
      <c r="F7852" s="17">
        <v>0</v>
      </c>
      <c r="G7852" s="17" t="s">
        <v>1096</v>
      </c>
      <c r="H7852" s="17" t="s">
        <v>1097</v>
      </c>
      <c r="I7852" s="17">
        <v>49.999999999999986</v>
      </c>
      <c r="J7852" s="17">
        <v>1</v>
      </c>
      <c r="K7852" s="18">
        <v>0.77083333333333337</v>
      </c>
      <c r="L7852" s="19">
        <v>0.77083333333333337</v>
      </c>
      <c r="M7852" s="20">
        <v>1110</v>
      </c>
      <c r="N7852" s="20">
        <v>1160</v>
      </c>
      <c r="O7852" s="20" t="s">
        <v>21</v>
      </c>
      <c r="P7852" s="21" t="s">
        <v>21</v>
      </c>
      <c r="Q7852" s="21" t="s">
        <v>16738</v>
      </c>
      <c r="R7852" s="21" t="s">
        <v>16738</v>
      </c>
      <c r="S7852" s="21" t="s">
        <v>16738</v>
      </c>
      <c r="T7852" s="21" t="s">
        <v>16738</v>
      </c>
      <c r="U7852" s="21">
        <v>1</v>
      </c>
      <c r="V7852" s="21"/>
      <c r="W7852" s="21"/>
      <c r="X7852" s="21"/>
    </row>
    <row r="7853" spans="1:24" x14ac:dyDescent="0.25">
      <c r="A7853" s="17">
        <v>2022</v>
      </c>
      <c r="B7853" s="17" t="s">
        <v>9</v>
      </c>
      <c r="C7853" s="17" t="s">
        <v>1107</v>
      </c>
      <c r="D7853" s="17" t="s">
        <v>17111</v>
      </c>
      <c r="E7853" s="17">
        <v>590</v>
      </c>
      <c r="F7853" s="17">
        <v>1</v>
      </c>
      <c r="G7853" s="17" t="s">
        <v>1096</v>
      </c>
      <c r="H7853" s="17" t="s">
        <v>1097</v>
      </c>
      <c r="I7853" s="17">
        <v>49.999999999999986</v>
      </c>
      <c r="J7853" s="17">
        <v>1</v>
      </c>
      <c r="K7853" s="18">
        <v>0.27083333333333331</v>
      </c>
      <c r="L7853" s="19">
        <v>0.27083333333333331</v>
      </c>
      <c r="M7853" s="20">
        <v>390</v>
      </c>
      <c r="N7853" s="20">
        <v>440</v>
      </c>
      <c r="O7853" s="20" t="s">
        <v>13</v>
      </c>
      <c r="P7853" s="21" t="s">
        <v>13</v>
      </c>
      <c r="Q7853" s="21" t="s">
        <v>16738</v>
      </c>
      <c r="R7853" s="21" t="s">
        <v>16738</v>
      </c>
      <c r="S7853" s="21" t="s">
        <v>16738</v>
      </c>
      <c r="T7853" s="21" t="s">
        <v>16738</v>
      </c>
      <c r="U7853" s="21">
        <v>1</v>
      </c>
      <c r="V7853" s="21"/>
      <c r="W7853" s="21"/>
      <c r="X7853" s="21"/>
    </row>
    <row r="7854" spans="1:24" x14ac:dyDescent="0.25">
      <c r="A7854" s="17">
        <v>2022</v>
      </c>
      <c r="B7854" s="17" t="s">
        <v>9</v>
      </c>
      <c r="C7854" s="17" t="s">
        <v>1108</v>
      </c>
      <c r="D7854" s="17" t="s">
        <v>17111</v>
      </c>
      <c r="E7854" s="17">
        <v>590</v>
      </c>
      <c r="F7854" s="17">
        <v>2</v>
      </c>
      <c r="G7854" s="17" t="s">
        <v>1096</v>
      </c>
      <c r="H7854" s="17" t="s">
        <v>1097</v>
      </c>
      <c r="I7854" s="17">
        <v>49.999999999999986</v>
      </c>
      <c r="J7854" s="17">
        <v>1</v>
      </c>
      <c r="K7854" s="18">
        <v>0.39583333333333331</v>
      </c>
      <c r="L7854" s="19">
        <v>0.39583333333333331</v>
      </c>
      <c r="M7854" s="20">
        <v>570</v>
      </c>
      <c r="N7854" s="20">
        <v>620</v>
      </c>
      <c r="O7854" s="20" t="s">
        <v>15</v>
      </c>
      <c r="P7854" s="21" t="s">
        <v>15</v>
      </c>
      <c r="Q7854" s="21" t="s">
        <v>16738</v>
      </c>
      <c r="R7854" s="21" t="s">
        <v>16738</v>
      </c>
      <c r="S7854" s="21" t="s">
        <v>16738</v>
      </c>
      <c r="T7854" s="21" t="s">
        <v>16738</v>
      </c>
      <c r="U7854" s="21">
        <v>1</v>
      </c>
      <c r="V7854" s="21"/>
      <c r="W7854" s="21"/>
      <c r="X7854" s="21"/>
    </row>
    <row r="7855" spans="1:24" x14ac:dyDescent="0.25">
      <c r="A7855" s="17">
        <v>2022</v>
      </c>
      <c r="B7855" s="17" t="s">
        <v>9</v>
      </c>
      <c r="C7855" s="17" t="s">
        <v>1109</v>
      </c>
      <c r="D7855" s="17" t="s">
        <v>17111</v>
      </c>
      <c r="E7855" s="17">
        <v>590</v>
      </c>
      <c r="F7855" s="17">
        <v>3</v>
      </c>
      <c r="G7855" s="17" t="s">
        <v>1096</v>
      </c>
      <c r="H7855" s="17" t="s">
        <v>1097</v>
      </c>
      <c r="I7855" s="17">
        <v>49.999999999999986</v>
      </c>
      <c r="J7855" s="17">
        <v>1</v>
      </c>
      <c r="K7855" s="18">
        <v>0.58333333333333337</v>
      </c>
      <c r="L7855" s="19">
        <v>0.58333333333333337</v>
      </c>
      <c r="M7855" s="20">
        <v>840</v>
      </c>
      <c r="N7855" s="20">
        <v>890</v>
      </c>
      <c r="O7855" s="20" t="s">
        <v>15</v>
      </c>
      <c r="P7855" s="21" t="s">
        <v>15</v>
      </c>
      <c r="Q7855" s="21" t="s">
        <v>16738</v>
      </c>
      <c r="R7855" s="21" t="s">
        <v>16738</v>
      </c>
      <c r="S7855" s="21" t="s">
        <v>16738</v>
      </c>
      <c r="T7855" s="21" t="s">
        <v>16738</v>
      </c>
      <c r="U7855" s="21">
        <v>1</v>
      </c>
      <c r="V7855" s="21"/>
      <c r="W7855" s="21"/>
      <c r="X7855" s="21"/>
    </row>
    <row r="7856" spans="1:24" x14ac:dyDescent="0.25">
      <c r="A7856" s="17">
        <v>2022</v>
      </c>
      <c r="B7856" s="17" t="s">
        <v>9</v>
      </c>
      <c r="C7856" s="17" t="s">
        <v>1110</v>
      </c>
      <c r="D7856" s="17" t="s">
        <v>17111</v>
      </c>
      <c r="E7856" s="17">
        <v>590</v>
      </c>
      <c r="F7856" s="17">
        <v>4</v>
      </c>
      <c r="G7856" s="17" t="s">
        <v>1096</v>
      </c>
      <c r="H7856" s="17" t="s">
        <v>1097</v>
      </c>
      <c r="I7856" s="17">
        <v>49.999999999999986</v>
      </c>
      <c r="J7856" s="17">
        <v>1</v>
      </c>
      <c r="K7856" s="18">
        <v>0.45833333333333331</v>
      </c>
      <c r="L7856" s="19">
        <v>0.45833333333333331</v>
      </c>
      <c r="M7856" s="20">
        <v>660</v>
      </c>
      <c r="N7856" s="20">
        <v>710</v>
      </c>
      <c r="O7856" s="20" t="s">
        <v>21</v>
      </c>
      <c r="P7856" s="21" t="s">
        <v>21</v>
      </c>
      <c r="Q7856" s="21" t="s">
        <v>16738</v>
      </c>
      <c r="R7856" s="21" t="s">
        <v>16738</v>
      </c>
      <c r="S7856" s="21" t="s">
        <v>16738</v>
      </c>
      <c r="T7856" s="21" t="s">
        <v>16738</v>
      </c>
      <c r="U7856" s="21">
        <v>1</v>
      </c>
      <c r="V7856" s="21"/>
      <c r="W7856" s="21"/>
      <c r="X7856" s="21"/>
    </row>
    <row r="7857" spans="1:24" x14ac:dyDescent="0.25">
      <c r="A7857" s="17">
        <v>2022</v>
      </c>
      <c r="B7857" s="17" t="s">
        <v>9</v>
      </c>
      <c r="C7857" s="17" t="s">
        <v>1111</v>
      </c>
      <c r="D7857" s="17" t="s">
        <v>17111</v>
      </c>
      <c r="E7857" s="17">
        <v>590</v>
      </c>
      <c r="F7857" s="17">
        <v>5</v>
      </c>
      <c r="G7857" s="17" t="s">
        <v>1096</v>
      </c>
      <c r="H7857" s="17" t="s">
        <v>1097</v>
      </c>
      <c r="I7857" s="17">
        <v>49.999999999999986</v>
      </c>
      <c r="J7857" s="17">
        <v>1</v>
      </c>
      <c r="K7857" s="18">
        <v>0.39583333333333331</v>
      </c>
      <c r="L7857" s="19">
        <v>0.39583333333333331</v>
      </c>
      <c r="M7857" s="20">
        <v>570</v>
      </c>
      <c r="N7857" s="20">
        <v>620</v>
      </c>
      <c r="O7857" s="20" t="s">
        <v>15</v>
      </c>
      <c r="P7857" s="21" t="s">
        <v>15</v>
      </c>
      <c r="Q7857" s="21" t="s">
        <v>16738</v>
      </c>
      <c r="R7857" s="21" t="s">
        <v>16738</v>
      </c>
      <c r="S7857" s="21" t="s">
        <v>16738</v>
      </c>
      <c r="T7857" s="21" t="s">
        <v>16738</v>
      </c>
      <c r="U7857" s="21">
        <v>1</v>
      </c>
      <c r="V7857" s="21"/>
      <c r="W7857" s="21"/>
      <c r="X7857" s="21"/>
    </row>
    <row r="7858" spans="1:24" x14ac:dyDescent="0.25">
      <c r="A7858" s="17">
        <v>2022</v>
      </c>
      <c r="B7858" s="17" t="s">
        <v>9</v>
      </c>
      <c r="C7858" s="17" t="s">
        <v>1112</v>
      </c>
      <c r="D7858" s="17" t="s">
        <v>17111</v>
      </c>
      <c r="E7858" s="17">
        <v>590</v>
      </c>
      <c r="F7858" s="17">
        <v>6</v>
      </c>
      <c r="G7858" s="17" t="s">
        <v>1096</v>
      </c>
      <c r="H7858" s="17" t="s">
        <v>1097</v>
      </c>
      <c r="I7858" s="17">
        <v>49.999999999999986</v>
      </c>
      <c r="J7858" s="17">
        <v>1</v>
      </c>
      <c r="K7858" s="18">
        <v>0.33333333333333331</v>
      </c>
      <c r="L7858" s="19">
        <v>0.33333333333333331</v>
      </c>
      <c r="M7858" s="20">
        <v>480</v>
      </c>
      <c r="N7858" s="20">
        <v>530</v>
      </c>
      <c r="O7858" s="20" t="s">
        <v>19</v>
      </c>
      <c r="P7858" s="21" t="s">
        <v>19</v>
      </c>
      <c r="Q7858" s="21" t="s">
        <v>16738</v>
      </c>
      <c r="R7858" s="21" t="s">
        <v>16738</v>
      </c>
      <c r="S7858" s="21" t="s">
        <v>16738</v>
      </c>
      <c r="T7858" s="21" t="s">
        <v>16738</v>
      </c>
      <c r="U7858" s="21">
        <v>1</v>
      </c>
      <c r="V7858" s="21"/>
      <c r="W7858" s="21"/>
      <c r="X7858" s="21"/>
    </row>
    <row r="7859" spans="1:24" x14ac:dyDescent="0.25">
      <c r="A7859" s="17">
        <v>2022</v>
      </c>
      <c r="B7859" s="17" t="s">
        <v>9</v>
      </c>
      <c r="C7859" s="17" t="s">
        <v>1113</v>
      </c>
      <c r="D7859" s="17" t="s">
        <v>17111</v>
      </c>
      <c r="E7859" s="17">
        <v>590</v>
      </c>
      <c r="F7859" s="17">
        <v>7</v>
      </c>
      <c r="G7859" s="17" t="s">
        <v>1096</v>
      </c>
      <c r="H7859" s="17" t="s">
        <v>1097</v>
      </c>
      <c r="I7859" s="17">
        <v>49.999999999999986</v>
      </c>
      <c r="J7859" s="17">
        <v>1</v>
      </c>
      <c r="K7859" s="18">
        <v>0.39583333333333331</v>
      </c>
      <c r="L7859" s="19">
        <v>0.39583333333333331</v>
      </c>
      <c r="M7859" s="20">
        <v>570</v>
      </c>
      <c r="N7859" s="20">
        <v>620</v>
      </c>
      <c r="O7859" s="20" t="s">
        <v>13</v>
      </c>
      <c r="P7859" s="21" t="s">
        <v>13</v>
      </c>
      <c r="Q7859" s="21" t="s">
        <v>16738</v>
      </c>
      <c r="R7859" s="21" t="s">
        <v>16738</v>
      </c>
      <c r="S7859" s="21" t="s">
        <v>16738</v>
      </c>
      <c r="T7859" s="21" t="s">
        <v>16738</v>
      </c>
      <c r="U7859" s="21">
        <v>1</v>
      </c>
      <c r="V7859" s="21"/>
      <c r="W7859" s="21"/>
      <c r="X7859" s="21"/>
    </row>
    <row r="7860" spans="1:24" x14ac:dyDescent="0.25">
      <c r="A7860" s="17">
        <v>2022</v>
      </c>
      <c r="B7860" s="17" t="s">
        <v>9</v>
      </c>
      <c r="C7860" s="17" t="s">
        <v>1114</v>
      </c>
      <c r="D7860" s="17" t="s">
        <v>17111</v>
      </c>
      <c r="E7860" s="17">
        <v>590</v>
      </c>
      <c r="F7860" s="17">
        <v>8</v>
      </c>
      <c r="G7860" s="17" t="s">
        <v>1096</v>
      </c>
      <c r="H7860" s="17" t="s">
        <v>1097</v>
      </c>
      <c r="I7860" s="17">
        <v>49.999999999999986</v>
      </c>
      <c r="J7860" s="17">
        <v>1</v>
      </c>
      <c r="K7860" s="18">
        <v>0.77083333333333337</v>
      </c>
      <c r="L7860" s="19">
        <v>0.77083333333333337</v>
      </c>
      <c r="M7860" s="20">
        <v>1110</v>
      </c>
      <c r="N7860" s="20">
        <v>1160</v>
      </c>
      <c r="O7860" s="20" t="s">
        <v>15</v>
      </c>
      <c r="P7860" s="21" t="s">
        <v>15</v>
      </c>
      <c r="Q7860" s="21" t="s">
        <v>16738</v>
      </c>
      <c r="R7860" s="21" t="s">
        <v>16738</v>
      </c>
      <c r="S7860" s="21" t="s">
        <v>16738</v>
      </c>
      <c r="T7860" s="21" t="s">
        <v>16738</v>
      </c>
      <c r="U7860" s="21">
        <v>1</v>
      </c>
      <c r="V7860" s="21"/>
      <c r="W7860" s="21"/>
      <c r="X7860" s="21"/>
    </row>
    <row r="7861" spans="1:24" x14ac:dyDescent="0.25">
      <c r="A7861" s="17">
        <v>2022</v>
      </c>
      <c r="B7861" s="17" t="s">
        <v>9</v>
      </c>
      <c r="C7861" s="17" t="s">
        <v>1115</v>
      </c>
      <c r="D7861" s="17" t="s">
        <v>17111</v>
      </c>
      <c r="E7861" s="17">
        <v>590</v>
      </c>
      <c r="F7861" s="17">
        <v>9</v>
      </c>
      <c r="G7861" s="17" t="s">
        <v>1096</v>
      </c>
      <c r="H7861" s="17" t="s">
        <v>1097</v>
      </c>
      <c r="I7861" s="17">
        <v>49.999999999999986</v>
      </c>
      <c r="J7861" s="17">
        <v>1</v>
      </c>
      <c r="K7861" s="18">
        <v>0.39583333333333331</v>
      </c>
      <c r="L7861" s="19">
        <v>0.39583333333333331</v>
      </c>
      <c r="M7861" s="20">
        <v>570</v>
      </c>
      <c r="N7861" s="20">
        <v>620</v>
      </c>
      <c r="O7861" s="20" t="s">
        <v>15</v>
      </c>
      <c r="P7861" s="21" t="s">
        <v>15</v>
      </c>
      <c r="Q7861" s="21" t="s">
        <v>16738</v>
      </c>
      <c r="R7861" s="21" t="s">
        <v>16738</v>
      </c>
      <c r="S7861" s="21" t="s">
        <v>16738</v>
      </c>
      <c r="T7861" s="21" t="s">
        <v>16738</v>
      </c>
      <c r="U7861" s="21">
        <v>1</v>
      </c>
      <c r="V7861" s="21"/>
      <c r="W7861" s="21"/>
      <c r="X7861" s="21"/>
    </row>
    <row r="7862" spans="1:24" x14ac:dyDescent="0.25">
      <c r="A7862" s="17">
        <v>2022</v>
      </c>
      <c r="B7862" s="17" t="s">
        <v>9</v>
      </c>
      <c r="C7862" s="17" t="s">
        <v>1116</v>
      </c>
      <c r="D7862" s="17" t="s">
        <v>17111</v>
      </c>
      <c r="E7862" s="17">
        <v>590</v>
      </c>
      <c r="F7862" s="17">
        <v>0</v>
      </c>
      <c r="G7862" s="17" t="s">
        <v>1096</v>
      </c>
      <c r="H7862" s="17" t="s">
        <v>1097</v>
      </c>
      <c r="I7862" s="17">
        <v>49.999999999999986</v>
      </c>
      <c r="J7862" s="17">
        <v>1</v>
      </c>
      <c r="K7862" s="18">
        <v>0.45833333333333331</v>
      </c>
      <c r="L7862" s="19">
        <v>0.45833333333333331</v>
      </c>
      <c r="M7862" s="20">
        <v>660</v>
      </c>
      <c r="N7862" s="20">
        <v>710</v>
      </c>
      <c r="O7862" s="20" t="s">
        <v>19</v>
      </c>
      <c r="P7862" s="21" t="s">
        <v>19</v>
      </c>
      <c r="Q7862" s="21" t="s">
        <v>16738</v>
      </c>
      <c r="R7862" s="21" t="s">
        <v>16738</v>
      </c>
      <c r="S7862" s="21" t="s">
        <v>16738</v>
      </c>
      <c r="T7862" s="21" t="s">
        <v>16738</v>
      </c>
      <c r="U7862" s="21">
        <v>1</v>
      </c>
      <c r="V7862" s="21"/>
      <c r="W7862" s="21"/>
      <c r="X7862" s="21"/>
    </row>
    <row r="7863" spans="1:24" x14ac:dyDescent="0.25">
      <c r="A7863" s="17">
        <v>2022</v>
      </c>
      <c r="B7863" s="17" t="s">
        <v>9</v>
      </c>
      <c r="C7863" s="17" t="s">
        <v>1117</v>
      </c>
      <c r="D7863" s="17" t="s">
        <v>17111</v>
      </c>
      <c r="E7863" s="17">
        <v>590</v>
      </c>
      <c r="F7863" s="17">
        <v>1</v>
      </c>
      <c r="G7863" s="17" t="s">
        <v>1096</v>
      </c>
      <c r="H7863" s="17" t="s">
        <v>1097</v>
      </c>
      <c r="I7863" s="17">
        <v>49.999999999999986</v>
      </c>
      <c r="J7863" s="17">
        <v>1</v>
      </c>
      <c r="K7863" s="18">
        <v>0.39583333333333331</v>
      </c>
      <c r="L7863" s="19">
        <v>0.39583333333333331</v>
      </c>
      <c r="M7863" s="20">
        <v>570</v>
      </c>
      <c r="N7863" s="20">
        <v>620</v>
      </c>
      <c r="O7863" s="20" t="s">
        <v>19</v>
      </c>
      <c r="P7863" s="21" t="s">
        <v>19</v>
      </c>
      <c r="Q7863" s="21" t="s">
        <v>16738</v>
      </c>
      <c r="R7863" s="21" t="s">
        <v>16738</v>
      </c>
      <c r="S7863" s="21" t="s">
        <v>16738</v>
      </c>
      <c r="T7863" s="21" t="s">
        <v>16738</v>
      </c>
      <c r="U7863" s="21">
        <v>1</v>
      </c>
      <c r="V7863" s="21"/>
      <c r="W7863" s="21"/>
      <c r="X7863" s="21"/>
    </row>
    <row r="7864" spans="1:24" x14ac:dyDescent="0.25">
      <c r="A7864" s="17">
        <v>2022</v>
      </c>
      <c r="B7864" s="17" t="s">
        <v>9</v>
      </c>
      <c r="C7864" s="17" t="s">
        <v>1118</v>
      </c>
      <c r="D7864" s="17" t="s">
        <v>17111</v>
      </c>
      <c r="E7864" s="17">
        <v>590</v>
      </c>
      <c r="F7864" s="17">
        <v>2</v>
      </c>
      <c r="G7864" s="17" t="s">
        <v>1096</v>
      </c>
      <c r="H7864" s="17" t="s">
        <v>1097</v>
      </c>
      <c r="I7864" s="17">
        <v>49.999999999999986</v>
      </c>
      <c r="J7864" s="17">
        <v>1</v>
      </c>
      <c r="K7864" s="18">
        <v>0.39583333333333331</v>
      </c>
      <c r="L7864" s="19">
        <v>0.39583333333333331</v>
      </c>
      <c r="M7864" s="20">
        <v>570</v>
      </c>
      <c r="N7864" s="20">
        <v>620</v>
      </c>
      <c r="O7864" s="20" t="s">
        <v>17</v>
      </c>
      <c r="P7864" s="21" t="s">
        <v>17</v>
      </c>
      <c r="Q7864" s="21" t="s">
        <v>16738</v>
      </c>
      <c r="R7864" s="21" t="s">
        <v>16738</v>
      </c>
      <c r="S7864" s="21" t="s">
        <v>16738</v>
      </c>
      <c r="T7864" s="21" t="s">
        <v>16738</v>
      </c>
      <c r="U7864" s="21">
        <v>1</v>
      </c>
      <c r="V7864" s="21"/>
      <c r="W7864" s="21"/>
      <c r="X7864" s="21"/>
    </row>
    <row r="7865" spans="1:24" x14ac:dyDescent="0.25">
      <c r="A7865" s="17">
        <v>2022</v>
      </c>
      <c r="B7865" s="17" t="s">
        <v>9</v>
      </c>
      <c r="C7865" s="17" t="s">
        <v>1119</v>
      </c>
      <c r="D7865" s="17" t="s">
        <v>17111</v>
      </c>
      <c r="E7865" s="17">
        <v>590</v>
      </c>
      <c r="F7865" s="17">
        <v>3</v>
      </c>
      <c r="G7865" s="17" t="s">
        <v>1096</v>
      </c>
      <c r="H7865" s="17" t="s">
        <v>1097</v>
      </c>
      <c r="I7865" s="17">
        <v>49.999999999999986</v>
      </c>
      <c r="J7865" s="17">
        <v>1</v>
      </c>
      <c r="K7865" s="18">
        <v>0.45833333333333331</v>
      </c>
      <c r="L7865" s="19">
        <v>0.45833333333333331</v>
      </c>
      <c r="M7865" s="20">
        <v>660</v>
      </c>
      <c r="N7865" s="20">
        <v>710</v>
      </c>
      <c r="O7865" s="20" t="s">
        <v>21</v>
      </c>
      <c r="P7865" s="21" t="s">
        <v>21</v>
      </c>
      <c r="Q7865" s="21" t="s">
        <v>16738</v>
      </c>
      <c r="R7865" s="21" t="s">
        <v>16738</v>
      </c>
      <c r="S7865" s="21" t="s">
        <v>16738</v>
      </c>
      <c r="T7865" s="21" t="s">
        <v>16738</v>
      </c>
      <c r="U7865" s="21">
        <v>1</v>
      </c>
      <c r="V7865" s="21"/>
      <c r="W7865" s="21"/>
      <c r="X7865" s="21"/>
    </row>
    <row r="7866" spans="1:24" x14ac:dyDescent="0.25">
      <c r="A7866" s="17">
        <v>2022</v>
      </c>
      <c r="B7866" s="17" t="s">
        <v>9</v>
      </c>
      <c r="C7866" s="17" t="s">
        <v>1120</v>
      </c>
      <c r="D7866" s="17" t="s">
        <v>17111</v>
      </c>
      <c r="E7866" s="17">
        <v>590</v>
      </c>
      <c r="F7866" s="17">
        <v>4</v>
      </c>
      <c r="G7866" s="17" t="s">
        <v>1096</v>
      </c>
      <c r="H7866" s="17" t="s">
        <v>1097</v>
      </c>
      <c r="I7866" s="17">
        <v>49.999999999999986</v>
      </c>
      <c r="J7866" s="17">
        <v>1</v>
      </c>
      <c r="K7866" s="18">
        <v>0.33333333333333331</v>
      </c>
      <c r="L7866" s="19">
        <v>0.33333333333333331</v>
      </c>
      <c r="M7866" s="20">
        <v>480</v>
      </c>
      <c r="N7866" s="20">
        <v>530</v>
      </c>
      <c r="O7866" s="20" t="s">
        <v>46</v>
      </c>
      <c r="P7866" s="21" t="s">
        <v>46</v>
      </c>
      <c r="Q7866" s="21" t="s">
        <v>16738</v>
      </c>
      <c r="R7866" s="21" t="s">
        <v>16738</v>
      </c>
      <c r="S7866" s="21" t="s">
        <v>16738</v>
      </c>
      <c r="T7866" s="21" t="s">
        <v>16738</v>
      </c>
      <c r="U7866" s="21">
        <v>1</v>
      </c>
      <c r="V7866" s="21"/>
      <c r="W7866" s="21"/>
      <c r="X7866" s="21"/>
    </row>
    <row r="7867" spans="1:24" x14ac:dyDescent="0.25">
      <c r="A7867" s="17">
        <v>2022</v>
      </c>
      <c r="B7867" s="17" t="s">
        <v>9</v>
      </c>
      <c r="C7867" s="17" t="s">
        <v>1121</v>
      </c>
      <c r="D7867" s="17" t="s">
        <v>17111</v>
      </c>
      <c r="E7867" s="17">
        <v>590</v>
      </c>
      <c r="F7867" s="17">
        <v>5</v>
      </c>
      <c r="G7867" s="17" t="s">
        <v>1096</v>
      </c>
      <c r="H7867" s="17" t="s">
        <v>1097</v>
      </c>
      <c r="I7867" s="17">
        <v>49.999999999999986</v>
      </c>
      <c r="J7867" s="17">
        <v>1</v>
      </c>
      <c r="K7867" s="18">
        <v>0.52083333333333337</v>
      </c>
      <c r="L7867" s="19">
        <v>0.52083333333333337</v>
      </c>
      <c r="M7867" s="20">
        <v>750</v>
      </c>
      <c r="N7867" s="20">
        <v>800</v>
      </c>
      <c r="O7867" s="20" t="s">
        <v>21</v>
      </c>
      <c r="P7867" s="21" t="s">
        <v>21</v>
      </c>
      <c r="Q7867" s="21" t="s">
        <v>16738</v>
      </c>
      <c r="R7867" s="21" t="s">
        <v>16738</v>
      </c>
      <c r="S7867" s="21" t="s">
        <v>16738</v>
      </c>
      <c r="T7867" s="21" t="s">
        <v>16738</v>
      </c>
      <c r="U7867" s="21">
        <v>1</v>
      </c>
      <c r="V7867" s="21"/>
      <c r="W7867" s="21"/>
      <c r="X7867" s="21"/>
    </row>
    <row r="7868" spans="1:24" x14ac:dyDescent="0.25">
      <c r="A7868" s="17">
        <v>2022</v>
      </c>
      <c r="B7868" s="17" t="s">
        <v>9</v>
      </c>
      <c r="C7868" s="17" t="s">
        <v>1122</v>
      </c>
      <c r="D7868" s="17" t="s">
        <v>17111</v>
      </c>
      <c r="E7868" s="17">
        <v>590</v>
      </c>
      <c r="F7868" s="17">
        <v>6</v>
      </c>
      <c r="G7868" s="17" t="s">
        <v>1096</v>
      </c>
      <c r="H7868" s="17" t="s">
        <v>1097</v>
      </c>
      <c r="I7868" s="17">
        <v>49.999999999999986</v>
      </c>
      <c r="J7868" s="17">
        <v>1</v>
      </c>
      <c r="K7868" s="18">
        <v>0.70833333333333337</v>
      </c>
      <c r="L7868" s="19">
        <v>0.70833333333333337</v>
      </c>
      <c r="M7868" s="20">
        <v>1020</v>
      </c>
      <c r="N7868" s="20">
        <v>1070</v>
      </c>
      <c r="O7868" s="20" t="s">
        <v>46</v>
      </c>
      <c r="P7868" s="21" t="s">
        <v>46</v>
      </c>
      <c r="Q7868" s="21" t="s">
        <v>16738</v>
      </c>
      <c r="R7868" s="21" t="s">
        <v>16738</v>
      </c>
      <c r="S7868" s="21" t="s">
        <v>16738</v>
      </c>
      <c r="T7868" s="21" t="s">
        <v>16738</v>
      </c>
      <c r="U7868" s="21">
        <v>1</v>
      </c>
      <c r="V7868" s="21"/>
      <c r="W7868" s="21"/>
      <c r="X7868" s="21"/>
    </row>
    <row r="7869" spans="1:24" x14ac:dyDescent="0.25">
      <c r="A7869" s="17">
        <v>2022</v>
      </c>
      <c r="B7869" s="17" t="s">
        <v>9</v>
      </c>
      <c r="C7869" s="17" t="s">
        <v>1123</v>
      </c>
      <c r="D7869" s="17" t="s">
        <v>17111</v>
      </c>
      <c r="E7869" s="17">
        <v>590</v>
      </c>
      <c r="F7869" s="17">
        <v>7</v>
      </c>
      <c r="G7869" s="17" t="s">
        <v>1096</v>
      </c>
      <c r="H7869" s="17" t="s">
        <v>1097</v>
      </c>
      <c r="I7869" s="17">
        <v>49.999999999999986</v>
      </c>
      <c r="J7869" s="17">
        <v>1</v>
      </c>
      <c r="K7869" s="18">
        <v>0.33333333333333331</v>
      </c>
      <c r="L7869" s="19">
        <v>0.33333333333333331</v>
      </c>
      <c r="M7869" s="20">
        <v>480</v>
      </c>
      <c r="N7869" s="20">
        <v>530</v>
      </c>
      <c r="O7869" s="20" t="s">
        <v>19</v>
      </c>
      <c r="P7869" s="21" t="s">
        <v>19</v>
      </c>
      <c r="Q7869" s="21" t="s">
        <v>16738</v>
      </c>
      <c r="R7869" s="21" t="s">
        <v>16738</v>
      </c>
      <c r="S7869" s="21" t="s">
        <v>16738</v>
      </c>
      <c r="T7869" s="21" t="s">
        <v>16738</v>
      </c>
      <c r="U7869" s="21">
        <v>1</v>
      </c>
      <c r="V7869" s="21"/>
      <c r="W7869" s="21"/>
      <c r="X7869" s="21"/>
    </row>
    <row r="7870" spans="1:24" x14ac:dyDescent="0.25">
      <c r="A7870" s="17">
        <v>2022</v>
      </c>
      <c r="B7870" s="17" t="s">
        <v>9</v>
      </c>
      <c r="C7870" s="17" t="s">
        <v>1124</v>
      </c>
      <c r="D7870" s="17" t="s">
        <v>17111</v>
      </c>
      <c r="E7870" s="17">
        <v>591</v>
      </c>
      <c r="F7870" s="17">
        <v>1</v>
      </c>
      <c r="G7870" s="17" t="s">
        <v>1125</v>
      </c>
      <c r="H7870" s="17" t="s">
        <v>1126</v>
      </c>
      <c r="I7870" s="17">
        <v>49.999999999999986</v>
      </c>
      <c r="J7870" s="17">
        <v>1</v>
      </c>
      <c r="K7870" s="18">
        <v>0.45833333333333331</v>
      </c>
      <c r="L7870" s="19">
        <v>0.45833333333333331</v>
      </c>
      <c r="M7870" s="20">
        <v>660</v>
      </c>
      <c r="N7870" s="20">
        <v>710</v>
      </c>
      <c r="O7870" s="20" t="s">
        <v>19</v>
      </c>
      <c r="P7870" s="21" t="s">
        <v>19</v>
      </c>
      <c r="Q7870" s="21" t="s">
        <v>16738</v>
      </c>
      <c r="R7870" s="21" t="s">
        <v>16738</v>
      </c>
      <c r="S7870" s="21" t="s">
        <v>16738</v>
      </c>
      <c r="T7870" s="21" t="s">
        <v>16738</v>
      </c>
      <c r="U7870" s="21">
        <v>1</v>
      </c>
      <c r="V7870" s="21"/>
      <c r="W7870" s="21"/>
      <c r="X7870" s="21"/>
    </row>
    <row r="7871" spans="1:24" x14ac:dyDescent="0.25">
      <c r="A7871" s="17">
        <v>2022</v>
      </c>
      <c r="B7871" s="17" t="s">
        <v>9</v>
      </c>
      <c r="C7871" s="17" t="s">
        <v>1127</v>
      </c>
      <c r="D7871" s="17" t="s">
        <v>17111</v>
      </c>
      <c r="E7871" s="17">
        <v>591</v>
      </c>
      <c r="F7871" s="17">
        <v>2</v>
      </c>
      <c r="G7871" s="17" t="s">
        <v>1125</v>
      </c>
      <c r="H7871" s="17" t="s">
        <v>1126</v>
      </c>
      <c r="I7871" s="17">
        <v>49.999999999999986</v>
      </c>
      <c r="J7871" s="17">
        <v>1</v>
      </c>
      <c r="K7871" s="18">
        <v>0.27083333333333331</v>
      </c>
      <c r="L7871" s="19">
        <v>0.27083333333333331</v>
      </c>
      <c r="M7871" s="20">
        <v>390</v>
      </c>
      <c r="N7871" s="20">
        <v>440</v>
      </c>
      <c r="O7871" s="20" t="s">
        <v>19</v>
      </c>
      <c r="P7871" s="21" t="s">
        <v>19</v>
      </c>
      <c r="Q7871" s="21" t="s">
        <v>16738</v>
      </c>
      <c r="R7871" s="21" t="s">
        <v>16738</v>
      </c>
      <c r="S7871" s="21" t="s">
        <v>16738</v>
      </c>
      <c r="T7871" s="21" t="s">
        <v>16738</v>
      </c>
      <c r="U7871" s="21">
        <v>1</v>
      </c>
      <c r="V7871" s="21"/>
      <c r="W7871" s="21"/>
      <c r="X7871" s="21"/>
    </row>
    <row r="7872" spans="1:24" x14ac:dyDescent="0.25">
      <c r="A7872" s="17">
        <v>2022</v>
      </c>
      <c r="B7872" s="17" t="s">
        <v>9</v>
      </c>
      <c r="C7872" s="17" t="s">
        <v>1269</v>
      </c>
      <c r="D7872" s="17" t="s">
        <v>17156</v>
      </c>
      <c r="E7872" s="17">
        <v>404</v>
      </c>
      <c r="F7872" s="17">
        <v>1</v>
      </c>
      <c r="G7872" s="17" t="s">
        <v>1270</v>
      </c>
      <c r="H7872" s="17" t="s">
        <v>1271</v>
      </c>
      <c r="I7872" s="17">
        <v>49.999999999999986</v>
      </c>
      <c r="J7872" s="17">
        <v>1</v>
      </c>
      <c r="K7872" s="18">
        <v>0.70833333333333337</v>
      </c>
      <c r="L7872" s="19">
        <v>0.70833333333333337</v>
      </c>
      <c r="M7872" s="20">
        <v>1020</v>
      </c>
      <c r="N7872" s="20">
        <v>1070</v>
      </c>
      <c r="O7872" s="20" t="s">
        <v>17</v>
      </c>
      <c r="P7872" s="21" t="s">
        <v>17</v>
      </c>
      <c r="Q7872" s="21" t="s">
        <v>16738</v>
      </c>
      <c r="R7872" s="21" t="s">
        <v>16738</v>
      </c>
      <c r="S7872" s="21" t="s">
        <v>16738</v>
      </c>
      <c r="T7872" s="21" t="s">
        <v>16738</v>
      </c>
      <c r="U7872" s="21">
        <v>1</v>
      </c>
      <c r="V7872" s="21"/>
      <c r="W7872" s="21"/>
      <c r="X7872" s="21"/>
    </row>
    <row r="7873" spans="1:24" x14ac:dyDescent="0.25">
      <c r="A7873" s="17">
        <v>2022</v>
      </c>
      <c r="B7873" s="17" t="s">
        <v>9</v>
      </c>
      <c r="C7873" s="17" t="s">
        <v>1272</v>
      </c>
      <c r="D7873" s="17" t="s">
        <v>17156</v>
      </c>
      <c r="E7873" s="17">
        <v>404</v>
      </c>
      <c r="F7873" s="17">
        <v>2</v>
      </c>
      <c r="G7873" s="17" t="s">
        <v>1270</v>
      </c>
      <c r="H7873" s="17" t="s">
        <v>1271</v>
      </c>
      <c r="I7873" s="17">
        <v>49.999999999999986</v>
      </c>
      <c r="J7873" s="17">
        <v>1</v>
      </c>
      <c r="K7873" s="18">
        <v>0.39583333333333331</v>
      </c>
      <c r="L7873" s="19">
        <v>0.39583333333333331</v>
      </c>
      <c r="M7873" s="20">
        <v>570</v>
      </c>
      <c r="N7873" s="20">
        <v>620</v>
      </c>
      <c r="O7873" s="20" t="s">
        <v>46</v>
      </c>
      <c r="P7873" s="21" t="s">
        <v>46</v>
      </c>
      <c r="Q7873" s="21" t="s">
        <v>16738</v>
      </c>
      <c r="R7873" s="21" t="s">
        <v>16738</v>
      </c>
      <c r="S7873" s="21" t="s">
        <v>16738</v>
      </c>
      <c r="T7873" s="21" t="s">
        <v>16738</v>
      </c>
      <c r="U7873" s="21">
        <v>1</v>
      </c>
      <c r="V7873" s="21"/>
      <c r="W7873" s="21"/>
      <c r="X7873" s="21"/>
    </row>
    <row r="7874" spans="1:24" x14ac:dyDescent="0.25">
      <c r="A7874" s="17">
        <v>2022</v>
      </c>
      <c r="B7874" s="17" t="s">
        <v>9</v>
      </c>
      <c r="C7874" s="17" t="s">
        <v>1273</v>
      </c>
      <c r="D7874" s="17" t="s">
        <v>17156</v>
      </c>
      <c r="E7874" s="17">
        <v>406</v>
      </c>
      <c r="F7874" s="17">
        <v>1</v>
      </c>
      <c r="G7874" s="17" t="s">
        <v>1274</v>
      </c>
      <c r="H7874" s="17" t="s">
        <v>1275</v>
      </c>
      <c r="I7874" s="17">
        <v>49.999999999999986</v>
      </c>
      <c r="J7874" s="17">
        <v>1</v>
      </c>
      <c r="K7874" s="18">
        <v>0.45833333333333331</v>
      </c>
      <c r="L7874" s="19">
        <v>0.45833333333333331</v>
      </c>
      <c r="M7874" s="20">
        <v>660</v>
      </c>
      <c r="N7874" s="20">
        <v>710</v>
      </c>
      <c r="O7874" s="20" t="s">
        <v>46</v>
      </c>
      <c r="P7874" s="21" t="s">
        <v>46</v>
      </c>
      <c r="Q7874" s="21" t="s">
        <v>16738</v>
      </c>
      <c r="R7874" s="21" t="s">
        <v>16738</v>
      </c>
      <c r="S7874" s="21" t="s">
        <v>16738</v>
      </c>
      <c r="T7874" s="21" t="s">
        <v>16738</v>
      </c>
      <c r="U7874" s="21">
        <v>1</v>
      </c>
      <c r="V7874" s="21"/>
      <c r="W7874" s="21"/>
      <c r="X7874" s="21"/>
    </row>
    <row r="7875" spans="1:24" x14ac:dyDescent="0.25">
      <c r="A7875" s="17">
        <v>2022</v>
      </c>
      <c r="B7875" s="17" t="s">
        <v>9</v>
      </c>
      <c r="C7875" s="17" t="s">
        <v>1276</v>
      </c>
      <c r="D7875" s="17" t="s">
        <v>17156</v>
      </c>
      <c r="E7875" s="17">
        <v>406</v>
      </c>
      <c r="F7875" s="17">
        <v>2</v>
      </c>
      <c r="G7875" s="17" t="s">
        <v>1274</v>
      </c>
      <c r="H7875" s="17" t="s">
        <v>1275</v>
      </c>
      <c r="I7875" s="17">
        <v>49.999999999999986</v>
      </c>
      <c r="J7875" s="17">
        <v>1</v>
      </c>
      <c r="K7875" s="18">
        <v>0.58333333333333337</v>
      </c>
      <c r="L7875" s="19">
        <v>0.58333333333333337</v>
      </c>
      <c r="M7875" s="20">
        <v>840</v>
      </c>
      <c r="N7875" s="20">
        <v>890</v>
      </c>
      <c r="O7875" s="20" t="s">
        <v>46</v>
      </c>
      <c r="P7875" s="21" t="s">
        <v>46</v>
      </c>
      <c r="Q7875" s="21" t="s">
        <v>16738</v>
      </c>
      <c r="R7875" s="21" t="s">
        <v>16738</v>
      </c>
      <c r="S7875" s="21" t="s">
        <v>16738</v>
      </c>
      <c r="T7875" s="21" t="s">
        <v>16738</v>
      </c>
      <c r="U7875" s="21">
        <v>1</v>
      </c>
      <c r="V7875" s="21"/>
      <c r="W7875" s="21"/>
      <c r="X7875" s="21"/>
    </row>
    <row r="7876" spans="1:24" x14ac:dyDescent="0.25">
      <c r="A7876" s="17">
        <v>2022</v>
      </c>
      <c r="B7876" s="17" t="s">
        <v>9</v>
      </c>
      <c r="C7876" s="17" t="s">
        <v>1277</v>
      </c>
      <c r="D7876" s="17" t="s">
        <v>17156</v>
      </c>
      <c r="E7876" s="17">
        <v>408</v>
      </c>
      <c r="F7876" s="17">
        <v>1</v>
      </c>
      <c r="G7876" s="17" t="s">
        <v>1278</v>
      </c>
      <c r="H7876" s="17" t="s">
        <v>1279</v>
      </c>
      <c r="I7876" s="17">
        <v>49.999999999999986</v>
      </c>
      <c r="J7876" s="17">
        <v>1</v>
      </c>
      <c r="K7876" s="18">
        <v>0.58333333333333337</v>
      </c>
      <c r="L7876" s="19">
        <v>0.58333333333333337</v>
      </c>
      <c r="M7876" s="20">
        <v>840</v>
      </c>
      <c r="N7876" s="20">
        <v>890</v>
      </c>
      <c r="O7876" s="20" t="s">
        <v>21</v>
      </c>
      <c r="P7876" s="21" t="s">
        <v>21</v>
      </c>
      <c r="Q7876" s="21" t="s">
        <v>16738</v>
      </c>
      <c r="R7876" s="21" t="s">
        <v>16738</v>
      </c>
      <c r="S7876" s="21" t="s">
        <v>16738</v>
      </c>
      <c r="T7876" s="21" t="s">
        <v>16738</v>
      </c>
      <c r="U7876" s="21">
        <v>1</v>
      </c>
      <c r="V7876" s="21"/>
      <c r="W7876" s="21"/>
      <c r="X7876" s="21"/>
    </row>
    <row r="7877" spans="1:24" x14ac:dyDescent="0.25">
      <c r="A7877" s="17">
        <v>2022</v>
      </c>
      <c r="B7877" s="17" t="s">
        <v>9</v>
      </c>
      <c r="C7877" s="17" t="s">
        <v>1280</v>
      </c>
      <c r="D7877" s="17" t="s">
        <v>17156</v>
      </c>
      <c r="E7877" s="17">
        <v>408</v>
      </c>
      <c r="F7877" s="17">
        <v>2</v>
      </c>
      <c r="G7877" s="17" t="s">
        <v>1278</v>
      </c>
      <c r="H7877" s="17" t="s">
        <v>1279</v>
      </c>
      <c r="I7877" s="17">
        <v>49.999999999999986</v>
      </c>
      <c r="J7877" s="17">
        <v>1</v>
      </c>
      <c r="K7877" s="18">
        <v>0.70833333333333337</v>
      </c>
      <c r="L7877" s="19">
        <v>0.70833333333333337</v>
      </c>
      <c r="M7877" s="20">
        <v>1020</v>
      </c>
      <c r="N7877" s="20">
        <v>1070</v>
      </c>
      <c r="O7877" s="20" t="s">
        <v>17</v>
      </c>
      <c r="P7877" s="21" t="s">
        <v>17</v>
      </c>
      <c r="Q7877" s="21" t="s">
        <v>16738</v>
      </c>
      <c r="R7877" s="21" t="s">
        <v>16738</v>
      </c>
      <c r="S7877" s="21" t="s">
        <v>16738</v>
      </c>
      <c r="T7877" s="21" t="s">
        <v>16738</v>
      </c>
      <c r="U7877" s="21">
        <v>1</v>
      </c>
      <c r="V7877" s="21"/>
      <c r="W7877" s="21"/>
      <c r="X7877" s="21"/>
    </row>
    <row r="7878" spans="1:24" x14ac:dyDescent="0.25">
      <c r="A7878" s="17">
        <v>2022</v>
      </c>
      <c r="B7878" s="17" t="s">
        <v>9</v>
      </c>
      <c r="C7878" s="17" t="s">
        <v>1611</v>
      </c>
      <c r="D7878" s="17" t="s">
        <v>17060</v>
      </c>
      <c r="E7878" s="17">
        <v>101</v>
      </c>
      <c r="F7878" s="17">
        <v>1</v>
      </c>
      <c r="G7878" s="17" t="s">
        <v>1612</v>
      </c>
      <c r="H7878" s="17" t="s">
        <v>1613</v>
      </c>
      <c r="I7878" s="17">
        <v>49.999999999999986</v>
      </c>
      <c r="J7878" s="17">
        <v>1</v>
      </c>
      <c r="K7878" s="18">
        <v>0.45833333333333331</v>
      </c>
      <c r="L7878" s="19">
        <v>0.45833333333333331</v>
      </c>
      <c r="M7878" s="20">
        <v>660</v>
      </c>
      <c r="N7878" s="20">
        <v>710</v>
      </c>
      <c r="O7878" s="20" t="s">
        <v>21</v>
      </c>
      <c r="P7878" s="21" t="s">
        <v>21</v>
      </c>
      <c r="Q7878" s="21" t="s">
        <v>16738</v>
      </c>
      <c r="R7878" s="21" t="s">
        <v>16738</v>
      </c>
      <c r="S7878" s="21" t="s">
        <v>16738</v>
      </c>
      <c r="T7878" s="21" t="s">
        <v>16738</v>
      </c>
      <c r="U7878" s="21">
        <v>1</v>
      </c>
      <c r="V7878" s="21"/>
      <c r="W7878" s="21"/>
      <c r="X7878" s="21"/>
    </row>
    <row r="7879" spans="1:24" x14ac:dyDescent="0.25">
      <c r="A7879" s="17">
        <v>2022</v>
      </c>
      <c r="B7879" s="17" t="s">
        <v>9</v>
      </c>
      <c r="C7879" s="17" t="s">
        <v>1778</v>
      </c>
      <c r="D7879" s="17" t="s">
        <v>17191</v>
      </c>
      <c r="E7879" s="17">
        <v>401</v>
      </c>
      <c r="F7879" s="17">
        <v>1</v>
      </c>
      <c r="G7879" s="17" t="s">
        <v>1779</v>
      </c>
      <c r="H7879" s="17" t="s">
        <v>1780</v>
      </c>
      <c r="I7879" s="17">
        <v>49.999999999999986</v>
      </c>
      <c r="J7879" s="17">
        <v>1</v>
      </c>
      <c r="K7879" s="18">
        <v>0.52083333333333337</v>
      </c>
      <c r="L7879" s="19">
        <v>0.52083333333333337</v>
      </c>
      <c r="M7879" s="20">
        <v>750</v>
      </c>
      <c r="N7879" s="20">
        <v>800</v>
      </c>
      <c r="O7879" s="20" t="s">
        <v>19</v>
      </c>
      <c r="P7879" s="21" t="s">
        <v>19</v>
      </c>
      <c r="Q7879" s="21" t="s">
        <v>16738</v>
      </c>
      <c r="R7879" s="21" t="s">
        <v>16738</v>
      </c>
      <c r="S7879" s="21" t="s">
        <v>16738</v>
      </c>
      <c r="T7879" s="21" t="s">
        <v>16738</v>
      </c>
      <c r="U7879" s="21">
        <v>1</v>
      </c>
      <c r="V7879" s="21"/>
      <c r="W7879" s="21"/>
      <c r="X7879" s="21"/>
    </row>
    <row r="7880" spans="1:24" x14ac:dyDescent="0.25">
      <c r="A7880" s="17">
        <v>2022</v>
      </c>
      <c r="B7880" s="17" t="s">
        <v>9</v>
      </c>
      <c r="C7880" s="17" t="s">
        <v>1781</v>
      </c>
      <c r="D7880" s="17" t="s">
        <v>17191</v>
      </c>
      <c r="E7880" s="17">
        <v>401</v>
      </c>
      <c r="F7880" s="17">
        <v>2</v>
      </c>
      <c r="G7880" s="17" t="s">
        <v>1779</v>
      </c>
      <c r="H7880" s="17" t="s">
        <v>1780</v>
      </c>
      <c r="I7880" s="17">
        <v>49.999999999999986</v>
      </c>
      <c r="J7880" s="17">
        <v>1</v>
      </c>
      <c r="K7880" s="18">
        <v>0.33333333333333331</v>
      </c>
      <c r="L7880" s="19">
        <v>0.33333333333333331</v>
      </c>
      <c r="M7880" s="20">
        <v>480</v>
      </c>
      <c r="N7880" s="20">
        <v>530</v>
      </c>
      <c r="O7880" s="20" t="s">
        <v>19</v>
      </c>
      <c r="P7880" s="21" t="s">
        <v>19</v>
      </c>
      <c r="Q7880" s="21" t="s">
        <v>16738</v>
      </c>
      <c r="R7880" s="21" t="s">
        <v>16738</v>
      </c>
      <c r="S7880" s="21" t="s">
        <v>16738</v>
      </c>
      <c r="T7880" s="21" t="s">
        <v>16738</v>
      </c>
      <c r="U7880" s="21">
        <v>1</v>
      </c>
      <c r="V7880" s="21"/>
      <c r="W7880" s="21"/>
      <c r="X7880" s="21"/>
    </row>
    <row r="7881" spans="1:24" x14ac:dyDescent="0.25">
      <c r="A7881" s="17">
        <v>2022</v>
      </c>
      <c r="B7881" s="17" t="s">
        <v>9</v>
      </c>
      <c r="C7881" s="17" t="s">
        <v>1782</v>
      </c>
      <c r="D7881" s="17" t="s">
        <v>17191</v>
      </c>
      <c r="E7881" s="17">
        <v>401</v>
      </c>
      <c r="F7881" s="17">
        <v>3</v>
      </c>
      <c r="G7881" s="17" t="s">
        <v>1779</v>
      </c>
      <c r="H7881" s="17" t="s">
        <v>1780</v>
      </c>
      <c r="I7881" s="17">
        <v>49.999999999999986</v>
      </c>
      <c r="J7881" s="17">
        <v>1</v>
      </c>
      <c r="K7881" s="18">
        <v>0.33333333333333331</v>
      </c>
      <c r="L7881" s="19">
        <v>0.33333333333333331</v>
      </c>
      <c r="M7881" s="20">
        <v>480</v>
      </c>
      <c r="N7881" s="20">
        <v>530</v>
      </c>
      <c r="O7881" s="20" t="s">
        <v>17</v>
      </c>
      <c r="P7881" s="21" t="s">
        <v>17</v>
      </c>
      <c r="Q7881" s="21" t="s">
        <v>16738</v>
      </c>
      <c r="R7881" s="21" t="s">
        <v>16738</v>
      </c>
      <c r="S7881" s="21" t="s">
        <v>16738</v>
      </c>
      <c r="T7881" s="21" t="s">
        <v>16738</v>
      </c>
      <c r="U7881" s="21">
        <v>1</v>
      </c>
      <c r="V7881" s="21"/>
      <c r="W7881" s="21"/>
      <c r="X7881" s="21"/>
    </row>
    <row r="7882" spans="1:24" x14ac:dyDescent="0.25">
      <c r="A7882" s="17">
        <v>2022</v>
      </c>
      <c r="B7882" s="17" t="s">
        <v>9</v>
      </c>
      <c r="C7882" s="17" t="s">
        <v>1783</v>
      </c>
      <c r="D7882" s="17" t="s">
        <v>17191</v>
      </c>
      <c r="E7882" s="17">
        <v>401</v>
      </c>
      <c r="F7882" s="17">
        <v>4</v>
      </c>
      <c r="G7882" s="17" t="s">
        <v>1779</v>
      </c>
      <c r="H7882" s="17" t="s">
        <v>1780</v>
      </c>
      <c r="I7882" s="17">
        <v>49.999999999999986</v>
      </c>
      <c r="J7882" s="17">
        <v>1</v>
      </c>
      <c r="K7882" s="18">
        <v>0.52083333333333337</v>
      </c>
      <c r="L7882" s="19">
        <v>0.52083333333333337</v>
      </c>
      <c r="M7882" s="20">
        <v>750</v>
      </c>
      <c r="N7882" s="20">
        <v>800</v>
      </c>
      <c r="O7882" s="20" t="s">
        <v>46</v>
      </c>
      <c r="P7882" s="21" t="s">
        <v>46</v>
      </c>
      <c r="Q7882" s="21" t="s">
        <v>16738</v>
      </c>
      <c r="R7882" s="21" t="s">
        <v>16738</v>
      </c>
      <c r="S7882" s="21" t="s">
        <v>16738</v>
      </c>
      <c r="T7882" s="21" t="s">
        <v>16738</v>
      </c>
      <c r="U7882" s="21">
        <v>1</v>
      </c>
      <c r="V7882" s="21"/>
      <c r="W7882" s="21"/>
      <c r="X7882" s="21"/>
    </row>
    <row r="7883" spans="1:24" x14ac:dyDescent="0.25">
      <c r="A7883" s="17">
        <v>2022</v>
      </c>
      <c r="B7883" s="17" t="s">
        <v>9</v>
      </c>
      <c r="C7883" s="17" t="s">
        <v>1867</v>
      </c>
      <c r="D7883" s="17" t="s">
        <v>17192</v>
      </c>
      <c r="E7883" s="17">
        <v>496</v>
      </c>
      <c r="F7883" s="17">
        <v>1</v>
      </c>
      <c r="G7883" s="17" t="s">
        <v>1868</v>
      </c>
      <c r="H7883" s="17" t="s">
        <v>1869</v>
      </c>
      <c r="I7883" s="17">
        <v>49.999999999999986</v>
      </c>
      <c r="J7883" s="17">
        <v>1</v>
      </c>
      <c r="K7883" s="18">
        <v>0.45833333333333331</v>
      </c>
      <c r="L7883" s="19">
        <v>0.45833333333333331</v>
      </c>
      <c r="M7883" s="20">
        <v>660</v>
      </c>
      <c r="N7883" s="20">
        <v>710</v>
      </c>
      <c r="O7883" s="20" t="s">
        <v>19</v>
      </c>
      <c r="P7883" s="21" t="s">
        <v>19</v>
      </c>
      <c r="Q7883" s="21" t="s">
        <v>16738</v>
      </c>
      <c r="R7883" s="21" t="s">
        <v>16738</v>
      </c>
      <c r="S7883" s="21" t="s">
        <v>16738</v>
      </c>
      <c r="T7883" s="21" t="s">
        <v>16738</v>
      </c>
      <c r="U7883" s="21">
        <v>1</v>
      </c>
      <c r="V7883" s="21"/>
      <c r="W7883" s="21"/>
      <c r="X7883" s="21"/>
    </row>
    <row r="7884" spans="1:24" x14ac:dyDescent="0.25">
      <c r="A7884" s="17">
        <v>2022</v>
      </c>
      <c r="B7884" s="17" t="s">
        <v>9</v>
      </c>
      <c r="C7884" s="17" t="s">
        <v>1876</v>
      </c>
      <c r="D7884" s="17" t="s">
        <v>17116</v>
      </c>
      <c r="E7884" s="17">
        <v>100</v>
      </c>
      <c r="F7884" s="17">
        <v>1</v>
      </c>
      <c r="G7884" s="17" t="s">
        <v>1877</v>
      </c>
      <c r="H7884" s="17" t="s">
        <v>1878</v>
      </c>
      <c r="I7884" s="17">
        <v>49.999999999999986</v>
      </c>
      <c r="J7884" s="17">
        <v>1</v>
      </c>
      <c r="K7884" s="18">
        <v>0.33333333333333331</v>
      </c>
      <c r="L7884" s="19">
        <v>0.33333333333333331</v>
      </c>
      <c r="M7884" s="20">
        <v>480</v>
      </c>
      <c r="N7884" s="20">
        <v>530</v>
      </c>
      <c r="O7884" s="20" t="s">
        <v>19</v>
      </c>
      <c r="P7884" s="21" t="s">
        <v>19</v>
      </c>
      <c r="Q7884" s="21" t="s">
        <v>16738</v>
      </c>
      <c r="R7884" s="21" t="s">
        <v>16738</v>
      </c>
      <c r="S7884" s="21" t="s">
        <v>16738</v>
      </c>
      <c r="T7884" s="21" t="s">
        <v>16738</v>
      </c>
      <c r="U7884" s="21">
        <v>1</v>
      </c>
      <c r="V7884" s="21"/>
      <c r="W7884" s="21"/>
      <c r="X7884" s="21"/>
    </row>
    <row r="7885" spans="1:24" x14ac:dyDescent="0.25">
      <c r="A7885" s="17">
        <v>2022</v>
      </c>
      <c r="B7885" s="17" t="s">
        <v>9</v>
      </c>
      <c r="C7885" s="17" t="s">
        <v>1879</v>
      </c>
      <c r="D7885" s="17" t="s">
        <v>17116</v>
      </c>
      <c r="E7885" s="17">
        <v>100</v>
      </c>
      <c r="F7885" s="17">
        <v>2</v>
      </c>
      <c r="G7885" s="17" t="s">
        <v>1877</v>
      </c>
      <c r="H7885" s="17" t="s">
        <v>1878</v>
      </c>
      <c r="I7885" s="17">
        <v>49.999999999999986</v>
      </c>
      <c r="J7885" s="17">
        <v>1</v>
      </c>
      <c r="K7885" s="18">
        <v>0.64583333333333337</v>
      </c>
      <c r="L7885" s="19">
        <v>0.64583333333333337</v>
      </c>
      <c r="M7885" s="20">
        <v>930</v>
      </c>
      <c r="N7885" s="20">
        <v>980</v>
      </c>
      <c r="O7885" s="20" t="s">
        <v>21</v>
      </c>
      <c r="P7885" s="21" t="s">
        <v>21</v>
      </c>
      <c r="Q7885" s="21" t="s">
        <v>16738</v>
      </c>
      <c r="R7885" s="21" t="s">
        <v>16738</v>
      </c>
      <c r="S7885" s="21" t="s">
        <v>16738</v>
      </c>
      <c r="T7885" s="21" t="s">
        <v>16738</v>
      </c>
      <c r="U7885" s="21">
        <v>1</v>
      </c>
      <c r="V7885" s="21"/>
      <c r="W7885" s="21"/>
      <c r="X7885" s="21"/>
    </row>
    <row r="7886" spans="1:24" x14ac:dyDescent="0.25">
      <c r="A7886" s="17">
        <v>2022</v>
      </c>
      <c r="B7886" s="17" t="s">
        <v>9</v>
      </c>
      <c r="C7886" s="17" t="s">
        <v>1880</v>
      </c>
      <c r="D7886" s="17" t="s">
        <v>17116</v>
      </c>
      <c r="E7886" s="17">
        <v>100</v>
      </c>
      <c r="F7886" s="17">
        <v>3</v>
      </c>
      <c r="G7886" s="17" t="s">
        <v>1877</v>
      </c>
      <c r="H7886" s="17" t="s">
        <v>1878</v>
      </c>
      <c r="I7886" s="17">
        <v>49.999999999999986</v>
      </c>
      <c r="J7886" s="17">
        <v>1</v>
      </c>
      <c r="K7886" s="18">
        <v>0.39583333333333331</v>
      </c>
      <c r="L7886" s="19">
        <v>0.39583333333333331</v>
      </c>
      <c r="M7886" s="20">
        <v>570</v>
      </c>
      <c r="N7886" s="20">
        <v>620</v>
      </c>
      <c r="O7886" s="20" t="s">
        <v>19</v>
      </c>
      <c r="P7886" s="21" t="s">
        <v>19</v>
      </c>
      <c r="Q7886" s="21" t="s">
        <v>16738</v>
      </c>
      <c r="R7886" s="21" t="s">
        <v>16738</v>
      </c>
      <c r="S7886" s="21" t="s">
        <v>16738</v>
      </c>
      <c r="T7886" s="21" t="s">
        <v>16738</v>
      </c>
      <c r="U7886" s="21">
        <v>1</v>
      </c>
      <c r="V7886" s="21"/>
      <c r="W7886" s="21"/>
      <c r="X7886" s="21"/>
    </row>
    <row r="7887" spans="1:24" x14ac:dyDescent="0.25">
      <c r="A7887" s="17">
        <v>2022</v>
      </c>
      <c r="B7887" s="17" t="s">
        <v>9</v>
      </c>
      <c r="C7887" s="17" t="s">
        <v>1881</v>
      </c>
      <c r="D7887" s="17" t="s">
        <v>17116</v>
      </c>
      <c r="E7887" s="17">
        <v>100</v>
      </c>
      <c r="F7887" s="17">
        <v>4</v>
      </c>
      <c r="G7887" s="17" t="s">
        <v>1877</v>
      </c>
      <c r="H7887" s="17" t="s">
        <v>1878</v>
      </c>
      <c r="I7887" s="17">
        <v>49.999999999999986</v>
      </c>
      <c r="J7887" s="17">
        <v>1</v>
      </c>
      <c r="K7887" s="18">
        <v>0.39583333333333331</v>
      </c>
      <c r="L7887" s="19">
        <v>0.39583333333333331</v>
      </c>
      <c r="M7887" s="20">
        <v>570</v>
      </c>
      <c r="N7887" s="20">
        <v>620</v>
      </c>
      <c r="O7887" s="20" t="s">
        <v>19</v>
      </c>
      <c r="P7887" s="21" t="s">
        <v>19</v>
      </c>
      <c r="Q7887" s="21" t="s">
        <v>16738</v>
      </c>
      <c r="R7887" s="21" t="s">
        <v>16738</v>
      </c>
      <c r="S7887" s="21" t="s">
        <v>16738</v>
      </c>
      <c r="T7887" s="21" t="s">
        <v>16738</v>
      </c>
      <c r="U7887" s="21">
        <v>1</v>
      </c>
      <c r="V7887" s="21"/>
      <c r="W7887" s="21"/>
      <c r="X7887" s="21"/>
    </row>
    <row r="7888" spans="1:24" x14ac:dyDescent="0.25">
      <c r="A7888" s="17">
        <v>2022</v>
      </c>
      <c r="B7888" s="17" t="s">
        <v>9</v>
      </c>
      <c r="C7888" s="17" t="s">
        <v>1882</v>
      </c>
      <c r="D7888" s="17" t="s">
        <v>17116</v>
      </c>
      <c r="E7888" s="17">
        <v>100</v>
      </c>
      <c r="F7888" s="17">
        <v>5</v>
      </c>
      <c r="G7888" s="17" t="s">
        <v>1877</v>
      </c>
      <c r="H7888" s="17" t="s">
        <v>1878</v>
      </c>
      <c r="I7888" s="17">
        <v>49.999999999999986</v>
      </c>
      <c r="J7888" s="17">
        <v>1</v>
      </c>
      <c r="K7888" s="18">
        <v>0.33333333333333331</v>
      </c>
      <c r="L7888" s="19">
        <v>0.33333333333333331</v>
      </c>
      <c r="M7888" s="20">
        <v>480</v>
      </c>
      <c r="N7888" s="20">
        <v>530</v>
      </c>
      <c r="O7888" s="20" t="s">
        <v>15</v>
      </c>
      <c r="P7888" s="21" t="s">
        <v>15</v>
      </c>
      <c r="Q7888" s="21" t="s">
        <v>16738</v>
      </c>
      <c r="R7888" s="21" t="s">
        <v>16738</v>
      </c>
      <c r="S7888" s="21" t="s">
        <v>16738</v>
      </c>
      <c r="T7888" s="21" t="s">
        <v>16738</v>
      </c>
      <c r="U7888" s="21">
        <v>1</v>
      </c>
      <c r="V7888" s="21"/>
      <c r="W7888" s="21"/>
      <c r="X7888" s="21"/>
    </row>
    <row r="7889" spans="1:24" x14ac:dyDescent="0.25">
      <c r="A7889" s="17">
        <v>2022</v>
      </c>
      <c r="B7889" s="17" t="s">
        <v>9</v>
      </c>
      <c r="C7889" s="17" t="s">
        <v>1883</v>
      </c>
      <c r="D7889" s="17" t="s">
        <v>17116</v>
      </c>
      <c r="E7889" s="17">
        <v>100</v>
      </c>
      <c r="F7889" s="17">
        <v>6</v>
      </c>
      <c r="G7889" s="17" t="s">
        <v>1877</v>
      </c>
      <c r="H7889" s="17" t="s">
        <v>1878</v>
      </c>
      <c r="I7889" s="17">
        <v>49.999999999999986</v>
      </c>
      <c r="J7889" s="17">
        <v>1</v>
      </c>
      <c r="K7889" s="18">
        <v>0.33333333333333331</v>
      </c>
      <c r="L7889" s="19">
        <v>0.33333333333333331</v>
      </c>
      <c r="M7889" s="20">
        <v>480</v>
      </c>
      <c r="N7889" s="20">
        <v>530</v>
      </c>
      <c r="O7889" s="20" t="s">
        <v>21</v>
      </c>
      <c r="P7889" s="21" t="s">
        <v>21</v>
      </c>
      <c r="Q7889" s="21" t="s">
        <v>16738</v>
      </c>
      <c r="R7889" s="21" t="s">
        <v>16738</v>
      </c>
      <c r="S7889" s="21" t="s">
        <v>16738</v>
      </c>
      <c r="T7889" s="21" t="s">
        <v>16738</v>
      </c>
      <c r="U7889" s="21">
        <v>1</v>
      </c>
      <c r="V7889" s="21"/>
      <c r="W7889" s="21"/>
      <c r="X7889" s="21"/>
    </row>
    <row r="7890" spans="1:24" x14ac:dyDescent="0.25">
      <c r="A7890" s="17">
        <v>2022</v>
      </c>
      <c r="B7890" s="17" t="s">
        <v>9</v>
      </c>
      <c r="C7890" s="17" t="s">
        <v>1884</v>
      </c>
      <c r="D7890" s="17" t="s">
        <v>17116</v>
      </c>
      <c r="E7890" s="17">
        <v>100</v>
      </c>
      <c r="F7890" s="17">
        <v>7</v>
      </c>
      <c r="G7890" s="17" t="s">
        <v>1877</v>
      </c>
      <c r="H7890" s="17" t="s">
        <v>1878</v>
      </c>
      <c r="I7890" s="17">
        <v>49.999999999999986</v>
      </c>
      <c r="J7890" s="17">
        <v>1</v>
      </c>
      <c r="K7890" s="18">
        <v>0.58333333333333337</v>
      </c>
      <c r="L7890" s="19">
        <v>0.58333333333333337</v>
      </c>
      <c r="M7890" s="20">
        <v>840</v>
      </c>
      <c r="N7890" s="20">
        <v>890</v>
      </c>
      <c r="O7890" s="20" t="s">
        <v>13</v>
      </c>
      <c r="P7890" s="21" t="s">
        <v>13</v>
      </c>
      <c r="Q7890" s="21" t="s">
        <v>16738</v>
      </c>
      <c r="R7890" s="21" t="s">
        <v>16738</v>
      </c>
      <c r="S7890" s="21" t="s">
        <v>16738</v>
      </c>
      <c r="T7890" s="21" t="s">
        <v>16738</v>
      </c>
      <c r="U7890" s="21">
        <v>1</v>
      </c>
      <c r="V7890" s="21"/>
      <c r="W7890" s="21"/>
      <c r="X7890" s="21"/>
    </row>
    <row r="7891" spans="1:24" x14ac:dyDescent="0.25">
      <c r="A7891" s="17">
        <v>2022</v>
      </c>
      <c r="B7891" s="17" t="s">
        <v>9</v>
      </c>
      <c r="C7891" s="17" t="s">
        <v>1885</v>
      </c>
      <c r="D7891" s="17" t="s">
        <v>17116</v>
      </c>
      <c r="E7891" s="17">
        <v>100</v>
      </c>
      <c r="F7891" s="17">
        <v>8</v>
      </c>
      <c r="G7891" s="17" t="s">
        <v>1877</v>
      </c>
      <c r="H7891" s="17" t="s">
        <v>1878</v>
      </c>
      <c r="I7891" s="17">
        <v>49.999999999999986</v>
      </c>
      <c r="J7891" s="17">
        <v>1</v>
      </c>
      <c r="K7891" s="18">
        <v>0.33333333333333331</v>
      </c>
      <c r="L7891" s="19">
        <v>0.33333333333333331</v>
      </c>
      <c r="M7891" s="20">
        <v>480</v>
      </c>
      <c r="N7891" s="20">
        <v>530</v>
      </c>
      <c r="O7891" s="20" t="s">
        <v>15</v>
      </c>
      <c r="P7891" s="21" t="s">
        <v>15</v>
      </c>
      <c r="Q7891" s="21" t="s">
        <v>16738</v>
      </c>
      <c r="R7891" s="21" t="s">
        <v>16738</v>
      </c>
      <c r="S7891" s="21" t="s">
        <v>16738</v>
      </c>
      <c r="T7891" s="21" t="s">
        <v>16738</v>
      </c>
      <c r="U7891" s="21">
        <v>1</v>
      </c>
      <c r="V7891" s="21"/>
      <c r="W7891" s="21"/>
      <c r="X7891" s="21"/>
    </row>
    <row r="7892" spans="1:24" x14ac:dyDescent="0.25">
      <c r="A7892" s="17">
        <v>2022</v>
      </c>
      <c r="B7892" s="17" t="s">
        <v>9</v>
      </c>
      <c r="C7892" s="17" t="s">
        <v>1886</v>
      </c>
      <c r="D7892" s="17" t="s">
        <v>17116</v>
      </c>
      <c r="E7892" s="17">
        <v>100</v>
      </c>
      <c r="F7892" s="17">
        <v>9</v>
      </c>
      <c r="G7892" s="17" t="s">
        <v>1877</v>
      </c>
      <c r="H7892" s="17" t="s">
        <v>1878</v>
      </c>
      <c r="I7892" s="17">
        <v>49.999999999999986</v>
      </c>
      <c r="J7892" s="17">
        <v>1</v>
      </c>
      <c r="K7892" s="18">
        <v>0.58333333333333337</v>
      </c>
      <c r="L7892" s="19">
        <v>0.58333333333333337</v>
      </c>
      <c r="M7892" s="20">
        <v>840</v>
      </c>
      <c r="N7892" s="20">
        <v>890</v>
      </c>
      <c r="O7892" s="20" t="s">
        <v>15</v>
      </c>
      <c r="P7892" s="21" t="s">
        <v>15</v>
      </c>
      <c r="Q7892" s="21" t="s">
        <v>16738</v>
      </c>
      <c r="R7892" s="21" t="s">
        <v>16738</v>
      </c>
      <c r="S7892" s="21" t="s">
        <v>16738</v>
      </c>
      <c r="T7892" s="21" t="s">
        <v>16738</v>
      </c>
      <c r="U7892" s="21">
        <v>1</v>
      </c>
      <c r="V7892" s="21"/>
      <c r="W7892" s="21"/>
      <c r="X7892" s="21"/>
    </row>
    <row r="7893" spans="1:24" x14ac:dyDescent="0.25">
      <c r="A7893" s="17">
        <v>2022</v>
      </c>
      <c r="B7893" s="17" t="s">
        <v>9</v>
      </c>
      <c r="C7893" s="17" t="s">
        <v>1913</v>
      </c>
      <c r="D7893" s="17" t="s">
        <v>17116</v>
      </c>
      <c r="E7893" s="17">
        <v>313</v>
      </c>
      <c r="F7893" s="17">
        <v>1</v>
      </c>
      <c r="G7893" s="17" t="s">
        <v>1914</v>
      </c>
      <c r="H7893" s="17" t="s">
        <v>1915</v>
      </c>
      <c r="I7893" s="17">
        <v>49.999999999999986</v>
      </c>
      <c r="J7893" s="17">
        <v>1</v>
      </c>
      <c r="K7893" s="18">
        <v>0.27083333333333331</v>
      </c>
      <c r="L7893" s="19">
        <v>0.27083333333333331</v>
      </c>
      <c r="M7893" s="20">
        <v>390</v>
      </c>
      <c r="N7893" s="20">
        <v>440</v>
      </c>
      <c r="O7893" s="20" t="s">
        <v>46</v>
      </c>
      <c r="P7893" s="21" t="s">
        <v>46</v>
      </c>
      <c r="Q7893" s="21" t="s">
        <v>16738</v>
      </c>
      <c r="R7893" s="21" t="s">
        <v>16738</v>
      </c>
      <c r="S7893" s="21" t="s">
        <v>16738</v>
      </c>
      <c r="T7893" s="21" t="s">
        <v>16738</v>
      </c>
      <c r="U7893" s="21">
        <v>1</v>
      </c>
      <c r="V7893" s="21"/>
      <c r="W7893" s="21"/>
      <c r="X7893" s="21"/>
    </row>
    <row r="7894" spans="1:24" x14ac:dyDescent="0.25">
      <c r="A7894" s="17">
        <v>2022</v>
      </c>
      <c r="B7894" s="17" t="s">
        <v>9</v>
      </c>
      <c r="C7894" s="17" t="s">
        <v>1916</v>
      </c>
      <c r="D7894" s="17" t="s">
        <v>17116</v>
      </c>
      <c r="E7894" s="17">
        <v>313</v>
      </c>
      <c r="F7894" s="17">
        <v>2</v>
      </c>
      <c r="G7894" s="17" t="s">
        <v>1914</v>
      </c>
      <c r="H7894" s="17" t="s">
        <v>1915</v>
      </c>
      <c r="I7894" s="17">
        <v>49.999999999999986</v>
      </c>
      <c r="J7894" s="17">
        <v>1</v>
      </c>
      <c r="K7894" s="18">
        <v>0.27083333333333331</v>
      </c>
      <c r="L7894" s="19">
        <v>0.27083333333333331</v>
      </c>
      <c r="M7894" s="20">
        <v>390</v>
      </c>
      <c r="N7894" s="20">
        <v>440</v>
      </c>
      <c r="O7894" s="20" t="s">
        <v>15</v>
      </c>
      <c r="P7894" s="21" t="s">
        <v>15</v>
      </c>
      <c r="Q7894" s="21" t="s">
        <v>16738</v>
      </c>
      <c r="R7894" s="21" t="s">
        <v>16738</v>
      </c>
      <c r="S7894" s="21" t="s">
        <v>16738</v>
      </c>
      <c r="T7894" s="21" t="s">
        <v>16738</v>
      </c>
      <c r="U7894" s="21">
        <v>1</v>
      </c>
      <c r="V7894" s="21"/>
      <c r="W7894" s="21"/>
      <c r="X7894" s="21"/>
    </row>
    <row r="7895" spans="1:24" x14ac:dyDescent="0.25">
      <c r="A7895" s="17">
        <v>2022</v>
      </c>
      <c r="B7895" s="17" t="s">
        <v>9</v>
      </c>
      <c r="C7895" s="17" t="s">
        <v>2238</v>
      </c>
      <c r="D7895" s="17" t="s">
        <v>16773</v>
      </c>
      <c r="E7895" s="17">
        <v>595</v>
      </c>
      <c r="F7895" s="17">
        <v>1</v>
      </c>
      <c r="G7895" s="17" t="s">
        <v>2239</v>
      </c>
      <c r="H7895" s="17" t="s">
        <v>2240</v>
      </c>
      <c r="I7895" s="17">
        <v>49.999999999999986</v>
      </c>
      <c r="J7895" s="17">
        <v>1</v>
      </c>
      <c r="K7895" s="18">
        <v>0.45833333333333331</v>
      </c>
      <c r="L7895" s="19">
        <v>0.45833333333333331</v>
      </c>
      <c r="M7895" s="20">
        <v>660</v>
      </c>
      <c r="N7895" s="20">
        <v>710</v>
      </c>
      <c r="O7895" s="20" t="s">
        <v>46</v>
      </c>
      <c r="P7895" s="21" t="s">
        <v>46</v>
      </c>
      <c r="Q7895" s="21" t="s">
        <v>16738</v>
      </c>
      <c r="R7895" s="21" t="s">
        <v>16738</v>
      </c>
      <c r="S7895" s="21" t="s">
        <v>16738</v>
      </c>
      <c r="T7895" s="21" t="s">
        <v>16738</v>
      </c>
      <c r="U7895" s="21">
        <v>1</v>
      </c>
      <c r="V7895" s="21"/>
      <c r="W7895" s="21"/>
      <c r="X7895" s="21"/>
    </row>
    <row r="7896" spans="1:24" x14ac:dyDescent="0.25">
      <c r="A7896" s="17">
        <v>2022</v>
      </c>
      <c r="B7896" s="17" t="s">
        <v>9</v>
      </c>
      <c r="C7896" s="17" t="s">
        <v>2241</v>
      </c>
      <c r="D7896" s="17" t="s">
        <v>16773</v>
      </c>
      <c r="E7896" s="17">
        <v>595</v>
      </c>
      <c r="F7896" s="17">
        <v>2</v>
      </c>
      <c r="G7896" s="17" t="s">
        <v>2239</v>
      </c>
      <c r="H7896" s="17" t="s">
        <v>2240</v>
      </c>
      <c r="I7896" s="17">
        <v>49.999999999999986</v>
      </c>
      <c r="J7896" s="17">
        <v>1</v>
      </c>
      <c r="K7896" s="18">
        <v>0.33333333333333331</v>
      </c>
      <c r="L7896" s="19">
        <v>0.33333333333333331</v>
      </c>
      <c r="M7896" s="20">
        <v>480</v>
      </c>
      <c r="N7896" s="20">
        <v>530</v>
      </c>
      <c r="O7896" s="20" t="s">
        <v>46</v>
      </c>
      <c r="P7896" s="21" t="s">
        <v>46</v>
      </c>
      <c r="Q7896" s="21" t="s">
        <v>16738</v>
      </c>
      <c r="R7896" s="21" t="s">
        <v>16738</v>
      </c>
      <c r="S7896" s="21" t="s">
        <v>16738</v>
      </c>
      <c r="T7896" s="21" t="s">
        <v>16738</v>
      </c>
      <c r="U7896" s="21">
        <v>1</v>
      </c>
      <c r="V7896" s="21"/>
      <c r="W7896" s="21"/>
      <c r="X7896" s="21"/>
    </row>
    <row r="7897" spans="1:24" x14ac:dyDescent="0.25">
      <c r="A7897" s="17">
        <v>2022</v>
      </c>
      <c r="B7897" s="17" t="s">
        <v>9</v>
      </c>
      <c r="C7897" s="17" t="s">
        <v>2398</v>
      </c>
      <c r="D7897" s="17" t="s">
        <v>17238</v>
      </c>
      <c r="E7897" s="17">
        <v>302</v>
      </c>
      <c r="F7897" s="17">
        <v>1</v>
      </c>
      <c r="G7897" s="17" t="s">
        <v>2399</v>
      </c>
      <c r="H7897" s="17" t="s">
        <v>2400</v>
      </c>
      <c r="I7897" s="17">
        <v>49.999999999999986</v>
      </c>
      <c r="J7897" s="17">
        <v>1</v>
      </c>
      <c r="K7897" s="18">
        <v>0.58333333333333337</v>
      </c>
      <c r="L7897" s="19">
        <v>0.58333333333333337</v>
      </c>
      <c r="M7897" s="20">
        <v>840</v>
      </c>
      <c r="N7897" s="20">
        <v>890</v>
      </c>
      <c r="O7897" s="20" t="s">
        <v>13</v>
      </c>
      <c r="P7897" s="21" t="s">
        <v>13</v>
      </c>
      <c r="Q7897" s="21" t="s">
        <v>16738</v>
      </c>
      <c r="R7897" s="21" t="s">
        <v>16738</v>
      </c>
      <c r="S7897" s="21" t="s">
        <v>16738</v>
      </c>
      <c r="T7897" s="21" t="s">
        <v>16738</v>
      </c>
      <c r="U7897" s="21">
        <v>1</v>
      </c>
      <c r="V7897" s="21"/>
      <c r="W7897" s="21"/>
      <c r="X7897" s="21"/>
    </row>
    <row r="7898" spans="1:24" x14ac:dyDescent="0.25">
      <c r="A7898" s="17">
        <v>2022</v>
      </c>
      <c r="B7898" s="17" t="s">
        <v>9</v>
      </c>
      <c r="C7898" s="17" t="s">
        <v>2401</v>
      </c>
      <c r="D7898" s="17" t="s">
        <v>17238</v>
      </c>
      <c r="E7898" s="17">
        <v>302</v>
      </c>
      <c r="F7898" s="17">
        <v>2</v>
      </c>
      <c r="G7898" s="17" t="s">
        <v>2399</v>
      </c>
      <c r="H7898" s="17" t="s">
        <v>2400</v>
      </c>
      <c r="I7898" s="17">
        <v>49.999999999999986</v>
      </c>
      <c r="J7898" s="17">
        <v>1</v>
      </c>
      <c r="K7898" s="18">
        <v>0.45833333333333331</v>
      </c>
      <c r="L7898" s="19">
        <v>0.45833333333333331</v>
      </c>
      <c r="M7898" s="20">
        <v>660</v>
      </c>
      <c r="N7898" s="20">
        <v>710</v>
      </c>
      <c r="O7898" s="20" t="s">
        <v>17</v>
      </c>
      <c r="P7898" s="21" t="s">
        <v>17</v>
      </c>
      <c r="Q7898" s="21" t="s">
        <v>16738</v>
      </c>
      <c r="R7898" s="21" t="s">
        <v>16738</v>
      </c>
      <c r="S7898" s="21" t="s">
        <v>16738</v>
      </c>
      <c r="T7898" s="21" t="s">
        <v>16738</v>
      </c>
      <c r="U7898" s="21">
        <v>1</v>
      </c>
      <c r="V7898" s="21"/>
      <c r="W7898" s="21"/>
      <c r="X7898" s="21"/>
    </row>
    <row r="7899" spans="1:24" x14ac:dyDescent="0.25">
      <c r="A7899" s="17">
        <v>2022</v>
      </c>
      <c r="B7899" s="17" t="s">
        <v>9</v>
      </c>
      <c r="C7899" s="17" t="s">
        <v>2409</v>
      </c>
      <c r="D7899" s="17" t="s">
        <v>17247</v>
      </c>
      <c r="E7899" s="17">
        <v>591</v>
      </c>
      <c r="F7899" s="17">
        <v>1</v>
      </c>
      <c r="G7899" s="17" t="s">
        <v>2410</v>
      </c>
      <c r="H7899" s="17" t="s">
        <v>2411</v>
      </c>
      <c r="I7899" s="17">
        <v>49.999999999999986</v>
      </c>
      <c r="J7899" s="17">
        <v>1</v>
      </c>
      <c r="K7899" s="18">
        <v>0.52083333333333337</v>
      </c>
      <c r="L7899" s="19">
        <v>0.52083333333333337</v>
      </c>
      <c r="M7899" s="20">
        <v>750</v>
      </c>
      <c r="N7899" s="20">
        <v>800</v>
      </c>
      <c r="O7899" s="20" t="s">
        <v>19</v>
      </c>
      <c r="P7899" s="21" t="s">
        <v>19</v>
      </c>
      <c r="Q7899" s="21" t="s">
        <v>16738</v>
      </c>
      <c r="R7899" s="21" t="s">
        <v>16738</v>
      </c>
      <c r="S7899" s="21" t="s">
        <v>16738</v>
      </c>
      <c r="T7899" s="21" t="s">
        <v>16738</v>
      </c>
      <c r="U7899" s="21">
        <v>1</v>
      </c>
      <c r="V7899" s="21"/>
      <c r="W7899" s="21"/>
      <c r="X7899" s="21"/>
    </row>
    <row r="7900" spans="1:24" x14ac:dyDescent="0.25">
      <c r="A7900" s="17">
        <v>2022</v>
      </c>
      <c r="B7900" s="17" t="s">
        <v>9</v>
      </c>
      <c r="C7900" s="17" t="s">
        <v>2412</v>
      </c>
      <c r="D7900" s="17" t="s">
        <v>17247</v>
      </c>
      <c r="E7900" s="17">
        <v>596</v>
      </c>
      <c r="F7900" s="17">
        <v>1</v>
      </c>
      <c r="G7900" s="17" t="s">
        <v>2413</v>
      </c>
      <c r="H7900" s="17" t="s">
        <v>2414</v>
      </c>
      <c r="I7900" s="17">
        <v>49.999999999999986</v>
      </c>
      <c r="J7900" s="17">
        <v>1</v>
      </c>
      <c r="K7900" s="18">
        <v>0.33333333333333331</v>
      </c>
      <c r="L7900" s="19">
        <v>0.33333333333333331</v>
      </c>
      <c r="M7900" s="20">
        <v>480</v>
      </c>
      <c r="N7900" s="20">
        <v>530</v>
      </c>
      <c r="O7900" s="20" t="s">
        <v>15</v>
      </c>
      <c r="P7900" s="21" t="s">
        <v>15</v>
      </c>
      <c r="Q7900" s="21" t="s">
        <v>16738</v>
      </c>
      <c r="R7900" s="21" t="s">
        <v>16738</v>
      </c>
      <c r="S7900" s="21" t="s">
        <v>16738</v>
      </c>
      <c r="T7900" s="21" t="s">
        <v>16738</v>
      </c>
      <c r="U7900" s="21">
        <v>1</v>
      </c>
      <c r="V7900" s="21"/>
      <c r="W7900" s="21"/>
      <c r="X7900" s="21"/>
    </row>
    <row r="7901" spans="1:24" x14ac:dyDescent="0.25">
      <c r="A7901" s="17">
        <v>2022</v>
      </c>
      <c r="B7901" s="17" t="s">
        <v>9</v>
      </c>
      <c r="C7901" s="17" t="s">
        <v>2415</v>
      </c>
      <c r="D7901" s="17" t="s">
        <v>17257</v>
      </c>
      <c r="E7901" s="17">
        <v>595</v>
      </c>
      <c r="F7901" s="17">
        <v>1</v>
      </c>
      <c r="G7901" s="17" t="s">
        <v>2416</v>
      </c>
      <c r="H7901" s="17" t="s">
        <v>2417</v>
      </c>
      <c r="I7901" s="17">
        <v>49.999999999999986</v>
      </c>
      <c r="J7901" s="17">
        <v>1</v>
      </c>
      <c r="K7901" s="18">
        <v>0.39583333333333331</v>
      </c>
      <c r="L7901" s="19">
        <v>0.39583333333333331</v>
      </c>
      <c r="M7901" s="20">
        <v>570</v>
      </c>
      <c r="N7901" s="20">
        <v>620</v>
      </c>
      <c r="O7901" s="20" t="s">
        <v>46</v>
      </c>
      <c r="P7901" s="21" t="s">
        <v>46</v>
      </c>
      <c r="Q7901" s="21" t="s">
        <v>16738</v>
      </c>
      <c r="R7901" s="21" t="s">
        <v>16738</v>
      </c>
      <c r="S7901" s="21" t="s">
        <v>16738</v>
      </c>
      <c r="T7901" s="21" t="s">
        <v>16738</v>
      </c>
      <c r="U7901" s="21">
        <v>1</v>
      </c>
      <c r="V7901" s="21"/>
      <c r="W7901" s="21"/>
      <c r="X7901" s="21"/>
    </row>
    <row r="7902" spans="1:24" x14ac:dyDescent="0.25">
      <c r="A7902" s="17">
        <v>2022</v>
      </c>
      <c r="B7902" s="17" t="s">
        <v>9</v>
      </c>
      <c r="C7902" s="17" t="s">
        <v>2418</v>
      </c>
      <c r="D7902" s="17" t="s">
        <v>17257</v>
      </c>
      <c r="E7902" s="17">
        <v>595</v>
      </c>
      <c r="F7902" s="17">
        <v>2</v>
      </c>
      <c r="G7902" s="17" t="s">
        <v>2416</v>
      </c>
      <c r="H7902" s="17" t="s">
        <v>2417</v>
      </c>
      <c r="I7902" s="17">
        <v>49.999999999999986</v>
      </c>
      <c r="J7902" s="17">
        <v>1</v>
      </c>
      <c r="K7902" s="18">
        <v>0.39583333333333331</v>
      </c>
      <c r="L7902" s="19">
        <v>0.39583333333333331</v>
      </c>
      <c r="M7902" s="20">
        <v>570</v>
      </c>
      <c r="N7902" s="20">
        <v>620</v>
      </c>
      <c r="O7902" s="20" t="s">
        <v>19</v>
      </c>
      <c r="P7902" s="21" t="s">
        <v>19</v>
      </c>
      <c r="Q7902" s="21" t="s">
        <v>16738</v>
      </c>
      <c r="R7902" s="21" t="s">
        <v>16738</v>
      </c>
      <c r="S7902" s="21" t="s">
        <v>16738</v>
      </c>
      <c r="T7902" s="21" t="s">
        <v>16738</v>
      </c>
      <c r="U7902" s="21">
        <v>1</v>
      </c>
      <c r="V7902" s="21"/>
      <c r="W7902" s="21"/>
      <c r="X7902" s="21"/>
    </row>
    <row r="7903" spans="1:24" x14ac:dyDescent="0.25">
      <c r="A7903" s="17">
        <v>2022</v>
      </c>
      <c r="B7903" s="17" t="s">
        <v>9</v>
      </c>
      <c r="C7903" s="17" t="s">
        <v>2512</v>
      </c>
      <c r="D7903" s="17" t="s">
        <v>17006</v>
      </c>
      <c r="E7903" s="17">
        <v>495</v>
      </c>
      <c r="F7903" s="17">
        <v>1</v>
      </c>
      <c r="G7903" s="17" t="s">
        <v>2513</v>
      </c>
      <c r="H7903" s="17" t="s">
        <v>2514</v>
      </c>
      <c r="I7903" s="17">
        <v>49.999999999999986</v>
      </c>
      <c r="J7903" s="17">
        <v>1</v>
      </c>
      <c r="K7903" s="18">
        <v>0.33333333333333331</v>
      </c>
      <c r="L7903" s="19">
        <v>0.33333333333333331</v>
      </c>
      <c r="M7903" s="20">
        <v>480</v>
      </c>
      <c r="N7903" s="20">
        <v>530</v>
      </c>
      <c r="O7903" s="20" t="s">
        <v>21</v>
      </c>
      <c r="P7903" s="21" t="s">
        <v>21</v>
      </c>
      <c r="Q7903" s="21" t="s">
        <v>16738</v>
      </c>
      <c r="R7903" s="21" t="s">
        <v>16738</v>
      </c>
      <c r="S7903" s="21" t="s">
        <v>16738</v>
      </c>
      <c r="T7903" s="21" t="s">
        <v>16738</v>
      </c>
      <c r="U7903" s="21">
        <v>1</v>
      </c>
      <c r="V7903" s="21"/>
      <c r="W7903" s="21"/>
      <c r="X7903" s="21"/>
    </row>
    <row r="7904" spans="1:24" x14ac:dyDescent="0.25">
      <c r="A7904" s="17">
        <v>2022</v>
      </c>
      <c r="B7904" s="17" t="s">
        <v>9</v>
      </c>
      <c r="C7904" s="17" t="s">
        <v>2578</v>
      </c>
      <c r="D7904" s="17" t="s">
        <v>17006</v>
      </c>
      <c r="E7904" s="17">
        <v>595</v>
      </c>
      <c r="F7904" s="17">
        <v>1</v>
      </c>
      <c r="G7904" s="17" t="s">
        <v>421</v>
      </c>
      <c r="H7904" s="17" t="s">
        <v>2579</v>
      </c>
      <c r="I7904" s="17">
        <v>49.999999999999986</v>
      </c>
      <c r="J7904" s="17">
        <v>1</v>
      </c>
      <c r="K7904" s="18">
        <v>0.52083333333333337</v>
      </c>
      <c r="L7904" s="19">
        <v>0.52083333333333337</v>
      </c>
      <c r="M7904" s="20">
        <v>750</v>
      </c>
      <c r="N7904" s="20">
        <v>800</v>
      </c>
      <c r="O7904" s="20" t="s">
        <v>21</v>
      </c>
      <c r="P7904" s="21" t="s">
        <v>21</v>
      </c>
      <c r="Q7904" s="21" t="s">
        <v>16738</v>
      </c>
      <c r="R7904" s="21" t="s">
        <v>16738</v>
      </c>
      <c r="S7904" s="21" t="s">
        <v>16738</v>
      </c>
      <c r="T7904" s="21" t="s">
        <v>16738</v>
      </c>
      <c r="U7904" s="21">
        <v>1</v>
      </c>
      <c r="V7904" s="21"/>
      <c r="W7904" s="21"/>
      <c r="X7904" s="21"/>
    </row>
    <row r="7905" spans="1:24" x14ac:dyDescent="0.25">
      <c r="A7905" s="17">
        <v>2022</v>
      </c>
      <c r="B7905" s="17" t="s">
        <v>9</v>
      </c>
      <c r="C7905" s="17" t="s">
        <v>2580</v>
      </c>
      <c r="D7905" s="17" t="s">
        <v>17006</v>
      </c>
      <c r="E7905" s="17">
        <v>595</v>
      </c>
      <c r="F7905" s="17">
        <v>2</v>
      </c>
      <c r="G7905" s="17" t="s">
        <v>421</v>
      </c>
      <c r="H7905" s="17" t="s">
        <v>2579</v>
      </c>
      <c r="I7905" s="17">
        <v>49.999999999999986</v>
      </c>
      <c r="J7905" s="17">
        <v>1</v>
      </c>
      <c r="K7905" s="18">
        <v>0.39583333333333331</v>
      </c>
      <c r="L7905" s="19">
        <v>0.39583333333333331</v>
      </c>
      <c r="M7905" s="20">
        <v>570</v>
      </c>
      <c r="N7905" s="20">
        <v>620</v>
      </c>
      <c r="O7905" s="20" t="s">
        <v>15</v>
      </c>
      <c r="P7905" s="21" t="s">
        <v>15</v>
      </c>
      <c r="Q7905" s="21" t="s">
        <v>16738</v>
      </c>
      <c r="R7905" s="21" t="s">
        <v>16738</v>
      </c>
      <c r="S7905" s="21" t="s">
        <v>16738</v>
      </c>
      <c r="T7905" s="21" t="s">
        <v>16738</v>
      </c>
      <c r="U7905" s="21">
        <v>1</v>
      </c>
      <c r="V7905" s="21"/>
      <c r="W7905" s="21"/>
      <c r="X7905" s="21"/>
    </row>
    <row r="7906" spans="1:24" x14ac:dyDescent="0.25">
      <c r="A7906" s="17">
        <v>2022</v>
      </c>
      <c r="B7906" s="17" t="s">
        <v>9</v>
      </c>
      <c r="C7906" s="17" t="s">
        <v>2581</v>
      </c>
      <c r="D7906" s="17" t="s">
        <v>17006</v>
      </c>
      <c r="E7906" s="17">
        <v>595</v>
      </c>
      <c r="F7906" s="17">
        <v>3</v>
      </c>
      <c r="G7906" s="17" t="s">
        <v>421</v>
      </c>
      <c r="H7906" s="17" t="s">
        <v>2579</v>
      </c>
      <c r="I7906" s="17">
        <v>49.999999999999986</v>
      </c>
      <c r="J7906" s="17">
        <v>1</v>
      </c>
      <c r="K7906" s="18">
        <v>0.77083333333333337</v>
      </c>
      <c r="L7906" s="19">
        <v>0.77083333333333337</v>
      </c>
      <c r="M7906" s="20">
        <v>1110</v>
      </c>
      <c r="N7906" s="20">
        <v>1160</v>
      </c>
      <c r="O7906" s="20" t="s">
        <v>46</v>
      </c>
      <c r="P7906" s="21" t="s">
        <v>46</v>
      </c>
      <c r="Q7906" s="21" t="s">
        <v>16738</v>
      </c>
      <c r="R7906" s="21" t="s">
        <v>16738</v>
      </c>
      <c r="S7906" s="21" t="s">
        <v>16738</v>
      </c>
      <c r="T7906" s="21" t="s">
        <v>16738</v>
      </c>
      <c r="U7906" s="21">
        <v>1</v>
      </c>
      <c r="V7906" s="21"/>
      <c r="W7906" s="21"/>
      <c r="X7906" s="21"/>
    </row>
    <row r="7907" spans="1:24" x14ac:dyDescent="0.25">
      <c r="A7907" s="17">
        <v>2022</v>
      </c>
      <c r="B7907" s="17" t="s">
        <v>9</v>
      </c>
      <c r="C7907" s="17" t="s">
        <v>2582</v>
      </c>
      <c r="D7907" s="17" t="s">
        <v>17006</v>
      </c>
      <c r="E7907" s="17">
        <v>595</v>
      </c>
      <c r="F7907" s="17">
        <v>4</v>
      </c>
      <c r="G7907" s="17" t="s">
        <v>421</v>
      </c>
      <c r="H7907" s="17" t="s">
        <v>2579</v>
      </c>
      <c r="I7907" s="17">
        <v>49.999999999999986</v>
      </c>
      <c r="J7907" s="17">
        <v>1</v>
      </c>
      <c r="K7907" s="18">
        <v>0.27083333333333331</v>
      </c>
      <c r="L7907" s="19">
        <v>0.27083333333333331</v>
      </c>
      <c r="M7907" s="20">
        <v>390</v>
      </c>
      <c r="N7907" s="20">
        <v>440</v>
      </c>
      <c r="O7907" s="20" t="s">
        <v>19</v>
      </c>
      <c r="P7907" s="21" t="s">
        <v>19</v>
      </c>
      <c r="Q7907" s="21" t="s">
        <v>16738</v>
      </c>
      <c r="R7907" s="21" t="s">
        <v>16738</v>
      </c>
      <c r="S7907" s="21" t="s">
        <v>16738</v>
      </c>
      <c r="T7907" s="21" t="s">
        <v>16738</v>
      </c>
      <c r="U7907" s="21">
        <v>1</v>
      </c>
      <c r="V7907" s="21"/>
      <c r="W7907" s="21"/>
      <c r="X7907" s="21"/>
    </row>
    <row r="7908" spans="1:24" x14ac:dyDescent="0.25">
      <c r="A7908" s="17">
        <v>2022</v>
      </c>
      <c r="B7908" s="17" t="s">
        <v>9</v>
      </c>
      <c r="C7908" s="17" t="s">
        <v>2583</v>
      </c>
      <c r="D7908" s="17" t="s">
        <v>17006</v>
      </c>
      <c r="E7908" s="17">
        <v>595</v>
      </c>
      <c r="F7908" s="17">
        <v>5</v>
      </c>
      <c r="G7908" s="17" t="s">
        <v>421</v>
      </c>
      <c r="H7908" s="17" t="s">
        <v>2579</v>
      </c>
      <c r="I7908" s="17">
        <v>49.999999999999986</v>
      </c>
      <c r="J7908" s="17">
        <v>1</v>
      </c>
      <c r="K7908" s="18">
        <v>0.58333333333333337</v>
      </c>
      <c r="L7908" s="19">
        <v>0.58333333333333337</v>
      </c>
      <c r="M7908" s="20">
        <v>840</v>
      </c>
      <c r="N7908" s="20">
        <v>890</v>
      </c>
      <c r="O7908" s="20" t="s">
        <v>13</v>
      </c>
      <c r="P7908" s="21" t="s">
        <v>13</v>
      </c>
      <c r="Q7908" s="21" t="s">
        <v>16738</v>
      </c>
      <c r="R7908" s="21" t="s">
        <v>16738</v>
      </c>
      <c r="S7908" s="21" t="s">
        <v>16738</v>
      </c>
      <c r="T7908" s="21" t="s">
        <v>16738</v>
      </c>
      <c r="U7908" s="21">
        <v>1</v>
      </c>
      <c r="V7908" s="21"/>
      <c r="W7908" s="21"/>
      <c r="X7908" s="21"/>
    </row>
    <row r="7909" spans="1:24" x14ac:dyDescent="0.25">
      <c r="A7909" s="17">
        <v>2022</v>
      </c>
      <c r="B7909" s="17" t="s">
        <v>9</v>
      </c>
      <c r="C7909" s="17" t="s">
        <v>2584</v>
      </c>
      <c r="D7909" s="17" t="s">
        <v>17006</v>
      </c>
      <c r="E7909" s="17">
        <v>595</v>
      </c>
      <c r="F7909" s="17">
        <v>6</v>
      </c>
      <c r="G7909" s="17" t="s">
        <v>421</v>
      </c>
      <c r="H7909" s="17" t="s">
        <v>2579</v>
      </c>
      <c r="I7909" s="17">
        <v>49.999999999999986</v>
      </c>
      <c r="J7909" s="17">
        <v>1</v>
      </c>
      <c r="K7909" s="18">
        <v>0.45833333333333331</v>
      </c>
      <c r="L7909" s="19">
        <v>0.45833333333333331</v>
      </c>
      <c r="M7909" s="20">
        <v>660</v>
      </c>
      <c r="N7909" s="20">
        <v>710</v>
      </c>
      <c r="O7909" s="20" t="s">
        <v>21</v>
      </c>
      <c r="P7909" s="21" t="s">
        <v>21</v>
      </c>
      <c r="Q7909" s="21" t="s">
        <v>16738</v>
      </c>
      <c r="R7909" s="21" t="s">
        <v>16738</v>
      </c>
      <c r="S7909" s="21" t="s">
        <v>16738</v>
      </c>
      <c r="T7909" s="21" t="s">
        <v>16738</v>
      </c>
      <c r="U7909" s="21">
        <v>1</v>
      </c>
      <c r="V7909" s="21"/>
      <c r="W7909" s="21"/>
      <c r="X7909" s="21"/>
    </row>
    <row r="7910" spans="1:24" x14ac:dyDescent="0.25">
      <c r="A7910" s="17">
        <v>2022</v>
      </c>
      <c r="B7910" s="17" t="s">
        <v>9</v>
      </c>
      <c r="C7910" s="17" t="s">
        <v>2585</v>
      </c>
      <c r="D7910" s="17" t="s">
        <v>17006</v>
      </c>
      <c r="E7910" s="17">
        <v>595</v>
      </c>
      <c r="F7910" s="17">
        <v>7</v>
      </c>
      <c r="G7910" s="17" t="s">
        <v>421</v>
      </c>
      <c r="H7910" s="17" t="s">
        <v>2579</v>
      </c>
      <c r="I7910" s="17">
        <v>49.999999999999986</v>
      </c>
      <c r="J7910" s="17">
        <v>1</v>
      </c>
      <c r="K7910" s="18">
        <v>0.33333333333333331</v>
      </c>
      <c r="L7910" s="19">
        <v>0.33333333333333331</v>
      </c>
      <c r="M7910" s="20">
        <v>480</v>
      </c>
      <c r="N7910" s="20">
        <v>530</v>
      </c>
      <c r="O7910" s="20" t="s">
        <v>17</v>
      </c>
      <c r="P7910" s="21" t="s">
        <v>17</v>
      </c>
      <c r="Q7910" s="21" t="s">
        <v>16738</v>
      </c>
      <c r="R7910" s="21" t="s">
        <v>16738</v>
      </c>
      <c r="S7910" s="21" t="s">
        <v>16738</v>
      </c>
      <c r="T7910" s="21" t="s">
        <v>16738</v>
      </c>
      <c r="U7910" s="21">
        <v>1</v>
      </c>
      <c r="V7910" s="21"/>
      <c r="W7910" s="21"/>
      <c r="X7910" s="21"/>
    </row>
    <row r="7911" spans="1:24" x14ac:dyDescent="0.25">
      <c r="A7911" s="17">
        <v>2022</v>
      </c>
      <c r="B7911" s="17" t="s">
        <v>9</v>
      </c>
      <c r="C7911" s="17" t="s">
        <v>2586</v>
      </c>
      <c r="D7911" s="17" t="s">
        <v>17006</v>
      </c>
      <c r="E7911" s="17">
        <v>595</v>
      </c>
      <c r="F7911" s="17">
        <v>8</v>
      </c>
      <c r="G7911" s="17" t="s">
        <v>421</v>
      </c>
      <c r="H7911" s="17" t="s">
        <v>2579</v>
      </c>
      <c r="I7911" s="17">
        <v>49.999999999999986</v>
      </c>
      <c r="J7911" s="17">
        <v>1</v>
      </c>
      <c r="K7911" s="18">
        <v>0.58333333333333337</v>
      </c>
      <c r="L7911" s="19">
        <v>0.58333333333333337</v>
      </c>
      <c r="M7911" s="20">
        <v>840</v>
      </c>
      <c r="N7911" s="20">
        <v>890</v>
      </c>
      <c r="O7911" s="20" t="s">
        <v>13</v>
      </c>
      <c r="P7911" s="21" t="s">
        <v>13</v>
      </c>
      <c r="Q7911" s="21" t="s">
        <v>16738</v>
      </c>
      <c r="R7911" s="21" t="s">
        <v>16738</v>
      </c>
      <c r="S7911" s="21" t="s">
        <v>16738</v>
      </c>
      <c r="T7911" s="21" t="s">
        <v>16738</v>
      </c>
      <c r="U7911" s="21">
        <v>1</v>
      </c>
      <c r="V7911" s="21"/>
      <c r="W7911" s="21"/>
      <c r="X7911" s="21"/>
    </row>
    <row r="7912" spans="1:24" x14ac:dyDescent="0.25">
      <c r="A7912" s="17">
        <v>2022</v>
      </c>
      <c r="B7912" s="17" t="s">
        <v>9</v>
      </c>
      <c r="C7912" s="17" t="s">
        <v>2587</v>
      </c>
      <c r="D7912" s="17" t="s">
        <v>17006</v>
      </c>
      <c r="E7912" s="17">
        <v>595</v>
      </c>
      <c r="F7912" s="17">
        <v>9</v>
      </c>
      <c r="G7912" s="17" t="s">
        <v>421</v>
      </c>
      <c r="H7912" s="17" t="s">
        <v>2579</v>
      </c>
      <c r="I7912" s="17">
        <v>49.999999999999986</v>
      </c>
      <c r="J7912" s="17">
        <v>1</v>
      </c>
      <c r="K7912" s="18">
        <v>0.70833333333333337</v>
      </c>
      <c r="L7912" s="19">
        <v>0.70833333333333337</v>
      </c>
      <c r="M7912" s="20">
        <v>1020</v>
      </c>
      <c r="N7912" s="20">
        <v>1070</v>
      </c>
      <c r="O7912" s="20" t="s">
        <v>19</v>
      </c>
      <c r="P7912" s="21" t="s">
        <v>19</v>
      </c>
      <c r="Q7912" s="21" t="s">
        <v>16738</v>
      </c>
      <c r="R7912" s="21" t="s">
        <v>16738</v>
      </c>
      <c r="S7912" s="21" t="s">
        <v>16738</v>
      </c>
      <c r="T7912" s="21" t="s">
        <v>16738</v>
      </c>
      <c r="U7912" s="21">
        <v>1</v>
      </c>
      <c r="V7912" s="21"/>
      <c r="W7912" s="21"/>
      <c r="X7912" s="21"/>
    </row>
    <row r="7913" spans="1:24" x14ac:dyDescent="0.25">
      <c r="A7913" s="17">
        <v>2022</v>
      </c>
      <c r="B7913" s="17" t="s">
        <v>9</v>
      </c>
      <c r="C7913" s="17" t="s">
        <v>2588</v>
      </c>
      <c r="D7913" s="17" t="s">
        <v>17006</v>
      </c>
      <c r="E7913" s="17">
        <v>595</v>
      </c>
      <c r="F7913" s="17">
        <v>0</v>
      </c>
      <c r="G7913" s="17" t="s">
        <v>421</v>
      </c>
      <c r="H7913" s="17" t="s">
        <v>2579</v>
      </c>
      <c r="I7913" s="17">
        <v>49.999999999999986</v>
      </c>
      <c r="J7913" s="17">
        <v>1</v>
      </c>
      <c r="K7913" s="18">
        <v>0.45833333333333331</v>
      </c>
      <c r="L7913" s="19">
        <v>0.45833333333333331</v>
      </c>
      <c r="M7913" s="20">
        <v>660</v>
      </c>
      <c r="N7913" s="20">
        <v>710</v>
      </c>
      <c r="O7913" s="20" t="s">
        <v>46</v>
      </c>
      <c r="P7913" s="21" t="s">
        <v>46</v>
      </c>
      <c r="Q7913" s="21" t="s">
        <v>16738</v>
      </c>
      <c r="R7913" s="21" t="s">
        <v>16738</v>
      </c>
      <c r="S7913" s="21" t="s">
        <v>16738</v>
      </c>
      <c r="T7913" s="21" t="s">
        <v>16738</v>
      </c>
      <c r="U7913" s="21">
        <v>1</v>
      </c>
      <c r="V7913" s="21"/>
      <c r="W7913" s="21"/>
      <c r="X7913" s="21"/>
    </row>
    <row r="7914" spans="1:24" x14ac:dyDescent="0.25">
      <c r="A7914" s="17">
        <v>2022</v>
      </c>
      <c r="B7914" s="17" t="s">
        <v>9</v>
      </c>
      <c r="C7914" s="17" t="s">
        <v>2589</v>
      </c>
      <c r="D7914" s="17" t="s">
        <v>17006</v>
      </c>
      <c r="E7914" s="17">
        <v>595</v>
      </c>
      <c r="F7914" s="17">
        <v>1</v>
      </c>
      <c r="G7914" s="17" t="s">
        <v>421</v>
      </c>
      <c r="H7914" s="17" t="s">
        <v>2579</v>
      </c>
      <c r="I7914" s="17">
        <v>49.999999999999986</v>
      </c>
      <c r="J7914" s="17">
        <v>1</v>
      </c>
      <c r="K7914" s="18">
        <v>0.45833333333333331</v>
      </c>
      <c r="L7914" s="19">
        <v>0.45833333333333331</v>
      </c>
      <c r="M7914" s="20">
        <v>660</v>
      </c>
      <c r="N7914" s="20">
        <v>710</v>
      </c>
      <c r="O7914" s="20" t="s">
        <v>21</v>
      </c>
      <c r="P7914" s="21" t="s">
        <v>21</v>
      </c>
      <c r="Q7914" s="21" t="s">
        <v>16738</v>
      </c>
      <c r="R7914" s="21" t="s">
        <v>16738</v>
      </c>
      <c r="S7914" s="21" t="s">
        <v>16738</v>
      </c>
      <c r="T7914" s="21" t="s">
        <v>16738</v>
      </c>
      <c r="U7914" s="21">
        <v>1</v>
      </c>
      <c r="V7914" s="21"/>
      <c r="W7914" s="21"/>
      <c r="X7914" s="21"/>
    </row>
    <row r="7915" spans="1:24" x14ac:dyDescent="0.25">
      <c r="A7915" s="17">
        <v>2022</v>
      </c>
      <c r="B7915" s="17" t="s">
        <v>9</v>
      </c>
      <c r="C7915" s="17" t="s">
        <v>2608</v>
      </c>
      <c r="D7915" s="17" t="s">
        <v>16741</v>
      </c>
      <c r="E7915" s="17">
        <v>121</v>
      </c>
      <c r="F7915" s="17">
        <v>1</v>
      </c>
      <c r="G7915" s="17" t="s">
        <v>2609</v>
      </c>
      <c r="H7915" s="17" t="s">
        <v>2610</v>
      </c>
      <c r="I7915" s="17">
        <v>49.999999999999986</v>
      </c>
      <c r="J7915" s="17">
        <v>1</v>
      </c>
      <c r="K7915" s="18">
        <v>0.45833333333333331</v>
      </c>
      <c r="L7915" s="19">
        <v>0.45833333333333331</v>
      </c>
      <c r="M7915" s="20">
        <v>660</v>
      </c>
      <c r="N7915" s="20">
        <v>710</v>
      </c>
      <c r="O7915" s="20" t="s">
        <v>21</v>
      </c>
      <c r="P7915" s="21" t="s">
        <v>21</v>
      </c>
      <c r="Q7915" s="21" t="s">
        <v>16738</v>
      </c>
      <c r="R7915" s="21" t="s">
        <v>16738</v>
      </c>
      <c r="S7915" s="21" t="s">
        <v>16738</v>
      </c>
      <c r="T7915" s="21" t="s">
        <v>16738</v>
      </c>
      <c r="U7915" s="21">
        <v>1</v>
      </c>
      <c r="V7915" s="21"/>
      <c r="W7915" s="21"/>
      <c r="X7915" s="21"/>
    </row>
    <row r="7916" spans="1:24" x14ac:dyDescent="0.25">
      <c r="A7916" s="17">
        <v>2022</v>
      </c>
      <c r="B7916" s="17" t="s">
        <v>9</v>
      </c>
      <c r="C7916" s="17" t="s">
        <v>2614</v>
      </c>
      <c r="D7916" s="17" t="s">
        <v>16741</v>
      </c>
      <c r="E7916" s="17">
        <v>321</v>
      </c>
      <c r="F7916" s="17">
        <v>1</v>
      </c>
      <c r="G7916" s="17" t="s">
        <v>2615</v>
      </c>
      <c r="H7916" s="17" t="s">
        <v>2616</v>
      </c>
      <c r="I7916" s="17">
        <v>49.999999999999986</v>
      </c>
      <c r="J7916" s="17">
        <v>1</v>
      </c>
      <c r="K7916" s="18">
        <v>0.33333333333333331</v>
      </c>
      <c r="L7916" s="19">
        <v>0.33333333333333331</v>
      </c>
      <c r="M7916" s="20">
        <v>480</v>
      </c>
      <c r="N7916" s="20">
        <v>530</v>
      </c>
      <c r="O7916" s="20" t="s">
        <v>17</v>
      </c>
      <c r="P7916" s="21" t="s">
        <v>17</v>
      </c>
      <c r="Q7916" s="21" t="s">
        <v>16738</v>
      </c>
      <c r="R7916" s="21" t="s">
        <v>16738</v>
      </c>
      <c r="S7916" s="21" t="s">
        <v>16738</v>
      </c>
      <c r="T7916" s="21" t="s">
        <v>16738</v>
      </c>
      <c r="U7916" s="21">
        <v>1</v>
      </c>
      <c r="V7916" s="21"/>
      <c r="W7916" s="21"/>
      <c r="X7916" s="21"/>
    </row>
    <row r="7917" spans="1:24" x14ac:dyDescent="0.25">
      <c r="A7917" s="17">
        <v>2022</v>
      </c>
      <c r="B7917" s="17" t="s">
        <v>9</v>
      </c>
      <c r="C7917" s="17" t="s">
        <v>2617</v>
      </c>
      <c r="D7917" s="17" t="s">
        <v>16741</v>
      </c>
      <c r="E7917" s="17">
        <v>321</v>
      </c>
      <c r="F7917" s="17">
        <v>2</v>
      </c>
      <c r="G7917" s="17" t="s">
        <v>2615</v>
      </c>
      <c r="H7917" s="17" t="s">
        <v>2616</v>
      </c>
      <c r="I7917" s="17">
        <v>49.999999999999986</v>
      </c>
      <c r="J7917" s="17">
        <v>1</v>
      </c>
      <c r="K7917" s="18">
        <v>0.77083333333333337</v>
      </c>
      <c r="L7917" s="19">
        <v>0.77083333333333337</v>
      </c>
      <c r="M7917" s="20">
        <v>1110</v>
      </c>
      <c r="N7917" s="20">
        <v>1160</v>
      </c>
      <c r="O7917" s="20" t="s">
        <v>19</v>
      </c>
      <c r="P7917" s="21" t="s">
        <v>19</v>
      </c>
      <c r="Q7917" s="21" t="s">
        <v>16738</v>
      </c>
      <c r="R7917" s="21" t="s">
        <v>16738</v>
      </c>
      <c r="S7917" s="21" t="s">
        <v>16738</v>
      </c>
      <c r="T7917" s="21" t="s">
        <v>16738</v>
      </c>
      <c r="U7917" s="21">
        <v>1</v>
      </c>
      <c r="V7917" s="21"/>
      <c r="W7917" s="21"/>
      <c r="X7917" s="21"/>
    </row>
    <row r="7918" spans="1:24" x14ac:dyDescent="0.25">
      <c r="A7918" s="17">
        <v>2022</v>
      </c>
      <c r="B7918" s="17" t="s">
        <v>9</v>
      </c>
      <c r="C7918" s="17" t="s">
        <v>2618</v>
      </c>
      <c r="D7918" s="17" t="s">
        <v>16741</v>
      </c>
      <c r="E7918" s="17">
        <v>321</v>
      </c>
      <c r="F7918" s="17">
        <v>3</v>
      </c>
      <c r="G7918" s="17" t="s">
        <v>2615</v>
      </c>
      <c r="H7918" s="17" t="s">
        <v>2616</v>
      </c>
      <c r="I7918" s="17">
        <v>49.999999999999986</v>
      </c>
      <c r="J7918" s="17">
        <v>1</v>
      </c>
      <c r="K7918" s="18">
        <v>0.33333333333333331</v>
      </c>
      <c r="L7918" s="19">
        <v>0.33333333333333331</v>
      </c>
      <c r="M7918" s="20">
        <v>480</v>
      </c>
      <c r="N7918" s="20">
        <v>530</v>
      </c>
      <c r="O7918" s="20" t="s">
        <v>17</v>
      </c>
      <c r="P7918" s="21" t="s">
        <v>17</v>
      </c>
      <c r="Q7918" s="21" t="s">
        <v>16738</v>
      </c>
      <c r="R7918" s="21" t="s">
        <v>16738</v>
      </c>
      <c r="S7918" s="21" t="s">
        <v>16738</v>
      </c>
      <c r="T7918" s="21" t="s">
        <v>16738</v>
      </c>
      <c r="U7918" s="21">
        <v>1</v>
      </c>
      <c r="V7918" s="21"/>
      <c r="W7918" s="21"/>
      <c r="X7918" s="21"/>
    </row>
    <row r="7919" spans="1:24" x14ac:dyDescent="0.25">
      <c r="A7919" s="17">
        <v>2022</v>
      </c>
      <c r="B7919" s="17" t="s">
        <v>9</v>
      </c>
      <c r="C7919" s="17" t="s">
        <v>2619</v>
      </c>
      <c r="D7919" s="17" t="s">
        <v>16741</v>
      </c>
      <c r="E7919" s="17">
        <v>321</v>
      </c>
      <c r="F7919" s="17">
        <v>4</v>
      </c>
      <c r="G7919" s="17" t="s">
        <v>2615</v>
      </c>
      <c r="H7919" s="17" t="s">
        <v>2616</v>
      </c>
      <c r="I7919" s="17">
        <v>49.999999999999986</v>
      </c>
      <c r="J7919" s="17">
        <v>1</v>
      </c>
      <c r="K7919" s="18">
        <v>0.33333333333333331</v>
      </c>
      <c r="L7919" s="19">
        <v>0.33333333333333331</v>
      </c>
      <c r="M7919" s="20">
        <v>480</v>
      </c>
      <c r="N7919" s="20">
        <v>530</v>
      </c>
      <c r="O7919" s="20" t="s">
        <v>46</v>
      </c>
      <c r="P7919" s="21" t="s">
        <v>46</v>
      </c>
      <c r="Q7919" s="21" t="s">
        <v>16738</v>
      </c>
      <c r="R7919" s="21" t="s">
        <v>16738</v>
      </c>
      <c r="S7919" s="21" t="s">
        <v>16738</v>
      </c>
      <c r="T7919" s="21" t="s">
        <v>16738</v>
      </c>
      <c r="U7919" s="21">
        <v>1</v>
      </c>
      <c r="V7919" s="21"/>
      <c r="W7919" s="21"/>
      <c r="X7919" s="21"/>
    </row>
    <row r="7920" spans="1:24" x14ac:dyDescent="0.25">
      <c r="A7920" s="17">
        <v>2022</v>
      </c>
      <c r="B7920" s="17" t="s">
        <v>9</v>
      </c>
      <c r="C7920" s="17" t="s">
        <v>2642</v>
      </c>
      <c r="D7920" s="17" t="s">
        <v>16741</v>
      </c>
      <c r="E7920" s="17">
        <v>431</v>
      </c>
      <c r="F7920" s="17">
        <v>1</v>
      </c>
      <c r="G7920" s="17" t="s">
        <v>2643</v>
      </c>
      <c r="H7920" s="17" t="s">
        <v>2644</v>
      </c>
      <c r="I7920" s="17">
        <v>49.999999999999986</v>
      </c>
      <c r="J7920" s="17">
        <v>1</v>
      </c>
      <c r="K7920" s="18">
        <v>0.33333333333333331</v>
      </c>
      <c r="L7920" s="19">
        <v>0.33333333333333331</v>
      </c>
      <c r="M7920" s="20">
        <v>480</v>
      </c>
      <c r="N7920" s="20">
        <v>530</v>
      </c>
      <c r="O7920" s="20" t="s">
        <v>21</v>
      </c>
      <c r="P7920" s="21" t="s">
        <v>21</v>
      </c>
      <c r="Q7920" s="21" t="s">
        <v>16738</v>
      </c>
      <c r="R7920" s="21" t="s">
        <v>16738</v>
      </c>
      <c r="S7920" s="21" t="s">
        <v>16738</v>
      </c>
      <c r="T7920" s="21" t="s">
        <v>16738</v>
      </c>
      <c r="U7920" s="21">
        <v>1</v>
      </c>
      <c r="V7920" s="21"/>
      <c r="W7920" s="21"/>
      <c r="X7920" s="21"/>
    </row>
    <row r="7921" spans="1:24" x14ac:dyDescent="0.25">
      <c r="A7921" s="17">
        <v>2022</v>
      </c>
      <c r="B7921" s="17" t="s">
        <v>9</v>
      </c>
      <c r="C7921" s="17" t="s">
        <v>2645</v>
      </c>
      <c r="D7921" s="17" t="s">
        <v>16741</v>
      </c>
      <c r="E7921" s="17">
        <v>431</v>
      </c>
      <c r="F7921" s="17">
        <v>2</v>
      </c>
      <c r="G7921" s="17" t="s">
        <v>2643</v>
      </c>
      <c r="H7921" s="17" t="s">
        <v>2644</v>
      </c>
      <c r="I7921" s="17">
        <v>49.999999999999986</v>
      </c>
      <c r="J7921" s="17">
        <v>1</v>
      </c>
      <c r="K7921" s="18">
        <v>0.39583333333333331</v>
      </c>
      <c r="L7921" s="19">
        <v>0.39583333333333331</v>
      </c>
      <c r="M7921" s="20">
        <v>570</v>
      </c>
      <c r="N7921" s="20">
        <v>620</v>
      </c>
      <c r="O7921" s="20" t="s">
        <v>13</v>
      </c>
      <c r="P7921" s="21" t="s">
        <v>13</v>
      </c>
      <c r="Q7921" s="21" t="s">
        <v>16738</v>
      </c>
      <c r="R7921" s="21" t="s">
        <v>16738</v>
      </c>
      <c r="S7921" s="21" t="s">
        <v>16738</v>
      </c>
      <c r="T7921" s="21" t="s">
        <v>16738</v>
      </c>
      <c r="U7921" s="21">
        <v>1</v>
      </c>
      <c r="V7921" s="21"/>
      <c r="W7921" s="21"/>
      <c r="X7921" s="21"/>
    </row>
    <row r="7922" spans="1:24" x14ac:dyDescent="0.25">
      <c r="A7922" s="17">
        <v>2022</v>
      </c>
      <c r="B7922" s="17" t="s">
        <v>9</v>
      </c>
      <c r="C7922" s="17" t="s">
        <v>2646</v>
      </c>
      <c r="D7922" s="17" t="s">
        <v>16741</v>
      </c>
      <c r="E7922" s="17">
        <v>431</v>
      </c>
      <c r="F7922" s="17">
        <v>3</v>
      </c>
      <c r="G7922" s="17" t="s">
        <v>2643</v>
      </c>
      <c r="H7922" s="17" t="s">
        <v>2644</v>
      </c>
      <c r="I7922" s="17">
        <v>49.999999999999986</v>
      </c>
      <c r="J7922" s="17">
        <v>1</v>
      </c>
      <c r="K7922" s="18">
        <v>0.45833333333333331</v>
      </c>
      <c r="L7922" s="19">
        <v>0.45833333333333331</v>
      </c>
      <c r="M7922" s="20">
        <v>660</v>
      </c>
      <c r="N7922" s="20">
        <v>710</v>
      </c>
      <c r="O7922" s="20" t="s">
        <v>46</v>
      </c>
      <c r="P7922" s="21" t="s">
        <v>46</v>
      </c>
      <c r="Q7922" s="21" t="s">
        <v>16738</v>
      </c>
      <c r="R7922" s="21" t="s">
        <v>16738</v>
      </c>
      <c r="S7922" s="21" t="s">
        <v>16738</v>
      </c>
      <c r="T7922" s="21" t="s">
        <v>16738</v>
      </c>
      <c r="U7922" s="21">
        <v>1</v>
      </c>
      <c r="V7922" s="21"/>
      <c r="W7922" s="21"/>
      <c r="X7922" s="21"/>
    </row>
    <row r="7923" spans="1:24" x14ac:dyDescent="0.25">
      <c r="A7923" s="17">
        <v>2022</v>
      </c>
      <c r="B7923" s="17" t="s">
        <v>9</v>
      </c>
      <c r="C7923" s="17" t="s">
        <v>2647</v>
      </c>
      <c r="D7923" s="17" t="s">
        <v>16741</v>
      </c>
      <c r="E7923" s="17">
        <v>431</v>
      </c>
      <c r="F7923" s="17">
        <v>4</v>
      </c>
      <c r="G7923" s="17" t="s">
        <v>2643</v>
      </c>
      <c r="H7923" s="17" t="s">
        <v>2644</v>
      </c>
      <c r="I7923" s="17">
        <v>49.999999999999986</v>
      </c>
      <c r="J7923" s="17">
        <v>1</v>
      </c>
      <c r="K7923" s="18">
        <v>0.58333333333333337</v>
      </c>
      <c r="L7923" s="19">
        <v>0.58333333333333337</v>
      </c>
      <c r="M7923" s="20">
        <v>840</v>
      </c>
      <c r="N7923" s="20">
        <v>890</v>
      </c>
      <c r="O7923" s="20" t="s">
        <v>21</v>
      </c>
      <c r="P7923" s="21" t="s">
        <v>21</v>
      </c>
      <c r="Q7923" s="21" t="s">
        <v>16738</v>
      </c>
      <c r="R7923" s="21" t="s">
        <v>16738</v>
      </c>
      <c r="S7923" s="21" t="s">
        <v>16738</v>
      </c>
      <c r="T7923" s="21" t="s">
        <v>16738</v>
      </c>
      <c r="U7923" s="21">
        <v>1</v>
      </c>
      <c r="V7923" s="21"/>
      <c r="W7923" s="21"/>
      <c r="X7923" s="21"/>
    </row>
    <row r="7924" spans="1:24" x14ac:dyDescent="0.25">
      <c r="A7924" s="17">
        <v>2022</v>
      </c>
      <c r="B7924" s="17" t="s">
        <v>9</v>
      </c>
      <c r="C7924" s="17" t="s">
        <v>2988</v>
      </c>
      <c r="D7924" s="17" t="s">
        <v>16752</v>
      </c>
      <c r="E7924" s="17">
        <v>492</v>
      </c>
      <c r="F7924" s="17">
        <v>1</v>
      </c>
      <c r="G7924" s="17" t="s">
        <v>2989</v>
      </c>
      <c r="H7924" s="17" t="s">
        <v>2990</v>
      </c>
      <c r="I7924" s="17">
        <v>49.999999999999986</v>
      </c>
      <c r="J7924" s="17">
        <v>1</v>
      </c>
      <c r="K7924" s="18">
        <v>0.27083333333333331</v>
      </c>
      <c r="L7924" s="19">
        <v>0.27083333333333331</v>
      </c>
      <c r="M7924" s="20">
        <v>390</v>
      </c>
      <c r="N7924" s="20">
        <v>440</v>
      </c>
      <c r="O7924" s="20" t="s">
        <v>17</v>
      </c>
      <c r="P7924" s="21" t="s">
        <v>17</v>
      </c>
      <c r="Q7924" s="21" t="s">
        <v>16738</v>
      </c>
      <c r="R7924" s="21" t="s">
        <v>16738</v>
      </c>
      <c r="S7924" s="21" t="s">
        <v>16738</v>
      </c>
      <c r="T7924" s="21" t="s">
        <v>16738</v>
      </c>
      <c r="U7924" s="21">
        <v>1</v>
      </c>
      <c r="V7924" s="21"/>
      <c r="W7924" s="21"/>
      <c r="X7924" s="21"/>
    </row>
    <row r="7925" spans="1:24" x14ac:dyDescent="0.25">
      <c r="A7925" s="17">
        <v>2022</v>
      </c>
      <c r="B7925" s="17" t="s">
        <v>9</v>
      </c>
      <c r="C7925" s="17" t="s">
        <v>3097</v>
      </c>
      <c r="D7925" s="17" t="s">
        <v>16874</v>
      </c>
      <c r="E7925" s="17">
        <v>101</v>
      </c>
      <c r="F7925" s="17">
        <v>1</v>
      </c>
      <c r="G7925" s="17" t="s">
        <v>3098</v>
      </c>
      <c r="H7925" s="17" t="s">
        <v>3099</v>
      </c>
      <c r="I7925" s="17">
        <v>49.999999999999986</v>
      </c>
      <c r="J7925" s="17">
        <v>1</v>
      </c>
      <c r="K7925" s="18">
        <v>0.45833333333333331</v>
      </c>
      <c r="L7925" s="19">
        <v>0.45833333333333331</v>
      </c>
      <c r="M7925" s="20">
        <v>660</v>
      </c>
      <c r="N7925" s="20">
        <v>710</v>
      </c>
      <c r="O7925" s="20" t="s">
        <v>15</v>
      </c>
      <c r="P7925" s="21" t="s">
        <v>15</v>
      </c>
      <c r="Q7925" s="21" t="s">
        <v>16738</v>
      </c>
      <c r="R7925" s="21" t="s">
        <v>16738</v>
      </c>
      <c r="S7925" s="21" t="s">
        <v>16738</v>
      </c>
      <c r="T7925" s="21" t="s">
        <v>16738</v>
      </c>
      <c r="U7925" s="21">
        <v>1</v>
      </c>
      <c r="V7925" s="21"/>
      <c r="W7925" s="21"/>
      <c r="X7925" s="21"/>
    </row>
    <row r="7926" spans="1:24" x14ac:dyDescent="0.25">
      <c r="A7926" s="17">
        <v>2022</v>
      </c>
      <c r="B7926" s="17" t="s">
        <v>9</v>
      </c>
      <c r="C7926" s="17" t="s">
        <v>3100</v>
      </c>
      <c r="D7926" s="17" t="s">
        <v>16874</v>
      </c>
      <c r="E7926" s="17">
        <v>101</v>
      </c>
      <c r="F7926" s="17">
        <v>2</v>
      </c>
      <c r="G7926" s="17" t="s">
        <v>3098</v>
      </c>
      <c r="H7926" s="17" t="s">
        <v>3099</v>
      </c>
      <c r="I7926" s="17">
        <v>49.999999999999986</v>
      </c>
      <c r="J7926" s="17">
        <v>1</v>
      </c>
      <c r="K7926" s="18">
        <v>0.27083333333333331</v>
      </c>
      <c r="L7926" s="19">
        <v>0.27083333333333331</v>
      </c>
      <c r="M7926" s="20">
        <v>390</v>
      </c>
      <c r="N7926" s="20">
        <v>440</v>
      </c>
      <c r="O7926" s="20" t="s">
        <v>15</v>
      </c>
      <c r="P7926" s="21" t="s">
        <v>15</v>
      </c>
      <c r="Q7926" s="21" t="s">
        <v>16738</v>
      </c>
      <c r="R7926" s="21" t="s">
        <v>16738</v>
      </c>
      <c r="S7926" s="21" t="s">
        <v>16738</v>
      </c>
      <c r="T7926" s="21" t="s">
        <v>16738</v>
      </c>
      <c r="U7926" s="21">
        <v>1</v>
      </c>
      <c r="V7926" s="21"/>
      <c r="W7926" s="21"/>
      <c r="X7926" s="21"/>
    </row>
    <row r="7927" spans="1:24" x14ac:dyDescent="0.25">
      <c r="A7927" s="17">
        <v>2022</v>
      </c>
      <c r="B7927" s="17" t="s">
        <v>9</v>
      </c>
      <c r="C7927" s="17" t="s">
        <v>3101</v>
      </c>
      <c r="D7927" s="17" t="s">
        <v>16874</v>
      </c>
      <c r="E7927" s="17">
        <v>101</v>
      </c>
      <c r="F7927" s="17">
        <v>3</v>
      </c>
      <c r="G7927" s="17" t="s">
        <v>3098</v>
      </c>
      <c r="H7927" s="17" t="s">
        <v>3099</v>
      </c>
      <c r="I7927" s="17">
        <v>49.999999999999986</v>
      </c>
      <c r="J7927" s="17">
        <v>1</v>
      </c>
      <c r="K7927" s="18">
        <v>0.64583333333333337</v>
      </c>
      <c r="L7927" s="19">
        <v>0.64583333333333337</v>
      </c>
      <c r="M7927" s="20">
        <v>930</v>
      </c>
      <c r="N7927" s="20">
        <v>980</v>
      </c>
      <c r="O7927" s="20" t="s">
        <v>15</v>
      </c>
      <c r="P7927" s="21" t="s">
        <v>15</v>
      </c>
      <c r="Q7927" s="21" t="s">
        <v>16738</v>
      </c>
      <c r="R7927" s="21" t="s">
        <v>16738</v>
      </c>
      <c r="S7927" s="21" t="s">
        <v>16738</v>
      </c>
      <c r="T7927" s="21" t="s">
        <v>16738</v>
      </c>
      <c r="U7927" s="21">
        <v>1</v>
      </c>
      <c r="V7927" s="21"/>
      <c r="W7927" s="21"/>
      <c r="X7927" s="21"/>
    </row>
    <row r="7928" spans="1:24" x14ac:dyDescent="0.25">
      <c r="A7928" s="17">
        <v>2022</v>
      </c>
      <c r="B7928" s="17" t="s">
        <v>9</v>
      </c>
      <c r="C7928" s="17" t="s">
        <v>3102</v>
      </c>
      <c r="D7928" s="17" t="s">
        <v>16874</v>
      </c>
      <c r="E7928" s="17">
        <v>101</v>
      </c>
      <c r="F7928" s="17">
        <v>4</v>
      </c>
      <c r="G7928" s="17" t="s">
        <v>3098</v>
      </c>
      <c r="H7928" s="17" t="s">
        <v>3099</v>
      </c>
      <c r="I7928" s="17">
        <v>49.999999999999986</v>
      </c>
      <c r="J7928" s="17">
        <v>1</v>
      </c>
      <c r="K7928" s="18">
        <v>0.33333333333333331</v>
      </c>
      <c r="L7928" s="19">
        <v>0.33333333333333331</v>
      </c>
      <c r="M7928" s="20">
        <v>480</v>
      </c>
      <c r="N7928" s="20">
        <v>530</v>
      </c>
      <c r="O7928" s="20" t="s">
        <v>15</v>
      </c>
      <c r="P7928" s="21" t="s">
        <v>15</v>
      </c>
      <c r="Q7928" s="21" t="s">
        <v>16738</v>
      </c>
      <c r="R7928" s="21" t="s">
        <v>16738</v>
      </c>
      <c r="S7928" s="21" t="s">
        <v>16738</v>
      </c>
      <c r="T7928" s="21" t="s">
        <v>16738</v>
      </c>
      <c r="U7928" s="21">
        <v>1</v>
      </c>
      <c r="V7928" s="21"/>
      <c r="W7928" s="21"/>
      <c r="X7928" s="21"/>
    </row>
    <row r="7929" spans="1:24" x14ac:dyDescent="0.25">
      <c r="A7929" s="17">
        <v>2022</v>
      </c>
      <c r="B7929" s="17" t="s">
        <v>9</v>
      </c>
      <c r="C7929" s="17" t="s">
        <v>3103</v>
      </c>
      <c r="D7929" s="17" t="s">
        <v>16874</v>
      </c>
      <c r="E7929" s="17">
        <v>101</v>
      </c>
      <c r="F7929" s="17">
        <v>5</v>
      </c>
      <c r="G7929" s="17" t="s">
        <v>3098</v>
      </c>
      <c r="H7929" s="17" t="s">
        <v>3099</v>
      </c>
      <c r="I7929" s="17">
        <v>49.999999999999986</v>
      </c>
      <c r="J7929" s="17">
        <v>1</v>
      </c>
      <c r="K7929" s="18">
        <v>0.45833333333333331</v>
      </c>
      <c r="L7929" s="19">
        <v>0.45833333333333331</v>
      </c>
      <c r="M7929" s="20">
        <v>660</v>
      </c>
      <c r="N7929" s="20">
        <v>710</v>
      </c>
      <c r="O7929" s="20" t="s">
        <v>19</v>
      </c>
      <c r="P7929" s="21" t="s">
        <v>19</v>
      </c>
      <c r="Q7929" s="21" t="s">
        <v>16738</v>
      </c>
      <c r="R7929" s="21" t="s">
        <v>16738</v>
      </c>
      <c r="S7929" s="21" t="s">
        <v>16738</v>
      </c>
      <c r="T7929" s="21" t="s">
        <v>16738</v>
      </c>
      <c r="U7929" s="21">
        <v>1</v>
      </c>
      <c r="V7929" s="21"/>
      <c r="W7929" s="21"/>
      <c r="X7929" s="21"/>
    </row>
    <row r="7930" spans="1:24" x14ac:dyDescent="0.25">
      <c r="A7930" s="17">
        <v>2022</v>
      </c>
      <c r="B7930" s="17" t="s">
        <v>9</v>
      </c>
      <c r="C7930" s="17" t="s">
        <v>3104</v>
      </c>
      <c r="D7930" s="17" t="s">
        <v>16874</v>
      </c>
      <c r="E7930" s="17">
        <v>101</v>
      </c>
      <c r="F7930" s="17">
        <v>6</v>
      </c>
      <c r="G7930" s="17" t="s">
        <v>3098</v>
      </c>
      <c r="H7930" s="17" t="s">
        <v>3099</v>
      </c>
      <c r="I7930" s="17">
        <v>49.999999999999986</v>
      </c>
      <c r="J7930" s="17">
        <v>1</v>
      </c>
      <c r="K7930" s="18">
        <v>0.64583333333333337</v>
      </c>
      <c r="L7930" s="19">
        <v>0.64583333333333337</v>
      </c>
      <c r="M7930" s="20">
        <v>930</v>
      </c>
      <c r="N7930" s="20">
        <v>980</v>
      </c>
      <c r="O7930" s="20" t="s">
        <v>15</v>
      </c>
      <c r="P7930" s="21" t="s">
        <v>15</v>
      </c>
      <c r="Q7930" s="21" t="s">
        <v>16738</v>
      </c>
      <c r="R7930" s="21" t="s">
        <v>16738</v>
      </c>
      <c r="S7930" s="21" t="s">
        <v>16738</v>
      </c>
      <c r="T7930" s="21" t="s">
        <v>16738</v>
      </c>
      <c r="U7930" s="21">
        <v>1</v>
      </c>
      <c r="V7930" s="21"/>
      <c r="W7930" s="21"/>
      <c r="X7930" s="21"/>
    </row>
    <row r="7931" spans="1:24" x14ac:dyDescent="0.25">
      <c r="A7931" s="17">
        <v>2022</v>
      </c>
      <c r="B7931" s="17" t="s">
        <v>9</v>
      </c>
      <c r="C7931" s="17" t="s">
        <v>3105</v>
      </c>
      <c r="D7931" s="17" t="s">
        <v>16874</v>
      </c>
      <c r="E7931" s="17">
        <v>101</v>
      </c>
      <c r="F7931" s="17">
        <v>7</v>
      </c>
      <c r="G7931" s="17" t="s">
        <v>3098</v>
      </c>
      <c r="H7931" s="17" t="s">
        <v>3099</v>
      </c>
      <c r="I7931" s="17">
        <v>49.999999999999986</v>
      </c>
      <c r="J7931" s="17">
        <v>1</v>
      </c>
      <c r="K7931" s="18">
        <v>0.58333333333333337</v>
      </c>
      <c r="L7931" s="19">
        <v>0.58333333333333337</v>
      </c>
      <c r="M7931" s="20">
        <v>840</v>
      </c>
      <c r="N7931" s="20">
        <v>890</v>
      </c>
      <c r="O7931" s="20" t="s">
        <v>15</v>
      </c>
      <c r="P7931" s="21" t="s">
        <v>15</v>
      </c>
      <c r="Q7931" s="21" t="s">
        <v>16738</v>
      </c>
      <c r="R7931" s="21" t="s">
        <v>16738</v>
      </c>
      <c r="S7931" s="21" t="s">
        <v>16738</v>
      </c>
      <c r="T7931" s="21" t="s">
        <v>16738</v>
      </c>
      <c r="U7931" s="21">
        <v>1</v>
      </c>
      <c r="V7931" s="21"/>
      <c r="W7931" s="21"/>
      <c r="X7931" s="21"/>
    </row>
    <row r="7932" spans="1:24" x14ac:dyDescent="0.25">
      <c r="A7932" s="17">
        <v>2022</v>
      </c>
      <c r="B7932" s="17" t="s">
        <v>9</v>
      </c>
      <c r="C7932" s="17" t="s">
        <v>3106</v>
      </c>
      <c r="D7932" s="17" t="s">
        <v>16874</v>
      </c>
      <c r="E7932" s="17">
        <v>101</v>
      </c>
      <c r="F7932" s="17">
        <v>8</v>
      </c>
      <c r="G7932" s="17" t="s">
        <v>3098</v>
      </c>
      <c r="H7932" s="17" t="s">
        <v>3099</v>
      </c>
      <c r="I7932" s="17">
        <v>49.999999999999986</v>
      </c>
      <c r="J7932" s="17">
        <v>1</v>
      </c>
      <c r="K7932" s="18">
        <v>0.52083333333333337</v>
      </c>
      <c r="L7932" s="19">
        <v>0.52083333333333337</v>
      </c>
      <c r="M7932" s="20">
        <v>750</v>
      </c>
      <c r="N7932" s="20">
        <v>800</v>
      </c>
      <c r="O7932" s="20" t="s">
        <v>46</v>
      </c>
      <c r="P7932" s="21" t="s">
        <v>46</v>
      </c>
      <c r="Q7932" s="21" t="s">
        <v>16738</v>
      </c>
      <c r="R7932" s="21" t="s">
        <v>16738</v>
      </c>
      <c r="S7932" s="21" t="s">
        <v>16738</v>
      </c>
      <c r="T7932" s="21" t="s">
        <v>16738</v>
      </c>
      <c r="U7932" s="21">
        <v>1</v>
      </c>
      <c r="V7932" s="21"/>
      <c r="W7932" s="21"/>
      <c r="X7932" s="21"/>
    </row>
    <row r="7933" spans="1:24" x14ac:dyDescent="0.25">
      <c r="A7933" s="17">
        <v>2022</v>
      </c>
      <c r="B7933" s="17" t="s">
        <v>9</v>
      </c>
      <c r="C7933" s="17" t="s">
        <v>3107</v>
      </c>
      <c r="D7933" s="17" t="s">
        <v>16874</v>
      </c>
      <c r="E7933" s="17">
        <v>101</v>
      </c>
      <c r="F7933" s="17">
        <v>9</v>
      </c>
      <c r="G7933" s="17" t="s">
        <v>3098</v>
      </c>
      <c r="H7933" s="17" t="s">
        <v>3099</v>
      </c>
      <c r="I7933" s="17">
        <v>49.999999999999986</v>
      </c>
      <c r="J7933" s="17">
        <v>1</v>
      </c>
      <c r="K7933" s="18">
        <v>0.77083333333333337</v>
      </c>
      <c r="L7933" s="19">
        <v>0.77083333333333337</v>
      </c>
      <c r="M7933" s="20">
        <v>1110</v>
      </c>
      <c r="N7933" s="20">
        <v>1160</v>
      </c>
      <c r="O7933" s="20" t="s">
        <v>15</v>
      </c>
      <c r="P7933" s="21" t="s">
        <v>15</v>
      </c>
      <c r="Q7933" s="21" t="s">
        <v>16738</v>
      </c>
      <c r="R7933" s="21" t="s">
        <v>16738</v>
      </c>
      <c r="S7933" s="21" t="s">
        <v>16738</v>
      </c>
      <c r="T7933" s="21" t="s">
        <v>16738</v>
      </c>
      <c r="U7933" s="21">
        <v>1</v>
      </c>
      <c r="V7933" s="21"/>
      <c r="W7933" s="21"/>
      <c r="X7933" s="21"/>
    </row>
    <row r="7934" spans="1:24" x14ac:dyDescent="0.25">
      <c r="A7934" s="17">
        <v>2022</v>
      </c>
      <c r="B7934" s="17" t="s">
        <v>9</v>
      </c>
      <c r="C7934" s="17" t="s">
        <v>3108</v>
      </c>
      <c r="D7934" s="17" t="s">
        <v>16874</v>
      </c>
      <c r="E7934" s="17">
        <v>101</v>
      </c>
      <c r="F7934" s="17">
        <v>0</v>
      </c>
      <c r="G7934" s="17" t="s">
        <v>3098</v>
      </c>
      <c r="H7934" s="17" t="s">
        <v>3099</v>
      </c>
      <c r="I7934" s="17">
        <v>49.999999999999986</v>
      </c>
      <c r="J7934" s="17">
        <v>1</v>
      </c>
      <c r="K7934" s="18">
        <v>0.45833333333333331</v>
      </c>
      <c r="L7934" s="19">
        <v>0.45833333333333331</v>
      </c>
      <c r="M7934" s="20">
        <v>660</v>
      </c>
      <c r="N7934" s="20">
        <v>710</v>
      </c>
      <c r="O7934" s="20" t="s">
        <v>19</v>
      </c>
      <c r="P7934" s="21" t="s">
        <v>19</v>
      </c>
      <c r="Q7934" s="21" t="s">
        <v>16738</v>
      </c>
      <c r="R7934" s="21" t="s">
        <v>16738</v>
      </c>
      <c r="S7934" s="21" t="s">
        <v>16738</v>
      </c>
      <c r="T7934" s="21" t="s">
        <v>16738</v>
      </c>
      <c r="U7934" s="21">
        <v>1</v>
      </c>
      <c r="V7934" s="21"/>
      <c r="W7934" s="21"/>
      <c r="X7934" s="21"/>
    </row>
    <row r="7935" spans="1:24" x14ac:dyDescent="0.25">
      <c r="A7935" s="17">
        <v>2022</v>
      </c>
      <c r="B7935" s="17" t="s">
        <v>9</v>
      </c>
      <c r="C7935" s="17" t="s">
        <v>3233</v>
      </c>
      <c r="D7935" s="17" t="s">
        <v>16874</v>
      </c>
      <c r="E7935" s="17">
        <v>573</v>
      </c>
      <c r="F7935" s="17">
        <v>1</v>
      </c>
      <c r="G7935" s="17" t="s">
        <v>3234</v>
      </c>
      <c r="H7935" s="17" t="s">
        <v>3235</v>
      </c>
      <c r="I7935" s="17">
        <v>49.999999999999986</v>
      </c>
      <c r="J7935" s="17">
        <v>1</v>
      </c>
      <c r="K7935" s="18">
        <v>0.70833333333333337</v>
      </c>
      <c r="L7935" s="19">
        <v>0.70833333333333337</v>
      </c>
      <c r="M7935" s="20">
        <v>1020</v>
      </c>
      <c r="N7935" s="20">
        <v>1070</v>
      </c>
      <c r="O7935" s="20" t="s">
        <v>15</v>
      </c>
      <c r="P7935" s="21" t="s">
        <v>15</v>
      </c>
      <c r="Q7935" s="21" t="s">
        <v>16738</v>
      </c>
      <c r="R7935" s="21" t="s">
        <v>16738</v>
      </c>
      <c r="S7935" s="21" t="s">
        <v>16738</v>
      </c>
      <c r="T7935" s="21" t="s">
        <v>16738</v>
      </c>
      <c r="U7935" s="21">
        <v>1</v>
      </c>
      <c r="V7935" s="21"/>
      <c r="W7935" s="21"/>
      <c r="X7935" s="21"/>
    </row>
    <row r="7936" spans="1:24" x14ac:dyDescent="0.25">
      <c r="A7936" s="17">
        <v>2022</v>
      </c>
      <c r="B7936" s="17" t="s">
        <v>9</v>
      </c>
      <c r="C7936" s="17" t="s">
        <v>3236</v>
      </c>
      <c r="D7936" s="17" t="s">
        <v>16874</v>
      </c>
      <c r="E7936" s="17">
        <v>573</v>
      </c>
      <c r="F7936" s="17">
        <v>2</v>
      </c>
      <c r="G7936" s="17" t="s">
        <v>3234</v>
      </c>
      <c r="H7936" s="17" t="s">
        <v>3235</v>
      </c>
      <c r="I7936" s="17">
        <v>49.999999999999986</v>
      </c>
      <c r="J7936" s="17">
        <v>1</v>
      </c>
      <c r="K7936" s="18">
        <v>0.77083333333333337</v>
      </c>
      <c r="L7936" s="19">
        <v>0.77083333333333337</v>
      </c>
      <c r="M7936" s="20">
        <v>1110</v>
      </c>
      <c r="N7936" s="20">
        <v>1160</v>
      </c>
      <c r="O7936" s="20" t="s">
        <v>17</v>
      </c>
      <c r="P7936" s="21" t="s">
        <v>17</v>
      </c>
      <c r="Q7936" s="21" t="s">
        <v>16738</v>
      </c>
      <c r="R7936" s="21" t="s">
        <v>16738</v>
      </c>
      <c r="S7936" s="21" t="s">
        <v>16738</v>
      </c>
      <c r="T7936" s="21" t="s">
        <v>16738</v>
      </c>
      <c r="U7936" s="21">
        <v>1</v>
      </c>
      <c r="V7936" s="21"/>
      <c r="W7936" s="21"/>
      <c r="X7936" s="21"/>
    </row>
    <row r="7937" spans="1:24" x14ac:dyDescent="0.25">
      <c r="A7937" s="17">
        <v>2022</v>
      </c>
      <c r="B7937" s="17" t="s">
        <v>9</v>
      </c>
      <c r="C7937" s="17" t="s">
        <v>3237</v>
      </c>
      <c r="D7937" s="17" t="s">
        <v>16874</v>
      </c>
      <c r="E7937" s="17">
        <v>573</v>
      </c>
      <c r="F7937" s="17">
        <v>3</v>
      </c>
      <c r="G7937" s="17" t="s">
        <v>3234</v>
      </c>
      <c r="H7937" s="17" t="s">
        <v>3235</v>
      </c>
      <c r="I7937" s="17">
        <v>49.999999999999986</v>
      </c>
      <c r="J7937" s="17">
        <v>1</v>
      </c>
      <c r="K7937" s="18">
        <v>0.39583333333333331</v>
      </c>
      <c r="L7937" s="19">
        <v>0.39583333333333331</v>
      </c>
      <c r="M7937" s="20">
        <v>570</v>
      </c>
      <c r="N7937" s="20">
        <v>620</v>
      </c>
      <c r="O7937" s="20" t="s">
        <v>21</v>
      </c>
      <c r="P7937" s="21" t="s">
        <v>21</v>
      </c>
      <c r="Q7937" s="21" t="s">
        <v>16738</v>
      </c>
      <c r="R7937" s="21" t="s">
        <v>16738</v>
      </c>
      <c r="S7937" s="21" t="s">
        <v>16738</v>
      </c>
      <c r="T7937" s="21" t="s">
        <v>16738</v>
      </c>
      <c r="U7937" s="21">
        <v>1</v>
      </c>
      <c r="V7937" s="21"/>
      <c r="W7937" s="21"/>
      <c r="X7937" s="21"/>
    </row>
    <row r="7938" spans="1:24" x14ac:dyDescent="0.25">
      <c r="A7938" s="17">
        <v>2022</v>
      </c>
      <c r="B7938" s="17" t="s">
        <v>9</v>
      </c>
      <c r="C7938" s="17" t="s">
        <v>3248</v>
      </c>
      <c r="D7938" s="17" t="s">
        <v>16874</v>
      </c>
      <c r="E7938" s="17">
        <v>591</v>
      </c>
      <c r="F7938" s="17">
        <v>1</v>
      </c>
      <c r="G7938" s="17" t="s">
        <v>421</v>
      </c>
      <c r="H7938" s="17" t="s">
        <v>3249</v>
      </c>
      <c r="I7938" s="17">
        <v>49.999999999999986</v>
      </c>
      <c r="J7938" s="17">
        <v>1</v>
      </c>
      <c r="K7938" s="18">
        <v>0.77083333333333337</v>
      </c>
      <c r="L7938" s="19">
        <v>0.77083333333333337</v>
      </c>
      <c r="M7938" s="20">
        <v>1110</v>
      </c>
      <c r="N7938" s="20">
        <v>1160</v>
      </c>
      <c r="O7938" s="20" t="s">
        <v>17</v>
      </c>
      <c r="P7938" s="21" t="s">
        <v>17</v>
      </c>
      <c r="Q7938" s="21" t="s">
        <v>16738</v>
      </c>
      <c r="R7938" s="21" t="s">
        <v>16738</v>
      </c>
      <c r="S7938" s="21" t="s">
        <v>16738</v>
      </c>
      <c r="T7938" s="21" t="s">
        <v>16738</v>
      </c>
      <c r="U7938" s="21">
        <v>1</v>
      </c>
      <c r="V7938" s="21"/>
      <c r="W7938" s="21"/>
      <c r="X7938" s="21"/>
    </row>
    <row r="7939" spans="1:24" x14ac:dyDescent="0.25">
      <c r="A7939" s="17">
        <v>2022</v>
      </c>
      <c r="B7939" s="17" t="s">
        <v>9</v>
      </c>
      <c r="C7939" s="17" t="s">
        <v>3264</v>
      </c>
      <c r="D7939" s="17" t="s">
        <v>16858</v>
      </c>
      <c r="E7939" s="17">
        <v>205</v>
      </c>
      <c r="F7939" s="17">
        <v>1</v>
      </c>
      <c r="G7939" s="17" t="s">
        <v>3265</v>
      </c>
      <c r="H7939" s="17" t="s">
        <v>3266</v>
      </c>
      <c r="I7939" s="17">
        <v>49.999999999999986</v>
      </c>
      <c r="J7939" s="17">
        <v>1</v>
      </c>
      <c r="K7939" s="18">
        <v>0.33333333333333331</v>
      </c>
      <c r="L7939" s="19">
        <v>0.33333333333333331</v>
      </c>
      <c r="M7939" s="20">
        <v>480</v>
      </c>
      <c r="N7939" s="20">
        <v>530</v>
      </c>
      <c r="O7939" s="20" t="s">
        <v>13</v>
      </c>
      <c r="P7939" s="21" t="s">
        <v>13</v>
      </c>
      <c r="Q7939" s="21" t="s">
        <v>16738</v>
      </c>
      <c r="R7939" s="21" t="s">
        <v>16738</v>
      </c>
      <c r="S7939" s="21" t="s">
        <v>16738</v>
      </c>
      <c r="T7939" s="21" t="s">
        <v>16738</v>
      </c>
      <c r="U7939" s="21">
        <v>1</v>
      </c>
      <c r="V7939" s="21"/>
      <c r="W7939" s="21"/>
      <c r="X7939" s="21"/>
    </row>
    <row r="7940" spans="1:24" x14ac:dyDescent="0.25">
      <c r="A7940" s="17">
        <v>2022</v>
      </c>
      <c r="B7940" s="17" t="s">
        <v>9</v>
      </c>
      <c r="C7940" s="17" t="s">
        <v>3449</v>
      </c>
      <c r="D7940" s="17" t="s">
        <v>17117</v>
      </c>
      <c r="E7940" s="17">
        <v>224</v>
      </c>
      <c r="F7940" s="17">
        <v>1</v>
      </c>
      <c r="G7940" s="17" t="s">
        <v>3450</v>
      </c>
      <c r="H7940" s="17" t="s">
        <v>3451</v>
      </c>
      <c r="I7940" s="17">
        <v>49.999999999999986</v>
      </c>
      <c r="J7940" s="17">
        <v>1</v>
      </c>
      <c r="K7940" s="18">
        <v>0.52083333333333337</v>
      </c>
      <c r="L7940" s="19">
        <v>0.52083333333333337</v>
      </c>
      <c r="M7940" s="20">
        <v>750</v>
      </c>
      <c r="N7940" s="20">
        <v>800</v>
      </c>
      <c r="O7940" s="20" t="s">
        <v>19</v>
      </c>
      <c r="P7940" s="21" t="s">
        <v>19</v>
      </c>
      <c r="Q7940" s="21" t="s">
        <v>16738</v>
      </c>
      <c r="R7940" s="21" t="s">
        <v>16738</v>
      </c>
      <c r="S7940" s="21" t="s">
        <v>16738</v>
      </c>
      <c r="T7940" s="21" t="s">
        <v>16738</v>
      </c>
      <c r="U7940" s="21">
        <v>1</v>
      </c>
      <c r="V7940" s="21"/>
      <c r="W7940" s="21"/>
      <c r="X7940" s="21"/>
    </row>
    <row r="7941" spans="1:24" x14ac:dyDescent="0.25">
      <c r="A7941" s="17">
        <v>2022</v>
      </c>
      <c r="B7941" s="17" t="s">
        <v>9</v>
      </c>
      <c r="C7941" s="17" t="s">
        <v>3452</v>
      </c>
      <c r="D7941" s="17" t="s">
        <v>17117</v>
      </c>
      <c r="E7941" s="17">
        <v>224</v>
      </c>
      <c r="F7941" s="17">
        <v>2</v>
      </c>
      <c r="G7941" s="17" t="s">
        <v>3450</v>
      </c>
      <c r="H7941" s="17" t="s">
        <v>3451</v>
      </c>
      <c r="I7941" s="17">
        <v>49.999999999999986</v>
      </c>
      <c r="J7941" s="17">
        <v>1</v>
      </c>
      <c r="K7941" s="18">
        <v>0.64583333333333337</v>
      </c>
      <c r="L7941" s="19">
        <v>0.64583333333333337</v>
      </c>
      <c r="M7941" s="20">
        <v>930</v>
      </c>
      <c r="N7941" s="20">
        <v>980</v>
      </c>
      <c r="O7941" s="20" t="s">
        <v>19</v>
      </c>
      <c r="P7941" s="21" t="s">
        <v>19</v>
      </c>
      <c r="Q7941" s="21" t="s">
        <v>16738</v>
      </c>
      <c r="R7941" s="21" t="s">
        <v>16738</v>
      </c>
      <c r="S7941" s="21" t="s">
        <v>16738</v>
      </c>
      <c r="T7941" s="21" t="s">
        <v>16738</v>
      </c>
      <c r="U7941" s="21">
        <v>1</v>
      </c>
      <c r="V7941" s="21"/>
      <c r="W7941" s="21"/>
      <c r="X7941" s="21"/>
    </row>
    <row r="7942" spans="1:24" x14ac:dyDescent="0.25">
      <c r="A7942" s="17">
        <v>2022</v>
      </c>
      <c r="B7942" s="17" t="s">
        <v>9</v>
      </c>
      <c r="C7942" s="17" t="s">
        <v>3453</v>
      </c>
      <c r="D7942" s="17" t="s">
        <v>17117</v>
      </c>
      <c r="E7942" s="17">
        <v>224</v>
      </c>
      <c r="F7942" s="17">
        <v>3</v>
      </c>
      <c r="G7942" s="17" t="s">
        <v>3450</v>
      </c>
      <c r="H7942" s="17" t="s">
        <v>3451</v>
      </c>
      <c r="I7942" s="17">
        <v>49.999999999999986</v>
      </c>
      <c r="J7942" s="17">
        <v>1</v>
      </c>
      <c r="K7942" s="18">
        <v>0.64583333333333337</v>
      </c>
      <c r="L7942" s="19">
        <v>0.64583333333333337</v>
      </c>
      <c r="M7942" s="20">
        <v>930</v>
      </c>
      <c r="N7942" s="20">
        <v>980</v>
      </c>
      <c r="O7942" s="20" t="s">
        <v>46</v>
      </c>
      <c r="P7942" s="21" t="s">
        <v>46</v>
      </c>
      <c r="Q7942" s="21" t="s">
        <v>16738</v>
      </c>
      <c r="R7942" s="21" t="s">
        <v>16738</v>
      </c>
      <c r="S7942" s="21" t="s">
        <v>16738</v>
      </c>
      <c r="T7942" s="21" t="s">
        <v>16738</v>
      </c>
      <c r="U7942" s="21">
        <v>1</v>
      </c>
      <c r="V7942" s="21"/>
      <c r="W7942" s="21"/>
      <c r="X7942" s="21"/>
    </row>
    <row r="7943" spans="1:24" x14ac:dyDescent="0.25">
      <c r="A7943" s="17">
        <v>2022</v>
      </c>
      <c r="B7943" s="17" t="s">
        <v>9</v>
      </c>
      <c r="C7943" s="17" t="s">
        <v>3454</v>
      </c>
      <c r="D7943" s="17" t="s">
        <v>17117</v>
      </c>
      <c r="E7943" s="17">
        <v>224</v>
      </c>
      <c r="F7943" s="17">
        <v>4</v>
      </c>
      <c r="G7943" s="17" t="s">
        <v>3450</v>
      </c>
      <c r="H7943" s="17" t="s">
        <v>3451</v>
      </c>
      <c r="I7943" s="17">
        <v>49.999999999999986</v>
      </c>
      <c r="J7943" s="17">
        <v>1</v>
      </c>
      <c r="K7943" s="18">
        <v>0.33333333333333331</v>
      </c>
      <c r="L7943" s="19">
        <v>0.33333333333333331</v>
      </c>
      <c r="M7943" s="20">
        <v>480</v>
      </c>
      <c r="N7943" s="20">
        <v>530</v>
      </c>
      <c r="O7943" s="20" t="s">
        <v>13</v>
      </c>
      <c r="P7943" s="21" t="s">
        <v>13</v>
      </c>
      <c r="Q7943" s="21" t="s">
        <v>16738</v>
      </c>
      <c r="R7943" s="21" t="s">
        <v>16738</v>
      </c>
      <c r="S7943" s="21" t="s">
        <v>16738</v>
      </c>
      <c r="T7943" s="21" t="s">
        <v>16738</v>
      </c>
      <c r="U7943" s="21">
        <v>1</v>
      </c>
      <c r="V7943" s="21"/>
      <c r="W7943" s="21"/>
      <c r="X7943" s="21"/>
    </row>
    <row r="7944" spans="1:24" x14ac:dyDescent="0.25">
      <c r="A7944" s="17">
        <v>2022</v>
      </c>
      <c r="B7944" s="17" t="s">
        <v>9</v>
      </c>
      <c r="C7944" s="17" t="s">
        <v>3455</v>
      </c>
      <c r="D7944" s="17" t="s">
        <v>17117</v>
      </c>
      <c r="E7944" s="17">
        <v>224</v>
      </c>
      <c r="F7944" s="17">
        <v>5</v>
      </c>
      <c r="G7944" s="17" t="s">
        <v>3450</v>
      </c>
      <c r="H7944" s="17" t="s">
        <v>3451</v>
      </c>
      <c r="I7944" s="17">
        <v>49.999999999999986</v>
      </c>
      <c r="J7944" s="17">
        <v>1</v>
      </c>
      <c r="K7944" s="18">
        <v>0.33333333333333331</v>
      </c>
      <c r="L7944" s="19">
        <v>0.33333333333333331</v>
      </c>
      <c r="M7944" s="20">
        <v>480</v>
      </c>
      <c r="N7944" s="20">
        <v>530</v>
      </c>
      <c r="O7944" s="20" t="s">
        <v>21</v>
      </c>
      <c r="P7944" s="21" t="s">
        <v>21</v>
      </c>
      <c r="Q7944" s="21" t="s">
        <v>16738</v>
      </c>
      <c r="R7944" s="21" t="s">
        <v>16738</v>
      </c>
      <c r="S7944" s="21" t="s">
        <v>16738</v>
      </c>
      <c r="T7944" s="21" t="s">
        <v>16738</v>
      </c>
      <c r="U7944" s="21">
        <v>1</v>
      </c>
      <c r="V7944" s="21"/>
      <c r="W7944" s="21"/>
      <c r="X7944" s="21"/>
    </row>
    <row r="7945" spans="1:24" x14ac:dyDescent="0.25">
      <c r="A7945" s="17">
        <v>2022</v>
      </c>
      <c r="B7945" s="17" t="s">
        <v>9</v>
      </c>
      <c r="C7945" s="17" t="s">
        <v>3456</v>
      </c>
      <c r="D7945" s="17" t="s">
        <v>17117</v>
      </c>
      <c r="E7945" s="17">
        <v>224</v>
      </c>
      <c r="F7945" s="17">
        <v>6</v>
      </c>
      <c r="G7945" s="17" t="s">
        <v>3450</v>
      </c>
      <c r="H7945" s="17" t="s">
        <v>3451</v>
      </c>
      <c r="I7945" s="17">
        <v>49.999999999999986</v>
      </c>
      <c r="J7945" s="17">
        <v>1</v>
      </c>
      <c r="K7945" s="18">
        <v>0.45833333333333331</v>
      </c>
      <c r="L7945" s="19">
        <v>0.45833333333333331</v>
      </c>
      <c r="M7945" s="20">
        <v>660</v>
      </c>
      <c r="N7945" s="20">
        <v>710</v>
      </c>
      <c r="O7945" s="20" t="s">
        <v>15</v>
      </c>
      <c r="P7945" s="21" t="s">
        <v>15</v>
      </c>
      <c r="Q7945" s="21" t="s">
        <v>16738</v>
      </c>
      <c r="R7945" s="21" t="s">
        <v>16738</v>
      </c>
      <c r="S7945" s="21" t="s">
        <v>16738</v>
      </c>
      <c r="T7945" s="21" t="s">
        <v>16738</v>
      </c>
      <c r="U7945" s="21">
        <v>1</v>
      </c>
      <c r="V7945" s="21"/>
      <c r="W7945" s="21"/>
      <c r="X7945" s="21"/>
    </row>
    <row r="7946" spans="1:24" x14ac:dyDescent="0.25">
      <c r="A7946" s="17">
        <v>2022</v>
      </c>
      <c r="B7946" s="17" t="s">
        <v>9</v>
      </c>
      <c r="C7946" s="17" t="s">
        <v>3457</v>
      </c>
      <c r="D7946" s="17" t="s">
        <v>17117</v>
      </c>
      <c r="E7946" s="17">
        <v>224</v>
      </c>
      <c r="F7946" s="17">
        <v>7</v>
      </c>
      <c r="G7946" s="17" t="s">
        <v>3450</v>
      </c>
      <c r="H7946" s="17" t="s">
        <v>3451</v>
      </c>
      <c r="I7946" s="17">
        <v>49.999999999999986</v>
      </c>
      <c r="J7946" s="17">
        <v>1</v>
      </c>
      <c r="K7946" s="18">
        <v>0.33333333333333331</v>
      </c>
      <c r="L7946" s="19">
        <v>0.33333333333333331</v>
      </c>
      <c r="M7946" s="20">
        <v>480</v>
      </c>
      <c r="N7946" s="20">
        <v>530</v>
      </c>
      <c r="O7946" s="20" t="s">
        <v>15</v>
      </c>
      <c r="P7946" s="21" t="s">
        <v>15</v>
      </c>
      <c r="Q7946" s="21" t="s">
        <v>16738</v>
      </c>
      <c r="R7946" s="21" t="s">
        <v>16738</v>
      </c>
      <c r="S7946" s="21" t="s">
        <v>16738</v>
      </c>
      <c r="T7946" s="21" t="s">
        <v>16738</v>
      </c>
      <c r="U7946" s="21">
        <v>1</v>
      </c>
      <c r="V7946" s="21"/>
      <c r="W7946" s="21"/>
      <c r="X7946" s="21"/>
    </row>
    <row r="7947" spans="1:24" x14ac:dyDescent="0.25">
      <c r="A7947" s="17">
        <v>2022</v>
      </c>
      <c r="B7947" s="17" t="s">
        <v>9</v>
      </c>
      <c r="C7947" s="17" t="s">
        <v>3553</v>
      </c>
      <c r="D7947" s="17" t="s">
        <v>17009</v>
      </c>
      <c r="E7947" s="17">
        <v>210</v>
      </c>
      <c r="F7947" s="17">
        <v>1</v>
      </c>
      <c r="G7947" s="17" t="s">
        <v>3554</v>
      </c>
      <c r="H7947" s="17" t="s">
        <v>3555</v>
      </c>
      <c r="I7947" s="17">
        <v>49.999999999999986</v>
      </c>
      <c r="J7947" s="17">
        <v>1</v>
      </c>
      <c r="K7947" s="18">
        <v>0.45833333333333331</v>
      </c>
      <c r="L7947" s="19">
        <v>0.45833333333333331</v>
      </c>
      <c r="M7947" s="20">
        <v>660</v>
      </c>
      <c r="N7947" s="20">
        <v>710</v>
      </c>
      <c r="O7947" s="20" t="s">
        <v>17</v>
      </c>
      <c r="P7947" s="21" t="s">
        <v>17</v>
      </c>
      <c r="Q7947" s="21" t="s">
        <v>16738</v>
      </c>
      <c r="R7947" s="21" t="s">
        <v>16738</v>
      </c>
      <c r="S7947" s="21" t="s">
        <v>16738</v>
      </c>
      <c r="T7947" s="21" t="s">
        <v>16738</v>
      </c>
      <c r="U7947" s="21">
        <v>1</v>
      </c>
      <c r="V7947" s="21"/>
      <c r="W7947" s="21"/>
      <c r="X7947" s="21"/>
    </row>
    <row r="7948" spans="1:24" x14ac:dyDescent="0.25">
      <c r="A7948" s="17">
        <v>2022</v>
      </c>
      <c r="B7948" s="17" t="s">
        <v>9</v>
      </c>
      <c r="C7948" s="17" t="s">
        <v>3556</v>
      </c>
      <c r="D7948" s="17" t="s">
        <v>17009</v>
      </c>
      <c r="E7948" s="17">
        <v>210</v>
      </c>
      <c r="F7948" s="17">
        <v>2</v>
      </c>
      <c r="G7948" s="17" t="s">
        <v>3554</v>
      </c>
      <c r="H7948" s="17" t="s">
        <v>3555</v>
      </c>
      <c r="I7948" s="17">
        <v>49.999999999999986</v>
      </c>
      <c r="J7948" s="17">
        <v>1</v>
      </c>
      <c r="K7948" s="18">
        <v>0.58333333333333337</v>
      </c>
      <c r="L7948" s="19">
        <v>0.58333333333333337</v>
      </c>
      <c r="M7948" s="20">
        <v>840</v>
      </c>
      <c r="N7948" s="20">
        <v>890</v>
      </c>
      <c r="O7948" s="20" t="s">
        <v>46</v>
      </c>
      <c r="P7948" s="21" t="s">
        <v>46</v>
      </c>
      <c r="Q7948" s="21" t="s">
        <v>16738</v>
      </c>
      <c r="R7948" s="21" t="s">
        <v>16738</v>
      </c>
      <c r="S7948" s="21" t="s">
        <v>16738</v>
      </c>
      <c r="T7948" s="21" t="s">
        <v>16738</v>
      </c>
      <c r="U7948" s="21">
        <v>1</v>
      </c>
      <c r="V7948" s="21"/>
      <c r="W7948" s="21"/>
      <c r="X7948" s="21"/>
    </row>
    <row r="7949" spans="1:24" x14ac:dyDescent="0.25">
      <c r="A7949" s="17">
        <v>2022</v>
      </c>
      <c r="B7949" s="17" t="s">
        <v>9</v>
      </c>
      <c r="C7949" s="17" t="s">
        <v>3557</v>
      </c>
      <c r="D7949" s="17" t="s">
        <v>17009</v>
      </c>
      <c r="E7949" s="17">
        <v>210</v>
      </c>
      <c r="F7949" s="17">
        <v>3</v>
      </c>
      <c r="G7949" s="17" t="s">
        <v>3554</v>
      </c>
      <c r="H7949" s="17" t="s">
        <v>3555</v>
      </c>
      <c r="I7949" s="17">
        <v>49.999999999999986</v>
      </c>
      <c r="J7949" s="17">
        <v>1</v>
      </c>
      <c r="K7949" s="18">
        <v>0.64583333333333337</v>
      </c>
      <c r="L7949" s="19">
        <v>0.64583333333333337</v>
      </c>
      <c r="M7949" s="20">
        <v>930</v>
      </c>
      <c r="N7949" s="20">
        <v>980</v>
      </c>
      <c r="O7949" s="20" t="s">
        <v>21</v>
      </c>
      <c r="P7949" s="21" t="s">
        <v>21</v>
      </c>
      <c r="Q7949" s="21" t="s">
        <v>16738</v>
      </c>
      <c r="R7949" s="21" t="s">
        <v>16738</v>
      </c>
      <c r="S7949" s="21" t="s">
        <v>16738</v>
      </c>
      <c r="T7949" s="21" t="s">
        <v>16738</v>
      </c>
      <c r="U7949" s="21">
        <v>1</v>
      </c>
      <c r="V7949" s="21"/>
      <c r="W7949" s="21"/>
      <c r="X7949" s="21"/>
    </row>
    <row r="7950" spans="1:24" x14ac:dyDescent="0.25">
      <c r="A7950" s="17">
        <v>2022</v>
      </c>
      <c r="B7950" s="17" t="s">
        <v>9</v>
      </c>
      <c r="C7950" s="17" t="s">
        <v>3558</v>
      </c>
      <c r="D7950" s="17" t="s">
        <v>17009</v>
      </c>
      <c r="E7950" s="17">
        <v>210</v>
      </c>
      <c r="F7950" s="17">
        <v>4</v>
      </c>
      <c r="G7950" s="17" t="s">
        <v>3554</v>
      </c>
      <c r="H7950" s="17" t="s">
        <v>3555</v>
      </c>
      <c r="I7950" s="17">
        <v>49.999999999999986</v>
      </c>
      <c r="J7950" s="17">
        <v>1</v>
      </c>
      <c r="K7950" s="18">
        <v>0.52083333333333337</v>
      </c>
      <c r="L7950" s="19">
        <v>0.52083333333333337</v>
      </c>
      <c r="M7950" s="20">
        <v>750</v>
      </c>
      <c r="N7950" s="20">
        <v>800</v>
      </c>
      <c r="O7950" s="20" t="s">
        <v>46</v>
      </c>
      <c r="P7950" s="21" t="s">
        <v>46</v>
      </c>
      <c r="Q7950" s="21" t="s">
        <v>16738</v>
      </c>
      <c r="R7950" s="21" t="s">
        <v>16738</v>
      </c>
      <c r="S7950" s="21" t="s">
        <v>16738</v>
      </c>
      <c r="T7950" s="21" t="s">
        <v>16738</v>
      </c>
      <c r="U7950" s="21">
        <v>1</v>
      </c>
      <c r="V7950" s="21"/>
      <c r="W7950" s="21"/>
      <c r="X7950" s="21"/>
    </row>
    <row r="7951" spans="1:24" x14ac:dyDescent="0.25">
      <c r="A7951" s="17">
        <v>2022</v>
      </c>
      <c r="B7951" s="17" t="s">
        <v>9</v>
      </c>
      <c r="C7951" s="17" t="s">
        <v>3559</v>
      </c>
      <c r="D7951" s="17" t="s">
        <v>17009</v>
      </c>
      <c r="E7951" s="17">
        <v>210</v>
      </c>
      <c r="F7951" s="17">
        <v>5</v>
      </c>
      <c r="G7951" s="17" t="s">
        <v>3554</v>
      </c>
      <c r="H7951" s="17" t="s">
        <v>3555</v>
      </c>
      <c r="I7951" s="17">
        <v>49.999999999999986</v>
      </c>
      <c r="J7951" s="17">
        <v>1</v>
      </c>
      <c r="K7951" s="18">
        <v>0.33333333333333331</v>
      </c>
      <c r="L7951" s="19">
        <v>0.33333333333333331</v>
      </c>
      <c r="M7951" s="20">
        <v>480</v>
      </c>
      <c r="N7951" s="20">
        <v>530</v>
      </c>
      <c r="O7951" s="20" t="s">
        <v>17</v>
      </c>
      <c r="P7951" s="21" t="s">
        <v>17</v>
      </c>
      <c r="Q7951" s="21" t="s">
        <v>16738</v>
      </c>
      <c r="R7951" s="21" t="s">
        <v>16738</v>
      </c>
      <c r="S7951" s="21" t="s">
        <v>16738</v>
      </c>
      <c r="T7951" s="21" t="s">
        <v>16738</v>
      </c>
      <c r="U7951" s="21">
        <v>1</v>
      </c>
      <c r="V7951" s="21"/>
      <c r="W7951" s="21"/>
      <c r="X7951" s="21"/>
    </row>
    <row r="7952" spans="1:24" x14ac:dyDescent="0.25">
      <c r="A7952" s="17">
        <v>2022</v>
      </c>
      <c r="B7952" s="17" t="s">
        <v>9</v>
      </c>
      <c r="C7952" s="17" t="s">
        <v>3560</v>
      </c>
      <c r="D7952" s="17" t="s">
        <v>17009</v>
      </c>
      <c r="E7952" s="17">
        <v>210</v>
      </c>
      <c r="F7952" s="17">
        <v>6</v>
      </c>
      <c r="G7952" s="17" t="s">
        <v>3554</v>
      </c>
      <c r="H7952" s="17" t="s">
        <v>3555</v>
      </c>
      <c r="I7952" s="17">
        <v>49.999999999999986</v>
      </c>
      <c r="J7952" s="17">
        <v>1</v>
      </c>
      <c r="K7952" s="18">
        <v>0.45833333333333331</v>
      </c>
      <c r="L7952" s="19">
        <v>0.45833333333333331</v>
      </c>
      <c r="M7952" s="20">
        <v>660</v>
      </c>
      <c r="N7952" s="20">
        <v>710</v>
      </c>
      <c r="O7952" s="20" t="s">
        <v>13</v>
      </c>
      <c r="P7952" s="21" t="s">
        <v>13</v>
      </c>
      <c r="Q7952" s="21" t="s">
        <v>16738</v>
      </c>
      <c r="R7952" s="21" t="s">
        <v>16738</v>
      </c>
      <c r="S7952" s="21" t="s">
        <v>16738</v>
      </c>
      <c r="T7952" s="21" t="s">
        <v>16738</v>
      </c>
      <c r="U7952" s="21">
        <v>1</v>
      </c>
      <c r="V7952" s="21"/>
      <c r="W7952" s="21"/>
      <c r="X7952" s="21"/>
    </row>
    <row r="7953" spans="1:24" x14ac:dyDescent="0.25">
      <c r="A7953" s="17">
        <v>2022</v>
      </c>
      <c r="B7953" s="17" t="s">
        <v>9</v>
      </c>
      <c r="C7953" s="17" t="s">
        <v>3610</v>
      </c>
      <c r="D7953" s="17" t="s">
        <v>17009</v>
      </c>
      <c r="E7953" s="17">
        <v>277</v>
      </c>
      <c r="F7953" s="17">
        <v>1</v>
      </c>
      <c r="G7953" s="17" t="s">
        <v>3611</v>
      </c>
      <c r="H7953" s="17" t="s">
        <v>3612</v>
      </c>
      <c r="I7953" s="17">
        <v>49.999999999999986</v>
      </c>
      <c r="J7953" s="17">
        <v>1</v>
      </c>
      <c r="K7953" s="18">
        <v>0.64583333333333337</v>
      </c>
      <c r="L7953" s="19">
        <v>0.64583333333333337</v>
      </c>
      <c r="M7953" s="20">
        <v>930</v>
      </c>
      <c r="N7953" s="20">
        <v>980</v>
      </c>
      <c r="O7953" s="20" t="s">
        <v>17</v>
      </c>
      <c r="P7953" s="21" t="s">
        <v>17</v>
      </c>
      <c r="Q7953" s="21" t="s">
        <v>16738</v>
      </c>
      <c r="R7953" s="21" t="s">
        <v>16738</v>
      </c>
      <c r="S7953" s="21" t="s">
        <v>16738</v>
      </c>
      <c r="T7953" s="21" t="s">
        <v>16738</v>
      </c>
      <c r="U7953" s="21">
        <v>1</v>
      </c>
      <c r="V7953" s="21"/>
      <c r="W7953" s="21"/>
      <c r="X7953" s="21"/>
    </row>
    <row r="7954" spans="1:24" x14ac:dyDescent="0.25">
      <c r="A7954" s="17">
        <v>2022</v>
      </c>
      <c r="B7954" s="17" t="s">
        <v>9</v>
      </c>
      <c r="C7954" s="17" t="s">
        <v>3613</v>
      </c>
      <c r="D7954" s="17" t="s">
        <v>17009</v>
      </c>
      <c r="E7954" s="17">
        <v>277</v>
      </c>
      <c r="F7954" s="17">
        <v>2</v>
      </c>
      <c r="G7954" s="17" t="s">
        <v>3611</v>
      </c>
      <c r="H7954" s="17" t="s">
        <v>3612</v>
      </c>
      <c r="I7954" s="17">
        <v>49.999999999999986</v>
      </c>
      <c r="J7954" s="17">
        <v>1</v>
      </c>
      <c r="K7954" s="18">
        <v>0.33333333333333331</v>
      </c>
      <c r="L7954" s="19">
        <v>0.33333333333333331</v>
      </c>
      <c r="M7954" s="20">
        <v>480</v>
      </c>
      <c r="N7954" s="20">
        <v>530</v>
      </c>
      <c r="O7954" s="20" t="s">
        <v>17</v>
      </c>
      <c r="P7954" s="21" t="s">
        <v>17</v>
      </c>
      <c r="Q7954" s="21" t="s">
        <v>16738</v>
      </c>
      <c r="R7954" s="21" t="s">
        <v>16738</v>
      </c>
      <c r="S7954" s="21" t="s">
        <v>16738</v>
      </c>
      <c r="T7954" s="21" t="s">
        <v>16738</v>
      </c>
      <c r="U7954" s="21">
        <v>1</v>
      </c>
      <c r="V7954" s="21"/>
      <c r="W7954" s="21"/>
      <c r="X7954" s="21"/>
    </row>
    <row r="7955" spans="1:24" x14ac:dyDescent="0.25">
      <c r="A7955" s="17">
        <v>2022</v>
      </c>
      <c r="B7955" s="17" t="s">
        <v>9</v>
      </c>
      <c r="C7955" s="17" t="s">
        <v>3614</v>
      </c>
      <c r="D7955" s="17" t="s">
        <v>17009</v>
      </c>
      <c r="E7955" s="17">
        <v>277</v>
      </c>
      <c r="F7955" s="17">
        <v>3</v>
      </c>
      <c r="G7955" s="17" t="s">
        <v>3611</v>
      </c>
      <c r="H7955" s="17" t="s">
        <v>3612</v>
      </c>
      <c r="I7955" s="17">
        <v>49.999999999999986</v>
      </c>
      <c r="J7955" s="17">
        <v>1</v>
      </c>
      <c r="K7955" s="18">
        <v>0.45833333333333331</v>
      </c>
      <c r="L7955" s="19">
        <v>0.45833333333333331</v>
      </c>
      <c r="M7955" s="20">
        <v>660</v>
      </c>
      <c r="N7955" s="20">
        <v>710</v>
      </c>
      <c r="O7955" s="20" t="s">
        <v>17</v>
      </c>
      <c r="P7955" s="21" t="s">
        <v>17</v>
      </c>
      <c r="Q7955" s="21" t="s">
        <v>16738</v>
      </c>
      <c r="R7955" s="21" t="s">
        <v>16738</v>
      </c>
      <c r="S7955" s="21" t="s">
        <v>16738</v>
      </c>
      <c r="T7955" s="21" t="s">
        <v>16738</v>
      </c>
      <c r="U7955" s="21">
        <v>1</v>
      </c>
      <c r="V7955" s="21"/>
      <c r="W7955" s="21"/>
      <c r="X7955" s="21"/>
    </row>
    <row r="7956" spans="1:24" x14ac:dyDescent="0.25">
      <c r="A7956" s="17">
        <v>2022</v>
      </c>
      <c r="B7956" s="17" t="s">
        <v>9</v>
      </c>
      <c r="C7956" s="17" t="s">
        <v>3615</v>
      </c>
      <c r="D7956" s="17" t="s">
        <v>17009</v>
      </c>
      <c r="E7956" s="17">
        <v>277</v>
      </c>
      <c r="F7956" s="17">
        <v>4</v>
      </c>
      <c r="G7956" s="17" t="s">
        <v>3611</v>
      </c>
      <c r="H7956" s="17" t="s">
        <v>3612</v>
      </c>
      <c r="I7956" s="17">
        <v>49.999999999999986</v>
      </c>
      <c r="J7956" s="17">
        <v>1</v>
      </c>
      <c r="K7956" s="18">
        <v>0.64583333333333337</v>
      </c>
      <c r="L7956" s="19">
        <v>0.64583333333333337</v>
      </c>
      <c r="M7956" s="20">
        <v>930</v>
      </c>
      <c r="N7956" s="20">
        <v>980</v>
      </c>
      <c r="O7956" s="20" t="s">
        <v>19</v>
      </c>
      <c r="P7956" s="21" t="s">
        <v>19</v>
      </c>
      <c r="Q7956" s="21" t="s">
        <v>16738</v>
      </c>
      <c r="R7956" s="21" t="s">
        <v>16738</v>
      </c>
      <c r="S7956" s="21" t="s">
        <v>16738</v>
      </c>
      <c r="T7956" s="21" t="s">
        <v>16738</v>
      </c>
      <c r="U7956" s="21">
        <v>1</v>
      </c>
      <c r="V7956" s="21"/>
      <c r="W7956" s="21"/>
      <c r="X7956" s="21"/>
    </row>
    <row r="7957" spans="1:24" x14ac:dyDescent="0.25">
      <c r="A7957" s="17">
        <v>2022</v>
      </c>
      <c r="B7957" s="17" t="s">
        <v>9</v>
      </c>
      <c r="C7957" s="17" t="s">
        <v>3616</v>
      </c>
      <c r="D7957" s="17" t="s">
        <v>17009</v>
      </c>
      <c r="E7957" s="17">
        <v>277</v>
      </c>
      <c r="F7957" s="17">
        <v>5</v>
      </c>
      <c r="G7957" s="17" t="s">
        <v>3611</v>
      </c>
      <c r="H7957" s="17" t="s">
        <v>3612</v>
      </c>
      <c r="I7957" s="17">
        <v>49.999999999999986</v>
      </c>
      <c r="J7957" s="17">
        <v>1</v>
      </c>
      <c r="K7957" s="18">
        <v>0.39583333333333331</v>
      </c>
      <c r="L7957" s="19">
        <v>0.39583333333333331</v>
      </c>
      <c r="M7957" s="20">
        <v>570</v>
      </c>
      <c r="N7957" s="20">
        <v>620</v>
      </c>
      <c r="O7957" s="20" t="s">
        <v>17</v>
      </c>
      <c r="P7957" s="21" t="s">
        <v>17</v>
      </c>
      <c r="Q7957" s="21" t="s">
        <v>16738</v>
      </c>
      <c r="R7957" s="21" t="s">
        <v>16738</v>
      </c>
      <c r="S7957" s="21" t="s">
        <v>16738</v>
      </c>
      <c r="T7957" s="21" t="s">
        <v>16738</v>
      </c>
      <c r="U7957" s="21">
        <v>1</v>
      </c>
      <c r="V7957" s="21"/>
      <c r="W7957" s="21"/>
      <c r="X7957" s="21"/>
    </row>
    <row r="7958" spans="1:24" x14ac:dyDescent="0.25">
      <c r="A7958" s="17">
        <v>2022</v>
      </c>
      <c r="B7958" s="17" t="s">
        <v>9</v>
      </c>
      <c r="C7958" s="17" t="s">
        <v>3816</v>
      </c>
      <c r="D7958" s="17" t="s">
        <v>17103</v>
      </c>
      <c r="E7958" s="17">
        <v>173</v>
      </c>
      <c r="F7958" s="17">
        <v>1</v>
      </c>
      <c r="G7958" s="17" t="s">
        <v>3817</v>
      </c>
      <c r="H7958" s="17" t="s">
        <v>3818</v>
      </c>
      <c r="I7958" s="17">
        <v>49.999999999999986</v>
      </c>
      <c r="J7958" s="17">
        <v>1</v>
      </c>
      <c r="K7958" s="18">
        <v>0.39583333333333331</v>
      </c>
      <c r="L7958" s="19">
        <v>0.39583333333333331</v>
      </c>
      <c r="M7958" s="20">
        <v>570</v>
      </c>
      <c r="N7958" s="20">
        <v>620</v>
      </c>
      <c r="O7958" s="20" t="s">
        <v>19</v>
      </c>
      <c r="P7958" s="21" t="s">
        <v>19</v>
      </c>
      <c r="Q7958" s="21" t="s">
        <v>16738</v>
      </c>
      <c r="R7958" s="21" t="s">
        <v>16738</v>
      </c>
      <c r="S7958" s="21" t="s">
        <v>16738</v>
      </c>
      <c r="T7958" s="21" t="s">
        <v>16738</v>
      </c>
      <c r="U7958" s="21">
        <v>1</v>
      </c>
      <c r="V7958" s="21"/>
      <c r="W7958" s="21"/>
      <c r="X7958" s="21"/>
    </row>
    <row r="7959" spans="1:24" x14ac:dyDescent="0.25">
      <c r="A7959" s="17">
        <v>2022</v>
      </c>
      <c r="B7959" s="17" t="s">
        <v>9</v>
      </c>
      <c r="C7959" s="17" t="s">
        <v>3819</v>
      </c>
      <c r="D7959" s="17" t="s">
        <v>17103</v>
      </c>
      <c r="E7959" s="17">
        <v>173</v>
      </c>
      <c r="F7959" s="17">
        <v>2</v>
      </c>
      <c r="G7959" s="17" t="s">
        <v>3817</v>
      </c>
      <c r="H7959" s="17" t="s">
        <v>3818</v>
      </c>
      <c r="I7959" s="17">
        <v>49.999999999999986</v>
      </c>
      <c r="J7959" s="17">
        <v>1</v>
      </c>
      <c r="K7959" s="18">
        <v>0.58333333333333337</v>
      </c>
      <c r="L7959" s="19">
        <v>0.58333333333333337</v>
      </c>
      <c r="M7959" s="20">
        <v>840</v>
      </c>
      <c r="N7959" s="20">
        <v>890</v>
      </c>
      <c r="O7959" s="20" t="s">
        <v>19</v>
      </c>
      <c r="P7959" s="21" t="s">
        <v>19</v>
      </c>
      <c r="Q7959" s="21" t="s">
        <v>16738</v>
      </c>
      <c r="R7959" s="21" t="s">
        <v>16738</v>
      </c>
      <c r="S7959" s="21" t="s">
        <v>16738</v>
      </c>
      <c r="T7959" s="21" t="s">
        <v>16738</v>
      </c>
      <c r="U7959" s="21">
        <v>1</v>
      </c>
      <c r="V7959" s="21"/>
      <c r="W7959" s="21"/>
      <c r="X7959" s="21"/>
    </row>
    <row r="7960" spans="1:24" x14ac:dyDescent="0.25">
      <c r="A7960" s="17">
        <v>2022</v>
      </c>
      <c r="B7960" s="17" t="s">
        <v>9</v>
      </c>
      <c r="C7960" s="17" t="s">
        <v>3820</v>
      </c>
      <c r="D7960" s="17" t="s">
        <v>17103</v>
      </c>
      <c r="E7960" s="17">
        <v>173</v>
      </c>
      <c r="F7960" s="17">
        <v>3</v>
      </c>
      <c r="G7960" s="17" t="s">
        <v>3817</v>
      </c>
      <c r="H7960" s="17" t="s">
        <v>3818</v>
      </c>
      <c r="I7960" s="17">
        <v>49.999999999999986</v>
      </c>
      <c r="J7960" s="17">
        <v>1</v>
      </c>
      <c r="K7960" s="18">
        <v>0.39583333333333331</v>
      </c>
      <c r="L7960" s="19">
        <v>0.39583333333333331</v>
      </c>
      <c r="M7960" s="20">
        <v>570</v>
      </c>
      <c r="N7960" s="20">
        <v>620</v>
      </c>
      <c r="O7960" s="20" t="s">
        <v>21</v>
      </c>
      <c r="P7960" s="21" t="s">
        <v>21</v>
      </c>
      <c r="Q7960" s="21" t="s">
        <v>16738</v>
      </c>
      <c r="R7960" s="21" t="s">
        <v>16738</v>
      </c>
      <c r="S7960" s="21" t="s">
        <v>16738</v>
      </c>
      <c r="T7960" s="21" t="s">
        <v>16738</v>
      </c>
      <c r="U7960" s="21">
        <v>1</v>
      </c>
      <c r="V7960" s="21"/>
      <c r="W7960" s="21"/>
      <c r="X7960" s="21"/>
    </row>
    <row r="7961" spans="1:24" x14ac:dyDescent="0.25">
      <c r="A7961" s="17">
        <v>2022</v>
      </c>
      <c r="B7961" s="17" t="s">
        <v>9</v>
      </c>
      <c r="C7961" s="17" t="s">
        <v>3821</v>
      </c>
      <c r="D7961" s="17" t="s">
        <v>17103</v>
      </c>
      <c r="E7961" s="17">
        <v>173</v>
      </c>
      <c r="F7961" s="17">
        <v>4</v>
      </c>
      <c r="G7961" s="17" t="s">
        <v>3817</v>
      </c>
      <c r="H7961" s="17" t="s">
        <v>3818</v>
      </c>
      <c r="I7961" s="17">
        <v>49.999999999999986</v>
      </c>
      <c r="J7961" s="17">
        <v>1</v>
      </c>
      <c r="K7961" s="18">
        <v>0.33333333333333331</v>
      </c>
      <c r="L7961" s="19">
        <v>0.33333333333333331</v>
      </c>
      <c r="M7961" s="20">
        <v>480</v>
      </c>
      <c r="N7961" s="20">
        <v>530</v>
      </c>
      <c r="O7961" s="20" t="s">
        <v>13</v>
      </c>
      <c r="P7961" s="21" t="s">
        <v>13</v>
      </c>
      <c r="Q7961" s="21" t="s">
        <v>16738</v>
      </c>
      <c r="R7961" s="21" t="s">
        <v>16738</v>
      </c>
      <c r="S7961" s="21" t="s">
        <v>16738</v>
      </c>
      <c r="T7961" s="21" t="s">
        <v>16738</v>
      </c>
      <c r="U7961" s="21">
        <v>1</v>
      </c>
      <c r="V7961" s="21"/>
      <c r="W7961" s="21"/>
      <c r="X7961" s="21"/>
    </row>
    <row r="7962" spans="1:24" x14ac:dyDescent="0.25">
      <c r="A7962" s="17">
        <v>2022</v>
      </c>
      <c r="B7962" s="17" t="s">
        <v>9</v>
      </c>
      <c r="C7962" s="17" t="s">
        <v>3822</v>
      </c>
      <c r="D7962" s="17" t="s">
        <v>17103</v>
      </c>
      <c r="E7962" s="17">
        <v>173</v>
      </c>
      <c r="F7962" s="17">
        <v>5</v>
      </c>
      <c r="G7962" s="17" t="s">
        <v>3817</v>
      </c>
      <c r="H7962" s="17" t="s">
        <v>3818</v>
      </c>
      <c r="I7962" s="17">
        <v>49.999999999999986</v>
      </c>
      <c r="J7962" s="17">
        <v>1</v>
      </c>
      <c r="K7962" s="18">
        <v>0.45833333333333331</v>
      </c>
      <c r="L7962" s="19">
        <v>0.45833333333333331</v>
      </c>
      <c r="M7962" s="20">
        <v>660</v>
      </c>
      <c r="N7962" s="20">
        <v>710</v>
      </c>
      <c r="O7962" s="20" t="s">
        <v>15</v>
      </c>
      <c r="P7962" s="21" t="s">
        <v>15</v>
      </c>
      <c r="Q7962" s="21" t="s">
        <v>16738</v>
      </c>
      <c r="R7962" s="21" t="s">
        <v>16738</v>
      </c>
      <c r="S7962" s="21" t="s">
        <v>16738</v>
      </c>
      <c r="T7962" s="21" t="s">
        <v>16738</v>
      </c>
      <c r="U7962" s="21">
        <v>1</v>
      </c>
      <c r="V7962" s="21"/>
      <c r="W7962" s="21"/>
      <c r="X7962" s="21"/>
    </row>
    <row r="7963" spans="1:24" x14ac:dyDescent="0.25">
      <c r="A7963" s="17">
        <v>2022</v>
      </c>
      <c r="B7963" s="17" t="s">
        <v>9</v>
      </c>
      <c r="C7963" s="17" t="s">
        <v>3823</v>
      </c>
      <c r="D7963" s="17" t="s">
        <v>17103</v>
      </c>
      <c r="E7963" s="17">
        <v>173</v>
      </c>
      <c r="F7963" s="17">
        <v>6</v>
      </c>
      <c r="G7963" s="17" t="s">
        <v>3817</v>
      </c>
      <c r="H7963" s="17" t="s">
        <v>3818</v>
      </c>
      <c r="I7963" s="17">
        <v>49.999999999999986</v>
      </c>
      <c r="J7963" s="17">
        <v>1</v>
      </c>
      <c r="K7963" s="18">
        <v>0.45833333333333331</v>
      </c>
      <c r="L7963" s="19">
        <v>0.45833333333333331</v>
      </c>
      <c r="M7963" s="20">
        <v>660</v>
      </c>
      <c r="N7963" s="20">
        <v>710</v>
      </c>
      <c r="O7963" s="20" t="s">
        <v>21</v>
      </c>
      <c r="P7963" s="21" t="s">
        <v>21</v>
      </c>
      <c r="Q7963" s="21" t="s">
        <v>16738</v>
      </c>
      <c r="R7963" s="21" t="s">
        <v>16738</v>
      </c>
      <c r="S7963" s="21" t="s">
        <v>16738</v>
      </c>
      <c r="T7963" s="21" t="s">
        <v>16738</v>
      </c>
      <c r="U7963" s="21">
        <v>1</v>
      </c>
      <c r="V7963" s="21"/>
      <c r="W7963" s="21"/>
      <c r="X7963" s="21"/>
    </row>
    <row r="7964" spans="1:24" x14ac:dyDescent="0.25">
      <c r="A7964" s="17">
        <v>2022</v>
      </c>
      <c r="B7964" s="17" t="s">
        <v>9</v>
      </c>
      <c r="C7964" s="17" t="s">
        <v>3824</v>
      </c>
      <c r="D7964" s="17" t="s">
        <v>17103</v>
      </c>
      <c r="E7964" s="17">
        <v>173</v>
      </c>
      <c r="F7964" s="17">
        <v>7</v>
      </c>
      <c r="G7964" s="17" t="s">
        <v>3817</v>
      </c>
      <c r="H7964" s="17" t="s">
        <v>3818</v>
      </c>
      <c r="I7964" s="17">
        <v>49.999999999999986</v>
      </c>
      <c r="J7964" s="17">
        <v>1</v>
      </c>
      <c r="K7964" s="18">
        <v>0.33333333333333331</v>
      </c>
      <c r="L7964" s="19">
        <v>0.33333333333333331</v>
      </c>
      <c r="M7964" s="20">
        <v>480</v>
      </c>
      <c r="N7964" s="20">
        <v>530</v>
      </c>
      <c r="O7964" s="20" t="s">
        <v>19</v>
      </c>
      <c r="P7964" s="21" t="s">
        <v>19</v>
      </c>
      <c r="Q7964" s="21" t="s">
        <v>16738</v>
      </c>
      <c r="R7964" s="21" t="s">
        <v>16738</v>
      </c>
      <c r="S7964" s="21" t="s">
        <v>16738</v>
      </c>
      <c r="T7964" s="21" t="s">
        <v>16738</v>
      </c>
      <c r="U7964" s="21">
        <v>1</v>
      </c>
      <c r="V7964" s="21"/>
      <c r="W7964" s="21"/>
      <c r="X7964" s="21"/>
    </row>
    <row r="7965" spans="1:24" x14ac:dyDescent="0.25">
      <c r="A7965" s="17">
        <v>2022</v>
      </c>
      <c r="B7965" s="17" t="s">
        <v>9</v>
      </c>
      <c r="C7965" s="17" t="s">
        <v>3825</v>
      </c>
      <c r="D7965" s="17" t="s">
        <v>17103</v>
      </c>
      <c r="E7965" s="17">
        <v>173</v>
      </c>
      <c r="F7965" s="17">
        <v>8</v>
      </c>
      <c r="G7965" s="17" t="s">
        <v>3817</v>
      </c>
      <c r="H7965" s="17" t="s">
        <v>3818</v>
      </c>
      <c r="I7965" s="17">
        <v>49.999999999999986</v>
      </c>
      <c r="J7965" s="17">
        <v>1</v>
      </c>
      <c r="K7965" s="18">
        <v>0.39583333333333331</v>
      </c>
      <c r="L7965" s="19">
        <v>0.39583333333333331</v>
      </c>
      <c r="M7965" s="20">
        <v>570</v>
      </c>
      <c r="N7965" s="20">
        <v>620</v>
      </c>
      <c r="O7965" s="20" t="s">
        <v>46</v>
      </c>
      <c r="P7965" s="21" t="s">
        <v>46</v>
      </c>
      <c r="Q7965" s="21" t="s">
        <v>16738</v>
      </c>
      <c r="R7965" s="21" t="s">
        <v>16738</v>
      </c>
      <c r="S7965" s="21" t="s">
        <v>16738</v>
      </c>
      <c r="T7965" s="21" t="s">
        <v>16738</v>
      </c>
      <c r="U7965" s="21">
        <v>1</v>
      </c>
      <c r="V7965" s="21"/>
      <c r="W7965" s="21"/>
      <c r="X7965" s="21"/>
    </row>
    <row r="7966" spans="1:24" x14ac:dyDescent="0.25">
      <c r="A7966" s="17">
        <v>2022</v>
      </c>
      <c r="B7966" s="17" t="s">
        <v>9</v>
      </c>
      <c r="C7966" s="17" t="s">
        <v>3826</v>
      </c>
      <c r="D7966" s="17" t="s">
        <v>17103</v>
      </c>
      <c r="E7966" s="17">
        <v>173</v>
      </c>
      <c r="F7966" s="17">
        <v>9</v>
      </c>
      <c r="G7966" s="17" t="s">
        <v>3817</v>
      </c>
      <c r="H7966" s="17" t="s">
        <v>3818</v>
      </c>
      <c r="I7966" s="17">
        <v>49.999999999999986</v>
      </c>
      <c r="J7966" s="17">
        <v>1</v>
      </c>
      <c r="K7966" s="18">
        <v>0.45833333333333331</v>
      </c>
      <c r="L7966" s="19">
        <v>0.45833333333333331</v>
      </c>
      <c r="M7966" s="20">
        <v>660</v>
      </c>
      <c r="N7966" s="20">
        <v>710</v>
      </c>
      <c r="O7966" s="20" t="s">
        <v>13</v>
      </c>
      <c r="P7966" s="21" t="s">
        <v>13</v>
      </c>
      <c r="Q7966" s="21" t="s">
        <v>16738</v>
      </c>
      <c r="R7966" s="21" t="s">
        <v>16738</v>
      </c>
      <c r="S7966" s="21" t="s">
        <v>16738</v>
      </c>
      <c r="T7966" s="21" t="s">
        <v>16738</v>
      </c>
      <c r="U7966" s="21">
        <v>1</v>
      </c>
      <c r="V7966" s="21"/>
      <c r="W7966" s="21"/>
      <c r="X7966" s="21"/>
    </row>
    <row r="7967" spans="1:24" x14ac:dyDescent="0.25">
      <c r="A7967" s="17">
        <v>2022</v>
      </c>
      <c r="B7967" s="17" t="s">
        <v>9</v>
      </c>
      <c r="C7967" s="17" t="s">
        <v>3827</v>
      </c>
      <c r="D7967" s="17" t="s">
        <v>17103</v>
      </c>
      <c r="E7967" s="17">
        <v>173</v>
      </c>
      <c r="F7967" s="17">
        <v>0</v>
      </c>
      <c r="G7967" s="17" t="s">
        <v>3817</v>
      </c>
      <c r="H7967" s="17" t="s">
        <v>3818</v>
      </c>
      <c r="I7967" s="17">
        <v>49.999999999999986</v>
      </c>
      <c r="J7967" s="17">
        <v>1</v>
      </c>
      <c r="K7967" s="18">
        <v>0.45833333333333331</v>
      </c>
      <c r="L7967" s="19">
        <v>0.45833333333333331</v>
      </c>
      <c r="M7967" s="20">
        <v>660</v>
      </c>
      <c r="N7967" s="20">
        <v>710</v>
      </c>
      <c r="O7967" s="20" t="s">
        <v>15</v>
      </c>
      <c r="P7967" s="21" t="s">
        <v>15</v>
      </c>
      <c r="Q7967" s="21" t="s">
        <v>16738</v>
      </c>
      <c r="R7967" s="21" t="s">
        <v>16738</v>
      </c>
      <c r="S7967" s="21" t="s">
        <v>16738</v>
      </c>
      <c r="T7967" s="21" t="s">
        <v>16738</v>
      </c>
      <c r="U7967" s="21">
        <v>1</v>
      </c>
      <c r="V7967" s="21"/>
      <c r="W7967" s="21"/>
      <c r="X7967" s="21"/>
    </row>
    <row r="7968" spans="1:24" x14ac:dyDescent="0.25">
      <c r="A7968" s="17">
        <v>2022</v>
      </c>
      <c r="B7968" s="17" t="s">
        <v>9</v>
      </c>
      <c r="C7968" s="17" t="s">
        <v>3828</v>
      </c>
      <c r="D7968" s="17" t="s">
        <v>17103</v>
      </c>
      <c r="E7968" s="17">
        <v>173</v>
      </c>
      <c r="F7968" s="17">
        <v>1</v>
      </c>
      <c r="G7968" s="17" t="s">
        <v>3817</v>
      </c>
      <c r="H7968" s="17" t="s">
        <v>3818</v>
      </c>
      <c r="I7968" s="17">
        <v>49.999999999999986</v>
      </c>
      <c r="J7968" s="17">
        <v>1</v>
      </c>
      <c r="K7968" s="18">
        <v>0.52083333333333337</v>
      </c>
      <c r="L7968" s="19">
        <v>0.52083333333333337</v>
      </c>
      <c r="M7968" s="20">
        <v>750</v>
      </c>
      <c r="N7968" s="20">
        <v>800</v>
      </c>
      <c r="O7968" s="20" t="s">
        <v>15</v>
      </c>
      <c r="P7968" s="21" t="s">
        <v>15</v>
      </c>
      <c r="Q7968" s="21" t="s">
        <v>16738</v>
      </c>
      <c r="R7968" s="21" t="s">
        <v>16738</v>
      </c>
      <c r="S7968" s="21" t="s">
        <v>16738</v>
      </c>
      <c r="T7968" s="21" t="s">
        <v>16738</v>
      </c>
      <c r="U7968" s="21">
        <v>1</v>
      </c>
      <c r="V7968" s="21"/>
      <c r="W7968" s="21"/>
      <c r="X7968" s="21"/>
    </row>
    <row r="7969" spans="1:24" x14ac:dyDescent="0.25">
      <c r="A7969" s="17">
        <v>2022</v>
      </c>
      <c r="B7969" s="17" t="s">
        <v>9</v>
      </c>
      <c r="C7969" s="17" t="s">
        <v>3829</v>
      </c>
      <c r="D7969" s="17" t="s">
        <v>17103</v>
      </c>
      <c r="E7969" s="17">
        <v>173</v>
      </c>
      <c r="F7969" s="17">
        <v>2</v>
      </c>
      <c r="G7969" s="17" t="s">
        <v>3817</v>
      </c>
      <c r="H7969" s="17" t="s">
        <v>3818</v>
      </c>
      <c r="I7969" s="17">
        <v>49.999999999999986</v>
      </c>
      <c r="J7969" s="17">
        <v>1</v>
      </c>
      <c r="K7969" s="18">
        <v>0.45833333333333331</v>
      </c>
      <c r="L7969" s="19">
        <v>0.45833333333333331</v>
      </c>
      <c r="M7969" s="20">
        <v>660</v>
      </c>
      <c r="N7969" s="20">
        <v>710</v>
      </c>
      <c r="O7969" s="20" t="s">
        <v>21</v>
      </c>
      <c r="P7969" s="21" t="s">
        <v>21</v>
      </c>
      <c r="Q7969" s="21" t="s">
        <v>16738</v>
      </c>
      <c r="R7969" s="21" t="s">
        <v>16738</v>
      </c>
      <c r="S7969" s="21" t="s">
        <v>16738</v>
      </c>
      <c r="T7969" s="21" t="s">
        <v>16738</v>
      </c>
      <c r="U7969" s="21">
        <v>1</v>
      </c>
      <c r="V7969" s="21"/>
      <c r="W7969" s="21"/>
      <c r="X7969" s="21"/>
    </row>
    <row r="7970" spans="1:24" x14ac:dyDescent="0.25">
      <c r="A7970" s="17">
        <v>2022</v>
      </c>
      <c r="B7970" s="17" t="s">
        <v>9</v>
      </c>
      <c r="C7970" s="17" t="s">
        <v>3830</v>
      </c>
      <c r="D7970" s="17" t="s">
        <v>17103</v>
      </c>
      <c r="E7970" s="17">
        <v>173</v>
      </c>
      <c r="F7970" s="17">
        <v>3</v>
      </c>
      <c r="G7970" s="17" t="s">
        <v>3817</v>
      </c>
      <c r="H7970" s="17" t="s">
        <v>3818</v>
      </c>
      <c r="I7970" s="17">
        <v>49.999999999999986</v>
      </c>
      <c r="J7970" s="17">
        <v>1</v>
      </c>
      <c r="K7970" s="18">
        <v>0.70833333333333337</v>
      </c>
      <c r="L7970" s="19">
        <v>0.70833333333333337</v>
      </c>
      <c r="M7970" s="20">
        <v>1020</v>
      </c>
      <c r="N7970" s="20">
        <v>1070</v>
      </c>
      <c r="O7970" s="20" t="s">
        <v>19</v>
      </c>
      <c r="P7970" s="21" t="s">
        <v>19</v>
      </c>
      <c r="Q7970" s="21" t="s">
        <v>16738</v>
      </c>
      <c r="R7970" s="21" t="s">
        <v>16738</v>
      </c>
      <c r="S7970" s="21" t="s">
        <v>16738</v>
      </c>
      <c r="T7970" s="21" t="s">
        <v>16738</v>
      </c>
      <c r="U7970" s="21">
        <v>1</v>
      </c>
      <c r="V7970" s="21"/>
      <c r="W7970" s="21"/>
      <c r="X7970" s="21"/>
    </row>
    <row r="7971" spans="1:24" x14ac:dyDescent="0.25">
      <c r="A7971" s="17">
        <v>2022</v>
      </c>
      <c r="B7971" s="17" t="s">
        <v>9</v>
      </c>
      <c r="C7971" s="17" t="s">
        <v>3831</v>
      </c>
      <c r="D7971" s="17" t="s">
        <v>17103</v>
      </c>
      <c r="E7971" s="17">
        <v>173</v>
      </c>
      <c r="F7971" s="17">
        <v>4</v>
      </c>
      <c r="G7971" s="17" t="s">
        <v>3817</v>
      </c>
      <c r="H7971" s="17" t="s">
        <v>3818</v>
      </c>
      <c r="I7971" s="17">
        <v>49.999999999999986</v>
      </c>
      <c r="J7971" s="17">
        <v>1</v>
      </c>
      <c r="K7971" s="18">
        <v>0.39583333333333331</v>
      </c>
      <c r="L7971" s="19">
        <v>0.39583333333333331</v>
      </c>
      <c r="M7971" s="20">
        <v>570</v>
      </c>
      <c r="N7971" s="20">
        <v>620</v>
      </c>
      <c r="O7971" s="20" t="s">
        <v>46</v>
      </c>
      <c r="P7971" s="21" t="s">
        <v>46</v>
      </c>
      <c r="Q7971" s="21" t="s">
        <v>16738</v>
      </c>
      <c r="R7971" s="21" t="s">
        <v>16738</v>
      </c>
      <c r="S7971" s="21" t="s">
        <v>16738</v>
      </c>
      <c r="T7971" s="21" t="s">
        <v>16738</v>
      </c>
      <c r="U7971" s="21">
        <v>1</v>
      </c>
      <c r="V7971" s="21"/>
      <c r="W7971" s="21"/>
      <c r="X7971" s="21"/>
    </row>
    <row r="7972" spans="1:24" x14ac:dyDescent="0.25">
      <c r="A7972" s="17">
        <v>2022</v>
      </c>
      <c r="B7972" s="17" t="s">
        <v>9</v>
      </c>
      <c r="C7972" s="17" t="s">
        <v>3832</v>
      </c>
      <c r="D7972" s="17" t="s">
        <v>17103</v>
      </c>
      <c r="E7972" s="17">
        <v>173</v>
      </c>
      <c r="F7972" s="17">
        <v>5</v>
      </c>
      <c r="G7972" s="17" t="s">
        <v>3817</v>
      </c>
      <c r="H7972" s="17" t="s">
        <v>3818</v>
      </c>
      <c r="I7972" s="17">
        <v>49.999999999999986</v>
      </c>
      <c r="J7972" s="17">
        <v>1</v>
      </c>
      <c r="K7972" s="18">
        <v>0.64583333333333337</v>
      </c>
      <c r="L7972" s="19">
        <v>0.64583333333333337</v>
      </c>
      <c r="M7972" s="20">
        <v>930</v>
      </c>
      <c r="N7972" s="20">
        <v>980</v>
      </c>
      <c r="O7972" s="20" t="s">
        <v>13</v>
      </c>
      <c r="P7972" s="21" t="s">
        <v>13</v>
      </c>
      <c r="Q7972" s="21" t="s">
        <v>16738</v>
      </c>
      <c r="R7972" s="21" t="s">
        <v>16738</v>
      </c>
      <c r="S7972" s="21" t="s">
        <v>16738</v>
      </c>
      <c r="T7972" s="21" t="s">
        <v>16738</v>
      </c>
      <c r="U7972" s="21">
        <v>1</v>
      </c>
      <c r="V7972" s="21"/>
      <c r="W7972" s="21"/>
      <c r="X7972" s="21"/>
    </row>
    <row r="7973" spans="1:24" x14ac:dyDescent="0.25">
      <c r="A7973" s="17">
        <v>2022</v>
      </c>
      <c r="B7973" s="17" t="s">
        <v>9</v>
      </c>
      <c r="C7973" s="17" t="s">
        <v>3833</v>
      </c>
      <c r="D7973" s="17" t="s">
        <v>17103</v>
      </c>
      <c r="E7973" s="17">
        <v>173</v>
      </c>
      <c r="F7973" s="17">
        <v>6</v>
      </c>
      <c r="G7973" s="17" t="s">
        <v>3817</v>
      </c>
      <c r="H7973" s="17" t="s">
        <v>3818</v>
      </c>
      <c r="I7973" s="17">
        <v>49.999999999999986</v>
      </c>
      <c r="J7973" s="17">
        <v>1</v>
      </c>
      <c r="K7973" s="18">
        <v>0.58333333333333337</v>
      </c>
      <c r="L7973" s="19">
        <v>0.58333333333333337</v>
      </c>
      <c r="M7973" s="20">
        <v>840</v>
      </c>
      <c r="N7973" s="20">
        <v>890</v>
      </c>
      <c r="O7973" s="20" t="s">
        <v>17</v>
      </c>
      <c r="P7973" s="21" t="s">
        <v>17</v>
      </c>
      <c r="Q7973" s="21" t="s">
        <v>16738</v>
      </c>
      <c r="R7973" s="21" t="s">
        <v>16738</v>
      </c>
      <c r="S7973" s="21" t="s">
        <v>16738</v>
      </c>
      <c r="T7973" s="21" t="s">
        <v>16738</v>
      </c>
      <c r="U7973" s="21">
        <v>1</v>
      </c>
      <c r="V7973" s="21"/>
      <c r="W7973" s="21"/>
      <c r="X7973" s="21"/>
    </row>
    <row r="7974" spans="1:24" x14ac:dyDescent="0.25">
      <c r="A7974" s="17">
        <v>2022</v>
      </c>
      <c r="B7974" s="17" t="s">
        <v>9</v>
      </c>
      <c r="C7974" s="17" t="s">
        <v>3834</v>
      </c>
      <c r="D7974" s="17" t="s">
        <v>17103</v>
      </c>
      <c r="E7974" s="17">
        <v>173</v>
      </c>
      <c r="F7974" s="17">
        <v>7</v>
      </c>
      <c r="G7974" s="17" t="s">
        <v>3817</v>
      </c>
      <c r="H7974" s="17" t="s">
        <v>3818</v>
      </c>
      <c r="I7974" s="17">
        <v>49.999999999999986</v>
      </c>
      <c r="J7974" s="17">
        <v>1</v>
      </c>
      <c r="K7974" s="18">
        <v>0.45833333333333331</v>
      </c>
      <c r="L7974" s="19">
        <v>0.45833333333333331</v>
      </c>
      <c r="M7974" s="20">
        <v>660</v>
      </c>
      <c r="N7974" s="20">
        <v>710</v>
      </c>
      <c r="O7974" s="20" t="s">
        <v>19</v>
      </c>
      <c r="P7974" s="21" t="s">
        <v>19</v>
      </c>
      <c r="Q7974" s="21" t="s">
        <v>16738</v>
      </c>
      <c r="R7974" s="21" t="s">
        <v>16738</v>
      </c>
      <c r="S7974" s="21" t="s">
        <v>16738</v>
      </c>
      <c r="T7974" s="21" t="s">
        <v>16738</v>
      </c>
      <c r="U7974" s="21">
        <v>1</v>
      </c>
      <c r="V7974" s="21"/>
      <c r="W7974" s="21"/>
      <c r="X7974" s="21"/>
    </row>
    <row r="7975" spans="1:24" x14ac:dyDescent="0.25">
      <c r="A7975" s="17">
        <v>2022</v>
      </c>
      <c r="B7975" s="17" t="s">
        <v>9</v>
      </c>
      <c r="C7975" s="17" t="s">
        <v>3835</v>
      </c>
      <c r="D7975" s="17" t="s">
        <v>17103</v>
      </c>
      <c r="E7975" s="17">
        <v>173</v>
      </c>
      <c r="F7975" s="17">
        <v>8</v>
      </c>
      <c r="G7975" s="17" t="s">
        <v>3817</v>
      </c>
      <c r="H7975" s="17" t="s">
        <v>3818</v>
      </c>
      <c r="I7975" s="17">
        <v>49.999999999999986</v>
      </c>
      <c r="J7975" s="17">
        <v>1</v>
      </c>
      <c r="K7975" s="18">
        <v>0.33333333333333331</v>
      </c>
      <c r="L7975" s="19">
        <v>0.33333333333333331</v>
      </c>
      <c r="M7975" s="20">
        <v>480</v>
      </c>
      <c r="N7975" s="20">
        <v>530</v>
      </c>
      <c r="O7975" s="20" t="s">
        <v>21</v>
      </c>
      <c r="P7975" s="21" t="s">
        <v>21</v>
      </c>
      <c r="Q7975" s="21" t="s">
        <v>16738</v>
      </c>
      <c r="R7975" s="21" t="s">
        <v>16738</v>
      </c>
      <c r="S7975" s="21" t="s">
        <v>16738</v>
      </c>
      <c r="T7975" s="21" t="s">
        <v>16738</v>
      </c>
      <c r="U7975" s="21">
        <v>1</v>
      </c>
      <c r="V7975" s="21"/>
      <c r="W7975" s="21"/>
      <c r="X7975" s="21"/>
    </row>
    <row r="7976" spans="1:24" x14ac:dyDescent="0.25">
      <c r="A7976" s="17">
        <v>2022</v>
      </c>
      <c r="B7976" s="17" t="s">
        <v>9</v>
      </c>
      <c r="C7976" s="17" t="s">
        <v>3836</v>
      </c>
      <c r="D7976" s="17" t="s">
        <v>17103</v>
      </c>
      <c r="E7976" s="17">
        <v>173</v>
      </c>
      <c r="F7976" s="17">
        <v>9</v>
      </c>
      <c r="G7976" s="17" t="s">
        <v>3817</v>
      </c>
      <c r="H7976" s="17" t="s">
        <v>3818</v>
      </c>
      <c r="I7976" s="17">
        <v>49.999999999999986</v>
      </c>
      <c r="J7976" s="17">
        <v>1</v>
      </c>
      <c r="K7976" s="18">
        <v>0.33333333333333331</v>
      </c>
      <c r="L7976" s="19">
        <v>0.33333333333333331</v>
      </c>
      <c r="M7976" s="20">
        <v>480</v>
      </c>
      <c r="N7976" s="20">
        <v>530</v>
      </c>
      <c r="O7976" s="20" t="s">
        <v>15</v>
      </c>
      <c r="P7976" s="21" t="s">
        <v>15</v>
      </c>
      <c r="Q7976" s="21" t="s">
        <v>16738</v>
      </c>
      <c r="R7976" s="21" t="s">
        <v>16738</v>
      </c>
      <c r="S7976" s="21" t="s">
        <v>16738</v>
      </c>
      <c r="T7976" s="21" t="s">
        <v>16738</v>
      </c>
      <c r="U7976" s="21">
        <v>1</v>
      </c>
      <c r="V7976" s="21"/>
      <c r="W7976" s="21"/>
      <c r="X7976" s="21"/>
    </row>
    <row r="7977" spans="1:24" x14ac:dyDescent="0.25">
      <c r="A7977" s="17">
        <v>2022</v>
      </c>
      <c r="B7977" s="17" t="s">
        <v>9</v>
      </c>
      <c r="C7977" s="17" t="s">
        <v>3837</v>
      </c>
      <c r="D7977" s="17" t="s">
        <v>17103</v>
      </c>
      <c r="E7977" s="17">
        <v>173</v>
      </c>
      <c r="F7977" s="17">
        <v>0</v>
      </c>
      <c r="G7977" s="17" t="s">
        <v>3817</v>
      </c>
      <c r="H7977" s="17" t="s">
        <v>3818</v>
      </c>
      <c r="I7977" s="17">
        <v>49.999999999999986</v>
      </c>
      <c r="J7977" s="17">
        <v>1</v>
      </c>
      <c r="K7977" s="18">
        <v>0.45833333333333331</v>
      </c>
      <c r="L7977" s="19">
        <v>0.45833333333333331</v>
      </c>
      <c r="M7977" s="20">
        <v>660</v>
      </c>
      <c r="N7977" s="20">
        <v>710</v>
      </c>
      <c r="O7977" s="20" t="s">
        <v>15</v>
      </c>
      <c r="P7977" s="21" t="s">
        <v>15</v>
      </c>
      <c r="Q7977" s="21" t="s">
        <v>16738</v>
      </c>
      <c r="R7977" s="21" t="s">
        <v>16738</v>
      </c>
      <c r="S7977" s="21" t="s">
        <v>16738</v>
      </c>
      <c r="T7977" s="21" t="s">
        <v>16738</v>
      </c>
      <c r="U7977" s="21">
        <v>1</v>
      </c>
      <c r="V7977" s="21"/>
      <c r="W7977" s="21"/>
      <c r="X7977" s="21"/>
    </row>
    <row r="7978" spans="1:24" x14ac:dyDescent="0.25">
      <c r="A7978" s="17">
        <v>2022</v>
      </c>
      <c r="B7978" s="17" t="s">
        <v>9</v>
      </c>
      <c r="C7978" s="17" t="s">
        <v>3838</v>
      </c>
      <c r="D7978" s="17" t="s">
        <v>17103</v>
      </c>
      <c r="E7978" s="17">
        <v>173</v>
      </c>
      <c r="F7978" s="17">
        <v>1</v>
      </c>
      <c r="G7978" s="17" t="s">
        <v>3817</v>
      </c>
      <c r="H7978" s="17" t="s">
        <v>3818</v>
      </c>
      <c r="I7978" s="17">
        <v>49.999999999999986</v>
      </c>
      <c r="J7978" s="17">
        <v>1</v>
      </c>
      <c r="K7978" s="18">
        <v>0.33333333333333331</v>
      </c>
      <c r="L7978" s="19">
        <v>0.33333333333333331</v>
      </c>
      <c r="M7978" s="20">
        <v>480</v>
      </c>
      <c r="N7978" s="20">
        <v>530</v>
      </c>
      <c r="O7978" s="20" t="s">
        <v>19</v>
      </c>
      <c r="P7978" s="21" t="s">
        <v>19</v>
      </c>
      <c r="Q7978" s="21" t="s">
        <v>16738</v>
      </c>
      <c r="R7978" s="21" t="s">
        <v>16738</v>
      </c>
      <c r="S7978" s="21" t="s">
        <v>16738</v>
      </c>
      <c r="T7978" s="21" t="s">
        <v>16738</v>
      </c>
      <c r="U7978" s="21">
        <v>1</v>
      </c>
      <c r="V7978" s="21"/>
      <c r="W7978" s="21"/>
      <c r="X7978" s="21"/>
    </row>
    <row r="7979" spans="1:24" x14ac:dyDescent="0.25">
      <c r="A7979" s="17">
        <v>2022</v>
      </c>
      <c r="B7979" s="17" t="s">
        <v>9</v>
      </c>
      <c r="C7979" s="17" t="s">
        <v>3839</v>
      </c>
      <c r="D7979" s="17" t="s">
        <v>17103</v>
      </c>
      <c r="E7979" s="17">
        <v>196</v>
      </c>
      <c r="F7979" s="17">
        <v>1</v>
      </c>
      <c r="G7979" s="17" t="s">
        <v>3840</v>
      </c>
      <c r="H7979" s="17" t="s">
        <v>3841</v>
      </c>
      <c r="I7979" s="17">
        <v>49.999999999999986</v>
      </c>
      <c r="J7979" s="17">
        <v>1</v>
      </c>
      <c r="K7979" s="18">
        <v>0.33333333333333331</v>
      </c>
      <c r="L7979" s="19">
        <v>0.33333333333333331</v>
      </c>
      <c r="M7979" s="20">
        <v>480</v>
      </c>
      <c r="N7979" s="20">
        <v>530</v>
      </c>
      <c r="O7979" s="20" t="s">
        <v>15</v>
      </c>
      <c r="P7979" s="21" t="s">
        <v>15</v>
      </c>
      <c r="Q7979" s="21" t="s">
        <v>16738</v>
      </c>
      <c r="R7979" s="21" t="s">
        <v>16738</v>
      </c>
      <c r="S7979" s="21" t="s">
        <v>16738</v>
      </c>
      <c r="T7979" s="21" t="s">
        <v>16738</v>
      </c>
      <c r="U7979" s="21">
        <v>1</v>
      </c>
      <c r="V7979" s="21"/>
      <c r="W7979" s="21"/>
      <c r="X7979" s="21"/>
    </row>
    <row r="7980" spans="1:24" x14ac:dyDescent="0.25">
      <c r="A7980" s="17">
        <v>2022</v>
      </c>
      <c r="B7980" s="17" t="s">
        <v>9</v>
      </c>
      <c r="C7980" s="17" t="s">
        <v>3842</v>
      </c>
      <c r="D7980" s="17" t="s">
        <v>17103</v>
      </c>
      <c r="E7980" s="17">
        <v>196</v>
      </c>
      <c r="F7980" s="17">
        <v>2</v>
      </c>
      <c r="G7980" s="17" t="s">
        <v>3840</v>
      </c>
      <c r="H7980" s="17" t="s">
        <v>3841</v>
      </c>
      <c r="I7980" s="17">
        <v>49.999999999999986</v>
      </c>
      <c r="J7980" s="17">
        <v>1</v>
      </c>
      <c r="K7980" s="18">
        <v>0.64583333333333337</v>
      </c>
      <c r="L7980" s="19">
        <v>0.64583333333333337</v>
      </c>
      <c r="M7980" s="20">
        <v>930</v>
      </c>
      <c r="N7980" s="20">
        <v>980</v>
      </c>
      <c r="O7980" s="20" t="s">
        <v>21</v>
      </c>
      <c r="P7980" s="21" t="s">
        <v>21</v>
      </c>
      <c r="Q7980" s="21" t="s">
        <v>16738</v>
      </c>
      <c r="R7980" s="21" t="s">
        <v>16738</v>
      </c>
      <c r="S7980" s="21" t="s">
        <v>16738</v>
      </c>
      <c r="T7980" s="21" t="s">
        <v>16738</v>
      </c>
      <c r="U7980" s="21">
        <v>1</v>
      </c>
      <c r="V7980" s="21"/>
      <c r="W7980" s="21"/>
      <c r="X7980" s="21"/>
    </row>
    <row r="7981" spans="1:24" x14ac:dyDescent="0.25">
      <c r="A7981" s="17">
        <v>2022</v>
      </c>
      <c r="B7981" s="17" t="s">
        <v>9</v>
      </c>
      <c r="C7981" s="17" t="s">
        <v>4293</v>
      </c>
      <c r="D7981" s="17" t="s">
        <v>16786</v>
      </c>
      <c r="E7981" s="17">
        <v>242</v>
      </c>
      <c r="F7981" s="17">
        <v>1</v>
      </c>
      <c r="G7981" s="17" t="s">
        <v>4294</v>
      </c>
      <c r="H7981" s="17" t="s">
        <v>4295</v>
      </c>
      <c r="I7981" s="17">
        <v>49.999999999999986</v>
      </c>
      <c r="J7981" s="17">
        <v>1</v>
      </c>
      <c r="K7981" s="18">
        <v>0.45833333333333331</v>
      </c>
      <c r="L7981" s="19">
        <v>0.45833333333333331</v>
      </c>
      <c r="M7981" s="20">
        <v>660</v>
      </c>
      <c r="N7981" s="20">
        <v>710</v>
      </c>
      <c r="O7981" s="20" t="s">
        <v>15</v>
      </c>
      <c r="P7981" s="21" t="s">
        <v>15</v>
      </c>
      <c r="Q7981" s="21" t="s">
        <v>16738</v>
      </c>
      <c r="R7981" s="21" t="s">
        <v>16738</v>
      </c>
      <c r="S7981" s="21" t="s">
        <v>16738</v>
      </c>
      <c r="T7981" s="21" t="s">
        <v>16738</v>
      </c>
      <c r="U7981" s="21">
        <v>1</v>
      </c>
      <c r="V7981" s="21"/>
      <c r="W7981" s="21"/>
      <c r="X7981" s="21"/>
    </row>
    <row r="7982" spans="1:24" x14ac:dyDescent="0.25">
      <c r="A7982" s="17">
        <v>2022</v>
      </c>
      <c r="B7982" s="17" t="s">
        <v>9</v>
      </c>
      <c r="C7982" s="17" t="s">
        <v>4296</v>
      </c>
      <c r="D7982" s="17" t="s">
        <v>16786</v>
      </c>
      <c r="E7982" s="17">
        <v>242</v>
      </c>
      <c r="F7982" s="17">
        <v>2</v>
      </c>
      <c r="G7982" s="17" t="s">
        <v>4294</v>
      </c>
      <c r="H7982" s="17" t="s">
        <v>4295</v>
      </c>
      <c r="I7982" s="17">
        <v>49.999999999999986</v>
      </c>
      <c r="J7982" s="17">
        <v>1</v>
      </c>
      <c r="K7982" s="18">
        <v>0.39583333333333331</v>
      </c>
      <c r="L7982" s="19">
        <v>0.39583333333333331</v>
      </c>
      <c r="M7982" s="20">
        <v>570</v>
      </c>
      <c r="N7982" s="20">
        <v>620</v>
      </c>
      <c r="O7982" s="20" t="s">
        <v>17</v>
      </c>
      <c r="P7982" s="21" t="s">
        <v>17</v>
      </c>
      <c r="Q7982" s="21" t="s">
        <v>16738</v>
      </c>
      <c r="R7982" s="21" t="s">
        <v>16738</v>
      </c>
      <c r="S7982" s="21" t="s">
        <v>16738</v>
      </c>
      <c r="T7982" s="21" t="s">
        <v>16738</v>
      </c>
      <c r="U7982" s="21">
        <v>1</v>
      </c>
      <c r="V7982" s="21"/>
      <c r="W7982" s="21"/>
      <c r="X7982" s="21"/>
    </row>
    <row r="7983" spans="1:24" x14ac:dyDescent="0.25">
      <c r="A7983" s="17">
        <v>2022</v>
      </c>
      <c r="B7983" s="17" t="s">
        <v>9</v>
      </c>
      <c r="C7983" s="17" t="s">
        <v>4297</v>
      </c>
      <c r="D7983" s="17" t="s">
        <v>16786</v>
      </c>
      <c r="E7983" s="17">
        <v>242</v>
      </c>
      <c r="F7983" s="17">
        <v>3</v>
      </c>
      <c r="G7983" s="17" t="s">
        <v>4294</v>
      </c>
      <c r="H7983" s="17" t="s">
        <v>4295</v>
      </c>
      <c r="I7983" s="17">
        <v>49.999999999999986</v>
      </c>
      <c r="J7983" s="17">
        <v>1</v>
      </c>
      <c r="K7983" s="18">
        <v>0.39583333333333331</v>
      </c>
      <c r="L7983" s="19">
        <v>0.39583333333333331</v>
      </c>
      <c r="M7983" s="20">
        <v>570</v>
      </c>
      <c r="N7983" s="20">
        <v>620</v>
      </c>
      <c r="O7983" s="20" t="s">
        <v>19</v>
      </c>
      <c r="P7983" s="21" t="s">
        <v>19</v>
      </c>
      <c r="Q7983" s="21" t="s">
        <v>16738</v>
      </c>
      <c r="R7983" s="21" t="s">
        <v>16738</v>
      </c>
      <c r="S7983" s="21" t="s">
        <v>16738</v>
      </c>
      <c r="T7983" s="21" t="s">
        <v>16738</v>
      </c>
      <c r="U7983" s="21">
        <v>1</v>
      </c>
      <c r="V7983" s="21"/>
      <c r="W7983" s="21"/>
      <c r="X7983" s="21"/>
    </row>
    <row r="7984" spans="1:24" x14ac:dyDescent="0.25">
      <c r="A7984" s="17">
        <v>2022</v>
      </c>
      <c r="B7984" s="17" t="s">
        <v>9</v>
      </c>
      <c r="C7984" s="17" t="s">
        <v>4298</v>
      </c>
      <c r="D7984" s="17" t="s">
        <v>16786</v>
      </c>
      <c r="E7984" s="17">
        <v>242</v>
      </c>
      <c r="F7984" s="17">
        <v>4</v>
      </c>
      <c r="G7984" s="17" t="s">
        <v>4294</v>
      </c>
      <c r="H7984" s="17" t="s">
        <v>4295</v>
      </c>
      <c r="I7984" s="17">
        <v>49.999999999999986</v>
      </c>
      <c r="J7984" s="17">
        <v>1</v>
      </c>
      <c r="K7984" s="18">
        <v>0.33333333333333331</v>
      </c>
      <c r="L7984" s="19">
        <v>0.33333333333333331</v>
      </c>
      <c r="M7984" s="20">
        <v>480</v>
      </c>
      <c r="N7984" s="20">
        <v>530</v>
      </c>
      <c r="O7984" s="20" t="s">
        <v>17</v>
      </c>
      <c r="P7984" s="21" t="s">
        <v>17</v>
      </c>
      <c r="Q7984" s="21" t="s">
        <v>16738</v>
      </c>
      <c r="R7984" s="21" t="s">
        <v>16738</v>
      </c>
      <c r="S7984" s="21" t="s">
        <v>16738</v>
      </c>
      <c r="T7984" s="21" t="s">
        <v>16738</v>
      </c>
      <c r="U7984" s="21">
        <v>1</v>
      </c>
      <c r="V7984" s="21"/>
      <c r="W7984" s="21"/>
      <c r="X7984" s="21"/>
    </row>
    <row r="7985" spans="1:24" x14ac:dyDescent="0.25">
      <c r="A7985" s="17">
        <v>2022</v>
      </c>
      <c r="B7985" s="17" t="s">
        <v>9</v>
      </c>
      <c r="C7985" s="17" t="s">
        <v>4299</v>
      </c>
      <c r="D7985" s="17" t="s">
        <v>16786</v>
      </c>
      <c r="E7985" s="17">
        <v>242</v>
      </c>
      <c r="F7985" s="17">
        <v>5</v>
      </c>
      <c r="G7985" s="17" t="s">
        <v>4294</v>
      </c>
      <c r="H7985" s="17" t="s">
        <v>4295</v>
      </c>
      <c r="I7985" s="17">
        <v>49.999999999999986</v>
      </c>
      <c r="J7985" s="17">
        <v>1</v>
      </c>
      <c r="K7985" s="18">
        <v>0.58333333333333337</v>
      </c>
      <c r="L7985" s="19">
        <v>0.58333333333333337</v>
      </c>
      <c r="M7985" s="20">
        <v>840</v>
      </c>
      <c r="N7985" s="20">
        <v>890</v>
      </c>
      <c r="O7985" s="20" t="s">
        <v>15</v>
      </c>
      <c r="P7985" s="21" t="s">
        <v>15</v>
      </c>
      <c r="Q7985" s="21" t="s">
        <v>16738</v>
      </c>
      <c r="R7985" s="21" t="s">
        <v>16738</v>
      </c>
      <c r="S7985" s="21" t="s">
        <v>16738</v>
      </c>
      <c r="T7985" s="21" t="s">
        <v>16738</v>
      </c>
      <c r="U7985" s="21">
        <v>1</v>
      </c>
      <c r="V7985" s="21"/>
      <c r="W7985" s="21"/>
      <c r="X7985" s="21"/>
    </row>
    <row r="7986" spans="1:24" x14ac:dyDescent="0.25">
      <c r="A7986" s="17">
        <v>2022</v>
      </c>
      <c r="B7986" s="17" t="s">
        <v>9</v>
      </c>
      <c r="C7986" s="17" t="s">
        <v>4306</v>
      </c>
      <c r="D7986" s="17" t="s">
        <v>16786</v>
      </c>
      <c r="E7986" s="17">
        <v>254</v>
      </c>
      <c r="F7986" s="17">
        <v>1</v>
      </c>
      <c r="G7986" s="17" t="s">
        <v>4307</v>
      </c>
      <c r="H7986" s="17" t="s">
        <v>4308</v>
      </c>
      <c r="I7986" s="17">
        <v>49.999999999999986</v>
      </c>
      <c r="J7986" s="17">
        <v>1</v>
      </c>
      <c r="K7986" s="18">
        <v>0.39583333333333331</v>
      </c>
      <c r="L7986" s="19">
        <v>0.39583333333333331</v>
      </c>
      <c r="M7986" s="20">
        <v>570</v>
      </c>
      <c r="N7986" s="20">
        <v>620</v>
      </c>
      <c r="O7986" s="20" t="s">
        <v>13</v>
      </c>
      <c r="P7986" s="21" t="s">
        <v>13</v>
      </c>
      <c r="Q7986" s="21" t="s">
        <v>16738</v>
      </c>
      <c r="R7986" s="21" t="s">
        <v>16738</v>
      </c>
      <c r="S7986" s="21" t="s">
        <v>16738</v>
      </c>
      <c r="T7986" s="21" t="s">
        <v>16738</v>
      </c>
      <c r="U7986" s="21">
        <v>1</v>
      </c>
      <c r="V7986" s="21"/>
      <c r="W7986" s="21"/>
      <c r="X7986" s="21"/>
    </row>
    <row r="7987" spans="1:24" x14ac:dyDescent="0.25">
      <c r="A7987" s="17">
        <v>2022</v>
      </c>
      <c r="B7987" s="17" t="s">
        <v>9</v>
      </c>
      <c r="C7987" s="17" t="s">
        <v>4309</v>
      </c>
      <c r="D7987" s="17" t="s">
        <v>16786</v>
      </c>
      <c r="E7987" s="17">
        <v>254</v>
      </c>
      <c r="F7987" s="17">
        <v>2</v>
      </c>
      <c r="G7987" s="17" t="s">
        <v>4307</v>
      </c>
      <c r="H7987" s="17" t="s">
        <v>4308</v>
      </c>
      <c r="I7987" s="17">
        <v>49.999999999999986</v>
      </c>
      <c r="J7987" s="17">
        <v>1</v>
      </c>
      <c r="K7987" s="18">
        <v>0.58333333333333337</v>
      </c>
      <c r="L7987" s="19">
        <v>0.58333333333333337</v>
      </c>
      <c r="M7987" s="20">
        <v>840</v>
      </c>
      <c r="N7987" s="20">
        <v>890</v>
      </c>
      <c r="O7987" s="20" t="s">
        <v>19</v>
      </c>
      <c r="P7987" s="21" t="s">
        <v>19</v>
      </c>
      <c r="Q7987" s="21" t="s">
        <v>16738</v>
      </c>
      <c r="R7987" s="21" t="s">
        <v>16738</v>
      </c>
      <c r="S7987" s="21" t="s">
        <v>16738</v>
      </c>
      <c r="T7987" s="21" t="s">
        <v>16738</v>
      </c>
      <c r="U7987" s="21">
        <v>1</v>
      </c>
      <c r="V7987" s="21"/>
      <c r="W7987" s="21"/>
      <c r="X7987" s="21"/>
    </row>
    <row r="7988" spans="1:24" x14ac:dyDescent="0.25">
      <c r="A7988" s="17">
        <v>2022</v>
      </c>
      <c r="B7988" s="17" t="s">
        <v>9</v>
      </c>
      <c r="C7988" s="17" t="s">
        <v>4310</v>
      </c>
      <c r="D7988" s="17" t="s">
        <v>16786</v>
      </c>
      <c r="E7988" s="17">
        <v>254</v>
      </c>
      <c r="F7988" s="17">
        <v>3</v>
      </c>
      <c r="G7988" s="17" t="s">
        <v>4307</v>
      </c>
      <c r="H7988" s="17" t="s">
        <v>4308</v>
      </c>
      <c r="I7988" s="17">
        <v>49.999999999999986</v>
      </c>
      <c r="J7988" s="17">
        <v>1</v>
      </c>
      <c r="K7988" s="18">
        <v>0.77083333333333337</v>
      </c>
      <c r="L7988" s="19">
        <v>0.77083333333333337</v>
      </c>
      <c r="M7988" s="20">
        <v>1110</v>
      </c>
      <c r="N7988" s="20">
        <v>1160</v>
      </c>
      <c r="O7988" s="20" t="s">
        <v>19</v>
      </c>
      <c r="P7988" s="21" t="s">
        <v>19</v>
      </c>
      <c r="Q7988" s="21" t="s">
        <v>16738</v>
      </c>
      <c r="R7988" s="21" t="s">
        <v>16738</v>
      </c>
      <c r="S7988" s="21" t="s">
        <v>16738</v>
      </c>
      <c r="T7988" s="21" t="s">
        <v>16738</v>
      </c>
      <c r="U7988" s="21">
        <v>1</v>
      </c>
      <c r="V7988" s="21"/>
      <c r="W7988" s="21"/>
      <c r="X7988" s="21"/>
    </row>
    <row r="7989" spans="1:24" x14ac:dyDescent="0.25">
      <c r="A7989" s="17">
        <v>2022</v>
      </c>
      <c r="B7989" s="17" t="s">
        <v>9</v>
      </c>
      <c r="C7989" s="17" t="s">
        <v>4311</v>
      </c>
      <c r="D7989" s="17" t="s">
        <v>16786</v>
      </c>
      <c r="E7989" s="17">
        <v>254</v>
      </c>
      <c r="F7989" s="17">
        <v>4</v>
      </c>
      <c r="G7989" s="17" t="s">
        <v>4307</v>
      </c>
      <c r="H7989" s="17" t="s">
        <v>4308</v>
      </c>
      <c r="I7989" s="17">
        <v>49.999999999999986</v>
      </c>
      <c r="J7989" s="17">
        <v>1</v>
      </c>
      <c r="K7989" s="18">
        <v>0.33333333333333331</v>
      </c>
      <c r="L7989" s="19">
        <v>0.33333333333333331</v>
      </c>
      <c r="M7989" s="20">
        <v>480</v>
      </c>
      <c r="N7989" s="20">
        <v>530</v>
      </c>
      <c r="O7989" s="20" t="s">
        <v>13</v>
      </c>
      <c r="P7989" s="21" t="s">
        <v>13</v>
      </c>
      <c r="Q7989" s="21" t="s">
        <v>16738</v>
      </c>
      <c r="R7989" s="21" t="s">
        <v>16738</v>
      </c>
      <c r="S7989" s="21" t="s">
        <v>16738</v>
      </c>
      <c r="T7989" s="21" t="s">
        <v>16738</v>
      </c>
      <c r="U7989" s="21">
        <v>1</v>
      </c>
      <c r="V7989" s="21"/>
      <c r="W7989" s="21"/>
      <c r="X7989" s="21"/>
    </row>
    <row r="7990" spans="1:24" x14ac:dyDescent="0.25">
      <c r="A7990" s="17">
        <v>2022</v>
      </c>
      <c r="B7990" s="17" t="s">
        <v>9</v>
      </c>
      <c r="C7990" s="17" t="s">
        <v>4312</v>
      </c>
      <c r="D7990" s="17" t="s">
        <v>16786</v>
      </c>
      <c r="E7990" s="17">
        <v>254</v>
      </c>
      <c r="F7990" s="17">
        <v>5</v>
      </c>
      <c r="G7990" s="17" t="s">
        <v>4307</v>
      </c>
      <c r="H7990" s="17" t="s">
        <v>4308</v>
      </c>
      <c r="I7990" s="17">
        <v>49.999999999999986</v>
      </c>
      <c r="J7990" s="17">
        <v>1</v>
      </c>
      <c r="K7990" s="18">
        <v>0.39583333333333331</v>
      </c>
      <c r="L7990" s="19">
        <v>0.39583333333333331</v>
      </c>
      <c r="M7990" s="20">
        <v>570</v>
      </c>
      <c r="N7990" s="20">
        <v>620</v>
      </c>
      <c r="O7990" s="20" t="s">
        <v>17</v>
      </c>
      <c r="P7990" s="21" t="s">
        <v>17</v>
      </c>
      <c r="Q7990" s="21" t="s">
        <v>16738</v>
      </c>
      <c r="R7990" s="21" t="s">
        <v>16738</v>
      </c>
      <c r="S7990" s="21" t="s">
        <v>16738</v>
      </c>
      <c r="T7990" s="21" t="s">
        <v>16738</v>
      </c>
      <c r="U7990" s="21">
        <v>1</v>
      </c>
      <c r="V7990" s="21"/>
      <c r="W7990" s="21"/>
      <c r="X7990" s="21"/>
    </row>
    <row r="7991" spans="1:24" x14ac:dyDescent="0.25">
      <c r="A7991" s="17">
        <v>2022</v>
      </c>
      <c r="B7991" s="17" t="s">
        <v>9</v>
      </c>
      <c r="C7991" s="17" t="s">
        <v>4313</v>
      </c>
      <c r="D7991" s="17" t="s">
        <v>16786</v>
      </c>
      <c r="E7991" s="17">
        <v>254</v>
      </c>
      <c r="F7991" s="17">
        <v>6</v>
      </c>
      <c r="G7991" s="17" t="s">
        <v>4307</v>
      </c>
      <c r="H7991" s="17" t="s">
        <v>4308</v>
      </c>
      <c r="I7991" s="17">
        <v>49.999999999999986</v>
      </c>
      <c r="J7991" s="17">
        <v>1</v>
      </c>
      <c r="K7991" s="18">
        <v>0.33333333333333331</v>
      </c>
      <c r="L7991" s="19">
        <v>0.33333333333333331</v>
      </c>
      <c r="M7991" s="20">
        <v>480</v>
      </c>
      <c r="N7991" s="20">
        <v>530</v>
      </c>
      <c r="O7991" s="20" t="s">
        <v>13</v>
      </c>
      <c r="P7991" s="21" t="s">
        <v>13</v>
      </c>
      <c r="Q7991" s="21" t="s">
        <v>16738</v>
      </c>
      <c r="R7991" s="21" t="s">
        <v>16738</v>
      </c>
      <c r="S7991" s="21" t="s">
        <v>16738</v>
      </c>
      <c r="T7991" s="21" t="s">
        <v>16738</v>
      </c>
      <c r="U7991" s="21">
        <v>1</v>
      </c>
      <c r="V7991" s="21"/>
      <c r="W7991" s="21"/>
      <c r="X7991" s="21"/>
    </row>
    <row r="7992" spans="1:24" x14ac:dyDescent="0.25">
      <c r="A7992" s="17">
        <v>2022</v>
      </c>
      <c r="B7992" s="17" t="s">
        <v>9</v>
      </c>
      <c r="C7992" s="17" t="s">
        <v>4314</v>
      </c>
      <c r="D7992" s="17" t="s">
        <v>16786</v>
      </c>
      <c r="E7992" s="17">
        <v>254</v>
      </c>
      <c r="F7992" s="17">
        <v>7</v>
      </c>
      <c r="G7992" s="17" t="s">
        <v>4307</v>
      </c>
      <c r="H7992" s="17" t="s">
        <v>4308</v>
      </c>
      <c r="I7992" s="17">
        <v>49.999999999999986</v>
      </c>
      <c r="J7992" s="17">
        <v>1</v>
      </c>
      <c r="K7992" s="18">
        <v>0.33333333333333331</v>
      </c>
      <c r="L7992" s="19">
        <v>0.33333333333333331</v>
      </c>
      <c r="M7992" s="20">
        <v>480</v>
      </c>
      <c r="N7992" s="20">
        <v>530</v>
      </c>
      <c r="O7992" s="20" t="s">
        <v>15</v>
      </c>
      <c r="P7992" s="21" t="s">
        <v>15</v>
      </c>
      <c r="Q7992" s="21" t="s">
        <v>16738</v>
      </c>
      <c r="R7992" s="21" t="s">
        <v>16738</v>
      </c>
      <c r="S7992" s="21" t="s">
        <v>16738</v>
      </c>
      <c r="T7992" s="21" t="s">
        <v>16738</v>
      </c>
      <c r="U7992" s="21">
        <v>1</v>
      </c>
      <c r="V7992" s="21"/>
      <c r="W7992" s="21"/>
      <c r="X7992" s="21"/>
    </row>
    <row r="7993" spans="1:24" x14ac:dyDescent="0.25">
      <c r="A7993" s="17">
        <v>2022</v>
      </c>
      <c r="B7993" s="17" t="s">
        <v>9</v>
      </c>
      <c r="C7993" s="17" t="s">
        <v>4570</v>
      </c>
      <c r="D7993" s="17" t="s">
        <v>17015</v>
      </c>
      <c r="E7993" s="17">
        <v>250</v>
      </c>
      <c r="F7993" s="17">
        <v>1</v>
      </c>
      <c r="G7993" s="17" t="s">
        <v>4571</v>
      </c>
      <c r="H7993" s="17" t="s">
        <v>4572</v>
      </c>
      <c r="I7993" s="17">
        <v>49.999999999999986</v>
      </c>
      <c r="J7993" s="17">
        <v>1</v>
      </c>
      <c r="K7993" s="18">
        <v>0.45833333333333331</v>
      </c>
      <c r="L7993" s="19">
        <v>0.45833333333333331</v>
      </c>
      <c r="M7993" s="20">
        <v>660</v>
      </c>
      <c r="N7993" s="20">
        <v>710</v>
      </c>
      <c r="O7993" s="20" t="s">
        <v>13</v>
      </c>
      <c r="P7993" s="21" t="s">
        <v>13</v>
      </c>
      <c r="Q7993" s="21" t="s">
        <v>16738</v>
      </c>
      <c r="R7993" s="21" t="s">
        <v>16738</v>
      </c>
      <c r="S7993" s="21" t="s">
        <v>16738</v>
      </c>
      <c r="T7993" s="21" t="s">
        <v>16738</v>
      </c>
      <c r="U7993" s="21">
        <v>1</v>
      </c>
      <c r="V7993" s="21"/>
      <c r="W7993" s="21"/>
      <c r="X7993" s="21"/>
    </row>
    <row r="7994" spans="1:24" x14ac:dyDescent="0.25">
      <c r="A7994" s="17">
        <v>2022</v>
      </c>
      <c r="B7994" s="17" t="s">
        <v>9</v>
      </c>
      <c r="C7994" s="17" t="s">
        <v>4573</v>
      </c>
      <c r="D7994" s="17" t="s">
        <v>17015</v>
      </c>
      <c r="E7994" s="17">
        <v>250</v>
      </c>
      <c r="F7994" s="17">
        <v>2</v>
      </c>
      <c r="G7994" s="17" t="s">
        <v>4571</v>
      </c>
      <c r="H7994" s="17" t="s">
        <v>4572</v>
      </c>
      <c r="I7994" s="17">
        <v>49.999999999999986</v>
      </c>
      <c r="J7994" s="17">
        <v>1</v>
      </c>
      <c r="K7994" s="18">
        <v>0.39583333333333331</v>
      </c>
      <c r="L7994" s="19">
        <v>0.39583333333333331</v>
      </c>
      <c r="M7994" s="20">
        <v>570</v>
      </c>
      <c r="N7994" s="20">
        <v>620</v>
      </c>
      <c r="O7994" s="20" t="s">
        <v>46</v>
      </c>
      <c r="P7994" s="21" t="s">
        <v>46</v>
      </c>
      <c r="Q7994" s="21" t="s">
        <v>16738</v>
      </c>
      <c r="R7994" s="21" t="s">
        <v>16738</v>
      </c>
      <c r="S7994" s="21" t="s">
        <v>16738</v>
      </c>
      <c r="T7994" s="21" t="s">
        <v>16738</v>
      </c>
      <c r="U7994" s="21">
        <v>1</v>
      </c>
      <c r="V7994" s="21"/>
      <c r="W7994" s="21"/>
      <c r="X7994" s="21"/>
    </row>
    <row r="7995" spans="1:24" x14ac:dyDescent="0.25">
      <c r="A7995" s="17">
        <v>2022</v>
      </c>
      <c r="B7995" s="17" t="s">
        <v>9</v>
      </c>
      <c r="C7995" s="17" t="s">
        <v>4574</v>
      </c>
      <c r="D7995" s="17" t="s">
        <v>17015</v>
      </c>
      <c r="E7995" s="17">
        <v>250</v>
      </c>
      <c r="F7995" s="17">
        <v>3</v>
      </c>
      <c r="G7995" s="17" t="s">
        <v>4571</v>
      </c>
      <c r="H7995" s="17" t="s">
        <v>4572</v>
      </c>
      <c r="I7995" s="17">
        <v>49.999999999999986</v>
      </c>
      <c r="J7995" s="17">
        <v>1</v>
      </c>
      <c r="K7995" s="18">
        <v>0.27083333333333331</v>
      </c>
      <c r="L7995" s="19">
        <v>0.27083333333333331</v>
      </c>
      <c r="M7995" s="20">
        <v>390</v>
      </c>
      <c r="N7995" s="20">
        <v>440</v>
      </c>
      <c r="O7995" s="20" t="s">
        <v>13</v>
      </c>
      <c r="P7995" s="21" t="s">
        <v>13</v>
      </c>
      <c r="Q7995" s="21" t="s">
        <v>16738</v>
      </c>
      <c r="R7995" s="21" t="s">
        <v>16738</v>
      </c>
      <c r="S7995" s="21" t="s">
        <v>16738</v>
      </c>
      <c r="T7995" s="21" t="s">
        <v>16738</v>
      </c>
      <c r="U7995" s="21">
        <v>1</v>
      </c>
      <c r="V7995" s="21"/>
      <c r="W7995" s="21"/>
      <c r="X7995" s="21"/>
    </row>
    <row r="7996" spans="1:24" x14ac:dyDescent="0.25">
      <c r="A7996" s="17">
        <v>2022</v>
      </c>
      <c r="B7996" s="17" t="s">
        <v>9</v>
      </c>
      <c r="C7996" s="17" t="s">
        <v>4575</v>
      </c>
      <c r="D7996" s="17" t="s">
        <v>17015</v>
      </c>
      <c r="E7996" s="17">
        <v>250</v>
      </c>
      <c r="F7996" s="17">
        <v>4</v>
      </c>
      <c r="G7996" s="17" t="s">
        <v>4571</v>
      </c>
      <c r="H7996" s="17" t="s">
        <v>4572</v>
      </c>
      <c r="I7996" s="17">
        <v>49.999999999999986</v>
      </c>
      <c r="J7996" s="17">
        <v>1</v>
      </c>
      <c r="K7996" s="18">
        <v>0.33333333333333331</v>
      </c>
      <c r="L7996" s="19">
        <v>0.33333333333333331</v>
      </c>
      <c r="M7996" s="20">
        <v>480</v>
      </c>
      <c r="N7996" s="20">
        <v>530</v>
      </c>
      <c r="O7996" s="20" t="s">
        <v>13</v>
      </c>
      <c r="P7996" s="21" t="s">
        <v>13</v>
      </c>
      <c r="Q7996" s="21" t="s">
        <v>16738</v>
      </c>
      <c r="R7996" s="21" t="s">
        <v>16738</v>
      </c>
      <c r="S7996" s="21" t="s">
        <v>16738</v>
      </c>
      <c r="T7996" s="21" t="s">
        <v>16738</v>
      </c>
      <c r="U7996" s="21">
        <v>1</v>
      </c>
      <c r="V7996" s="21"/>
      <c r="W7996" s="21"/>
      <c r="X7996" s="21"/>
    </row>
    <row r="7997" spans="1:24" x14ac:dyDescent="0.25">
      <c r="A7997" s="17">
        <v>2022</v>
      </c>
      <c r="B7997" s="17" t="s">
        <v>9</v>
      </c>
      <c r="C7997" s="17" t="s">
        <v>4576</v>
      </c>
      <c r="D7997" s="17" t="s">
        <v>17015</v>
      </c>
      <c r="E7997" s="17">
        <v>250</v>
      </c>
      <c r="F7997" s="17">
        <v>5</v>
      </c>
      <c r="G7997" s="17" t="s">
        <v>4571</v>
      </c>
      <c r="H7997" s="17" t="s">
        <v>4572</v>
      </c>
      <c r="I7997" s="17">
        <v>49.999999999999986</v>
      </c>
      <c r="J7997" s="17">
        <v>1</v>
      </c>
      <c r="K7997" s="18">
        <v>0.64583333333333337</v>
      </c>
      <c r="L7997" s="19">
        <v>0.64583333333333337</v>
      </c>
      <c r="M7997" s="20">
        <v>930</v>
      </c>
      <c r="N7997" s="20">
        <v>980</v>
      </c>
      <c r="O7997" s="20" t="s">
        <v>15</v>
      </c>
      <c r="P7997" s="21" t="s">
        <v>15</v>
      </c>
      <c r="Q7997" s="21" t="s">
        <v>16738</v>
      </c>
      <c r="R7997" s="21" t="s">
        <v>16738</v>
      </c>
      <c r="S7997" s="21" t="s">
        <v>16738</v>
      </c>
      <c r="T7997" s="21" t="s">
        <v>16738</v>
      </c>
      <c r="U7997" s="21">
        <v>1</v>
      </c>
      <c r="V7997" s="21"/>
      <c r="W7997" s="21"/>
      <c r="X7997" s="21"/>
    </row>
    <row r="7998" spans="1:24" x14ac:dyDescent="0.25">
      <c r="A7998" s="17">
        <v>2022</v>
      </c>
      <c r="B7998" s="17" t="s">
        <v>9</v>
      </c>
      <c r="C7998" s="17" t="s">
        <v>4739</v>
      </c>
      <c r="D7998" s="17" t="s">
        <v>16841</v>
      </c>
      <c r="E7998" s="17">
        <v>298</v>
      </c>
      <c r="F7998" s="17">
        <v>1</v>
      </c>
      <c r="G7998" s="17" t="s">
        <v>127</v>
      </c>
      <c r="H7998" s="17" t="s">
        <v>4740</v>
      </c>
      <c r="I7998" s="17">
        <v>49.999999999999986</v>
      </c>
      <c r="J7998" s="17">
        <v>1</v>
      </c>
      <c r="K7998" s="18">
        <v>0.45833333333333331</v>
      </c>
      <c r="L7998" s="19">
        <v>0.45833333333333331</v>
      </c>
      <c r="M7998" s="20">
        <v>660</v>
      </c>
      <c r="N7998" s="20">
        <v>710</v>
      </c>
      <c r="O7998" s="20" t="s">
        <v>15</v>
      </c>
      <c r="P7998" s="21" t="s">
        <v>15</v>
      </c>
      <c r="Q7998" s="21" t="s">
        <v>16738</v>
      </c>
      <c r="R7998" s="21" t="s">
        <v>16738</v>
      </c>
      <c r="S7998" s="21" t="s">
        <v>16738</v>
      </c>
      <c r="T7998" s="21" t="s">
        <v>16738</v>
      </c>
      <c r="U7998" s="21">
        <v>1</v>
      </c>
      <c r="V7998" s="21"/>
      <c r="W7998" s="21"/>
      <c r="X7998" s="21"/>
    </row>
    <row r="7999" spans="1:24" x14ac:dyDescent="0.25">
      <c r="A7999" s="17">
        <v>2022</v>
      </c>
      <c r="B7999" s="17" t="s">
        <v>9</v>
      </c>
      <c r="C7999" s="17" t="s">
        <v>4741</v>
      </c>
      <c r="D7999" s="17" t="s">
        <v>16841</v>
      </c>
      <c r="E7999" s="17">
        <v>298</v>
      </c>
      <c r="F7999" s="17">
        <v>2</v>
      </c>
      <c r="G7999" s="17" t="s">
        <v>127</v>
      </c>
      <c r="H7999" s="17" t="s">
        <v>4740</v>
      </c>
      <c r="I7999" s="17">
        <v>49.999999999999986</v>
      </c>
      <c r="J7999" s="17">
        <v>1</v>
      </c>
      <c r="K7999" s="18">
        <v>0.33333333333333331</v>
      </c>
      <c r="L7999" s="19">
        <v>0.33333333333333331</v>
      </c>
      <c r="M7999" s="20">
        <v>480</v>
      </c>
      <c r="N7999" s="20">
        <v>530</v>
      </c>
      <c r="O7999" s="20" t="s">
        <v>13</v>
      </c>
      <c r="P7999" s="21" t="s">
        <v>13</v>
      </c>
      <c r="Q7999" s="21" t="s">
        <v>16738</v>
      </c>
      <c r="R7999" s="21" t="s">
        <v>16738</v>
      </c>
      <c r="S7999" s="21" t="s">
        <v>16738</v>
      </c>
      <c r="T7999" s="21" t="s">
        <v>16738</v>
      </c>
      <c r="U7999" s="21">
        <v>1</v>
      </c>
      <c r="V7999" s="21"/>
      <c r="W7999" s="21"/>
      <c r="X7999" s="21"/>
    </row>
    <row r="8000" spans="1:24" x14ac:dyDescent="0.25">
      <c r="A8000" s="17">
        <v>2022</v>
      </c>
      <c r="B8000" s="17" t="s">
        <v>9</v>
      </c>
      <c r="C8000" s="17" t="s">
        <v>4837</v>
      </c>
      <c r="D8000" s="17" t="s">
        <v>16841</v>
      </c>
      <c r="E8000" s="17">
        <v>391</v>
      </c>
      <c r="F8000" s="17">
        <v>1</v>
      </c>
      <c r="G8000" s="17" t="s">
        <v>4838</v>
      </c>
      <c r="H8000" s="17" t="s">
        <v>4839</v>
      </c>
      <c r="I8000" s="17">
        <v>49.999999999999986</v>
      </c>
      <c r="J8000" s="17">
        <v>1</v>
      </c>
      <c r="K8000" s="18">
        <v>0.58333333333333337</v>
      </c>
      <c r="L8000" s="19">
        <v>0.58333333333333337</v>
      </c>
      <c r="M8000" s="20">
        <v>840</v>
      </c>
      <c r="N8000" s="20">
        <v>890</v>
      </c>
      <c r="O8000" s="20" t="s">
        <v>13</v>
      </c>
      <c r="P8000" s="21" t="s">
        <v>13</v>
      </c>
      <c r="Q8000" s="21" t="s">
        <v>16738</v>
      </c>
      <c r="R8000" s="21" t="s">
        <v>16738</v>
      </c>
      <c r="S8000" s="21" t="s">
        <v>16738</v>
      </c>
      <c r="T8000" s="21" t="s">
        <v>16738</v>
      </c>
      <c r="U8000" s="21">
        <v>1</v>
      </c>
      <c r="V8000" s="21"/>
      <c r="W8000" s="21"/>
      <c r="X8000" s="21"/>
    </row>
    <row r="8001" spans="1:24" x14ac:dyDescent="0.25">
      <c r="A8001" s="17">
        <v>2022</v>
      </c>
      <c r="B8001" s="17" t="s">
        <v>9</v>
      </c>
      <c r="C8001" s="17" t="s">
        <v>4840</v>
      </c>
      <c r="D8001" s="17" t="s">
        <v>16841</v>
      </c>
      <c r="E8001" s="17">
        <v>391</v>
      </c>
      <c r="F8001" s="17">
        <v>2</v>
      </c>
      <c r="G8001" s="17" t="s">
        <v>4838</v>
      </c>
      <c r="H8001" s="17" t="s">
        <v>4839</v>
      </c>
      <c r="I8001" s="17">
        <v>49.999999999999986</v>
      </c>
      <c r="J8001" s="17">
        <v>1</v>
      </c>
      <c r="K8001" s="18">
        <v>0.39583333333333331</v>
      </c>
      <c r="L8001" s="19">
        <v>0.39583333333333331</v>
      </c>
      <c r="M8001" s="20">
        <v>570</v>
      </c>
      <c r="N8001" s="20">
        <v>620</v>
      </c>
      <c r="O8001" s="20" t="s">
        <v>15</v>
      </c>
      <c r="P8001" s="21" t="s">
        <v>15</v>
      </c>
      <c r="Q8001" s="21" t="s">
        <v>16738</v>
      </c>
      <c r="R8001" s="21" t="s">
        <v>16738</v>
      </c>
      <c r="S8001" s="21" t="s">
        <v>16738</v>
      </c>
      <c r="T8001" s="21" t="s">
        <v>16738</v>
      </c>
      <c r="U8001" s="21">
        <v>1</v>
      </c>
      <c r="V8001" s="21"/>
      <c r="W8001" s="21"/>
      <c r="X8001" s="21"/>
    </row>
    <row r="8002" spans="1:24" x14ac:dyDescent="0.25">
      <c r="A8002" s="17">
        <v>2022</v>
      </c>
      <c r="B8002" s="17" t="s">
        <v>9</v>
      </c>
      <c r="C8002" s="17" t="s">
        <v>4841</v>
      </c>
      <c r="D8002" s="17" t="s">
        <v>16841</v>
      </c>
      <c r="E8002" s="17">
        <v>391</v>
      </c>
      <c r="F8002" s="17">
        <v>3</v>
      </c>
      <c r="G8002" s="17" t="s">
        <v>4838</v>
      </c>
      <c r="H8002" s="17" t="s">
        <v>4839</v>
      </c>
      <c r="I8002" s="17">
        <v>49.999999999999986</v>
      </c>
      <c r="J8002" s="17">
        <v>1</v>
      </c>
      <c r="K8002" s="18">
        <v>0.45833333333333331</v>
      </c>
      <c r="L8002" s="19">
        <v>0.45833333333333331</v>
      </c>
      <c r="M8002" s="20">
        <v>660</v>
      </c>
      <c r="N8002" s="20">
        <v>710</v>
      </c>
      <c r="O8002" s="20" t="s">
        <v>15</v>
      </c>
      <c r="P8002" s="21" t="s">
        <v>15</v>
      </c>
      <c r="Q8002" s="21" t="s">
        <v>16738</v>
      </c>
      <c r="R8002" s="21" t="s">
        <v>16738</v>
      </c>
      <c r="S8002" s="21" t="s">
        <v>16738</v>
      </c>
      <c r="T8002" s="21" t="s">
        <v>16738</v>
      </c>
      <c r="U8002" s="21">
        <v>1</v>
      </c>
      <c r="V8002" s="21"/>
      <c r="W8002" s="21"/>
      <c r="X8002" s="21"/>
    </row>
    <row r="8003" spans="1:24" x14ac:dyDescent="0.25">
      <c r="A8003" s="17">
        <v>2022</v>
      </c>
      <c r="B8003" s="17" t="s">
        <v>9</v>
      </c>
      <c r="C8003" s="17" t="s">
        <v>4842</v>
      </c>
      <c r="D8003" s="17" t="s">
        <v>16841</v>
      </c>
      <c r="E8003" s="17">
        <v>391</v>
      </c>
      <c r="F8003" s="17">
        <v>4</v>
      </c>
      <c r="G8003" s="17" t="s">
        <v>4838</v>
      </c>
      <c r="H8003" s="17" t="s">
        <v>4839</v>
      </c>
      <c r="I8003" s="17">
        <v>49.999999999999986</v>
      </c>
      <c r="J8003" s="17">
        <v>1</v>
      </c>
      <c r="K8003" s="18">
        <v>0.39583333333333331</v>
      </c>
      <c r="L8003" s="19">
        <v>0.39583333333333331</v>
      </c>
      <c r="M8003" s="20">
        <v>570</v>
      </c>
      <c r="N8003" s="20">
        <v>620</v>
      </c>
      <c r="O8003" s="20" t="s">
        <v>13</v>
      </c>
      <c r="P8003" s="21" t="s">
        <v>13</v>
      </c>
      <c r="Q8003" s="21" t="s">
        <v>16738</v>
      </c>
      <c r="R8003" s="21" t="s">
        <v>16738</v>
      </c>
      <c r="S8003" s="21" t="s">
        <v>16738</v>
      </c>
      <c r="T8003" s="21" t="s">
        <v>16738</v>
      </c>
      <c r="U8003" s="21">
        <v>1</v>
      </c>
      <c r="V8003" s="21"/>
      <c r="W8003" s="21"/>
      <c r="X8003" s="21"/>
    </row>
    <row r="8004" spans="1:24" x14ac:dyDescent="0.25">
      <c r="A8004" s="17">
        <v>2022</v>
      </c>
      <c r="B8004" s="17" t="s">
        <v>9</v>
      </c>
      <c r="C8004" s="17" t="s">
        <v>4843</v>
      </c>
      <c r="D8004" s="17" t="s">
        <v>16841</v>
      </c>
      <c r="E8004" s="17">
        <v>391</v>
      </c>
      <c r="F8004" s="17">
        <v>5</v>
      </c>
      <c r="G8004" s="17" t="s">
        <v>4838</v>
      </c>
      <c r="H8004" s="17" t="s">
        <v>4839</v>
      </c>
      <c r="I8004" s="17">
        <v>49.999999999999986</v>
      </c>
      <c r="J8004" s="17">
        <v>1</v>
      </c>
      <c r="K8004" s="18">
        <v>0.45833333333333331</v>
      </c>
      <c r="L8004" s="19">
        <v>0.45833333333333331</v>
      </c>
      <c r="M8004" s="20">
        <v>660</v>
      </c>
      <c r="N8004" s="20">
        <v>710</v>
      </c>
      <c r="O8004" s="20" t="s">
        <v>46</v>
      </c>
      <c r="P8004" s="21" t="s">
        <v>46</v>
      </c>
      <c r="Q8004" s="21" t="s">
        <v>16738</v>
      </c>
      <c r="R8004" s="21" t="s">
        <v>16738</v>
      </c>
      <c r="S8004" s="21" t="s">
        <v>16738</v>
      </c>
      <c r="T8004" s="21" t="s">
        <v>16738</v>
      </c>
      <c r="U8004" s="21">
        <v>1</v>
      </c>
      <c r="V8004" s="21"/>
      <c r="W8004" s="21"/>
      <c r="X8004" s="21"/>
    </row>
    <row r="8005" spans="1:24" x14ac:dyDescent="0.25">
      <c r="A8005" s="17">
        <v>2022</v>
      </c>
      <c r="B8005" s="17" t="s">
        <v>9</v>
      </c>
      <c r="C8005" s="17" t="s">
        <v>4844</v>
      </c>
      <c r="D8005" s="17" t="s">
        <v>16841</v>
      </c>
      <c r="E8005" s="17">
        <v>391</v>
      </c>
      <c r="F8005" s="17">
        <v>6</v>
      </c>
      <c r="G8005" s="17" t="s">
        <v>4838</v>
      </c>
      <c r="H8005" s="17" t="s">
        <v>4839</v>
      </c>
      <c r="I8005" s="17">
        <v>49.999999999999986</v>
      </c>
      <c r="J8005" s="17">
        <v>1</v>
      </c>
      <c r="K8005" s="18">
        <v>0.58333333333333337</v>
      </c>
      <c r="L8005" s="19">
        <v>0.58333333333333337</v>
      </c>
      <c r="M8005" s="20">
        <v>840</v>
      </c>
      <c r="N8005" s="20">
        <v>890</v>
      </c>
      <c r="O8005" s="20" t="s">
        <v>19</v>
      </c>
      <c r="P8005" s="21" t="s">
        <v>19</v>
      </c>
      <c r="Q8005" s="21" t="s">
        <v>16738</v>
      </c>
      <c r="R8005" s="21" t="s">
        <v>16738</v>
      </c>
      <c r="S8005" s="21" t="s">
        <v>16738</v>
      </c>
      <c r="T8005" s="21" t="s">
        <v>16738</v>
      </c>
      <c r="U8005" s="21">
        <v>1</v>
      </c>
      <c r="V8005" s="21"/>
      <c r="W8005" s="21"/>
      <c r="X8005" s="21"/>
    </row>
    <row r="8006" spans="1:24" x14ac:dyDescent="0.25">
      <c r="A8006" s="17">
        <v>2022</v>
      </c>
      <c r="B8006" s="17" t="s">
        <v>9</v>
      </c>
      <c r="C8006" s="17" t="s">
        <v>4845</v>
      </c>
      <c r="D8006" s="17" t="s">
        <v>16841</v>
      </c>
      <c r="E8006" s="17">
        <v>391</v>
      </c>
      <c r="F8006" s="17">
        <v>7</v>
      </c>
      <c r="G8006" s="17" t="s">
        <v>4838</v>
      </c>
      <c r="H8006" s="17" t="s">
        <v>4839</v>
      </c>
      <c r="I8006" s="17">
        <v>49.999999999999986</v>
      </c>
      <c r="J8006" s="17">
        <v>1</v>
      </c>
      <c r="K8006" s="18">
        <v>0.64583333333333337</v>
      </c>
      <c r="L8006" s="19">
        <v>0.64583333333333337</v>
      </c>
      <c r="M8006" s="20">
        <v>930</v>
      </c>
      <c r="N8006" s="20">
        <v>980</v>
      </c>
      <c r="O8006" s="20" t="s">
        <v>17</v>
      </c>
      <c r="P8006" s="21" t="s">
        <v>17</v>
      </c>
      <c r="Q8006" s="21" t="s">
        <v>16738</v>
      </c>
      <c r="R8006" s="21" t="s">
        <v>16738</v>
      </c>
      <c r="S8006" s="21" t="s">
        <v>16738</v>
      </c>
      <c r="T8006" s="21" t="s">
        <v>16738</v>
      </c>
      <c r="U8006" s="21">
        <v>1</v>
      </c>
      <c r="V8006" s="21"/>
      <c r="W8006" s="21"/>
      <c r="X8006" s="21"/>
    </row>
    <row r="8007" spans="1:24" x14ac:dyDescent="0.25">
      <c r="A8007" s="17">
        <v>2022</v>
      </c>
      <c r="B8007" s="17" t="s">
        <v>9</v>
      </c>
      <c r="C8007" s="17" t="s">
        <v>4846</v>
      </c>
      <c r="D8007" s="17" t="s">
        <v>16841</v>
      </c>
      <c r="E8007" s="17">
        <v>391</v>
      </c>
      <c r="F8007" s="17">
        <v>8</v>
      </c>
      <c r="G8007" s="17" t="s">
        <v>4838</v>
      </c>
      <c r="H8007" s="17" t="s">
        <v>4839</v>
      </c>
      <c r="I8007" s="17">
        <v>49.999999999999986</v>
      </c>
      <c r="J8007" s="17">
        <v>1</v>
      </c>
      <c r="K8007" s="18">
        <v>0.39583333333333331</v>
      </c>
      <c r="L8007" s="19">
        <v>0.39583333333333331</v>
      </c>
      <c r="M8007" s="20">
        <v>570</v>
      </c>
      <c r="N8007" s="20">
        <v>620</v>
      </c>
      <c r="O8007" s="20" t="s">
        <v>17</v>
      </c>
      <c r="P8007" s="21" t="s">
        <v>17</v>
      </c>
      <c r="Q8007" s="21" t="s">
        <v>16738</v>
      </c>
      <c r="R8007" s="21" t="s">
        <v>16738</v>
      </c>
      <c r="S8007" s="21" t="s">
        <v>16738</v>
      </c>
      <c r="T8007" s="21" t="s">
        <v>16738</v>
      </c>
      <c r="U8007" s="21">
        <v>1</v>
      </c>
      <c r="V8007" s="21"/>
      <c r="W8007" s="21"/>
      <c r="X8007" s="21"/>
    </row>
    <row r="8008" spans="1:24" x14ac:dyDescent="0.25">
      <c r="A8008" s="17">
        <v>2022</v>
      </c>
      <c r="B8008" s="17" t="s">
        <v>9</v>
      </c>
      <c r="C8008" s="17" t="s">
        <v>4998</v>
      </c>
      <c r="D8008" s="17" t="s">
        <v>16841</v>
      </c>
      <c r="E8008" s="17">
        <v>500</v>
      </c>
      <c r="F8008" s="17">
        <v>1</v>
      </c>
      <c r="G8008" s="17" t="s">
        <v>4999</v>
      </c>
      <c r="H8008" s="17" t="s">
        <v>5000</v>
      </c>
      <c r="I8008" s="17">
        <v>49.999999999999986</v>
      </c>
      <c r="J8008" s="17">
        <v>1</v>
      </c>
      <c r="K8008" s="18">
        <v>0.27083333333333331</v>
      </c>
      <c r="L8008" s="19">
        <v>0.27083333333333331</v>
      </c>
      <c r="M8008" s="20">
        <v>390</v>
      </c>
      <c r="N8008" s="20">
        <v>440</v>
      </c>
      <c r="O8008" s="20" t="s">
        <v>15</v>
      </c>
      <c r="P8008" s="21" t="s">
        <v>15</v>
      </c>
      <c r="Q8008" s="21" t="s">
        <v>16738</v>
      </c>
      <c r="R8008" s="21" t="s">
        <v>16738</v>
      </c>
      <c r="S8008" s="21" t="s">
        <v>16738</v>
      </c>
      <c r="T8008" s="21" t="s">
        <v>16738</v>
      </c>
      <c r="U8008" s="21">
        <v>1</v>
      </c>
      <c r="V8008" s="21"/>
      <c r="W8008" s="21"/>
      <c r="X8008" s="21"/>
    </row>
    <row r="8009" spans="1:24" x14ac:dyDescent="0.25">
      <c r="A8009" s="17">
        <v>2022</v>
      </c>
      <c r="B8009" s="17" t="s">
        <v>9</v>
      </c>
      <c r="C8009" s="17" t="s">
        <v>5001</v>
      </c>
      <c r="D8009" s="17" t="s">
        <v>16841</v>
      </c>
      <c r="E8009" s="17">
        <v>500</v>
      </c>
      <c r="F8009" s="17">
        <v>2</v>
      </c>
      <c r="G8009" s="17" t="s">
        <v>4999</v>
      </c>
      <c r="H8009" s="17" t="s">
        <v>5000</v>
      </c>
      <c r="I8009" s="17">
        <v>49.999999999999986</v>
      </c>
      <c r="J8009" s="17">
        <v>1</v>
      </c>
      <c r="K8009" s="18">
        <v>0.45833333333333331</v>
      </c>
      <c r="L8009" s="19">
        <v>0.45833333333333331</v>
      </c>
      <c r="M8009" s="20">
        <v>660</v>
      </c>
      <c r="N8009" s="20">
        <v>710</v>
      </c>
      <c r="O8009" s="20" t="s">
        <v>17</v>
      </c>
      <c r="P8009" s="21" t="s">
        <v>17</v>
      </c>
      <c r="Q8009" s="21" t="s">
        <v>16738</v>
      </c>
      <c r="R8009" s="21" t="s">
        <v>16738</v>
      </c>
      <c r="S8009" s="21" t="s">
        <v>16738</v>
      </c>
      <c r="T8009" s="21" t="s">
        <v>16738</v>
      </c>
      <c r="U8009" s="21">
        <v>1</v>
      </c>
      <c r="V8009" s="21"/>
      <c r="W8009" s="21"/>
      <c r="X8009" s="21"/>
    </row>
    <row r="8010" spans="1:24" x14ac:dyDescent="0.25">
      <c r="A8010" s="17">
        <v>2022</v>
      </c>
      <c r="B8010" s="17" t="s">
        <v>9</v>
      </c>
      <c r="C8010" s="17" t="s">
        <v>5052</v>
      </c>
      <c r="D8010" s="17" t="s">
        <v>16841</v>
      </c>
      <c r="E8010" s="17">
        <v>590</v>
      </c>
      <c r="F8010" s="17">
        <v>1</v>
      </c>
      <c r="G8010" s="17" t="s">
        <v>5053</v>
      </c>
      <c r="H8010" s="17" t="s">
        <v>5054</v>
      </c>
      <c r="I8010" s="17">
        <v>49.999999999999986</v>
      </c>
      <c r="J8010" s="17">
        <v>1</v>
      </c>
      <c r="K8010" s="18">
        <v>0.39583333333333331</v>
      </c>
      <c r="L8010" s="19">
        <v>0.39583333333333331</v>
      </c>
      <c r="M8010" s="20">
        <v>570</v>
      </c>
      <c r="N8010" s="20">
        <v>620</v>
      </c>
      <c r="O8010" s="20" t="s">
        <v>13</v>
      </c>
      <c r="P8010" s="21" t="s">
        <v>13</v>
      </c>
      <c r="Q8010" s="21" t="s">
        <v>16738</v>
      </c>
      <c r="R8010" s="21" t="s">
        <v>16738</v>
      </c>
      <c r="S8010" s="21" t="s">
        <v>16738</v>
      </c>
      <c r="T8010" s="21" t="s">
        <v>16738</v>
      </c>
      <c r="U8010" s="21">
        <v>1</v>
      </c>
      <c r="V8010" s="21"/>
      <c r="W8010" s="21"/>
      <c r="X8010" s="21"/>
    </row>
    <row r="8011" spans="1:24" x14ac:dyDescent="0.25">
      <c r="A8011" s="17">
        <v>2022</v>
      </c>
      <c r="B8011" s="17" t="s">
        <v>9</v>
      </c>
      <c r="C8011" s="17" t="s">
        <v>5055</v>
      </c>
      <c r="D8011" s="17" t="s">
        <v>16841</v>
      </c>
      <c r="E8011" s="17">
        <v>590</v>
      </c>
      <c r="F8011" s="17">
        <v>2</v>
      </c>
      <c r="G8011" s="17" t="s">
        <v>5053</v>
      </c>
      <c r="H8011" s="17" t="s">
        <v>5054</v>
      </c>
      <c r="I8011" s="17">
        <v>49.999999999999986</v>
      </c>
      <c r="J8011" s="17">
        <v>1</v>
      </c>
      <c r="K8011" s="18">
        <v>0.33333333333333331</v>
      </c>
      <c r="L8011" s="19">
        <v>0.33333333333333331</v>
      </c>
      <c r="M8011" s="20">
        <v>480</v>
      </c>
      <c r="N8011" s="20">
        <v>530</v>
      </c>
      <c r="O8011" s="20" t="s">
        <v>46</v>
      </c>
      <c r="P8011" s="21" t="s">
        <v>46</v>
      </c>
      <c r="Q8011" s="21" t="s">
        <v>16738</v>
      </c>
      <c r="R8011" s="21" t="s">
        <v>16738</v>
      </c>
      <c r="S8011" s="21" t="s">
        <v>16738</v>
      </c>
      <c r="T8011" s="21" t="s">
        <v>16738</v>
      </c>
      <c r="U8011" s="21">
        <v>1</v>
      </c>
      <c r="V8011" s="21"/>
      <c r="W8011" s="21"/>
      <c r="X8011" s="21"/>
    </row>
    <row r="8012" spans="1:24" x14ac:dyDescent="0.25">
      <c r="A8012" s="17">
        <v>2022</v>
      </c>
      <c r="B8012" s="17" t="s">
        <v>9</v>
      </c>
      <c r="C8012" s="17" t="s">
        <v>5056</v>
      </c>
      <c r="D8012" s="17" t="s">
        <v>16841</v>
      </c>
      <c r="E8012" s="17">
        <v>590</v>
      </c>
      <c r="F8012" s="17">
        <v>3</v>
      </c>
      <c r="G8012" s="17" t="s">
        <v>5053</v>
      </c>
      <c r="H8012" s="17" t="s">
        <v>5054</v>
      </c>
      <c r="I8012" s="17">
        <v>49.999999999999986</v>
      </c>
      <c r="J8012" s="17">
        <v>1</v>
      </c>
      <c r="K8012" s="18">
        <v>0.77083333333333337</v>
      </c>
      <c r="L8012" s="19">
        <v>0.77083333333333337</v>
      </c>
      <c r="M8012" s="20">
        <v>1110</v>
      </c>
      <c r="N8012" s="20">
        <v>1160</v>
      </c>
      <c r="O8012" s="20" t="s">
        <v>21</v>
      </c>
      <c r="P8012" s="21" t="s">
        <v>21</v>
      </c>
      <c r="Q8012" s="21" t="s">
        <v>16738</v>
      </c>
      <c r="R8012" s="21" t="s">
        <v>16738</v>
      </c>
      <c r="S8012" s="21" t="s">
        <v>16738</v>
      </c>
      <c r="T8012" s="21" t="s">
        <v>16738</v>
      </c>
      <c r="U8012" s="21">
        <v>1</v>
      </c>
      <c r="V8012" s="21"/>
      <c r="W8012" s="21"/>
      <c r="X8012" s="21"/>
    </row>
    <row r="8013" spans="1:24" x14ac:dyDescent="0.25">
      <c r="A8013" s="17">
        <v>2022</v>
      </c>
      <c r="B8013" s="17" t="s">
        <v>9</v>
      </c>
      <c r="C8013" s="17" t="s">
        <v>5057</v>
      </c>
      <c r="D8013" s="17" t="s">
        <v>16841</v>
      </c>
      <c r="E8013" s="17">
        <v>590</v>
      </c>
      <c r="F8013" s="17">
        <v>4</v>
      </c>
      <c r="G8013" s="17" t="s">
        <v>5053</v>
      </c>
      <c r="H8013" s="17" t="s">
        <v>5054</v>
      </c>
      <c r="I8013" s="17">
        <v>49.999999999999986</v>
      </c>
      <c r="J8013" s="17">
        <v>1</v>
      </c>
      <c r="K8013" s="18">
        <v>0.45833333333333331</v>
      </c>
      <c r="L8013" s="19">
        <v>0.45833333333333331</v>
      </c>
      <c r="M8013" s="20">
        <v>660</v>
      </c>
      <c r="N8013" s="20">
        <v>710</v>
      </c>
      <c r="O8013" s="20" t="s">
        <v>15</v>
      </c>
      <c r="P8013" s="21" t="s">
        <v>15</v>
      </c>
      <c r="Q8013" s="21" t="s">
        <v>16738</v>
      </c>
      <c r="R8013" s="21" t="s">
        <v>16738</v>
      </c>
      <c r="S8013" s="21" t="s">
        <v>16738</v>
      </c>
      <c r="T8013" s="21" t="s">
        <v>16738</v>
      </c>
      <c r="U8013" s="21">
        <v>1</v>
      </c>
      <c r="V8013" s="21"/>
      <c r="W8013" s="21"/>
      <c r="X8013" s="21"/>
    </row>
    <row r="8014" spans="1:24" x14ac:dyDescent="0.25">
      <c r="A8014" s="17">
        <v>2022</v>
      </c>
      <c r="B8014" s="17" t="s">
        <v>9</v>
      </c>
      <c r="C8014" s="17" t="s">
        <v>5058</v>
      </c>
      <c r="D8014" s="17" t="s">
        <v>16841</v>
      </c>
      <c r="E8014" s="17">
        <v>590</v>
      </c>
      <c r="F8014" s="17">
        <v>5</v>
      </c>
      <c r="G8014" s="17" t="s">
        <v>5053</v>
      </c>
      <c r="H8014" s="17" t="s">
        <v>5054</v>
      </c>
      <c r="I8014" s="17">
        <v>49.999999999999986</v>
      </c>
      <c r="J8014" s="17">
        <v>1</v>
      </c>
      <c r="K8014" s="18">
        <v>0.45833333333333331</v>
      </c>
      <c r="L8014" s="19">
        <v>0.45833333333333331</v>
      </c>
      <c r="M8014" s="20">
        <v>660</v>
      </c>
      <c r="N8014" s="20">
        <v>710</v>
      </c>
      <c r="O8014" s="20" t="s">
        <v>15</v>
      </c>
      <c r="P8014" s="21" t="s">
        <v>15</v>
      </c>
      <c r="Q8014" s="21" t="s">
        <v>16738</v>
      </c>
      <c r="R8014" s="21" t="s">
        <v>16738</v>
      </c>
      <c r="S8014" s="21" t="s">
        <v>16738</v>
      </c>
      <c r="T8014" s="21" t="s">
        <v>16738</v>
      </c>
      <c r="U8014" s="21">
        <v>1</v>
      </c>
      <c r="V8014" s="21"/>
      <c r="W8014" s="21"/>
      <c r="X8014" s="21"/>
    </row>
    <row r="8015" spans="1:24" x14ac:dyDescent="0.25">
      <c r="A8015" s="17">
        <v>2022</v>
      </c>
      <c r="B8015" s="17" t="s">
        <v>9</v>
      </c>
      <c r="C8015" s="17" t="s">
        <v>5172</v>
      </c>
      <c r="D8015" s="17" t="s">
        <v>16845</v>
      </c>
      <c r="E8015" s="17">
        <v>210</v>
      </c>
      <c r="F8015" s="17">
        <v>1</v>
      </c>
      <c r="G8015" s="17" t="s">
        <v>359</v>
      </c>
      <c r="H8015" s="17" t="s">
        <v>5173</v>
      </c>
      <c r="I8015" s="17">
        <v>49.999999999999986</v>
      </c>
      <c r="J8015" s="17">
        <v>1</v>
      </c>
      <c r="K8015" s="18">
        <v>0.27083333333333331</v>
      </c>
      <c r="L8015" s="19">
        <v>0.27083333333333331</v>
      </c>
      <c r="M8015" s="20">
        <v>390</v>
      </c>
      <c r="N8015" s="20">
        <v>440</v>
      </c>
      <c r="O8015" s="20" t="s">
        <v>13</v>
      </c>
      <c r="P8015" s="21" t="s">
        <v>13</v>
      </c>
      <c r="Q8015" s="21" t="s">
        <v>16738</v>
      </c>
      <c r="R8015" s="21" t="s">
        <v>16738</v>
      </c>
      <c r="S8015" s="21" t="s">
        <v>16738</v>
      </c>
      <c r="T8015" s="21" t="s">
        <v>16738</v>
      </c>
      <c r="U8015" s="21">
        <v>1</v>
      </c>
      <c r="V8015" s="21"/>
      <c r="W8015" s="21"/>
      <c r="X8015" s="21"/>
    </row>
    <row r="8016" spans="1:24" x14ac:dyDescent="0.25">
      <c r="A8016" s="17">
        <v>2022</v>
      </c>
      <c r="B8016" s="17" t="s">
        <v>9</v>
      </c>
      <c r="C8016" s="17" t="s">
        <v>5174</v>
      </c>
      <c r="D8016" s="17" t="s">
        <v>16845</v>
      </c>
      <c r="E8016" s="17">
        <v>210</v>
      </c>
      <c r="F8016" s="17">
        <v>2</v>
      </c>
      <c r="G8016" s="17" t="s">
        <v>359</v>
      </c>
      <c r="H8016" s="17" t="s">
        <v>5173</v>
      </c>
      <c r="I8016" s="17">
        <v>49.999999999999986</v>
      </c>
      <c r="J8016" s="17">
        <v>1</v>
      </c>
      <c r="K8016" s="18">
        <v>0.52083333333333337</v>
      </c>
      <c r="L8016" s="19">
        <v>0.52083333333333337</v>
      </c>
      <c r="M8016" s="20">
        <v>750</v>
      </c>
      <c r="N8016" s="20">
        <v>800</v>
      </c>
      <c r="O8016" s="20" t="s">
        <v>19</v>
      </c>
      <c r="P8016" s="21" t="s">
        <v>19</v>
      </c>
      <c r="Q8016" s="21" t="s">
        <v>16738</v>
      </c>
      <c r="R8016" s="21" t="s">
        <v>16738</v>
      </c>
      <c r="S8016" s="21" t="s">
        <v>16738</v>
      </c>
      <c r="T8016" s="21" t="s">
        <v>16738</v>
      </c>
      <c r="U8016" s="21">
        <v>1</v>
      </c>
      <c r="V8016" s="21"/>
      <c r="W8016" s="21"/>
      <c r="X8016" s="21"/>
    </row>
    <row r="8017" spans="1:24" x14ac:dyDescent="0.25">
      <c r="A8017" s="17">
        <v>2022</v>
      </c>
      <c r="B8017" s="17" t="s">
        <v>9</v>
      </c>
      <c r="C8017" s="17" t="s">
        <v>5175</v>
      </c>
      <c r="D8017" s="17" t="s">
        <v>16845</v>
      </c>
      <c r="E8017" s="17">
        <v>210</v>
      </c>
      <c r="F8017" s="17">
        <v>3</v>
      </c>
      <c r="G8017" s="17" t="s">
        <v>359</v>
      </c>
      <c r="H8017" s="17" t="s">
        <v>5173</v>
      </c>
      <c r="I8017" s="17">
        <v>49.999999999999986</v>
      </c>
      <c r="J8017" s="17">
        <v>1</v>
      </c>
      <c r="K8017" s="18">
        <v>0.45833333333333331</v>
      </c>
      <c r="L8017" s="19">
        <v>0.45833333333333331</v>
      </c>
      <c r="M8017" s="20">
        <v>660</v>
      </c>
      <c r="N8017" s="20">
        <v>710</v>
      </c>
      <c r="O8017" s="20" t="s">
        <v>21</v>
      </c>
      <c r="P8017" s="21" t="s">
        <v>21</v>
      </c>
      <c r="Q8017" s="21" t="s">
        <v>16738</v>
      </c>
      <c r="R8017" s="21" t="s">
        <v>16738</v>
      </c>
      <c r="S8017" s="21" t="s">
        <v>16738</v>
      </c>
      <c r="T8017" s="21" t="s">
        <v>16738</v>
      </c>
      <c r="U8017" s="21">
        <v>1</v>
      </c>
      <c r="V8017" s="21"/>
      <c r="W8017" s="21"/>
      <c r="X8017" s="21"/>
    </row>
    <row r="8018" spans="1:24" x14ac:dyDescent="0.25">
      <c r="A8018" s="17">
        <v>2022</v>
      </c>
      <c r="B8018" s="17" t="s">
        <v>9</v>
      </c>
      <c r="C8018" s="17" t="s">
        <v>5176</v>
      </c>
      <c r="D8018" s="17" t="s">
        <v>16845</v>
      </c>
      <c r="E8018" s="17">
        <v>210</v>
      </c>
      <c r="F8018" s="17">
        <v>4</v>
      </c>
      <c r="G8018" s="17" t="s">
        <v>359</v>
      </c>
      <c r="H8018" s="17" t="s">
        <v>5173</v>
      </c>
      <c r="I8018" s="17">
        <v>49.999999999999986</v>
      </c>
      <c r="J8018" s="17">
        <v>1</v>
      </c>
      <c r="K8018" s="18">
        <v>0.64583333333333337</v>
      </c>
      <c r="L8018" s="19">
        <v>0.64583333333333337</v>
      </c>
      <c r="M8018" s="20">
        <v>930</v>
      </c>
      <c r="N8018" s="20">
        <v>980</v>
      </c>
      <c r="O8018" s="20" t="s">
        <v>21</v>
      </c>
      <c r="P8018" s="21" t="s">
        <v>21</v>
      </c>
      <c r="Q8018" s="21" t="s">
        <v>16738</v>
      </c>
      <c r="R8018" s="21" t="s">
        <v>16738</v>
      </c>
      <c r="S8018" s="21" t="s">
        <v>16738</v>
      </c>
      <c r="T8018" s="21" t="s">
        <v>16738</v>
      </c>
      <c r="U8018" s="21">
        <v>1</v>
      </c>
      <c r="V8018" s="21"/>
      <c r="W8018" s="21"/>
      <c r="X8018" s="21"/>
    </row>
    <row r="8019" spans="1:24" x14ac:dyDescent="0.25">
      <c r="A8019" s="17">
        <v>2022</v>
      </c>
      <c r="B8019" s="17" t="s">
        <v>9</v>
      </c>
      <c r="C8019" s="17" t="s">
        <v>5177</v>
      </c>
      <c r="D8019" s="17" t="s">
        <v>16845</v>
      </c>
      <c r="E8019" s="17">
        <v>210</v>
      </c>
      <c r="F8019" s="17">
        <v>5</v>
      </c>
      <c r="G8019" s="17" t="s">
        <v>359</v>
      </c>
      <c r="H8019" s="17" t="s">
        <v>5173</v>
      </c>
      <c r="I8019" s="17">
        <v>49.999999999999986</v>
      </c>
      <c r="J8019" s="17">
        <v>1</v>
      </c>
      <c r="K8019" s="18">
        <v>0.45833333333333331</v>
      </c>
      <c r="L8019" s="19">
        <v>0.45833333333333331</v>
      </c>
      <c r="M8019" s="20">
        <v>660</v>
      </c>
      <c r="N8019" s="20">
        <v>710</v>
      </c>
      <c r="O8019" s="20" t="s">
        <v>15</v>
      </c>
      <c r="P8019" s="21" t="s">
        <v>15</v>
      </c>
      <c r="Q8019" s="21" t="s">
        <v>16738</v>
      </c>
      <c r="R8019" s="21" t="s">
        <v>16738</v>
      </c>
      <c r="S8019" s="21" t="s">
        <v>16738</v>
      </c>
      <c r="T8019" s="21" t="s">
        <v>16738</v>
      </c>
      <c r="U8019" s="21">
        <v>1</v>
      </c>
      <c r="V8019" s="21"/>
      <c r="W8019" s="21"/>
      <c r="X8019" s="21"/>
    </row>
    <row r="8020" spans="1:24" x14ac:dyDescent="0.25">
      <c r="A8020" s="17">
        <v>2022</v>
      </c>
      <c r="B8020" s="17" t="s">
        <v>9</v>
      </c>
      <c r="C8020" s="17" t="s">
        <v>5451</v>
      </c>
      <c r="D8020" s="17" t="s">
        <v>17230</v>
      </c>
      <c r="E8020" s="17">
        <v>177</v>
      </c>
      <c r="F8020" s="17">
        <v>1</v>
      </c>
      <c r="G8020" s="17" t="s">
        <v>5452</v>
      </c>
      <c r="H8020" s="17" t="s">
        <v>5453</v>
      </c>
      <c r="I8020" s="17">
        <v>49.999999999999986</v>
      </c>
      <c r="J8020" s="17">
        <v>1</v>
      </c>
      <c r="K8020" s="18">
        <v>0.33333333333333331</v>
      </c>
      <c r="L8020" s="19">
        <v>0.33333333333333331</v>
      </c>
      <c r="M8020" s="20">
        <v>480</v>
      </c>
      <c r="N8020" s="20">
        <v>530</v>
      </c>
      <c r="O8020" s="20" t="s">
        <v>15</v>
      </c>
      <c r="P8020" s="21" t="s">
        <v>15</v>
      </c>
      <c r="Q8020" s="21" t="s">
        <v>16738</v>
      </c>
      <c r="R8020" s="21" t="s">
        <v>16738</v>
      </c>
      <c r="S8020" s="21" t="s">
        <v>16738</v>
      </c>
      <c r="T8020" s="21" t="s">
        <v>16738</v>
      </c>
      <c r="U8020" s="21">
        <v>1</v>
      </c>
      <c r="V8020" s="21"/>
      <c r="W8020" s="21"/>
      <c r="X8020" s="21"/>
    </row>
    <row r="8021" spans="1:24" x14ac:dyDescent="0.25">
      <c r="A8021" s="17">
        <v>2022</v>
      </c>
      <c r="B8021" s="17" t="s">
        <v>9</v>
      </c>
      <c r="C8021" s="17" t="s">
        <v>5454</v>
      </c>
      <c r="D8021" s="17" t="s">
        <v>17230</v>
      </c>
      <c r="E8021" s="17">
        <v>177</v>
      </c>
      <c r="F8021" s="17">
        <v>2</v>
      </c>
      <c r="G8021" s="17" t="s">
        <v>5452</v>
      </c>
      <c r="H8021" s="17" t="s">
        <v>5453</v>
      </c>
      <c r="I8021" s="17">
        <v>49.999999999999986</v>
      </c>
      <c r="J8021" s="17">
        <v>1</v>
      </c>
      <c r="K8021" s="18">
        <v>0.77083333333333337</v>
      </c>
      <c r="L8021" s="19">
        <v>0.77083333333333337</v>
      </c>
      <c r="M8021" s="20">
        <v>1110</v>
      </c>
      <c r="N8021" s="20">
        <v>1160</v>
      </c>
      <c r="O8021" s="20" t="s">
        <v>46</v>
      </c>
      <c r="P8021" s="21" t="s">
        <v>46</v>
      </c>
      <c r="Q8021" s="21" t="s">
        <v>16738</v>
      </c>
      <c r="R8021" s="21" t="s">
        <v>16738</v>
      </c>
      <c r="S8021" s="21" t="s">
        <v>16738</v>
      </c>
      <c r="T8021" s="21" t="s">
        <v>16738</v>
      </c>
      <c r="U8021" s="21">
        <v>1</v>
      </c>
      <c r="V8021" s="21"/>
      <c r="W8021" s="21"/>
      <c r="X8021" s="21"/>
    </row>
    <row r="8022" spans="1:24" x14ac:dyDescent="0.25">
      <c r="A8022" s="17">
        <v>2022</v>
      </c>
      <c r="B8022" s="17" t="s">
        <v>9</v>
      </c>
      <c r="C8022" s="17" t="s">
        <v>5455</v>
      </c>
      <c r="D8022" s="17" t="s">
        <v>17230</v>
      </c>
      <c r="E8022" s="17">
        <v>177</v>
      </c>
      <c r="F8022" s="17">
        <v>3</v>
      </c>
      <c r="G8022" s="17" t="s">
        <v>5452</v>
      </c>
      <c r="H8022" s="17" t="s">
        <v>5453</v>
      </c>
      <c r="I8022" s="17">
        <v>49.999999999999986</v>
      </c>
      <c r="J8022" s="17">
        <v>1</v>
      </c>
      <c r="K8022" s="18">
        <v>0.45833333333333331</v>
      </c>
      <c r="L8022" s="19">
        <v>0.45833333333333331</v>
      </c>
      <c r="M8022" s="20">
        <v>660</v>
      </c>
      <c r="N8022" s="20">
        <v>710</v>
      </c>
      <c r="O8022" s="20" t="s">
        <v>13</v>
      </c>
      <c r="P8022" s="21" t="s">
        <v>13</v>
      </c>
      <c r="Q8022" s="21" t="s">
        <v>16738</v>
      </c>
      <c r="R8022" s="21" t="s">
        <v>16738</v>
      </c>
      <c r="S8022" s="21" t="s">
        <v>16738</v>
      </c>
      <c r="T8022" s="21" t="s">
        <v>16738</v>
      </c>
      <c r="U8022" s="21">
        <v>1</v>
      </c>
      <c r="V8022" s="21"/>
      <c r="W8022" s="21"/>
      <c r="X8022" s="21"/>
    </row>
    <row r="8023" spans="1:24" x14ac:dyDescent="0.25">
      <c r="A8023" s="17">
        <v>2022</v>
      </c>
      <c r="B8023" s="17" t="s">
        <v>9</v>
      </c>
      <c r="C8023" s="17" t="s">
        <v>5456</v>
      </c>
      <c r="D8023" s="17" t="s">
        <v>17230</v>
      </c>
      <c r="E8023" s="17">
        <v>177</v>
      </c>
      <c r="F8023" s="17">
        <v>4</v>
      </c>
      <c r="G8023" s="17" t="s">
        <v>5452</v>
      </c>
      <c r="H8023" s="17" t="s">
        <v>5453</v>
      </c>
      <c r="I8023" s="17">
        <v>49.999999999999986</v>
      </c>
      <c r="J8023" s="17">
        <v>1</v>
      </c>
      <c r="K8023" s="18">
        <v>0.64583333333333337</v>
      </c>
      <c r="L8023" s="19">
        <v>0.64583333333333337</v>
      </c>
      <c r="M8023" s="20">
        <v>930</v>
      </c>
      <c r="N8023" s="20">
        <v>980</v>
      </c>
      <c r="O8023" s="20" t="s">
        <v>46</v>
      </c>
      <c r="P8023" s="21" t="s">
        <v>46</v>
      </c>
      <c r="Q8023" s="21" t="s">
        <v>16738</v>
      </c>
      <c r="R8023" s="21" t="s">
        <v>16738</v>
      </c>
      <c r="S8023" s="21" t="s">
        <v>16738</v>
      </c>
      <c r="T8023" s="21" t="s">
        <v>16738</v>
      </c>
      <c r="U8023" s="21">
        <v>1</v>
      </c>
      <c r="V8023" s="21"/>
      <c r="W8023" s="21"/>
      <c r="X8023" s="21"/>
    </row>
    <row r="8024" spans="1:24" x14ac:dyDescent="0.25">
      <c r="A8024" s="17">
        <v>2022</v>
      </c>
      <c r="B8024" s="17" t="s">
        <v>9</v>
      </c>
      <c r="C8024" s="17" t="s">
        <v>5457</v>
      </c>
      <c r="D8024" s="17" t="s">
        <v>17230</v>
      </c>
      <c r="E8024" s="17">
        <v>177</v>
      </c>
      <c r="F8024" s="17">
        <v>5</v>
      </c>
      <c r="G8024" s="17" t="s">
        <v>5452</v>
      </c>
      <c r="H8024" s="17" t="s">
        <v>5453</v>
      </c>
      <c r="I8024" s="17">
        <v>49.999999999999986</v>
      </c>
      <c r="J8024" s="17">
        <v>1</v>
      </c>
      <c r="K8024" s="18">
        <v>0.45833333333333331</v>
      </c>
      <c r="L8024" s="19">
        <v>0.45833333333333331</v>
      </c>
      <c r="M8024" s="20">
        <v>660</v>
      </c>
      <c r="N8024" s="20">
        <v>710</v>
      </c>
      <c r="O8024" s="20" t="s">
        <v>19</v>
      </c>
      <c r="P8024" s="21" t="s">
        <v>19</v>
      </c>
      <c r="Q8024" s="21" t="s">
        <v>16738</v>
      </c>
      <c r="R8024" s="21" t="s">
        <v>16738</v>
      </c>
      <c r="S8024" s="21" t="s">
        <v>16738</v>
      </c>
      <c r="T8024" s="21" t="s">
        <v>16738</v>
      </c>
      <c r="U8024" s="21">
        <v>1</v>
      </c>
      <c r="V8024" s="21"/>
      <c r="W8024" s="21"/>
      <c r="X8024" s="21"/>
    </row>
    <row r="8025" spans="1:24" x14ac:dyDescent="0.25">
      <c r="A8025" s="17">
        <v>2022</v>
      </c>
      <c r="B8025" s="17" t="s">
        <v>9</v>
      </c>
      <c r="C8025" s="17" t="s">
        <v>5458</v>
      </c>
      <c r="D8025" s="17" t="s">
        <v>17230</v>
      </c>
      <c r="E8025" s="17">
        <v>177</v>
      </c>
      <c r="F8025" s="17">
        <v>6</v>
      </c>
      <c r="G8025" s="17" t="s">
        <v>5452</v>
      </c>
      <c r="H8025" s="17" t="s">
        <v>5453</v>
      </c>
      <c r="I8025" s="17">
        <v>49.999999999999986</v>
      </c>
      <c r="J8025" s="17">
        <v>1</v>
      </c>
      <c r="K8025" s="18">
        <v>0.39583333333333331</v>
      </c>
      <c r="L8025" s="19">
        <v>0.39583333333333331</v>
      </c>
      <c r="M8025" s="20">
        <v>570</v>
      </c>
      <c r="N8025" s="20">
        <v>620</v>
      </c>
      <c r="O8025" s="20" t="s">
        <v>15</v>
      </c>
      <c r="P8025" s="21" t="s">
        <v>15</v>
      </c>
      <c r="Q8025" s="21" t="s">
        <v>16738</v>
      </c>
      <c r="R8025" s="21" t="s">
        <v>16738</v>
      </c>
      <c r="S8025" s="21" t="s">
        <v>16738</v>
      </c>
      <c r="T8025" s="21" t="s">
        <v>16738</v>
      </c>
      <c r="U8025" s="21">
        <v>1</v>
      </c>
      <c r="V8025" s="21"/>
      <c r="W8025" s="21"/>
      <c r="X8025" s="21"/>
    </row>
    <row r="8026" spans="1:24" x14ac:dyDescent="0.25">
      <c r="A8026" s="17">
        <v>2022</v>
      </c>
      <c r="B8026" s="17" t="s">
        <v>9</v>
      </c>
      <c r="C8026" s="17" t="s">
        <v>5539</v>
      </c>
      <c r="D8026" s="17" t="s">
        <v>16788</v>
      </c>
      <c r="E8026" s="17">
        <v>209</v>
      </c>
      <c r="F8026" s="17">
        <v>1</v>
      </c>
      <c r="G8026" s="17" t="s">
        <v>5540</v>
      </c>
      <c r="H8026" s="17" t="s">
        <v>5541</v>
      </c>
      <c r="I8026" s="17">
        <v>49.999999999999986</v>
      </c>
      <c r="J8026" s="17">
        <v>1</v>
      </c>
      <c r="K8026" s="18">
        <v>0.33333333333333331</v>
      </c>
      <c r="L8026" s="19">
        <v>0.33333333333333331</v>
      </c>
      <c r="M8026" s="20">
        <v>480</v>
      </c>
      <c r="N8026" s="20">
        <v>530</v>
      </c>
      <c r="O8026" s="20" t="s">
        <v>19</v>
      </c>
      <c r="P8026" s="21" t="s">
        <v>19</v>
      </c>
      <c r="Q8026" s="21" t="s">
        <v>16738</v>
      </c>
      <c r="R8026" s="21" t="s">
        <v>16738</v>
      </c>
      <c r="S8026" s="21" t="s">
        <v>16738</v>
      </c>
      <c r="T8026" s="21" t="s">
        <v>16738</v>
      </c>
      <c r="U8026" s="21">
        <v>1</v>
      </c>
      <c r="V8026" s="21"/>
      <c r="W8026" s="21"/>
      <c r="X8026" s="21"/>
    </row>
    <row r="8027" spans="1:24" x14ac:dyDescent="0.25">
      <c r="A8027" s="17">
        <v>2022</v>
      </c>
      <c r="B8027" s="17" t="s">
        <v>9</v>
      </c>
      <c r="C8027" s="17" t="s">
        <v>5542</v>
      </c>
      <c r="D8027" s="17" t="s">
        <v>16788</v>
      </c>
      <c r="E8027" s="17">
        <v>209</v>
      </c>
      <c r="F8027" s="17">
        <v>2</v>
      </c>
      <c r="G8027" s="17" t="s">
        <v>5540</v>
      </c>
      <c r="H8027" s="17" t="s">
        <v>5541</v>
      </c>
      <c r="I8027" s="17">
        <v>49.999999999999986</v>
      </c>
      <c r="J8027" s="17">
        <v>1</v>
      </c>
      <c r="K8027" s="18">
        <v>0.45833333333333331</v>
      </c>
      <c r="L8027" s="19">
        <v>0.45833333333333331</v>
      </c>
      <c r="M8027" s="20">
        <v>660</v>
      </c>
      <c r="N8027" s="20">
        <v>710</v>
      </c>
      <c r="O8027" s="20" t="s">
        <v>21</v>
      </c>
      <c r="P8027" s="21" t="s">
        <v>21</v>
      </c>
      <c r="Q8027" s="21" t="s">
        <v>16738</v>
      </c>
      <c r="R8027" s="21" t="s">
        <v>16738</v>
      </c>
      <c r="S8027" s="21" t="s">
        <v>16738</v>
      </c>
      <c r="T8027" s="21" t="s">
        <v>16738</v>
      </c>
      <c r="U8027" s="21">
        <v>1</v>
      </c>
      <c r="V8027" s="21"/>
      <c r="W8027" s="21"/>
      <c r="X8027" s="21"/>
    </row>
    <row r="8028" spans="1:24" x14ac:dyDescent="0.25">
      <c r="A8028" s="17">
        <v>2022</v>
      </c>
      <c r="B8028" s="17" t="s">
        <v>9</v>
      </c>
      <c r="C8028" s="17" t="s">
        <v>5543</v>
      </c>
      <c r="D8028" s="17" t="s">
        <v>16788</v>
      </c>
      <c r="E8028" s="17">
        <v>209</v>
      </c>
      <c r="F8028" s="17">
        <v>3</v>
      </c>
      <c r="G8028" s="17" t="s">
        <v>5540</v>
      </c>
      <c r="H8028" s="17" t="s">
        <v>5541</v>
      </c>
      <c r="I8028" s="17">
        <v>49.999999999999986</v>
      </c>
      <c r="J8028" s="17">
        <v>1</v>
      </c>
      <c r="K8028" s="18">
        <v>0.64583333333333337</v>
      </c>
      <c r="L8028" s="19">
        <v>0.64583333333333337</v>
      </c>
      <c r="M8028" s="20">
        <v>930</v>
      </c>
      <c r="N8028" s="20">
        <v>980</v>
      </c>
      <c r="O8028" s="20" t="s">
        <v>17</v>
      </c>
      <c r="P8028" s="21" t="s">
        <v>17</v>
      </c>
      <c r="Q8028" s="21" t="s">
        <v>16738</v>
      </c>
      <c r="R8028" s="21" t="s">
        <v>16738</v>
      </c>
      <c r="S8028" s="21" t="s">
        <v>16738</v>
      </c>
      <c r="T8028" s="21" t="s">
        <v>16738</v>
      </c>
      <c r="U8028" s="21">
        <v>1</v>
      </c>
      <c r="V8028" s="21"/>
      <c r="W8028" s="21"/>
      <c r="X8028" s="21"/>
    </row>
    <row r="8029" spans="1:24" x14ac:dyDescent="0.25">
      <c r="A8029" s="17">
        <v>2022</v>
      </c>
      <c r="B8029" s="17" t="s">
        <v>9</v>
      </c>
      <c r="C8029" s="17" t="s">
        <v>5544</v>
      </c>
      <c r="D8029" s="17" t="s">
        <v>16788</v>
      </c>
      <c r="E8029" s="17">
        <v>209</v>
      </c>
      <c r="F8029" s="17">
        <v>4</v>
      </c>
      <c r="G8029" s="17" t="s">
        <v>5540</v>
      </c>
      <c r="H8029" s="17" t="s">
        <v>5541</v>
      </c>
      <c r="I8029" s="17">
        <v>49.999999999999986</v>
      </c>
      <c r="J8029" s="17">
        <v>1</v>
      </c>
      <c r="K8029" s="18">
        <v>0.64583333333333337</v>
      </c>
      <c r="L8029" s="19">
        <v>0.64583333333333337</v>
      </c>
      <c r="M8029" s="20">
        <v>930</v>
      </c>
      <c r="N8029" s="20">
        <v>980</v>
      </c>
      <c r="O8029" s="20" t="s">
        <v>15</v>
      </c>
      <c r="P8029" s="21" t="s">
        <v>15</v>
      </c>
      <c r="Q8029" s="21" t="s">
        <v>16738</v>
      </c>
      <c r="R8029" s="21" t="s">
        <v>16738</v>
      </c>
      <c r="S8029" s="21" t="s">
        <v>16738</v>
      </c>
      <c r="T8029" s="21" t="s">
        <v>16738</v>
      </c>
      <c r="U8029" s="21">
        <v>1</v>
      </c>
      <c r="V8029" s="21"/>
      <c r="W8029" s="21"/>
      <c r="X8029" s="21"/>
    </row>
    <row r="8030" spans="1:24" x14ac:dyDescent="0.25">
      <c r="A8030" s="17">
        <v>2022</v>
      </c>
      <c r="B8030" s="17" t="s">
        <v>9</v>
      </c>
      <c r="C8030" s="17" t="s">
        <v>5545</v>
      </c>
      <c r="D8030" s="17" t="s">
        <v>16788</v>
      </c>
      <c r="E8030" s="17">
        <v>209</v>
      </c>
      <c r="F8030" s="17">
        <v>5</v>
      </c>
      <c r="G8030" s="17" t="s">
        <v>5540</v>
      </c>
      <c r="H8030" s="17" t="s">
        <v>5541</v>
      </c>
      <c r="I8030" s="17">
        <v>49.999999999999986</v>
      </c>
      <c r="J8030" s="17">
        <v>1</v>
      </c>
      <c r="K8030" s="18">
        <v>0.45833333333333331</v>
      </c>
      <c r="L8030" s="19">
        <v>0.45833333333333331</v>
      </c>
      <c r="M8030" s="20">
        <v>660</v>
      </c>
      <c r="N8030" s="20">
        <v>710</v>
      </c>
      <c r="O8030" s="20" t="s">
        <v>21</v>
      </c>
      <c r="P8030" s="21" t="s">
        <v>21</v>
      </c>
      <c r="Q8030" s="21" t="s">
        <v>16738</v>
      </c>
      <c r="R8030" s="21" t="s">
        <v>16738</v>
      </c>
      <c r="S8030" s="21" t="s">
        <v>16738</v>
      </c>
      <c r="T8030" s="21" t="s">
        <v>16738</v>
      </c>
      <c r="U8030" s="21">
        <v>1</v>
      </c>
      <c r="V8030" s="21"/>
      <c r="W8030" s="21"/>
      <c r="X8030" s="21"/>
    </row>
    <row r="8031" spans="1:24" x14ac:dyDescent="0.25">
      <c r="A8031" s="17">
        <v>2022</v>
      </c>
      <c r="B8031" s="17" t="s">
        <v>9</v>
      </c>
      <c r="C8031" s="17" t="s">
        <v>5566</v>
      </c>
      <c r="D8031" s="17" t="s">
        <v>16788</v>
      </c>
      <c r="E8031" s="17">
        <v>255</v>
      </c>
      <c r="F8031" s="17">
        <v>1</v>
      </c>
      <c r="G8031" s="17" t="s">
        <v>5567</v>
      </c>
      <c r="H8031" s="17" t="s">
        <v>5568</v>
      </c>
      <c r="I8031" s="17">
        <v>49.999999999999986</v>
      </c>
      <c r="J8031" s="17">
        <v>1</v>
      </c>
      <c r="K8031" s="18">
        <v>0.39583333333333331</v>
      </c>
      <c r="L8031" s="19">
        <v>0.39583333333333331</v>
      </c>
      <c r="M8031" s="20">
        <v>570</v>
      </c>
      <c r="N8031" s="20">
        <v>620</v>
      </c>
      <c r="O8031" s="20" t="s">
        <v>46</v>
      </c>
      <c r="P8031" s="21" t="s">
        <v>46</v>
      </c>
      <c r="Q8031" s="21" t="s">
        <v>16738</v>
      </c>
      <c r="R8031" s="21" t="s">
        <v>16738</v>
      </c>
      <c r="S8031" s="21" t="s">
        <v>16738</v>
      </c>
      <c r="T8031" s="21" t="s">
        <v>16738</v>
      </c>
      <c r="U8031" s="21">
        <v>1</v>
      </c>
      <c r="V8031" s="21"/>
      <c r="W8031" s="21"/>
      <c r="X8031" s="21"/>
    </row>
    <row r="8032" spans="1:24" x14ac:dyDescent="0.25">
      <c r="A8032" s="17">
        <v>2022</v>
      </c>
      <c r="B8032" s="17" t="s">
        <v>9</v>
      </c>
      <c r="C8032" s="17" t="s">
        <v>5569</v>
      </c>
      <c r="D8032" s="17" t="s">
        <v>16788</v>
      </c>
      <c r="E8032" s="17">
        <v>255</v>
      </c>
      <c r="F8032" s="17">
        <v>2</v>
      </c>
      <c r="G8032" s="17" t="s">
        <v>5567</v>
      </c>
      <c r="H8032" s="17" t="s">
        <v>5568</v>
      </c>
      <c r="I8032" s="17">
        <v>49.999999999999986</v>
      </c>
      <c r="J8032" s="17">
        <v>1</v>
      </c>
      <c r="K8032" s="18">
        <v>0.45833333333333331</v>
      </c>
      <c r="L8032" s="19">
        <v>0.45833333333333331</v>
      </c>
      <c r="M8032" s="20">
        <v>660</v>
      </c>
      <c r="N8032" s="20">
        <v>710</v>
      </c>
      <c r="O8032" s="20" t="s">
        <v>19</v>
      </c>
      <c r="P8032" s="21" t="s">
        <v>19</v>
      </c>
      <c r="Q8032" s="21" t="s">
        <v>16738</v>
      </c>
      <c r="R8032" s="21" t="s">
        <v>16738</v>
      </c>
      <c r="S8032" s="21" t="s">
        <v>16738</v>
      </c>
      <c r="T8032" s="21" t="s">
        <v>16738</v>
      </c>
      <c r="U8032" s="21">
        <v>1</v>
      </c>
      <c r="V8032" s="21"/>
      <c r="W8032" s="21"/>
      <c r="X8032" s="21"/>
    </row>
    <row r="8033" spans="1:24" x14ac:dyDescent="0.25">
      <c r="A8033" s="17">
        <v>2022</v>
      </c>
      <c r="B8033" s="17" t="s">
        <v>9</v>
      </c>
      <c r="C8033" s="17" t="s">
        <v>5570</v>
      </c>
      <c r="D8033" s="17" t="s">
        <v>16788</v>
      </c>
      <c r="E8033" s="17">
        <v>255</v>
      </c>
      <c r="F8033" s="17">
        <v>3</v>
      </c>
      <c r="G8033" s="17" t="s">
        <v>5567</v>
      </c>
      <c r="H8033" s="17" t="s">
        <v>5568</v>
      </c>
      <c r="I8033" s="17">
        <v>49.999999999999986</v>
      </c>
      <c r="J8033" s="17">
        <v>1</v>
      </c>
      <c r="K8033" s="18">
        <v>0.45833333333333331</v>
      </c>
      <c r="L8033" s="19">
        <v>0.45833333333333331</v>
      </c>
      <c r="M8033" s="20">
        <v>660</v>
      </c>
      <c r="N8033" s="20">
        <v>710</v>
      </c>
      <c r="O8033" s="20" t="s">
        <v>19</v>
      </c>
      <c r="P8033" s="21" t="s">
        <v>19</v>
      </c>
      <c r="Q8033" s="21" t="s">
        <v>16738</v>
      </c>
      <c r="R8033" s="21" t="s">
        <v>16738</v>
      </c>
      <c r="S8033" s="21" t="s">
        <v>16738</v>
      </c>
      <c r="T8033" s="21" t="s">
        <v>16738</v>
      </c>
      <c r="U8033" s="21">
        <v>1</v>
      </c>
      <c r="V8033" s="21"/>
      <c r="W8033" s="21"/>
      <c r="X8033" s="21"/>
    </row>
    <row r="8034" spans="1:24" x14ac:dyDescent="0.25">
      <c r="A8034" s="17">
        <v>2022</v>
      </c>
      <c r="B8034" s="17" t="s">
        <v>9</v>
      </c>
      <c r="C8034" s="17" t="s">
        <v>5571</v>
      </c>
      <c r="D8034" s="17" t="s">
        <v>16788</v>
      </c>
      <c r="E8034" s="17">
        <v>255</v>
      </c>
      <c r="F8034" s="17">
        <v>4</v>
      </c>
      <c r="G8034" s="17" t="s">
        <v>5567</v>
      </c>
      <c r="H8034" s="17" t="s">
        <v>5568</v>
      </c>
      <c r="I8034" s="17">
        <v>49.999999999999986</v>
      </c>
      <c r="J8034" s="17">
        <v>1</v>
      </c>
      <c r="K8034" s="18">
        <v>0.52083333333333337</v>
      </c>
      <c r="L8034" s="19">
        <v>0.52083333333333337</v>
      </c>
      <c r="M8034" s="20">
        <v>750</v>
      </c>
      <c r="N8034" s="20">
        <v>800</v>
      </c>
      <c r="O8034" s="20" t="s">
        <v>19</v>
      </c>
      <c r="P8034" s="21" t="s">
        <v>19</v>
      </c>
      <c r="Q8034" s="21" t="s">
        <v>16738</v>
      </c>
      <c r="R8034" s="21" t="s">
        <v>16738</v>
      </c>
      <c r="S8034" s="21" t="s">
        <v>16738</v>
      </c>
      <c r="T8034" s="21" t="s">
        <v>16738</v>
      </c>
      <c r="U8034" s="21">
        <v>1</v>
      </c>
      <c r="V8034" s="21"/>
      <c r="W8034" s="21"/>
      <c r="X8034" s="21"/>
    </row>
    <row r="8035" spans="1:24" x14ac:dyDescent="0.25">
      <c r="A8035" s="17">
        <v>2022</v>
      </c>
      <c r="B8035" s="17" t="s">
        <v>9</v>
      </c>
      <c r="C8035" s="17" t="s">
        <v>5572</v>
      </c>
      <c r="D8035" s="17" t="s">
        <v>16788</v>
      </c>
      <c r="E8035" s="17">
        <v>255</v>
      </c>
      <c r="F8035" s="17">
        <v>5</v>
      </c>
      <c r="G8035" s="17" t="s">
        <v>5567</v>
      </c>
      <c r="H8035" s="17" t="s">
        <v>5568</v>
      </c>
      <c r="I8035" s="17">
        <v>49.999999999999986</v>
      </c>
      <c r="J8035" s="17">
        <v>1</v>
      </c>
      <c r="K8035" s="18">
        <v>0.39583333333333331</v>
      </c>
      <c r="L8035" s="19">
        <v>0.39583333333333331</v>
      </c>
      <c r="M8035" s="20">
        <v>570</v>
      </c>
      <c r="N8035" s="20">
        <v>620</v>
      </c>
      <c r="O8035" s="20" t="s">
        <v>21</v>
      </c>
      <c r="P8035" s="21" t="s">
        <v>21</v>
      </c>
      <c r="Q8035" s="21" t="s">
        <v>16738</v>
      </c>
      <c r="R8035" s="21" t="s">
        <v>16738</v>
      </c>
      <c r="S8035" s="21" t="s">
        <v>16738</v>
      </c>
      <c r="T8035" s="21" t="s">
        <v>16738</v>
      </c>
      <c r="U8035" s="21">
        <v>1</v>
      </c>
      <c r="V8035" s="21"/>
      <c r="W8035" s="21"/>
      <c r="X8035" s="21"/>
    </row>
    <row r="8036" spans="1:24" x14ac:dyDescent="0.25">
      <c r="A8036" s="17">
        <v>2022</v>
      </c>
      <c r="B8036" s="17" t="s">
        <v>9</v>
      </c>
      <c r="C8036" s="17" t="s">
        <v>5584</v>
      </c>
      <c r="D8036" s="17" t="s">
        <v>16788</v>
      </c>
      <c r="E8036" s="17">
        <v>266</v>
      </c>
      <c r="F8036" s="17">
        <v>1</v>
      </c>
      <c r="G8036" s="17" t="s">
        <v>4307</v>
      </c>
      <c r="H8036" s="17" t="s">
        <v>5585</v>
      </c>
      <c r="I8036" s="17">
        <v>49.999999999999986</v>
      </c>
      <c r="J8036" s="17">
        <v>1</v>
      </c>
      <c r="K8036" s="18">
        <v>0.33333333333333331</v>
      </c>
      <c r="L8036" s="19">
        <v>0.33333333333333331</v>
      </c>
      <c r="M8036" s="20">
        <v>480</v>
      </c>
      <c r="N8036" s="20">
        <v>530</v>
      </c>
      <c r="O8036" s="20" t="s">
        <v>21</v>
      </c>
      <c r="P8036" s="21" t="s">
        <v>21</v>
      </c>
      <c r="Q8036" s="21" t="s">
        <v>16738</v>
      </c>
      <c r="R8036" s="21" t="s">
        <v>16738</v>
      </c>
      <c r="S8036" s="21" t="s">
        <v>16738</v>
      </c>
      <c r="T8036" s="21" t="s">
        <v>16738</v>
      </c>
      <c r="U8036" s="21">
        <v>1</v>
      </c>
      <c r="V8036" s="21"/>
      <c r="W8036" s="21"/>
      <c r="X8036" s="21"/>
    </row>
    <row r="8037" spans="1:24" x14ac:dyDescent="0.25">
      <c r="A8037" s="17">
        <v>2022</v>
      </c>
      <c r="B8037" s="17" t="s">
        <v>9</v>
      </c>
      <c r="C8037" s="17" t="s">
        <v>5586</v>
      </c>
      <c r="D8037" s="17" t="s">
        <v>16788</v>
      </c>
      <c r="E8037" s="17">
        <v>266</v>
      </c>
      <c r="F8037" s="17">
        <v>2</v>
      </c>
      <c r="G8037" s="17" t="s">
        <v>4307</v>
      </c>
      <c r="H8037" s="17" t="s">
        <v>5585</v>
      </c>
      <c r="I8037" s="17">
        <v>49.999999999999986</v>
      </c>
      <c r="J8037" s="17">
        <v>1</v>
      </c>
      <c r="K8037" s="18">
        <v>0.45833333333333331</v>
      </c>
      <c r="L8037" s="19">
        <v>0.45833333333333331</v>
      </c>
      <c r="M8037" s="20">
        <v>660</v>
      </c>
      <c r="N8037" s="20">
        <v>710</v>
      </c>
      <c r="O8037" s="20" t="s">
        <v>21</v>
      </c>
      <c r="P8037" s="21" t="s">
        <v>21</v>
      </c>
      <c r="Q8037" s="21" t="s">
        <v>16738</v>
      </c>
      <c r="R8037" s="21" t="s">
        <v>16738</v>
      </c>
      <c r="S8037" s="21" t="s">
        <v>16738</v>
      </c>
      <c r="T8037" s="21" t="s">
        <v>16738</v>
      </c>
      <c r="U8037" s="21">
        <v>1</v>
      </c>
      <c r="V8037" s="21"/>
      <c r="W8037" s="21"/>
      <c r="X8037" s="21"/>
    </row>
    <row r="8038" spans="1:24" x14ac:dyDescent="0.25">
      <c r="A8038" s="17">
        <v>2022</v>
      </c>
      <c r="B8038" s="17" t="s">
        <v>9</v>
      </c>
      <c r="C8038" s="17" t="s">
        <v>5587</v>
      </c>
      <c r="D8038" s="17" t="s">
        <v>16788</v>
      </c>
      <c r="E8038" s="17">
        <v>266</v>
      </c>
      <c r="F8038" s="17">
        <v>3</v>
      </c>
      <c r="G8038" s="17" t="s">
        <v>4307</v>
      </c>
      <c r="H8038" s="17" t="s">
        <v>5585</v>
      </c>
      <c r="I8038" s="17">
        <v>49.999999999999986</v>
      </c>
      <c r="J8038" s="17">
        <v>1</v>
      </c>
      <c r="K8038" s="18">
        <v>0.33333333333333331</v>
      </c>
      <c r="L8038" s="19">
        <v>0.33333333333333331</v>
      </c>
      <c r="M8038" s="20">
        <v>480</v>
      </c>
      <c r="N8038" s="20">
        <v>530</v>
      </c>
      <c r="O8038" s="20" t="s">
        <v>21</v>
      </c>
      <c r="P8038" s="21" t="s">
        <v>21</v>
      </c>
      <c r="Q8038" s="21" t="s">
        <v>16738</v>
      </c>
      <c r="R8038" s="21" t="s">
        <v>16738</v>
      </c>
      <c r="S8038" s="21" t="s">
        <v>16738</v>
      </c>
      <c r="T8038" s="21" t="s">
        <v>16738</v>
      </c>
      <c r="U8038" s="21">
        <v>1</v>
      </c>
      <c r="V8038" s="21"/>
      <c r="W8038" s="21"/>
      <c r="X8038" s="21"/>
    </row>
    <row r="8039" spans="1:24" x14ac:dyDescent="0.25">
      <c r="A8039" s="17">
        <v>2022</v>
      </c>
      <c r="B8039" s="17" t="s">
        <v>9</v>
      </c>
      <c r="C8039" s="17" t="s">
        <v>5588</v>
      </c>
      <c r="D8039" s="17" t="s">
        <v>16788</v>
      </c>
      <c r="E8039" s="17">
        <v>266</v>
      </c>
      <c r="F8039" s="17">
        <v>4</v>
      </c>
      <c r="G8039" s="17" t="s">
        <v>4307</v>
      </c>
      <c r="H8039" s="17" t="s">
        <v>5585</v>
      </c>
      <c r="I8039" s="17">
        <v>49.999999999999986</v>
      </c>
      <c r="J8039" s="17">
        <v>1</v>
      </c>
      <c r="K8039" s="18">
        <v>0.33333333333333331</v>
      </c>
      <c r="L8039" s="19">
        <v>0.33333333333333331</v>
      </c>
      <c r="M8039" s="20">
        <v>480</v>
      </c>
      <c r="N8039" s="20">
        <v>530</v>
      </c>
      <c r="O8039" s="20" t="s">
        <v>13</v>
      </c>
      <c r="P8039" s="21" t="s">
        <v>13</v>
      </c>
      <c r="Q8039" s="21" t="s">
        <v>16738</v>
      </c>
      <c r="R8039" s="21" t="s">
        <v>16738</v>
      </c>
      <c r="S8039" s="21" t="s">
        <v>16738</v>
      </c>
      <c r="T8039" s="21" t="s">
        <v>16738</v>
      </c>
      <c r="U8039" s="21">
        <v>1</v>
      </c>
      <c r="V8039" s="21"/>
      <c r="W8039" s="21"/>
      <c r="X8039" s="21"/>
    </row>
    <row r="8040" spans="1:24" x14ac:dyDescent="0.25">
      <c r="A8040" s="17">
        <v>2022</v>
      </c>
      <c r="B8040" s="17" t="s">
        <v>9</v>
      </c>
      <c r="C8040" s="17" t="s">
        <v>5589</v>
      </c>
      <c r="D8040" s="17" t="s">
        <v>16788</v>
      </c>
      <c r="E8040" s="17">
        <v>266</v>
      </c>
      <c r="F8040" s="17">
        <v>5</v>
      </c>
      <c r="G8040" s="17" t="s">
        <v>4307</v>
      </c>
      <c r="H8040" s="17" t="s">
        <v>5585</v>
      </c>
      <c r="I8040" s="17">
        <v>49.999999999999986</v>
      </c>
      <c r="J8040" s="17">
        <v>1</v>
      </c>
      <c r="K8040" s="18">
        <v>0.27083333333333331</v>
      </c>
      <c r="L8040" s="19">
        <v>0.27083333333333331</v>
      </c>
      <c r="M8040" s="20">
        <v>390</v>
      </c>
      <c r="N8040" s="20">
        <v>440</v>
      </c>
      <c r="O8040" s="20" t="s">
        <v>15</v>
      </c>
      <c r="P8040" s="21" t="s">
        <v>15</v>
      </c>
      <c r="Q8040" s="21" t="s">
        <v>16738</v>
      </c>
      <c r="R8040" s="21" t="s">
        <v>16738</v>
      </c>
      <c r="S8040" s="21" t="s">
        <v>16738</v>
      </c>
      <c r="T8040" s="21" t="s">
        <v>16738</v>
      </c>
      <c r="U8040" s="21">
        <v>1</v>
      </c>
      <c r="V8040" s="21"/>
      <c r="W8040" s="21"/>
      <c r="X8040" s="21"/>
    </row>
    <row r="8041" spans="1:24" x14ac:dyDescent="0.25">
      <c r="A8041" s="17">
        <v>2022</v>
      </c>
      <c r="B8041" s="17" t="s">
        <v>9</v>
      </c>
      <c r="C8041" s="17" t="s">
        <v>5590</v>
      </c>
      <c r="D8041" s="17" t="s">
        <v>16788</v>
      </c>
      <c r="E8041" s="17">
        <v>266</v>
      </c>
      <c r="F8041" s="17">
        <v>6</v>
      </c>
      <c r="G8041" s="17" t="s">
        <v>4307</v>
      </c>
      <c r="H8041" s="17" t="s">
        <v>5585</v>
      </c>
      <c r="I8041" s="17">
        <v>49.999999999999986</v>
      </c>
      <c r="J8041" s="17">
        <v>1</v>
      </c>
      <c r="K8041" s="18">
        <v>0.45833333333333331</v>
      </c>
      <c r="L8041" s="19">
        <v>0.45833333333333331</v>
      </c>
      <c r="M8041" s="20">
        <v>660</v>
      </c>
      <c r="N8041" s="20">
        <v>710</v>
      </c>
      <c r="O8041" s="20" t="s">
        <v>17</v>
      </c>
      <c r="P8041" s="21" t="s">
        <v>17</v>
      </c>
      <c r="Q8041" s="21" t="s">
        <v>16738</v>
      </c>
      <c r="R8041" s="21" t="s">
        <v>16738</v>
      </c>
      <c r="S8041" s="21" t="s">
        <v>16738</v>
      </c>
      <c r="T8041" s="21" t="s">
        <v>16738</v>
      </c>
      <c r="U8041" s="21">
        <v>1</v>
      </c>
      <c r="V8041" s="21"/>
      <c r="W8041" s="21"/>
      <c r="X8041" s="21"/>
    </row>
    <row r="8042" spans="1:24" x14ac:dyDescent="0.25">
      <c r="A8042" s="17">
        <v>2022</v>
      </c>
      <c r="B8042" s="17" t="s">
        <v>9</v>
      </c>
      <c r="C8042" s="17" t="s">
        <v>5591</v>
      </c>
      <c r="D8042" s="17" t="s">
        <v>16788</v>
      </c>
      <c r="E8042" s="17">
        <v>266</v>
      </c>
      <c r="F8042" s="17">
        <v>7</v>
      </c>
      <c r="G8042" s="17" t="s">
        <v>4307</v>
      </c>
      <c r="H8042" s="17" t="s">
        <v>5585</v>
      </c>
      <c r="I8042" s="17">
        <v>49.999999999999986</v>
      </c>
      <c r="J8042" s="17">
        <v>1</v>
      </c>
      <c r="K8042" s="18">
        <v>0.39583333333333331</v>
      </c>
      <c r="L8042" s="19">
        <v>0.39583333333333331</v>
      </c>
      <c r="M8042" s="20">
        <v>570</v>
      </c>
      <c r="N8042" s="20">
        <v>620</v>
      </c>
      <c r="O8042" s="20" t="s">
        <v>13</v>
      </c>
      <c r="P8042" s="21" t="s">
        <v>13</v>
      </c>
      <c r="Q8042" s="21" t="s">
        <v>16738</v>
      </c>
      <c r="R8042" s="21" t="s">
        <v>16738</v>
      </c>
      <c r="S8042" s="21" t="s">
        <v>16738</v>
      </c>
      <c r="T8042" s="21" t="s">
        <v>16738</v>
      </c>
      <c r="U8042" s="21">
        <v>1</v>
      </c>
      <c r="V8042" s="21"/>
      <c r="W8042" s="21"/>
      <c r="X8042" s="21"/>
    </row>
    <row r="8043" spans="1:24" x14ac:dyDescent="0.25">
      <c r="A8043" s="17">
        <v>2022</v>
      </c>
      <c r="B8043" s="17" t="s">
        <v>9</v>
      </c>
      <c r="C8043" s="17" t="s">
        <v>5724</v>
      </c>
      <c r="D8043" s="17" t="s">
        <v>17091</v>
      </c>
      <c r="E8043" s="17">
        <v>210</v>
      </c>
      <c r="F8043" s="17">
        <v>1</v>
      </c>
      <c r="G8043" s="17" t="s">
        <v>359</v>
      </c>
      <c r="H8043" s="17" t="s">
        <v>5725</v>
      </c>
      <c r="I8043" s="17">
        <v>49.999999999999986</v>
      </c>
      <c r="J8043" s="17">
        <v>1</v>
      </c>
      <c r="K8043" s="18">
        <v>0.33333333333333331</v>
      </c>
      <c r="L8043" s="19">
        <v>0.33333333333333331</v>
      </c>
      <c r="M8043" s="20">
        <v>480</v>
      </c>
      <c r="N8043" s="20">
        <v>530</v>
      </c>
      <c r="O8043" s="20" t="s">
        <v>17</v>
      </c>
      <c r="P8043" s="21" t="s">
        <v>17</v>
      </c>
      <c r="Q8043" s="21" t="s">
        <v>16738</v>
      </c>
      <c r="R8043" s="21" t="s">
        <v>16738</v>
      </c>
      <c r="S8043" s="21" t="s">
        <v>16738</v>
      </c>
      <c r="T8043" s="21" t="s">
        <v>16738</v>
      </c>
      <c r="U8043" s="21">
        <v>1</v>
      </c>
      <c r="V8043" s="21"/>
      <c r="W8043" s="21"/>
      <c r="X8043" s="21"/>
    </row>
    <row r="8044" spans="1:24" x14ac:dyDescent="0.25">
      <c r="A8044" s="17">
        <v>2022</v>
      </c>
      <c r="B8044" s="17" t="s">
        <v>9</v>
      </c>
      <c r="C8044" s="17" t="s">
        <v>5726</v>
      </c>
      <c r="D8044" s="17" t="s">
        <v>17091</v>
      </c>
      <c r="E8044" s="17">
        <v>210</v>
      </c>
      <c r="F8044" s="17">
        <v>2</v>
      </c>
      <c r="G8044" s="17" t="s">
        <v>359</v>
      </c>
      <c r="H8044" s="17" t="s">
        <v>5725</v>
      </c>
      <c r="I8044" s="17">
        <v>49.999999999999986</v>
      </c>
      <c r="J8044" s="17">
        <v>1</v>
      </c>
      <c r="K8044" s="18">
        <v>0.58333333333333337</v>
      </c>
      <c r="L8044" s="19">
        <v>0.58333333333333337</v>
      </c>
      <c r="M8044" s="20">
        <v>840</v>
      </c>
      <c r="N8044" s="20">
        <v>890</v>
      </c>
      <c r="O8044" s="20" t="s">
        <v>46</v>
      </c>
      <c r="P8044" s="21" t="s">
        <v>46</v>
      </c>
      <c r="Q8044" s="21" t="s">
        <v>16738</v>
      </c>
      <c r="R8044" s="21" t="s">
        <v>16738</v>
      </c>
      <c r="S8044" s="21" t="s">
        <v>16738</v>
      </c>
      <c r="T8044" s="21" t="s">
        <v>16738</v>
      </c>
      <c r="U8044" s="21">
        <v>1</v>
      </c>
      <c r="V8044" s="21"/>
      <c r="W8044" s="21"/>
      <c r="X8044" s="21"/>
    </row>
    <row r="8045" spans="1:24" x14ac:dyDescent="0.25">
      <c r="A8045" s="17">
        <v>2022</v>
      </c>
      <c r="B8045" s="17" t="s">
        <v>9</v>
      </c>
      <c r="C8045" s="17" t="s">
        <v>5727</v>
      </c>
      <c r="D8045" s="17" t="s">
        <v>17091</v>
      </c>
      <c r="E8045" s="17">
        <v>210</v>
      </c>
      <c r="F8045" s="17">
        <v>3</v>
      </c>
      <c r="G8045" s="17" t="s">
        <v>359</v>
      </c>
      <c r="H8045" s="17" t="s">
        <v>5725</v>
      </c>
      <c r="I8045" s="17">
        <v>49.999999999999986</v>
      </c>
      <c r="J8045" s="17">
        <v>1</v>
      </c>
      <c r="K8045" s="18">
        <v>0.27083333333333331</v>
      </c>
      <c r="L8045" s="19">
        <v>0.27083333333333331</v>
      </c>
      <c r="M8045" s="20">
        <v>390</v>
      </c>
      <c r="N8045" s="20">
        <v>440</v>
      </c>
      <c r="O8045" s="20" t="s">
        <v>46</v>
      </c>
      <c r="P8045" s="21" t="s">
        <v>46</v>
      </c>
      <c r="Q8045" s="21" t="s">
        <v>16738</v>
      </c>
      <c r="R8045" s="21" t="s">
        <v>16738</v>
      </c>
      <c r="S8045" s="21" t="s">
        <v>16738</v>
      </c>
      <c r="T8045" s="21" t="s">
        <v>16738</v>
      </c>
      <c r="U8045" s="21">
        <v>1</v>
      </c>
      <c r="V8045" s="21"/>
      <c r="W8045" s="21"/>
      <c r="X8045" s="21"/>
    </row>
    <row r="8046" spans="1:24" x14ac:dyDescent="0.25">
      <c r="A8046" s="17">
        <v>2022</v>
      </c>
      <c r="B8046" s="17" t="s">
        <v>9</v>
      </c>
      <c r="C8046" s="17" t="s">
        <v>5728</v>
      </c>
      <c r="D8046" s="17" t="s">
        <v>17091</v>
      </c>
      <c r="E8046" s="17">
        <v>210</v>
      </c>
      <c r="F8046" s="17">
        <v>4</v>
      </c>
      <c r="G8046" s="17" t="s">
        <v>359</v>
      </c>
      <c r="H8046" s="17" t="s">
        <v>5725</v>
      </c>
      <c r="I8046" s="17">
        <v>49.999999999999986</v>
      </c>
      <c r="J8046" s="17">
        <v>1</v>
      </c>
      <c r="K8046" s="18">
        <v>0.33333333333333331</v>
      </c>
      <c r="L8046" s="19">
        <v>0.33333333333333331</v>
      </c>
      <c r="M8046" s="20">
        <v>480</v>
      </c>
      <c r="N8046" s="20">
        <v>530</v>
      </c>
      <c r="O8046" s="20" t="s">
        <v>46</v>
      </c>
      <c r="P8046" s="21" t="s">
        <v>46</v>
      </c>
      <c r="Q8046" s="21" t="s">
        <v>16738</v>
      </c>
      <c r="R8046" s="21" t="s">
        <v>16738</v>
      </c>
      <c r="S8046" s="21" t="s">
        <v>16738</v>
      </c>
      <c r="T8046" s="21" t="s">
        <v>16738</v>
      </c>
      <c r="U8046" s="21">
        <v>1</v>
      </c>
      <c r="V8046" s="21"/>
      <c r="W8046" s="21"/>
      <c r="X8046" s="21"/>
    </row>
    <row r="8047" spans="1:24" x14ac:dyDescent="0.25">
      <c r="A8047" s="17">
        <v>2022</v>
      </c>
      <c r="B8047" s="17" t="s">
        <v>9</v>
      </c>
      <c r="C8047" s="17" t="s">
        <v>5729</v>
      </c>
      <c r="D8047" s="17" t="s">
        <v>17091</v>
      </c>
      <c r="E8047" s="17">
        <v>210</v>
      </c>
      <c r="F8047" s="17">
        <v>5</v>
      </c>
      <c r="G8047" s="17" t="s">
        <v>359</v>
      </c>
      <c r="H8047" s="17" t="s">
        <v>5725</v>
      </c>
      <c r="I8047" s="17">
        <v>49.999999999999986</v>
      </c>
      <c r="J8047" s="17">
        <v>1</v>
      </c>
      <c r="K8047" s="18">
        <v>0.45833333333333331</v>
      </c>
      <c r="L8047" s="19">
        <v>0.45833333333333331</v>
      </c>
      <c r="M8047" s="20">
        <v>660</v>
      </c>
      <c r="N8047" s="20">
        <v>710</v>
      </c>
      <c r="O8047" s="20" t="s">
        <v>13</v>
      </c>
      <c r="P8047" s="21" t="s">
        <v>13</v>
      </c>
      <c r="Q8047" s="21" t="s">
        <v>16738</v>
      </c>
      <c r="R8047" s="21" t="s">
        <v>16738</v>
      </c>
      <c r="S8047" s="21" t="s">
        <v>16738</v>
      </c>
      <c r="T8047" s="21" t="s">
        <v>16738</v>
      </c>
      <c r="U8047" s="21">
        <v>1</v>
      </c>
      <c r="V8047" s="21"/>
      <c r="W8047" s="21"/>
      <c r="X8047" s="21"/>
    </row>
    <row r="8048" spans="1:24" x14ac:dyDescent="0.25">
      <c r="A8048" s="17">
        <v>2022</v>
      </c>
      <c r="B8048" s="17" t="s">
        <v>9</v>
      </c>
      <c r="C8048" s="17" t="s">
        <v>5735</v>
      </c>
      <c r="D8048" s="17" t="s">
        <v>17091</v>
      </c>
      <c r="E8048" s="17">
        <v>310</v>
      </c>
      <c r="F8048" s="17">
        <v>1</v>
      </c>
      <c r="G8048" s="17" t="s">
        <v>404</v>
      </c>
      <c r="H8048" s="17" t="s">
        <v>5736</v>
      </c>
      <c r="I8048" s="17">
        <v>49.999999999999986</v>
      </c>
      <c r="J8048" s="17">
        <v>1</v>
      </c>
      <c r="K8048" s="18">
        <v>0.45833333333333331</v>
      </c>
      <c r="L8048" s="19">
        <v>0.45833333333333331</v>
      </c>
      <c r="M8048" s="20">
        <v>660</v>
      </c>
      <c r="N8048" s="20">
        <v>710</v>
      </c>
      <c r="O8048" s="20" t="s">
        <v>17</v>
      </c>
      <c r="P8048" s="21" t="s">
        <v>17</v>
      </c>
      <c r="Q8048" s="21" t="s">
        <v>16738</v>
      </c>
      <c r="R8048" s="21" t="s">
        <v>16738</v>
      </c>
      <c r="S8048" s="21" t="s">
        <v>16738</v>
      </c>
      <c r="T8048" s="21" t="s">
        <v>16738</v>
      </c>
      <c r="U8048" s="21">
        <v>1</v>
      </c>
      <c r="V8048" s="21"/>
      <c r="W8048" s="21"/>
      <c r="X8048" s="21"/>
    </row>
    <row r="8049" spans="1:24" x14ac:dyDescent="0.25">
      <c r="A8049" s="17">
        <v>2022</v>
      </c>
      <c r="B8049" s="17" t="s">
        <v>9</v>
      </c>
      <c r="C8049" s="17" t="s">
        <v>5737</v>
      </c>
      <c r="D8049" s="17" t="s">
        <v>17091</v>
      </c>
      <c r="E8049" s="17">
        <v>310</v>
      </c>
      <c r="F8049" s="17">
        <v>2</v>
      </c>
      <c r="G8049" s="17" t="s">
        <v>404</v>
      </c>
      <c r="H8049" s="17" t="s">
        <v>5736</v>
      </c>
      <c r="I8049" s="17">
        <v>49.999999999999986</v>
      </c>
      <c r="J8049" s="17">
        <v>1</v>
      </c>
      <c r="K8049" s="18">
        <v>0.39583333333333331</v>
      </c>
      <c r="L8049" s="19">
        <v>0.39583333333333331</v>
      </c>
      <c r="M8049" s="20">
        <v>570</v>
      </c>
      <c r="N8049" s="20">
        <v>620</v>
      </c>
      <c r="O8049" s="20" t="s">
        <v>13</v>
      </c>
      <c r="P8049" s="21" t="s">
        <v>13</v>
      </c>
      <c r="Q8049" s="21" t="s">
        <v>16738</v>
      </c>
      <c r="R8049" s="21" t="s">
        <v>16738</v>
      </c>
      <c r="S8049" s="21" t="s">
        <v>16738</v>
      </c>
      <c r="T8049" s="21" t="s">
        <v>16738</v>
      </c>
      <c r="U8049" s="21">
        <v>1</v>
      </c>
      <c r="V8049" s="21"/>
      <c r="W8049" s="21"/>
      <c r="X8049" s="21"/>
    </row>
    <row r="8050" spans="1:24" x14ac:dyDescent="0.25">
      <c r="A8050" s="17">
        <v>2022</v>
      </c>
      <c r="B8050" s="17" t="s">
        <v>9</v>
      </c>
      <c r="C8050" s="17" t="s">
        <v>5738</v>
      </c>
      <c r="D8050" s="17" t="s">
        <v>17091</v>
      </c>
      <c r="E8050" s="17">
        <v>310</v>
      </c>
      <c r="F8050" s="17">
        <v>3</v>
      </c>
      <c r="G8050" s="17" t="s">
        <v>404</v>
      </c>
      <c r="H8050" s="17" t="s">
        <v>5736</v>
      </c>
      <c r="I8050" s="17">
        <v>49.999999999999986</v>
      </c>
      <c r="J8050" s="17">
        <v>1</v>
      </c>
      <c r="K8050" s="18">
        <v>0.39583333333333331</v>
      </c>
      <c r="L8050" s="19">
        <v>0.39583333333333331</v>
      </c>
      <c r="M8050" s="20">
        <v>570</v>
      </c>
      <c r="N8050" s="20">
        <v>620</v>
      </c>
      <c r="O8050" s="20" t="s">
        <v>46</v>
      </c>
      <c r="P8050" s="21" t="s">
        <v>46</v>
      </c>
      <c r="Q8050" s="21" t="s">
        <v>16738</v>
      </c>
      <c r="R8050" s="21" t="s">
        <v>16738</v>
      </c>
      <c r="S8050" s="21" t="s">
        <v>16738</v>
      </c>
      <c r="T8050" s="21" t="s">
        <v>16738</v>
      </c>
      <c r="U8050" s="21">
        <v>1</v>
      </c>
      <c r="V8050" s="21"/>
      <c r="W8050" s="21"/>
      <c r="X8050" s="21"/>
    </row>
    <row r="8051" spans="1:24" x14ac:dyDescent="0.25">
      <c r="A8051" s="17">
        <v>2022</v>
      </c>
      <c r="B8051" s="17" t="s">
        <v>9</v>
      </c>
      <c r="C8051" s="17" t="s">
        <v>5739</v>
      </c>
      <c r="D8051" s="17" t="s">
        <v>17091</v>
      </c>
      <c r="E8051" s="17">
        <v>310</v>
      </c>
      <c r="F8051" s="17">
        <v>4</v>
      </c>
      <c r="G8051" s="17" t="s">
        <v>404</v>
      </c>
      <c r="H8051" s="17" t="s">
        <v>5736</v>
      </c>
      <c r="I8051" s="17">
        <v>49.999999999999986</v>
      </c>
      <c r="J8051" s="17">
        <v>1</v>
      </c>
      <c r="K8051" s="18">
        <v>0.77083333333333337</v>
      </c>
      <c r="L8051" s="19">
        <v>0.77083333333333337</v>
      </c>
      <c r="M8051" s="20">
        <v>1110</v>
      </c>
      <c r="N8051" s="20">
        <v>1160</v>
      </c>
      <c r="O8051" s="20" t="s">
        <v>46</v>
      </c>
      <c r="P8051" s="21" t="s">
        <v>46</v>
      </c>
      <c r="Q8051" s="21" t="s">
        <v>16738</v>
      </c>
      <c r="R8051" s="21" t="s">
        <v>16738</v>
      </c>
      <c r="S8051" s="21" t="s">
        <v>16738</v>
      </c>
      <c r="T8051" s="21" t="s">
        <v>16738</v>
      </c>
      <c r="U8051" s="21">
        <v>1</v>
      </c>
      <c r="V8051" s="21"/>
      <c r="W8051" s="21"/>
      <c r="X8051" s="21"/>
    </row>
    <row r="8052" spans="1:24" x14ac:dyDescent="0.25">
      <c r="A8052" s="17">
        <v>2022</v>
      </c>
      <c r="B8052" s="17" t="s">
        <v>9</v>
      </c>
      <c r="C8052" s="17" t="s">
        <v>5762</v>
      </c>
      <c r="D8052" s="17" t="s">
        <v>17091</v>
      </c>
      <c r="E8052" s="17">
        <v>596</v>
      </c>
      <c r="F8052" s="17">
        <v>1</v>
      </c>
      <c r="G8052" s="17" t="s">
        <v>2413</v>
      </c>
      <c r="H8052" s="17" t="s">
        <v>5763</v>
      </c>
      <c r="I8052" s="17">
        <v>49.999999999999986</v>
      </c>
      <c r="J8052" s="17">
        <v>1</v>
      </c>
      <c r="K8052" s="18">
        <v>0.52083333333333337</v>
      </c>
      <c r="L8052" s="19">
        <v>0.52083333333333337</v>
      </c>
      <c r="M8052" s="20">
        <v>750</v>
      </c>
      <c r="N8052" s="20">
        <v>800</v>
      </c>
      <c r="O8052" s="20" t="s">
        <v>15</v>
      </c>
      <c r="P8052" s="21" t="s">
        <v>15</v>
      </c>
      <c r="Q8052" s="21" t="s">
        <v>16738</v>
      </c>
      <c r="R8052" s="21" t="s">
        <v>16738</v>
      </c>
      <c r="S8052" s="21" t="s">
        <v>16738</v>
      </c>
      <c r="T8052" s="21" t="s">
        <v>16738</v>
      </c>
      <c r="U8052" s="21">
        <v>1</v>
      </c>
      <c r="V8052" s="21"/>
      <c r="W8052" s="21"/>
      <c r="X8052" s="21"/>
    </row>
    <row r="8053" spans="1:24" x14ac:dyDescent="0.25">
      <c r="A8053" s="17">
        <v>2022</v>
      </c>
      <c r="B8053" s="17" t="s">
        <v>9</v>
      </c>
      <c r="C8053" s="17" t="s">
        <v>5849</v>
      </c>
      <c r="D8053" s="17" t="s">
        <v>16905</v>
      </c>
      <c r="E8053" s="17">
        <v>201</v>
      </c>
      <c r="F8053" s="17">
        <v>1</v>
      </c>
      <c r="G8053" s="17" t="s">
        <v>5850</v>
      </c>
      <c r="H8053" s="17" t="s">
        <v>5851</v>
      </c>
      <c r="I8053" s="17">
        <v>49.999999999999986</v>
      </c>
      <c r="J8053" s="17">
        <v>1</v>
      </c>
      <c r="K8053" s="18">
        <v>0.33333333333333331</v>
      </c>
      <c r="L8053" s="19">
        <v>0.33333333333333331</v>
      </c>
      <c r="M8053" s="20">
        <v>480</v>
      </c>
      <c r="N8053" s="20">
        <v>530</v>
      </c>
      <c r="O8053" s="20" t="s">
        <v>21</v>
      </c>
      <c r="P8053" s="21" t="s">
        <v>21</v>
      </c>
      <c r="Q8053" s="21" t="s">
        <v>16738</v>
      </c>
      <c r="R8053" s="21" t="s">
        <v>16738</v>
      </c>
      <c r="S8053" s="21" t="s">
        <v>16738</v>
      </c>
      <c r="T8053" s="21" t="s">
        <v>16738</v>
      </c>
      <c r="U8053" s="21">
        <v>1</v>
      </c>
      <c r="V8053" s="21"/>
      <c r="W8053" s="21"/>
      <c r="X8053" s="21"/>
    </row>
    <row r="8054" spans="1:24" x14ac:dyDescent="0.25">
      <c r="A8054" s="17">
        <v>2022</v>
      </c>
      <c r="B8054" s="17" t="s">
        <v>9</v>
      </c>
      <c r="C8054" s="17" t="s">
        <v>5852</v>
      </c>
      <c r="D8054" s="17" t="s">
        <v>16905</v>
      </c>
      <c r="E8054" s="17">
        <v>201</v>
      </c>
      <c r="F8054" s="17">
        <v>2</v>
      </c>
      <c r="G8054" s="17" t="s">
        <v>5850</v>
      </c>
      <c r="H8054" s="17" t="s">
        <v>5851</v>
      </c>
      <c r="I8054" s="17">
        <v>49.999999999999986</v>
      </c>
      <c r="J8054" s="17">
        <v>1</v>
      </c>
      <c r="K8054" s="18">
        <v>0.39583333333333331</v>
      </c>
      <c r="L8054" s="19">
        <v>0.39583333333333331</v>
      </c>
      <c r="M8054" s="20">
        <v>570</v>
      </c>
      <c r="N8054" s="20">
        <v>620</v>
      </c>
      <c r="O8054" s="20" t="s">
        <v>46</v>
      </c>
      <c r="P8054" s="21" t="s">
        <v>46</v>
      </c>
      <c r="Q8054" s="21" t="s">
        <v>16738</v>
      </c>
      <c r="R8054" s="21" t="s">
        <v>16738</v>
      </c>
      <c r="S8054" s="21" t="s">
        <v>16738</v>
      </c>
      <c r="T8054" s="21" t="s">
        <v>16738</v>
      </c>
      <c r="U8054" s="21">
        <v>1</v>
      </c>
      <c r="V8054" s="21"/>
      <c r="W8054" s="21"/>
      <c r="X8054" s="21"/>
    </row>
    <row r="8055" spans="1:24" x14ac:dyDescent="0.25">
      <c r="A8055" s="17">
        <v>2022</v>
      </c>
      <c r="B8055" s="17" t="s">
        <v>9</v>
      </c>
      <c r="C8055" s="17" t="s">
        <v>5853</v>
      </c>
      <c r="D8055" s="17" t="s">
        <v>16905</v>
      </c>
      <c r="E8055" s="17">
        <v>201</v>
      </c>
      <c r="F8055" s="17">
        <v>3</v>
      </c>
      <c r="G8055" s="17" t="s">
        <v>5850</v>
      </c>
      <c r="H8055" s="17" t="s">
        <v>5851</v>
      </c>
      <c r="I8055" s="17">
        <v>49.999999999999986</v>
      </c>
      <c r="J8055" s="17">
        <v>1</v>
      </c>
      <c r="K8055" s="18">
        <v>0.52083333333333337</v>
      </c>
      <c r="L8055" s="19">
        <v>0.52083333333333337</v>
      </c>
      <c r="M8055" s="20">
        <v>750</v>
      </c>
      <c r="N8055" s="20">
        <v>800</v>
      </c>
      <c r="O8055" s="20" t="s">
        <v>46</v>
      </c>
      <c r="P8055" s="21" t="s">
        <v>46</v>
      </c>
      <c r="Q8055" s="21" t="s">
        <v>16738</v>
      </c>
      <c r="R8055" s="21" t="s">
        <v>16738</v>
      </c>
      <c r="S8055" s="21" t="s">
        <v>16738</v>
      </c>
      <c r="T8055" s="21" t="s">
        <v>16738</v>
      </c>
      <c r="U8055" s="21">
        <v>1</v>
      </c>
      <c r="V8055" s="21"/>
      <c r="W8055" s="21"/>
      <c r="X8055" s="21"/>
    </row>
    <row r="8056" spans="1:24" x14ac:dyDescent="0.25">
      <c r="A8056" s="17">
        <v>2022</v>
      </c>
      <c r="B8056" s="17" t="s">
        <v>9</v>
      </c>
      <c r="C8056" s="17" t="s">
        <v>6172</v>
      </c>
      <c r="D8056" s="17" t="s">
        <v>16914</v>
      </c>
      <c r="E8056" s="17">
        <v>199</v>
      </c>
      <c r="F8056" s="17">
        <v>1</v>
      </c>
      <c r="G8056" s="17" t="s">
        <v>356</v>
      </c>
      <c r="H8056" s="17" t="s">
        <v>6173</v>
      </c>
      <c r="I8056" s="17">
        <v>49.999999999999986</v>
      </c>
      <c r="J8056" s="17">
        <v>1</v>
      </c>
      <c r="K8056" s="18">
        <v>0.39583333333333331</v>
      </c>
      <c r="L8056" s="19">
        <v>0.39583333333333331</v>
      </c>
      <c r="M8056" s="20">
        <v>570</v>
      </c>
      <c r="N8056" s="20">
        <v>620</v>
      </c>
      <c r="O8056" s="20" t="s">
        <v>21</v>
      </c>
      <c r="P8056" s="21" t="s">
        <v>21</v>
      </c>
      <c r="Q8056" s="21" t="s">
        <v>16738</v>
      </c>
      <c r="R8056" s="21" t="s">
        <v>16738</v>
      </c>
      <c r="S8056" s="21" t="s">
        <v>16738</v>
      </c>
      <c r="T8056" s="21" t="s">
        <v>16738</v>
      </c>
      <c r="U8056" s="21">
        <v>1</v>
      </c>
      <c r="V8056" s="21"/>
      <c r="W8056" s="21"/>
      <c r="X8056" s="21"/>
    </row>
    <row r="8057" spans="1:24" x14ac:dyDescent="0.25">
      <c r="A8057" s="17">
        <v>2022</v>
      </c>
      <c r="B8057" s="17" t="s">
        <v>9</v>
      </c>
      <c r="C8057" s="17" t="s">
        <v>6174</v>
      </c>
      <c r="D8057" s="17" t="s">
        <v>16914</v>
      </c>
      <c r="E8057" s="17">
        <v>199</v>
      </c>
      <c r="F8057" s="17">
        <v>2</v>
      </c>
      <c r="G8057" s="17" t="s">
        <v>356</v>
      </c>
      <c r="H8057" s="17" t="s">
        <v>6173</v>
      </c>
      <c r="I8057" s="17">
        <v>49.999999999999986</v>
      </c>
      <c r="J8057" s="17">
        <v>1</v>
      </c>
      <c r="K8057" s="18">
        <v>0.33333333333333331</v>
      </c>
      <c r="L8057" s="19">
        <v>0.33333333333333331</v>
      </c>
      <c r="M8057" s="20">
        <v>480</v>
      </c>
      <c r="N8057" s="20">
        <v>530</v>
      </c>
      <c r="O8057" s="20" t="s">
        <v>15</v>
      </c>
      <c r="P8057" s="21" t="s">
        <v>15</v>
      </c>
      <c r="Q8057" s="21" t="s">
        <v>16738</v>
      </c>
      <c r="R8057" s="21" t="s">
        <v>16738</v>
      </c>
      <c r="S8057" s="21" t="s">
        <v>16738</v>
      </c>
      <c r="T8057" s="21" t="s">
        <v>16738</v>
      </c>
      <c r="U8057" s="21">
        <v>1</v>
      </c>
      <c r="V8057" s="21"/>
      <c r="W8057" s="21"/>
      <c r="X8057" s="21"/>
    </row>
    <row r="8058" spans="1:24" x14ac:dyDescent="0.25">
      <c r="A8058" s="17">
        <v>2022</v>
      </c>
      <c r="B8058" s="17" t="s">
        <v>9</v>
      </c>
      <c r="C8058" s="17" t="s">
        <v>6463</v>
      </c>
      <c r="D8058" s="17" t="s">
        <v>16739</v>
      </c>
      <c r="E8058" s="17">
        <v>195</v>
      </c>
      <c r="F8058" s="17">
        <v>1</v>
      </c>
      <c r="G8058" s="17" t="s">
        <v>6464</v>
      </c>
      <c r="H8058" s="17" t="s">
        <v>6465</v>
      </c>
      <c r="I8058" s="17">
        <v>49.999999999999986</v>
      </c>
      <c r="J8058" s="17">
        <v>1</v>
      </c>
      <c r="K8058" s="18">
        <v>0.45833333333333331</v>
      </c>
      <c r="L8058" s="19">
        <v>0.45833333333333331</v>
      </c>
      <c r="M8058" s="20">
        <v>660</v>
      </c>
      <c r="N8058" s="20">
        <v>710</v>
      </c>
      <c r="O8058" s="20" t="s">
        <v>19</v>
      </c>
      <c r="P8058" s="21" t="s">
        <v>19</v>
      </c>
      <c r="Q8058" s="21" t="s">
        <v>16738</v>
      </c>
      <c r="R8058" s="21" t="s">
        <v>16738</v>
      </c>
      <c r="S8058" s="21" t="s">
        <v>16738</v>
      </c>
      <c r="T8058" s="21" t="s">
        <v>16738</v>
      </c>
      <c r="U8058" s="21">
        <v>1</v>
      </c>
      <c r="V8058" s="21"/>
      <c r="W8058" s="21"/>
      <c r="X8058" s="21"/>
    </row>
    <row r="8059" spans="1:24" x14ac:dyDescent="0.25">
      <c r="A8059" s="17">
        <v>2022</v>
      </c>
      <c r="B8059" s="17" t="s">
        <v>9</v>
      </c>
      <c r="C8059" s="17" t="s">
        <v>6547</v>
      </c>
      <c r="D8059" s="17" t="s">
        <v>16739</v>
      </c>
      <c r="E8059" s="17">
        <v>511</v>
      </c>
      <c r="F8059" s="17">
        <v>1</v>
      </c>
      <c r="G8059" s="17" t="s">
        <v>1086</v>
      </c>
      <c r="H8059" s="17" t="s">
        <v>6548</v>
      </c>
      <c r="I8059" s="17">
        <v>49.999999999999986</v>
      </c>
      <c r="J8059" s="17">
        <v>1</v>
      </c>
      <c r="K8059" s="18">
        <v>0.33333333333333331</v>
      </c>
      <c r="L8059" s="19">
        <v>0.33333333333333331</v>
      </c>
      <c r="M8059" s="20">
        <v>480</v>
      </c>
      <c r="N8059" s="20">
        <v>530</v>
      </c>
      <c r="O8059" s="20" t="s">
        <v>46</v>
      </c>
      <c r="P8059" s="21" t="s">
        <v>46</v>
      </c>
      <c r="Q8059" s="21" t="s">
        <v>16738</v>
      </c>
      <c r="R8059" s="21" t="s">
        <v>16738</v>
      </c>
      <c r="S8059" s="21" t="s">
        <v>16738</v>
      </c>
      <c r="T8059" s="21" t="s">
        <v>16738</v>
      </c>
      <c r="U8059" s="21">
        <v>1</v>
      </c>
      <c r="V8059" s="21"/>
      <c r="W8059" s="21"/>
      <c r="X8059" s="21"/>
    </row>
    <row r="8060" spans="1:24" x14ac:dyDescent="0.25">
      <c r="A8060" s="17">
        <v>2022</v>
      </c>
      <c r="B8060" s="17" t="s">
        <v>9</v>
      </c>
      <c r="C8060" s="17" t="s">
        <v>6549</v>
      </c>
      <c r="D8060" s="17" t="s">
        <v>16739</v>
      </c>
      <c r="E8060" s="17">
        <v>511</v>
      </c>
      <c r="F8060" s="17">
        <v>2</v>
      </c>
      <c r="G8060" s="17" t="s">
        <v>1086</v>
      </c>
      <c r="H8060" s="17" t="s">
        <v>6548</v>
      </c>
      <c r="I8060" s="17">
        <v>49.999999999999986</v>
      </c>
      <c r="J8060" s="17">
        <v>1</v>
      </c>
      <c r="K8060" s="18">
        <v>0.58333333333333337</v>
      </c>
      <c r="L8060" s="19">
        <v>0.58333333333333337</v>
      </c>
      <c r="M8060" s="20">
        <v>840</v>
      </c>
      <c r="N8060" s="20">
        <v>890</v>
      </c>
      <c r="O8060" s="20" t="s">
        <v>15</v>
      </c>
      <c r="P8060" s="21" t="s">
        <v>15</v>
      </c>
      <c r="Q8060" s="21" t="s">
        <v>16738</v>
      </c>
      <c r="R8060" s="21" t="s">
        <v>16738</v>
      </c>
      <c r="S8060" s="21" t="s">
        <v>16738</v>
      </c>
      <c r="T8060" s="21" t="s">
        <v>16738</v>
      </c>
      <c r="U8060" s="21">
        <v>1</v>
      </c>
      <c r="V8060" s="21"/>
      <c r="W8060" s="21"/>
      <c r="X8060" s="21"/>
    </row>
    <row r="8061" spans="1:24" x14ac:dyDescent="0.25">
      <c r="A8061" s="17">
        <v>2022</v>
      </c>
      <c r="B8061" s="17" t="s">
        <v>9</v>
      </c>
      <c r="C8061" s="17" t="s">
        <v>6562</v>
      </c>
      <c r="D8061" s="17" t="s">
        <v>17258</v>
      </c>
      <c r="E8061" s="17">
        <v>295</v>
      </c>
      <c r="F8061" s="17">
        <v>1</v>
      </c>
      <c r="G8061" s="17" t="s">
        <v>6563</v>
      </c>
      <c r="H8061" s="17" t="s">
        <v>6564</v>
      </c>
      <c r="I8061" s="17">
        <v>49.999999999999986</v>
      </c>
      <c r="J8061" s="17">
        <v>1</v>
      </c>
      <c r="K8061" s="18">
        <v>0.70833333333333337</v>
      </c>
      <c r="L8061" s="19">
        <v>0.70833333333333337</v>
      </c>
      <c r="M8061" s="20">
        <v>1020</v>
      </c>
      <c r="N8061" s="20">
        <v>1070</v>
      </c>
      <c r="O8061" s="20" t="s">
        <v>19</v>
      </c>
      <c r="P8061" s="21" t="s">
        <v>19</v>
      </c>
      <c r="Q8061" s="21" t="s">
        <v>16738</v>
      </c>
      <c r="R8061" s="21" t="s">
        <v>16738</v>
      </c>
      <c r="S8061" s="21" t="s">
        <v>16738</v>
      </c>
      <c r="T8061" s="21" t="s">
        <v>16738</v>
      </c>
      <c r="U8061" s="21">
        <v>1</v>
      </c>
      <c r="V8061" s="21"/>
      <c r="W8061" s="21"/>
      <c r="X8061" s="21"/>
    </row>
    <row r="8062" spans="1:24" x14ac:dyDescent="0.25">
      <c r="A8062" s="17">
        <v>2022</v>
      </c>
      <c r="B8062" s="17" t="s">
        <v>9</v>
      </c>
      <c r="C8062" s="17" t="s">
        <v>6565</v>
      </c>
      <c r="D8062" s="17" t="s">
        <v>17258</v>
      </c>
      <c r="E8062" s="17">
        <v>295</v>
      </c>
      <c r="F8062" s="17">
        <v>2</v>
      </c>
      <c r="G8062" s="17" t="s">
        <v>6563</v>
      </c>
      <c r="H8062" s="17" t="s">
        <v>6564</v>
      </c>
      <c r="I8062" s="17">
        <v>49.999999999999986</v>
      </c>
      <c r="J8062" s="17">
        <v>1</v>
      </c>
      <c r="K8062" s="18">
        <v>0.64583333333333337</v>
      </c>
      <c r="L8062" s="19">
        <v>0.64583333333333337</v>
      </c>
      <c r="M8062" s="20">
        <v>930</v>
      </c>
      <c r="N8062" s="20">
        <v>980</v>
      </c>
      <c r="O8062" s="20" t="s">
        <v>21</v>
      </c>
      <c r="P8062" s="21" t="s">
        <v>21</v>
      </c>
      <c r="Q8062" s="21" t="s">
        <v>16738</v>
      </c>
      <c r="R8062" s="21" t="s">
        <v>16738</v>
      </c>
      <c r="S8062" s="21" t="s">
        <v>16738</v>
      </c>
      <c r="T8062" s="21" t="s">
        <v>16738</v>
      </c>
      <c r="U8062" s="21">
        <v>1</v>
      </c>
      <c r="V8062" s="21"/>
      <c r="W8062" s="21"/>
      <c r="X8062" s="21"/>
    </row>
    <row r="8063" spans="1:24" x14ac:dyDescent="0.25">
      <c r="A8063" s="17">
        <v>2022</v>
      </c>
      <c r="B8063" s="17" t="s">
        <v>9</v>
      </c>
      <c r="C8063" s="17" t="s">
        <v>6569</v>
      </c>
      <c r="D8063" s="17" t="s">
        <v>16915</v>
      </c>
      <c r="E8063" s="17">
        <v>100</v>
      </c>
      <c r="F8063" s="17">
        <v>1</v>
      </c>
      <c r="G8063" s="17" t="s">
        <v>1877</v>
      </c>
      <c r="H8063" s="17" t="s">
        <v>6570</v>
      </c>
      <c r="I8063" s="17">
        <v>49.999999999999986</v>
      </c>
      <c r="J8063" s="17">
        <v>1</v>
      </c>
      <c r="K8063" s="18">
        <v>0.64583333333333337</v>
      </c>
      <c r="L8063" s="19">
        <v>0.64583333333333337</v>
      </c>
      <c r="M8063" s="20">
        <v>930</v>
      </c>
      <c r="N8063" s="20">
        <v>980</v>
      </c>
      <c r="O8063" s="20" t="s">
        <v>17</v>
      </c>
      <c r="P8063" s="21" t="s">
        <v>17</v>
      </c>
      <c r="Q8063" s="21" t="s">
        <v>16738</v>
      </c>
      <c r="R8063" s="21" t="s">
        <v>16738</v>
      </c>
      <c r="S8063" s="21" t="s">
        <v>16738</v>
      </c>
      <c r="T8063" s="21" t="s">
        <v>16738</v>
      </c>
      <c r="U8063" s="21">
        <v>1</v>
      </c>
      <c r="V8063" s="21"/>
      <c r="W8063" s="21"/>
      <c r="X8063" s="21"/>
    </row>
    <row r="8064" spans="1:24" x14ac:dyDescent="0.25">
      <c r="A8064" s="17">
        <v>2022</v>
      </c>
      <c r="B8064" s="17" t="s">
        <v>9</v>
      </c>
      <c r="C8064" s="17" t="s">
        <v>6571</v>
      </c>
      <c r="D8064" s="17" t="s">
        <v>16915</v>
      </c>
      <c r="E8064" s="17">
        <v>100</v>
      </c>
      <c r="F8064" s="17">
        <v>2</v>
      </c>
      <c r="G8064" s="17" t="s">
        <v>1877</v>
      </c>
      <c r="H8064" s="17" t="s">
        <v>6570</v>
      </c>
      <c r="I8064" s="17">
        <v>49.999999999999986</v>
      </c>
      <c r="J8064" s="17">
        <v>1</v>
      </c>
      <c r="K8064" s="18">
        <v>0.39583333333333331</v>
      </c>
      <c r="L8064" s="19">
        <v>0.39583333333333331</v>
      </c>
      <c r="M8064" s="20">
        <v>570</v>
      </c>
      <c r="N8064" s="20">
        <v>620</v>
      </c>
      <c r="O8064" s="20" t="s">
        <v>19</v>
      </c>
      <c r="P8064" s="21" t="s">
        <v>19</v>
      </c>
      <c r="Q8064" s="21" t="s">
        <v>16738</v>
      </c>
      <c r="R8064" s="21" t="s">
        <v>16738</v>
      </c>
      <c r="S8064" s="21" t="s">
        <v>16738</v>
      </c>
      <c r="T8064" s="21" t="s">
        <v>16738</v>
      </c>
      <c r="U8064" s="21">
        <v>1</v>
      </c>
      <c r="V8064" s="21"/>
      <c r="W8064" s="21"/>
      <c r="X8064" s="21"/>
    </row>
    <row r="8065" spans="1:24" x14ac:dyDescent="0.25">
      <c r="A8065" s="17">
        <v>2022</v>
      </c>
      <c r="B8065" s="17" t="s">
        <v>9</v>
      </c>
      <c r="C8065" s="17" t="s">
        <v>6572</v>
      </c>
      <c r="D8065" s="17" t="s">
        <v>16915</v>
      </c>
      <c r="E8065" s="17">
        <v>100</v>
      </c>
      <c r="F8065" s="17">
        <v>3</v>
      </c>
      <c r="G8065" s="17" t="s">
        <v>1877</v>
      </c>
      <c r="H8065" s="17" t="s">
        <v>6570</v>
      </c>
      <c r="I8065" s="17">
        <v>49.999999999999986</v>
      </c>
      <c r="J8065" s="17">
        <v>1</v>
      </c>
      <c r="K8065" s="18">
        <v>0.70833333333333337</v>
      </c>
      <c r="L8065" s="19">
        <v>0.70833333333333337</v>
      </c>
      <c r="M8065" s="20">
        <v>1020</v>
      </c>
      <c r="N8065" s="20">
        <v>1070</v>
      </c>
      <c r="O8065" s="20" t="s">
        <v>46</v>
      </c>
      <c r="P8065" s="21" t="s">
        <v>46</v>
      </c>
      <c r="Q8065" s="21" t="s">
        <v>16738</v>
      </c>
      <c r="R8065" s="21" t="s">
        <v>16738</v>
      </c>
      <c r="S8065" s="21" t="s">
        <v>16738</v>
      </c>
      <c r="T8065" s="21" t="s">
        <v>16738</v>
      </c>
      <c r="U8065" s="21">
        <v>1</v>
      </c>
      <c r="V8065" s="21"/>
      <c r="W8065" s="21"/>
      <c r="X8065" s="21"/>
    </row>
    <row r="8066" spans="1:24" x14ac:dyDescent="0.25">
      <c r="A8066" s="17">
        <v>2022</v>
      </c>
      <c r="B8066" s="17" t="s">
        <v>9</v>
      </c>
      <c r="C8066" s="17" t="s">
        <v>6573</v>
      </c>
      <c r="D8066" s="17" t="s">
        <v>16915</v>
      </c>
      <c r="E8066" s="17">
        <v>100</v>
      </c>
      <c r="F8066" s="17">
        <v>4</v>
      </c>
      <c r="G8066" s="17" t="s">
        <v>1877</v>
      </c>
      <c r="H8066" s="17" t="s">
        <v>6570</v>
      </c>
      <c r="I8066" s="17">
        <v>49.999999999999986</v>
      </c>
      <c r="J8066" s="17">
        <v>1</v>
      </c>
      <c r="K8066" s="18">
        <v>0.33333333333333331</v>
      </c>
      <c r="L8066" s="19">
        <v>0.33333333333333331</v>
      </c>
      <c r="M8066" s="20">
        <v>480</v>
      </c>
      <c r="N8066" s="20">
        <v>530</v>
      </c>
      <c r="O8066" s="20" t="s">
        <v>19</v>
      </c>
      <c r="P8066" s="21" t="s">
        <v>19</v>
      </c>
      <c r="Q8066" s="21" t="s">
        <v>16738</v>
      </c>
      <c r="R8066" s="21" t="s">
        <v>16738</v>
      </c>
      <c r="S8066" s="21" t="s">
        <v>16738</v>
      </c>
      <c r="T8066" s="21" t="s">
        <v>16738</v>
      </c>
      <c r="U8066" s="21">
        <v>1</v>
      </c>
      <c r="V8066" s="21"/>
      <c r="W8066" s="21"/>
      <c r="X8066" s="21"/>
    </row>
    <row r="8067" spans="1:24" x14ac:dyDescent="0.25">
      <c r="A8067" s="17">
        <v>2022</v>
      </c>
      <c r="B8067" s="17" t="s">
        <v>9</v>
      </c>
      <c r="C8067" s="17" t="s">
        <v>6574</v>
      </c>
      <c r="D8067" s="17" t="s">
        <v>16915</v>
      </c>
      <c r="E8067" s="17">
        <v>100</v>
      </c>
      <c r="F8067" s="17">
        <v>5</v>
      </c>
      <c r="G8067" s="17" t="s">
        <v>1877</v>
      </c>
      <c r="H8067" s="17" t="s">
        <v>6570</v>
      </c>
      <c r="I8067" s="17">
        <v>49.999999999999986</v>
      </c>
      <c r="J8067" s="17">
        <v>1</v>
      </c>
      <c r="K8067" s="18">
        <v>0.27083333333333331</v>
      </c>
      <c r="L8067" s="19">
        <v>0.27083333333333331</v>
      </c>
      <c r="M8067" s="20">
        <v>390</v>
      </c>
      <c r="N8067" s="20">
        <v>440</v>
      </c>
      <c r="O8067" s="20" t="s">
        <v>21</v>
      </c>
      <c r="P8067" s="21" t="s">
        <v>21</v>
      </c>
      <c r="Q8067" s="21" t="s">
        <v>16738</v>
      </c>
      <c r="R8067" s="21" t="s">
        <v>16738</v>
      </c>
      <c r="S8067" s="21" t="s">
        <v>16738</v>
      </c>
      <c r="T8067" s="21" t="s">
        <v>16738</v>
      </c>
      <c r="U8067" s="21">
        <v>1</v>
      </c>
      <c r="V8067" s="21"/>
      <c r="W8067" s="21"/>
      <c r="X8067" s="21"/>
    </row>
    <row r="8068" spans="1:24" x14ac:dyDescent="0.25">
      <c r="A8068" s="17">
        <v>2022</v>
      </c>
      <c r="B8068" s="17" t="s">
        <v>9</v>
      </c>
      <c r="C8068" s="17" t="s">
        <v>6575</v>
      </c>
      <c r="D8068" s="17" t="s">
        <v>16915</v>
      </c>
      <c r="E8068" s="17">
        <v>100</v>
      </c>
      <c r="F8068" s="17">
        <v>6</v>
      </c>
      <c r="G8068" s="17" t="s">
        <v>1877</v>
      </c>
      <c r="H8068" s="17" t="s">
        <v>6570</v>
      </c>
      <c r="I8068" s="17">
        <v>49.999999999999986</v>
      </c>
      <c r="J8068" s="17">
        <v>1</v>
      </c>
      <c r="K8068" s="18">
        <v>0.33333333333333331</v>
      </c>
      <c r="L8068" s="19">
        <v>0.33333333333333331</v>
      </c>
      <c r="M8068" s="20">
        <v>480</v>
      </c>
      <c r="N8068" s="20">
        <v>530</v>
      </c>
      <c r="O8068" s="20" t="s">
        <v>15</v>
      </c>
      <c r="P8068" s="21" t="s">
        <v>15</v>
      </c>
      <c r="Q8068" s="21" t="s">
        <v>16738</v>
      </c>
      <c r="R8068" s="21" t="s">
        <v>16738</v>
      </c>
      <c r="S8068" s="21" t="s">
        <v>16738</v>
      </c>
      <c r="T8068" s="21" t="s">
        <v>16738</v>
      </c>
      <c r="U8068" s="21">
        <v>1</v>
      </c>
      <c r="V8068" s="21"/>
      <c r="W8068" s="21"/>
      <c r="X8068" s="21"/>
    </row>
    <row r="8069" spans="1:24" x14ac:dyDescent="0.25">
      <c r="A8069" s="17">
        <v>2022</v>
      </c>
      <c r="B8069" s="17" t="s">
        <v>9</v>
      </c>
      <c r="C8069" s="17" t="s">
        <v>6576</v>
      </c>
      <c r="D8069" s="17" t="s">
        <v>16915</v>
      </c>
      <c r="E8069" s="17">
        <v>100</v>
      </c>
      <c r="F8069" s="17">
        <v>7</v>
      </c>
      <c r="G8069" s="17" t="s">
        <v>1877</v>
      </c>
      <c r="H8069" s="17" t="s">
        <v>6570</v>
      </c>
      <c r="I8069" s="17">
        <v>49.999999999999986</v>
      </c>
      <c r="J8069" s="17">
        <v>1</v>
      </c>
      <c r="K8069" s="18">
        <v>0.64583333333333337</v>
      </c>
      <c r="L8069" s="19">
        <v>0.64583333333333337</v>
      </c>
      <c r="M8069" s="20">
        <v>930</v>
      </c>
      <c r="N8069" s="20">
        <v>980</v>
      </c>
      <c r="O8069" s="20" t="s">
        <v>21</v>
      </c>
      <c r="P8069" s="21" t="s">
        <v>21</v>
      </c>
      <c r="Q8069" s="21" t="s">
        <v>16738</v>
      </c>
      <c r="R8069" s="21" t="s">
        <v>16738</v>
      </c>
      <c r="S8069" s="21" t="s">
        <v>16738</v>
      </c>
      <c r="T8069" s="21" t="s">
        <v>16738</v>
      </c>
      <c r="U8069" s="21">
        <v>1</v>
      </c>
      <c r="V8069" s="21"/>
      <c r="W8069" s="21"/>
      <c r="X8069" s="21"/>
    </row>
    <row r="8070" spans="1:24" x14ac:dyDescent="0.25">
      <c r="A8070" s="17">
        <v>2022</v>
      </c>
      <c r="B8070" s="17" t="s">
        <v>9</v>
      </c>
      <c r="C8070" s="17" t="s">
        <v>6577</v>
      </c>
      <c r="D8070" s="17" t="s">
        <v>16915</v>
      </c>
      <c r="E8070" s="17">
        <v>100</v>
      </c>
      <c r="F8070" s="17">
        <v>8</v>
      </c>
      <c r="G8070" s="17" t="s">
        <v>1877</v>
      </c>
      <c r="H8070" s="17" t="s">
        <v>6570</v>
      </c>
      <c r="I8070" s="17">
        <v>49.999999999999986</v>
      </c>
      <c r="J8070" s="17">
        <v>1</v>
      </c>
      <c r="K8070" s="18">
        <v>0.33333333333333331</v>
      </c>
      <c r="L8070" s="19">
        <v>0.33333333333333331</v>
      </c>
      <c r="M8070" s="20">
        <v>480</v>
      </c>
      <c r="N8070" s="20">
        <v>530</v>
      </c>
      <c r="O8070" s="20" t="s">
        <v>15</v>
      </c>
      <c r="P8070" s="21" t="s">
        <v>15</v>
      </c>
      <c r="Q8070" s="21" t="s">
        <v>16738</v>
      </c>
      <c r="R8070" s="21" t="s">
        <v>16738</v>
      </c>
      <c r="S8070" s="21" t="s">
        <v>16738</v>
      </c>
      <c r="T8070" s="21" t="s">
        <v>16738</v>
      </c>
      <c r="U8070" s="21">
        <v>1</v>
      </c>
      <c r="V8070" s="21"/>
      <c r="W8070" s="21"/>
      <c r="X8070" s="21"/>
    </row>
    <row r="8071" spans="1:24" x14ac:dyDescent="0.25">
      <c r="A8071" s="17">
        <v>2022</v>
      </c>
      <c r="B8071" s="17" t="s">
        <v>9</v>
      </c>
      <c r="C8071" s="17" t="s">
        <v>6578</v>
      </c>
      <c r="D8071" s="17" t="s">
        <v>16915</v>
      </c>
      <c r="E8071" s="17">
        <v>100</v>
      </c>
      <c r="F8071" s="17">
        <v>9</v>
      </c>
      <c r="G8071" s="17" t="s">
        <v>1877</v>
      </c>
      <c r="H8071" s="17" t="s">
        <v>6570</v>
      </c>
      <c r="I8071" s="17">
        <v>49.999999999999986</v>
      </c>
      <c r="J8071" s="17">
        <v>1</v>
      </c>
      <c r="K8071" s="18">
        <v>0.45833333333333331</v>
      </c>
      <c r="L8071" s="19">
        <v>0.45833333333333331</v>
      </c>
      <c r="M8071" s="20">
        <v>660</v>
      </c>
      <c r="N8071" s="20">
        <v>710</v>
      </c>
      <c r="O8071" s="20" t="s">
        <v>19</v>
      </c>
      <c r="P8071" s="21" t="s">
        <v>19</v>
      </c>
      <c r="Q8071" s="21" t="s">
        <v>16738</v>
      </c>
      <c r="R8071" s="21" t="s">
        <v>16738</v>
      </c>
      <c r="S8071" s="21" t="s">
        <v>16738</v>
      </c>
      <c r="T8071" s="21" t="s">
        <v>16738</v>
      </c>
      <c r="U8071" s="21">
        <v>1</v>
      </c>
      <c r="V8071" s="21"/>
      <c r="W8071" s="21"/>
      <c r="X8071" s="21"/>
    </row>
    <row r="8072" spans="1:24" x14ac:dyDescent="0.25">
      <c r="A8072" s="17">
        <v>2022</v>
      </c>
      <c r="B8072" s="17" t="s">
        <v>9</v>
      </c>
      <c r="C8072" s="17" t="s">
        <v>6584</v>
      </c>
      <c r="D8072" s="17" t="s">
        <v>16915</v>
      </c>
      <c r="E8072" s="17">
        <v>105</v>
      </c>
      <c r="F8072" s="17">
        <v>1</v>
      </c>
      <c r="G8072" s="17" t="s">
        <v>6585</v>
      </c>
      <c r="H8072" s="17" t="s">
        <v>6586</v>
      </c>
      <c r="I8072" s="17">
        <v>49.999999999999986</v>
      </c>
      <c r="J8072" s="17">
        <v>1</v>
      </c>
      <c r="K8072" s="18">
        <v>0.45833333333333331</v>
      </c>
      <c r="L8072" s="19">
        <v>0.45833333333333331</v>
      </c>
      <c r="M8072" s="20">
        <v>660</v>
      </c>
      <c r="N8072" s="20">
        <v>710</v>
      </c>
      <c r="O8072" s="20" t="s">
        <v>13</v>
      </c>
      <c r="P8072" s="21" t="s">
        <v>13</v>
      </c>
      <c r="Q8072" s="21" t="s">
        <v>16738</v>
      </c>
      <c r="R8072" s="21" t="s">
        <v>16738</v>
      </c>
      <c r="S8072" s="21" t="s">
        <v>16738</v>
      </c>
      <c r="T8072" s="21" t="s">
        <v>16738</v>
      </c>
      <c r="U8072" s="21">
        <v>1</v>
      </c>
      <c r="V8072" s="21"/>
      <c r="W8072" s="21"/>
      <c r="X8072" s="21"/>
    </row>
    <row r="8073" spans="1:24" x14ac:dyDescent="0.25">
      <c r="A8073" s="17">
        <v>2022</v>
      </c>
      <c r="B8073" s="17" t="s">
        <v>9</v>
      </c>
      <c r="C8073" s="17" t="s">
        <v>6587</v>
      </c>
      <c r="D8073" s="17" t="s">
        <v>16915</v>
      </c>
      <c r="E8073" s="17">
        <v>105</v>
      </c>
      <c r="F8073" s="17">
        <v>2</v>
      </c>
      <c r="G8073" s="17" t="s">
        <v>6585</v>
      </c>
      <c r="H8073" s="17" t="s">
        <v>6586</v>
      </c>
      <c r="I8073" s="17">
        <v>49.999999999999986</v>
      </c>
      <c r="J8073" s="17">
        <v>1</v>
      </c>
      <c r="K8073" s="18">
        <v>0.33333333333333331</v>
      </c>
      <c r="L8073" s="19">
        <v>0.33333333333333331</v>
      </c>
      <c r="M8073" s="20">
        <v>480</v>
      </c>
      <c r="N8073" s="20">
        <v>530</v>
      </c>
      <c r="O8073" s="20" t="s">
        <v>46</v>
      </c>
      <c r="P8073" s="21" t="s">
        <v>46</v>
      </c>
      <c r="Q8073" s="21" t="s">
        <v>16738</v>
      </c>
      <c r="R8073" s="21" t="s">
        <v>16738</v>
      </c>
      <c r="S8073" s="21" t="s">
        <v>16738</v>
      </c>
      <c r="T8073" s="21" t="s">
        <v>16738</v>
      </c>
      <c r="U8073" s="21">
        <v>1</v>
      </c>
      <c r="V8073" s="21"/>
      <c r="W8073" s="21"/>
      <c r="X8073" s="21"/>
    </row>
    <row r="8074" spans="1:24" x14ac:dyDescent="0.25">
      <c r="A8074" s="17">
        <v>2022</v>
      </c>
      <c r="B8074" s="17" t="s">
        <v>9</v>
      </c>
      <c r="C8074" s="17" t="s">
        <v>6588</v>
      </c>
      <c r="D8074" s="17" t="s">
        <v>16915</v>
      </c>
      <c r="E8074" s="17">
        <v>105</v>
      </c>
      <c r="F8074" s="17">
        <v>3</v>
      </c>
      <c r="G8074" s="17" t="s">
        <v>6585</v>
      </c>
      <c r="H8074" s="17" t="s">
        <v>6586</v>
      </c>
      <c r="I8074" s="17">
        <v>49.999999999999986</v>
      </c>
      <c r="J8074" s="17">
        <v>1</v>
      </c>
      <c r="K8074" s="18">
        <v>0.45833333333333331</v>
      </c>
      <c r="L8074" s="19">
        <v>0.45833333333333331</v>
      </c>
      <c r="M8074" s="20">
        <v>660</v>
      </c>
      <c r="N8074" s="20">
        <v>710</v>
      </c>
      <c r="O8074" s="20" t="s">
        <v>46</v>
      </c>
      <c r="P8074" s="21" t="s">
        <v>46</v>
      </c>
      <c r="Q8074" s="21" t="s">
        <v>16738</v>
      </c>
      <c r="R8074" s="21" t="s">
        <v>16738</v>
      </c>
      <c r="S8074" s="21" t="s">
        <v>16738</v>
      </c>
      <c r="T8074" s="21" t="s">
        <v>16738</v>
      </c>
      <c r="U8074" s="21">
        <v>1</v>
      </c>
      <c r="V8074" s="21"/>
      <c r="W8074" s="21"/>
      <c r="X8074" s="21"/>
    </row>
    <row r="8075" spans="1:24" x14ac:dyDescent="0.25">
      <c r="A8075" s="17">
        <v>2022</v>
      </c>
      <c r="B8075" s="17" t="s">
        <v>9</v>
      </c>
      <c r="C8075" s="17" t="s">
        <v>6589</v>
      </c>
      <c r="D8075" s="17" t="s">
        <v>16915</v>
      </c>
      <c r="E8075" s="17">
        <v>105</v>
      </c>
      <c r="F8075" s="17">
        <v>4</v>
      </c>
      <c r="G8075" s="17" t="s">
        <v>6585</v>
      </c>
      <c r="H8075" s="17" t="s">
        <v>6586</v>
      </c>
      <c r="I8075" s="17">
        <v>49.999999999999986</v>
      </c>
      <c r="J8075" s="17">
        <v>1</v>
      </c>
      <c r="K8075" s="18">
        <v>0.70833333333333337</v>
      </c>
      <c r="L8075" s="19">
        <v>0.70833333333333337</v>
      </c>
      <c r="M8075" s="20">
        <v>1020</v>
      </c>
      <c r="N8075" s="20">
        <v>1070</v>
      </c>
      <c r="O8075" s="20" t="s">
        <v>46</v>
      </c>
      <c r="P8075" s="21" t="s">
        <v>46</v>
      </c>
      <c r="Q8075" s="21" t="s">
        <v>16738</v>
      </c>
      <c r="R8075" s="21" t="s">
        <v>16738</v>
      </c>
      <c r="S8075" s="21" t="s">
        <v>16738</v>
      </c>
      <c r="T8075" s="21" t="s">
        <v>16738</v>
      </c>
      <c r="U8075" s="21">
        <v>1</v>
      </c>
      <c r="V8075" s="21"/>
      <c r="W8075" s="21"/>
      <c r="X8075" s="21"/>
    </row>
    <row r="8076" spans="1:24" x14ac:dyDescent="0.25">
      <c r="A8076" s="17">
        <v>2022</v>
      </c>
      <c r="B8076" s="17" t="s">
        <v>9</v>
      </c>
      <c r="C8076" s="17" t="s">
        <v>6718</v>
      </c>
      <c r="D8076" s="17" t="s">
        <v>16916</v>
      </c>
      <c r="E8076" s="17">
        <v>591</v>
      </c>
      <c r="F8076" s="17">
        <v>1</v>
      </c>
      <c r="G8076" s="17" t="s">
        <v>6719</v>
      </c>
      <c r="H8076" s="17" t="s">
        <v>6720</v>
      </c>
      <c r="I8076" s="17">
        <v>49.999999999999986</v>
      </c>
      <c r="J8076" s="17">
        <v>1</v>
      </c>
      <c r="K8076" s="18">
        <v>0.39583333333333331</v>
      </c>
      <c r="L8076" s="19">
        <v>0.39583333333333331</v>
      </c>
      <c r="M8076" s="20">
        <v>570</v>
      </c>
      <c r="N8076" s="20">
        <v>620</v>
      </c>
      <c r="O8076" s="20" t="s">
        <v>19</v>
      </c>
      <c r="P8076" s="21" t="s">
        <v>19</v>
      </c>
      <c r="Q8076" s="21" t="s">
        <v>16738</v>
      </c>
      <c r="R8076" s="21" t="s">
        <v>16738</v>
      </c>
      <c r="S8076" s="21" t="s">
        <v>16738</v>
      </c>
      <c r="T8076" s="21" t="s">
        <v>16738</v>
      </c>
      <c r="U8076" s="21">
        <v>1</v>
      </c>
      <c r="V8076" s="21"/>
      <c r="W8076" s="21"/>
      <c r="X8076" s="21"/>
    </row>
    <row r="8077" spans="1:24" x14ac:dyDescent="0.25">
      <c r="A8077" s="17">
        <v>2022</v>
      </c>
      <c r="B8077" s="17" t="s">
        <v>9</v>
      </c>
      <c r="C8077" s="17" t="s">
        <v>6721</v>
      </c>
      <c r="D8077" s="17" t="s">
        <v>16916</v>
      </c>
      <c r="E8077" s="17">
        <v>591</v>
      </c>
      <c r="F8077" s="17">
        <v>2</v>
      </c>
      <c r="G8077" s="17" t="s">
        <v>6719</v>
      </c>
      <c r="H8077" s="17" t="s">
        <v>6720</v>
      </c>
      <c r="I8077" s="17">
        <v>49.999999999999986</v>
      </c>
      <c r="J8077" s="17">
        <v>1</v>
      </c>
      <c r="K8077" s="18">
        <v>0.64583333333333337</v>
      </c>
      <c r="L8077" s="19">
        <v>0.64583333333333337</v>
      </c>
      <c r="M8077" s="20">
        <v>930</v>
      </c>
      <c r="N8077" s="20">
        <v>980</v>
      </c>
      <c r="O8077" s="20" t="s">
        <v>13</v>
      </c>
      <c r="P8077" s="21" t="s">
        <v>13</v>
      </c>
      <c r="Q8077" s="21" t="s">
        <v>16738</v>
      </c>
      <c r="R8077" s="21" t="s">
        <v>16738</v>
      </c>
      <c r="S8077" s="21" t="s">
        <v>16738</v>
      </c>
      <c r="T8077" s="21" t="s">
        <v>16738</v>
      </c>
      <c r="U8077" s="21">
        <v>1</v>
      </c>
      <c r="V8077" s="21"/>
      <c r="W8077" s="21"/>
      <c r="X8077" s="21"/>
    </row>
    <row r="8078" spans="1:24" x14ac:dyDescent="0.25">
      <c r="A8078" s="17">
        <v>2022</v>
      </c>
      <c r="B8078" s="17" t="s">
        <v>9</v>
      </c>
      <c r="C8078" s="17" t="s">
        <v>6753</v>
      </c>
      <c r="D8078" s="17" t="s">
        <v>17197</v>
      </c>
      <c r="E8078" s="17">
        <v>251</v>
      </c>
      <c r="F8078" s="17">
        <v>1</v>
      </c>
      <c r="G8078" s="17" t="s">
        <v>4307</v>
      </c>
      <c r="H8078" s="17" t="s">
        <v>6754</v>
      </c>
      <c r="I8078" s="17">
        <v>49.999999999999986</v>
      </c>
      <c r="J8078" s="17">
        <v>1</v>
      </c>
      <c r="K8078" s="18">
        <v>0.52083333333333337</v>
      </c>
      <c r="L8078" s="19">
        <v>0.52083333333333337</v>
      </c>
      <c r="M8078" s="20">
        <v>750</v>
      </c>
      <c r="N8078" s="20">
        <v>800</v>
      </c>
      <c r="O8078" s="20" t="s">
        <v>21</v>
      </c>
      <c r="P8078" s="21" t="s">
        <v>21</v>
      </c>
      <c r="Q8078" s="21" t="s">
        <v>16738</v>
      </c>
      <c r="R8078" s="21" t="s">
        <v>16738</v>
      </c>
      <c r="S8078" s="21" t="s">
        <v>16738</v>
      </c>
      <c r="T8078" s="21" t="s">
        <v>16738</v>
      </c>
      <c r="U8078" s="21">
        <v>1</v>
      </c>
      <c r="V8078" s="21"/>
      <c r="W8078" s="21"/>
      <c r="X8078" s="21"/>
    </row>
    <row r="8079" spans="1:24" x14ac:dyDescent="0.25">
      <c r="A8079" s="17">
        <v>2022</v>
      </c>
      <c r="B8079" s="17" t="s">
        <v>9</v>
      </c>
      <c r="C8079" s="17" t="s">
        <v>6755</v>
      </c>
      <c r="D8079" s="17" t="s">
        <v>17197</v>
      </c>
      <c r="E8079" s="17">
        <v>251</v>
      </c>
      <c r="F8079" s="17">
        <v>2</v>
      </c>
      <c r="G8079" s="17" t="s">
        <v>4307</v>
      </c>
      <c r="H8079" s="17" t="s">
        <v>6754</v>
      </c>
      <c r="I8079" s="17">
        <v>49.999999999999986</v>
      </c>
      <c r="J8079" s="17">
        <v>1</v>
      </c>
      <c r="K8079" s="18">
        <v>0.45833333333333331</v>
      </c>
      <c r="L8079" s="19">
        <v>0.45833333333333331</v>
      </c>
      <c r="M8079" s="20">
        <v>660</v>
      </c>
      <c r="N8079" s="20">
        <v>710</v>
      </c>
      <c r="O8079" s="20" t="s">
        <v>17</v>
      </c>
      <c r="P8079" s="21" t="s">
        <v>17</v>
      </c>
      <c r="Q8079" s="21" t="s">
        <v>16738</v>
      </c>
      <c r="R8079" s="21" t="s">
        <v>16738</v>
      </c>
      <c r="S8079" s="21" t="s">
        <v>16738</v>
      </c>
      <c r="T8079" s="21" t="s">
        <v>16738</v>
      </c>
      <c r="U8079" s="21">
        <v>1</v>
      </c>
      <c r="V8079" s="21"/>
      <c r="W8079" s="21"/>
      <c r="X8079" s="21"/>
    </row>
    <row r="8080" spans="1:24" x14ac:dyDescent="0.25">
      <c r="A8080" s="17">
        <v>2022</v>
      </c>
      <c r="B8080" s="17" t="s">
        <v>9</v>
      </c>
      <c r="C8080" s="17" t="s">
        <v>6756</v>
      </c>
      <c r="D8080" s="17" t="s">
        <v>17197</v>
      </c>
      <c r="E8080" s="17">
        <v>251</v>
      </c>
      <c r="F8080" s="17">
        <v>3</v>
      </c>
      <c r="G8080" s="17" t="s">
        <v>4307</v>
      </c>
      <c r="H8080" s="17" t="s">
        <v>6754</v>
      </c>
      <c r="I8080" s="17">
        <v>49.999999999999986</v>
      </c>
      <c r="J8080" s="17">
        <v>1</v>
      </c>
      <c r="K8080" s="18">
        <v>0.45833333333333331</v>
      </c>
      <c r="L8080" s="19">
        <v>0.45833333333333331</v>
      </c>
      <c r="M8080" s="20">
        <v>660</v>
      </c>
      <c r="N8080" s="20">
        <v>710</v>
      </c>
      <c r="O8080" s="20" t="s">
        <v>15</v>
      </c>
      <c r="P8080" s="21" t="s">
        <v>15</v>
      </c>
      <c r="Q8080" s="21" t="s">
        <v>16738</v>
      </c>
      <c r="R8080" s="21" t="s">
        <v>16738</v>
      </c>
      <c r="S8080" s="21" t="s">
        <v>16738</v>
      </c>
      <c r="T8080" s="21" t="s">
        <v>16738</v>
      </c>
      <c r="U8080" s="21">
        <v>1</v>
      </c>
      <c r="V8080" s="21"/>
      <c r="W8080" s="21"/>
      <c r="X8080" s="21"/>
    </row>
    <row r="8081" spans="1:24" x14ac:dyDescent="0.25">
      <c r="A8081" s="17">
        <v>2022</v>
      </c>
      <c r="B8081" s="17" t="s">
        <v>9</v>
      </c>
      <c r="C8081" s="17" t="s">
        <v>6757</v>
      </c>
      <c r="D8081" s="17" t="s">
        <v>17197</v>
      </c>
      <c r="E8081" s="17">
        <v>251</v>
      </c>
      <c r="F8081" s="17">
        <v>4</v>
      </c>
      <c r="G8081" s="17" t="s">
        <v>4307</v>
      </c>
      <c r="H8081" s="17" t="s">
        <v>6754</v>
      </c>
      <c r="I8081" s="17">
        <v>49.999999999999986</v>
      </c>
      <c r="J8081" s="17">
        <v>1</v>
      </c>
      <c r="K8081" s="18">
        <v>0.45833333333333331</v>
      </c>
      <c r="L8081" s="19">
        <v>0.45833333333333331</v>
      </c>
      <c r="M8081" s="20">
        <v>660</v>
      </c>
      <c r="N8081" s="20">
        <v>710</v>
      </c>
      <c r="O8081" s="20" t="s">
        <v>15</v>
      </c>
      <c r="P8081" s="21" t="s">
        <v>15</v>
      </c>
      <c r="Q8081" s="21" t="s">
        <v>16738</v>
      </c>
      <c r="R8081" s="21" t="s">
        <v>16738</v>
      </c>
      <c r="S8081" s="21" t="s">
        <v>16738</v>
      </c>
      <c r="T8081" s="21" t="s">
        <v>16738</v>
      </c>
      <c r="U8081" s="21">
        <v>1</v>
      </c>
      <c r="V8081" s="21"/>
      <c r="W8081" s="21"/>
      <c r="X8081" s="21"/>
    </row>
    <row r="8082" spans="1:24" x14ac:dyDescent="0.25">
      <c r="A8082" s="17">
        <v>2022</v>
      </c>
      <c r="B8082" s="17" t="s">
        <v>9</v>
      </c>
      <c r="C8082" s="17" t="s">
        <v>6758</v>
      </c>
      <c r="D8082" s="17" t="s">
        <v>17197</v>
      </c>
      <c r="E8082" s="17">
        <v>251</v>
      </c>
      <c r="F8082" s="17">
        <v>5</v>
      </c>
      <c r="G8082" s="17" t="s">
        <v>4307</v>
      </c>
      <c r="H8082" s="17" t="s">
        <v>6754</v>
      </c>
      <c r="I8082" s="17">
        <v>49.999999999999986</v>
      </c>
      <c r="J8082" s="17">
        <v>1</v>
      </c>
      <c r="K8082" s="18">
        <v>0.70833333333333337</v>
      </c>
      <c r="L8082" s="19">
        <v>0.70833333333333337</v>
      </c>
      <c r="M8082" s="20">
        <v>1020</v>
      </c>
      <c r="N8082" s="20">
        <v>1070</v>
      </c>
      <c r="O8082" s="20" t="s">
        <v>17</v>
      </c>
      <c r="P8082" s="21" t="s">
        <v>17</v>
      </c>
      <c r="Q8082" s="21" t="s">
        <v>16738</v>
      </c>
      <c r="R8082" s="21" t="s">
        <v>16738</v>
      </c>
      <c r="S8082" s="21" t="s">
        <v>16738</v>
      </c>
      <c r="T8082" s="21" t="s">
        <v>16738</v>
      </c>
      <c r="U8082" s="21">
        <v>1</v>
      </c>
      <c r="V8082" s="21"/>
      <c r="W8082" s="21"/>
      <c r="X8082" s="21"/>
    </row>
    <row r="8083" spans="1:24" x14ac:dyDescent="0.25">
      <c r="A8083" s="17">
        <v>2022</v>
      </c>
      <c r="B8083" s="17" t="s">
        <v>9</v>
      </c>
      <c r="C8083" s="17" t="s">
        <v>6759</v>
      </c>
      <c r="D8083" s="17" t="s">
        <v>17197</v>
      </c>
      <c r="E8083" s="17">
        <v>251</v>
      </c>
      <c r="F8083" s="17">
        <v>6</v>
      </c>
      <c r="G8083" s="17" t="s">
        <v>4307</v>
      </c>
      <c r="H8083" s="17" t="s">
        <v>6754</v>
      </c>
      <c r="I8083" s="17">
        <v>49.999999999999986</v>
      </c>
      <c r="J8083" s="17">
        <v>1</v>
      </c>
      <c r="K8083" s="18">
        <v>0.64583333333333337</v>
      </c>
      <c r="L8083" s="19">
        <v>0.64583333333333337</v>
      </c>
      <c r="M8083" s="20">
        <v>930</v>
      </c>
      <c r="N8083" s="20">
        <v>980</v>
      </c>
      <c r="O8083" s="20" t="s">
        <v>46</v>
      </c>
      <c r="P8083" s="21" t="s">
        <v>46</v>
      </c>
      <c r="Q8083" s="21" t="s">
        <v>16738</v>
      </c>
      <c r="R8083" s="21" t="s">
        <v>16738</v>
      </c>
      <c r="S8083" s="21" t="s">
        <v>16738</v>
      </c>
      <c r="T8083" s="21" t="s">
        <v>16738</v>
      </c>
      <c r="U8083" s="21">
        <v>1</v>
      </c>
      <c r="V8083" s="21"/>
      <c r="W8083" s="21"/>
      <c r="X8083" s="21"/>
    </row>
    <row r="8084" spans="1:24" x14ac:dyDescent="0.25">
      <c r="A8084" s="17">
        <v>2022</v>
      </c>
      <c r="B8084" s="17" t="s">
        <v>9</v>
      </c>
      <c r="C8084" s="17" t="s">
        <v>6760</v>
      </c>
      <c r="D8084" s="17" t="s">
        <v>17197</v>
      </c>
      <c r="E8084" s="17">
        <v>251</v>
      </c>
      <c r="F8084" s="17">
        <v>7</v>
      </c>
      <c r="G8084" s="17" t="s">
        <v>4307</v>
      </c>
      <c r="H8084" s="17" t="s">
        <v>6754</v>
      </c>
      <c r="I8084" s="17">
        <v>49.999999999999986</v>
      </c>
      <c r="J8084" s="17">
        <v>1</v>
      </c>
      <c r="K8084" s="18">
        <v>0.58333333333333337</v>
      </c>
      <c r="L8084" s="19">
        <v>0.58333333333333337</v>
      </c>
      <c r="M8084" s="20">
        <v>840</v>
      </c>
      <c r="N8084" s="20">
        <v>890</v>
      </c>
      <c r="O8084" s="20" t="s">
        <v>17</v>
      </c>
      <c r="P8084" s="21" t="s">
        <v>17</v>
      </c>
      <c r="Q8084" s="21" t="s">
        <v>16738</v>
      </c>
      <c r="R8084" s="21" t="s">
        <v>16738</v>
      </c>
      <c r="S8084" s="21" t="s">
        <v>16738</v>
      </c>
      <c r="T8084" s="21" t="s">
        <v>16738</v>
      </c>
      <c r="U8084" s="21">
        <v>1</v>
      </c>
      <c r="V8084" s="21"/>
      <c r="W8084" s="21"/>
      <c r="X8084" s="21"/>
    </row>
    <row r="8085" spans="1:24" x14ac:dyDescent="0.25">
      <c r="A8085" s="17">
        <v>2022</v>
      </c>
      <c r="B8085" s="17" t="s">
        <v>9</v>
      </c>
      <c r="C8085" s="17" t="s">
        <v>6864</v>
      </c>
      <c r="D8085" s="17" t="s">
        <v>16919</v>
      </c>
      <c r="E8085" s="17">
        <v>483</v>
      </c>
      <c r="F8085" s="17">
        <v>1</v>
      </c>
      <c r="G8085" s="17" t="s">
        <v>6865</v>
      </c>
      <c r="H8085" s="17" t="s">
        <v>6866</v>
      </c>
      <c r="I8085" s="17">
        <v>49.999999999999986</v>
      </c>
      <c r="J8085" s="17">
        <v>1</v>
      </c>
      <c r="K8085" s="18">
        <v>0.45833333333333331</v>
      </c>
      <c r="L8085" s="19">
        <v>0.45833333333333331</v>
      </c>
      <c r="M8085" s="20">
        <v>660</v>
      </c>
      <c r="N8085" s="20">
        <v>710</v>
      </c>
      <c r="O8085" s="20" t="s">
        <v>15</v>
      </c>
      <c r="P8085" s="21" t="s">
        <v>15</v>
      </c>
      <c r="Q8085" s="21" t="s">
        <v>16738</v>
      </c>
      <c r="R8085" s="21" t="s">
        <v>16738</v>
      </c>
      <c r="S8085" s="21" t="s">
        <v>16738</v>
      </c>
      <c r="T8085" s="21" t="s">
        <v>16738</v>
      </c>
      <c r="U8085" s="21">
        <v>1</v>
      </c>
      <c r="V8085" s="21"/>
      <c r="W8085" s="21"/>
      <c r="X8085" s="21"/>
    </row>
    <row r="8086" spans="1:24" x14ac:dyDescent="0.25">
      <c r="A8086" s="17">
        <v>2022</v>
      </c>
      <c r="B8086" s="17" t="s">
        <v>9</v>
      </c>
      <c r="C8086" s="17" t="s">
        <v>6903</v>
      </c>
      <c r="D8086" s="17" t="s">
        <v>16920</v>
      </c>
      <c r="E8086" s="17">
        <v>100</v>
      </c>
      <c r="F8086" s="17">
        <v>1</v>
      </c>
      <c r="G8086" s="17" t="s">
        <v>6904</v>
      </c>
      <c r="H8086" s="17" t="s">
        <v>6905</v>
      </c>
      <c r="I8086" s="17">
        <v>49.999999999999986</v>
      </c>
      <c r="J8086" s="17">
        <v>1</v>
      </c>
      <c r="K8086" s="18">
        <v>0.45833333333333331</v>
      </c>
      <c r="L8086" s="19">
        <v>0.45833333333333331</v>
      </c>
      <c r="M8086" s="20">
        <v>660</v>
      </c>
      <c r="N8086" s="20">
        <v>710</v>
      </c>
      <c r="O8086" s="20" t="s">
        <v>21</v>
      </c>
      <c r="P8086" s="21" t="s">
        <v>21</v>
      </c>
      <c r="Q8086" s="21" t="s">
        <v>16738</v>
      </c>
      <c r="R8086" s="21" t="s">
        <v>16738</v>
      </c>
      <c r="S8086" s="21" t="s">
        <v>16738</v>
      </c>
      <c r="T8086" s="21" t="s">
        <v>16738</v>
      </c>
      <c r="U8086" s="21">
        <v>1</v>
      </c>
      <c r="V8086" s="21"/>
      <c r="W8086" s="21"/>
      <c r="X8086" s="21"/>
    </row>
    <row r="8087" spans="1:24" x14ac:dyDescent="0.25">
      <c r="A8087" s="17">
        <v>2022</v>
      </c>
      <c r="B8087" s="17" t="s">
        <v>9</v>
      </c>
      <c r="C8087" s="17" t="s">
        <v>6906</v>
      </c>
      <c r="D8087" s="17" t="s">
        <v>16920</v>
      </c>
      <c r="E8087" s="17">
        <v>100</v>
      </c>
      <c r="F8087" s="17">
        <v>2</v>
      </c>
      <c r="G8087" s="17" t="s">
        <v>6904</v>
      </c>
      <c r="H8087" s="17" t="s">
        <v>6905</v>
      </c>
      <c r="I8087" s="17">
        <v>49.999999999999986</v>
      </c>
      <c r="J8087" s="17">
        <v>1</v>
      </c>
      <c r="K8087" s="18">
        <v>0.39583333333333331</v>
      </c>
      <c r="L8087" s="19">
        <v>0.39583333333333331</v>
      </c>
      <c r="M8087" s="20">
        <v>570</v>
      </c>
      <c r="N8087" s="20">
        <v>620</v>
      </c>
      <c r="O8087" s="20" t="s">
        <v>15</v>
      </c>
      <c r="P8087" s="21" t="s">
        <v>15</v>
      </c>
      <c r="Q8087" s="21" t="s">
        <v>16738</v>
      </c>
      <c r="R8087" s="21" t="s">
        <v>16738</v>
      </c>
      <c r="S8087" s="21" t="s">
        <v>16738</v>
      </c>
      <c r="T8087" s="21" t="s">
        <v>16738</v>
      </c>
      <c r="U8087" s="21">
        <v>1</v>
      </c>
      <c r="V8087" s="21"/>
      <c r="W8087" s="21"/>
      <c r="X8087" s="21"/>
    </row>
    <row r="8088" spans="1:24" x14ac:dyDescent="0.25">
      <c r="A8088" s="17">
        <v>2022</v>
      </c>
      <c r="B8088" s="17" t="s">
        <v>9</v>
      </c>
      <c r="C8088" s="17" t="s">
        <v>6907</v>
      </c>
      <c r="D8088" s="17" t="s">
        <v>16920</v>
      </c>
      <c r="E8088" s="17">
        <v>100</v>
      </c>
      <c r="F8088" s="17">
        <v>3</v>
      </c>
      <c r="G8088" s="17" t="s">
        <v>6904</v>
      </c>
      <c r="H8088" s="17" t="s">
        <v>6905</v>
      </c>
      <c r="I8088" s="17">
        <v>49.999999999999986</v>
      </c>
      <c r="J8088" s="17">
        <v>1</v>
      </c>
      <c r="K8088" s="18">
        <v>0.58333333333333337</v>
      </c>
      <c r="L8088" s="19">
        <v>0.58333333333333337</v>
      </c>
      <c r="M8088" s="20">
        <v>840</v>
      </c>
      <c r="N8088" s="20">
        <v>890</v>
      </c>
      <c r="O8088" s="20" t="s">
        <v>17</v>
      </c>
      <c r="P8088" s="21" t="s">
        <v>17</v>
      </c>
      <c r="Q8088" s="21" t="s">
        <v>16738</v>
      </c>
      <c r="R8088" s="21" t="s">
        <v>16738</v>
      </c>
      <c r="S8088" s="21" t="s">
        <v>16738</v>
      </c>
      <c r="T8088" s="21" t="s">
        <v>16738</v>
      </c>
      <c r="U8088" s="21">
        <v>1</v>
      </c>
      <c r="V8088" s="21"/>
      <c r="W8088" s="21"/>
      <c r="X8088" s="21"/>
    </row>
    <row r="8089" spans="1:24" x14ac:dyDescent="0.25">
      <c r="A8089" s="17">
        <v>2022</v>
      </c>
      <c r="B8089" s="17" t="s">
        <v>9</v>
      </c>
      <c r="C8089" s="17" t="s">
        <v>6908</v>
      </c>
      <c r="D8089" s="17" t="s">
        <v>16920</v>
      </c>
      <c r="E8089" s="17">
        <v>100</v>
      </c>
      <c r="F8089" s="17">
        <v>4</v>
      </c>
      <c r="G8089" s="17" t="s">
        <v>6904</v>
      </c>
      <c r="H8089" s="17" t="s">
        <v>6905</v>
      </c>
      <c r="I8089" s="17">
        <v>49.999999999999986</v>
      </c>
      <c r="J8089" s="17">
        <v>1</v>
      </c>
      <c r="K8089" s="18">
        <v>0.45833333333333331</v>
      </c>
      <c r="L8089" s="19">
        <v>0.45833333333333331</v>
      </c>
      <c r="M8089" s="20">
        <v>660</v>
      </c>
      <c r="N8089" s="20">
        <v>710</v>
      </c>
      <c r="O8089" s="20" t="s">
        <v>21</v>
      </c>
      <c r="P8089" s="21" t="s">
        <v>21</v>
      </c>
      <c r="Q8089" s="21" t="s">
        <v>16738</v>
      </c>
      <c r="R8089" s="21" t="s">
        <v>16738</v>
      </c>
      <c r="S8089" s="21" t="s">
        <v>16738</v>
      </c>
      <c r="T8089" s="21" t="s">
        <v>16738</v>
      </c>
      <c r="U8089" s="21">
        <v>1</v>
      </c>
      <c r="V8089" s="21"/>
      <c r="W8089" s="21"/>
      <c r="X8089" s="21"/>
    </row>
    <row r="8090" spans="1:24" x14ac:dyDescent="0.25">
      <c r="A8090" s="17">
        <v>2022</v>
      </c>
      <c r="B8090" s="17" t="s">
        <v>9</v>
      </c>
      <c r="C8090" s="17" t="s">
        <v>6909</v>
      </c>
      <c r="D8090" s="17" t="s">
        <v>16920</v>
      </c>
      <c r="E8090" s="17">
        <v>100</v>
      </c>
      <c r="F8090" s="17">
        <v>5</v>
      </c>
      <c r="G8090" s="17" t="s">
        <v>6904</v>
      </c>
      <c r="H8090" s="17" t="s">
        <v>6905</v>
      </c>
      <c r="I8090" s="17">
        <v>49.999999999999986</v>
      </c>
      <c r="J8090" s="17">
        <v>1</v>
      </c>
      <c r="K8090" s="18">
        <v>0.45833333333333331</v>
      </c>
      <c r="L8090" s="19">
        <v>0.45833333333333331</v>
      </c>
      <c r="M8090" s="20">
        <v>660</v>
      </c>
      <c r="N8090" s="20">
        <v>710</v>
      </c>
      <c r="O8090" s="20" t="s">
        <v>46</v>
      </c>
      <c r="P8090" s="21" t="s">
        <v>46</v>
      </c>
      <c r="Q8090" s="21" t="s">
        <v>16738</v>
      </c>
      <c r="R8090" s="21" t="s">
        <v>16738</v>
      </c>
      <c r="S8090" s="21" t="s">
        <v>16738</v>
      </c>
      <c r="T8090" s="21" t="s">
        <v>16738</v>
      </c>
      <c r="U8090" s="21">
        <v>1</v>
      </c>
      <c r="V8090" s="21"/>
      <c r="W8090" s="21"/>
      <c r="X8090" s="21"/>
    </row>
    <row r="8091" spans="1:24" x14ac:dyDescent="0.25">
      <c r="A8091" s="17">
        <v>2022</v>
      </c>
      <c r="B8091" s="17" t="s">
        <v>9</v>
      </c>
      <c r="C8091" s="17" t="s">
        <v>7007</v>
      </c>
      <c r="D8091" s="17" t="s">
        <v>16976</v>
      </c>
      <c r="E8091" s="17">
        <v>140</v>
      </c>
      <c r="F8091" s="17">
        <v>1</v>
      </c>
      <c r="G8091" s="17" t="s">
        <v>6904</v>
      </c>
      <c r="H8091" s="17" t="s">
        <v>7008</v>
      </c>
      <c r="I8091" s="17">
        <v>49.999999999999986</v>
      </c>
      <c r="J8091" s="17">
        <v>1</v>
      </c>
      <c r="K8091" s="18">
        <v>0.39583333333333331</v>
      </c>
      <c r="L8091" s="19">
        <v>0.39583333333333331</v>
      </c>
      <c r="M8091" s="20">
        <v>570</v>
      </c>
      <c r="N8091" s="20">
        <v>620</v>
      </c>
      <c r="O8091" s="20" t="s">
        <v>19</v>
      </c>
      <c r="P8091" s="21" t="s">
        <v>19</v>
      </c>
      <c r="Q8091" s="21" t="s">
        <v>16738</v>
      </c>
      <c r="R8091" s="21" t="s">
        <v>16738</v>
      </c>
      <c r="S8091" s="21" t="s">
        <v>16738</v>
      </c>
      <c r="T8091" s="21" t="s">
        <v>16738</v>
      </c>
      <c r="U8091" s="21">
        <v>1</v>
      </c>
      <c r="V8091" s="21"/>
      <c r="W8091" s="21"/>
      <c r="X8091" s="21"/>
    </row>
    <row r="8092" spans="1:24" x14ac:dyDescent="0.25">
      <c r="A8092" s="17">
        <v>2022</v>
      </c>
      <c r="B8092" s="17" t="s">
        <v>9</v>
      </c>
      <c r="C8092" s="17" t="s">
        <v>7009</v>
      </c>
      <c r="D8092" s="17" t="s">
        <v>16976</v>
      </c>
      <c r="E8092" s="17">
        <v>140</v>
      </c>
      <c r="F8092" s="17">
        <v>2</v>
      </c>
      <c r="G8092" s="17" t="s">
        <v>6904</v>
      </c>
      <c r="H8092" s="17" t="s">
        <v>7008</v>
      </c>
      <c r="I8092" s="17">
        <v>49.999999999999986</v>
      </c>
      <c r="J8092" s="17">
        <v>1</v>
      </c>
      <c r="K8092" s="18">
        <v>0.45833333333333331</v>
      </c>
      <c r="L8092" s="19">
        <v>0.45833333333333331</v>
      </c>
      <c r="M8092" s="20">
        <v>660</v>
      </c>
      <c r="N8092" s="20">
        <v>710</v>
      </c>
      <c r="O8092" s="20" t="s">
        <v>46</v>
      </c>
      <c r="P8092" s="21" t="s">
        <v>46</v>
      </c>
      <c r="Q8092" s="21" t="s">
        <v>16738</v>
      </c>
      <c r="R8092" s="21" t="s">
        <v>16738</v>
      </c>
      <c r="S8092" s="21" t="s">
        <v>16738</v>
      </c>
      <c r="T8092" s="21" t="s">
        <v>16738</v>
      </c>
      <c r="U8092" s="21">
        <v>1</v>
      </c>
      <c r="V8092" s="21"/>
      <c r="W8092" s="21"/>
      <c r="X8092" s="21"/>
    </row>
    <row r="8093" spans="1:24" x14ac:dyDescent="0.25">
      <c r="A8093" s="17">
        <v>2022</v>
      </c>
      <c r="B8093" s="17" t="s">
        <v>9</v>
      </c>
      <c r="C8093" s="17" t="s">
        <v>7010</v>
      </c>
      <c r="D8093" s="17" t="s">
        <v>16976</v>
      </c>
      <c r="E8093" s="17">
        <v>140</v>
      </c>
      <c r="F8093" s="17">
        <v>3</v>
      </c>
      <c r="G8093" s="17" t="s">
        <v>6904</v>
      </c>
      <c r="H8093" s="17" t="s">
        <v>7008</v>
      </c>
      <c r="I8093" s="17">
        <v>49.999999999999986</v>
      </c>
      <c r="J8093" s="17">
        <v>1</v>
      </c>
      <c r="K8093" s="18">
        <v>0.77083333333333337</v>
      </c>
      <c r="L8093" s="19">
        <v>0.77083333333333337</v>
      </c>
      <c r="M8093" s="20">
        <v>1110</v>
      </c>
      <c r="N8093" s="20">
        <v>1160</v>
      </c>
      <c r="O8093" s="20" t="s">
        <v>21</v>
      </c>
      <c r="P8093" s="21" t="s">
        <v>21</v>
      </c>
      <c r="Q8093" s="21" t="s">
        <v>16738</v>
      </c>
      <c r="R8093" s="21" t="s">
        <v>16738</v>
      </c>
      <c r="S8093" s="21" t="s">
        <v>16738</v>
      </c>
      <c r="T8093" s="21" t="s">
        <v>16738</v>
      </c>
      <c r="U8093" s="21">
        <v>1</v>
      </c>
      <c r="V8093" s="21"/>
      <c r="W8093" s="21"/>
      <c r="X8093" s="21"/>
    </row>
    <row r="8094" spans="1:24" x14ac:dyDescent="0.25">
      <c r="A8094" s="17">
        <v>2022</v>
      </c>
      <c r="B8094" s="17" t="s">
        <v>9</v>
      </c>
      <c r="C8094" s="17" t="s">
        <v>7011</v>
      </c>
      <c r="D8094" s="17" t="s">
        <v>16976</v>
      </c>
      <c r="E8094" s="17">
        <v>140</v>
      </c>
      <c r="F8094" s="17">
        <v>4</v>
      </c>
      <c r="G8094" s="17" t="s">
        <v>6904</v>
      </c>
      <c r="H8094" s="17" t="s">
        <v>7008</v>
      </c>
      <c r="I8094" s="17">
        <v>49.999999999999986</v>
      </c>
      <c r="J8094" s="17">
        <v>1</v>
      </c>
      <c r="K8094" s="18">
        <v>0.45833333333333331</v>
      </c>
      <c r="L8094" s="19">
        <v>0.45833333333333331</v>
      </c>
      <c r="M8094" s="20">
        <v>660</v>
      </c>
      <c r="N8094" s="20">
        <v>710</v>
      </c>
      <c r="O8094" s="20" t="s">
        <v>19</v>
      </c>
      <c r="P8094" s="21" t="s">
        <v>19</v>
      </c>
      <c r="Q8094" s="21" t="s">
        <v>16738</v>
      </c>
      <c r="R8094" s="21" t="s">
        <v>16738</v>
      </c>
      <c r="S8094" s="21" t="s">
        <v>16738</v>
      </c>
      <c r="T8094" s="21" t="s">
        <v>16738</v>
      </c>
      <c r="U8094" s="21">
        <v>1</v>
      </c>
      <c r="V8094" s="21"/>
      <c r="W8094" s="21"/>
      <c r="X8094" s="21"/>
    </row>
    <row r="8095" spans="1:24" x14ac:dyDescent="0.25">
      <c r="A8095" s="17">
        <v>2022</v>
      </c>
      <c r="B8095" s="17" t="s">
        <v>9</v>
      </c>
      <c r="C8095" s="17" t="s">
        <v>7012</v>
      </c>
      <c r="D8095" s="17" t="s">
        <v>16976</v>
      </c>
      <c r="E8095" s="17">
        <v>140</v>
      </c>
      <c r="F8095" s="17">
        <v>5</v>
      </c>
      <c r="G8095" s="17" t="s">
        <v>6904</v>
      </c>
      <c r="H8095" s="17" t="s">
        <v>7008</v>
      </c>
      <c r="I8095" s="17">
        <v>49.999999999999986</v>
      </c>
      <c r="J8095" s="17">
        <v>1</v>
      </c>
      <c r="K8095" s="18">
        <v>0.39583333333333331</v>
      </c>
      <c r="L8095" s="19">
        <v>0.39583333333333331</v>
      </c>
      <c r="M8095" s="20">
        <v>570</v>
      </c>
      <c r="N8095" s="20">
        <v>620</v>
      </c>
      <c r="O8095" s="20" t="s">
        <v>19</v>
      </c>
      <c r="P8095" s="21" t="s">
        <v>19</v>
      </c>
      <c r="Q8095" s="21" t="s">
        <v>16738</v>
      </c>
      <c r="R8095" s="21" t="s">
        <v>16738</v>
      </c>
      <c r="S8095" s="21" t="s">
        <v>16738</v>
      </c>
      <c r="T8095" s="21" t="s">
        <v>16738</v>
      </c>
      <c r="U8095" s="21">
        <v>1</v>
      </c>
      <c r="V8095" s="21"/>
      <c r="W8095" s="21"/>
      <c r="X8095" s="21"/>
    </row>
    <row r="8096" spans="1:24" x14ac:dyDescent="0.25">
      <c r="A8096" s="17">
        <v>2022</v>
      </c>
      <c r="B8096" s="17" t="s">
        <v>9</v>
      </c>
      <c r="C8096" s="17" t="s">
        <v>7131</v>
      </c>
      <c r="D8096" s="17" t="s">
        <v>16925</v>
      </c>
      <c r="E8096" s="17">
        <v>141</v>
      </c>
      <c r="F8096" s="17">
        <v>1</v>
      </c>
      <c r="G8096" s="17" t="s">
        <v>7132</v>
      </c>
      <c r="H8096" s="17" t="s">
        <v>7133</v>
      </c>
      <c r="I8096" s="17">
        <v>49.999999999999986</v>
      </c>
      <c r="J8096" s="17">
        <v>1</v>
      </c>
      <c r="K8096" s="18">
        <v>0.45833333333333331</v>
      </c>
      <c r="L8096" s="19">
        <v>0.45833333333333331</v>
      </c>
      <c r="M8096" s="20">
        <v>660</v>
      </c>
      <c r="N8096" s="20">
        <v>710</v>
      </c>
      <c r="O8096" s="20" t="s">
        <v>21</v>
      </c>
      <c r="P8096" s="21" t="s">
        <v>21</v>
      </c>
      <c r="Q8096" s="21" t="s">
        <v>16738</v>
      </c>
      <c r="R8096" s="21" t="s">
        <v>16738</v>
      </c>
      <c r="S8096" s="21" t="s">
        <v>16738</v>
      </c>
      <c r="T8096" s="21" t="s">
        <v>16738</v>
      </c>
      <c r="U8096" s="21">
        <v>1</v>
      </c>
      <c r="V8096" s="21"/>
      <c r="W8096" s="21"/>
      <c r="X8096" s="21"/>
    </row>
    <row r="8097" spans="1:24" x14ac:dyDescent="0.25">
      <c r="A8097" s="17">
        <v>2022</v>
      </c>
      <c r="B8097" s="17" t="s">
        <v>9</v>
      </c>
      <c r="C8097" s="17" t="s">
        <v>7134</v>
      </c>
      <c r="D8097" s="17" t="s">
        <v>16925</v>
      </c>
      <c r="E8097" s="17">
        <v>141</v>
      </c>
      <c r="F8097" s="17">
        <v>2</v>
      </c>
      <c r="G8097" s="17" t="s">
        <v>7132</v>
      </c>
      <c r="H8097" s="17" t="s">
        <v>7133</v>
      </c>
      <c r="I8097" s="17">
        <v>49.999999999999986</v>
      </c>
      <c r="J8097" s="17">
        <v>1</v>
      </c>
      <c r="K8097" s="18">
        <v>0.58333333333333337</v>
      </c>
      <c r="L8097" s="19">
        <v>0.58333333333333337</v>
      </c>
      <c r="M8097" s="20">
        <v>840</v>
      </c>
      <c r="N8097" s="20">
        <v>890</v>
      </c>
      <c r="O8097" s="20" t="s">
        <v>21</v>
      </c>
      <c r="P8097" s="21" t="s">
        <v>21</v>
      </c>
      <c r="Q8097" s="21" t="s">
        <v>16738</v>
      </c>
      <c r="R8097" s="21" t="s">
        <v>16738</v>
      </c>
      <c r="S8097" s="21" t="s">
        <v>16738</v>
      </c>
      <c r="T8097" s="21" t="s">
        <v>16738</v>
      </c>
      <c r="U8097" s="21">
        <v>1</v>
      </c>
      <c r="V8097" s="21"/>
      <c r="W8097" s="21"/>
      <c r="X8097" s="21"/>
    </row>
    <row r="8098" spans="1:24" x14ac:dyDescent="0.25">
      <c r="A8098" s="17">
        <v>2022</v>
      </c>
      <c r="B8098" s="17" t="s">
        <v>9</v>
      </c>
      <c r="C8098" s="17" t="s">
        <v>7135</v>
      </c>
      <c r="D8098" s="17" t="s">
        <v>16925</v>
      </c>
      <c r="E8098" s="17">
        <v>141</v>
      </c>
      <c r="F8098" s="17">
        <v>3</v>
      </c>
      <c r="G8098" s="17" t="s">
        <v>7132</v>
      </c>
      <c r="H8098" s="17" t="s">
        <v>7133</v>
      </c>
      <c r="I8098" s="17">
        <v>49.999999999999986</v>
      </c>
      <c r="J8098" s="17">
        <v>1</v>
      </c>
      <c r="K8098" s="18">
        <v>0.64583333333333337</v>
      </c>
      <c r="L8098" s="19">
        <v>0.64583333333333337</v>
      </c>
      <c r="M8098" s="20">
        <v>930</v>
      </c>
      <c r="N8098" s="20">
        <v>980</v>
      </c>
      <c r="O8098" s="20" t="s">
        <v>13</v>
      </c>
      <c r="P8098" s="21" t="s">
        <v>13</v>
      </c>
      <c r="Q8098" s="21" t="s">
        <v>16738</v>
      </c>
      <c r="R8098" s="21" t="s">
        <v>16738</v>
      </c>
      <c r="S8098" s="21" t="s">
        <v>16738</v>
      </c>
      <c r="T8098" s="21" t="s">
        <v>16738</v>
      </c>
      <c r="U8098" s="21">
        <v>1</v>
      </c>
      <c r="V8098" s="21"/>
      <c r="W8098" s="21"/>
      <c r="X8098" s="21"/>
    </row>
    <row r="8099" spans="1:24" x14ac:dyDescent="0.25">
      <c r="A8099" s="17">
        <v>2022</v>
      </c>
      <c r="B8099" s="17" t="s">
        <v>9</v>
      </c>
      <c r="C8099" s="17" t="s">
        <v>7136</v>
      </c>
      <c r="D8099" s="17" t="s">
        <v>16925</v>
      </c>
      <c r="E8099" s="17">
        <v>141</v>
      </c>
      <c r="F8099" s="17">
        <v>4</v>
      </c>
      <c r="G8099" s="17" t="s">
        <v>7132</v>
      </c>
      <c r="H8099" s="17" t="s">
        <v>7133</v>
      </c>
      <c r="I8099" s="17">
        <v>49.999999999999986</v>
      </c>
      <c r="J8099" s="17">
        <v>1</v>
      </c>
      <c r="K8099" s="18">
        <v>0.45833333333333331</v>
      </c>
      <c r="L8099" s="19">
        <v>0.45833333333333331</v>
      </c>
      <c r="M8099" s="20">
        <v>660</v>
      </c>
      <c r="N8099" s="20">
        <v>710</v>
      </c>
      <c r="O8099" s="20" t="s">
        <v>46</v>
      </c>
      <c r="P8099" s="21" t="s">
        <v>46</v>
      </c>
      <c r="Q8099" s="21" t="s">
        <v>16738</v>
      </c>
      <c r="R8099" s="21" t="s">
        <v>16738</v>
      </c>
      <c r="S8099" s="21" t="s">
        <v>16738</v>
      </c>
      <c r="T8099" s="21" t="s">
        <v>16738</v>
      </c>
      <c r="U8099" s="21">
        <v>1</v>
      </c>
      <c r="V8099" s="21"/>
      <c r="W8099" s="21"/>
      <c r="X8099" s="21"/>
    </row>
    <row r="8100" spans="1:24" x14ac:dyDescent="0.25">
      <c r="A8100" s="17">
        <v>2022</v>
      </c>
      <c r="B8100" s="17" t="s">
        <v>9</v>
      </c>
      <c r="C8100" s="17" t="s">
        <v>7137</v>
      </c>
      <c r="D8100" s="17" t="s">
        <v>16925</v>
      </c>
      <c r="E8100" s="17">
        <v>142</v>
      </c>
      <c r="F8100" s="17">
        <v>1</v>
      </c>
      <c r="G8100" s="17" t="s">
        <v>7138</v>
      </c>
      <c r="H8100" s="17" t="s">
        <v>7139</v>
      </c>
      <c r="I8100" s="17">
        <v>49.999999999999986</v>
      </c>
      <c r="J8100" s="17">
        <v>1</v>
      </c>
      <c r="K8100" s="18">
        <v>0.39583333333333331</v>
      </c>
      <c r="L8100" s="19">
        <v>0.39583333333333331</v>
      </c>
      <c r="M8100" s="20">
        <v>570</v>
      </c>
      <c r="N8100" s="20">
        <v>620</v>
      </c>
      <c r="O8100" s="20" t="s">
        <v>21</v>
      </c>
      <c r="P8100" s="21" t="s">
        <v>21</v>
      </c>
      <c r="Q8100" s="21" t="s">
        <v>16738</v>
      </c>
      <c r="R8100" s="21" t="s">
        <v>16738</v>
      </c>
      <c r="S8100" s="21" t="s">
        <v>16738</v>
      </c>
      <c r="T8100" s="21" t="s">
        <v>16738</v>
      </c>
      <c r="U8100" s="21">
        <v>1</v>
      </c>
      <c r="V8100" s="21"/>
      <c r="W8100" s="21"/>
      <c r="X8100" s="21"/>
    </row>
    <row r="8101" spans="1:24" x14ac:dyDescent="0.25">
      <c r="A8101" s="17">
        <v>2022</v>
      </c>
      <c r="B8101" s="17" t="s">
        <v>9</v>
      </c>
      <c r="C8101" s="17" t="s">
        <v>7140</v>
      </c>
      <c r="D8101" s="17" t="s">
        <v>16925</v>
      </c>
      <c r="E8101" s="17">
        <v>142</v>
      </c>
      <c r="F8101" s="17">
        <v>2</v>
      </c>
      <c r="G8101" s="17" t="s">
        <v>7138</v>
      </c>
      <c r="H8101" s="17" t="s">
        <v>7139</v>
      </c>
      <c r="I8101" s="17">
        <v>49.999999999999986</v>
      </c>
      <c r="J8101" s="17">
        <v>1</v>
      </c>
      <c r="K8101" s="18">
        <v>0.70833333333333337</v>
      </c>
      <c r="L8101" s="19">
        <v>0.70833333333333337</v>
      </c>
      <c r="M8101" s="20">
        <v>1020</v>
      </c>
      <c r="N8101" s="20">
        <v>1070</v>
      </c>
      <c r="O8101" s="20" t="s">
        <v>46</v>
      </c>
      <c r="P8101" s="21" t="s">
        <v>46</v>
      </c>
      <c r="Q8101" s="21" t="s">
        <v>16738</v>
      </c>
      <c r="R8101" s="21" t="s">
        <v>16738</v>
      </c>
      <c r="S8101" s="21" t="s">
        <v>16738</v>
      </c>
      <c r="T8101" s="21" t="s">
        <v>16738</v>
      </c>
      <c r="U8101" s="21">
        <v>1</v>
      </c>
      <c r="V8101" s="21"/>
      <c r="W8101" s="21"/>
      <c r="X8101" s="21"/>
    </row>
    <row r="8102" spans="1:24" x14ac:dyDescent="0.25">
      <c r="A8102" s="17">
        <v>2022</v>
      </c>
      <c r="B8102" s="17" t="s">
        <v>9</v>
      </c>
      <c r="C8102" s="17" t="s">
        <v>7141</v>
      </c>
      <c r="D8102" s="17" t="s">
        <v>16925</v>
      </c>
      <c r="E8102" s="17">
        <v>142</v>
      </c>
      <c r="F8102" s="17">
        <v>3</v>
      </c>
      <c r="G8102" s="17" t="s">
        <v>7138</v>
      </c>
      <c r="H8102" s="17" t="s">
        <v>7139</v>
      </c>
      <c r="I8102" s="17">
        <v>49.999999999999986</v>
      </c>
      <c r="J8102" s="17">
        <v>1</v>
      </c>
      <c r="K8102" s="18">
        <v>0.33333333333333331</v>
      </c>
      <c r="L8102" s="19">
        <v>0.33333333333333331</v>
      </c>
      <c r="M8102" s="20">
        <v>480</v>
      </c>
      <c r="N8102" s="20">
        <v>530</v>
      </c>
      <c r="O8102" s="20" t="s">
        <v>21</v>
      </c>
      <c r="P8102" s="21" t="s">
        <v>21</v>
      </c>
      <c r="Q8102" s="21" t="s">
        <v>16738</v>
      </c>
      <c r="R8102" s="21" t="s">
        <v>16738</v>
      </c>
      <c r="S8102" s="21" t="s">
        <v>16738</v>
      </c>
      <c r="T8102" s="21" t="s">
        <v>16738</v>
      </c>
      <c r="U8102" s="21">
        <v>1</v>
      </c>
      <c r="V8102" s="21"/>
      <c r="W8102" s="21"/>
      <c r="X8102" s="21"/>
    </row>
    <row r="8103" spans="1:24" x14ac:dyDescent="0.25">
      <c r="A8103" s="17">
        <v>2022</v>
      </c>
      <c r="B8103" s="17" t="s">
        <v>9</v>
      </c>
      <c r="C8103" s="17" t="s">
        <v>7142</v>
      </c>
      <c r="D8103" s="17" t="s">
        <v>16925</v>
      </c>
      <c r="E8103" s="17">
        <v>142</v>
      </c>
      <c r="F8103" s="17">
        <v>4</v>
      </c>
      <c r="G8103" s="17" t="s">
        <v>7138</v>
      </c>
      <c r="H8103" s="17" t="s">
        <v>7139</v>
      </c>
      <c r="I8103" s="17">
        <v>49.999999999999986</v>
      </c>
      <c r="J8103" s="17">
        <v>1</v>
      </c>
      <c r="K8103" s="18">
        <v>0.45833333333333331</v>
      </c>
      <c r="L8103" s="19">
        <v>0.45833333333333331</v>
      </c>
      <c r="M8103" s="20">
        <v>660</v>
      </c>
      <c r="N8103" s="20">
        <v>710</v>
      </c>
      <c r="O8103" s="20" t="s">
        <v>21</v>
      </c>
      <c r="P8103" s="21" t="s">
        <v>21</v>
      </c>
      <c r="Q8103" s="21" t="s">
        <v>16738</v>
      </c>
      <c r="R8103" s="21" t="s">
        <v>16738</v>
      </c>
      <c r="S8103" s="21" t="s">
        <v>16738</v>
      </c>
      <c r="T8103" s="21" t="s">
        <v>16738</v>
      </c>
      <c r="U8103" s="21">
        <v>1</v>
      </c>
      <c r="V8103" s="21"/>
      <c r="W8103" s="21"/>
      <c r="X8103" s="21"/>
    </row>
    <row r="8104" spans="1:24" x14ac:dyDescent="0.25">
      <c r="A8104" s="17">
        <v>2022</v>
      </c>
      <c r="B8104" s="17" t="s">
        <v>9</v>
      </c>
      <c r="C8104" s="17" t="s">
        <v>7188</v>
      </c>
      <c r="D8104" s="17" t="s">
        <v>16925</v>
      </c>
      <c r="E8104" s="17">
        <v>252</v>
      </c>
      <c r="F8104" s="17">
        <v>1</v>
      </c>
      <c r="G8104" s="17" t="s">
        <v>7189</v>
      </c>
      <c r="H8104" s="17" t="s">
        <v>7190</v>
      </c>
      <c r="I8104" s="17">
        <v>49.999999999999986</v>
      </c>
      <c r="J8104" s="17">
        <v>1</v>
      </c>
      <c r="K8104" s="18">
        <v>0.33333333333333331</v>
      </c>
      <c r="L8104" s="19">
        <v>0.33333333333333331</v>
      </c>
      <c r="M8104" s="20">
        <v>480</v>
      </c>
      <c r="N8104" s="20">
        <v>530</v>
      </c>
      <c r="O8104" s="20" t="s">
        <v>21</v>
      </c>
      <c r="P8104" s="21" t="s">
        <v>21</v>
      </c>
      <c r="Q8104" s="21" t="s">
        <v>16738</v>
      </c>
      <c r="R8104" s="21" t="s">
        <v>16738</v>
      </c>
      <c r="S8104" s="21" t="s">
        <v>16738</v>
      </c>
      <c r="T8104" s="21" t="s">
        <v>16738</v>
      </c>
      <c r="U8104" s="21">
        <v>1</v>
      </c>
      <c r="V8104" s="21"/>
      <c r="W8104" s="21"/>
      <c r="X8104" s="21"/>
    </row>
    <row r="8105" spans="1:24" x14ac:dyDescent="0.25">
      <c r="A8105" s="17">
        <v>2022</v>
      </c>
      <c r="B8105" s="17" t="s">
        <v>9</v>
      </c>
      <c r="C8105" s="17" t="s">
        <v>7191</v>
      </c>
      <c r="D8105" s="17" t="s">
        <v>16925</v>
      </c>
      <c r="E8105" s="17">
        <v>252</v>
      </c>
      <c r="F8105" s="17">
        <v>2</v>
      </c>
      <c r="G8105" s="17" t="s">
        <v>7189</v>
      </c>
      <c r="H8105" s="17" t="s">
        <v>7190</v>
      </c>
      <c r="I8105" s="17">
        <v>49.999999999999986</v>
      </c>
      <c r="J8105" s="17">
        <v>1</v>
      </c>
      <c r="K8105" s="18">
        <v>0.64583333333333337</v>
      </c>
      <c r="L8105" s="19">
        <v>0.64583333333333337</v>
      </c>
      <c r="M8105" s="20">
        <v>930</v>
      </c>
      <c r="N8105" s="20">
        <v>980</v>
      </c>
      <c r="O8105" s="20" t="s">
        <v>46</v>
      </c>
      <c r="P8105" s="21" t="s">
        <v>46</v>
      </c>
      <c r="Q8105" s="21" t="s">
        <v>16738</v>
      </c>
      <c r="R8105" s="21" t="s">
        <v>16738</v>
      </c>
      <c r="S8105" s="21" t="s">
        <v>16738</v>
      </c>
      <c r="T8105" s="21" t="s">
        <v>16738</v>
      </c>
      <c r="U8105" s="21">
        <v>1</v>
      </c>
      <c r="V8105" s="21"/>
      <c r="W8105" s="21"/>
      <c r="X8105" s="21"/>
    </row>
    <row r="8106" spans="1:24" x14ac:dyDescent="0.25">
      <c r="A8106" s="17">
        <v>2022</v>
      </c>
      <c r="B8106" s="17" t="s">
        <v>9</v>
      </c>
      <c r="C8106" s="17" t="s">
        <v>7192</v>
      </c>
      <c r="D8106" s="17" t="s">
        <v>16925</v>
      </c>
      <c r="E8106" s="17">
        <v>252</v>
      </c>
      <c r="F8106" s="17">
        <v>3</v>
      </c>
      <c r="G8106" s="17" t="s">
        <v>7189</v>
      </c>
      <c r="H8106" s="17" t="s">
        <v>7190</v>
      </c>
      <c r="I8106" s="17">
        <v>49.999999999999986</v>
      </c>
      <c r="J8106" s="17">
        <v>1</v>
      </c>
      <c r="K8106" s="18">
        <v>0.33333333333333331</v>
      </c>
      <c r="L8106" s="19">
        <v>0.33333333333333331</v>
      </c>
      <c r="M8106" s="20">
        <v>480</v>
      </c>
      <c r="N8106" s="20">
        <v>530</v>
      </c>
      <c r="O8106" s="20" t="s">
        <v>17</v>
      </c>
      <c r="P8106" s="21" t="s">
        <v>17</v>
      </c>
      <c r="Q8106" s="21" t="s">
        <v>16738</v>
      </c>
      <c r="R8106" s="21" t="s">
        <v>16738</v>
      </c>
      <c r="S8106" s="21" t="s">
        <v>16738</v>
      </c>
      <c r="T8106" s="21" t="s">
        <v>16738</v>
      </c>
      <c r="U8106" s="21">
        <v>1</v>
      </c>
      <c r="V8106" s="21"/>
      <c r="W8106" s="21"/>
      <c r="X8106" s="21"/>
    </row>
    <row r="8107" spans="1:24" x14ac:dyDescent="0.25">
      <c r="A8107" s="17">
        <v>2022</v>
      </c>
      <c r="B8107" s="17" t="s">
        <v>9</v>
      </c>
      <c r="C8107" s="17" t="s">
        <v>7193</v>
      </c>
      <c r="D8107" s="17" t="s">
        <v>16925</v>
      </c>
      <c r="E8107" s="17">
        <v>252</v>
      </c>
      <c r="F8107" s="17">
        <v>4</v>
      </c>
      <c r="G8107" s="17" t="s">
        <v>7189</v>
      </c>
      <c r="H8107" s="17" t="s">
        <v>7190</v>
      </c>
      <c r="I8107" s="17">
        <v>49.999999999999986</v>
      </c>
      <c r="J8107" s="17">
        <v>1</v>
      </c>
      <c r="K8107" s="18">
        <v>0.33333333333333331</v>
      </c>
      <c r="L8107" s="19">
        <v>0.33333333333333331</v>
      </c>
      <c r="M8107" s="20">
        <v>480</v>
      </c>
      <c r="N8107" s="20">
        <v>530</v>
      </c>
      <c r="O8107" s="20" t="s">
        <v>46</v>
      </c>
      <c r="P8107" s="21" t="s">
        <v>46</v>
      </c>
      <c r="Q8107" s="21" t="s">
        <v>16738</v>
      </c>
      <c r="R8107" s="21" t="s">
        <v>16738</v>
      </c>
      <c r="S8107" s="21" t="s">
        <v>16738</v>
      </c>
      <c r="T8107" s="21" t="s">
        <v>16738</v>
      </c>
      <c r="U8107" s="21">
        <v>1</v>
      </c>
      <c r="V8107" s="21"/>
      <c r="W8107" s="21"/>
      <c r="X8107" s="21"/>
    </row>
    <row r="8108" spans="1:24" x14ac:dyDescent="0.25">
      <c r="A8108" s="17">
        <v>2022</v>
      </c>
      <c r="B8108" s="17" t="s">
        <v>9</v>
      </c>
      <c r="C8108" s="17" t="s">
        <v>7291</v>
      </c>
      <c r="D8108" s="17" t="s">
        <v>17251</v>
      </c>
      <c r="E8108" s="17">
        <v>202</v>
      </c>
      <c r="F8108" s="17">
        <v>1</v>
      </c>
      <c r="G8108" s="17" t="s">
        <v>7292</v>
      </c>
      <c r="H8108" s="17" t="s">
        <v>7293</v>
      </c>
      <c r="I8108" s="17">
        <v>49.999999999999986</v>
      </c>
      <c r="J8108" s="17">
        <v>1</v>
      </c>
      <c r="K8108" s="18">
        <v>0.64583333333333337</v>
      </c>
      <c r="L8108" s="19">
        <v>0.64583333333333337</v>
      </c>
      <c r="M8108" s="20">
        <v>930</v>
      </c>
      <c r="N8108" s="20">
        <v>980</v>
      </c>
      <c r="O8108" s="20" t="s">
        <v>13</v>
      </c>
      <c r="P8108" s="21" t="s">
        <v>13</v>
      </c>
      <c r="Q8108" s="21" t="s">
        <v>16738</v>
      </c>
      <c r="R8108" s="21" t="s">
        <v>16738</v>
      </c>
      <c r="S8108" s="21" t="s">
        <v>16738</v>
      </c>
      <c r="T8108" s="21" t="s">
        <v>16738</v>
      </c>
      <c r="U8108" s="21">
        <v>1</v>
      </c>
      <c r="V8108" s="21"/>
      <c r="W8108" s="21"/>
      <c r="X8108" s="21"/>
    </row>
    <row r="8109" spans="1:24" x14ac:dyDescent="0.25">
      <c r="A8109" s="17">
        <v>2022</v>
      </c>
      <c r="B8109" s="17" t="s">
        <v>9</v>
      </c>
      <c r="C8109" s="17" t="s">
        <v>7294</v>
      </c>
      <c r="D8109" s="17" t="s">
        <v>17251</v>
      </c>
      <c r="E8109" s="17">
        <v>202</v>
      </c>
      <c r="F8109" s="17">
        <v>2</v>
      </c>
      <c r="G8109" s="17" t="s">
        <v>7292</v>
      </c>
      <c r="H8109" s="17" t="s">
        <v>7293</v>
      </c>
      <c r="I8109" s="17">
        <v>49.999999999999986</v>
      </c>
      <c r="J8109" s="17">
        <v>1</v>
      </c>
      <c r="K8109" s="18">
        <v>0.64583333333333337</v>
      </c>
      <c r="L8109" s="19">
        <v>0.64583333333333337</v>
      </c>
      <c r="M8109" s="20">
        <v>930</v>
      </c>
      <c r="N8109" s="20">
        <v>980</v>
      </c>
      <c r="O8109" s="20" t="s">
        <v>21</v>
      </c>
      <c r="P8109" s="21" t="s">
        <v>21</v>
      </c>
      <c r="Q8109" s="21" t="s">
        <v>16738</v>
      </c>
      <c r="R8109" s="21" t="s">
        <v>16738</v>
      </c>
      <c r="S8109" s="21" t="s">
        <v>16738</v>
      </c>
      <c r="T8109" s="21" t="s">
        <v>16738</v>
      </c>
      <c r="U8109" s="21">
        <v>1</v>
      </c>
      <c r="V8109" s="21"/>
      <c r="W8109" s="21"/>
      <c r="X8109" s="21"/>
    </row>
    <row r="8110" spans="1:24" x14ac:dyDescent="0.25">
      <c r="A8110" s="17">
        <v>2022</v>
      </c>
      <c r="B8110" s="17" t="s">
        <v>9</v>
      </c>
      <c r="C8110" s="17" t="s">
        <v>7295</v>
      </c>
      <c r="D8110" s="17" t="s">
        <v>17251</v>
      </c>
      <c r="E8110" s="17">
        <v>404</v>
      </c>
      <c r="F8110" s="17">
        <v>1</v>
      </c>
      <c r="G8110" s="17" t="s">
        <v>7296</v>
      </c>
      <c r="H8110" s="17" t="s">
        <v>7297</v>
      </c>
      <c r="I8110" s="17">
        <v>49.999999999999986</v>
      </c>
      <c r="J8110" s="17">
        <v>1</v>
      </c>
      <c r="K8110" s="18">
        <v>0.33333333333333331</v>
      </c>
      <c r="L8110" s="19">
        <v>0.33333333333333331</v>
      </c>
      <c r="M8110" s="20">
        <v>480</v>
      </c>
      <c r="N8110" s="20">
        <v>530</v>
      </c>
      <c r="O8110" s="20" t="s">
        <v>17</v>
      </c>
      <c r="P8110" s="21" t="s">
        <v>17</v>
      </c>
      <c r="Q8110" s="21" t="s">
        <v>16738</v>
      </c>
      <c r="R8110" s="21" t="s">
        <v>16738</v>
      </c>
      <c r="S8110" s="21" t="s">
        <v>16738</v>
      </c>
      <c r="T8110" s="21" t="s">
        <v>16738</v>
      </c>
      <c r="U8110" s="21">
        <v>1</v>
      </c>
      <c r="V8110" s="21"/>
      <c r="W8110" s="21"/>
      <c r="X8110" s="21"/>
    </row>
    <row r="8111" spans="1:24" x14ac:dyDescent="0.25">
      <c r="A8111" s="17">
        <v>2022</v>
      </c>
      <c r="B8111" s="17" t="s">
        <v>9</v>
      </c>
      <c r="C8111" s="17" t="s">
        <v>7298</v>
      </c>
      <c r="D8111" s="17" t="s">
        <v>17251</v>
      </c>
      <c r="E8111" s="17">
        <v>404</v>
      </c>
      <c r="F8111" s="17">
        <v>2</v>
      </c>
      <c r="G8111" s="17" t="s">
        <v>7296</v>
      </c>
      <c r="H8111" s="17" t="s">
        <v>7297</v>
      </c>
      <c r="I8111" s="17">
        <v>49.999999999999986</v>
      </c>
      <c r="J8111" s="17">
        <v>1</v>
      </c>
      <c r="K8111" s="18">
        <v>0.45833333333333331</v>
      </c>
      <c r="L8111" s="19">
        <v>0.45833333333333331</v>
      </c>
      <c r="M8111" s="20">
        <v>660</v>
      </c>
      <c r="N8111" s="20">
        <v>710</v>
      </c>
      <c r="O8111" s="20" t="s">
        <v>21</v>
      </c>
      <c r="P8111" s="21" t="s">
        <v>21</v>
      </c>
      <c r="Q8111" s="21" t="s">
        <v>16738</v>
      </c>
      <c r="R8111" s="21" t="s">
        <v>16738</v>
      </c>
      <c r="S8111" s="21" t="s">
        <v>16738</v>
      </c>
      <c r="T8111" s="21" t="s">
        <v>16738</v>
      </c>
      <c r="U8111" s="21">
        <v>1</v>
      </c>
      <c r="V8111" s="21"/>
      <c r="W8111" s="21"/>
      <c r="X8111" s="21"/>
    </row>
    <row r="8112" spans="1:24" x14ac:dyDescent="0.25">
      <c r="A8112" s="17">
        <v>2022</v>
      </c>
      <c r="B8112" s="17" t="s">
        <v>9</v>
      </c>
      <c r="C8112" s="17" t="s">
        <v>7433</v>
      </c>
      <c r="D8112" s="17" t="s">
        <v>16792</v>
      </c>
      <c r="E8112" s="17">
        <v>292</v>
      </c>
      <c r="F8112" s="17">
        <v>1</v>
      </c>
      <c r="G8112" s="17" t="s">
        <v>7434</v>
      </c>
      <c r="H8112" s="17" t="s">
        <v>7435</v>
      </c>
      <c r="I8112" s="17">
        <v>49.999999999999986</v>
      </c>
      <c r="J8112" s="17">
        <v>1</v>
      </c>
      <c r="K8112" s="18">
        <v>0.33333333333333331</v>
      </c>
      <c r="L8112" s="19">
        <v>0.33333333333333331</v>
      </c>
      <c r="M8112" s="20">
        <v>480</v>
      </c>
      <c r="N8112" s="20">
        <v>530</v>
      </c>
      <c r="O8112" s="20" t="s">
        <v>17</v>
      </c>
      <c r="P8112" s="21" t="s">
        <v>17</v>
      </c>
      <c r="Q8112" s="21" t="s">
        <v>16738</v>
      </c>
      <c r="R8112" s="21" t="s">
        <v>16738</v>
      </c>
      <c r="S8112" s="21" t="s">
        <v>16738</v>
      </c>
      <c r="T8112" s="21" t="s">
        <v>16738</v>
      </c>
      <c r="U8112" s="21">
        <v>1</v>
      </c>
      <c r="V8112" s="21"/>
      <c r="W8112" s="21"/>
      <c r="X8112" s="21"/>
    </row>
    <row r="8113" spans="1:24" x14ac:dyDescent="0.25">
      <c r="A8113" s="17">
        <v>2022</v>
      </c>
      <c r="B8113" s="17" t="s">
        <v>9</v>
      </c>
      <c r="C8113" s="17" t="s">
        <v>7499</v>
      </c>
      <c r="D8113" s="17" t="s">
        <v>16792</v>
      </c>
      <c r="E8113" s="17">
        <v>513</v>
      </c>
      <c r="F8113" s="17">
        <v>1</v>
      </c>
      <c r="G8113" s="17" t="s">
        <v>7500</v>
      </c>
      <c r="H8113" s="17" t="s">
        <v>2809</v>
      </c>
      <c r="I8113" s="17">
        <v>49.999999999999986</v>
      </c>
      <c r="J8113" s="17">
        <v>1</v>
      </c>
      <c r="K8113" s="18">
        <v>0.39583333333333331</v>
      </c>
      <c r="L8113" s="19">
        <v>0.39583333333333331</v>
      </c>
      <c r="M8113" s="20">
        <v>570</v>
      </c>
      <c r="N8113" s="20">
        <v>620</v>
      </c>
      <c r="O8113" s="20" t="s">
        <v>19</v>
      </c>
      <c r="P8113" s="21" t="s">
        <v>19</v>
      </c>
      <c r="Q8113" s="21" t="s">
        <v>16738</v>
      </c>
      <c r="R8113" s="21" t="s">
        <v>16738</v>
      </c>
      <c r="S8113" s="21" t="s">
        <v>16738</v>
      </c>
      <c r="T8113" s="21" t="s">
        <v>16738</v>
      </c>
      <c r="U8113" s="21">
        <v>1</v>
      </c>
      <c r="V8113" s="21"/>
      <c r="W8113" s="21"/>
      <c r="X8113" s="21"/>
    </row>
    <row r="8114" spans="1:24" x14ac:dyDescent="0.25">
      <c r="A8114" s="17">
        <v>2022</v>
      </c>
      <c r="B8114" s="17" t="s">
        <v>9</v>
      </c>
      <c r="C8114" s="17" t="s">
        <v>7501</v>
      </c>
      <c r="D8114" s="17" t="s">
        <v>16792</v>
      </c>
      <c r="E8114" s="17">
        <v>513</v>
      </c>
      <c r="F8114" s="17">
        <v>2</v>
      </c>
      <c r="G8114" s="17" t="s">
        <v>7500</v>
      </c>
      <c r="H8114" s="17" t="s">
        <v>2809</v>
      </c>
      <c r="I8114" s="17">
        <v>49.999999999999986</v>
      </c>
      <c r="J8114" s="17">
        <v>1</v>
      </c>
      <c r="K8114" s="18">
        <v>0.39583333333333331</v>
      </c>
      <c r="L8114" s="19">
        <v>0.39583333333333331</v>
      </c>
      <c r="M8114" s="20">
        <v>570</v>
      </c>
      <c r="N8114" s="20">
        <v>620</v>
      </c>
      <c r="O8114" s="20" t="s">
        <v>13</v>
      </c>
      <c r="P8114" s="21" t="s">
        <v>13</v>
      </c>
      <c r="Q8114" s="21" t="s">
        <v>16738</v>
      </c>
      <c r="R8114" s="21" t="s">
        <v>16738</v>
      </c>
      <c r="S8114" s="21" t="s">
        <v>16738</v>
      </c>
      <c r="T8114" s="21" t="s">
        <v>16738</v>
      </c>
      <c r="U8114" s="21">
        <v>1</v>
      </c>
      <c r="V8114" s="21"/>
      <c r="W8114" s="21"/>
      <c r="X8114" s="21"/>
    </row>
    <row r="8115" spans="1:24" x14ac:dyDescent="0.25">
      <c r="A8115" s="17">
        <v>2022</v>
      </c>
      <c r="B8115" s="17" t="s">
        <v>9</v>
      </c>
      <c r="C8115" s="17" t="s">
        <v>7502</v>
      </c>
      <c r="D8115" s="17" t="s">
        <v>16792</v>
      </c>
      <c r="E8115" s="17">
        <v>526</v>
      </c>
      <c r="F8115" s="17">
        <v>1</v>
      </c>
      <c r="G8115" s="17" t="s">
        <v>7503</v>
      </c>
      <c r="H8115" s="17" t="s">
        <v>7504</v>
      </c>
      <c r="I8115" s="17">
        <v>49.999999999999986</v>
      </c>
      <c r="J8115" s="17">
        <v>1</v>
      </c>
      <c r="K8115" s="18">
        <v>0.39583333333333331</v>
      </c>
      <c r="L8115" s="19">
        <v>0.39583333333333331</v>
      </c>
      <c r="M8115" s="20">
        <v>570</v>
      </c>
      <c r="N8115" s="20">
        <v>620</v>
      </c>
      <c r="O8115" s="20" t="s">
        <v>15</v>
      </c>
      <c r="P8115" s="21" t="s">
        <v>15</v>
      </c>
      <c r="Q8115" s="21" t="s">
        <v>16738</v>
      </c>
      <c r="R8115" s="21" t="s">
        <v>16738</v>
      </c>
      <c r="S8115" s="21" t="s">
        <v>16738</v>
      </c>
      <c r="T8115" s="21" t="s">
        <v>16738</v>
      </c>
      <c r="U8115" s="21">
        <v>1</v>
      </c>
      <c r="V8115" s="21"/>
      <c r="W8115" s="21"/>
      <c r="X8115" s="21"/>
    </row>
    <row r="8116" spans="1:24" x14ac:dyDescent="0.25">
      <c r="A8116" s="17">
        <v>2022</v>
      </c>
      <c r="B8116" s="17" t="s">
        <v>9</v>
      </c>
      <c r="C8116" s="17" t="s">
        <v>7505</v>
      </c>
      <c r="D8116" s="17" t="s">
        <v>16792</v>
      </c>
      <c r="E8116" s="17">
        <v>546</v>
      </c>
      <c r="F8116" s="17">
        <v>1</v>
      </c>
      <c r="G8116" s="17" t="s">
        <v>7506</v>
      </c>
      <c r="H8116" s="17" t="s">
        <v>7507</v>
      </c>
      <c r="I8116" s="17">
        <v>49.999999999999986</v>
      </c>
      <c r="J8116" s="17">
        <v>1</v>
      </c>
      <c r="K8116" s="18">
        <v>0.39583333333333331</v>
      </c>
      <c r="L8116" s="19">
        <v>0.39583333333333331</v>
      </c>
      <c r="M8116" s="20">
        <v>570</v>
      </c>
      <c r="N8116" s="20">
        <v>620</v>
      </c>
      <c r="O8116" s="20" t="s">
        <v>46</v>
      </c>
      <c r="P8116" s="21" t="s">
        <v>46</v>
      </c>
      <c r="Q8116" s="21" t="s">
        <v>16738</v>
      </c>
      <c r="R8116" s="21" t="s">
        <v>16738</v>
      </c>
      <c r="S8116" s="21" t="s">
        <v>16738</v>
      </c>
      <c r="T8116" s="21" t="s">
        <v>16738</v>
      </c>
      <c r="U8116" s="21">
        <v>1</v>
      </c>
      <c r="V8116" s="21"/>
      <c r="W8116" s="21"/>
      <c r="X8116" s="21"/>
    </row>
    <row r="8117" spans="1:24" x14ac:dyDescent="0.25">
      <c r="A8117" s="17">
        <v>2022</v>
      </c>
      <c r="B8117" s="17" t="s">
        <v>9</v>
      </c>
      <c r="C8117" s="17" t="s">
        <v>7508</v>
      </c>
      <c r="D8117" s="17" t="s">
        <v>16792</v>
      </c>
      <c r="E8117" s="17">
        <v>546</v>
      </c>
      <c r="F8117" s="17">
        <v>2</v>
      </c>
      <c r="G8117" s="17" t="s">
        <v>7506</v>
      </c>
      <c r="H8117" s="17" t="s">
        <v>7507</v>
      </c>
      <c r="I8117" s="17">
        <v>49.999999999999986</v>
      </c>
      <c r="J8117" s="17">
        <v>1</v>
      </c>
      <c r="K8117" s="18">
        <v>0.77083333333333337</v>
      </c>
      <c r="L8117" s="19">
        <v>0.77083333333333337</v>
      </c>
      <c r="M8117" s="20">
        <v>1110</v>
      </c>
      <c r="N8117" s="20">
        <v>1160</v>
      </c>
      <c r="O8117" s="20" t="s">
        <v>46</v>
      </c>
      <c r="P8117" s="21" t="s">
        <v>46</v>
      </c>
      <c r="Q8117" s="21" t="s">
        <v>16738</v>
      </c>
      <c r="R8117" s="21" t="s">
        <v>16738</v>
      </c>
      <c r="S8117" s="21" t="s">
        <v>16738</v>
      </c>
      <c r="T8117" s="21" t="s">
        <v>16738</v>
      </c>
      <c r="U8117" s="21">
        <v>1</v>
      </c>
      <c r="V8117" s="21"/>
      <c r="W8117" s="21"/>
      <c r="X8117" s="21"/>
    </row>
    <row r="8118" spans="1:24" x14ac:dyDescent="0.25">
      <c r="A8118" s="17">
        <v>2022</v>
      </c>
      <c r="B8118" s="17" t="s">
        <v>9</v>
      </c>
      <c r="C8118" s="17" t="s">
        <v>7599</v>
      </c>
      <c r="D8118" s="17" t="s">
        <v>17147</v>
      </c>
      <c r="E8118" s="17">
        <v>475</v>
      </c>
      <c r="F8118" s="17">
        <v>1</v>
      </c>
      <c r="G8118" s="17" t="s">
        <v>7600</v>
      </c>
      <c r="H8118" s="17" t="s">
        <v>7601</v>
      </c>
      <c r="I8118" s="17">
        <v>49.999999999999986</v>
      </c>
      <c r="J8118" s="17">
        <v>1</v>
      </c>
      <c r="K8118" s="18">
        <v>0.33333333333333331</v>
      </c>
      <c r="L8118" s="19">
        <v>0.33333333333333331</v>
      </c>
      <c r="M8118" s="20">
        <v>480</v>
      </c>
      <c r="N8118" s="20">
        <v>530</v>
      </c>
      <c r="O8118" s="20" t="s">
        <v>21</v>
      </c>
      <c r="P8118" s="21" t="s">
        <v>21</v>
      </c>
      <c r="Q8118" s="21" t="s">
        <v>16738</v>
      </c>
      <c r="R8118" s="21" t="s">
        <v>16738</v>
      </c>
      <c r="S8118" s="21" t="s">
        <v>16738</v>
      </c>
      <c r="T8118" s="21" t="s">
        <v>16738</v>
      </c>
      <c r="U8118" s="21">
        <v>1</v>
      </c>
      <c r="V8118" s="21"/>
      <c r="W8118" s="21"/>
      <c r="X8118" s="21"/>
    </row>
    <row r="8119" spans="1:24" x14ac:dyDescent="0.25">
      <c r="A8119" s="17">
        <v>2022</v>
      </c>
      <c r="B8119" s="17" t="s">
        <v>9</v>
      </c>
      <c r="C8119" s="17" t="s">
        <v>7602</v>
      </c>
      <c r="D8119" s="17" t="s">
        <v>17147</v>
      </c>
      <c r="E8119" s="17">
        <v>475</v>
      </c>
      <c r="F8119" s="17">
        <v>2</v>
      </c>
      <c r="G8119" s="17" t="s">
        <v>7600</v>
      </c>
      <c r="H8119" s="17" t="s">
        <v>7601</v>
      </c>
      <c r="I8119" s="17">
        <v>49.999999999999986</v>
      </c>
      <c r="J8119" s="17">
        <v>1</v>
      </c>
      <c r="K8119" s="18">
        <v>0.64583333333333337</v>
      </c>
      <c r="L8119" s="19">
        <v>0.64583333333333337</v>
      </c>
      <c r="M8119" s="20">
        <v>930</v>
      </c>
      <c r="N8119" s="20">
        <v>980</v>
      </c>
      <c r="O8119" s="20" t="s">
        <v>19</v>
      </c>
      <c r="P8119" s="21" t="s">
        <v>19</v>
      </c>
      <c r="Q8119" s="21" t="s">
        <v>16738</v>
      </c>
      <c r="R8119" s="21" t="s">
        <v>16738</v>
      </c>
      <c r="S8119" s="21" t="s">
        <v>16738</v>
      </c>
      <c r="T8119" s="21" t="s">
        <v>16738</v>
      </c>
      <c r="U8119" s="21">
        <v>1</v>
      </c>
      <c r="V8119" s="21"/>
      <c r="W8119" s="21"/>
      <c r="X8119" s="21"/>
    </row>
    <row r="8120" spans="1:24" x14ac:dyDescent="0.25">
      <c r="A8120" s="17">
        <v>2022</v>
      </c>
      <c r="B8120" s="17" t="s">
        <v>9</v>
      </c>
      <c r="C8120" s="17" t="s">
        <v>7611</v>
      </c>
      <c r="D8120" s="17" t="s">
        <v>17241</v>
      </c>
      <c r="E8120" s="17">
        <v>202</v>
      </c>
      <c r="F8120" s="17">
        <v>1</v>
      </c>
      <c r="G8120" s="17" t="s">
        <v>7612</v>
      </c>
      <c r="H8120" s="17" t="s">
        <v>7613</v>
      </c>
      <c r="I8120" s="17">
        <v>49.999999999999986</v>
      </c>
      <c r="J8120" s="17">
        <v>1</v>
      </c>
      <c r="K8120" s="18">
        <v>0.39583333333333331</v>
      </c>
      <c r="L8120" s="19">
        <v>0.39583333333333331</v>
      </c>
      <c r="M8120" s="20">
        <v>570</v>
      </c>
      <c r="N8120" s="20">
        <v>620</v>
      </c>
      <c r="O8120" s="20" t="s">
        <v>21</v>
      </c>
      <c r="P8120" s="21" t="s">
        <v>21</v>
      </c>
      <c r="Q8120" s="21" t="s">
        <v>16738</v>
      </c>
      <c r="R8120" s="21" t="s">
        <v>16738</v>
      </c>
      <c r="S8120" s="21" t="s">
        <v>16738</v>
      </c>
      <c r="T8120" s="21" t="s">
        <v>16738</v>
      </c>
      <c r="U8120" s="21">
        <v>1</v>
      </c>
      <c r="V8120" s="21"/>
      <c r="W8120" s="21"/>
      <c r="X8120" s="21"/>
    </row>
    <row r="8121" spans="1:24" x14ac:dyDescent="0.25">
      <c r="A8121" s="17">
        <v>2022</v>
      </c>
      <c r="B8121" s="17" t="s">
        <v>9</v>
      </c>
      <c r="C8121" s="17" t="s">
        <v>7614</v>
      </c>
      <c r="D8121" s="17" t="s">
        <v>17241</v>
      </c>
      <c r="E8121" s="17">
        <v>202</v>
      </c>
      <c r="F8121" s="17">
        <v>2</v>
      </c>
      <c r="G8121" s="17" t="s">
        <v>7612</v>
      </c>
      <c r="H8121" s="17" t="s">
        <v>7613</v>
      </c>
      <c r="I8121" s="17">
        <v>49.999999999999986</v>
      </c>
      <c r="J8121" s="17">
        <v>1</v>
      </c>
      <c r="K8121" s="18">
        <v>0.52083333333333337</v>
      </c>
      <c r="L8121" s="19">
        <v>0.52083333333333337</v>
      </c>
      <c r="M8121" s="20">
        <v>750</v>
      </c>
      <c r="N8121" s="20">
        <v>800</v>
      </c>
      <c r="O8121" s="20" t="s">
        <v>17</v>
      </c>
      <c r="P8121" s="21" t="s">
        <v>17</v>
      </c>
      <c r="Q8121" s="21" t="s">
        <v>16738</v>
      </c>
      <c r="R8121" s="21" t="s">
        <v>16738</v>
      </c>
      <c r="S8121" s="21" t="s">
        <v>16738</v>
      </c>
      <c r="T8121" s="21" t="s">
        <v>16738</v>
      </c>
      <c r="U8121" s="21">
        <v>1</v>
      </c>
      <c r="V8121" s="21"/>
      <c r="W8121" s="21"/>
      <c r="X8121" s="21"/>
    </row>
    <row r="8122" spans="1:24" x14ac:dyDescent="0.25">
      <c r="A8122" s="17">
        <v>2022</v>
      </c>
      <c r="B8122" s="17" t="s">
        <v>9</v>
      </c>
      <c r="C8122" s="17" t="s">
        <v>7615</v>
      </c>
      <c r="D8122" s="17" t="s">
        <v>17241</v>
      </c>
      <c r="E8122" s="17">
        <v>202</v>
      </c>
      <c r="F8122" s="17">
        <v>3</v>
      </c>
      <c r="G8122" s="17" t="s">
        <v>7612</v>
      </c>
      <c r="H8122" s="17" t="s">
        <v>7613</v>
      </c>
      <c r="I8122" s="17">
        <v>49.999999999999986</v>
      </c>
      <c r="J8122" s="17">
        <v>1</v>
      </c>
      <c r="K8122" s="18">
        <v>0.58333333333333337</v>
      </c>
      <c r="L8122" s="19">
        <v>0.58333333333333337</v>
      </c>
      <c r="M8122" s="20">
        <v>840</v>
      </c>
      <c r="N8122" s="20">
        <v>890</v>
      </c>
      <c r="O8122" s="20" t="s">
        <v>15</v>
      </c>
      <c r="P8122" s="21" t="s">
        <v>15</v>
      </c>
      <c r="Q8122" s="21" t="s">
        <v>16738</v>
      </c>
      <c r="R8122" s="21" t="s">
        <v>16738</v>
      </c>
      <c r="S8122" s="21" t="s">
        <v>16738</v>
      </c>
      <c r="T8122" s="21" t="s">
        <v>16738</v>
      </c>
      <c r="U8122" s="21">
        <v>1</v>
      </c>
      <c r="V8122" s="21"/>
      <c r="W8122" s="21"/>
      <c r="X8122" s="21"/>
    </row>
    <row r="8123" spans="1:24" x14ac:dyDescent="0.25">
      <c r="A8123" s="17">
        <v>2022</v>
      </c>
      <c r="B8123" s="17" t="s">
        <v>9</v>
      </c>
      <c r="C8123" s="17" t="s">
        <v>7616</v>
      </c>
      <c r="D8123" s="17" t="s">
        <v>17241</v>
      </c>
      <c r="E8123" s="17">
        <v>202</v>
      </c>
      <c r="F8123" s="17">
        <v>4</v>
      </c>
      <c r="G8123" s="17" t="s">
        <v>7612</v>
      </c>
      <c r="H8123" s="17" t="s">
        <v>7613</v>
      </c>
      <c r="I8123" s="17">
        <v>49.999999999999986</v>
      </c>
      <c r="J8123" s="17">
        <v>1</v>
      </c>
      <c r="K8123" s="18">
        <v>0.45833333333333331</v>
      </c>
      <c r="L8123" s="19">
        <v>0.45833333333333331</v>
      </c>
      <c r="M8123" s="20">
        <v>660</v>
      </c>
      <c r="N8123" s="20">
        <v>710</v>
      </c>
      <c r="O8123" s="20" t="s">
        <v>46</v>
      </c>
      <c r="P8123" s="21" t="s">
        <v>46</v>
      </c>
      <c r="Q8123" s="21" t="s">
        <v>16738</v>
      </c>
      <c r="R8123" s="21" t="s">
        <v>16738</v>
      </c>
      <c r="S8123" s="21" t="s">
        <v>16738</v>
      </c>
      <c r="T8123" s="21" t="s">
        <v>16738</v>
      </c>
      <c r="U8123" s="21">
        <v>1</v>
      </c>
      <c r="V8123" s="21"/>
      <c r="W8123" s="21"/>
      <c r="X8123" s="21"/>
    </row>
    <row r="8124" spans="1:24" x14ac:dyDescent="0.25">
      <c r="A8124" s="17">
        <v>2022</v>
      </c>
      <c r="B8124" s="17" t="s">
        <v>9</v>
      </c>
      <c r="C8124" s="17" t="s">
        <v>7617</v>
      </c>
      <c r="D8124" s="17" t="s">
        <v>17241</v>
      </c>
      <c r="E8124" s="17">
        <v>202</v>
      </c>
      <c r="F8124" s="17">
        <v>5</v>
      </c>
      <c r="G8124" s="17" t="s">
        <v>7612</v>
      </c>
      <c r="H8124" s="17" t="s">
        <v>7613</v>
      </c>
      <c r="I8124" s="17">
        <v>49.999999999999986</v>
      </c>
      <c r="J8124" s="17">
        <v>1</v>
      </c>
      <c r="K8124" s="18">
        <v>0.77083333333333337</v>
      </c>
      <c r="L8124" s="19">
        <v>0.77083333333333337</v>
      </c>
      <c r="M8124" s="20">
        <v>1110</v>
      </c>
      <c r="N8124" s="20">
        <v>1160</v>
      </c>
      <c r="O8124" s="20" t="s">
        <v>13</v>
      </c>
      <c r="P8124" s="21" t="s">
        <v>13</v>
      </c>
      <c r="Q8124" s="21" t="s">
        <v>16738</v>
      </c>
      <c r="R8124" s="21" t="s">
        <v>16738</v>
      </c>
      <c r="S8124" s="21" t="s">
        <v>16738</v>
      </c>
      <c r="T8124" s="21" t="s">
        <v>16738</v>
      </c>
      <c r="U8124" s="21">
        <v>1</v>
      </c>
      <c r="V8124" s="21"/>
      <c r="W8124" s="21"/>
      <c r="X8124" s="21"/>
    </row>
    <row r="8125" spans="1:24" x14ac:dyDescent="0.25">
      <c r="A8125" s="17">
        <v>2022</v>
      </c>
      <c r="B8125" s="17" t="s">
        <v>9</v>
      </c>
      <c r="C8125" s="17" t="s">
        <v>7618</v>
      </c>
      <c r="D8125" s="17" t="s">
        <v>17241</v>
      </c>
      <c r="E8125" s="17">
        <v>202</v>
      </c>
      <c r="F8125" s="17">
        <v>6</v>
      </c>
      <c r="G8125" s="17" t="s">
        <v>7612</v>
      </c>
      <c r="H8125" s="17" t="s">
        <v>7613</v>
      </c>
      <c r="I8125" s="17">
        <v>49.999999999999986</v>
      </c>
      <c r="J8125" s="17">
        <v>1</v>
      </c>
      <c r="K8125" s="18">
        <v>0.77083333333333337</v>
      </c>
      <c r="L8125" s="19">
        <v>0.77083333333333337</v>
      </c>
      <c r="M8125" s="20">
        <v>1110</v>
      </c>
      <c r="N8125" s="20">
        <v>1160</v>
      </c>
      <c r="O8125" s="20" t="s">
        <v>15</v>
      </c>
      <c r="P8125" s="21" t="s">
        <v>15</v>
      </c>
      <c r="Q8125" s="21" t="s">
        <v>16738</v>
      </c>
      <c r="R8125" s="21" t="s">
        <v>16738</v>
      </c>
      <c r="S8125" s="21" t="s">
        <v>16738</v>
      </c>
      <c r="T8125" s="21" t="s">
        <v>16738</v>
      </c>
      <c r="U8125" s="21">
        <v>1</v>
      </c>
      <c r="V8125" s="21"/>
      <c r="W8125" s="21"/>
      <c r="X8125" s="21"/>
    </row>
    <row r="8126" spans="1:24" x14ac:dyDescent="0.25">
      <c r="A8126" s="17">
        <v>2022</v>
      </c>
      <c r="B8126" s="17" t="s">
        <v>9</v>
      </c>
      <c r="C8126" s="17" t="s">
        <v>7619</v>
      </c>
      <c r="D8126" s="17" t="s">
        <v>17241</v>
      </c>
      <c r="E8126" s="17">
        <v>202</v>
      </c>
      <c r="F8126" s="17">
        <v>7</v>
      </c>
      <c r="G8126" s="17" t="s">
        <v>7612</v>
      </c>
      <c r="H8126" s="17" t="s">
        <v>7613</v>
      </c>
      <c r="I8126" s="17">
        <v>49.999999999999986</v>
      </c>
      <c r="J8126" s="17">
        <v>1</v>
      </c>
      <c r="K8126" s="18">
        <v>0.33333333333333331</v>
      </c>
      <c r="L8126" s="19">
        <v>0.33333333333333331</v>
      </c>
      <c r="M8126" s="20">
        <v>480</v>
      </c>
      <c r="N8126" s="20">
        <v>530</v>
      </c>
      <c r="O8126" s="20" t="s">
        <v>15</v>
      </c>
      <c r="P8126" s="21" t="s">
        <v>15</v>
      </c>
      <c r="Q8126" s="21" t="s">
        <v>16738</v>
      </c>
      <c r="R8126" s="21" t="s">
        <v>16738</v>
      </c>
      <c r="S8126" s="21" t="s">
        <v>16738</v>
      </c>
      <c r="T8126" s="21" t="s">
        <v>16738</v>
      </c>
      <c r="U8126" s="21">
        <v>1</v>
      </c>
      <c r="V8126" s="21"/>
      <c r="W8126" s="21"/>
      <c r="X8126" s="21"/>
    </row>
    <row r="8127" spans="1:24" x14ac:dyDescent="0.25">
      <c r="A8127" s="17">
        <v>2022</v>
      </c>
      <c r="B8127" s="17" t="s">
        <v>9</v>
      </c>
      <c r="C8127" s="17" t="s">
        <v>7620</v>
      </c>
      <c r="D8127" s="17" t="s">
        <v>17241</v>
      </c>
      <c r="E8127" s="17">
        <v>202</v>
      </c>
      <c r="F8127" s="17">
        <v>8</v>
      </c>
      <c r="G8127" s="17" t="s">
        <v>7612</v>
      </c>
      <c r="H8127" s="17" t="s">
        <v>7613</v>
      </c>
      <c r="I8127" s="17">
        <v>49.999999999999986</v>
      </c>
      <c r="J8127" s="17">
        <v>1</v>
      </c>
      <c r="K8127" s="18">
        <v>0.45833333333333331</v>
      </c>
      <c r="L8127" s="19">
        <v>0.45833333333333331</v>
      </c>
      <c r="M8127" s="20">
        <v>660</v>
      </c>
      <c r="N8127" s="20">
        <v>710</v>
      </c>
      <c r="O8127" s="20" t="s">
        <v>17</v>
      </c>
      <c r="P8127" s="21" t="s">
        <v>17</v>
      </c>
      <c r="Q8127" s="21" t="s">
        <v>16738</v>
      </c>
      <c r="R8127" s="21" t="s">
        <v>16738</v>
      </c>
      <c r="S8127" s="21" t="s">
        <v>16738</v>
      </c>
      <c r="T8127" s="21" t="s">
        <v>16738</v>
      </c>
      <c r="U8127" s="21">
        <v>1</v>
      </c>
      <c r="V8127" s="21"/>
      <c r="W8127" s="21"/>
      <c r="X8127" s="21"/>
    </row>
    <row r="8128" spans="1:24" x14ac:dyDescent="0.25">
      <c r="A8128" s="17">
        <v>2022</v>
      </c>
      <c r="B8128" s="17" t="s">
        <v>9</v>
      </c>
      <c r="C8128" s="17" t="s">
        <v>7621</v>
      </c>
      <c r="D8128" s="17" t="s">
        <v>17241</v>
      </c>
      <c r="E8128" s="17">
        <v>202</v>
      </c>
      <c r="F8128" s="17">
        <v>9</v>
      </c>
      <c r="G8128" s="17" t="s">
        <v>7612</v>
      </c>
      <c r="H8128" s="17" t="s">
        <v>7613</v>
      </c>
      <c r="I8128" s="17">
        <v>49.999999999999986</v>
      </c>
      <c r="J8128" s="17">
        <v>1</v>
      </c>
      <c r="K8128" s="18">
        <v>0.39583333333333331</v>
      </c>
      <c r="L8128" s="19">
        <v>0.39583333333333331</v>
      </c>
      <c r="M8128" s="20">
        <v>570</v>
      </c>
      <c r="N8128" s="20">
        <v>620</v>
      </c>
      <c r="O8128" s="20" t="s">
        <v>46</v>
      </c>
      <c r="P8128" s="21" t="s">
        <v>46</v>
      </c>
      <c r="Q8128" s="21" t="s">
        <v>16738</v>
      </c>
      <c r="R8128" s="21" t="s">
        <v>16738</v>
      </c>
      <c r="S8128" s="21" t="s">
        <v>16738</v>
      </c>
      <c r="T8128" s="21" t="s">
        <v>16738</v>
      </c>
      <c r="U8128" s="21">
        <v>1</v>
      </c>
      <c r="V8128" s="21"/>
      <c r="W8128" s="21"/>
      <c r="X8128" s="21"/>
    </row>
    <row r="8129" spans="1:24" x14ac:dyDescent="0.25">
      <c r="A8129" s="17">
        <v>2022</v>
      </c>
      <c r="B8129" s="17" t="s">
        <v>9</v>
      </c>
      <c r="C8129" s="17" t="s">
        <v>7622</v>
      </c>
      <c r="D8129" s="17" t="s">
        <v>17241</v>
      </c>
      <c r="E8129" s="17">
        <v>202</v>
      </c>
      <c r="F8129" s="17">
        <v>0</v>
      </c>
      <c r="G8129" s="17" t="s">
        <v>7612</v>
      </c>
      <c r="H8129" s="17" t="s">
        <v>7613</v>
      </c>
      <c r="I8129" s="17">
        <v>49.999999999999986</v>
      </c>
      <c r="J8129" s="17">
        <v>1</v>
      </c>
      <c r="K8129" s="18">
        <v>0.64583333333333337</v>
      </c>
      <c r="L8129" s="19">
        <v>0.64583333333333337</v>
      </c>
      <c r="M8129" s="20">
        <v>930</v>
      </c>
      <c r="N8129" s="20">
        <v>980</v>
      </c>
      <c r="O8129" s="20" t="s">
        <v>13</v>
      </c>
      <c r="P8129" s="21" t="s">
        <v>13</v>
      </c>
      <c r="Q8129" s="21" t="s">
        <v>16738</v>
      </c>
      <c r="R8129" s="21" t="s">
        <v>16738</v>
      </c>
      <c r="S8129" s="21" t="s">
        <v>16738</v>
      </c>
      <c r="T8129" s="21" t="s">
        <v>16738</v>
      </c>
      <c r="U8129" s="21">
        <v>1</v>
      </c>
      <c r="V8129" s="21"/>
      <c r="W8129" s="21"/>
      <c r="X8129" s="21"/>
    </row>
    <row r="8130" spans="1:24" x14ac:dyDescent="0.25">
      <c r="A8130" s="17">
        <v>2022</v>
      </c>
      <c r="B8130" s="17" t="s">
        <v>9</v>
      </c>
      <c r="C8130" s="17" t="s">
        <v>7623</v>
      </c>
      <c r="D8130" s="17" t="s">
        <v>17241</v>
      </c>
      <c r="E8130" s="17">
        <v>202</v>
      </c>
      <c r="F8130" s="17">
        <v>1</v>
      </c>
      <c r="G8130" s="17" t="s">
        <v>7612</v>
      </c>
      <c r="H8130" s="17" t="s">
        <v>7613</v>
      </c>
      <c r="I8130" s="17">
        <v>49.999999999999986</v>
      </c>
      <c r="J8130" s="17">
        <v>1</v>
      </c>
      <c r="K8130" s="18">
        <v>0.39583333333333331</v>
      </c>
      <c r="L8130" s="19">
        <v>0.39583333333333331</v>
      </c>
      <c r="M8130" s="20">
        <v>570</v>
      </c>
      <c r="N8130" s="20">
        <v>620</v>
      </c>
      <c r="O8130" s="20" t="s">
        <v>15</v>
      </c>
      <c r="P8130" s="21" t="s">
        <v>15</v>
      </c>
      <c r="Q8130" s="21" t="s">
        <v>16738</v>
      </c>
      <c r="R8130" s="21" t="s">
        <v>16738</v>
      </c>
      <c r="S8130" s="21" t="s">
        <v>16738</v>
      </c>
      <c r="T8130" s="21" t="s">
        <v>16738</v>
      </c>
      <c r="U8130" s="21">
        <v>1</v>
      </c>
      <c r="V8130" s="21"/>
      <c r="W8130" s="21"/>
      <c r="X8130" s="21"/>
    </row>
    <row r="8131" spans="1:24" x14ac:dyDescent="0.25">
      <c r="A8131" s="17">
        <v>2022</v>
      </c>
      <c r="B8131" s="17" t="s">
        <v>9</v>
      </c>
      <c r="C8131" s="17" t="s">
        <v>7624</v>
      </c>
      <c r="D8131" s="17" t="s">
        <v>17241</v>
      </c>
      <c r="E8131" s="17">
        <v>202</v>
      </c>
      <c r="F8131" s="17">
        <v>2</v>
      </c>
      <c r="G8131" s="17" t="s">
        <v>7612</v>
      </c>
      <c r="H8131" s="17" t="s">
        <v>7613</v>
      </c>
      <c r="I8131" s="17">
        <v>49.999999999999986</v>
      </c>
      <c r="J8131" s="17">
        <v>1</v>
      </c>
      <c r="K8131" s="18">
        <v>0.33333333333333331</v>
      </c>
      <c r="L8131" s="19">
        <v>0.33333333333333331</v>
      </c>
      <c r="M8131" s="20">
        <v>480</v>
      </c>
      <c r="N8131" s="20">
        <v>530</v>
      </c>
      <c r="O8131" s="20" t="s">
        <v>46</v>
      </c>
      <c r="P8131" s="21" t="s">
        <v>46</v>
      </c>
      <c r="Q8131" s="21" t="s">
        <v>16738</v>
      </c>
      <c r="R8131" s="21" t="s">
        <v>16738</v>
      </c>
      <c r="S8131" s="21" t="s">
        <v>16738</v>
      </c>
      <c r="T8131" s="21" t="s">
        <v>16738</v>
      </c>
      <c r="U8131" s="21">
        <v>1</v>
      </c>
      <c r="V8131" s="21"/>
      <c r="W8131" s="21"/>
      <c r="X8131" s="21"/>
    </row>
    <row r="8132" spans="1:24" x14ac:dyDescent="0.25">
      <c r="A8132" s="17">
        <v>2022</v>
      </c>
      <c r="B8132" s="17" t="s">
        <v>9</v>
      </c>
      <c r="C8132" s="17" t="s">
        <v>7625</v>
      </c>
      <c r="D8132" s="17" t="s">
        <v>17241</v>
      </c>
      <c r="E8132" s="17">
        <v>202</v>
      </c>
      <c r="F8132" s="17">
        <v>3</v>
      </c>
      <c r="G8132" s="17" t="s">
        <v>7612</v>
      </c>
      <c r="H8132" s="17" t="s">
        <v>7613</v>
      </c>
      <c r="I8132" s="17">
        <v>49.999999999999986</v>
      </c>
      <c r="J8132" s="17">
        <v>1</v>
      </c>
      <c r="K8132" s="18">
        <v>0.70833333333333337</v>
      </c>
      <c r="L8132" s="19">
        <v>0.70833333333333337</v>
      </c>
      <c r="M8132" s="20">
        <v>1020</v>
      </c>
      <c r="N8132" s="20">
        <v>1070</v>
      </c>
      <c r="O8132" s="20" t="s">
        <v>19</v>
      </c>
      <c r="P8132" s="21" t="s">
        <v>19</v>
      </c>
      <c r="Q8132" s="21" t="s">
        <v>16738</v>
      </c>
      <c r="R8132" s="21" t="s">
        <v>16738</v>
      </c>
      <c r="S8132" s="21" t="s">
        <v>16738</v>
      </c>
      <c r="T8132" s="21" t="s">
        <v>16738</v>
      </c>
      <c r="U8132" s="21">
        <v>1</v>
      </c>
      <c r="V8132" s="21"/>
      <c r="W8132" s="21"/>
      <c r="X8132" s="21"/>
    </row>
    <row r="8133" spans="1:24" x14ac:dyDescent="0.25">
      <c r="A8133" s="17">
        <v>2022</v>
      </c>
      <c r="B8133" s="17" t="s">
        <v>9</v>
      </c>
      <c r="C8133" s="17" t="s">
        <v>7626</v>
      </c>
      <c r="D8133" s="17" t="s">
        <v>17241</v>
      </c>
      <c r="E8133" s="17">
        <v>202</v>
      </c>
      <c r="F8133" s="17">
        <v>4</v>
      </c>
      <c r="G8133" s="17" t="s">
        <v>7612</v>
      </c>
      <c r="H8133" s="17" t="s">
        <v>7613</v>
      </c>
      <c r="I8133" s="17">
        <v>49.999999999999986</v>
      </c>
      <c r="J8133" s="17">
        <v>1</v>
      </c>
      <c r="K8133" s="18">
        <v>0.39583333333333331</v>
      </c>
      <c r="L8133" s="19">
        <v>0.39583333333333331</v>
      </c>
      <c r="M8133" s="20">
        <v>570</v>
      </c>
      <c r="N8133" s="20">
        <v>620</v>
      </c>
      <c r="O8133" s="20" t="s">
        <v>46</v>
      </c>
      <c r="P8133" s="21" t="s">
        <v>46</v>
      </c>
      <c r="Q8133" s="21" t="s">
        <v>16738</v>
      </c>
      <c r="R8133" s="21" t="s">
        <v>16738</v>
      </c>
      <c r="S8133" s="21" t="s">
        <v>16738</v>
      </c>
      <c r="T8133" s="21" t="s">
        <v>16738</v>
      </c>
      <c r="U8133" s="21">
        <v>1</v>
      </c>
      <c r="V8133" s="21"/>
      <c r="W8133" s="21"/>
      <c r="X8133" s="21"/>
    </row>
    <row r="8134" spans="1:24" x14ac:dyDescent="0.25">
      <c r="A8134" s="17">
        <v>2022</v>
      </c>
      <c r="B8134" s="17" t="s">
        <v>9</v>
      </c>
      <c r="C8134" s="17" t="s">
        <v>7636</v>
      </c>
      <c r="D8134" s="17" t="s">
        <v>17241</v>
      </c>
      <c r="E8134" s="17">
        <v>490</v>
      </c>
      <c r="F8134" s="17">
        <v>1</v>
      </c>
      <c r="G8134" s="17" t="s">
        <v>127</v>
      </c>
      <c r="H8134" s="17" t="s">
        <v>7637</v>
      </c>
      <c r="I8134" s="17">
        <v>49.999999999999986</v>
      </c>
      <c r="J8134" s="17">
        <v>1</v>
      </c>
      <c r="K8134" s="18">
        <v>0.58333333333333337</v>
      </c>
      <c r="L8134" s="19">
        <v>0.58333333333333337</v>
      </c>
      <c r="M8134" s="20">
        <v>840</v>
      </c>
      <c r="N8134" s="20">
        <v>890</v>
      </c>
      <c r="O8134" s="20" t="s">
        <v>17</v>
      </c>
      <c r="P8134" s="21" t="s">
        <v>17</v>
      </c>
      <c r="Q8134" s="21" t="s">
        <v>16738</v>
      </c>
      <c r="R8134" s="21" t="s">
        <v>16738</v>
      </c>
      <c r="S8134" s="21" t="s">
        <v>16738</v>
      </c>
      <c r="T8134" s="21" t="s">
        <v>16738</v>
      </c>
      <c r="U8134" s="21">
        <v>1</v>
      </c>
      <c r="V8134" s="21"/>
      <c r="W8134" s="21"/>
      <c r="X8134" s="21"/>
    </row>
    <row r="8135" spans="1:24" x14ac:dyDescent="0.25">
      <c r="A8135" s="17">
        <v>2022</v>
      </c>
      <c r="B8135" s="17" t="s">
        <v>9</v>
      </c>
      <c r="C8135" s="17" t="s">
        <v>7638</v>
      </c>
      <c r="D8135" s="17" t="s">
        <v>17241</v>
      </c>
      <c r="E8135" s="17">
        <v>490</v>
      </c>
      <c r="F8135" s="17">
        <v>2</v>
      </c>
      <c r="G8135" s="17" t="s">
        <v>127</v>
      </c>
      <c r="H8135" s="17" t="s">
        <v>7637</v>
      </c>
      <c r="I8135" s="17">
        <v>49.999999999999986</v>
      </c>
      <c r="J8135" s="17">
        <v>1</v>
      </c>
      <c r="K8135" s="18">
        <v>0.45833333333333331</v>
      </c>
      <c r="L8135" s="19">
        <v>0.45833333333333331</v>
      </c>
      <c r="M8135" s="20">
        <v>660</v>
      </c>
      <c r="N8135" s="20">
        <v>710</v>
      </c>
      <c r="O8135" s="20" t="s">
        <v>19</v>
      </c>
      <c r="P8135" s="21" t="s">
        <v>19</v>
      </c>
      <c r="Q8135" s="21" t="s">
        <v>16738</v>
      </c>
      <c r="R8135" s="21" t="s">
        <v>16738</v>
      </c>
      <c r="S8135" s="21" t="s">
        <v>16738</v>
      </c>
      <c r="T8135" s="21" t="s">
        <v>16738</v>
      </c>
      <c r="U8135" s="21">
        <v>1</v>
      </c>
      <c r="V8135" s="21"/>
      <c r="W8135" s="21"/>
      <c r="X8135" s="21"/>
    </row>
    <row r="8136" spans="1:24" x14ac:dyDescent="0.25">
      <c r="A8136" s="17">
        <v>2022</v>
      </c>
      <c r="B8136" s="17" t="s">
        <v>9</v>
      </c>
      <c r="C8136" s="17" t="s">
        <v>7639</v>
      </c>
      <c r="D8136" s="17" t="s">
        <v>17241</v>
      </c>
      <c r="E8136" s="17">
        <v>490</v>
      </c>
      <c r="F8136" s="17">
        <v>3</v>
      </c>
      <c r="G8136" s="17" t="s">
        <v>127</v>
      </c>
      <c r="H8136" s="17" t="s">
        <v>7637</v>
      </c>
      <c r="I8136" s="17">
        <v>49.999999999999986</v>
      </c>
      <c r="J8136" s="17">
        <v>1</v>
      </c>
      <c r="K8136" s="18">
        <v>0.77083333333333337</v>
      </c>
      <c r="L8136" s="19">
        <v>0.77083333333333337</v>
      </c>
      <c r="M8136" s="20">
        <v>1110</v>
      </c>
      <c r="N8136" s="20">
        <v>1160</v>
      </c>
      <c r="O8136" s="20" t="s">
        <v>21</v>
      </c>
      <c r="P8136" s="21" t="s">
        <v>21</v>
      </c>
      <c r="Q8136" s="21" t="s">
        <v>16738</v>
      </c>
      <c r="R8136" s="21" t="s">
        <v>16738</v>
      </c>
      <c r="S8136" s="21" t="s">
        <v>16738</v>
      </c>
      <c r="T8136" s="21" t="s">
        <v>16738</v>
      </c>
      <c r="U8136" s="21">
        <v>1</v>
      </c>
      <c r="V8136" s="21"/>
      <c r="W8136" s="21"/>
      <c r="X8136" s="21"/>
    </row>
    <row r="8137" spans="1:24" x14ac:dyDescent="0.25">
      <c r="A8137" s="17">
        <v>2022</v>
      </c>
      <c r="B8137" s="17" t="s">
        <v>9</v>
      </c>
      <c r="C8137" s="17" t="s">
        <v>7640</v>
      </c>
      <c r="D8137" s="17" t="s">
        <v>17241</v>
      </c>
      <c r="E8137" s="17">
        <v>490</v>
      </c>
      <c r="F8137" s="17">
        <v>4</v>
      </c>
      <c r="G8137" s="17" t="s">
        <v>127</v>
      </c>
      <c r="H8137" s="17" t="s">
        <v>7637</v>
      </c>
      <c r="I8137" s="17">
        <v>49.999999999999986</v>
      </c>
      <c r="J8137" s="17">
        <v>1</v>
      </c>
      <c r="K8137" s="18">
        <v>0.45833333333333331</v>
      </c>
      <c r="L8137" s="19">
        <v>0.45833333333333331</v>
      </c>
      <c r="M8137" s="20">
        <v>660</v>
      </c>
      <c r="N8137" s="20">
        <v>710</v>
      </c>
      <c r="O8137" s="20" t="s">
        <v>17</v>
      </c>
      <c r="P8137" s="21" t="s">
        <v>17</v>
      </c>
      <c r="Q8137" s="21" t="s">
        <v>16738</v>
      </c>
      <c r="R8137" s="21" t="s">
        <v>16738</v>
      </c>
      <c r="S8137" s="21" t="s">
        <v>16738</v>
      </c>
      <c r="T8137" s="21" t="s">
        <v>16738</v>
      </c>
      <c r="U8137" s="21">
        <v>1</v>
      </c>
      <c r="V8137" s="21"/>
      <c r="W8137" s="21"/>
      <c r="X8137" s="21"/>
    </row>
    <row r="8138" spans="1:24" x14ac:dyDescent="0.25">
      <c r="A8138" s="17">
        <v>2022</v>
      </c>
      <c r="B8138" s="17" t="s">
        <v>9</v>
      </c>
      <c r="C8138" s="17" t="s">
        <v>7641</v>
      </c>
      <c r="D8138" s="17" t="s">
        <v>17241</v>
      </c>
      <c r="E8138" s="17">
        <v>490</v>
      </c>
      <c r="F8138" s="17">
        <v>5</v>
      </c>
      <c r="G8138" s="17" t="s">
        <v>127</v>
      </c>
      <c r="H8138" s="17" t="s">
        <v>7637</v>
      </c>
      <c r="I8138" s="17">
        <v>49.999999999999986</v>
      </c>
      <c r="J8138" s="17">
        <v>1</v>
      </c>
      <c r="K8138" s="18">
        <v>0.33333333333333331</v>
      </c>
      <c r="L8138" s="19">
        <v>0.33333333333333331</v>
      </c>
      <c r="M8138" s="20">
        <v>480</v>
      </c>
      <c r="N8138" s="20">
        <v>530</v>
      </c>
      <c r="O8138" s="20" t="s">
        <v>21</v>
      </c>
      <c r="P8138" s="21" t="s">
        <v>21</v>
      </c>
      <c r="Q8138" s="21" t="s">
        <v>16738</v>
      </c>
      <c r="R8138" s="21" t="s">
        <v>16738</v>
      </c>
      <c r="S8138" s="21" t="s">
        <v>16738</v>
      </c>
      <c r="T8138" s="21" t="s">
        <v>16738</v>
      </c>
      <c r="U8138" s="21">
        <v>1</v>
      </c>
      <c r="V8138" s="21"/>
      <c r="W8138" s="21"/>
      <c r="X8138" s="21"/>
    </row>
    <row r="8139" spans="1:24" x14ac:dyDescent="0.25">
      <c r="A8139" s="17">
        <v>2022</v>
      </c>
      <c r="B8139" s="17" t="s">
        <v>9</v>
      </c>
      <c r="C8139" s="17" t="s">
        <v>7642</v>
      </c>
      <c r="D8139" s="17" t="s">
        <v>17241</v>
      </c>
      <c r="E8139" s="17">
        <v>490</v>
      </c>
      <c r="F8139" s="17">
        <v>6</v>
      </c>
      <c r="G8139" s="17" t="s">
        <v>127</v>
      </c>
      <c r="H8139" s="17" t="s">
        <v>7637</v>
      </c>
      <c r="I8139" s="17">
        <v>49.999999999999986</v>
      </c>
      <c r="J8139" s="17">
        <v>1</v>
      </c>
      <c r="K8139" s="18">
        <v>0.45833333333333331</v>
      </c>
      <c r="L8139" s="19">
        <v>0.45833333333333331</v>
      </c>
      <c r="M8139" s="20">
        <v>660</v>
      </c>
      <c r="N8139" s="20">
        <v>710</v>
      </c>
      <c r="O8139" s="20" t="s">
        <v>21</v>
      </c>
      <c r="P8139" s="21" t="s">
        <v>21</v>
      </c>
      <c r="Q8139" s="21" t="s">
        <v>16738</v>
      </c>
      <c r="R8139" s="21" t="s">
        <v>16738</v>
      </c>
      <c r="S8139" s="21" t="s">
        <v>16738</v>
      </c>
      <c r="T8139" s="21" t="s">
        <v>16738</v>
      </c>
      <c r="U8139" s="21">
        <v>1</v>
      </c>
      <c r="V8139" s="21"/>
      <c r="W8139" s="21"/>
      <c r="X8139" s="21"/>
    </row>
    <row r="8140" spans="1:24" x14ac:dyDescent="0.25">
      <c r="A8140" s="17">
        <v>2022</v>
      </c>
      <c r="B8140" s="17" t="s">
        <v>9</v>
      </c>
      <c r="C8140" s="17" t="s">
        <v>7643</v>
      </c>
      <c r="D8140" s="17" t="s">
        <v>17241</v>
      </c>
      <c r="E8140" s="17">
        <v>490</v>
      </c>
      <c r="F8140" s="17">
        <v>7</v>
      </c>
      <c r="G8140" s="17" t="s">
        <v>127</v>
      </c>
      <c r="H8140" s="17" t="s">
        <v>7637</v>
      </c>
      <c r="I8140" s="17">
        <v>49.999999999999986</v>
      </c>
      <c r="J8140" s="17">
        <v>1</v>
      </c>
      <c r="K8140" s="18">
        <v>0.33333333333333331</v>
      </c>
      <c r="L8140" s="19">
        <v>0.33333333333333331</v>
      </c>
      <c r="M8140" s="20">
        <v>480</v>
      </c>
      <c r="N8140" s="20">
        <v>530</v>
      </c>
      <c r="O8140" s="20" t="s">
        <v>13</v>
      </c>
      <c r="P8140" s="21" t="s">
        <v>13</v>
      </c>
      <c r="Q8140" s="21" t="s">
        <v>16738</v>
      </c>
      <c r="R8140" s="21" t="s">
        <v>16738</v>
      </c>
      <c r="S8140" s="21" t="s">
        <v>16738</v>
      </c>
      <c r="T8140" s="21" t="s">
        <v>16738</v>
      </c>
      <c r="U8140" s="21">
        <v>1</v>
      </c>
      <c r="V8140" s="21"/>
      <c r="W8140" s="21"/>
      <c r="X8140" s="21"/>
    </row>
    <row r="8141" spans="1:24" x14ac:dyDescent="0.25">
      <c r="A8141" s="17">
        <v>2022</v>
      </c>
      <c r="B8141" s="17" t="s">
        <v>9</v>
      </c>
      <c r="C8141" s="17" t="s">
        <v>7644</v>
      </c>
      <c r="D8141" s="17" t="s">
        <v>17241</v>
      </c>
      <c r="E8141" s="17">
        <v>490</v>
      </c>
      <c r="F8141" s="17">
        <v>8</v>
      </c>
      <c r="G8141" s="17" t="s">
        <v>127</v>
      </c>
      <c r="H8141" s="17" t="s">
        <v>7637</v>
      </c>
      <c r="I8141" s="17">
        <v>49.999999999999986</v>
      </c>
      <c r="J8141" s="17">
        <v>1</v>
      </c>
      <c r="K8141" s="18">
        <v>0.33333333333333331</v>
      </c>
      <c r="L8141" s="19">
        <v>0.33333333333333331</v>
      </c>
      <c r="M8141" s="20">
        <v>480</v>
      </c>
      <c r="N8141" s="20">
        <v>530</v>
      </c>
      <c r="O8141" s="20" t="s">
        <v>19</v>
      </c>
      <c r="P8141" s="21" t="s">
        <v>19</v>
      </c>
      <c r="Q8141" s="21" t="s">
        <v>16738</v>
      </c>
      <c r="R8141" s="21" t="s">
        <v>16738</v>
      </c>
      <c r="S8141" s="21" t="s">
        <v>16738</v>
      </c>
      <c r="T8141" s="21" t="s">
        <v>16738</v>
      </c>
      <c r="U8141" s="21">
        <v>1</v>
      </c>
      <c r="V8141" s="21"/>
      <c r="W8141" s="21"/>
      <c r="X8141" s="21"/>
    </row>
    <row r="8142" spans="1:24" x14ac:dyDescent="0.25">
      <c r="A8142" s="17">
        <v>2022</v>
      </c>
      <c r="B8142" s="17" t="s">
        <v>9</v>
      </c>
      <c r="C8142" s="17" t="s">
        <v>7645</v>
      </c>
      <c r="D8142" s="17" t="s">
        <v>17241</v>
      </c>
      <c r="E8142" s="17">
        <v>490</v>
      </c>
      <c r="F8142" s="17">
        <v>9</v>
      </c>
      <c r="G8142" s="17" t="s">
        <v>127</v>
      </c>
      <c r="H8142" s="17" t="s">
        <v>7637</v>
      </c>
      <c r="I8142" s="17">
        <v>49.999999999999986</v>
      </c>
      <c r="J8142" s="17">
        <v>1</v>
      </c>
      <c r="K8142" s="18">
        <v>0.33333333333333331</v>
      </c>
      <c r="L8142" s="19">
        <v>0.33333333333333331</v>
      </c>
      <c r="M8142" s="20">
        <v>480</v>
      </c>
      <c r="N8142" s="20">
        <v>530</v>
      </c>
      <c r="O8142" s="20" t="s">
        <v>13</v>
      </c>
      <c r="P8142" s="21" t="s">
        <v>13</v>
      </c>
      <c r="Q8142" s="21" t="s">
        <v>16738</v>
      </c>
      <c r="R8142" s="21" t="s">
        <v>16738</v>
      </c>
      <c r="S8142" s="21" t="s">
        <v>16738</v>
      </c>
      <c r="T8142" s="21" t="s">
        <v>16738</v>
      </c>
      <c r="U8142" s="21">
        <v>1</v>
      </c>
      <c r="V8142" s="21"/>
      <c r="W8142" s="21"/>
      <c r="X8142" s="21"/>
    </row>
    <row r="8143" spans="1:24" x14ac:dyDescent="0.25">
      <c r="A8143" s="17">
        <v>2022</v>
      </c>
      <c r="B8143" s="17" t="s">
        <v>9</v>
      </c>
      <c r="C8143" s="17" t="s">
        <v>7646</v>
      </c>
      <c r="D8143" s="17" t="s">
        <v>17241</v>
      </c>
      <c r="E8143" s="17">
        <v>490</v>
      </c>
      <c r="F8143" s="17">
        <v>0</v>
      </c>
      <c r="G8143" s="17" t="s">
        <v>127</v>
      </c>
      <c r="H8143" s="17" t="s">
        <v>7637</v>
      </c>
      <c r="I8143" s="17">
        <v>49.999999999999986</v>
      </c>
      <c r="J8143" s="17">
        <v>1</v>
      </c>
      <c r="K8143" s="18">
        <v>0.33333333333333331</v>
      </c>
      <c r="L8143" s="19">
        <v>0.33333333333333331</v>
      </c>
      <c r="M8143" s="20">
        <v>480</v>
      </c>
      <c r="N8143" s="20">
        <v>530</v>
      </c>
      <c r="O8143" s="20" t="s">
        <v>17</v>
      </c>
      <c r="P8143" s="21" t="s">
        <v>17</v>
      </c>
      <c r="Q8143" s="21" t="s">
        <v>16738</v>
      </c>
      <c r="R8143" s="21" t="s">
        <v>16738</v>
      </c>
      <c r="S8143" s="21" t="s">
        <v>16738</v>
      </c>
      <c r="T8143" s="21" t="s">
        <v>16738</v>
      </c>
      <c r="U8143" s="21">
        <v>1</v>
      </c>
      <c r="V8143" s="21"/>
      <c r="W8143" s="21"/>
      <c r="X8143" s="21"/>
    </row>
    <row r="8144" spans="1:24" x14ac:dyDescent="0.25">
      <c r="A8144" s="17">
        <v>2022</v>
      </c>
      <c r="B8144" s="17" t="s">
        <v>9</v>
      </c>
      <c r="C8144" s="17" t="s">
        <v>7647</v>
      </c>
      <c r="D8144" s="17" t="s">
        <v>17241</v>
      </c>
      <c r="E8144" s="17">
        <v>490</v>
      </c>
      <c r="F8144" s="17">
        <v>1</v>
      </c>
      <c r="G8144" s="17" t="s">
        <v>127</v>
      </c>
      <c r="H8144" s="17" t="s">
        <v>7637</v>
      </c>
      <c r="I8144" s="17">
        <v>49.999999999999986</v>
      </c>
      <c r="J8144" s="17">
        <v>1</v>
      </c>
      <c r="K8144" s="18">
        <v>0.33333333333333331</v>
      </c>
      <c r="L8144" s="19">
        <v>0.33333333333333331</v>
      </c>
      <c r="M8144" s="20">
        <v>480</v>
      </c>
      <c r="N8144" s="20">
        <v>530</v>
      </c>
      <c r="O8144" s="20" t="s">
        <v>13</v>
      </c>
      <c r="P8144" s="21" t="s">
        <v>13</v>
      </c>
      <c r="Q8144" s="21" t="s">
        <v>16738</v>
      </c>
      <c r="R8144" s="21" t="s">
        <v>16738</v>
      </c>
      <c r="S8144" s="21" t="s">
        <v>16738</v>
      </c>
      <c r="T8144" s="21" t="s">
        <v>16738</v>
      </c>
      <c r="U8144" s="21">
        <v>1</v>
      </c>
      <c r="V8144" s="21"/>
      <c r="W8144" s="21"/>
      <c r="X8144" s="21"/>
    </row>
    <row r="8145" spans="1:24" x14ac:dyDescent="0.25">
      <c r="A8145" s="17">
        <v>2022</v>
      </c>
      <c r="B8145" s="17" t="s">
        <v>9</v>
      </c>
      <c r="C8145" s="17" t="s">
        <v>7648</v>
      </c>
      <c r="D8145" s="17" t="s">
        <v>17241</v>
      </c>
      <c r="E8145" s="17">
        <v>490</v>
      </c>
      <c r="F8145" s="17">
        <v>2</v>
      </c>
      <c r="G8145" s="17" t="s">
        <v>127</v>
      </c>
      <c r="H8145" s="17" t="s">
        <v>7637</v>
      </c>
      <c r="I8145" s="17">
        <v>49.999999999999986</v>
      </c>
      <c r="J8145" s="17">
        <v>1</v>
      </c>
      <c r="K8145" s="18">
        <v>0.77083333333333337</v>
      </c>
      <c r="L8145" s="19">
        <v>0.77083333333333337</v>
      </c>
      <c r="M8145" s="20">
        <v>1110</v>
      </c>
      <c r="N8145" s="20">
        <v>1160</v>
      </c>
      <c r="O8145" s="20" t="s">
        <v>21</v>
      </c>
      <c r="P8145" s="21" t="s">
        <v>21</v>
      </c>
      <c r="Q8145" s="21" t="s">
        <v>16738</v>
      </c>
      <c r="R8145" s="21" t="s">
        <v>16738</v>
      </c>
      <c r="S8145" s="21" t="s">
        <v>16738</v>
      </c>
      <c r="T8145" s="21" t="s">
        <v>16738</v>
      </c>
      <c r="U8145" s="21">
        <v>1</v>
      </c>
      <c r="V8145" s="21"/>
      <c r="W8145" s="21"/>
      <c r="X8145" s="21"/>
    </row>
    <row r="8146" spans="1:24" x14ac:dyDescent="0.25">
      <c r="A8146" s="17">
        <v>2022</v>
      </c>
      <c r="B8146" s="17" t="s">
        <v>9</v>
      </c>
      <c r="C8146" s="17" t="s">
        <v>7649</v>
      </c>
      <c r="D8146" s="17" t="s">
        <v>17241</v>
      </c>
      <c r="E8146" s="17">
        <v>491</v>
      </c>
      <c r="F8146" s="17">
        <v>1</v>
      </c>
      <c r="G8146" s="17" t="s">
        <v>7650</v>
      </c>
      <c r="H8146" s="17" t="s">
        <v>7651</v>
      </c>
      <c r="I8146" s="17">
        <v>49.999999999999986</v>
      </c>
      <c r="J8146" s="17">
        <v>1</v>
      </c>
      <c r="K8146" s="18">
        <v>0.39583333333333331</v>
      </c>
      <c r="L8146" s="19">
        <v>0.39583333333333331</v>
      </c>
      <c r="M8146" s="20">
        <v>570</v>
      </c>
      <c r="N8146" s="20">
        <v>620</v>
      </c>
      <c r="O8146" s="20" t="s">
        <v>46</v>
      </c>
      <c r="P8146" s="21" t="s">
        <v>46</v>
      </c>
      <c r="Q8146" s="21" t="s">
        <v>16738</v>
      </c>
      <c r="R8146" s="21" t="s">
        <v>16738</v>
      </c>
      <c r="S8146" s="21" t="s">
        <v>16738</v>
      </c>
      <c r="T8146" s="21" t="s">
        <v>16738</v>
      </c>
      <c r="U8146" s="21">
        <v>1</v>
      </c>
      <c r="V8146" s="21"/>
      <c r="W8146" s="21"/>
      <c r="X8146" s="21"/>
    </row>
    <row r="8147" spans="1:24" x14ac:dyDescent="0.25">
      <c r="A8147" s="17">
        <v>2022</v>
      </c>
      <c r="B8147" s="17" t="s">
        <v>9</v>
      </c>
      <c r="C8147" s="17" t="s">
        <v>7652</v>
      </c>
      <c r="D8147" s="17" t="s">
        <v>17241</v>
      </c>
      <c r="E8147" s="17">
        <v>491</v>
      </c>
      <c r="F8147" s="17">
        <v>2</v>
      </c>
      <c r="G8147" s="17" t="s">
        <v>7650</v>
      </c>
      <c r="H8147" s="17" t="s">
        <v>7651</v>
      </c>
      <c r="I8147" s="17">
        <v>49.999999999999986</v>
      </c>
      <c r="J8147" s="17">
        <v>1</v>
      </c>
      <c r="K8147" s="18">
        <v>0.27083333333333331</v>
      </c>
      <c r="L8147" s="19">
        <v>0.27083333333333331</v>
      </c>
      <c r="M8147" s="20">
        <v>390</v>
      </c>
      <c r="N8147" s="20">
        <v>440</v>
      </c>
      <c r="O8147" s="20" t="s">
        <v>21</v>
      </c>
      <c r="P8147" s="21" t="s">
        <v>21</v>
      </c>
      <c r="Q8147" s="21" t="s">
        <v>16738</v>
      </c>
      <c r="R8147" s="21" t="s">
        <v>16738</v>
      </c>
      <c r="S8147" s="21" t="s">
        <v>16738</v>
      </c>
      <c r="T8147" s="21" t="s">
        <v>16738</v>
      </c>
      <c r="U8147" s="21">
        <v>1</v>
      </c>
      <c r="V8147" s="21"/>
      <c r="W8147" s="21"/>
      <c r="X8147" s="21"/>
    </row>
    <row r="8148" spans="1:24" x14ac:dyDescent="0.25">
      <c r="A8148" s="17">
        <v>2022</v>
      </c>
      <c r="B8148" s="17" t="s">
        <v>9</v>
      </c>
      <c r="C8148" s="17" t="s">
        <v>7653</v>
      </c>
      <c r="D8148" s="17" t="s">
        <v>17241</v>
      </c>
      <c r="E8148" s="17">
        <v>500</v>
      </c>
      <c r="F8148" s="17">
        <v>1</v>
      </c>
      <c r="G8148" s="17" t="s">
        <v>7654</v>
      </c>
      <c r="H8148" s="17" t="s">
        <v>7655</v>
      </c>
      <c r="I8148" s="17">
        <v>49.999999999999986</v>
      </c>
      <c r="J8148" s="17">
        <v>1</v>
      </c>
      <c r="K8148" s="18">
        <v>0.77083333333333337</v>
      </c>
      <c r="L8148" s="19">
        <v>0.77083333333333337</v>
      </c>
      <c r="M8148" s="20">
        <v>1110</v>
      </c>
      <c r="N8148" s="20">
        <v>1160</v>
      </c>
      <c r="O8148" s="20" t="s">
        <v>13</v>
      </c>
      <c r="P8148" s="21" t="s">
        <v>13</v>
      </c>
      <c r="Q8148" s="21" t="s">
        <v>16738</v>
      </c>
      <c r="R8148" s="21" t="s">
        <v>16738</v>
      </c>
      <c r="S8148" s="21" t="s">
        <v>16738</v>
      </c>
      <c r="T8148" s="21" t="s">
        <v>16738</v>
      </c>
      <c r="U8148" s="21">
        <v>1</v>
      </c>
      <c r="V8148" s="21"/>
      <c r="W8148" s="21"/>
      <c r="X8148" s="21"/>
    </row>
    <row r="8149" spans="1:24" x14ac:dyDescent="0.25">
      <c r="A8149" s="17">
        <v>2022</v>
      </c>
      <c r="B8149" s="17" t="s">
        <v>9</v>
      </c>
      <c r="C8149" s="17" t="s">
        <v>7656</v>
      </c>
      <c r="D8149" s="17" t="s">
        <v>17241</v>
      </c>
      <c r="E8149" s="17">
        <v>591</v>
      </c>
      <c r="F8149" s="17">
        <v>1</v>
      </c>
      <c r="G8149" s="17" t="s">
        <v>1125</v>
      </c>
      <c r="H8149" s="17" t="s">
        <v>7657</v>
      </c>
      <c r="I8149" s="17">
        <v>49.999999999999986</v>
      </c>
      <c r="J8149" s="17">
        <v>1</v>
      </c>
      <c r="K8149" s="18">
        <v>0.64583333333333337</v>
      </c>
      <c r="L8149" s="19">
        <v>0.64583333333333337</v>
      </c>
      <c r="M8149" s="20">
        <v>930</v>
      </c>
      <c r="N8149" s="20">
        <v>980</v>
      </c>
      <c r="O8149" s="20" t="s">
        <v>13</v>
      </c>
      <c r="P8149" s="21" t="s">
        <v>13</v>
      </c>
      <c r="Q8149" s="21" t="s">
        <v>16738</v>
      </c>
      <c r="R8149" s="21" t="s">
        <v>16738</v>
      </c>
      <c r="S8149" s="21" t="s">
        <v>16738</v>
      </c>
      <c r="T8149" s="21" t="s">
        <v>16738</v>
      </c>
      <c r="U8149" s="21">
        <v>1</v>
      </c>
      <c r="V8149" s="21"/>
      <c r="W8149" s="21"/>
      <c r="X8149" s="21"/>
    </row>
    <row r="8150" spans="1:24" x14ac:dyDescent="0.25">
      <c r="A8150" s="17">
        <v>2022</v>
      </c>
      <c r="B8150" s="17" t="s">
        <v>9</v>
      </c>
      <c r="C8150" s="17" t="s">
        <v>7658</v>
      </c>
      <c r="D8150" s="17" t="s">
        <v>17241</v>
      </c>
      <c r="E8150" s="17">
        <v>591</v>
      </c>
      <c r="F8150" s="17">
        <v>2</v>
      </c>
      <c r="G8150" s="17" t="s">
        <v>1125</v>
      </c>
      <c r="H8150" s="17" t="s">
        <v>7657</v>
      </c>
      <c r="I8150" s="17">
        <v>49.999999999999986</v>
      </c>
      <c r="J8150" s="17">
        <v>1</v>
      </c>
      <c r="K8150" s="18">
        <v>0.39583333333333331</v>
      </c>
      <c r="L8150" s="19">
        <v>0.39583333333333331</v>
      </c>
      <c r="M8150" s="20">
        <v>570</v>
      </c>
      <c r="N8150" s="20">
        <v>620</v>
      </c>
      <c r="O8150" s="20" t="s">
        <v>19</v>
      </c>
      <c r="P8150" s="21" t="s">
        <v>19</v>
      </c>
      <c r="Q8150" s="21" t="s">
        <v>16738</v>
      </c>
      <c r="R8150" s="21" t="s">
        <v>16738</v>
      </c>
      <c r="S8150" s="21" t="s">
        <v>16738</v>
      </c>
      <c r="T8150" s="21" t="s">
        <v>16738</v>
      </c>
      <c r="U8150" s="21">
        <v>1</v>
      </c>
      <c r="V8150" s="21"/>
      <c r="W8150" s="21"/>
      <c r="X8150" s="21"/>
    </row>
    <row r="8151" spans="1:24" x14ac:dyDescent="0.25">
      <c r="A8151" s="17">
        <v>2022</v>
      </c>
      <c r="B8151" s="17" t="s">
        <v>9</v>
      </c>
      <c r="C8151" s="17" t="s">
        <v>7675</v>
      </c>
      <c r="D8151" s="17" t="s">
        <v>65</v>
      </c>
      <c r="E8151" s="17">
        <v>202</v>
      </c>
      <c r="F8151" s="17">
        <v>1</v>
      </c>
      <c r="G8151" s="17" t="s">
        <v>7612</v>
      </c>
      <c r="H8151" s="17" t="s">
        <v>7676</v>
      </c>
      <c r="I8151" s="17">
        <v>49.999999999999986</v>
      </c>
      <c r="J8151" s="17">
        <v>1</v>
      </c>
      <c r="K8151" s="18">
        <v>0.39583333333333331</v>
      </c>
      <c r="L8151" s="19">
        <v>0.39583333333333331</v>
      </c>
      <c r="M8151" s="20">
        <v>570</v>
      </c>
      <c r="N8151" s="20">
        <v>620</v>
      </c>
      <c r="O8151" s="20" t="s">
        <v>46</v>
      </c>
      <c r="P8151" s="21" t="s">
        <v>46</v>
      </c>
      <c r="Q8151" s="21" t="s">
        <v>16738</v>
      </c>
      <c r="R8151" s="21" t="s">
        <v>16738</v>
      </c>
      <c r="S8151" s="21" t="s">
        <v>16738</v>
      </c>
      <c r="T8151" s="21" t="s">
        <v>16738</v>
      </c>
      <c r="U8151" s="21">
        <v>1</v>
      </c>
      <c r="V8151" s="21"/>
      <c r="W8151" s="21"/>
      <c r="X8151" s="21"/>
    </row>
    <row r="8152" spans="1:24" x14ac:dyDescent="0.25">
      <c r="A8152" s="17">
        <v>2022</v>
      </c>
      <c r="B8152" s="17" t="s">
        <v>9</v>
      </c>
      <c r="C8152" s="17" t="s">
        <v>7677</v>
      </c>
      <c r="D8152" s="17" t="s">
        <v>65</v>
      </c>
      <c r="E8152" s="17">
        <v>202</v>
      </c>
      <c r="F8152" s="17">
        <v>2</v>
      </c>
      <c r="G8152" s="17" t="s">
        <v>7612</v>
      </c>
      <c r="H8152" s="17" t="s">
        <v>7676</v>
      </c>
      <c r="I8152" s="17">
        <v>49.999999999999986</v>
      </c>
      <c r="J8152" s="17">
        <v>1</v>
      </c>
      <c r="K8152" s="18">
        <v>0.58333333333333337</v>
      </c>
      <c r="L8152" s="19">
        <v>0.58333333333333337</v>
      </c>
      <c r="M8152" s="20">
        <v>840</v>
      </c>
      <c r="N8152" s="20">
        <v>890</v>
      </c>
      <c r="O8152" s="20" t="s">
        <v>46</v>
      </c>
      <c r="P8152" s="21" t="s">
        <v>46</v>
      </c>
      <c r="Q8152" s="21" t="s">
        <v>16738</v>
      </c>
      <c r="R8152" s="21" t="s">
        <v>16738</v>
      </c>
      <c r="S8152" s="21" t="s">
        <v>16738</v>
      </c>
      <c r="T8152" s="21" t="s">
        <v>16738</v>
      </c>
      <c r="U8152" s="21">
        <v>1</v>
      </c>
      <c r="V8152" s="21"/>
      <c r="W8152" s="21"/>
      <c r="X8152" s="21"/>
    </row>
    <row r="8153" spans="1:24" x14ac:dyDescent="0.25">
      <c r="A8153" s="17">
        <v>2022</v>
      </c>
      <c r="B8153" s="17" t="s">
        <v>9</v>
      </c>
      <c r="C8153" s="17" t="s">
        <v>7678</v>
      </c>
      <c r="D8153" s="17" t="s">
        <v>65</v>
      </c>
      <c r="E8153" s="17">
        <v>202</v>
      </c>
      <c r="F8153" s="17">
        <v>3</v>
      </c>
      <c r="G8153" s="17" t="s">
        <v>7612</v>
      </c>
      <c r="H8153" s="17" t="s">
        <v>7676</v>
      </c>
      <c r="I8153" s="17">
        <v>49.999999999999986</v>
      </c>
      <c r="J8153" s="17">
        <v>1</v>
      </c>
      <c r="K8153" s="18">
        <v>0.39583333333333331</v>
      </c>
      <c r="L8153" s="19">
        <v>0.39583333333333331</v>
      </c>
      <c r="M8153" s="20">
        <v>570</v>
      </c>
      <c r="N8153" s="20">
        <v>620</v>
      </c>
      <c r="O8153" s="20" t="s">
        <v>46</v>
      </c>
      <c r="P8153" s="21" t="s">
        <v>46</v>
      </c>
      <c r="Q8153" s="21" t="s">
        <v>16738</v>
      </c>
      <c r="R8153" s="21" t="s">
        <v>16738</v>
      </c>
      <c r="S8153" s="21" t="s">
        <v>16738</v>
      </c>
      <c r="T8153" s="21" t="s">
        <v>16738</v>
      </c>
      <c r="U8153" s="21">
        <v>1</v>
      </c>
      <c r="V8153" s="21"/>
      <c r="W8153" s="21"/>
      <c r="X8153" s="21"/>
    </row>
    <row r="8154" spans="1:24" x14ac:dyDescent="0.25">
      <c r="A8154" s="17">
        <v>2022</v>
      </c>
      <c r="B8154" s="17" t="s">
        <v>9</v>
      </c>
      <c r="C8154" s="17" t="s">
        <v>7679</v>
      </c>
      <c r="D8154" s="17" t="s">
        <v>65</v>
      </c>
      <c r="E8154" s="17">
        <v>202</v>
      </c>
      <c r="F8154" s="17">
        <v>4</v>
      </c>
      <c r="G8154" s="17" t="s">
        <v>7612</v>
      </c>
      <c r="H8154" s="17" t="s">
        <v>7676</v>
      </c>
      <c r="I8154" s="17">
        <v>49.999999999999986</v>
      </c>
      <c r="J8154" s="17">
        <v>1</v>
      </c>
      <c r="K8154" s="18">
        <v>0.58333333333333337</v>
      </c>
      <c r="L8154" s="19">
        <v>0.58333333333333337</v>
      </c>
      <c r="M8154" s="20">
        <v>840</v>
      </c>
      <c r="N8154" s="20">
        <v>890</v>
      </c>
      <c r="O8154" s="20" t="s">
        <v>13</v>
      </c>
      <c r="P8154" s="21" t="s">
        <v>13</v>
      </c>
      <c r="Q8154" s="21" t="s">
        <v>16738</v>
      </c>
      <c r="R8154" s="21" t="s">
        <v>16738</v>
      </c>
      <c r="S8154" s="21" t="s">
        <v>16738</v>
      </c>
      <c r="T8154" s="21" t="s">
        <v>16738</v>
      </c>
      <c r="U8154" s="21">
        <v>1</v>
      </c>
      <c r="V8154" s="21"/>
      <c r="W8154" s="21"/>
      <c r="X8154" s="21"/>
    </row>
    <row r="8155" spans="1:24" x14ac:dyDescent="0.25">
      <c r="A8155" s="17">
        <v>2022</v>
      </c>
      <c r="B8155" s="17" t="s">
        <v>9</v>
      </c>
      <c r="C8155" s="17" t="s">
        <v>7680</v>
      </c>
      <c r="D8155" s="17" t="s">
        <v>65</v>
      </c>
      <c r="E8155" s="17">
        <v>202</v>
      </c>
      <c r="F8155" s="17">
        <v>5</v>
      </c>
      <c r="G8155" s="17" t="s">
        <v>7612</v>
      </c>
      <c r="H8155" s="17" t="s">
        <v>7676</v>
      </c>
      <c r="I8155" s="17">
        <v>49.999999999999986</v>
      </c>
      <c r="J8155" s="17">
        <v>1</v>
      </c>
      <c r="K8155" s="18">
        <v>0.33333333333333331</v>
      </c>
      <c r="L8155" s="19">
        <v>0.33333333333333331</v>
      </c>
      <c r="M8155" s="20">
        <v>480</v>
      </c>
      <c r="N8155" s="20">
        <v>530</v>
      </c>
      <c r="O8155" s="20" t="s">
        <v>15</v>
      </c>
      <c r="P8155" s="21" t="s">
        <v>15</v>
      </c>
      <c r="Q8155" s="21" t="s">
        <v>16738</v>
      </c>
      <c r="R8155" s="21" t="s">
        <v>16738</v>
      </c>
      <c r="S8155" s="21" t="s">
        <v>16738</v>
      </c>
      <c r="T8155" s="21" t="s">
        <v>16738</v>
      </c>
      <c r="U8155" s="21">
        <v>1</v>
      </c>
      <c r="V8155" s="21"/>
      <c r="W8155" s="21"/>
      <c r="X8155" s="21"/>
    </row>
    <row r="8156" spans="1:24" x14ac:dyDescent="0.25">
      <c r="A8156" s="17">
        <v>2022</v>
      </c>
      <c r="B8156" s="17" t="s">
        <v>9</v>
      </c>
      <c r="C8156" s="17" t="s">
        <v>7681</v>
      </c>
      <c r="D8156" s="17" t="s">
        <v>65</v>
      </c>
      <c r="E8156" s="17">
        <v>202</v>
      </c>
      <c r="F8156" s="17">
        <v>6</v>
      </c>
      <c r="G8156" s="17" t="s">
        <v>7612</v>
      </c>
      <c r="H8156" s="17" t="s">
        <v>7676</v>
      </c>
      <c r="I8156" s="17">
        <v>49.999999999999986</v>
      </c>
      <c r="J8156" s="17">
        <v>1</v>
      </c>
      <c r="K8156" s="18">
        <v>0.58333333333333337</v>
      </c>
      <c r="L8156" s="19">
        <v>0.58333333333333337</v>
      </c>
      <c r="M8156" s="20">
        <v>840</v>
      </c>
      <c r="N8156" s="20">
        <v>890</v>
      </c>
      <c r="O8156" s="20" t="s">
        <v>46</v>
      </c>
      <c r="P8156" s="21" t="s">
        <v>46</v>
      </c>
      <c r="Q8156" s="21" t="s">
        <v>16738</v>
      </c>
      <c r="R8156" s="21" t="s">
        <v>16738</v>
      </c>
      <c r="S8156" s="21" t="s">
        <v>16738</v>
      </c>
      <c r="T8156" s="21" t="s">
        <v>16738</v>
      </c>
      <c r="U8156" s="21">
        <v>1</v>
      </c>
      <c r="V8156" s="21"/>
      <c r="W8156" s="21"/>
      <c r="X8156" s="21"/>
    </row>
    <row r="8157" spans="1:24" x14ac:dyDescent="0.25">
      <c r="A8157" s="17">
        <v>2022</v>
      </c>
      <c r="B8157" s="17" t="s">
        <v>9</v>
      </c>
      <c r="C8157" s="17" t="s">
        <v>7682</v>
      </c>
      <c r="D8157" s="17" t="s">
        <v>65</v>
      </c>
      <c r="E8157" s="17">
        <v>202</v>
      </c>
      <c r="F8157" s="17">
        <v>7</v>
      </c>
      <c r="G8157" s="17" t="s">
        <v>7612</v>
      </c>
      <c r="H8157" s="17" t="s">
        <v>7676</v>
      </c>
      <c r="I8157" s="17">
        <v>49.999999999999986</v>
      </c>
      <c r="J8157" s="17">
        <v>1</v>
      </c>
      <c r="K8157" s="18">
        <v>0.39583333333333331</v>
      </c>
      <c r="L8157" s="19">
        <v>0.39583333333333331</v>
      </c>
      <c r="M8157" s="20">
        <v>570</v>
      </c>
      <c r="N8157" s="20">
        <v>620</v>
      </c>
      <c r="O8157" s="20" t="s">
        <v>17</v>
      </c>
      <c r="P8157" s="21" t="s">
        <v>17</v>
      </c>
      <c r="Q8157" s="21" t="s">
        <v>16738</v>
      </c>
      <c r="R8157" s="21" t="s">
        <v>16738</v>
      </c>
      <c r="S8157" s="21" t="s">
        <v>16738</v>
      </c>
      <c r="T8157" s="21" t="s">
        <v>16738</v>
      </c>
      <c r="U8157" s="21">
        <v>1</v>
      </c>
      <c r="V8157" s="21"/>
      <c r="W8157" s="21"/>
      <c r="X8157" s="21"/>
    </row>
    <row r="8158" spans="1:24" x14ac:dyDescent="0.25">
      <c r="A8158" s="17">
        <v>2022</v>
      </c>
      <c r="B8158" s="17" t="s">
        <v>9</v>
      </c>
      <c r="C8158" s="17" t="s">
        <v>7683</v>
      </c>
      <c r="D8158" s="17" t="s">
        <v>65</v>
      </c>
      <c r="E8158" s="17">
        <v>202</v>
      </c>
      <c r="F8158" s="17">
        <v>8</v>
      </c>
      <c r="G8158" s="17" t="s">
        <v>7612</v>
      </c>
      <c r="H8158" s="17" t="s">
        <v>7676</v>
      </c>
      <c r="I8158" s="17">
        <v>49.999999999999986</v>
      </c>
      <c r="J8158" s="17">
        <v>1</v>
      </c>
      <c r="K8158" s="18">
        <v>0.64583333333333337</v>
      </c>
      <c r="L8158" s="19">
        <v>0.64583333333333337</v>
      </c>
      <c r="M8158" s="20">
        <v>930</v>
      </c>
      <c r="N8158" s="20">
        <v>980</v>
      </c>
      <c r="O8158" s="20" t="s">
        <v>46</v>
      </c>
      <c r="P8158" s="21" t="s">
        <v>46</v>
      </c>
      <c r="Q8158" s="21" t="s">
        <v>16738</v>
      </c>
      <c r="R8158" s="21" t="s">
        <v>16738</v>
      </c>
      <c r="S8158" s="21" t="s">
        <v>16738</v>
      </c>
      <c r="T8158" s="21" t="s">
        <v>16738</v>
      </c>
      <c r="U8158" s="21">
        <v>1</v>
      </c>
      <c r="V8158" s="21"/>
      <c r="W8158" s="21"/>
      <c r="X8158" s="21"/>
    </row>
    <row r="8159" spans="1:24" x14ac:dyDescent="0.25">
      <c r="A8159" s="17">
        <v>2022</v>
      </c>
      <c r="B8159" s="17" t="s">
        <v>9</v>
      </c>
      <c r="C8159" s="17" t="s">
        <v>7684</v>
      </c>
      <c r="D8159" s="17" t="s">
        <v>65</v>
      </c>
      <c r="E8159" s="17">
        <v>202</v>
      </c>
      <c r="F8159" s="17">
        <v>9</v>
      </c>
      <c r="G8159" s="17" t="s">
        <v>7612</v>
      </c>
      <c r="H8159" s="17" t="s">
        <v>7676</v>
      </c>
      <c r="I8159" s="17">
        <v>49.999999999999986</v>
      </c>
      <c r="J8159" s="17">
        <v>1</v>
      </c>
      <c r="K8159" s="18">
        <v>0.39583333333333331</v>
      </c>
      <c r="L8159" s="19">
        <v>0.39583333333333331</v>
      </c>
      <c r="M8159" s="20">
        <v>570</v>
      </c>
      <c r="N8159" s="20">
        <v>620</v>
      </c>
      <c r="O8159" s="20" t="s">
        <v>15</v>
      </c>
      <c r="P8159" s="21" t="s">
        <v>15</v>
      </c>
      <c r="Q8159" s="21" t="s">
        <v>16738</v>
      </c>
      <c r="R8159" s="21" t="s">
        <v>16738</v>
      </c>
      <c r="S8159" s="21" t="s">
        <v>16738</v>
      </c>
      <c r="T8159" s="21" t="s">
        <v>16738</v>
      </c>
      <c r="U8159" s="21">
        <v>1</v>
      </c>
      <c r="V8159" s="21"/>
      <c r="W8159" s="21"/>
      <c r="X8159" s="21"/>
    </row>
    <row r="8160" spans="1:24" x14ac:dyDescent="0.25">
      <c r="A8160" s="17">
        <v>2022</v>
      </c>
      <c r="B8160" s="17" t="s">
        <v>9</v>
      </c>
      <c r="C8160" s="17" t="s">
        <v>7685</v>
      </c>
      <c r="D8160" s="17" t="s">
        <v>65</v>
      </c>
      <c r="E8160" s="17">
        <v>202</v>
      </c>
      <c r="F8160" s="17">
        <v>0</v>
      </c>
      <c r="G8160" s="17" t="s">
        <v>7612</v>
      </c>
      <c r="H8160" s="17" t="s">
        <v>7676</v>
      </c>
      <c r="I8160" s="17">
        <v>49.999999999999986</v>
      </c>
      <c r="J8160" s="17">
        <v>1</v>
      </c>
      <c r="K8160" s="18">
        <v>0.52083333333333337</v>
      </c>
      <c r="L8160" s="19">
        <v>0.52083333333333337</v>
      </c>
      <c r="M8160" s="20">
        <v>750</v>
      </c>
      <c r="N8160" s="20">
        <v>800</v>
      </c>
      <c r="O8160" s="20" t="s">
        <v>13</v>
      </c>
      <c r="P8160" s="21" t="s">
        <v>13</v>
      </c>
      <c r="Q8160" s="21" t="s">
        <v>16738</v>
      </c>
      <c r="R8160" s="21" t="s">
        <v>16738</v>
      </c>
      <c r="S8160" s="21" t="s">
        <v>16738</v>
      </c>
      <c r="T8160" s="21" t="s">
        <v>16738</v>
      </c>
      <c r="U8160" s="21">
        <v>1</v>
      </c>
      <c r="V8160" s="21"/>
      <c r="W8160" s="21"/>
      <c r="X8160" s="21"/>
    </row>
    <row r="8161" spans="1:24" x14ac:dyDescent="0.25">
      <c r="A8161" s="17">
        <v>2022</v>
      </c>
      <c r="B8161" s="17" t="s">
        <v>9</v>
      </c>
      <c r="C8161" s="17" t="s">
        <v>7686</v>
      </c>
      <c r="D8161" s="17" t="s">
        <v>65</v>
      </c>
      <c r="E8161" s="17">
        <v>202</v>
      </c>
      <c r="F8161" s="17">
        <v>1</v>
      </c>
      <c r="G8161" s="17" t="s">
        <v>7612</v>
      </c>
      <c r="H8161" s="17" t="s">
        <v>7676</v>
      </c>
      <c r="I8161" s="17">
        <v>49.999999999999986</v>
      </c>
      <c r="J8161" s="17">
        <v>1</v>
      </c>
      <c r="K8161" s="18">
        <v>0.33333333333333331</v>
      </c>
      <c r="L8161" s="19">
        <v>0.33333333333333331</v>
      </c>
      <c r="M8161" s="20">
        <v>480</v>
      </c>
      <c r="N8161" s="20">
        <v>530</v>
      </c>
      <c r="O8161" s="20" t="s">
        <v>17</v>
      </c>
      <c r="P8161" s="21" t="s">
        <v>17</v>
      </c>
      <c r="Q8161" s="21" t="s">
        <v>16738</v>
      </c>
      <c r="R8161" s="21" t="s">
        <v>16738</v>
      </c>
      <c r="S8161" s="21" t="s">
        <v>16738</v>
      </c>
      <c r="T8161" s="21" t="s">
        <v>16738</v>
      </c>
      <c r="U8161" s="21">
        <v>1</v>
      </c>
      <c r="V8161" s="21"/>
      <c r="W8161" s="21"/>
      <c r="X8161" s="21"/>
    </row>
    <row r="8162" spans="1:24" x14ac:dyDescent="0.25">
      <c r="A8162" s="17">
        <v>2022</v>
      </c>
      <c r="B8162" s="17" t="s">
        <v>9</v>
      </c>
      <c r="C8162" s="17" t="s">
        <v>7687</v>
      </c>
      <c r="D8162" s="17" t="s">
        <v>65</v>
      </c>
      <c r="E8162" s="17">
        <v>202</v>
      </c>
      <c r="F8162" s="17">
        <v>2</v>
      </c>
      <c r="G8162" s="17" t="s">
        <v>7612</v>
      </c>
      <c r="H8162" s="17" t="s">
        <v>7676</v>
      </c>
      <c r="I8162" s="17">
        <v>49.999999999999986</v>
      </c>
      <c r="J8162" s="17">
        <v>1</v>
      </c>
      <c r="K8162" s="18">
        <v>0.58333333333333337</v>
      </c>
      <c r="L8162" s="19">
        <v>0.58333333333333337</v>
      </c>
      <c r="M8162" s="20">
        <v>840</v>
      </c>
      <c r="N8162" s="20">
        <v>890</v>
      </c>
      <c r="O8162" s="20" t="s">
        <v>21</v>
      </c>
      <c r="P8162" s="21" t="s">
        <v>21</v>
      </c>
      <c r="Q8162" s="21" t="s">
        <v>16738</v>
      </c>
      <c r="R8162" s="21" t="s">
        <v>16738</v>
      </c>
      <c r="S8162" s="21" t="s">
        <v>16738</v>
      </c>
      <c r="T8162" s="21" t="s">
        <v>16738</v>
      </c>
      <c r="U8162" s="21">
        <v>1</v>
      </c>
      <c r="V8162" s="21"/>
      <c r="W8162" s="21"/>
      <c r="X8162" s="21"/>
    </row>
    <row r="8163" spans="1:24" x14ac:dyDescent="0.25">
      <c r="A8163" s="17">
        <v>2022</v>
      </c>
      <c r="B8163" s="17" t="s">
        <v>9</v>
      </c>
      <c r="C8163" s="17" t="s">
        <v>7688</v>
      </c>
      <c r="D8163" s="17" t="s">
        <v>65</v>
      </c>
      <c r="E8163" s="17">
        <v>202</v>
      </c>
      <c r="F8163" s="17">
        <v>3</v>
      </c>
      <c r="G8163" s="17" t="s">
        <v>7612</v>
      </c>
      <c r="H8163" s="17" t="s">
        <v>7676</v>
      </c>
      <c r="I8163" s="17">
        <v>49.999999999999986</v>
      </c>
      <c r="J8163" s="17">
        <v>1</v>
      </c>
      <c r="K8163" s="18">
        <v>0.58333333333333337</v>
      </c>
      <c r="L8163" s="19">
        <v>0.58333333333333337</v>
      </c>
      <c r="M8163" s="20">
        <v>840</v>
      </c>
      <c r="N8163" s="20">
        <v>890</v>
      </c>
      <c r="O8163" s="20" t="s">
        <v>13</v>
      </c>
      <c r="P8163" s="21" t="s">
        <v>13</v>
      </c>
      <c r="Q8163" s="21" t="s">
        <v>16738</v>
      </c>
      <c r="R8163" s="21" t="s">
        <v>16738</v>
      </c>
      <c r="S8163" s="21" t="s">
        <v>16738</v>
      </c>
      <c r="T8163" s="21" t="s">
        <v>16738</v>
      </c>
      <c r="U8163" s="21">
        <v>1</v>
      </c>
      <c r="V8163" s="21"/>
      <c r="W8163" s="21"/>
      <c r="X8163" s="21"/>
    </row>
    <row r="8164" spans="1:24" x14ac:dyDescent="0.25">
      <c r="A8164" s="17">
        <v>2022</v>
      </c>
      <c r="B8164" s="17" t="s">
        <v>9</v>
      </c>
      <c r="C8164" s="17" t="s">
        <v>7689</v>
      </c>
      <c r="D8164" s="17" t="s">
        <v>65</v>
      </c>
      <c r="E8164" s="17">
        <v>202</v>
      </c>
      <c r="F8164" s="17">
        <v>4</v>
      </c>
      <c r="G8164" s="17" t="s">
        <v>7612</v>
      </c>
      <c r="H8164" s="17" t="s">
        <v>7676</v>
      </c>
      <c r="I8164" s="17">
        <v>49.999999999999986</v>
      </c>
      <c r="J8164" s="17">
        <v>1</v>
      </c>
      <c r="K8164" s="18">
        <v>0.39583333333333331</v>
      </c>
      <c r="L8164" s="19">
        <v>0.39583333333333331</v>
      </c>
      <c r="M8164" s="20">
        <v>570</v>
      </c>
      <c r="N8164" s="20">
        <v>620</v>
      </c>
      <c r="O8164" s="20" t="s">
        <v>46</v>
      </c>
      <c r="P8164" s="21" t="s">
        <v>46</v>
      </c>
      <c r="Q8164" s="21" t="s">
        <v>16738</v>
      </c>
      <c r="R8164" s="21" t="s">
        <v>16738</v>
      </c>
      <c r="S8164" s="21" t="s">
        <v>16738</v>
      </c>
      <c r="T8164" s="21" t="s">
        <v>16738</v>
      </c>
      <c r="U8164" s="21">
        <v>1</v>
      </c>
      <c r="V8164" s="21"/>
      <c r="W8164" s="21"/>
      <c r="X8164" s="21"/>
    </row>
    <row r="8165" spans="1:24" x14ac:dyDescent="0.25">
      <c r="A8165" s="17">
        <v>2022</v>
      </c>
      <c r="B8165" s="17" t="s">
        <v>9</v>
      </c>
      <c r="C8165" s="17" t="s">
        <v>7736</v>
      </c>
      <c r="D8165" s="17" t="s">
        <v>65</v>
      </c>
      <c r="E8165" s="17">
        <v>483</v>
      </c>
      <c r="F8165" s="17">
        <v>1</v>
      </c>
      <c r="G8165" s="17" t="s">
        <v>7650</v>
      </c>
      <c r="H8165" s="17" t="s">
        <v>7737</v>
      </c>
      <c r="I8165" s="17">
        <v>49.999999999999986</v>
      </c>
      <c r="J8165" s="17">
        <v>1</v>
      </c>
      <c r="K8165" s="18">
        <v>0.64583333333333337</v>
      </c>
      <c r="L8165" s="19">
        <v>0.64583333333333337</v>
      </c>
      <c r="M8165" s="20">
        <v>930</v>
      </c>
      <c r="N8165" s="20">
        <v>980</v>
      </c>
      <c r="O8165" s="20" t="s">
        <v>21</v>
      </c>
      <c r="P8165" s="21" t="s">
        <v>21</v>
      </c>
      <c r="Q8165" s="21" t="s">
        <v>16738</v>
      </c>
      <c r="R8165" s="21" t="s">
        <v>16738</v>
      </c>
      <c r="S8165" s="21" t="s">
        <v>16738</v>
      </c>
      <c r="T8165" s="21" t="s">
        <v>16738</v>
      </c>
      <c r="U8165" s="21">
        <v>1</v>
      </c>
      <c r="V8165" s="21"/>
      <c r="W8165" s="21"/>
      <c r="X8165" s="21"/>
    </row>
    <row r="8166" spans="1:24" x14ac:dyDescent="0.25">
      <c r="A8166" s="17">
        <v>2022</v>
      </c>
      <c r="B8166" s="17" t="s">
        <v>9</v>
      </c>
      <c r="C8166" s="17" t="s">
        <v>7738</v>
      </c>
      <c r="D8166" s="17" t="s">
        <v>65</v>
      </c>
      <c r="E8166" s="17">
        <v>483</v>
      </c>
      <c r="F8166" s="17">
        <v>2</v>
      </c>
      <c r="G8166" s="17" t="s">
        <v>7650</v>
      </c>
      <c r="H8166" s="17" t="s">
        <v>7737</v>
      </c>
      <c r="I8166" s="17">
        <v>49.999999999999986</v>
      </c>
      <c r="J8166" s="17">
        <v>1</v>
      </c>
      <c r="K8166" s="18">
        <v>0.39583333333333331</v>
      </c>
      <c r="L8166" s="19">
        <v>0.39583333333333331</v>
      </c>
      <c r="M8166" s="20">
        <v>570</v>
      </c>
      <c r="N8166" s="20">
        <v>620</v>
      </c>
      <c r="O8166" s="20" t="s">
        <v>46</v>
      </c>
      <c r="P8166" s="21" t="s">
        <v>46</v>
      </c>
      <c r="Q8166" s="21" t="s">
        <v>16738</v>
      </c>
      <c r="R8166" s="21" t="s">
        <v>16738</v>
      </c>
      <c r="S8166" s="21" t="s">
        <v>16738</v>
      </c>
      <c r="T8166" s="21" t="s">
        <v>16738</v>
      </c>
      <c r="U8166" s="21">
        <v>1</v>
      </c>
      <c r="V8166" s="21"/>
      <c r="W8166" s="21"/>
      <c r="X8166" s="21"/>
    </row>
    <row r="8167" spans="1:24" x14ac:dyDescent="0.25">
      <c r="A8167" s="17">
        <v>2022</v>
      </c>
      <c r="B8167" s="17" t="s">
        <v>9</v>
      </c>
      <c r="C8167" s="17" t="s">
        <v>7828</v>
      </c>
      <c r="D8167" s="17" t="s">
        <v>65</v>
      </c>
      <c r="E8167" s="17">
        <v>583</v>
      </c>
      <c r="F8167" s="17">
        <v>1</v>
      </c>
      <c r="G8167" s="17" t="s">
        <v>1125</v>
      </c>
      <c r="H8167" s="17" t="s">
        <v>7829</v>
      </c>
      <c r="I8167" s="17">
        <v>49.999999999999986</v>
      </c>
      <c r="J8167" s="17">
        <v>1</v>
      </c>
      <c r="K8167" s="18">
        <v>0.33333333333333331</v>
      </c>
      <c r="L8167" s="19">
        <v>0.33333333333333331</v>
      </c>
      <c r="M8167" s="20">
        <v>480</v>
      </c>
      <c r="N8167" s="20">
        <v>530</v>
      </c>
      <c r="O8167" s="20" t="s">
        <v>19</v>
      </c>
      <c r="P8167" s="21" t="s">
        <v>19</v>
      </c>
      <c r="Q8167" s="21" t="s">
        <v>16738</v>
      </c>
      <c r="R8167" s="21" t="s">
        <v>16738</v>
      </c>
      <c r="S8167" s="21" t="s">
        <v>16738</v>
      </c>
      <c r="T8167" s="21" t="s">
        <v>16738</v>
      </c>
      <c r="U8167" s="21">
        <v>1</v>
      </c>
      <c r="V8167" s="21"/>
      <c r="W8167" s="21"/>
      <c r="X8167" s="21"/>
    </row>
    <row r="8168" spans="1:24" x14ac:dyDescent="0.25">
      <c r="A8168" s="17">
        <v>2022</v>
      </c>
      <c r="B8168" s="17" t="s">
        <v>9</v>
      </c>
      <c r="C8168" s="17" t="s">
        <v>7830</v>
      </c>
      <c r="D8168" s="17" t="s">
        <v>65</v>
      </c>
      <c r="E8168" s="17">
        <v>583</v>
      </c>
      <c r="F8168" s="17">
        <v>2</v>
      </c>
      <c r="G8168" s="17" t="s">
        <v>1125</v>
      </c>
      <c r="H8168" s="17" t="s">
        <v>7829</v>
      </c>
      <c r="I8168" s="17">
        <v>49.999999999999986</v>
      </c>
      <c r="J8168" s="17">
        <v>1</v>
      </c>
      <c r="K8168" s="18">
        <v>0.39583333333333331</v>
      </c>
      <c r="L8168" s="19">
        <v>0.39583333333333331</v>
      </c>
      <c r="M8168" s="20">
        <v>570</v>
      </c>
      <c r="N8168" s="20">
        <v>620</v>
      </c>
      <c r="O8168" s="20" t="s">
        <v>17</v>
      </c>
      <c r="P8168" s="21" t="s">
        <v>17</v>
      </c>
      <c r="Q8168" s="21" t="s">
        <v>16738</v>
      </c>
      <c r="R8168" s="21" t="s">
        <v>16738</v>
      </c>
      <c r="S8168" s="21" t="s">
        <v>16738</v>
      </c>
      <c r="T8168" s="21" t="s">
        <v>16738</v>
      </c>
      <c r="U8168" s="21">
        <v>1</v>
      </c>
      <c r="V8168" s="21"/>
      <c r="W8168" s="21"/>
      <c r="X8168" s="21"/>
    </row>
    <row r="8169" spans="1:24" x14ac:dyDescent="0.25">
      <c r="A8169" s="17">
        <v>2022</v>
      </c>
      <c r="B8169" s="17" t="s">
        <v>9</v>
      </c>
      <c r="C8169" s="17" t="s">
        <v>7993</v>
      </c>
      <c r="D8169" s="17" t="s">
        <v>37</v>
      </c>
      <c r="E8169" s="17">
        <v>252</v>
      </c>
      <c r="F8169" s="17">
        <v>1</v>
      </c>
      <c r="G8169" s="17" t="s">
        <v>7189</v>
      </c>
      <c r="H8169" s="17" t="s">
        <v>7994</v>
      </c>
      <c r="I8169" s="17">
        <v>49.999999999999986</v>
      </c>
      <c r="J8169" s="17">
        <v>1</v>
      </c>
      <c r="K8169" s="18">
        <v>0.33333333333333331</v>
      </c>
      <c r="L8169" s="19">
        <v>0.33333333333333331</v>
      </c>
      <c r="M8169" s="20">
        <v>480</v>
      </c>
      <c r="N8169" s="20">
        <v>530</v>
      </c>
      <c r="O8169" s="20" t="s">
        <v>13</v>
      </c>
      <c r="P8169" s="21" t="s">
        <v>13</v>
      </c>
      <c r="Q8169" s="21" t="s">
        <v>16738</v>
      </c>
      <c r="R8169" s="21" t="s">
        <v>16738</v>
      </c>
      <c r="S8169" s="21" t="s">
        <v>16738</v>
      </c>
      <c r="T8169" s="21" t="s">
        <v>16738</v>
      </c>
      <c r="U8169" s="21">
        <v>1</v>
      </c>
      <c r="V8169" s="21"/>
      <c r="W8169" s="21"/>
      <c r="X8169" s="21"/>
    </row>
    <row r="8170" spans="1:24" x14ac:dyDescent="0.25">
      <c r="A8170" s="17">
        <v>2022</v>
      </c>
      <c r="B8170" s="17" t="s">
        <v>9</v>
      </c>
      <c r="C8170" s="17" t="s">
        <v>7995</v>
      </c>
      <c r="D8170" s="17" t="s">
        <v>37</v>
      </c>
      <c r="E8170" s="17">
        <v>252</v>
      </c>
      <c r="F8170" s="17">
        <v>2</v>
      </c>
      <c r="G8170" s="17" t="s">
        <v>7189</v>
      </c>
      <c r="H8170" s="17" t="s">
        <v>7994</v>
      </c>
      <c r="I8170" s="17">
        <v>49.999999999999986</v>
      </c>
      <c r="J8170" s="17">
        <v>1</v>
      </c>
      <c r="K8170" s="18">
        <v>0.33333333333333331</v>
      </c>
      <c r="L8170" s="19">
        <v>0.33333333333333331</v>
      </c>
      <c r="M8170" s="20">
        <v>480</v>
      </c>
      <c r="N8170" s="20">
        <v>530</v>
      </c>
      <c r="O8170" s="20" t="s">
        <v>21</v>
      </c>
      <c r="P8170" s="21" t="s">
        <v>21</v>
      </c>
      <c r="Q8170" s="21" t="s">
        <v>16738</v>
      </c>
      <c r="R8170" s="21" t="s">
        <v>16738</v>
      </c>
      <c r="S8170" s="21" t="s">
        <v>16738</v>
      </c>
      <c r="T8170" s="21" t="s">
        <v>16738</v>
      </c>
      <c r="U8170" s="21">
        <v>1</v>
      </c>
      <c r="V8170" s="21"/>
      <c r="W8170" s="21"/>
      <c r="X8170" s="21"/>
    </row>
    <row r="8171" spans="1:24" x14ac:dyDescent="0.25">
      <c r="A8171" s="17">
        <v>2022</v>
      </c>
      <c r="B8171" s="17" t="s">
        <v>9</v>
      </c>
      <c r="C8171" s="17" t="s">
        <v>7996</v>
      </c>
      <c r="D8171" s="17" t="s">
        <v>37</v>
      </c>
      <c r="E8171" s="17">
        <v>252</v>
      </c>
      <c r="F8171" s="17">
        <v>3</v>
      </c>
      <c r="G8171" s="17" t="s">
        <v>7189</v>
      </c>
      <c r="H8171" s="17" t="s">
        <v>7994</v>
      </c>
      <c r="I8171" s="17">
        <v>49.999999999999986</v>
      </c>
      <c r="J8171" s="17">
        <v>1</v>
      </c>
      <c r="K8171" s="18">
        <v>0.64583333333333337</v>
      </c>
      <c r="L8171" s="19">
        <v>0.64583333333333337</v>
      </c>
      <c r="M8171" s="20">
        <v>930</v>
      </c>
      <c r="N8171" s="20">
        <v>980</v>
      </c>
      <c r="O8171" s="20" t="s">
        <v>46</v>
      </c>
      <c r="P8171" s="21" t="s">
        <v>46</v>
      </c>
      <c r="Q8171" s="21" t="s">
        <v>16738</v>
      </c>
      <c r="R8171" s="21" t="s">
        <v>16738</v>
      </c>
      <c r="S8171" s="21" t="s">
        <v>16738</v>
      </c>
      <c r="T8171" s="21" t="s">
        <v>16738</v>
      </c>
      <c r="U8171" s="21">
        <v>1</v>
      </c>
      <c r="V8171" s="21"/>
      <c r="W8171" s="21"/>
      <c r="X8171" s="21"/>
    </row>
    <row r="8172" spans="1:24" x14ac:dyDescent="0.25">
      <c r="A8172" s="17">
        <v>2022</v>
      </c>
      <c r="B8172" s="17" t="s">
        <v>9</v>
      </c>
      <c r="C8172" s="17" t="s">
        <v>7997</v>
      </c>
      <c r="D8172" s="17" t="s">
        <v>37</v>
      </c>
      <c r="E8172" s="17">
        <v>252</v>
      </c>
      <c r="F8172" s="17">
        <v>4</v>
      </c>
      <c r="G8172" s="17" t="s">
        <v>7189</v>
      </c>
      <c r="H8172" s="17" t="s">
        <v>7994</v>
      </c>
      <c r="I8172" s="17">
        <v>49.999999999999986</v>
      </c>
      <c r="J8172" s="17">
        <v>1</v>
      </c>
      <c r="K8172" s="18">
        <v>0.64583333333333337</v>
      </c>
      <c r="L8172" s="19">
        <v>0.64583333333333337</v>
      </c>
      <c r="M8172" s="20">
        <v>930</v>
      </c>
      <c r="N8172" s="20">
        <v>980</v>
      </c>
      <c r="O8172" s="20" t="s">
        <v>19</v>
      </c>
      <c r="P8172" s="21" t="s">
        <v>19</v>
      </c>
      <c r="Q8172" s="21" t="s">
        <v>16738</v>
      </c>
      <c r="R8172" s="21" t="s">
        <v>16738</v>
      </c>
      <c r="S8172" s="21" t="s">
        <v>16738</v>
      </c>
      <c r="T8172" s="21" t="s">
        <v>16738</v>
      </c>
      <c r="U8172" s="21">
        <v>1</v>
      </c>
      <c r="V8172" s="21"/>
      <c r="W8172" s="21"/>
      <c r="X8172" s="21"/>
    </row>
    <row r="8173" spans="1:24" x14ac:dyDescent="0.25">
      <c r="A8173" s="17">
        <v>2022</v>
      </c>
      <c r="B8173" s="17" t="s">
        <v>9</v>
      </c>
      <c r="C8173" s="17" t="s">
        <v>8091</v>
      </c>
      <c r="D8173" s="17" t="s">
        <v>16935</v>
      </c>
      <c r="E8173" s="17">
        <v>249</v>
      </c>
      <c r="F8173" s="17">
        <v>1</v>
      </c>
      <c r="G8173" s="17" t="s">
        <v>8092</v>
      </c>
      <c r="H8173" s="17" t="s">
        <v>8093</v>
      </c>
      <c r="I8173" s="17">
        <v>49.999999999999986</v>
      </c>
      <c r="J8173" s="17">
        <v>1</v>
      </c>
      <c r="K8173" s="18">
        <v>0.27083333333333331</v>
      </c>
      <c r="L8173" s="19">
        <v>0.27083333333333331</v>
      </c>
      <c r="M8173" s="20">
        <v>390</v>
      </c>
      <c r="N8173" s="20">
        <v>440</v>
      </c>
      <c r="O8173" s="20" t="s">
        <v>17</v>
      </c>
      <c r="P8173" s="21" t="s">
        <v>17</v>
      </c>
      <c r="Q8173" s="21" t="s">
        <v>16738</v>
      </c>
      <c r="R8173" s="21" t="s">
        <v>16738</v>
      </c>
      <c r="S8173" s="21" t="s">
        <v>16738</v>
      </c>
      <c r="T8173" s="21" t="s">
        <v>16738</v>
      </c>
      <c r="U8173" s="21">
        <v>1</v>
      </c>
      <c r="V8173" s="21"/>
      <c r="W8173" s="21"/>
      <c r="X8173" s="21"/>
    </row>
    <row r="8174" spans="1:24" x14ac:dyDescent="0.25">
      <c r="A8174" s="17">
        <v>2022</v>
      </c>
      <c r="B8174" s="17" t="s">
        <v>9</v>
      </c>
      <c r="C8174" s="17" t="s">
        <v>8094</v>
      </c>
      <c r="D8174" s="17" t="s">
        <v>16935</v>
      </c>
      <c r="E8174" s="17">
        <v>249</v>
      </c>
      <c r="F8174" s="17">
        <v>2</v>
      </c>
      <c r="G8174" s="17" t="s">
        <v>8092</v>
      </c>
      <c r="H8174" s="17" t="s">
        <v>8093</v>
      </c>
      <c r="I8174" s="17">
        <v>49.999999999999986</v>
      </c>
      <c r="J8174" s="17">
        <v>1</v>
      </c>
      <c r="K8174" s="18">
        <v>0.33333333333333331</v>
      </c>
      <c r="L8174" s="19">
        <v>0.33333333333333331</v>
      </c>
      <c r="M8174" s="20">
        <v>480</v>
      </c>
      <c r="N8174" s="20">
        <v>530</v>
      </c>
      <c r="O8174" s="20" t="s">
        <v>46</v>
      </c>
      <c r="P8174" s="21" t="s">
        <v>46</v>
      </c>
      <c r="Q8174" s="21" t="s">
        <v>16738</v>
      </c>
      <c r="R8174" s="21" t="s">
        <v>16738</v>
      </c>
      <c r="S8174" s="21" t="s">
        <v>16738</v>
      </c>
      <c r="T8174" s="21" t="s">
        <v>16738</v>
      </c>
      <c r="U8174" s="21">
        <v>1</v>
      </c>
      <c r="V8174" s="21"/>
      <c r="W8174" s="21"/>
      <c r="X8174" s="21"/>
    </row>
    <row r="8175" spans="1:24" x14ac:dyDescent="0.25">
      <c r="A8175" s="17">
        <v>2022</v>
      </c>
      <c r="B8175" s="17" t="s">
        <v>9</v>
      </c>
      <c r="C8175" s="17" t="s">
        <v>8095</v>
      </c>
      <c r="D8175" s="17" t="s">
        <v>16935</v>
      </c>
      <c r="E8175" s="17">
        <v>249</v>
      </c>
      <c r="F8175" s="17">
        <v>3</v>
      </c>
      <c r="G8175" s="17" t="s">
        <v>8092</v>
      </c>
      <c r="H8175" s="17" t="s">
        <v>8093</v>
      </c>
      <c r="I8175" s="17">
        <v>49.999999999999986</v>
      </c>
      <c r="J8175" s="17">
        <v>1</v>
      </c>
      <c r="K8175" s="18">
        <v>0.39583333333333331</v>
      </c>
      <c r="L8175" s="19">
        <v>0.39583333333333331</v>
      </c>
      <c r="M8175" s="20">
        <v>570</v>
      </c>
      <c r="N8175" s="20">
        <v>620</v>
      </c>
      <c r="O8175" s="20" t="s">
        <v>19</v>
      </c>
      <c r="P8175" s="21" t="s">
        <v>19</v>
      </c>
      <c r="Q8175" s="21" t="s">
        <v>16738</v>
      </c>
      <c r="R8175" s="21" t="s">
        <v>16738</v>
      </c>
      <c r="S8175" s="21" t="s">
        <v>16738</v>
      </c>
      <c r="T8175" s="21" t="s">
        <v>16738</v>
      </c>
      <c r="U8175" s="21">
        <v>1</v>
      </c>
      <c r="V8175" s="21"/>
      <c r="W8175" s="21"/>
      <c r="X8175" s="21"/>
    </row>
    <row r="8176" spans="1:24" x14ac:dyDescent="0.25">
      <c r="A8176" s="17">
        <v>2022</v>
      </c>
      <c r="B8176" s="17" t="s">
        <v>9</v>
      </c>
      <c r="C8176" s="17" t="s">
        <v>8096</v>
      </c>
      <c r="D8176" s="17" t="s">
        <v>16935</v>
      </c>
      <c r="E8176" s="17">
        <v>249</v>
      </c>
      <c r="F8176" s="17">
        <v>4</v>
      </c>
      <c r="G8176" s="17" t="s">
        <v>8092</v>
      </c>
      <c r="H8176" s="17" t="s">
        <v>8093</v>
      </c>
      <c r="I8176" s="17">
        <v>49.999999999999986</v>
      </c>
      <c r="J8176" s="17">
        <v>1</v>
      </c>
      <c r="K8176" s="18">
        <v>0.64583333333333337</v>
      </c>
      <c r="L8176" s="19">
        <v>0.64583333333333337</v>
      </c>
      <c r="M8176" s="20">
        <v>930</v>
      </c>
      <c r="N8176" s="20">
        <v>980</v>
      </c>
      <c r="O8176" s="20" t="s">
        <v>21</v>
      </c>
      <c r="P8176" s="21" t="s">
        <v>21</v>
      </c>
      <c r="Q8176" s="21" t="s">
        <v>16738</v>
      </c>
      <c r="R8176" s="21" t="s">
        <v>16738</v>
      </c>
      <c r="S8176" s="21" t="s">
        <v>16738</v>
      </c>
      <c r="T8176" s="21" t="s">
        <v>16738</v>
      </c>
      <c r="U8176" s="21">
        <v>1</v>
      </c>
      <c r="V8176" s="21"/>
      <c r="W8176" s="21"/>
      <c r="X8176" s="21"/>
    </row>
    <row r="8177" spans="1:24" x14ac:dyDescent="0.25">
      <c r="A8177" s="17">
        <v>2022</v>
      </c>
      <c r="B8177" s="17" t="s">
        <v>9</v>
      </c>
      <c r="C8177" s="17" t="s">
        <v>8199</v>
      </c>
      <c r="D8177" s="17" t="s">
        <v>16935</v>
      </c>
      <c r="E8177" s="17">
        <v>591</v>
      </c>
      <c r="F8177" s="17">
        <v>1</v>
      </c>
      <c r="G8177" s="17" t="s">
        <v>421</v>
      </c>
      <c r="H8177" s="17" t="s">
        <v>8200</v>
      </c>
      <c r="I8177" s="17">
        <v>49.999999999999986</v>
      </c>
      <c r="J8177" s="17">
        <v>1</v>
      </c>
      <c r="K8177" s="18">
        <v>0.45833333333333331</v>
      </c>
      <c r="L8177" s="19">
        <v>0.45833333333333331</v>
      </c>
      <c r="M8177" s="20">
        <v>660</v>
      </c>
      <c r="N8177" s="20">
        <v>710</v>
      </c>
      <c r="O8177" s="20" t="s">
        <v>15</v>
      </c>
      <c r="P8177" s="21" t="s">
        <v>15</v>
      </c>
      <c r="Q8177" s="21" t="s">
        <v>16738</v>
      </c>
      <c r="R8177" s="21" t="s">
        <v>16738</v>
      </c>
      <c r="S8177" s="21" t="s">
        <v>16738</v>
      </c>
      <c r="T8177" s="21" t="s">
        <v>16738</v>
      </c>
      <c r="U8177" s="21">
        <v>1</v>
      </c>
      <c r="V8177" s="21"/>
      <c r="W8177" s="21"/>
      <c r="X8177" s="21"/>
    </row>
    <row r="8178" spans="1:24" x14ac:dyDescent="0.25">
      <c r="A8178" s="17">
        <v>2022</v>
      </c>
      <c r="B8178" s="17" t="s">
        <v>9</v>
      </c>
      <c r="C8178" s="17" t="s">
        <v>8296</v>
      </c>
      <c r="D8178" s="17" t="s">
        <v>17250</v>
      </c>
      <c r="E8178" s="17">
        <v>399</v>
      </c>
      <c r="F8178" s="17">
        <v>1</v>
      </c>
      <c r="G8178" s="17" t="s">
        <v>8297</v>
      </c>
      <c r="H8178" s="17" t="s">
        <v>8298</v>
      </c>
      <c r="I8178" s="17">
        <v>49.999999999999986</v>
      </c>
      <c r="J8178" s="17">
        <v>1</v>
      </c>
      <c r="K8178" s="18">
        <v>0.39583333333333331</v>
      </c>
      <c r="L8178" s="19">
        <v>0.39583333333333331</v>
      </c>
      <c r="M8178" s="20">
        <v>570</v>
      </c>
      <c r="N8178" s="20">
        <v>620</v>
      </c>
      <c r="O8178" s="20" t="s">
        <v>17</v>
      </c>
      <c r="P8178" s="21" t="s">
        <v>17</v>
      </c>
      <c r="Q8178" s="21" t="s">
        <v>16738</v>
      </c>
      <c r="R8178" s="21" t="s">
        <v>16738</v>
      </c>
      <c r="S8178" s="21" t="s">
        <v>16738</v>
      </c>
      <c r="T8178" s="21" t="s">
        <v>16738</v>
      </c>
      <c r="U8178" s="21">
        <v>1</v>
      </c>
      <c r="V8178" s="21"/>
      <c r="W8178" s="21"/>
      <c r="X8178" s="21"/>
    </row>
    <row r="8179" spans="1:24" x14ac:dyDescent="0.25">
      <c r="A8179" s="17">
        <v>2022</v>
      </c>
      <c r="B8179" s="17" t="s">
        <v>9</v>
      </c>
      <c r="C8179" s="17" t="s">
        <v>8299</v>
      </c>
      <c r="D8179" s="17" t="s">
        <v>17250</v>
      </c>
      <c r="E8179" s="17">
        <v>399</v>
      </c>
      <c r="F8179" s="17">
        <v>2</v>
      </c>
      <c r="G8179" s="17" t="s">
        <v>8297</v>
      </c>
      <c r="H8179" s="17" t="s">
        <v>8298</v>
      </c>
      <c r="I8179" s="17">
        <v>49.999999999999986</v>
      </c>
      <c r="J8179" s="17">
        <v>1</v>
      </c>
      <c r="K8179" s="18">
        <v>0.64583333333333337</v>
      </c>
      <c r="L8179" s="19">
        <v>0.64583333333333337</v>
      </c>
      <c r="M8179" s="20">
        <v>930</v>
      </c>
      <c r="N8179" s="20">
        <v>980</v>
      </c>
      <c r="O8179" s="20" t="s">
        <v>15</v>
      </c>
      <c r="P8179" s="21" t="s">
        <v>15</v>
      </c>
      <c r="Q8179" s="21" t="s">
        <v>16738</v>
      </c>
      <c r="R8179" s="21" t="s">
        <v>16738</v>
      </c>
      <c r="S8179" s="21" t="s">
        <v>16738</v>
      </c>
      <c r="T8179" s="21" t="s">
        <v>16738</v>
      </c>
      <c r="U8179" s="21">
        <v>1</v>
      </c>
      <c r="V8179" s="21"/>
      <c r="W8179" s="21"/>
      <c r="X8179" s="21"/>
    </row>
    <row r="8180" spans="1:24" x14ac:dyDescent="0.25">
      <c r="A8180" s="17">
        <v>2022</v>
      </c>
      <c r="B8180" s="17" t="s">
        <v>9</v>
      </c>
      <c r="C8180" s="17" t="s">
        <v>8300</v>
      </c>
      <c r="D8180" s="17" t="s">
        <v>17250</v>
      </c>
      <c r="E8180" s="17">
        <v>399</v>
      </c>
      <c r="F8180" s="17">
        <v>3</v>
      </c>
      <c r="G8180" s="17" t="s">
        <v>8297</v>
      </c>
      <c r="H8180" s="17" t="s">
        <v>8298</v>
      </c>
      <c r="I8180" s="17">
        <v>49.999999999999986</v>
      </c>
      <c r="J8180" s="17">
        <v>1</v>
      </c>
      <c r="K8180" s="18">
        <v>0.77083333333333337</v>
      </c>
      <c r="L8180" s="19">
        <v>0.77083333333333337</v>
      </c>
      <c r="M8180" s="20">
        <v>1110</v>
      </c>
      <c r="N8180" s="20">
        <v>1160</v>
      </c>
      <c r="O8180" s="20" t="s">
        <v>15</v>
      </c>
      <c r="P8180" s="21" t="s">
        <v>15</v>
      </c>
      <c r="Q8180" s="21" t="s">
        <v>16738</v>
      </c>
      <c r="R8180" s="21" t="s">
        <v>16738</v>
      </c>
      <c r="S8180" s="21" t="s">
        <v>16738</v>
      </c>
      <c r="T8180" s="21" t="s">
        <v>16738</v>
      </c>
      <c r="U8180" s="21">
        <v>1</v>
      </c>
      <c r="V8180" s="21"/>
      <c r="W8180" s="21"/>
      <c r="X8180" s="21"/>
    </row>
    <row r="8181" spans="1:24" x14ac:dyDescent="0.25">
      <c r="A8181" s="17">
        <v>2022</v>
      </c>
      <c r="B8181" s="17" t="s">
        <v>9</v>
      </c>
      <c r="C8181" s="17" t="s">
        <v>8301</v>
      </c>
      <c r="D8181" s="17" t="s">
        <v>17250</v>
      </c>
      <c r="E8181" s="17">
        <v>399</v>
      </c>
      <c r="F8181" s="17">
        <v>4</v>
      </c>
      <c r="G8181" s="17" t="s">
        <v>8297</v>
      </c>
      <c r="H8181" s="17" t="s">
        <v>8298</v>
      </c>
      <c r="I8181" s="17">
        <v>49.999999999999986</v>
      </c>
      <c r="J8181" s="17">
        <v>1</v>
      </c>
      <c r="K8181" s="18">
        <v>0.52083333333333337</v>
      </c>
      <c r="L8181" s="19">
        <v>0.52083333333333337</v>
      </c>
      <c r="M8181" s="20">
        <v>750</v>
      </c>
      <c r="N8181" s="20">
        <v>800</v>
      </c>
      <c r="O8181" s="20" t="s">
        <v>46</v>
      </c>
      <c r="P8181" s="21" t="s">
        <v>46</v>
      </c>
      <c r="Q8181" s="21" t="s">
        <v>16738</v>
      </c>
      <c r="R8181" s="21" t="s">
        <v>16738</v>
      </c>
      <c r="S8181" s="21" t="s">
        <v>16738</v>
      </c>
      <c r="T8181" s="21" t="s">
        <v>16738</v>
      </c>
      <c r="U8181" s="21">
        <v>1</v>
      </c>
      <c r="V8181" s="21"/>
      <c r="W8181" s="21"/>
      <c r="X8181" s="21"/>
    </row>
    <row r="8182" spans="1:24" x14ac:dyDescent="0.25">
      <c r="A8182" s="17">
        <v>2022</v>
      </c>
      <c r="B8182" s="17" t="s">
        <v>9</v>
      </c>
      <c r="C8182" s="17" t="s">
        <v>8302</v>
      </c>
      <c r="D8182" s="17" t="s">
        <v>17250</v>
      </c>
      <c r="E8182" s="17">
        <v>399</v>
      </c>
      <c r="F8182" s="17">
        <v>5</v>
      </c>
      <c r="G8182" s="17" t="s">
        <v>8297</v>
      </c>
      <c r="H8182" s="17" t="s">
        <v>8298</v>
      </c>
      <c r="I8182" s="17">
        <v>49.999999999999986</v>
      </c>
      <c r="J8182" s="17">
        <v>1</v>
      </c>
      <c r="K8182" s="18">
        <v>0.58333333333333337</v>
      </c>
      <c r="L8182" s="19">
        <v>0.58333333333333337</v>
      </c>
      <c r="M8182" s="20">
        <v>840</v>
      </c>
      <c r="N8182" s="20">
        <v>890</v>
      </c>
      <c r="O8182" s="20" t="s">
        <v>15</v>
      </c>
      <c r="P8182" s="21" t="s">
        <v>15</v>
      </c>
      <c r="Q8182" s="21" t="s">
        <v>16738</v>
      </c>
      <c r="R8182" s="21" t="s">
        <v>16738</v>
      </c>
      <c r="S8182" s="21" t="s">
        <v>16738</v>
      </c>
      <c r="T8182" s="21" t="s">
        <v>16738</v>
      </c>
      <c r="U8182" s="21">
        <v>1</v>
      </c>
      <c r="V8182" s="21"/>
      <c r="W8182" s="21"/>
      <c r="X8182" s="21"/>
    </row>
    <row r="8183" spans="1:24" x14ac:dyDescent="0.25">
      <c r="A8183" s="17">
        <v>2022</v>
      </c>
      <c r="B8183" s="17" t="s">
        <v>9</v>
      </c>
      <c r="C8183" s="17" t="s">
        <v>8303</v>
      </c>
      <c r="D8183" s="17" t="s">
        <v>17250</v>
      </c>
      <c r="E8183" s="17">
        <v>399</v>
      </c>
      <c r="F8183" s="17">
        <v>6</v>
      </c>
      <c r="G8183" s="17" t="s">
        <v>8297</v>
      </c>
      <c r="H8183" s="17" t="s">
        <v>8298</v>
      </c>
      <c r="I8183" s="17">
        <v>49.999999999999986</v>
      </c>
      <c r="J8183" s="17">
        <v>1</v>
      </c>
      <c r="K8183" s="18">
        <v>0.39583333333333331</v>
      </c>
      <c r="L8183" s="19">
        <v>0.39583333333333331</v>
      </c>
      <c r="M8183" s="20">
        <v>570</v>
      </c>
      <c r="N8183" s="20">
        <v>620</v>
      </c>
      <c r="O8183" s="20" t="s">
        <v>13</v>
      </c>
      <c r="P8183" s="21" t="s">
        <v>13</v>
      </c>
      <c r="Q8183" s="21" t="s">
        <v>16738</v>
      </c>
      <c r="R8183" s="21" t="s">
        <v>16738</v>
      </c>
      <c r="S8183" s="21" t="s">
        <v>16738</v>
      </c>
      <c r="T8183" s="21" t="s">
        <v>16738</v>
      </c>
      <c r="U8183" s="21">
        <v>1</v>
      </c>
      <c r="V8183" s="21"/>
      <c r="W8183" s="21"/>
      <c r="X8183" s="21"/>
    </row>
    <row r="8184" spans="1:24" x14ac:dyDescent="0.25">
      <c r="A8184" s="17">
        <v>2022</v>
      </c>
      <c r="B8184" s="17" t="s">
        <v>9</v>
      </c>
      <c r="C8184" s="17" t="s">
        <v>8304</v>
      </c>
      <c r="D8184" s="17" t="s">
        <v>17250</v>
      </c>
      <c r="E8184" s="17">
        <v>399</v>
      </c>
      <c r="F8184" s="17">
        <v>7</v>
      </c>
      <c r="G8184" s="17" t="s">
        <v>8297</v>
      </c>
      <c r="H8184" s="17" t="s">
        <v>8298</v>
      </c>
      <c r="I8184" s="17">
        <v>49.999999999999986</v>
      </c>
      <c r="J8184" s="17">
        <v>1</v>
      </c>
      <c r="K8184" s="18">
        <v>0.58333333333333337</v>
      </c>
      <c r="L8184" s="19">
        <v>0.58333333333333337</v>
      </c>
      <c r="M8184" s="20">
        <v>840</v>
      </c>
      <c r="N8184" s="20">
        <v>890</v>
      </c>
      <c r="O8184" s="20" t="s">
        <v>13</v>
      </c>
      <c r="P8184" s="21" t="s">
        <v>13</v>
      </c>
      <c r="Q8184" s="21" t="s">
        <v>16738</v>
      </c>
      <c r="R8184" s="21" t="s">
        <v>16738</v>
      </c>
      <c r="S8184" s="21" t="s">
        <v>16738</v>
      </c>
      <c r="T8184" s="21" t="s">
        <v>16738</v>
      </c>
      <c r="U8184" s="21">
        <v>1</v>
      </c>
      <c r="V8184" s="21"/>
      <c r="W8184" s="21"/>
      <c r="X8184" s="21"/>
    </row>
    <row r="8185" spans="1:24" x14ac:dyDescent="0.25">
      <c r="A8185" s="17">
        <v>2022</v>
      </c>
      <c r="B8185" s="17" t="s">
        <v>9</v>
      </c>
      <c r="C8185" s="17" t="s">
        <v>8305</v>
      </c>
      <c r="D8185" s="17" t="s">
        <v>17250</v>
      </c>
      <c r="E8185" s="17">
        <v>399</v>
      </c>
      <c r="F8185" s="17">
        <v>8</v>
      </c>
      <c r="G8185" s="17" t="s">
        <v>8297</v>
      </c>
      <c r="H8185" s="17" t="s">
        <v>8298</v>
      </c>
      <c r="I8185" s="17">
        <v>49.999999999999986</v>
      </c>
      <c r="J8185" s="17">
        <v>1</v>
      </c>
      <c r="K8185" s="18">
        <v>0.33333333333333331</v>
      </c>
      <c r="L8185" s="19">
        <v>0.33333333333333331</v>
      </c>
      <c r="M8185" s="20">
        <v>480</v>
      </c>
      <c r="N8185" s="20">
        <v>530</v>
      </c>
      <c r="O8185" s="20" t="s">
        <v>17</v>
      </c>
      <c r="P8185" s="21" t="s">
        <v>17</v>
      </c>
      <c r="Q8185" s="21" t="s">
        <v>16738</v>
      </c>
      <c r="R8185" s="21" t="s">
        <v>16738</v>
      </c>
      <c r="S8185" s="21" t="s">
        <v>16738</v>
      </c>
      <c r="T8185" s="21" t="s">
        <v>16738</v>
      </c>
      <c r="U8185" s="21">
        <v>1</v>
      </c>
      <c r="V8185" s="21"/>
      <c r="W8185" s="21"/>
      <c r="X8185" s="21"/>
    </row>
    <row r="8186" spans="1:24" x14ac:dyDescent="0.25">
      <c r="A8186" s="17">
        <v>2022</v>
      </c>
      <c r="B8186" s="17" t="s">
        <v>9</v>
      </c>
      <c r="C8186" s="17" t="s">
        <v>8306</v>
      </c>
      <c r="D8186" s="17" t="s">
        <v>17250</v>
      </c>
      <c r="E8186" s="17">
        <v>399</v>
      </c>
      <c r="F8186" s="17">
        <v>9</v>
      </c>
      <c r="G8186" s="17" t="s">
        <v>8297</v>
      </c>
      <c r="H8186" s="17" t="s">
        <v>8298</v>
      </c>
      <c r="I8186" s="17">
        <v>49.999999999999986</v>
      </c>
      <c r="J8186" s="17">
        <v>1</v>
      </c>
      <c r="K8186" s="18">
        <v>0.58333333333333337</v>
      </c>
      <c r="L8186" s="19">
        <v>0.58333333333333337</v>
      </c>
      <c r="M8186" s="20">
        <v>840</v>
      </c>
      <c r="N8186" s="20">
        <v>890</v>
      </c>
      <c r="O8186" s="20" t="s">
        <v>46</v>
      </c>
      <c r="P8186" s="21" t="s">
        <v>46</v>
      </c>
      <c r="Q8186" s="21" t="s">
        <v>16738</v>
      </c>
      <c r="R8186" s="21" t="s">
        <v>16738</v>
      </c>
      <c r="S8186" s="21" t="s">
        <v>16738</v>
      </c>
      <c r="T8186" s="21" t="s">
        <v>16738</v>
      </c>
      <c r="U8186" s="21">
        <v>1</v>
      </c>
      <c r="V8186" s="21"/>
      <c r="W8186" s="21"/>
      <c r="X8186" s="21"/>
    </row>
    <row r="8187" spans="1:24" x14ac:dyDescent="0.25">
      <c r="A8187" s="17">
        <v>2022</v>
      </c>
      <c r="B8187" s="17" t="s">
        <v>9</v>
      </c>
      <c r="C8187" s="17" t="s">
        <v>8307</v>
      </c>
      <c r="D8187" s="17" t="s">
        <v>17250</v>
      </c>
      <c r="E8187" s="17">
        <v>399</v>
      </c>
      <c r="F8187" s="17">
        <v>0</v>
      </c>
      <c r="G8187" s="17" t="s">
        <v>8297</v>
      </c>
      <c r="H8187" s="17" t="s">
        <v>8298</v>
      </c>
      <c r="I8187" s="17">
        <v>49.999999999999986</v>
      </c>
      <c r="J8187" s="17">
        <v>1</v>
      </c>
      <c r="K8187" s="18">
        <v>0.45833333333333331</v>
      </c>
      <c r="L8187" s="19">
        <v>0.45833333333333331</v>
      </c>
      <c r="M8187" s="20">
        <v>660</v>
      </c>
      <c r="N8187" s="20">
        <v>710</v>
      </c>
      <c r="O8187" s="20" t="s">
        <v>13</v>
      </c>
      <c r="P8187" s="21" t="s">
        <v>13</v>
      </c>
      <c r="Q8187" s="21" t="s">
        <v>16738</v>
      </c>
      <c r="R8187" s="21" t="s">
        <v>16738</v>
      </c>
      <c r="S8187" s="21" t="s">
        <v>16738</v>
      </c>
      <c r="T8187" s="21" t="s">
        <v>16738</v>
      </c>
      <c r="U8187" s="21">
        <v>1</v>
      </c>
      <c r="V8187" s="21"/>
      <c r="W8187" s="21"/>
      <c r="X8187" s="21"/>
    </row>
    <row r="8188" spans="1:24" x14ac:dyDescent="0.25">
      <c r="A8188" s="17">
        <v>2022</v>
      </c>
      <c r="B8188" s="17" t="s">
        <v>9</v>
      </c>
      <c r="C8188" s="17" t="s">
        <v>8308</v>
      </c>
      <c r="D8188" s="17" t="s">
        <v>17250</v>
      </c>
      <c r="E8188" s="17">
        <v>399</v>
      </c>
      <c r="F8188" s="17">
        <v>1</v>
      </c>
      <c r="G8188" s="17" t="s">
        <v>8297</v>
      </c>
      <c r="H8188" s="17" t="s">
        <v>8298</v>
      </c>
      <c r="I8188" s="17">
        <v>49.999999999999986</v>
      </c>
      <c r="J8188" s="17">
        <v>1</v>
      </c>
      <c r="K8188" s="18">
        <v>0.45833333333333331</v>
      </c>
      <c r="L8188" s="19">
        <v>0.45833333333333331</v>
      </c>
      <c r="M8188" s="20">
        <v>660</v>
      </c>
      <c r="N8188" s="20">
        <v>710</v>
      </c>
      <c r="O8188" s="20" t="s">
        <v>15</v>
      </c>
      <c r="P8188" s="21" t="s">
        <v>15</v>
      </c>
      <c r="Q8188" s="21" t="s">
        <v>16738</v>
      </c>
      <c r="R8188" s="21" t="s">
        <v>16738</v>
      </c>
      <c r="S8188" s="21" t="s">
        <v>16738</v>
      </c>
      <c r="T8188" s="21" t="s">
        <v>16738</v>
      </c>
      <c r="U8188" s="21">
        <v>1</v>
      </c>
      <c r="V8188" s="21"/>
      <c r="W8188" s="21"/>
      <c r="X8188" s="21"/>
    </row>
    <row r="8189" spans="1:24" x14ac:dyDescent="0.25">
      <c r="A8189" s="17">
        <v>2022</v>
      </c>
      <c r="B8189" s="17" t="s">
        <v>9</v>
      </c>
      <c r="C8189" s="17" t="s">
        <v>8429</v>
      </c>
      <c r="D8189" s="17" t="s">
        <v>17120</v>
      </c>
      <c r="E8189" s="17">
        <v>111</v>
      </c>
      <c r="F8189" s="17">
        <v>1</v>
      </c>
      <c r="G8189" s="17" t="s">
        <v>8430</v>
      </c>
      <c r="H8189" s="17" t="s">
        <v>8431</v>
      </c>
      <c r="I8189" s="17">
        <v>49.999999999999986</v>
      </c>
      <c r="J8189" s="17">
        <v>1</v>
      </c>
      <c r="K8189" s="18">
        <v>0.39583333333333331</v>
      </c>
      <c r="L8189" s="19">
        <v>0.39583333333333331</v>
      </c>
      <c r="M8189" s="20">
        <v>570</v>
      </c>
      <c r="N8189" s="20">
        <v>620</v>
      </c>
      <c r="O8189" s="20" t="s">
        <v>17</v>
      </c>
      <c r="P8189" s="21" t="s">
        <v>17</v>
      </c>
      <c r="Q8189" s="21" t="s">
        <v>16738</v>
      </c>
      <c r="R8189" s="21" t="s">
        <v>16738</v>
      </c>
      <c r="S8189" s="21" t="s">
        <v>16738</v>
      </c>
      <c r="T8189" s="21" t="s">
        <v>16738</v>
      </c>
      <c r="U8189" s="21">
        <v>1</v>
      </c>
      <c r="V8189" s="21"/>
      <c r="W8189" s="21"/>
      <c r="X8189" s="21"/>
    </row>
    <row r="8190" spans="1:24" x14ac:dyDescent="0.25">
      <c r="A8190" s="17">
        <v>2022</v>
      </c>
      <c r="B8190" s="17" t="s">
        <v>9</v>
      </c>
      <c r="C8190" s="17" t="s">
        <v>8432</v>
      </c>
      <c r="D8190" s="17" t="s">
        <v>17120</v>
      </c>
      <c r="E8190" s="17">
        <v>111</v>
      </c>
      <c r="F8190" s="17">
        <v>2</v>
      </c>
      <c r="G8190" s="17" t="s">
        <v>8430</v>
      </c>
      <c r="H8190" s="17" t="s">
        <v>8431</v>
      </c>
      <c r="I8190" s="17">
        <v>49.999999999999986</v>
      </c>
      <c r="J8190" s="17">
        <v>1</v>
      </c>
      <c r="K8190" s="18">
        <v>0.39583333333333331</v>
      </c>
      <c r="L8190" s="19">
        <v>0.39583333333333331</v>
      </c>
      <c r="M8190" s="20">
        <v>570</v>
      </c>
      <c r="N8190" s="20">
        <v>620</v>
      </c>
      <c r="O8190" s="20" t="s">
        <v>17</v>
      </c>
      <c r="P8190" s="21" t="s">
        <v>17</v>
      </c>
      <c r="Q8190" s="21" t="s">
        <v>16738</v>
      </c>
      <c r="R8190" s="21" t="s">
        <v>16738</v>
      </c>
      <c r="S8190" s="21" t="s">
        <v>16738</v>
      </c>
      <c r="T8190" s="21" t="s">
        <v>16738</v>
      </c>
      <c r="U8190" s="21">
        <v>1</v>
      </c>
      <c r="V8190" s="21"/>
      <c r="W8190" s="21"/>
      <c r="X8190" s="21"/>
    </row>
    <row r="8191" spans="1:24" x14ac:dyDescent="0.25">
      <c r="A8191" s="17">
        <v>2022</v>
      </c>
      <c r="B8191" s="17" t="s">
        <v>9</v>
      </c>
      <c r="C8191" s="17" t="s">
        <v>8433</v>
      </c>
      <c r="D8191" s="17" t="s">
        <v>17120</v>
      </c>
      <c r="E8191" s="17">
        <v>111</v>
      </c>
      <c r="F8191" s="17">
        <v>3</v>
      </c>
      <c r="G8191" s="17" t="s">
        <v>8430</v>
      </c>
      <c r="H8191" s="17" t="s">
        <v>8431</v>
      </c>
      <c r="I8191" s="17">
        <v>49.999999999999986</v>
      </c>
      <c r="J8191" s="17">
        <v>1</v>
      </c>
      <c r="K8191" s="18">
        <v>0.77083333333333337</v>
      </c>
      <c r="L8191" s="19">
        <v>0.77083333333333337</v>
      </c>
      <c r="M8191" s="20">
        <v>1110</v>
      </c>
      <c r="N8191" s="20">
        <v>1160</v>
      </c>
      <c r="O8191" s="20" t="s">
        <v>15</v>
      </c>
      <c r="P8191" s="21" t="s">
        <v>15</v>
      </c>
      <c r="Q8191" s="21" t="s">
        <v>16738</v>
      </c>
      <c r="R8191" s="21" t="s">
        <v>16738</v>
      </c>
      <c r="S8191" s="21" t="s">
        <v>16738</v>
      </c>
      <c r="T8191" s="21" t="s">
        <v>16738</v>
      </c>
      <c r="U8191" s="21">
        <v>1</v>
      </c>
      <c r="V8191" s="21"/>
      <c r="W8191" s="21"/>
      <c r="X8191" s="21"/>
    </row>
    <row r="8192" spans="1:24" x14ac:dyDescent="0.25">
      <c r="A8192" s="17">
        <v>2022</v>
      </c>
      <c r="B8192" s="17" t="s">
        <v>9</v>
      </c>
      <c r="C8192" s="17" t="s">
        <v>8434</v>
      </c>
      <c r="D8192" s="17" t="s">
        <v>17120</v>
      </c>
      <c r="E8192" s="17">
        <v>111</v>
      </c>
      <c r="F8192" s="17">
        <v>4</v>
      </c>
      <c r="G8192" s="17" t="s">
        <v>8430</v>
      </c>
      <c r="H8192" s="17" t="s">
        <v>8431</v>
      </c>
      <c r="I8192" s="17">
        <v>49.999999999999986</v>
      </c>
      <c r="J8192" s="17">
        <v>1</v>
      </c>
      <c r="K8192" s="18">
        <v>0.45833333333333331</v>
      </c>
      <c r="L8192" s="19">
        <v>0.45833333333333331</v>
      </c>
      <c r="M8192" s="20">
        <v>660</v>
      </c>
      <c r="N8192" s="20">
        <v>710</v>
      </c>
      <c r="O8192" s="20" t="s">
        <v>21</v>
      </c>
      <c r="P8192" s="21" t="s">
        <v>21</v>
      </c>
      <c r="Q8192" s="21" t="s">
        <v>16738</v>
      </c>
      <c r="R8192" s="21" t="s">
        <v>16738</v>
      </c>
      <c r="S8192" s="21" t="s">
        <v>16738</v>
      </c>
      <c r="T8192" s="21" t="s">
        <v>16738</v>
      </c>
      <c r="U8192" s="21">
        <v>1</v>
      </c>
      <c r="V8192" s="21"/>
      <c r="W8192" s="21"/>
      <c r="X8192" s="21"/>
    </row>
    <row r="8193" spans="1:24" x14ac:dyDescent="0.25">
      <c r="A8193" s="17">
        <v>2022</v>
      </c>
      <c r="B8193" s="17" t="s">
        <v>9</v>
      </c>
      <c r="C8193" s="17" t="s">
        <v>8435</v>
      </c>
      <c r="D8193" s="17" t="s">
        <v>17120</v>
      </c>
      <c r="E8193" s="17">
        <v>210</v>
      </c>
      <c r="F8193" s="17">
        <v>1</v>
      </c>
      <c r="G8193" s="17" t="s">
        <v>8436</v>
      </c>
      <c r="H8193" s="17" t="s">
        <v>8437</v>
      </c>
      <c r="I8193" s="17">
        <v>49.999999999999986</v>
      </c>
      <c r="J8193" s="17">
        <v>1</v>
      </c>
      <c r="K8193" s="18">
        <v>0.58333333333333337</v>
      </c>
      <c r="L8193" s="19">
        <v>0.58333333333333337</v>
      </c>
      <c r="M8193" s="20">
        <v>840</v>
      </c>
      <c r="N8193" s="20">
        <v>890</v>
      </c>
      <c r="O8193" s="20" t="s">
        <v>19</v>
      </c>
      <c r="P8193" s="21" t="s">
        <v>19</v>
      </c>
      <c r="Q8193" s="21" t="s">
        <v>16738</v>
      </c>
      <c r="R8193" s="21" t="s">
        <v>16738</v>
      </c>
      <c r="S8193" s="21" t="s">
        <v>16738</v>
      </c>
      <c r="T8193" s="21" t="s">
        <v>16738</v>
      </c>
      <c r="U8193" s="21">
        <v>1</v>
      </c>
      <c r="V8193" s="21"/>
      <c r="W8193" s="21"/>
      <c r="X8193" s="21"/>
    </row>
    <row r="8194" spans="1:24" x14ac:dyDescent="0.25">
      <c r="A8194" s="17">
        <v>2022</v>
      </c>
      <c r="B8194" s="17" t="s">
        <v>9</v>
      </c>
      <c r="C8194" s="17" t="s">
        <v>8438</v>
      </c>
      <c r="D8194" s="17" t="s">
        <v>17120</v>
      </c>
      <c r="E8194" s="17">
        <v>210</v>
      </c>
      <c r="F8194" s="17">
        <v>2</v>
      </c>
      <c r="G8194" s="17" t="s">
        <v>8436</v>
      </c>
      <c r="H8194" s="17" t="s">
        <v>8437</v>
      </c>
      <c r="I8194" s="17">
        <v>49.999999999999986</v>
      </c>
      <c r="J8194" s="17">
        <v>1</v>
      </c>
      <c r="K8194" s="18">
        <v>0.70833333333333337</v>
      </c>
      <c r="L8194" s="19">
        <v>0.70833333333333337</v>
      </c>
      <c r="M8194" s="20">
        <v>1020</v>
      </c>
      <c r="N8194" s="20">
        <v>1070</v>
      </c>
      <c r="O8194" s="20" t="s">
        <v>15</v>
      </c>
      <c r="P8194" s="21" t="s">
        <v>15</v>
      </c>
      <c r="Q8194" s="21" t="s">
        <v>16738</v>
      </c>
      <c r="R8194" s="21" t="s">
        <v>16738</v>
      </c>
      <c r="S8194" s="21" t="s">
        <v>16738</v>
      </c>
      <c r="T8194" s="21" t="s">
        <v>16738</v>
      </c>
      <c r="U8194" s="21">
        <v>1</v>
      </c>
      <c r="V8194" s="21"/>
      <c r="W8194" s="21"/>
      <c r="X8194" s="21"/>
    </row>
    <row r="8195" spans="1:24" x14ac:dyDescent="0.25">
      <c r="A8195" s="17">
        <v>2022</v>
      </c>
      <c r="B8195" s="17" t="s">
        <v>9</v>
      </c>
      <c r="C8195" s="17" t="s">
        <v>8444</v>
      </c>
      <c r="D8195" s="17" t="s">
        <v>17120</v>
      </c>
      <c r="E8195" s="17">
        <v>225</v>
      </c>
      <c r="F8195" s="17">
        <v>1</v>
      </c>
      <c r="G8195" s="17" t="s">
        <v>8445</v>
      </c>
      <c r="H8195" s="17" t="s">
        <v>8446</v>
      </c>
      <c r="I8195" s="17">
        <v>49.999999999999986</v>
      </c>
      <c r="J8195" s="17">
        <v>1</v>
      </c>
      <c r="K8195" s="18">
        <v>0.27083333333333331</v>
      </c>
      <c r="L8195" s="19">
        <v>0.27083333333333331</v>
      </c>
      <c r="M8195" s="20">
        <v>390</v>
      </c>
      <c r="N8195" s="20">
        <v>440</v>
      </c>
      <c r="O8195" s="20" t="s">
        <v>13</v>
      </c>
      <c r="P8195" s="21" t="s">
        <v>13</v>
      </c>
      <c r="Q8195" s="21" t="s">
        <v>16738</v>
      </c>
      <c r="R8195" s="21" t="s">
        <v>16738</v>
      </c>
      <c r="S8195" s="21" t="s">
        <v>16738</v>
      </c>
      <c r="T8195" s="21" t="s">
        <v>16738</v>
      </c>
      <c r="U8195" s="21">
        <v>1</v>
      </c>
      <c r="V8195" s="21"/>
      <c r="W8195" s="21"/>
      <c r="X8195" s="21"/>
    </row>
    <row r="8196" spans="1:24" x14ac:dyDescent="0.25">
      <c r="A8196" s="17">
        <v>2022</v>
      </c>
      <c r="B8196" s="17" t="s">
        <v>9</v>
      </c>
      <c r="C8196" s="17" t="s">
        <v>8447</v>
      </c>
      <c r="D8196" s="17" t="s">
        <v>17120</v>
      </c>
      <c r="E8196" s="17">
        <v>225</v>
      </c>
      <c r="F8196" s="17">
        <v>2</v>
      </c>
      <c r="G8196" s="17" t="s">
        <v>8445</v>
      </c>
      <c r="H8196" s="17" t="s">
        <v>8446</v>
      </c>
      <c r="I8196" s="17">
        <v>49.999999999999986</v>
      </c>
      <c r="J8196" s="17">
        <v>1</v>
      </c>
      <c r="K8196" s="18">
        <v>0.45833333333333331</v>
      </c>
      <c r="L8196" s="19">
        <v>0.45833333333333331</v>
      </c>
      <c r="M8196" s="20">
        <v>660</v>
      </c>
      <c r="N8196" s="20">
        <v>710</v>
      </c>
      <c r="O8196" s="20" t="s">
        <v>17</v>
      </c>
      <c r="P8196" s="21" t="s">
        <v>17</v>
      </c>
      <c r="Q8196" s="21" t="s">
        <v>16738</v>
      </c>
      <c r="R8196" s="21" t="s">
        <v>16738</v>
      </c>
      <c r="S8196" s="21" t="s">
        <v>16738</v>
      </c>
      <c r="T8196" s="21" t="s">
        <v>16738</v>
      </c>
      <c r="U8196" s="21">
        <v>1</v>
      </c>
      <c r="V8196" s="21"/>
      <c r="W8196" s="21"/>
      <c r="X8196" s="21"/>
    </row>
    <row r="8197" spans="1:24" x14ac:dyDescent="0.25">
      <c r="A8197" s="17">
        <v>2022</v>
      </c>
      <c r="B8197" s="17" t="s">
        <v>9</v>
      </c>
      <c r="C8197" s="17" t="s">
        <v>8456</v>
      </c>
      <c r="D8197" s="17" t="s">
        <v>17120</v>
      </c>
      <c r="E8197" s="17">
        <v>301</v>
      </c>
      <c r="F8197" s="17">
        <v>1</v>
      </c>
      <c r="G8197" s="17" t="s">
        <v>8457</v>
      </c>
      <c r="H8197" s="17" t="s">
        <v>8458</v>
      </c>
      <c r="I8197" s="17">
        <v>49.999999999999986</v>
      </c>
      <c r="J8197" s="17">
        <v>1</v>
      </c>
      <c r="K8197" s="18">
        <v>0.39583333333333331</v>
      </c>
      <c r="L8197" s="19">
        <v>0.39583333333333331</v>
      </c>
      <c r="M8197" s="20">
        <v>570</v>
      </c>
      <c r="N8197" s="20">
        <v>620</v>
      </c>
      <c r="O8197" s="20" t="s">
        <v>19</v>
      </c>
      <c r="P8197" s="21" t="s">
        <v>19</v>
      </c>
      <c r="Q8197" s="21" t="s">
        <v>16738</v>
      </c>
      <c r="R8197" s="21" t="s">
        <v>16738</v>
      </c>
      <c r="S8197" s="21" t="s">
        <v>16738</v>
      </c>
      <c r="T8197" s="21" t="s">
        <v>16738</v>
      </c>
      <c r="U8197" s="21">
        <v>1</v>
      </c>
      <c r="V8197" s="21"/>
      <c r="W8197" s="21"/>
      <c r="X8197" s="21"/>
    </row>
    <row r="8198" spans="1:24" x14ac:dyDescent="0.25">
      <c r="A8198" s="17">
        <v>2022</v>
      </c>
      <c r="B8198" s="17" t="s">
        <v>9</v>
      </c>
      <c r="C8198" s="17" t="s">
        <v>8459</v>
      </c>
      <c r="D8198" s="17" t="s">
        <v>17120</v>
      </c>
      <c r="E8198" s="17">
        <v>301</v>
      </c>
      <c r="F8198" s="17">
        <v>2</v>
      </c>
      <c r="G8198" s="17" t="s">
        <v>8457</v>
      </c>
      <c r="H8198" s="17" t="s">
        <v>8458</v>
      </c>
      <c r="I8198" s="17">
        <v>49.999999999999986</v>
      </c>
      <c r="J8198" s="17">
        <v>1</v>
      </c>
      <c r="K8198" s="18">
        <v>0.77083333333333337</v>
      </c>
      <c r="L8198" s="19">
        <v>0.77083333333333337</v>
      </c>
      <c r="M8198" s="20">
        <v>1110</v>
      </c>
      <c r="N8198" s="20">
        <v>1160</v>
      </c>
      <c r="O8198" s="20" t="s">
        <v>46</v>
      </c>
      <c r="P8198" s="21" t="s">
        <v>46</v>
      </c>
      <c r="Q8198" s="21" t="s">
        <v>16738</v>
      </c>
      <c r="R8198" s="21" t="s">
        <v>16738</v>
      </c>
      <c r="S8198" s="21" t="s">
        <v>16738</v>
      </c>
      <c r="T8198" s="21" t="s">
        <v>16738</v>
      </c>
      <c r="U8198" s="21">
        <v>1</v>
      </c>
      <c r="V8198" s="21"/>
      <c r="W8198" s="21"/>
      <c r="X8198" s="21"/>
    </row>
    <row r="8199" spans="1:24" x14ac:dyDescent="0.25">
      <c r="A8199" s="17">
        <v>2022</v>
      </c>
      <c r="B8199" s="17" t="s">
        <v>9</v>
      </c>
      <c r="C8199" s="17" t="s">
        <v>8539</v>
      </c>
      <c r="D8199" s="17" t="s">
        <v>17032</v>
      </c>
      <c r="E8199" s="17">
        <v>100</v>
      </c>
      <c r="F8199" s="17">
        <v>1</v>
      </c>
      <c r="G8199" s="17" t="s">
        <v>8540</v>
      </c>
      <c r="H8199" s="17" t="s">
        <v>8541</v>
      </c>
      <c r="I8199" s="17">
        <v>49.999999999999986</v>
      </c>
      <c r="J8199" s="17">
        <v>1</v>
      </c>
      <c r="K8199" s="18">
        <v>0.64583333333333337</v>
      </c>
      <c r="L8199" s="19">
        <v>0.64583333333333337</v>
      </c>
      <c r="M8199" s="20">
        <v>930</v>
      </c>
      <c r="N8199" s="20">
        <v>980</v>
      </c>
      <c r="O8199" s="20" t="s">
        <v>19</v>
      </c>
      <c r="P8199" s="21" t="s">
        <v>19</v>
      </c>
      <c r="Q8199" s="21" t="s">
        <v>16738</v>
      </c>
      <c r="R8199" s="21" t="s">
        <v>16738</v>
      </c>
      <c r="S8199" s="21" t="s">
        <v>16738</v>
      </c>
      <c r="T8199" s="21" t="s">
        <v>16738</v>
      </c>
      <c r="U8199" s="21">
        <v>1</v>
      </c>
      <c r="V8199" s="21"/>
      <c r="W8199" s="21"/>
      <c r="X8199" s="21"/>
    </row>
    <row r="8200" spans="1:24" x14ac:dyDescent="0.25">
      <c r="A8200" s="17">
        <v>2022</v>
      </c>
      <c r="B8200" s="17" t="s">
        <v>9</v>
      </c>
      <c r="C8200" s="17" t="s">
        <v>8542</v>
      </c>
      <c r="D8200" s="17" t="s">
        <v>17032</v>
      </c>
      <c r="E8200" s="17">
        <v>100</v>
      </c>
      <c r="F8200" s="17">
        <v>2</v>
      </c>
      <c r="G8200" s="17" t="s">
        <v>8540</v>
      </c>
      <c r="H8200" s="17" t="s">
        <v>8541</v>
      </c>
      <c r="I8200" s="17">
        <v>49.999999999999986</v>
      </c>
      <c r="J8200" s="17">
        <v>1</v>
      </c>
      <c r="K8200" s="18">
        <v>0.45833333333333331</v>
      </c>
      <c r="L8200" s="19">
        <v>0.45833333333333331</v>
      </c>
      <c r="M8200" s="20">
        <v>660</v>
      </c>
      <c r="N8200" s="20">
        <v>710</v>
      </c>
      <c r="O8200" s="20" t="s">
        <v>13</v>
      </c>
      <c r="P8200" s="21" t="s">
        <v>13</v>
      </c>
      <c r="Q8200" s="21" t="s">
        <v>16738</v>
      </c>
      <c r="R8200" s="21" t="s">
        <v>16738</v>
      </c>
      <c r="S8200" s="21" t="s">
        <v>16738</v>
      </c>
      <c r="T8200" s="21" t="s">
        <v>16738</v>
      </c>
      <c r="U8200" s="21">
        <v>1</v>
      </c>
      <c r="V8200" s="21"/>
      <c r="W8200" s="21"/>
      <c r="X8200" s="21"/>
    </row>
    <row r="8201" spans="1:24" x14ac:dyDescent="0.25">
      <c r="A8201" s="17">
        <v>2022</v>
      </c>
      <c r="B8201" s="17" t="s">
        <v>9</v>
      </c>
      <c r="C8201" s="17" t="s">
        <v>8543</v>
      </c>
      <c r="D8201" s="17" t="s">
        <v>17032</v>
      </c>
      <c r="E8201" s="17">
        <v>100</v>
      </c>
      <c r="F8201" s="17">
        <v>3</v>
      </c>
      <c r="G8201" s="17" t="s">
        <v>8540</v>
      </c>
      <c r="H8201" s="17" t="s">
        <v>8541</v>
      </c>
      <c r="I8201" s="17">
        <v>49.999999999999986</v>
      </c>
      <c r="J8201" s="17">
        <v>1</v>
      </c>
      <c r="K8201" s="18">
        <v>0.52083333333333337</v>
      </c>
      <c r="L8201" s="19">
        <v>0.52083333333333337</v>
      </c>
      <c r="M8201" s="20">
        <v>750</v>
      </c>
      <c r="N8201" s="20">
        <v>800</v>
      </c>
      <c r="O8201" s="20" t="s">
        <v>13</v>
      </c>
      <c r="P8201" s="21" t="s">
        <v>13</v>
      </c>
      <c r="Q8201" s="21" t="s">
        <v>16738</v>
      </c>
      <c r="R8201" s="21" t="s">
        <v>16738</v>
      </c>
      <c r="S8201" s="21" t="s">
        <v>16738</v>
      </c>
      <c r="T8201" s="21" t="s">
        <v>16738</v>
      </c>
      <c r="U8201" s="21">
        <v>1</v>
      </c>
      <c r="V8201" s="21"/>
      <c r="W8201" s="21"/>
      <c r="X8201" s="21"/>
    </row>
    <row r="8202" spans="1:24" x14ac:dyDescent="0.25">
      <c r="A8202" s="17">
        <v>2022</v>
      </c>
      <c r="B8202" s="17" t="s">
        <v>9</v>
      </c>
      <c r="C8202" s="17" t="s">
        <v>8544</v>
      </c>
      <c r="D8202" s="17" t="s">
        <v>17032</v>
      </c>
      <c r="E8202" s="17">
        <v>100</v>
      </c>
      <c r="F8202" s="17">
        <v>4</v>
      </c>
      <c r="G8202" s="17" t="s">
        <v>8540</v>
      </c>
      <c r="H8202" s="17" t="s">
        <v>8541</v>
      </c>
      <c r="I8202" s="17">
        <v>49.999999999999986</v>
      </c>
      <c r="J8202" s="17">
        <v>1</v>
      </c>
      <c r="K8202" s="18">
        <v>0.58333333333333337</v>
      </c>
      <c r="L8202" s="19">
        <v>0.58333333333333337</v>
      </c>
      <c r="M8202" s="20">
        <v>840</v>
      </c>
      <c r="N8202" s="20">
        <v>890</v>
      </c>
      <c r="O8202" s="20" t="s">
        <v>15</v>
      </c>
      <c r="P8202" s="21" t="s">
        <v>15</v>
      </c>
      <c r="Q8202" s="21" t="s">
        <v>16738</v>
      </c>
      <c r="R8202" s="21" t="s">
        <v>16738</v>
      </c>
      <c r="S8202" s="21" t="s">
        <v>16738</v>
      </c>
      <c r="T8202" s="21" t="s">
        <v>16738</v>
      </c>
      <c r="U8202" s="21">
        <v>1</v>
      </c>
      <c r="V8202" s="21"/>
      <c r="W8202" s="21"/>
      <c r="X8202" s="21"/>
    </row>
    <row r="8203" spans="1:24" x14ac:dyDescent="0.25">
      <c r="A8203" s="17">
        <v>2022</v>
      </c>
      <c r="B8203" s="17" t="s">
        <v>9</v>
      </c>
      <c r="C8203" s="17" t="s">
        <v>8545</v>
      </c>
      <c r="D8203" s="17" t="s">
        <v>17032</v>
      </c>
      <c r="E8203" s="17">
        <v>100</v>
      </c>
      <c r="F8203" s="17">
        <v>5</v>
      </c>
      <c r="G8203" s="17" t="s">
        <v>8540</v>
      </c>
      <c r="H8203" s="17" t="s">
        <v>8541</v>
      </c>
      <c r="I8203" s="17">
        <v>49.999999999999986</v>
      </c>
      <c r="J8203" s="17">
        <v>1</v>
      </c>
      <c r="K8203" s="18">
        <v>0.27083333333333331</v>
      </c>
      <c r="L8203" s="19">
        <v>0.27083333333333331</v>
      </c>
      <c r="M8203" s="20">
        <v>390</v>
      </c>
      <c r="N8203" s="20">
        <v>440</v>
      </c>
      <c r="O8203" s="20" t="s">
        <v>17</v>
      </c>
      <c r="P8203" s="21" t="s">
        <v>17</v>
      </c>
      <c r="Q8203" s="21" t="s">
        <v>16738</v>
      </c>
      <c r="R8203" s="21" t="s">
        <v>16738</v>
      </c>
      <c r="S8203" s="21" t="s">
        <v>16738</v>
      </c>
      <c r="T8203" s="21" t="s">
        <v>16738</v>
      </c>
      <c r="U8203" s="21">
        <v>1</v>
      </c>
      <c r="V8203" s="21"/>
      <c r="W8203" s="21"/>
      <c r="X8203" s="21"/>
    </row>
    <row r="8204" spans="1:24" x14ac:dyDescent="0.25">
      <c r="A8204" s="17">
        <v>2022</v>
      </c>
      <c r="B8204" s="17" t="s">
        <v>9</v>
      </c>
      <c r="C8204" s="17" t="s">
        <v>8650</v>
      </c>
      <c r="D8204" s="17" t="s">
        <v>16794</v>
      </c>
      <c r="E8204" s="17">
        <v>202</v>
      </c>
      <c r="F8204" s="17">
        <v>1</v>
      </c>
      <c r="G8204" s="17" t="s">
        <v>7612</v>
      </c>
      <c r="H8204" s="17" t="s">
        <v>8651</v>
      </c>
      <c r="I8204" s="17">
        <v>49.999999999999986</v>
      </c>
      <c r="J8204" s="17">
        <v>1</v>
      </c>
      <c r="K8204" s="18">
        <v>0.39583333333333331</v>
      </c>
      <c r="L8204" s="19">
        <v>0.39583333333333331</v>
      </c>
      <c r="M8204" s="20">
        <v>570</v>
      </c>
      <c r="N8204" s="20">
        <v>620</v>
      </c>
      <c r="O8204" s="20" t="s">
        <v>21</v>
      </c>
      <c r="P8204" s="21" t="s">
        <v>21</v>
      </c>
      <c r="Q8204" s="21" t="s">
        <v>16738</v>
      </c>
      <c r="R8204" s="21" t="s">
        <v>16738</v>
      </c>
      <c r="S8204" s="21" t="s">
        <v>16738</v>
      </c>
      <c r="T8204" s="21" t="s">
        <v>16738</v>
      </c>
      <c r="U8204" s="21">
        <v>1</v>
      </c>
      <c r="V8204" s="21"/>
      <c r="W8204" s="21"/>
      <c r="X8204" s="21"/>
    </row>
    <row r="8205" spans="1:24" x14ac:dyDescent="0.25">
      <c r="A8205" s="17">
        <v>2022</v>
      </c>
      <c r="B8205" s="17" t="s">
        <v>9</v>
      </c>
      <c r="C8205" s="17" t="s">
        <v>8652</v>
      </c>
      <c r="D8205" s="17" t="s">
        <v>16794</v>
      </c>
      <c r="E8205" s="17">
        <v>202</v>
      </c>
      <c r="F8205" s="17">
        <v>2</v>
      </c>
      <c r="G8205" s="17" t="s">
        <v>7612</v>
      </c>
      <c r="H8205" s="17" t="s">
        <v>8651</v>
      </c>
      <c r="I8205" s="17">
        <v>49.999999999999986</v>
      </c>
      <c r="J8205" s="17">
        <v>1</v>
      </c>
      <c r="K8205" s="18">
        <v>0.70833333333333337</v>
      </c>
      <c r="L8205" s="19">
        <v>0.70833333333333337</v>
      </c>
      <c r="M8205" s="20">
        <v>1020</v>
      </c>
      <c r="N8205" s="20">
        <v>1070</v>
      </c>
      <c r="O8205" s="20" t="s">
        <v>17</v>
      </c>
      <c r="P8205" s="21" t="s">
        <v>17</v>
      </c>
      <c r="Q8205" s="21" t="s">
        <v>16738</v>
      </c>
      <c r="R8205" s="21" t="s">
        <v>16738</v>
      </c>
      <c r="S8205" s="21" t="s">
        <v>16738</v>
      </c>
      <c r="T8205" s="21" t="s">
        <v>16738</v>
      </c>
      <c r="U8205" s="21">
        <v>1</v>
      </c>
      <c r="V8205" s="21"/>
      <c r="W8205" s="21"/>
      <c r="X8205" s="21"/>
    </row>
    <row r="8206" spans="1:24" x14ac:dyDescent="0.25">
      <c r="A8206" s="17">
        <v>2022</v>
      </c>
      <c r="B8206" s="17" t="s">
        <v>9</v>
      </c>
      <c r="C8206" s="17" t="s">
        <v>8653</v>
      </c>
      <c r="D8206" s="17" t="s">
        <v>16794</v>
      </c>
      <c r="E8206" s="17">
        <v>202</v>
      </c>
      <c r="F8206" s="17">
        <v>3</v>
      </c>
      <c r="G8206" s="17" t="s">
        <v>7612</v>
      </c>
      <c r="H8206" s="17" t="s">
        <v>8651</v>
      </c>
      <c r="I8206" s="17">
        <v>49.999999999999986</v>
      </c>
      <c r="J8206" s="17">
        <v>1</v>
      </c>
      <c r="K8206" s="18">
        <v>0.39583333333333331</v>
      </c>
      <c r="L8206" s="19">
        <v>0.39583333333333331</v>
      </c>
      <c r="M8206" s="20">
        <v>570</v>
      </c>
      <c r="N8206" s="20">
        <v>620</v>
      </c>
      <c r="O8206" s="20" t="s">
        <v>15</v>
      </c>
      <c r="P8206" s="21" t="s">
        <v>15</v>
      </c>
      <c r="Q8206" s="21" t="s">
        <v>16738</v>
      </c>
      <c r="R8206" s="21" t="s">
        <v>16738</v>
      </c>
      <c r="S8206" s="21" t="s">
        <v>16738</v>
      </c>
      <c r="T8206" s="21" t="s">
        <v>16738</v>
      </c>
      <c r="U8206" s="21">
        <v>1</v>
      </c>
      <c r="V8206" s="21"/>
      <c r="W8206" s="21"/>
      <c r="X8206" s="21"/>
    </row>
    <row r="8207" spans="1:24" x14ac:dyDescent="0.25">
      <c r="A8207" s="17">
        <v>2022</v>
      </c>
      <c r="B8207" s="17" t="s">
        <v>9</v>
      </c>
      <c r="C8207" s="17" t="s">
        <v>8654</v>
      </c>
      <c r="D8207" s="17" t="s">
        <v>16794</v>
      </c>
      <c r="E8207" s="17">
        <v>202</v>
      </c>
      <c r="F8207" s="17">
        <v>4</v>
      </c>
      <c r="G8207" s="17" t="s">
        <v>7612</v>
      </c>
      <c r="H8207" s="17" t="s">
        <v>8651</v>
      </c>
      <c r="I8207" s="17">
        <v>49.999999999999986</v>
      </c>
      <c r="J8207" s="17">
        <v>1</v>
      </c>
      <c r="K8207" s="18">
        <v>0.45833333333333331</v>
      </c>
      <c r="L8207" s="19">
        <v>0.45833333333333331</v>
      </c>
      <c r="M8207" s="20">
        <v>660</v>
      </c>
      <c r="N8207" s="20">
        <v>710</v>
      </c>
      <c r="O8207" s="20" t="s">
        <v>46</v>
      </c>
      <c r="P8207" s="21" t="s">
        <v>46</v>
      </c>
      <c r="Q8207" s="21" t="s">
        <v>16738</v>
      </c>
      <c r="R8207" s="21" t="s">
        <v>16738</v>
      </c>
      <c r="S8207" s="21" t="s">
        <v>16738</v>
      </c>
      <c r="T8207" s="21" t="s">
        <v>16738</v>
      </c>
      <c r="U8207" s="21">
        <v>1</v>
      </c>
      <c r="V8207" s="21"/>
      <c r="W8207" s="21"/>
      <c r="X8207" s="21"/>
    </row>
    <row r="8208" spans="1:24" x14ac:dyDescent="0.25">
      <c r="A8208" s="17">
        <v>2022</v>
      </c>
      <c r="B8208" s="17" t="s">
        <v>9</v>
      </c>
      <c r="C8208" s="17" t="s">
        <v>8655</v>
      </c>
      <c r="D8208" s="17" t="s">
        <v>16794</v>
      </c>
      <c r="E8208" s="17">
        <v>202</v>
      </c>
      <c r="F8208" s="17">
        <v>5</v>
      </c>
      <c r="G8208" s="17" t="s">
        <v>7612</v>
      </c>
      <c r="H8208" s="17" t="s">
        <v>8651</v>
      </c>
      <c r="I8208" s="17">
        <v>49.999999999999986</v>
      </c>
      <c r="J8208" s="17">
        <v>1</v>
      </c>
      <c r="K8208" s="18">
        <v>0.39583333333333331</v>
      </c>
      <c r="L8208" s="19">
        <v>0.39583333333333331</v>
      </c>
      <c r="M8208" s="20">
        <v>570</v>
      </c>
      <c r="N8208" s="20">
        <v>620</v>
      </c>
      <c r="O8208" s="20" t="s">
        <v>17</v>
      </c>
      <c r="P8208" s="21" t="s">
        <v>17</v>
      </c>
      <c r="Q8208" s="21" t="s">
        <v>16738</v>
      </c>
      <c r="R8208" s="21" t="s">
        <v>16738</v>
      </c>
      <c r="S8208" s="21" t="s">
        <v>16738</v>
      </c>
      <c r="T8208" s="21" t="s">
        <v>16738</v>
      </c>
      <c r="U8208" s="21">
        <v>1</v>
      </c>
      <c r="V8208" s="21"/>
      <c r="W8208" s="21"/>
      <c r="X8208" s="21"/>
    </row>
    <row r="8209" spans="1:24" x14ac:dyDescent="0.25">
      <c r="A8209" s="17">
        <v>2022</v>
      </c>
      <c r="B8209" s="17" t="s">
        <v>9</v>
      </c>
      <c r="C8209" s="17" t="s">
        <v>8656</v>
      </c>
      <c r="D8209" s="17" t="s">
        <v>16794</v>
      </c>
      <c r="E8209" s="17">
        <v>202</v>
      </c>
      <c r="F8209" s="17">
        <v>6</v>
      </c>
      <c r="G8209" s="17" t="s">
        <v>7612</v>
      </c>
      <c r="H8209" s="17" t="s">
        <v>8651</v>
      </c>
      <c r="I8209" s="17">
        <v>49.999999999999986</v>
      </c>
      <c r="J8209" s="17">
        <v>1</v>
      </c>
      <c r="K8209" s="18">
        <v>0.77083333333333337</v>
      </c>
      <c r="L8209" s="19">
        <v>0.77083333333333337</v>
      </c>
      <c r="M8209" s="20">
        <v>1110</v>
      </c>
      <c r="N8209" s="20">
        <v>1160</v>
      </c>
      <c r="O8209" s="20" t="s">
        <v>19</v>
      </c>
      <c r="P8209" s="21" t="s">
        <v>19</v>
      </c>
      <c r="Q8209" s="21" t="s">
        <v>16738</v>
      </c>
      <c r="R8209" s="21" t="s">
        <v>16738</v>
      </c>
      <c r="S8209" s="21" t="s">
        <v>16738</v>
      </c>
      <c r="T8209" s="21" t="s">
        <v>16738</v>
      </c>
      <c r="U8209" s="21">
        <v>1</v>
      </c>
      <c r="V8209" s="21"/>
      <c r="W8209" s="21"/>
      <c r="X8209" s="21"/>
    </row>
    <row r="8210" spans="1:24" x14ac:dyDescent="0.25">
      <c r="A8210" s="17">
        <v>2022</v>
      </c>
      <c r="B8210" s="17" t="s">
        <v>9</v>
      </c>
      <c r="C8210" s="17" t="s">
        <v>8657</v>
      </c>
      <c r="D8210" s="17" t="s">
        <v>16794</v>
      </c>
      <c r="E8210" s="17">
        <v>202</v>
      </c>
      <c r="F8210" s="17">
        <v>7</v>
      </c>
      <c r="G8210" s="17" t="s">
        <v>7612</v>
      </c>
      <c r="H8210" s="17" t="s">
        <v>8651</v>
      </c>
      <c r="I8210" s="17">
        <v>49.999999999999986</v>
      </c>
      <c r="J8210" s="17">
        <v>1</v>
      </c>
      <c r="K8210" s="18">
        <v>0.45833333333333331</v>
      </c>
      <c r="L8210" s="19">
        <v>0.45833333333333331</v>
      </c>
      <c r="M8210" s="20">
        <v>660</v>
      </c>
      <c r="N8210" s="20">
        <v>710</v>
      </c>
      <c r="O8210" s="20" t="s">
        <v>21</v>
      </c>
      <c r="P8210" s="21" t="s">
        <v>21</v>
      </c>
      <c r="Q8210" s="21" t="s">
        <v>16738</v>
      </c>
      <c r="R8210" s="21" t="s">
        <v>16738</v>
      </c>
      <c r="S8210" s="21" t="s">
        <v>16738</v>
      </c>
      <c r="T8210" s="21" t="s">
        <v>16738</v>
      </c>
      <c r="U8210" s="21">
        <v>1</v>
      </c>
      <c r="V8210" s="21"/>
      <c r="W8210" s="21"/>
      <c r="X8210" s="21"/>
    </row>
    <row r="8211" spans="1:24" x14ac:dyDescent="0.25">
      <c r="A8211" s="17">
        <v>2022</v>
      </c>
      <c r="B8211" s="17" t="s">
        <v>9</v>
      </c>
      <c r="C8211" s="17" t="s">
        <v>8658</v>
      </c>
      <c r="D8211" s="17" t="s">
        <v>16794</v>
      </c>
      <c r="E8211" s="17">
        <v>202</v>
      </c>
      <c r="F8211" s="17">
        <v>8</v>
      </c>
      <c r="G8211" s="17" t="s">
        <v>7612</v>
      </c>
      <c r="H8211" s="17" t="s">
        <v>8651</v>
      </c>
      <c r="I8211" s="17">
        <v>49.999999999999986</v>
      </c>
      <c r="J8211" s="17">
        <v>1</v>
      </c>
      <c r="K8211" s="18">
        <v>0.45833333333333331</v>
      </c>
      <c r="L8211" s="19">
        <v>0.45833333333333331</v>
      </c>
      <c r="M8211" s="20">
        <v>660</v>
      </c>
      <c r="N8211" s="20">
        <v>710</v>
      </c>
      <c r="O8211" s="20" t="s">
        <v>17</v>
      </c>
      <c r="P8211" s="21" t="s">
        <v>17</v>
      </c>
      <c r="Q8211" s="21" t="s">
        <v>16738</v>
      </c>
      <c r="R8211" s="21" t="s">
        <v>16738</v>
      </c>
      <c r="S8211" s="21" t="s">
        <v>16738</v>
      </c>
      <c r="T8211" s="21" t="s">
        <v>16738</v>
      </c>
      <c r="U8211" s="21">
        <v>1</v>
      </c>
      <c r="V8211" s="21"/>
      <c r="W8211" s="21"/>
      <c r="X8211" s="21"/>
    </row>
    <row r="8212" spans="1:24" x14ac:dyDescent="0.25">
      <c r="A8212" s="17">
        <v>2022</v>
      </c>
      <c r="B8212" s="17" t="s">
        <v>9</v>
      </c>
      <c r="C8212" s="17" t="s">
        <v>8659</v>
      </c>
      <c r="D8212" s="17" t="s">
        <v>16794</v>
      </c>
      <c r="E8212" s="17">
        <v>202</v>
      </c>
      <c r="F8212" s="17">
        <v>9</v>
      </c>
      <c r="G8212" s="17" t="s">
        <v>7612</v>
      </c>
      <c r="H8212" s="17" t="s">
        <v>8651</v>
      </c>
      <c r="I8212" s="17">
        <v>49.999999999999986</v>
      </c>
      <c r="J8212" s="17">
        <v>1</v>
      </c>
      <c r="K8212" s="18">
        <v>0.45833333333333331</v>
      </c>
      <c r="L8212" s="19">
        <v>0.45833333333333331</v>
      </c>
      <c r="M8212" s="20">
        <v>660</v>
      </c>
      <c r="N8212" s="20">
        <v>710</v>
      </c>
      <c r="O8212" s="20" t="s">
        <v>17</v>
      </c>
      <c r="P8212" s="21" t="s">
        <v>17</v>
      </c>
      <c r="Q8212" s="21" t="s">
        <v>16738</v>
      </c>
      <c r="R8212" s="21" t="s">
        <v>16738</v>
      </c>
      <c r="S8212" s="21" t="s">
        <v>16738</v>
      </c>
      <c r="T8212" s="21" t="s">
        <v>16738</v>
      </c>
      <c r="U8212" s="21">
        <v>1</v>
      </c>
      <c r="V8212" s="21"/>
      <c r="W8212" s="21"/>
      <c r="X8212" s="21"/>
    </row>
    <row r="8213" spans="1:24" x14ac:dyDescent="0.25">
      <c r="A8213" s="17">
        <v>2022</v>
      </c>
      <c r="B8213" s="17" t="s">
        <v>9</v>
      </c>
      <c r="C8213" s="17" t="s">
        <v>8660</v>
      </c>
      <c r="D8213" s="17" t="s">
        <v>16794</v>
      </c>
      <c r="E8213" s="17">
        <v>202</v>
      </c>
      <c r="F8213" s="17">
        <v>0</v>
      </c>
      <c r="G8213" s="17" t="s">
        <v>7612</v>
      </c>
      <c r="H8213" s="17" t="s">
        <v>8651</v>
      </c>
      <c r="I8213" s="17">
        <v>49.999999999999986</v>
      </c>
      <c r="J8213" s="17">
        <v>1</v>
      </c>
      <c r="K8213" s="18">
        <v>0.39583333333333331</v>
      </c>
      <c r="L8213" s="19">
        <v>0.39583333333333331</v>
      </c>
      <c r="M8213" s="20">
        <v>570</v>
      </c>
      <c r="N8213" s="20">
        <v>620</v>
      </c>
      <c r="O8213" s="20" t="s">
        <v>21</v>
      </c>
      <c r="P8213" s="21" t="s">
        <v>21</v>
      </c>
      <c r="Q8213" s="21" t="s">
        <v>16738</v>
      </c>
      <c r="R8213" s="21" t="s">
        <v>16738</v>
      </c>
      <c r="S8213" s="21" t="s">
        <v>16738</v>
      </c>
      <c r="T8213" s="21" t="s">
        <v>16738</v>
      </c>
      <c r="U8213" s="21">
        <v>1</v>
      </c>
      <c r="V8213" s="21"/>
      <c r="W8213" s="21"/>
      <c r="X8213" s="21"/>
    </row>
    <row r="8214" spans="1:24" x14ac:dyDescent="0.25">
      <c r="A8214" s="17">
        <v>2022</v>
      </c>
      <c r="B8214" s="17" t="s">
        <v>9</v>
      </c>
      <c r="C8214" s="17" t="s">
        <v>8661</v>
      </c>
      <c r="D8214" s="17" t="s">
        <v>16794</v>
      </c>
      <c r="E8214" s="17">
        <v>202</v>
      </c>
      <c r="F8214" s="17">
        <v>1</v>
      </c>
      <c r="G8214" s="17" t="s">
        <v>7612</v>
      </c>
      <c r="H8214" s="17" t="s">
        <v>8651</v>
      </c>
      <c r="I8214" s="17">
        <v>49.999999999999986</v>
      </c>
      <c r="J8214" s="17">
        <v>1</v>
      </c>
      <c r="K8214" s="18">
        <v>0.52083333333333337</v>
      </c>
      <c r="L8214" s="19">
        <v>0.52083333333333337</v>
      </c>
      <c r="M8214" s="20">
        <v>750</v>
      </c>
      <c r="N8214" s="20">
        <v>800</v>
      </c>
      <c r="O8214" s="20" t="s">
        <v>15</v>
      </c>
      <c r="P8214" s="21" t="s">
        <v>15</v>
      </c>
      <c r="Q8214" s="21" t="s">
        <v>16738</v>
      </c>
      <c r="R8214" s="21" t="s">
        <v>16738</v>
      </c>
      <c r="S8214" s="21" t="s">
        <v>16738</v>
      </c>
      <c r="T8214" s="21" t="s">
        <v>16738</v>
      </c>
      <c r="U8214" s="21">
        <v>1</v>
      </c>
      <c r="V8214" s="21"/>
      <c r="W8214" s="21"/>
      <c r="X8214" s="21"/>
    </row>
    <row r="8215" spans="1:24" x14ac:dyDescent="0.25">
      <c r="A8215" s="17">
        <v>2022</v>
      </c>
      <c r="B8215" s="17" t="s">
        <v>9</v>
      </c>
      <c r="C8215" s="17" t="s">
        <v>8662</v>
      </c>
      <c r="D8215" s="17" t="s">
        <v>16794</v>
      </c>
      <c r="E8215" s="17">
        <v>202</v>
      </c>
      <c r="F8215" s="17">
        <v>2</v>
      </c>
      <c r="G8215" s="17" t="s">
        <v>7612</v>
      </c>
      <c r="H8215" s="17" t="s">
        <v>8651</v>
      </c>
      <c r="I8215" s="17">
        <v>49.999999999999986</v>
      </c>
      <c r="J8215" s="17">
        <v>1</v>
      </c>
      <c r="K8215" s="18">
        <v>0.77083333333333337</v>
      </c>
      <c r="L8215" s="19">
        <v>0.77083333333333337</v>
      </c>
      <c r="M8215" s="20">
        <v>1110</v>
      </c>
      <c r="N8215" s="20">
        <v>1160</v>
      </c>
      <c r="O8215" s="20" t="s">
        <v>46</v>
      </c>
      <c r="P8215" s="21" t="s">
        <v>46</v>
      </c>
      <c r="Q8215" s="21" t="s">
        <v>16738</v>
      </c>
      <c r="R8215" s="21" t="s">
        <v>16738</v>
      </c>
      <c r="S8215" s="21" t="s">
        <v>16738</v>
      </c>
      <c r="T8215" s="21" t="s">
        <v>16738</v>
      </c>
      <c r="U8215" s="21">
        <v>1</v>
      </c>
      <c r="V8215" s="21"/>
      <c r="W8215" s="21"/>
      <c r="X8215" s="21"/>
    </row>
    <row r="8216" spans="1:24" x14ac:dyDescent="0.25">
      <c r="A8216" s="17">
        <v>2022</v>
      </c>
      <c r="B8216" s="17" t="s">
        <v>9</v>
      </c>
      <c r="C8216" s="17" t="s">
        <v>8663</v>
      </c>
      <c r="D8216" s="17" t="s">
        <v>16794</v>
      </c>
      <c r="E8216" s="17">
        <v>202</v>
      </c>
      <c r="F8216" s="17">
        <v>3</v>
      </c>
      <c r="G8216" s="17" t="s">
        <v>7612</v>
      </c>
      <c r="H8216" s="17" t="s">
        <v>8651</v>
      </c>
      <c r="I8216" s="17">
        <v>49.999999999999986</v>
      </c>
      <c r="J8216" s="17">
        <v>1</v>
      </c>
      <c r="K8216" s="18">
        <v>0.33333333333333331</v>
      </c>
      <c r="L8216" s="19">
        <v>0.33333333333333331</v>
      </c>
      <c r="M8216" s="20">
        <v>480</v>
      </c>
      <c r="N8216" s="20">
        <v>530</v>
      </c>
      <c r="O8216" s="20" t="s">
        <v>21</v>
      </c>
      <c r="P8216" s="21" t="s">
        <v>21</v>
      </c>
      <c r="Q8216" s="21" t="s">
        <v>16738</v>
      </c>
      <c r="R8216" s="21" t="s">
        <v>16738</v>
      </c>
      <c r="S8216" s="21" t="s">
        <v>16738</v>
      </c>
      <c r="T8216" s="21" t="s">
        <v>16738</v>
      </c>
      <c r="U8216" s="21">
        <v>1</v>
      </c>
      <c r="V8216" s="21"/>
      <c r="W8216" s="21"/>
      <c r="X8216" s="21"/>
    </row>
    <row r="8217" spans="1:24" x14ac:dyDescent="0.25">
      <c r="A8217" s="17">
        <v>2022</v>
      </c>
      <c r="B8217" s="17" t="s">
        <v>9</v>
      </c>
      <c r="C8217" s="17" t="s">
        <v>8664</v>
      </c>
      <c r="D8217" s="17" t="s">
        <v>16794</v>
      </c>
      <c r="E8217" s="17">
        <v>202</v>
      </c>
      <c r="F8217" s="17">
        <v>4</v>
      </c>
      <c r="G8217" s="17" t="s">
        <v>7612</v>
      </c>
      <c r="H8217" s="17" t="s">
        <v>8651</v>
      </c>
      <c r="I8217" s="17">
        <v>49.999999999999986</v>
      </c>
      <c r="J8217" s="17">
        <v>1</v>
      </c>
      <c r="K8217" s="18">
        <v>0.58333333333333337</v>
      </c>
      <c r="L8217" s="19">
        <v>0.58333333333333337</v>
      </c>
      <c r="M8217" s="20">
        <v>840</v>
      </c>
      <c r="N8217" s="20">
        <v>890</v>
      </c>
      <c r="O8217" s="20" t="s">
        <v>13</v>
      </c>
      <c r="P8217" s="21" t="s">
        <v>13</v>
      </c>
      <c r="Q8217" s="21" t="s">
        <v>16738</v>
      </c>
      <c r="R8217" s="21" t="s">
        <v>16738</v>
      </c>
      <c r="S8217" s="21" t="s">
        <v>16738</v>
      </c>
      <c r="T8217" s="21" t="s">
        <v>16738</v>
      </c>
      <c r="U8217" s="21">
        <v>1</v>
      </c>
      <c r="V8217" s="21"/>
      <c r="W8217" s="21"/>
      <c r="X8217" s="21"/>
    </row>
    <row r="8218" spans="1:24" x14ac:dyDescent="0.25">
      <c r="A8218" s="17">
        <v>2022</v>
      </c>
      <c r="B8218" s="17" t="s">
        <v>9</v>
      </c>
      <c r="C8218" s="17" t="s">
        <v>8750</v>
      </c>
      <c r="D8218" s="17" t="s">
        <v>17149</v>
      </c>
      <c r="E8218" s="17">
        <v>103</v>
      </c>
      <c r="F8218" s="17">
        <v>1</v>
      </c>
      <c r="G8218" s="17" t="s">
        <v>8751</v>
      </c>
      <c r="H8218" s="17" t="s">
        <v>8752</v>
      </c>
      <c r="I8218" s="17">
        <v>49.999999999999986</v>
      </c>
      <c r="J8218" s="17">
        <v>1</v>
      </c>
      <c r="K8218" s="18">
        <v>0.45833333333333331</v>
      </c>
      <c r="L8218" s="19">
        <v>0.45833333333333331</v>
      </c>
      <c r="M8218" s="20">
        <v>660</v>
      </c>
      <c r="N8218" s="20">
        <v>710</v>
      </c>
      <c r="O8218" s="20" t="s">
        <v>46</v>
      </c>
      <c r="P8218" s="21" t="s">
        <v>46</v>
      </c>
      <c r="Q8218" s="21" t="s">
        <v>16738</v>
      </c>
      <c r="R8218" s="21" t="s">
        <v>16738</v>
      </c>
      <c r="S8218" s="21" t="s">
        <v>16738</v>
      </c>
      <c r="T8218" s="21" t="s">
        <v>16738</v>
      </c>
      <c r="U8218" s="21">
        <v>1</v>
      </c>
      <c r="V8218" s="21"/>
      <c r="W8218" s="21"/>
      <c r="X8218" s="21"/>
    </row>
    <row r="8219" spans="1:24" x14ac:dyDescent="0.25">
      <c r="A8219" s="17">
        <v>2022</v>
      </c>
      <c r="B8219" s="17" t="s">
        <v>9</v>
      </c>
      <c r="C8219" s="17" t="s">
        <v>8753</v>
      </c>
      <c r="D8219" s="17" t="s">
        <v>17149</v>
      </c>
      <c r="E8219" s="17">
        <v>103</v>
      </c>
      <c r="F8219" s="17">
        <v>2</v>
      </c>
      <c r="G8219" s="17" t="s">
        <v>8751</v>
      </c>
      <c r="H8219" s="17" t="s">
        <v>8752</v>
      </c>
      <c r="I8219" s="17">
        <v>49.999999999999986</v>
      </c>
      <c r="J8219" s="17">
        <v>1</v>
      </c>
      <c r="K8219" s="18">
        <v>0.39583333333333331</v>
      </c>
      <c r="L8219" s="19">
        <v>0.39583333333333331</v>
      </c>
      <c r="M8219" s="20">
        <v>570</v>
      </c>
      <c r="N8219" s="20">
        <v>620</v>
      </c>
      <c r="O8219" s="20" t="s">
        <v>19</v>
      </c>
      <c r="P8219" s="21" t="s">
        <v>19</v>
      </c>
      <c r="Q8219" s="21" t="s">
        <v>16738</v>
      </c>
      <c r="R8219" s="21" t="s">
        <v>16738</v>
      </c>
      <c r="S8219" s="21" t="s">
        <v>16738</v>
      </c>
      <c r="T8219" s="21" t="s">
        <v>16738</v>
      </c>
      <c r="U8219" s="21">
        <v>1</v>
      </c>
      <c r="V8219" s="21"/>
      <c r="W8219" s="21"/>
      <c r="X8219" s="21"/>
    </row>
    <row r="8220" spans="1:24" x14ac:dyDescent="0.25">
      <c r="A8220" s="17">
        <v>2022</v>
      </c>
      <c r="B8220" s="17" t="s">
        <v>9</v>
      </c>
      <c r="C8220" s="17" t="s">
        <v>8754</v>
      </c>
      <c r="D8220" s="17" t="s">
        <v>17149</v>
      </c>
      <c r="E8220" s="17">
        <v>103</v>
      </c>
      <c r="F8220" s="17">
        <v>3</v>
      </c>
      <c r="G8220" s="17" t="s">
        <v>8751</v>
      </c>
      <c r="H8220" s="17" t="s">
        <v>8752</v>
      </c>
      <c r="I8220" s="17">
        <v>49.999999999999986</v>
      </c>
      <c r="J8220" s="17">
        <v>1</v>
      </c>
      <c r="K8220" s="18">
        <v>0.45833333333333331</v>
      </c>
      <c r="L8220" s="19">
        <v>0.45833333333333331</v>
      </c>
      <c r="M8220" s="20">
        <v>660</v>
      </c>
      <c r="N8220" s="20">
        <v>710</v>
      </c>
      <c r="O8220" s="20" t="s">
        <v>46</v>
      </c>
      <c r="P8220" s="21" t="s">
        <v>46</v>
      </c>
      <c r="Q8220" s="21" t="s">
        <v>16738</v>
      </c>
      <c r="R8220" s="21" t="s">
        <v>16738</v>
      </c>
      <c r="S8220" s="21" t="s">
        <v>16738</v>
      </c>
      <c r="T8220" s="21" t="s">
        <v>16738</v>
      </c>
      <c r="U8220" s="21">
        <v>1</v>
      </c>
      <c r="V8220" s="21"/>
      <c r="W8220" s="21"/>
      <c r="X8220" s="21"/>
    </row>
    <row r="8221" spans="1:24" x14ac:dyDescent="0.25">
      <c r="A8221" s="17">
        <v>2022</v>
      </c>
      <c r="B8221" s="17" t="s">
        <v>9</v>
      </c>
      <c r="C8221" s="17" t="s">
        <v>8946</v>
      </c>
      <c r="D8221" s="17" t="s">
        <v>17149</v>
      </c>
      <c r="E8221" s="17">
        <v>299</v>
      </c>
      <c r="F8221" s="17">
        <v>1</v>
      </c>
      <c r="G8221" s="17" t="s">
        <v>8947</v>
      </c>
      <c r="H8221" s="17" t="s">
        <v>8948</v>
      </c>
      <c r="I8221" s="17">
        <v>49.999999999999986</v>
      </c>
      <c r="J8221" s="17">
        <v>1</v>
      </c>
      <c r="K8221" s="18">
        <v>0.58333333333333337</v>
      </c>
      <c r="L8221" s="19">
        <v>0.58333333333333337</v>
      </c>
      <c r="M8221" s="20">
        <v>840</v>
      </c>
      <c r="N8221" s="20">
        <v>890</v>
      </c>
      <c r="O8221" s="20" t="s">
        <v>17</v>
      </c>
      <c r="P8221" s="21" t="s">
        <v>17</v>
      </c>
      <c r="Q8221" s="21" t="s">
        <v>16738</v>
      </c>
      <c r="R8221" s="21" t="s">
        <v>16738</v>
      </c>
      <c r="S8221" s="21" t="s">
        <v>16738</v>
      </c>
      <c r="T8221" s="21" t="s">
        <v>16738</v>
      </c>
      <c r="U8221" s="21">
        <v>1</v>
      </c>
      <c r="V8221" s="21"/>
      <c r="W8221" s="21"/>
      <c r="X8221" s="21"/>
    </row>
    <row r="8222" spans="1:24" x14ac:dyDescent="0.25">
      <c r="A8222" s="17">
        <v>2022</v>
      </c>
      <c r="B8222" s="17" t="s">
        <v>9</v>
      </c>
      <c r="C8222" s="17" t="s">
        <v>9123</v>
      </c>
      <c r="D8222" s="17" t="s">
        <v>17149</v>
      </c>
      <c r="E8222" s="17">
        <v>463</v>
      </c>
      <c r="F8222" s="17">
        <v>1</v>
      </c>
      <c r="G8222" s="17" t="s">
        <v>9124</v>
      </c>
      <c r="H8222" s="17" t="s">
        <v>9125</v>
      </c>
      <c r="I8222" s="17">
        <v>49.999999999999986</v>
      </c>
      <c r="J8222" s="17">
        <v>1</v>
      </c>
      <c r="K8222" s="18">
        <v>0.33333333333333331</v>
      </c>
      <c r="L8222" s="19">
        <v>0.33333333333333331</v>
      </c>
      <c r="M8222" s="20">
        <v>480</v>
      </c>
      <c r="N8222" s="20">
        <v>530</v>
      </c>
      <c r="O8222" s="20" t="s">
        <v>13</v>
      </c>
      <c r="P8222" s="21" t="s">
        <v>13</v>
      </c>
      <c r="Q8222" s="21" t="s">
        <v>16738</v>
      </c>
      <c r="R8222" s="21" t="s">
        <v>16738</v>
      </c>
      <c r="S8222" s="21" t="s">
        <v>16738</v>
      </c>
      <c r="T8222" s="21" t="s">
        <v>16738</v>
      </c>
      <c r="U8222" s="21">
        <v>1</v>
      </c>
      <c r="V8222" s="21"/>
      <c r="W8222" s="21"/>
      <c r="X8222" s="21"/>
    </row>
    <row r="8223" spans="1:24" x14ac:dyDescent="0.25">
      <c r="A8223" s="17">
        <v>2022</v>
      </c>
      <c r="B8223" s="17" t="s">
        <v>9</v>
      </c>
      <c r="C8223" s="17" t="s">
        <v>9126</v>
      </c>
      <c r="D8223" s="17" t="s">
        <v>17149</v>
      </c>
      <c r="E8223" s="17">
        <v>463</v>
      </c>
      <c r="F8223" s="17">
        <v>2</v>
      </c>
      <c r="G8223" s="17" t="s">
        <v>9124</v>
      </c>
      <c r="H8223" s="17" t="s">
        <v>9125</v>
      </c>
      <c r="I8223" s="17">
        <v>49.999999999999986</v>
      </c>
      <c r="J8223" s="17">
        <v>1</v>
      </c>
      <c r="K8223" s="18">
        <v>0.52083333333333337</v>
      </c>
      <c r="L8223" s="19">
        <v>0.52083333333333337</v>
      </c>
      <c r="M8223" s="20">
        <v>750</v>
      </c>
      <c r="N8223" s="20">
        <v>800</v>
      </c>
      <c r="O8223" s="20" t="s">
        <v>13</v>
      </c>
      <c r="P8223" s="21" t="s">
        <v>13</v>
      </c>
      <c r="Q8223" s="21" t="s">
        <v>16738</v>
      </c>
      <c r="R8223" s="21" t="s">
        <v>16738</v>
      </c>
      <c r="S8223" s="21" t="s">
        <v>16738</v>
      </c>
      <c r="T8223" s="21" t="s">
        <v>16738</v>
      </c>
      <c r="U8223" s="21">
        <v>1</v>
      </c>
      <c r="V8223" s="21"/>
      <c r="W8223" s="21"/>
      <c r="X8223" s="21"/>
    </row>
    <row r="8224" spans="1:24" x14ac:dyDescent="0.25">
      <c r="A8224" s="17">
        <v>2022</v>
      </c>
      <c r="B8224" s="17" t="s">
        <v>9</v>
      </c>
      <c r="C8224" s="17" t="s">
        <v>9127</v>
      </c>
      <c r="D8224" s="17" t="s">
        <v>17149</v>
      </c>
      <c r="E8224" s="17">
        <v>463</v>
      </c>
      <c r="F8224" s="17">
        <v>3</v>
      </c>
      <c r="G8224" s="17" t="s">
        <v>9124</v>
      </c>
      <c r="H8224" s="17" t="s">
        <v>9125</v>
      </c>
      <c r="I8224" s="17">
        <v>49.999999999999986</v>
      </c>
      <c r="J8224" s="17">
        <v>1</v>
      </c>
      <c r="K8224" s="18">
        <v>0.33333333333333331</v>
      </c>
      <c r="L8224" s="19">
        <v>0.33333333333333331</v>
      </c>
      <c r="M8224" s="20">
        <v>480</v>
      </c>
      <c r="N8224" s="20">
        <v>530</v>
      </c>
      <c r="O8224" s="20" t="s">
        <v>13</v>
      </c>
      <c r="P8224" s="21" t="s">
        <v>13</v>
      </c>
      <c r="Q8224" s="21" t="s">
        <v>16738</v>
      </c>
      <c r="R8224" s="21" t="s">
        <v>16738</v>
      </c>
      <c r="S8224" s="21" t="s">
        <v>16738</v>
      </c>
      <c r="T8224" s="21" t="s">
        <v>16738</v>
      </c>
      <c r="U8224" s="21">
        <v>1</v>
      </c>
      <c r="V8224" s="21"/>
      <c r="W8224" s="21"/>
      <c r="X8224" s="21"/>
    </row>
    <row r="8225" spans="1:24" x14ac:dyDescent="0.25">
      <c r="A8225" s="17">
        <v>2022</v>
      </c>
      <c r="B8225" s="17" t="s">
        <v>9</v>
      </c>
      <c r="C8225" s="17" t="s">
        <v>9128</v>
      </c>
      <c r="D8225" s="17" t="s">
        <v>17149</v>
      </c>
      <c r="E8225" s="17">
        <v>463</v>
      </c>
      <c r="F8225" s="17">
        <v>4</v>
      </c>
      <c r="G8225" s="17" t="s">
        <v>9124</v>
      </c>
      <c r="H8225" s="17" t="s">
        <v>9125</v>
      </c>
      <c r="I8225" s="17">
        <v>49.999999999999986</v>
      </c>
      <c r="J8225" s="17">
        <v>1</v>
      </c>
      <c r="K8225" s="18">
        <v>0.39583333333333331</v>
      </c>
      <c r="L8225" s="19">
        <v>0.39583333333333331</v>
      </c>
      <c r="M8225" s="20">
        <v>570</v>
      </c>
      <c r="N8225" s="20">
        <v>620</v>
      </c>
      <c r="O8225" s="20" t="s">
        <v>46</v>
      </c>
      <c r="P8225" s="21" t="s">
        <v>46</v>
      </c>
      <c r="Q8225" s="21" t="s">
        <v>16738</v>
      </c>
      <c r="R8225" s="21" t="s">
        <v>16738</v>
      </c>
      <c r="S8225" s="21" t="s">
        <v>16738</v>
      </c>
      <c r="T8225" s="21" t="s">
        <v>16738</v>
      </c>
      <c r="U8225" s="21">
        <v>1</v>
      </c>
      <c r="V8225" s="21"/>
      <c r="W8225" s="21"/>
      <c r="X8225" s="21"/>
    </row>
    <row r="8226" spans="1:24" x14ac:dyDescent="0.25">
      <c r="A8226" s="17">
        <v>2022</v>
      </c>
      <c r="B8226" s="17" t="s">
        <v>9</v>
      </c>
      <c r="C8226" s="17" t="s">
        <v>9129</v>
      </c>
      <c r="D8226" s="17" t="s">
        <v>17149</v>
      </c>
      <c r="E8226" s="17">
        <v>463</v>
      </c>
      <c r="F8226" s="17">
        <v>5</v>
      </c>
      <c r="G8226" s="17" t="s">
        <v>9124</v>
      </c>
      <c r="H8226" s="17" t="s">
        <v>9125</v>
      </c>
      <c r="I8226" s="17">
        <v>49.999999999999986</v>
      </c>
      <c r="J8226" s="17">
        <v>1</v>
      </c>
      <c r="K8226" s="18">
        <v>0.64583333333333337</v>
      </c>
      <c r="L8226" s="19">
        <v>0.64583333333333337</v>
      </c>
      <c r="M8226" s="20">
        <v>930</v>
      </c>
      <c r="N8226" s="20">
        <v>980</v>
      </c>
      <c r="O8226" s="20" t="s">
        <v>13</v>
      </c>
      <c r="P8226" s="21" t="s">
        <v>13</v>
      </c>
      <c r="Q8226" s="21" t="s">
        <v>16738</v>
      </c>
      <c r="R8226" s="21" t="s">
        <v>16738</v>
      </c>
      <c r="S8226" s="21" t="s">
        <v>16738</v>
      </c>
      <c r="T8226" s="21" t="s">
        <v>16738</v>
      </c>
      <c r="U8226" s="21">
        <v>1</v>
      </c>
      <c r="V8226" s="21"/>
      <c r="W8226" s="21"/>
      <c r="X8226" s="21"/>
    </row>
    <row r="8227" spans="1:24" x14ac:dyDescent="0.25">
      <c r="A8227" s="17">
        <v>2022</v>
      </c>
      <c r="B8227" s="17" t="s">
        <v>9</v>
      </c>
      <c r="C8227" s="17" t="s">
        <v>9130</v>
      </c>
      <c r="D8227" s="17" t="s">
        <v>17149</v>
      </c>
      <c r="E8227" s="17">
        <v>463</v>
      </c>
      <c r="F8227" s="17">
        <v>6</v>
      </c>
      <c r="G8227" s="17" t="s">
        <v>9124</v>
      </c>
      <c r="H8227" s="17" t="s">
        <v>9125</v>
      </c>
      <c r="I8227" s="17">
        <v>49.999999999999986</v>
      </c>
      <c r="J8227" s="17">
        <v>1</v>
      </c>
      <c r="K8227" s="18">
        <v>0.33333333333333331</v>
      </c>
      <c r="L8227" s="19">
        <v>0.33333333333333331</v>
      </c>
      <c r="M8227" s="20">
        <v>480</v>
      </c>
      <c r="N8227" s="20">
        <v>530</v>
      </c>
      <c r="O8227" s="20" t="s">
        <v>19</v>
      </c>
      <c r="P8227" s="21" t="s">
        <v>19</v>
      </c>
      <c r="Q8227" s="21" t="s">
        <v>16738</v>
      </c>
      <c r="R8227" s="21" t="s">
        <v>16738</v>
      </c>
      <c r="S8227" s="21" t="s">
        <v>16738</v>
      </c>
      <c r="T8227" s="21" t="s">
        <v>16738</v>
      </c>
      <c r="U8227" s="21">
        <v>1</v>
      </c>
      <c r="V8227" s="21"/>
      <c r="W8227" s="21"/>
      <c r="X8227" s="21"/>
    </row>
    <row r="8228" spans="1:24" x14ac:dyDescent="0.25">
      <c r="A8228" s="17">
        <v>2022</v>
      </c>
      <c r="B8228" s="17" t="s">
        <v>9</v>
      </c>
      <c r="C8228" s="17" t="s">
        <v>9131</v>
      </c>
      <c r="D8228" s="17" t="s">
        <v>17149</v>
      </c>
      <c r="E8228" s="17">
        <v>463</v>
      </c>
      <c r="F8228" s="17">
        <v>7</v>
      </c>
      <c r="G8228" s="17" t="s">
        <v>9124</v>
      </c>
      <c r="H8228" s="17" t="s">
        <v>9125</v>
      </c>
      <c r="I8228" s="17">
        <v>49.999999999999986</v>
      </c>
      <c r="J8228" s="17">
        <v>1</v>
      </c>
      <c r="K8228" s="18">
        <v>0.58333333333333337</v>
      </c>
      <c r="L8228" s="19">
        <v>0.58333333333333337</v>
      </c>
      <c r="M8228" s="20">
        <v>840</v>
      </c>
      <c r="N8228" s="20">
        <v>890</v>
      </c>
      <c r="O8228" s="20" t="s">
        <v>17</v>
      </c>
      <c r="P8228" s="21" t="s">
        <v>17</v>
      </c>
      <c r="Q8228" s="21" t="s">
        <v>16738</v>
      </c>
      <c r="R8228" s="21" t="s">
        <v>16738</v>
      </c>
      <c r="S8228" s="21" t="s">
        <v>16738</v>
      </c>
      <c r="T8228" s="21" t="s">
        <v>16738</v>
      </c>
      <c r="U8228" s="21">
        <v>1</v>
      </c>
      <c r="V8228" s="21"/>
      <c r="W8228" s="21"/>
      <c r="X8228" s="21"/>
    </row>
    <row r="8229" spans="1:24" x14ac:dyDescent="0.25">
      <c r="A8229" s="17">
        <v>2022</v>
      </c>
      <c r="B8229" s="17" t="s">
        <v>9</v>
      </c>
      <c r="C8229" s="17" t="s">
        <v>9132</v>
      </c>
      <c r="D8229" s="17" t="s">
        <v>17149</v>
      </c>
      <c r="E8229" s="17">
        <v>463</v>
      </c>
      <c r="F8229" s="17">
        <v>8</v>
      </c>
      <c r="G8229" s="17" t="s">
        <v>9124</v>
      </c>
      <c r="H8229" s="17" t="s">
        <v>9125</v>
      </c>
      <c r="I8229" s="17">
        <v>49.999999999999986</v>
      </c>
      <c r="J8229" s="17">
        <v>1</v>
      </c>
      <c r="K8229" s="18">
        <v>0.39583333333333331</v>
      </c>
      <c r="L8229" s="19">
        <v>0.39583333333333331</v>
      </c>
      <c r="M8229" s="20">
        <v>570</v>
      </c>
      <c r="N8229" s="20">
        <v>620</v>
      </c>
      <c r="O8229" s="20" t="s">
        <v>21</v>
      </c>
      <c r="P8229" s="21" t="s">
        <v>21</v>
      </c>
      <c r="Q8229" s="21" t="s">
        <v>16738</v>
      </c>
      <c r="R8229" s="21" t="s">
        <v>16738</v>
      </c>
      <c r="S8229" s="21" t="s">
        <v>16738</v>
      </c>
      <c r="T8229" s="21" t="s">
        <v>16738</v>
      </c>
      <c r="U8229" s="21">
        <v>1</v>
      </c>
      <c r="V8229" s="21"/>
      <c r="W8229" s="21"/>
      <c r="X8229" s="21"/>
    </row>
    <row r="8230" spans="1:24" x14ac:dyDescent="0.25">
      <c r="A8230" s="17">
        <v>2022</v>
      </c>
      <c r="B8230" s="17" t="s">
        <v>9</v>
      </c>
      <c r="C8230" s="17" t="s">
        <v>9133</v>
      </c>
      <c r="D8230" s="17" t="s">
        <v>17149</v>
      </c>
      <c r="E8230" s="17">
        <v>463</v>
      </c>
      <c r="F8230" s="17">
        <v>9</v>
      </c>
      <c r="G8230" s="17" t="s">
        <v>9124</v>
      </c>
      <c r="H8230" s="17" t="s">
        <v>9125</v>
      </c>
      <c r="I8230" s="17">
        <v>49.999999999999986</v>
      </c>
      <c r="J8230" s="17">
        <v>1</v>
      </c>
      <c r="K8230" s="18">
        <v>0.64583333333333337</v>
      </c>
      <c r="L8230" s="19">
        <v>0.64583333333333337</v>
      </c>
      <c r="M8230" s="20">
        <v>930</v>
      </c>
      <c r="N8230" s="20">
        <v>980</v>
      </c>
      <c r="O8230" s="20" t="s">
        <v>13</v>
      </c>
      <c r="P8230" s="21" t="s">
        <v>13</v>
      </c>
      <c r="Q8230" s="21" t="s">
        <v>16738</v>
      </c>
      <c r="R8230" s="21" t="s">
        <v>16738</v>
      </c>
      <c r="S8230" s="21" t="s">
        <v>16738</v>
      </c>
      <c r="T8230" s="21" t="s">
        <v>16738</v>
      </c>
      <c r="U8230" s="21">
        <v>1</v>
      </c>
      <c r="V8230" s="21"/>
      <c r="W8230" s="21"/>
      <c r="X8230" s="21"/>
    </row>
    <row r="8231" spans="1:24" x14ac:dyDescent="0.25">
      <c r="A8231" s="17">
        <v>2022</v>
      </c>
      <c r="B8231" s="17" t="s">
        <v>9</v>
      </c>
      <c r="C8231" s="17" t="s">
        <v>9134</v>
      </c>
      <c r="D8231" s="17" t="s">
        <v>17149</v>
      </c>
      <c r="E8231" s="17">
        <v>463</v>
      </c>
      <c r="F8231" s="17">
        <v>0</v>
      </c>
      <c r="G8231" s="17" t="s">
        <v>9124</v>
      </c>
      <c r="H8231" s="17" t="s">
        <v>9125</v>
      </c>
      <c r="I8231" s="17">
        <v>49.999999999999986</v>
      </c>
      <c r="J8231" s="17">
        <v>1</v>
      </c>
      <c r="K8231" s="18">
        <v>0.33333333333333331</v>
      </c>
      <c r="L8231" s="19">
        <v>0.33333333333333331</v>
      </c>
      <c r="M8231" s="20">
        <v>480</v>
      </c>
      <c r="N8231" s="20">
        <v>530</v>
      </c>
      <c r="O8231" s="20" t="s">
        <v>13</v>
      </c>
      <c r="P8231" s="21" t="s">
        <v>13</v>
      </c>
      <c r="Q8231" s="21" t="s">
        <v>16738</v>
      </c>
      <c r="R8231" s="21" t="s">
        <v>16738</v>
      </c>
      <c r="S8231" s="21" t="s">
        <v>16738</v>
      </c>
      <c r="T8231" s="21" t="s">
        <v>16738</v>
      </c>
      <c r="U8231" s="21">
        <v>1</v>
      </c>
      <c r="V8231" s="21"/>
      <c r="W8231" s="21"/>
      <c r="X8231" s="21"/>
    </row>
    <row r="8232" spans="1:24" x14ac:dyDescent="0.25">
      <c r="A8232" s="17">
        <v>2022</v>
      </c>
      <c r="B8232" s="17" t="s">
        <v>9</v>
      </c>
      <c r="C8232" s="17" t="s">
        <v>9135</v>
      </c>
      <c r="D8232" s="17" t="s">
        <v>17149</v>
      </c>
      <c r="E8232" s="17">
        <v>463</v>
      </c>
      <c r="F8232" s="17">
        <v>1</v>
      </c>
      <c r="G8232" s="17" t="s">
        <v>9124</v>
      </c>
      <c r="H8232" s="17" t="s">
        <v>9125</v>
      </c>
      <c r="I8232" s="17">
        <v>49.999999999999986</v>
      </c>
      <c r="J8232" s="17">
        <v>1</v>
      </c>
      <c r="K8232" s="18">
        <v>0.45833333333333331</v>
      </c>
      <c r="L8232" s="19">
        <v>0.45833333333333331</v>
      </c>
      <c r="M8232" s="20">
        <v>660</v>
      </c>
      <c r="N8232" s="20">
        <v>710</v>
      </c>
      <c r="O8232" s="20" t="s">
        <v>21</v>
      </c>
      <c r="P8232" s="21" t="s">
        <v>21</v>
      </c>
      <c r="Q8232" s="21" t="s">
        <v>16738</v>
      </c>
      <c r="R8232" s="21" t="s">
        <v>16738</v>
      </c>
      <c r="S8232" s="21" t="s">
        <v>16738</v>
      </c>
      <c r="T8232" s="21" t="s">
        <v>16738</v>
      </c>
      <c r="U8232" s="21">
        <v>1</v>
      </c>
      <c r="V8232" s="21"/>
      <c r="W8232" s="21"/>
      <c r="X8232" s="21"/>
    </row>
    <row r="8233" spans="1:24" x14ac:dyDescent="0.25">
      <c r="A8233" s="17">
        <v>2022</v>
      </c>
      <c r="B8233" s="17" t="s">
        <v>9</v>
      </c>
      <c r="C8233" s="17" t="s">
        <v>9136</v>
      </c>
      <c r="D8233" s="17" t="s">
        <v>17149</v>
      </c>
      <c r="E8233" s="17">
        <v>463</v>
      </c>
      <c r="F8233" s="17">
        <v>2</v>
      </c>
      <c r="G8233" s="17" t="s">
        <v>9124</v>
      </c>
      <c r="H8233" s="17" t="s">
        <v>9125</v>
      </c>
      <c r="I8233" s="17">
        <v>49.999999999999986</v>
      </c>
      <c r="J8233" s="17">
        <v>1</v>
      </c>
      <c r="K8233" s="18">
        <v>0.64583333333333337</v>
      </c>
      <c r="L8233" s="19">
        <v>0.64583333333333337</v>
      </c>
      <c r="M8233" s="20">
        <v>930</v>
      </c>
      <c r="N8233" s="20">
        <v>980</v>
      </c>
      <c r="O8233" s="20" t="s">
        <v>46</v>
      </c>
      <c r="P8233" s="21" t="s">
        <v>46</v>
      </c>
      <c r="Q8233" s="21" t="s">
        <v>16738</v>
      </c>
      <c r="R8233" s="21" t="s">
        <v>16738</v>
      </c>
      <c r="S8233" s="21" t="s">
        <v>16738</v>
      </c>
      <c r="T8233" s="21" t="s">
        <v>16738</v>
      </c>
      <c r="U8233" s="21">
        <v>1</v>
      </c>
      <c r="V8233" s="21"/>
      <c r="W8233" s="21"/>
      <c r="X8233" s="21"/>
    </row>
    <row r="8234" spans="1:24" x14ac:dyDescent="0.25">
      <c r="A8234" s="17">
        <v>2022</v>
      </c>
      <c r="B8234" s="17" t="s">
        <v>9</v>
      </c>
      <c r="C8234" s="17" t="s">
        <v>9137</v>
      </c>
      <c r="D8234" s="17" t="s">
        <v>17149</v>
      </c>
      <c r="E8234" s="17">
        <v>463</v>
      </c>
      <c r="F8234" s="17">
        <v>3</v>
      </c>
      <c r="G8234" s="17" t="s">
        <v>9124</v>
      </c>
      <c r="H8234" s="17" t="s">
        <v>9125</v>
      </c>
      <c r="I8234" s="17">
        <v>49.999999999999986</v>
      </c>
      <c r="J8234" s="17">
        <v>1</v>
      </c>
      <c r="K8234" s="18">
        <v>0.58333333333333337</v>
      </c>
      <c r="L8234" s="19">
        <v>0.58333333333333337</v>
      </c>
      <c r="M8234" s="20">
        <v>840</v>
      </c>
      <c r="N8234" s="20">
        <v>890</v>
      </c>
      <c r="O8234" s="20" t="s">
        <v>13</v>
      </c>
      <c r="P8234" s="21" t="s">
        <v>13</v>
      </c>
      <c r="Q8234" s="21" t="s">
        <v>16738</v>
      </c>
      <c r="R8234" s="21" t="s">
        <v>16738</v>
      </c>
      <c r="S8234" s="21" t="s">
        <v>16738</v>
      </c>
      <c r="T8234" s="21" t="s">
        <v>16738</v>
      </c>
      <c r="U8234" s="21">
        <v>1</v>
      </c>
      <c r="V8234" s="21"/>
      <c r="W8234" s="21"/>
      <c r="X8234" s="21"/>
    </row>
    <row r="8235" spans="1:24" x14ac:dyDescent="0.25">
      <c r="A8235" s="17">
        <v>2022</v>
      </c>
      <c r="B8235" s="17" t="s">
        <v>9</v>
      </c>
      <c r="C8235" s="17" t="s">
        <v>9138</v>
      </c>
      <c r="D8235" s="17" t="s">
        <v>17149</v>
      </c>
      <c r="E8235" s="17">
        <v>463</v>
      </c>
      <c r="F8235" s="17">
        <v>4</v>
      </c>
      <c r="G8235" s="17" t="s">
        <v>9124</v>
      </c>
      <c r="H8235" s="17" t="s">
        <v>9125</v>
      </c>
      <c r="I8235" s="17">
        <v>49.999999999999986</v>
      </c>
      <c r="J8235" s="17">
        <v>1</v>
      </c>
      <c r="K8235" s="18">
        <v>0.33333333333333331</v>
      </c>
      <c r="L8235" s="19">
        <v>0.33333333333333331</v>
      </c>
      <c r="M8235" s="20">
        <v>480</v>
      </c>
      <c r="N8235" s="20">
        <v>530</v>
      </c>
      <c r="O8235" s="20" t="s">
        <v>19</v>
      </c>
      <c r="P8235" s="21" t="s">
        <v>19</v>
      </c>
      <c r="Q8235" s="21" t="s">
        <v>16738</v>
      </c>
      <c r="R8235" s="21" t="s">
        <v>16738</v>
      </c>
      <c r="S8235" s="21" t="s">
        <v>16738</v>
      </c>
      <c r="T8235" s="21" t="s">
        <v>16738</v>
      </c>
      <c r="U8235" s="21">
        <v>1</v>
      </c>
      <c r="V8235" s="21"/>
      <c r="W8235" s="21"/>
      <c r="X8235" s="21"/>
    </row>
    <row r="8236" spans="1:24" x14ac:dyDescent="0.25">
      <c r="A8236" s="17">
        <v>2022</v>
      </c>
      <c r="B8236" s="17" t="s">
        <v>9</v>
      </c>
      <c r="C8236" s="17" t="s">
        <v>9139</v>
      </c>
      <c r="D8236" s="17" t="s">
        <v>17149</v>
      </c>
      <c r="E8236" s="17">
        <v>463</v>
      </c>
      <c r="F8236" s="17">
        <v>5</v>
      </c>
      <c r="G8236" s="17" t="s">
        <v>9124</v>
      </c>
      <c r="H8236" s="17" t="s">
        <v>9125</v>
      </c>
      <c r="I8236" s="17">
        <v>49.999999999999986</v>
      </c>
      <c r="J8236" s="17">
        <v>1</v>
      </c>
      <c r="K8236" s="18">
        <v>0.58333333333333337</v>
      </c>
      <c r="L8236" s="19">
        <v>0.58333333333333337</v>
      </c>
      <c r="M8236" s="20">
        <v>840</v>
      </c>
      <c r="N8236" s="20">
        <v>890</v>
      </c>
      <c r="O8236" s="20" t="s">
        <v>19</v>
      </c>
      <c r="P8236" s="21" t="s">
        <v>19</v>
      </c>
      <c r="Q8236" s="21" t="s">
        <v>16738</v>
      </c>
      <c r="R8236" s="21" t="s">
        <v>16738</v>
      </c>
      <c r="S8236" s="21" t="s">
        <v>16738</v>
      </c>
      <c r="T8236" s="21" t="s">
        <v>16738</v>
      </c>
      <c r="U8236" s="21">
        <v>1</v>
      </c>
      <c r="V8236" s="21"/>
      <c r="W8236" s="21"/>
      <c r="X8236" s="21"/>
    </row>
    <row r="8237" spans="1:24" x14ac:dyDescent="0.25">
      <c r="A8237" s="17">
        <v>2022</v>
      </c>
      <c r="B8237" s="17" t="s">
        <v>9</v>
      </c>
      <c r="C8237" s="17" t="s">
        <v>9140</v>
      </c>
      <c r="D8237" s="17" t="s">
        <v>17149</v>
      </c>
      <c r="E8237" s="17">
        <v>463</v>
      </c>
      <c r="F8237" s="17">
        <v>6</v>
      </c>
      <c r="G8237" s="17" t="s">
        <v>9124</v>
      </c>
      <c r="H8237" s="17" t="s">
        <v>9125</v>
      </c>
      <c r="I8237" s="17">
        <v>49.999999999999986</v>
      </c>
      <c r="J8237" s="17">
        <v>1</v>
      </c>
      <c r="K8237" s="18">
        <v>0.39583333333333331</v>
      </c>
      <c r="L8237" s="19">
        <v>0.39583333333333331</v>
      </c>
      <c r="M8237" s="20">
        <v>570</v>
      </c>
      <c r="N8237" s="20">
        <v>620</v>
      </c>
      <c r="O8237" s="20" t="s">
        <v>46</v>
      </c>
      <c r="P8237" s="21" t="s">
        <v>46</v>
      </c>
      <c r="Q8237" s="21" t="s">
        <v>16738</v>
      </c>
      <c r="R8237" s="21" t="s">
        <v>16738</v>
      </c>
      <c r="S8237" s="21" t="s">
        <v>16738</v>
      </c>
      <c r="T8237" s="21" t="s">
        <v>16738</v>
      </c>
      <c r="U8237" s="21">
        <v>1</v>
      </c>
      <c r="V8237" s="21"/>
      <c r="W8237" s="21"/>
      <c r="X8237" s="21"/>
    </row>
    <row r="8238" spans="1:24" x14ac:dyDescent="0.25">
      <c r="A8238" s="17">
        <v>2022</v>
      </c>
      <c r="B8238" s="17" t="s">
        <v>9</v>
      </c>
      <c r="C8238" s="17" t="s">
        <v>9141</v>
      </c>
      <c r="D8238" s="17" t="s">
        <v>17149</v>
      </c>
      <c r="E8238" s="17">
        <v>463</v>
      </c>
      <c r="F8238" s="17">
        <v>7</v>
      </c>
      <c r="G8238" s="17" t="s">
        <v>9124</v>
      </c>
      <c r="H8238" s="17" t="s">
        <v>9125</v>
      </c>
      <c r="I8238" s="17">
        <v>49.999999999999986</v>
      </c>
      <c r="J8238" s="17">
        <v>1</v>
      </c>
      <c r="K8238" s="18">
        <v>0.27083333333333331</v>
      </c>
      <c r="L8238" s="19">
        <v>0.27083333333333331</v>
      </c>
      <c r="M8238" s="20">
        <v>390</v>
      </c>
      <c r="N8238" s="20">
        <v>440</v>
      </c>
      <c r="O8238" s="20" t="s">
        <v>13</v>
      </c>
      <c r="P8238" s="21" t="s">
        <v>13</v>
      </c>
      <c r="Q8238" s="21" t="s">
        <v>16738</v>
      </c>
      <c r="R8238" s="21" t="s">
        <v>16738</v>
      </c>
      <c r="S8238" s="21" t="s">
        <v>16738</v>
      </c>
      <c r="T8238" s="21" t="s">
        <v>16738</v>
      </c>
      <c r="U8238" s="21">
        <v>1</v>
      </c>
      <c r="V8238" s="21"/>
      <c r="W8238" s="21"/>
      <c r="X8238" s="21"/>
    </row>
    <row r="8239" spans="1:24" x14ac:dyDescent="0.25">
      <c r="A8239" s="17">
        <v>2022</v>
      </c>
      <c r="B8239" s="17" t="s">
        <v>9</v>
      </c>
      <c r="C8239" s="17" t="s">
        <v>9142</v>
      </c>
      <c r="D8239" s="17" t="s">
        <v>17149</v>
      </c>
      <c r="E8239" s="17">
        <v>463</v>
      </c>
      <c r="F8239" s="17">
        <v>8</v>
      </c>
      <c r="G8239" s="17" t="s">
        <v>9124</v>
      </c>
      <c r="H8239" s="17" t="s">
        <v>9125</v>
      </c>
      <c r="I8239" s="17">
        <v>49.999999999999986</v>
      </c>
      <c r="J8239" s="17">
        <v>1</v>
      </c>
      <c r="K8239" s="18">
        <v>0.52083333333333337</v>
      </c>
      <c r="L8239" s="19">
        <v>0.52083333333333337</v>
      </c>
      <c r="M8239" s="20">
        <v>750</v>
      </c>
      <c r="N8239" s="20">
        <v>800</v>
      </c>
      <c r="O8239" s="20" t="s">
        <v>46</v>
      </c>
      <c r="P8239" s="21" t="s">
        <v>46</v>
      </c>
      <c r="Q8239" s="21" t="s">
        <v>16738</v>
      </c>
      <c r="R8239" s="21" t="s">
        <v>16738</v>
      </c>
      <c r="S8239" s="21" t="s">
        <v>16738</v>
      </c>
      <c r="T8239" s="21" t="s">
        <v>16738</v>
      </c>
      <c r="U8239" s="21">
        <v>1</v>
      </c>
      <c r="V8239" s="21"/>
      <c r="W8239" s="21"/>
      <c r="X8239" s="21"/>
    </row>
    <row r="8240" spans="1:24" x14ac:dyDescent="0.25">
      <c r="A8240" s="17">
        <v>2022</v>
      </c>
      <c r="B8240" s="17" t="s">
        <v>9</v>
      </c>
      <c r="C8240" s="17" t="s">
        <v>9143</v>
      </c>
      <c r="D8240" s="17" t="s">
        <v>17149</v>
      </c>
      <c r="E8240" s="17">
        <v>463</v>
      </c>
      <c r="F8240" s="17">
        <v>9</v>
      </c>
      <c r="G8240" s="17" t="s">
        <v>9124</v>
      </c>
      <c r="H8240" s="17" t="s">
        <v>9125</v>
      </c>
      <c r="I8240" s="17">
        <v>49.999999999999986</v>
      </c>
      <c r="J8240" s="17">
        <v>1</v>
      </c>
      <c r="K8240" s="18">
        <v>0.64583333333333337</v>
      </c>
      <c r="L8240" s="19">
        <v>0.64583333333333337</v>
      </c>
      <c r="M8240" s="20">
        <v>930</v>
      </c>
      <c r="N8240" s="20">
        <v>980</v>
      </c>
      <c r="O8240" s="20" t="s">
        <v>15</v>
      </c>
      <c r="P8240" s="21" t="s">
        <v>15</v>
      </c>
      <c r="Q8240" s="21" t="s">
        <v>16738</v>
      </c>
      <c r="R8240" s="21" t="s">
        <v>16738</v>
      </c>
      <c r="S8240" s="21" t="s">
        <v>16738</v>
      </c>
      <c r="T8240" s="21" t="s">
        <v>16738</v>
      </c>
      <c r="U8240" s="21">
        <v>1</v>
      </c>
      <c r="V8240" s="21"/>
      <c r="W8240" s="21"/>
      <c r="X8240" s="21"/>
    </row>
    <row r="8241" spans="1:24" x14ac:dyDescent="0.25">
      <c r="A8241" s="17">
        <v>2022</v>
      </c>
      <c r="B8241" s="17" t="s">
        <v>9</v>
      </c>
      <c r="C8241" s="17" t="s">
        <v>9144</v>
      </c>
      <c r="D8241" s="17" t="s">
        <v>17149</v>
      </c>
      <c r="E8241" s="17">
        <v>463</v>
      </c>
      <c r="F8241" s="17">
        <v>0</v>
      </c>
      <c r="G8241" s="17" t="s">
        <v>9124</v>
      </c>
      <c r="H8241" s="17" t="s">
        <v>9125</v>
      </c>
      <c r="I8241" s="17">
        <v>49.999999999999986</v>
      </c>
      <c r="J8241" s="17">
        <v>1</v>
      </c>
      <c r="K8241" s="18">
        <v>0.64583333333333337</v>
      </c>
      <c r="L8241" s="19">
        <v>0.64583333333333337</v>
      </c>
      <c r="M8241" s="20">
        <v>930</v>
      </c>
      <c r="N8241" s="20">
        <v>980</v>
      </c>
      <c r="O8241" s="20" t="s">
        <v>13</v>
      </c>
      <c r="P8241" s="21" t="s">
        <v>13</v>
      </c>
      <c r="Q8241" s="21" t="s">
        <v>16738</v>
      </c>
      <c r="R8241" s="21" t="s">
        <v>16738</v>
      </c>
      <c r="S8241" s="21" t="s">
        <v>16738</v>
      </c>
      <c r="T8241" s="21" t="s">
        <v>16738</v>
      </c>
      <c r="U8241" s="21">
        <v>1</v>
      </c>
      <c r="V8241" s="21"/>
      <c r="W8241" s="21"/>
      <c r="X8241" s="21"/>
    </row>
    <row r="8242" spans="1:24" x14ac:dyDescent="0.25">
      <c r="A8242" s="17">
        <v>2022</v>
      </c>
      <c r="B8242" s="17" t="s">
        <v>9</v>
      </c>
      <c r="C8242" s="17" t="s">
        <v>9182</v>
      </c>
      <c r="D8242" s="17" t="s">
        <v>17149</v>
      </c>
      <c r="E8242" s="17">
        <v>499</v>
      </c>
      <c r="F8242" s="17">
        <v>1</v>
      </c>
      <c r="G8242" s="17" t="s">
        <v>9183</v>
      </c>
      <c r="H8242" s="17" t="s">
        <v>9184</v>
      </c>
      <c r="I8242" s="17">
        <v>49.999999999999986</v>
      </c>
      <c r="J8242" s="17">
        <v>1</v>
      </c>
      <c r="K8242" s="18">
        <v>0.70833333333333337</v>
      </c>
      <c r="L8242" s="19">
        <v>0.70833333333333337</v>
      </c>
      <c r="M8242" s="20">
        <v>1020</v>
      </c>
      <c r="N8242" s="20">
        <v>1070</v>
      </c>
      <c r="O8242" s="20" t="s">
        <v>13</v>
      </c>
      <c r="P8242" s="21" t="s">
        <v>13</v>
      </c>
      <c r="Q8242" s="21" t="s">
        <v>16738</v>
      </c>
      <c r="R8242" s="21" t="s">
        <v>16738</v>
      </c>
      <c r="S8242" s="21" t="s">
        <v>16738</v>
      </c>
      <c r="T8242" s="21" t="s">
        <v>16738</v>
      </c>
      <c r="U8242" s="21">
        <v>1</v>
      </c>
      <c r="V8242" s="21"/>
      <c r="W8242" s="21"/>
      <c r="X8242" s="21"/>
    </row>
    <row r="8243" spans="1:24" x14ac:dyDescent="0.25">
      <c r="A8243" s="17">
        <v>2022</v>
      </c>
      <c r="B8243" s="17" t="s">
        <v>9</v>
      </c>
      <c r="C8243" s="17" t="s">
        <v>9376</v>
      </c>
      <c r="D8243" s="17" t="s">
        <v>16795</v>
      </c>
      <c r="E8243" s="17">
        <v>297</v>
      </c>
      <c r="F8243" s="17">
        <v>1</v>
      </c>
      <c r="G8243" s="17" t="s">
        <v>9377</v>
      </c>
      <c r="H8243" s="17" t="s">
        <v>9378</v>
      </c>
      <c r="I8243" s="17">
        <v>49.999999999999986</v>
      </c>
      <c r="J8243" s="17">
        <v>1</v>
      </c>
      <c r="K8243" s="18">
        <v>0.45833333333333331</v>
      </c>
      <c r="L8243" s="19">
        <v>0.45833333333333331</v>
      </c>
      <c r="M8243" s="20">
        <v>660</v>
      </c>
      <c r="N8243" s="20">
        <v>710</v>
      </c>
      <c r="O8243" s="20" t="s">
        <v>21</v>
      </c>
      <c r="P8243" s="21" t="s">
        <v>21</v>
      </c>
      <c r="Q8243" s="21" t="s">
        <v>16738</v>
      </c>
      <c r="R8243" s="21" t="s">
        <v>16738</v>
      </c>
      <c r="S8243" s="21" t="s">
        <v>16738</v>
      </c>
      <c r="T8243" s="21" t="s">
        <v>16738</v>
      </c>
      <c r="U8243" s="21">
        <v>1</v>
      </c>
      <c r="V8243" s="21"/>
      <c r="W8243" s="21"/>
      <c r="X8243" s="21"/>
    </row>
    <row r="8244" spans="1:24" x14ac:dyDescent="0.25">
      <c r="A8244" s="17">
        <v>2022</v>
      </c>
      <c r="B8244" s="17" t="s">
        <v>9</v>
      </c>
      <c r="C8244" s="17" t="s">
        <v>9379</v>
      </c>
      <c r="D8244" s="17" t="s">
        <v>16795</v>
      </c>
      <c r="E8244" s="17">
        <v>297</v>
      </c>
      <c r="F8244" s="17">
        <v>2</v>
      </c>
      <c r="G8244" s="17" t="s">
        <v>9377</v>
      </c>
      <c r="H8244" s="17" t="s">
        <v>9378</v>
      </c>
      <c r="I8244" s="17">
        <v>49.999999999999986</v>
      </c>
      <c r="J8244" s="17">
        <v>1</v>
      </c>
      <c r="K8244" s="18">
        <v>0.33333333333333331</v>
      </c>
      <c r="L8244" s="19">
        <v>0.33333333333333331</v>
      </c>
      <c r="M8244" s="20">
        <v>480</v>
      </c>
      <c r="N8244" s="20">
        <v>530</v>
      </c>
      <c r="O8244" s="20" t="s">
        <v>17</v>
      </c>
      <c r="P8244" s="21" t="s">
        <v>17</v>
      </c>
      <c r="Q8244" s="21" t="s">
        <v>16738</v>
      </c>
      <c r="R8244" s="21" t="s">
        <v>16738</v>
      </c>
      <c r="S8244" s="21" t="s">
        <v>16738</v>
      </c>
      <c r="T8244" s="21" t="s">
        <v>16738</v>
      </c>
      <c r="U8244" s="21">
        <v>1</v>
      </c>
      <c r="V8244" s="21"/>
      <c r="W8244" s="21"/>
      <c r="X8244" s="21"/>
    </row>
    <row r="8245" spans="1:24" x14ac:dyDescent="0.25">
      <c r="A8245" s="17">
        <v>2022</v>
      </c>
      <c r="B8245" s="17" t="s">
        <v>9</v>
      </c>
      <c r="C8245" s="17" t="s">
        <v>9380</v>
      </c>
      <c r="D8245" s="17" t="s">
        <v>16795</v>
      </c>
      <c r="E8245" s="17">
        <v>297</v>
      </c>
      <c r="F8245" s="17">
        <v>3</v>
      </c>
      <c r="G8245" s="17" t="s">
        <v>9377</v>
      </c>
      <c r="H8245" s="17" t="s">
        <v>9378</v>
      </c>
      <c r="I8245" s="17">
        <v>49.999999999999986</v>
      </c>
      <c r="J8245" s="17">
        <v>1</v>
      </c>
      <c r="K8245" s="18">
        <v>0.58333333333333337</v>
      </c>
      <c r="L8245" s="19">
        <v>0.58333333333333337</v>
      </c>
      <c r="M8245" s="20">
        <v>840</v>
      </c>
      <c r="N8245" s="20">
        <v>890</v>
      </c>
      <c r="O8245" s="20" t="s">
        <v>19</v>
      </c>
      <c r="P8245" s="21" t="s">
        <v>19</v>
      </c>
      <c r="Q8245" s="21" t="s">
        <v>16738</v>
      </c>
      <c r="R8245" s="21" t="s">
        <v>16738</v>
      </c>
      <c r="S8245" s="21" t="s">
        <v>16738</v>
      </c>
      <c r="T8245" s="21" t="s">
        <v>16738</v>
      </c>
      <c r="U8245" s="21">
        <v>1</v>
      </c>
      <c r="V8245" s="21"/>
      <c r="W8245" s="21"/>
      <c r="X8245" s="21"/>
    </row>
    <row r="8246" spans="1:24" x14ac:dyDescent="0.25">
      <c r="A8246" s="17">
        <v>2022</v>
      </c>
      <c r="B8246" s="17" t="s">
        <v>9</v>
      </c>
      <c r="C8246" s="17" t="s">
        <v>9381</v>
      </c>
      <c r="D8246" s="17" t="s">
        <v>16795</v>
      </c>
      <c r="E8246" s="17">
        <v>298</v>
      </c>
      <c r="F8246" s="17">
        <v>1</v>
      </c>
      <c r="G8246" s="17" t="s">
        <v>9382</v>
      </c>
      <c r="H8246" s="17" t="s">
        <v>9383</v>
      </c>
      <c r="I8246" s="17">
        <v>49.999999999999986</v>
      </c>
      <c r="J8246" s="17">
        <v>1</v>
      </c>
      <c r="K8246" s="18">
        <v>0.45833333333333331</v>
      </c>
      <c r="L8246" s="19">
        <v>0.45833333333333331</v>
      </c>
      <c r="M8246" s="20">
        <v>660</v>
      </c>
      <c r="N8246" s="20">
        <v>710</v>
      </c>
      <c r="O8246" s="20" t="s">
        <v>21</v>
      </c>
      <c r="P8246" s="21" t="s">
        <v>21</v>
      </c>
      <c r="Q8246" s="21" t="s">
        <v>16738</v>
      </c>
      <c r="R8246" s="21" t="s">
        <v>16738</v>
      </c>
      <c r="S8246" s="21" t="s">
        <v>16738</v>
      </c>
      <c r="T8246" s="21" t="s">
        <v>16738</v>
      </c>
      <c r="U8246" s="21">
        <v>1</v>
      </c>
      <c r="V8246" s="21"/>
      <c r="W8246" s="21"/>
      <c r="X8246" s="21"/>
    </row>
    <row r="8247" spans="1:24" x14ac:dyDescent="0.25">
      <c r="A8247" s="17">
        <v>2022</v>
      </c>
      <c r="B8247" s="17" t="s">
        <v>9</v>
      </c>
      <c r="C8247" s="17" t="s">
        <v>9384</v>
      </c>
      <c r="D8247" s="17" t="s">
        <v>16795</v>
      </c>
      <c r="E8247" s="17">
        <v>298</v>
      </c>
      <c r="F8247" s="17">
        <v>2</v>
      </c>
      <c r="G8247" s="17" t="s">
        <v>9382</v>
      </c>
      <c r="H8247" s="17" t="s">
        <v>9383</v>
      </c>
      <c r="I8247" s="17">
        <v>49.999999999999986</v>
      </c>
      <c r="J8247" s="17">
        <v>1</v>
      </c>
      <c r="K8247" s="18">
        <v>0.39583333333333331</v>
      </c>
      <c r="L8247" s="19">
        <v>0.39583333333333331</v>
      </c>
      <c r="M8247" s="20">
        <v>570</v>
      </c>
      <c r="N8247" s="20">
        <v>620</v>
      </c>
      <c r="O8247" s="20" t="s">
        <v>17</v>
      </c>
      <c r="P8247" s="21" t="s">
        <v>17</v>
      </c>
      <c r="Q8247" s="21" t="s">
        <v>16738</v>
      </c>
      <c r="R8247" s="21" t="s">
        <v>16738</v>
      </c>
      <c r="S8247" s="21" t="s">
        <v>16738</v>
      </c>
      <c r="T8247" s="21" t="s">
        <v>16738</v>
      </c>
      <c r="U8247" s="21">
        <v>1</v>
      </c>
      <c r="V8247" s="21"/>
      <c r="W8247" s="21"/>
      <c r="X8247" s="21"/>
    </row>
    <row r="8248" spans="1:24" x14ac:dyDescent="0.25">
      <c r="A8248" s="17">
        <v>2022</v>
      </c>
      <c r="B8248" s="17" t="s">
        <v>9</v>
      </c>
      <c r="C8248" s="17" t="s">
        <v>9401</v>
      </c>
      <c r="D8248" s="17" t="s">
        <v>16795</v>
      </c>
      <c r="E8248" s="17">
        <v>317</v>
      </c>
      <c r="F8248" s="17">
        <v>1</v>
      </c>
      <c r="G8248" s="17" t="s">
        <v>9402</v>
      </c>
      <c r="H8248" s="17" t="s">
        <v>9403</v>
      </c>
      <c r="I8248" s="17">
        <v>49.999999999999986</v>
      </c>
      <c r="J8248" s="17">
        <v>1</v>
      </c>
      <c r="K8248" s="18">
        <v>0.27083333333333331</v>
      </c>
      <c r="L8248" s="19">
        <v>0.27083333333333331</v>
      </c>
      <c r="M8248" s="20">
        <v>390</v>
      </c>
      <c r="N8248" s="20">
        <v>440</v>
      </c>
      <c r="O8248" s="20" t="s">
        <v>13</v>
      </c>
      <c r="P8248" s="21" t="s">
        <v>13</v>
      </c>
      <c r="Q8248" s="21" t="s">
        <v>16738</v>
      </c>
      <c r="R8248" s="21" t="s">
        <v>16738</v>
      </c>
      <c r="S8248" s="21" t="s">
        <v>16738</v>
      </c>
      <c r="T8248" s="21" t="s">
        <v>16738</v>
      </c>
      <c r="U8248" s="21">
        <v>1</v>
      </c>
      <c r="V8248" s="21"/>
      <c r="W8248" s="21"/>
      <c r="X8248" s="21"/>
    </row>
    <row r="8249" spans="1:24" x14ac:dyDescent="0.25">
      <c r="A8249" s="17">
        <v>2022</v>
      </c>
      <c r="B8249" s="17" t="s">
        <v>9</v>
      </c>
      <c r="C8249" s="17" t="s">
        <v>9404</v>
      </c>
      <c r="D8249" s="17" t="s">
        <v>16795</v>
      </c>
      <c r="E8249" s="17">
        <v>317</v>
      </c>
      <c r="F8249" s="17">
        <v>2</v>
      </c>
      <c r="G8249" s="17" t="s">
        <v>9402</v>
      </c>
      <c r="H8249" s="17" t="s">
        <v>9403</v>
      </c>
      <c r="I8249" s="17">
        <v>49.999999999999986</v>
      </c>
      <c r="J8249" s="17">
        <v>1</v>
      </c>
      <c r="K8249" s="18">
        <v>0.64583333333333337</v>
      </c>
      <c r="L8249" s="19">
        <v>0.64583333333333337</v>
      </c>
      <c r="M8249" s="20">
        <v>930</v>
      </c>
      <c r="N8249" s="20">
        <v>980</v>
      </c>
      <c r="O8249" s="20" t="s">
        <v>17</v>
      </c>
      <c r="P8249" s="21" t="s">
        <v>17</v>
      </c>
      <c r="Q8249" s="21" t="s">
        <v>16738</v>
      </c>
      <c r="R8249" s="21" t="s">
        <v>16738</v>
      </c>
      <c r="S8249" s="21" t="s">
        <v>16738</v>
      </c>
      <c r="T8249" s="21" t="s">
        <v>16738</v>
      </c>
      <c r="U8249" s="21">
        <v>1</v>
      </c>
      <c r="V8249" s="21"/>
      <c r="W8249" s="21"/>
      <c r="X8249" s="21"/>
    </row>
    <row r="8250" spans="1:24" x14ac:dyDescent="0.25">
      <c r="A8250" s="17">
        <v>2022</v>
      </c>
      <c r="B8250" s="17" t="s">
        <v>9</v>
      </c>
      <c r="C8250" s="17" t="s">
        <v>9405</v>
      </c>
      <c r="D8250" s="17" t="s">
        <v>16795</v>
      </c>
      <c r="E8250" s="17">
        <v>317</v>
      </c>
      <c r="F8250" s="17">
        <v>3</v>
      </c>
      <c r="G8250" s="17" t="s">
        <v>9402</v>
      </c>
      <c r="H8250" s="17" t="s">
        <v>9403</v>
      </c>
      <c r="I8250" s="17">
        <v>49.999999999999986</v>
      </c>
      <c r="J8250" s="17">
        <v>1</v>
      </c>
      <c r="K8250" s="18">
        <v>0.45833333333333331</v>
      </c>
      <c r="L8250" s="19">
        <v>0.45833333333333331</v>
      </c>
      <c r="M8250" s="20">
        <v>660</v>
      </c>
      <c r="N8250" s="20">
        <v>710</v>
      </c>
      <c r="O8250" s="20" t="s">
        <v>15</v>
      </c>
      <c r="P8250" s="21" t="s">
        <v>15</v>
      </c>
      <c r="Q8250" s="21" t="s">
        <v>16738</v>
      </c>
      <c r="R8250" s="21" t="s">
        <v>16738</v>
      </c>
      <c r="S8250" s="21" t="s">
        <v>16738</v>
      </c>
      <c r="T8250" s="21" t="s">
        <v>16738</v>
      </c>
      <c r="U8250" s="21">
        <v>1</v>
      </c>
      <c r="V8250" s="21"/>
      <c r="W8250" s="21"/>
      <c r="X8250" s="21"/>
    </row>
    <row r="8251" spans="1:24" x14ac:dyDescent="0.25">
      <c r="A8251" s="17">
        <v>2022</v>
      </c>
      <c r="B8251" s="17" t="s">
        <v>9</v>
      </c>
      <c r="C8251" s="17" t="s">
        <v>9406</v>
      </c>
      <c r="D8251" s="17" t="s">
        <v>16795</v>
      </c>
      <c r="E8251" s="17">
        <v>317</v>
      </c>
      <c r="F8251" s="17">
        <v>4</v>
      </c>
      <c r="G8251" s="17" t="s">
        <v>9402</v>
      </c>
      <c r="H8251" s="17" t="s">
        <v>9403</v>
      </c>
      <c r="I8251" s="17">
        <v>49.999999999999986</v>
      </c>
      <c r="J8251" s="17">
        <v>1</v>
      </c>
      <c r="K8251" s="18">
        <v>0.33333333333333331</v>
      </c>
      <c r="L8251" s="19">
        <v>0.33333333333333331</v>
      </c>
      <c r="M8251" s="20">
        <v>480</v>
      </c>
      <c r="N8251" s="20">
        <v>530</v>
      </c>
      <c r="O8251" s="20" t="s">
        <v>46</v>
      </c>
      <c r="P8251" s="21" t="s">
        <v>46</v>
      </c>
      <c r="Q8251" s="21" t="s">
        <v>16738</v>
      </c>
      <c r="R8251" s="21" t="s">
        <v>16738</v>
      </c>
      <c r="S8251" s="21" t="s">
        <v>16738</v>
      </c>
      <c r="T8251" s="21" t="s">
        <v>16738</v>
      </c>
      <c r="U8251" s="21">
        <v>1</v>
      </c>
      <c r="V8251" s="21"/>
      <c r="W8251" s="21"/>
      <c r="X8251" s="21"/>
    </row>
    <row r="8252" spans="1:24" x14ac:dyDescent="0.25">
      <c r="A8252" s="17">
        <v>2022</v>
      </c>
      <c r="B8252" s="17" t="s">
        <v>9</v>
      </c>
      <c r="C8252" s="17" t="s">
        <v>9407</v>
      </c>
      <c r="D8252" s="17" t="s">
        <v>16795</v>
      </c>
      <c r="E8252" s="17">
        <v>317</v>
      </c>
      <c r="F8252" s="17">
        <v>5</v>
      </c>
      <c r="G8252" s="17" t="s">
        <v>9402</v>
      </c>
      <c r="H8252" s="17" t="s">
        <v>9403</v>
      </c>
      <c r="I8252" s="17">
        <v>49.999999999999986</v>
      </c>
      <c r="J8252" s="17">
        <v>1</v>
      </c>
      <c r="K8252" s="18">
        <v>0.39583333333333331</v>
      </c>
      <c r="L8252" s="19">
        <v>0.39583333333333331</v>
      </c>
      <c r="M8252" s="20">
        <v>570</v>
      </c>
      <c r="N8252" s="20">
        <v>620</v>
      </c>
      <c r="O8252" s="20" t="s">
        <v>13</v>
      </c>
      <c r="P8252" s="21" t="s">
        <v>13</v>
      </c>
      <c r="Q8252" s="21" t="s">
        <v>16738</v>
      </c>
      <c r="R8252" s="21" t="s">
        <v>16738</v>
      </c>
      <c r="S8252" s="21" t="s">
        <v>16738</v>
      </c>
      <c r="T8252" s="21" t="s">
        <v>16738</v>
      </c>
      <c r="U8252" s="21">
        <v>1</v>
      </c>
      <c r="V8252" s="21"/>
      <c r="W8252" s="21"/>
      <c r="X8252" s="21"/>
    </row>
    <row r="8253" spans="1:24" x14ac:dyDescent="0.25">
      <c r="A8253" s="17">
        <v>2022</v>
      </c>
      <c r="B8253" s="17" t="s">
        <v>9</v>
      </c>
      <c r="C8253" s="17" t="s">
        <v>9408</v>
      </c>
      <c r="D8253" s="17" t="s">
        <v>16795</v>
      </c>
      <c r="E8253" s="17">
        <v>317</v>
      </c>
      <c r="F8253" s="17">
        <v>6</v>
      </c>
      <c r="G8253" s="17" t="s">
        <v>9402</v>
      </c>
      <c r="H8253" s="17" t="s">
        <v>9403</v>
      </c>
      <c r="I8253" s="17">
        <v>49.999999999999986</v>
      </c>
      <c r="J8253" s="17">
        <v>1</v>
      </c>
      <c r="K8253" s="18">
        <v>0.27083333333333331</v>
      </c>
      <c r="L8253" s="19">
        <v>0.27083333333333331</v>
      </c>
      <c r="M8253" s="20">
        <v>390</v>
      </c>
      <c r="N8253" s="20">
        <v>440</v>
      </c>
      <c r="O8253" s="20" t="s">
        <v>13</v>
      </c>
      <c r="P8253" s="21" t="s">
        <v>13</v>
      </c>
      <c r="Q8253" s="21" t="s">
        <v>16738</v>
      </c>
      <c r="R8253" s="21" t="s">
        <v>16738</v>
      </c>
      <c r="S8253" s="21" t="s">
        <v>16738</v>
      </c>
      <c r="T8253" s="21" t="s">
        <v>16738</v>
      </c>
      <c r="U8253" s="21">
        <v>1</v>
      </c>
      <c r="V8253" s="21"/>
      <c r="W8253" s="21"/>
      <c r="X8253" s="21"/>
    </row>
    <row r="8254" spans="1:24" x14ac:dyDescent="0.25">
      <c r="A8254" s="17">
        <v>2022</v>
      </c>
      <c r="B8254" s="17" t="s">
        <v>9</v>
      </c>
      <c r="C8254" s="17" t="s">
        <v>9409</v>
      </c>
      <c r="D8254" s="17" t="s">
        <v>16795</v>
      </c>
      <c r="E8254" s="17">
        <v>317</v>
      </c>
      <c r="F8254" s="17">
        <v>7</v>
      </c>
      <c r="G8254" s="17" t="s">
        <v>9402</v>
      </c>
      <c r="H8254" s="17" t="s">
        <v>9403</v>
      </c>
      <c r="I8254" s="17">
        <v>49.999999999999986</v>
      </c>
      <c r="J8254" s="17">
        <v>1</v>
      </c>
      <c r="K8254" s="18">
        <v>0.45833333333333331</v>
      </c>
      <c r="L8254" s="19">
        <v>0.45833333333333331</v>
      </c>
      <c r="M8254" s="20">
        <v>660</v>
      </c>
      <c r="N8254" s="20">
        <v>710</v>
      </c>
      <c r="O8254" s="20" t="s">
        <v>46</v>
      </c>
      <c r="P8254" s="21" t="s">
        <v>46</v>
      </c>
      <c r="Q8254" s="21" t="s">
        <v>16738</v>
      </c>
      <c r="R8254" s="21" t="s">
        <v>16738</v>
      </c>
      <c r="S8254" s="21" t="s">
        <v>16738</v>
      </c>
      <c r="T8254" s="21" t="s">
        <v>16738</v>
      </c>
      <c r="U8254" s="21">
        <v>1</v>
      </c>
      <c r="V8254" s="21"/>
      <c r="W8254" s="21"/>
      <c r="X8254" s="21"/>
    </row>
    <row r="8255" spans="1:24" x14ac:dyDescent="0.25">
      <c r="A8255" s="17">
        <v>2022</v>
      </c>
      <c r="B8255" s="17" t="s">
        <v>9</v>
      </c>
      <c r="C8255" s="17" t="s">
        <v>9410</v>
      </c>
      <c r="D8255" s="17" t="s">
        <v>16795</v>
      </c>
      <c r="E8255" s="17">
        <v>317</v>
      </c>
      <c r="F8255" s="17">
        <v>8</v>
      </c>
      <c r="G8255" s="17" t="s">
        <v>9402</v>
      </c>
      <c r="H8255" s="17" t="s">
        <v>9403</v>
      </c>
      <c r="I8255" s="17">
        <v>49.999999999999986</v>
      </c>
      <c r="J8255" s="17">
        <v>1</v>
      </c>
      <c r="K8255" s="18">
        <v>0.33333333333333331</v>
      </c>
      <c r="L8255" s="19">
        <v>0.33333333333333331</v>
      </c>
      <c r="M8255" s="20">
        <v>480</v>
      </c>
      <c r="N8255" s="20">
        <v>530</v>
      </c>
      <c r="O8255" s="20" t="s">
        <v>21</v>
      </c>
      <c r="P8255" s="21" t="s">
        <v>21</v>
      </c>
      <c r="Q8255" s="21" t="s">
        <v>16738</v>
      </c>
      <c r="R8255" s="21" t="s">
        <v>16738</v>
      </c>
      <c r="S8255" s="21" t="s">
        <v>16738</v>
      </c>
      <c r="T8255" s="21" t="s">
        <v>16738</v>
      </c>
      <c r="U8255" s="21">
        <v>1</v>
      </c>
      <c r="V8255" s="21"/>
      <c r="W8255" s="21"/>
      <c r="X8255" s="21"/>
    </row>
    <row r="8256" spans="1:24" x14ac:dyDescent="0.25">
      <c r="A8256" s="17">
        <v>2022</v>
      </c>
      <c r="B8256" s="17" t="s">
        <v>9</v>
      </c>
      <c r="C8256" s="17" t="s">
        <v>9411</v>
      </c>
      <c r="D8256" s="17" t="s">
        <v>16795</v>
      </c>
      <c r="E8256" s="17">
        <v>317</v>
      </c>
      <c r="F8256" s="17">
        <v>9</v>
      </c>
      <c r="G8256" s="17" t="s">
        <v>9402</v>
      </c>
      <c r="H8256" s="17" t="s">
        <v>9403</v>
      </c>
      <c r="I8256" s="17">
        <v>49.999999999999986</v>
      </c>
      <c r="J8256" s="17">
        <v>1</v>
      </c>
      <c r="K8256" s="18">
        <v>0.39583333333333331</v>
      </c>
      <c r="L8256" s="19">
        <v>0.39583333333333331</v>
      </c>
      <c r="M8256" s="20">
        <v>570</v>
      </c>
      <c r="N8256" s="20">
        <v>620</v>
      </c>
      <c r="O8256" s="20" t="s">
        <v>15</v>
      </c>
      <c r="P8256" s="21" t="s">
        <v>15</v>
      </c>
      <c r="Q8256" s="21" t="s">
        <v>16738</v>
      </c>
      <c r="R8256" s="21" t="s">
        <v>16738</v>
      </c>
      <c r="S8256" s="21" t="s">
        <v>16738</v>
      </c>
      <c r="T8256" s="21" t="s">
        <v>16738</v>
      </c>
      <c r="U8256" s="21">
        <v>1</v>
      </c>
      <c r="V8256" s="21"/>
      <c r="W8256" s="21"/>
      <c r="X8256" s="21"/>
    </row>
    <row r="8257" spans="1:24" x14ac:dyDescent="0.25">
      <c r="A8257" s="17">
        <v>2022</v>
      </c>
      <c r="B8257" s="17" t="s">
        <v>9</v>
      </c>
      <c r="C8257" s="17" t="s">
        <v>9472</v>
      </c>
      <c r="D8257" s="17" t="s">
        <v>16795</v>
      </c>
      <c r="E8257" s="17">
        <v>539</v>
      </c>
      <c r="F8257" s="17">
        <v>1</v>
      </c>
      <c r="G8257" s="17" t="s">
        <v>9473</v>
      </c>
      <c r="H8257" s="17" t="s">
        <v>9474</v>
      </c>
      <c r="I8257" s="17">
        <v>49.999999999999986</v>
      </c>
      <c r="J8257" s="17">
        <v>1</v>
      </c>
      <c r="K8257" s="18">
        <v>0.45833333333333331</v>
      </c>
      <c r="L8257" s="19">
        <v>0.45833333333333331</v>
      </c>
      <c r="M8257" s="20">
        <v>660</v>
      </c>
      <c r="N8257" s="20">
        <v>710</v>
      </c>
      <c r="O8257" s="20" t="s">
        <v>46</v>
      </c>
      <c r="P8257" s="21" t="s">
        <v>46</v>
      </c>
      <c r="Q8257" s="21" t="s">
        <v>16738</v>
      </c>
      <c r="R8257" s="21" t="s">
        <v>16738</v>
      </c>
      <c r="S8257" s="21" t="s">
        <v>16738</v>
      </c>
      <c r="T8257" s="21" t="s">
        <v>16738</v>
      </c>
      <c r="U8257" s="21">
        <v>1</v>
      </c>
      <c r="V8257" s="21"/>
      <c r="W8257" s="21"/>
      <c r="X8257" s="21"/>
    </row>
    <row r="8258" spans="1:24" x14ac:dyDescent="0.25">
      <c r="A8258" s="17">
        <v>2022</v>
      </c>
      <c r="B8258" s="17" t="s">
        <v>9</v>
      </c>
      <c r="C8258" s="17" t="s">
        <v>9901</v>
      </c>
      <c r="D8258" s="17" t="s">
        <v>16986</v>
      </c>
      <c r="E8258" s="17">
        <v>529</v>
      </c>
      <c r="F8258" s="17">
        <v>1</v>
      </c>
      <c r="G8258" s="17" t="s">
        <v>9902</v>
      </c>
      <c r="H8258" s="17" t="s">
        <v>9903</v>
      </c>
      <c r="I8258" s="17">
        <v>49.999999999999986</v>
      </c>
      <c r="J8258" s="17">
        <v>1</v>
      </c>
      <c r="K8258" s="18">
        <v>0.33333333333333331</v>
      </c>
      <c r="L8258" s="19">
        <v>0.33333333333333331</v>
      </c>
      <c r="M8258" s="20">
        <v>480</v>
      </c>
      <c r="N8258" s="20">
        <v>530</v>
      </c>
      <c r="O8258" s="20" t="s">
        <v>15</v>
      </c>
      <c r="P8258" s="21" t="s">
        <v>15</v>
      </c>
      <c r="Q8258" s="21" t="s">
        <v>16738</v>
      </c>
      <c r="R8258" s="21" t="s">
        <v>16738</v>
      </c>
      <c r="S8258" s="21" t="s">
        <v>16738</v>
      </c>
      <c r="T8258" s="21" t="s">
        <v>16738</v>
      </c>
      <c r="U8258" s="21">
        <v>1</v>
      </c>
      <c r="V8258" s="21"/>
      <c r="W8258" s="21"/>
      <c r="X8258" s="21"/>
    </row>
    <row r="8259" spans="1:24" x14ac:dyDescent="0.25">
      <c r="A8259" s="17">
        <v>2022</v>
      </c>
      <c r="B8259" s="17" t="s">
        <v>9</v>
      </c>
      <c r="C8259" s="17" t="s">
        <v>9953</v>
      </c>
      <c r="D8259" s="17" t="s">
        <v>16854</v>
      </c>
      <c r="E8259" s="17">
        <v>133</v>
      </c>
      <c r="F8259" s="17">
        <v>1</v>
      </c>
      <c r="G8259" s="17" t="s">
        <v>9954</v>
      </c>
      <c r="H8259" s="17" t="s">
        <v>9955</v>
      </c>
      <c r="I8259" s="17">
        <v>49.999999999999986</v>
      </c>
      <c r="J8259" s="17">
        <v>1</v>
      </c>
      <c r="K8259" s="18">
        <v>0.45833333333333331</v>
      </c>
      <c r="L8259" s="19">
        <v>0.45833333333333331</v>
      </c>
      <c r="M8259" s="20">
        <v>660</v>
      </c>
      <c r="N8259" s="20">
        <v>710</v>
      </c>
      <c r="O8259" s="20" t="s">
        <v>21</v>
      </c>
      <c r="P8259" s="21" t="s">
        <v>21</v>
      </c>
      <c r="Q8259" s="21" t="s">
        <v>16738</v>
      </c>
      <c r="R8259" s="21" t="s">
        <v>16738</v>
      </c>
      <c r="S8259" s="21" t="s">
        <v>16738</v>
      </c>
      <c r="T8259" s="21" t="s">
        <v>16738</v>
      </c>
      <c r="U8259" s="21">
        <v>1</v>
      </c>
      <c r="V8259" s="21"/>
      <c r="W8259" s="21"/>
      <c r="X8259" s="21"/>
    </row>
    <row r="8260" spans="1:24" x14ac:dyDescent="0.25">
      <c r="A8260" s="17">
        <v>2022</v>
      </c>
      <c r="B8260" s="17" t="s">
        <v>9</v>
      </c>
      <c r="C8260" s="17" t="s">
        <v>9956</v>
      </c>
      <c r="D8260" s="17" t="s">
        <v>16854</v>
      </c>
      <c r="E8260" s="17">
        <v>133</v>
      </c>
      <c r="F8260" s="17">
        <v>2</v>
      </c>
      <c r="G8260" s="17" t="s">
        <v>9954</v>
      </c>
      <c r="H8260" s="17" t="s">
        <v>9955</v>
      </c>
      <c r="I8260" s="17">
        <v>49.999999999999986</v>
      </c>
      <c r="J8260" s="17">
        <v>1</v>
      </c>
      <c r="K8260" s="18">
        <v>0.58333333333333337</v>
      </c>
      <c r="L8260" s="19">
        <v>0.58333333333333337</v>
      </c>
      <c r="M8260" s="20">
        <v>840</v>
      </c>
      <c r="N8260" s="20">
        <v>890</v>
      </c>
      <c r="O8260" s="20" t="s">
        <v>17</v>
      </c>
      <c r="P8260" s="21" t="s">
        <v>17</v>
      </c>
      <c r="Q8260" s="21" t="s">
        <v>16738</v>
      </c>
      <c r="R8260" s="21" t="s">
        <v>16738</v>
      </c>
      <c r="S8260" s="21" t="s">
        <v>16738</v>
      </c>
      <c r="T8260" s="21" t="s">
        <v>16738</v>
      </c>
      <c r="U8260" s="21">
        <v>1</v>
      </c>
      <c r="V8260" s="21"/>
      <c r="W8260" s="21"/>
      <c r="X8260" s="21"/>
    </row>
    <row r="8261" spans="1:24" x14ac:dyDescent="0.25">
      <c r="A8261" s="17">
        <v>2022</v>
      </c>
      <c r="B8261" s="17" t="s">
        <v>9</v>
      </c>
      <c r="C8261" s="17" t="s">
        <v>9957</v>
      </c>
      <c r="D8261" s="17" t="s">
        <v>16854</v>
      </c>
      <c r="E8261" s="17">
        <v>133</v>
      </c>
      <c r="F8261" s="17">
        <v>3</v>
      </c>
      <c r="G8261" s="17" t="s">
        <v>9954</v>
      </c>
      <c r="H8261" s="17" t="s">
        <v>9955</v>
      </c>
      <c r="I8261" s="17">
        <v>49.999999999999986</v>
      </c>
      <c r="J8261" s="17">
        <v>1</v>
      </c>
      <c r="K8261" s="18">
        <v>0.70833333333333337</v>
      </c>
      <c r="L8261" s="19">
        <v>0.70833333333333337</v>
      </c>
      <c r="M8261" s="20">
        <v>1020</v>
      </c>
      <c r="N8261" s="20">
        <v>1070</v>
      </c>
      <c r="O8261" s="20" t="s">
        <v>17</v>
      </c>
      <c r="P8261" s="21" t="s">
        <v>17</v>
      </c>
      <c r="Q8261" s="21" t="s">
        <v>16738</v>
      </c>
      <c r="R8261" s="21" t="s">
        <v>16738</v>
      </c>
      <c r="S8261" s="21" t="s">
        <v>16738</v>
      </c>
      <c r="T8261" s="21" t="s">
        <v>16738</v>
      </c>
      <c r="U8261" s="21">
        <v>1</v>
      </c>
      <c r="V8261" s="21"/>
      <c r="W8261" s="21"/>
      <c r="X8261" s="21"/>
    </row>
    <row r="8262" spans="1:24" x14ac:dyDescent="0.25">
      <c r="A8262" s="17">
        <v>2022</v>
      </c>
      <c r="B8262" s="17" t="s">
        <v>9</v>
      </c>
      <c r="C8262" s="17" t="s">
        <v>9958</v>
      </c>
      <c r="D8262" s="17" t="s">
        <v>16854</v>
      </c>
      <c r="E8262" s="17">
        <v>133</v>
      </c>
      <c r="F8262" s="17">
        <v>4</v>
      </c>
      <c r="G8262" s="17" t="s">
        <v>9954</v>
      </c>
      <c r="H8262" s="17" t="s">
        <v>9955</v>
      </c>
      <c r="I8262" s="17">
        <v>49.999999999999986</v>
      </c>
      <c r="J8262" s="17">
        <v>1</v>
      </c>
      <c r="K8262" s="18">
        <v>0.39583333333333331</v>
      </c>
      <c r="L8262" s="19">
        <v>0.39583333333333331</v>
      </c>
      <c r="M8262" s="20">
        <v>570</v>
      </c>
      <c r="N8262" s="20">
        <v>620</v>
      </c>
      <c r="O8262" s="20" t="s">
        <v>46</v>
      </c>
      <c r="P8262" s="21" t="s">
        <v>46</v>
      </c>
      <c r="Q8262" s="21" t="s">
        <v>16738</v>
      </c>
      <c r="R8262" s="21" t="s">
        <v>16738</v>
      </c>
      <c r="S8262" s="21" t="s">
        <v>16738</v>
      </c>
      <c r="T8262" s="21" t="s">
        <v>16738</v>
      </c>
      <c r="U8262" s="21">
        <v>1</v>
      </c>
      <c r="V8262" s="21"/>
      <c r="W8262" s="21"/>
      <c r="X8262" s="21"/>
    </row>
    <row r="8263" spans="1:24" x14ac:dyDescent="0.25">
      <c r="A8263" s="17">
        <v>2022</v>
      </c>
      <c r="B8263" s="17" t="s">
        <v>9</v>
      </c>
      <c r="C8263" s="17" t="s">
        <v>9959</v>
      </c>
      <c r="D8263" s="17" t="s">
        <v>16854</v>
      </c>
      <c r="E8263" s="17">
        <v>133</v>
      </c>
      <c r="F8263" s="17">
        <v>5</v>
      </c>
      <c r="G8263" s="17" t="s">
        <v>9954</v>
      </c>
      <c r="H8263" s="17" t="s">
        <v>9955</v>
      </c>
      <c r="I8263" s="17">
        <v>49.999999999999986</v>
      </c>
      <c r="J8263" s="17">
        <v>1</v>
      </c>
      <c r="K8263" s="18">
        <v>0.52083333333333337</v>
      </c>
      <c r="L8263" s="19">
        <v>0.52083333333333337</v>
      </c>
      <c r="M8263" s="20">
        <v>750</v>
      </c>
      <c r="N8263" s="20">
        <v>800</v>
      </c>
      <c r="O8263" s="20" t="s">
        <v>15</v>
      </c>
      <c r="P8263" s="21" t="s">
        <v>15</v>
      </c>
      <c r="Q8263" s="21" t="s">
        <v>16738</v>
      </c>
      <c r="R8263" s="21" t="s">
        <v>16738</v>
      </c>
      <c r="S8263" s="21" t="s">
        <v>16738</v>
      </c>
      <c r="T8263" s="21" t="s">
        <v>16738</v>
      </c>
      <c r="U8263" s="21">
        <v>1</v>
      </c>
      <c r="V8263" s="21"/>
      <c r="W8263" s="21"/>
      <c r="X8263" s="21"/>
    </row>
    <row r="8264" spans="1:24" x14ac:dyDescent="0.25">
      <c r="A8264" s="17">
        <v>2022</v>
      </c>
      <c r="B8264" s="17" t="s">
        <v>9</v>
      </c>
      <c r="C8264" s="17" t="s">
        <v>9960</v>
      </c>
      <c r="D8264" s="17" t="s">
        <v>16854</v>
      </c>
      <c r="E8264" s="17">
        <v>133</v>
      </c>
      <c r="F8264" s="17">
        <v>6</v>
      </c>
      <c r="G8264" s="17" t="s">
        <v>9954</v>
      </c>
      <c r="H8264" s="17" t="s">
        <v>9955</v>
      </c>
      <c r="I8264" s="17">
        <v>49.999999999999986</v>
      </c>
      <c r="J8264" s="17">
        <v>1</v>
      </c>
      <c r="K8264" s="18">
        <v>0.39583333333333331</v>
      </c>
      <c r="L8264" s="19">
        <v>0.39583333333333331</v>
      </c>
      <c r="M8264" s="20">
        <v>570</v>
      </c>
      <c r="N8264" s="20">
        <v>620</v>
      </c>
      <c r="O8264" s="20" t="s">
        <v>15</v>
      </c>
      <c r="P8264" s="21" t="s">
        <v>15</v>
      </c>
      <c r="Q8264" s="21" t="s">
        <v>16738</v>
      </c>
      <c r="R8264" s="21" t="s">
        <v>16738</v>
      </c>
      <c r="S8264" s="21" t="s">
        <v>16738</v>
      </c>
      <c r="T8264" s="21" t="s">
        <v>16738</v>
      </c>
      <c r="U8264" s="21">
        <v>1</v>
      </c>
      <c r="V8264" s="21"/>
      <c r="W8264" s="21"/>
      <c r="X8264" s="21"/>
    </row>
    <row r="8265" spans="1:24" x14ac:dyDescent="0.25">
      <c r="A8265" s="17">
        <v>2022</v>
      </c>
      <c r="B8265" s="17" t="s">
        <v>9</v>
      </c>
      <c r="C8265" s="17" t="s">
        <v>9961</v>
      </c>
      <c r="D8265" s="17" t="s">
        <v>16854</v>
      </c>
      <c r="E8265" s="17">
        <v>133</v>
      </c>
      <c r="F8265" s="17">
        <v>7</v>
      </c>
      <c r="G8265" s="17" t="s">
        <v>9954</v>
      </c>
      <c r="H8265" s="17" t="s">
        <v>9955</v>
      </c>
      <c r="I8265" s="17">
        <v>49.999999999999986</v>
      </c>
      <c r="J8265" s="17">
        <v>1</v>
      </c>
      <c r="K8265" s="18">
        <v>0.58333333333333337</v>
      </c>
      <c r="L8265" s="19">
        <v>0.58333333333333337</v>
      </c>
      <c r="M8265" s="20">
        <v>840</v>
      </c>
      <c r="N8265" s="20">
        <v>890</v>
      </c>
      <c r="O8265" s="20" t="s">
        <v>15</v>
      </c>
      <c r="P8265" s="21" t="s">
        <v>15</v>
      </c>
      <c r="Q8265" s="21" t="s">
        <v>16738</v>
      </c>
      <c r="R8265" s="21" t="s">
        <v>16738</v>
      </c>
      <c r="S8265" s="21" t="s">
        <v>16738</v>
      </c>
      <c r="T8265" s="21" t="s">
        <v>16738</v>
      </c>
      <c r="U8265" s="21">
        <v>1</v>
      </c>
      <c r="V8265" s="21"/>
      <c r="W8265" s="21"/>
      <c r="X8265" s="21"/>
    </row>
    <row r="8266" spans="1:24" x14ac:dyDescent="0.25">
      <c r="A8266" s="17">
        <v>2022</v>
      </c>
      <c r="B8266" s="17" t="s">
        <v>9</v>
      </c>
      <c r="C8266" s="17" t="s">
        <v>9962</v>
      </c>
      <c r="D8266" s="17" t="s">
        <v>16854</v>
      </c>
      <c r="E8266" s="17">
        <v>133</v>
      </c>
      <c r="F8266" s="17">
        <v>8</v>
      </c>
      <c r="G8266" s="17" t="s">
        <v>9954</v>
      </c>
      <c r="H8266" s="17" t="s">
        <v>9955</v>
      </c>
      <c r="I8266" s="17">
        <v>49.999999999999986</v>
      </c>
      <c r="J8266" s="17">
        <v>1</v>
      </c>
      <c r="K8266" s="18">
        <v>0.45833333333333331</v>
      </c>
      <c r="L8266" s="19">
        <v>0.45833333333333331</v>
      </c>
      <c r="M8266" s="20">
        <v>660</v>
      </c>
      <c r="N8266" s="20">
        <v>710</v>
      </c>
      <c r="O8266" s="20" t="s">
        <v>15</v>
      </c>
      <c r="P8266" s="21" t="s">
        <v>15</v>
      </c>
      <c r="Q8266" s="21" t="s">
        <v>16738</v>
      </c>
      <c r="R8266" s="21" t="s">
        <v>16738</v>
      </c>
      <c r="S8266" s="21" t="s">
        <v>16738</v>
      </c>
      <c r="T8266" s="21" t="s">
        <v>16738</v>
      </c>
      <c r="U8266" s="21">
        <v>1</v>
      </c>
      <c r="V8266" s="21"/>
      <c r="W8266" s="21"/>
      <c r="X8266" s="21"/>
    </row>
    <row r="8267" spans="1:24" x14ac:dyDescent="0.25">
      <c r="A8267" s="17">
        <v>2022</v>
      </c>
      <c r="B8267" s="17" t="s">
        <v>9</v>
      </c>
      <c r="C8267" s="17" t="s">
        <v>9963</v>
      </c>
      <c r="D8267" s="17" t="s">
        <v>16854</v>
      </c>
      <c r="E8267" s="17">
        <v>133</v>
      </c>
      <c r="F8267" s="17">
        <v>9</v>
      </c>
      <c r="G8267" s="17" t="s">
        <v>9954</v>
      </c>
      <c r="H8267" s="17" t="s">
        <v>9955</v>
      </c>
      <c r="I8267" s="17">
        <v>49.999999999999986</v>
      </c>
      <c r="J8267" s="17">
        <v>1</v>
      </c>
      <c r="K8267" s="18">
        <v>0.58333333333333337</v>
      </c>
      <c r="L8267" s="19">
        <v>0.58333333333333337</v>
      </c>
      <c r="M8267" s="20">
        <v>840</v>
      </c>
      <c r="N8267" s="20">
        <v>890</v>
      </c>
      <c r="O8267" s="20" t="s">
        <v>15</v>
      </c>
      <c r="P8267" s="21" t="s">
        <v>15</v>
      </c>
      <c r="Q8267" s="21" t="s">
        <v>16738</v>
      </c>
      <c r="R8267" s="21" t="s">
        <v>16738</v>
      </c>
      <c r="S8267" s="21" t="s">
        <v>16738</v>
      </c>
      <c r="T8267" s="21" t="s">
        <v>16738</v>
      </c>
      <c r="U8267" s="21">
        <v>1</v>
      </c>
      <c r="V8267" s="21"/>
      <c r="W8267" s="21"/>
      <c r="X8267" s="21"/>
    </row>
    <row r="8268" spans="1:24" x14ac:dyDescent="0.25">
      <c r="A8268" s="17">
        <v>2022</v>
      </c>
      <c r="B8268" s="17" t="s">
        <v>9</v>
      </c>
      <c r="C8268" s="17" t="s">
        <v>9964</v>
      </c>
      <c r="D8268" s="17" t="s">
        <v>16854</v>
      </c>
      <c r="E8268" s="17">
        <v>133</v>
      </c>
      <c r="F8268" s="17">
        <v>0</v>
      </c>
      <c r="G8268" s="17" t="s">
        <v>9954</v>
      </c>
      <c r="H8268" s="17" t="s">
        <v>9955</v>
      </c>
      <c r="I8268" s="17">
        <v>49.999999999999986</v>
      </c>
      <c r="J8268" s="17">
        <v>1</v>
      </c>
      <c r="K8268" s="18">
        <v>0.77083333333333337</v>
      </c>
      <c r="L8268" s="19">
        <v>0.77083333333333337</v>
      </c>
      <c r="M8268" s="20">
        <v>1110</v>
      </c>
      <c r="N8268" s="20">
        <v>1160</v>
      </c>
      <c r="O8268" s="20" t="s">
        <v>46</v>
      </c>
      <c r="P8268" s="21" t="s">
        <v>46</v>
      </c>
      <c r="Q8268" s="21" t="s">
        <v>16738</v>
      </c>
      <c r="R8268" s="21" t="s">
        <v>16738</v>
      </c>
      <c r="S8268" s="21" t="s">
        <v>16738</v>
      </c>
      <c r="T8268" s="21" t="s">
        <v>16738</v>
      </c>
      <c r="U8268" s="21">
        <v>1</v>
      </c>
      <c r="V8268" s="21"/>
      <c r="W8268" s="21"/>
      <c r="X8268" s="21"/>
    </row>
    <row r="8269" spans="1:24" x14ac:dyDescent="0.25">
      <c r="A8269" s="17">
        <v>2022</v>
      </c>
      <c r="B8269" s="17" t="s">
        <v>9</v>
      </c>
      <c r="C8269" s="17" t="s">
        <v>9965</v>
      </c>
      <c r="D8269" s="17" t="s">
        <v>16854</v>
      </c>
      <c r="E8269" s="17">
        <v>133</v>
      </c>
      <c r="F8269" s="17">
        <v>1</v>
      </c>
      <c r="G8269" s="17" t="s">
        <v>9954</v>
      </c>
      <c r="H8269" s="17" t="s">
        <v>9955</v>
      </c>
      <c r="I8269" s="17">
        <v>49.999999999999986</v>
      </c>
      <c r="J8269" s="17">
        <v>1</v>
      </c>
      <c r="K8269" s="18">
        <v>0.52083333333333337</v>
      </c>
      <c r="L8269" s="19">
        <v>0.52083333333333337</v>
      </c>
      <c r="M8269" s="20">
        <v>750</v>
      </c>
      <c r="N8269" s="20">
        <v>800</v>
      </c>
      <c r="O8269" s="20" t="s">
        <v>17</v>
      </c>
      <c r="P8269" s="21" t="s">
        <v>17</v>
      </c>
      <c r="Q8269" s="21" t="s">
        <v>16738</v>
      </c>
      <c r="R8269" s="21" t="s">
        <v>16738</v>
      </c>
      <c r="S8269" s="21" t="s">
        <v>16738</v>
      </c>
      <c r="T8269" s="21" t="s">
        <v>16738</v>
      </c>
      <c r="U8269" s="21">
        <v>1</v>
      </c>
      <c r="V8269" s="21"/>
      <c r="W8269" s="21"/>
      <c r="X8269" s="21"/>
    </row>
    <row r="8270" spans="1:24" x14ac:dyDescent="0.25">
      <c r="A8270" s="17">
        <v>2022</v>
      </c>
      <c r="B8270" s="17" t="s">
        <v>9</v>
      </c>
      <c r="C8270" s="17" t="s">
        <v>9966</v>
      </c>
      <c r="D8270" s="17" t="s">
        <v>16854</v>
      </c>
      <c r="E8270" s="17">
        <v>133</v>
      </c>
      <c r="F8270" s="17">
        <v>2</v>
      </c>
      <c r="G8270" s="17" t="s">
        <v>9954</v>
      </c>
      <c r="H8270" s="17" t="s">
        <v>9955</v>
      </c>
      <c r="I8270" s="17">
        <v>49.999999999999986</v>
      </c>
      <c r="J8270" s="17">
        <v>1</v>
      </c>
      <c r="K8270" s="18">
        <v>0.39583333333333331</v>
      </c>
      <c r="L8270" s="19">
        <v>0.39583333333333331</v>
      </c>
      <c r="M8270" s="20">
        <v>570</v>
      </c>
      <c r="N8270" s="20">
        <v>620</v>
      </c>
      <c r="O8270" s="20" t="s">
        <v>15</v>
      </c>
      <c r="P8270" s="21" t="s">
        <v>15</v>
      </c>
      <c r="Q8270" s="21" t="s">
        <v>16738</v>
      </c>
      <c r="R8270" s="21" t="s">
        <v>16738</v>
      </c>
      <c r="S8270" s="21" t="s">
        <v>16738</v>
      </c>
      <c r="T8270" s="21" t="s">
        <v>16738</v>
      </c>
      <c r="U8270" s="21">
        <v>1</v>
      </c>
      <c r="V8270" s="21"/>
      <c r="W8270" s="21"/>
      <c r="X8270" s="21"/>
    </row>
    <row r="8271" spans="1:24" x14ac:dyDescent="0.25">
      <c r="A8271" s="17">
        <v>2022</v>
      </c>
      <c r="B8271" s="17" t="s">
        <v>9</v>
      </c>
      <c r="C8271" s="17" t="s">
        <v>9967</v>
      </c>
      <c r="D8271" s="17" t="s">
        <v>16854</v>
      </c>
      <c r="E8271" s="17">
        <v>133</v>
      </c>
      <c r="F8271" s="17">
        <v>3</v>
      </c>
      <c r="G8271" s="17" t="s">
        <v>9954</v>
      </c>
      <c r="H8271" s="17" t="s">
        <v>9955</v>
      </c>
      <c r="I8271" s="17">
        <v>49.999999999999986</v>
      </c>
      <c r="J8271" s="17">
        <v>1</v>
      </c>
      <c r="K8271" s="18">
        <v>0.27083333333333331</v>
      </c>
      <c r="L8271" s="19">
        <v>0.27083333333333331</v>
      </c>
      <c r="M8271" s="20">
        <v>390</v>
      </c>
      <c r="N8271" s="20">
        <v>440</v>
      </c>
      <c r="O8271" s="20" t="s">
        <v>21</v>
      </c>
      <c r="P8271" s="21" t="s">
        <v>21</v>
      </c>
      <c r="Q8271" s="21" t="s">
        <v>16738</v>
      </c>
      <c r="R8271" s="21" t="s">
        <v>16738</v>
      </c>
      <c r="S8271" s="21" t="s">
        <v>16738</v>
      </c>
      <c r="T8271" s="21" t="s">
        <v>16738</v>
      </c>
      <c r="U8271" s="21">
        <v>1</v>
      </c>
      <c r="V8271" s="21"/>
      <c r="W8271" s="21"/>
      <c r="X8271" s="21"/>
    </row>
    <row r="8272" spans="1:24" x14ac:dyDescent="0.25">
      <c r="A8272" s="17">
        <v>2022</v>
      </c>
      <c r="B8272" s="17" t="s">
        <v>9</v>
      </c>
      <c r="C8272" s="17" t="s">
        <v>9968</v>
      </c>
      <c r="D8272" s="17" t="s">
        <v>16854</v>
      </c>
      <c r="E8272" s="17">
        <v>133</v>
      </c>
      <c r="F8272" s="17">
        <v>4</v>
      </c>
      <c r="G8272" s="17" t="s">
        <v>9954</v>
      </c>
      <c r="H8272" s="17" t="s">
        <v>9955</v>
      </c>
      <c r="I8272" s="17">
        <v>49.999999999999986</v>
      </c>
      <c r="J8272" s="17">
        <v>1</v>
      </c>
      <c r="K8272" s="18">
        <v>0.64583333333333337</v>
      </c>
      <c r="L8272" s="19">
        <v>0.64583333333333337</v>
      </c>
      <c r="M8272" s="20">
        <v>930</v>
      </c>
      <c r="N8272" s="20">
        <v>980</v>
      </c>
      <c r="O8272" s="20" t="s">
        <v>19</v>
      </c>
      <c r="P8272" s="21" t="s">
        <v>19</v>
      </c>
      <c r="Q8272" s="21" t="s">
        <v>16738</v>
      </c>
      <c r="R8272" s="21" t="s">
        <v>16738</v>
      </c>
      <c r="S8272" s="21" t="s">
        <v>16738</v>
      </c>
      <c r="T8272" s="21" t="s">
        <v>16738</v>
      </c>
      <c r="U8272" s="21">
        <v>1</v>
      </c>
      <c r="V8272" s="21"/>
      <c r="W8272" s="21"/>
      <c r="X8272" s="21"/>
    </row>
    <row r="8273" spans="1:24" x14ac:dyDescent="0.25">
      <c r="A8273" s="17">
        <v>2022</v>
      </c>
      <c r="B8273" s="17" t="s">
        <v>9</v>
      </c>
      <c r="C8273" s="17" t="s">
        <v>9969</v>
      </c>
      <c r="D8273" s="17" t="s">
        <v>16854</v>
      </c>
      <c r="E8273" s="17">
        <v>133</v>
      </c>
      <c r="F8273" s="17">
        <v>5</v>
      </c>
      <c r="G8273" s="17" t="s">
        <v>9954</v>
      </c>
      <c r="H8273" s="17" t="s">
        <v>9955</v>
      </c>
      <c r="I8273" s="17">
        <v>49.999999999999986</v>
      </c>
      <c r="J8273" s="17">
        <v>1</v>
      </c>
      <c r="K8273" s="18">
        <v>0.39583333333333331</v>
      </c>
      <c r="L8273" s="19">
        <v>0.39583333333333331</v>
      </c>
      <c r="M8273" s="20">
        <v>570</v>
      </c>
      <c r="N8273" s="20">
        <v>620</v>
      </c>
      <c r="O8273" s="20" t="s">
        <v>17</v>
      </c>
      <c r="P8273" s="21" t="s">
        <v>17</v>
      </c>
      <c r="Q8273" s="21" t="s">
        <v>16738</v>
      </c>
      <c r="R8273" s="21" t="s">
        <v>16738</v>
      </c>
      <c r="S8273" s="21" t="s">
        <v>16738</v>
      </c>
      <c r="T8273" s="21" t="s">
        <v>16738</v>
      </c>
      <c r="U8273" s="21">
        <v>1</v>
      </c>
      <c r="V8273" s="21"/>
      <c r="W8273" s="21"/>
      <c r="X8273" s="21"/>
    </row>
    <row r="8274" spans="1:24" x14ac:dyDescent="0.25">
      <c r="A8274" s="17">
        <v>2022</v>
      </c>
      <c r="B8274" s="17" t="s">
        <v>9</v>
      </c>
      <c r="C8274" s="17" t="s">
        <v>9970</v>
      </c>
      <c r="D8274" s="17" t="s">
        <v>16854</v>
      </c>
      <c r="E8274" s="17">
        <v>133</v>
      </c>
      <c r="F8274" s="17">
        <v>6</v>
      </c>
      <c r="G8274" s="17" t="s">
        <v>9954</v>
      </c>
      <c r="H8274" s="17" t="s">
        <v>9955</v>
      </c>
      <c r="I8274" s="17">
        <v>49.999999999999986</v>
      </c>
      <c r="J8274" s="17">
        <v>1</v>
      </c>
      <c r="K8274" s="18">
        <v>0.27083333333333331</v>
      </c>
      <c r="L8274" s="19">
        <v>0.27083333333333331</v>
      </c>
      <c r="M8274" s="20">
        <v>390</v>
      </c>
      <c r="N8274" s="20">
        <v>440</v>
      </c>
      <c r="O8274" s="20" t="s">
        <v>46</v>
      </c>
      <c r="P8274" s="21" t="s">
        <v>46</v>
      </c>
      <c r="Q8274" s="21" t="s">
        <v>16738</v>
      </c>
      <c r="R8274" s="21" t="s">
        <v>16738</v>
      </c>
      <c r="S8274" s="21" t="s">
        <v>16738</v>
      </c>
      <c r="T8274" s="21" t="s">
        <v>16738</v>
      </c>
      <c r="U8274" s="21">
        <v>1</v>
      </c>
      <c r="V8274" s="21"/>
      <c r="W8274" s="21"/>
      <c r="X8274" s="21"/>
    </row>
    <row r="8275" spans="1:24" x14ac:dyDescent="0.25">
      <c r="A8275" s="17">
        <v>2022</v>
      </c>
      <c r="B8275" s="17" t="s">
        <v>9</v>
      </c>
      <c r="C8275" s="17" t="s">
        <v>9971</v>
      </c>
      <c r="D8275" s="17" t="s">
        <v>16854</v>
      </c>
      <c r="E8275" s="17">
        <v>133</v>
      </c>
      <c r="F8275" s="17">
        <v>7</v>
      </c>
      <c r="G8275" s="17" t="s">
        <v>9954</v>
      </c>
      <c r="H8275" s="17" t="s">
        <v>9955</v>
      </c>
      <c r="I8275" s="17">
        <v>49.999999999999986</v>
      </c>
      <c r="J8275" s="17">
        <v>1</v>
      </c>
      <c r="K8275" s="18">
        <v>0.33333333333333331</v>
      </c>
      <c r="L8275" s="19">
        <v>0.33333333333333331</v>
      </c>
      <c r="M8275" s="20">
        <v>480</v>
      </c>
      <c r="N8275" s="20">
        <v>530</v>
      </c>
      <c r="O8275" s="20" t="s">
        <v>17</v>
      </c>
      <c r="P8275" s="21" t="s">
        <v>17</v>
      </c>
      <c r="Q8275" s="21" t="s">
        <v>16738</v>
      </c>
      <c r="R8275" s="21" t="s">
        <v>16738</v>
      </c>
      <c r="S8275" s="21" t="s">
        <v>16738</v>
      </c>
      <c r="T8275" s="21" t="s">
        <v>16738</v>
      </c>
      <c r="U8275" s="21">
        <v>1</v>
      </c>
      <c r="V8275" s="21"/>
      <c r="W8275" s="21"/>
      <c r="X8275" s="21"/>
    </row>
    <row r="8276" spans="1:24" x14ac:dyDescent="0.25">
      <c r="A8276" s="17">
        <v>2022</v>
      </c>
      <c r="B8276" s="17" t="s">
        <v>9</v>
      </c>
      <c r="C8276" s="17" t="s">
        <v>9972</v>
      </c>
      <c r="D8276" s="17" t="s">
        <v>16854</v>
      </c>
      <c r="E8276" s="17">
        <v>133</v>
      </c>
      <c r="F8276" s="17">
        <v>8</v>
      </c>
      <c r="G8276" s="17" t="s">
        <v>9954</v>
      </c>
      <c r="H8276" s="17" t="s">
        <v>9955</v>
      </c>
      <c r="I8276" s="17">
        <v>49.999999999999986</v>
      </c>
      <c r="J8276" s="17">
        <v>1</v>
      </c>
      <c r="K8276" s="18">
        <v>0.64583333333333337</v>
      </c>
      <c r="L8276" s="19">
        <v>0.64583333333333337</v>
      </c>
      <c r="M8276" s="20">
        <v>930</v>
      </c>
      <c r="N8276" s="20">
        <v>980</v>
      </c>
      <c r="O8276" s="20" t="s">
        <v>17</v>
      </c>
      <c r="P8276" s="21" t="s">
        <v>17</v>
      </c>
      <c r="Q8276" s="21" t="s">
        <v>16738</v>
      </c>
      <c r="R8276" s="21" t="s">
        <v>16738</v>
      </c>
      <c r="S8276" s="21" t="s">
        <v>16738</v>
      </c>
      <c r="T8276" s="21" t="s">
        <v>16738</v>
      </c>
      <c r="U8276" s="21">
        <v>1</v>
      </c>
      <c r="V8276" s="21"/>
      <c r="W8276" s="21"/>
      <c r="X8276" s="21"/>
    </row>
    <row r="8277" spans="1:24" x14ac:dyDescent="0.25">
      <c r="A8277" s="17">
        <v>2022</v>
      </c>
      <c r="B8277" s="17" t="s">
        <v>9</v>
      </c>
      <c r="C8277" s="17" t="s">
        <v>10011</v>
      </c>
      <c r="D8277" s="17" t="s">
        <v>16854</v>
      </c>
      <c r="E8277" s="17">
        <v>165</v>
      </c>
      <c r="F8277" s="17">
        <v>1</v>
      </c>
      <c r="G8277" s="17" t="s">
        <v>10012</v>
      </c>
      <c r="H8277" s="17" t="s">
        <v>10013</v>
      </c>
      <c r="I8277" s="17">
        <v>49.999999999999986</v>
      </c>
      <c r="J8277" s="17">
        <v>1</v>
      </c>
      <c r="K8277" s="18">
        <v>0.45833333333333331</v>
      </c>
      <c r="L8277" s="19">
        <v>0.45833333333333331</v>
      </c>
      <c r="M8277" s="20">
        <v>660</v>
      </c>
      <c r="N8277" s="20">
        <v>710</v>
      </c>
      <c r="O8277" s="20" t="s">
        <v>21</v>
      </c>
      <c r="P8277" s="21" t="s">
        <v>21</v>
      </c>
      <c r="Q8277" s="21" t="s">
        <v>16738</v>
      </c>
      <c r="R8277" s="21" t="s">
        <v>16738</v>
      </c>
      <c r="S8277" s="21" t="s">
        <v>16738</v>
      </c>
      <c r="T8277" s="21" t="s">
        <v>16738</v>
      </c>
      <c r="U8277" s="21">
        <v>1</v>
      </c>
      <c r="V8277" s="21"/>
      <c r="W8277" s="21"/>
      <c r="X8277" s="21"/>
    </row>
    <row r="8278" spans="1:24" x14ac:dyDescent="0.25">
      <c r="A8278" s="17">
        <v>2022</v>
      </c>
      <c r="B8278" s="17" t="s">
        <v>9</v>
      </c>
      <c r="C8278" s="17" t="s">
        <v>10014</v>
      </c>
      <c r="D8278" s="17" t="s">
        <v>16854</v>
      </c>
      <c r="E8278" s="17">
        <v>165</v>
      </c>
      <c r="F8278" s="17">
        <v>2</v>
      </c>
      <c r="G8278" s="17" t="s">
        <v>10012</v>
      </c>
      <c r="H8278" s="17" t="s">
        <v>10013</v>
      </c>
      <c r="I8278" s="17">
        <v>49.999999999999986</v>
      </c>
      <c r="J8278" s="17">
        <v>1</v>
      </c>
      <c r="K8278" s="18">
        <v>0.70833333333333337</v>
      </c>
      <c r="L8278" s="19">
        <v>0.70833333333333337</v>
      </c>
      <c r="M8278" s="20">
        <v>1020</v>
      </c>
      <c r="N8278" s="20">
        <v>1070</v>
      </c>
      <c r="O8278" s="20" t="s">
        <v>21</v>
      </c>
      <c r="P8278" s="21" t="s">
        <v>21</v>
      </c>
      <c r="Q8278" s="21" t="s">
        <v>16738</v>
      </c>
      <c r="R8278" s="21" t="s">
        <v>16738</v>
      </c>
      <c r="S8278" s="21" t="s">
        <v>16738</v>
      </c>
      <c r="T8278" s="21" t="s">
        <v>16738</v>
      </c>
      <c r="U8278" s="21">
        <v>1</v>
      </c>
      <c r="V8278" s="21"/>
      <c r="W8278" s="21"/>
      <c r="X8278" s="21"/>
    </row>
    <row r="8279" spans="1:24" x14ac:dyDescent="0.25">
      <c r="A8279" s="17">
        <v>2022</v>
      </c>
      <c r="B8279" s="17" t="s">
        <v>9</v>
      </c>
      <c r="C8279" s="17" t="s">
        <v>10015</v>
      </c>
      <c r="D8279" s="17" t="s">
        <v>16854</v>
      </c>
      <c r="E8279" s="17">
        <v>165</v>
      </c>
      <c r="F8279" s="17">
        <v>3</v>
      </c>
      <c r="G8279" s="17" t="s">
        <v>10012</v>
      </c>
      <c r="H8279" s="17" t="s">
        <v>10013</v>
      </c>
      <c r="I8279" s="17">
        <v>49.999999999999986</v>
      </c>
      <c r="J8279" s="17">
        <v>1</v>
      </c>
      <c r="K8279" s="18">
        <v>0.39583333333333331</v>
      </c>
      <c r="L8279" s="19">
        <v>0.39583333333333331</v>
      </c>
      <c r="M8279" s="20">
        <v>570</v>
      </c>
      <c r="N8279" s="20">
        <v>620</v>
      </c>
      <c r="O8279" s="20" t="s">
        <v>15</v>
      </c>
      <c r="P8279" s="21" t="s">
        <v>15</v>
      </c>
      <c r="Q8279" s="21" t="s">
        <v>16738</v>
      </c>
      <c r="R8279" s="21" t="s">
        <v>16738</v>
      </c>
      <c r="S8279" s="21" t="s">
        <v>16738</v>
      </c>
      <c r="T8279" s="21" t="s">
        <v>16738</v>
      </c>
      <c r="U8279" s="21">
        <v>1</v>
      </c>
      <c r="V8279" s="21"/>
      <c r="W8279" s="21"/>
      <c r="X8279" s="21"/>
    </row>
    <row r="8280" spans="1:24" x14ac:dyDescent="0.25">
      <c r="A8280" s="17">
        <v>2022</v>
      </c>
      <c r="B8280" s="17" t="s">
        <v>9</v>
      </c>
      <c r="C8280" s="17" t="s">
        <v>10016</v>
      </c>
      <c r="D8280" s="17" t="s">
        <v>16854</v>
      </c>
      <c r="E8280" s="17">
        <v>165</v>
      </c>
      <c r="F8280" s="17">
        <v>4</v>
      </c>
      <c r="G8280" s="17" t="s">
        <v>10012</v>
      </c>
      <c r="H8280" s="17" t="s">
        <v>10013</v>
      </c>
      <c r="I8280" s="17">
        <v>49.999999999999986</v>
      </c>
      <c r="J8280" s="17">
        <v>1</v>
      </c>
      <c r="K8280" s="18">
        <v>0.33333333333333331</v>
      </c>
      <c r="L8280" s="19">
        <v>0.33333333333333331</v>
      </c>
      <c r="M8280" s="20">
        <v>480</v>
      </c>
      <c r="N8280" s="20">
        <v>530</v>
      </c>
      <c r="O8280" s="20" t="s">
        <v>17</v>
      </c>
      <c r="P8280" s="21" t="s">
        <v>17</v>
      </c>
      <c r="Q8280" s="21" t="s">
        <v>16738</v>
      </c>
      <c r="R8280" s="21" t="s">
        <v>16738</v>
      </c>
      <c r="S8280" s="21" t="s">
        <v>16738</v>
      </c>
      <c r="T8280" s="21" t="s">
        <v>16738</v>
      </c>
      <c r="U8280" s="21">
        <v>1</v>
      </c>
      <c r="V8280" s="21"/>
      <c r="W8280" s="21"/>
      <c r="X8280" s="21"/>
    </row>
    <row r="8281" spans="1:24" x14ac:dyDescent="0.25">
      <c r="A8281" s="17">
        <v>2022</v>
      </c>
      <c r="B8281" s="17" t="s">
        <v>9</v>
      </c>
      <c r="C8281" s="17" t="s">
        <v>10017</v>
      </c>
      <c r="D8281" s="17" t="s">
        <v>16854</v>
      </c>
      <c r="E8281" s="17">
        <v>165</v>
      </c>
      <c r="F8281" s="17">
        <v>5</v>
      </c>
      <c r="G8281" s="17" t="s">
        <v>10012</v>
      </c>
      <c r="H8281" s="17" t="s">
        <v>10013</v>
      </c>
      <c r="I8281" s="17">
        <v>49.999999999999986</v>
      </c>
      <c r="J8281" s="17">
        <v>1</v>
      </c>
      <c r="K8281" s="18">
        <v>0.64583333333333337</v>
      </c>
      <c r="L8281" s="19">
        <v>0.64583333333333337</v>
      </c>
      <c r="M8281" s="20">
        <v>930</v>
      </c>
      <c r="N8281" s="20">
        <v>980</v>
      </c>
      <c r="O8281" s="20" t="s">
        <v>21</v>
      </c>
      <c r="P8281" s="21" t="s">
        <v>21</v>
      </c>
      <c r="Q8281" s="21" t="s">
        <v>16738</v>
      </c>
      <c r="R8281" s="21" t="s">
        <v>16738</v>
      </c>
      <c r="S8281" s="21" t="s">
        <v>16738</v>
      </c>
      <c r="T8281" s="21" t="s">
        <v>16738</v>
      </c>
      <c r="U8281" s="21">
        <v>1</v>
      </c>
      <c r="V8281" s="21"/>
      <c r="W8281" s="21"/>
      <c r="X8281" s="21"/>
    </row>
    <row r="8282" spans="1:24" x14ac:dyDescent="0.25">
      <c r="A8282" s="17">
        <v>2022</v>
      </c>
      <c r="B8282" s="17" t="s">
        <v>9</v>
      </c>
      <c r="C8282" s="17" t="s">
        <v>10018</v>
      </c>
      <c r="D8282" s="17" t="s">
        <v>16854</v>
      </c>
      <c r="E8282" s="17">
        <v>165</v>
      </c>
      <c r="F8282" s="17">
        <v>6</v>
      </c>
      <c r="G8282" s="17" t="s">
        <v>10012</v>
      </c>
      <c r="H8282" s="17" t="s">
        <v>10013</v>
      </c>
      <c r="I8282" s="17">
        <v>49.999999999999986</v>
      </c>
      <c r="J8282" s="17">
        <v>1</v>
      </c>
      <c r="K8282" s="18">
        <v>0.77083333333333337</v>
      </c>
      <c r="L8282" s="19">
        <v>0.77083333333333337</v>
      </c>
      <c r="M8282" s="20">
        <v>1110</v>
      </c>
      <c r="N8282" s="20">
        <v>1160</v>
      </c>
      <c r="O8282" s="20" t="s">
        <v>15</v>
      </c>
      <c r="P8282" s="21" t="s">
        <v>15</v>
      </c>
      <c r="Q8282" s="21" t="s">
        <v>16738</v>
      </c>
      <c r="R8282" s="21" t="s">
        <v>16738</v>
      </c>
      <c r="S8282" s="21" t="s">
        <v>16738</v>
      </c>
      <c r="T8282" s="21" t="s">
        <v>16738</v>
      </c>
      <c r="U8282" s="21">
        <v>1</v>
      </c>
      <c r="V8282" s="21"/>
      <c r="W8282" s="21"/>
      <c r="X8282" s="21"/>
    </row>
    <row r="8283" spans="1:24" x14ac:dyDescent="0.25">
      <c r="A8283" s="17">
        <v>2022</v>
      </c>
      <c r="B8283" s="17" t="s">
        <v>9</v>
      </c>
      <c r="C8283" s="17" t="s">
        <v>10019</v>
      </c>
      <c r="D8283" s="17" t="s">
        <v>16854</v>
      </c>
      <c r="E8283" s="17">
        <v>165</v>
      </c>
      <c r="F8283" s="17">
        <v>7</v>
      </c>
      <c r="G8283" s="17" t="s">
        <v>10012</v>
      </c>
      <c r="H8283" s="17" t="s">
        <v>10013</v>
      </c>
      <c r="I8283" s="17">
        <v>49.999999999999986</v>
      </c>
      <c r="J8283" s="17">
        <v>1</v>
      </c>
      <c r="K8283" s="18">
        <v>0.33333333333333331</v>
      </c>
      <c r="L8283" s="19">
        <v>0.33333333333333331</v>
      </c>
      <c r="M8283" s="20">
        <v>480</v>
      </c>
      <c r="N8283" s="20">
        <v>530</v>
      </c>
      <c r="O8283" s="20" t="s">
        <v>46</v>
      </c>
      <c r="P8283" s="21" t="s">
        <v>46</v>
      </c>
      <c r="Q8283" s="21" t="s">
        <v>16738</v>
      </c>
      <c r="R8283" s="21" t="s">
        <v>16738</v>
      </c>
      <c r="S8283" s="21" t="s">
        <v>16738</v>
      </c>
      <c r="T8283" s="21" t="s">
        <v>16738</v>
      </c>
      <c r="U8283" s="21">
        <v>1</v>
      </c>
      <c r="V8283" s="21"/>
      <c r="W8283" s="21"/>
      <c r="X8283" s="21"/>
    </row>
    <row r="8284" spans="1:24" x14ac:dyDescent="0.25">
      <c r="A8284" s="17">
        <v>2022</v>
      </c>
      <c r="B8284" s="17" t="s">
        <v>9</v>
      </c>
      <c r="C8284" s="17" t="s">
        <v>10020</v>
      </c>
      <c r="D8284" s="17" t="s">
        <v>16854</v>
      </c>
      <c r="E8284" s="17">
        <v>165</v>
      </c>
      <c r="F8284" s="17">
        <v>8</v>
      </c>
      <c r="G8284" s="17" t="s">
        <v>10012</v>
      </c>
      <c r="H8284" s="17" t="s">
        <v>10013</v>
      </c>
      <c r="I8284" s="17">
        <v>49.999999999999986</v>
      </c>
      <c r="J8284" s="17">
        <v>1</v>
      </c>
      <c r="K8284" s="18">
        <v>0.45833333333333331</v>
      </c>
      <c r="L8284" s="19">
        <v>0.45833333333333331</v>
      </c>
      <c r="M8284" s="20">
        <v>660</v>
      </c>
      <c r="N8284" s="20">
        <v>710</v>
      </c>
      <c r="O8284" s="20" t="s">
        <v>46</v>
      </c>
      <c r="P8284" s="21" t="s">
        <v>46</v>
      </c>
      <c r="Q8284" s="21" t="s">
        <v>16738</v>
      </c>
      <c r="R8284" s="21" t="s">
        <v>16738</v>
      </c>
      <c r="S8284" s="21" t="s">
        <v>16738</v>
      </c>
      <c r="T8284" s="21" t="s">
        <v>16738</v>
      </c>
      <c r="U8284" s="21">
        <v>1</v>
      </c>
      <c r="V8284" s="21"/>
      <c r="W8284" s="21"/>
      <c r="X8284" s="21"/>
    </row>
    <row r="8285" spans="1:24" x14ac:dyDescent="0.25">
      <c r="A8285" s="17">
        <v>2022</v>
      </c>
      <c r="B8285" s="17" t="s">
        <v>9</v>
      </c>
      <c r="C8285" s="17" t="s">
        <v>10021</v>
      </c>
      <c r="D8285" s="17" t="s">
        <v>16854</v>
      </c>
      <c r="E8285" s="17">
        <v>165</v>
      </c>
      <c r="F8285" s="17">
        <v>9</v>
      </c>
      <c r="G8285" s="17" t="s">
        <v>10012</v>
      </c>
      <c r="H8285" s="17" t="s">
        <v>10013</v>
      </c>
      <c r="I8285" s="17">
        <v>49.999999999999986</v>
      </c>
      <c r="J8285" s="17">
        <v>1</v>
      </c>
      <c r="K8285" s="18">
        <v>0.45833333333333331</v>
      </c>
      <c r="L8285" s="19">
        <v>0.45833333333333331</v>
      </c>
      <c r="M8285" s="20">
        <v>660</v>
      </c>
      <c r="N8285" s="20">
        <v>710</v>
      </c>
      <c r="O8285" s="20" t="s">
        <v>46</v>
      </c>
      <c r="P8285" s="21" t="s">
        <v>46</v>
      </c>
      <c r="Q8285" s="21" t="s">
        <v>16738</v>
      </c>
      <c r="R8285" s="21" t="s">
        <v>16738</v>
      </c>
      <c r="S8285" s="21" t="s">
        <v>16738</v>
      </c>
      <c r="T8285" s="21" t="s">
        <v>16738</v>
      </c>
      <c r="U8285" s="21">
        <v>1</v>
      </c>
      <c r="V8285" s="21"/>
      <c r="W8285" s="21"/>
      <c r="X8285" s="21"/>
    </row>
    <row r="8286" spans="1:24" x14ac:dyDescent="0.25">
      <c r="A8286" s="17">
        <v>2022</v>
      </c>
      <c r="B8286" s="17" t="s">
        <v>9</v>
      </c>
      <c r="C8286" s="17" t="s">
        <v>10022</v>
      </c>
      <c r="D8286" s="17" t="s">
        <v>16854</v>
      </c>
      <c r="E8286" s="17">
        <v>165</v>
      </c>
      <c r="F8286" s="17">
        <v>0</v>
      </c>
      <c r="G8286" s="17" t="s">
        <v>10012</v>
      </c>
      <c r="H8286" s="17" t="s">
        <v>10013</v>
      </c>
      <c r="I8286" s="17">
        <v>49.999999999999986</v>
      </c>
      <c r="J8286" s="17">
        <v>1</v>
      </c>
      <c r="K8286" s="18">
        <v>0.58333333333333337</v>
      </c>
      <c r="L8286" s="19">
        <v>0.58333333333333337</v>
      </c>
      <c r="M8286" s="20">
        <v>840</v>
      </c>
      <c r="N8286" s="20">
        <v>890</v>
      </c>
      <c r="O8286" s="20" t="s">
        <v>19</v>
      </c>
      <c r="P8286" s="21" t="s">
        <v>19</v>
      </c>
      <c r="Q8286" s="21" t="s">
        <v>16738</v>
      </c>
      <c r="R8286" s="21" t="s">
        <v>16738</v>
      </c>
      <c r="S8286" s="21" t="s">
        <v>16738</v>
      </c>
      <c r="T8286" s="21" t="s">
        <v>16738</v>
      </c>
      <c r="U8286" s="21">
        <v>1</v>
      </c>
      <c r="V8286" s="21"/>
      <c r="W8286" s="21"/>
      <c r="X8286" s="21"/>
    </row>
    <row r="8287" spans="1:24" x14ac:dyDescent="0.25">
      <c r="A8287" s="17">
        <v>2022</v>
      </c>
      <c r="B8287" s="17" t="s">
        <v>9</v>
      </c>
      <c r="C8287" s="17" t="s">
        <v>10023</v>
      </c>
      <c r="D8287" s="17" t="s">
        <v>16854</v>
      </c>
      <c r="E8287" s="17">
        <v>165</v>
      </c>
      <c r="F8287" s="17">
        <v>1</v>
      </c>
      <c r="G8287" s="17" t="s">
        <v>10012</v>
      </c>
      <c r="H8287" s="17" t="s">
        <v>10013</v>
      </c>
      <c r="I8287" s="17">
        <v>49.999999999999986</v>
      </c>
      <c r="J8287" s="17">
        <v>1</v>
      </c>
      <c r="K8287" s="18">
        <v>0.70833333333333337</v>
      </c>
      <c r="L8287" s="19">
        <v>0.70833333333333337</v>
      </c>
      <c r="M8287" s="20">
        <v>1020</v>
      </c>
      <c r="N8287" s="20">
        <v>1070</v>
      </c>
      <c r="O8287" s="20" t="s">
        <v>17</v>
      </c>
      <c r="P8287" s="21" t="s">
        <v>17</v>
      </c>
      <c r="Q8287" s="21" t="s">
        <v>16738</v>
      </c>
      <c r="R8287" s="21" t="s">
        <v>16738</v>
      </c>
      <c r="S8287" s="21" t="s">
        <v>16738</v>
      </c>
      <c r="T8287" s="21" t="s">
        <v>16738</v>
      </c>
      <c r="U8287" s="21">
        <v>1</v>
      </c>
      <c r="V8287" s="21"/>
      <c r="W8287" s="21"/>
      <c r="X8287" s="21"/>
    </row>
    <row r="8288" spans="1:24" x14ac:dyDescent="0.25">
      <c r="A8288" s="17">
        <v>2022</v>
      </c>
      <c r="B8288" s="17" t="s">
        <v>9</v>
      </c>
      <c r="C8288" s="17" t="s">
        <v>10024</v>
      </c>
      <c r="D8288" s="17" t="s">
        <v>16854</v>
      </c>
      <c r="E8288" s="17">
        <v>165</v>
      </c>
      <c r="F8288" s="17">
        <v>2</v>
      </c>
      <c r="G8288" s="17" t="s">
        <v>10012</v>
      </c>
      <c r="H8288" s="17" t="s">
        <v>10013</v>
      </c>
      <c r="I8288" s="17">
        <v>49.999999999999986</v>
      </c>
      <c r="J8288" s="17">
        <v>1</v>
      </c>
      <c r="K8288" s="18">
        <v>0.27083333333333331</v>
      </c>
      <c r="L8288" s="19">
        <v>0.27083333333333331</v>
      </c>
      <c r="M8288" s="20">
        <v>390</v>
      </c>
      <c r="N8288" s="20">
        <v>440</v>
      </c>
      <c r="O8288" s="20" t="s">
        <v>15</v>
      </c>
      <c r="P8288" s="21" t="s">
        <v>15</v>
      </c>
      <c r="Q8288" s="21" t="s">
        <v>16738</v>
      </c>
      <c r="R8288" s="21" t="s">
        <v>16738</v>
      </c>
      <c r="S8288" s="21" t="s">
        <v>16738</v>
      </c>
      <c r="T8288" s="21" t="s">
        <v>16738</v>
      </c>
      <c r="U8288" s="21">
        <v>1</v>
      </c>
      <c r="V8288" s="21"/>
      <c r="W8288" s="21"/>
      <c r="X8288" s="21"/>
    </row>
    <row r="8289" spans="1:24" x14ac:dyDescent="0.25">
      <c r="A8289" s="17">
        <v>2022</v>
      </c>
      <c r="B8289" s="17" t="s">
        <v>9</v>
      </c>
      <c r="C8289" s="17" t="s">
        <v>10025</v>
      </c>
      <c r="D8289" s="17" t="s">
        <v>16854</v>
      </c>
      <c r="E8289" s="17">
        <v>165</v>
      </c>
      <c r="F8289" s="17">
        <v>3</v>
      </c>
      <c r="G8289" s="17" t="s">
        <v>10012</v>
      </c>
      <c r="H8289" s="17" t="s">
        <v>10013</v>
      </c>
      <c r="I8289" s="17">
        <v>49.999999999999986</v>
      </c>
      <c r="J8289" s="17">
        <v>1</v>
      </c>
      <c r="K8289" s="18">
        <v>0.58333333333333337</v>
      </c>
      <c r="L8289" s="19">
        <v>0.58333333333333337</v>
      </c>
      <c r="M8289" s="20">
        <v>840</v>
      </c>
      <c r="N8289" s="20">
        <v>890</v>
      </c>
      <c r="O8289" s="20" t="s">
        <v>17</v>
      </c>
      <c r="P8289" s="21" t="s">
        <v>17</v>
      </c>
      <c r="Q8289" s="21" t="s">
        <v>16738</v>
      </c>
      <c r="R8289" s="21" t="s">
        <v>16738</v>
      </c>
      <c r="S8289" s="21" t="s">
        <v>16738</v>
      </c>
      <c r="T8289" s="21" t="s">
        <v>16738</v>
      </c>
      <c r="U8289" s="21">
        <v>1</v>
      </c>
      <c r="V8289" s="21"/>
      <c r="W8289" s="21"/>
      <c r="X8289" s="21"/>
    </row>
    <row r="8290" spans="1:24" x14ac:dyDescent="0.25">
      <c r="A8290" s="17">
        <v>2022</v>
      </c>
      <c r="B8290" s="17" t="s">
        <v>9</v>
      </c>
      <c r="C8290" s="17" t="s">
        <v>10026</v>
      </c>
      <c r="D8290" s="17" t="s">
        <v>16854</v>
      </c>
      <c r="E8290" s="17">
        <v>165</v>
      </c>
      <c r="F8290" s="17">
        <v>4</v>
      </c>
      <c r="G8290" s="17" t="s">
        <v>10012</v>
      </c>
      <c r="H8290" s="17" t="s">
        <v>10013</v>
      </c>
      <c r="I8290" s="17">
        <v>49.999999999999986</v>
      </c>
      <c r="J8290" s="17">
        <v>1</v>
      </c>
      <c r="K8290" s="18">
        <v>0.39583333333333331</v>
      </c>
      <c r="L8290" s="19">
        <v>0.39583333333333331</v>
      </c>
      <c r="M8290" s="20">
        <v>570</v>
      </c>
      <c r="N8290" s="20">
        <v>620</v>
      </c>
      <c r="O8290" s="20" t="s">
        <v>46</v>
      </c>
      <c r="P8290" s="21" t="s">
        <v>46</v>
      </c>
      <c r="Q8290" s="21" t="s">
        <v>16738</v>
      </c>
      <c r="R8290" s="21" t="s">
        <v>16738</v>
      </c>
      <c r="S8290" s="21" t="s">
        <v>16738</v>
      </c>
      <c r="T8290" s="21" t="s">
        <v>16738</v>
      </c>
      <c r="U8290" s="21">
        <v>1</v>
      </c>
      <c r="V8290" s="21"/>
      <c r="W8290" s="21"/>
      <c r="X8290" s="21"/>
    </row>
    <row r="8291" spans="1:24" x14ac:dyDescent="0.25">
      <c r="A8291" s="17">
        <v>2022</v>
      </c>
      <c r="B8291" s="17" t="s">
        <v>9</v>
      </c>
      <c r="C8291" s="17" t="s">
        <v>10027</v>
      </c>
      <c r="D8291" s="17" t="s">
        <v>16854</v>
      </c>
      <c r="E8291" s="17">
        <v>165</v>
      </c>
      <c r="F8291" s="17">
        <v>5</v>
      </c>
      <c r="G8291" s="17" t="s">
        <v>10012</v>
      </c>
      <c r="H8291" s="17" t="s">
        <v>10013</v>
      </c>
      <c r="I8291" s="17">
        <v>49.999999999999986</v>
      </c>
      <c r="J8291" s="17">
        <v>1</v>
      </c>
      <c r="K8291" s="18">
        <v>0.33333333333333331</v>
      </c>
      <c r="L8291" s="19">
        <v>0.33333333333333331</v>
      </c>
      <c r="M8291" s="20">
        <v>480</v>
      </c>
      <c r="N8291" s="20">
        <v>530</v>
      </c>
      <c r="O8291" s="20" t="s">
        <v>21</v>
      </c>
      <c r="P8291" s="21" t="s">
        <v>21</v>
      </c>
      <c r="Q8291" s="21" t="s">
        <v>16738</v>
      </c>
      <c r="R8291" s="21" t="s">
        <v>16738</v>
      </c>
      <c r="S8291" s="21" t="s">
        <v>16738</v>
      </c>
      <c r="T8291" s="21" t="s">
        <v>16738</v>
      </c>
      <c r="U8291" s="21">
        <v>1</v>
      </c>
      <c r="V8291" s="21"/>
      <c r="W8291" s="21"/>
      <c r="X8291" s="21"/>
    </row>
    <row r="8292" spans="1:24" x14ac:dyDescent="0.25">
      <c r="A8292" s="17">
        <v>2022</v>
      </c>
      <c r="B8292" s="17" t="s">
        <v>9</v>
      </c>
      <c r="C8292" s="17" t="s">
        <v>10028</v>
      </c>
      <c r="D8292" s="17" t="s">
        <v>16854</v>
      </c>
      <c r="E8292" s="17">
        <v>165</v>
      </c>
      <c r="F8292" s="17">
        <v>6</v>
      </c>
      <c r="G8292" s="17" t="s">
        <v>10012</v>
      </c>
      <c r="H8292" s="17" t="s">
        <v>10013</v>
      </c>
      <c r="I8292" s="17">
        <v>49.999999999999986</v>
      </c>
      <c r="J8292" s="17">
        <v>1</v>
      </c>
      <c r="K8292" s="18">
        <v>0.33333333333333331</v>
      </c>
      <c r="L8292" s="19">
        <v>0.33333333333333331</v>
      </c>
      <c r="M8292" s="20">
        <v>480</v>
      </c>
      <c r="N8292" s="20">
        <v>530</v>
      </c>
      <c r="O8292" s="20" t="s">
        <v>19</v>
      </c>
      <c r="P8292" s="21" t="s">
        <v>19</v>
      </c>
      <c r="Q8292" s="21" t="s">
        <v>16738</v>
      </c>
      <c r="R8292" s="21" t="s">
        <v>16738</v>
      </c>
      <c r="S8292" s="21" t="s">
        <v>16738</v>
      </c>
      <c r="T8292" s="21" t="s">
        <v>16738</v>
      </c>
      <c r="U8292" s="21">
        <v>1</v>
      </c>
      <c r="V8292" s="21"/>
      <c r="W8292" s="21"/>
      <c r="X8292" s="21"/>
    </row>
    <row r="8293" spans="1:24" x14ac:dyDescent="0.25">
      <c r="A8293" s="17">
        <v>2022</v>
      </c>
      <c r="B8293" s="17" t="s">
        <v>9</v>
      </c>
      <c r="C8293" s="17" t="s">
        <v>10029</v>
      </c>
      <c r="D8293" s="17" t="s">
        <v>16854</v>
      </c>
      <c r="E8293" s="17">
        <v>165</v>
      </c>
      <c r="F8293" s="17">
        <v>7</v>
      </c>
      <c r="G8293" s="17" t="s">
        <v>10012</v>
      </c>
      <c r="H8293" s="17" t="s">
        <v>10013</v>
      </c>
      <c r="I8293" s="17">
        <v>49.999999999999986</v>
      </c>
      <c r="J8293" s="17">
        <v>1</v>
      </c>
      <c r="K8293" s="18">
        <v>0.27083333333333331</v>
      </c>
      <c r="L8293" s="19">
        <v>0.27083333333333331</v>
      </c>
      <c r="M8293" s="20">
        <v>390</v>
      </c>
      <c r="N8293" s="20">
        <v>440</v>
      </c>
      <c r="O8293" s="20" t="s">
        <v>13</v>
      </c>
      <c r="P8293" s="21" t="s">
        <v>13</v>
      </c>
      <c r="Q8293" s="21" t="s">
        <v>16738</v>
      </c>
      <c r="R8293" s="21" t="s">
        <v>16738</v>
      </c>
      <c r="S8293" s="21" t="s">
        <v>16738</v>
      </c>
      <c r="T8293" s="21" t="s">
        <v>16738</v>
      </c>
      <c r="U8293" s="21">
        <v>1</v>
      </c>
      <c r="V8293" s="21"/>
      <c r="W8293" s="21"/>
      <c r="X8293" s="21"/>
    </row>
    <row r="8294" spans="1:24" x14ac:dyDescent="0.25">
      <c r="A8294" s="17">
        <v>2022</v>
      </c>
      <c r="B8294" s="17" t="s">
        <v>9</v>
      </c>
      <c r="C8294" s="17" t="s">
        <v>10030</v>
      </c>
      <c r="D8294" s="17" t="s">
        <v>16854</v>
      </c>
      <c r="E8294" s="17">
        <v>165</v>
      </c>
      <c r="F8294" s="17">
        <v>8</v>
      </c>
      <c r="G8294" s="17" t="s">
        <v>10012</v>
      </c>
      <c r="H8294" s="17" t="s">
        <v>10013</v>
      </c>
      <c r="I8294" s="17">
        <v>49.999999999999986</v>
      </c>
      <c r="J8294" s="17">
        <v>1</v>
      </c>
      <c r="K8294" s="18">
        <v>0.39583333333333331</v>
      </c>
      <c r="L8294" s="19">
        <v>0.39583333333333331</v>
      </c>
      <c r="M8294" s="20">
        <v>570</v>
      </c>
      <c r="N8294" s="20">
        <v>620</v>
      </c>
      <c r="O8294" s="20" t="s">
        <v>46</v>
      </c>
      <c r="P8294" s="21" t="s">
        <v>46</v>
      </c>
      <c r="Q8294" s="21" t="s">
        <v>16738</v>
      </c>
      <c r="R8294" s="21" t="s">
        <v>16738</v>
      </c>
      <c r="S8294" s="21" t="s">
        <v>16738</v>
      </c>
      <c r="T8294" s="21" t="s">
        <v>16738</v>
      </c>
      <c r="U8294" s="21">
        <v>1</v>
      </c>
      <c r="V8294" s="21"/>
      <c r="W8294" s="21"/>
      <c r="X8294" s="21"/>
    </row>
    <row r="8295" spans="1:24" x14ac:dyDescent="0.25">
      <c r="A8295" s="17">
        <v>2022</v>
      </c>
      <c r="B8295" s="17" t="s">
        <v>9</v>
      </c>
      <c r="C8295" s="17" t="s">
        <v>10031</v>
      </c>
      <c r="D8295" s="17" t="s">
        <v>16854</v>
      </c>
      <c r="E8295" s="17">
        <v>165</v>
      </c>
      <c r="F8295" s="17">
        <v>9</v>
      </c>
      <c r="G8295" s="17" t="s">
        <v>10012</v>
      </c>
      <c r="H8295" s="17" t="s">
        <v>10013</v>
      </c>
      <c r="I8295" s="17">
        <v>49.999999999999986</v>
      </c>
      <c r="J8295" s="17">
        <v>1</v>
      </c>
      <c r="K8295" s="18">
        <v>0.39583333333333331</v>
      </c>
      <c r="L8295" s="19">
        <v>0.39583333333333331</v>
      </c>
      <c r="M8295" s="20">
        <v>570</v>
      </c>
      <c r="N8295" s="20">
        <v>620</v>
      </c>
      <c r="O8295" s="20" t="s">
        <v>15</v>
      </c>
      <c r="P8295" s="21" t="s">
        <v>15</v>
      </c>
      <c r="Q8295" s="21" t="s">
        <v>16738</v>
      </c>
      <c r="R8295" s="21" t="s">
        <v>16738</v>
      </c>
      <c r="S8295" s="21" t="s">
        <v>16738</v>
      </c>
      <c r="T8295" s="21" t="s">
        <v>16738</v>
      </c>
      <c r="U8295" s="21">
        <v>1</v>
      </c>
      <c r="V8295" s="21"/>
      <c r="W8295" s="21"/>
      <c r="X8295" s="21"/>
    </row>
    <row r="8296" spans="1:24" x14ac:dyDescent="0.25">
      <c r="A8296" s="17">
        <v>2022</v>
      </c>
      <c r="B8296" s="17" t="s">
        <v>9</v>
      </c>
      <c r="C8296" s="17" t="s">
        <v>10032</v>
      </c>
      <c r="D8296" s="17" t="s">
        <v>16854</v>
      </c>
      <c r="E8296" s="17">
        <v>165</v>
      </c>
      <c r="F8296" s="17">
        <v>0</v>
      </c>
      <c r="G8296" s="17" t="s">
        <v>10012</v>
      </c>
      <c r="H8296" s="17" t="s">
        <v>10013</v>
      </c>
      <c r="I8296" s="17">
        <v>49.999999999999986</v>
      </c>
      <c r="J8296" s="17">
        <v>1</v>
      </c>
      <c r="K8296" s="18">
        <v>0.33333333333333331</v>
      </c>
      <c r="L8296" s="19">
        <v>0.33333333333333331</v>
      </c>
      <c r="M8296" s="20">
        <v>480</v>
      </c>
      <c r="N8296" s="20">
        <v>530</v>
      </c>
      <c r="O8296" s="20" t="s">
        <v>21</v>
      </c>
      <c r="P8296" s="21" t="s">
        <v>21</v>
      </c>
      <c r="Q8296" s="21" t="s">
        <v>16738</v>
      </c>
      <c r="R8296" s="21" t="s">
        <v>16738</v>
      </c>
      <c r="S8296" s="21" t="s">
        <v>16738</v>
      </c>
      <c r="T8296" s="21" t="s">
        <v>16738</v>
      </c>
      <c r="U8296" s="21">
        <v>1</v>
      </c>
      <c r="V8296" s="21"/>
      <c r="W8296" s="21"/>
      <c r="X8296" s="21"/>
    </row>
    <row r="8297" spans="1:24" x14ac:dyDescent="0.25">
      <c r="A8297" s="17">
        <v>2022</v>
      </c>
      <c r="B8297" s="17" t="s">
        <v>9</v>
      </c>
      <c r="C8297" s="17" t="s">
        <v>10033</v>
      </c>
      <c r="D8297" s="17" t="s">
        <v>16854</v>
      </c>
      <c r="E8297" s="17">
        <v>165</v>
      </c>
      <c r="F8297" s="17">
        <v>1</v>
      </c>
      <c r="G8297" s="17" t="s">
        <v>10012</v>
      </c>
      <c r="H8297" s="17" t="s">
        <v>10013</v>
      </c>
      <c r="I8297" s="17">
        <v>49.999999999999986</v>
      </c>
      <c r="J8297" s="17">
        <v>1</v>
      </c>
      <c r="K8297" s="18">
        <v>0.39583333333333331</v>
      </c>
      <c r="L8297" s="19">
        <v>0.39583333333333331</v>
      </c>
      <c r="M8297" s="20">
        <v>570</v>
      </c>
      <c r="N8297" s="20">
        <v>620</v>
      </c>
      <c r="O8297" s="20" t="s">
        <v>13</v>
      </c>
      <c r="P8297" s="21" t="s">
        <v>13</v>
      </c>
      <c r="Q8297" s="21" t="s">
        <v>16738</v>
      </c>
      <c r="R8297" s="21" t="s">
        <v>16738</v>
      </c>
      <c r="S8297" s="21" t="s">
        <v>16738</v>
      </c>
      <c r="T8297" s="21" t="s">
        <v>16738</v>
      </c>
      <c r="U8297" s="21">
        <v>1</v>
      </c>
      <c r="V8297" s="21"/>
      <c r="W8297" s="21"/>
      <c r="X8297" s="21"/>
    </row>
    <row r="8298" spans="1:24" x14ac:dyDescent="0.25">
      <c r="A8298" s="17">
        <v>2022</v>
      </c>
      <c r="B8298" s="17" t="s">
        <v>9</v>
      </c>
      <c r="C8298" s="17" t="s">
        <v>10034</v>
      </c>
      <c r="D8298" s="17" t="s">
        <v>16854</v>
      </c>
      <c r="E8298" s="17">
        <v>165</v>
      </c>
      <c r="F8298" s="17">
        <v>2</v>
      </c>
      <c r="G8298" s="17" t="s">
        <v>10012</v>
      </c>
      <c r="H8298" s="17" t="s">
        <v>10013</v>
      </c>
      <c r="I8298" s="17">
        <v>49.999999999999986</v>
      </c>
      <c r="J8298" s="17">
        <v>1</v>
      </c>
      <c r="K8298" s="18">
        <v>0.45833333333333331</v>
      </c>
      <c r="L8298" s="19">
        <v>0.45833333333333331</v>
      </c>
      <c r="M8298" s="20">
        <v>660</v>
      </c>
      <c r="N8298" s="20">
        <v>710</v>
      </c>
      <c r="O8298" s="20" t="s">
        <v>15</v>
      </c>
      <c r="P8298" s="21" t="s">
        <v>15</v>
      </c>
      <c r="Q8298" s="21" t="s">
        <v>16738</v>
      </c>
      <c r="R8298" s="21" t="s">
        <v>16738</v>
      </c>
      <c r="S8298" s="21" t="s">
        <v>16738</v>
      </c>
      <c r="T8298" s="21" t="s">
        <v>16738</v>
      </c>
      <c r="U8298" s="21">
        <v>1</v>
      </c>
      <c r="V8298" s="21"/>
      <c r="W8298" s="21"/>
      <c r="X8298" s="21"/>
    </row>
    <row r="8299" spans="1:24" x14ac:dyDescent="0.25">
      <c r="A8299" s="17">
        <v>2022</v>
      </c>
      <c r="B8299" s="17" t="s">
        <v>9</v>
      </c>
      <c r="C8299" s="17" t="s">
        <v>10035</v>
      </c>
      <c r="D8299" s="17" t="s">
        <v>16854</v>
      </c>
      <c r="E8299" s="17">
        <v>165</v>
      </c>
      <c r="F8299" s="17">
        <v>3</v>
      </c>
      <c r="G8299" s="17" t="s">
        <v>10012</v>
      </c>
      <c r="H8299" s="17" t="s">
        <v>10013</v>
      </c>
      <c r="I8299" s="17">
        <v>49.999999999999986</v>
      </c>
      <c r="J8299" s="17">
        <v>1</v>
      </c>
      <c r="K8299" s="18">
        <v>0.58333333333333337</v>
      </c>
      <c r="L8299" s="19">
        <v>0.58333333333333337</v>
      </c>
      <c r="M8299" s="20">
        <v>840</v>
      </c>
      <c r="N8299" s="20">
        <v>890</v>
      </c>
      <c r="O8299" s="20" t="s">
        <v>13</v>
      </c>
      <c r="P8299" s="21" t="s">
        <v>13</v>
      </c>
      <c r="Q8299" s="21" t="s">
        <v>16738</v>
      </c>
      <c r="R8299" s="21" t="s">
        <v>16738</v>
      </c>
      <c r="S8299" s="21" t="s">
        <v>16738</v>
      </c>
      <c r="T8299" s="21" t="s">
        <v>16738</v>
      </c>
      <c r="U8299" s="21">
        <v>1</v>
      </c>
      <c r="V8299" s="21"/>
      <c r="W8299" s="21"/>
      <c r="X8299" s="21"/>
    </row>
    <row r="8300" spans="1:24" x14ac:dyDescent="0.25">
      <c r="A8300" s="17">
        <v>2022</v>
      </c>
      <c r="B8300" s="17" t="s">
        <v>9</v>
      </c>
      <c r="C8300" s="17" t="s">
        <v>10036</v>
      </c>
      <c r="D8300" s="17" t="s">
        <v>16854</v>
      </c>
      <c r="E8300" s="17">
        <v>165</v>
      </c>
      <c r="F8300" s="17">
        <v>4</v>
      </c>
      <c r="G8300" s="17" t="s">
        <v>10012</v>
      </c>
      <c r="H8300" s="17" t="s">
        <v>10013</v>
      </c>
      <c r="I8300" s="17">
        <v>49.999999999999986</v>
      </c>
      <c r="J8300" s="17">
        <v>1</v>
      </c>
      <c r="K8300" s="18">
        <v>0.45833333333333331</v>
      </c>
      <c r="L8300" s="19">
        <v>0.45833333333333331</v>
      </c>
      <c r="M8300" s="20">
        <v>660</v>
      </c>
      <c r="N8300" s="20">
        <v>710</v>
      </c>
      <c r="O8300" s="20" t="s">
        <v>46</v>
      </c>
      <c r="P8300" s="21" t="s">
        <v>46</v>
      </c>
      <c r="Q8300" s="21" t="s">
        <v>16738</v>
      </c>
      <c r="R8300" s="21" t="s">
        <v>16738</v>
      </c>
      <c r="S8300" s="21" t="s">
        <v>16738</v>
      </c>
      <c r="T8300" s="21" t="s">
        <v>16738</v>
      </c>
      <c r="U8300" s="21">
        <v>1</v>
      </c>
      <c r="V8300" s="21"/>
      <c r="W8300" s="21"/>
      <c r="X8300" s="21"/>
    </row>
    <row r="8301" spans="1:24" x14ac:dyDescent="0.25">
      <c r="A8301" s="17">
        <v>2022</v>
      </c>
      <c r="B8301" s="17" t="s">
        <v>9</v>
      </c>
      <c r="C8301" s="17" t="s">
        <v>10037</v>
      </c>
      <c r="D8301" s="17" t="s">
        <v>16854</v>
      </c>
      <c r="E8301" s="17">
        <v>165</v>
      </c>
      <c r="F8301" s="17">
        <v>5</v>
      </c>
      <c r="G8301" s="17" t="s">
        <v>10012</v>
      </c>
      <c r="H8301" s="17" t="s">
        <v>10013</v>
      </c>
      <c r="I8301" s="17">
        <v>49.999999999999986</v>
      </c>
      <c r="J8301" s="17">
        <v>1</v>
      </c>
      <c r="K8301" s="18">
        <v>0.45833333333333331</v>
      </c>
      <c r="L8301" s="19">
        <v>0.45833333333333331</v>
      </c>
      <c r="M8301" s="20">
        <v>660</v>
      </c>
      <c r="N8301" s="20">
        <v>710</v>
      </c>
      <c r="O8301" s="20" t="s">
        <v>19</v>
      </c>
      <c r="P8301" s="21" t="s">
        <v>19</v>
      </c>
      <c r="Q8301" s="21" t="s">
        <v>16738</v>
      </c>
      <c r="R8301" s="21" t="s">
        <v>16738</v>
      </c>
      <c r="S8301" s="21" t="s">
        <v>16738</v>
      </c>
      <c r="T8301" s="21" t="s">
        <v>16738</v>
      </c>
      <c r="U8301" s="21">
        <v>1</v>
      </c>
      <c r="V8301" s="21"/>
      <c r="W8301" s="21"/>
      <c r="X8301" s="21"/>
    </row>
    <row r="8302" spans="1:24" x14ac:dyDescent="0.25">
      <c r="A8302" s="17">
        <v>2022</v>
      </c>
      <c r="B8302" s="17" t="s">
        <v>9</v>
      </c>
      <c r="C8302" s="17" t="s">
        <v>10038</v>
      </c>
      <c r="D8302" s="17" t="s">
        <v>16854</v>
      </c>
      <c r="E8302" s="17">
        <v>165</v>
      </c>
      <c r="F8302" s="17">
        <v>6</v>
      </c>
      <c r="G8302" s="17" t="s">
        <v>10012</v>
      </c>
      <c r="H8302" s="17" t="s">
        <v>10013</v>
      </c>
      <c r="I8302" s="17">
        <v>49.999999999999986</v>
      </c>
      <c r="J8302" s="17">
        <v>1</v>
      </c>
      <c r="K8302" s="18">
        <v>0.64583333333333337</v>
      </c>
      <c r="L8302" s="19">
        <v>0.64583333333333337</v>
      </c>
      <c r="M8302" s="20">
        <v>930</v>
      </c>
      <c r="N8302" s="20">
        <v>980</v>
      </c>
      <c r="O8302" s="20" t="s">
        <v>46</v>
      </c>
      <c r="P8302" s="21" t="s">
        <v>46</v>
      </c>
      <c r="Q8302" s="21" t="s">
        <v>16738</v>
      </c>
      <c r="R8302" s="21" t="s">
        <v>16738</v>
      </c>
      <c r="S8302" s="21" t="s">
        <v>16738</v>
      </c>
      <c r="T8302" s="21" t="s">
        <v>16738</v>
      </c>
      <c r="U8302" s="21">
        <v>1</v>
      </c>
      <c r="V8302" s="21"/>
      <c r="W8302" s="21"/>
      <c r="X8302" s="21"/>
    </row>
    <row r="8303" spans="1:24" x14ac:dyDescent="0.25">
      <c r="A8303" s="17">
        <v>2022</v>
      </c>
      <c r="B8303" s="17" t="s">
        <v>9</v>
      </c>
      <c r="C8303" s="17" t="s">
        <v>10039</v>
      </c>
      <c r="D8303" s="17" t="s">
        <v>16854</v>
      </c>
      <c r="E8303" s="17">
        <v>165</v>
      </c>
      <c r="F8303" s="17">
        <v>7</v>
      </c>
      <c r="G8303" s="17" t="s">
        <v>10012</v>
      </c>
      <c r="H8303" s="17" t="s">
        <v>10013</v>
      </c>
      <c r="I8303" s="17">
        <v>49.999999999999986</v>
      </c>
      <c r="J8303" s="17">
        <v>1</v>
      </c>
      <c r="K8303" s="18">
        <v>0.33333333333333331</v>
      </c>
      <c r="L8303" s="19">
        <v>0.33333333333333331</v>
      </c>
      <c r="M8303" s="20">
        <v>480</v>
      </c>
      <c r="N8303" s="20">
        <v>530</v>
      </c>
      <c r="O8303" s="20" t="s">
        <v>15</v>
      </c>
      <c r="P8303" s="21" t="s">
        <v>15</v>
      </c>
      <c r="Q8303" s="21" t="s">
        <v>16738</v>
      </c>
      <c r="R8303" s="21" t="s">
        <v>16738</v>
      </c>
      <c r="S8303" s="21" t="s">
        <v>16738</v>
      </c>
      <c r="T8303" s="21" t="s">
        <v>16738</v>
      </c>
      <c r="U8303" s="21">
        <v>1</v>
      </c>
      <c r="V8303" s="21"/>
      <c r="W8303" s="21"/>
      <c r="X8303" s="21"/>
    </row>
    <row r="8304" spans="1:24" x14ac:dyDescent="0.25">
      <c r="A8304" s="17">
        <v>2022</v>
      </c>
      <c r="B8304" s="17" t="s">
        <v>9</v>
      </c>
      <c r="C8304" s="17" t="s">
        <v>10040</v>
      </c>
      <c r="D8304" s="17" t="s">
        <v>16854</v>
      </c>
      <c r="E8304" s="17">
        <v>165</v>
      </c>
      <c r="F8304" s="17">
        <v>8</v>
      </c>
      <c r="G8304" s="17" t="s">
        <v>10012</v>
      </c>
      <c r="H8304" s="17" t="s">
        <v>10013</v>
      </c>
      <c r="I8304" s="17">
        <v>49.999999999999986</v>
      </c>
      <c r="J8304" s="17">
        <v>1</v>
      </c>
      <c r="K8304" s="18">
        <v>0.39583333333333331</v>
      </c>
      <c r="L8304" s="19">
        <v>0.39583333333333331</v>
      </c>
      <c r="M8304" s="20">
        <v>570</v>
      </c>
      <c r="N8304" s="20">
        <v>620</v>
      </c>
      <c r="O8304" s="20" t="s">
        <v>46</v>
      </c>
      <c r="P8304" s="21" t="s">
        <v>46</v>
      </c>
      <c r="Q8304" s="21" t="s">
        <v>16738</v>
      </c>
      <c r="R8304" s="21" t="s">
        <v>16738</v>
      </c>
      <c r="S8304" s="21" t="s">
        <v>16738</v>
      </c>
      <c r="T8304" s="21" t="s">
        <v>16738</v>
      </c>
      <c r="U8304" s="21">
        <v>1</v>
      </c>
      <c r="V8304" s="21"/>
      <c r="W8304" s="21"/>
      <c r="X8304" s="21"/>
    </row>
    <row r="8305" spans="1:24" x14ac:dyDescent="0.25">
      <c r="A8305" s="17">
        <v>2022</v>
      </c>
      <c r="B8305" s="17" t="s">
        <v>9</v>
      </c>
      <c r="C8305" s="17" t="s">
        <v>10041</v>
      </c>
      <c r="D8305" s="17" t="s">
        <v>16854</v>
      </c>
      <c r="E8305" s="17">
        <v>165</v>
      </c>
      <c r="F8305" s="17">
        <v>9</v>
      </c>
      <c r="G8305" s="17" t="s">
        <v>10012</v>
      </c>
      <c r="H8305" s="17" t="s">
        <v>10013</v>
      </c>
      <c r="I8305" s="17">
        <v>49.999999999999986</v>
      </c>
      <c r="J8305" s="17">
        <v>1</v>
      </c>
      <c r="K8305" s="18">
        <v>0.27083333333333331</v>
      </c>
      <c r="L8305" s="19">
        <v>0.27083333333333331</v>
      </c>
      <c r="M8305" s="20">
        <v>390</v>
      </c>
      <c r="N8305" s="20">
        <v>440</v>
      </c>
      <c r="O8305" s="20" t="s">
        <v>15</v>
      </c>
      <c r="P8305" s="21" t="s">
        <v>15</v>
      </c>
      <c r="Q8305" s="21" t="s">
        <v>16738</v>
      </c>
      <c r="R8305" s="21" t="s">
        <v>16738</v>
      </c>
      <c r="S8305" s="21" t="s">
        <v>16738</v>
      </c>
      <c r="T8305" s="21" t="s">
        <v>16738</v>
      </c>
      <c r="U8305" s="21">
        <v>1</v>
      </c>
      <c r="V8305" s="21"/>
      <c r="W8305" s="21"/>
      <c r="X8305" s="21"/>
    </row>
    <row r="8306" spans="1:24" x14ac:dyDescent="0.25">
      <c r="A8306" s="17">
        <v>2022</v>
      </c>
      <c r="B8306" s="17" t="s">
        <v>9</v>
      </c>
      <c r="C8306" s="17" t="s">
        <v>10042</v>
      </c>
      <c r="D8306" s="17" t="s">
        <v>16854</v>
      </c>
      <c r="E8306" s="17">
        <v>165</v>
      </c>
      <c r="F8306" s="17">
        <v>0</v>
      </c>
      <c r="G8306" s="17" t="s">
        <v>10012</v>
      </c>
      <c r="H8306" s="17" t="s">
        <v>10013</v>
      </c>
      <c r="I8306" s="17">
        <v>49.999999999999986</v>
      </c>
      <c r="J8306" s="17">
        <v>1</v>
      </c>
      <c r="K8306" s="18">
        <v>0.39583333333333331</v>
      </c>
      <c r="L8306" s="19">
        <v>0.39583333333333331</v>
      </c>
      <c r="M8306" s="20">
        <v>570</v>
      </c>
      <c r="N8306" s="20">
        <v>620</v>
      </c>
      <c r="O8306" s="20" t="s">
        <v>19</v>
      </c>
      <c r="P8306" s="21" t="s">
        <v>19</v>
      </c>
      <c r="Q8306" s="21" t="s">
        <v>16738</v>
      </c>
      <c r="R8306" s="21" t="s">
        <v>16738</v>
      </c>
      <c r="S8306" s="21" t="s">
        <v>16738</v>
      </c>
      <c r="T8306" s="21" t="s">
        <v>16738</v>
      </c>
      <c r="U8306" s="21">
        <v>1</v>
      </c>
      <c r="V8306" s="21"/>
      <c r="W8306" s="21"/>
      <c r="X8306" s="21"/>
    </row>
    <row r="8307" spans="1:24" x14ac:dyDescent="0.25">
      <c r="A8307" s="17">
        <v>2022</v>
      </c>
      <c r="B8307" s="17" t="s">
        <v>9</v>
      </c>
      <c r="C8307" s="17" t="s">
        <v>10043</v>
      </c>
      <c r="D8307" s="17" t="s">
        <v>16854</v>
      </c>
      <c r="E8307" s="17">
        <v>165</v>
      </c>
      <c r="F8307" s="17">
        <v>1</v>
      </c>
      <c r="G8307" s="17" t="s">
        <v>10012</v>
      </c>
      <c r="H8307" s="17" t="s">
        <v>10013</v>
      </c>
      <c r="I8307" s="17">
        <v>49.999999999999986</v>
      </c>
      <c r="J8307" s="17">
        <v>1</v>
      </c>
      <c r="K8307" s="18">
        <v>0.45833333333333331</v>
      </c>
      <c r="L8307" s="19">
        <v>0.45833333333333331</v>
      </c>
      <c r="M8307" s="20">
        <v>660</v>
      </c>
      <c r="N8307" s="20">
        <v>710</v>
      </c>
      <c r="O8307" s="20" t="s">
        <v>15</v>
      </c>
      <c r="P8307" s="21" t="s">
        <v>15</v>
      </c>
      <c r="Q8307" s="21" t="s">
        <v>16738</v>
      </c>
      <c r="R8307" s="21" t="s">
        <v>16738</v>
      </c>
      <c r="S8307" s="21" t="s">
        <v>16738</v>
      </c>
      <c r="T8307" s="21" t="s">
        <v>16738</v>
      </c>
      <c r="U8307" s="21">
        <v>1</v>
      </c>
      <c r="V8307" s="21"/>
      <c r="W8307" s="21"/>
      <c r="X8307" s="21"/>
    </row>
    <row r="8308" spans="1:24" x14ac:dyDescent="0.25">
      <c r="A8308" s="17">
        <v>2022</v>
      </c>
      <c r="B8308" s="17" t="s">
        <v>9</v>
      </c>
      <c r="C8308" s="17" t="s">
        <v>10044</v>
      </c>
      <c r="D8308" s="17" t="s">
        <v>16854</v>
      </c>
      <c r="E8308" s="17">
        <v>165</v>
      </c>
      <c r="F8308" s="17">
        <v>2</v>
      </c>
      <c r="G8308" s="17" t="s">
        <v>10012</v>
      </c>
      <c r="H8308" s="17" t="s">
        <v>10013</v>
      </c>
      <c r="I8308" s="17">
        <v>49.999999999999986</v>
      </c>
      <c r="J8308" s="17">
        <v>1</v>
      </c>
      <c r="K8308" s="18">
        <v>0.39583333333333331</v>
      </c>
      <c r="L8308" s="19">
        <v>0.39583333333333331</v>
      </c>
      <c r="M8308" s="20">
        <v>570</v>
      </c>
      <c r="N8308" s="20">
        <v>620</v>
      </c>
      <c r="O8308" s="20" t="s">
        <v>21</v>
      </c>
      <c r="P8308" s="21" t="s">
        <v>21</v>
      </c>
      <c r="Q8308" s="21" t="s">
        <v>16738</v>
      </c>
      <c r="R8308" s="21" t="s">
        <v>16738</v>
      </c>
      <c r="S8308" s="21" t="s">
        <v>16738</v>
      </c>
      <c r="T8308" s="21" t="s">
        <v>16738</v>
      </c>
      <c r="U8308" s="21">
        <v>1</v>
      </c>
      <c r="V8308" s="21"/>
      <c r="W8308" s="21"/>
      <c r="X8308" s="21"/>
    </row>
    <row r="8309" spans="1:24" x14ac:dyDescent="0.25">
      <c r="A8309" s="17">
        <v>2022</v>
      </c>
      <c r="B8309" s="17" t="s">
        <v>9</v>
      </c>
      <c r="C8309" s="17" t="s">
        <v>10045</v>
      </c>
      <c r="D8309" s="17" t="s">
        <v>16854</v>
      </c>
      <c r="E8309" s="17">
        <v>165</v>
      </c>
      <c r="F8309" s="17">
        <v>3</v>
      </c>
      <c r="G8309" s="17" t="s">
        <v>10012</v>
      </c>
      <c r="H8309" s="17" t="s">
        <v>10013</v>
      </c>
      <c r="I8309" s="17">
        <v>49.999999999999986</v>
      </c>
      <c r="J8309" s="17">
        <v>1</v>
      </c>
      <c r="K8309" s="18">
        <v>0.39583333333333331</v>
      </c>
      <c r="L8309" s="19">
        <v>0.39583333333333331</v>
      </c>
      <c r="M8309" s="20">
        <v>570</v>
      </c>
      <c r="N8309" s="20">
        <v>620</v>
      </c>
      <c r="O8309" s="20" t="s">
        <v>46</v>
      </c>
      <c r="P8309" s="21" t="s">
        <v>46</v>
      </c>
      <c r="Q8309" s="21" t="s">
        <v>16738</v>
      </c>
      <c r="R8309" s="21" t="s">
        <v>16738</v>
      </c>
      <c r="S8309" s="21" t="s">
        <v>16738</v>
      </c>
      <c r="T8309" s="21" t="s">
        <v>16738</v>
      </c>
      <c r="U8309" s="21">
        <v>1</v>
      </c>
      <c r="V8309" s="21"/>
      <c r="W8309" s="21"/>
      <c r="X8309" s="21"/>
    </row>
    <row r="8310" spans="1:24" x14ac:dyDescent="0.25">
      <c r="A8310" s="17">
        <v>2022</v>
      </c>
      <c r="B8310" s="17" t="s">
        <v>9</v>
      </c>
      <c r="C8310" s="17" t="s">
        <v>10046</v>
      </c>
      <c r="D8310" s="17" t="s">
        <v>16854</v>
      </c>
      <c r="E8310" s="17">
        <v>165</v>
      </c>
      <c r="F8310" s="17">
        <v>4</v>
      </c>
      <c r="G8310" s="17" t="s">
        <v>10012</v>
      </c>
      <c r="H8310" s="17" t="s">
        <v>10013</v>
      </c>
      <c r="I8310" s="17">
        <v>49.999999999999986</v>
      </c>
      <c r="J8310" s="17">
        <v>1</v>
      </c>
      <c r="K8310" s="18">
        <v>0.64583333333333337</v>
      </c>
      <c r="L8310" s="19">
        <v>0.64583333333333337</v>
      </c>
      <c r="M8310" s="20">
        <v>930</v>
      </c>
      <c r="N8310" s="20">
        <v>980</v>
      </c>
      <c r="O8310" s="20" t="s">
        <v>19</v>
      </c>
      <c r="P8310" s="21" t="s">
        <v>19</v>
      </c>
      <c r="Q8310" s="21" t="s">
        <v>16738</v>
      </c>
      <c r="R8310" s="21" t="s">
        <v>16738</v>
      </c>
      <c r="S8310" s="21" t="s">
        <v>16738</v>
      </c>
      <c r="T8310" s="21" t="s">
        <v>16738</v>
      </c>
      <c r="U8310" s="21">
        <v>1</v>
      </c>
      <c r="V8310" s="21"/>
      <c r="W8310" s="21"/>
      <c r="X8310" s="21"/>
    </row>
    <row r="8311" spans="1:24" x14ac:dyDescent="0.25">
      <c r="A8311" s="17">
        <v>2022</v>
      </c>
      <c r="B8311" s="17" t="s">
        <v>9</v>
      </c>
      <c r="C8311" s="17" t="s">
        <v>10047</v>
      </c>
      <c r="D8311" s="17" t="s">
        <v>16854</v>
      </c>
      <c r="E8311" s="17">
        <v>165</v>
      </c>
      <c r="F8311" s="17">
        <v>5</v>
      </c>
      <c r="G8311" s="17" t="s">
        <v>10012</v>
      </c>
      <c r="H8311" s="17" t="s">
        <v>10013</v>
      </c>
      <c r="I8311" s="17">
        <v>49.999999999999986</v>
      </c>
      <c r="J8311" s="17">
        <v>1</v>
      </c>
      <c r="K8311" s="18">
        <v>0.58333333333333337</v>
      </c>
      <c r="L8311" s="19">
        <v>0.58333333333333337</v>
      </c>
      <c r="M8311" s="20">
        <v>840</v>
      </c>
      <c r="N8311" s="20">
        <v>890</v>
      </c>
      <c r="O8311" s="20" t="s">
        <v>15</v>
      </c>
      <c r="P8311" s="21" t="s">
        <v>15</v>
      </c>
      <c r="Q8311" s="21" t="s">
        <v>16738</v>
      </c>
      <c r="R8311" s="21" t="s">
        <v>16738</v>
      </c>
      <c r="S8311" s="21" t="s">
        <v>16738</v>
      </c>
      <c r="T8311" s="21" t="s">
        <v>16738</v>
      </c>
      <c r="U8311" s="21">
        <v>1</v>
      </c>
      <c r="V8311" s="21"/>
      <c r="W8311" s="21"/>
      <c r="X8311" s="21"/>
    </row>
    <row r="8312" spans="1:24" x14ac:dyDescent="0.25">
      <c r="A8312" s="17">
        <v>2022</v>
      </c>
      <c r="B8312" s="17" t="s">
        <v>9</v>
      </c>
      <c r="C8312" s="17" t="s">
        <v>10457</v>
      </c>
      <c r="D8312" s="17" t="s">
        <v>16854</v>
      </c>
      <c r="E8312" s="17">
        <v>466</v>
      </c>
      <c r="F8312" s="17">
        <v>1</v>
      </c>
      <c r="G8312" s="17" t="s">
        <v>10012</v>
      </c>
      <c r="H8312" s="17" t="s">
        <v>10458</v>
      </c>
      <c r="I8312" s="17">
        <v>49.999999999999986</v>
      </c>
      <c r="J8312" s="17">
        <v>1</v>
      </c>
      <c r="K8312" s="18">
        <v>0.77083333333333337</v>
      </c>
      <c r="L8312" s="19">
        <v>0.77083333333333337</v>
      </c>
      <c r="M8312" s="20">
        <v>1110</v>
      </c>
      <c r="N8312" s="20">
        <v>1160</v>
      </c>
      <c r="O8312" s="20" t="s">
        <v>19</v>
      </c>
      <c r="P8312" s="21" t="s">
        <v>19</v>
      </c>
      <c r="Q8312" s="21" t="s">
        <v>16738</v>
      </c>
      <c r="R8312" s="21" t="s">
        <v>16738</v>
      </c>
      <c r="S8312" s="21" t="s">
        <v>16738</v>
      </c>
      <c r="T8312" s="21" t="s">
        <v>16738</v>
      </c>
      <c r="U8312" s="21">
        <v>1</v>
      </c>
      <c r="V8312" s="21"/>
      <c r="W8312" s="21"/>
      <c r="X8312" s="21"/>
    </row>
    <row r="8313" spans="1:24" x14ac:dyDescent="0.25">
      <c r="A8313" s="17">
        <v>2022</v>
      </c>
      <c r="B8313" s="17" t="s">
        <v>9</v>
      </c>
      <c r="C8313" s="17" t="s">
        <v>10459</v>
      </c>
      <c r="D8313" s="17" t="s">
        <v>16854</v>
      </c>
      <c r="E8313" s="17">
        <v>466</v>
      </c>
      <c r="F8313" s="17">
        <v>2</v>
      </c>
      <c r="G8313" s="17" t="s">
        <v>10012</v>
      </c>
      <c r="H8313" s="17" t="s">
        <v>10458</v>
      </c>
      <c r="I8313" s="17">
        <v>49.999999999999986</v>
      </c>
      <c r="J8313" s="17">
        <v>1</v>
      </c>
      <c r="K8313" s="18">
        <v>0.45833333333333331</v>
      </c>
      <c r="L8313" s="19">
        <v>0.45833333333333331</v>
      </c>
      <c r="M8313" s="20">
        <v>660</v>
      </c>
      <c r="N8313" s="20">
        <v>710</v>
      </c>
      <c r="O8313" s="20" t="s">
        <v>15</v>
      </c>
      <c r="P8313" s="21" t="s">
        <v>15</v>
      </c>
      <c r="Q8313" s="21" t="s">
        <v>16738</v>
      </c>
      <c r="R8313" s="21" t="s">
        <v>16738</v>
      </c>
      <c r="S8313" s="21" t="s">
        <v>16738</v>
      </c>
      <c r="T8313" s="21" t="s">
        <v>16738</v>
      </c>
      <c r="U8313" s="21">
        <v>1</v>
      </c>
      <c r="V8313" s="21"/>
      <c r="W8313" s="21"/>
      <c r="X8313" s="21"/>
    </row>
    <row r="8314" spans="1:24" x14ac:dyDescent="0.25">
      <c r="A8314" s="17">
        <v>2022</v>
      </c>
      <c r="B8314" s="17" t="s">
        <v>9</v>
      </c>
      <c r="C8314" s="17" t="s">
        <v>10460</v>
      </c>
      <c r="D8314" s="17" t="s">
        <v>16854</v>
      </c>
      <c r="E8314" s="17">
        <v>466</v>
      </c>
      <c r="F8314" s="17">
        <v>3</v>
      </c>
      <c r="G8314" s="17" t="s">
        <v>10012</v>
      </c>
      <c r="H8314" s="17" t="s">
        <v>10458</v>
      </c>
      <c r="I8314" s="17">
        <v>49.999999999999986</v>
      </c>
      <c r="J8314" s="17">
        <v>1</v>
      </c>
      <c r="K8314" s="18">
        <v>0.27083333333333331</v>
      </c>
      <c r="L8314" s="19">
        <v>0.27083333333333331</v>
      </c>
      <c r="M8314" s="20">
        <v>390</v>
      </c>
      <c r="N8314" s="20">
        <v>440</v>
      </c>
      <c r="O8314" s="20" t="s">
        <v>21</v>
      </c>
      <c r="P8314" s="21" t="s">
        <v>21</v>
      </c>
      <c r="Q8314" s="21" t="s">
        <v>16738</v>
      </c>
      <c r="R8314" s="21" t="s">
        <v>16738</v>
      </c>
      <c r="S8314" s="21" t="s">
        <v>16738</v>
      </c>
      <c r="T8314" s="21" t="s">
        <v>16738</v>
      </c>
      <c r="U8314" s="21">
        <v>1</v>
      </c>
      <c r="V8314" s="21"/>
      <c r="W8314" s="21"/>
      <c r="X8314" s="21"/>
    </row>
    <row r="8315" spans="1:24" x14ac:dyDescent="0.25">
      <c r="A8315" s="17">
        <v>2022</v>
      </c>
      <c r="B8315" s="17" t="s">
        <v>9</v>
      </c>
      <c r="C8315" s="17" t="s">
        <v>10461</v>
      </c>
      <c r="D8315" s="17" t="s">
        <v>16854</v>
      </c>
      <c r="E8315" s="17">
        <v>466</v>
      </c>
      <c r="F8315" s="17">
        <v>4</v>
      </c>
      <c r="G8315" s="17" t="s">
        <v>10012</v>
      </c>
      <c r="H8315" s="17" t="s">
        <v>10458</v>
      </c>
      <c r="I8315" s="17">
        <v>49.999999999999986</v>
      </c>
      <c r="J8315" s="17">
        <v>1</v>
      </c>
      <c r="K8315" s="18">
        <v>0.39583333333333331</v>
      </c>
      <c r="L8315" s="19">
        <v>0.39583333333333331</v>
      </c>
      <c r="M8315" s="20">
        <v>570</v>
      </c>
      <c r="N8315" s="20">
        <v>620</v>
      </c>
      <c r="O8315" s="20" t="s">
        <v>17</v>
      </c>
      <c r="P8315" s="21" t="s">
        <v>17</v>
      </c>
      <c r="Q8315" s="21" t="s">
        <v>16738</v>
      </c>
      <c r="R8315" s="21" t="s">
        <v>16738</v>
      </c>
      <c r="S8315" s="21" t="s">
        <v>16738</v>
      </c>
      <c r="T8315" s="21" t="s">
        <v>16738</v>
      </c>
      <c r="U8315" s="21">
        <v>1</v>
      </c>
      <c r="V8315" s="21"/>
      <c r="W8315" s="21"/>
      <c r="X8315" s="21"/>
    </row>
    <row r="8316" spans="1:24" x14ac:dyDescent="0.25">
      <c r="A8316" s="17">
        <v>2022</v>
      </c>
      <c r="B8316" s="17" t="s">
        <v>9</v>
      </c>
      <c r="C8316" s="17" t="s">
        <v>10462</v>
      </c>
      <c r="D8316" s="17" t="s">
        <v>16854</v>
      </c>
      <c r="E8316" s="17">
        <v>466</v>
      </c>
      <c r="F8316" s="17">
        <v>5</v>
      </c>
      <c r="G8316" s="17" t="s">
        <v>10012</v>
      </c>
      <c r="H8316" s="17" t="s">
        <v>10458</v>
      </c>
      <c r="I8316" s="17">
        <v>49.999999999999986</v>
      </c>
      <c r="J8316" s="17">
        <v>1</v>
      </c>
      <c r="K8316" s="18">
        <v>0.33333333333333331</v>
      </c>
      <c r="L8316" s="19">
        <v>0.33333333333333331</v>
      </c>
      <c r="M8316" s="20">
        <v>480</v>
      </c>
      <c r="N8316" s="20">
        <v>530</v>
      </c>
      <c r="O8316" s="20" t="s">
        <v>15</v>
      </c>
      <c r="P8316" s="21" t="s">
        <v>15</v>
      </c>
      <c r="Q8316" s="21" t="s">
        <v>16738</v>
      </c>
      <c r="R8316" s="21" t="s">
        <v>16738</v>
      </c>
      <c r="S8316" s="21" t="s">
        <v>16738</v>
      </c>
      <c r="T8316" s="21" t="s">
        <v>16738</v>
      </c>
      <c r="U8316" s="21">
        <v>1</v>
      </c>
      <c r="V8316" s="21"/>
      <c r="W8316" s="21"/>
      <c r="X8316" s="21"/>
    </row>
    <row r="8317" spans="1:24" x14ac:dyDescent="0.25">
      <c r="A8317" s="17">
        <v>2022</v>
      </c>
      <c r="B8317" s="17" t="s">
        <v>9</v>
      </c>
      <c r="C8317" s="17" t="s">
        <v>10463</v>
      </c>
      <c r="D8317" s="17" t="s">
        <v>16854</v>
      </c>
      <c r="E8317" s="17">
        <v>466</v>
      </c>
      <c r="F8317" s="17">
        <v>6</v>
      </c>
      <c r="G8317" s="17" t="s">
        <v>10012</v>
      </c>
      <c r="H8317" s="17" t="s">
        <v>10458</v>
      </c>
      <c r="I8317" s="17">
        <v>49.999999999999986</v>
      </c>
      <c r="J8317" s="17">
        <v>1</v>
      </c>
      <c r="K8317" s="18">
        <v>0.45833333333333331</v>
      </c>
      <c r="L8317" s="19">
        <v>0.45833333333333331</v>
      </c>
      <c r="M8317" s="20">
        <v>660</v>
      </c>
      <c r="N8317" s="20">
        <v>710</v>
      </c>
      <c r="O8317" s="20" t="s">
        <v>15</v>
      </c>
      <c r="P8317" s="21" t="s">
        <v>15</v>
      </c>
      <c r="Q8317" s="21" t="s">
        <v>16738</v>
      </c>
      <c r="R8317" s="21" t="s">
        <v>16738</v>
      </c>
      <c r="S8317" s="21" t="s">
        <v>16738</v>
      </c>
      <c r="T8317" s="21" t="s">
        <v>16738</v>
      </c>
      <c r="U8317" s="21">
        <v>1</v>
      </c>
      <c r="V8317" s="21"/>
      <c r="W8317" s="21"/>
      <c r="X8317" s="21"/>
    </row>
    <row r="8318" spans="1:24" x14ac:dyDescent="0.25">
      <c r="A8318" s="17">
        <v>2022</v>
      </c>
      <c r="B8318" s="17" t="s">
        <v>9</v>
      </c>
      <c r="C8318" s="17" t="s">
        <v>10464</v>
      </c>
      <c r="D8318" s="17" t="s">
        <v>16854</v>
      </c>
      <c r="E8318" s="17">
        <v>466</v>
      </c>
      <c r="F8318" s="17">
        <v>7</v>
      </c>
      <c r="G8318" s="17" t="s">
        <v>10012</v>
      </c>
      <c r="H8318" s="17" t="s">
        <v>10458</v>
      </c>
      <c r="I8318" s="17">
        <v>49.999999999999986</v>
      </c>
      <c r="J8318" s="17">
        <v>1</v>
      </c>
      <c r="K8318" s="18">
        <v>0.27083333333333331</v>
      </c>
      <c r="L8318" s="19">
        <v>0.27083333333333331</v>
      </c>
      <c r="M8318" s="20">
        <v>390</v>
      </c>
      <c r="N8318" s="20">
        <v>440</v>
      </c>
      <c r="O8318" s="20" t="s">
        <v>15</v>
      </c>
      <c r="P8318" s="21" t="s">
        <v>15</v>
      </c>
      <c r="Q8318" s="21" t="s">
        <v>16738</v>
      </c>
      <c r="R8318" s="21" t="s">
        <v>16738</v>
      </c>
      <c r="S8318" s="21" t="s">
        <v>16738</v>
      </c>
      <c r="T8318" s="21" t="s">
        <v>16738</v>
      </c>
      <c r="U8318" s="21">
        <v>1</v>
      </c>
      <c r="V8318" s="21"/>
      <c r="W8318" s="21"/>
      <c r="X8318" s="21"/>
    </row>
    <row r="8319" spans="1:24" x14ac:dyDescent="0.25">
      <c r="A8319" s="17">
        <v>2022</v>
      </c>
      <c r="B8319" s="17" t="s">
        <v>9</v>
      </c>
      <c r="C8319" s="17" t="s">
        <v>10465</v>
      </c>
      <c r="D8319" s="17" t="s">
        <v>16854</v>
      </c>
      <c r="E8319" s="17">
        <v>466</v>
      </c>
      <c r="F8319" s="17">
        <v>8</v>
      </c>
      <c r="G8319" s="17" t="s">
        <v>10012</v>
      </c>
      <c r="H8319" s="17" t="s">
        <v>10458</v>
      </c>
      <c r="I8319" s="17">
        <v>49.999999999999986</v>
      </c>
      <c r="J8319" s="17">
        <v>1</v>
      </c>
      <c r="K8319" s="18">
        <v>0.39583333333333331</v>
      </c>
      <c r="L8319" s="19">
        <v>0.39583333333333331</v>
      </c>
      <c r="M8319" s="20">
        <v>570</v>
      </c>
      <c r="N8319" s="20">
        <v>620</v>
      </c>
      <c r="O8319" s="20" t="s">
        <v>17</v>
      </c>
      <c r="P8319" s="21" t="s">
        <v>17</v>
      </c>
      <c r="Q8319" s="21" t="s">
        <v>16738</v>
      </c>
      <c r="R8319" s="21" t="s">
        <v>16738</v>
      </c>
      <c r="S8319" s="21" t="s">
        <v>16738</v>
      </c>
      <c r="T8319" s="21" t="s">
        <v>16738</v>
      </c>
      <c r="U8319" s="21">
        <v>1</v>
      </c>
      <c r="V8319" s="21"/>
      <c r="W8319" s="21"/>
      <c r="X8319" s="21"/>
    </row>
    <row r="8320" spans="1:24" x14ac:dyDescent="0.25">
      <c r="A8320" s="17">
        <v>2022</v>
      </c>
      <c r="B8320" s="17" t="s">
        <v>9</v>
      </c>
      <c r="C8320" s="17" t="s">
        <v>10466</v>
      </c>
      <c r="D8320" s="17" t="s">
        <v>16854</v>
      </c>
      <c r="E8320" s="17">
        <v>466</v>
      </c>
      <c r="F8320" s="17">
        <v>9</v>
      </c>
      <c r="G8320" s="17" t="s">
        <v>10012</v>
      </c>
      <c r="H8320" s="17" t="s">
        <v>10458</v>
      </c>
      <c r="I8320" s="17">
        <v>49.999999999999986</v>
      </c>
      <c r="J8320" s="17">
        <v>1</v>
      </c>
      <c r="K8320" s="18">
        <v>0.39583333333333331</v>
      </c>
      <c r="L8320" s="19">
        <v>0.39583333333333331</v>
      </c>
      <c r="M8320" s="20">
        <v>570</v>
      </c>
      <c r="N8320" s="20">
        <v>620</v>
      </c>
      <c r="O8320" s="20" t="s">
        <v>13</v>
      </c>
      <c r="P8320" s="21" t="s">
        <v>13</v>
      </c>
      <c r="Q8320" s="21" t="s">
        <v>16738</v>
      </c>
      <c r="R8320" s="21" t="s">
        <v>16738</v>
      </c>
      <c r="S8320" s="21" t="s">
        <v>16738</v>
      </c>
      <c r="T8320" s="21" t="s">
        <v>16738</v>
      </c>
      <c r="U8320" s="21">
        <v>1</v>
      </c>
      <c r="V8320" s="21"/>
      <c r="W8320" s="21"/>
      <c r="X8320" s="21"/>
    </row>
    <row r="8321" spans="1:24" x14ac:dyDescent="0.25">
      <c r="A8321" s="17">
        <v>2022</v>
      </c>
      <c r="B8321" s="17" t="s">
        <v>9</v>
      </c>
      <c r="C8321" s="17" t="s">
        <v>10467</v>
      </c>
      <c r="D8321" s="17" t="s">
        <v>16854</v>
      </c>
      <c r="E8321" s="17">
        <v>466</v>
      </c>
      <c r="F8321" s="17">
        <v>0</v>
      </c>
      <c r="G8321" s="17" t="s">
        <v>10012</v>
      </c>
      <c r="H8321" s="17" t="s">
        <v>10458</v>
      </c>
      <c r="I8321" s="17">
        <v>49.999999999999986</v>
      </c>
      <c r="J8321" s="17">
        <v>1</v>
      </c>
      <c r="K8321" s="18">
        <v>0.58333333333333337</v>
      </c>
      <c r="L8321" s="19">
        <v>0.58333333333333337</v>
      </c>
      <c r="M8321" s="20">
        <v>840</v>
      </c>
      <c r="N8321" s="20">
        <v>890</v>
      </c>
      <c r="O8321" s="20" t="s">
        <v>13</v>
      </c>
      <c r="P8321" s="21" t="s">
        <v>13</v>
      </c>
      <c r="Q8321" s="21" t="s">
        <v>16738</v>
      </c>
      <c r="R8321" s="21" t="s">
        <v>16738</v>
      </c>
      <c r="S8321" s="21" t="s">
        <v>16738</v>
      </c>
      <c r="T8321" s="21" t="s">
        <v>16738</v>
      </c>
      <c r="U8321" s="21">
        <v>1</v>
      </c>
      <c r="V8321" s="21"/>
      <c r="W8321" s="21"/>
      <c r="X8321" s="21"/>
    </row>
    <row r="8322" spans="1:24" x14ac:dyDescent="0.25">
      <c r="A8322" s="17">
        <v>2022</v>
      </c>
      <c r="B8322" s="17" t="s">
        <v>9</v>
      </c>
      <c r="C8322" s="17" t="s">
        <v>10468</v>
      </c>
      <c r="D8322" s="17" t="s">
        <v>16854</v>
      </c>
      <c r="E8322" s="17">
        <v>466</v>
      </c>
      <c r="F8322" s="17">
        <v>1</v>
      </c>
      <c r="G8322" s="17" t="s">
        <v>10012</v>
      </c>
      <c r="H8322" s="17" t="s">
        <v>10458</v>
      </c>
      <c r="I8322" s="17">
        <v>49.999999999999986</v>
      </c>
      <c r="J8322" s="17">
        <v>1</v>
      </c>
      <c r="K8322" s="18">
        <v>0.64583333333333337</v>
      </c>
      <c r="L8322" s="19">
        <v>0.64583333333333337</v>
      </c>
      <c r="M8322" s="20">
        <v>930</v>
      </c>
      <c r="N8322" s="20">
        <v>980</v>
      </c>
      <c r="O8322" s="20" t="s">
        <v>46</v>
      </c>
      <c r="P8322" s="21" t="s">
        <v>46</v>
      </c>
      <c r="Q8322" s="21" t="s">
        <v>16738</v>
      </c>
      <c r="R8322" s="21" t="s">
        <v>16738</v>
      </c>
      <c r="S8322" s="21" t="s">
        <v>16738</v>
      </c>
      <c r="T8322" s="21" t="s">
        <v>16738</v>
      </c>
      <c r="U8322" s="21">
        <v>1</v>
      </c>
      <c r="V8322" s="21"/>
      <c r="W8322" s="21"/>
      <c r="X8322" s="21"/>
    </row>
    <row r="8323" spans="1:24" x14ac:dyDescent="0.25">
      <c r="A8323" s="17">
        <v>2022</v>
      </c>
      <c r="B8323" s="17" t="s">
        <v>9</v>
      </c>
      <c r="C8323" s="17" t="s">
        <v>10469</v>
      </c>
      <c r="D8323" s="17" t="s">
        <v>16854</v>
      </c>
      <c r="E8323" s="17">
        <v>466</v>
      </c>
      <c r="F8323" s="17">
        <v>2</v>
      </c>
      <c r="G8323" s="17" t="s">
        <v>10012</v>
      </c>
      <c r="H8323" s="17" t="s">
        <v>10458</v>
      </c>
      <c r="I8323" s="17">
        <v>49.999999999999986</v>
      </c>
      <c r="J8323" s="17">
        <v>1</v>
      </c>
      <c r="K8323" s="18">
        <v>0.33333333333333331</v>
      </c>
      <c r="L8323" s="19">
        <v>0.33333333333333331</v>
      </c>
      <c r="M8323" s="20">
        <v>480</v>
      </c>
      <c r="N8323" s="20">
        <v>530</v>
      </c>
      <c r="O8323" s="20" t="s">
        <v>19</v>
      </c>
      <c r="P8323" s="21" t="s">
        <v>19</v>
      </c>
      <c r="Q8323" s="21" t="s">
        <v>16738</v>
      </c>
      <c r="R8323" s="21" t="s">
        <v>16738</v>
      </c>
      <c r="S8323" s="21" t="s">
        <v>16738</v>
      </c>
      <c r="T8323" s="21" t="s">
        <v>16738</v>
      </c>
      <c r="U8323" s="21">
        <v>1</v>
      </c>
      <c r="V8323" s="21"/>
      <c r="W8323" s="21"/>
      <c r="X8323" s="21"/>
    </row>
    <row r="8324" spans="1:24" x14ac:dyDescent="0.25">
      <c r="A8324" s="17">
        <v>2022</v>
      </c>
      <c r="B8324" s="17" t="s">
        <v>9</v>
      </c>
      <c r="C8324" s="17" t="s">
        <v>10470</v>
      </c>
      <c r="D8324" s="17" t="s">
        <v>16854</v>
      </c>
      <c r="E8324" s="17">
        <v>466</v>
      </c>
      <c r="F8324" s="17">
        <v>3</v>
      </c>
      <c r="G8324" s="17" t="s">
        <v>10012</v>
      </c>
      <c r="H8324" s="17" t="s">
        <v>10458</v>
      </c>
      <c r="I8324" s="17">
        <v>49.999999999999986</v>
      </c>
      <c r="J8324" s="17">
        <v>1</v>
      </c>
      <c r="K8324" s="18">
        <v>0.45833333333333331</v>
      </c>
      <c r="L8324" s="19">
        <v>0.45833333333333331</v>
      </c>
      <c r="M8324" s="20">
        <v>660</v>
      </c>
      <c r="N8324" s="20">
        <v>710</v>
      </c>
      <c r="O8324" s="20" t="s">
        <v>13</v>
      </c>
      <c r="P8324" s="21" t="s">
        <v>13</v>
      </c>
      <c r="Q8324" s="21" t="s">
        <v>16738</v>
      </c>
      <c r="R8324" s="21" t="s">
        <v>16738</v>
      </c>
      <c r="S8324" s="21" t="s">
        <v>16738</v>
      </c>
      <c r="T8324" s="21" t="s">
        <v>16738</v>
      </c>
      <c r="U8324" s="21">
        <v>1</v>
      </c>
      <c r="V8324" s="21"/>
      <c r="W8324" s="21"/>
      <c r="X8324" s="21"/>
    </row>
    <row r="8325" spans="1:24" x14ac:dyDescent="0.25">
      <c r="A8325" s="17">
        <v>2022</v>
      </c>
      <c r="B8325" s="17" t="s">
        <v>9</v>
      </c>
      <c r="C8325" s="17" t="s">
        <v>10471</v>
      </c>
      <c r="D8325" s="17" t="s">
        <v>16854</v>
      </c>
      <c r="E8325" s="17">
        <v>466</v>
      </c>
      <c r="F8325" s="17">
        <v>4</v>
      </c>
      <c r="G8325" s="17" t="s">
        <v>10012</v>
      </c>
      <c r="H8325" s="17" t="s">
        <v>10458</v>
      </c>
      <c r="I8325" s="17">
        <v>49.999999999999986</v>
      </c>
      <c r="J8325" s="17">
        <v>1</v>
      </c>
      <c r="K8325" s="18">
        <v>0.27083333333333331</v>
      </c>
      <c r="L8325" s="19">
        <v>0.27083333333333331</v>
      </c>
      <c r="M8325" s="20">
        <v>390</v>
      </c>
      <c r="N8325" s="20">
        <v>440</v>
      </c>
      <c r="O8325" s="20" t="s">
        <v>15</v>
      </c>
      <c r="P8325" s="21" t="s">
        <v>15</v>
      </c>
      <c r="Q8325" s="21" t="s">
        <v>16738</v>
      </c>
      <c r="R8325" s="21" t="s">
        <v>16738</v>
      </c>
      <c r="S8325" s="21" t="s">
        <v>16738</v>
      </c>
      <c r="T8325" s="21" t="s">
        <v>16738</v>
      </c>
      <c r="U8325" s="21">
        <v>1</v>
      </c>
      <c r="V8325" s="21"/>
      <c r="W8325" s="21"/>
      <c r="X8325" s="21"/>
    </row>
    <row r="8326" spans="1:24" x14ac:dyDescent="0.25">
      <c r="A8326" s="17">
        <v>2022</v>
      </c>
      <c r="B8326" s="17" t="s">
        <v>9</v>
      </c>
      <c r="C8326" s="17" t="s">
        <v>10472</v>
      </c>
      <c r="D8326" s="17" t="s">
        <v>16854</v>
      </c>
      <c r="E8326" s="17">
        <v>466</v>
      </c>
      <c r="F8326" s="17">
        <v>5</v>
      </c>
      <c r="G8326" s="17" t="s">
        <v>10012</v>
      </c>
      <c r="H8326" s="17" t="s">
        <v>10458</v>
      </c>
      <c r="I8326" s="17">
        <v>49.999999999999986</v>
      </c>
      <c r="J8326" s="17">
        <v>1</v>
      </c>
      <c r="K8326" s="18">
        <v>0.33333333333333331</v>
      </c>
      <c r="L8326" s="19">
        <v>0.33333333333333331</v>
      </c>
      <c r="M8326" s="20">
        <v>480</v>
      </c>
      <c r="N8326" s="20">
        <v>530</v>
      </c>
      <c r="O8326" s="20" t="s">
        <v>13</v>
      </c>
      <c r="P8326" s="21" t="s">
        <v>13</v>
      </c>
      <c r="Q8326" s="21" t="s">
        <v>16738</v>
      </c>
      <c r="R8326" s="21" t="s">
        <v>16738</v>
      </c>
      <c r="S8326" s="21" t="s">
        <v>16738</v>
      </c>
      <c r="T8326" s="21" t="s">
        <v>16738</v>
      </c>
      <c r="U8326" s="21">
        <v>1</v>
      </c>
      <c r="V8326" s="21"/>
      <c r="W8326" s="21"/>
      <c r="X8326" s="21"/>
    </row>
    <row r="8327" spans="1:24" x14ac:dyDescent="0.25">
      <c r="A8327" s="17">
        <v>2022</v>
      </c>
      <c r="B8327" s="17" t="s">
        <v>9</v>
      </c>
      <c r="C8327" s="17" t="s">
        <v>10682</v>
      </c>
      <c r="D8327" s="17" t="s">
        <v>16854</v>
      </c>
      <c r="E8327" s="17">
        <v>581</v>
      </c>
      <c r="F8327" s="17">
        <v>1</v>
      </c>
      <c r="G8327" s="17" t="s">
        <v>10683</v>
      </c>
      <c r="H8327" s="17" t="s">
        <v>10684</v>
      </c>
      <c r="I8327" s="17">
        <v>49.999999999999986</v>
      </c>
      <c r="J8327" s="17">
        <v>1</v>
      </c>
      <c r="K8327" s="18">
        <v>0.64583333333333337</v>
      </c>
      <c r="L8327" s="19">
        <v>0.64583333333333337</v>
      </c>
      <c r="M8327" s="20">
        <v>930</v>
      </c>
      <c r="N8327" s="20">
        <v>980</v>
      </c>
      <c r="O8327" s="20" t="s">
        <v>15</v>
      </c>
      <c r="P8327" s="21" t="s">
        <v>15</v>
      </c>
      <c r="Q8327" s="21" t="s">
        <v>16738</v>
      </c>
      <c r="R8327" s="21" t="s">
        <v>16738</v>
      </c>
      <c r="S8327" s="21" t="s">
        <v>16738</v>
      </c>
      <c r="T8327" s="21" t="s">
        <v>16738</v>
      </c>
      <c r="U8327" s="21">
        <v>1</v>
      </c>
      <c r="V8327" s="21"/>
      <c r="W8327" s="21"/>
      <c r="X8327" s="21"/>
    </row>
    <row r="8328" spans="1:24" x14ac:dyDescent="0.25">
      <c r="A8328" s="17">
        <v>2022</v>
      </c>
      <c r="B8328" s="17" t="s">
        <v>9</v>
      </c>
      <c r="C8328" s="17" t="s">
        <v>10685</v>
      </c>
      <c r="D8328" s="17" t="s">
        <v>16854</v>
      </c>
      <c r="E8328" s="17">
        <v>581</v>
      </c>
      <c r="F8328" s="17">
        <v>2</v>
      </c>
      <c r="G8328" s="17" t="s">
        <v>10683</v>
      </c>
      <c r="H8328" s="17" t="s">
        <v>10684</v>
      </c>
      <c r="I8328" s="17">
        <v>49.999999999999986</v>
      </c>
      <c r="J8328" s="17">
        <v>1</v>
      </c>
      <c r="K8328" s="18">
        <v>0.39583333333333331</v>
      </c>
      <c r="L8328" s="19">
        <v>0.39583333333333331</v>
      </c>
      <c r="M8328" s="20">
        <v>570</v>
      </c>
      <c r="N8328" s="20">
        <v>620</v>
      </c>
      <c r="O8328" s="20" t="s">
        <v>17</v>
      </c>
      <c r="P8328" s="21" t="s">
        <v>17</v>
      </c>
      <c r="Q8328" s="21" t="s">
        <v>16738</v>
      </c>
      <c r="R8328" s="21" t="s">
        <v>16738</v>
      </c>
      <c r="S8328" s="21" t="s">
        <v>16738</v>
      </c>
      <c r="T8328" s="21" t="s">
        <v>16738</v>
      </c>
      <c r="U8328" s="21">
        <v>1</v>
      </c>
      <c r="V8328" s="21"/>
      <c r="W8328" s="21"/>
      <c r="X8328" s="21"/>
    </row>
    <row r="8329" spans="1:24" x14ac:dyDescent="0.25">
      <c r="A8329" s="17">
        <v>2022</v>
      </c>
      <c r="B8329" s="17" t="s">
        <v>9</v>
      </c>
      <c r="C8329" s="17" t="s">
        <v>10686</v>
      </c>
      <c r="D8329" s="17" t="s">
        <v>16854</v>
      </c>
      <c r="E8329" s="17">
        <v>581</v>
      </c>
      <c r="F8329" s="17">
        <v>3</v>
      </c>
      <c r="G8329" s="17" t="s">
        <v>10683</v>
      </c>
      <c r="H8329" s="17" t="s">
        <v>10684</v>
      </c>
      <c r="I8329" s="17">
        <v>49.999999999999986</v>
      </c>
      <c r="J8329" s="17">
        <v>1</v>
      </c>
      <c r="K8329" s="18">
        <v>0.33333333333333331</v>
      </c>
      <c r="L8329" s="19">
        <v>0.33333333333333331</v>
      </c>
      <c r="M8329" s="20">
        <v>480</v>
      </c>
      <c r="N8329" s="20">
        <v>530</v>
      </c>
      <c r="O8329" s="20" t="s">
        <v>13</v>
      </c>
      <c r="P8329" s="21" t="s">
        <v>13</v>
      </c>
      <c r="Q8329" s="21" t="s">
        <v>16738</v>
      </c>
      <c r="R8329" s="21" t="s">
        <v>16738</v>
      </c>
      <c r="S8329" s="21" t="s">
        <v>16738</v>
      </c>
      <c r="T8329" s="21" t="s">
        <v>16738</v>
      </c>
      <c r="U8329" s="21">
        <v>1</v>
      </c>
      <c r="V8329" s="21"/>
      <c r="W8329" s="21"/>
      <c r="X8329" s="21"/>
    </row>
    <row r="8330" spans="1:24" x14ac:dyDescent="0.25">
      <c r="A8330" s="17">
        <v>2022</v>
      </c>
      <c r="B8330" s="17" t="s">
        <v>9</v>
      </c>
      <c r="C8330" s="17" t="s">
        <v>10687</v>
      </c>
      <c r="D8330" s="17" t="s">
        <v>16854</v>
      </c>
      <c r="E8330" s="17">
        <v>581</v>
      </c>
      <c r="F8330" s="17">
        <v>4</v>
      </c>
      <c r="G8330" s="17" t="s">
        <v>10683</v>
      </c>
      <c r="H8330" s="17" t="s">
        <v>10684</v>
      </c>
      <c r="I8330" s="17">
        <v>49.999999999999986</v>
      </c>
      <c r="J8330" s="17">
        <v>1</v>
      </c>
      <c r="K8330" s="18">
        <v>0.64583333333333337</v>
      </c>
      <c r="L8330" s="19">
        <v>0.64583333333333337</v>
      </c>
      <c r="M8330" s="20">
        <v>930</v>
      </c>
      <c r="N8330" s="20">
        <v>980</v>
      </c>
      <c r="O8330" s="20" t="s">
        <v>17</v>
      </c>
      <c r="P8330" s="21" t="s">
        <v>17</v>
      </c>
      <c r="Q8330" s="21" t="s">
        <v>16738</v>
      </c>
      <c r="R8330" s="21" t="s">
        <v>16738</v>
      </c>
      <c r="S8330" s="21" t="s">
        <v>16738</v>
      </c>
      <c r="T8330" s="21" t="s">
        <v>16738</v>
      </c>
      <c r="U8330" s="21">
        <v>1</v>
      </c>
      <c r="V8330" s="21"/>
      <c r="W8330" s="21"/>
      <c r="X8330" s="21"/>
    </row>
    <row r="8331" spans="1:24" x14ac:dyDescent="0.25">
      <c r="A8331" s="17">
        <v>2022</v>
      </c>
      <c r="B8331" s="17" t="s">
        <v>9</v>
      </c>
      <c r="C8331" s="17" t="s">
        <v>10688</v>
      </c>
      <c r="D8331" s="17" t="s">
        <v>16854</v>
      </c>
      <c r="E8331" s="17">
        <v>581</v>
      </c>
      <c r="F8331" s="17">
        <v>5</v>
      </c>
      <c r="G8331" s="17" t="s">
        <v>10683</v>
      </c>
      <c r="H8331" s="17" t="s">
        <v>10684</v>
      </c>
      <c r="I8331" s="17">
        <v>49.999999999999986</v>
      </c>
      <c r="J8331" s="17">
        <v>1</v>
      </c>
      <c r="K8331" s="18">
        <v>0.58333333333333337</v>
      </c>
      <c r="L8331" s="19">
        <v>0.58333333333333337</v>
      </c>
      <c r="M8331" s="20">
        <v>840</v>
      </c>
      <c r="N8331" s="20">
        <v>890</v>
      </c>
      <c r="O8331" s="20" t="s">
        <v>19</v>
      </c>
      <c r="P8331" s="21" t="s">
        <v>19</v>
      </c>
      <c r="Q8331" s="21" t="s">
        <v>16738</v>
      </c>
      <c r="R8331" s="21" t="s">
        <v>16738</v>
      </c>
      <c r="S8331" s="21" t="s">
        <v>16738</v>
      </c>
      <c r="T8331" s="21" t="s">
        <v>16738</v>
      </c>
      <c r="U8331" s="21">
        <v>1</v>
      </c>
      <c r="V8331" s="21"/>
      <c r="W8331" s="21"/>
      <c r="X8331" s="21"/>
    </row>
    <row r="8332" spans="1:24" x14ac:dyDescent="0.25">
      <c r="A8332" s="17">
        <v>2022</v>
      </c>
      <c r="B8332" s="17" t="s">
        <v>9</v>
      </c>
      <c r="C8332" s="17" t="s">
        <v>10689</v>
      </c>
      <c r="D8332" s="17" t="s">
        <v>16854</v>
      </c>
      <c r="E8332" s="17">
        <v>581</v>
      </c>
      <c r="F8332" s="17">
        <v>6</v>
      </c>
      <c r="G8332" s="17" t="s">
        <v>10683</v>
      </c>
      <c r="H8332" s="17" t="s">
        <v>10684</v>
      </c>
      <c r="I8332" s="17">
        <v>49.999999999999986</v>
      </c>
      <c r="J8332" s="17">
        <v>1</v>
      </c>
      <c r="K8332" s="18">
        <v>0.33333333333333331</v>
      </c>
      <c r="L8332" s="19">
        <v>0.33333333333333331</v>
      </c>
      <c r="M8332" s="20">
        <v>480</v>
      </c>
      <c r="N8332" s="20">
        <v>530</v>
      </c>
      <c r="O8332" s="20" t="s">
        <v>19</v>
      </c>
      <c r="P8332" s="21" t="s">
        <v>19</v>
      </c>
      <c r="Q8332" s="21" t="s">
        <v>16738</v>
      </c>
      <c r="R8332" s="21" t="s">
        <v>16738</v>
      </c>
      <c r="S8332" s="21" t="s">
        <v>16738</v>
      </c>
      <c r="T8332" s="21" t="s">
        <v>16738</v>
      </c>
      <c r="U8332" s="21">
        <v>1</v>
      </c>
      <c r="V8332" s="21"/>
      <c r="W8332" s="21"/>
      <c r="X8332" s="21"/>
    </row>
    <row r="8333" spans="1:24" x14ac:dyDescent="0.25">
      <c r="A8333" s="17">
        <v>2022</v>
      </c>
      <c r="B8333" s="17" t="s">
        <v>9</v>
      </c>
      <c r="C8333" s="17" t="s">
        <v>10690</v>
      </c>
      <c r="D8333" s="17" t="s">
        <v>16854</v>
      </c>
      <c r="E8333" s="17">
        <v>581</v>
      </c>
      <c r="F8333" s="17">
        <v>7</v>
      </c>
      <c r="G8333" s="17" t="s">
        <v>10683</v>
      </c>
      <c r="H8333" s="17" t="s">
        <v>10684</v>
      </c>
      <c r="I8333" s="17">
        <v>49.999999999999986</v>
      </c>
      <c r="J8333" s="17">
        <v>1</v>
      </c>
      <c r="K8333" s="18">
        <v>0.77083333333333337</v>
      </c>
      <c r="L8333" s="19">
        <v>0.77083333333333337</v>
      </c>
      <c r="M8333" s="20">
        <v>1110</v>
      </c>
      <c r="N8333" s="20">
        <v>1160</v>
      </c>
      <c r="O8333" s="20" t="s">
        <v>21</v>
      </c>
      <c r="P8333" s="21" t="s">
        <v>21</v>
      </c>
      <c r="Q8333" s="21" t="s">
        <v>16738</v>
      </c>
      <c r="R8333" s="21" t="s">
        <v>16738</v>
      </c>
      <c r="S8333" s="21" t="s">
        <v>16738</v>
      </c>
      <c r="T8333" s="21" t="s">
        <v>16738</v>
      </c>
      <c r="U8333" s="21">
        <v>1</v>
      </c>
      <c r="V8333" s="21"/>
      <c r="W8333" s="21"/>
      <c r="X8333" s="21"/>
    </row>
    <row r="8334" spans="1:24" x14ac:dyDescent="0.25">
      <c r="A8334" s="17">
        <v>2022</v>
      </c>
      <c r="B8334" s="17" t="s">
        <v>9</v>
      </c>
      <c r="C8334" s="17" t="s">
        <v>10691</v>
      </c>
      <c r="D8334" s="17" t="s">
        <v>16854</v>
      </c>
      <c r="E8334" s="17">
        <v>581</v>
      </c>
      <c r="F8334" s="17">
        <v>8</v>
      </c>
      <c r="G8334" s="17" t="s">
        <v>10683</v>
      </c>
      <c r="H8334" s="17" t="s">
        <v>10684</v>
      </c>
      <c r="I8334" s="17">
        <v>49.999999999999986</v>
      </c>
      <c r="J8334" s="17">
        <v>1</v>
      </c>
      <c r="K8334" s="18">
        <v>0.64583333333333337</v>
      </c>
      <c r="L8334" s="19">
        <v>0.64583333333333337</v>
      </c>
      <c r="M8334" s="20">
        <v>930</v>
      </c>
      <c r="N8334" s="20">
        <v>980</v>
      </c>
      <c r="O8334" s="20" t="s">
        <v>13</v>
      </c>
      <c r="P8334" s="21" t="s">
        <v>13</v>
      </c>
      <c r="Q8334" s="21" t="s">
        <v>16738</v>
      </c>
      <c r="R8334" s="21" t="s">
        <v>16738</v>
      </c>
      <c r="S8334" s="21" t="s">
        <v>16738</v>
      </c>
      <c r="T8334" s="21" t="s">
        <v>16738</v>
      </c>
      <c r="U8334" s="21">
        <v>1</v>
      </c>
      <c r="V8334" s="21"/>
      <c r="W8334" s="21"/>
      <c r="X8334" s="21"/>
    </row>
    <row r="8335" spans="1:24" x14ac:dyDescent="0.25">
      <c r="A8335" s="17">
        <v>2022</v>
      </c>
      <c r="B8335" s="17" t="s">
        <v>9</v>
      </c>
      <c r="C8335" s="17" t="s">
        <v>10692</v>
      </c>
      <c r="D8335" s="17" t="s">
        <v>16854</v>
      </c>
      <c r="E8335" s="17">
        <v>581</v>
      </c>
      <c r="F8335" s="17">
        <v>9</v>
      </c>
      <c r="G8335" s="17" t="s">
        <v>10683</v>
      </c>
      <c r="H8335" s="17" t="s">
        <v>10684</v>
      </c>
      <c r="I8335" s="17">
        <v>49.999999999999986</v>
      </c>
      <c r="J8335" s="17">
        <v>1</v>
      </c>
      <c r="K8335" s="18">
        <v>0.58333333333333337</v>
      </c>
      <c r="L8335" s="19">
        <v>0.58333333333333337</v>
      </c>
      <c r="M8335" s="20">
        <v>840</v>
      </c>
      <c r="N8335" s="20">
        <v>890</v>
      </c>
      <c r="O8335" s="20" t="s">
        <v>13</v>
      </c>
      <c r="P8335" s="21" t="s">
        <v>13</v>
      </c>
      <c r="Q8335" s="21" t="s">
        <v>16738</v>
      </c>
      <c r="R8335" s="21" t="s">
        <v>16738</v>
      </c>
      <c r="S8335" s="21" t="s">
        <v>16738</v>
      </c>
      <c r="T8335" s="21" t="s">
        <v>16738</v>
      </c>
      <c r="U8335" s="21">
        <v>1</v>
      </c>
      <c r="V8335" s="21"/>
      <c r="W8335" s="21"/>
      <c r="X8335" s="21"/>
    </row>
    <row r="8336" spans="1:24" x14ac:dyDescent="0.25">
      <c r="A8336" s="17">
        <v>2022</v>
      </c>
      <c r="B8336" s="17" t="s">
        <v>9</v>
      </c>
      <c r="C8336" s="17" t="s">
        <v>10693</v>
      </c>
      <c r="D8336" s="17" t="s">
        <v>16854</v>
      </c>
      <c r="E8336" s="17">
        <v>581</v>
      </c>
      <c r="F8336" s="17">
        <v>0</v>
      </c>
      <c r="G8336" s="17" t="s">
        <v>10683</v>
      </c>
      <c r="H8336" s="17" t="s">
        <v>10684</v>
      </c>
      <c r="I8336" s="17">
        <v>49.999999999999986</v>
      </c>
      <c r="J8336" s="17">
        <v>1</v>
      </c>
      <c r="K8336" s="18">
        <v>0.45833333333333331</v>
      </c>
      <c r="L8336" s="19">
        <v>0.45833333333333331</v>
      </c>
      <c r="M8336" s="20">
        <v>660</v>
      </c>
      <c r="N8336" s="20">
        <v>710</v>
      </c>
      <c r="O8336" s="20" t="s">
        <v>19</v>
      </c>
      <c r="P8336" s="21" t="s">
        <v>19</v>
      </c>
      <c r="Q8336" s="21" t="s">
        <v>16738</v>
      </c>
      <c r="R8336" s="21" t="s">
        <v>16738</v>
      </c>
      <c r="S8336" s="21" t="s">
        <v>16738</v>
      </c>
      <c r="T8336" s="21" t="s">
        <v>16738</v>
      </c>
      <c r="U8336" s="21">
        <v>1</v>
      </c>
      <c r="V8336" s="21"/>
      <c r="W8336" s="21"/>
      <c r="X8336" s="21"/>
    </row>
    <row r="8337" spans="1:24" x14ac:dyDescent="0.25">
      <c r="A8337" s="17">
        <v>2022</v>
      </c>
      <c r="B8337" s="17" t="s">
        <v>9</v>
      </c>
      <c r="C8337" s="17" t="s">
        <v>10694</v>
      </c>
      <c r="D8337" s="17" t="s">
        <v>16854</v>
      </c>
      <c r="E8337" s="17">
        <v>581</v>
      </c>
      <c r="F8337" s="17">
        <v>1</v>
      </c>
      <c r="G8337" s="17" t="s">
        <v>10683</v>
      </c>
      <c r="H8337" s="17" t="s">
        <v>10684</v>
      </c>
      <c r="I8337" s="17">
        <v>49.999999999999986</v>
      </c>
      <c r="J8337" s="17">
        <v>1</v>
      </c>
      <c r="K8337" s="18">
        <v>0.27083333333333331</v>
      </c>
      <c r="L8337" s="19">
        <v>0.27083333333333331</v>
      </c>
      <c r="M8337" s="20">
        <v>390</v>
      </c>
      <c r="N8337" s="20">
        <v>440</v>
      </c>
      <c r="O8337" s="20" t="s">
        <v>46</v>
      </c>
      <c r="P8337" s="21" t="s">
        <v>46</v>
      </c>
      <c r="Q8337" s="21" t="s">
        <v>16738</v>
      </c>
      <c r="R8337" s="21" t="s">
        <v>16738</v>
      </c>
      <c r="S8337" s="21" t="s">
        <v>16738</v>
      </c>
      <c r="T8337" s="21" t="s">
        <v>16738</v>
      </c>
      <c r="U8337" s="21">
        <v>1</v>
      </c>
      <c r="V8337" s="21"/>
      <c r="W8337" s="21"/>
      <c r="X8337" s="21"/>
    </row>
    <row r="8338" spans="1:24" x14ac:dyDescent="0.25">
      <c r="A8338" s="17">
        <v>2022</v>
      </c>
      <c r="B8338" s="17" t="s">
        <v>9</v>
      </c>
      <c r="C8338" s="17" t="s">
        <v>10695</v>
      </c>
      <c r="D8338" s="17" t="s">
        <v>16854</v>
      </c>
      <c r="E8338" s="17">
        <v>581</v>
      </c>
      <c r="F8338" s="17">
        <v>2</v>
      </c>
      <c r="G8338" s="17" t="s">
        <v>10683</v>
      </c>
      <c r="H8338" s="17" t="s">
        <v>10684</v>
      </c>
      <c r="I8338" s="17">
        <v>49.999999999999986</v>
      </c>
      <c r="J8338" s="17">
        <v>1</v>
      </c>
      <c r="K8338" s="18">
        <v>0.39583333333333331</v>
      </c>
      <c r="L8338" s="19">
        <v>0.39583333333333331</v>
      </c>
      <c r="M8338" s="20">
        <v>570</v>
      </c>
      <c r="N8338" s="20">
        <v>620</v>
      </c>
      <c r="O8338" s="20" t="s">
        <v>13</v>
      </c>
      <c r="P8338" s="21" t="s">
        <v>13</v>
      </c>
      <c r="Q8338" s="21" t="s">
        <v>16738</v>
      </c>
      <c r="R8338" s="21" t="s">
        <v>16738</v>
      </c>
      <c r="S8338" s="21" t="s">
        <v>16738</v>
      </c>
      <c r="T8338" s="21" t="s">
        <v>16738</v>
      </c>
      <c r="U8338" s="21">
        <v>1</v>
      </c>
      <c r="V8338" s="21"/>
      <c r="W8338" s="21"/>
      <c r="X8338" s="21"/>
    </row>
    <row r="8339" spans="1:24" x14ac:dyDescent="0.25">
      <c r="A8339" s="17">
        <v>2022</v>
      </c>
      <c r="B8339" s="17" t="s">
        <v>9</v>
      </c>
      <c r="C8339" s="17" t="s">
        <v>10696</v>
      </c>
      <c r="D8339" s="17" t="s">
        <v>16854</v>
      </c>
      <c r="E8339" s="17">
        <v>581</v>
      </c>
      <c r="F8339" s="17">
        <v>3</v>
      </c>
      <c r="G8339" s="17" t="s">
        <v>10683</v>
      </c>
      <c r="H8339" s="17" t="s">
        <v>10684</v>
      </c>
      <c r="I8339" s="17">
        <v>49.999999999999986</v>
      </c>
      <c r="J8339" s="17">
        <v>1</v>
      </c>
      <c r="K8339" s="18">
        <v>0.58333333333333337</v>
      </c>
      <c r="L8339" s="19">
        <v>0.58333333333333337</v>
      </c>
      <c r="M8339" s="20">
        <v>840</v>
      </c>
      <c r="N8339" s="20">
        <v>890</v>
      </c>
      <c r="O8339" s="20" t="s">
        <v>13</v>
      </c>
      <c r="P8339" s="21" t="s">
        <v>13</v>
      </c>
      <c r="Q8339" s="21" t="s">
        <v>16738</v>
      </c>
      <c r="R8339" s="21" t="s">
        <v>16738</v>
      </c>
      <c r="S8339" s="21" t="s">
        <v>16738</v>
      </c>
      <c r="T8339" s="21" t="s">
        <v>16738</v>
      </c>
      <c r="U8339" s="21">
        <v>1</v>
      </c>
      <c r="V8339" s="21"/>
      <c r="W8339" s="21"/>
      <c r="X8339" s="21"/>
    </row>
    <row r="8340" spans="1:24" x14ac:dyDescent="0.25">
      <c r="A8340" s="17">
        <v>2022</v>
      </c>
      <c r="B8340" s="17" t="s">
        <v>9</v>
      </c>
      <c r="C8340" s="17" t="s">
        <v>10820</v>
      </c>
      <c r="D8340" s="17" t="s">
        <v>16808</v>
      </c>
      <c r="E8340" s="17">
        <v>199</v>
      </c>
      <c r="F8340" s="17">
        <v>1</v>
      </c>
      <c r="G8340" s="17" t="s">
        <v>356</v>
      </c>
      <c r="H8340" s="17" t="s">
        <v>10821</v>
      </c>
      <c r="I8340" s="17">
        <v>49.999999999999986</v>
      </c>
      <c r="J8340" s="17">
        <v>1</v>
      </c>
      <c r="K8340" s="18">
        <v>0.33333333333333331</v>
      </c>
      <c r="L8340" s="19">
        <v>0.33333333333333331</v>
      </c>
      <c r="M8340" s="20">
        <v>480</v>
      </c>
      <c r="N8340" s="20">
        <v>530</v>
      </c>
      <c r="O8340" s="20" t="s">
        <v>17</v>
      </c>
      <c r="P8340" s="21" t="s">
        <v>17</v>
      </c>
      <c r="Q8340" s="21" t="s">
        <v>16738</v>
      </c>
      <c r="R8340" s="21" t="s">
        <v>16738</v>
      </c>
      <c r="S8340" s="21" t="s">
        <v>16738</v>
      </c>
      <c r="T8340" s="21" t="s">
        <v>16738</v>
      </c>
      <c r="U8340" s="21">
        <v>1</v>
      </c>
      <c r="V8340" s="21"/>
      <c r="W8340" s="21"/>
      <c r="X8340" s="21"/>
    </row>
    <row r="8341" spans="1:24" x14ac:dyDescent="0.25">
      <c r="A8341" s="17">
        <v>2022</v>
      </c>
      <c r="B8341" s="17" t="s">
        <v>9</v>
      </c>
      <c r="C8341" s="17" t="s">
        <v>10871</v>
      </c>
      <c r="D8341" s="17" t="s">
        <v>16808</v>
      </c>
      <c r="E8341" s="17">
        <v>483</v>
      </c>
      <c r="F8341" s="17">
        <v>1</v>
      </c>
      <c r="G8341" s="17" t="s">
        <v>6865</v>
      </c>
      <c r="H8341" s="17" t="s">
        <v>10872</v>
      </c>
      <c r="I8341" s="17">
        <v>49.999999999999986</v>
      </c>
      <c r="J8341" s="17">
        <v>1</v>
      </c>
      <c r="K8341" s="18">
        <v>0.64583333333333337</v>
      </c>
      <c r="L8341" s="19">
        <v>0.64583333333333337</v>
      </c>
      <c r="M8341" s="20">
        <v>930</v>
      </c>
      <c r="N8341" s="20">
        <v>980</v>
      </c>
      <c r="O8341" s="20" t="s">
        <v>46</v>
      </c>
      <c r="P8341" s="21" t="s">
        <v>46</v>
      </c>
      <c r="Q8341" s="21" t="s">
        <v>16738</v>
      </c>
      <c r="R8341" s="21" t="s">
        <v>16738</v>
      </c>
      <c r="S8341" s="21" t="s">
        <v>16738</v>
      </c>
      <c r="T8341" s="21" t="s">
        <v>16738</v>
      </c>
      <c r="U8341" s="21">
        <v>1</v>
      </c>
      <c r="V8341" s="21"/>
      <c r="W8341" s="21"/>
      <c r="X8341" s="21"/>
    </row>
    <row r="8342" spans="1:24" x14ac:dyDescent="0.25">
      <c r="A8342" s="17">
        <v>2022</v>
      </c>
      <c r="B8342" s="17" t="s">
        <v>9</v>
      </c>
      <c r="C8342" s="17" t="s">
        <v>10892</v>
      </c>
      <c r="D8342" s="17" t="s">
        <v>16808</v>
      </c>
      <c r="E8342" s="17">
        <v>596</v>
      </c>
      <c r="F8342" s="17">
        <v>1</v>
      </c>
      <c r="G8342" s="17" t="s">
        <v>10893</v>
      </c>
      <c r="H8342" s="17" t="s">
        <v>10894</v>
      </c>
      <c r="I8342" s="17">
        <v>49.999999999999986</v>
      </c>
      <c r="J8342" s="17">
        <v>1</v>
      </c>
      <c r="K8342" s="18">
        <v>0.33333333333333331</v>
      </c>
      <c r="L8342" s="19">
        <v>0.33333333333333331</v>
      </c>
      <c r="M8342" s="20">
        <v>480</v>
      </c>
      <c r="N8342" s="20">
        <v>530</v>
      </c>
      <c r="O8342" s="20" t="s">
        <v>15</v>
      </c>
      <c r="P8342" s="21" t="s">
        <v>15</v>
      </c>
      <c r="Q8342" s="21" t="s">
        <v>16738</v>
      </c>
      <c r="R8342" s="21" t="s">
        <v>16738</v>
      </c>
      <c r="S8342" s="21" t="s">
        <v>16738</v>
      </c>
      <c r="T8342" s="21" t="s">
        <v>16738</v>
      </c>
      <c r="U8342" s="21">
        <v>1</v>
      </c>
      <c r="V8342" s="21"/>
      <c r="W8342" s="21"/>
      <c r="X8342" s="21"/>
    </row>
    <row r="8343" spans="1:24" x14ac:dyDescent="0.25">
      <c r="A8343" s="17">
        <v>2022</v>
      </c>
      <c r="B8343" s="17" t="s">
        <v>9</v>
      </c>
      <c r="C8343" s="17" t="s">
        <v>10902</v>
      </c>
      <c r="D8343" s="17" t="s">
        <v>16732</v>
      </c>
      <c r="E8343" s="17">
        <v>210</v>
      </c>
      <c r="F8343" s="17">
        <v>1</v>
      </c>
      <c r="G8343" s="17" t="s">
        <v>359</v>
      </c>
      <c r="H8343" s="17" t="s">
        <v>10903</v>
      </c>
      <c r="I8343" s="17">
        <v>49.999999999999986</v>
      </c>
      <c r="J8343" s="17">
        <v>1</v>
      </c>
      <c r="K8343" s="18">
        <v>0.33333333333333331</v>
      </c>
      <c r="L8343" s="19">
        <v>0.33333333333333331</v>
      </c>
      <c r="M8343" s="20">
        <v>480</v>
      </c>
      <c r="N8343" s="20">
        <v>530</v>
      </c>
      <c r="O8343" s="20" t="s">
        <v>21</v>
      </c>
      <c r="P8343" s="21" t="s">
        <v>21</v>
      </c>
      <c r="Q8343" s="21" t="s">
        <v>16738</v>
      </c>
      <c r="R8343" s="21" t="s">
        <v>16738</v>
      </c>
      <c r="S8343" s="21" t="s">
        <v>16738</v>
      </c>
      <c r="T8343" s="21" t="s">
        <v>16738</v>
      </c>
      <c r="U8343" s="21">
        <v>1</v>
      </c>
      <c r="V8343" s="21"/>
      <c r="W8343" s="21"/>
      <c r="X8343" s="21"/>
    </row>
    <row r="8344" spans="1:24" x14ac:dyDescent="0.25">
      <c r="A8344" s="17">
        <v>2022</v>
      </c>
      <c r="B8344" s="17" t="s">
        <v>9</v>
      </c>
      <c r="C8344" s="17" t="s">
        <v>10904</v>
      </c>
      <c r="D8344" s="17" t="s">
        <v>16732</v>
      </c>
      <c r="E8344" s="17">
        <v>210</v>
      </c>
      <c r="F8344" s="17">
        <v>2</v>
      </c>
      <c r="G8344" s="17" t="s">
        <v>359</v>
      </c>
      <c r="H8344" s="17" t="s">
        <v>10903</v>
      </c>
      <c r="I8344" s="17">
        <v>49.999999999999986</v>
      </c>
      <c r="J8344" s="17">
        <v>1</v>
      </c>
      <c r="K8344" s="18">
        <v>0.33333333333333331</v>
      </c>
      <c r="L8344" s="19">
        <v>0.33333333333333331</v>
      </c>
      <c r="M8344" s="20">
        <v>480</v>
      </c>
      <c r="N8344" s="20">
        <v>530</v>
      </c>
      <c r="O8344" s="20" t="s">
        <v>17</v>
      </c>
      <c r="P8344" s="21" t="s">
        <v>17</v>
      </c>
      <c r="Q8344" s="21" t="s">
        <v>16738</v>
      </c>
      <c r="R8344" s="21" t="s">
        <v>16738</v>
      </c>
      <c r="S8344" s="21" t="s">
        <v>16738</v>
      </c>
      <c r="T8344" s="21" t="s">
        <v>16738</v>
      </c>
      <c r="U8344" s="21">
        <v>1</v>
      </c>
      <c r="V8344" s="21"/>
      <c r="W8344" s="21"/>
      <c r="X8344" s="21"/>
    </row>
    <row r="8345" spans="1:24" x14ac:dyDescent="0.25">
      <c r="A8345" s="17">
        <v>2022</v>
      </c>
      <c r="B8345" s="17" t="s">
        <v>9</v>
      </c>
      <c r="C8345" s="17" t="s">
        <v>10905</v>
      </c>
      <c r="D8345" s="17" t="s">
        <v>16732</v>
      </c>
      <c r="E8345" s="17">
        <v>210</v>
      </c>
      <c r="F8345" s="17">
        <v>3</v>
      </c>
      <c r="G8345" s="17" t="s">
        <v>359</v>
      </c>
      <c r="H8345" s="17" t="s">
        <v>10903</v>
      </c>
      <c r="I8345" s="17">
        <v>49.999999999999986</v>
      </c>
      <c r="J8345" s="17">
        <v>1</v>
      </c>
      <c r="K8345" s="18">
        <v>0.45833333333333331</v>
      </c>
      <c r="L8345" s="19">
        <v>0.45833333333333331</v>
      </c>
      <c r="M8345" s="20">
        <v>660</v>
      </c>
      <c r="N8345" s="20">
        <v>710</v>
      </c>
      <c r="O8345" s="20" t="s">
        <v>15</v>
      </c>
      <c r="P8345" s="21" t="s">
        <v>15</v>
      </c>
      <c r="Q8345" s="21" t="s">
        <v>16738</v>
      </c>
      <c r="R8345" s="21" t="s">
        <v>16738</v>
      </c>
      <c r="S8345" s="21" t="s">
        <v>16738</v>
      </c>
      <c r="T8345" s="21" t="s">
        <v>16738</v>
      </c>
      <c r="U8345" s="21">
        <v>1</v>
      </c>
      <c r="V8345" s="21"/>
      <c r="W8345" s="21"/>
      <c r="X8345" s="21"/>
    </row>
    <row r="8346" spans="1:24" x14ac:dyDescent="0.25">
      <c r="A8346" s="17">
        <v>2022</v>
      </c>
      <c r="B8346" s="17" t="s">
        <v>9</v>
      </c>
      <c r="C8346" s="17" t="s">
        <v>10906</v>
      </c>
      <c r="D8346" s="17" t="s">
        <v>16732</v>
      </c>
      <c r="E8346" s="17">
        <v>210</v>
      </c>
      <c r="F8346" s="17">
        <v>4</v>
      </c>
      <c r="G8346" s="17" t="s">
        <v>359</v>
      </c>
      <c r="H8346" s="17" t="s">
        <v>10903</v>
      </c>
      <c r="I8346" s="17">
        <v>49.999999999999986</v>
      </c>
      <c r="J8346" s="17">
        <v>1</v>
      </c>
      <c r="K8346" s="18">
        <v>0.33333333333333331</v>
      </c>
      <c r="L8346" s="19">
        <v>0.33333333333333331</v>
      </c>
      <c r="M8346" s="20">
        <v>480</v>
      </c>
      <c r="N8346" s="20">
        <v>530</v>
      </c>
      <c r="O8346" s="20" t="s">
        <v>13</v>
      </c>
      <c r="P8346" s="21" t="s">
        <v>13</v>
      </c>
      <c r="Q8346" s="21" t="s">
        <v>16738</v>
      </c>
      <c r="R8346" s="21" t="s">
        <v>16738</v>
      </c>
      <c r="S8346" s="21" t="s">
        <v>16738</v>
      </c>
      <c r="T8346" s="21" t="s">
        <v>16738</v>
      </c>
      <c r="U8346" s="21">
        <v>1</v>
      </c>
      <c r="V8346" s="21"/>
      <c r="W8346" s="21"/>
      <c r="X8346" s="21"/>
    </row>
    <row r="8347" spans="1:24" x14ac:dyDescent="0.25">
      <c r="A8347" s="17">
        <v>2022</v>
      </c>
      <c r="B8347" s="17" t="s">
        <v>9</v>
      </c>
      <c r="C8347" s="17" t="s">
        <v>10907</v>
      </c>
      <c r="D8347" s="17" t="s">
        <v>16732</v>
      </c>
      <c r="E8347" s="17">
        <v>210</v>
      </c>
      <c r="F8347" s="17">
        <v>5</v>
      </c>
      <c r="G8347" s="17" t="s">
        <v>359</v>
      </c>
      <c r="H8347" s="17" t="s">
        <v>10903</v>
      </c>
      <c r="I8347" s="17">
        <v>49.999999999999986</v>
      </c>
      <c r="J8347" s="17">
        <v>1</v>
      </c>
      <c r="K8347" s="18">
        <v>0.45833333333333331</v>
      </c>
      <c r="L8347" s="19">
        <v>0.45833333333333331</v>
      </c>
      <c r="M8347" s="20">
        <v>660</v>
      </c>
      <c r="N8347" s="20">
        <v>710</v>
      </c>
      <c r="O8347" s="20" t="s">
        <v>15</v>
      </c>
      <c r="P8347" s="21" t="s">
        <v>15</v>
      </c>
      <c r="Q8347" s="21" t="s">
        <v>16738</v>
      </c>
      <c r="R8347" s="21" t="s">
        <v>16738</v>
      </c>
      <c r="S8347" s="21" t="s">
        <v>16738</v>
      </c>
      <c r="T8347" s="21" t="s">
        <v>16738</v>
      </c>
      <c r="U8347" s="21">
        <v>1</v>
      </c>
      <c r="V8347" s="21"/>
      <c r="W8347" s="21"/>
      <c r="X8347" s="21"/>
    </row>
    <row r="8348" spans="1:24" x14ac:dyDescent="0.25">
      <c r="A8348" s="17">
        <v>2022</v>
      </c>
      <c r="B8348" s="17" t="s">
        <v>9</v>
      </c>
      <c r="C8348" s="17" t="s">
        <v>10928</v>
      </c>
      <c r="D8348" s="17" t="s">
        <v>16732</v>
      </c>
      <c r="E8348" s="17">
        <v>310</v>
      </c>
      <c r="F8348" s="17">
        <v>1</v>
      </c>
      <c r="G8348" s="17" t="s">
        <v>404</v>
      </c>
      <c r="H8348" s="17" t="s">
        <v>10929</v>
      </c>
      <c r="I8348" s="17">
        <v>49.999999999999986</v>
      </c>
      <c r="J8348" s="17">
        <v>1</v>
      </c>
      <c r="K8348" s="18">
        <v>0.33333333333333331</v>
      </c>
      <c r="L8348" s="19">
        <v>0.33333333333333331</v>
      </c>
      <c r="M8348" s="20">
        <v>480</v>
      </c>
      <c r="N8348" s="20">
        <v>530</v>
      </c>
      <c r="O8348" s="20" t="s">
        <v>21</v>
      </c>
      <c r="P8348" s="21" t="s">
        <v>21</v>
      </c>
      <c r="Q8348" s="21" t="s">
        <v>16738</v>
      </c>
      <c r="R8348" s="21" t="s">
        <v>16738</v>
      </c>
      <c r="S8348" s="21" t="s">
        <v>16738</v>
      </c>
      <c r="T8348" s="21" t="s">
        <v>16738</v>
      </c>
      <c r="U8348" s="21">
        <v>1</v>
      </c>
      <c r="V8348" s="21"/>
      <c r="W8348" s="21"/>
      <c r="X8348" s="21"/>
    </row>
    <row r="8349" spans="1:24" x14ac:dyDescent="0.25">
      <c r="A8349" s="17">
        <v>2022</v>
      </c>
      <c r="B8349" s="17" t="s">
        <v>9</v>
      </c>
      <c r="C8349" s="17" t="s">
        <v>10930</v>
      </c>
      <c r="D8349" s="17" t="s">
        <v>16732</v>
      </c>
      <c r="E8349" s="17">
        <v>310</v>
      </c>
      <c r="F8349" s="17">
        <v>2</v>
      </c>
      <c r="G8349" s="17" t="s">
        <v>404</v>
      </c>
      <c r="H8349" s="17" t="s">
        <v>10929</v>
      </c>
      <c r="I8349" s="17">
        <v>49.999999999999986</v>
      </c>
      <c r="J8349" s="17">
        <v>1</v>
      </c>
      <c r="K8349" s="18">
        <v>0.33333333333333331</v>
      </c>
      <c r="L8349" s="19">
        <v>0.33333333333333331</v>
      </c>
      <c r="M8349" s="20">
        <v>480</v>
      </c>
      <c r="N8349" s="20">
        <v>530</v>
      </c>
      <c r="O8349" s="20" t="s">
        <v>13</v>
      </c>
      <c r="P8349" s="21" t="s">
        <v>13</v>
      </c>
      <c r="Q8349" s="21" t="s">
        <v>16738</v>
      </c>
      <c r="R8349" s="21" t="s">
        <v>16738</v>
      </c>
      <c r="S8349" s="21" t="s">
        <v>16738</v>
      </c>
      <c r="T8349" s="21" t="s">
        <v>16738</v>
      </c>
      <c r="U8349" s="21">
        <v>1</v>
      </c>
      <c r="V8349" s="21"/>
      <c r="W8349" s="21"/>
      <c r="X8349" s="21"/>
    </row>
    <row r="8350" spans="1:24" x14ac:dyDescent="0.25">
      <c r="A8350" s="17">
        <v>2022</v>
      </c>
      <c r="B8350" s="17" t="s">
        <v>9</v>
      </c>
      <c r="C8350" s="17" t="s">
        <v>10931</v>
      </c>
      <c r="D8350" s="17" t="s">
        <v>16732</v>
      </c>
      <c r="E8350" s="17">
        <v>310</v>
      </c>
      <c r="F8350" s="17">
        <v>3</v>
      </c>
      <c r="G8350" s="17" t="s">
        <v>404</v>
      </c>
      <c r="H8350" s="17" t="s">
        <v>10929</v>
      </c>
      <c r="I8350" s="17">
        <v>49.999999999999986</v>
      </c>
      <c r="J8350" s="17">
        <v>1</v>
      </c>
      <c r="K8350" s="18">
        <v>0.58333333333333337</v>
      </c>
      <c r="L8350" s="19">
        <v>0.58333333333333337</v>
      </c>
      <c r="M8350" s="20">
        <v>840</v>
      </c>
      <c r="N8350" s="20">
        <v>890</v>
      </c>
      <c r="O8350" s="20" t="s">
        <v>19</v>
      </c>
      <c r="P8350" s="21" t="s">
        <v>19</v>
      </c>
      <c r="Q8350" s="21" t="s">
        <v>16738</v>
      </c>
      <c r="R8350" s="21" t="s">
        <v>16738</v>
      </c>
      <c r="S8350" s="21" t="s">
        <v>16738</v>
      </c>
      <c r="T8350" s="21" t="s">
        <v>16738</v>
      </c>
      <c r="U8350" s="21">
        <v>1</v>
      </c>
      <c r="V8350" s="21"/>
      <c r="W8350" s="21"/>
      <c r="X8350" s="21"/>
    </row>
    <row r="8351" spans="1:24" x14ac:dyDescent="0.25">
      <c r="A8351" s="17">
        <v>2022</v>
      </c>
      <c r="B8351" s="17" t="s">
        <v>9</v>
      </c>
      <c r="C8351" s="17" t="s">
        <v>10932</v>
      </c>
      <c r="D8351" s="17" t="s">
        <v>16732</v>
      </c>
      <c r="E8351" s="17">
        <v>310</v>
      </c>
      <c r="F8351" s="17">
        <v>4</v>
      </c>
      <c r="G8351" s="17" t="s">
        <v>404</v>
      </c>
      <c r="H8351" s="17" t="s">
        <v>10929</v>
      </c>
      <c r="I8351" s="17">
        <v>49.999999999999986</v>
      </c>
      <c r="J8351" s="17">
        <v>1</v>
      </c>
      <c r="K8351" s="18">
        <v>0.33333333333333331</v>
      </c>
      <c r="L8351" s="19">
        <v>0.33333333333333331</v>
      </c>
      <c r="M8351" s="20">
        <v>480</v>
      </c>
      <c r="N8351" s="20">
        <v>530</v>
      </c>
      <c r="O8351" s="20" t="s">
        <v>21</v>
      </c>
      <c r="P8351" s="21" t="s">
        <v>21</v>
      </c>
      <c r="Q8351" s="21" t="s">
        <v>16738</v>
      </c>
      <c r="R8351" s="21" t="s">
        <v>16738</v>
      </c>
      <c r="S8351" s="21" t="s">
        <v>16738</v>
      </c>
      <c r="T8351" s="21" t="s">
        <v>16738</v>
      </c>
      <c r="U8351" s="21">
        <v>1</v>
      </c>
      <c r="V8351" s="21"/>
      <c r="W8351" s="21"/>
      <c r="X8351" s="21"/>
    </row>
    <row r="8352" spans="1:24" x14ac:dyDescent="0.25">
      <c r="A8352" s="17">
        <v>2022</v>
      </c>
      <c r="B8352" s="17" t="s">
        <v>9</v>
      </c>
      <c r="C8352" s="17" t="s">
        <v>10994</v>
      </c>
      <c r="D8352" s="17" t="s">
        <v>16732</v>
      </c>
      <c r="E8352" s="17">
        <v>499</v>
      </c>
      <c r="F8352" s="17">
        <v>1</v>
      </c>
      <c r="G8352" s="17" t="s">
        <v>127</v>
      </c>
      <c r="H8352" s="17" t="s">
        <v>10995</v>
      </c>
      <c r="I8352" s="17">
        <v>49.999999999999986</v>
      </c>
      <c r="J8352" s="17">
        <v>1</v>
      </c>
      <c r="K8352" s="18">
        <v>0.52083333333333337</v>
      </c>
      <c r="L8352" s="19">
        <v>0.52083333333333337</v>
      </c>
      <c r="M8352" s="20">
        <v>750</v>
      </c>
      <c r="N8352" s="20">
        <v>800</v>
      </c>
      <c r="O8352" s="20" t="s">
        <v>19</v>
      </c>
      <c r="P8352" s="21" t="s">
        <v>19</v>
      </c>
      <c r="Q8352" s="21" t="s">
        <v>16738</v>
      </c>
      <c r="R8352" s="21" t="s">
        <v>16738</v>
      </c>
      <c r="S8352" s="21" t="s">
        <v>16738</v>
      </c>
      <c r="T8352" s="21" t="s">
        <v>16738</v>
      </c>
      <c r="U8352" s="21">
        <v>1</v>
      </c>
      <c r="V8352" s="21"/>
      <c r="W8352" s="21"/>
      <c r="X8352" s="21"/>
    </row>
    <row r="8353" spans="1:24" x14ac:dyDescent="0.25">
      <c r="A8353" s="17">
        <v>2022</v>
      </c>
      <c r="B8353" s="17" t="s">
        <v>9</v>
      </c>
      <c r="C8353" s="17" t="s">
        <v>10996</v>
      </c>
      <c r="D8353" s="17" t="s">
        <v>16732</v>
      </c>
      <c r="E8353" s="17">
        <v>500</v>
      </c>
      <c r="F8353" s="17">
        <v>1</v>
      </c>
      <c r="G8353" s="17" t="s">
        <v>124</v>
      </c>
      <c r="H8353" s="17" t="s">
        <v>10997</v>
      </c>
      <c r="I8353" s="17">
        <v>49.999999999999986</v>
      </c>
      <c r="J8353" s="17">
        <v>1</v>
      </c>
      <c r="K8353" s="18">
        <v>0.64583333333333337</v>
      </c>
      <c r="L8353" s="19">
        <v>0.64583333333333337</v>
      </c>
      <c r="M8353" s="20">
        <v>930</v>
      </c>
      <c r="N8353" s="20">
        <v>980</v>
      </c>
      <c r="O8353" s="20" t="s">
        <v>21</v>
      </c>
      <c r="P8353" s="21" t="s">
        <v>21</v>
      </c>
      <c r="Q8353" s="21" t="s">
        <v>16738</v>
      </c>
      <c r="R8353" s="21" t="s">
        <v>16738</v>
      </c>
      <c r="S8353" s="21" t="s">
        <v>16738</v>
      </c>
      <c r="T8353" s="21" t="s">
        <v>16738</v>
      </c>
      <c r="U8353" s="21">
        <v>1</v>
      </c>
      <c r="V8353" s="21"/>
      <c r="W8353" s="21"/>
      <c r="X8353" s="21"/>
    </row>
    <row r="8354" spans="1:24" x14ac:dyDescent="0.25">
      <c r="A8354" s="17">
        <v>2022</v>
      </c>
      <c r="B8354" s="17" t="s">
        <v>9</v>
      </c>
      <c r="C8354" s="17" t="s">
        <v>10998</v>
      </c>
      <c r="D8354" s="17" t="s">
        <v>16732</v>
      </c>
      <c r="E8354" s="17">
        <v>500</v>
      </c>
      <c r="F8354" s="17">
        <v>2</v>
      </c>
      <c r="G8354" s="17" t="s">
        <v>124</v>
      </c>
      <c r="H8354" s="17" t="s">
        <v>10997</v>
      </c>
      <c r="I8354" s="17">
        <v>49.999999999999986</v>
      </c>
      <c r="J8354" s="17">
        <v>1</v>
      </c>
      <c r="K8354" s="18">
        <v>0.52083333333333337</v>
      </c>
      <c r="L8354" s="19">
        <v>0.52083333333333337</v>
      </c>
      <c r="M8354" s="20">
        <v>750</v>
      </c>
      <c r="N8354" s="20">
        <v>800</v>
      </c>
      <c r="O8354" s="20" t="s">
        <v>21</v>
      </c>
      <c r="P8354" s="21" t="s">
        <v>21</v>
      </c>
      <c r="Q8354" s="21" t="s">
        <v>16738</v>
      </c>
      <c r="R8354" s="21" t="s">
        <v>16738</v>
      </c>
      <c r="S8354" s="21" t="s">
        <v>16738</v>
      </c>
      <c r="T8354" s="21" t="s">
        <v>16738</v>
      </c>
      <c r="U8354" s="21">
        <v>1</v>
      </c>
      <c r="V8354" s="21"/>
      <c r="W8354" s="21"/>
      <c r="X8354" s="21"/>
    </row>
    <row r="8355" spans="1:24" x14ac:dyDescent="0.25">
      <c r="A8355" s="17">
        <v>2022</v>
      </c>
      <c r="B8355" s="17" t="s">
        <v>9</v>
      </c>
      <c r="C8355" s="17" t="s">
        <v>11036</v>
      </c>
      <c r="D8355" s="17" t="s">
        <v>17138</v>
      </c>
      <c r="E8355" s="17">
        <v>500</v>
      </c>
      <c r="F8355" s="17">
        <v>1</v>
      </c>
      <c r="G8355" s="17" t="s">
        <v>11037</v>
      </c>
      <c r="H8355" s="17" t="s">
        <v>11038</v>
      </c>
      <c r="I8355" s="17">
        <v>49.999999999999986</v>
      </c>
      <c r="J8355" s="17">
        <v>1</v>
      </c>
      <c r="K8355" s="18">
        <v>0.58333333333333337</v>
      </c>
      <c r="L8355" s="19">
        <v>0.58333333333333337</v>
      </c>
      <c r="M8355" s="20">
        <v>840</v>
      </c>
      <c r="N8355" s="20">
        <v>890</v>
      </c>
      <c r="O8355" s="20" t="s">
        <v>13</v>
      </c>
      <c r="P8355" s="21" t="s">
        <v>13</v>
      </c>
      <c r="Q8355" s="21" t="s">
        <v>16738</v>
      </c>
      <c r="R8355" s="21" t="s">
        <v>16738</v>
      </c>
      <c r="S8355" s="21" t="s">
        <v>16738</v>
      </c>
      <c r="T8355" s="21" t="s">
        <v>16738</v>
      </c>
      <c r="U8355" s="21">
        <v>1</v>
      </c>
      <c r="V8355" s="21"/>
      <c r="W8355" s="21"/>
      <c r="X8355" s="21"/>
    </row>
    <row r="8356" spans="1:24" x14ac:dyDescent="0.25">
      <c r="A8356" s="17">
        <v>2022</v>
      </c>
      <c r="B8356" s="17" t="s">
        <v>9</v>
      </c>
      <c r="C8356" s="17" t="s">
        <v>11041</v>
      </c>
      <c r="D8356" s="17" t="s">
        <v>17138</v>
      </c>
      <c r="E8356" s="17">
        <v>511</v>
      </c>
      <c r="F8356" s="17">
        <v>1</v>
      </c>
      <c r="G8356" s="17" t="s">
        <v>1086</v>
      </c>
      <c r="H8356" s="17" t="s">
        <v>11042</v>
      </c>
      <c r="I8356" s="17">
        <v>49.999999999999986</v>
      </c>
      <c r="J8356" s="17">
        <v>1</v>
      </c>
      <c r="K8356" s="18">
        <v>0.33333333333333331</v>
      </c>
      <c r="L8356" s="19">
        <v>0.33333333333333331</v>
      </c>
      <c r="M8356" s="20">
        <v>480</v>
      </c>
      <c r="N8356" s="20">
        <v>530</v>
      </c>
      <c r="O8356" s="20" t="s">
        <v>15</v>
      </c>
      <c r="P8356" s="21" t="s">
        <v>15</v>
      </c>
      <c r="Q8356" s="21" t="s">
        <v>16738</v>
      </c>
      <c r="R8356" s="21" t="s">
        <v>16738</v>
      </c>
      <c r="S8356" s="21" t="s">
        <v>16738</v>
      </c>
      <c r="T8356" s="21" t="s">
        <v>16738</v>
      </c>
      <c r="U8356" s="21">
        <v>1</v>
      </c>
      <c r="V8356" s="21"/>
      <c r="W8356" s="21"/>
      <c r="X8356" s="21"/>
    </row>
    <row r="8357" spans="1:24" x14ac:dyDescent="0.25">
      <c r="A8357" s="17">
        <v>2022</v>
      </c>
      <c r="B8357" s="17" t="s">
        <v>9</v>
      </c>
      <c r="C8357" s="17" t="s">
        <v>11043</v>
      </c>
      <c r="D8357" s="17" t="s">
        <v>17138</v>
      </c>
      <c r="E8357" s="17">
        <v>511</v>
      </c>
      <c r="F8357" s="17">
        <v>2</v>
      </c>
      <c r="G8357" s="17" t="s">
        <v>1086</v>
      </c>
      <c r="H8357" s="17" t="s">
        <v>11042</v>
      </c>
      <c r="I8357" s="17">
        <v>49.999999999999986</v>
      </c>
      <c r="J8357" s="17">
        <v>1</v>
      </c>
      <c r="K8357" s="18">
        <v>0.52083333333333337</v>
      </c>
      <c r="L8357" s="19">
        <v>0.52083333333333337</v>
      </c>
      <c r="M8357" s="20">
        <v>750</v>
      </c>
      <c r="N8357" s="20">
        <v>800</v>
      </c>
      <c r="O8357" s="20" t="s">
        <v>19</v>
      </c>
      <c r="P8357" s="21" t="s">
        <v>19</v>
      </c>
      <c r="Q8357" s="21" t="s">
        <v>16738</v>
      </c>
      <c r="R8357" s="21" t="s">
        <v>16738</v>
      </c>
      <c r="S8357" s="21" t="s">
        <v>16738</v>
      </c>
      <c r="T8357" s="21" t="s">
        <v>16738</v>
      </c>
      <c r="U8357" s="21">
        <v>1</v>
      </c>
      <c r="V8357" s="21"/>
      <c r="W8357" s="21"/>
      <c r="X8357" s="21"/>
    </row>
    <row r="8358" spans="1:24" x14ac:dyDescent="0.25">
      <c r="A8358" s="17">
        <v>2022</v>
      </c>
      <c r="B8358" s="17" t="s">
        <v>9</v>
      </c>
      <c r="C8358" s="17" t="s">
        <v>11049</v>
      </c>
      <c r="D8358" s="17" t="s">
        <v>17138</v>
      </c>
      <c r="E8358" s="17">
        <v>591</v>
      </c>
      <c r="F8358" s="17">
        <v>1</v>
      </c>
      <c r="G8358" s="17" t="s">
        <v>1096</v>
      </c>
      <c r="H8358" s="17" t="s">
        <v>11050</v>
      </c>
      <c r="I8358" s="17">
        <v>49.999999999999986</v>
      </c>
      <c r="J8358" s="17">
        <v>1</v>
      </c>
      <c r="K8358" s="18">
        <v>0.39583333333333331</v>
      </c>
      <c r="L8358" s="19">
        <v>0.39583333333333331</v>
      </c>
      <c r="M8358" s="20">
        <v>570</v>
      </c>
      <c r="N8358" s="20">
        <v>620</v>
      </c>
      <c r="O8358" s="20" t="s">
        <v>46</v>
      </c>
      <c r="P8358" s="21" t="s">
        <v>46</v>
      </c>
      <c r="Q8358" s="21" t="s">
        <v>16738</v>
      </c>
      <c r="R8358" s="21" t="s">
        <v>16738</v>
      </c>
      <c r="S8358" s="21" t="s">
        <v>16738</v>
      </c>
      <c r="T8358" s="21" t="s">
        <v>16738</v>
      </c>
      <c r="U8358" s="21">
        <v>1</v>
      </c>
      <c r="V8358" s="21"/>
      <c r="W8358" s="21"/>
      <c r="X8358" s="21"/>
    </row>
    <row r="8359" spans="1:24" x14ac:dyDescent="0.25">
      <c r="A8359" s="17">
        <v>2022</v>
      </c>
      <c r="B8359" s="17" t="s">
        <v>9</v>
      </c>
      <c r="C8359" s="17" t="s">
        <v>11051</v>
      </c>
      <c r="D8359" s="17" t="s">
        <v>17138</v>
      </c>
      <c r="E8359" s="17">
        <v>591</v>
      </c>
      <c r="F8359" s="17">
        <v>2</v>
      </c>
      <c r="G8359" s="17" t="s">
        <v>1096</v>
      </c>
      <c r="H8359" s="17" t="s">
        <v>11050</v>
      </c>
      <c r="I8359" s="17">
        <v>49.999999999999986</v>
      </c>
      <c r="J8359" s="17">
        <v>1</v>
      </c>
      <c r="K8359" s="18">
        <v>0.39583333333333331</v>
      </c>
      <c r="L8359" s="19">
        <v>0.39583333333333331</v>
      </c>
      <c r="M8359" s="20">
        <v>570</v>
      </c>
      <c r="N8359" s="20">
        <v>620</v>
      </c>
      <c r="O8359" s="20" t="s">
        <v>13</v>
      </c>
      <c r="P8359" s="21" t="s">
        <v>13</v>
      </c>
      <c r="Q8359" s="21" t="s">
        <v>16738</v>
      </c>
      <c r="R8359" s="21" t="s">
        <v>16738</v>
      </c>
      <c r="S8359" s="21" t="s">
        <v>16738</v>
      </c>
      <c r="T8359" s="21" t="s">
        <v>16738</v>
      </c>
      <c r="U8359" s="21">
        <v>1</v>
      </c>
      <c r="V8359" s="21"/>
      <c r="W8359" s="21"/>
      <c r="X8359" s="21"/>
    </row>
    <row r="8360" spans="1:24" x14ac:dyDescent="0.25">
      <c r="A8360" s="17">
        <v>2022</v>
      </c>
      <c r="B8360" s="17" t="s">
        <v>9</v>
      </c>
      <c r="C8360" s="17" t="s">
        <v>11052</v>
      </c>
      <c r="D8360" s="17" t="s">
        <v>17138</v>
      </c>
      <c r="E8360" s="17">
        <v>591</v>
      </c>
      <c r="F8360" s="17">
        <v>3</v>
      </c>
      <c r="G8360" s="17" t="s">
        <v>1096</v>
      </c>
      <c r="H8360" s="17" t="s">
        <v>11050</v>
      </c>
      <c r="I8360" s="17">
        <v>49.999999999999986</v>
      </c>
      <c r="J8360" s="17">
        <v>1</v>
      </c>
      <c r="K8360" s="18">
        <v>0.45833333333333331</v>
      </c>
      <c r="L8360" s="19">
        <v>0.45833333333333331</v>
      </c>
      <c r="M8360" s="20">
        <v>660</v>
      </c>
      <c r="N8360" s="20">
        <v>710</v>
      </c>
      <c r="O8360" s="20" t="s">
        <v>19</v>
      </c>
      <c r="P8360" s="21" t="s">
        <v>19</v>
      </c>
      <c r="Q8360" s="21" t="s">
        <v>16738</v>
      </c>
      <c r="R8360" s="21" t="s">
        <v>16738</v>
      </c>
      <c r="S8360" s="21" t="s">
        <v>16738</v>
      </c>
      <c r="T8360" s="21" t="s">
        <v>16738</v>
      </c>
      <c r="U8360" s="21">
        <v>1</v>
      </c>
      <c r="V8360" s="21"/>
      <c r="W8360" s="21"/>
      <c r="X8360" s="21"/>
    </row>
    <row r="8361" spans="1:24" x14ac:dyDescent="0.25">
      <c r="A8361" s="17">
        <v>2022</v>
      </c>
      <c r="B8361" s="17" t="s">
        <v>9</v>
      </c>
      <c r="C8361" s="17" t="s">
        <v>11053</v>
      </c>
      <c r="D8361" s="17" t="s">
        <v>17138</v>
      </c>
      <c r="E8361" s="17">
        <v>591</v>
      </c>
      <c r="F8361" s="17">
        <v>4</v>
      </c>
      <c r="G8361" s="17" t="s">
        <v>1096</v>
      </c>
      <c r="H8361" s="17" t="s">
        <v>11050</v>
      </c>
      <c r="I8361" s="17">
        <v>49.999999999999986</v>
      </c>
      <c r="J8361" s="17">
        <v>1</v>
      </c>
      <c r="K8361" s="18">
        <v>0.58333333333333337</v>
      </c>
      <c r="L8361" s="19">
        <v>0.58333333333333337</v>
      </c>
      <c r="M8361" s="20">
        <v>840</v>
      </c>
      <c r="N8361" s="20">
        <v>890</v>
      </c>
      <c r="O8361" s="20" t="s">
        <v>19</v>
      </c>
      <c r="P8361" s="21" t="s">
        <v>19</v>
      </c>
      <c r="Q8361" s="21" t="s">
        <v>16738</v>
      </c>
      <c r="R8361" s="21" t="s">
        <v>16738</v>
      </c>
      <c r="S8361" s="21" t="s">
        <v>16738</v>
      </c>
      <c r="T8361" s="21" t="s">
        <v>16738</v>
      </c>
      <c r="U8361" s="21">
        <v>1</v>
      </c>
      <c r="V8361" s="21"/>
      <c r="W8361" s="21"/>
      <c r="X8361" s="21"/>
    </row>
    <row r="8362" spans="1:24" x14ac:dyDescent="0.25">
      <c r="A8362" s="17">
        <v>2022</v>
      </c>
      <c r="B8362" s="17" t="s">
        <v>9</v>
      </c>
      <c r="C8362" s="17" t="s">
        <v>11054</v>
      </c>
      <c r="D8362" s="17" t="s">
        <v>17138</v>
      </c>
      <c r="E8362" s="17">
        <v>591</v>
      </c>
      <c r="F8362" s="17">
        <v>5</v>
      </c>
      <c r="G8362" s="17" t="s">
        <v>1096</v>
      </c>
      <c r="H8362" s="17" t="s">
        <v>11050</v>
      </c>
      <c r="I8362" s="17">
        <v>49.999999999999986</v>
      </c>
      <c r="J8362" s="17">
        <v>1</v>
      </c>
      <c r="K8362" s="18">
        <v>0.39583333333333331</v>
      </c>
      <c r="L8362" s="19">
        <v>0.39583333333333331</v>
      </c>
      <c r="M8362" s="20">
        <v>570</v>
      </c>
      <c r="N8362" s="20">
        <v>620</v>
      </c>
      <c r="O8362" s="20" t="s">
        <v>15</v>
      </c>
      <c r="P8362" s="21" t="s">
        <v>15</v>
      </c>
      <c r="Q8362" s="21" t="s">
        <v>16738</v>
      </c>
      <c r="R8362" s="21" t="s">
        <v>16738</v>
      </c>
      <c r="S8362" s="21" t="s">
        <v>16738</v>
      </c>
      <c r="T8362" s="21" t="s">
        <v>16738</v>
      </c>
      <c r="U8362" s="21">
        <v>1</v>
      </c>
      <c r="V8362" s="21"/>
      <c r="W8362" s="21"/>
      <c r="X8362" s="21"/>
    </row>
    <row r="8363" spans="1:24" x14ac:dyDescent="0.25">
      <c r="A8363" s="17">
        <v>2022</v>
      </c>
      <c r="B8363" s="17" t="s">
        <v>9</v>
      </c>
      <c r="C8363" s="17" t="s">
        <v>11055</v>
      </c>
      <c r="D8363" s="17" t="s">
        <v>17138</v>
      </c>
      <c r="E8363" s="17">
        <v>591</v>
      </c>
      <c r="F8363" s="17">
        <v>6</v>
      </c>
      <c r="G8363" s="17" t="s">
        <v>1096</v>
      </c>
      <c r="H8363" s="17" t="s">
        <v>11050</v>
      </c>
      <c r="I8363" s="17">
        <v>49.999999999999986</v>
      </c>
      <c r="J8363" s="17">
        <v>1</v>
      </c>
      <c r="K8363" s="18">
        <v>0.39583333333333331</v>
      </c>
      <c r="L8363" s="19">
        <v>0.39583333333333331</v>
      </c>
      <c r="M8363" s="20">
        <v>570</v>
      </c>
      <c r="N8363" s="20">
        <v>620</v>
      </c>
      <c r="O8363" s="20" t="s">
        <v>15</v>
      </c>
      <c r="P8363" s="21" t="s">
        <v>15</v>
      </c>
      <c r="Q8363" s="21" t="s">
        <v>16738</v>
      </c>
      <c r="R8363" s="21" t="s">
        <v>16738</v>
      </c>
      <c r="S8363" s="21" t="s">
        <v>16738</v>
      </c>
      <c r="T8363" s="21" t="s">
        <v>16738</v>
      </c>
      <c r="U8363" s="21">
        <v>1</v>
      </c>
      <c r="V8363" s="21"/>
      <c r="W8363" s="21"/>
      <c r="X8363" s="21"/>
    </row>
    <row r="8364" spans="1:24" x14ac:dyDescent="0.25">
      <c r="A8364" s="17">
        <v>2022</v>
      </c>
      <c r="B8364" s="17" t="s">
        <v>9</v>
      </c>
      <c r="C8364" s="17" t="s">
        <v>11056</v>
      </c>
      <c r="D8364" s="17" t="s">
        <v>17138</v>
      </c>
      <c r="E8364" s="17">
        <v>591</v>
      </c>
      <c r="F8364" s="17">
        <v>7</v>
      </c>
      <c r="G8364" s="17" t="s">
        <v>1096</v>
      </c>
      <c r="H8364" s="17" t="s">
        <v>11050</v>
      </c>
      <c r="I8364" s="17">
        <v>49.999999999999986</v>
      </c>
      <c r="J8364" s="17">
        <v>1</v>
      </c>
      <c r="K8364" s="18">
        <v>0.39583333333333331</v>
      </c>
      <c r="L8364" s="19">
        <v>0.39583333333333331</v>
      </c>
      <c r="M8364" s="20">
        <v>570</v>
      </c>
      <c r="N8364" s="20">
        <v>620</v>
      </c>
      <c r="O8364" s="20" t="s">
        <v>13</v>
      </c>
      <c r="P8364" s="21" t="s">
        <v>13</v>
      </c>
      <c r="Q8364" s="21" t="s">
        <v>16738</v>
      </c>
      <c r="R8364" s="21" t="s">
        <v>16738</v>
      </c>
      <c r="S8364" s="21" t="s">
        <v>16738</v>
      </c>
      <c r="T8364" s="21" t="s">
        <v>16738</v>
      </c>
      <c r="U8364" s="21">
        <v>1</v>
      </c>
      <c r="V8364" s="21"/>
      <c r="W8364" s="21"/>
      <c r="X8364" s="21"/>
    </row>
    <row r="8365" spans="1:24" x14ac:dyDescent="0.25">
      <c r="A8365" s="17">
        <v>2022</v>
      </c>
      <c r="B8365" s="17" t="s">
        <v>9</v>
      </c>
      <c r="C8365" s="17" t="s">
        <v>11057</v>
      </c>
      <c r="D8365" s="17" t="s">
        <v>17138</v>
      </c>
      <c r="E8365" s="17">
        <v>591</v>
      </c>
      <c r="F8365" s="17">
        <v>8</v>
      </c>
      <c r="G8365" s="17" t="s">
        <v>1096</v>
      </c>
      <c r="H8365" s="17" t="s">
        <v>11050</v>
      </c>
      <c r="I8365" s="17">
        <v>49.999999999999986</v>
      </c>
      <c r="J8365" s="17">
        <v>1</v>
      </c>
      <c r="K8365" s="18">
        <v>0.45833333333333331</v>
      </c>
      <c r="L8365" s="19">
        <v>0.45833333333333331</v>
      </c>
      <c r="M8365" s="20">
        <v>660</v>
      </c>
      <c r="N8365" s="20">
        <v>710</v>
      </c>
      <c r="O8365" s="20" t="s">
        <v>17</v>
      </c>
      <c r="P8365" s="21" t="s">
        <v>17</v>
      </c>
      <c r="Q8365" s="21" t="s">
        <v>16738</v>
      </c>
      <c r="R8365" s="21" t="s">
        <v>16738</v>
      </c>
      <c r="S8365" s="21" t="s">
        <v>16738</v>
      </c>
      <c r="T8365" s="21" t="s">
        <v>16738</v>
      </c>
      <c r="U8365" s="21">
        <v>1</v>
      </c>
      <c r="V8365" s="21"/>
      <c r="W8365" s="21"/>
      <c r="X8365" s="21"/>
    </row>
    <row r="8366" spans="1:24" x14ac:dyDescent="0.25">
      <c r="A8366" s="17">
        <v>2022</v>
      </c>
      <c r="B8366" s="17" t="s">
        <v>9</v>
      </c>
      <c r="C8366" s="17" t="s">
        <v>11058</v>
      </c>
      <c r="D8366" s="17" t="s">
        <v>17138</v>
      </c>
      <c r="E8366" s="17">
        <v>591</v>
      </c>
      <c r="F8366" s="17">
        <v>9</v>
      </c>
      <c r="G8366" s="17" t="s">
        <v>1096</v>
      </c>
      <c r="H8366" s="17" t="s">
        <v>11050</v>
      </c>
      <c r="I8366" s="17">
        <v>49.999999999999986</v>
      </c>
      <c r="J8366" s="17">
        <v>1</v>
      </c>
      <c r="K8366" s="18">
        <v>0.45833333333333331</v>
      </c>
      <c r="L8366" s="19">
        <v>0.45833333333333331</v>
      </c>
      <c r="M8366" s="20">
        <v>660</v>
      </c>
      <c r="N8366" s="20">
        <v>710</v>
      </c>
      <c r="O8366" s="20" t="s">
        <v>21</v>
      </c>
      <c r="P8366" s="21" t="s">
        <v>21</v>
      </c>
      <c r="Q8366" s="21" t="s">
        <v>16738</v>
      </c>
      <c r="R8366" s="21" t="s">
        <v>16738</v>
      </c>
      <c r="S8366" s="21" t="s">
        <v>16738</v>
      </c>
      <c r="T8366" s="21" t="s">
        <v>16738</v>
      </c>
      <c r="U8366" s="21">
        <v>1</v>
      </c>
      <c r="V8366" s="21"/>
      <c r="W8366" s="21"/>
      <c r="X8366" s="21"/>
    </row>
    <row r="8367" spans="1:24" x14ac:dyDescent="0.25">
      <c r="A8367" s="17">
        <v>2022</v>
      </c>
      <c r="B8367" s="17" t="s">
        <v>9</v>
      </c>
      <c r="C8367" s="17" t="s">
        <v>11059</v>
      </c>
      <c r="D8367" s="17" t="s">
        <v>17138</v>
      </c>
      <c r="E8367" s="17">
        <v>591</v>
      </c>
      <c r="F8367" s="17">
        <v>0</v>
      </c>
      <c r="G8367" s="17" t="s">
        <v>1096</v>
      </c>
      <c r="H8367" s="17" t="s">
        <v>11050</v>
      </c>
      <c r="I8367" s="17">
        <v>49.999999999999986</v>
      </c>
      <c r="J8367" s="17">
        <v>1</v>
      </c>
      <c r="K8367" s="18">
        <v>0.33333333333333331</v>
      </c>
      <c r="L8367" s="19">
        <v>0.33333333333333331</v>
      </c>
      <c r="M8367" s="20">
        <v>480</v>
      </c>
      <c r="N8367" s="20">
        <v>530</v>
      </c>
      <c r="O8367" s="20" t="s">
        <v>46</v>
      </c>
      <c r="P8367" s="21" t="s">
        <v>46</v>
      </c>
      <c r="Q8367" s="21" t="s">
        <v>16738</v>
      </c>
      <c r="R8367" s="21" t="s">
        <v>16738</v>
      </c>
      <c r="S8367" s="21" t="s">
        <v>16738</v>
      </c>
      <c r="T8367" s="21" t="s">
        <v>16738</v>
      </c>
      <c r="U8367" s="21">
        <v>1</v>
      </c>
      <c r="V8367" s="21"/>
      <c r="W8367" s="21"/>
      <c r="X8367" s="21"/>
    </row>
    <row r="8368" spans="1:24" x14ac:dyDescent="0.25">
      <c r="A8368" s="17">
        <v>2022</v>
      </c>
      <c r="B8368" s="17" t="s">
        <v>9</v>
      </c>
      <c r="C8368" s="17" t="s">
        <v>11060</v>
      </c>
      <c r="D8368" s="17" t="s">
        <v>17138</v>
      </c>
      <c r="E8368" s="17">
        <v>591</v>
      </c>
      <c r="F8368" s="17">
        <v>1</v>
      </c>
      <c r="G8368" s="17" t="s">
        <v>1096</v>
      </c>
      <c r="H8368" s="17" t="s">
        <v>11050</v>
      </c>
      <c r="I8368" s="17">
        <v>49.999999999999986</v>
      </c>
      <c r="J8368" s="17">
        <v>1</v>
      </c>
      <c r="K8368" s="18">
        <v>0.39583333333333331</v>
      </c>
      <c r="L8368" s="19">
        <v>0.39583333333333331</v>
      </c>
      <c r="M8368" s="20">
        <v>570</v>
      </c>
      <c r="N8368" s="20">
        <v>620</v>
      </c>
      <c r="O8368" s="20" t="s">
        <v>17</v>
      </c>
      <c r="P8368" s="21" t="s">
        <v>17</v>
      </c>
      <c r="Q8368" s="21" t="s">
        <v>16738</v>
      </c>
      <c r="R8368" s="21" t="s">
        <v>16738</v>
      </c>
      <c r="S8368" s="21" t="s">
        <v>16738</v>
      </c>
      <c r="T8368" s="21" t="s">
        <v>16738</v>
      </c>
      <c r="U8368" s="21">
        <v>1</v>
      </c>
      <c r="V8368" s="21"/>
      <c r="W8368" s="21"/>
      <c r="X8368" s="21"/>
    </row>
    <row r="8369" spans="1:24" x14ac:dyDescent="0.25">
      <c r="A8369" s="17">
        <v>2022</v>
      </c>
      <c r="B8369" s="17" t="s">
        <v>9</v>
      </c>
      <c r="C8369" s="17" t="s">
        <v>11061</v>
      </c>
      <c r="D8369" s="17" t="s">
        <v>17138</v>
      </c>
      <c r="E8369" s="17">
        <v>591</v>
      </c>
      <c r="F8369" s="17">
        <v>2</v>
      </c>
      <c r="G8369" s="17" t="s">
        <v>1096</v>
      </c>
      <c r="H8369" s="17" t="s">
        <v>11050</v>
      </c>
      <c r="I8369" s="17">
        <v>49.999999999999986</v>
      </c>
      <c r="J8369" s="17">
        <v>1</v>
      </c>
      <c r="K8369" s="18">
        <v>0.58333333333333337</v>
      </c>
      <c r="L8369" s="19">
        <v>0.58333333333333337</v>
      </c>
      <c r="M8369" s="20">
        <v>840</v>
      </c>
      <c r="N8369" s="20">
        <v>890</v>
      </c>
      <c r="O8369" s="20" t="s">
        <v>15</v>
      </c>
      <c r="P8369" s="21" t="s">
        <v>15</v>
      </c>
      <c r="Q8369" s="21" t="s">
        <v>16738</v>
      </c>
      <c r="R8369" s="21" t="s">
        <v>16738</v>
      </c>
      <c r="S8369" s="21" t="s">
        <v>16738</v>
      </c>
      <c r="T8369" s="21" t="s">
        <v>16738</v>
      </c>
      <c r="U8369" s="21">
        <v>1</v>
      </c>
      <c r="V8369" s="21"/>
      <c r="W8369" s="21"/>
      <c r="X8369" s="21"/>
    </row>
    <row r="8370" spans="1:24" x14ac:dyDescent="0.25">
      <c r="A8370" s="17">
        <v>2022</v>
      </c>
      <c r="B8370" s="17" t="s">
        <v>9</v>
      </c>
      <c r="C8370" s="17" t="s">
        <v>11062</v>
      </c>
      <c r="D8370" s="17" t="s">
        <v>17138</v>
      </c>
      <c r="E8370" s="17">
        <v>591</v>
      </c>
      <c r="F8370" s="17">
        <v>3</v>
      </c>
      <c r="G8370" s="17" t="s">
        <v>1096</v>
      </c>
      <c r="H8370" s="17" t="s">
        <v>11050</v>
      </c>
      <c r="I8370" s="17">
        <v>49.999999999999986</v>
      </c>
      <c r="J8370" s="17">
        <v>1</v>
      </c>
      <c r="K8370" s="18">
        <v>0.33333333333333331</v>
      </c>
      <c r="L8370" s="19">
        <v>0.33333333333333331</v>
      </c>
      <c r="M8370" s="20">
        <v>480</v>
      </c>
      <c r="N8370" s="20">
        <v>530</v>
      </c>
      <c r="O8370" s="20" t="s">
        <v>17</v>
      </c>
      <c r="P8370" s="21" t="s">
        <v>17</v>
      </c>
      <c r="Q8370" s="21" t="s">
        <v>16738</v>
      </c>
      <c r="R8370" s="21" t="s">
        <v>16738</v>
      </c>
      <c r="S8370" s="21" t="s">
        <v>16738</v>
      </c>
      <c r="T8370" s="21" t="s">
        <v>16738</v>
      </c>
      <c r="U8370" s="21">
        <v>1</v>
      </c>
      <c r="V8370" s="21"/>
      <c r="W8370" s="21"/>
      <c r="X8370" s="21"/>
    </row>
    <row r="8371" spans="1:24" x14ac:dyDescent="0.25">
      <c r="A8371" s="17">
        <v>2022</v>
      </c>
      <c r="B8371" s="17" t="s">
        <v>9</v>
      </c>
      <c r="C8371" s="17" t="s">
        <v>11063</v>
      </c>
      <c r="D8371" s="17" t="s">
        <v>17138</v>
      </c>
      <c r="E8371" s="17">
        <v>591</v>
      </c>
      <c r="F8371" s="17">
        <v>4</v>
      </c>
      <c r="G8371" s="17" t="s">
        <v>1096</v>
      </c>
      <c r="H8371" s="17" t="s">
        <v>11050</v>
      </c>
      <c r="I8371" s="17">
        <v>49.999999999999986</v>
      </c>
      <c r="J8371" s="17">
        <v>1</v>
      </c>
      <c r="K8371" s="18">
        <v>0.45833333333333331</v>
      </c>
      <c r="L8371" s="19">
        <v>0.45833333333333331</v>
      </c>
      <c r="M8371" s="20">
        <v>660</v>
      </c>
      <c r="N8371" s="20">
        <v>710</v>
      </c>
      <c r="O8371" s="20" t="s">
        <v>19</v>
      </c>
      <c r="P8371" s="21" t="s">
        <v>19</v>
      </c>
      <c r="Q8371" s="21" t="s">
        <v>16738</v>
      </c>
      <c r="R8371" s="21" t="s">
        <v>16738</v>
      </c>
      <c r="S8371" s="21" t="s">
        <v>16738</v>
      </c>
      <c r="T8371" s="21" t="s">
        <v>16738</v>
      </c>
      <c r="U8371" s="21">
        <v>1</v>
      </c>
      <c r="V8371" s="21"/>
      <c r="W8371" s="21"/>
      <c r="X8371" s="21"/>
    </row>
    <row r="8372" spans="1:24" x14ac:dyDescent="0.25">
      <c r="A8372" s="17">
        <v>2022</v>
      </c>
      <c r="B8372" s="17" t="s">
        <v>9</v>
      </c>
      <c r="C8372" s="17" t="s">
        <v>11064</v>
      </c>
      <c r="D8372" s="17" t="s">
        <v>17138</v>
      </c>
      <c r="E8372" s="17">
        <v>591</v>
      </c>
      <c r="F8372" s="17">
        <v>5</v>
      </c>
      <c r="G8372" s="17" t="s">
        <v>1096</v>
      </c>
      <c r="H8372" s="17" t="s">
        <v>11050</v>
      </c>
      <c r="I8372" s="17">
        <v>49.999999999999986</v>
      </c>
      <c r="J8372" s="17">
        <v>1</v>
      </c>
      <c r="K8372" s="18">
        <v>0.58333333333333337</v>
      </c>
      <c r="L8372" s="19">
        <v>0.58333333333333337</v>
      </c>
      <c r="M8372" s="20">
        <v>840</v>
      </c>
      <c r="N8372" s="20">
        <v>890</v>
      </c>
      <c r="O8372" s="20" t="s">
        <v>13</v>
      </c>
      <c r="P8372" s="21" t="s">
        <v>13</v>
      </c>
      <c r="Q8372" s="21" t="s">
        <v>16738</v>
      </c>
      <c r="R8372" s="21" t="s">
        <v>16738</v>
      </c>
      <c r="S8372" s="21" t="s">
        <v>16738</v>
      </c>
      <c r="T8372" s="21" t="s">
        <v>16738</v>
      </c>
      <c r="U8372" s="21">
        <v>1</v>
      </c>
      <c r="V8372" s="21"/>
      <c r="W8372" s="21"/>
      <c r="X8372" s="21"/>
    </row>
    <row r="8373" spans="1:24" x14ac:dyDescent="0.25">
      <c r="A8373" s="17">
        <v>2022</v>
      </c>
      <c r="B8373" s="17" t="s">
        <v>9</v>
      </c>
      <c r="C8373" s="17" t="s">
        <v>11065</v>
      </c>
      <c r="D8373" s="17" t="s">
        <v>17138</v>
      </c>
      <c r="E8373" s="17">
        <v>591</v>
      </c>
      <c r="F8373" s="17">
        <v>6</v>
      </c>
      <c r="G8373" s="17" t="s">
        <v>1096</v>
      </c>
      <c r="H8373" s="17" t="s">
        <v>11050</v>
      </c>
      <c r="I8373" s="17">
        <v>49.999999999999986</v>
      </c>
      <c r="J8373" s="17">
        <v>1</v>
      </c>
      <c r="K8373" s="18">
        <v>0.52083333333333337</v>
      </c>
      <c r="L8373" s="19">
        <v>0.52083333333333337</v>
      </c>
      <c r="M8373" s="20">
        <v>750</v>
      </c>
      <c r="N8373" s="20">
        <v>800</v>
      </c>
      <c r="O8373" s="20" t="s">
        <v>15</v>
      </c>
      <c r="P8373" s="21" t="s">
        <v>15</v>
      </c>
      <c r="Q8373" s="21" t="s">
        <v>16738</v>
      </c>
      <c r="R8373" s="21" t="s">
        <v>16738</v>
      </c>
      <c r="S8373" s="21" t="s">
        <v>16738</v>
      </c>
      <c r="T8373" s="21" t="s">
        <v>16738</v>
      </c>
      <c r="U8373" s="21">
        <v>1</v>
      </c>
      <c r="V8373" s="21"/>
      <c r="W8373" s="21"/>
      <c r="X8373" s="21"/>
    </row>
    <row r="8374" spans="1:24" x14ac:dyDescent="0.25">
      <c r="A8374" s="17">
        <v>2022</v>
      </c>
      <c r="B8374" s="17" t="s">
        <v>9</v>
      </c>
      <c r="C8374" s="17" t="s">
        <v>11066</v>
      </c>
      <c r="D8374" s="17" t="s">
        <v>17138</v>
      </c>
      <c r="E8374" s="17">
        <v>591</v>
      </c>
      <c r="F8374" s="17">
        <v>7</v>
      </c>
      <c r="G8374" s="17" t="s">
        <v>1096</v>
      </c>
      <c r="H8374" s="17" t="s">
        <v>11050</v>
      </c>
      <c r="I8374" s="17">
        <v>49.999999999999986</v>
      </c>
      <c r="J8374" s="17">
        <v>1</v>
      </c>
      <c r="K8374" s="18">
        <v>0.45833333333333331</v>
      </c>
      <c r="L8374" s="19">
        <v>0.45833333333333331</v>
      </c>
      <c r="M8374" s="20">
        <v>660</v>
      </c>
      <c r="N8374" s="20">
        <v>710</v>
      </c>
      <c r="O8374" s="20" t="s">
        <v>13</v>
      </c>
      <c r="P8374" s="21" t="s">
        <v>13</v>
      </c>
      <c r="Q8374" s="21" t="s">
        <v>16738</v>
      </c>
      <c r="R8374" s="21" t="s">
        <v>16738</v>
      </c>
      <c r="S8374" s="21" t="s">
        <v>16738</v>
      </c>
      <c r="T8374" s="21" t="s">
        <v>16738</v>
      </c>
      <c r="U8374" s="21">
        <v>1</v>
      </c>
      <c r="V8374" s="21"/>
      <c r="W8374" s="21"/>
      <c r="X8374" s="21"/>
    </row>
    <row r="8375" spans="1:24" x14ac:dyDescent="0.25">
      <c r="A8375" s="17">
        <v>2022</v>
      </c>
      <c r="B8375" s="17" t="s">
        <v>9</v>
      </c>
      <c r="C8375" s="17" t="s">
        <v>11067</v>
      </c>
      <c r="D8375" s="17" t="s">
        <v>17138</v>
      </c>
      <c r="E8375" s="17">
        <v>591</v>
      </c>
      <c r="F8375" s="17">
        <v>8</v>
      </c>
      <c r="G8375" s="17" t="s">
        <v>1096</v>
      </c>
      <c r="H8375" s="17" t="s">
        <v>11050</v>
      </c>
      <c r="I8375" s="17">
        <v>49.999999999999986</v>
      </c>
      <c r="J8375" s="17">
        <v>1</v>
      </c>
      <c r="K8375" s="18">
        <v>0.70833333333333337</v>
      </c>
      <c r="L8375" s="19">
        <v>0.70833333333333337</v>
      </c>
      <c r="M8375" s="20">
        <v>1020</v>
      </c>
      <c r="N8375" s="20">
        <v>1070</v>
      </c>
      <c r="O8375" s="20" t="s">
        <v>19</v>
      </c>
      <c r="P8375" s="21" t="s">
        <v>19</v>
      </c>
      <c r="Q8375" s="21" t="s">
        <v>16738</v>
      </c>
      <c r="R8375" s="21" t="s">
        <v>16738</v>
      </c>
      <c r="S8375" s="21" t="s">
        <v>16738</v>
      </c>
      <c r="T8375" s="21" t="s">
        <v>16738</v>
      </c>
      <c r="U8375" s="21">
        <v>1</v>
      </c>
      <c r="V8375" s="21"/>
      <c r="W8375" s="21"/>
      <c r="X8375" s="21"/>
    </row>
    <row r="8376" spans="1:24" x14ac:dyDescent="0.25">
      <c r="A8376" s="17">
        <v>2022</v>
      </c>
      <c r="B8376" s="17" t="s">
        <v>9</v>
      </c>
      <c r="C8376" s="17" t="s">
        <v>11068</v>
      </c>
      <c r="D8376" s="17" t="s">
        <v>17138</v>
      </c>
      <c r="E8376" s="17">
        <v>591</v>
      </c>
      <c r="F8376" s="17">
        <v>9</v>
      </c>
      <c r="G8376" s="17" t="s">
        <v>1096</v>
      </c>
      <c r="H8376" s="17" t="s">
        <v>11050</v>
      </c>
      <c r="I8376" s="17">
        <v>49.999999999999986</v>
      </c>
      <c r="J8376" s="17">
        <v>1</v>
      </c>
      <c r="K8376" s="18">
        <v>0.33333333333333331</v>
      </c>
      <c r="L8376" s="19">
        <v>0.33333333333333331</v>
      </c>
      <c r="M8376" s="20">
        <v>480</v>
      </c>
      <c r="N8376" s="20">
        <v>530</v>
      </c>
      <c r="O8376" s="20" t="s">
        <v>46</v>
      </c>
      <c r="P8376" s="21" t="s">
        <v>46</v>
      </c>
      <c r="Q8376" s="21" t="s">
        <v>16738</v>
      </c>
      <c r="R8376" s="21" t="s">
        <v>16738</v>
      </c>
      <c r="S8376" s="21" t="s">
        <v>16738</v>
      </c>
      <c r="T8376" s="21" t="s">
        <v>16738</v>
      </c>
      <c r="U8376" s="21">
        <v>1</v>
      </c>
      <c r="V8376" s="21"/>
      <c r="W8376" s="21"/>
      <c r="X8376" s="21"/>
    </row>
    <row r="8377" spans="1:24" x14ac:dyDescent="0.25">
      <c r="A8377" s="17">
        <v>2022</v>
      </c>
      <c r="B8377" s="17" t="s">
        <v>9</v>
      </c>
      <c r="C8377" s="17" t="s">
        <v>11069</v>
      </c>
      <c r="D8377" s="17" t="s">
        <v>17138</v>
      </c>
      <c r="E8377" s="17">
        <v>591</v>
      </c>
      <c r="F8377" s="17">
        <v>0</v>
      </c>
      <c r="G8377" s="17" t="s">
        <v>1096</v>
      </c>
      <c r="H8377" s="17" t="s">
        <v>11050</v>
      </c>
      <c r="I8377" s="17">
        <v>49.999999999999986</v>
      </c>
      <c r="J8377" s="17">
        <v>1</v>
      </c>
      <c r="K8377" s="18">
        <v>0.45833333333333331</v>
      </c>
      <c r="L8377" s="19">
        <v>0.45833333333333331</v>
      </c>
      <c r="M8377" s="20">
        <v>660</v>
      </c>
      <c r="N8377" s="20">
        <v>710</v>
      </c>
      <c r="O8377" s="20" t="s">
        <v>21</v>
      </c>
      <c r="P8377" s="21" t="s">
        <v>21</v>
      </c>
      <c r="Q8377" s="21" t="s">
        <v>16738</v>
      </c>
      <c r="R8377" s="21" t="s">
        <v>16738</v>
      </c>
      <c r="S8377" s="21" t="s">
        <v>16738</v>
      </c>
      <c r="T8377" s="21" t="s">
        <v>16738</v>
      </c>
      <c r="U8377" s="21">
        <v>1</v>
      </c>
      <c r="V8377" s="21"/>
      <c r="W8377" s="21"/>
      <c r="X8377" s="21"/>
    </row>
    <row r="8378" spans="1:24" x14ac:dyDescent="0.25">
      <c r="A8378" s="17">
        <v>2022</v>
      </c>
      <c r="B8378" s="17" t="s">
        <v>9</v>
      </c>
      <c r="C8378" s="17" t="s">
        <v>11070</v>
      </c>
      <c r="D8378" s="17" t="s">
        <v>17138</v>
      </c>
      <c r="E8378" s="17">
        <v>591</v>
      </c>
      <c r="F8378" s="17">
        <v>1</v>
      </c>
      <c r="G8378" s="17" t="s">
        <v>1096</v>
      </c>
      <c r="H8378" s="17" t="s">
        <v>11050</v>
      </c>
      <c r="I8378" s="17">
        <v>49.999999999999986</v>
      </c>
      <c r="J8378" s="17">
        <v>1</v>
      </c>
      <c r="K8378" s="18">
        <v>0.52083333333333337</v>
      </c>
      <c r="L8378" s="19">
        <v>0.52083333333333337</v>
      </c>
      <c r="M8378" s="20">
        <v>750</v>
      </c>
      <c r="N8378" s="20">
        <v>800</v>
      </c>
      <c r="O8378" s="20" t="s">
        <v>46</v>
      </c>
      <c r="P8378" s="21" t="s">
        <v>46</v>
      </c>
      <c r="Q8378" s="21" t="s">
        <v>16738</v>
      </c>
      <c r="R8378" s="21" t="s">
        <v>16738</v>
      </c>
      <c r="S8378" s="21" t="s">
        <v>16738</v>
      </c>
      <c r="T8378" s="21" t="s">
        <v>16738</v>
      </c>
      <c r="U8378" s="21">
        <v>1</v>
      </c>
      <c r="V8378" s="21"/>
      <c r="W8378" s="21"/>
      <c r="X8378" s="21"/>
    </row>
    <row r="8379" spans="1:24" x14ac:dyDescent="0.25">
      <c r="A8379" s="17">
        <v>2022</v>
      </c>
      <c r="B8379" s="17" t="s">
        <v>9</v>
      </c>
      <c r="C8379" s="17" t="s">
        <v>11071</v>
      </c>
      <c r="D8379" s="17" t="s">
        <v>17138</v>
      </c>
      <c r="E8379" s="17">
        <v>591</v>
      </c>
      <c r="F8379" s="17">
        <v>2</v>
      </c>
      <c r="G8379" s="17" t="s">
        <v>1096</v>
      </c>
      <c r="H8379" s="17" t="s">
        <v>11050</v>
      </c>
      <c r="I8379" s="17">
        <v>49.999999999999986</v>
      </c>
      <c r="J8379" s="17">
        <v>1</v>
      </c>
      <c r="K8379" s="18">
        <v>0.77083333333333337</v>
      </c>
      <c r="L8379" s="19">
        <v>0.77083333333333337</v>
      </c>
      <c r="M8379" s="20">
        <v>1110</v>
      </c>
      <c r="N8379" s="20">
        <v>1160</v>
      </c>
      <c r="O8379" s="20" t="s">
        <v>19</v>
      </c>
      <c r="P8379" s="21" t="s">
        <v>19</v>
      </c>
      <c r="Q8379" s="21" t="s">
        <v>16738</v>
      </c>
      <c r="R8379" s="21" t="s">
        <v>16738</v>
      </c>
      <c r="S8379" s="21" t="s">
        <v>16738</v>
      </c>
      <c r="T8379" s="21" t="s">
        <v>16738</v>
      </c>
      <c r="U8379" s="21">
        <v>1</v>
      </c>
      <c r="V8379" s="21"/>
      <c r="W8379" s="21"/>
      <c r="X8379" s="21"/>
    </row>
    <row r="8380" spans="1:24" x14ac:dyDescent="0.25">
      <c r="A8380" s="17">
        <v>2022</v>
      </c>
      <c r="B8380" s="17" t="s">
        <v>9</v>
      </c>
      <c r="C8380" s="17" t="s">
        <v>11072</v>
      </c>
      <c r="D8380" s="17" t="s">
        <v>17138</v>
      </c>
      <c r="E8380" s="17">
        <v>591</v>
      </c>
      <c r="F8380" s="17">
        <v>3</v>
      </c>
      <c r="G8380" s="17" t="s">
        <v>1096</v>
      </c>
      <c r="H8380" s="17" t="s">
        <v>11050</v>
      </c>
      <c r="I8380" s="17">
        <v>49.999999999999986</v>
      </c>
      <c r="J8380" s="17">
        <v>1</v>
      </c>
      <c r="K8380" s="18">
        <v>0.39583333333333331</v>
      </c>
      <c r="L8380" s="19">
        <v>0.39583333333333331</v>
      </c>
      <c r="M8380" s="20">
        <v>570</v>
      </c>
      <c r="N8380" s="20">
        <v>620</v>
      </c>
      <c r="O8380" s="20" t="s">
        <v>21</v>
      </c>
      <c r="P8380" s="21" t="s">
        <v>21</v>
      </c>
      <c r="Q8380" s="21" t="s">
        <v>16738</v>
      </c>
      <c r="R8380" s="21" t="s">
        <v>16738</v>
      </c>
      <c r="S8380" s="21" t="s">
        <v>16738</v>
      </c>
      <c r="T8380" s="21" t="s">
        <v>16738</v>
      </c>
      <c r="U8380" s="21">
        <v>1</v>
      </c>
      <c r="V8380" s="21"/>
      <c r="W8380" s="21"/>
      <c r="X8380" s="21"/>
    </row>
    <row r="8381" spans="1:24" x14ac:dyDescent="0.25">
      <c r="A8381" s="17">
        <v>2022</v>
      </c>
      <c r="B8381" s="17" t="s">
        <v>9</v>
      </c>
      <c r="C8381" s="17" t="s">
        <v>11073</v>
      </c>
      <c r="D8381" s="17" t="s">
        <v>17138</v>
      </c>
      <c r="E8381" s="17">
        <v>591</v>
      </c>
      <c r="F8381" s="17">
        <v>4</v>
      </c>
      <c r="G8381" s="17" t="s">
        <v>1096</v>
      </c>
      <c r="H8381" s="17" t="s">
        <v>11050</v>
      </c>
      <c r="I8381" s="17">
        <v>49.999999999999986</v>
      </c>
      <c r="J8381" s="17">
        <v>1</v>
      </c>
      <c r="K8381" s="18">
        <v>0.39583333333333331</v>
      </c>
      <c r="L8381" s="19">
        <v>0.39583333333333331</v>
      </c>
      <c r="M8381" s="20">
        <v>570</v>
      </c>
      <c r="N8381" s="20">
        <v>620</v>
      </c>
      <c r="O8381" s="20" t="s">
        <v>21</v>
      </c>
      <c r="P8381" s="21" t="s">
        <v>21</v>
      </c>
      <c r="Q8381" s="21" t="s">
        <v>16738</v>
      </c>
      <c r="R8381" s="21" t="s">
        <v>16738</v>
      </c>
      <c r="S8381" s="21" t="s">
        <v>16738</v>
      </c>
      <c r="T8381" s="21" t="s">
        <v>16738</v>
      </c>
      <c r="U8381" s="21">
        <v>1</v>
      </c>
      <c r="V8381" s="21"/>
      <c r="W8381" s="21"/>
      <c r="X8381" s="21"/>
    </row>
    <row r="8382" spans="1:24" x14ac:dyDescent="0.25">
      <c r="A8382" s="17">
        <v>2022</v>
      </c>
      <c r="B8382" s="17" t="s">
        <v>9</v>
      </c>
      <c r="C8382" s="17" t="s">
        <v>11074</v>
      </c>
      <c r="D8382" s="17" t="s">
        <v>17138</v>
      </c>
      <c r="E8382" s="17">
        <v>591</v>
      </c>
      <c r="F8382" s="17">
        <v>5</v>
      </c>
      <c r="G8382" s="17" t="s">
        <v>1096</v>
      </c>
      <c r="H8382" s="17" t="s">
        <v>11050</v>
      </c>
      <c r="I8382" s="17">
        <v>49.999999999999986</v>
      </c>
      <c r="J8382" s="17">
        <v>1</v>
      </c>
      <c r="K8382" s="18">
        <v>0.58333333333333337</v>
      </c>
      <c r="L8382" s="19">
        <v>0.58333333333333337</v>
      </c>
      <c r="M8382" s="20">
        <v>840</v>
      </c>
      <c r="N8382" s="20">
        <v>890</v>
      </c>
      <c r="O8382" s="20" t="s">
        <v>15</v>
      </c>
      <c r="P8382" s="21" t="s">
        <v>15</v>
      </c>
      <c r="Q8382" s="21" t="s">
        <v>16738</v>
      </c>
      <c r="R8382" s="21" t="s">
        <v>16738</v>
      </c>
      <c r="S8382" s="21" t="s">
        <v>16738</v>
      </c>
      <c r="T8382" s="21" t="s">
        <v>16738</v>
      </c>
      <c r="U8382" s="21">
        <v>1</v>
      </c>
      <c r="V8382" s="21"/>
      <c r="W8382" s="21"/>
      <c r="X8382" s="21"/>
    </row>
    <row r="8383" spans="1:24" x14ac:dyDescent="0.25">
      <c r="A8383" s="17">
        <v>2022</v>
      </c>
      <c r="B8383" s="17" t="s">
        <v>9</v>
      </c>
      <c r="C8383" s="17" t="s">
        <v>11075</v>
      </c>
      <c r="D8383" s="17" t="s">
        <v>17138</v>
      </c>
      <c r="E8383" s="17">
        <v>591</v>
      </c>
      <c r="F8383" s="17">
        <v>6</v>
      </c>
      <c r="G8383" s="17" t="s">
        <v>1096</v>
      </c>
      <c r="H8383" s="17" t="s">
        <v>11050</v>
      </c>
      <c r="I8383" s="17">
        <v>49.999999999999986</v>
      </c>
      <c r="J8383" s="17">
        <v>1</v>
      </c>
      <c r="K8383" s="18">
        <v>0.45833333333333331</v>
      </c>
      <c r="L8383" s="19">
        <v>0.45833333333333331</v>
      </c>
      <c r="M8383" s="20">
        <v>660</v>
      </c>
      <c r="N8383" s="20">
        <v>710</v>
      </c>
      <c r="O8383" s="20" t="s">
        <v>19</v>
      </c>
      <c r="P8383" s="21" t="s">
        <v>19</v>
      </c>
      <c r="Q8383" s="21" t="s">
        <v>16738</v>
      </c>
      <c r="R8383" s="21" t="s">
        <v>16738</v>
      </c>
      <c r="S8383" s="21" t="s">
        <v>16738</v>
      </c>
      <c r="T8383" s="21" t="s">
        <v>16738</v>
      </c>
      <c r="U8383" s="21">
        <v>1</v>
      </c>
      <c r="V8383" s="21"/>
      <c r="W8383" s="21"/>
      <c r="X8383" s="21"/>
    </row>
    <row r="8384" spans="1:24" x14ac:dyDescent="0.25">
      <c r="A8384" s="17">
        <v>2022</v>
      </c>
      <c r="B8384" s="17" t="s">
        <v>9</v>
      </c>
      <c r="C8384" s="17" t="s">
        <v>11076</v>
      </c>
      <c r="D8384" s="17" t="s">
        <v>17138</v>
      </c>
      <c r="E8384" s="17">
        <v>591</v>
      </c>
      <c r="F8384" s="17">
        <v>7</v>
      </c>
      <c r="G8384" s="17" t="s">
        <v>1096</v>
      </c>
      <c r="H8384" s="17" t="s">
        <v>11050</v>
      </c>
      <c r="I8384" s="17">
        <v>49.999999999999986</v>
      </c>
      <c r="J8384" s="17">
        <v>1</v>
      </c>
      <c r="K8384" s="18">
        <v>0.58333333333333337</v>
      </c>
      <c r="L8384" s="19">
        <v>0.58333333333333337</v>
      </c>
      <c r="M8384" s="20">
        <v>840</v>
      </c>
      <c r="N8384" s="20">
        <v>890</v>
      </c>
      <c r="O8384" s="20" t="s">
        <v>21</v>
      </c>
      <c r="P8384" s="21" t="s">
        <v>21</v>
      </c>
      <c r="Q8384" s="21" t="s">
        <v>16738</v>
      </c>
      <c r="R8384" s="21" t="s">
        <v>16738</v>
      </c>
      <c r="S8384" s="21" t="s">
        <v>16738</v>
      </c>
      <c r="T8384" s="21" t="s">
        <v>16738</v>
      </c>
      <c r="U8384" s="21">
        <v>1</v>
      </c>
      <c r="V8384" s="21"/>
      <c r="W8384" s="21"/>
      <c r="X8384" s="21"/>
    </row>
    <row r="8385" spans="1:24" x14ac:dyDescent="0.25">
      <c r="A8385" s="17">
        <v>2022</v>
      </c>
      <c r="B8385" s="17" t="s">
        <v>9</v>
      </c>
      <c r="C8385" s="17" t="s">
        <v>11079</v>
      </c>
      <c r="D8385" s="17" t="s">
        <v>17242</v>
      </c>
      <c r="E8385" s="17">
        <v>527</v>
      </c>
      <c r="F8385" s="17">
        <v>1</v>
      </c>
      <c r="G8385" s="17" t="s">
        <v>11080</v>
      </c>
      <c r="H8385" s="17" t="s">
        <v>11081</v>
      </c>
      <c r="I8385" s="17">
        <v>49.999999999999986</v>
      </c>
      <c r="J8385" s="17">
        <v>1</v>
      </c>
      <c r="K8385" s="18">
        <v>0.39583333333333331</v>
      </c>
      <c r="L8385" s="19">
        <v>0.39583333333333331</v>
      </c>
      <c r="M8385" s="20">
        <v>570</v>
      </c>
      <c r="N8385" s="20">
        <v>620</v>
      </c>
      <c r="O8385" s="20" t="s">
        <v>21</v>
      </c>
      <c r="P8385" s="21" t="s">
        <v>21</v>
      </c>
      <c r="Q8385" s="21" t="s">
        <v>16738</v>
      </c>
      <c r="R8385" s="21" t="s">
        <v>16738</v>
      </c>
      <c r="S8385" s="21" t="s">
        <v>16738</v>
      </c>
      <c r="T8385" s="21" t="s">
        <v>16738</v>
      </c>
      <c r="U8385" s="21">
        <v>1</v>
      </c>
      <c r="V8385" s="21"/>
      <c r="W8385" s="21"/>
      <c r="X8385" s="21"/>
    </row>
    <row r="8386" spans="1:24" x14ac:dyDescent="0.25">
      <c r="A8386" s="17">
        <v>2022</v>
      </c>
      <c r="B8386" s="17" t="s">
        <v>9</v>
      </c>
      <c r="C8386" s="17" t="s">
        <v>11088</v>
      </c>
      <c r="D8386" s="17" t="s">
        <v>17242</v>
      </c>
      <c r="E8386" s="17">
        <v>596</v>
      </c>
      <c r="F8386" s="17">
        <v>1</v>
      </c>
      <c r="G8386" s="17" t="s">
        <v>2413</v>
      </c>
      <c r="H8386" s="17" t="s">
        <v>11089</v>
      </c>
      <c r="I8386" s="17">
        <v>49.999999999999986</v>
      </c>
      <c r="J8386" s="17">
        <v>1</v>
      </c>
      <c r="K8386" s="18">
        <v>0.39583333333333331</v>
      </c>
      <c r="L8386" s="19">
        <v>0.39583333333333331</v>
      </c>
      <c r="M8386" s="20">
        <v>570</v>
      </c>
      <c r="N8386" s="20">
        <v>620</v>
      </c>
      <c r="O8386" s="20" t="s">
        <v>15</v>
      </c>
      <c r="P8386" s="21" t="s">
        <v>15</v>
      </c>
      <c r="Q8386" s="21" t="s">
        <v>16738</v>
      </c>
      <c r="R8386" s="21" t="s">
        <v>16738</v>
      </c>
      <c r="S8386" s="21" t="s">
        <v>16738</v>
      </c>
      <c r="T8386" s="21" t="s">
        <v>16738</v>
      </c>
      <c r="U8386" s="21">
        <v>1</v>
      </c>
      <c r="V8386" s="21"/>
      <c r="W8386" s="21"/>
      <c r="X8386" s="21"/>
    </row>
    <row r="8387" spans="1:24" x14ac:dyDescent="0.25">
      <c r="A8387" s="17">
        <v>2022</v>
      </c>
      <c r="B8387" s="17" t="s">
        <v>9</v>
      </c>
      <c r="C8387" s="17" t="s">
        <v>11090</v>
      </c>
      <c r="D8387" s="17" t="s">
        <v>17227</v>
      </c>
      <c r="E8387" s="17">
        <v>202</v>
      </c>
      <c r="F8387" s="17">
        <v>1</v>
      </c>
      <c r="G8387" s="17" t="s">
        <v>11091</v>
      </c>
      <c r="H8387" s="17" t="s">
        <v>11092</v>
      </c>
      <c r="I8387" s="17">
        <v>49.999999999999986</v>
      </c>
      <c r="J8387" s="17">
        <v>1</v>
      </c>
      <c r="K8387" s="18">
        <v>0.33333333333333331</v>
      </c>
      <c r="L8387" s="19">
        <v>0.33333333333333331</v>
      </c>
      <c r="M8387" s="20">
        <v>480</v>
      </c>
      <c r="N8387" s="20">
        <v>530</v>
      </c>
      <c r="O8387" s="20" t="s">
        <v>21</v>
      </c>
      <c r="P8387" s="21" t="s">
        <v>21</v>
      </c>
      <c r="Q8387" s="21" t="s">
        <v>16738</v>
      </c>
      <c r="R8387" s="21" t="s">
        <v>16738</v>
      </c>
      <c r="S8387" s="21" t="s">
        <v>16738</v>
      </c>
      <c r="T8387" s="21" t="s">
        <v>16738</v>
      </c>
      <c r="U8387" s="21">
        <v>1</v>
      </c>
      <c r="V8387" s="21"/>
      <c r="W8387" s="21"/>
      <c r="X8387" s="21"/>
    </row>
    <row r="8388" spans="1:24" x14ac:dyDescent="0.25">
      <c r="A8388" s="17">
        <v>2022</v>
      </c>
      <c r="B8388" s="17" t="s">
        <v>9</v>
      </c>
      <c r="C8388" s="17" t="s">
        <v>11093</v>
      </c>
      <c r="D8388" s="17" t="s">
        <v>17227</v>
      </c>
      <c r="E8388" s="17">
        <v>202</v>
      </c>
      <c r="F8388" s="17">
        <v>2</v>
      </c>
      <c r="G8388" s="17" t="s">
        <v>11091</v>
      </c>
      <c r="H8388" s="17" t="s">
        <v>11092</v>
      </c>
      <c r="I8388" s="17">
        <v>49.999999999999986</v>
      </c>
      <c r="J8388" s="17">
        <v>1</v>
      </c>
      <c r="K8388" s="18">
        <v>0.39583333333333331</v>
      </c>
      <c r="L8388" s="19">
        <v>0.39583333333333331</v>
      </c>
      <c r="M8388" s="20">
        <v>570</v>
      </c>
      <c r="N8388" s="20">
        <v>620</v>
      </c>
      <c r="O8388" s="20" t="s">
        <v>13</v>
      </c>
      <c r="P8388" s="21" t="s">
        <v>13</v>
      </c>
      <c r="Q8388" s="21" t="s">
        <v>16738</v>
      </c>
      <c r="R8388" s="21" t="s">
        <v>16738</v>
      </c>
      <c r="S8388" s="21" t="s">
        <v>16738</v>
      </c>
      <c r="T8388" s="21" t="s">
        <v>16738</v>
      </c>
      <c r="U8388" s="21">
        <v>1</v>
      </c>
      <c r="V8388" s="21"/>
      <c r="W8388" s="21"/>
      <c r="X8388" s="21"/>
    </row>
    <row r="8389" spans="1:24" x14ac:dyDescent="0.25">
      <c r="A8389" s="17">
        <v>2022</v>
      </c>
      <c r="B8389" s="17" t="s">
        <v>9</v>
      </c>
      <c r="C8389" s="17" t="s">
        <v>11119</v>
      </c>
      <c r="D8389" s="17" t="s">
        <v>17040</v>
      </c>
      <c r="E8389" s="17">
        <v>102</v>
      </c>
      <c r="F8389" s="17">
        <v>1</v>
      </c>
      <c r="G8389" s="17" t="s">
        <v>11120</v>
      </c>
      <c r="H8389" s="17" t="s">
        <v>11121</v>
      </c>
      <c r="I8389" s="17">
        <v>49.999999999999986</v>
      </c>
      <c r="J8389" s="17">
        <v>1</v>
      </c>
      <c r="K8389" s="18">
        <v>0.64583333333333337</v>
      </c>
      <c r="L8389" s="19">
        <v>0.64583333333333337</v>
      </c>
      <c r="M8389" s="20">
        <v>930</v>
      </c>
      <c r="N8389" s="20">
        <v>980</v>
      </c>
      <c r="O8389" s="20" t="s">
        <v>19</v>
      </c>
      <c r="P8389" s="21" t="s">
        <v>19</v>
      </c>
      <c r="Q8389" s="21" t="s">
        <v>16738</v>
      </c>
      <c r="R8389" s="21" t="s">
        <v>16738</v>
      </c>
      <c r="S8389" s="21" t="s">
        <v>16738</v>
      </c>
      <c r="T8389" s="21" t="s">
        <v>16738</v>
      </c>
      <c r="U8389" s="21">
        <v>1</v>
      </c>
      <c r="V8389" s="21"/>
      <c r="W8389" s="21"/>
      <c r="X8389" s="21"/>
    </row>
    <row r="8390" spans="1:24" x14ac:dyDescent="0.25">
      <c r="A8390" s="17">
        <v>2022</v>
      </c>
      <c r="B8390" s="17" t="s">
        <v>9</v>
      </c>
      <c r="C8390" s="17" t="s">
        <v>11122</v>
      </c>
      <c r="D8390" s="17" t="s">
        <v>17040</v>
      </c>
      <c r="E8390" s="17">
        <v>102</v>
      </c>
      <c r="F8390" s="17">
        <v>2</v>
      </c>
      <c r="G8390" s="17" t="s">
        <v>11120</v>
      </c>
      <c r="H8390" s="17" t="s">
        <v>11121</v>
      </c>
      <c r="I8390" s="17">
        <v>49.999999999999986</v>
      </c>
      <c r="J8390" s="17">
        <v>1</v>
      </c>
      <c r="K8390" s="18">
        <v>0.39583333333333331</v>
      </c>
      <c r="L8390" s="19">
        <v>0.39583333333333331</v>
      </c>
      <c r="M8390" s="20">
        <v>570</v>
      </c>
      <c r="N8390" s="20">
        <v>620</v>
      </c>
      <c r="O8390" s="20" t="s">
        <v>15</v>
      </c>
      <c r="P8390" s="21" t="s">
        <v>15</v>
      </c>
      <c r="Q8390" s="21" t="s">
        <v>16738</v>
      </c>
      <c r="R8390" s="21" t="s">
        <v>16738</v>
      </c>
      <c r="S8390" s="21" t="s">
        <v>16738</v>
      </c>
      <c r="T8390" s="21" t="s">
        <v>16738</v>
      </c>
      <c r="U8390" s="21">
        <v>1</v>
      </c>
      <c r="V8390" s="21"/>
      <c r="W8390" s="21"/>
      <c r="X8390" s="21"/>
    </row>
    <row r="8391" spans="1:24" x14ac:dyDescent="0.25">
      <c r="A8391" s="17">
        <v>2022</v>
      </c>
      <c r="B8391" s="17" t="s">
        <v>9</v>
      </c>
      <c r="C8391" s="17" t="s">
        <v>11123</v>
      </c>
      <c r="D8391" s="17" t="s">
        <v>17040</v>
      </c>
      <c r="E8391" s="17">
        <v>102</v>
      </c>
      <c r="F8391" s="17">
        <v>3</v>
      </c>
      <c r="G8391" s="17" t="s">
        <v>11120</v>
      </c>
      <c r="H8391" s="17" t="s">
        <v>11121</v>
      </c>
      <c r="I8391" s="17">
        <v>49.999999999999986</v>
      </c>
      <c r="J8391" s="17">
        <v>1</v>
      </c>
      <c r="K8391" s="18">
        <v>0.39583333333333331</v>
      </c>
      <c r="L8391" s="19">
        <v>0.39583333333333331</v>
      </c>
      <c r="M8391" s="20">
        <v>570</v>
      </c>
      <c r="N8391" s="20">
        <v>620</v>
      </c>
      <c r="O8391" s="20" t="s">
        <v>15</v>
      </c>
      <c r="P8391" s="21" t="s">
        <v>15</v>
      </c>
      <c r="Q8391" s="21" t="s">
        <v>16738</v>
      </c>
      <c r="R8391" s="21" t="s">
        <v>16738</v>
      </c>
      <c r="S8391" s="21" t="s">
        <v>16738</v>
      </c>
      <c r="T8391" s="21" t="s">
        <v>16738</v>
      </c>
      <c r="U8391" s="21">
        <v>1</v>
      </c>
      <c r="V8391" s="21"/>
      <c r="W8391" s="21"/>
      <c r="X8391" s="21"/>
    </row>
    <row r="8392" spans="1:24" x14ac:dyDescent="0.25">
      <c r="A8392" s="17">
        <v>2022</v>
      </c>
      <c r="B8392" s="17" t="s">
        <v>9</v>
      </c>
      <c r="C8392" s="17" t="s">
        <v>11124</v>
      </c>
      <c r="D8392" s="17" t="s">
        <v>17040</v>
      </c>
      <c r="E8392" s="17">
        <v>102</v>
      </c>
      <c r="F8392" s="17">
        <v>4</v>
      </c>
      <c r="G8392" s="17" t="s">
        <v>11120</v>
      </c>
      <c r="H8392" s="17" t="s">
        <v>11121</v>
      </c>
      <c r="I8392" s="17">
        <v>49.999999999999986</v>
      </c>
      <c r="J8392" s="17">
        <v>1</v>
      </c>
      <c r="K8392" s="18">
        <v>0.39583333333333331</v>
      </c>
      <c r="L8392" s="19">
        <v>0.39583333333333331</v>
      </c>
      <c r="M8392" s="20">
        <v>570</v>
      </c>
      <c r="N8392" s="20">
        <v>620</v>
      </c>
      <c r="O8392" s="20" t="s">
        <v>19</v>
      </c>
      <c r="P8392" s="21" t="s">
        <v>19</v>
      </c>
      <c r="Q8392" s="21" t="s">
        <v>16738</v>
      </c>
      <c r="R8392" s="21" t="s">
        <v>16738</v>
      </c>
      <c r="S8392" s="21" t="s">
        <v>16738</v>
      </c>
      <c r="T8392" s="21" t="s">
        <v>16738</v>
      </c>
      <c r="U8392" s="21">
        <v>1</v>
      </c>
      <c r="V8392" s="21"/>
      <c r="W8392" s="21"/>
      <c r="X8392" s="21"/>
    </row>
    <row r="8393" spans="1:24" x14ac:dyDescent="0.25">
      <c r="A8393" s="17">
        <v>2022</v>
      </c>
      <c r="B8393" s="17" t="s">
        <v>9</v>
      </c>
      <c r="C8393" s="17" t="s">
        <v>11125</v>
      </c>
      <c r="D8393" s="17" t="s">
        <v>17040</v>
      </c>
      <c r="E8393" s="17">
        <v>102</v>
      </c>
      <c r="F8393" s="17">
        <v>5</v>
      </c>
      <c r="G8393" s="17" t="s">
        <v>11120</v>
      </c>
      <c r="H8393" s="17" t="s">
        <v>11121</v>
      </c>
      <c r="I8393" s="17">
        <v>49.999999999999986</v>
      </c>
      <c r="J8393" s="17">
        <v>1</v>
      </c>
      <c r="K8393" s="18">
        <v>0.52083333333333337</v>
      </c>
      <c r="L8393" s="19">
        <v>0.52083333333333337</v>
      </c>
      <c r="M8393" s="20">
        <v>750</v>
      </c>
      <c r="N8393" s="20">
        <v>800</v>
      </c>
      <c r="O8393" s="20" t="s">
        <v>46</v>
      </c>
      <c r="P8393" s="21" t="s">
        <v>46</v>
      </c>
      <c r="Q8393" s="21" t="s">
        <v>16738</v>
      </c>
      <c r="R8393" s="21" t="s">
        <v>16738</v>
      </c>
      <c r="S8393" s="21" t="s">
        <v>16738</v>
      </c>
      <c r="T8393" s="21" t="s">
        <v>16738</v>
      </c>
      <c r="U8393" s="21">
        <v>1</v>
      </c>
      <c r="V8393" s="21"/>
      <c r="W8393" s="21"/>
      <c r="X8393" s="21"/>
    </row>
    <row r="8394" spans="1:24" x14ac:dyDescent="0.25">
      <c r="A8394" s="17">
        <v>2022</v>
      </c>
      <c r="B8394" s="17" t="s">
        <v>9</v>
      </c>
      <c r="C8394" s="17" t="s">
        <v>11126</v>
      </c>
      <c r="D8394" s="17" t="s">
        <v>17040</v>
      </c>
      <c r="E8394" s="17">
        <v>102</v>
      </c>
      <c r="F8394" s="17">
        <v>6</v>
      </c>
      <c r="G8394" s="17" t="s">
        <v>11120</v>
      </c>
      <c r="H8394" s="17" t="s">
        <v>11121</v>
      </c>
      <c r="I8394" s="17">
        <v>49.999999999999986</v>
      </c>
      <c r="J8394" s="17">
        <v>1</v>
      </c>
      <c r="K8394" s="18">
        <v>0.45833333333333331</v>
      </c>
      <c r="L8394" s="19">
        <v>0.45833333333333331</v>
      </c>
      <c r="M8394" s="20">
        <v>660</v>
      </c>
      <c r="N8394" s="20">
        <v>710</v>
      </c>
      <c r="O8394" s="20" t="s">
        <v>46</v>
      </c>
      <c r="P8394" s="21" t="s">
        <v>46</v>
      </c>
      <c r="Q8394" s="21" t="s">
        <v>16738</v>
      </c>
      <c r="R8394" s="21" t="s">
        <v>16738</v>
      </c>
      <c r="S8394" s="21" t="s">
        <v>16738</v>
      </c>
      <c r="T8394" s="21" t="s">
        <v>16738</v>
      </c>
      <c r="U8394" s="21">
        <v>1</v>
      </c>
      <c r="V8394" s="21"/>
      <c r="W8394" s="21"/>
      <c r="X8394" s="21"/>
    </row>
    <row r="8395" spans="1:24" x14ac:dyDescent="0.25">
      <c r="A8395" s="17">
        <v>2022</v>
      </c>
      <c r="B8395" s="17" t="s">
        <v>9</v>
      </c>
      <c r="C8395" s="17" t="s">
        <v>11127</v>
      </c>
      <c r="D8395" s="17" t="s">
        <v>17040</v>
      </c>
      <c r="E8395" s="17">
        <v>103</v>
      </c>
      <c r="F8395" s="17">
        <v>1</v>
      </c>
      <c r="G8395" s="17" t="s">
        <v>11128</v>
      </c>
      <c r="H8395" s="17" t="s">
        <v>11129</v>
      </c>
      <c r="I8395" s="17">
        <v>49.999999999999986</v>
      </c>
      <c r="J8395" s="17">
        <v>1</v>
      </c>
      <c r="K8395" s="18">
        <v>0.39583333333333331</v>
      </c>
      <c r="L8395" s="19">
        <v>0.39583333333333331</v>
      </c>
      <c r="M8395" s="20">
        <v>570</v>
      </c>
      <c r="N8395" s="20">
        <v>620</v>
      </c>
      <c r="O8395" s="20" t="s">
        <v>17</v>
      </c>
      <c r="P8395" s="21" t="s">
        <v>17</v>
      </c>
      <c r="Q8395" s="21" t="s">
        <v>16738</v>
      </c>
      <c r="R8395" s="21" t="s">
        <v>16738</v>
      </c>
      <c r="S8395" s="21" t="s">
        <v>16738</v>
      </c>
      <c r="T8395" s="21" t="s">
        <v>16738</v>
      </c>
      <c r="U8395" s="21">
        <v>1</v>
      </c>
      <c r="V8395" s="21"/>
      <c r="W8395" s="21"/>
      <c r="X8395" s="21"/>
    </row>
    <row r="8396" spans="1:24" x14ac:dyDescent="0.25">
      <c r="A8396" s="17">
        <v>2022</v>
      </c>
      <c r="B8396" s="17" t="s">
        <v>9</v>
      </c>
      <c r="C8396" s="17" t="s">
        <v>11130</v>
      </c>
      <c r="D8396" s="17" t="s">
        <v>17040</v>
      </c>
      <c r="E8396" s="17">
        <v>103</v>
      </c>
      <c r="F8396" s="17">
        <v>2</v>
      </c>
      <c r="G8396" s="17" t="s">
        <v>11128</v>
      </c>
      <c r="H8396" s="17" t="s">
        <v>11129</v>
      </c>
      <c r="I8396" s="17">
        <v>49.999999999999986</v>
      </c>
      <c r="J8396" s="17">
        <v>1</v>
      </c>
      <c r="K8396" s="18">
        <v>0.39583333333333331</v>
      </c>
      <c r="L8396" s="19">
        <v>0.39583333333333331</v>
      </c>
      <c r="M8396" s="20">
        <v>570</v>
      </c>
      <c r="N8396" s="20">
        <v>620</v>
      </c>
      <c r="O8396" s="20" t="s">
        <v>15</v>
      </c>
      <c r="P8396" s="21" t="s">
        <v>15</v>
      </c>
      <c r="Q8396" s="21" t="s">
        <v>16738</v>
      </c>
      <c r="R8396" s="21" t="s">
        <v>16738</v>
      </c>
      <c r="S8396" s="21" t="s">
        <v>16738</v>
      </c>
      <c r="T8396" s="21" t="s">
        <v>16738</v>
      </c>
      <c r="U8396" s="21">
        <v>1</v>
      </c>
      <c r="V8396" s="21"/>
      <c r="W8396" s="21"/>
      <c r="X8396" s="21"/>
    </row>
    <row r="8397" spans="1:24" x14ac:dyDescent="0.25">
      <c r="A8397" s="17">
        <v>2022</v>
      </c>
      <c r="B8397" s="17" t="s">
        <v>9</v>
      </c>
      <c r="C8397" s="17" t="s">
        <v>11131</v>
      </c>
      <c r="D8397" s="17" t="s">
        <v>17040</v>
      </c>
      <c r="E8397" s="17">
        <v>103</v>
      </c>
      <c r="F8397" s="17">
        <v>3</v>
      </c>
      <c r="G8397" s="17" t="s">
        <v>11128</v>
      </c>
      <c r="H8397" s="17" t="s">
        <v>11129</v>
      </c>
      <c r="I8397" s="17">
        <v>49.999999999999986</v>
      </c>
      <c r="J8397" s="17">
        <v>1</v>
      </c>
      <c r="K8397" s="18">
        <v>0.27083333333333331</v>
      </c>
      <c r="L8397" s="19">
        <v>0.27083333333333331</v>
      </c>
      <c r="M8397" s="20">
        <v>390</v>
      </c>
      <c r="N8397" s="20">
        <v>440</v>
      </c>
      <c r="O8397" s="20" t="s">
        <v>21</v>
      </c>
      <c r="P8397" s="21" t="s">
        <v>21</v>
      </c>
      <c r="Q8397" s="21" t="s">
        <v>16738</v>
      </c>
      <c r="R8397" s="21" t="s">
        <v>16738</v>
      </c>
      <c r="S8397" s="21" t="s">
        <v>16738</v>
      </c>
      <c r="T8397" s="21" t="s">
        <v>16738</v>
      </c>
      <c r="U8397" s="21">
        <v>1</v>
      </c>
      <c r="V8397" s="21"/>
      <c r="W8397" s="21"/>
      <c r="X8397" s="21"/>
    </row>
    <row r="8398" spans="1:24" x14ac:dyDescent="0.25">
      <c r="A8398" s="17">
        <v>2022</v>
      </c>
      <c r="B8398" s="17" t="s">
        <v>9</v>
      </c>
      <c r="C8398" s="17" t="s">
        <v>11132</v>
      </c>
      <c r="D8398" s="17" t="s">
        <v>17040</v>
      </c>
      <c r="E8398" s="17">
        <v>103</v>
      </c>
      <c r="F8398" s="17">
        <v>4</v>
      </c>
      <c r="G8398" s="17" t="s">
        <v>11128</v>
      </c>
      <c r="H8398" s="17" t="s">
        <v>11129</v>
      </c>
      <c r="I8398" s="17">
        <v>49.999999999999986</v>
      </c>
      <c r="J8398" s="17">
        <v>1</v>
      </c>
      <c r="K8398" s="18">
        <v>0.45833333333333331</v>
      </c>
      <c r="L8398" s="19">
        <v>0.45833333333333331</v>
      </c>
      <c r="M8398" s="20">
        <v>660</v>
      </c>
      <c r="N8398" s="20">
        <v>710</v>
      </c>
      <c r="O8398" s="20" t="s">
        <v>17</v>
      </c>
      <c r="P8398" s="21" t="s">
        <v>17</v>
      </c>
      <c r="Q8398" s="21" t="s">
        <v>16738</v>
      </c>
      <c r="R8398" s="21" t="s">
        <v>16738</v>
      </c>
      <c r="S8398" s="21" t="s">
        <v>16738</v>
      </c>
      <c r="T8398" s="21" t="s">
        <v>16738</v>
      </c>
      <c r="U8398" s="21">
        <v>1</v>
      </c>
      <c r="V8398" s="21"/>
      <c r="W8398" s="21"/>
      <c r="X8398" s="21"/>
    </row>
    <row r="8399" spans="1:24" x14ac:dyDescent="0.25">
      <c r="A8399" s="17">
        <v>2022</v>
      </c>
      <c r="B8399" s="17" t="s">
        <v>9</v>
      </c>
      <c r="C8399" s="17" t="s">
        <v>11133</v>
      </c>
      <c r="D8399" s="17" t="s">
        <v>17040</v>
      </c>
      <c r="E8399" s="17">
        <v>104</v>
      </c>
      <c r="F8399" s="17">
        <v>1</v>
      </c>
      <c r="G8399" s="17" t="s">
        <v>11134</v>
      </c>
      <c r="H8399" s="17" t="s">
        <v>11135</v>
      </c>
      <c r="I8399" s="17">
        <v>49.999999999999986</v>
      </c>
      <c r="J8399" s="17">
        <v>1</v>
      </c>
      <c r="K8399" s="18">
        <v>0.39583333333333331</v>
      </c>
      <c r="L8399" s="19">
        <v>0.39583333333333331</v>
      </c>
      <c r="M8399" s="20">
        <v>570</v>
      </c>
      <c r="N8399" s="20">
        <v>620</v>
      </c>
      <c r="O8399" s="20" t="s">
        <v>19</v>
      </c>
      <c r="P8399" s="21" t="s">
        <v>19</v>
      </c>
      <c r="Q8399" s="21" t="s">
        <v>16738</v>
      </c>
      <c r="R8399" s="21" t="s">
        <v>16738</v>
      </c>
      <c r="S8399" s="21" t="s">
        <v>16738</v>
      </c>
      <c r="T8399" s="21" t="s">
        <v>16738</v>
      </c>
      <c r="U8399" s="21">
        <v>1</v>
      </c>
      <c r="V8399" s="21"/>
      <c r="W8399" s="21"/>
      <c r="X8399" s="21"/>
    </row>
    <row r="8400" spans="1:24" x14ac:dyDescent="0.25">
      <c r="A8400" s="17">
        <v>2022</v>
      </c>
      <c r="B8400" s="17" t="s">
        <v>9</v>
      </c>
      <c r="C8400" s="17" t="s">
        <v>11136</v>
      </c>
      <c r="D8400" s="17" t="s">
        <v>17040</v>
      </c>
      <c r="E8400" s="17">
        <v>104</v>
      </c>
      <c r="F8400" s="17">
        <v>2</v>
      </c>
      <c r="G8400" s="17" t="s">
        <v>11134</v>
      </c>
      <c r="H8400" s="17" t="s">
        <v>11135</v>
      </c>
      <c r="I8400" s="17">
        <v>49.999999999999986</v>
      </c>
      <c r="J8400" s="17">
        <v>1</v>
      </c>
      <c r="K8400" s="18">
        <v>0.33333333333333331</v>
      </c>
      <c r="L8400" s="19">
        <v>0.33333333333333331</v>
      </c>
      <c r="M8400" s="20">
        <v>480</v>
      </c>
      <c r="N8400" s="20">
        <v>530</v>
      </c>
      <c r="O8400" s="20" t="s">
        <v>13</v>
      </c>
      <c r="P8400" s="21" t="s">
        <v>13</v>
      </c>
      <c r="Q8400" s="21" t="s">
        <v>16738</v>
      </c>
      <c r="R8400" s="21" t="s">
        <v>16738</v>
      </c>
      <c r="S8400" s="21" t="s">
        <v>16738</v>
      </c>
      <c r="T8400" s="21" t="s">
        <v>16738</v>
      </c>
      <c r="U8400" s="21">
        <v>1</v>
      </c>
      <c r="V8400" s="21"/>
      <c r="W8400" s="21"/>
      <c r="X8400" s="21"/>
    </row>
    <row r="8401" spans="1:24" x14ac:dyDescent="0.25">
      <c r="A8401" s="17">
        <v>2022</v>
      </c>
      <c r="B8401" s="17" t="s">
        <v>9</v>
      </c>
      <c r="C8401" s="17" t="s">
        <v>11137</v>
      </c>
      <c r="D8401" s="17" t="s">
        <v>17040</v>
      </c>
      <c r="E8401" s="17">
        <v>104</v>
      </c>
      <c r="F8401" s="17">
        <v>3</v>
      </c>
      <c r="G8401" s="17" t="s">
        <v>11134</v>
      </c>
      <c r="H8401" s="17" t="s">
        <v>11135</v>
      </c>
      <c r="I8401" s="17">
        <v>49.999999999999986</v>
      </c>
      <c r="J8401" s="17">
        <v>1</v>
      </c>
      <c r="K8401" s="18">
        <v>0.45833333333333331</v>
      </c>
      <c r="L8401" s="19">
        <v>0.45833333333333331</v>
      </c>
      <c r="M8401" s="20">
        <v>660</v>
      </c>
      <c r="N8401" s="20">
        <v>710</v>
      </c>
      <c r="O8401" s="20" t="s">
        <v>19</v>
      </c>
      <c r="P8401" s="21" t="s">
        <v>19</v>
      </c>
      <c r="Q8401" s="21" t="s">
        <v>16738</v>
      </c>
      <c r="R8401" s="21" t="s">
        <v>16738</v>
      </c>
      <c r="S8401" s="21" t="s">
        <v>16738</v>
      </c>
      <c r="T8401" s="21" t="s">
        <v>16738</v>
      </c>
      <c r="U8401" s="21">
        <v>1</v>
      </c>
      <c r="V8401" s="21"/>
      <c r="W8401" s="21"/>
      <c r="X8401" s="21"/>
    </row>
    <row r="8402" spans="1:24" x14ac:dyDescent="0.25">
      <c r="A8402" s="17">
        <v>2022</v>
      </c>
      <c r="B8402" s="17" t="s">
        <v>9</v>
      </c>
      <c r="C8402" s="17" t="s">
        <v>11138</v>
      </c>
      <c r="D8402" s="17" t="s">
        <v>17040</v>
      </c>
      <c r="E8402" s="17">
        <v>104</v>
      </c>
      <c r="F8402" s="17">
        <v>4</v>
      </c>
      <c r="G8402" s="17" t="s">
        <v>11134</v>
      </c>
      <c r="H8402" s="17" t="s">
        <v>11135</v>
      </c>
      <c r="I8402" s="17">
        <v>49.999999999999986</v>
      </c>
      <c r="J8402" s="17">
        <v>1</v>
      </c>
      <c r="K8402" s="18">
        <v>0.39583333333333331</v>
      </c>
      <c r="L8402" s="19">
        <v>0.39583333333333331</v>
      </c>
      <c r="M8402" s="20">
        <v>570</v>
      </c>
      <c r="N8402" s="20">
        <v>620</v>
      </c>
      <c r="O8402" s="20" t="s">
        <v>21</v>
      </c>
      <c r="P8402" s="21" t="s">
        <v>21</v>
      </c>
      <c r="Q8402" s="21" t="s">
        <v>16738</v>
      </c>
      <c r="R8402" s="21" t="s">
        <v>16738</v>
      </c>
      <c r="S8402" s="21" t="s">
        <v>16738</v>
      </c>
      <c r="T8402" s="21" t="s">
        <v>16738</v>
      </c>
      <c r="U8402" s="21">
        <v>1</v>
      </c>
      <c r="V8402" s="21"/>
      <c r="W8402" s="21"/>
      <c r="X8402" s="21"/>
    </row>
    <row r="8403" spans="1:24" x14ac:dyDescent="0.25">
      <c r="A8403" s="17">
        <v>2022</v>
      </c>
      <c r="B8403" s="17" t="s">
        <v>9</v>
      </c>
      <c r="C8403" s="17" t="s">
        <v>11139</v>
      </c>
      <c r="D8403" s="17" t="s">
        <v>17040</v>
      </c>
      <c r="E8403" s="17">
        <v>104</v>
      </c>
      <c r="F8403" s="17">
        <v>5</v>
      </c>
      <c r="G8403" s="17" t="s">
        <v>11134</v>
      </c>
      <c r="H8403" s="17" t="s">
        <v>11135</v>
      </c>
      <c r="I8403" s="17">
        <v>49.999999999999986</v>
      </c>
      <c r="J8403" s="17">
        <v>1</v>
      </c>
      <c r="K8403" s="18">
        <v>0.39583333333333331</v>
      </c>
      <c r="L8403" s="19">
        <v>0.39583333333333331</v>
      </c>
      <c r="M8403" s="20">
        <v>570</v>
      </c>
      <c r="N8403" s="20">
        <v>620</v>
      </c>
      <c r="O8403" s="20" t="s">
        <v>15</v>
      </c>
      <c r="P8403" s="21" t="s">
        <v>15</v>
      </c>
      <c r="Q8403" s="21" t="s">
        <v>16738</v>
      </c>
      <c r="R8403" s="21" t="s">
        <v>16738</v>
      </c>
      <c r="S8403" s="21" t="s">
        <v>16738</v>
      </c>
      <c r="T8403" s="21" t="s">
        <v>16738</v>
      </c>
      <c r="U8403" s="21">
        <v>1</v>
      </c>
      <c r="V8403" s="21"/>
      <c r="W8403" s="21"/>
      <c r="X8403" s="21"/>
    </row>
    <row r="8404" spans="1:24" x14ac:dyDescent="0.25">
      <c r="A8404" s="17">
        <v>2022</v>
      </c>
      <c r="B8404" s="17" t="s">
        <v>9</v>
      </c>
      <c r="C8404" s="17" t="s">
        <v>11147</v>
      </c>
      <c r="D8404" s="17" t="s">
        <v>17040</v>
      </c>
      <c r="E8404" s="17">
        <v>110</v>
      </c>
      <c r="F8404" s="17">
        <v>1</v>
      </c>
      <c r="G8404" s="17" t="s">
        <v>11148</v>
      </c>
      <c r="H8404" s="17" t="s">
        <v>11149</v>
      </c>
      <c r="I8404" s="17">
        <v>49.999999999999986</v>
      </c>
      <c r="J8404" s="17">
        <v>1</v>
      </c>
      <c r="K8404" s="18">
        <v>0.77083333333333337</v>
      </c>
      <c r="L8404" s="19">
        <v>0.77083333333333337</v>
      </c>
      <c r="M8404" s="20">
        <v>1110</v>
      </c>
      <c r="N8404" s="20">
        <v>1160</v>
      </c>
      <c r="O8404" s="20" t="s">
        <v>21</v>
      </c>
      <c r="P8404" s="21" t="s">
        <v>21</v>
      </c>
      <c r="Q8404" s="21" t="s">
        <v>16738</v>
      </c>
      <c r="R8404" s="21" t="s">
        <v>16738</v>
      </c>
      <c r="S8404" s="21" t="s">
        <v>16738</v>
      </c>
      <c r="T8404" s="21" t="s">
        <v>16738</v>
      </c>
      <c r="U8404" s="21">
        <v>1</v>
      </c>
      <c r="V8404" s="21"/>
      <c r="W8404" s="21"/>
      <c r="X8404" s="21"/>
    </row>
    <row r="8405" spans="1:24" x14ac:dyDescent="0.25">
      <c r="A8405" s="17">
        <v>2022</v>
      </c>
      <c r="B8405" s="17" t="s">
        <v>9</v>
      </c>
      <c r="C8405" s="17" t="s">
        <v>11150</v>
      </c>
      <c r="D8405" s="17" t="s">
        <v>17040</v>
      </c>
      <c r="E8405" s="17">
        <v>110</v>
      </c>
      <c r="F8405" s="17">
        <v>2</v>
      </c>
      <c r="G8405" s="17" t="s">
        <v>11148</v>
      </c>
      <c r="H8405" s="17" t="s">
        <v>11149</v>
      </c>
      <c r="I8405" s="17">
        <v>49.999999999999986</v>
      </c>
      <c r="J8405" s="17">
        <v>1</v>
      </c>
      <c r="K8405" s="18">
        <v>0.52083333333333337</v>
      </c>
      <c r="L8405" s="19">
        <v>0.52083333333333337</v>
      </c>
      <c r="M8405" s="20">
        <v>750</v>
      </c>
      <c r="N8405" s="20">
        <v>800</v>
      </c>
      <c r="O8405" s="20" t="s">
        <v>19</v>
      </c>
      <c r="P8405" s="21" t="s">
        <v>19</v>
      </c>
      <c r="Q8405" s="21" t="s">
        <v>16738</v>
      </c>
      <c r="R8405" s="21" t="s">
        <v>16738</v>
      </c>
      <c r="S8405" s="21" t="s">
        <v>16738</v>
      </c>
      <c r="T8405" s="21" t="s">
        <v>16738</v>
      </c>
      <c r="U8405" s="21">
        <v>1</v>
      </c>
      <c r="V8405" s="21"/>
      <c r="W8405" s="21"/>
      <c r="X8405" s="21"/>
    </row>
    <row r="8406" spans="1:24" x14ac:dyDescent="0.25">
      <c r="A8406" s="17">
        <v>2022</v>
      </c>
      <c r="B8406" s="17" t="s">
        <v>9</v>
      </c>
      <c r="C8406" s="17" t="s">
        <v>11151</v>
      </c>
      <c r="D8406" s="17" t="s">
        <v>17040</v>
      </c>
      <c r="E8406" s="17">
        <v>110</v>
      </c>
      <c r="F8406" s="17">
        <v>3</v>
      </c>
      <c r="G8406" s="17" t="s">
        <v>11148</v>
      </c>
      <c r="H8406" s="17" t="s">
        <v>11149</v>
      </c>
      <c r="I8406" s="17">
        <v>49.999999999999986</v>
      </c>
      <c r="J8406" s="17">
        <v>1</v>
      </c>
      <c r="K8406" s="18">
        <v>0.39583333333333331</v>
      </c>
      <c r="L8406" s="19">
        <v>0.39583333333333331</v>
      </c>
      <c r="M8406" s="20">
        <v>570</v>
      </c>
      <c r="N8406" s="20">
        <v>620</v>
      </c>
      <c r="O8406" s="20" t="s">
        <v>17</v>
      </c>
      <c r="P8406" s="21" t="s">
        <v>17</v>
      </c>
      <c r="Q8406" s="21" t="s">
        <v>16738</v>
      </c>
      <c r="R8406" s="21" t="s">
        <v>16738</v>
      </c>
      <c r="S8406" s="21" t="s">
        <v>16738</v>
      </c>
      <c r="T8406" s="21" t="s">
        <v>16738</v>
      </c>
      <c r="U8406" s="21">
        <v>1</v>
      </c>
      <c r="V8406" s="21"/>
      <c r="W8406" s="21"/>
      <c r="X8406" s="21"/>
    </row>
    <row r="8407" spans="1:24" x14ac:dyDescent="0.25">
      <c r="A8407" s="17">
        <v>2022</v>
      </c>
      <c r="B8407" s="17" t="s">
        <v>9</v>
      </c>
      <c r="C8407" s="17" t="s">
        <v>11152</v>
      </c>
      <c r="D8407" s="17" t="s">
        <v>17040</v>
      </c>
      <c r="E8407" s="17">
        <v>110</v>
      </c>
      <c r="F8407" s="17">
        <v>4</v>
      </c>
      <c r="G8407" s="17" t="s">
        <v>11148</v>
      </c>
      <c r="H8407" s="17" t="s">
        <v>11149</v>
      </c>
      <c r="I8407" s="17">
        <v>49.999999999999986</v>
      </c>
      <c r="J8407" s="17">
        <v>1</v>
      </c>
      <c r="K8407" s="18">
        <v>0.45833333333333331</v>
      </c>
      <c r="L8407" s="19">
        <v>0.45833333333333331</v>
      </c>
      <c r="M8407" s="20">
        <v>660</v>
      </c>
      <c r="N8407" s="20">
        <v>710</v>
      </c>
      <c r="O8407" s="20" t="s">
        <v>13</v>
      </c>
      <c r="P8407" s="21" t="s">
        <v>13</v>
      </c>
      <c r="Q8407" s="21" t="s">
        <v>16738</v>
      </c>
      <c r="R8407" s="21" t="s">
        <v>16738</v>
      </c>
      <c r="S8407" s="21" t="s">
        <v>16738</v>
      </c>
      <c r="T8407" s="21" t="s">
        <v>16738</v>
      </c>
      <c r="U8407" s="21">
        <v>1</v>
      </c>
      <c r="V8407" s="21"/>
      <c r="W8407" s="21"/>
      <c r="X8407" s="21"/>
    </row>
    <row r="8408" spans="1:24" x14ac:dyDescent="0.25">
      <c r="A8408" s="17">
        <v>2022</v>
      </c>
      <c r="B8408" s="17" t="s">
        <v>9</v>
      </c>
      <c r="C8408" s="17" t="s">
        <v>11153</v>
      </c>
      <c r="D8408" s="17" t="s">
        <v>17040</v>
      </c>
      <c r="E8408" s="17">
        <v>110</v>
      </c>
      <c r="F8408" s="17">
        <v>5</v>
      </c>
      <c r="G8408" s="17" t="s">
        <v>11148</v>
      </c>
      <c r="H8408" s="17" t="s">
        <v>11149</v>
      </c>
      <c r="I8408" s="17">
        <v>49.999999999999986</v>
      </c>
      <c r="J8408" s="17">
        <v>1</v>
      </c>
      <c r="K8408" s="18">
        <v>0.39583333333333331</v>
      </c>
      <c r="L8408" s="19">
        <v>0.39583333333333331</v>
      </c>
      <c r="M8408" s="20">
        <v>570</v>
      </c>
      <c r="N8408" s="20">
        <v>620</v>
      </c>
      <c r="O8408" s="20" t="s">
        <v>15</v>
      </c>
      <c r="P8408" s="21" t="s">
        <v>15</v>
      </c>
      <c r="Q8408" s="21" t="s">
        <v>16738</v>
      </c>
      <c r="R8408" s="21" t="s">
        <v>16738</v>
      </c>
      <c r="S8408" s="21" t="s">
        <v>16738</v>
      </c>
      <c r="T8408" s="21" t="s">
        <v>16738</v>
      </c>
      <c r="U8408" s="21">
        <v>1</v>
      </c>
      <c r="V8408" s="21"/>
      <c r="W8408" s="21"/>
      <c r="X8408" s="21"/>
    </row>
    <row r="8409" spans="1:24" x14ac:dyDescent="0.25">
      <c r="A8409" s="17">
        <v>2022</v>
      </c>
      <c r="B8409" s="17" t="s">
        <v>9</v>
      </c>
      <c r="C8409" s="17" t="s">
        <v>11154</v>
      </c>
      <c r="D8409" s="17" t="s">
        <v>17040</v>
      </c>
      <c r="E8409" s="17">
        <v>110</v>
      </c>
      <c r="F8409" s="17">
        <v>6</v>
      </c>
      <c r="G8409" s="17" t="s">
        <v>11148</v>
      </c>
      <c r="H8409" s="17" t="s">
        <v>11149</v>
      </c>
      <c r="I8409" s="17">
        <v>49.999999999999986</v>
      </c>
      <c r="J8409" s="17">
        <v>1</v>
      </c>
      <c r="K8409" s="18">
        <v>0.33333333333333331</v>
      </c>
      <c r="L8409" s="19">
        <v>0.33333333333333331</v>
      </c>
      <c r="M8409" s="20">
        <v>480</v>
      </c>
      <c r="N8409" s="20">
        <v>530</v>
      </c>
      <c r="O8409" s="20" t="s">
        <v>17</v>
      </c>
      <c r="P8409" s="21" t="s">
        <v>17</v>
      </c>
      <c r="Q8409" s="21" t="s">
        <v>16738</v>
      </c>
      <c r="R8409" s="21" t="s">
        <v>16738</v>
      </c>
      <c r="S8409" s="21" t="s">
        <v>16738</v>
      </c>
      <c r="T8409" s="21" t="s">
        <v>16738</v>
      </c>
      <c r="U8409" s="21">
        <v>1</v>
      </c>
      <c r="V8409" s="21"/>
      <c r="W8409" s="21"/>
      <c r="X8409" s="21"/>
    </row>
    <row r="8410" spans="1:24" x14ac:dyDescent="0.25">
      <c r="A8410" s="17">
        <v>2022</v>
      </c>
      <c r="B8410" s="17" t="s">
        <v>9</v>
      </c>
      <c r="C8410" s="17" t="s">
        <v>11155</v>
      </c>
      <c r="D8410" s="17" t="s">
        <v>17040</v>
      </c>
      <c r="E8410" s="17">
        <v>110</v>
      </c>
      <c r="F8410" s="17">
        <v>7</v>
      </c>
      <c r="G8410" s="17" t="s">
        <v>11148</v>
      </c>
      <c r="H8410" s="17" t="s">
        <v>11149</v>
      </c>
      <c r="I8410" s="17">
        <v>49.999999999999986</v>
      </c>
      <c r="J8410" s="17">
        <v>1</v>
      </c>
      <c r="K8410" s="18">
        <v>0.45833333333333331</v>
      </c>
      <c r="L8410" s="19">
        <v>0.45833333333333331</v>
      </c>
      <c r="M8410" s="20">
        <v>660</v>
      </c>
      <c r="N8410" s="20">
        <v>710</v>
      </c>
      <c r="O8410" s="20" t="s">
        <v>19</v>
      </c>
      <c r="P8410" s="21" t="s">
        <v>19</v>
      </c>
      <c r="Q8410" s="21" t="s">
        <v>16738</v>
      </c>
      <c r="R8410" s="21" t="s">
        <v>16738</v>
      </c>
      <c r="S8410" s="21" t="s">
        <v>16738</v>
      </c>
      <c r="T8410" s="21" t="s">
        <v>16738</v>
      </c>
      <c r="U8410" s="21">
        <v>1</v>
      </c>
      <c r="V8410" s="21"/>
      <c r="W8410" s="21"/>
      <c r="X8410" s="21"/>
    </row>
    <row r="8411" spans="1:24" x14ac:dyDescent="0.25">
      <c r="A8411" s="17">
        <v>2022</v>
      </c>
      <c r="B8411" s="17" t="s">
        <v>9</v>
      </c>
      <c r="C8411" s="17" t="s">
        <v>11156</v>
      </c>
      <c r="D8411" s="17" t="s">
        <v>17040</v>
      </c>
      <c r="E8411" s="17">
        <v>110</v>
      </c>
      <c r="F8411" s="17">
        <v>8</v>
      </c>
      <c r="G8411" s="17" t="s">
        <v>11148</v>
      </c>
      <c r="H8411" s="17" t="s">
        <v>11149</v>
      </c>
      <c r="I8411" s="17">
        <v>49.999999999999986</v>
      </c>
      <c r="J8411" s="17">
        <v>1</v>
      </c>
      <c r="K8411" s="18">
        <v>0.33333333333333331</v>
      </c>
      <c r="L8411" s="19">
        <v>0.33333333333333331</v>
      </c>
      <c r="M8411" s="20">
        <v>480</v>
      </c>
      <c r="N8411" s="20">
        <v>530</v>
      </c>
      <c r="O8411" s="20" t="s">
        <v>15</v>
      </c>
      <c r="P8411" s="21" t="s">
        <v>15</v>
      </c>
      <c r="Q8411" s="21" t="s">
        <v>16738</v>
      </c>
      <c r="R8411" s="21" t="s">
        <v>16738</v>
      </c>
      <c r="S8411" s="21" t="s">
        <v>16738</v>
      </c>
      <c r="T8411" s="21" t="s">
        <v>16738</v>
      </c>
      <c r="U8411" s="21">
        <v>1</v>
      </c>
      <c r="V8411" s="21"/>
      <c r="W8411" s="21"/>
      <c r="X8411" s="21"/>
    </row>
    <row r="8412" spans="1:24" x14ac:dyDescent="0.25">
      <c r="A8412" s="17">
        <v>2022</v>
      </c>
      <c r="B8412" s="17" t="s">
        <v>9</v>
      </c>
      <c r="C8412" s="17" t="s">
        <v>11157</v>
      </c>
      <c r="D8412" s="17" t="s">
        <v>17040</v>
      </c>
      <c r="E8412" s="17">
        <v>110</v>
      </c>
      <c r="F8412" s="17">
        <v>9</v>
      </c>
      <c r="G8412" s="17" t="s">
        <v>11148</v>
      </c>
      <c r="H8412" s="17" t="s">
        <v>11149</v>
      </c>
      <c r="I8412" s="17">
        <v>49.999999999999986</v>
      </c>
      <c r="J8412" s="17">
        <v>1</v>
      </c>
      <c r="K8412" s="18">
        <v>0.58333333333333337</v>
      </c>
      <c r="L8412" s="19">
        <v>0.58333333333333337</v>
      </c>
      <c r="M8412" s="20">
        <v>840</v>
      </c>
      <c r="N8412" s="20">
        <v>890</v>
      </c>
      <c r="O8412" s="20" t="s">
        <v>19</v>
      </c>
      <c r="P8412" s="21" t="s">
        <v>19</v>
      </c>
      <c r="Q8412" s="21" t="s">
        <v>16738</v>
      </c>
      <c r="R8412" s="21" t="s">
        <v>16738</v>
      </c>
      <c r="S8412" s="21" t="s">
        <v>16738</v>
      </c>
      <c r="T8412" s="21" t="s">
        <v>16738</v>
      </c>
      <c r="U8412" s="21">
        <v>1</v>
      </c>
      <c r="V8412" s="21"/>
      <c r="W8412" s="21"/>
      <c r="X8412" s="21"/>
    </row>
    <row r="8413" spans="1:24" x14ac:dyDescent="0.25">
      <c r="A8413" s="17">
        <v>2022</v>
      </c>
      <c r="B8413" s="17" t="s">
        <v>9</v>
      </c>
      <c r="C8413" s="17" t="s">
        <v>11158</v>
      </c>
      <c r="D8413" s="17" t="s">
        <v>17040</v>
      </c>
      <c r="E8413" s="17">
        <v>110</v>
      </c>
      <c r="F8413" s="17">
        <v>0</v>
      </c>
      <c r="G8413" s="17" t="s">
        <v>11148</v>
      </c>
      <c r="H8413" s="17" t="s">
        <v>11149</v>
      </c>
      <c r="I8413" s="17">
        <v>49.999999999999986</v>
      </c>
      <c r="J8413" s="17">
        <v>1</v>
      </c>
      <c r="K8413" s="18">
        <v>0.33333333333333331</v>
      </c>
      <c r="L8413" s="19">
        <v>0.33333333333333331</v>
      </c>
      <c r="M8413" s="20">
        <v>480</v>
      </c>
      <c r="N8413" s="20">
        <v>530</v>
      </c>
      <c r="O8413" s="20" t="s">
        <v>17</v>
      </c>
      <c r="P8413" s="21" t="s">
        <v>17</v>
      </c>
      <c r="Q8413" s="21" t="s">
        <v>16738</v>
      </c>
      <c r="R8413" s="21" t="s">
        <v>16738</v>
      </c>
      <c r="S8413" s="21" t="s">
        <v>16738</v>
      </c>
      <c r="T8413" s="21" t="s">
        <v>16738</v>
      </c>
      <c r="U8413" s="21">
        <v>1</v>
      </c>
      <c r="V8413" s="21"/>
      <c r="W8413" s="21"/>
      <c r="X8413" s="21"/>
    </row>
    <row r="8414" spans="1:24" x14ac:dyDescent="0.25">
      <c r="A8414" s="17">
        <v>2022</v>
      </c>
      <c r="B8414" s="17" t="s">
        <v>9</v>
      </c>
      <c r="C8414" s="17" t="s">
        <v>11159</v>
      </c>
      <c r="D8414" s="17" t="s">
        <v>17040</v>
      </c>
      <c r="E8414" s="17">
        <v>110</v>
      </c>
      <c r="F8414" s="17">
        <v>1</v>
      </c>
      <c r="G8414" s="17" t="s">
        <v>11148</v>
      </c>
      <c r="H8414" s="17" t="s">
        <v>11149</v>
      </c>
      <c r="I8414" s="17">
        <v>49.999999999999986</v>
      </c>
      <c r="J8414" s="17">
        <v>1</v>
      </c>
      <c r="K8414" s="18">
        <v>0.39583333333333331</v>
      </c>
      <c r="L8414" s="19">
        <v>0.39583333333333331</v>
      </c>
      <c r="M8414" s="20">
        <v>570</v>
      </c>
      <c r="N8414" s="20">
        <v>620</v>
      </c>
      <c r="O8414" s="20" t="s">
        <v>13</v>
      </c>
      <c r="P8414" s="21" t="s">
        <v>13</v>
      </c>
      <c r="Q8414" s="21" t="s">
        <v>16738</v>
      </c>
      <c r="R8414" s="21" t="s">
        <v>16738</v>
      </c>
      <c r="S8414" s="21" t="s">
        <v>16738</v>
      </c>
      <c r="T8414" s="21" t="s">
        <v>16738</v>
      </c>
      <c r="U8414" s="21">
        <v>1</v>
      </c>
      <c r="V8414" s="21"/>
      <c r="W8414" s="21"/>
      <c r="X8414" s="21"/>
    </row>
    <row r="8415" spans="1:24" x14ac:dyDescent="0.25">
      <c r="A8415" s="17">
        <v>2022</v>
      </c>
      <c r="B8415" s="17" t="s">
        <v>9</v>
      </c>
      <c r="C8415" s="17" t="s">
        <v>11160</v>
      </c>
      <c r="D8415" s="17" t="s">
        <v>17040</v>
      </c>
      <c r="E8415" s="17">
        <v>110</v>
      </c>
      <c r="F8415" s="17">
        <v>2</v>
      </c>
      <c r="G8415" s="17" t="s">
        <v>11148</v>
      </c>
      <c r="H8415" s="17" t="s">
        <v>11149</v>
      </c>
      <c r="I8415" s="17">
        <v>49.999999999999986</v>
      </c>
      <c r="J8415" s="17">
        <v>1</v>
      </c>
      <c r="K8415" s="18">
        <v>0.58333333333333337</v>
      </c>
      <c r="L8415" s="19">
        <v>0.58333333333333337</v>
      </c>
      <c r="M8415" s="20">
        <v>840</v>
      </c>
      <c r="N8415" s="20">
        <v>890</v>
      </c>
      <c r="O8415" s="20" t="s">
        <v>46</v>
      </c>
      <c r="P8415" s="21" t="s">
        <v>46</v>
      </c>
      <c r="Q8415" s="21" t="s">
        <v>16738</v>
      </c>
      <c r="R8415" s="21" t="s">
        <v>16738</v>
      </c>
      <c r="S8415" s="21" t="s">
        <v>16738</v>
      </c>
      <c r="T8415" s="21" t="s">
        <v>16738</v>
      </c>
      <c r="U8415" s="21">
        <v>1</v>
      </c>
      <c r="V8415" s="21"/>
      <c r="W8415" s="21"/>
      <c r="X8415" s="21"/>
    </row>
    <row r="8416" spans="1:24" x14ac:dyDescent="0.25">
      <c r="A8416" s="17">
        <v>2022</v>
      </c>
      <c r="B8416" s="17" t="s">
        <v>9</v>
      </c>
      <c r="C8416" s="17" t="s">
        <v>11161</v>
      </c>
      <c r="D8416" s="17" t="s">
        <v>17040</v>
      </c>
      <c r="E8416" s="17">
        <v>110</v>
      </c>
      <c r="F8416" s="17">
        <v>3</v>
      </c>
      <c r="G8416" s="17" t="s">
        <v>11148</v>
      </c>
      <c r="H8416" s="17" t="s">
        <v>11149</v>
      </c>
      <c r="I8416" s="17">
        <v>49.999999999999986</v>
      </c>
      <c r="J8416" s="17">
        <v>1</v>
      </c>
      <c r="K8416" s="18">
        <v>0.70833333333333337</v>
      </c>
      <c r="L8416" s="19">
        <v>0.70833333333333337</v>
      </c>
      <c r="M8416" s="20">
        <v>1020</v>
      </c>
      <c r="N8416" s="20">
        <v>1070</v>
      </c>
      <c r="O8416" s="20" t="s">
        <v>46</v>
      </c>
      <c r="P8416" s="21" t="s">
        <v>46</v>
      </c>
      <c r="Q8416" s="21" t="s">
        <v>16738</v>
      </c>
      <c r="R8416" s="21" t="s">
        <v>16738</v>
      </c>
      <c r="S8416" s="21" t="s">
        <v>16738</v>
      </c>
      <c r="T8416" s="21" t="s">
        <v>16738</v>
      </c>
      <c r="U8416" s="21">
        <v>1</v>
      </c>
      <c r="V8416" s="21"/>
      <c r="W8416" s="21"/>
      <c r="X8416" s="21"/>
    </row>
    <row r="8417" spans="1:24" x14ac:dyDescent="0.25">
      <c r="A8417" s="17">
        <v>2022</v>
      </c>
      <c r="B8417" s="17" t="s">
        <v>9</v>
      </c>
      <c r="C8417" s="17" t="s">
        <v>11162</v>
      </c>
      <c r="D8417" s="17" t="s">
        <v>17040</v>
      </c>
      <c r="E8417" s="17">
        <v>110</v>
      </c>
      <c r="F8417" s="17">
        <v>4</v>
      </c>
      <c r="G8417" s="17" t="s">
        <v>11148</v>
      </c>
      <c r="H8417" s="17" t="s">
        <v>11149</v>
      </c>
      <c r="I8417" s="17">
        <v>49.999999999999986</v>
      </c>
      <c r="J8417" s="17">
        <v>1</v>
      </c>
      <c r="K8417" s="18">
        <v>0.33333333333333331</v>
      </c>
      <c r="L8417" s="19">
        <v>0.33333333333333331</v>
      </c>
      <c r="M8417" s="20">
        <v>480</v>
      </c>
      <c r="N8417" s="20">
        <v>530</v>
      </c>
      <c r="O8417" s="20" t="s">
        <v>15</v>
      </c>
      <c r="P8417" s="21" t="s">
        <v>15</v>
      </c>
      <c r="Q8417" s="21" t="s">
        <v>16738</v>
      </c>
      <c r="R8417" s="21" t="s">
        <v>16738</v>
      </c>
      <c r="S8417" s="21" t="s">
        <v>16738</v>
      </c>
      <c r="T8417" s="21" t="s">
        <v>16738</v>
      </c>
      <c r="U8417" s="21">
        <v>1</v>
      </c>
      <c r="V8417" s="21"/>
      <c r="W8417" s="21"/>
      <c r="X8417" s="21"/>
    </row>
    <row r="8418" spans="1:24" x14ac:dyDescent="0.25">
      <c r="A8418" s="17">
        <v>2022</v>
      </c>
      <c r="B8418" s="17" t="s">
        <v>9</v>
      </c>
      <c r="C8418" s="17" t="s">
        <v>11163</v>
      </c>
      <c r="D8418" s="17" t="s">
        <v>17040</v>
      </c>
      <c r="E8418" s="17">
        <v>110</v>
      </c>
      <c r="F8418" s="17">
        <v>5</v>
      </c>
      <c r="G8418" s="17" t="s">
        <v>11148</v>
      </c>
      <c r="H8418" s="17" t="s">
        <v>11149</v>
      </c>
      <c r="I8418" s="17">
        <v>49.999999999999986</v>
      </c>
      <c r="J8418" s="17">
        <v>1</v>
      </c>
      <c r="K8418" s="18">
        <v>0.39583333333333331</v>
      </c>
      <c r="L8418" s="19">
        <v>0.39583333333333331</v>
      </c>
      <c r="M8418" s="20">
        <v>570</v>
      </c>
      <c r="N8418" s="20">
        <v>620</v>
      </c>
      <c r="O8418" s="20" t="s">
        <v>19</v>
      </c>
      <c r="P8418" s="21" t="s">
        <v>19</v>
      </c>
      <c r="Q8418" s="21" t="s">
        <v>16738</v>
      </c>
      <c r="R8418" s="21" t="s">
        <v>16738</v>
      </c>
      <c r="S8418" s="21" t="s">
        <v>16738</v>
      </c>
      <c r="T8418" s="21" t="s">
        <v>16738</v>
      </c>
      <c r="U8418" s="21">
        <v>1</v>
      </c>
      <c r="V8418" s="21"/>
      <c r="W8418" s="21"/>
      <c r="X8418" s="21"/>
    </row>
    <row r="8419" spans="1:24" x14ac:dyDescent="0.25">
      <c r="A8419" s="17">
        <v>2022</v>
      </c>
      <c r="B8419" s="17" t="s">
        <v>9</v>
      </c>
      <c r="C8419" s="17" t="s">
        <v>11164</v>
      </c>
      <c r="D8419" s="17" t="s">
        <v>17040</v>
      </c>
      <c r="E8419" s="17">
        <v>110</v>
      </c>
      <c r="F8419" s="17">
        <v>6</v>
      </c>
      <c r="G8419" s="17" t="s">
        <v>11148</v>
      </c>
      <c r="H8419" s="17" t="s">
        <v>11149</v>
      </c>
      <c r="I8419" s="17">
        <v>49.999999999999986</v>
      </c>
      <c r="J8419" s="17">
        <v>1</v>
      </c>
      <c r="K8419" s="18">
        <v>0.64583333333333337</v>
      </c>
      <c r="L8419" s="19">
        <v>0.64583333333333337</v>
      </c>
      <c r="M8419" s="20">
        <v>930</v>
      </c>
      <c r="N8419" s="20">
        <v>980</v>
      </c>
      <c r="O8419" s="20" t="s">
        <v>19</v>
      </c>
      <c r="P8419" s="21" t="s">
        <v>19</v>
      </c>
      <c r="Q8419" s="21" t="s">
        <v>16738</v>
      </c>
      <c r="R8419" s="21" t="s">
        <v>16738</v>
      </c>
      <c r="S8419" s="21" t="s">
        <v>16738</v>
      </c>
      <c r="T8419" s="21" t="s">
        <v>16738</v>
      </c>
      <c r="U8419" s="21">
        <v>1</v>
      </c>
      <c r="V8419" s="21"/>
      <c r="W8419" s="21"/>
      <c r="X8419" s="21"/>
    </row>
    <row r="8420" spans="1:24" x14ac:dyDescent="0.25">
      <c r="A8420" s="17">
        <v>2022</v>
      </c>
      <c r="B8420" s="17" t="s">
        <v>9</v>
      </c>
      <c r="C8420" s="17" t="s">
        <v>11165</v>
      </c>
      <c r="D8420" s="17" t="s">
        <v>17040</v>
      </c>
      <c r="E8420" s="17">
        <v>110</v>
      </c>
      <c r="F8420" s="17">
        <v>7</v>
      </c>
      <c r="G8420" s="17" t="s">
        <v>11148</v>
      </c>
      <c r="H8420" s="17" t="s">
        <v>11149</v>
      </c>
      <c r="I8420" s="17">
        <v>49.999999999999986</v>
      </c>
      <c r="J8420" s="17">
        <v>1</v>
      </c>
      <c r="K8420" s="18">
        <v>0.64583333333333337</v>
      </c>
      <c r="L8420" s="19">
        <v>0.64583333333333337</v>
      </c>
      <c r="M8420" s="20">
        <v>930</v>
      </c>
      <c r="N8420" s="20">
        <v>980</v>
      </c>
      <c r="O8420" s="20" t="s">
        <v>21</v>
      </c>
      <c r="P8420" s="21" t="s">
        <v>21</v>
      </c>
      <c r="Q8420" s="21" t="s">
        <v>16738</v>
      </c>
      <c r="R8420" s="21" t="s">
        <v>16738</v>
      </c>
      <c r="S8420" s="21" t="s">
        <v>16738</v>
      </c>
      <c r="T8420" s="21" t="s">
        <v>16738</v>
      </c>
      <c r="U8420" s="21">
        <v>1</v>
      </c>
      <c r="V8420" s="21"/>
      <c r="W8420" s="21"/>
      <c r="X8420" s="21"/>
    </row>
    <row r="8421" spans="1:24" x14ac:dyDescent="0.25">
      <c r="A8421" s="17">
        <v>2022</v>
      </c>
      <c r="B8421" s="17" t="s">
        <v>9</v>
      </c>
      <c r="C8421" s="17" t="s">
        <v>11166</v>
      </c>
      <c r="D8421" s="17" t="s">
        <v>17040</v>
      </c>
      <c r="E8421" s="17">
        <v>110</v>
      </c>
      <c r="F8421" s="17">
        <v>8</v>
      </c>
      <c r="G8421" s="17" t="s">
        <v>11148</v>
      </c>
      <c r="H8421" s="17" t="s">
        <v>11149</v>
      </c>
      <c r="I8421" s="17">
        <v>49.999999999999986</v>
      </c>
      <c r="J8421" s="17">
        <v>1</v>
      </c>
      <c r="K8421" s="18">
        <v>0.45833333333333331</v>
      </c>
      <c r="L8421" s="19">
        <v>0.45833333333333331</v>
      </c>
      <c r="M8421" s="20">
        <v>660</v>
      </c>
      <c r="N8421" s="20">
        <v>710</v>
      </c>
      <c r="O8421" s="20" t="s">
        <v>15</v>
      </c>
      <c r="P8421" s="21" t="s">
        <v>15</v>
      </c>
      <c r="Q8421" s="21" t="s">
        <v>16738</v>
      </c>
      <c r="R8421" s="21" t="s">
        <v>16738</v>
      </c>
      <c r="S8421" s="21" t="s">
        <v>16738</v>
      </c>
      <c r="T8421" s="21" t="s">
        <v>16738</v>
      </c>
      <c r="U8421" s="21">
        <v>1</v>
      </c>
      <c r="V8421" s="21"/>
      <c r="W8421" s="21"/>
      <c r="X8421" s="21"/>
    </row>
    <row r="8422" spans="1:24" x14ac:dyDescent="0.25">
      <c r="A8422" s="17">
        <v>2022</v>
      </c>
      <c r="B8422" s="17" t="s">
        <v>9</v>
      </c>
      <c r="C8422" s="17" t="s">
        <v>11167</v>
      </c>
      <c r="D8422" s="17" t="s">
        <v>17040</v>
      </c>
      <c r="E8422" s="17">
        <v>110</v>
      </c>
      <c r="F8422" s="17">
        <v>9</v>
      </c>
      <c r="G8422" s="17" t="s">
        <v>11148</v>
      </c>
      <c r="H8422" s="17" t="s">
        <v>11149</v>
      </c>
      <c r="I8422" s="17">
        <v>49.999999999999986</v>
      </c>
      <c r="J8422" s="17">
        <v>1</v>
      </c>
      <c r="K8422" s="18">
        <v>0.39583333333333331</v>
      </c>
      <c r="L8422" s="19">
        <v>0.39583333333333331</v>
      </c>
      <c r="M8422" s="20">
        <v>570</v>
      </c>
      <c r="N8422" s="20">
        <v>620</v>
      </c>
      <c r="O8422" s="20" t="s">
        <v>17</v>
      </c>
      <c r="P8422" s="21" t="s">
        <v>17</v>
      </c>
      <c r="Q8422" s="21" t="s">
        <v>16738</v>
      </c>
      <c r="R8422" s="21" t="s">
        <v>16738</v>
      </c>
      <c r="S8422" s="21" t="s">
        <v>16738</v>
      </c>
      <c r="T8422" s="21" t="s">
        <v>16738</v>
      </c>
      <c r="U8422" s="21">
        <v>1</v>
      </c>
      <c r="V8422" s="21"/>
      <c r="W8422" s="21"/>
      <c r="X8422" s="21"/>
    </row>
    <row r="8423" spans="1:24" x14ac:dyDescent="0.25">
      <c r="A8423" s="17">
        <v>2022</v>
      </c>
      <c r="B8423" s="17" t="s">
        <v>9</v>
      </c>
      <c r="C8423" s="17" t="s">
        <v>11168</v>
      </c>
      <c r="D8423" s="17" t="s">
        <v>17040</v>
      </c>
      <c r="E8423" s="17">
        <v>110</v>
      </c>
      <c r="F8423" s="17">
        <v>0</v>
      </c>
      <c r="G8423" s="17" t="s">
        <v>11148</v>
      </c>
      <c r="H8423" s="17" t="s">
        <v>11149</v>
      </c>
      <c r="I8423" s="17">
        <v>49.999999999999986</v>
      </c>
      <c r="J8423" s="17">
        <v>1</v>
      </c>
      <c r="K8423" s="18">
        <v>0.33333333333333331</v>
      </c>
      <c r="L8423" s="19">
        <v>0.33333333333333331</v>
      </c>
      <c r="M8423" s="20">
        <v>480</v>
      </c>
      <c r="N8423" s="20">
        <v>530</v>
      </c>
      <c r="O8423" s="20" t="s">
        <v>13</v>
      </c>
      <c r="P8423" s="21" t="s">
        <v>13</v>
      </c>
      <c r="Q8423" s="21" t="s">
        <v>16738</v>
      </c>
      <c r="R8423" s="21" t="s">
        <v>16738</v>
      </c>
      <c r="S8423" s="21" t="s">
        <v>16738</v>
      </c>
      <c r="T8423" s="21" t="s">
        <v>16738</v>
      </c>
      <c r="U8423" s="21">
        <v>1</v>
      </c>
      <c r="V8423" s="21"/>
      <c r="W8423" s="21"/>
      <c r="X8423" s="21"/>
    </row>
    <row r="8424" spans="1:24" x14ac:dyDescent="0.25">
      <c r="A8424" s="17">
        <v>2022</v>
      </c>
      <c r="B8424" s="17" t="s">
        <v>9</v>
      </c>
      <c r="C8424" s="17" t="s">
        <v>11169</v>
      </c>
      <c r="D8424" s="17" t="s">
        <v>17040</v>
      </c>
      <c r="E8424" s="17">
        <v>110</v>
      </c>
      <c r="F8424" s="17">
        <v>1</v>
      </c>
      <c r="G8424" s="17" t="s">
        <v>11148</v>
      </c>
      <c r="H8424" s="17" t="s">
        <v>11149</v>
      </c>
      <c r="I8424" s="17">
        <v>49.999999999999986</v>
      </c>
      <c r="J8424" s="17">
        <v>1</v>
      </c>
      <c r="K8424" s="18">
        <v>0.52083333333333337</v>
      </c>
      <c r="L8424" s="19">
        <v>0.52083333333333337</v>
      </c>
      <c r="M8424" s="20">
        <v>750</v>
      </c>
      <c r="N8424" s="20">
        <v>800</v>
      </c>
      <c r="O8424" s="20" t="s">
        <v>15</v>
      </c>
      <c r="P8424" s="21" t="s">
        <v>15</v>
      </c>
      <c r="Q8424" s="21" t="s">
        <v>16738</v>
      </c>
      <c r="R8424" s="21" t="s">
        <v>16738</v>
      </c>
      <c r="S8424" s="21" t="s">
        <v>16738</v>
      </c>
      <c r="T8424" s="21" t="s">
        <v>16738</v>
      </c>
      <c r="U8424" s="21">
        <v>1</v>
      </c>
      <c r="V8424" s="21"/>
      <c r="W8424" s="21"/>
      <c r="X8424" s="21"/>
    </row>
    <row r="8425" spans="1:24" x14ac:dyDescent="0.25">
      <c r="A8425" s="17">
        <v>2022</v>
      </c>
      <c r="B8425" s="17" t="s">
        <v>9</v>
      </c>
      <c r="C8425" s="17" t="s">
        <v>11535</v>
      </c>
      <c r="D8425" s="17" t="s">
        <v>16775</v>
      </c>
      <c r="E8425" s="17">
        <v>225</v>
      </c>
      <c r="F8425" s="17">
        <v>1</v>
      </c>
      <c r="G8425" s="17" t="s">
        <v>11536</v>
      </c>
      <c r="H8425" s="17" t="s">
        <v>11537</v>
      </c>
      <c r="I8425" s="17">
        <v>49.999999999999986</v>
      </c>
      <c r="J8425" s="17">
        <v>1</v>
      </c>
      <c r="K8425" s="18">
        <v>0.33333333333333331</v>
      </c>
      <c r="L8425" s="19">
        <v>0.33333333333333331</v>
      </c>
      <c r="M8425" s="20">
        <v>480</v>
      </c>
      <c r="N8425" s="20">
        <v>530</v>
      </c>
      <c r="O8425" s="20" t="s">
        <v>19</v>
      </c>
      <c r="P8425" s="21" t="s">
        <v>19</v>
      </c>
      <c r="Q8425" s="21" t="s">
        <v>16738</v>
      </c>
      <c r="R8425" s="21" t="s">
        <v>16738</v>
      </c>
      <c r="S8425" s="21" t="s">
        <v>16738</v>
      </c>
      <c r="T8425" s="21" t="s">
        <v>16738</v>
      </c>
      <c r="U8425" s="21">
        <v>1</v>
      </c>
      <c r="V8425" s="21"/>
      <c r="W8425" s="21"/>
      <c r="X8425" s="21"/>
    </row>
    <row r="8426" spans="1:24" x14ac:dyDescent="0.25">
      <c r="A8426" s="17">
        <v>2022</v>
      </c>
      <c r="B8426" s="17" t="s">
        <v>9</v>
      </c>
      <c r="C8426" s="17" t="s">
        <v>11538</v>
      </c>
      <c r="D8426" s="17" t="s">
        <v>16775</v>
      </c>
      <c r="E8426" s="17">
        <v>225</v>
      </c>
      <c r="F8426" s="17">
        <v>2</v>
      </c>
      <c r="G8426" s="17" t="s">
        <v>11536</v>
      </c>
      <c r="H8426" s="17" t="s">
        <v>11537</v>
      </c>
      <c r="I8426" s="17">
        <v>49.999999999999986</v>
      </c>
      <c r="J8426" s="17">
        <v>1</v>
      </c>
      <c r="K8426" s="18">
        <v>0.33333333333333331</v>
      </c>
      <c r="L8426" s="19">
        <v>0.33333333333333331</v>
      </c>
      <c r="M8426" s="20">
        <v>480</v>
      </c>
      <c r="N8426" s="20">
        <v>530</v>
      </c>
      <c r="O8426" s="20" t="s">
        <v>46</v>
      </c>
      <c r="P8426" s="21" t="s">
        <v>46</v>
      </c>
      <c r="Q8426" s="21" t="s">
        <v>16738</v>
      </c>
      <c r="R8426" s="21" t="s">
        <v>16738</v>
      </c>
      <c r="S8426" s="21" t="s">
        <v>16738</v>
      </c>
      <c r="T8426" s="21" t="s">
        <v>16738</v>
      </c>
      <c r="U8426" s="21">
        <v>1</v>
      </c>
      <c r="V8426" s="21"/>
      <c r="W8426" s="21"/>
      <c r="X8426" s="21"/>
    </row>
    <row r="8427" spans="1:24" x14ac:dyDescent="0.25">
      <c r="A8427" s="17">
        <v>2022</v>
      </c>
      <c r="B8427" s="17" t="s">
        <v>9</v>
      </c>
      <c r="C8427" s="17" t="s">
        <v>11539</v>
      </c>
      <c r="D8427" s="17" t="s">
        <v>16775</v>
      </c>
      <c r="E8427" s="17">
        <v>225</v>
      </c>
      <c r="F8427" s="17">
        <v>3</v>
      </c>
      <c r="G8427" s="17" t="s">
        <v>11536</v>
      </c>
      <c r="H8427" s="17" t="s">
        <v>11537</v>
      </c>
      <c r="I8427" s="17">
        <v>49.999999999999986</v>
      </c>
      <c r="J8427" s="17">
        <v>1</v>
      </c>
      <c r="K8427" s="18">
        <v>0.58333333333333337</v>
      </c>
      <c r="L8427" s="19">
        <v>0.58333333333333337</v>
      </c>
      <c r="M8427" s="20">
        <v>840</v>
      </c>
      <c r="N8427" s="20">
        <v>890</v>
      </c>
      <c r="O8427" s="20" t="s">
        <v>13</v>
      </c>
      <c r="P8427" s="21" t="s">
        <v>13</v>
      </c>
      <c r="Q8427" s="21" t="s">
        <v>16738</v>
      </c>
      <c r="R8427" s="21" t="s">
        <v>16738</v>
      </c>
      <c r="S8427" s="21" t="s">
        <v>16738</v>
      </c>
      <c r="T8427" s="21" t="s">
        <v>16738</v>
      </c>
      <c r="U8427" s="21">
        <v>1</v>
      </c>
      <c r="V8427" s="21"/>
      <c r="W8427" s="21"/>
      <c r="X8427" s="21"/>
    </row>
    <row r="8428" spans="1:24" x14ac:dyDescent="0.25">
      <c r="A8428" s="17">
        <v>2022</v>
      </c>
      <c r="B8428" s="17" t="s">
        <v>9</v>
      </c>
      <c r="C8428" s="17" t="s">
        <v>11540</v>
      </c>
      <c r="D8428" s="17" t="s">
        <v>16775</v>
      </c>
      <c r="E8428" s="17">
        <v>225</v>
      </c>
      <c r="F8428" s="17">
        <v>4</v>
      </c>
      <c r="G8428" s="17" t="s">
        <v>11536</v>
      </c>
      <c r="H8428" s="17" t="s">
        <v>11537</v>
      </c>
      <c r="I8428" s="17">
        <v>49.999999999999986</v>
      </c>
      <c r="J8428" s="17">
        <v>1</v>
      </c>
      <c r="K8428" s="18">
        <v>0.70833333333333337</v>
      </c>
      <c r="L8428" s="19">
        <v>0.70833333333333337</v>
      </c>
      <c r="M8428" s="20">
        <v>1020</v>
      </c>
      <c r="N8428" s="20">
        <v>1070</v>
      </c>
      <c r="O8428" s="20" t="s">
        <v>21</v>
      </c>
      <c r="P8428" s="21" t="s">
        <v>21</v>
      </c>
      <c r="Q8428" s="21" t="s">
        <v>16738</v>
      </c>
      <c r="R8428" s="21" t="s">
        <v>16738</v>
      </c>
      <c r="S8428" s="21" t="s">
        <v>16738</v>
      </c>
      <c r="T8428" s="21" t="s">
        <v>16738</v>
      </c>
      <c r="U8428" s="21">
        <v>1</v>
      </c>
      <c r="V8428" s="21"/>
      <c r="W8428" s="21"/>
      <c r="X8428" s="21"/>
    </row>
    <row r="8429" spans="1:24" x14ac:dyDescent="0.25">
      <c r="A8429" s="17">
        <v>2022</v>
      </c>
      <c r="B8429" s="17" t="s">
        <v>9</v>
      </c>
      <c r="C8429" s="17" t="s">
        <v>11541</v>
      </c>
      <c r="D8429" s="17" t="s">
        <v>16775</v>
      </c>
      <c r="E8429" s="17">
        <v>225</v>
      </c>
      <c r="F8429" s="17">
        <v>5</v>
      </c>
      <c r="G8429" s="17" t="s">
        <v>11536</v>
      </c>
      <c r="H8429" s="17" t="s">
        <v>11537</v>
      </c>
      <c r="I8429" s="17">
        <v>49.999999999999986</v>
      </c>
      <c r="J8429" s="17">
        <v>1</v>
      </c>
      <c r="K8429" s="18">
        <v>0.33333333333333331</v>
      </c>
      <c r="L8429" s="19">
        <v>0.33333333333333331</v>
      </c>
      <c r="M8429" s="20">
        <v>480</v>
      </c>
      <c r="N8429" s="20">
        <v>530</v>
      </c>
      <c r="O8429" s="20" t="s">
        <v>17</v>
      </c>
      <c r="P8429" s="21" t="s">
        <v>17</v>
      </c>
      <c r="Q8429" s="21" t="s">
        <v>16738</v>
      </c>
      <c r="R8429" s="21" t="s">
        <v>16738</v>
      </c>
      <c r="S8429" s="21" t="s">
        <v>16738</v>
      </c>
      <c r="T8429" s="21" t="s">
        <v>16738</v>
      </c>
      <c r="U8429" s="21">
        <v>1</v>
      </c>
      <c r="V8429" s="21"/>
      <c r="W8429" s="21"/>
      <c r="X8429" s="21"/>
    </row>
    <row r="8430" spans="1:24" x14ac:dyDescent="0.25">
      <c r="A8430" s="17">
        <v>2022</v>
      </c>
      <c r="B8430" s="17" t="s">
        <v>9</v>
      </c>
      <c r="C8430" s="17" t="s">
        <v>11542</v>
      </c>
      <c r="D8430" s="17" t="s">
        <v>16775</v>
      </c>
      <c r="E8430" s="17">
        <v>225</v>
      </c>
      <c r="F8430" s="17">
        <v>6</v>
      </c>
      <c r="G8430" s="17" t="s">
        <v>11536</v>
      </c>
      <c r="H8430" s="17" t="s">
        <v>11537</v>
      </c>
      <c r="I8430" s="17">
        <v>49.999999999999986</v>
      </c>
      <c r="J8430" s="17">
        <v>1</v>
      </c>
      <c r="K8430" s="18">
        <v>0.27083333333333331</v>
      </c>
      <c r="L8430" s="19">
        <v>0.27083333333333331</v>
      </c>
      <c r="M8430" s="20">
        <v>390</v>
      </c>
      <c r="N8430" s="20">
        <v>440</v>
      </c>
      <c r="O8430" s="20" t="s">
        <v>17</v>
      </c>
      <c r="P8430" s="21" t="s">
        <v>17</v>
      </c>
      <c r="Q8430" s="21" t="s">
        <v>16738</v>
      </c>
      <c r="R8430" s="21" t="s">
        <v>16738</v>
      </c>
      <c r="S8430" s="21" t="s">
        <v>16738</v>
      </c>
      <c r="T8430" s="21" t="s">
        <v>16738</v>
      </c>
      <c r="U8430" s="21">
        <v>1</v>
      </c>
      <c r="V8430" s="21"/>
      <c r="W8430" s="21"/>
      <c r="X8430" s="21"/>
    </row>
    <row r="8431" spans="1:24" x14ac:dyDescent="0.25">
      <c r="A8431" s="17">
        <v>2022</v>
      </c>
      <c r="B8431" s="17" t="s">
        <v>9</v>
      </c>
      <c r="C8431" s="17" t="s">
        <v>11543</v>
      </c>
      <c r="D8431" s="17" t="s">
        <v>16775</v>
      </c>
      <c r="E8431" s="17">
        <v>225</v>
      </c>
      <c r="F8431" s="17">
        <v>7</v>
      </c>
      <c r="G8431" s="17" t="s">
        <v>11536</v>
      </c>
      <c r="H8431" s="17" t="s">
        <v>11537</v>
      </c>
      <c r="I8431" s="17">
        <v>49.999999999999986</v>
      </c>
      <c r="J8431" s="17">
        <v>1</v>
      </c>
      <c r="K8431" s="18">
        <v>0.39583333333333331</v>
      </c>
      <c r="L8431" s="19">
        <v>0.39583333333333331</v>
      </c>
      <c r="M8431" s="20">
        <v>570</v>
      </c>
      <c r="N8431" s="20">
        <v>620</v>
      </c>
      <c r="O8431" s="20" t="s">
        <v>21</v>
      </c>
      <c r="P8431" s="21" t="s">
        <v>21</v>
      </c>
      <c r="Q8431" s="21" t="s">
        <v>16738</v>
      </c>
      <c r="R8431" s="21" t="s">
        <v>16738</v>
      </c>
      <c r="S8431" s="21" t="s">
        <v>16738</v>
      </c>
      <c r="T8431" s="21" t="s">
        <v>16738</v>
      </c>
      <c r="U8431" s="21">
        <v>1</v>
      </c>
      <c r="V8431" s="21"/>
      <c r="W8431" s="21"/>
      <c r="X8431" s="21"/>
    </row>
    <row r="8432" spans="1:24" x14ac:dyDescent="0.25">
      <c r="A8432" s="17">
        <v>2022</v>
      </c>
      <c r="B8432" s="17" t="s">
        <v>9</v>
      </c>
      <c r="C8432" s="17" t="s">
        <v>11544</v>
      </c>
      <c r="D8432" s="17" t="s">
        <v>16775</v>
      </c>
      <c r="E8432" s="17">
        <v>225</v>
      </c>
      <c r="F8432" s="17">
        <v>8</v>
      </c>
      <c r="G8432" s="17" t="s">
        <v>11536</v>
      </c>
      <c r="H8432" s="17" t="s">
        <v>11537</v>
      </c>
      <c r="I8432" s="17">
        <v>49.999999999999986</v>
      </c>
      <c r="J8432" s="17">
        <v>1</v>
      </c>
      <c r="K8432" s="18">
        <v>0.58333333333333337</v>
      </c>
      <c r="L8432" s="19">
        <v>0.58333333333333337</v>
      </c>
      <c r="M8432" s="20">
        <v>840</v>
      </c>
      <c r="N8432" s="20">
        <v>890</v>
      </c>
      <c r="O8432" s="20" t="s">
        <v>17</v>
      </c>
      <c r="P8432" s="21" t="s">
        <v>17</v>
      </c>
      <c r="Q8432" s="21" t="s">
        <v>16738</v>
      </c>
      <c r="R8432" s="21" t="s">
        <v>16738</v>
      </c>
      <c r="S8432" s="21" t="s">
        <v>16738</v>
      </c>
      <c r="T8432" s="21" t="s">
        <v>16738</v>
      </c>
      <c r="U8432" s="21">
        <v>1</v>
      </c>
      <c r="V8432" s="21"/>
      <c r="W8432" s="21"/>
      <c r="X8432" s="21"/>
    </row>
    <row r="8433" spans="1:24" x14ac:dyDescent="0.25">
      <c r="A8433" s="17">
        <v>2022</v>
      </c>
      <c r="B8433" s="17" t="s">
        <v>9</v>
      </c>
      <c r="C8433" s="17" t="s">
        <v>11752</v>
      </c>
      <c r="D8433" s="17" t="s">
        <v>16948</v>
      </c>
      <c r="E8433" s="17">
        <v>270</v>
      </c>
      <c r="F8433" s="17">
        <v>1</v>
      </c>
      <c r="G8433" s="17" t="s">
        <v>11753</v>
      </c>
      <c r="H8433" s="17" t="s">
        <v>11754</v>
      </c>
      <c r="I8433" s="17">
        <v>49.999999999999986</v>
      </c>
      <c r="J8433" s="17">
        <v>1</v>
      </c>
      <c r="K8433" s="18">
        <v>0.45833333333333331</v>
      </c>
      <c r="L8433" s="19">
        <v>0.45833333333333331</v>
      </c>
      <c r="M8433" s="20">
        <v>660</v>
      </c>
      <c r="N8433" s="20">
        <v>710</v>
      </c>
      <c r="O8433" s="20" t="s">
        <v>17</v>
      </c>
      <c r="P8433" s="21" t="s">
        <v>17</v>
      </c>
      <c r="Q8433" s="21" t="s">
        <v>16738</v>
      </c>
      <c r="R8433" s="21" t="s">
        <v>16738</v>
      </c>
      <c r="S8433" s="21" t="s">
        <v>16738</v>
      </c>
      <c r="T8433" s="21" t="s">
        <v>16738</v>
      </c>
      <c r="U8433" s="21">
        <v>1</v>
      </c>
      <c r="V8433" s="21"/>
      <c r="W8433" s="21"/>
      <c r="X8433" s="21"/>
    </row>
    <row r="8434" spans="1:24" x14ac:dyDescent="0.25">
      <c r="A8434" s="17">
        <v>2022</v>
      </c>
      <c r="B8434" s="17" t="s">
        <v>9</v>
      </c>
      <c r="C8434" s="17" t="s">
        <v>11755</v>
      </c>
      <c r="D8434" s="17" t="s">
        <v>16948</v>
      </c>
      <c r="E8434" s="17">
        <v>270</v>
      </c>
      <c r="F8434" s="17">
        <v>2</v>
      </c>
      <c r="G8434" s="17" t="s">
        <v>11753</v>
      </c>
      <c r="H8434" s="17" t="s">
        <v>11754</v>
      </c>
      <c r="I8434" s="17">
        <v>49.999999999999986</v>
      </c>
      <c r="J8434" s="17">
        <v>1</v>
      </c>
      <c r="K8434" s="18">
        <v>0.77083333333333337</v>
      </c>
      <c r="L8434" s="19">
        <v>0.77083333333333337</v>
      </c>
      <c r="M8434" s="20">
        <v>1110</v>
      </c>
      <c r="N8434" s="20">
        <v>1160</v>
      </c>
      <c r="O8434" s="20" t="s">
        <v>15</v>
      </c>
      <c r="P8434" s="21" t="s">
        <v>15</v>
      </c>
      <c r="Q8434" s="21" t="s">
        <v>16738</v>
      </c>
      <c r="R8434" s="21" t="s">
        <v>16738</v>
      </c>
      <c r="S8434" s="21" t="s">
        <v>16738</v>
      </c>
      <c r="T8434" s="21" t="s">
        <v>16738</v>
      </c>
      <c r="U8434" s="21">
        <v>1</v>
      </c>
      <c r="V8434" s="21"/>
      <c r="W8434" s="21"/>
      <c r="X8434" s="21"/>
    </row>
    <row r="8435" spans="1:24" x14ac:dyDescent="0.25">
      <c r="A8435" s="17">
        <v>2022</v>
      </c>
      <c r="B8435" s="17" t="s">
        <v>9</v>
      </c>
      <c r="C8435" s="17" t="s">
        <v>11756</v>
      </c>
      <c r="D8435" s="17" t="s">
        <v>16948</v>
      </c>
      <c r="E8435" s="17">
        <v>270</v>
      </c>
      <c r="F8435" s="17">
        <v>3</v>
      </c>
      <c r="G8435" s="17" t="s">
        <v>11753</v>
      </c>
      <c r="H8435" s="17" t="s">
        <v>11754</v>
      </c>
      <c r="I8435" s="17">
        <v>49.999999999999986</v>
      </c>
      <c r="J8435" s="17">
        <v>1</v>
      </c>
      <c r="K8435" s="18">
        <v>0.45833333333333331</v>
      </c>
      <c r="L8435" s="19">
        <v>0.45833333333333331</v>
      </c>
      <c r="M8435" s="20">
        <v>660</v>
      </c>
      <c r="N8435" s="20">
        <v>710</v>
      </c>
      <c r="O8435" s="20" t="s">
        <v>17</v>
      </c>
      <c r="P8435" s="21" t="s">
        <v>17</v>
      </c>
      <c r="Q8435" s="21" t="s">
        <v>16738</v>
      </c>
      <c r="R8435" s="21" t="s">
        <v>16738</v>
      </c>
      <c r="S8435" s="21" t="s">
        <v>16738</v>
      </c>
      <c r="T8435" s="21" t="s">
        <v>16738</v>
      </c>
      <c r="U8435" s="21">
        <v>1</v>
      </c>
      <c r="V8435" s="21"/>
      <c r="W8435" s="21"/>
      <c r="X8435" s="21"/>
    </row>
    <row r="8436" spans="1:24" x14ac:dyDescent="0.25">
      <c r="A8436" s="17">
        <v>2022</v>
      </c>
      <c r="B8436" s="17" t="s">
        <v>9</v>
      </c>
      <c r="C8436" s="17" t="s">
        <v>11757</v>
      </c>
      <c r="D8436" s="17" t="s">
        <v>16948</v>
      </c>
      <c r="E8436" s="17">
        <v>270</v>
      </c>
      <c r="F8436" s="17">
        <v>4</v>
      </c>
      <c r="G8436" s="17" t="s">
        <v>11753</v>
      </c>
      <c r="H8436" s="17" t="s">
        <v>11754</v>
      </c>
      <c r="I8436" s="17">
        <v>49.999999999999986</v>
      </c>
      <c r="J8436" s="17">
        <v>1</v>
      </c>
      <c r="K8436" s="18">
        <v>0.33333333333333331</v>
      </c>
      <c r="L8436" s="19">
        <v>0.33333333333333331</v>
      </c>
      <c r="M8436" s="20">
        <v>480</v>
      </c>
      <c r="N8436" s="20">
        <v>530</v>
      </c>
      <c r="O8436" s="20" t="s">
        <v>21</v>
      </c>
      <c r="P8436" s="21" t="s">
        <v>21</v>
      </c>
      <c r="Q8436" s="21" t="s">
        <v>16738</v>
      </c>
      <c r="R8436" s="21" t="s">
        <v>16738</v>
      </c>
      <c r="S8436" s="21" t="s">
        <v>16738</v>
      </c>
      <c r="T8436" s="21" t="s">
        <v>16738</v>
      </c>
      <c r="U8436" s="21">
        <v>1</v>
      </c>
      <c r="V8436" s="21"/>
      <c r="W8436" s="21"/>
      <c r="X8436" s="21"/>
    </row>
    <row r="8437" spans="1:24" x14ac:dyDescent="0.25">
      <c r="A8437" s="17">
        <v>2022</v>
      </c>
      <c r="B8437" s="17" t="s">
        <v>9</v>
      </c>
      <c r="C8437" s="17" t="s">
        <v>11758</v>
      </c>
      <c r="D8437" s="17" t="s">
        <v>16948</v>
      </c>
      <c r="E8437" s="17">
        <v>270</v>
      </c>
      <c r="F8437" s="17">
        <v>5</v>
      </c>
      <c r="G8437" s="17" t="s">
        <v>11753</v>
      </c>
      <c r="H8437" s="17" t="s">
        <v>11754</v>
      </c>
      <c r="I8437" s="17">
        <v>49.999999999999986</v>
      </c>
      <c r="J8437" s="17">
        <v>1</v>
      </c>
      <c r="K8437" s="18">
        <v>0.33333333333333331</v>
      </c>
      <c r="L8437" s="19">
        <v>0.33333333333333331</v>
      </c>
      <c r="M8437" s="20">
        <v>480</v>
      </c>
      <c r="N8437" s="20">
        <v>530</v>
      </c>
      <c r="O8437" s="20" t="s">
        <v>17</v>
      </c>
      <c r="P8437" s="21" t="s">
        <v>17</v>
      </c>
      <c r="Q8437" s="21" t="s">
        <v>16738</v>
      </c>
      <c r="R8437" s="21" t="s">
        <v>16738</v>
      </c>
      <c r="S8437" s="21" t="s">
        <v>16738</v>
      </c>
      <c r="T8437" s="21" t="s">
        <v>16738</v>
      </c>
      <c r="U8437" s="21">
        <v>1</v>
      </c>
      <c r="V8437" s="21"/>
      <c r="W8437" s="21"/>
      <c r="X8437" s="21"/>
    </row>
    <row r="8438" spans="1:24" x14ac:dyDescent="0.25">
      <c r="A8438" s="17">
        <v>2022</v>
      </c>
      <c r="B8438" s="17" t="s">
        <v>9</v>
      </c>
      <c r="C8438" s="17" t="s">
        <v>11759</v>
      </c>
      <c r="D8438" s="17" t="s">
        <v>16948</v>
      </c>
      <c r="E8438" s="17">
        <v>270</v>
      </c>
      <c r="F8438" s="17">
        <v>6</v>
      </c>
      <c r="G8438" s="17" t="s">
        <v>11753</v>
      </c>
      <c r="H8438" s="17" t="s">
        <v>11754</v>
      </c>
      <c r="I8438" s="17">
        <v>49.999999999999986</v>
      </c>
      <c r="J8438" s="17">
        <v>1</v>
      </c>
      <c r="K8438" s="18">
        <v>0.64583333333333337</v>
      </c>
      <c r="L8438" s="19">
        <v>0.64583333333333337</v>
      </c>
      <c r="M8438" s="20">
        <v>930</v>
      </c>
      <c r="N8438" s="20">
        <v>980</v>
      </c>
      <c r="O8438" s="20" t="s">
        <v>46</v>
      </c>
      <c r="P8438" s="21" t="s">
        <v>46</v>
      </c>
      <c r="Q8438" s="21" t="s">
        <v>16738</v>
      </c>
      <c r="R8438" s="21" t="s">
        <v>16738</v>
      </c>
      <c r="S8438" s="21" t="s">
        <v>16738</v>
      </c>
      <c r="T8438" s="21" t="s">
        <v>16738</v>
      </c>
      <c r="U8438" s="21">
        <v>1</v>
      </c>
      <c r="V8438" s="21"/>
      <c r="W8438" s="21"/>
      <c r="X8438" s="21"/>
    </row>
    <row r="8439" spans="1:24" x14ac:dyDescent="0.25">
      <c r="A8439" s="17">
        <v>2022</v>
      </c>
      <c r="B8439" s="17" t="s">
        <v>9</v>
      </c>
      <c r="C8439" s="17" t="s">
        <v>11760</v>
      </c>
      <c r="D8439" s="17" t="s">
        <v>16948</v>
      </c>
      <c r="E8439" s="17">
        <v>270</v>
      </c>
      <c r="F8439" s="17">
        <v>7</v>
      </c>
      <c r="G8439" s="17" t="s">
        <v>11753</v>
      </c>
      <c r="H8439" s="17" t="s">
        <v>11754</v>
      </c>
      <c r="I8439" s="17">
        <v>49.999999999999986</v>
      </c>
      <c r="J8439" s="17">
        <v>1</v>
      </c>
      <c r="K8439" s="18">
        <v>0.39583333333333331</v>
      </c>
      <c r="L8439" s="19">
        <v>0.39583333333333331</v>
      </c>
      <c r="M8439" s="20">
        <v>570</v>
      </c>
      <c r="N8439" s="20">
        <v>620</v>
      </c>
      <c r="O8439" s="20" t="s">
        <v>46</v>
      </c>
      <c r="P8439" s="21" t="s">
        <v>46</v>
      </c>
      <c r="Q8439" s="21" t="s">
        <v>16738</v>
      </c>
      <c r="R8439" s="21" t="s">
        <v>16738</v>
      </c>
      <c r="S8439" s="21" t="s">
        <v>16738</v>
      </c>
      <c r="T8439" s="21" t="s">
        <v>16738</v>
      </c>
      <c r="U8439" s="21">
        <v>1</v>
      </c>
      <c r="V8439" s="21"/>
      <c r="W8439" s="21"/>
      <c r="X8439" s="21"/>
    </row>
    <row r="8440" spans="1:24" x14ac:dyDescent="0.25">
      <c r="A8440" s="17">
        <v>2022</v>
      </c>
      <c r="B8440" s="17" t="s">
        <v>9</v>
      </c>
      <c r="C8440" s="17" t="s">
        <v>11772</v>
      </c>
      <c r="D8440" s="17" t="s">
        <v>16948</v>
      </c>
      <c r="E8440" s="17">
        <v>280</v>
      </c>
      <c r="F8440" s="17">
        <v>1</v>
      </c>
      <c r="G8440" s="17" t="s">
        <v>11773</v>
      </c>
      <c r="H8440" s="17" t="s">
        <v>11774</v>
      </c>
      <c r="I8440" s="17">
        <v>49.999999999999986</v>
      </c>
      <c r="J8440" s="17">
        <v>1</v>
      </c>
      <c r="K8440" s="18">
        <v>0.39583333333333331</v>
      </c>
      <c r="L8440" s="19">
        <v>0.39583333333333331</v>
      </c>
      <c r="M8440" s="20">
        <v>570</v>
      </c>
      <c r="N8440" s="20">
        <v>620</v>
      </c>
      <c r="O8440" s="20" t="s">
        <v>46</v>
      </c>
      <c r="P8440" s="21" t="s">
        <v>46</v>
      </c>
      <c r="Q8440" s="21" t="s">
        <v>16738</v>
      </c>
      <c r="R8440" s="21" t="s">
        <v>16738</v>
      </c>
      <c r="S8440" s="21" t="s">
        <v>16738</v>
      </c>
      <c r="T8440" s="21" t="s">
        <v>16738</v>
      </c>
      <c r="U8440" s="21">
        <v>1</v>
      </c>
      <c r="V8440" s="21"/>
      <c r="W8440" s="21"/>
      <c r="X8440" s="21"/>
    </row>
    <row r="8441" spans="1:24" x14ac:dyDescent="0.25">
      <c r="A8441" s="17">
        <v>2022</v>
      </c>
      <c r="B8441" s="17" t="s">
        <v>9</v>
      </c>
      <c r="C8441" s="17" t="s">
        <v>11775</v>
      </c>
      <c r="D8441" s="17" t="s">
        <v>16948</v>
      </c>
      <c r="E8441" s="17">
        <v>280</v>
      </c>
      <c r="F8441" s="17">
        <v>2</v>
      </c>
      <c r="G8441" s="17" t="s">
        <v>11773</v>
      </c>
      <c r="H8441" s="17" t="s">
        <v>11774</v>
      </c>
      <c r="I8441" s="17">
        <v>49.999999999999986</v>
      </c>
      <c r="J8441" s="17">
        <v>1</v>
      </c>
      <c r="K8441" s="18">
        <v>0.64583333333333337</v>
      </c>
      <c r="L8441" s="19">
        <v>0.64583333333333337</v>
      </c>
      <c r="M8441" s="20">
        <v>930</v>
      </c>
      <c r="N8441" s="20">
        <v>980</v>
      </c>
      <c r="O8441" s="20" t="s">
        <v>15</v>
      </c>
      <c r="P8441" s="21" t="s">
        <v>15</v>
      </c>
      <c r="Q8441" s="21" t="s">
        <v>16738</v>
      </c>
      <c r="R8441" s="21" t="s">
        <v>16738</v>
      </c>
      <c r="S8441" s="21" t="s">
        <v>16738</v>
      </c>
      <c r="T8441" s="21" t="s">
        <v>16738</v>
      </c>
      <c r="U8441" s="21">
        <v>1</v>
      </c>
      <c r="V8441" s="21"/>
      <c r="W8441" s="21"/>
      <c r="X8441" s="21"/>
    </row>
    <row r="8442" spans="1:24" x14ac:dyDescent="0.25">
      <c r="A8442" s="17">
        <v>2022</v>
      </c>
      <c r="B8442" s="17" t="s">
        <v>9</v>
      </c>
      <c r="C8442" s="17" t="s">
        <v>11776</v>
      </c>
      <c r="D8442" s="17" t="s">
        <v>16948</v>
      </c>
      <c r="E8442" s="17">
        <v>280</v>
      </c>
      <c r="F8442" s="17">
        <v>3</v>
      </c>
      <c r="G8442" s="17" t="s">
        <v>11773</v>
      </c>
      <c r="H8442" s="17" t="s">
        <v>11774</v>
      </c>
      <c r="I8442" s="17">
        <v>49.999999999999986</v>
      </c>
      <c r="J8442" s="17">
        <v>1</v>
      </c>
      <c r="K8442" s="18">
        <v>0.33333333333333331</v>
      </c>
      <c r="L8442" s="19">
        <v>0.33333333333333331</v>
      </c>
      <c r="M8442" s="20">
        <v>480</v>
      </c>
      <c r="N8442" s="20">
        <v>530</v>
      </c>
      <c r="O8442" s="20" t="s">
        <v>21</v>
      </c>
      <c r="P8442" s="21" t="s">
        <v>21</v>
      </c>
      <c r="Q8442" s="21" t="s">
        <v>16738</v>
      </c>
      <c r="R8442" s="21" t="s">
        <v>16738</v>
      </c>
      <c r="S8442" s="21" t="s">
        <v>16738</v>
      </c>
      <c r="T8442" s="21" t="s">
        <v>16738</v>
      </c>
      <c r="U8442" s="21">
        <v>1</v>
      </c>
      <c r="V8442" s="21"/>
      <c r="W8442" s="21"/>
      <c r="X8442" s="21"/>
    </row>
    <row r="8443" spans="1:24" x14ac:dyDescent="0.25">
      <c r="A8443" s="17">
        <v>2022</v>
      </c>
      <c r="B8443" s="17" t="s">
        <v>9</v>
      </c>
      <c r="C8443" s="17" t="s">
        <v>11777</v>
      </c>
      <c r="D8443" s="17" t="s">
        <v>16948</v>
      </c>
      <c r="E8443" s="17">
        <v>280</v>
      </c>
      <c r="F8443" s="17">
        <v>4</v>
      </c>
      <c r="G8443" s="17" t="s">
        <v>11773</v>
      </c>
      <c r="H8443" s="17" t="s">
        <v>11774</v>
      </c>
      <c r="I8443" s="17">
        <v>49.999999999999986</v>
      </c>
      <c r="J8443" s="17">
        <v>1</v>
      </c>
      <c r="K8443" s="18">
        <v>0.45833333333333331</v>
      </c>
      <c r="L8443" s="19">
        <v>0.45833333333333331</v>
      </c>
      <c r="M8443" s="20">
        <v>660</v>
      </c>
      <c r="N8443" s="20">
        <v>710</v>
      </c>
      <c r="O8443" s="20" t="s">
        <v>13</v>
      </c>
      <c r="P8443" s="21" t="s">
        <v>13</v>
      </c>
      <c r="Q8443" s="21" t="s">
        <v>16738</v>
      </c>
      <c r="R8443" s="21" t="s">
        <v>16738</v>
      </c>
      <c r="S8443" s="21" t="s">
        <v>16738</v>
      </c>
      <c r="T8443" s="21" t="s">
        <v>16738</v>
      </c>
      <c r="U8443" s="21">
        <v>1</v>
      </c>
      <c r="V8443" s="21"/>
      <c r="W8443" s="21"/>
      <c r="X8443" s="21"/>
    </row>
    <row r="8444" spans="1:24" x14ac:dyDescent="0.25">
      <c r="A8444" s="17">
        <v>2022</v>
      </c>
      <c r="B8444" s="17" t="s">
        <v>9</v>
      </c>
      <c r="C8444" s="17" t="s">
        <v>11778</v>
      </c>
      <c r="D8444" s="17" t="s">
        <v>16948</v>
      </c>
      <c r="E8444" s="17">
        <v>280</v>
      </c>
      <c r="F8444" s="17">
        <v>5</v>
      </c>
      <c r="G8444" s="17" t="s">
        <v>11773</v>
      </c>
      <c r="H8444" s="17" t="s">
        <v>11774</v>
      </c>
      <c r="I8444" s="17">
        <v>49.999999999999986</v>
      </c>
      <c r="J8444" s="17">
        <v>1</v>
      </c>
      <c r="K8444" s="18">
        <v>0.64583333333333337</v>
      </c>
      <c r="L8444" s="19">
        <v>0.64583333333333337</v>
      </c>
      <c r="M8444" s="20">
        <v>930</v>
      </c>
      <c r="N8444" s="20">
        <v>980</v>
      </c>
      <c r="O8444" s="20" t="s">
        <v>46</v>
      </c>
      <c r="P8444" s="21" t="s">
        <v>46</v>
      </c>
      <c r="Q8444" s="21" t="s">
        <v>16738</v>
      </c>
      <c r="R8444" s="21" t="s">
        <v>16738</v>
      </c>
      <c r="S8444" s="21" t="s">
        <v>16738</v>
      </c>
      <c r="T8444" s="21" t="s">
        <v>16738</v>
      </c>
      <c r="U8444" s="21">
        <v>1</v>
      </c>
      <c r="V8444" s="21"/>
      <c r="W8444" s="21"/>
      <c r="X8444" s="21"/>
    </row>
    <row r="8445" spans="1:24" x14ac:dyDescent="0.25">
      <c r="A8445" s="17">
        <v>2022</v>
      </c>
      <c r="B8445" s="17" t="s">
        <v>9</v>
      </c>
      <c r="C8445" s="17" t="s">
        <v>11782</v>
      </c>
      <c r="D8445" s="17" t="s">
        <v>16948</v>
      </c>
      <c r="E8445" s="17">
        <v>282</v>
      </c>
      <c r="F8445" s="17">
        <v>1</v>
      </c>
      <c r="G8445" s="17" t="s">
        <v>11783</v>
      </c>
      <c r="H8445" s="17" t="s">
        <v>11784</v>
      </c>
      <c r="I8445" s="17">
        <v>49.999999999999986</v>
      </c>
      <c r="J8445" s="17">
        <v>1</v>
      </c>
      <c r="K8445" s="18">
        <v>0.39583333333333331</v>
      </c>
      <c r="L8445" s="19">
        <v>0.39583333333333331</v>
      </c>
      <c r="M8445" s="20">
        <v>570</v>
      </c>
      <c r="N8445" s="20">
        <v>620</v>
      </c>
      <c r="O8445" s="20" t="s">
        <v>19</v>
      </c>
      <c r="P8445" s="21" t="s">
        <v>19</v>
      </c>
      <c r="Q8445" s="21" t="s">
        <v>16738</v>
      </c>
      <c r="R8445" s="21" t="s">
        <v>16738</v>
      </c>
      <c r="S8445" s="21" t="s">
        <v>16738</v>
      </c>
      <c r="T8445" s="21" t="s">
        <v>16738</v>
      </c>
      <c r="U8445" s="21">
        <v>1</v>
      </c>
      <c r="V8445" s="21"/>
      <c r="W8445" s="21"/>
      <c r="X8445" s="21"/>
    </row>
    <row r="8446" spans="1:24" x14ac:dyDescent="0.25">
      <c r="A8446" s="17">
        <v>2022</v>
      </c>
      <c r="B8446" s="17" t="s">
        <v>9</v>
      </c>
      <c r="C8446" s="17" t="s">
        <v>11785</v>
      </c>
      <c r="D8446" s="17" t="s">
        <v>16948</v>
      </c>
      <c r="E8446" s="17">
        <v>282</v>
      </c>
      <c r="F8446" s="17">
        <v>2</v>
      </c>
      <c r="G8446" s="17" t="s">
        <v>11783</v>
      </c>
      <c r="H8446" s="17" t="s">
        <v>11784</v>
      </c>
      <c r="I8446" s="17">
        <v>49.999999999999986</v>
      </c>
      <c r="J8446" s="17">
        <v>1</v>
      </c>
      <c r="K8446" s="18">
        <v>0.45833333333333331</v>
      </c>
      <c r="L8446" s="19">
        <v>0.45833333333333331</v>
      </c>
      <c r="M8446" s="20">
        <v>660</v>
      </c>
      <c r="N8446" s="20">
        <v>710</v>
      </c>
      <c r="O8446" s="20" t="s">
        <v>19</v>
      </c>
      <c r="P8446" s="21" t="s">
        <v>19</v>
      </c>
      <c r="Q8446" s="21" t="s">
        <v>16738</v>
      </c>
      <c r="R8446" s="21" t="s">
        <v>16738</v>
      </c>
      <c r="S8446" s="21" t="s">
        <v>16738</v>
      </c>
      <c r="T8446" s="21" t="s">
        <v>16738</v>
      </c>
      <c r="U8446" s="21">
        <v>1</v>
      </c>
      <c r="V8446" s="21"/>
      <c r="W8446" s="21"/>
      <c r="X8446" s="21"/>
    </row>
    <row r="8447" spans="1:24" x14ac:dyDescent="0.25">
      <c r="A8447" s="17">
        <v>2022</v>
      </c>
      <c r="B8447" s="17" t="s">
        <v>9</v>
      </c>
      <c r="C8447" s="17" t="s">
        <v>11786</v>
      </c>
      <c r="D8447" s="17" t="s">
        <v>16948</v>
      </c>
      <c r="E8447" s="17">
        <v>282</v>
      </c>
      <c r="F8447" s="17">
        <v>3</v>
      </c>
      <c r="G8447" s="17" t="s">
        <v>11783</v>
      </c>
      <c r="H8447" s="17" t="s">
        <v>11784</v>
      </c>
      <c r="I8447" s="17">
        <v>49.999999999999986</v>
      </c>
      <c r="J8447" s="17">
        <v>1</v>
      </c>
      <c r="K8447" s="18">
        <v>0.39583333333333331</v>
      </c>
      <c r="L8447" s="19">
        <v>0.39583333333333331</v>
      </c>
      <c r="M8447" s="20">
        <v>570</v>
      </c>
      <c r="N8447" s="20">
        <v>620</v>
      </c>
      <c r="O8447" s="20" t="s">
        <v>46</v>
      </c>
      <c r="P8447" s="21" t="s">
        <v>46</v>
      </c>
      <c r="Q8447" s="21" t="s">
        <v>16738</v>
      </c>
      <c r="R8447" s="21" t="s">
        <v>16738</v>
      </c>
      <c r="S8447" s="21" t="s">
        <v>16738</v>
      </c>
      <c r="T8447" s="21" t="s">
        <v>16738</v>
      </c>
      <c r="U8447" s="21">
        <v>1</v>
      </c>
      <c r="V8447" s="21"/>
      <c r="W8447" s="21"/>
      <c r="X8447" s="21"/>
    </row>
    <row r="8448" spans="1:24" x14ac:dyDescent="0.25">
      <c r="A8448" s="17">
        <v>2022</v>
      </c>
      <c r="B8448" s="17" t="s">
        <v>9</v>
      </c>
      <c r="C8448" s="17" t="s">
        <v>11878</v>
      </c>
      <c r="D8448" s="17" t="s">
        <v>16949</v>
      </c>
      <c r="E8448" s="17">
        <v>100</v>
      </c>
      <c r="F8448" s="17">
        <v>1</v>
      </c>
      <c r="G8448" s="17" t="s">
        <v>11879</v>
      </c>
      <c r="H8448" s="17" t="s">
        <v>11880</v>
      </c>
      <c r="I8448" s="17">
        <v>49.999999999999986</v>
      </c>
      <c r="J8448" s="17">
        <v>1</v>
      </c>
      <c r="K8448" s="18">
        <v>0.39583333333333331</v>
      </c>
      <c r="L8448" s="19">
        <v>0.39583333333333331</v>
      </c>
      <c r="M8448" s="20">
        <v>570</v>
      </c>
      <c r="N8448" s="20">
        <v>620</v>
      </c>
      <c r="O8448" s="20" t="s">
        <v>19</v>
      </c>
      <c r="P8448" s="21" t="s">
        <v>19</v>
      </c>
      <c r="Q8448" s="21" t="s">
        <v>16738</v>
      </c>
      <c r="R8448" s="21" t="s">
        <v>16738</v>
      </c>
      <c r="S8448" s="21" t="s">
        <v>16738</v>
      </c>
      <c r="T8448" s="21" t="s">
        <v>16738</v>
      </c>
      <c r="U8448" s="21">
        <v>1</v>
      </c>
      <c r="V8448" s="21"/>
      <c r="W8448" s="21"/>
      <c r="X8448" s="21"/>
    </row>
    <row r="8449" spans="1:24" x14ac:dyDescent="0.25">
      <c r="A8449" s="17">
        <v>2022</v>
      </c>
      <c r="B8449" s="17" t="s">
        <v>9</v>
      </c>
      <c r="C8449" s="17" t="s">
        <v>11881</v>
      </c>
      <c r="D8449" s="17" t="s">
        <v>16949</v>
      </c>
      <c r="E8449" s="17">
        <v>100</v>
      </c>
      <c r="F8449" s="17">
        <v>2</v>
      </c>
      <c r="G8449" s="17" t="s">
        <v>11879</v>
      </c>
      <c r="H8449" s="17" t="s">
        <v>11880</v>
      </c>
      <c r="I8449" s="17">
        <v>49.999999999999986</v>
      </c>
      <c r="J8449" s="17">
        <v>1</v>
      </c>
      <c r="K8449" s="18">
        <v>0.58333333333333337</v>
      </c>
      <c r="L8449" s="19">
        <v>0.58333333333333337</v>
      </c>
      <c r="M8449" s="20">
        <v>840</v>
      </c>
      <c r="N8449" s="20">
        <v>890</v>
      </c>
      <c r="O8449" s="20" t="s">
        <v>21</v>
      </c>
      <c r="P8449" s="21" t="s">
        <v>21</v>
      </c>
      <c r="Q8449" s="21" t="s">
        <v>16738</v>
      </c>
      <c r="R8449" s="21" t="s">
        <v>16738</v>
      </c>
      <c r="S8449" s="21" t="s">
        <v>16738</v>
      </c>
      <c r="T8449" s="21" t="s">
        <v>16738</v>
      </c>
      <c r="U8449" s="21">
        <v>1</v>
      </c>
      <c r="V8449" s="21"/>
      <c r="W8449" s="21"/>
      <c r="X8449" s="21"/>
    </row>
    <row r="8450" spans="1:24" x14ac:dyDescent="0.25">
      <c r="A8450" s="17">
        <v>2022</v>
      </c>
      <c r="B8450" s="17" t="s">
        <v>9</v>
      </c>
      <c r="C8450" s="17" t="s">
        <v>11882</v>
      </c>
      <c r="D8450" s="17" t="s">
        <v>16949</v>
      </c>
      <c r="E8450" s="17">
        <v>100</v>
      </c>
      <c r="F8450" s="17">
        <v>3</v>
      </c>
      <c r="G8450" s="17" t="s">
        <v>11879</v>
      </c>
      <c r="H8450" s="17" t="s">
        <v>11880</v>
      </c>
      <c r="I8450" s="17">
        <v>49.999999999999986</v>
      </c>
      <c r="J8450" s="17">
        <v>1</v>
      </c>
      <c r="K8450" s="18">
        <v>0.39583333333333331</v>
      </c>
      <c r="L8450" s="19">
        <v>0.39583333333333331</v>
      </c>
      <c r="M8450" s="20">
        <v>570</v>
      </c>
      <c r="N8450" s="20">
        <v>620</v>
      </c>
      <c r="O8450" s="20" t="s">
        <v>13</v>
      </c>
      <c r="P8450" s="21" t="s">
        <v>13</v>
      </c>
      <c r="Q8450" s="21" t="s">
        <v>16738</v>
      </c>
      <c r="R8450" s="21" t="s">
        <v>16738</v>
      </c>
      <c r="S8450" s="21" t="s">
        <v>16738</v>
      </c>
      <c r="T8450" s="21" t="s">
        <v>16738</v>
      </c>
      <c r="U8450" s="21">
        <v>1</v>
      </c>
      <c r="V8450" s="21"/>
      <c r="W8450" s="21"/>
      <c r="X8450" s="21"/>
    </row>
    <row r="8451" spans="1:24" x14ac:dyDescent="0.25">
      <c r="A8451" s="17">
        <v>2022</v>
      </c>
      <c r="B8451" s="17" t="s">
        <v>9</v>
      </c>
      <c r="C8451" s="17" t="s">
        <v>11883</v>
      </c>
      <c r="D8451" s="17" t="s">
        <v>16949</v>
      </c>
      <c r="E8451" s="17">
        <v>100</v>
      </c>
      <c r="F8451" s="17">
        <v>4</v>
      </c>
      <c r="G8451" s="17" t="s">
        <v>11879</v>
      </c>
      <c r="H8451" s="17" t="s">
        <v>11880</v>
      </c>
      <c r="I8451" s="17">
        <v>49.999999999999986</v>
      </c>
      <c r="J8451" s="17">
        <v>1</v>
      </c>
      <c r="K8451" s="18">
        <v>0.39583333333333331</v>
      </c>
      <c r="L8451" s="19">
        <v>0.39583333333333331</v>
      </c>
      <c r="M8451" s="20">
        <v>570</v>
      </c>
      <c r="N8451" s="20">
        <v>620</v>
      </c>
      <c r="O8451" s="20" t="s">
        <v>15</v>
      </c>
      <c r="P8451" s="21" t="s">
        <v>15</v>
      </c>
      <c r="Q8451" s="21" t="s">
        <v>16738</v>
      </c>
      <c r="R8451" s="21" t="s">
        <v>16738</v>
      </c>
      <c r="S8451" s="21" t="s">
        <v>16738</v>
      </c>
      <c r="T8451" s="21" t="s">
        <v>16738</v>
      </c>
      <c r="U8451" s="21">
        <v>1</v>
      </c>
      <c r="V8451" s="21"/>
      <c r="W8451" s="21"/>
      <c r="X8451" s="21"/>
    </row>
    <row r="8452" spans="1:24" x14ac:dyDescent="0.25">
      <c r="A8452" s="17">
        <v>2022</v>
      </c>
      <c r="B8452" s="17" t="s">
        <v>9</v>
      </c>
      <c r="C8452" s="17" t="s">
        <v>11884</v>
      </c>
      <c r="D8452" s="17" t="s">
        <v>16949</v>
      </c>
      <c r="E8452" s="17">
        <v>100</v>
      </c>
      <c r="F8452" s="17">
        <v>5</v>
      </c>
      <c r="G8452" s="17" t="s">
        <v>11879</v>
      </c>
      <c r="H8452" s="17" t="s">
        <v>11880</v>
      </c>
      <c r="I8452" s="17">
        <v>49.999999999999986</v>
      </c>
      <c r="J8452" s="17">
        <v>1</v>
      </c>
      <c r="K8452" s="18">
        <v>0.58333333333333337</v>
      </c>
      <c r="L8452" s="19">
        <v>0.58333333333333337</v>
      </c>
      <c r="M8452" s="20">
        <v>840</v>
      </c>
      <c r="N8452" s="20">
        <v>890</v>
      </c>
      <c r="O8452" s="20" t="s">
        <v>13</v>
      </c>
      <c r="P8452" s="21" t="s">
        <v>13</v>
      </c>
      <c r="Q8452" s="21" t="s">
        <v>16738</v>
      </c>
      <c r="R8452" s="21" t="s">
        <v>16738</v>
      </c>
      <c r="S8452" s="21" t="s">
        <v>16738</v>
      </c>
      <c r="T8452" s="21" t="s">
        <v>16738</v>
      </c>
      <c r="U8452" s="21">
        <v>1</v>
      </c>
      <c r="V8452" s="21"/>
      <c r="W8452" s="21"/>
      <c r="X8452" s="21"/>
    </row>
    <row r="8453" spans="1:24" x14ac:dyDescent="0.25">
      <c r="A8453" s="17">
        <v>2022</v>
      </c>
      <c r="B8453" s="17" t="s">
        <v>9</v>
      </c>
      <c r="C8453" s="17" t="s">
        <v>11885</v>
      </c>
      <c r="D8453" s="17" t="s">
        <v>16949</v>
      </c>
      <c r="E8453" s="17">
        <v>100</v>
      </c>
      <c r="F8453" s="17">
        <v>6</v>
      </c>
      <c r="G8453" s="17" t="s">
        <v>11879</v>
      </c>
      <c r="H8453" s="17" t="s">
        <v>11880</v>
      </c>
      <c r="I8453" s="17">
        <v>49.999999999999986</v>
      </c>
      <c r="J8453" s="17">
        <v>1</v>
      </c>
      <c r="K8453" s="18">
        <v>0.77083333333333337</v>
      </c>
      <c r="L8453" s="19">
        <v>0.77083333333333337</v>
      </c>
      <c r="M8453" s="20">
        <v>1110</v>
      </c>
      <c r="N8453" s="20">
        <v>1160</v>
      </c>
      <c r="O8453" s="20" t="s">
        <v>15</v>
      </c>
      <c r="P8453" s="21" t="s">
        <v>15</v>
      </c>
      <c r="Q8453" s="21" t="s">
        <v>16738</v>
      </c>
      <c r="R8453" s="21" t="s">
        <v>16738</v>
      </c>
      <c r="S8453" s="21" t="s">
        <v>16738</v>
      </c>
      <c r="T8453" s="21" t="s">
        <v>16738</v>
      </c>
      <c r="U8453" s="21">
        <v>1</v>
      </c>
      <c r="V8453" s="21"/>
      <c r="W8453" s="21"/>
      <c r="X8453" s="21"/>
    </row>
    <row r="8454" spans="1:24" x14ac:dyDescent="0.25">
      <c r="A8454" s="17">
        <v>2022</v>
      </c>
      <c r="B8454" s="17" t="s">
        <v>9</v>
      </c>
      <c r="C8454" s="17" t="s">
        <v>11886</v>
      </c>
      <c r="D8454" s="17" t="s">
        <v>16949</v>
      </c>
      <c r="E8454" s="17">
        <v>100</v>
      </c>
      <c r="F8454" s="17">
        <v>7</v>
      </c>
      <c r="G8454" s="17" t="s">
        <v>11879</v>
      </c>
      <c r="H8454" s="17" t="s">
        <v>11880</v>
      </c>
      <c r="I8454" s="17">
        <v>49.999999999999986</v>
      </c>
      <c r="J8454" s="17">
        <v>1</v>
      </c>
      <c r="K8454" s="18">
        <v>0.58333333333333337</v>
      </c>
      <c r="L8454" s="19">
        <v>0.58333333333333337</v>
      </c>
      <c r="M8454" s="20">
        <v>840</v>
      </c>
      <c r="N8454" s="20">
        <v>890</v>
      </c>
      <c r="O8454" s="20" t="s">
        <v>21</v>
      </c>
      <c r="P8454" s="21" t="s">
        <v>21</v>
      </c>
      <c r="Q8454" s="21" t="s">
        <v>16738</v>
      </c>
      <c r="R8454" s="21" t="s">
        <v>16738</v>
      </c>
      <c r="S8454" s="21" t="s">
        <v>16738</v>
      </c>
      <c r="T8454" s="21" t="s">
        <v>16738</v>
      </c>
      <c r="U8454" s="21">
        <v>1</v>
      </c>
      <c r="V8454" s="21"/>
      <c r="W8454" s="21"/>
      <c r="X8454" s="21"/>
    </row>
    <row r="8455" spans="1:24" x14ac:dyDescent="0.25">
      <c r="A8455" s="17">
        <v>2022</v>
      </c>
      <c r="B8455" s="17" t="s">
        <v>9</v>
      </c>
      <c r="C8455" s="17" t="s">
        <v>11887</v>
      </c>
      <c r="D8455" s="17" t="s">
        <v>16949</v>
      </c>
      <c r="E8455" s="17">
        <v>100</v>
      </c>
      <c r="F8455" s="17">
        <v>8</v>
      </c>
      <c r="G8455" s="17" t="s">
        <v>11879</v>
      </c>
      <c r="H8455" s="17" t="s">
        <v>11880</v>
      </c>
      <c r="I8455" s="17">
        <v>49.999999999999986</v>
      </c>
      <c r="J8455" s="17">
        <v>1</v>
      </c>
      <c r="K8455" s="18">
        <v>0.33333333333333331</v>
      </c>
      <c r="L8455" s="19">
        <v>0.33333333333333331</v>
      </c>
      <c r="M8455" s="20">
        <v>480</v>
      </c>
      <c r="N8455" s="20">
        <v>530</v>
      </c>
      <c r="O8455" s="20" t="s">
        <v>13</v>
      </c>
      <c r="P8455" s="21" t="s">
        <v>13</v>
      </c>
      <c r="Q8455" s="21" t="s">
        <v>16738</v>
      </c>
      <c r="R8455" s="21" t="s">
        <v>16738</v>
      </c>
      <c r="S8455" s="21" t="s">
        <v>16738</v>
      </c>
      <c r="T8455" s="21" t="s">
        <v>16738</v>
      </c>
      <c r="U8455" s="21">
        <v>1</v>
      </c>
      <c r="V8455" s="21"/>
      <c r="W8455" s="21"/>
      <c r="X8455" s="21"/>
    </row>
    <row r="8456" spans="1:24" x14ac:dyDescent="0.25">
      <c r="A8456" s="17">
        <v>2022</v>
      </c>
      <c r="B8456" s="17" t="s">
        <v>9</v>
      </c>
      <c r="C8456" s="17" t="s">
        <v>11888</v>
      </c>
      <c r="D8456" s="17" t="s">
        <v>16949</v>
      </c>
      <c r="E8456" s="17">
        <v>100</v>
      </c>
      <c r="F8456" s="17">
        <v>9</v>
      </c>
      <c r="G8456" s="17" t="s">
        <v>11879</v>
      </c>
      <c r="H8456" s="17" t="s">
        <v>11880</v>
      </c>
      <c r="I8456" s="17">
        <v>49.999999999999986</v>
      </c>
      <c r="J8456" s="17">
        <v>1</v>
      </c>
      <c r="K8456" s="18">
        <v>0.33333333333333331</v>
      </c>
      <c r="L8456" s="19">
        <v>0.33333333333333331</v>
      </c>
      <c r="M8456" s="20">
        <v>480</v>
      </c>
      <c r="N8456" s="20">
        <v>530</v>
      </c>
      <c r="O8456" s="20" t="s">
        <v>15</v>
      </c>
      <c r="P8456" s="21" t="s">
        <v>15</v>
      </c>
      <c r="Q8456" s="21" t="s">
        <v>16738</v>
      </c>
      <c r="R8456" s="21" t="s">
        <v>16738</v>
      </c>
      <c r="S8456" s="21" t="s">
        <v>16738</v>
      </c>
      <c r="T8456" s="21" t="s">
        <v>16738</v>
      </c>
      <c r="U8456" s="21">
        <v>1</v>
      </c>
      <c r="V8456" s="21"/>
      <c r="W8456" s="21"/>
      <c r="X8456" s="21"/>
    </row>
    <row r="8457" spans="1:24" x14ac:dyDescent="0.25">
      <c r="A8457" s="17">
        <v>2022</v>
      </c>
      <c r="B8457" s="17" t="s">
        <v>9</v>
      </c>
      <c r="C8457" s="17" t="s">
        <v>11889</v>
      </c>
      <c r="D8457" s="17" t="s">
        <v>16949</v>
      </c>
      <c r="E8457" s="17">
        <v>100</v>
      </c>
      <c r="F8457" s="17">
        <v>0</v>
      </c>
      <c r="G8457" s="17" t="s">
        <v>11879</v>
      </c>
      <c r="H8457" s="17" t="s">
        <v>11880</v>
      </c>
      <c r="I8457" s="17">
        <v>49.999999999999986</v>
      </c>
      <c r="J8457" s="17">
        <v>1</v>
      </c>
      <c r="K8457" s="18">
        <v>0.64583333333333337</v>
      </c>
      <c r="L8457" s="19">
        <v>0.64583333333333337</v>
      </c>
      <c r="M8457" s="20">
        <v>930</v>
      </c>
      <c r="N8457" s="20">
        <v>980</v>
      </c>
      <c r="O8457" s="20" t="s">
        <v>17</v>
      </c>
      <c r="P8457" s="21" t="s">
        <v>17</v>
      </c>
      <c r="Q8457" s="21" t="s">
        <v>16738</v>
      </c>
      <c r="R8457" s="21" t="s">
        <v>16738</v>
      </c>
      <c r="S8457" s="21" t="s">
        <v>16738</v>
      </c>
      <c r="T8457" s="21" t="s">
        <v>16738</v>
      </c>
      <c r="U8457" s="21">
        <v>1</v>
      </c>
      <c r="V8457" s="21"/>
      <c r="W8457" s="21"/>
      <c r="X8457" s="21"/>
    </row>
    <row r="8458" spans="1:24" x14ac:dyDescent="0.25">
      <c r="A8458" s="17">
        <v>2022</v>
      </c>
      <c r="B8458" s="17" t="s">
        <v>9</v>
      </c>
      <c r="C8458" s="17" t="s">
        <v>11890</v>
      </c>
      <c r="D8458" s="17" t="s">
        <v>16949</v>
      </c>
      <c r="E8458" s="17">
        <v>100</v>
      </c>
      <c r="F8458" s="17">
        <v>1</v>
      </c>
      <c r="G8458" s="17" t="s">
        <v>11879</v>
      </c>
      <c r="H8458" s="17" t="s">
        <v>11880</v>
      </c>
      <c r="I8458" s="17">
        <v>49.999999999999986</v>
      </c>
      <c r="J8458" s="17">
        <v>1</v>
      </c>
      <c r="K8458" s="18">
        <v>0.33333333333333331</v>
      </c>
      <c r="L8458" s="19">
        <v>0.33333333333333331</v>
      </c>
      <c r="M8458" s="20">
        <v>480</v>
      </c>
      <c r="N8458" s="20">
        <v>530</v>
      </c>
      <c r="O8458" s="20" t="s">
        <v>15</v>
      </c>
      <c r="P8458" s="21" t="s">
        <v>15</v>
      </c>
      <c r="Q8458" s="21" t="s">
        <v>16738</v>
      </c>
      <c r="R8458" s="21" t="s">
        <v>16738</v>
      </c>
      <c r="S8458" s="21" t="s">
        <v>16738</v>
      </c>
      <c r="T8458" s="21" t="s">
        <v>16738</v>
      </c>
      <c r="U8458" s="21">
        <v>1</v>
      </c>
      <c r="V8458" s="21"/>
      <c r="W8458" s="21"/>
      <c r="X8458" s="21"/>
    </row>
    <row r="8459" spans="1:24" x14ac:dyDescent="0.25">
      <c r="A8459" s="17">
        <v>2022</v>
      </c>
      <c r="B8459" s="17" t="s">
        <v>9</v>
      </c>
      <c r="C8459" s="17" t="s">
        <v>11891</v>
      </c>
      <c r="D8459" s="17" t="s">
        <v>16949</v>
      </c>
      <c r="E8459" s="17">
        <v>100</v>
      </c>
      <c r="F8459" s="17">
        <v>2</v>
      </c>
      <c r="G8459" s="17" t="s">
        <v>11879</v>
      </c>
      <c r="H8459" s="17" t="s">
        <v>11880</v>
      </c>
      <c r="I8459" s="17">
        <v>49.999999999999986</v>
      </c>
      <c r="J8459" s="17">
        <v>1</v>
      </c>
      <c r="K8459" s="18">
        <v>0.70833333333333337</v>
      </c>
      <c r="L8459" s="19">
        <v>0.70833333333333337</v>
      </c>
      <c r="M8459" s="20">
        <v>1020</v>
      </c>
      <c r="N8459" s="20">
        <v>1070</v>
      </c>
      <c r="O8459" s="20" t="s">
        <v>19</v>
      </c>
      <c r="P8459" s="21" t="s">
        <v>19</v>
      </c>
      <c r="Q8459" s="21" t="s">
        <v>16738</v>
      </c>
      <c r="R8459" s="21" t="s">
        <v>16738</v>
      </c>
      <c r="S8459" s="21" t="s">
        <v>16738</v>
      </c>
      <c r="T8459" s="21" t="s">
        <v>16738</v>
      </c>
      <c r="U8459" s="21">
        <v>1</v>
      </c>
      <c r="V8459" s="21"/>
      <c r="W8459" s="21"/>
      <c r="X8459" s="21"/>
    </row>
    <row r="8460" spans="1:24" x14ac:dyDescent="0.25">
      <c r="A8460" s="17">
        <v>2022</v>
      </c>
      <c r="B8460" s="17" t="s">
        <v>9</v>
      </c>
      <c r="C8460" s="17" t="s">
        <v>11892</v>
      </c>
      <c r="D8460" s="17" t="s">
        <v>16949</v>
      </c>
      <c r="E8460" s="17">
        <v>100</v>
      </c>
      <c r="F8460" s="17">
        <v>3</v>
      </c>
      <c r="G8460" s="17" t="s">
        <v>11879</v>
      </c>
      <c r="H8460" s="17" t="s">
        <v>11880</v>
      </c>
      <c r="I8460" s="17">
        <v>49.999999999999986</v>
      </c>
      <c r="J8460" s="17">
        <v>1</v>
      </c>
      <c r="K8460" s="18">
        <v>0.27083333333333331</v>
      </c>
      <c r="L8460" s="19">
        <v>0.27083333333333331</v>
      </c>
      <c r="M8460" s="20">
        <v>390</v>
      </c>
      <c r="N8460" s="20">
        <v>440</v>
      </c>
      <c r="O8460" s="20" t="s">
        <v>46</v>
      </c>
      <c r="P8460" s="21" t="s">
        <v>46</v>
      </c>
      <c r="Q8460" s="21" t="s">
        <v>16738</v>
      </c>
      <c r="R8460" s="21" t="s">
        <v>16738</v>
      </c>
      <c r="S8460" s="21" t="s">
        <v>16738</v>
      </c>
      <c r="T8460" s="21" t="s">
        <v>16738</v>
      </c>
      <c r="U8460" s="21">
        <v>1</v>
      </c>
      <c r="V8460" s="21"/>
      <c r="W8460" s="21"/>
      <c r="X8460" s="21"/>
    </row>
    <row r="8461" spans="1:24" x14ac:dyDescent="0.25">
      <c r="A8461" s="17">
        <v>2022</v>
      </c>
      <c r="B8461" s="17" t="s">
        <v>9</v>
      </c>
      <c r="C8461" s="17" t="s">
        <v>11893</v>
      </c>
      <c r="D8461" s="17" t="s">
        <v>16949</v>
      </c>
      <c r="E8461" s="17">
        <v>100</v>
      </c>
      <c r="F8461" s="17">
        <v>4</v>
      </c>
      <c r="G8461" s="17" t="s">
        <v>11879</v>
      </c>
      <c r="H8461" s="17" t="s">
        <v>11880</v>
      </c>
      <c r="I8461" s="17">
        <v>49.999999999999986</v>
      </c>
      <c r="J8461" s="17">
        <v>1</v>
      </c>
      <c r="K8461" s="18">
        <v>0.39583333333333331</v>
      </c>
      <c r="L8461" s="19">
        <v>0.39583333333333331</v>
      </c>
      <c r="M8461" s="20">
        <v>570</v>
      </c>
      <c r="N8461" s="20">
        <v>620</v>
      </c>
      <c r="O8461" s="20" t="s">
        <v>21</v>
      </c>
      <c r="P8461" s="21" t="s">
        <v>21</v>
      </c>
      <c r="Q8461" s="21" t="s">
        <v>16738</v>
      </c>
      <c r="R8461" s="21" t="s">
        <v>16738</v>
      </c>
      <c r="S8461" s="21" t="s">
        <v>16738</v>
      </c>
      <c r="T8461" s="21" t="s">
        <v>16738</v>
      </c>
      <c r="U8461" s="21">
        <v>1</v>
      </c>
      <c r="V8461" s="21"/>
      <c r="W8461" s="21"/>
      <c r="X8461" s="21"/>
    </row>
    <row r="8462" spans="1:24" x14ac:dyDescent="0.25">
      <c r="A8462" s="17">
        <v>2022</v>
      </c>
      <c r="B8462" s="17" t="s">
        <v>9</v>
      </c>
      <c r="C8462" s="17" t="s">
        <v>11894</v>
      </c>
      <c r="D8462" s="17" t="s">
        <v>16949</v>
      </c>
      <c r="E8462" s="17">
        <v>100</v>
      </c>
      <c r="F8462" s="17">
        <v>5</v>
      </c>
      <c r="G8462" s="17" t="s">
        <v>11879</v>
      </c>
      <c r="H8462" s="17" t="s">
        <v>11880</v>
      </c>
      <c r="I8462" s="17">
        <v>49.999999999999986</v>
      </c>
      <c r="J8462" s="17">
        <v>1</v>
      </c>
      <c r="K8462" s="18">
        <v>0.58333333333333337</v>
      </c>
      <c r="L8462" s="19">
        <v>0.58333333333333337</v>
      </c>
      <c r="M8462" s="20">
        <v>840</v>
      </c>
      <c r="N8462" s="20">
        <v>890</v>
      </c>
      <c r="O8462" s="20" t="s">
        <v>21</v>
      </c>
      <c r="P8462" s="21" t="s">
        <v>21</v>
      </c>
      <c r="Q8462" s="21" t="s">
        <v>16738</v>
      </c>
      <c r="R8462" s="21" t="s">
        <v>16738</v>
      </c>
      <c r="S8462" s="21" t="s">
        <v>16738</v>
      </c>
      <c r="T8462" s="21" t="s">
        <v>16738</v>
      </c>
      <c r="U8462" s="21">
        <v>1</v>
      </c>
      <c r="V8462" s="21"/>
      <c r="W8462" s="21"/>
      <c r="X8462" s="21"/>
    </row>
    <row r="8463" spans="1:24" x14ac:dyDescent="0.25">
      <c r="A8463" s="17">
        <v>2022</v>
      </c>
      <c r="B8463" s="17" t="s">
        <v>9</v>
      </c>
      <c r="C8463" s="17" t="s">
        <v>11895</v>
      </c>
      <c r="D8463" s="17" t="s">
        <v>16949</v>
      </c>
      <c r="E8463" s="17">
        <v>100</v>
      </c>
      <c r="F8463" s="17">
        <v>6</v>
      </c>
      <c r="G8463" s="17" t="s">
        <v>11879</v>
      </c>
      <c r="H8463" s="17" t="s">
        <v>11880</v>
      </c>
      <c r="I8463" s="17">
        <v>49.999999999999986</v>
      </c>
      <c r="J8463" s="17">
        <v>1</v>
      </c>
      <c r="K8463" s="18">
        <v>0.45833333333333331</v>
      </c>
      <c r="L8463" s="19">
        <v>0.45833333333333331</v>
      </c>
      <c r="M8463" s="20">
        <v>660</v>
      </c>
      <c r="N8463" s="20">
        <v>710</v>
      </c>
      <c r="O8463" s="20" t="s">
        <v>21</v>
      </c>
      <c r="P8463" s="21" t="s">
        <v>21</v>
      </c>
      <c r="Q8463" s="21" t="s">
        <v>16738</v>
      </c>
      <c r="R8463" s="21" t="s">
        <v>16738</v>
      </c>
      <c r="S8463" s="21" t="s">
        <v>16738</v>
      </c>
      <c r="T8463" s="21" t="s">
        <v>16738</v>
      </c>
      <c r="U8463" s="21">
        <v>1</v>
      </c>
      <c r="V8463" s="21"/>
      <c r="W8463" s="21"/>
      <c r="X8463" s="21"/>
    </row>
    <row r="8464" spans="1:24" x14ac:dyDescent="0.25">
      <c r="A8464" s="17">
        <v>2022</v>
      </c>
      <c r="B8464" s="17" t="s">
        <v>9</v>
      </c>
      <c r="C8464" s="17" t="s">
        <v>11896</v>
      </c>
      <c r="D8464" s="17" t="s">
        <v>16949</v>
      </c>
      <c r="E8464" s="17">
        <v>100</v>
      </c>
      <c r="F8464" s="17">
        <v>7</v>
      </c>
      <c r="G8464" s="17" t="s">
        <v>11879</v>
      </c>
      <c r="H8464" s="17" t="s">
        <v>11880</v>
      </c>
      <c r="I8464" s="17">
        <v>49.999999999999986</v>
      </c>
      <c r="J8464" s="17">
        <v>1</v>
      </c>
      <c r="K8464" s="18">
        <v>0.39583333333333331</v>
      </c>
      <c r="L8464" s="19">
        <v>0.39583333333333331</v>
      </c>
      <c r="M8464" s="20">
        <v>570</v>
      </c>
      <c r="N8464" s="20">
        <v>620</v>
      </c>
      <c r="O8464" s="20" t="s">
        <v>13</v>
      </c>
      <c r="P8464" s="21" t="s">
        <v>13</v>
      </c>
      <c r="Q8464" s="21" t="s">
        <v>16738</v>
      </c>
      <c r="R8464" s="21" t="s">
        <v>16738</v>
      </c>
      <c r="S8464" s="21" t="s">
        <v>16738</v>
      </c>
      <c r="T8464" s="21" t="s">
        <v>16738</v>
      </c>
      <c r="U8464" s="21">
        <v>1</v>
      </c>
      <c r="V8464" s="21"/>
      <c r="W8464" s="21"/>
      <c r="X8464" s="21"/>
    </row>
    <row r="8465" spans="1:24" x14ac:dyDescent="0.25">
      <c r="A8465" s="17">
        <v>2022</v>
      </c>
      <c r="B8465" s="17" t="s">
        <v>9</v>
      </c>
      <c r="C8465" s="17" t="s">
        <v>11897</v>
      </c>
      <c r="D8465" s="17" t="s">
        <v>16949</v>
      </c>
      <c r="E8465" s="17">
        <v>100</v>
      </c>
      <c r="F8465" s="17">
        <v>8</v>
      </c>
      <c r="G8465" s="17" t="s">
        <v>11879</v>
      </c>
      <c r="H8465" s="17" t="s">
        <v>11880</v>
      </c>
      <c r="I8465" s="17">
        <v>49.999999999999986</v>
      </c>
      <c r="J8465" s="17">
        <v>1</v>
      </c>
      <c r="K8465" s="18">
        <v>0.45833333333333331</v>
      </c>
      <c r="L8465" s="19">
        <v>0.45833333333333331</v>
      </c>
      <c r="M8465" s="20">
        <v>660</v>
      </c>
      <c r="N8465" s="20">
        <v>710</v>
      </c>
      <c r="O8465" s="20" t="s">
        <v>46</v>
      </c>
      <c r="P8465" s="21" t="s">
        <v>46</v>
      </c>
      <c r="Q8465" s="21" t="s">
        <v>16738</v>
      </c>
      <c r="R8465" s="21" t="s">
        <v>16738</v>
      </c>
      <c r="S8465" s="21" t="s">
        <v>16738</v>
      </c>
      <c r="T8465" s="21" t="s">
        <v>16738</v>
      </c>
      <c r="U8465" s="21">
        <v>1</v>
      </c>
      <c r="V8465" s="21"/>
      <c r="W8465" s="21"/>
      <c r="X8465" s="21"/>
    </row>
    <row r="8466" spans="1:24" x14ac:dyDescent="0.25">
      <c r="A8466" s="17">
        <v>2022</v>
      </c>
      <c r="B8466" s="17" t="s">
        <v>9</v>
      </c>
      <c r="C8466" s="17" t="s">
        <v>11898</v>
      </c>
      <c r="D8466" s="17" t="s">
        <v>16949</v>
      </c>
      <c r="E8466" s="17">
        <v>100</v>
      </c>
      <c r="F8466" s="17">
        <v>9</v>
      </c>
      <c r="G8466" s="17" t="s">
        <v>11879</v>
      </c>
      <c r="H8466" s="17" t="s">
        <v>11880</v>
      </c>
      <c r="I8466" s="17">
        <v>49.999999999999986</v>
      </c>
      <c r="J8466" s="17">
        <v>1</v>
      </c>
      <c r="K8466" s="18">
        <v>0.39583333333333331</v>
      </c>
      <c r="L8466" s="19">
        <v>0.39583333333333331</v>
      </c>
      <c r="M8466" s="20">
        <v>570</v>
      </c>
      <c r="N8466" s="20">
        <v>620</v>
      </c>
      <c r="O8466" s="20" t="s">
        <v>19</v>
      </c>
      <c r="P8466" s="21" t="s">
        <v>19</v>
      </c>
      <c r="Q8466" s="21" t="s">
        <v>16738</v>
      </c>
      <c r="R8466" s="21" t="s">
        <v>16738</v>
      </c>
      <c r="S8466" s="21" t="s">
        <v>16738</v>
      </c>
      <c r="T8466" s="21" t="s">
        <v>16738</v>
      </c>
      <c r="U8466" s="21">
        <v>1</v>
      </c>
      <c r="V8466" s="21"/>
      <c r="W8466" s="21"/>
      <c r="X8466" s="21"/>
    </row>
    <row r="8467" spans="1:24" x14ac:dyDescent="0.25">
      <c r="A8467" s="17">
        <v>2022</v>
      </c>
      <c r="B8467" s="17" t="s">
        <v>9</v>
      </c>
      <c r="C8467" s="17" t="s">
        <v>11899</v>
      </c>
      <c r="D8467" s="17" t="s">
        <v>16949</v>
      </c>
      <c r="E8467" s="17">
        <v>100</v>
      </c>
      <c r="F8467" s="17">
        <v>0</v>
      </c>
      <c r="G8467" s="17" t="s">
        <v>11879</v>
      </c>
      <c r="H8467" s="17" t="s">
        <v>11880</v>
      </c>
      <c r="I8467" s="17">
        <v>49.999999999999986</v>
      </c>
      <c r="J8467" s="17">
        <v>1</v>
      </c>
      <c r="K8467" s="18">
        <v>0.33333333333333331</v>
      </c>
      <c r="L8467" s="19">
        <v>0.33333333333333331</v>
      </c>
      <c r="M8467" s="20">
        <v>480</v>
      </c>
      <c r="N8467" s="20">
        <v>530</v>
      </c>
      <c r="O8467" s="20" t="s">
        <v>19</v>
      </c>
      <c r="P8467" s="21" t="s">
        <v>19</v>
      </c>
      <c r="Q8467" s="21" t="s">
        <v>16738</v>
      </c>
      <c r="R8467" s="21" t="s">
        <v>16738</v>
      </c>
      <c r="S8467" s="21" t="s">
        <v>16738</v>
      </c>
      <c r="T8467" s="21" t="s">
        <v>16738</v>
      </c>
      <c r="U8467" s="21">
        <v>1</v>
      </c>
      <c r="V8467" s="21"/>
      <c r="W8467" s="21"/>
      <c r="X8467" s="21"/>
    </row>
    <row r="8468" spans="1:24" x14ac:dyDescent="0.25">
      <c r="A8468" s="17">
        <v>2022</v>
      </c>
      <c r="B8468" s="17" t="s">
        <v>9</v>
      </c>
      <c r="C8468" s="17" t="s">
        <v>11900</v>
      </c>
      <c r="D8468" s="17" t="s">
        <v>16949</v>
      </c>
      <c r="E8468" s="17">
        <v>100</v>
      </c>
      <c r="F8468" s="17">
        <v>1</v>
      </c>
      <c r="G8468" s="17" t="s">
        <v>11879</v>
      </c>
      <c r="H8468" s="17" t="s">
        <v>11880</v>
      </c>
      <c r="I8468" s="17">
        <v>49.999999999999986</v>
      </c>
      <c r="J8468" s="17">
        <v>1</v>
      </c>
      <c r="K8468" s="18">
        <v>0.33333333333333331</v>
      </c>
      <c r="L8468" s="19">
        <v>0.33333333333333331</v>
      </c>
      <c r="M8468" s="20">
        <v>480</v>
      </c>
      <c r="N8468" s="20">
        <v>530</v>
      </c>
      <c r="O8468" s="20" t="s">
        <v>13</v>
      </c>
      <c r="P8468" s="21" t="s">
        <v>13</v>
      </c>
      <c r="Q8468" s="21" t="s">
        <v>16738</v>
      </c>
      <c r="R8468" s="21" t="s">
        <v>16738</v>
      </c>
      <c r="S8468" s="21" t="s">
        <v>16738</v>
      </c>
      <c r="T8468" s="21" t="s">
        <v>16738</v>
      </c>
      <c r="U8468" s="21">
        <v>1</v>
      </c>
      <c r="V8468" s="21"/>
      <c r="W8468" s="21"/>
      <c r="X8468" s="21"/>
    </row>
    <row r="8469" spans="1:24" x14ac:dyDescent="0.25">
      <c r="A8469" s="17">
        <v>2022</v>
      </c>
      <c r="B8469" s="17" t="s">
        <v>9</v>
      </c>
      <c r="C8469" s="17" t="s">
        <v>11901</v>
      </c>
      <c r="D8469" s="17" t="s">
        <v>16949</v>
      </c>
      <c r="E8469" s="17">
        <v>102</v>
      </c>
      <c r="F8469" s="17">
        <v>1</v>
      </c>
      <c r="G8469" s="17" t="s">
        <v>11902</v>
      </c>
      <c r="H8469" s="17" t="s">
        <v>11903</v>
      </c>
      <c r="I8469" s="17">
        <v>49.999999999999986</v>
      </c>
      <c r="J8469" s="17">
        <v>1</v>
      </c>
      <c r="K8469" s="18">
        <v>0.77083333333333337</v>
      </c>
      <c r="L8469" s="19">
        <v>0.77083333333333337</v>
      </c>
      <c r="M8469" s="20">
        <v>1110</v>
      </c>
      <c r="N8469" s="20">
        <v>1160</v>
      </c>
      <c r="O8469" s="20" t="s">
        <v>13</v>
      </c>
      <c r="P8469" s="21" t="s">
        <v>13</v>
      </c>
      <c r="Q8469" s="21" t="s">
        <v>16738</v>
      </c>
      <c r="R8469" s="21" t="s">
        <v>16738</v>
      </c>
      <c r="S8469" s="21" t="s">
        <v>16738</v>
      </c>
      <c r="T8469" s="21" t="s">
        <v>16738</v>
      </c>
      <c r="U8469" s="21">
        <v>1</v>
      </c>
      <c r="V8469" s="21"/>
      <c r="W8469" s="21"/>
      <c r="X8469" s="21"/>
    </row>
    <row r="8470" spans="1:24" x14ac:dyDescent="0.25">
      <c r="A8470" s="17">
        <v>2022</v>
      </c>
      <c r="B8470" s="17" t="s">
        <v>9</v>
      </c>
      <c r="C8470" s="17" t="s">
        <v>11904</v>
      </c>
      <c r="D8470" s="17" t="s">
        <v>16949</v>
      </c>
      <c r="E8470" s="17">
        <v>102</v>
      </c>
      <c r="F8470" s="17">
        <v>2</v>
      </c>
      <c r="G8470" s="17" t="s">
        <v>11902</v>
      </c>
      <c r="H8470" s="17" t="s">
        <v>11903</v>
      </c>
      <c r="I8470" s="17">
        <v>49.999999999999986</v>
      </c>
      <c r="J8470" s="17">
        <v>1</v>
      </c>
      <c r="K8470" s="18">
        <v>0.64583333333333337</v>
      </c>
      <c r="L8470" s="19">
        <v>0.64583333333333337</v>
      </c>
      <c r="M8470" s="20">
        <v>930</v>
      </c>
      <c r="N8470" s="20">
        <v>980</v>
      </c>
      <c r="O8470" s="20" t="s">
        <v>19</v>
      </c>
      <c r="P8470" s="21" t="s">
        <v>19</v>
      </c>
      <c r="Q8470" s="21" t="s">
        <v>16738</v>
      </c>
      <c r="R8470" s="21" t="s">
        <v>16738</v>
      </c>
      <c r="S8470" s="21" t="s">
        <v>16738</v>
      </c>
      <c r="T8470" s="21" t="s">
        <v>16738</v>
      </c>
      <c r="U8470" s="21">
        <v>1</v>
      </c>
      <c r="V8470" s="21"/>
      <c r="W8470" s="21"/>
      <c r="X8470" s="21"/>
    </row>
    <row r="8471" spans="1:24" x14ac:dyDescent="0.25">
      <c r="A8471" s="17">
        <v>2022</v>
      </c>
      <c r="B8471" s="17" t="s">
        <v>9</v>
      </c>
      <c r="C8471" s="17" t="s">
        <v>12159</v>
      </c>
      <c r="D8471" s="17" t="s">
        <v>16954</v>
      </c>
      <c r="E8471" s="17">
        <v>110</v>
      </c>
      <c r="F8471" s="17">
        <v>1</v>
      </c>
      <c r="G8471" s="17" t="s">
        <v>11148</v>
      </c>
      <c r="H8471" s="17" t="s">
        <v>12160</v>
      </c>
      <c r="I8471" s="17">
        <v>49.999999999999986</v>
      </c>
      <c r="J8471" s="17">
        <v>1</v>
      </c>
      <c r="K8471" s="18">
        <v>0.39583333333333331</v>
      </c>
      <c r="L8471" s="19">
        <v>0.39583333333333331</v>
      </c>
      <c r="M8471" s="20">
        <v>570</v>
      </c>
      <c r="N8471" s="20">
        <v>620</v>
      </c>
      <c r="O8471" s="20" t="s">
        <v>17</v>
      </c>
      <c r="P8471" s="21" t="s">
        <v>17</v>
      </c>
      <c r="Q8471" s="21" t="s">
        <v>16738</v>
      </c>
      <c r="R8471" s="21" t="s">
        <v>16738</v>
      </c>
      <c r="S8471" s="21" t="s">
        <v>16738</v>
      </c>
      <c r="T8471" s="21" t="s">
        <v>16738</v>
      </c>
      <c r="U8471" s="21">
        <v>1</v>
      </c>
      <c r="V8471" s="21"/>
      <c r="W8471" s="21"/>
      <c r="X8471" s="21"/>
    </row>
    <row r="8472" spans="1:24" x14ac:dyDescent="0.25">
      <c r="A8472" s="17">
        <v>2022</v>
      </c>
      <c r="B8472" s="17" t="s">
        <v>9</v>
      </c>
      <c r="C8472" s="17" t="s">
        <v>12161</v>
      </c>
      <c r="D8472" s="17" t="s">
        <v>16954</v>
      </c>
      <c r="E8472" s="17">
        <v>110</v>
      </c>
      <c r="F8472" s="17">
        <v>2</v>
      </c>
      <c r="G8472" s="17" t="s">
        <v>11148</v>
      </c>
      <c r="H8472" s="17" t="s">
        <v>12160</v>
      </c>
      <c r="I8472" s="17">
        <v>49.999999999999986</v>
      </c>
      <c r="J8472" s="17">
        <v>1</v>
      </c>
      <c r="K8472" s="18">
        <v>0.45833333333333331</v>
      </c>
      <c r="L8472" s="19">
        <v>0.45833333333333331</v>
      </c>
      <c r="M8472" s="20">
        <v>660</v>
      </c>
      <c r="N8472" s="20">
        <v>710</v>
      </c>
      <c r="O8472" s="20" t="s">
        <v>15</v>
      </c>
      <c r="P8472" s="21" t="s">
        <v>15</v>
      </c>
      <c r="Q8472" s="21" t="s">
        <v>16738</v>
      </c>
      <c r="R8472" s="21" t="s">
        <v>16738</v>
      </c>
      <c r="S8472" s="21" t="s">
        <v>16738</v>
      </c>
      <c r="T8472" s="21" t="s">
        <v>16738</v>
      </c>
      <c r="U8472" s="21">
        <v>1</v>
      </c>
      <c r="V8472" s="21"/>
      <c r="W8472" s="21"/>
      <c r="X8472" s="21"/>
    </row>
    <row r="8473" spans="1:24" x14ac:dyDescent="0.25">
      <c r="A8473" s="17">
        <v>2022</v>
      </c>
      <c r="B8473" s="17" t="s">
        <v>9</v>
      </c>
      <c r="C8473" s="17" t="s">
        <v>12162</v>
      </c>
      <c r="D8473" s="17" t="s">
        <v>16954</v>
      </c>
      <c r="E8473" s="17">
        <v>110</v>
      </c>
      <c r="F8473" s="17">
        <v>3</v>
      </c>
      <c r="G8473" s="17" t="s">
        <v>11148</v>
      </c>
      <c r="H8473" s="17" t="s">
        <v>12160</v>
      </c>
      <c r="I8473" s="17">
        <v>49.999999999999986</v>
      </c>
      <c r="J8473" s="17">
        <v>1</v>
      </c>
      <c r="K8473" s="18">
        <v>0.58333333333333337</v>
      </c>
      <c r="L8473" s="19">
        <v>0.58333333333333337</v>
      </c>
      <c r="M8473" s="20">
        <v>840</v>
      </c>
      <c r="N8473" s="20">
        <v>890</v>
      </c>
      <c r="O8473" s="20" t="s">
        <v>17</v>
      </c>
      <c r="P8473" s="21" t="s">
        <v>17</v>
      </c>
      <c r="Q8473" s="21" t="s">
        <v>16738</v>
      </c>
      <c r="R8473" s="21" t="s">
        <v>16738</v>
      </c>
      <c r="S8473" s="21" t="s">
        <v>16738</v>
      </c>
      <c r="T8473" s="21" t="s">
        <v>16738</v>
      </c>
      <c r="U8473" s="21">
        <v>1</v>
      </c>
      <c r="V8473" s="21"/>
      <c r="W8473" s="21"/>
      <c r="X8473" s="21"/>
    </row>
    <row r="8474" spans="1:24" x14ac:dyDescent="0.25">
      <c r="A8474" s="17">
        <v>2022</v>
      </c>
      <c r="B8474" s="17" t="s">
        <v>9</v>
      </c>
      <c r="C8474" s="17" t="s">
        <v>12163</v>
      </c>
      <c r="D8474" s="17" t="s">
        <v>16954</v>
      </c>
      <c r="E8474" s="17">
        <v>110</v>
      </c>
      <c r="F8474" s="17">
        <v>4</v>
      </c>
      <c r="G8474" s="17" t="s">
        <v>11148</v>
      </c>
      <c r="H8474" s="17" t="s">
        <v>12160</v>
      </c>
      <c r="I8474" s="17">
        <v>49.999999999999986</v>
      </c>
      <c r="J8474" s="17">
        <v>1</v>
      </c>
      <c r="K8474" s="18">
        <v>0.70833333333333337</v>
      </c>
      <c r="L8474" s="19">
        <v>0.70833333333333337</v>
      </c>
      <c r="M8474" s="20">
        <v>1020</v>
      </c>
      <c r="N8474" s="20">
        <v>1070</v>
      </c>
      <c r="O8474" s="20" t="s">
        <v>17</v>
      </c>
      <c r="P8474" s="21" t="s">
        <v>17</v>
      </c>
      <c r="Q8474" s="21" t="s">
        <v>16738</v>
      </c>
      <c r="R8474" s="21" t="s">
        <v>16738</v>
      </c>
      <c r="S8474" s="21" t="s">
        <v>16738</v>
      </c>
      <c r="T8474" s="21" t="s">
        <v>16738</v>
      </c>
      <c r="U8474" s="21">
        <v>1</v>
      </c>
      <c r="V8474" s="21"/>
      <c r="W8474" s="21"/>
      <c r="X8474" s="21"/>
    </row>
    <row r="8475" spans="1:24" x14ac:dyDescent="0.25">
      <c r="A8475" s="17">
        <v>2022</v>
      </c>
      <c r="B8475" s="17" t="s">
        <v>9</v>
      </c>
      <c r="C8475" s="17" t="s">
        <v>12164</v>
      </c>
      <c r="D8475" s="17" t="s">
        <v>16954</v>
      </c>
      <c r="E8475" s="17">
        <v>110</v>
      </c>
      <c r="F8475" s="17">
        <v>5</v>
      </c>
      <c r="G8475" s="17" t="s">
        <v>11148</v>
      </c>
      <c r="H8475" s="17" t="s">
        <v>12160</v>
      </c>
      <c r="I8475" s="17">
        <v>49.999999999999986</v>
      </c>
      <c r="J8475" s="17">
        <v>1</v>
      </c>
      <c r="K8475" s="18">
        <v>0.58333333333333337</v>
      </c>
      <c r="L8475" s="19">
        <v>0.58333333333333337</v>
      </c>
      <c r="M8475" s="20">
        <v>840</v>
      </c>
      <c r="N8475" s="20">
        <v>890</v>
      </c>
      <c r="O8475" s="20" t="s">
        <v>46</v>
      </c>
      <c r="P8475" s="21" t="s">
        <v>46</v>
      </c>
      <c r="Q8475" s="21" t="s">
        <v>16738</v>
      </c>
      <c r="R8475" s="21" t="s">
        <v>16738</v>
      </c>
      <c r="S8475" s="21" t="s">
        <v>16738</v>
      </c>
      <c r="T8475" s="21" t="s">
        <v>16738</v>
      </c>
      <c r="U8475" s="21">
        <v>1</v>
      </c>
      <c r="V8475" s="21"/>
      <c r="W8475" s="21"/>
      <c r="X8475" s="21"/>
    </row>
    <row r="8476" spans="1:24" x14ac:dyDescent="0.25">
      <c r="A8476" s="17">
        <v>2022</v>
      </c>
      <c r="B8476" s="17" t="s">
        <v>9</v>
      </c>
      <c r="C8476" s="17" t="s">
        <v>12165</v>
      </c>
      <c r="D8476" s="17" t="s">
        <v>16954</v>
      </c>
      <c r="E8476" s="17">
        <v>110</v>
      </c>
      <c r="F8476" s="17">
        <v>6</v>
      </c>
      <c r="G8476" s="17" t="s">
        <v>11148</v>
      </c>
      <c r="H8476" s="17" t="s">
        <v>12160</v>
      </c>
      <c r="I8476" s="17">
        <v>49.999999999999986</v>
      </c>
      <c r="J8476" s="17">
        <v>1</v>
      </c>
      <c r="K8476" s="18">
        <v>0.39583333333333331</v>
      </c>
      <c r="L8476" s="19">
        <v>0.39583333333333331</v>
      </c>
      <c r="M8476" s="20">
        <v>570</v>
      </c>
      <c r="N8476" s="20">
        <v>620</v>
      </c>
      <c r="O8476" s="20" t="s">
        <v>46</v>
      </c>
      <c r="P8476" s="21" t="s">
        <v>46</v>
      </c>
      <c r="Q8476" s="21" t="s">
        <v>16738</v>
      </c>
      <c r="R8476" s="21" t="s">
        <v>16738</v>
      </c>
      <c r="S8476" s="21" t="s">
        <v>16738</v>
      </c>
      <c r="T8476" s="21" t="s">
        <v>16738</v>
      </c>
      <c r="U8476" s="21">
        <v>1</v>
      </c>
      <c r="V8476" s="21"/>
      <c r="W8476" s="21"/>
      <c r="X8476" s="21"/>
    </row>
    <row r="8477" spans="1:24" x14ac:dyDescent="0.25">
      <c r="A8477" s="17">
        <v>2022</v>
      </c>
      <c r="B8477" s="17" t="s">
        <v>9</v>
      </c>
      <c r="C8477" s="17" t="s">
        <v>12166</v>
      </c>
      <c r="D8477" s="17" t="s">
        <v>16954</v>
      </c>
      <c r="E8477" s="17">
        <v>110</v>
      </c>
      <c r="F8477" s="17">
        <v>7</v>
      </c>
      <c r="G8477" s="17" t="s">
        <v>11148</v>
      </c>
      <c r="H8477" s="17" t="s">
        <v>12160</v>
      </c>
      <c r="I8477" s="17">
        <v>49.999999999999986</v>
      </c>
      <c r="J8477" s="17">
        <v>1</v>
      </c>
      <c r="K8477" s="18">
        <v>0.33333333333333331</v>
      </c>
      <c r="L8477" s="19">
        <v>0.33333333333333331</v>
      </c>
      <c r="M8477" s="20">
        <v>480</v>
      </c>
      <c r="N8477" s="20">
        <v>530</v>
      </c>
      <c r="O8477" s="20" t="s">
        <v>13</v>
      </c>
      <c r="P8477" s="21" t="s">
        <v>13</v>
      </c>
      <c r="Q8477" s="21" t="s">
        <v>16738</v>
      </c>
      <c r="R8477" s="21" t="s">
        <v>16738</v>
      </c>
      <c r="S8477" s="21" t="s">
        <v>16738</v>
      </c>
      <c r="T8477" s="21" t="s">
        <v>16738</v>
      </c>
      <c r="U8477" s="21">
        <v>1</v>
      </c>
      <c r="V8477" s="21"/>
      <c r="W8477" s="21"/>
      <c r="X8477" s="21"/>
    </row>
    <row r="8478" spans="1:24" x14ac:dyDescent="0.25">
      <c r="A8478" s="17">
        <v>2022</v>
      </c>
      <c r="B8478" s="17" t="s">
        <v>9</v>
      </c>
      <c r="C8478" s="17" t="s">
        <v>12167</v>
      </c>
      <c r="D8478" s="17" t="s">
        <v>16954</v>
      </c>
      <c r="E8478" s="17">
        <v>110</v>
      </c>
      <c r="F8478" s="17">
        <v>8</v>
      </c>
      <c r="G8478" s="17" t="s">
        <v>11148</v>
      </c>
      <c r="H8478" s="17" t="s">
        <v>12160</v>
      </c>
      <c r="I8478" s="17">
        <v>49.999999999999986</v>
      </c>
      <c r="J8478" s="17">
        <v>1</v>
      </c>
      <c r="K8478" s="18">
        <v>0.77083333333333337</v>
      </c>
      <c r="L8478" s="19">
        <v>0.77083333333333337</v>
      </c>
      <c r="M8478" s="20">
        <v>1110</v>
      </c>
      <c r="N8478" s="20">
        <v>1160</v>
      </c>
      <c r="O8478" s="20" t="s">
        <v>15</v>
      </c>
      <c r="P8478" s="21" t="s">
        <v>15</v>
      </c>
      <c r="Q8478" s="21" t="s">
        <v>16738</v>
      </c>
      <c r="R8478" s="21" t="s">
        <v>16738</v>
      </c>
      <c r="S8478" s="21" t="s">
        <v>16738</v>
      </c>
      <c r="T8478" s="21" t="s">
        <v>16738</v>
      </c>
      <c r="U8478" s="21">
        <v>1</v>
      </c>
      <c r="V8478" s="21"/>
      <c r="W8478" s="21"/>
      <c r="X8478" s="21"/>
    </row>
    <row r="8479" spans="1:24" x14ac:dyDescent="0.25">
      <c r="A8479" s="17">
        <v>2022</v>
      </c>
      <c r="B8479" s="17" t="s">
        <v>9</v>
      </c>
      <c r="C8479" s="17" t="s">
        <v>12168</v>
      </c>
      <c r="D8479" s="17" t="s">
        <v>16954</v>
      </c>
      <c r="E8479" s="17">
        <v>110</v>
      </c>
      <c r="F8479" s="17">
        <v>9</v>
      </c>
      <c r="G8479" s="17" t="s">
        <v>11148</v>
      </c>
      <c r="H8479" s="17" t="s">
        <v>12160</v>
      </c>
      <c r="I8479" s="17">
        <v>49.999999999999986</v>
      </c>
      <c r="J8479" s="17">
        <v>1</v>
      </c>
      <c r="K8479" s="18">
        <v>0.33333333333333331</v>
      </c>
      <c r="L8479" s="19">
        <v>0.33333333333333331</v>
      </c>
      <c r="M8479" s="20">
        <v>480</v>
      </c>
      <c r="N8479" s="20">
        <v>530</v>
      </c>
      <c r="O8479" s="20" t="s">
        <v>19</v>
      </c>
      <c r="P8479" s="21" t="s">
        <v>19</v>
      </c>
      <c r="Q8479" s="21" t="s">
        <v>16738</v>
      </c>
      <c r="R8479" s="21" t="s">
        <v>16738</v>
      </c>
      <c r="S8479" s="21" t="s">
        <v>16738</v>
      </c>
      <c r="T8479" s="21" t="s">
        <v>16738</v>
      </c>
      <c r="U8479" s="21">
        <v>1</v>
      </c>
      <c r="V8479" s="21"/>
      <c r="W8479" s="21"/>
      <c r="X8479" s="21"/>
    </row>
    <row r="8480" spans="1:24" x14ac:dyDescent="0.25">
      <c r="A8480" s="17">
        <v>2022</v>
      </c>
      <c r="B8480" s="17" t="s">
        <v>9</v>
      </c>
      <c r="C8480" s="17" t="s">
        <v>12169</v>
      </c>
      <c r="D8480" s="17" t="s">
        <v>16954</v>
      </c>
      <c r="E8480" s="17">
        <v>110</v>
      </c>
      <c r="F8480" s="17">
        <v>0</v>
      </c>
      <c r="G8480" s="17" t="s">
        <v>11148</v>
      </c>
      <c r="H8480" s="17" t="s">
        <v>12160</v>
      </c>
      <c r="I8480" s="17">
        <v>49.999999999999986</v>
      </c>
      <c r="J8480" s="17">
        <v>1</v>
      </c>
      <c r="K8480" s="18">
        <v>0.45833333333333331</v>
      </c>
      <c r="L8480" s="19">
        <v>0.45833333333333331</v>
      </c>
      <c r="M8480" s="20">
        <v>660</v>
      </c>
      <c r="N8480" s="20">
        <v>710</v>
      </c>
      <c r="O8480" s="20" t="s">
        <v>19</v>
      </c>
      <c r="P8480" s="21" t="s">
        <v>19</v>
      </c>
      <c r="Q8480" s="21" t="s">
        <v>16738</v>
      </c>
      <c r="R8480" s="21" t="s">
        <v>16738</v>
      </c>
      <c r="S8480" s="21" t="s">
        <v>16738</v>
      </c>
      <c r="T8480" s="21" t="s">
        <v>16738</v>
      </c>
      <c r="U8480" s="21">
        <v>1</v>
      </c>
      <c r="V8480" s="21"/>
      <c r="W8480" s="21"/>
      <c r="X8480" s="21"/>
    </row>
    <row r="8481" spans="1:24" x14ac:dyDescent="0.25">
      <c r="A8481" s="17">
        <v>2022</v>
      </c>
      <c r="B8481" s="17" t="s">
        <v>9</v>
      </c>
      <c r="C8481" s="17" t="s">
        <v>12170</v>
      </c>
      <c r="D8481" s="17" t="s">
        <v>16954</v>
      </c>
      <c r="E8481" s="17">
        <v>110</v>
      </c>
      <c r="F8481" s="17">
        <v>1</v>
      </c>
      <c r="G8481" s="17" t="s">
        <v>11148</v>
      </c>
      <c r="H8481" s="17" t="s">
        <v>12160</v>
      </c>
      <c r="I8481" s="17">
        <v>49.999999999999986</v>
      </c>
      <c r="J8481" s="17">
        <v>1</v>
      </c>
      <c r="K8481" s="18">
        <v>0.77083333333333337</v>
      </c>
      <c r="L8481" s="19">
        <v>0.77083333333333337</v>
      </c>
      <c r="M8481" s="20">
        <v>1110</v>
      </c>
      <c r="N8481" s="20">
        <v>1160</v>
      </c>
      <c r="O8481" s="20" t="s">
        <v>15</v>
      </c>
      <c r="P8481" s="21" t="s">
        <v>15</v>
      </c>
      <c r="Q8481" s="21" t="s">
        <v>16738</v>
      </c>
      <c r="R8481" s="21" t="s">
        <v>16738</v>
      </c>
      <c r="S8481" s="21" t="s">
        <v>16738</v>
      </c>
      <c r="T8481" s="21" t="s">
        <v>16738</v>
      </c>
      <c r="U8481" s="21">
        <v>1</v>
      </c>
      <c r="V8481" s="21"/>
      <c r="W8481" s="21"/>
      <c r="X8481" s="21"/>
    </row>
    <row r="8482" spans="1:24" x14ac:dyDescent="0.25">
      <c r="A8482" s="17">
        <v>2022</v>
      </c>
      <c r="B8482" s="17" t="s">
        <v>9</v>
      </c>
      <c r="C8482" s="17" t="s">
        <v>12171</v>
      </c>
      <c r="D8482" s="17" t="s">
        <v>16954</v>
      </c>
      <c r="E8482" s="17">
        <v>110</v>
      </c>
      <c r="F8482" s="17">
        <v>2</v>
      </c>
      <c r="G8482" s="17" t="s">
        <v>11148</v>
      </c>
      <c r="H8482" s="17" t="s">
        <v>12160</v>
      </c>
      <c r="I8482" s="17">
        <v>49.999999999999986</v>
      </c>
      <c r="J8482" s="17">
        <v>1</v>
      </c>
      <c r="K8482" s="18">
        <v>0.27083333333333331</v>
      </c>
      <c r="L8482" s="19">
        <v>0.27083333333333331</v>
      </c>
      <c r="M8482" s="20">
        <v>390</v>
      </c>
      <c r="N8482" s="20">
        <v>440</v>
      </c>
      <c r="O8482" s="20" t="s">
        <v>19</v>
      </c>
      <c r="P8482" s="21" t="s">
        <v>19</v>
      </c>
      <c r="Q8482" s="21" t="s">
        <v>16738</v>
      </c>
      <c r="R8482" s="21" t="s">
        <v>16738</v>
      </c>
      <c r="S8482" s="21" t="s">
        <v>16738</v>
      </c>
      <c r="T8482" s="21" t="s">
        <v>16738</v>
      </c>
      <c r="U8482" s="21">
        <v>1</v>
      </c>
      <c r="V8482" s="21"/>
      <c r="W8482" s="21"/>
      <c r="X8482" s="21"/>
    </row>
    <row r="8483" spans="1:24" x14ac:dyDescent="0.25">
      <c r="A8483" s="17">
        <v>2022</v>
      </c>
      <c r="B8483" s="17" t="s">
        <v>9</v>
      </c>
      <c r="C8483" s="17" t="s">
        <v>12172</v>
      </c>
      <c r="D8483" s="17" t="s">
        <v>16954</v>
      </c>
      <c r="E8483" s="17">
        <v>110</v>
      </c>
      <c r="F8483" s="17">
        <v>3</v>
      </c>
      <c r="G8483" s="17" t="s">
        <v>11148</v>
      </c>
      <c r="H8483" s="17" t="s">
        <v>12160</v>
      </c>
      <c r="I8483" s="17">
        <v>49.999999999999986</v>
      </c>
      <c r="J8483" s="17">
        <v>1</v>
      </c>
      <c r="K8483" s="18">
        <v>0.33333333333333331</v>
      </c>
      <c r="L8483" s="19">
        <v>0.33333333333333331</v>
      </c>
      <c r="M8483" s="20">
        <v>480</v>
      </c>
      <c r="N8483" s="20">
        <v>530</v>
      </c>
      <c r="O8483" s="20" t="s">
        <v>46</v>
      </c>
      <c r="P8483" s="21" t="s">
        <v>46</v>
      </c>
      <c r="Q8483" s="21" t="s">
        <v>16738</v>
      </c>
      <c r="R8483" s="21" t="s">
        <v>16738</v>
      </c>
      <c r="S8483" s="21" t="s">
        <v>16738</v>
      </c>
      <c r="T8483" s="21" t="s">
        <v>16738</v>
      </c>
      <c r="U8483" s="21">
        <v>1</v>
      </c>
      <c r="V8483" s="21"/>
      <c r="W8483" s="21"/>
      <c r="X8483" s="21"/>
    </row>
    <row r="8484" spans="1:24" x14ac:dyDescent="0.25">
      <c r="A8484" s="17">
        <v>2022</v>
      </c>
      <c r="B8484" s="17" t="s">
        <v>9</v>
      </c>
      <c r="C8484" s="17" t="s">
        <v>12173</v>
      </c>
      <c r="D8484" s="17" t="s">
        <v>16954</v>
      </c>
      <c r="E8484" s="17">
        <v>110</v>
      </c>
      <c r="F8484" s="17">
        <v>4</v>
      </c>
      <c r="G8484" s="17" t="s">
        <v>11148</v>
      </c>
      <c r="H8484" s="17" t="s">
        <v>12160</v>
      </c>
      <c r="I8484" s="17">
        <v>49.999999999999986</v>
      </c>
      <c r="J8484" s="17">
        <v>1</v>
      </c>
      <c r="K8484" s="18">
        <v>0.45833333333333331</v>
      </c>
      <c r="L8484" s="19">
        <v>0.45833333333333331</v>
      </c>
      <c r="M8484" s="20">
        <v>660</v>
      </c>
      <c r="N8484" s="20">
        <v>710</v>
      </c>
      <c r="O8484" s="20" t="s">
        <v>17</v>
      </c>
      <c r="P8484" s="21" t="s">
        <v>17</v>
      </c>
      <c r="Q8484" s="21" t="s">
        <v>16738</v>
      </c>
      <c r="R8484" s="21" t="s">
        <v>16738</v>
      </c>
      <c r="S8484" s="21" t="s">
        <v>16738</v>
      </c>
      <c r="T8484" s="21" t="s">
        <v>16738</v>
      </c>
      <c r="U8484" s="21">
        <v>1</v>
      </c>
      <c r="V8484" s="21"/>
      <c r="W8484" s="21"/>
      <c r="X8484" s="21"/>
    </row>
    <row r="8485" spans="1:24" x14ac:dyDescent="0.25">
      <c r="A8485" s="17">
        <v>2022</v>
      </c>
      <c r="B8485" s="17" t="s">
        <v>9</v>
      </c>
      <c r="C8485" s="17" t="s">
        <v>12174</v>
      </c>
      <c r="D8485" s="17" t="s">
        <v>16954</v>
      </c>
      <c r="E8485" s="17">
        <v>110</v>
      </c>
      <c r="F8485" s="17">
        <v>5</v>
      </c>
      <c r="G8485" s="17" t="s">
        <v>11148</v>
      </c>
      <c r="H8485" s="17" t="s">
        <v>12160</v>
      </c>
      <c r="I8485" s="17">
        <v>49.999999999999986</v>
      </c>
      <c r="J8485" s="17">
        <v>1</v>
      </c>
      <c r="K8485" s="18">
        <v>0.45833333333333331</v>
      </c>
      <c r="L8485" s="19">
        <v>0.45833333333333331</v>
      </c>
      <c r="M8485" s="20">
        <v>660</v>
      </c>
      <c r="N8485" s="20">
        <v>710</v>
      </c>
      <c r="O8485" s="20" t="s">
        <v>21</v>
      </c>
      <c r="P8485" s="21" t="s">
        <v>21</v>
      </c>
      <c r="Q8485" s="21" t="s">
        <v>16738</v>
      </c>
      <c r="R8485" s="21" t="s">
        <v>16738</v>
      </c>
      <c r="S8485" s="21" t="s">
        <v>16738</v>
      </c>
      <c r="T8485" s="21" t="s">
        <v>16738</v>
      </c>
      <c r="U8485" s="21">
        <v>1</v>
      </c>
      <c r="V8485" s="21"/>
      <c r="W8485" s="21"/>
      <c r="X8485" s="21"/>
    </row>
    <row r="8486" spans="1:24" x14ac:dyDescent="0.25">
      <c r="A8486" s="17">
        <v>2022</v>
      </c>
      <c r="B8486" s="17" t="s">
        <v>9</v>
      </c>
      <c r="C8486" s="17" t="s">
        <v>12175</v>
      </c>
      <c r="D8486" s="17" t="s">
        <v>16954</v>
      </c>
      <c r="E8486" s="17">
        <v>110</v>
      </c>
      <c r="F8486" s="17">
        <v>6</v>
      </c>
      <c r="G8486" s="17" t="s">
        <v>11148</v>
      </c>
      <c r="H8486" s="17" t="s">
        <v>12160</v>
      </c>
      <c r="I8486" s="17">
        <v>49.999999999999986</v>
      </c>
      <c r="J8486" s="17">
        <v>1</v>
      </c>
      <c r="K8486" s="18">
        <v>0.27083333333333331</v>
      </c>
      <c r="L8486" s="19">
        <v>0.27083333333333331</v>
      </c>
      <c r="M8486" s="20">
        <v>390</v>
      </c>
      <c r="N8486" s="20">
        <v>440</v>
      </c>
      <c r="O8486" s="20" t="s">
        <v>13</v>
      </c>
      <c r="P8486" s="21" t="s">
        <v>13</v>
      </c>
      <c r="Q8486" s="21" t="s">
        <v>16738</v>
      </c>
      <c r="R8486" s="21" t="s">
        <v>16738</v>
      </c>
      <c r="S8486" s="21" t="s">
        <v>16738</v>
      </c>
      <c r="T8486" s="21" t="s">
        <v>16738</v>
      </c>
      <c r="U8486" s="21">
        <v>1</v>
      </c>
      <c r="V8486" s="21"/>
      <c r="W8486" s="21"/>
      <c r="X8486" s="21"/>
    </row>
    <row r="8487" spans="1:24" x14ac:dyDescent="0.25">
      <c r="A8487" s="17">
        <v>2022</v>
      </c>
      <c r="B8487" s="17" t="s">
        <v>9</v>
      </c>
      <c r="C8487" s="17" t="s">
        <v>12176</v>
      </c>
      <c r="D8487" s="17" t="s">
        <v>16954</v>
      </c>
      <c r="E8487" s="17">
        <v>110</v>
      </c>
      <c r="F8487" s="17">
        <v>7</v>
      </c>
      <c r="G8487" s="17" t="s">
        <v>11148</v>
      </c>
      <c r="H8487" s="17" t="s">
        <v>12160</v>
      </c>
      <c r="I8487" s="17">
        <v>49.999999999999986</v>
      </c>
      <c r="J8487" s="17">
        <v>1</v>
      </c>
      <c r="K8487" s="18">
        <v>0.39583333333333331</v>
      </c>
      <c r="L8487" s="19">
        <v>0.39583333333333331</v>
      </c>
      <c r="M8487" s="20">
        <v>570</v>
      </c>
      <c r="N8487" s="20">
        <v>620</v>
      </c>
      <c r="O8487" s="20" t="s">
        <v>17</v>
      </c>
      <c r="P8487" s="21" t="s">
        <v>17</v>
      </c>
      <c r="Q8487" s="21" t="s">
        <v>16738</v>
      </c>
      <c r="R8487" s="21" t="s">
        <v>16738</v>
      </c>
      <c r="S8487" s="21" t="s">
        <v>16738</v>
      </c>
      <c r="T8487" s="21" t="s">
        <v>16738</v>
      </c>
      <c r="U8487" s="21">
        <v>1</v>
      </c>
      <c r="V8487" s="21"/>
      <c r="W8487" s="21"/>
      <c r="X8487" s="21"/>
    </row>
    <row r="8488" spans="1:24" x14ac:dyDescent="0.25">
      <c r="A8488" s="17">
        <v>2022</v>
      </c>
      <c r="B8488" s="17" t="s">
        <v>9</v>
      </c>
      <c r="C8488" s="17" t="s">
        <v>12177</v>
      </c>
      <c r="D8488" s="17" t="s">
        <v>16954</v>
      </c>
      <c r="E8488" s="17">
        <v>110</v>
      </c>
      <c r="F8488" s="17">
        <v>8</v>
      </c>
      <c r="G8488" s="17" t="s">
        <v>11148</v>
      </c>
      <c r="H8488" s="17" t="s">
        <v>12160</v>
      </c>
      <c r="I8488" s="17">
        <v>49.999999999999986</v>
      </c>
      <c r="J8488" s="17">
        <v>1</v>
      </c>
      <c r="K8488" s="18">
        <v>0.39583333333333331</v>
      </c>
      <c r="L8488" s="19">
        <v>0.39583333333333331</v>
      </c>
      <c r="M8488" s="20">
        <v>570</v>
      </c>
      <c r="N8488" s="20">
        <v>620</v>
      </c>
      <c r="O8488" s="20" t="s">
        <v>17</v>
      </c>
      <c r="P8488" s="21" t="s">
        <v>17</v>
      </c>
      <c r="Q8488" s="21" t="s">
        <v>16738</v>
      </c>
      <c r="R8488" s="21" t="s">
        <v>16738</v>
      </c>
      <c r="S8488" s="21" t="s">
        <v>16738</v>
      </c>
      <c r="T8488" s="21" t="s">
        <v>16738</v>
      </c>
      <c r="U8488" s="21">
        <v>1</v>
      </c>
      <c r="V8488" s="21"/>
      <c r="W8488" s="21"/>
      <c r="X8488" s="21"/>
    </row>
    <row r="8489" spans="1:24" x14ac:dyDescent="0.25">
      <c r="A8489" s="17">
        <v>2022</v>
      </c>
      <c r="B8489" s="17" t="s">
        <v>9</v>
      </c>
      <c r="C8489" s="17" t="s">
        <v>12178</v>
      </c>
      <c r="D8489" s="17" t="s">
        <v>16954</v>
      </c>
      <c r="E8489" s="17">
        <v>110</v>
      </c>
      <c r="F8489" s="17">
        <v>9</v>
      </c>
      <c r="G8489" s="17" t="s">
        <v>11148</v>
      </c>
      <c r="H8489" s="17" t="s">
        <v>12160</v>
      </c>
      <c r="I8489" s="17">
        <v>49.999999999999986</v>
      </c>
      <c r="J8489" s="17">
        <v>1</v>
      </c>
      <c r="K8489" s="18">
        <v>0.77083333333333337</v>
      </c>
      <c r="L8489" s="19">
        <v>0.77083333333333337</v>
      </c>
      <c r="M8489" s="20">
        <v>1110</v>
      </c>
      <c r="N8489" s="20">
        <v>1160</v>
      </c>
      <c r="O8489" s="20" t="s">
        <v>46</v>
      </c>
      <c r="P8489" s="21" t="s">
        <v>46</v>
      </c>
      <c r="Q8489" s="21" t="s">
        <v>16738</v>
      </c>
      <c r="R8489" s="21" t="s">
        <v>16738</v>
      </c>
      <c r="S8489" s="21" t="s">
        <v>16738</v>
      </c>
      <c r="T8489" s="21" t="s">
        <v>16738</v>
      </c>
      <c r="U8489" s="21">
        <v>1</v>
      </c>
      <c r="V8489" s="21"/>
      <c r="W8489" s="21"/>
      <c r="X8489" s="21"/>
    </row>
    <row r="8490" spans="1:24" x14ac:dyDescent="0.25">
      <c r="A8490" s="17">
        <v>2022</v>
      </c>
      <c r="B8490" s="17" t="s">
        <v>9</v>
      </c>
      <c r="C8490" s="17" t="s">
        <v>12179</v>
      </c>
      <c r="D8490" s="17" t="s">
        <v>16954</v>
      </c>
      <c r="E8490" s="17">
        <v>110</v>
      </c>
      <c r="F8490" s="17">
        <v>0</v>
      </c>
      <c r="G8490" s="17" t="s">
        <v>11148</v>
      </c>
      <c r="H8490" s="17" t="s">
        <v>12160</v>
      </c>
      <c r="I8490" s="17">
        <v>49.999999999999986</v>
      </c>
      <c r="J8490" s="17">
        <v>1</v>
      </c>
      <c r="K8490" s="18">
        <v>0.39583333333333331</v>
      </c>
      <c r="L8490" s="19">
        <v>0.39583333333333331</v>
      </c>
      <c r="M8490" s="20">
        <v>570</v>
      </c>
      <c r="N8490" s="20">
        <v>620</v>
      </c>
      <c r="O8490" s="20" t="s">
        <v>13</v>
      </c>
      <c r="P8490" s="21" t="s">
        <v>13</v>
      </c>
      <c r="Q8490" s="21" t="s">
        <v>16738</v>
      </c>
      <c r="R8490" s="21" t="s">
        <v>16738</v>
      </c>
      <c r="S8490" s="21" t="s">
        <v>16738</v>
      </c>
      <c r="T8490" s="21" t="s">
        <v>16738</v>
      </c>
      <c r="U8490" s="21">
        <v>1</v>
      </c>
      <c r="V8490" s="21"/>
      <c r="W8490" s="21"/>
      <c r="X8490" s="21"/>
    </row>
    <row r="8491" spans="1:24" x14ac:dyDescent="0.25">
      <c r="A8491" s="17">
        <v>2022</v>
      </c>
      <c r="B8491" s="17" t="s">
        <v>9</v>
      </c>
      <c r="C8491" s="17" t="s">
        <v>12180</v>
      </c>
      <c r="D8491" s="17" t="s">
        <v>16954</v>
      </c>
      <c r="E8491" s="17">
        <v>110</v>
      </c>
      <c r="F8491" s="17">
        <v>1</v>
      </c>
      <c r="G8491" s="17" t="s">
        <v>11148</v>
      </c>
      <c r="H8491" s="17" t="s">
        <v>12160</v>
      </c>
      <c r="I8491" s="17">
        <v>49.999999999999986</v>
      </c>
      <c r="J8491" s="17">
        <v>1</v>
      </c>
      <c r="K8491" s="18">
        <v>0.58333333333333337</v>
      </c>
      <c r="L8491" s="19">
        <v>0.58333333333333337</v>
      </c>
      <c r="M8491" s="20">
        <v>840</v>
      </c>
      <c r="N8491" s="20">
        <v>890</v>
      </c>
      <c r="O8491" s="20" t="s">
        <v>17</v>
      </c>
      <c r="P8491" s="21" t="s">
        <v>17</v>
      </c>
      <c r="Q8491" s="21" t="s">
        <v>16738</v>
      </c>
      <c r="R8491" s="21" t="s">
        <v>16738</v>
      </c>
      <c r="S8491" s="21" t="s">
        <v>16738</v>
      </c>
      <c r="T8491" s="21" t="s">
        <v>16738</v>
      </c>
      <c r="U8491" s="21">
        <v>1</v>
      </c>
      <c r="V8491" s="21"/>
      <c r="W8491" s="21"/>
      <c r="X8491" s="21"/>
    </row>
    <row r="8492" spans="1:24" x14ac:dyDescent="0.25">
      <c r="A8492" s="17">
        <v>2022</v>
      </c>
      <c r="B8492" s="17" t="s">
        <v>9</v>
      </c>
      <c r="C8492" s="17" t="s">
        <v>12401</v>
      </c>
      <c r="D8492" s="17" t="s">
        <v>16811</v>
      </c>
      <c r="E8492" s="17">
        <v>480</v>
      </c>
      <c r="F8492" s="17">
        <v>1</v>
      </c>
      <c r="G8492" s="17" t="s">
        <v>12402</v>
      </c>
      <c r="H8492" s="17" t="s">
        <v>12403</v>
      </c>
      <c r="I8492" s="17">
        <v>49.999999999999986</v>
      </c>
      <c r="J8492" s="17">
        <v>1</v>
      </c>
      <c r="K8492" s="18">
        <v>0.58333333333333337</v>
      </c>
      <c r="L8492" s="19">
        <v>0.58333333333333337</v>
      </c>
      <c r="M8492" s="20">
        <v>840</v>
      </c>
      <c r="N8492" s="20">
        <v>890</v>
      </c>
      <c r="O8492" s="20" t="s">
        <v>21</v>
      </c>
      <c r="P8492" s="21" t="s">
        <v>21</v>
      </c>
      <c r="Q8492" s="21" t="s">
        <v>16738</v>
      </c>
      <c r="R8492" s="21" t="s">
        <v>16738</v>
      </c>
      <c r="S8492" s="21" t="s">
        <v>16738</v>
      </c>
      <c r="T8492" s="21" t="s">
        <v>16738</v>
      </c>
      <c r="U8492" s="21">
        <v>1</v>
      </c>
      <c r="V8492" s="21"/>
      <c r="W8492" s="21"/>
      <c r="X8492" s="21"/>
    </row>
    <row r="8493" spans="1:24" x14ac:dyDescent="0.25">
      <c r="A8493" s="17">
        <v>2022</v>
      </c>
      <c r="B8493" s="17" t="s">
        <v>9</v>
      </c>
      <c r="C8493" s="17" t="s">
        <v>12415</v>
      </c>
      <c r="D8493" s="17" t="s">
        <v>16811</v>
      </c>
      <c r="E8493" s="17">
        <v>590</v>
      </c>
      <c r="F8493" s="17">
        <v>1</v>
      </c>
      <c r="G8493" s="17" t="s">
        <v>12416</v>
      </c>
      <c r="H8493" s="17" t="s">
        <v>12417</v>
      </c>
      <c r="I8493" s="17">
        <v>49.999999999999986</v>
      </c>
      <c r="J8493" s="17">
        <v>1</v>
      </c>
      <c r="K8493" s="18">
        <v>0.39583333333333331</v>
      </c>
      <c r="L8493" s="19">
        <v>0.39583333333333331</v>
      </c>
      <c r="M8493" s="20">
        <v>570</v>
      </c>
      <c r="N8493" s="20">
        <v>620</v>
      </c>
      <c r="O8493" s="20" t="s">
        <v>21</v>
      </c>
      <c r="P8493" s="21" t="s">
        <v>21</v>
      </c>
      <c r="Q8493" s="21" t="s">
        <v>16738</v>
      </c>
      <c r="R8493" s="21" t="s">
        <v>16738</v>
      </c>
      <c r="S8493" s="21" t="s">
        <v>16738</v>
      </c>
      <c r="T8493" s="21" t="s">
        <v>16738</v>
      </c>
      <c r="U8493" s="21">
        <v>1</v>
      </c>
      <c r="V8493" s="21"/>
      <c r="W8493" s="21"/>
      <c r="X8493" s="21"/>
    </row>
    <row r="8494" spans="1:24" x14ac:dyDescent="0.25">
      <c r="A8494" s="17">
        <v>2022</v>
      </c>
      <c r="B8494" s="17" t="s">
        <v>9</v>
      </c>
      <c r="C8494" s="17" t="s">
        <v>12569</v>
      </c>
      <c r="D8494" s="17" t="s">
        <v>16863</v>
      </c>
      <c r="E8494" s="17">
        <v>590</v>
      </c>
      <c r="F8494" s="17">
        <v>1</v>
      </c>
      <c r="G8494" s="17" t="s">
        <v>421</v>
      </c>
      <c r="H8494" s="17" t="s">
        <v>12570</v>
      </c>
      <c r="I8494" s="17">
        <v>49.999999999999986</v>
      </c>
      <c r="J8494" s="17">
        <v>1</v>
      </c>
      <c r="K8494" s="18">
        <v>0.45833333333333331</v>
      </c>
      <c r="L8494" s="19">
        <v>0.45833333333333331</v>
      </c>
      <c r="M8494" s="20">
        <v>660</v>
      </c>
      <c r="N8494" s="20">
        <v>710</v>
      </c>
      <c r="O8494" s="20" t="s">
        <v>15</v>
      </c>
      <c r="P8494" s="21" t="s">
        <v>15</v>
      </c>
      <c r="Q8494" s="21" t="s">
        <v>16738</v>
      </c>
      <c r="R8494" s="21" t="s">
        <v>16738</v>
      </c>
      <c r="S8494" s="21" t="s">
        <v>16738</v>
      </c>
      <c r="T8494" s="21" t="s">
        <v>16738</v>
      </c>
      <c r="U8494" s="21">
        <v>1</v>
      </c>
      <c r="V8494" s="21"/>
      <c r="W8494" s="21"/>
      <c r="X8494" s="21"/>
    </row>
    <row r="8495" spans="1:24" x14ac:dyDescent="0.25">
      <c r="A8495" s="17">
        <v>2022</v>
      </c>
      <c r="B8495" s="17" t="s">
        <v>9</v>
      </c>
      <c r="C8495" s="17" t="s">
        <v>12672</v>
      </c>
      <c r="D8495" s="17" t="s">
        <v>16799</v>
      </c>
      <c r="E8495" s="17">
        <v>592</v>
      </c>
      <c r="F8495" s="17">
        <v>1</v>
      </c>
      <c r="G8495" s="17" t="s">
        <v>12673</v>
      </c>
      <c r="H8495" s="17" t="s">
        <v>12674</v>
      </c>
      <c r="I8495" s="17">
        <v>49.999999999999986</v>
      </c>
      <c r="J8495" s="17">
        <v>1</v>
      </c>
      <c r="K8495" s="18">
        <v>0.52083333333333337</v>
      </c>
      <c r="L8495" s="19">
        <v>0.52083333333333337</v>
      </c>
      <c r="M8495" s="20">
        <v>750</v>
      </c>
      <c r="N8495" s="20">
        <v>800</v>
      </c>
      <c r="O8495" s="20" t="s">
        <v>46</v>
      </c>
      <c r="P8495" s="21" t="s">
        <v>46</v>
      </c>
      <c r="Q8495" s="21" t="s">
        <v>16738</v>
      </c>
      <c r="R8495" s="21" t="s">
        <v>16738</v>
      </c>
      <c r="S8495" s="21" t="s">
        <v>16738</v>
      </c>
      <c r="T8495" s="21" t="s">
        <v>16738</v>
      </c>
      <c r="U8495" s="21">
        <v>1</v>
      </c>
      <c r="V8495" s="21"/>
      <c r="W8495" s="21"/>
      <c r="X8495" s="21"/>
    </row>
    <row r="8496" spans="1:24" x14ac:dyDescent="0.25">
      <c r="A8496" s="17">
        <v>2022</v>
      </c>
      <c r="B8496" s="17" t="s">
        <v>9</v>
      </c>
      <c r="C8496" s="17" t="s">
        <v>12704</v>
      </c>
      <c r="D8496" s="17" t="s">
        <v>16827</v>
      </c>
      <c r="E8496" s="17">
        <v>130</v>
      </c>
      <c r="F8496" s="17">
        <v>1</v>
      </c>
      <c r="G8496" s="17" t="s">
        <v>6904</v>
      </c>
      <c r="H8496" s="17" t="s">
        <v>12705</v>
      </c>
      <c r="I8496" s="17">
        <v>49.999999999999986</v>
      </c>
      <c r="J8496" s="17">
        <v>1</v>
      </c>
      <c r="K8496" s="18">
        <v>0.45833333333333331</v>
      </c>
      <c r="L8496" s="19">
        <v>0.45833333333333331</v>
      </c>
      <c r="M8496" s="20">
        <v>660</v>
      </c>
      <c r="N8496" s="20">
        <v>710</v>
      </c>
      <c r="O8496" s="20" t="s">
        <v>46</v>
      </c>
      <c r="P8496" s="21" t="s">
        <v>46</v>
      </c>
      <c r="Q8496" s="21" t="s">
        <v>16738</v>
      </c>
      <c r="R8496" s="21" t="s">
        <v>16738</v>
      </c>
      <c r="S8496" s="21" t="s">
        <v>16738</v>
      </c>
      <c r="T8496" s="21" t="s">
        <v>16738</v>
      </c>
      <c r="U8496" s="21">
        <v>1</v>
      </c>
      <c r="V8496" s="21"/>
      <c r="W8496" s="21"/>
      <c r="X8496" s="21"/>
    </row>
    <row r="8497" spans="1:24" x14ac:dyDescent="0.25">
      <c r="A8497" s="17">
        <v>2022</v>
      </c>
      <c r="B8497" s="17" t="s">
        <v>9</v>
      </c>
      <c r="C8497" s="17" t="s">
        <v>12706</v>
      </c>
      <c r="D8497" s="17" t="s">
        <v>16827</v>
      </c>
      <c r="E8497" s="17">
        <v>130</v>
      </c>
      <c r="F8497" s="17">
        <v>2</v>
      </c>
      <c r="G8497" s="17" t="s">
        <v>6904</v>
      </c>
      <c r="H8497" s="17" t="s">
        <v>12705</v>
      </c>
      <c r="I8497" s="17">
        <v>49.999999999999986</v>
      </c>
      <c r="J8497" s="17">
        <v>1</v>
      </c>
      <c r="K8497" s="18">
        <v>0.39583333333333331</v>
      </c>
      <c r="L8497" s="19">
        <v>0.39583333333333331</v>
      </c>
      <c r="M8497" s="20">
        <v>570</v>
      </c>
      <c r="N8497" s="20">
        <v>620</v>
      </c>
      <c r="O8497" s="20" t="s">
        <v>21</v>
      </c>
      <c r="P8497" s="21" t="s">
        <v>21</v>
      </c>
      <c r="Q8497" s="21" t="s">
        <v>16738</v>
      </c>
      <c r="R8497" s="21" t="s">
        <v>16738</v>
      </c>
      <c r="S8497" s="21" t="s">
        <v>16738</v>
      </c>
      <c r="T8497" s="21" t="s">
        <v>16738</v>
      </c>
      <c r="U8497" s="21">
        <v>1</v>
      </c>
      <c r="V8497" s="21"/>
      <c r="W8497" s="21"/>
      <c r="X8497" s="21"/>
    </row>
    <row r="8498" spans="1:24" x14ac:dyDescent="0.25">
      <c r="A8498" s="17">
        <v>2022</v>
      </c>
      <c r="B8498" s="17" t="s">
        <v>9</v>
      </c>
      <c r="C8498" s="17" t="s">
        <v>12707</v>
      </c>
      <c r="D8498" s="17" t="s">
        <v>16827</v>
      </c>
      <c r="E8498" s="17">
        <v>130</v>
      </c>
      <c r="F8498" s="17">
        <v>3</v>
      </c>
      <c r="G8498" s="17" t="s">
        <v>6904</v>
      </c>
      <c r="H8498" s="17" t="s">
        <v>12705</v>
      </c>
      <c r="I8498" s="17">
        <v>49.999999999999986</v>
      </c>
      <c r="J8498" s="17">
        <v>1</v>
      </c>
      <c r="K8498" s="18">
        <v>0.39583333333333331</v>
      </c>
      <c r="L8498" s="19">
        <v>0.39583333333333331</v>
      </c>
      <c r="M8498" s="20">
        <v>570</v>
      </c>
      <c r="N8498" s="20">
        <v>620</v>
      </c>
      <c r="O8498" s="20" t="s">
        <v>46</v>
      </c>
      <c r="P8498" s="21" t="s">
        <v>46</v>
      </c>
      <c r="Q8498" s="21" t="s">
        <v>16738</v>
      </c>
      <c r="R8498" s="21" t="s">
        <v>16738</v>
      </c>
      <c r="S8498" s="21" t="s">
        <v>16738</v>
      </c>
      <c r="T8498" s="21" t="s">
        <v>16738</v>
      </c>
      <c r="U8498" s="21">
        <v>1</v>
      </c>
      <c r="V8498" s="21"/>
      <c r="W8498" s="21"/>
      <c r="X8498" s="21"/>
    </row>
    <row r="8499" spans="1:24" x14ac:dyDescent="0.25">
      <c r="A8499" s="17">
        <v>2022</v>
      </c>
      <c r="B8499" s="17" t="s">
        <v>9</v>
      </c>
      <c r="C8499" s="17" t="s">
        <v>12708</v>
      </c>
      <c r="D8499" s="17" t="s">
        <v>16827</v>
      </c>
      <c r="E8499" s="17">
        <v>130</v>
      </c>
      <c r="F8499" s="17">
        <v>4</v>
      </c>
      <c r="G8499" s="17" t="s">
        <v>6904</v>
      </c>
      <c r="H8499" s="17" t="s">
        <v>12705</v>
      </c>
      <c r="I8499" s="17">
        <v>49.999999999999986</v>
      </c>
      <c r="J8499" s="17">
        <v>1</v>
      </c>
      <c r="K8499" s="18">
        <v>0.33333333333333331</v>
      </c>
      <c r="L8499" s="19">
        <v>0.33333333333333331</v>
      </c>
      <c r="M8499" s="20">
        <v>480</v>
      </c>
      <c r="N8499" s="20">
        <v>530</v>
      </c>
      <c r="O8499" s="20" t="s">
        <v>17</v>
      </c>
      <c r="P8499" s="21" t="s">
        <v>17</v>
      </c>
      <c r="Q8499" s="21" t="s">
        <v>16738</v>
      </c>
      <c r="R8499" s="21" t="s">
        <v>16738</v>
      </c>
      <c r="S8499" s="21" t="s">
        <v>16738</v>
      </c>
      <c r="T8499" s="21" t="s">
        <v>16738</v>
      </c>
      <c r="U8499" s="21">
        <v>1</v>
      </c>
      <c r="V8499" s="21"/>
      <c r="W8499" s="21"/>
      <c r="X8499" s="21"/>
    </row>
    <row r="8500" spans="1:24" x14ac:dyDescent="0.25">
      <c r="A8500" s="17">
        <v>2022</v>
      </c>
      <c r="B8500" s="17" t="s">
        <v>9</v>
      </c>
      <c r="C8500" s="17" t="s">
        <v>12709</v>
      </c>
      <c r="D8500" s="17" t="s">
        <v>16827</v>
      </c>
      <c r="E8500" s="17">
        <v>130</v>
      </c>
      <c r="F8500" s="17">
        <v>5</v>
      </c>
      <c r="G8500" s="17" t="s">
        <v>6904</v>
      </c>
      <c r="H8500" s="17" t="s">
        <v>12705</v>
      </c>
      <c r="I8500" s="17">
        <v>49.999999999999986</v>
      </c>
      <c r="J8500" s="17">
        <v>1</v>
      </c>
      <c r="K8500" s="18">
        <v>0.39583333333333331</v>
      </c>
      <c r="L8500" s="19">
        <v>0.39583333333333331</v>
      </c>
      <c r="M8500" s="20">
        <v>570</v>
      </c>
      <c r="N8500" s="20">
        <v>620</v>
      </c>
      <c r="O8500" s="20" t="s">
        <v>15</v>
      </c>
      <c r="P8500" s="21" t="s">
        <v>15</v>
      </c>
      <c r="Q8500" s="21" t="s">
        <v>16738</v>
      </c>
      <c r="R8500" s="21" t="s">
        <v>16738</v>
      </c>
      <c r="S8500" s="21" t="s">
        <v>16738</v>
      </c>
      <c r="T8500" s="21" t="s">
        <v>16738</v>
      </c>
      <c r="U8500" s="21">
        <v>1</v>
      </c>
      <c r="V8500" s="21"/>
      <c r="W8500" s="21"/>
      <c r="X8500" s="21"/>
    </row>
    <row r="8501" spans="1:24" x14ac:dyDescent="0.25">
      <c r="A8501" s="17">
        <v>2022</v>
      </c>
      <c r="B8501" s="17" t="s">
        <v>9</v>
      </c>
      <c r="C8501" s="17" t="s">
        <v>12770</v>
      </c>
      <c r="D8501" s="17" t="s">
        <v>16827</v>
      </c>
      <c r="E8501" s="17">
        <v>380</v>
      </c>
      <c r="F8501" s="17">
        <v>1</v>
      </c>
      <c r="G8501" s="17" t="s">
        <v>12771</v>
      </c>
      <c r="H8501" s="17" t="s">
        <v>12772</v>
      </c>
      <c r="I8501" s="17">
        <v>49.999999999999986</v>
      </c>
      <c r="J8501" s="17">
        <v>1</v>
      </c>
      <c r="K8501" s="18">
        <v>0.33333333333333331</v>
      </c>
      <c r="L8501" s="19">
        <v>0.33333333333333331</v>
      </c>
      <c r="M8501" s="20">
        <v>480</v>
      </c>
      <c r="N8501" s="20">
        <v>530</v>
      </c>
      <c r="O8501" s="20" t="s">
        <v>46</v>
      </c>
      <c r="P8501" s="21" t="s">
        <v>46</v>
      </c>
      <c r="Q8501" s="21" t="s">
        <v>16738</v>
      </c>
      <c r="R8501" s="21" t="s">
        <v>16738</v>
      </c>
      <c r="S8501" s="21" t="s">
        <v>16738</v>
      </c>
      <c r="T8501" s="21" t="s">
        <v>16738</v>
      </c>
      <c r="U8501" s="21">
        <v>1</v>
      </c>
      <c r="V8501" s="21"/>
      <c r="W8501" s="21"/>
      <c r="X8501" s="21"/>
    </row>
    <row r="8502" spans="1:24" x14ac:dyDescent="0.25">
      <c r="A8502" s="17">
        <v>2022</v>
      </c>
      <c r="B8502" s="17" t="s">
        <v>9</v>
      </c>
      <c r="C8502" s="17" t="s">
        <v>12773</v>
      </c>
      <c r="D8502" s="17" t="s">
        <v>16827</v>
      </c>
      <c r="E8502" s="17">
        <v>380</v>
      </c>
      <c r="F8502" s="17">
        <v>2</v>
      </c>
      <c r="G8502" s="17" t="s">
        <v>12771</v>
      </c>
      <c r="H8502" s="17" t="s">
        <v>12772</v>
      </c>
      <c r="I8502" s="17">
        <v>49.999999999999986</v>
      </c>
      <c r="J8502" s="17">
        <v>1</v>
      </c>
      <c r="K8502" s="18">
        <v>0.52083333333333337</v>
      </c>
      <c r="L8502" s="19">
        <v>0.52083333333333337</v>
      </c>
      <c r="M8502" s="20">
        <v>750</v>
      </c>
      <c r="N8502" s="20">
        <v>800</v>
      </c>
      <c r="O8502" s="20" t="s">
        <v>15</v>
      </c>
      <c r="P8502" s="21" t="s">
        <v>15</v>
      </c>
      <c r="Q8502" s="21" t="s">
        <v>16738</v>
      </c>
      <c r="R8502" s="21" t="s">
        <v>16738</v>
      </c>
      <c r="S8502" s="21" t="s">
        <v>16738</v>
      </c>
      <c r="T8502" s="21" t="s">
        <v>16738</v>
      </c>
      <c r="U8502" s="21">
        <v>1</v>
      </c>
      <c r="V8502" s="21"/>
      <c r="W8502" s="21"/>
      <c r="X8502" s="21"/>
    </row>
    <row r="8503" spans="1:24" x14ac:dyDescent="0.25">
      <c r="A8503" s="17">
        <v>2022</v>
      </c>
      <c r="B8503" s="17" t="s">
        <v>9</v>
      </c>
      <c r="C8503" s="17" t="s">
        <v>12774</v>
      </c>
      <c r="D8503" s="17" t="s">
        <v>16827</v>
      </c>
      <c r="E8503" s="17">
        <v>380</v>
      </c>
      <c r="F8503" s="17">
        <v>3</v>
      </c>
      <c r="G8503" s="17" t="s">
        <v>12771</v>
      </c>
      <c r="H8503" s="17" t="s">
        <v>12772</v>
      </c>
      <c r="I8503" s="17">
        <v>49.999999999999986</v>
      </c>
      <c r="J8503" s="17">
        <v>1</v>
      </c>
      <c r="K8503" s="18">
        <v>0.45833333333333331</v>
      </c>
      <c r="L8503" s="19">
        <v>0.45833333333333331</v>
      </c>
      <c r="M8503" s="20">
        <v>660</v>
      </c>
      <c r="N8503" s="20">
        <v>710</v>
      </c>
      <c r="O8503" s="20" t="s">
        <v>13</v>
      </c>
      <c r="P8503" s="21" t="s">
        <v>13</v>
      </c>
      <c r="Q8503" s="21" t="s">
        <v>16738</v>
      </c>
      <c r="R8503" s="21" t="s">
        <v>16738</v>
      </c>
      <c r="S8503" s="21" t="s">
        <v>16738</v>
      </c>
      <c r="T8503" s="21" t="s">
        <v>16738</v>
      </c>
      <c r="U8503" s="21">
        <v>1</v>
      </c>
      <c r="V8503" s="21"/>
      <c r="W8503" s="21"/>
      <c r="X8503" s="21"/>
    </row>
    <row r="8504" spans="1:24" x14ac:dyDescent="0.25">
      <c r="A8504" s="17">
        <v>2022</v>
      </c>
      <c r="B8504" s="17" t="s">
        <v>9</v>
      </c>
      <c r="C8504" s="17" t="s">
        <v>12796</v>
      </c>
      <c r="D8504" s="17" t="s">
        <v>16827</v>
      </c>
      <c r="E8504" s="17">
        <v>510</v>
      </c>
      <c r="F8504" s="17">
        <v>1</v>
      </c>
      <c r="G8504" s="17" t="s">
        <v>12797</v>
      </c>
      <c r="H8504" s="17" t="s">
        <v>12798</v>
      </c>
      <c r="I8504" s="17">
        <v>49.999999999999986</v>
      </c>
      <c r="J8504" s="17">
        <v>1</v>
      </c>
      <c r="K8504" s="18">
        <v>0.45833333333333331</v>
      </c>
      <c r="L8504" s="19">
        <v>0.45833333333333331</v>
      </c>
      <c r="M8504" s="20">
        <v>660</v>
      </c>
      <c r="N8504" s="20">
        <v>710</v>
      </c>
      <c r="O8504" s="20" t="s">
        <v>15</v>
      </c>
      <c r="P8504" s="21" t="s">
        <v>15</v>
      </c>
      <c r="Q8504" s="21" t="s">
        <v>16738</v>
      </c>
      <c r="R8504" s="21" t="s">
        <v>16738</v>
      </c>
      <c r="S8504" s="21" t="s">
        <v>16738</v>
      </c>
      <c r="T8504" s="21" t="s">
        <v>16738</v>
      </c>
      <c r="U8504" s="21">
        <v>1</v>
      </c>
      <c r="V8504" s="21"/>
      <c r="W8504" s="21"/>
      <c r="X8504" s="21"/>
    </row>
    <row r="8505" spans="1:24" x14ac:dyDescent="0.25">
      <c r="A8505" s="17">
        <v>2022</v>
      </c>
      <c r="B8505" s="17" t="s">
        <v>9</v>
      </c>
      <c r="C8505" s="17" t="s">
        <v>13215</v>
      </c>
      <c r="D8505" s="17" t="s">
        <v>16968</v>
      </c>
      <c r="E8505" s="17">
        <v>400</v>
      </c>
      <c r="F8505" s="17">
        <v>1</v>
      </c>
      <c r="G8505" s="17" t="s">
        <v>9124</v>
      </c>
      <c r="H8505" s="17" t="s">
        <v>13216</v>
      </c>
      <c r="I8505" s="17">
        <v>49.999999999999986</v>
      </c>
      <c r="J8505" s="17">
        <v>1</v>
      </c>
      <c r="K8505" s="18">
        <v>0.64583333333333337</v>
      </c>
      <c r="L8505" s="19">
        <v>0.64583333333333337</v>
      </c>
      <c r="M8505" s="20">
        <v>930</v>
      </c>
      <c r="N8505" s="20">
        <v>980</v>
      </c>
      <c r="O8505" s="20" t="s">
        <v>19</v>
      </c>
      <c r="P8505" s="21" t="s">
        <v>19</v>
      </c>
      <c r="Q8505" s="21" t="s">
        <v>16738</v>
      </c>
      <c r="R8505" s="21" t="s">
        <v>16738</v>
      </c>
      <c r="S8505" s="21" t="s">
        <v>16738</v>
      </c>
      <c r="T8505" s="21" t="s">
        <v>16738</v>
      </c>
      <c r="U8505" s="21">
        <v>1</v>
      </c>
      <c r="V8505" s="21"/>
      <c r="W8505" s="21"/>
      <c r="X8505" s="21"/>
    </row>
    <row r="8506" spans="1:24" x14ac:dyDescent="0.25">
      <c r="A8506" s="17">
        <v>2022</v>
      </c>
      <c r="B8506" s="17" t="s">
        <v>9</v>
      </c>
      <c r="C8506" s="17" t="s">
        <v>13217</v>
      </c>
      <c r="D8506" s="17" t="s">
        <v>16968</v>
      </c>
      <c r="E8506" s="17">
        <v>400</v>
      </c>
      <c r="F8506" s="17">
        <v>2</v>
      </c>
      <c r="G8506" s="17" t="s">
        <v>9124</v>
      </c>
      <c r="H8506" s="17" t="s">
        <v>13216</v>
      </c>
      <c r="I8506" s="17">
        <v>49.999999999999986</v>
      </c>
      <c r="J8506" s="17">
        <v>1</v>
      </c>
      <c r="K8506" s="18">
        <v>0.39583333333333331</v>
      </c>
      <c r="L8506" s="19">
        <v>0.39583333333333331</v>
      </c>
      <c r="M8506" s="20">
        <v>570</v>
      </c>
      <c r="N8506" s="20">
        <v>620</v>
      </c>
      <c r="O8506" s="20" t="s">
        <v>19</v>
      </c>
      <c r="P8506" s="21" t="s">
        <v>19</v>
      </c>
      <c r="Q8506" s="21" t="s">
        <v>16738</v>
      </c>
      <c r="R8506" s="21" t="s">
        <v>16738</v>
      </c>
      <c r="S8506" s="21" t="s">
        <v>16738</v>
      </c>
      <c r="T8506" s="21" t="s">
        <v>16738</v>
      </c>
      <c r="U8506" s="21">
        <v>1</v>
      </c>
      <c r="V8506" s="21"/>
      <c r="W8506" s="21"/>
      <c r="X8506" s="21"/>
    </row>
    <row r="8507" spans="1:24" x14ac:dyDescent="0.25">
      <c r="A8507" s="17">
        <v>2022</v>
      </c>
      <c r="B8507" s="17" t="s">
        <v>9</v>
      </c>
      <c r="C8507" s="17" t="s">
        <v>13218</v>
      </c>
      <c r="D8507" s="17" t="s">
        <v>16968</v>
      </c>
      <c r="E8507" s="17">
        <v>400</v>
      </c>
      <c r="F8507" s="17">
        <v>3</v>
      </c>
      <c r="G8507" s="17" t="s">
        <v>9124</v>
      </c>
      <c r="H8507" s="17" t="s">
        <v>13216</v>
      </c>
      <c r="I8507" s="17">
        <v>49.999999999999986</v>
      </c>
      <c r="J8507" s="17">
        <v>1</v>
      </c>
      <c r="K8507" s="18">
        <v>0.27083333333333331</v>
      </c>
      <c r="L8507" s="19">
        <v>0.27083333333333331</v>
      </c>
      <c r="M8507" s="20">
        <v>390</v>
      </c>
      <c r="N8507" s="20">
        <v>440</v>
      </c>
      <c r="O8507" s="20" t="s">
        <v>19</v>
      </c>
      <c r="P8507" s="21" t="s">
        <v>19</v>
      </c>
      <c r="Q8507" s="21" t="s">
        <v>16738</v>
      </c>
      <c r="R8507" s="21" t="s">
        <v>16738</v>
      </c>
      <c r="S8507" s="21" t="s">
        <v>16738</v>
      </c>
      <c r="T8507" s="21" t="s">
        <v>16738</v>
      </c>
      <c r="U8507" s="21">
        <v>1</v>
      </c>
      <c r="V8507" s="21"/>
      <c r="W8507" s="21"/>
      <c r="X8507" s="21"/>
    </row>
    <row r="8508" spans="1:24" x14ac:dyDescent="0.25">
      <c r="A8508" s="17">
        <v>2022</v>
      </c>
      <c r="B8508" s="17" t="s">
        <v>9</v>
      </c>
      <c r="C8508" s="17" t="s">
        <v>13219</v>
      </c>
      <c r="D8508" s="17" t="s">
        <v>16968</v>
      </c>
      <c r="E8508" s="17">
        <v>400</v>
      </c>
      <c r="F8508" s="17">
        <v>4</v>
      </c>
      <c r="G8508" s="17" t="s">
        <v>9124</v>
      </c>
      <c r="H8508" s="17" t="s">
        <v>13216</v>
      </c>
      <c r="I8508" s="17">
        <v>49.999999999999986</v>
      </c>
      <c r="J8508" s="17">
        <v>1</v>
      </c>
      <c r="K8508" s="18">
        <v>0.58333333333333337</v>
      </c>
      <c r="L8508" s="19">
        <v>0.58333333333333337</v>
      </c>
      <c r="M8508" s="20">
        <v>840</v>
      </c>
      <c r="N8508" s="20">
        <v>890</v>
      </c>
      <c r="O8508" s="20" t="s">
        <v>19</v>
      </c>
      <c r="P8508" s="21" t="s">
        <v>19</v>
      </c>
      <c r="Q8508" s="21" t="s">
        <v>16738</v>
      </c>
      <c r="R8508" s="21" t="s">
        <v>16738</v>
      </c>
      <c r="S8508" s="21" t="s">
        <v>16738</v>
      </c>
      <c r="T8508" s="21" t="s">
        <v>16738</v>
      </c>
      <c r="U8508" s="21">
        <v>1</v>
      </c>
      <c r="V8508" s="21"/>
      <c r="W8508" s="21"/>
      <c r="X8508" s="21"/>
    </row>
    <row r="8509" spans="1:24" x14ac:dyDescent="0.25">
      <c r="A8509" s="17">
        <v>2022</v>
      </c>
      <c r="B8509" s="17" t="s">
        <v>9</v>
      </c>
      <c r="C8509" s="17" t="s">
        <v>13220</v>
      </c>
      <c r="D8509" s="17" t="s">
        <v>16968</v>
      </c>
      <c r="E8509" s="17">
        <v>400</v>
      </c>
      <c r="F8509" s="17">
        <v>5</v>
      </c>
      <c r="G8509" s="17" t="s">
        <v>9124</v>
      </c>
      <c r="H8509" s="17" t="s">
        <v>13216</v>
      </c>
      <c r="I8509" s="17">
        <v>49.999999999999986</v>
      </c>
      <c r="J8509" s="17">
        <v>1</v>
      </c>
      <c r="K8509" s="18">
        <v>0.33333333333333331</v>
      </c>
      <c r="L8509" s="19">
        <v>0.33333333333333331</v>
      </c>
      <c r="M8509" s="20">
        <v>480</v>
      </c>
      <c r="N8509" s="20">
        <v>530</v>
      </c>
      <c r="O8509" s="20" t="s">
        <v>46</v>
      </c>
      <c r="P8509" s="21" t="s">
        <v>46</v>
      </c>
      <c r="Q8509" s="21" t="s">
        <v>16738</v>
      </c>
      <c r="R8509" s="21" t="s">
        <v>16738</v>
      </c>
      <c r="S8509" s="21" t="s">
        <v>16738</v>
      </c>
      <c r="T8509" s="21" t="s">
        <v>16738</v>
      </c>
      <c r="U8509" s="21">
        <v>1</v>
      </c>
      <c r="V8509" s="21"/>
      <c r="W8509" s="21"/>
      <c r="X8509" s="21"/>
    </row>
    <row r="8510" spans="1:24" x14ac:dyDescent="0.25">
      <c r="A8510" s="17">
        <v>2022</v>
      </c>
      <c r="B8510" s="17" t="s">
        <v>9</v>
      </c>
      <c r="C8510" s="17" t="s">
        <v>13221</v>
      </c>
      <c r="D8510" s="17" t="s">
        <v>16968</v>
      </c>
      <c r="E8510" s="17">
        <v>400</v>
      </c>
      <c r="F8510" s="17">
        <v>6</v>
      </c>
      <c r="G8510" s="17" t="s">
        <v>9124</v>
      </c>
      <c r="H8510" s="17" t="s">
        <v>13216</v>
      </c>
      <c r="I8510" s="17">
        <v>49.999999999999986</v>
      </c>
      <c r="J8510" s="17">
        <v>1</v>
      </c>
      <c r="K8510" s="18">
        <v>0.64583333333333337</v>
      </c>
      <c r="L8510" s="19">
        <v>0.64583333333333337</v>
      </c>
      <c r="M8510" s="20">
        <v>930</v>
      </c>
      <c r="N8510" s="20">
        <v>980</v>
      </c>
      <c r="O8510" s="20" t="s">
        <v>13</v>
      </c>
      <c r="P8510" s="21" t="s">
        <v>13</v>
      </c>
      <c r="Q8510" s="21" t="s">
        <v>16738</v>
      </c>
      <c r="R8510" s="21" t="s">
        <v>16738</v>
      </c>
      <c r="S8510" s="21" t="s">
        <v>16738</v>
      </c>
      <c r="T8510" s="21" t="s">
        <v>16738</v>
      </c>
      <c r="U8510" s="21">
        <v>1</v>
      </c>
      <c r="V8510" s="21"/>
      <c r="W8510" s="21"/>
      <c r="X8510" s="21"/>
    </row>
    <row r="8511" spans="1:24" x14ac:dyDescent="0.25">
      <c r="A8511" s="17">
        <v>2022</v>
      </c>
      <c r="B8511" s="17" t="s">
        <v>9</v>
      </c>
      <c r="C8511" s="17" t="s">
        <v>13222</v>
      </c>
      <c r="D8511" s="17" t="s">
        <v>16968</v>
      </c>
      <c r="E8511" s="17">
        <v>400</v>
      </c>
      <c r="F8511" s="17">
        <v>7</v>
      </c>
      <c r="G8511" s="17" t="s">
        <v>9124</v>
      </c>
      <c r="H8511" s="17" t="s">
        <v>13216</v>
      </c>
      <c r="I8511" s="17">
        <v>49.999999999999986</v>
      </c>
      <c r="J8511" s="17">
        <v>1</v>
      </c>
      <c r="K8511" s="18">
        <v>0.27083333333333331</v>
      </c>
      <c r="L8511" s="19">
        <v>0.27083333333333331</v>
      </c>
      <c r="M8511" s="20">
        <v>390</v>
      </c>
      <c r="N8511" s="20">
        <v>440</v>
      </c>
      <c r="O8511" s="20" t="s">
        <v>21</v>
      </c>
      <c r="P8511" s="21" t="s">
        <v>21</v>
      </c>
      <c r="Q8511" s="21" t="s">
        <v>16738</v>
      </c>
      <c r="R8511" s="21" t="s">
        <v>16738</v>
      </c>
      <c r="S8511" s="21" t="s">
        <v>16738</v>
      </c>
      <c r="T8511" s="21" t="s">
        <v>16738</v>
      </c>
      <c r="U8511" s="21">
        <v>1</v>
      </c>
      <c r="V8511" s="21"/>
      <c r="W8511" s="21"/>
      <c r="X8511" s="21"/>
    </row>
    <row r="8512" spans="1:24" x14ac:dyDescent="0.25">
      <c r="A8512" s="17">
        <v>2022</v>
      </c>
      <c r="B8512" s="17" t="s">
        <v>9</v>
      </c>
      <c r="C8512" s="17" t="s">
        <v>13223</v>
      </c>
      <c r="D8512" s="17" t="s">
        <v>16968</v>
      </c>
      <c r="E8512" s="17">
        <v>400</v>
      </c>
      <c r="F8512" s="17">
        <v>8</v>
      </c>
      <c r="G8512" s="17" t="s">
        <v>9124</v>
      </c>
      <c r="H8512" s="17" t="s">
        <v>13216</v>
      </c>
      <c r="I8512" s="17">
        <v>49.999999999999986</v>
      </c>
      <c r="J8512" s="17">
        <v>1</v>
      </c>
      <c r="K8512" s="18">
        <v>0.45833333333333331</v>
      </c>
      <c r="L8512" s="19">
        <v>0.45833333333333331</v>
      </c>
      <c r="M8512" s="20">
        <v>660</v>
      </c>
      <c r="N8512" s="20">
        <v>710</v>
      </c>
      <c r="O8512" s="20" t="s">
        <v>21</v>
      </c>
      <c r="P8512" s="21" t="s">
        <v>21</v>
      </c>
      <c r="Q8512" s="21" t="s">
        <v>16738</v>
      </c>
      <c r="R8512" s="21" t="s">
        <v>16738</v>
      </c>
      <c r="S8512" s="21" t="s">
        <v>16738</v>
      </c>
      <c r="T8512" s="21" t="s">
        <v>16738</v>
      </c>
      <c r="U8512" s="21">
        <v>1</v>
      </c>
      <c r="V8512" s="21"/>
      <c r="W8512" s="21"/>
      <c r="X8512" s="21"/>
    </row>
    <row r="8513" spans="1:24" x14ac:dyDescent="0.25">
      <c r="A8513" s="17">
        <v>2022</v>
      </c>
      <c r="B8513" s="17" t="s">
        <v>9</v>
      </c>
      <c r="C8513" s="17" t="s">
        <v>13224</v>
      </c>
      <c r="D8513" s="17" t="s">
        <v>16968</v>
      </c>
      <c r="E8513" s="17">
        <v>400</v>
      </c>
      <c r="F8513" s="17">
        <v>9</v>
      </c>
      <c r="G8513" s="17" t="s">
        <v>9124</v>
      </c>
      <c r="H8513" s="17" t="s">
        <v>13216</v>
      </c>
      <c r="I8513" s="17">
        <v>49.999999999999986</v>
      </c>
      <c r="J8513" s="17">
        <v>1</v>
      </c>
      <c r="K8513" s="18">
        <v>0.70833333333333337</v>
      </c>
      <c r="L8513" s="19">
        <v>0.70833333333333337</v>
      </c>
      <c r="M8513" s="20">
        <v>1020</v>
      </c>
      <c r="N8513" s="20">
        <v>1070</v>
      </c>
      <c r="O8513" s="20" t="s">
        <v>19</v>
      </c>
      <c r="P8513" s="21" t="s">
        <v>19</v>
      </c>
      <c r="Q8513" s="21" t="s">
        <v>16738</v>
      </c>
      <c r="R8513" s="21" t="s">
        <v>16738</v>
      </c>
      <c r="S8513" s="21" t="s">
        <v>16738</v>
      </c>
      <c r="T8513" s="21" t="s">
        <v>16738</v>
      </c>
      <c r="U8513" s="21">
        <v>1</v>
      </c>
      <c r="V8513" s="21"/>
      <c r="W8513" s="21"/>
      <c r="X8513" s="21"/>
    </row>
    <row r="8514" spans="1:24" x14ac:dyDescent="0.25">
      <c r="A8514" s="17">
        <v>2022</v>
      </c>
      <c r="B8514" s="17" t="s">
        <v>9</v>
      </c>
      <c r="C8514" s="17" t="s">
        <v>13225</v>
      </c>
      <c r="D8514" s="17" t="s">
        <v>16968</v>
      </c>
      <c r="E8514" s="17">
        <v>400</v>
      </c>
      <c r="F8514" s="17">
        <v>0</v>
      </c>
      <c r="G8514" s="17" t="s">
        <v>9124</v>
      </c>
      <c r="H8514" s="17" t="s">
        <v>13216</v>
      </c>
      <c r="I8514" s="17">
        <v>49.999999999999986</v>
      </c>
      <c r="J8514" s="17">
        <v>1</v>
      </c>
      <c r="K8514" s="18">
        <v>0.27083333333333331</v>
      </c>
      <c r="L8514" s="19">
        <v>0.27083333333333331</v>
      </c>
      <c r="M8514" s="20">
        <v>390</v>
      </c>
      <c r="N8514" s="20">
        <v>440</v>
      </c>
      <c r="O8514" s="20" t="s">
        <v>19</v>
      </c>
      <c r="P8514" s="21" t="s">
        <v>19</v>
      </c>
      <c r="Q8514" s="21" t="s">
        <v>16738</v>
      </c>
      <c r="R8514" s="21" t="s">
        <v>16738</v>
      </c>
      <c r="S8514" s="21" t="s">
        <v>16738</v>
      </c>
      <c r="T8514" s="21" t="s">
        <v>16738</v>
      </c>
      <c r="U8514" s="21">
        <v>1</v>
      </c>
      <c r="V8514" s="21"/>
      <c r="W8514" s="21"/>
      <c r="X8514" s="21"/>
    </row>
    <row r="8515" spans="1:24" x14ac:dyDescent="0.25">
      <c r="A8515" s="17">
        <v>2022</v>
      </c>
      <c r="B8515" s="17" t="s">
        <v>9</v>
      </c>
      <c r="C8515" s="17" t="s">
        <v>13226</v>
      </c>
      <c r="D8515" s="17" t="s">
        <v>16968</v>
      </c>
      <c r="E8515" s="17">
        <v>400</v>
      </c>
      <c r="F8515" s="17">
        <v>1</v>
      </c>
      <c r="G8515" s="17" t="s">
        <v>9124</v>
      </c>
      <c r="H8515" s="17" t="s">
        <v>13216</v>
      </c>
      <c r="I8515" s="17">
        <v>49.999999999999986</v>
      </c>
      <c r="J8515" s="17">
        <v>1</v>
      </c>
      <c r="K8515" s="18">
        <v>0.33333333333333331</v>
      </c>
      <c r="L8515" s="19">
        <v>0.33333333333333331</v>
      </c>
      <c r="M8515" s="20">
        <v>480</v>
      </c>
      <c r="N8515" s="20">
        <v>530</v>
      </c>
      <c r="O8515" s="20" t="s">
        <v>17</v>
      </c>
      <c r="P8515" s="21" t="s">
        <v>17</v>
      </c>
      <c r="Q8515" s="21" t="s">
        <v>16738</v>
      </c>
      <c r="R8515" s="21" t="s">
        <v>16738</v>
      </c>
      <c r="S8515" s="21" t="s">
        <v>16738</v>
      </c>
      <c r="T8515" s="21" t="s">
        <v>16738</v>
      </c>
      <c r="U8515" s="21">
        <v>1</v>
      </c>
      <c r="V8515" s="21"/>
      <c r="W8515" s="21"/>
      <c r="X8515" s="21"/>
    </row>
    <row r="8516" spans="1:24" x14ac:dyDescent="0.25">
      <c r="A8516" s="17">
        <v>2022</v>
      </c>
      <c r="B8516" s="17" t="s">
        <v>9</v>
      </c>
      <c r="C8516" s="17" t="s">
        <v>13227</v>
      </c>
      <c r="D8516" s="17" t="s">
        <v>16968</v>
      </c>
      <c r="E8516" s="17">
        <v>400</v>
      </c>
      <c r="F8516" s="17">
        <v>2</v>
      </c>
      <c r="G8516" s="17" t="s">
        <v>9124</v>
      </c>
      <c r="H8516" s="17" t="s">
        <v>13216</v>
      </c>
      <c r="I8516" s="17">
        <v>49.999999999999986</v>
      </c>
      <c r="J8516" s="17">
        <v>1</v>
      </c>
      <c r="K8516" s="18">
        <v>0.64583333333333337</v>
      </c>
      <c r="L8516" s="19">
        <v>0.64583333333333337</v>
      </c>
      <c r="M8516" s="20">
        <v>930</v>
      </c>
      <c r="N8516" s="20">
        <v>980</v>
      </c>
      <c r="O8516" s="20" t="s">
        <v>17</v>
      </c>
      <c r="P8516" s="21" t="s">
        <v>17</v>
      </c>
      <c r="Q8516" s="21" t="s">
        <v>16738</v>
      </c>
      <c r="R8516" s="21" t="s">
        <v>16738</v>
      </c>
      <c r="S8516" s="21" t="s">
        <v>16738</v>
      </c>
      <c r="T8516" s="21" t="s">
        <v>16738</v>
      </c>
      <c r="U8516" s="21">
        <v>1</v>
      </c>
      <c r="V8516" s="21"/>
      <c r="W8516" s="21"/>
      <c r="X8516" s="21"/>
    </row>
    <row r="8517" spans="1:24" x14ac:dyDescent="0.25">
      <c r="A8517" s="17">
        <v>2022</v>
      </c>
      <c r="B8517" s="17" t="s">
        <v>9</v>
      </c>
      <c r="C8517" s="17" t="s">
        <v>13228</v>
      </c>
      <c r="D8517" s="17" t="s">
        <v>16968</v>
      </c>
      <c r="E8517" s="17">
        <v>400</v>
      </c>
      <c r="F8517" s="17">
        <v>3</v>
      </c>
      <c r="G8517" s="17" t="s">
        <v>9124</v>
      </c>
      <c r="H8517" s="17" t="s">
        <v>13216</v>
      </c>
      <c r="I8517" s="17">
        <v>49.999999999999986</v>
      </c>
      <c r="J8517" s="17">
        <v>1</v>
      </c>
      <c r="K8517" s="18">
        <v>0.45833333333333331</v>
      </c>
      <c r="L8517" s="19">
        <v>0.45833333333333331</v>
      </c>
      <c r="M8517" s="20">
        <v>660</v>
      </c>
      <c r="N8517" s="20">
        <v>710</v>
      </c>
      <c r="O8517" s="20" t="s">
        <v>19</v>
      </c>
      <c r="P8517" s="21" t="s">
        <v>19</v>
      </c>
      <c r="Q8517" s="21" t="s">
        <v>16738</v>
      </c>
      <c r="R8517" s="21" t="s">
        <v>16738</v>
      </c>
      <c r="S8517" s="21" t="s">
        <v>16738</v>
      </c>
      <c r="T8517" s="21" t="s">
        <v>16738</v>
      </c>
      <c r="U8517" s="21">
        <v>1</v>
      </c>
      <c r="V8517" s="21"/>
      <c r="W8517" s="21"/>
      <c r="X8517" s="21"/>
    </row>
    <row r="8518" spans="1:24" x14ac:dyDescent="0.25">
      <c r="A8518" s="17">
        <v>2022</v>
      </c>
      <c r="B8518" s="17" t="s">
        <v>9</v>
      </c>
      <c r="C8518" s="17" t="s">
        <v>13229</v>
      </c>
      <c r="D8518" s="17" t="s">
        <v>16968</v>
      </c>
      <c r="E8518" s="17">
        <v>400</v>
      </c>
      <c r="F8518" s="17">
        <v>4</v>
      </c>
      <c r="G8518" s="17" t="s">
        <v>9124</v>
      </c>
      <c r="H8518" s="17" t="s">
        <v>13216</v>
      </c>
      <c r="I8518" s="17">
        <v>49.999999999999986</v>
      </c>
      <c r="J8518" s="17">
        <v>1</v>
      </c>
      <c r="K8518" s="18">
        <v>0.58333333333333337</v>
      </c>
      <c r="L8518" s="19">
        <v>0.58333333333333337</v>
      </c>
      <c r="M8518" s="20">
        <v>840</v>
      </c>
      <c r="N8518" s="20">
        <v>890</v>
      </c>
      <c r="O8518" s="20" t="s">
        <v>15</v>
      </c>
      <c r="P8518" s="21" t="s">
        <v>15</v>
      </c>
      <c r="Q8518" s="21" t="s">
        <v>16738</v>
      </c>
      <c r="R8518" s="21" t="s">
        <v>16738</v>
      </c>
      <c r="S8518" s="21" t="s">
        <v>16738</v>
      </c>
      <c r="T8518" s="21" t="s">
        <v>16738</v>
      </c>
      <c r="U8518" s="21">
        <v>1</v>
      </c>
      <c r="V8518" s="21"/>
      <c r="W8518" s="21"/>
      <c r="X8518" s="21"/>
    </row>
    <row r="8519" spans="1:24" x14ac:dyDescent="0.25">
      <c r="A8519" s="17">
        <v>2022</v>
      </c>
      <c r="B8519" s="17" t="s">
        <v>9</v>
      </c>
      <c r="C8519" s="17" t="s">
        <v>13230</v>
      </c>
      <c r="D8519" s="17" t="s">
        <v>16968</v>
      </c>
      <c r="E8519" s="17">
        <v>400</v>
      </c>
      <c r="F8519" s="17">
        <v>5</v>
      </c>
      <c r="G8519" s="17" t="s">
        <v>9124</v>
      </c>
      <c r="H8519" s="17" t="s">
        <v>13216</v>
      </c>
      <c r="I8519" s="17">
        <v>49.999999999999986</v>
      </c>
      <c r="J8519" s="17">
        <v>1</v>
      </c>
      <c r="K8519" s="18">
        <v>0.58333333333333337</v>
      </c>
      <c r="L8519" s="19">
        <v>0.58333333333333337</v>
      </c>
      <c r="M8519" s="20">
        <v>840</v>
      </c>
      <c r="N8519" s="20">
        <v>890</v>
      </c>
      <c r="O8519" s="20" t="s">
        <v>46</v>
      </c>
      <c r="P8519" s="21" t="s">
        <v>46</v>
      </c>
      <c r="Q8519" s="21" t="s">
        <v>16738</v>
      </c>
      <c r="R8519" s="21" t="s">
        <v>16738</v>
      </c>
      <c r="S8519" s="21" t="s">
        <v>16738</v>
      </c>
      <c r="T8519" s="21" t="s">
        <v>16738</v>
      </c>
      <c r="U8519" s="21">
        <v>1</v>
      </c>
      <c r="V8519" s="21"/>
      <c r="W8519" s="21"/>
      <c r="X8519" s="21"/>
    </row>
    <row r="8520" spans="1:24" x14ac:dyDescent="0.25">
      <c r="A8520" s="17">
        <v>2022</v>
      </c>
      <c r="B8520" s="17" t="s">
        <v>9</v>
      </c>
      <c r="C8520" s="17" t="s">
        <v>13231</v>
      </c>
      <c r="D8520" s="17" t="s">
        <v>16968</v>
      </c>
      <c r="E8520" s="17">
        <v>400</v>
      </c>
      <c r="F8520" s="17">
        <v>6</v>
      </c>
      <c r="G8520" s="17" t="s">
        <v>9124</v>
      </c>
      <c r="H8520" s="17" t="s">
        <v>13216</v>
      </c>
      <c r="I8520" s="17">
        <v>49.999999999999986</v>
      </c>
      <c r="J8520" s="17">
        <v>1</v>
      </c>
      <c r="K8520" s="18">
        <v>0.64583333333333337</v>
      </c>
      <c r="L8520" s="19">
        <v>0.64583333333333337</v>
      </c>
      <c r="M8520" s="20">
        <v>930</v>
      </c>
      <c r="N8520" s="20">
        <v>980</v>
      </c>
      <c r="O8520" s="20" t="s">
        <v>19</v>
      </c>
      <c r="P8520" s="21" t="s">
        <v>19</v>
      </c>
      <c r="Q8520" s="21" t="s">
        <v>16738</v>
      </c>
      <c r="R8520" s="21" t="s">
        <v>16738</v>
      </c>
      <c r="S8520" s="21" t="s">
        <v>16738</v>
      </c>
      <c r="T8520" s="21" t="s">
        <v>16738</v>
      </c>
      <c r="U8520" s="21">
        <v>1</v>
      </c>
      <c r="V8520" s="21"/>
      <c r="W8520" s="21"/>
      <c r="X8520" s="21"/>
    </row>
    <row r="8521" spans="1:24" x14ac:dyDescent="0.25">
      <c r="A8521" s="17">
        <v>2022</v>
      </c>
      <c r="B8521" s="17" t="s">
        <v>9</v>
      </c>
      <c r="C8521" s="17" t="s">
        <v>13232</v>
      </c>
      <c r="D8521" s="17" t="s">
        <v>16968</v>
      </c>
      <c r="E8521" s="17">
        <v>400</v>
      </c>
      <c r="F8521" s="17">
        <v>7</v>
      </c>
      <c r="G8521" s="17" t="s">
        <v>9124</v>
      </c>
      <c r="H8521" s="17" t="s">
        <v>13216</v>
      </c>
      <c r="I8521" s="17">
        <v>49.999999999999986</v>
      </c>
      <c r="J8521" s="17">
        <v>1</v>
      </c>
      <c r="K8521" s="18">
        <v>0.39583333333333331</v>
      </c>
      <c r="L8521" s="19">
        <v>0.39583333333333331</v>
      </c>
      <c r="M8521" s="20">
        <v>570</v>
      </c>
      <c r="N8521" s="20">
        <v>620</v>
      </c>
      <c r="O8521" s="20" t="s">
        <v>19</v>
      </c>
      <c r="P8521" s="21" t="s">
        <v>19</v>
      </c>
      <c r="Q8521" s="21" t="s">
        <v>16738</v>
      </c>
      <c r="R8521" s="21" t="s">
        <v>16738</v>
      </c>
      <c r="S8521" s="21" t="s">
        <v>16738</v>
      </c>
      <c r="T8521" s="21" t="s">
        <v>16738</v>
      </c>
      <c r="U8521" s="21">
        <v>1</v>
      </c>
      <c r="V8521" s="21"/>
      <c r="W8521" s="21"/>
      <c r="X8521" s="21"/>
    </row>
    <row r="8522" spans="1:24" x14ac:dyDescent="0.25">
      <c r="A8522" s="17">
        <v>2022</v>
      </c>
      <c r="B8522" s="17" t="s">
        <v>9</v>
      </c>
      <c r="C8522" s="17" t="s">
        <v>13233</v>
      </c>
      <c r="D8522" s="17" t="s">
        <v>16968</v>
      </c>
      <c r="E8522" s="17">
        <v>400</v>
      </c>
      <c r="F8522" s="17">
        <v>8</v>
      </c>
      <c r="G8522" s="17" t="s">
        <v>9124</v>
      </c>
      <c r="H8522" s="17" t="s">
        <v>13216</v>
      </c>
      <c r="I8522" s="17">
        <v>49.999999999999986</v>
      </c>
      <c r="J8522" s="17">
        <v>1</v>
      </c>
      <c r="K8522" s="18">
        <v>0.33333333333333331</v>
      </c>
      <c r="L8522" s="19">
        <v>0.33333333333333331</v>
      </c>
      <c r="M8522" s="20">
        <v>480</v>
      </c>
      <c r="N8522" s="20">
        <v>530</v>
      </c>
      <c r="O8522" s="20" t="s">
        <v>21</v>
      </c>
      <c r="P8522" s="21" t="s">
        <v>21</v>
      </c>
      <c r="Q8522" s="21" t="s">
        <v>16738</v>
      </c>
      <c r="R8522" s="21" t="s">
        <v>16738</v>
      </c>
      <c r="S8522" s="21" t="s">
        <v>16738</v>
      </c>
      <c r="T8522" s="21" t="s">
        <v>16738</v>
      </c>
      <c r="U8522" s="21">
        <v>1</v>
      </c>
      <c r="V8522" s="21"/>
      <c r="W8522" s="21"/>
      <c r="X8522" s="21"/>
    </row>
    <row r="8523" spans="1:24" x14ac:dyDescent="0.25">
      <c r="A8523" s="17">
        <v>2022</v>
      </c>
      <c r="B8523" s="17" t="s">
        <v>9</v>
      </c>
      <c r="C8523" s="17" t="s">
        <v>13234</v>
      </c>
      <c r="D8523" s="17" t="s">
        <v>16968</v>
      </c>
      <c r="E8523" s="17">
        <v>400</v>
      </c>
      <c r="F8523" s="17">
        <v>9</v>
      </c>
      <c r="G8523" s="17" t="s">
        <v>9124</v>
      </c>
      <c r="H8523" s="17" t="s">
        <v>13216</v>
      </c>
      <c r="I8523" s="17">
        <v>49.999999999999986</v>
      </c>
      <c r="J8523" s="17">
        <v>1</v>
      </c>
      <c r="K8523" s="18">
        <v>0.33333333333333331</v>
      </c>
      <c r="L8523" s="19">
        <v>0.33333333333333331</v>
      </c>
      <c r="M8523" s="20">
        <v>480</v>
      </c>
      <c r="N8523" s="20">
        <v>530</v>
      </c>
      <c r="O8523" s="20" t="s">
        <v>15</v>
      </c>
      <c r="P8523" s="21" t="s">
        <v>15</v>
      </c>
      <c r="Q8523" s="21" t="s">
        <v>16738</v>
      </c>
      <c r="R8523" s="21" t="s">
        <v>16738</v>
      </c>
      <c r="S8523" s="21" t="s">
        <v>16738</v>
      </c>
      <c r="T8523" s="21" t="s">
        <v>16738</v>
      </c>
      <c r="U8523" s="21">
        <v>1</v>
      </c>
      <c r="V8523" s="21"/>
      <c r="W8523" s="21"/>
      <c r="X8523" s="21"/>
    </row>
    <row r="8524" spans="1:24" x14ac:dyDescent="0.25">
      <c r="A8524" s="17">
        <v>2022</v>
      </c>
      <c r="B8524" s="17" t="s">
        <v>9</v>
      </c>
      <c r="C8524" s="17" t="s">
        <v>13235</v>
      </c>
      <c r="D8524" s="17" t="s">
        <v>16968</v>
      </c>
      <c r="E8524" s="17">
        <v>400</v>
      </c>
      <c r="F8524" s="17">
        <v>0</v>
      </c>
      <c r="G8524" s="17" t="s">
        <v>9124</v>
      </c>
      <c r="H8524" s="17" t="s">
        <v>13216</v>
      </c>
      <c r="I8524" s="17">
        <v>49.999999999999986</v>
      </c>
      <c r="J8524" s="17">
        <v>1</v>
      </c>
      <c r="K8524" s="18">
        <v>0.58333333333333337</v>
      </c>
      <c r="L8524" s="19">
        <v>0.58333333333333337</v>
      </c>
      <c r="M8524" s="20">
        <v>840</v>
      </c>
      <c r="N8524" s="20">
        <v>890</v>
      </c>
      <c r="O8524" s="20" t="s">
        <v>19</v>
      </c>
      <c r="P8524" s="21" t="s">
        <v>19</v>
      </c>
      <c r="Q8524" s="21" t="s">
        <v>16738</v>
      </c>
      <c r="R8524" s="21" t="s">
        <v>16738</v>
      </c>
      <c r="S8524" s="21" t="s">
        <v>16738</v>
      </c>
      <c r="T8524" s="21" t="s">
        <v>16738</v>
      </c>
      <c r="U8524" s="21">
        <v>1</v>
      </c>
      <c r="V8524" s="21"/>
      <c r="W8524" s="21"/>
      <c r="X8524" s="21"/>
    </row>
    <row r="8525" spans="1:24" x14ac:dyDescent="0.25">
      <c r="A8525" s="17">
        <v>2022</v>
      </c>
      <c r="B8525" s="17" t="s">
        <v>9</v>
      </c>
      <c r="C8525" s="17" t="s">
        <v>13236</v>
      </c>
      <c r="D8525" s="17" t="s">
        <v>16968</v>
      </c>
      <c r="E8525" s="17">
        <v>400</v>
      </c>
      <c r="F8525" s="17">
        <v>1</v>
      </c>
      <c r="G8525" s="17" t="s">
        <v>9124</v>
      </c>
      <c r="H8525" s="17" t="s">
        <v>13216</v>
      </c>
      <c r="I8525" s="17">
        <v>49.999999999999986</v>
      </c>
      <c r="J8525" s="17">
        <v>1</v>
      </c>
      <c r="K8525" s="18">
        <v>0.33333333333333331</v>
      </c>
      <c r="L8525" s="19">
        <v>0.33333333333333331</v>
      </c>
      <c r="M8525" s="20">
        <v>480</v>
      </c>
      <c r="N8525" s="20">
        <v>530</v>
      </c>
      <c r="O8525" s="20" t="s">
        <v>15</v>
      </c>
      <c r="P8525" s="21" t="s">
        <v>15</v>
      </c>
      <c r="Q8525" s="21" t="s">
        <v>16738</v>
      </c>
      <c r="R8525" s="21" t="s">
        <v>16738</v>
      </c>
      <c r="S8525" s="21" t="s">
        <v>16738</v>
      </c>
      <c r="T8525" s="21" t="s">
        <v>16738</v>
      </c>
      <c r="U8525" s="21">
        <v>1</v>
      </c>
      <c r="V8525" s="21"/>
      <c r="W8525" s="21"/>
      <c r="X8525" s="21"/>
    </row>
    <row r="8526" spans="1:24" x14ac:dyDescent="0.25">
      <c r="A8526" s="17">
        <v>2022</v>
      </c>
      <c r="B8526" s="17" t="s">
        <v>9</v>
      </c>
      <c r="C8526" s="17" t="s">
        <v>13237</v>
      </c>
      <c r="D8526" s="17" t="s">
        <v>16968</v>
      </c>
      <c r="E8526" s="17">
        <v>408</v>
      </c>
      <c r="F8526" s="17">
        <v>1</v>
      </c>
      <c r="G8526" s="17" t="s">
        <v>1779</v>
      </c>
      <c r="H8526" s="17" t="s">
        <v>13238</v>
      </c>
      <c r="I8526" s="17">
        <v>49.999999999999986</v>
      </c>
      <c r="J8526" s="17">
        <v>1</v>
      </c>
      <c r="K8526" s="18">
        <v>0.70833333333333337</v>
      </c>
      <c r="L8526" s="19">
        <v>0.70833333333333337</v>
      </c>
      <c r="M8526" s="20">
        <v>1020</v>
      </c>
      <c r="N8526" s="20">
        <v>1070</v>
      </c>
      <c r="O8526" s="20" t="s">
        <v>13</v>
      </c>
      <c r="P8526" s="21" t="s">
        <v>13</v>
      </c>
      <c r="Q8526" s="21" t="s">
        <v>16738</v>
      </c>
      <c r="R8526" s="21" t="s">
        <v>16738</v>
      </c>
      <c r="S8526" s="21" t="s">
        <v>16738</v>
      </c>
      <c r="T8526" s="21" t="s">
        <v>16738</v>
      </c>
      <c r="U8526" s="21">
        <v>1</v>
      </c>
      <c r="V8526" s="21"/>
      <c r="W8526" s="21"/>
      <c r="X8526" s="21"/>
    </row>
    <row r="8527" spans="1:24" x14ac:dyDescent="0.25">
      <c r="A8527" s="17">
        <v>2022</v>
      </c>
      <c r="B8527" s="17" t="s">
        <v>9</v>
      </c>
      <c r="C8527" s="17" t="s">
        <v>13239</v>
      </c>
      <c r="D8527" s="17" t="s">
        <v>16968</v>
      </c>
      <c r="E8527" s="17">
        <v>408</v>
      </c>
      <c r="F8527" s="17">
        <v>2</v>
      </c>
      <c r="G8527" s="17" t="s">
        <v>1779</v>
      </c>
      <c r="H8527" s="17" t="s">
        <v>13238</v>
      </c>
      <c r="I8527" s="17">
        <v>49.999999999999986</v>
      </c>
      <c r="J8527" s="17">
        <v>1</v>
      </c>
      <c r="K8527" s="18">
        <v>0.33333333333333331</v>
      </c>
      <c r="L8527" s="19">
        <v>0.33333333333333331</v>
      </c>
      <c r="M8527" s="20">
        <v>480</v>
      </c>
      <c r="N8527" s="20">
        <v>530</v>
      </c>
      <c r="O8527" s="20" t="s">
        <v>21</v>
      </c>
      <c r="P8527" s="21" t="s">
        <v>21</v>
      </c>
      <c r="Q8527" s="21" t="s">
        <v>16738</v>
      </c>
      <c r="R8527" s="21" t="s">
        <v>16738</v>
      </c>
      <c r="S8527" s="21" t="s">
        <v>16738</v>
      </c>
      <c r="T8527" s="21" t="s">
        <v>16738</v>
      </c>
      <c r="U8527" s="21">
        <v>1</v>
      </c>
      <c r="V8527" s="21"/>
      <c r="W8527" s="21"/>
      <c r="X8527" s="21"/>
    </row>
    <row r="8528" spans="1:24" x14ac:dyDescent="0.25">
      <c r="A8528" s="17">
        <v>2022</v>
      </c>
      <c r="B8528" s="17" t="s">
        <v>9</v>
      </c>
      <c r="C8528" s="17" t="s">
        <v>13240</v>
      </c>
      <c r="D8528" s="17" t="s">
        <v>16968</v>
      </c>
      <c r="E8528" s="17">
        <v>408</v>
      </c>
      <c r="F8528" s="17">
        <v>3</v>
      </c>
      <c r="G8528" s="17" t="s">
        <v>1779</v>
      </c>
      <c r="H8528" s="17" t="s">
        <v>13238</v>
      </c>
      <c r="I8528" s="17">
        <v>49.999999999999986</v>
      </c>
      <c r="J8528" s="17">
        <v>1</v>
      </c>
      <c r="K8528" s="18">
        <v>0.77083333333333337</v>
      </c>
      <c r="L8528" s="19">
        <v>0.77083333333333337</v>
      </c>
      <c r="M8528" s="20">
        <v>1110</v>
      </c>
      <c r="N8528" s="20">
        <v>1160</v>
      </c>
      <c r="O8528" s="20" t="s">
        <v>19</v>
      </c>
      <c r="P8528" s="21" t="s">
        <v>19</v>
      </c>
      <c r="Q8528" s="21" t="s">
        <v>16738</v>
      </c>
      <c r="R8528" s="21" t="s">
        <v>16738</v>
      </c>
      <c r="S8528" s="21" t="s">
        <v>16738</v>
      </c>
      <c r="T8528" s="21" t="s">
        <v>16738</v>
      </c>
      <c r="U8528" s="21">
        <v>1</v>
      </c>
      <c r="V8528" s="21"/>
      <c r="W8528" s="21"/>
      <c r="X8528" s="21"/>
    </row>
    <row r="8529" spans="1:24" x14ac:dyDescent="0.25">
      <c r="A8529" s="17">
        <v>2022</v>
      </c>
      <c r="B8529" s="17" t="s">
        <v>9</v>
      </c>
      <c r="C8529" s="17" t="s">
        <v>13241</v>
      </c>
      <c r="D8529" s="17" t="s">
        <v>16968</v>
      </c>
      <c r="E8529" s="17">
        <v>408</v>
      </c>
      <c r="F8529" s="17">
        <v>4</v>
      </c>
      <c r="G8529" s="17" t="s">
        <v>1779</v>
      </c>
      <c r="H8529" s="17" t="s">
        <v>13238</v>
      </c>
      <c r="I8529" s="17">
        <v>49.999999999999986</v>
      </c>
      <c r="J8529" s="17">
        <v>1</v>
      </c>
      <c r="K8529" s="18">
        <v>0.39583333333333331</v>
      </c>
      <c r="L8529" s="19">
        <v>0.39583333333333331</v>
      </c>
      <c r="M8529" s="20">
        <v>570</v>
      </c>
      <c r="N8529" s="20">
        <v>620</v>
      </c>
      <c r="O8529" s="20" t="s">
        <v>19</v>
      </c>
      <c r="P8529" s="21" t="s">
        <v>19</v>
      </c>
      <c r="Q8529" s="21" t="s">
        <v>16738</v>
      </c>
      <c r="R8529" s="21" t="s">
        <v>16738</v>
      </c>
      <c r="S8529" s="21" t="s">
        <v>16738</v>
      </c>
      <c r="T8529" s="21" t="s">
        <v>16738</v>
      </c>
      <c r="U8529" s="21">
        <v>1</v>
      </c>
      <c r="V8529" s="21"/>
      <c r="W8529" s="21"/>
      <c r="X8529" s="21"/>
    </row>
    <row r="8530" spans="1:24" x14ac:dyDescent="0.25">
      <c r="A8530" s="17">
        <v>2022</v>
      </c>
      <c r="B8530" s="17" t="s">
        <v>9</v>
      </c>
      <c r="C8530" s="17" t="s">
        <v>13349</v>
      </c>
      <c r="D8530" s="17" t="s">
        <v>17235</v>
      </c>
      <c r="E8530" s="17">
        <v>404</v>
      </c>
      <c r="F8530" s="17">
        <v>1</v>
      </c>
      <c r="G8530" s="17" t="s">
        <v>878</v>
      </c>
      <c r="H8530" s="17" t="s">
        <v>13350</v>
      </c>
      <c r="I8530" s="17">
        <v>49.999999999999986</v>
      </c>
      <c r="J8530" s="17">
        <v>1</v>
      </c>
      <c r="K8530" s="18">
        <v>0.64583333333333337</v>
      </c>
      <c r="L8530" s="19">
        <v>0.64583333333333337</v>
      </c>
      <c r="M8530" s="20">
        <v>930</v>
      </c>
      <c r="N8530" s="20">
        <v>980</v>
      </c>
      <c r="O8530" s="20" t="s">
        <v>13</v>
      </c>
      <c r="P8530" s="21" t="s">
        <v>13</v>
      </c>
      <c r="Q8530" s="21" t="s">
        <v>16738</v>
      </c>
      <c r="R8530" s="21" t="s">
        <v>16738</v>
      </c>
      <c r="S8530" s="21" t="s">
        <v>16738</v>
      </c>
      <c r="T8530" s="21" t="s">
        <v>16738</v>
      </c>
      <c r="U8530" s="21">
        <v>1</v>
      </c>
      <c r="V8530" s="21"/>
      <c r="W8530" s="21"/>
      <c r="X8530" s="21"/>
    </row>
    <row r="8531" spans="1:24" x14ac:dyDescent="0.25">
      <c r="A8531" s="17">
        <v>2022</v>
      </c>
      <c r="B8531" s="17" t="s">
        <v>9</v>
      </c>
      <c r="C8531" s="17" t="s">
        <v>13351</v>
      </c>
      <c r="D8531" s="17" t="s">
        <v>17235</v>
      </c>
      <c r="E8531" s="17">
        <v>404</v>
      </c>
      <c r="F8531" s="17">
        <v>2</v>
      </c>
      <c r="G8531" s="17" t="s">
        <v>878</v>
      </c>
      <c r="H8531" s="17" t="s">
        <v>13350</v>
      </c>
      <c r="I8531" s="17">
        <v>49.999999999999986</v>
      </c>
      <c r="J8531" s="17">
        <v>1</v>
      </c>
      <c r="K8531" s="18">
        <v>0.27083333333333331</v>
      </c>
      <c r="L8531" s="19">
        <v>0.27083333333333331</v>
      </c>
      <c r="M8531" s="20">
        <v>390</v>
      </c>
      <c r="N8531" s="20">
        <v>440</v>
      </c>
      <c r="O8531" s="20" t="s">
        <v>21</v>
      </c>
      <c r="P8531" s="21" t="s">
        <v>21</v>
      </c>
      <c r="Q8531" s="21" t="s">
        <v>16738</v>
      </c>
      <c r="R8531" s="21" t="s">
        <v>16738</v>
      </c>
      <c r="S8531" s="21" t="s">
        <v>16738</v>
      </c>
      <c r="T8531" s="21" t="s">
        <v>16738</v>
      </c>
      <c r="U8531" s="21">
        <v>1</v>
      </c>
      <c r="V8531" s="21"/>
      <c r="W8531" s="21"/>
      <c r="X8531" s="21"/>
    </row>
    <row r="8532" spans="1:24" x14ac:dyDescent="0.25">
      <c r="A8532" s="17">
        <v>2022</v>
      </c>
      <c r="B8532" s="17" t="s">
        <v>9</v>
      </c>
      <c r="C8532" s="17" t="s">
        <v>13401</v>
      </c>
      <c r="D8532" s="17" t="s">
        <v>17125</v>
      </c>
      <c r="E8532" s="17">
        <v>251</v>
      </c>
      <c r="F8532" s="17">
        <v>1</v>
      </c>
      <c r="G8532" s="17" t="s">
        <v>13402</v>
      </c>
      <c r="H8532" s="17" t="s">
        <v>13403</v>
      </c>
      <c r="I8532" s="17">
        <v>49.999999999999986</v>
      </c>
      <c r="J8532" s="17">
        <v>1</v>
      </c>
      <c r="K8532" s="18">
        <v>0.58333333333333337</v>
      </c>
      <c r="L8532" s="19">
        <v>0.58333333333333337</v>
      </c>
      <c r="M8532" s="20">
        <v>840</v>
      </c>
      <c r="N8532" s="20">
        <v>890</v>
      </c>
      <c r="O8532" s="20" t="s">
        <v>15</v>
      </c>
      <c r="P8532" s="21" t="s">
        <v>15</v>
      </c>
      <c r="Q8532" s="21" t="s">
        <v>16738</v>
      </c>
      <c r="R8532" s="21" t="s">
        <v>16738</v>
      </c>
      <c r="S8532" s="21" t="s">
        <v>16738</v>
      </c>
      <c r="T8532" s="21" t="s">
        <v>16738</v>
      </c>
      <c r="U8532" s="21">
        <v>1</v>
      </c>
      <c r="V8532" s="21"/>
      <c r="W8532" s="21"/>
      <c r="X8532" s="21"/>
    </row>
    <row r="8533" spans="1:24" x14ac:dyDescent="0.25">
      <c r="A8533" s="17">
        <v>2022</v>
      </c>
      <c r="B8533" s="17" t="s">
        <v>9</v>
      </c>
      <c r="C8533" s="17" t="s">
        <v>13404</v>
      </c>
      <c r="D8533" s="17" t="s">
        <v>17125</v>
      </c>
      <c r="E8533" s="17">
        <v>251</v>
      </c>
      <c r="F8533" s="17">
        <v>2</v>
      </c>
      <c r="G8533" s="17" t="s">
        <v>13402</v>
      </c>
      <c r="H8533" s="17" t="s">
        <v>13403</v>
      </c>
      <c r="I8533" s="17">
        <v>49.999999999999986</v>
      </c>
      <c r="J8533" s="17">
        <v>1</v>
      </c>
      <c r="K8533" s="18">
        <v>0.33333333333333331</v>
      </c>
      <c r="L8533" s="19">
        <v>0.33333333333333331</v>
      </c>
      <c r="M8533" s="20">
        <v>480</v>
      </c>
      <c r="N8533" s="20">
        <v>530</v>
      </c>
      <c r="O8533" s="20" t="s">
        <v>17</v>
      </c>
      <c r="P8533" s="21" t="s">
        <v>17</v>
      </c>
      <c r="Q8533" s="21" t="s">
        <v>16738</v>
      </c>
      <c r="R8533" s="21" t="s">
        <v>16738</v>
      </c>
      <c r="S8533" s="21" t="s">
        <v>16738</v>
      </c>
      <c r="T8533" s="21" t="s">
        <v>16738</v>
      </c>
      <c r="U8533" s="21">
        <v>1</v>
      </c>
      <c r="V8533" s="21"/>
      <c r="W8533" s="21"/>
      <c r="X8533" s="21"/>
    </row>
    <row r="8534" spans="1:24" x14ac:dyDescent="0.25">
      <c r="A8534" s="17">
        <v>2022</v>
      </c>
      <c r="B8534" s="17" t="s">
        <v>9</v>
      </c>
      <c r="C8534" s="17" t="s">
        <v>13405</v>
      </c>
      <c r="D8534" s="17" t="s">
        <v>17125</v>
      </c>
      <c r="E8534" s="17">
        <v>251</v>
      </c>
      <c r="F8534" s="17">
        <v>3</v>
      </c>
      <c r="G8534" s="17" t="s">
        <v>13402</v>
      </c>
      <c r="H8534" s="17" t="s">
        <v>13403</v>
      </c>
      <c r="I8534" s="17">
        <v>49.999999999999986</v>
      </c>
      <c r="J8534" s="17">
        <v>1</v>
      </c>
      <c r="K8534" s="18">
        <v>0.39583333333333331</v>
      </c>
      <c r="L8534" s="19">
        <v>0.39583333333333331</v>
      </c>
      <c r="M8534" s="20">
        <v>570</v>
      </c>
      <c r="N8534" s="20">
        <v>620</v>
      </c>
      <c r="O8534" s="20" t="s">
        <v>21</v>
      </c>
      <c r="P8534" s="21" t="s">
        <v>21</v>
      </c>
      <c r="Q8534" s="21" t="s">
        <v>16738</v>
      </c>
      <c r="R8534" s="21" t="s">
        <v>16738</v>
      </c>
      <c r="S8534" s="21" t="s">
        <v>16738</v>
      </c>
      <c r="T8534" s="21" t="s">
        <v>16738</v>
      </c>
      <c r="U8534" s="21">
        <v>1</v>
      </c>
      <c r="V8534" s="21"/>
      <c r="W8534" s="21"/>
      <c r="X8534" s="21"/>
    </row>
    <row r="8535" spans="1:24" x14ac:dyDescent="0.25">
      <c r="A8535" s="17">
        <v>2022</v>
      </c>
      <c r="B8535" s="17" t="s">
        <v>9</v>
      </c>
      <c r="C8535" s="17" t="s">
        <v>13406</v>
      </c>
      <c r="D8535" s="17" t="s">
        <v>17125</v>
      </c>
      <c r="E8535" s="17">
        <v>251</v>
      </c>
      <c r="F8535" s="17">
        <v>4</v>
      </c>
      <c r="G8535" s="17" t="s">
        <v>13402</v>
      </c>
      <c r="H8535" s="17" t="s">
        <v>13403</v>
      </c>
      <c r="I8535" s="17">
        <v>49.999999999999986</v>
      </c>
      <c r="J8535" s="17">
        <v>1</v>
      </c>
      <c r="K8535" s="18">
        <v>0.33333333333333331</v>
      </c>
      <c r="L8535" s="19">
        <v>0.33333333333333331</v>
      </c>
      <c r="M8535" s="20">
        <v>480</v>
      </c>
      <c r="N8535" s="20">
        <v>530</v>
      </c>
      <c r="O8535" s="20" t="s">
        <v>19</v>
      </c>
      <c r="P8535" s="21" t="s">
        <v>19</v>
      </c>
      <c r="Q8535" s="21" t="s">
        <v>16738</v>
      </c>
      <c r="R8535" s="21" t="s">
        <v>16738</v>
      </c>
      <c r="S8535" s="21" t="s">
        <v>16738</v>
      </c>
      <c r="T8535" s="21" t="s">
        <v>16738</v>
      </c>
      <c r="U8535" s="21">
        <v>1</v>
      </c>
      <c r="V8535" s="21"/>
      <c r="W8535" s="21"/>
      <c r="X8535" s="21"/>
    </row>
    <row r="8536" spans="1:24" x14ac:dyDescent="0.25">
      <c r="A8536" s="17">
        <v>2022</v>
      </c>
      <c r="B8536" s="17" t="s">
        <v>9</v>
      </c>
      <c r="C8536" s="17" t="s">
        <v>13407</v>
      </c>
      <c r="D8536" s="17" t="s">
        <v>17125</v>
      </c>
      <c r="E8536" s="17">
        <v>251</v>
      </c>
      <c r="F8536" s="17">
        <v>5</v>
      </c>
      <c r="G8536" s="17" t="s">
        <v>13402</v>
      </c>
      <c r="H8536" s="17" t="s">
        <v>13403</v>
      </c>
      <c r="I8536" s="17">
        <v>49.999999999999986</v>
      </c>
      <c r="J8536" s="17">
        <v>1</v>
      </c>
      <c r="K8536" s="18">
        <v>0.39583333333333331</v>
      </c>
      <c r="L8536" s="19">
        <v>0.39583333333333331</v>
      </c>
      <c r="M8536" s="20">
        <v>570</v>
      </c>
      <c r="N8536" s="20">
        <v>620</v>
      </c>
      <c r="O8536" s="20" t="s">
        <v>21</v>
      </c>
      <c r="P8536" s="21" t="s">
        <v>21</v>
      </c>
      <c r="Q8536" s="21" t="s">
        <v>16738</v>
      </c>
      <c r="R8536" s="21" t="s">
        <v>16738</v>
      </c>
      <c r="S8536" s="21" t="s">
        <v>16738</v>
      </c>
      <c r="T8536" s="21" t="s">
        <v>16738</v>
      </c>
      <c r="U8536" s="21">
        <v>1</v>
      </c>
      <c r="V8536" s="21"/>
      <c r="W8536" s="21"/>
      <c r="X8536" s="21"/>
    </row>
    <row r="8537" spans="1:24" x14ac:dyDescent="0.25">
      <c r="A8537" s="17">
        <v>2022</v>
      </c>
      <c r="B8537" s="17" t="s">
        <v>9</v>
      </c>
      <c r="C8537" s="17" t="s">
        <v>13408</v>
      </c>
      <c r="D8537" s="17" t="s">
        <v>17125</v>
      </c>
      <c r="E8537" s="17">
        <v>251</v>
      </c>
      <c r="F8537" s="17">
        <v>6</v>
      </c>
      <c r="G8537" s="17" t="s">
        <v>13402</v>
      </c>
      <c r="H8537" s="17" t="s">
        <v>13403</v>
      </c>
      <c r="I8537" s="17">
        <v>49.999999999999986</v>
      </c>
      <c r="J8537" s="17">
        <v>1</v>
      </c>
      <c r="K8537" s="18">
        <v>0.33333333333333331</v>
      </c>
      <c r="L8537" s="19">
        <v>0.33333333333333331</v>
      </c>
      <c r="M8537" s="20">
        <v>480</v>
      </c>
      <c r="N8537" s="20">
        <v>530</v>
      </c>
      <c r="O8537" s="20" t="s">
        <v>17</v>
      </c>
      <c r="P8537" s="21" t="s">
        <v>17</v>
      </c>
      <c r="Q8537" s="21" t="s">
        <v>16738</v>
      </c>
      <c r="R8537" s="21" t="s">
        <v>16738</v>
      </c>
      <c r="S8537" s="21" t="s">
        <v>16738</v>
      </c>
      <c r="T8537" s="21" t="s">
        <v>16738</v>
      </c>
      <c r="U8537" s="21">
        <v>1</v>
      </c>
      <c r="V8537" s="21"/>
      <c r="W8537" s="21"/>
      <c r="X8537" s="21"/>
    </row>
    <row r="8538" spans="1:24" x14ac:dyDescent="0.25">
      <c r="A8538" s="17">
        <v>2022</v>
      </c>
      <c r="B8538" s="17" t="s">
        <v>9</v>
      </c>
      <c r="C8538" s="17" t="s">
        <v>13409</v>
      </c>
      <c r="D8538" s="17" t="s">
        <v>17125</v>
      </c>
      <c r="E8538" s="17">
        <v>251</v>
      </c>
      <c r="F8538" s="17">
        <v>7</v>
      </c>
      <c r="G8538" s="17" t="s">
        <v>13402</v>
      </c>
      <c r="H8538" s="17" t="s">
        <v>13403</v>
      </c>
      <c r="I8538" s="17">
        <v>49.999999999999986</v>
      </c>
      <c r="J8538" s="17">
        <v>1</v>
      </c>
      <c r="K8538" s="18">
        <v>0.52083333333333337</v>
      </c>
      <c r="L8538" s="19">
        <v>0.52083333333333337</v>
      </c>
      <c r="M8538" s="20">
        <v>750</v>
      </c>
      <c r="N8538" s="20">
        <v>800</v>
      </c>
      <c r="O8538" s="20" t="s">
        <v>46</v>
      </c>
      <c r="P8538" s="21" t="s">
        <v>46</v>
      </c>
      <c r="Q8538" s="21" t="s">
        <v>16738</v>
      </c>
      <c r="R8538" s="21" t="s">
        <v>16738</v>
      </c>
      <c r="S8538" s="21" t="s">
        <v>16738</v>
      </c>
      <c r="T8538" s="21" t="s">
        <v>16738</v>
      </c>
      <c r="U8538" s="21">
        <v>1</v>
      </c>
      <c r="V8538" s="21"/>
      <c r="W8538" s="21"/>
      <c r="X8538" s="21"/>
    </row>
    <row r="8539" spans="1:24" x14ac:dyDescent="0.25">
      <c r="A8539" s="17">
        <v>2022</v>
      </c>
      <c r="B8539" s="17" t="s">
        <v>9</v>
      </c>
      <c r="C8539" s="17" t="s">
        <v>13410</v>
      </c>
      <c r="D8539" s="17" t="s">
        <v>17125</v>
      </c>
      <c r="E8539" s="17">
        <v>251</v>
      </c>
      <c r="F8539" s="17">
        <v>8</v>
      </c>
      <c r="G8539" s="17" t="s">
        <v>13402</v>
      </c>
      <c r="H8539" s="17" t="s">
        <v>13403</v>
      </c>
      <c r="I8539" s="17">
        <v>49.999999999999986</v>
      </c>
      <c r="J8539" s="17">
        <v>1</v>
      </c>
      <c r="K8539" s="18">
        <v>0.39583333333333331</v>
      </c>
      <c r="L8539" s="19">
        <v>0.39583333333333331</v>
      </c>
      <c r="M8539" s="20">
        <v>570</v>
      </c>
      <c r="N8539" s="20">
        <v>620</v>
      </c>
      <c r="O8539" s="20" t="s">
        <v>19</v>
      </c>
      <c r="P8539" s="21" t="s">
        <v>19</v>
      </c>
      <c r="Q8539" s="21" t="s">
        <v>16738</v>
      </c>
      <c r="R8539" s="21" t="s">
        <v>16738</v>
      </c>
      <c r="S8539" s="21" t="s">
        <v>16738</v>
      </c>
      <c r="T8539" s="21" t="s">
        <v>16738</v>
      </c>
      <c r="U8539" s="21">
        <v>1</v>
      </c>
      <c r="V8539" s="21"/>
      <c r="W8539" s="21"/>
      <c r="X8539" s="21"/>
    </row>
    <row r="8540" spans="1:24" x14ac:dyDescent="0.25">
      <c r="A8540" s="17">
        <v>2022</v>
      </c>
      <c r="B8540" s="17" t="s">
        <v>9</v>
      </c>
      <c r="C8540" s="17" t="s">
        <v>13411</v>
      </c>
      <c r="D8540" s="17" t="s">
        <v>17125</v>
      </c>
      <c r="E8540" s="17">
        <v>251</v>
      </c>
      <c r="F8540" s="17">
        <v>9</v>
      </c>
      <c r="G8540" s="17" t="s">
        <v>13402</v>
      </c>
      <c r="H8540" s="17" t="s">
        <v>13403</v>
      </c>
      <c r="I8540" s="17">
        <v>49.999999999999986</v>
      </c>
      <c r="J8540" s="17">
        <v>1</v>
      </c>
      <c r="K8540" s="18">
        <v>0.27083333333333331</v>
      </c>
      <c r="L8540" s="19">
        <v>0.27083333333333331</v>
      </c>
      <c r="M8540" s="20">
        <v>390</v>
      </c>
      <c r="N8540" s="20">
        <v>440</v>
      </c>
      <c r="O8540" s="20" t="s">
        <v>21</v>
      </c>
      <c r="P8540" s="21" t="s">
        <v>21</v>
      </c>
      <c r="Q8540" s="21" t="s">
        <v>16738</v>
      </c>
      <c r="R8540" s="21" t="s">
        <v>16738</v>
      </c>
      <c r="S8540" s="21" t="s">
        <v>16738</v>
      </c>
      <c r="T8540" s="21" t="s">
        <v>16738</v>
      </c>
      <c r="U8540" s="21">
        <v>1</v>
      </c>
      <c r="V8540" s="21"/>
      <c r="W8540" s="21"/>
      <c r="X8540" s="21"/>
    </row>
    <row r="8541" spans="1:24" x14ac:dyDescent="0.25">
      <c r="A8541" s="17">
        <v>2022</v>
      </c>
      <c r="B8541" s="17" t="s">
        <v>9</v>
      </c>
      <c r="C8541" s="17" t="s">
        <v>13412</v>
      </c>
      <c r="D8541" s="17" t="s">
        <v>17125</v>
      </c>
      <c r="E8541" s="17">
        <v>251</v>
      </c>
      <c r="F8541" s="17">
        <v>0</v>
      </c>
      <c r="G8541" s="17" t="s">
        <v>13402</v>
      </c>
      <c r="H8541" s="17" t="s">
        <v>13403</v>
      </c>
      <c r="I8541" s="17">
        <v>49.999999999999986</v>
      </c>
      <c r="J8541" s="17">
        <v>1</v>
      </c>
      <c r="K8541" s="18">
        <v>0.58333333333333337</v>
      </c>
      <c r="L8541" s="19">
        <v>0.58333333333333337</v>
      </c>
      <c r="M8541" s="20">
        <v>840</v>
      </c>
      <c r="N8541" s="20">
        <v>890</v>
      </c>
      <c r="O8541" s="20" t="s">
        <v>17</v>
      </c>
      <c r="P8541" s="21" t="s">
        <v>17</v>
      </c>
      <c r="Q8541" s="21" t="s">
        <v>16738</v>
      </c>
      <c r="R8541" s="21" t="s">
        <v>16738</v>
      </c>
      <c r="S8541" s="21" t="s">
        <v>16738</v>
      </c>
      <c r="T8541" s="21" t="s">
        <v>16738</v>
      </c>
      <c r="U8541" s="21">
        <v>1</v>
      </c>
      <c r="V8541" s="21"/>
      <c r="W8541" s="21"/>
      <c r="X8541" s="21"/>
    </row>
    <row r="8542" spans="1:24" x14ac:dyDescent="0.25">
      <c r="A8542" s="17">
        <v>2022</v>
      </c>
      <c r="B8542" s="17" t="s">
        <v>9</v>
      </c>
      <c r="C8542" s="17" t="s">
        <v>13413</v>
      </c>
      <c r="D8542" s="17" t="s">
        <v>17125</v>
      </c>
      <c r="E8542" s="17">
        <v>251</v>
      </c>
      <c r="F8542" s="17">
        <v>1</v>
      </c>
      <c r="G8542" s="17" t="s">
        <v>13402</v>
      </c>
      <c r="H8542" s="17" t="s">
        <v>13403</v>
      </c>
      <c r="I8542" s="17">
        <v>49.999999999999986</v>
      </c>
      <c r="J8542" s="17">
        <v>1</v>
      </c>
      <c r="K8542" s="18">
        <v>0.33333333333333331</v>
      </c>
      <c r="L8542" s="19">
        <v>0.33333333333333331</v>
      </c>
      <c r="M8542" s="20">
        <v>480</v>
      </c>
      <c r="N8542" s="20">
        <v>530</v>
      </c>
      <c r="O8542" s="20" t="s">
        <v>17</v>
      </c>
      <c r="P8542" s="21" t="s">
        <v>17</v>
      </c>
      <c r="Q8542" s="21" t="s">
        <v>16738</v>
      </c>
      <c r="R8542" s="21" t="s">
        <v>16738</v>
      </c>
      <c r="S8542" s="21" t="s">
        <v>16738</v>
      </c>
      <c r="T8542" s="21" t="s">
        <v>16738</v>
      </c>
      <c r="U8542" s="21">
        <v>1</v>
      </c>
      <c r="V8542" s="21"/>
      <c r="W8542" s="21"/>
      <c r="X8542" s="21"/>
    </row>
    <row r="8543" spans="1:24" x14ac:dyDescent="0.25">
      <c r="A8543" s="17">
        <v>2022</v>
      </c>
      <c r="B8543" s="17" t="s">
        <v>9</v>
      </c>
      <c r="C8543" s="17" t="s">
        <v>13414</v>
      </c>
      <c r="D8543" s="17" t="s">
        <v>17125</v>
      </c>
      <c r="E8543" s="17">
        <v>251</v>
      </c>
      <c r="F8543" s="17">
        <v>2</v>
      </c>
      <c r="G8543" s="17" t="s">
        <v>13402</v>
      </c>
      <c r="H8543" s="17" t="s">
        <v>13403</v>
      </c>
      <c r="I8543" s="17">
        <v>49.999999999999986</v>
      </c>
      <c r="J8543" s="17">
        <v>1</v>
      </c>
      <c r="K8543" s="18">
        <v>0.27083333333333331</v>
      </c>
      <c r="L8543" s="19">
        <v>0.27083333333333331</v>
      </c>
      <c r="M8543" s="20">
        <v>390</v>
      </c>
      <c r="N8543" s="20">
        <v>440</v>
      </c>
      <c r="O8543" s="20" t="s">
        <v>21</v>
      </c>
      <c r="P8543" s="21" t="s">
        <v>21</v>
      </c>
      <c r="Q8543" s="21" t="s">
        <v>16738</v>
      </c>
      <c r="R8543" s="21" t="s">
        <v>16738</v>
      </c>
      <c r="S8543" s="21" t="s">
        <v>16738</v>
      </c>
      <c r="T8543" s="21" t="s">
        <v>16738</v>
      </c>
      <c r="U8543" s="21">
        <v>1</v>
      </c>
      <c r="V8543" s="21"/>
      <c r="W8543" s="21"/>
      <c r="X8543" s="21"/>
    </row>
    <row r="8544" spans="1:24" x14ac:dyDescent="0.25">
      <c r="A8544" s="17">
        <v>2022</v>
      </c>
      <c r="B8544" s="17" t="s">
        <v>9</v>
      </c>
      <c r="C8544" s="17" t="s">
        <v>13415</v>
      </c>
      <c r="D8544" s="17" t="s">
        <v>17125</v>
      </c>
      <c r="E8544" s="17">
        <v>251</v>
      </c>
      <c r="F8544" s="17">
        <v>3</v>
      </c>
      <c r="G8544" s="17" t="s">
        <v>13402</v>
      </c>
      <c r="H8544" s="17" t="s">
        <v>13403</v>
      </c>
      <c r="I8544" s="17">
        <v>49.999999999999986</v>
      </c>
      <c r="J8544" s="17">
        <v>1</v>
      </c>
      <c r="K8544" s="18">
        <v>0.45833333333333331</v>
      </c>
      <c r="L8544" s="19">
        <v>0.45833333333333331</v>
      </c>
      <c r="M8544" s="20">
        <v>660</v>
      </c>
      <c r="N8544" s="20">
        <v>710</v>
      </c>
      <c r="O8544" s="20" t="s">
        <v>21</v>
      </c>
      <c r="P8544" s="21" t="s">
        <v>21</v>
      </c>
      <c r="Q8544" s="21" t="s">
        <v>16738</v>
      </c>
      <c r="R8544" s="21" t="s">
        <v>16738</v>
      </c>
      <c r="S8544" s="21" t="s">
        <v>16738</v>
      </c>
      <c r="T8544" s="21" t="s">
        <v>16738</v>
      </c>
      <c r="U8544" s="21">
        <v>1</v>
      </c>
      <c r="V8544" s="21"/>
      <c r="W8544" s="21"/>
      <c r="X8544" s="21"/>
    </row>
    <row r="8545" spans="1:24" x14ac:dyDescent="0.25">
      <c r="A8545" s="17">
        <v>2022</v>
      </c>
      <c r="B8545" s="17" t="s">
        <v>9</v>
      </c>
      <c r="C8545" s="17" t="s">
        <v>13818</v>
      </c>
      <c r="D8545" s="17" t="s">
        <v>16972</v>
      </c>
      <c r="E8545" s="17">
        <v>311</v>
      </c>
      <c r="F8545" s="17">
        <v>1</v>
      </c>
      <c r="G8545" s="17" t="s">
        <v>13819</v>
      </c>
      <c r="H8545" s="17" t="s">
        <v>13820</v>
      </c>
      <c r="I8545" s="17">
        <v>49.999999999999986</v>
      </c>
      <c r="J8545" s="17">
        <v>1</v>
      </c>
      <c r="K8545" s="18">
        <v>0.45833333333333331</v>
      </c>
      <c r="L8545" s="19">
        <v>0.45833333333333331</v>
      </c>
      <c r="M8545" s="20">
        <v>660</v>
      </c>
      <c r="N8545" s="20">
        <v>710</v>
      </c>
      <c r="O8545" s="20" t="s">
        <v>46</v>
      </c>
      <c r="P8545" s="21" t="s">
        <v>46</v>
      </c>
      <c r="Q8545" s="21" t="s">
        <v>16738</v>
      </c>
      <c r="R8545" s="21" t="s">
        <v>16738</v>
      </c>
      <c r="S8545" s="21" t="s">
        <v>16738</v>
      </c>
      <c r="T8545" s="21" t="s">
        <v>16738</v>
      </c>
      <c r="U8545" s="21">
        <v>1</v>
      </c>
      <c r="V8545" s="21"/>
      <c r="W8545" s="21"/>
      <c r="X8545" s="21"/>
    </row>
    <row r="8546" spans="1:24" x14ac:dyDescent="0.25">
      <c r="A8546" s="17">
        <v>2022</v>
      </c>
      <c r="B8546" s="17" t="s">
        <v>9</v>
      </c>
      <c r="C8546" s="17" t="s">
        <v>13821</v>
      </c>
      <c r="D8546" s="17" t="s">
        <v>16972</v>
      </c>
      <c r="E8546" s="17">
        <v>311</v>
      </c>
      <c r="F8546" s="17">
        <v>2</v>
      </c>
      <c r="G8546" s="17" t="s">
        <v>13819</v>
      </c>
      <c r="H8546" s="17" t="s">
        <v>13820</v>
      </c>
      <c r="I8546" s="17">
        <v>49.999999999999986</v>
      </c>
      <c r="J8546" s="17">
        <v>1</v>
      </c>
      <c r="K8546" s="18">
        <v>0.33333333333333331</v>
      </c>
      <c r="L8546" s="19">
        <v>0.33333333333333331</v>
      </c>
      <c r="M8546" s="20">
        <v>480</v>
      </c>
      <c r="N8546" s="20">
        <v>530</v>
      </c>
      <c r="O8546" s="20" t="s">
        <v>15</v>
      </c>
      <c r="P8546" s="21" t="s">
        <v>15</v>
      </c>
      <c r="Q8546" s="21" t="s">
        <v>16738</v>
      </c>
      <c r="R8546" s="21" t="s">
        <v>16738</v>
      </c>
      <c r="S8546" s="21" t="s">
        <v>16738</v>
      </c>
      <c r="T8546" s="21" t="s">
        <v>16738</v>
      </c>
      <c r="U8546" s="21">
        <v>1</v>
      </c>
      <c r="V8546" s="21"/>
      <c r="W8546" s="21"/>
      <c r="X8546" s="21"/>
    </row>
    <row r="8547" spans="1:24" x14ac:dyDescent="0.25">
      <c r="A8547" s="17">
        <v>2022</v>
      </c>
      <c r="B8547" s="17" t="s">
        <v>9</v>
      </c>
      <c r="C8547" s="17" t="s">
        <v>13822</v>
      </c>
      <c r="D8547" s="17" t="s">
        <v>16972</v>
      </c>
      <c r="E8547" s="17">
        <v>311</v>
      </c>
      <c r="F8547" s="17">
        <v>3</v>
      </c>
      <c r="G8547" s="17" t="s">
        <v>13819</v>
      </c>
      <c r="H8547" s="17" t="s">
        <v>13820</v>
      </c>
      <c r="I8547" s="17">
        <v>49.999999999999986</v>
      </c>
      <c r="J8547" s="17">
        <v>1</v>
      </c>
      <c r="K8547" s="18">
        <v>0.33333333333333331</v>
      </c>
      <c r="L8547" s="19">
        <v>0.33333333333333331</v>
      </c>
      <c r="M8547" s="20">
        <v>480</v>
      </c>
      <c r="N8547" s="20">
        <v>530</v>
      </c>
      <c r="O8547" s="20" t="s">
        <v>19</v>
      </c>
      <c r="P8547" s="21" t="s">
        <v>19</v>
      </c>
      <c r="Q8547" s="21" t="s">
        <v>16738</v>
      </c>
      <c r="R8547" s="21" t="s">
        <v>16738</v>
      </c>
      <c r="S8547" s="21" t="s">
        <v>16738</v>
      </c>
      <c r="T8547" s="21" t="s">
        <v>16738</v>
      </c>
      <c r="U8547" s="21">
        <v>1</v>
      </c>
      <c r="V8547" s="21"/>
      <c r="W8547" s="21"/>
      <c r="X8547" s="21"/>
    </row>
    <row r="8548" spans="1:24" x14ac:dyDescent="0.25">
      <c r="A8548" s="17">
        <v>2022</v>
      </c>
      <c r="B8548" s="17" t="s">
        <v>9</v>
      </c>
      <c r="C8548" s="17" t="s">
        <v>13823</v>
      </c>
      <c r="D8548" s="17" t="s">
        <v>16972</v>
      </c>
      <c r="E8548" s="17">
        <v>311</v>
      </c>
      <c r="F8548" s="17">
        <v>4</v>
      </c>
      <c r="G8548" s="17" t="s">
        <v>13819</v>
      </c>
      <c r="H8548" s="17" t="s">
        <v>13820</v>
      </c>
      <c r="I8548" s="17">
        <v>49.999999999999986</v>
      </c>
      <c r="J8548" s="17">
        <v>1</v>
      </c>
      <c r="K8548" s="18">
        <v>0.39583333333333331</v>
      </c>
      <c r="L8548" s="19">
        <v>0.39583333333333331</v>
      </c>
      <c r="M8548" s="20">
        <v>570</v>
      </c>
      <c r="N8548" s="20">
        <v>620</v>
      </c>
      <c r="O8548" s="20" t="s">
        <v>46</v>
      </c>
      <c r="P8548" s="21" t="s">
        <v>46</v>
      </c>
      <c r="Q8548" s="21" t="s">
        <v>16738</v>
      </c>
      <c r="R8548" s="21" t="s">
        <v>16738</v>
      </c>
      <c r="S8548" s="21" t="s">
        <v>16738</v>
      </c>
      <c r="T8548" s="21" t="s">
        <v>16738</v>
      </c>
      <c r="U8548" s="21">
        <v>1</v>
      </c>
      <c r="V8548" s="21"/>
      <c r="W8548" s="21"/>
      <c r="X8548" s="21"/>
    </row>
    <row r="8549" spans="1:24" x14ac:dyDescent="0.25">
      <c r="A8549" s="17">
        <v>2022</v>
      </c>
      <c r="B8549" s="17" t="s">
        <v>9</v>
      </c>
      <c r="C8549" s="17" t="s">
        <v>13824</v>
      </c>
      <c r="D8549" s="17" t="s">
        <v>16972</v>
      </c>
      <c r="E8549" s="17">
        <v>311</v>
      </c>
      <c r="F8549" s="17">
        <v>5</v>
      </c>
      <c r="G8549" s="17" t="s">
        <v>13819</v>
      </c>
      <c r="H8549" s="17" t="s">
        <v>13820</v>
      </c>
      <c r="I8549" s="17">
        <v>49.999999999999986</v>
      </c>
      <c r="J8549" s="17">
        <v>1</v>
      </c>
      <c r="K8549" s="18">
        <v>0.45833333333333331</v>
      </c>
      <c r="L8549" s="19">
        <v>0.45833333333333331</v>
      </c>
      <c r="M8549" s="20">
        <v>660</v>
      </c>
      <c r="N8549" s="20">
        <v>710</v>
      </c>
      <c r="O8549" s="20" t="s">
        <v>21</v>
      </c>
      <c r="P8549" s="21" t="s">
        <v>21</v>
      </c>
      <c r="Q8549" s="21" t="s">
        <v>16738</v>
      </c>
      <c r="R8549" s="21" t="s">
        <v>16738</v>
      </c>
      <c r="S8549" s="21" t="s">
        <v>16738</v>
      </c>
      <c r="T8549" s="21" t="s">
        <v>16738</v>
      </c>
      <c r="U8549" s="21">
        <v>1</v>
      </c>
      <c r="V8549" s="21"/>
      <c r="W8549" s="21"/>
      <c r="X8549" s="21"/>
    </row>
    <row r="8550" spans="1:24" x14ac:dyDescent="0.25">
      <c r="A8550" s="17">
        <v>2022</v>
      </c>
      <c r="B8550" s="17" t="s">
        <v>9</v>
      </c>
      <c r="C8550" s="17" t="s">
        <v>13857</v>
      </c>
      <c r="D8550" s="17" t="s">
        <v>16972</v>
      </c>
      <c r="E8550" s="17">
        <v>594</v>
      </c>
      <c r="F8550" s="17">
        <v>1</v>
      </c>
      <c r="G8550" s="17" t="s">
        <v>124</v>
      </c>
      <c r="H8550" s="17" t="s">
        <v>13858</v>
      </c>
      <c r="I8550" s="17">
        <v>49.999999999999986</v>
      </c>
      <c r="J8550" s="17">
        <v>1</v>
      </c>
      <c r="K8550" s="18">
        <v>0.45833333333333331</v>
      </c>
      <c r="L8550" s="19">
        <v>0.45833333333333331</v>
      </c>
      <c r="M8550" s="20">
        <v>660</v>
      </c>
      <c r="N8550" s="20">
        <v>710</v>
      </c>
      <c r="O8550" s="20" t="s">
        <v>15</v>
      </c>
      <c r="P8550" s="21" t="s">
        <v>15</v>
      </c>
      <c r="Q8550" s="21" t="s">
        <v>16738</v>
      </c>
      <c r="R8550" s="21" t="s">
        <v>16738</v>
      </c>
      <c r="S8550" s="21" t="s">
        <v>16738</v>
      </c>
      <c r="T8550" s="21" t="s">
        <v>16738</v>
      </c>
      <c r="U8550" s="21">
        <v>1</v>
      </c>
      <c r="V8550" s="21"/>
      <c r="W8550" s="21"/>
      <c r="X8550" s="21"/>
    </row>
    <row r="8551" spans="1:24" x14ac:dyDescent="0.25">
      <c r="A8551" s="17">
        <v>2022</v>
      </c>
      <c r="B8551" s="17" t="s">
        <v>9</v>
      </c>
      <c r="C8551" s="17" t="s">
        <v>13881</v>
      </c>
      <c r="D8551" s="17" t="s">
        <v>16973</v>
      </c>
      <c r="E8551" s="17">
        <v>116</v>
      </c>
      <c r="F8551" s="17">
        <v>1</v>
      </c>
      <c r="G8551" s="17" t="s">
        <v>13882</v>
      </c>
      <c r="H8551" s="17" t="s">
        <v>13883</v>
      </c>
      <c r="I8551" s="17">
        <v>49.999999999999986</v>
      </c>
      <c r="J8551" s="17">
        <v>1</v>
      </c>
      <c r="K8551" s="18">
        <v>0.39583333333333331</v>
      </c>
      <c r="L8551" s="19">
        <v>0.39583333333333331</v>
      </c>
      <c r="M8551" s="20">
        <v>570</v>
      </c>
      <c r="N8551" s="20">
        <v>620</v>
      </c>
      <c r="O8551" s="20" t="s">
        <v>19</v>
      </c>
      <c r="P8551" s="21" t="s">
        <v>19</v>
      </c>
      <c r="Q8551" s="21" t="s">
        <v>16738</v>
      </c>
      <c r="R8551" s="21" t="s">
        <v>16738</v>
      </c>
      <c r="S8551" s="21" t="s">
        <v>16738</v>
      </c>
      <c r="T8551" s="21" t="s">
        <v>16738</v>
      </c>
      <c r="U8551" s="21">
        <v>1</v>
      </c>
      <c r="V8551" s="21"/>
      <c r="W8551" s="21"/>
      <c r="X8551" s="21"/>
    </row>
    <row r="8552" spans="1:24" x14ac:dyDescent="0.25">
      <c r="A8552" s="17">
        <v>2022</v>
      </c>
      <c r="B8552" s="17" t="s">
        <v>9</v>
      </c>
      <c r="C8552" s="17" t="s">
        <v>13884</v>
      </c>
      <c r="D8552" s="17" t="s">
        <v>16973</v>
      </c>
      <c r="E8552" s="17">
        <v>116</v>
      </c>
      <c r="F8552" s="17">
        <v>2</v>
      </c>
      <c r="G8552" s="17" t="s">
        <v>13882</v>
      </c>
      <c r="H8552" s="17" t="s">
        <v>13883</v>
      </c>
      <c r="I8552" s="17">
        <v>49.999999999999986</v>
      </c>
      <c r="J8552" s="17">
        <v>1</v>
      </c>
      <c r="K8552" s="18">
        <v>0.77083333333333337</v>
      </c>
      <c r="L8552" s="19">
        <v>0.77083333333333337</v>
      </c>
      <c r="M8552" s="20">
        <v>1110</v>
      </c>
      <c r="N8552" s="20">
        <v>1160</v>
      </c>
      <c r="O8552" s="20" t="s">
        <v>46</v>
      </c>
      <c r="P8552" s="21" t="s">
        <v>46</v>
      </c>
      <c r="Q8552" s="21" t="s">
        <v>16738</v>
      </c>
      <c r="R8552" s="21" t="s">
        <v>16738</v>
      </c>
      <c r="S8552" s="21" t="s">
        <v>16738</v>
      </c>
      <c r="T8552" s="21" t="s">
        <v>16738</v>
      </c>
      <c r="U8552" s="21">
        <v>1</v>
      </c>
      <c r="V8552" s="21"/>
      <c r="W8552" s="21"/>
      <c r="X8552" s="21"/>
    </row>
    <row r="8553" spans="1:24" x14ac:dyDescent="0.25">
      <c r="A8553" s="17">
        <v>2022</v>
      </c>
      <c r="B8553" s="17" t="s">
        <v>9</v>
      </c>
      <c r="C8553" s="17" t="s">
        <v>13901</v>
      </c>
      <c r="D8553" s="17" t="s">
        <v>16973</v>
      </c>
      <c r="E8553" s="17">
        <v>204</v>
      </c>
      <c r="F8553" s="17">
        <v>1</v>
      </c>
      <c r="G8553" s="17" t="s">
        <v>13902</v>
      </c>
      <c r="H8553" s="17" t="s">
        <v>13903</v>
      </c>
      <c r="I8553" s="17">
        <v>49.999999999999986</v>
      </c>
      <c r="J8553" s="17">
        <v>1</v>
      </c>
      <c r="K8553" s="18">
        <v>0.45833333333333331</v>
      </c>
      <c r="L8553" s="19">
        <v>0.45833333333333331</v>
      </c>
      <c r="M8553" s="20">
        <v>660</v>
      </c>
      <c r="N8553" s="20">
        <v>710</v>
      </c>
      <c r="O8553" s="20" t="s">
        <v>13</v>
      </c>
      <c r="P8553" s="21" t="s">
        <v>13</v>
      </c>
      <c r="Q8553" s="21" t="s">
        <v>16738</v>
      </c>
      <c r="R8553" s="21" t="s">
        <v>16738</v>
      </c>
      <c r="S8553" s="21" t="s">
        <v>16738</v>
      </c>
      <c r="T8553" s="21" t="s">
        <v>16738</v>
      </c>
      <c r="U8553" s="21">
        <v>1</v>
      </c>
      <c r="V8553" s="21"/>
      <c r="W8553" s="21"/>
      <c r="X8553" s="21"/>
    </row>
    <row r="8554" spans="1:24" x14ac:dyDescent="0.25">
      <c r="A8554" s="17">
        <v>2022</v>
      </c>
      <c r="B8554" s="17" t="s">
        <v>9</v>
      </c>
      <c r="C8554" s="17" t="s">
        <v>13904</v>
      </c>
      <c r="D8554" s="17" t="s">
        <v>16973</v>
      </c>
      <c r="E8554" s="17">
        <v>204</v>
      </c>
      <c r="F8554" s="17">
        <v>2</v>
      </c>
      <c r="G8554" s="17" t="s">
        <v>13902</v>
      </c>
      <c r="H8554" s="17" t="s">
        <v>13903</v>
      </c>
      <c r="I8554" s="17">
        <v>49.999999999999986</v>
      </c>
      <c r="J8554" s="17">
        <v>1</v>
      </c>
      <c r="K8554" s="18">
        <v>0.45833333333333331</v>
      </c>
      <c r="L8554" s="19">
        <v>0.45833333333333331</v>
      </c>
      <c r="M8554" s="20">
        <v>660</v>
      </c>
      <c r="N8554" s="20">
        <v>710</v>
      </c>
      <c r="O8554" s="20" t="s">
        <v>21</v>
      </c>
      <c r="P8554" s="21" t="s">
        <v>21</v>
      </c>
      <c r="Q8554" s="21" t="s">
        <v>16738</v>
      </c>
      <c r="R8554" s="21" t="s">
        <v>16738</v>
      </c>
      <c r="S8554" s="21" t="s">
        <v>16738</v>
      </c>
      <c r="T8554" s="21" t="s">
        <v>16738</v>
      </c>
      <c r="U8554" s="21">
        <v>1</v>
      </c>
      <c r="V8554" s="21"/>
      <c r="W8554" s="21"/>
      <c r="X8554" s="21"/>
    </row>
    <row r="8555" spans="1:24" x14ac:dyDescent="0.25">
      <c r="A8555" s="17">
        <v>2022</v>
      </c>
      <c r="B8555" s="17" t="s">
        <v>9</v>
      </c>
      <c r="C8555" s="17" t="s">
        <v>13905</v>
      </c>
      <c r="D8555" s="17" t="s">
        <v>16973</v>
      </c>
      <c r="E8555" s="17">
        <v>204</v>
      </c>
      <c r="F8555" s="17">
        <v>3</v>
      </c>
      <c r="G8555" s="17" t="s">
        <v>13902</v>
      </c>
      <c r="H8555" s="17" t="s">
        <v>13903</v>
      </c>
      <c r="I8555" s="17">
        <v>49.999999999999986</v>
      </c>
      <c r="J8555" s="17">
        <v>1</v>
      </c>
      <c r="K8555" s="18">
        <v>0.58333333333333337</v>
      </c>
      <c r="L8555" s="19">
        <v>0.58333333333333337</v>
      </c>
      <c r="M8555" s="20">
        <v>840</v>
      </c>
      <c r="N8555" s="20">
        <v>890</v>
      </c>
      <c r="O8555" s="20" t="s">
        <v>15</v>
      </c>
      <c r="P8555" s="21" t="s">
        <v>15</v>
      </c>
      <c r="Q8555" s="21" t="s">
        <v>16738</v>
      </c>
      <c r="R8555" s="21" t="s">
        <v>16738</v>
      </c>
      <c r="S8555" s="21" t="s">
        <v>16738</v>
      </c>
      <c r="T8555" s="21" t="s">
        <v>16738</v>
      </c>
      <c r="U8555" s="21">
        <v>1</v>
      </c>
      <c r="V8555" s="21"/>
      <c r="W8555" s="21"/>
      <c r="X8555" s="21"/>
    </row>
    <row r="8556" spans="1:24" x14ac:dyDescent="0.25">
      <c r="A8556" s="17">
        <v>2022</v>
      </c>
      <c r="B8556" s="17" t="s">
        <v>9</v>
      </c>
      <c r="C8556" s="17" t="s">
        <v>13911</v>
      </c>
      <c r="D8556" s="17" t="s">
        <v>16973</v>
      </c>
      <c r="E8556" s="17">
        <v>210</v>
      </c>
      <c r="F8556" s="17">
        <v>1</v>
      </c>
      <c r="G8556" s="17" t="s">
        <v>359</v>
      </c>
      <c r="H8556" s="17" t="s">
        <v>13912</v>
      </c>
      <c r="I8556" s="17">
        <v>49.999999999999986</v>
      </c>
      <c r="J8556" s="17">
        <v>1</v>
      </c>
      <c r="K8556" s="18">
        <v>0.58333333333333337</v>
      </c>
      <c r="L8556" s="19">
        <v>0.58333333333333337</v>
      </c>
      <c r="M8556" s="20">
        <v>840</v>
      </c>
      <c r="N8556" s="20">
        <v>890</v>
      </c>
      <c r="O8556" s="20" t="s">
        <v>21</v>
      </c>
      <c r="P8556" s="21" t="s">
        <v>21</v>
      </c>
      <c r="Q8556" s="21" t="s">
        <v>16738</v>
      </c>
      <c r="R8556" s="21" t="s">
        <v>16738</v>
      </c>
      <c r="S8556" s="21" t="s">
        <v>16738</v>
      </c>
      <c r="T8556" s="21" t="s">
        <v>16738</v>
      </c>
      <c r="U8556" s="21">
        <v>1</v>
      </c>
      <c r="V8556" s="21"/>
      <c r="W8556" s="21"/>
      <c r="X8556" s="21"/>
    </row>
    <row r="8557" spans="1:24" x14ac:dyDescent="0.25">
      <c r="A8557" s="17">
        <v>2022</v>
      </c>
      <c r="B8557" s="17" t="s">
        <v>9</v>
      </c>
      <c r="C8557" s="17" t="s">
        <v>13913</v>
      </c>
      <c r="D8557" s="17" t="s">
        <v>16973</v>
      </c>
      <c r="E8557" s="17">
        <v>210</v>
      </c>
      <c r="F8557" s="17">
        <v>2</v>
      </c>
      <c r="G8557" s="17" t="s">
        <v>359</v>
      </c>
      <c r="H8557" s="17" t="s">
        <v>13912</v>
      </c>
      <c r="I8557" s="17">
        <v>49.999999999999986</v>
      </c>
      <c r="J8557" s="17">
        <v>1</v>
      </c>
      <c r="K8557" s="18">
        <v>0.58333333333333337</v>
      </c>
      <c r="L8557" s="19">
        <v>0.58333333333333337</v>
      </c>
      <c r="M8557" s="20">
        <v>840</v>
      </c>
      <c r="N8557" s="20">
        <v>890</v>
      </c>
      <c r="O8557" s="20" t="s">
        <v>13</v>
      </c>
      <c r="P8557" s="21" t="s">
        <v>13</v>
      </c>
      <c r="Q8557" s="21" t="s">
        <v>16738</v>
      </c>
      <c r="R8557" s="21" t="s">
        <v>16738</v>
      </c>
      <c r="S8557" s="21" t="s">
        <v>16738</v>
      </c>
      <c r="T8557" s="21" t="s">
        <v>16738</v>
      </c>
      <c r="U8557" s="21">
        <v>1</v>
      </c>
      <c r="V8557" s="21"/>
      <c r="W8557" s="21"/>
      <c r="X8557" s="21"/>
    </row>
    <row r="8558" spans="1:24" x14ac:dyDescent="0.25">
      <c r="A8558" s="17">
        <v>2022</v>
      </c>
      <c r="B8558" s="17" t="s">
        <v>9</v>
      </c>
      <c r="C8558" s="17" t="s">
        <v>13914</v>
      </c>
      <c r="D8558" s="17" t="s">
        <v>16973</v>
      </c>
      <c r="E8558" s="17">
        <v>210</v>
      </c>
      <c r="F8558" s="17">
        <v>3</v>
      </c>
      <c r="G8558" s="17" t="s">
        <v>359</v>
      </c>
      <c r="H8558" s="17" t="s">
        <v>13912</v>
      </c>
      <c r="I8558" s="17">
        <v>49.999999999999986</v>
      </c>
      <c r="J8558" s="17">
        <v>1</v>
      </c>
      <c r="K8558" s="18">
        <v>0.39583333333333331</v>
      </c>
      <c r="L8558" s="19">
        <v>0.39583333333333331</v>
      </c>
      <c r="M8558" s="20">
        <v>570</v>
      </c>
      <c r="N8558" s="20">
        <v>620</v>
      </c>
      <c r="O8558" s="20" t="s">
        <v>13</v>
      </c>
      <c r="P8558" s="21" t="s">
        <v>13</v>
      </c>
      <c r="Q8558" s="21" t="s">
        <v>16738</v>
      </c>
      <c r="R8558" s="21" t="s">
        <v>16738</v>
      </c>
      <c r="S8558" s="21" t="s">
        <v>16738</v>
      </c>
      <c r="T8558" s="21" t="s">
        <v>16738</v>
      </c>
      <c r="U8558" s="21">
        <v>1</v>
      </c>
      <c r="V8558" s="21"/>
      <c r="W8558" s="21"/>
      <c r="X8558" s="21"/>
    </row>
    <row r="8559" spans="1:24" x14ac:dyDescent="0.25">
      <c r="A8559" s="17">
        <v>2022</v>
      </c>
      <c r="B8559" s="17" t="s">
        <v>9</v>
      </c>
      <c r="C8559" s="17" t="s">
        <v>13915</v>
      </c>
      <c r="D8559" s="17" t="s">
        <v>16973</v>
      </c>
      <c r="E8559" s="17">
        <v>210</v>
      </c>
      <c r="F8559" s="17">
        <v>4</v>
      </c>
      <c r="G8559" s="17" t="s">
        <v>359</v>
      </c>
      <c r="H8559" s="17" t="s">
        <v>13912</v>
      </c>
      <c r="I8559" s="17">
        <v>49.999999999999986</v>
      </c>
      <c r="J8559" s="17">
        <v>1</v>
      </c>
      <c r="K8559" s="18">
        <v>0.33333333333333331</v>
      </c>
      <c r="L8559" s="19">
        <v>0.33333333333333331</v>
      </c>
      <c r="M8559" s="20">
        <v>480</v>
      </c>
      <c r="N8559" s="20">
        <v>530</v>
      </c>
      <c r="O8559" s="20" t="s">
        <v>17</v>
      </c>
      <c r="P8559" s="21" t="s">
        <v>17</v>
      </c>
      <c r="Q8559" s="21" t="s">
        <v>16738</v>
      </c>
      <c r="R8559" s="21" t="s">
        <v>16738</v>
      </c>
      <c r="S8559" s="21" t="s">
        <v>16738</v>
      </c>
      <c r="T8559" s="21" t="s">
        <v>16738</v>
      </c>
      <c r="U8559" s="21">
        <v>1</v>
      </c>
      <c r="V8559" s="21"/>
      <c r="W8559" s="21"/>
      <c r="X8559" s="21"/>
    </row>
    <row r="8560" spans="1:24" x14ac:dyDescent="0.25">
      <c r="A8560" s="17">
        <v>2022</v>
      </c>
      <c r="B8560" s="17" t="s">
        <v>9</v>
      </c>
      <c r="C8560" s="17" t="s">
        <v>13916</v>
      </c>
      <c r="D8560" s="17" t="s">
        <v>16973</v>
      </c>
      <c r="E8560" s="17">
        <v>210</v>
      </c>
      <c r="F8560" s="17">
        <v>5</v>
      </c>
      <c r="G8560" s="17" t="s">
        <v>359</v>
      </c>
      <c r="H8560" s="17" t="s">
        <v>13912</v>
      </c>
      <c r="I8560" s="17">
        <v>49.999999999999986</v>
      </c>
      <c r="J8560" s="17">
        <v>1</v>
      </c>
      <c r="K8560" s="18">
        <v>0.33333333333333331</v>
      </c>
      <c r="L8560" s="19">
        <v>0.33333333333333331</v>
      </c>
      <c r="M8560" s="20">
        <v>480</v>
      </c>
      <c r="N8560" s="20">
        <v>530</v>
      </c>
      <c r="O8560" s="20" t="s">
        <v>19</v>
      </c>
      <c r="P8560" s="21" t="s">
        <v>19</v>
      </c>
      <c r="Q8560" s="21" t="s">
        <v>16738</v>
      </c>
      <c r="R8560" s="21" t="s">
        <v>16738</v>
      </c>
      <c r="S8560" s="21" t="s">
        <v>16738</v>
      </c>
      <c r="T8560" s="21" t="s">
        <v>16738</v>
      </c>
      <c r="U8560" s="21">
        <v>1</v>
      </c>
      <c r="V8560" s="21"/>
      <c r="W8560" s="21"/>
      <c r="X8560" s="21"/>
    </row>
    <row r="8561" spans="1:24" x14ac:dyDescent="0.25">
      <c r="A8561" s="17">
        <v>2022</v>
      </c>
      <c r="B8561" s="17" t="s">
        <v>9</v>
      </c>
      <c r="C8561" s="17" t="s">
        <v>13917</v>
      </c>
      <c r="D8561" s="17" t="s">
        <v>16973</v>
      </c>
      <c r="E8561" s="17">
        <v>316</v>
      </c>
      <c r="F8561" s="17">
        <v>1</v>
      </c>
      <c r="G8561" s="17" t="s">
        <v>13918</v>
      </c>
      <c r="H8561" s="17" t="s">
        <v>13919</v>
      </c>
      <c r="I8561" s="17">
        <v>49.999999999999986</v>
      </c>
      <c r="J8561" s="17">
        <v>1</v>
      </c>
      <c r="K8561" s="18">
        <v>0.45833333333333331</v>
      </c>
      <c r="L8561" s="19">
        <v>0.45833333333333331</v>
      </c>
      <c r="M8561" s="20">
        <v>660</v>
      </c>
      <c r="N8561" s="20">
        <v>710</v>
      </c>
      <c r="O8561" s="20" t="s">
        <v>46</v>
      </c>
      <c r="P8561" s="21" t="s">
        <v>46</v>
      </c>
      <c r="Q8561" s="21" t="s">
        <v>16738</v>
      </c>
      <c r="R8561" s="21" t="s">
        <v>16738</v>
      </c>
      <c r="S8561" s="21" t="s">
        <v>16738</v>
      </c>
      <c r="T8561" s="21" t="s">
        <v>16738</v>
      </c>
      <c r="U8561" s="21">
        <v>1</v>
      </c>
      <c r="V8561" s="21"/>
      <c r="W8561" s="21"/>
      <c r="X8561" s="21"/>
    </row>
    <row r="8562" spans="1:24" x14ac:dyDescent="0.25">
      <c r="A8562" s="17">
        <v>2022</v>
      </c>
      <c r="B8562" s="17" t="s">
        <v>9</v>
      </c>
      <c r="C8562" s="17" t="s">
        <v>13920</v>
      </c>
      <c r="D8562" s="17" t="s">
        <v>16973</v>
      </c>
      <c r="E8562" s="17">
        <v>316</v>
      </c>
      <c r="F8562" s="17">
        <v>2</v>
      </c>
      <c r="G8562" s="17" t="s">
        <v>13918</v>
      </c>
      <c r="H8562" s="17" t="s">
        <v>13919</v>
      </c>
      <c r="I8562" s="17">
        <v>49.999999999999986</v>
      </c>
      <c r="J8562" s="17">
        <v>1</v>
      </c>
      <c r="K8562" s="18">
        <v>0.27083333333333331</v>
      </c>
      <c r="L8562" s="19">
        <v>0.27083333333333331</v>
      </c>
      <c r="M8562" s="20">
        <v>390</v>
      </c>
      <c r="N8562" s="20">
        <v>440</v>
      </c>
      <c r="O8562" s="20" t="s">
        <v>15</v>
      </c>
      <c r="P8562" s="21" t="s">
        <v>15</v>
      </c>
      <c r="Q8562" s="21" t="s">
        <v>16738</v>
      </c>
      <c r="R8562" s="21" t="s">
        <v>16738</v>
      </c>
      <c r="S8562" s="21" t="s">
        <v>16738</v>
      </c>
      <c r="T8562" s="21" t="s">
        <v>16738</v>
      </c>
      <c r="U8562" s="21">
        <v>1</v>
      </c>
      <c r="V8562" s="21"/>
      <c r="W8562" s="21"/>
      <c r="X8562" s="21"/>
    </row>
    <row r="8563" spans="1:24" x14ac:dyDescent="0.25">
      <c r="A8563" s="17">
        <v>2022</v>
      </c>
      <c r="B8563" s="17" t="s">
        <v>9</v>
      </c>
      <c r="C8563" s="17" t="s">
        <v>13927</v>
      </c>
      <c r="D8563" s="17" t="s">
        <v>16973</v>
      </c>
      <c r="E8563" s="17">
        <v>401</v>
      </c>
      <c r="F8563" s="17">
        <v>1</v>
      </c>
      <c r="G8563" s="17" t="s">
        <v>13928</v>
      </c>
      <c r="H8563" s="17" t="s">
        <v>13929</v>
      </c>
      <c r="I8563" s="17">
        <v>49.999999999999986</v>
      </c>
      <c r="J8563" s="17">
        <v>1</v>
      </c>
      <c r="K8563" s="18">
        <v>0.39583333333333331</v>
      </c>
      <c r="L8563" s="19">
        <v>0.39583333333333331</v>
      </c>
      <c r="M8563" s="20">
        <v>570</v>
      </c>
      <c r="N8563" s="20">
        <v>620</v>
      </c>
      <c r="O8563" s="20" t="s">
        <v>46</v>
      </c>
      <c r="P8563" s="21" t="s">
        <v>46</v>
      </c>
      <c r="Q8563" s="21" t="s">
        <v>16738</v>
      </c>
      <c r="R8563" s="21" t="s">
        <v>16738</v>
      </c>
      <c r="S8563" s="21" t="s">
        <v>16738</v>
      </c>
      <c r="T8563" s="21" t="s">
        <v>16738</v>
      </c>
      <c r="U8563" s="21">
        <v>1</v>
      </c>
      <c r="V8563" s="21"/>
      <c r="W8563" s="21"/>
      <c r="X8563" s="21"/>
    </row>
    <row r="8564" spans="1:24" x14ac:dyDescent="0.25">
      <c r="A8564" s="17">
        <v>2022</v>
      </c>
      <c r="B8564" s="17" t="s">
        <v>9</v>
      </c>
      <c r="C8564" s="17" t="s">
        <v>13970</v>
      </c>
      <c r="D8564" s="17" t="s">
        <v>16973</v>
      </c>
      <c r="E8564" s="17">
        <v>591</v>
      </c>
      <c r="F8564" s="17">
        <v>1</v>
      </c>
      <c r="G8564" s="17" t="s">
        <v>13971</v>
      </c>
      <c r="H8564" s="17" t="s">
        <v>13972</v>
      </c>
      <c r="I8564" s="17">
        <v>49.999999999999986</v>
      </c>
      <c r="J8564" s="17">
        <v>1</v>
      </c>
      <c r="K8564" s="18">
        <v>0.45833333333333331</v>
      </c>
      <c r="L8564" s="19">
        <v>0.45833333333333331</v>
      </c>
      <c r="M8564" s="20">
        <v>660</v>
      </c>
      <c r="N8564" s="20">
        <v>710</v>
      </c>
      <c r="O8564" s="20" t="s">
        <v>19</v>
      </c>
      <c r="P8564" s="21" t="s">
        <v>19</v>
      </c>
      <c r="Q8564" s="21" t="s">
        <v>16738</v>
      </c>
      <c r="R8564" s="21" t="s">
        <v>16738</v>
      </c>
      <c r="S8564" s="21" t="s">
        <v>16738</v>
      </c>
      <c r="T8564" s="21" t="s">
        <v>16738</v>
      </c>
      <c r="U8564" s="21">
        <v>1</v>
      </c>
      <c r="V8564" s="21"/>
      <c r="W8564" s="21"/>
      <c r="X8564" s="21"/>
    </row>
    <row r="8565" spans="1:24" x14ac:dyDescent="0.25">
      <c r="A8565" s="17">
        <v>2022</v>
      </c>
      <c r="B8565" s="17" t="s">
        <v>9</v>
      </c>
      <c r="C8565" s="17" t="s">
        <v>13973</v>
      </c>
      <c r="D8565" s="17" t="s">
        <v>16973</v>
      </c>
      <c r="E8565" s="17">
        <v>592</v>
      </c>
      <c r="F8565" s="17">
        <v>1</v>
      </c>
      <c r="G8565" s="17" t="s">
        <v>13974</v>
      </c>
      <c r="H8565" s="17" t="s">
        <v>13975</v>
      </c>
      <c r="I8565" s="17">
        <v>49.999999999999986</v>
      </c>
      <c r="J8565" s="17">
        <v>1</v>
      </c>
      <c r="K8565" s="18">
        <v>0.45833333333333331</v>
      </c>
      <c r="L8565" s="19">
        <v>0.45833333333333331</v>
      </c>
      <c r="M8565" s="20">
        <v>660</v>
      </c>
      <c r="N8565" s="20">
        <v>710</v>
      </c>
      <c r="O8565" s="20" t="s">
        <v>19</v>
      </c>
      <c r="P8565" s="21" t="s">
        <v>19</v>
      </c>
      <c r="Q8565" s="21" t="s">
        <v>16738</v>
      </c>
      <c r="R8565" s="21" t="s">
        <v>16738</v>
      </c>
      <c r="S8565" s="21" t="s">
        <v>16738</v>
      </c>
      <c r="T8565" s="21" t="s">
        <v>16738</v>
      </c>
      <c r="U8565" s="21">
        <v>1</v>
      </c>
      <c r="V8565" s="21"/>
      <c r="W8565" s="21"/>
      <c r="X8565" s="21"/>
    </row>
    <row r="8566" spans="1:24" x14ac:dyDescent="0.25">
      <c r="A8566" s="17">
        <v>2022</v>
      </c>
      <c r="B8566" s="17" t="s">
        <v>9</v>
      </c>
      <c r="C8566" s="17" t="s">
        <v>959</v>
      </c>
      <c r="D8566" s="17" t="s">
        <v>17244</v>
      </c>
      <c r="E8566" s="17">
        <v>375</v>
      </c>
      <c r="F8566" s="17">
        <v>1</v>
      </c>
      <c r="G8566" s="17" t="s">
        <v>960</v>
      </c>
      <c r="H8566" s="17" t="s">
        <v>961</v>
      </c>
      <c r="I8566" s="17">
        <v>49.999999999999822</v>
      </c>
      <c r="J8566" s="17">
        <v>1</v>
      </c>
      <c r="K8566" s="18">
        <v>0.77083333333333337</v>
      </c>
      <c r="L8566" s="19">
        <v>0.77083333333333337</v>
      </c>
      <c r="M8566" s="20">
        <v>1110</v>
      </c>
      <c r="N8566" s="20">
        <v>1159.9999999999998</v>
      </c>
      <c r="O8566" s="20" t="s">
        <v>17</v>
      </c>
      <c r="P8566" s="21" t="s">
        <v>17</v>
      </c>
      <c r="Q8566" s="21" t="s">
        <v>16738</v>
      </c>
      <c r="R8566" s="21" t="s">
        <v>16738</v>
      </c>
      <c r="S8566" s="21" t="s">
        <v>16738</v>
      </c>
      <c r="T8566" s="21" t="s">
        <v>16738</v>
      </c>
      <c r="U8566" s="21">
        <v>1</v>
      </c>
      <c r="V8566" s="21"/>
      <c r="W8566" s="21"/>
      <c r="X8566" s="21"/>
    </row>
    <row r="8567" spans="1:24" x14ac:dyDescent="0.25">
      <c r="A8567" s="17">
        <v>2022</v>
      </c>
      <c r="B8567" s="17" t="s">
        <v>9</v>
      </c>
      <c r="C8567" s="17" t="s">
        <v>962</v>
      </c>
      <c r="D8567" s="17" t="s">
        <v>17244</v>
      </c>
      <c r="E8567" s="17">
        <v>375</v>
      </c>
      <c r="F8567" s="17">
        <v>2</v>
      </c>
      <c r="G8567" s="17" t="s">
        <v>960</v>
      </c>
      <c r="H8567" s="17" t="s">
        <v>961</v>
      </c>
      <c r="I8567" s="17">
        <v>49.999999999999822</v>
      </c>
      <c r="J8567" s="17">
        <v>1</v>
      </c>
      <c r="K8567" s="18">
        <v>0.52083333333333337</v>
      </c>
      <c r="L8567" s="19">
        <v>0.52083333333333337</v>
      </c>
      <c r="M8567" s="20">
        <v>750</v>
      </c>
      <c r="N8567" s="20">
        <v>799.99999999999977</v>
      </c>
      <c r="O8567" s="20" t="s">
        <v>46</v>
      </c>
      <c r="P8567" s="21" t="s">
        <v>46</v>
      </c>
      <c r="Q8567" s="21" t="s">
        <v>16738</v>
      </c>
      <c r="R8567" s="21" t="s">
        <v>16738</v>
      </c>
      <c r="S8567" s="21" t="s">
        <v>16738</v>
      </c>
      <c r="T8567" s="21" t="s">
        <v>16738</v>
      </c>
      <c r="U8567" s="21">
        <v>1</v>
      </c>
      <c r="V8567" s="21"/>
      <c r="W8567" s="21"/>
      <c r="X8567" s="21"/>
    </row>
    <row r="8568" spans="1:24" x14ac:dyDescent="0.25">
      <c r="A8568" s="17">
        <v>2022</v>
      </c>
      <c r="B8568" s="17" t="s">
        <v>9</v>
      </c>
      <c r="C8568" s="17" t="s">
        <v>963</v>
      </c>
      <c r="D8568" s="17" t="s">
        <v>17244</v>
      </c>
      <c r="E8568" s="17">
        <v>375</v>
      </c>
      <c r="F8568" s="17">
        <v>3</v>
      </c>
      <c r="G8568" s="17" t="s">
        <v>960</v>
      </c>
      <c r="H8568" s="17" t="s">
        <v>961</v>
      </c>
      <c r="I8568" s="17">
        <v>49.999999999999822</v>
      </c>
      <c r="J8568" s="17">
        <v>1</v>
      </c>
      <c r="K8568" s="18">
        <v>0.45833333333333331</v>
      </c>
      <c r="L8568" s="19">
        <v>0.45833333333333331</v>
      </c>
      <c r="M8568" s="20">
        <v>660</v>
      </c>
      <c r="N8568" s="20">
        <v>709.99999999999977</v>
      </c>
      <c r="O8568" s="20" t="s">
        <v>17</v>
      </c>
      <c r="P8568" s="21" t="s">
        <v>17</v>
      </c>
      <c r="Q8568" s="21" t="s">
        <v>16738</v>
      </c>
      <c r="R8568" s="21" t="s">
        <v>16738</v>
      </c>
      <c r="S8568" s="21" t="s">
        <v>16738</v>
      </c>
      <c r="T8568" s="21" t="s">
        <v>16738</v>
      </c>
      <c r="U8568" s="21">
        <v>1</v>
      </c>
      <c r="V8568" s="21"/>
      <c r="W8568" s="21"/>
      <c r="X8568" s="21"/>
    </row>
    <row r="8569" spans="1:24" x14ac:dyDescent="0.25">
      <c r="A8569" s="17">
        <v>2022</v>
      </c>
      <c r="B8569" s="17" t="s">
        <v>9</v>
      </c>
      <c r="C8569" s="17" t="s">
        <v>3922</v>
      </c>
      <c r="D8569" s="17" t="s">
        <v>17103</v>
      </c>
      <c r="E8569" s="17">
        <v>296</v>
      </c>
      <c r="F8569" s="17">
        <v>1</v>
      </c>
      <c r="G8569" s="17" t="s">
        <v>3923</v>
      </c>
      <c r="H8569" s="17" t="s">
        <v>3924</v>
      </c>
      <c r="I8569" s="17">
        <v>49.999999999999822</v>
      </c>
      <c r="J8569" s="17">
        <v>1</v>
      </c>
      <c r="K8569" s="18">
        <v>0.52083333333333337</v>
      </c>
      <c r="L8569" s="19">
        <v>0.52083333333333337</v>
      </c>
      <c r="M8569" s="20">
        <v>750</v>
      </c>
      <c r="N8569" s="20">
        <v>799.99999999999977</v>
      </c>
      <c r="O8569" s="20" t="s">
        <v>15</v>
      </c>
      <c r="P8569" s="21" t="s">
        <v>15</v>
      </c>
      <c r="Q8569" s="21" t="s">
        <v>16738</v>
      </c>
      <c r="R8569" s="21" t="s">
        <v>16738</v>
      </c>
      <c r="S8569" s="21" t="s">
        <v>16738</v>
      </c>
      <c r="T8569" s="21" t="s">
        <v>16738</v>
      </c>
      <c r="U8569" s="21">
        <v>1</v>
      </c>
      <c r="V8569" s="21"/>
      <c r="W8569" s="21"/>
      <c r="X8569" s="21"/>
    </row>
    <row r="8570" spans="1:24" x14ac:dyDescent="0.25">
      <c r="A8570" s="17">
        <v>2022</v>
      </c>
      <c r="B8570" s="17" t="s">
        <v>9</v>
      </c>
      <c r="C8570" s="17" t="s">
        <v>3925</v>
      </c>
      <c r="D8570" s="17" t="s">
        <v>17103</v>
      </c>
      <c r="E8570" s="17">
        <v>296</v>
      </c>
      <c r="F8570" s="17">
        <v>2</v>
      </c>
      <c r="G8570" s="17" t="s">
        <v>3923</v>
      </c>
      <c r="H8570" s="17" t="s">
        <v>3924</v>
      </c>
      <c r="I8570" s="17">
        <v>49.999999999999822</v>
      </c>
      <c r="J8570" s="17">
        <v>1</v>
      </c>
      <c r="K8570" s="18">
        <v>0.58333333333333337</v>
      </c>
      <c r="L8570" s="19">
        <v>0.58333333333333337</v>
      </c>
      <c r="M8570" s="20">
        <v>840</v>
      </c>
      <c r="N8570" s="20">
        <v>889.99999999999977</v>
      </c>
      <c r="O8570" s="20" t="s">
        <v>46</v>
      </c>
      <c r="P8570" s="21" t="s">
        <v>46</v>
      </c>
      <c r="Q8570" s="21" t="s">
        <v>16738</v>
      </c>
      <c r="R8570" s="21" t="s">
        <v>16738</v>
      </c>
      <c r="S8570" s="21" t="s">
        <v>16738</v>
      </c>
      <c r="T8570" s="21" t="s">
        <v>16738</v>
      </c>
      <c r="U8570" s="21">
        <v>1</v>
      </c>
      <c r="V8570" s="21"/>
      <c r="W8570" s="21"/>
      <c r="X8570" s="21"/>
    </row>
    <row r="8571" spans="1:24" x14ac:dyDescent="0.25">
      <c r="A8571" s="17">
        <v>2022</v>
      </c>
      <c r="B8571" s="17" t="s">
        <v>9</v>
      </c>
      <c r="C8571" s="17" t="s">
        <v>3926</v>
      </c>
      <c r="D8571" s="17" t="s">
        <v>17103</v>
      </c>
      <c r="E8571" s="17">
        <v>296</v>
      </c>
      <c r="F8571" s="17">
        <v>3</v>
      </c>
      <c r="G8571" s="17" t="s">
        <v>3923</v>
      </c>
      <c r="H8571" s="17" t="s">
        <v>3924</v>
      </c>
      <c r="I8571" s="17">
        <v>49.999999999999822</v>
      </c>
      <c r="J8571" s="17">
        <v>1</v>
      </c>
      <c r="K8571" s="18">
        <v>0.58333333333333337</v>
      </c>
      <c r="L8571" s="19">
        <v>0.58333333333333337</v>
      </c>
      <c r="M8571" s="20">
        <v>840</v>
      </c>
      <c r="N8571" s="20">
        <v>889.99999999999977</v>
      </c>
      <c r="O8571" s="20" t="s">
        <v>15</v>
      </c>
      <c r="P8571" s="21" t="s">
        <v>15</v>
      </c>
      <c r="Q8571" s="21" t="s">
        <v>16738</v>
      </c>
      <c r="R8571" s="21" t="s">
        <v>16738</v>
      </c>
      <c r="S8571" s="21" t="s">
        <v>16738</v>
      </c>
      <c r="T8571" s="21" t="s">
        <v>16738</v>
      </c>
      <c r="U8571" s="21">
        <v>1</v>
      </c>
      <c r="V8571" s="21"/>
      <c r="W8571" s="21"/>
      <c r="X8571" s="21"/>
    </row>
    <row r="8572" spans="1:24" x14ac:dyDescent="0.25">
      <c r="A8572" s="17">
        <v>2022</v>
      </c>
      <c r="B8572" s="17" t="s">
        <v>9</v>
      </c>
      <c r="C8572" s="17" t="s">
        <v>5475</v>
      </c>
      <c r="D8572" s="17" t="s">
        <v>17230</v>
      </c>
      <c r="E8572" s="17">
        <v>498</v>
      </c>
      <c r="F8572" s="17">
        <v>1</v>
      </c>
      <c r="G8572" s="17" t="s">
        <v>127</v>
      </c>
      <c r="H8572" s="17" t="s">
        <v>5476</v>
      </c>
      <c r="I8572" s="17">
        <v>49.999999999999822</v>
      </c>
      <c r="J8572" s="17">
        <v>1</v>
      </c>
      <c r="K8572" s="18">
        <v>0.45833333333333331</v>
      </c>
      <c r="L8572" s="19">
        <v>0.45833333333333331</v>
      </c>
      <c r="M8572" s="20">
        <v>660</v>
      </c>
      <c r="N8572" s="20">
        <v>709.99999999999977</v>
      </c>
      <c r="O8572" s="20" t="s">
        <v>13</v>
      </c>
      <c r="P8572" s="21" t="s">
        <v>13</v>
      </c>
      <c r="Q8572" s="21" t="s">
        <v>16738</v>
      </c>
      <c r="R8572" s="21" t="s">
        <v>16738</v>
      </c>
      <c r="S8572" s="21" t="s">
        <v>16738</v>
      </c>
      <c r="T8572" s="21" t="s">
        <v>16738</v>
      </c>
      <c r="U8572" s="21">
        <v>1</v>
      </c>
      <c r="V8572" s="21"/>
      <c r="W8572" s="21"/>
      <c r="X8572" s="21"/>
    </row>
    <row r="8573" spans="1:24" x14ac:dyDescent="0.25">
      <c r="A8573" s="17">
        <v>2022</v>
      </c>
      <c r="B8573" s="17" t="s">
        <v>9</v>
      </c>
      <c r="C8573" s="17" t="s">
        <v>5477</v>
      </c>
      <c r="D8573" s="17" t="s">
        <v>17230</v>
      </c>
      <c r="E8573" s="17">
        <v>498</v>
      </c>
      <c r="F8573" s="17">
        <v>2</v>
      </c>
      <c r="G8573" s="17" t="s">
        <v>127</v>
      </c>
      <c r="H8573" s="17" t="s">
        <v>5476</v>
      </c>
      <c r="I8573" s="17">
        <v>49.999999999999822</v>
      </c>
      <c r="J8573" s="17">
        <v>1</v>
      </c>
      <c r="K8573" s="18">
        <v>0.33333333333333331</v>
      </c>
      <c r="L8573" s="19">
        <v>0.33333333333333331</v>
      </c>
      <c r="M8573" s="20">
        <v>480</v>
      </c>
      <c r="N8573" s="20">
        <v>529.99999999999977</v>
      </c>
      <c r="O8573" s="20" t="s">
        <v>13</v>
      </c>
      <c r="P8573" s="21" t="s">
        <v>13</v>
      </c>
      <c r="Q8573" s="21" t="s">
        <v>16738</v>
      </c>
      <c r="R8573" s="21" t="s">
        <v>16738</v>
      </c>
      <c r="S8573" s="21" t="s">
        <v>16738</v>
      </c>
      <c r="T8573" s="21" t="s">
        <v>16738</v>
      </c>
      <c r="U8573" s="21">
        <v>1</v>
      </c>
      <c r="V8573" s="21"/>
      <c r="W8573" s="21"/>
      <c r="X8573" s="21"/>
    </row>
    <row r="8574" spans="1:24" x14ac:dyDescent="0.25">
      <c r="A8574" s="17">
        <v>2022</v>
      </c>
      <c r="B8574" s="17" t="s">
        <v>9</v>
      </c>
      <c r="C8574" s="17" t="s">
        <v>6912</v>
      </c>
      <c r="D8574" s="17" t="s">
        <v>16920</v>
      </c>
      <c r="E8574" s="17">
        <v>202</v>
      </c>
      <c r="F8574" s="17">
        <v>1</v>
      </c>
      <c r="G8574" s="17" t="s">
        <v>6913</v>
      </c>
      <c r="H8574" s="17" t="s">
        <v>6914</v>
      </c>
      <c r="I8574" s="17">
        <v>49.999999999999822</v>
      </c>
      <c r="J8574" s="17">
        <v>1</v>
      </c>
      <c r="K8574" s="18">
        <v>0.45833333333333331</v>
      </c>
      <c r="L8574" s="19">
        <v>0.45833333333333331</v>
      </c>
      <c r="M8574" s="20">
        <v>660</v>
      </c>
      <c r="N8574" s="20">
        <v>709.99999999999977</v>
      </c>
      <c r="O8574" s="20" t="s">
        <v>46</v>
      </c>
      <c r="P8574" s="21" t="s">
        <v>46</v>
      </c>
      <c r="Q8574" s="21" t="s">
        <v>16738</v>
      </c>
      <c r="R8574" s="21" t="s">
        <v>16738</v>
      </c>
      <c r="S8574" s="21" t="s">
        <v>16738</v>
      </c>
      <c r="T8574" s="21" t="s">
        <v>16738</v>
      </c>
      <c r="U8574" s="21">
        <v>1</v>
      </c>
      <c r="V8574" s="21"/>
      <c r="W8574" s="21"/>
      <c r="X8574" s="21"/>
    </row>
    <row r="8575" spans="1:24" x14ac:dyDescent="0.25">
      <c r="A8575" s="17">
        <v>2022</v>
      </c>
      <c r="B8575" s="17" t="s">
        <v>9</v>
      </c>
      <c r="C8575" s="17" t="s">
        <v>6915</v>
      </c>
      <c r="D8575" s="17" t="s">
        <v>16920</v>
      </c>
      <c r="E8575" s="17">
        <v>202</v>
      </c>
      <c r="F8575" s="17">
        <v>2</v>
      </c>
      <c r="G8575" s="17" t="s">
        <v>6913</v>
      </c>
      <c r="H8575" s="17" t="s">
        <v>6914</v>
      </c>
      <c r="I8575" s="17">
        <v>49.999999999999822</v>
      </c>
      <c r="J8575" s="17">
        <v>1</v>
      </c>
      <c r="K8575" s="18">
        <v>0.52083333333333337</v>
      </c>
      <c r="L8575" s="19">
        <v>0.52083333333333337</v>
      </c>
      <c r="M8575" s="20">
        <v>750</v>
      </c>
      <c r="N8575" s="20">
        <v>799.99999999999977</v>
      </c>
      <c r="O8575" s="20" t="s">
        <v>19</v>
      </c>
      <c r="P8575" s="21" t="s">
        <v>19</v>
      </c>
      <c r="Q8575" s="21" t="s">
        <v>16738</v>
      </c>
      <c r="R8575" s="21" t="s">
        <v>16738</v>
      </c>
      <c r="S8575" s="21" t="s">
        <v>16738</v>
      </c>
      <c r="T8575" s="21" t="s">
        <v>16738</v>
      </c>
      <c r="U8575" s="21">
        <v>1</v>
      </c>
      <c r="V8575" s="21"/>
      <c r="W8575" s="21"/>
      <c r="X8575" s="21"/>
    </row>
    <row r="8576" spans="1:24" x14ac:dyDescent="0.25">
      <c r="A8576" s="17">
        <v>2022</v>
      </c>
      <c r="B8576" s="17" t="s">
        <v>9</v>
      </c>
      <c r="C8576" s="17" t="s">
        <v>6916</v>
      </c>
      <c r="D8576" s="17" t="s">
        <v>16920</v>
      </c>
      <c r="E8576" s="17">
        <v>202</v>
      </c>
      <c r="F8576" s="17">
        <v>3</v>
      </c>
      <c r="G8576" s="17" t="s">
        <v>6913</v>
      </c>
      <c r="H8576" s="17" t="s">
        <v>6914</v>
      </c>
      <c r="I8576" s="17">
        <v>49.999999999999822</v>
      </c>
      <c r="J8576" s="17">
        <v>1</v>
      </c>
      <c r="K8576" s="18">
        <v>0.39583333333333331</v>
      </c>
      <c r="L8576" s="19">
        <v>0.39583333333333331</v>
      </c>
      <c r="M8576" s="20">
        <v>570</v>
      </c>
      <c r="N8576" s="20">
        <v>619.99999999999977</v>
      </c>
      <c r="O8576" s="20" t="s">
        <v>46</v>
      </c>
      <c r="P8576" s="21" t="s">
        <v>46</v>
      </c>
      <c r="Q8576" s="21" t="s">
        <v>16738</v>
      </c>
      <c r="R8576" s="21" t="s">
        <v>16738</v>
      </c>
      <c r="S8576" s="21" t="s">
        <v>16738</v>
      </c>
      <c r="T8576" s="21" t="s">
        <v>16738</v>
      </c>
      <c r="U8576" s="21">
        <v>1</v>
      </c>
      <c r="V8576" s="21"/>
      <c r="W8576" s="21"/>
      <c r="X8576" s="21"/>
    </row>
    <row r="8577" spans="1:24" x14ac:dyDescent="0.25">
      <c r="A8577" s="17">
        <v>2022</v>
      </c>
      <c r="B8577" s="17" t="s">
        <v>9</v>
      </c>
      <c r="C8577" s="17" t="s">
        <v>6917</v>
      </c>
      <c r="D8577" s="17" t="s">
        <v>16920</v>
      </c>
      <c r="E8577" s="17">
        <v>202</v>
      </c>
      <c r="F8577" s="17">
        <v>4</v>
      </c>
      <c r="G8577" s="17" t="s">
        <v>6913</v>
      </c>
      <c r="H8577" s="17" t="s">
        <v>6914</v>
      </c>
      <c r="I8577" s="17">
        <v>49.999999999999822</v>
      </c>
      <c r="J8577" s="17">
        <v>1</v>
      </c>
      <c r="K8577" s="18">
        <v>0.27083333333333331</v>
      </c>
      <c r="L8577" s="19">
        <v>0.27083333333333331</v>
      </c>
      <c r="M8577" s="20">
        <v>390</v>
      </c>
      <c r="N8577" s="20">
        <v>439.99999999999983</v>
      </c>
      <c r="O8577" s="20" t="s">
        <v>17</v>
      </c>
      <c r="P8577" s="21" t="s">
        <v>17</v>
      </c>
      <c r="Q8577" s="21" t="s">
        <v>16738</v>
      </c>
      <c r="R8577" s="21" t="s">
        <v>16738</v>
      </c>
      <c r="S8577" s="21" t="s">
        <v>16738</v>
      </c>
      <c r="T8577" s="21" t="s">
        <v>16738</v>
      </c>
      <c r="U8577" s="21">
        <v>1</v>
      </c>
      <c r="V8577" s="21"/>
      <c r="W8577" s="21"/>
      <c r="X8577" s="21"/>
    </row>
    <row r="8578" spans="1:24" x14ac:dyDescent="0.25">
      <c r="A8578" s="17">
        <v>2022</v>
      </c>
      <c r="B8578" s="17" t="s">
        <v>9</v>
      </c>
      <c r="C8578" s="17" t="s">
        <v>6918</v>
      </c>
      <c r="D8578" s="17" t="s">
        <v>16920</v>
      </c>
      <c r="E8578" s="17">
        <v>202</v>
      </c>
      <c r="F8578" s="17">
        <v>5</v>
      </c>
      <c r="G8578" s="17" t="s">
        <v>6913</v>
      </c>
      <c r="H8578" s="17" t="s">
        <v>6914</v>
      </c>
      <c r="I8578" s="17">
        <v>49.999999999999822</v>
      </c>
      <c r="J8578" s="17">
        <v>1</v>
      </c>
      <c r="K8578" s="18">
        <v>0.45833333333333331</v>
      </c>
      <c r="L8578" s="19">
        <v>0.45833333333333331</v>
      </c>
      <c r="M8578" s="20">
        <v>660</v>
      </c>
      <c r="N8578" s="20">
        <v>709.99999999999977</v>
      </c>
      <c r="O8578" s="20" t="s">
        <v>17</v>
      </c>
      <c r="P8578" s="21" t="s">
        <v>17</v>
      </c>
      <c r="Q8578" s="21" t="s">
        <v>16738</v>
      </c>
      <c r="R8578" s="21" t="s">
        <v>16738</v>
      </c>
      <c r="S8578" s="21" t="s">
        <v>16738</v>
      </c>
      <c r="T8578" s="21" t="s">
        <v>16738</v>
      </c>
      <c r="U8578" s="21">
        <v>1</v>
      </c>
      <c r="V8578" s="21"/>
      <c r="W8578" s="21"/>
      <c r="X8578" s="21"/>
    </row>
    <row r="8579" spans="1:24" x14ac:dyDescent="0.25">
      <c r="A8579" s="17">
        <v>2022</v>
      </c>
      <c r="B8579" s="17" t="s">
        <v>9</v>
      </c>
      <c r="C8579" s="17" t="s">
        <v>7509</v>
      </c>
      <c r="D8579" s="17" t="s">
        <v>17180</v>
      </c>
      <c r="E8579" s="17">
        <v>300</v>
      </c>
      <c r="F8579" s="17">
        <v>1</v>
      </c>
      <c r="G8579" s="17" t="s">
        <v>7510</v>
      </c>
      <c r="H8579" s="17" t="s">
        <v>7511</v>
      </c>
      <c r="I8579" s="17">
        <v>49.999999999999822</v>
      </c>
      <c r="J8579" s="17">
        <v>1</v>
      </c>
      <c r="K8579" s="18">
        <v>0.45833333333333331</v>
      </c>
      <c r="L8579" s="19">
        <v>0.45833333333333331</v>
      </c>
      <c r="M8579" s="20">
        <v>660</v>
      </c>
      <c r="N8579" s="20">
        <v>709.99999999999977</v>
      </c>
      <c r="O8579" s="20" t="s">
        <v>13</v>
      </c>
      <c r="P8579" s="21" t="s">
        <v>13</v>
      </c>
      <c r="Q8579" s="21" t="s">
        <v>16738</v>
      </c>
      <c r="R8579" s="21" t="s">
        <v>16738</v>
      </c>
      <c r="S8579" s="21" t="s">
        <v>16738</v>
      </c>
      <c r="T8579" s="21" t="s">
        <v>16738</v>
      </c>
      <c r="U8579" s="21">
        <v>1</v>
      </c>
      <c r="V8579" s="21"/>
      <c r="W8579" s="21"/>
      <c r="X8579" s="21"/>
    </row>
    <row r="8580" spans="1:24" x14ac:dyDescent="0.25">
      <c r="A8580" s="17">
        <v>2022</v>
      </c>
      <c r="B8580" s="17" t="s">
        <v>9</v>
      </c>
      <c r="C8580" s="17" t="s">
        <v>7512</v>
      </c>
      <c r="D8580" s="17" t="s">
        <v>17180</v>
      </c>
      <c r="E8580" s="17">
        <v>300</v>
      </c>
      <c r="F8580" s="17">
        <v>2</v>
      </c>
      <c r="G8580" s="17" t="s">
        <v>7510</v>
      </c>
      <c r="H8580" s="17" t="s">
        <v>7511</v>
      </c>
      <c r="I8580" s="17">
        <v>49.999999999999822</v>
      </c>
      <c r="J8580" s="17">
        <v>1</v>
      </c>
      <c r="K8580" s="18">
        <v>0.45833333333333331</v>
      </c>
      <c r="L8580" s="19">
        <v>0.45833333333333331</v>
      </c>
      <c r="M8580" s="20">
        <v>660</v>
      </c>
      <c r="N8580" s="20">
        <v>709.99999999999977</v>
      </c>
      <c r="O8580" s="20" t="s">
        <v>19</v>
      </c>
      <c r="P8580" s="21" t="s">
        <v>19</v>
      </c>
      <c r="Q8580" s="21" t="s">
        <v>16738</v>
      </c>
      <c r="R8580" s="21" t="s">
        <v>16738</v>
      </c>
      <c r="S8580" s="21" t="s">
        <v>16738</v>
      </c>
      <c r="T8580" s="21" t="s">
        <v>16738</v>
      </c>
      <c r="U8580" s="21">
        <v>1</v>
      </c>
      <c r="V8580" s="21"/>
      <c r="W8580" s="21"/>
      <c r="X8580" s="21"/>
    </row>
    <row r="8581" spans="1:24" x14ac:dyDescent="0.25">
      <c r="A8581" s="17">
        <v>2022</v>
      </c>
      <c r="B8581" s="17" t="s">
        <v>9</v>
      </c>
      <c r="C8581" s="17" t="s">
        <v>7513</v>
      </c>
      <c r="D8581" s="17" t="s">
        <v>17180</v>
      </c>
      <c r="E8581" s="17">
        <v>300</v>
      </c>
      <c r="F8581" s="17">
        <v>3</v>
      </c>
      <c r="G8581" s="17" t="s">
        <v>7510</v>
      </c>
      <c r="H8581" s="17" t="s">
        <v>7511</v>
      </c>
      <c r="I8581" s="17">
        <v>49.999999999999822</v>
      </c>
      <c r="J8581" s="17">
        <v>1</v>
      </c>
      <c r="K8581" s="18">
        <v>0.27083333333333331</v>
      </c>
      <c r="L8581" s="19">
        <v>0.27083333333333331</v>
      </c>
      <c r="M8581" s="20">
        <v>390</v>
      </c>
      <c r="N8581" s="20">
        <v>439.99999999999983</v>
      </c>
      <c r="O8581" s="20" t="s">
        <v>21</v>
      </c>
      <c r="P8581" s="21" t="s">
        <v>21</v>
      </c>
      <c r="Q8581" s="21" t="s">
        <v>16738</v>
      </c>
      <c r="R8581" s="21" t="s">
        <v>16738</v>
      </c>
      <c r="S8581" s="21" t="s">
        <v>16738</v>
      </c>
      <c r="T8581" s="21" t="s">
        <v>16738</v>
      </c>
      <c r="U8581" s="21">
        <v>1</v>
      </c>
      <c r="V8581" s="21"/>
      <c r="W8581" s="21"/>
      <c r="X8581" s="21"/>
    </row>
    <row r="8582" spans="1:24" x14ac:dyDescent="0.25">
      <c r="A8582" s="17">
        <v>2022</v>
      </c>
      <c r="B8582" s="17" t="s">
        <v>9</v>
      </c>
      <c r="C8582" s="17" t="s">
        <v>7514</v>
      </c>
      <c r="D8582" s="17" t="s">
        <v>17180</v>
      </c>
      <c r="E8582" s="17">
        <v>300</v>
      </c>
      <c r="F8582" s="17">
        <v>4</v>
      </c>
      <c r="G8582" s="17" t="s">
        <v>7510</v>
      </c>
      <c r="H8582" s="17" t="s">
        <v>7511</v>
      </c>
      <c r="I8582" s="17">
        <v>49.999999999999822</v>
      </c>
      <c r="J8582" s="17">
        <v>1</v>
      </c>
      <c r="K8582" s="18">
        <v>0.33333333333333331</v>
      </c>
      <c r="L8582" s="19">
        <v>0.33333333333333331</v>
      </c>
      <c r="M8582" s="20">
        <v>480</v>
      </c>
      <c r="N8582" s="20">
        <v>529.99999999999977</v>
      </c>
      <c r="O8582" s="20" t="s">
        <v>15</v>
      </c>
      <c r="P8582" s="21" t="s">
        <v>15</v>
      </c>
      <c r="Q8582" s="21" t="s">
        <v>16738</v>
      </c>
      <c r="R8582" s="21" t="s">
        <v>16738</v>
      </c>
      <c r="S8582" s="21" t="s">
        <v>16738</v>
      </c>
      <c r="T8582" s="21" t="s">
        <v>16738</v>
      </c>
      <c r="U8582" s="21">
        <v>1</v>
      </c>
      <c r="V8582" s="21"/>
      <c r="W8582" s="21"/>
      <c r="X8582" s="21"/>
    </row>
    <row r="8583" spans="1:24" x14ac:dyDescent="0.25">
      <c r="A8583" s="17">
        <v>2022</v>
      </c>
      <c r="B8583" s="17" t="s">
        <v>9</v>
      </c>
      <c r="C8583" s="17" t="s">
        <v>7515</v>
      </c>
      <c r="D8583" s="17" t="s">
        <v>17180</v>
      </c>
      <c r="E8583" s="17">
        <v>300</v>
      </c>
      <c r="F8583" s="17">
        <v>5</v>
      </c>
      <c r="G8583" s="17" t="s">
        <v>7510</v>
      </c>
      <c r="H8583" s="17" t="s">
        <v>7511</v>
      </c>
      <c r="I8583" s="17">
        <v>49.999999999999822</v>
      </c>
      <c r="J8583" s="17">
        <v>1</v>
      </c>
      <c r="K8583" s="18">
        <v>0.33333333333333331</v>
      </c>
      <c r="L8583" s="19">
        <v>0.33333333333333331</v>
      </c>
      <c r="M8583" s="20">
        <v>480</v>
      </c>
      <c r="N8583" s="20">
        <v>529.99999999999977</v>
      </c>
      <c r="O8583" s="20" t="s">
        <v>46</v>
      </c>
      <c r="P8583" s="21" t="s">
        <v>46</v>
      </c>
      <c r="Q8583" s="21" t="s">
        <v>16738</v>
      </c>
      <c r="R8583" s="21" t="s">
        <v>16738</v>
      </c>
      <c r="S8583" s="21" t="s">
        <v>16738</v>
      </c>
      <c r="T8583" s="21" t="s">
        <v>16738</v>
      </c>
      <c r="U8583" s="21">
        <v>1</v>
      </c>
      <c r="V8583" s="21"/>
      <c r="W8583" s="21"/>
      <c r="X8583" s="21"/>
    </row>
    <row r="8584" spans="1:24" x14ac:dyDescent="0.25">
      <c r="A8584" s="17">
        <v>2022</v>
      </c>
      <c r="B8584" s="17" t="s">
        <v>9</v>
      </c>
      <c r="C8584" s="17" t="s">
        <v>7516</v>
      </c>
      <c r="D8584" s="17" t="s">
        <v>17180</v>
      </c>
      <c r="E8584" s="17">
        <v>300</v>
      </c>
      <c r="F8584" s="17">
        <v>6</v>
      </c>
      <c r="G8584" s="17" t="s">
        <v>7510</v>
      </c>
      <c r="H8584" s="17" t="s">
        <v>7511</v>
      </c>
      <c r="I8584" s="17">
        <v>49.999999999999822</v>
      </c>
      <c r="J8584" s="17">
        <v>1</v>
      </c>
      <c r="K8584" s="18">
        <v>0.39583333333333331</v>
      </c>
      <c r="L8584" s="19">
        <v>0.39583333333333331</v>
      </c>
      <c r="M8584" s="20">
        <v>570</v>
      </c>
      <c r="N8584" s="20">
        <v>619.99999999999977</v>
      </c>
      <c r="O8584" s="20" t="s">
        <v>17</v>
      </c>
      <c r="P8584" s="21" t="s">
        <v>17</v>
      </c>
      <c r="Q8584" s="21" t="s">
        <v>16738</v>
      </c>
      <c r="R8584" s="21" t="s">
        <v>16738</v>
      </c>
      <c r="S8584" s="21" t="s">
        <v>16738</v>
      </c>
      <c r="T8584" s="21" t="s">
        <v>16738</v>
      </c>
      <c r="U8584" s="21">
        <v>1</v>
      </c>
      <c r="V8584" s="21"/>
      <c r="W8584" s="21"/>
      <c r="X8584" s="21"/>
    </row>
    <row r="8585" spans="1:24" x14ac:dyDescent="0.25">
      <c r="A8585" s="17">
        <v>2022</v>
      </c>
      <c r="B8585" s="17" t="s">
        <v>9</v>
      </c>
      <c r="C8585" s="17" t="s">
        <v>7517</v>
      </c>
      <c r="D8585" s="17" t="s">
        <v>17180</v>
      </c>
      <c r="E8585" s="17">
        <v>300</v>
      </c>
      <c r="F8585" s="17">
        <v>7</v>
      </c>
      <c r="G8585" s="17" t="s">
        <v>7510</v>
      </c>
      <c r="H8585" s="17" t="s">
        <v>7511</v>
      </c>
      <c r="I8585" s="17">
        <v>49.999999999999822</v>
      </c>
      <c r="J8585" s="17">
        <v>1</v>
      </c>
      <c r="K8585" s="18">
        <v>0.58333333333333337</v>
      </c>
      <c r="L8585" s="19">
        <v>0.58333333333333337</v>
      </c>
      <c r="M8585" s="20">
        <v>840</v>
      </c>
      <c r="N8585" s="20">
        <v>889.99999999999977</v>
      </c>
      <c r="O8585" s="20" t="s">
        <v>15</v>
      </c>
      <c r="P8585" s="21" t="s">
        <v>15</v>
      </c>
      <c r="Q8585" s="21" t="s">
        <v>16738</v>
      </c>
      <c r="R8585" s="21" t="s">
        <v>16738</v>
      </c>
      <c r="S8585" s="21" t="s">
        <v>16738</v>
      </c>
      <c r="T8585" s="21" t="s">
        <v>16738</v>
      </c>
      <c r="U8585" s="21">
        <v>1</v>
      </c>
      <c r="V8585" s="21"/>
      <c r="W8585" s="21"/>
      <c r="X8585" s="21"/>
    </row>
    <row r="8586" spans="1:24" x14ac:dyDescent="0.25">
      <c r="A8586" s="17">
        <v>2022</v>
      </c>
      <c r="B8586" s="17" t="s">
        <v>9</v>
      </c>
      <c r="C8586" s="17" t="s">
        <v>7518</v>
      </c>
      <c r="D8586" s="17" t="s">
        <v>17180</v>
      </c>
      <c r="E8586" s="17">
        <v>300</v>
      </c>
      <c r="F8586" s="17">
        <v>8</v>
      </c>
      <c r="G8586" s="17" t="s">
        <v>7510</v>
      </c>
      <c r="H8586" s="17" t="s">
        <v>7511</v>
      </c>
      <c r="I8586" s="17">
        <v>49.999999999999822</v>
      </c>
      <c r="J8586" s="17">
        <v>1</v>
      </c>
      <c r="K8586" s="18">
        <v>0.77083333333333337</v>
      </c>
      <c r="L8586" s="19">
        <v>0.77083333333333337</v>
      </c>
      <c r="M8586" s="20">
        <v>1110</v>
      </c>
      <c r="N8586" s="20">
        <v>1159.9999999999998</v>
      </c>
      <c r="O8586" s="20" t="s">
        <v>46</v>
      </c>
      <c r="P8586" s="21" t="s">
        <v>46</v>
      </c>
      <c r="Q8586" s="21" t="s">
        <v>16738</v>
      </c>
      <c r="R8586" s="21" t="s">
        <v>16738</v>
      </c>
      <c r="S8586" s="21" t="s">
        <v>16738</v>
      </c>
      <c r="T8586" s="21" t="s">
        <v>16738</v>
      </c>
      <c r="U8586" s="21">
        <v>1</v>
      </c>
      <c r="V8586" s="21"/>
      <c r="W8586" s="21"/>
      <c r="X8586" s="21"/>
    </row>
    <row r="8587" spans="1:24" x14ac:dyDescent="0.25">
      <c r="A8587" s="17">
        <v>2022</v>
      </c>
      <c r="B8587" s="17" t="s">
        <v>9</v>
      </c>
      <c r="C8587" s="17" t="s">
        <v>7519</v>
      </c>
      <c r="D8587" s="17" t="s">
        <v>17180</v>
      </c>
      <c r="E8587" s="17">
        <v>300</v>
      </c>
      <c r="F8587" s="17">
        <v>9</v>
      </c>
      <c r="G8587" s="17" t="s">
        <v>7510</v>
      </c>
      <c r="H8587" s="17" t="s">
        <v>7511</v>
      </c>
      <c r="I8587" s="17">
        <v>49.999999999999822</v>
      </c>
      <c r="J8587" s="17">
        <v>1</v>
      </c>
      <c r="K8587" s="18">
        <v>0.45833333333333331</v>
      </c>
      <c r="L8587" s="19">
        <v>0.45833333333333331</v>
      </c>
      <c r="M8587" s="20">
        <v>660</v>
      </c>
      <c r="N8587" s="20">
        <v>709.99999999999977</v>
      </c>
      <c r="O8587" s="20" t="s">
        <v>15</v>
      </c>
      <c r="P8587" s="21" t="s">
        <v>15</v>
      </c>
      <c r="Q8587" s="21" t="s">
        <v>16738</v>
      </c>
      <c r="R8587" s="21" t="s">
        <v>16738</v>
      </c>
      <c r="S8587" s="21" t="s">
        <v>16738</v>
      </c>
      <c r="T8587" s="21" t="s">
        <v>16738</v>
      </c>
      <c r="U8587" s="21">
        <v>1</v>
      </c>
      <c r="V8587" s="21"/>
      <c r="W8587" s="21"/>
      <c r="X8587" s="21"/>
    </row>
    <row r="8588" spans="1:24" x14ac:dyDescent="0.25">
      <c r="A8588" s="17">
        <v>2022</v>
      </c>
      <c r="B8588" s="17" t="s">
        <v>9</v>
      </c>
      <c r="C8588" s="17" t="s">
        <v>7520</v>
      </c>
      <c r="D8588" s="17" t="s">
        <v>17180</v>
      </c>
      <c r="E8588" s="17">
        <v>300</v>
      </c>
      <c r="F8588" s="17">
        <v>0</v>
      </c>
      <c r="G8588" s="17" t="s">
        <v>7510</v>
      </c>
      <c r="H8588" s="17" t="s">
        <v>7511</v>
      </c>
      <c r="I8588" s="17">
        <v>49.999999999999822</v>
      </c>
      <c r="J8588" s="17">
        <v>1</v>
      </c>
      <c r="K8588" s="18">
        <v>0.64583333333333337</v>
      </c>
      <c r="L8588" s="19">
        <v>0.64583333333333337</v>
      </c>
      <c r="M8588" s="20">
        <v>930</v>
      </c>
      <c r="N8588" s="20">
        <v>979.99999999999977</v>
      </c>
      <c r="O8588" s="20" t="s">
        <v>19</v>
      </c>
      <c r="P8588" s="21" t="s">
        <v>19</v>
      </c>
      <c r="Q8588" s="21" t="s">
        <v>16738</v>
      </c>
      <c r="R8588" s="21" t="s">
        <v>16738</v>
      </c>
      <c r="S8588" s="21" t="s">
        <v>16738</v>
      </c>
      <c r="T8588" s="21" t="s">
        <v>16738</v>
      </c>
      <c r="U8588" s="21">
        <v>1</v>
      </c>
      <c r="V8588" s="21"/>
      <c r="W8588" s="21"/>
      <c r="X8588" s="21"/>
    </row>
    <row r="8589" spans="1:24" x14ac:dyDescent="0.25">
      <c r="A8589" s="17">
        <v>2022</v>
      </c>
      <c r="B8589" s="17" t="s">
        <v>9</v>
      </c>
      <c r="C8589" s="17" t="s">
        <v>7595</v>
      </c>
      <c r="D8589" s="17" t="s">
        <v>17147</v>
      </c>
      <c r="E8589" s="17">
        <v>474</v>
      </c>
      <c r="F8589" s="17">
        <v>1</v>
      </c>
      <c r="G8589" s="17" t="s">
        <v>7596</v>
      </c>
      <c r="H8589" s="17" t="s">
        <v>7597</v>
      </c>
      <c r="I8589" s="17">
        <v>49.999999999999822</v>
      </c>
      <c r="J8589" s="17">
        <v>1</v>
      </c>
      <c r="K8589" s="18">
        <v>0.52083333333333337</v>
      </c>
      <c r="L8589" s="19">
        <v>0.52083333333333337</v>
      </c>
      <c r="M8589" s="20">
        <v>750</v>
      </c>
      <c r="N8589" s="20">
        <v>799.99999999999977</v>
      </c>
      <c r="O8589" s="20" t="s">
        <v>17</v>
      </c>
      <c r="P8589" s="21" t="s">
        <v>17</v>
      </c>
      <c r="Q8589" s="21" t="s">
        <v>16738</v>
      </c>
      <c r="R8589" s="21" t="s">
        <v>16738</v>
      </c>
      <c r="S8589" s="21" t="s">
        <v>16738</v>
      </c>
      <c r="T8589" s="21" t="s">
        <v>16738</v>
      </c>
      <c r="U8589" s="21">
        <v>1</v>
      </c>
      <c r="V8589" s="21"/>
      <c r="W8589" s="21"/>
      <c r="X8589" s="21"/>
    </row>
    <row r="8590" spans="1:24" x14ac:dyDescent="0.25">
      <c r="A8590" s="17">
        <v>2022</v>
      </c>
      <c r="B8590" s="17" t="s">
        <v>9</v>
      </c>
      <c r="C8590" s="17" t="s">
        <v>7598</v>
      </c>
      <c r="D8590" s="17" t="s">
        <v>17147</v>
      </c>
      <c r="E8590" s="17">
        <v>474</v>
      </c>
      <c r="F8590" s="17">
        <v>2</v>
      </c>
      <c r="G8590" s="17" t="s">
        <v>7596</v>
      </c>
      <c r="H8590" s="17" t="s">
        <v>7597</v>
      </c>
      <c r="I8590" s="17">
        <v>49.999999999999822</v>
      </c>
      <c r="J8590" s="17">
        <v>1</v>
      </c>
      <c r="K8590" s="18">
        <v>0.64583333333333337</v>
      </c>
      <c r="L8590" s="19">
        <v>0.64583333333333337</v>
      </c>
      <c r="M8590" s="20">
        <v>930</v>
      </c>
      <c r="N8590" s="20">
        <v>979.99999999999977</v>
      </c>
      <c r="O8590" s="20" t="s">
        <v>46</v>
      </c>
      <c r="P8590" s="21" t="s">
        <v>46</v>
      </c>
      <c r="Q8590" s="21" t="s">
        <v>16738</v>
      </c>
      <c r="R8590" s="21" t="s">
        <v>16738</v>
      </c>
      <c r="S8590" s="21" t="s">
        <v>16738</v>
      </c>
      <c r="T8590" s="21" t="s">
        <v>16738</v>
      </c>
      <c r="U8590" s="21">
        <v>1</v>
      </c>
      <c r="V8590" s="21"/>
      <c r="W8590" s="21"/>
      <c r="X8590" s="21"/>
    </row>
    <row r="8591" spans="1:24" x14ac:dyDescent="0.25">
      <c r="A8591" s="17">
        <v>2022</v>
      </c>
      <c r="B8591" s="17" t="s">
        <v>9</v>
      </c>
      <c r="C8591" s="17" t="s">
        <v>8152</v>
      </c>
      <c r="D8591" s="17" t="s">
        <v>16935</v>
      </c>
      <c r="E8591" s="17">
        <v>375</v>
      </c>
      <c r="F8591" s="17">
        <v>1</v>
      </c>
      <c r="G8591" s="17" t="s">
        <v>960</v>
      </c>
      <c r="H8591" s="17" t="s">
        <v>8153</v>
      </c>
      <c r="I8591" s="17">
        <v>49.999999999999822</v>
      </c>
      <c r="J8591" s="17">
        <v>1</v>
      </c>
      <c r="K8591" s="18">
        <v>0.52083333333333337</v>
      </c>
      <c r="L8591" s="19">
        <v>0.52083333333333337</v>
      </c>
      <c r="M8591" s="20">
        <v>750</v>
      </c>
      <c r="N8591" s="20">
        <v>799.99999999999977</v>
      </c>
      <c r="O8591" s="20" t="s">
        <v>15</v>
      </c>
      <c r="P8591" s="21" t="s">
        <v>15</v>
      </c>
      <c r="Q8591" s="21" t="s">
        <v>16738</v>
      </c>
      <c r="R8591" s="21" t="s">
        <v>16738</v>
      </c>
      <c r="S8591" s="21" t="s">
        <v>16738</v>
      </c>
      <c r="T8591" s="21" t="s">
        <v>16738</v>
      </c>
      <c r="U8591" s="21">
        <v>1</v>
      </c>
      <c r="V8591" s="21"/>
      <c r="W8591" s="21"/>
      <c r="X8591" s="21"/>
    </row>
    <row r="8592" spans="1:24" x14ac:dyDescent="0.25">
      <c r="A8592" s="17">
        <v>2022</v>
      </c>
      <c r="B8592" s="17" t="s">
        <v>9</v>
      </c>
      <c r="C8592" s="17" t="s">
        <v>8154</v>
      </c>
      <c r="D8592" s="17" t="s">
        <v>16935</v>
      </c>
      <c r="E8592" s="17">
        <v>375</v>
      </c>
      <c r="F8592" s="17">
        <v>2</v>
      </c>
      <c r="G8592" s="17" t="s">
        <v>960</v>
      </c>
      <c r="H8592" s="17" t="s">
        <v>8153</v>
      </c>
      <c r="I8592" s="17">
        <v>49.999999999999822</v>
      </c>
      <c r="J8592" s="17">
        <v>1</v>
      </c>
      <c r="K8592" s="18">
        <v>0.33333333333333331</v>
      </c>
      <c r="L8592" s="19">
        <v>0.33333333333333331</v>
      </c>
      <c r="M8592" s="20">
        <v>480</v>
      </c>
      <c r="N8592" s="20">
        <v>529.99999999999977</v>
      </c>
      <c r="O8592" s="20" t="s">
        <v>21</v>
      </c>
      <c r="P8592" s="21" t="s">
        <v>21</v>
      </c>
      <c r="Q8592" s="21" t="s">
        <v>16738</v>
      </c>
      <c r="R8592" s="21" t="s">
        <v>16738</v>
      </c>
      <c r="S8592" s="21" t="s">
        <v>16738</v>
      </c>
      <c r="T8592" s="21" t="s">
        <v>16738</v>
      </c>
      <c r="U8592" s="21">
        <v>1</v>
      </c>
      <c r="V8592" s="21"/>
      <c r="W8592" s="21"/>
      <c r="X8592" s="21"/>
    </row>
    <row r="8593" spans="1:24" x14ac:dyDescent="0.25">
      <c r="A8593" s="17">
        <v>2022</v>
      </c>
      <c r="B8593" s="17" t="s">
        <v>9</v>
      </c>
      <c r="C8593" s="17" t="s">
        <v>8155</v>
      </c>
      <c r="D8593" s="17" t="s">
        <v>16935</v>
      </c>
      <c r="E8593" s="17">
        <v>375</v>
      </c>
      <c r="F8593" s="17">
        <v>3</v>
      </c>
      <c r="G8593" s="17" t="s">
        <v>960</v>
      </c>
      <c r="H8593" s="17" t="s">
        <v>8153</v>
      </c>
      <c r="I8593" s="17">
        <v>49.999999999999822</v>
      </c>
      <c r="J8593" s="17">
        <v>1</v>
      </c>
      <c r="K8593" s="18">
        <v>0.39583333333333331</v>
      </c>
      <c r="L8593" s="19">
        <v>0.39583333333333331</v>
      </c>
      <c r="M8593" s="20">
        <v>570</v>
      </c>
      <c r="N8593" s="20">
        <v>619.99999999999977</v>
      </c>
      <c r="O8593" s="20" t="s">
        <v>19</v>
      </c>
      <c r="P8593" s="21" t="s">
        <v>19</v>
      </c>
      <c r="Q8593" s="21" t="s">
        <v>16738</v>
      </c>
      <c r="R8593" s="21" t="s">
        <v>16738</v>
      </c>
      <c r="S8593" s="21" t="s">
        <v>16738</v>
      </c>
      <c r="T8593" s="21" t="s">
        <v>16738</v>
      </c>
      <c r="U8593" s="21">
        <v>1</v>
      </c>
      <c r="V8593" s="21"/>
      <c r="W8593" s="21"/>
      <c r="X8593" s="21"/>
    </row>
    <row r="8594" spans="1:24" x14ac:dyDescent="0.25">
      <c r="A8594" s="17">
        <v>2022</v>
      </c>
      <c r="B8594" s="17" t="s">
        <v>9</v>
      </c>
      <c r="C8594" s="17" t="s">
        <v>11577</v>
      </c>
      <c r="D8594" s="17" t="s">
        <v>16775</v>
      </c>
      <c r="E8594" s="17">
        <v>401</v>
      </c>
      <c r="F8594" s="17">
        <v>1</v>
      </c>
      <c r="G8594" s="17" t="s">
        <v>11578</v>
      </c>
      <c r="H8594" s="17" t="s">
        <v>11579</v>
      </c>
      <c r="I8594" s="17">
        <v>49.999999999999822</v>
      </c>
      <c r="J8594" s="17">
        <v>1</v>
      </c>
      <c r="K8594" s="18">
        <v>0.45833333333333331</v>
      </c>
      <c r="L8594" s="19">
        <v>0.45833333333333331</v>
      </c>
      <c r="M8594" s="20">
        <v>660</v>
      </c>
      <c r="N8594" s="20">
        <v>709.99999999999977</v>
      </c>
      <c r="O8594" s="20" t="s">
        <v>19</v>
      </c>
      <c r="P8594" s="21" t="s">
        <v>19</v>
      </c>
      <c r="Q8594" s="21" t="s">
        <v>16738</v>
      </c>
      <c r="R8594" s="21" t="s">
        <v>16738</v>
      </c>
      <c r="S8594" s="21" t="s">
        <v>16738</v>
      </c>
      <c r="T8594" s="21" t="s">
        <v>16738</v>
      </c>
      <c r="U8594" s="21">
        <v>1</v>
      </c>
      <c r="V8594" s="21"/>
      <c r="W8594" s="21"/>
      <c r="X8594" s="21"/>
    </row>
    <row r="8595" spans="1:24" x14ac:dyDescent="0.25">
      <c r="A8595" s="17">
        <v>2022</v>
      </c>
      <c r="B8595" s="17" t="s">
        <v>9</v>
      </c>
      <c r="C8595" s="17" t="s">
        <v>11580</v>
      </c>
      <c r="D8595" s="17" t="s">
        <v>16775</v>
      </c>
      <c r="E8595" s="17">
        <v>401</v>
      </c>
      <c r="F8595" s="17">
        <v>2</v>
      </c>
      <c r="G8595" s="17" t="s">
        <v>11578</v>
      </c>
      <c r="H8595" s="17" t="s">
        <v>11579</v>
      </c>
      <c r="I8595" s="17">
        <v>49.999999999999822</v>
      </c>
      <c r="J8595" s="17">
        <v>1</v>
      </c>
      <c r="K8595" s="18">
        <v>0.64583333333333337</v>
      </c>
      <c r="L8595" s="19">
        <v>0.64583333333333337</v>
      </c>
      <c r="M8595" s="20">
        <v>930</v>
      </c>
      <c r="N8595" s="20">
        <v>979.99999999999977</v>
      </c>
      <c r="O8595" s="20" t="s">
        <v>17</v>
      </c>
      <c r="P8595" s="21" t="s">
        <v>17</v>
      </c>
      <c r="Q8595" s="21" t="s">
        <v>16738</v>
      </c>
      <c r="R8595" s="21" t="s">
        <v>16738</v>
      </c>
      <c r="S8595" s="21" t="s">
        <v>16738</v>
      </c>
      <c r="T8595" s="21" t="s">
        <v>16738</v>
      </c>
      <c r="U8595" s="21">
        <v>1</v>
      </c>
      <c r="V8595" s="21"/>
      <c r="W8595" s="21"/>
      <c r="X8595" s="21"/>
    </row>
    <row r="8596" spans="1:24" x14ac:dyDescent="0.25">
      <c r="A8596" s="17">
        <v>2022</v>
      </c>
      <c r="B8596" s="17" t="s">
        <v>9</v>
      </c>
      <c r="C8596" s="17" t="s">
        <v>11581</v>
      </c>
      <c r="D8596" s="17" t="s">
        <v>16775</v>
      </c>
      <c r="E8596" s="17">
        <v>401</v>
      </c>
      <c r="F8596" s="17">
        <v>3</v>
      </c>
      <c r="G8596" s="17" t="s">
        <v>11578</v>
      </c>
      <c r="H8596" s="17" t="s">
        <v>11579</v>
      </c>
      <c r="I8596" s="17">
        <v>49.999999999999822</v>
      </c>
      <c r="J8596" s="17">
        <v>1</v>
      </c>
      <c r="K8596" s="18">
        <v>0.33333333333333331</v>
      </c>
      <c r="L8596" s="19">
        <v>0.33333333333333331</v>
      </c>
      <c r="M8596" s="20">
        <v>480</v>
      </c>
      <c r="N8596" s="20">
        <v>529.99999999999977</v>
      </c>
      <c r="O8596" s="20" t="s">
        <v>13</v>
      </c>
      <c r="P8596" s="21" t="s">
        <v>13</v>
      </c>
      <c r="Q8596" s="21" t="s">
        <v>16738</v>
      </c>
      <c r="R8596" s="21" t="s">
        <v>16738</v>
      </c>
      <c r="S8596" s="21" t="s">
        <v>16738</v>
      </c>
      <c r="T8596" s="21" t="s">
        <v>16738</v>
      </c>
      <c r="U8596" s="21">
        <v>1</v>
      </c>
      <c r="V8596" s="21"/>
      <c r="W8596" s="21"/>
      <c r="X8596" s="21"/>
    </row>
    <row r="8597" spans="1:24" x14ac:dyDescent="0.25">
      <c r="A8597" s="17">
        <v>2022</v>
      </c>
      <c r="B8597" s="17" t="s">
        <v>9</v>
      </c>
      <c r="C8597" s="17" t="s">
        <v>11582</v>
      </c>
      <c r="D8597" s="17" t="s">
        <v>16775</v>
      </c>
      <c r="E8597" s="17">
        <v>401</v>
      </c>
      <c r="F8597" s="17">
        <v>4</v>
      </c>
      <c r="G8597" s="17" t="s">
        <v>11578</v>
      </c>
      <c r="H8597" s="17" t="s">
        <v>11579</v>
      </c>
      <c r="I8597" s="17">
        <v>49.999999999999822</v>
      </c>
      <c r="J8597" s="17">
        <v>1</v>
      </c>
      <c r="K8597" s="18">
        <v>0.45833333333333331</v>
      </c>
      <c r="L8597" s="19">
        <v>0.45833333333333331</v>
      </c>
      <c r="M8597" s="20">
        <v>660</v>
      </c>
      <c r="N8597" s="20">
        <v>709.99999999999977</v>
      </c>
      <c r="O8597" s="20" t="s">
        <v>21</v>
      </c>
      <c r="P8597" s="21" t="s">
        <v>21</v>
      </c>
      <c r="Q8597" s="21" t="s">
        <v>16738</v>
      </c>
      <c r="R8597" s="21" t="s">
        <v>16738</v>
      </c>
      <c r="S8597" s="21" t="s">
        <v>16738</v>
      </c>
      <c r="T8597" s="21" t="s">
        <v>16738</v>
      </c>
      <c r="U8597" s="21">
        <v>1</v>
      </c>
      <c r="V8597" s="21"/>
      <c r="W8597" s="21"/>
      <c r="X8597" s="21"/>
    </row>
    <row r="8598" spans="1:24" x14ac:dyDescent="0.25">
      <c r="A8598" s="17">
        <v>2022</v>
      </c>
      <c r="B8598" s="17" t="s">
        <v>9</v>
      </c>
      <c r="C8598" s="17" t="s">
        <v>11583</v>
      </c>
      <c r="D8598" s="17" t="s">
        <v>16775</v>
      </c>
      <c r="E8598" s="17">
        <v>401</v>
      </c>
      <c r="F8598" s="17">
        <v>5</v>
      </c>
      <c r="G8598" s="17" t="s">
        <v>11578</v>
      </c>
      <c r="H8598" s="17" t="s">
        <v>11579</v>
      </c>
      <c r="I8598" s="17">
        <v>49.999999999999822</v>
      </c>
      <c r="J8598" s="17">
        <v>1</v>
      </c>
      <c r="K8598" s="18">
        <v>0.70833333333333337</v>
      </c>
      <c r="L8598" s="19">
        <v>0.70833333333333337</v>
      </c>
      <c r="M8598" s="20">
        <v>1020</v>
      </c>
      <c r="N8598" s="20">
        <v>1069.9999999999998</v>
      </c>
      <c r="O8598" s="20" t="s">
        <v>46</v>
      </c>
      <c r="P8598" s="21" t="s">
        <v>46</v>
      </c>
      <c r="Q8598" s="21" t="s">
        <v>16738</v>
      </c>
      <c r="R8598" s="21" t="s">
        <v>16738</v>
      </c>
      <c r="S8598" s="21" t="s">
        <v>16738</v>
      </c>
      <c r="T8598" s="21" t="s">
        <v>16738</v>
      </c>
      <c r="U8598" s="21">
        <v>1</v>
      </c>
      <c r="V8598" s="21"/>
      <c r="W8598" s="21"/>
      <c r="X8598" s="21"/>
    </row>
    <row r="8599" spans="1:24" x14ac:dyDescent="0.25">
      <c r="A8599" s="17">
        <v>2022</v>
      </c>
      <c r="B8599" s="17" t="s">
        <v>9</v>
      </c>
      <c r="C8599" s="17" t="s">
        <v>12340</v>
      </c>
      <c r="D8599" s="17" t="s">
        <v>16811</v>
      </c>
      <c r="E8599" s="17">
        <v>180</v>
      </c>
      <c r="F8599" s="17">
        <v>1</v>
      </c>
      <c r="G8599" s="17" t="s">
        <v>12341</v>
      </c>
      <c r="H8599" s="17" t="s">
        <v>12342</v>
      </c>
      <c r="I8599" s="17">
        <v>49.999999999999822</v>
      </c>
      <c r="J8599" s="17">
        <v>1</v>
      </c>
      <c r="K8599" s="18">
        <v>0.45833333333333331</v>
      </c>
      <c r="L8599" s="19">
        <v>0.45833333333333331</v>
      </c>
      <c r="M8599" s="20">
        <v>660</v>
      </c>
      <c r="N8599" s="20">
        <v>709.99999999999977</v>
      </c>
      <c r="O8599" s="20" t="s">
        <v>19</v>
      </c>
      <c r="P8599" s="21" t="s">
        <v>19</v>
      </c>
      <c r="Q8599" s="21" t="s">
        <v>16738</v>
      </c>
      <c r="R8599" s="21" t="s">
        <v>16738</v>
      </c>
      <c r="S8599" s="21" t="s">
        <v>16738</v>
      </c>
      <c r="T8599" s="21" t="s">
        <v>16738</v>
      </c>
      <c r="U8599" s="21">
        <v>1</v>
      </c>
      <c r="V8599" s="21"/>
      <c r="W8599" s="21"/>
      <c r="X8599" s="21"/>
    </row>
    <row r="8600" spans="1:24" x14ac:dyDescent="0.25">
      <c r="A8600" s="17">
        <v>2022</v>
      </c>
      <c r="B8600" s="17" t="s">
        <v>9</v>
      </c>
      <c r="C8600" s="17" t="s">
        <v>12617</v>
      </c>
      <c r="D8600" s="17" t="s">
        <v>16799</v>
      </c>
      <c r="E8600" s="17">
        <v>375</v>
      </c>
      <c r="F8600" s="17">
        <v>1</v>
      </c>
      <c r="G8600" s="17" t="s">
        <v>960</v>
      </c>
      <c r="H8600" s="17" t="s">
        <v>12618</v>
      </c>
      <c r="I8600" s="17">
        <v>49.999999999999822</v>
      </c>
      <c r="J8600" s="17">
        <v>1</v>
      </c>
      <c r="K8600" s="18">
        <v>0.39583333333333331</v>
      </c>
      <c r="L8600" s="19">
        <v>0.39583333333333331</v>
      </c>
      <c r="M8600" s="20">
        <v>570</v>
      </c>
      <c r="N8600" s="20">
        <v>619.99999999999977</v>
      </c>
      <c r="O8600" s="20" t="s">
        <v>13</v>
      </c>
      <c r="P8600" s="21" t="s">
        <v>13</v>
      </c>
      <c r="Q8600" s="21" t="s">
        <v>16738</v>
      </c>
      <c r="R8600" s="21" t="s">
        <v>16738</v>
      </c>
      <c r="S8600" s="21" t="s">
        <v>16738</v>
      </c>
      <c r="T8600" s="21" t="s">
        <v>16738</v>
      </c>
      <c r="U8600" s="21">
        <v>1</v>
      </c>
      <c r="V8600" s="21"/>
      <c r="W8600" s="21"/>
      <c r="X8600" s="21"/>
    </row>
    <row r="8601" spans="1:24" x14ac:dyDescent="0.25">
      <c r="A8601" s="17">
        <v>2022</v>
      </c>
      <c r="B8601" s="17" t="s">
        <v>9</v>
      </c>
      <c r="C8601" s="17" t="s">
        <v>12619</v>
      </c>
      <c r="D8601" s="17" t="s">
        <v>16799</v>
      </c>
      <c r="E8601" s="17">
        <v>375</v>
      </c>
      <c r="F8601" s="17">
        <v>2</v>
      </c>
      <c r="G8601" s="17" t="s">
        <v>960</v>
      </c>
      <c r="H8601" s="17" t="s">
        <v>12618</v>
      </c>
      <c r="I8601" s="17">
        <v>49.999999999999822</v>
      </c>
      <c r="J8601" s="17">
        <v>1</v>
      </c>
      <c r="K8601" s="18">
        <v>0.33333333333333331</v>
      </c>
      <c r="L8601" s="19">
        <v>0.33333333333333331</v>
      </c>
      <c r="M8601" s="20">
        <v>480</v>
      </c>
      <c r="N8601" s="20">
        <v>529.99999999999977</v>
      </c>
      <c r="O8601" s="20" t="s">
        <v>21</v>
      </c>
      <c r="P8601" s="21" t="s">
        <v>21</v>
      </c>
      <c r="Q8601" s="21" t="s">
        <v>16738</v>
      </c>
      <c r="R8601" s="21" t="s">
        <v>16738</v>
      </c>
      <c r="S8601" s="21" t="s">
        <v>16738</v>
      </c>
      <c r="T8601" s="21" t="s">
        <v>16738</v>
      </c>
      <c r="U8601" s="21">
        <v>1</v>
      </c>
      <c r="V8601" s="21"/>
      <c r="W8601" s="21"/>
      <c r="X8601" s="21"/>
    </row>
    <row r="8602" spans="1:24" x14ac:dyDescent="0.25">
      <c r="A8602" s="17">
        <v>2022</v>
      </c>
      <c r="B8602" s="17" t="s">
        <v>9</v>
      </c>
      <c r="C8602" s="17" t="s">
        <v>12620</v>
      </c>
      <c r="D8602" s="17" t="s">
        <v>16799</v>
      </c>
      <c r="E8602" s="17">
        <v>375</v>
      </c>
      <c r="F8602" s="17">
        <v>3</v>
      </c>
      <c r="G8602" s="17" t="s">
        <v>960</v>
      </c>
      <c r="H8602" s="17" t="s">
        <v>12618</v>
      </c>
      <c r="I8602" s="17">
        <v>49.999999999999822</v>
      </c>
      <c r="J8602" s="17">
        <v>1</v>
      </c>
      <c r="K8602" s="18">
        <v>0.33333333333333331</v>
      </c>
      <c r="L8602" s="19">
        <v>0.33333333333333331</v>
      </c>
      <c r="M8602" s="20">
        <v>480</v>
      </c>
      <c r="N8602" s="20">
        <v>529.99999999999977</v>
      </c>
      <c r="O8602" s="20" t="s">
        <v>19</v>
      </c>
      <c r="P8602" s="21" t="s">
        <v>19</v>
      </c>
      <c r="Q8602" s="21" t="s">
        <v>16738</v>
      </c>
      <c r="R8602" s="21" t="s">
        <v>16738</v>
      </c>
      <c r="S8602" s="21" t="s">
        <v>16738</v>
      </c>
      <c r="T8602" s="21" t="s">
        <v>16738</v>
      </c>
      <c r="U8602" s="21">
        <v>1</v>
      </c>
      <c r="V8602" s="21"/>
      <c r="W8602" s="21"/>
      <c r="X8602" s="21"/>
    </row>
    <row r="8603" spans="1:24" x14ac:dyDescent="0.25">
      <c r="A8603" s="17">
        <v>2022</v>
      </c>
      <c r="B8603" s="17" t="s">
        <v>9</v>
      </c>
      <c r="C8603" s="17" t="s">
        <v>12722</v>
      </c>
      <c r="D8603" s="17" t="s">
        <v>16827</v>
      </c>
      <c r="E8603" s="17">
        <v>199</v>
      </c>
      <c r="F8603" s="17">
        <v>1</v>
      </c>
      <c r="G8603" s="17" t="s">
        <v>356</v>
      </c>
      <c r="H8603" s="17" t="s">
        <v>3262</v>
      </c>
      <c r="I8603" s="17">
        <v>49.999999999999822</v>
      </c>
      <c r="J8603" s="17">
        <v>1</v>
      </c>
      <c r="K8603" s="18">
        <v>0.45833333333333331</v>
      </c>
      <c r="L8603" s="19">
        <v>0.45833333333333331</v>
      </c>
      <c r="M8603" s="20">
        <v>660</v>
      </c>
      <c r="N8603" s="20">
        <v>709.99999999999977</v>
      </c>
      <c r="O8603" s="20" t="s">
        <v>17</v>
      </c>
      <c r="P8603" s="21" t="s">
        <v>17</v>
      </c>
      <c r="Q8603" s="21" t="s">
        <v>16738</v>
      </c>
      <c r="R8603" s="21" t="s">
        <v>16738</v>
      </c>
      <c r="S8603" s="21" t="s">
        <v>16738</v>
      </c>
      <c r="T8603" s="21" t="s">
        <v>16738</v>
      </c>
      <c r="U8603" s="21">
        <v>1</v>
      </c>
      <c r="V8603" s="21"/>
      <c r="W8603" s="21"/>
      <c r="X8603" s="21"/>
    </row>
    <row r="8604" spans="1:24" x14ac:dyDescent="0.25">
      <c r="A8604" s="17">
        <v>2022</v>
      </c>
      <c r="B8604" s="17" t="s">
        <v>9</v>
      </c>
      <c r="C8604" s="17" t="s">
        <v>12726</v>
      </c>
      <c r="D8604" s="17" t="s">
        <v>16827</v>
      </c>
      <c r="E8604" s="17">
        <v>202</v>
      </c>
      <c r="F8604" s="17">
        <v>1</v>
      </c>
      <c r="G8604" s="17" t="s">
        <v>6913</v>
      </c>
      <c r="H8604" s="17" t="s">
        <v>12727</v>
      </c>
      <c r="I8604" s="17">
        <v>49.999999999999822</v>
      </c>
      <c r="J8604" s="17">
        <v>1</v>
      </c>
      <c r="K8604" s="18">
        <v>0.39583333333333331</v>
      </c>
      <c r="L8604" s="19">
        <v>0.39583333333333331</v>
      </c>
      <c r="M8604" s="20">
        <v>570</v>
      </c>
      <c r="N8604" s="20">
        <v>619.99999999999977</v>
      </c>
      <c r="O8604" s="20" t="s">
        <v>21</v>
      </c>
      <c r="P8604" s="21" t="s">
        <v>21</v>
      </c>
      <c r="Q8604" s="21" t="s">
        <v>16738</v>
      </c>
      <c r="R8604" s="21" t="s">
        <v>16738</v>
      </c>
      <c r="S8604" s="21" t="s">
        <v>16738</v>
      </c>
      <c r="T8604" s="21" t="s">
        <v>16738</v>
      </c>
      <c r="U8604" s="21">
        <v>1</v>
      </c>
      <c r="V8604" s="21"/>
      <c r="W8604" s="21"/>
      <c r="X8604" s="21"/>
    </row>
    <row r="8605" spans="1:24" x14ac:dyDescent="0.25">
      <c r="A8605" s="17">
        <v>2022</v>
      </c>
      <c r="B8605" s="17" t="s">
        <v>9</v>
      </c>
      <c r="C8605" s="17" t="s">
        <v>12728</v>
      </c>
      <c r="D8605" s="17" t="s">
        <v>16827</v>
      </c>
      <c r="E8605" s="17">
        <v>202</v>
      </c>
      <c r="F8605" s="17">
        <v>2</v>
      </c>
      <c r="G8605" s="17" t="s">
        <v>6913</v>
      </c>
      <c r="H8605" s="17" t="s">
        <v>12727</v>
      </c>
      <c r="I8605" s="17">
        <v>49.999999999999822</v>
      </c>
      <c r="J8605" s="17">
        <v>1</v>
      </c>
      <c r="K8605" s="18">
        <v>0.70833333333333337</v>
      </c>
      <c r="L8605" s="19">
        <v>0.70833333333333337</v>
      </c>
      <c r="M8605" s="20">
        <v>1020</v>
      </c>
      <c r="N8605" s="20">
        <v>1069.9999999999998</v>
      </c>
      <c r="O8605" s="20" t="s">
        <v>13</v>
      </c>
      <c r="P8605" s="21" t="s">
        <v>13</v>
      </c>
      <c r="Q8605" s="21" t="s">
        <v>16738</v>
      </c>
      <c r="R8605" s="21" t="s">
        <v>16738</v>
      </c>
      <c r="S8605" s="21" t="s">
        <v>16738</v>
      </c>
      <c r="T8605" s="21" t="s">
        <v>16738</v>
      </c>
      <c r="U8605" s="21">
        <v>1</v>
      </c>
      <c r="V8605" s="21"/>
      <c r="W8605" s="21"/>
      <c r="X8605" s="21"/>
    </row>
    <row r="8606" spans="1:24" x14ac:dyDescent="0.25">
      <c r="A8606" s="17">
        <v>2022</v>
      </c>
      <c r="B8606" s="17" t="s">
        <v>9</v>
      </c>
      <c r="C8606" s="17" t="s">
        <v>12729</v>
      </c>
      <c r="D8606" s="17" t="s">
        <v>16827</v>
      </c>
      <c r="E8606" s="17">
        <v>202</v>
      </c>
      <c r="F8606" s="17">
        <v>3</v>
      </c>
      <c r="G8606" s="17" t="s">
        <v>6913</v>
      </c>
      <c r="H8606" s="17" t="s">
        <v>12727</v>
      </c>
      <c r="I8606" s="17">
        <v>49.999999999999822</v>
      </c>
      <c r="J8606" s="17">
        <v>1</v>
      </c>
      <c r="K8606" s="18">
        <v>0.45833333333333331</v>
      </c>
      <c r="L8606" s="19">
        <v>0.45833333333333331</v>
      </c>
      <c r="M8606" s="20">
        <v>660</v>
      </c>
      <c r="N8606" s="20">
        <v>709.99999999999977</v>
      </c>
      <c r="O8606" s="20" t="s">
        <v>13</v>
      </c>
      <c r="P8606" s="21" t="s">
        <v>13</v>
      </c>
      <c r="Q8606" s="21" t="s">
        <v>16738</v>
      </c>
      <c r="R8606" s="21" t="s">
        <v>16738</v>
      </c>
      <c r="S8606" s="21" t="s">
        <v>16738</v>
      </c>
      <c r="T8606" s="21" t="s">
        <v>16738</v>
      </c>
      <c r="U8606" s="21">
        <v>1</v>
      </c>
      <c r="V8606" s="21"/>
      <c r="W8606" s="21"/>
      <c r="X8606" s="21"/>
    </row>
    <row r="8607" spans="1:24" x14ac:dyDescent="0.25">
      <c r="A8607" s="17">
        <v>2022</v>
      </c>
      <c r="B8607" s="17" t="s">
        <v>9</v>
      </c>
      <c r="C8607" s="17" t="s">
        <v>12730</v>
      </c>
      <c r="D8607" s="17" t="s">
        <v>16827</v>
      </c>
      <c r="E8607" s="17">
        <v>202</v>
      </c>
      <c r="F8607" s="17">
        <v>4</v>
      </c>
      <c r="G8607" s="17" t="s">
        <v>6913</v>
      </c>
      <c r="H8607" s="17" t="s">
        <v>12727</v>
      </c>
      <c r="I8607" s="17">
        <v>49.999999999999822</v>
      </c>
      <c r="J8607" s="17">
        <v>1</v>
      </c>
      <c r="K8607" s="18">
        <v>0.64583333333333337</v>
      </c>
      <c r="L8607" s="19">
        <v>0.64583333333333337</v>
      </c>
      <c r="M8607" s="20">
        <v>930</v>
      </c>
      <c r="N8607" s="20">
        <v>979.99999999999977</v>
      </c>
      <c r="O8607" s="20" t="s">
        <v>21</v>
      </c>
      <c r="P8607" s="21" t="s">
        <v>21</v>
      </c>
      <c r="Q8607" s="21" t="s">
        <v>16738</v>
      </c>
      <c r="R8607" s="21" t="s">
        <v>16738</v>
      </c>
      <c r="S8607" s="21" t="s">
        <v>16738</v>
      </c>
      <c r="T8607" s="21" t="s">
        <v>16738</v>
      </c>
      <c r="U8607" s="21">
        <v>1</v>
      </c>
      <c r="V8607" s="21"/>
      <c r="W8607" s="21"/>
      <c r="X8607" s="21"/>
    </row>
    <row r="8608" spans="1:24" x14ac:dyDescent="0.25">
      <c r="A8608" s="17">
        <v>2022</v>
      </c>
      <c r="B8608" s="17" t="s">
        <v>9</v>
      </c>
      <c r="C8608" s="17" t="s">
        <v>12731</v>
      </c>
      <c r="D8608" s="17" t="s">
        <v>16827</v>
      </c>
      <c r="E8608" s="17">
        <v>202</v>
      </c>
      <c r="F8608" s="17">
        <v>5</v>
      </c>
      <c r="G8608" s="17" t="s">
        <v>6913</v>
      </c>
      <c r="H8608" s="17" t="s">
        <v>12727</v>
      </c>
      <c r="I8608" s="17">
        <v>49.999999999999822</v>
      </c>
      <c r="J8608" s="17">
        <v>1</v>
      </c>
      <c r="K8608" s="18">
        <v>0.64583333333333337</v>
      </c>
      <c r="L8608" s="19">
        <v>0.64583333333333337</v>
      </c>
      <c r="M8608" s="20">
        <v>930</v>
      </c>
      <c r="N8608" s="20">
        <v>979.99999999999977</v>
      </c>
      <c r="O8608" s="20" t="s">
        <v>15</v>
      </c>
      <c r="P8608" s="21" t="s">
        <v>15</v>
      </c>
      <c r="Q8608" s="21" t="s">
        <v>16738</v>
      </c>
      <c r="R8608" s="21" t="s">
        <v>16738</v>
      </c>
      <c r="S8608" s="21" t="s">
        <v>16738</v>
      </c>
      <c r="T8608" s="21" t="s">
        <v>16738</v>
      </c>
      <c r="U8608" s="21">
        <v>1</v>
      </c>
      <c r="V8608" s="21"/>
      <c r="W8608" s="21"/>
      <c r="X8608" s="21"/>
    </row>
    <row r="8609" spans="1:24" x14ac:dyDescent="0.25">
      <c r="A8609" s="17">
        <v>2022</v>
      </c>
      <c r="B8609" s="17" t="s">
        <v>9</v>
      </c>
      <c r="C8609" s="17" t="s">
        <v>13492</v>
      </c>
      <c r="D8609" s="17" t="s">
        <v>17081</v>
      </c>
      <c r="E8609" s="17">
        <v>200</v>
      </c>
      <c r="F8609" s="17">
        <v>1</v>
      </c>
      <c r="G8609" s="17" t="s">
        <v>13493</v>
      </c>
      <c r="H8609" s="17" t="s">
        <v>13494</v>
      </c>
      <c r="I8609" s="17">
        <v>49.999999999999822</v>
      </c>
      <c r="J8609" s="17">
        <v>1</v>
      </c>
      <c r="K8609" s="18">
        <v>0.33333333333333331</v>
      </c>
      <c r="L8609" s="19">
        <v>0.33333333333333331</v>
      </c>
      <c r="M8609" s="20">
        <v>480</v>
      </c>
      <c r="N8609" s="20">
        <v>529.99999999999977</v>
      </c>
      <c r="O8609" s="20" t="s">
        <v>17</v>
      </c>
      <c r="P8609" s="21" t="s">
        <v>17</v>
      </c>
      <c r="Q8609" s="21" t="s">
        <v>16738</v>
      </c>
      <c r="R8609" s="21" t="s">
        <v>16738</v>
      </c>
      <c r="S8609" s="21" t="s">
        <v>16738</v>
      </c>
      <c r="T8609" s="21" t="s">
        <v>16738</v>
      </c>
      <c r="U8609" s="21">
        <v>1</v>
      </c>
      <c r="V8609" s="21"/>
      <c r="W8609" s="21"/>
      <c r="X8609" s="21"/>
    </row>
  </sheetData>
  <autoFilter ref="A1:X8609"/>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M10000"/>
  <sheetViews>
    <sheetView zoomScale="70" zoomScaleNormal="70" workbookViewId="0">
      <selection activeCell="F12" sqref="F12"/>
    </sheetView>
  </sheetViews>
  <sheetFormatPr baseColWidth="10" defaultColWidth="10.85546875" defaultRowHeight="15" x14ac:dyDescent="0.25"/>
  <cols>
    <col min="1" max="1" width="10.85546875" style="11"/>
    <col min="2" max="2" width="14.85546875" style="11" customWidth="1"/>
    <col min="3" max="9" width="13.140625" style="11" bestFit="1" customWidth="1"/>
    <col min="10" max="10" width="13" style="11" customWidth="1"/>
    <col min="11" max="11" width="12.85546875" style="11" bestFit="1" customWidth="1"/>
    <col min="12" max="12" width="10.85546875" style="11"/>
    <col min="13" max="13" width="11.140625" style="11" bestFit="1" customWidth="1"/>
    <col min="14" max="16384" width="10.85546875" style="11"/>
  </cols>
  <sheetData>
    <row r="1" spans="1:13" customFormat="1" x14ac:dyDescent="0.25">
      <c r="A1" s="13">
        <v>0</v>
      </c>
      <c r="B1" s="13">
        <v>0</v>
      </c>
      <c r="C1" s="13">
        <v>0</v>
      </c>
      <c r="D1" s="13">
        <v>0</v>
      </c>
      <c r="E1" s="13">
        <v>0</v>
      </c>
      <c r="F1" s="13">
        <v>0</v>
      </c>
      <c r="G1" s="13">
        <v>0</v>
      </c>
      <c r="H1" s="13">
        <v>0</v>
      </c>
      <c r="I1" s="13">
        <v>154</v>
      </c>
      <c r="J1" s="11"/>
      <c r="K1" s="11"/>
    </row>
    <row r="2" spans="1:13" customFormat="1" x14ac:dyDescent="0.25">
      <c r="A2" s="10">
        <v>390</v>
      </c>
      <c r="B2" s="10">
        <v>480</v>
      </c>
      <c r="C2" s="10">
        <f>540+30</f>
        <v>570</v>
      </c>
      <c r="D2" s="10">
        <v>660</v>
      </c>
      <c r="E2" s="10">
        <f>720+30</f>
        <v>750</v>
      </c>
      <c r="F2" s="10">
        <v>840</v>
      </c>
      <c r="G2" s="10">
        <v>930</v>
      </c>
      <c r="H2" s="10">
        <v>1020</v>
      </c>
      <c r="I2" s="10">
        <v>1110</v>
      </c>
      <c r="J2" s="11"/>
      <c r="K2" s="11"/>
    </row>
    <row r="3" spans="1:13" x14ac:dyDescent="0.25">
      <c r="A3">
        <v>2</v>
      </c>
      <c r="B3" t="s">
        <v>14277</v>
      </c>
      <c r="C3" t="s">
        <v>14277</v>
      </c>
      <c r="D3" t="s">
        <v>14277</v>
      </c>
      <c r="E3" t="s">
        <v>14277</v>
      </c>
      <c r="F3" t="s">
        <v>14277</v>
      </c>
      <c r="G3" t="s">
        <v>14278</v>
      </c>
      <c r="H3" t="s">
        <v>14278</v>
      </c>
      <c r="I3" t="s">
        <v>14278</v>
      </c>
      <c r="J3"/>
      <c r="K3"/>
    </row>
    <row r="4" spans="1:13" x14ac:dyDescent="0.25">
      <c r="A4">
        <v>12</v>
      </c>
      <c r="B4">
        <v>7</v>
      </c>
      <c r="C4">
        <v>4</v>
      </c>
      <c r="D4">
        <v>3</v>
      </c>
      <c r="E4" t="s">
        <v>14278</v>
      </c>
      <c r="F4" t="s">
        <v>14278</v>
      </c>
      <c r="G4" t="s">
        <v>14279</v>
      </c>
      <c r="H4" t="s">
        <v>14279</v>
      </c>
      <c r="I4" t="s">
        <v>14280</v>
      </c>
      <c r="J4"/>
      <c r="K4"/>
    </row>
    <row r="5" spans="1:13" x14ac:dyDescent="0.25">
      <c r="A5">
        <v>164</v>
      </c>
      <c r="B5">
        <v>9</v>
      </c>
      <c r="C5" t="s">
        <v>14281</v>
      </c>
      <c r="D5" t="s">
        <v>14279</v>
      </c>
      <c r="E5" t="s">
        <v>14279</v>
      </c>
      <c r="F5" t="s">
        <v>14279</v>
      </c>
      <c r="G5" t="s">
        <v>14280</v>
      </c>
      <c r="H5" t="s">
        <v>14280</v>
      </c>
      <c r="I5" t="s">
        <v>14282</v>
      </c>
      <c r="J5"/>
      <c r="K5"/>
    </row>
    <row r="6" spans="1:13" x14ac:dyDescent="0.25">
      <c r="A6">
        <v>275</v>
      </c>
      <c r="B6">
        <v>10</v>
      </c>
      <c r="C6" t="s">
        <v>14283</v>
      </c>
      <c r="D6">
        <v>5</v>
      </c>
      <c r="E6" t="s">
        <v>14280</v>
      </c>
      <c r="F6" t="s">
        <v>14280</v>
      </c>
      <c r="G6" t="s">
        <v>14281</v>
      </c>
      <c r="H6" t="s">
        <v>14282</v>
      </c>
      <c r="I6" t="s">
        <v>14288</v>
      </c>
      <c r="J6"/>
      <c r="K6"/>
    </row>
    <row r="7" spans="1:13" x14ac:dyDescent="0.25">
      <c r="A7">
        <v>289</v>
      </c>
      <c r="B7" t="s">
        <v>14285</v>
      </c>
      <c r="C7" t="s">
        <v>14284</v>
      </c>
      <c r="D7" t="s">
        <v>14281</v>
      </c>
      <c r="E7" t="s">
        <v>14281</v>
      </c>
      <c r="F7" t="s">
        <v>14281</v>
      </c>
      <c r="G7" t="s">
        <v>14282</v>
      </c>
      <c r="H7" t="s">
        <v>14288</v>
      </c>
      <c r="I7" t="s">
        <v>14290</v>
      </c>
      <c r="J7"/>
      <c r="K7"/>
    </row>
    <row r="8" spans="1:13" x14ac:dyDescent="0.25">
      <c r="A8">
        <v>315</v>
      </c>
      <c r="B8">
        <v>22</v>
      </c>
      <c r="C8" t="s">
        <v>14285</v>
      </c>
      <c r="D8" t="s">
        <v>14283</v>
      </c>
      <c r="E8" t="s">
        <v>14283</v>
      </c>
      <c r="F8">
        <v>8</v>
      </c>
      <c r="G8">
        <v>29</v>
      </c>
      <c r="H8" t="s">
        <v>14290</v>
      </c>
      <c r="I8" t="s">
        <v>14293</v>
      </c>
      <c r="J8"/>
      <c r="K8"/>
    </row>
    <row r="9" spans="1:13" x14ac:dyDescent="0.25">
      <c r="A9">
        <v>367</v>
      </c>
      <c r="B9">
        <v>32</v>
      </c>
      <c r="C9">
        <v>21</v>
      </c>
      <c r="D9" t="s">
        <v>14284</v>
      </c>
      <c r="E9" t="s">
        <v>14284</v>
      </c>
      <c r="F9" t="s">
        <v>14286</v>
      </c>
      <c r="G9">
        <v>31</v>
      </c>
      <c r="H9" t="s">
        <v>14293</v>
      </c>
      <c r="I9" t="s">
        <v>14294</v>
      </c>
      <c r="J9"/>
      <c r="K9"/>
      <c r="M9"/>
    </row>
    <row r="10" spans="1:13" x14ac:dyDescent="0.25">
      <c r="A10">
        <v>517</v>
      </c>
      <c r="B10">
        <v>67</v>
      </c>
      <c r="C10" t="s">
        <v>14287</v>
      </c>
      <c r="D10" t="s">
        <v>14285</v>
      </c>
      <c r="E10" t="s">
        <v>14286</v>
      </c>
      <c r="F10" t="s">
        <v>14292</v>
      </c>
      <c r="G10">
        <v>47</v>
      </c>
      <c r="H10" t="s">
        <v>14294</v>
      </c>
      <c r="I10" t="s">
        <v>14296</v>
      </c>
      <c r="J10"/>
      <c r="K10"/>
    </row>
    <row r="11" spans="1:13" x14ac:dyDescent="0.25">
      <c r="A11">
        <v>828</v>
      </c>
      <c r="B11">
        <v>69</v>
      </c>
      <c r="C11">
        <v>30</v>
      </c>
      <c r="D11" t="s">
        <v>14286</v>
      </c>
      <c r="E11" t="s">
        <v>14287</v>
      </c>
      <c r="F11" t="s">
        <v>14298</v>
      </c>
      <c r="G11">
        <v>48</v>
      </c>
      <c r="H11" t="s">
        <v>14296</v>
      </c>
      <c r="I11" t="s">
        <v>14297</v>
      </c>
      <c r="J11"/>
      <c r="K11"/>
    </row>
    <row r="12" spans="1:13" x14ac:dyDescent="0.25">
      <c r="A12">
        <v>904</v>
      </c>
      <c r="B12">
        <v>98</v>
      </c>
      <c r="C12" t="s">
        <v>14291</v>
      </c>
      <c r="D12" t="s">
        <v>14287</v>
      </c>
      <c r="E12" t="s">
        <v>14289</v>
      </c>
      <c r="F12">
        <v>61</v>
      </c>
      <c r="G12">
        <v>56</v>
      </c>
      <c r="H12" t="s">
        <v>14297</v>
      </c>
      <c r="I12" t="s">
        <v>14301</v>
      </c>
      <c r="J12"/>
      <c r="K12"/>
    </row>
    <row r="13" spans="1:13" x14ac:dyDescent="0.25">
      <c r="A13">
        <v>1087</v>
      </c>
      <c r="B13">
        <v>103</v>
      </c>
      <c r="C13">
        <v>50</v>
      </c>
      <c r="D13" t="s">
        <v>14289</v>
      </c>
      <c r="E13" t="s">
        <v>14292</v>
      </c>
      <c r="F13">
        <v>62</v>
      </c>
      <c r="G13">
        <v>57</v>
      </c>
      <c r="H13" t="s">
        <v>14299</v>
      </c>
      <c r="I13" t="s">
        <v>14306</v>
      </c>
      <c r="J13"/>
      <c r="K13"/>
    </row>
    <row r="14" spans="1:13" x14ac:dyDescent="0.25">
      <c r="A14">
        <v>1180</v>
      </c>
      <c r="B14">
        <v>136</v>
      </c>
      <c r="C14" t="s">
        <v>14303</v>
      </c>
      <c r="D14" t="s">
        <v>14291</v>
      </c>
      <c r="E14" t="s">
        <v>14295</v>
      </c>
      <c r="F14" t="s">
        <v>14302</v>
      </c>
      <c r="G14" t="s">
        <v>14298</v>
      </c>
      <c r="H14" t="s">
        <v>14300</v>
      </c>
      <c r="I14" t="s">
        <v>14316</v>
      </c>
      <c r="J14"/>
      <c r="K14"/>
    </row>
    <row r="15" spans="1:13" x14ac:dyDescent="0.25">
      <c r="A15">
        <v>1189</v>
      </c>
      <c r="B15" t="s">
        <v>14328</v>
      </c>
      <c r="C15" t="s">
        <v>14305</v>
      </c>
      <c r="D15">
        <v>33</v>
      </c>
      <c r="E15">
        <v>59</v>
      </c>
      <c r="F15">
        <v>68</v>
      </c>
      <c r="G15" t="s">
        <v>14299</v>
      </c>
      <c r="H15" t="s">
        <v>14301</v>
      </c>
      <c r="I15" t="s">
        <v>14318</v>
      </c>
      <c r="J15"/>
      <c r="K15"/>
    </row>
    <row r="16" spans="1:13" x14ac:dyDescent="0.25">
      <c r="A16">
        <v>1352</v>
      </c>
      <c r="B16">
        <v>200</v>
      </c>
      <c r="C16">
        <v>75</v>
      </c>
      <c r="D16" t="s">
        <v>14295</v>
      </c>
      <c r="E16" t="s">
        <v>14302</v>
      </c>
      <c r="F16" t="s">
        <v>14307</v>
      </c>
      <c r="G16" t="s">
        <v>14300</v>
      </c>
      <c r="H16" t="s">
        <v>14304</v>
      </c>
      <c r="I16" t="s">
        <v>14319</v>
      </c>
      <c r="J16"/>
      <c r="K16"/>
    </row>
    <row r="17" spans="1:11" x14ac:dyDescent="0.25">
      <c r="A17">
        <v>1493</v>
      </c>
      <c r="B17">
        <v>218</v>
      </c>
      <c r="C17">
        <v>78</v>
      </c>
      <c r="D17">
        <v>65</v>
      </c>
      <c r="E17" t="s">
        <v>14307</v>
      </c>
      <c r="F17" t="s">
        <v>14309</v>
      </c>
      <c r="G17">
        <v>64</v>
      </c>
      <c r="H17" t="s">
        <v>14306</v>
      </c>
      <c r="I17" t="s">
        <v>14320</v>
      </c>
      <c r="J17"/>
      <c r="K17"/>
    </row>
    <row r="18" spans="1:11" x14ac:dyDescent="0.25">
      <c r="A18">
        <v>1512</v>
      </c>
      <c r="B18">
        <v>228</v>
      </c>
      <c r="C18">
        <v>87</v>
      </c>
      <c r="D18" t="s">
        <v>14303</v>
      </c>
      <c r="E18" t="s">
        <v>14308</v>
      </c>
      <c r="F18" t="s">
        <v>14311</v>
      </c>
      <c r="G18" t="s">
        <v>14304</v>
      </c>
      <c r="H18" t="s">
        <v>14316</v>
      </c>
      <c r="I18" t="s">
        <v>14321</v>
      </c>
      <c r="J18"/>
      <c r="K18"/>
    </row>
    <row r="19" spans="1:11" x14ac:dyDescent="0.25">
      <c r="A19">
        <v>1560</v>
      </c>
      <c r="B19" t="s">
        <v>14342</v>
      </c>
      <c r="C19" t="s">
        <v>14315</v>
      </c>
      <c r="D19" t="s">
        <v>14305</v>
      </c>
      <c r="E19" t="s">
        <v>14309</v>
      </c>
      <c r="F19" t="s">
        <v>14313</v>
      </c>
      <c r="G19">
        <v>70</v>
      </c>
      <c r="H19" t="s">
        <v>14318</v>
      </c>
      <c r="I19" t="s">
        <v>14323</v>
      </c>
      <c r="J19"/>
      <c r="K19"/>
    </row>
    <row r="20" spans="1:11" x14ac:dyDescent="0.25">
      <c r="A20">
        <v>1705</v>
      </c>
      <c r="B20">
        <v>278</v>
      </c>
      <c r="C20" t="s">
        <v>14317</v>
      </c>
      <c r="D20">
        <v>74</v>
      </c>
      <c r="E20" t="s">
        <v>14310</v>
      </c>
      <c r="F20" t="s">
        <v>14314</v>
      </c>
      <c r="G20" t="s">
        <v>14311</v>
      </c>
      <c r="H20" t="s">
        <v>14319</v>
      </c>
      <c r="I20" t="s">
        <v>14324</v>
      </c>
      <c r="J20"/>
      <c r="K20"/>
    </row>
    <row r="21" spans="1:11" x14ac:dyDescent="0.25">
      <c r="A21">
        <v>1824</v>
      </c>
      <c r="B21" t="s">
        <v>14348</v>
      </c>
      <c r="C21" t="s">
        <v>14322</v>
      </c>
      <c r="D21" t="s">
        <v>14308</v>
      </c>
      <c r="E21">
        <v>81</v>
      </c>
      <c r="F21" t="s">
        <v>14325</v>
      </c>
      <c r="G21">
        <v>101</v>
      </c>
      <c r="H21" t="s">
        <v>14320</v>
      </c>
      <c r="I21" t="s">
        <v>14327</v>
      </c>
      <c r="J21"/>
      <c r="K21"/>
    </row>
    <row r="22" spans="1:11" x14ac:dyDescent="0.25">
      <c r="A22">
        <v>1911</v>
      </c>
      <c r="B22">
        <v>312</v>
      </c>
      <c r="C22" t="s">
        <v>14328</v>
      </c>
      <c r="D22">
        <v>77</v>
      </c>
      <c r="E22" t="s">
        <v>14312</v>
      </c>
      <c r="F22" t="s">
        <v>14326</v>
      </c>
      <c r="G22">
        <v>120</v>
      </c>
      <c r="H22" t="s">
        <v>14321</v>
      </c>
      <c r="I22" t="s">
        <v>14335</v>
      </c>
      <c r="J22"/>
      <c r="K22"/>
    </row>
    <row r="23" spans="1:11" x14ac:dyDescent="0.25">
      <c r="A23">
        <v>1999</v>
      </c>
      <c r="B23" t="s">
        <v>14354</v>
      </c>
      <c r="C23">
        <v>193</v>
      </c>
      <c r="D23" t="s">
        <v>14310</v>
      </c>
      <c r="E23" t="s">
        <v>14313</v>
      </c>
      <c r="F23" t="s">
        <v>14329</v>
      </c>
      <c r="G23">
        <v>125</v>
      </c>
      <c r="H23" t="s">
        <v>14323</v>
      </c>
      <c r="I23" t="s">
        <v>14339</v>
      </c>
      <c r="J23"/>
      <c r="K23"/>
    </row>
    <row r="24" spans="1:11" x14ac:dyDescent="0.25">
      <c r="A24">
        <v>2101</v>
      </c>
      <c r="B24">
        <v>342</v>
      </c>
      <c r="C24" t="s">
        <v>14331</v>
      </c>
      <c r="D24" t="s">
        <v>14312</v>
      </c>
      <c r="E24" t="s">
        <v>14314</v>
      </c>
      <c r="F24" t="s">
        <v>14352</v>
      </c>
      <c r="G24">
        <v>126</v>
      </c>
      <c r="H24" t="s">
        <v>14324</v>
      </c>
      <c r="I24" t="s">
        <v>14341</v>
      </c>
      <c r="J24"/>
      <c r="K24"/>
    </row>
    <row r="25" spans="1:11" x14ac:dyDescent="0.25">
      <c r="A25">
        <v>2293</v>
      </c>
      <c r="B25" t="s">
        <v>14368</v>
      </c>
      <c r="C25">
        <v>212</v>
      </c>
      <c r="D25">
        <v>90</v>
      </c>
      <c r="E25" t="s">
        <v>14325</v>
      </c>
      <c r="F25">
        <v>316</v>
      </c>
      <c r="G25">
        <v>128</v>
      </c>
      <c r="H25" t="s">
        <v>14327</v>
      </c>
      <c r="I25" t="s">
        <v>14347</v>
      </c>
      <c r="J25"/>
      <c r="K25"/>
    </row>
    <row r="26" spans="1:11" x14ac:dyDescent="0.25">
      <c r="A26">
        <v>2314</v>
      </c>
      <c r="B26">
        <v>389</v>
      </c>
      <c r="C26" t="s">
        <v>14333</v>
      </c>
      <c r="D26">
        <v>97</v>
      </c>
      <c r="E26" t="s">
        <v>14326</v>
      </c>
      <c r="F26">
        <v>339</v>
      </c>
      <c r="G26">
        <v>142</v>
      </c>
      <c r="H26">
        <v>230</v>
      </c>
      <c r="I26" t="s">
        <v>14388</v>
      </c>
      <c r="J26"/>
      <c r="K26"/>
    </row>
    <row r="27" spans="1:11" x14ac:dyDescent="0.25">
      <c r="A27">
        <v>2372</v>
      </c>
      <c r="B27">
        <v>447</v>
      </c>
      <c r="C27" t="s">
        <v>14334</v>
      </c>
      <c r="D27" t="s">
        <v>14315</v>
      </c>
      <c r="E27">
        <v>170</v>
      </c>
      <c r="F27" t="s">
        <v>14366</v>
      </c>
      <c r="G27">
        <v>143</v>
      </c>
      <c r="H27">
        <v>255</v>
      </c>
      <c r="I27" t="s">
        <v>14396</v>
      </c>
      <c r="J27"/>
      <c r="K27"/>
    </row>
    <row r="28" spans="1:11" x14ac:dyDescent="0.25">
      <c r="A28">
        <v>2471</v>
      </c>
      <c r="B28">
        <v>462</v>
      </c>
      <c r="C28">
        <v>238</v>
      </c>
      <c r="D28" t="s">
        <v>14317</v>
      </c>
      <c r="E28" t="s">
        <v>14330</v>
      </c>
      <c r="F28" t="s">
        <v>14369</v>
      </c>
      <c r="G28">
        <v>162</v>
      </c>
      <c r="H28" t="s">
        <v>14340</v>
      </c>
      <c r="I28" t="s">
        <v>14398</v>
      </c>
      <c r="J28"/>
      <c r="K28"/>
    </row>
    <row r="29" spans="1:11" x14ac:dyDescent="0.25">
      <c r="A29">
        <v>2489</v>
      </c>
      <c r="B29" t="s">
        <v>14390</v>
      </c>
      <c r="C29">
        <v>239</v>
      </c>
      <c r="D29" t="s">
        <v>14322</v>
      </c>
      <c r="E29" t="s">
        <v>14338</v>
      </c>
      <c r="F29">
        <v>438</v>
      </c>
      <c r="G29" t="s">
        <v>14329</v>
      </c>
      <c r="H29">
        <v>264</v>
      </c>
      <c r="I29" t="s">
        <v>14400</v>
      </c>
      <c r="J29"/>
      <c r="K29"/>
    </row>
    <row r="30" spans="1:11" x14ac:dyDescent="0.25">
      <c r="A30">
        <v>2496</v>
      </c>
      <c r="B30">
        <v>612</v>
      </c>
      <c r="C30" t="s">
        <v>14343</v>
      </c>
      <c r="D30">
        <v>157</v>
      </c>
      <c r="E30" t="s">
        <v>14344</v>
      </c>
      <c r="F30" t="s">
        <v>14378</v>
      </c>
      <c r="G30">
        <v>259</v>
      </c>
      <c r="H30" t="s">
        <v>14345</v>
      </c>
      <c r="I30" t="s">
        <v>14409</v>
      </c>
      <c r="J30"/>
      <c r="K30"/>
    </row>
    <row r="31" spans="1:11" x14ac:dyDescent="0.25">
      <c r="A31">
        <v>2503</v>
      </c>
      <c r="B31">
        <v>624</v>
      </c>
      <c r="C31">
        <v>298</v>
      </c>
      <c r="D31">
        <v>159</v>
      </c>
      <c r="E31" t="s">
        <v>14346</v>
      </c>
      <c r="F31">
        <v>491</v>
      </c>
      <c r="G31">
        <v>283</v>
      </c>
      <c r="H31">
        <v>287</v>
      </c>
      <c r="I31" t="s">
        <v>14414</v>
      </c>
      <c r="J31"/>
      <c r="K31"/>
    </row>
    <row r="32" spans="1:11" x14ac:dyDescent="0.25">
      <c r="A32">
        <v>2587</v>
      </c>
      <c r="B32">
        <v>656</v>
      </c>
      <c r="C32" t="s">
        <v>14353</v>
      </c>
      <c r="D32" t="s">
        <v>14330</v>
      </c>
      <c r="E32" t="s">
        <v>14351</v>
      </c>
      <c r="F32">
        <v>507</v>
      </c>
      <c r="G32">
        <v>301</v>
      </c>
      <c r="H32" t="s">
        <v>14350</v>
      </c>
      <c r="I32" t="s">
        <v>14463</v>
      </c>
      <c r="J32"/>
      <c r="K32"/>
    </row>
    <row r="33" spans="1:11" x14ac:dyDescent="0.25">
      <c r="A33">
        <v>2594</v>
      </c>
      <c r="B33">
        <v>705</v>
      </c>
      <c r="C33" t="s">
        <v>14360</v>
      </c>
      <c r="D33" t="s">
        <v>14331</v>
      </c>
      <c r="E33">
        <v>309</v>
      </c>
      <c r="F33">
        <v>613</v>
      </c>
      <c r="G33" t="s">
        <v>14355</v>
      </c>
      <c r="H33" t="s">
        <v>14358</v>
      </c>
      <c r="I33" t="s">
        <v>14475</v>
      </c>
      <c r="J33"/>
      <c r="K33"/>
    </row>
    <row r="34" spans="1:11" x14ac:dyDescent="0.25">
      <c r="A34">
        <v>2638</v>
      </c>
      <c r="B34">
        <v>722</v>
      </c>
      <c r="C34">
        <v>344</v>
      </c>
      <c r="D34" t="s">
        <v>14332</v>
      </c>
      <c r="E34" t="s">
        <v>14356</v>
      </c>
      <c r="F34">
        <v>617</v>
      </c>
      <c r="G34">
        <v>336</v>
      </c>
      <c r="H34" t="s">
        <v>14373</v>
      </c>
      <c r="I34" t="s">
        <v>14487</v>
      </c>
      <c r="J34"/>
      <c r="K34"/>
    </row>
    <row r="35" spans="1:11" x14ac:dyDescent="0.25">
      <c r="A35">
        <v>2670</v>
      </c>
      <c r="B35">
        <v>734</v>
      </c>
      <c r="C35">
        <v>347</v>
      </c>
      <c r="D35" t="s">
        <v>14336</v>
      </c>
      <c r="E35" t="s">
        <v>14357</v>
      </c>
      <c r="F35">
        <v>619</v>
      </c>
      <c r="G35" t="s">
        <v>14359</v>
      </c>
      <c r="H35" t="s">
        <v>14379</v>
      </c>
      <c r="I35" t="s">
        <v>14489</v>
      </c>
      <c r="J35"/>
      <c r="K35"/>
    </row>
    <row r="36" spans="1:11" x14ac:dyDescent="0.25">
      <c r="A36">
        <v>2714</v>
      </c>
      <c r="B36">
        <v>736</v>
      </c>
      <c r="C36">
        <v>356</v>
      </c>
      <c r="D36" t="s">
        <v>14337</v>
      </c>
      <c r="E36" t="s">
        <v>14363</v>
      </c>
      <c r="F36">
        <v>630</v>
      </c>
      <c r="G36">
        <v>401</v>
      </c>
      <c r="H36" t="s">
        <v>14386</v>
      </c>
      <c r="I36" t="s">
        <v>14490</v>
      </c>
      <c r="J36"/>
      <c r="K36"/>
    </row>
    <row r="37" spans="1:11" x14ac:dyDescent="0.25">
      <c r="A37">
        <v>2760</v>
      </c>
      <c r="B37">
        <v>743</v>
      </c>
      <c r="C37">
        <v>366</v>
      </c>
      <c r="D37">
        <v>247</v>
      </c>
      <c r="E37" t="s">
        <v>14364</v>
      </c>
      <c r="F37">
        <v>645</v>
      </c>
      <c r="G37" t="s">
        <v>14377</v>
      </c>
      <c r="H37">
        <v>509</v>
      </c>
      <c r="I37" t="s">
        <v>14492</v>
      </c>
      <c r="J37"/>
      <c r="K37"/>
    </row>
    <row r="38" spans="1:11" x14ac:dyDescent="0.25">
      <c r="A38">
        <v>2767</v>
      </c>
      <c r="B38">
        <v>773</v>
      </c>
      <c r="C38" t="s">
        <v>14371</v>
      </c>
      <c r="D38">
        <v>282</v>
      </c>
      <c r="E38">
        <v>364</v>
      </c>
      <c r="F38">
        <v>693</v>
      </c>
      <c r="G38">
        <v>445</v>
      </c>
      <c r="H38">
        <v>560</v>
      </c>
      <c r="I38" t="s">
        <v>14511</v>
      </c>
      <c r="J38"/>
      <c r="K38"/>
    </row>
    <row r="39" spans="1:11" x14ac:dyDescent="0.25">
      <c r="A39">
        <v>2779</v>
      </c>
      <c r="B39">
        <v>791</v>
      </c>
      <c r="C39">
        <v>415</v>
      </c>
      <c r="D39">
        <v>286</v>
      </c>
      <c r="E39">
        <v>378</v>
      </c>
      <c r="F39" t="s">
        <v>14426</v>
      </c>
      <c r="G39" t="s">
        <v>14383</v>
      </c>
      <c r="H39">
        <v>568</v>
      </c>
      <c r="I39" t="s">
        <v>14514</v>
      </c>
      <c r="J39"/>
      <c r="K39"/>
    </row>
    <row r="40" spans="1:11" x14ac:dyDescent="0.25">
      <c r="A40">
        <v>2798</v>
      </c>
      <c r="B40">
        <v>814</v>
      </c>
      <c r="C40" t="s">
        <v>14380</v>
      </c>
      <c r="D40" t="s">
        <v>14349</v>
      </c>
      <c r="E40" t="s">
        <v>14370</v>
      </c>
      <c r="F40">
        <v>720</v>
      </c>
      <c r="G40">
        <v>506</v>
      </c>
      <c r="H40">
        <v>582</v>
      </c>
      <c r="I40" t="s">
        <v>14528</v>
      </c>
      <c r="J40"/>
      <c r="K40"/>
    </row>
    <row r="41" spans="1:11" x14ac:dyDescent="0.25">
      <c r="A41">
        <v>2831</v>
      </c>
      <c r="B41" t="s">
        <v>14452</v>
      </c>
      <c r="C41" t="s">
        <v>14381</v>
      </c>
      <c r="D41">
        <v>306</v>
      </c>
      <c r="E41" t="s">
        <v>14372</v>
      </c>
      <c r="F41">
        <v>799</v>
      </c>
      <c r="G41" t="s">
        <v>14387</v>
      </c>
      <c r="H41">
        <v>618</v>
      </c>
      <c r="I41" t="s">
        <v>14532</v>
      </c>
      <c r="J41"/>
      <c r="K41"/>
    </row>
    <row r="42" spans="1:11" x14ac:dyDescent="0.25">
      <c r="A42">
        <v>2898</v>
      </c>
      <c r="B42">
        <v>832</v>
      </c>
      <c r="C42">
        <v>496</v>
      </c>
      <c r="D42">
        <v>326</v>
      </c>
      <c r="E42" t="s">
        <v>14374</v>
      </c>
      <c r="F42">
        <v>804</v>
      </c>
      <c r="G42" t="s">
        <v>14406</v>
      </c>
      <c r="H42" t="s">
        <v>14411</v>
      </c>
      <c r="I42" t="s">
        <v>14534</v>
      </c>
      <c r="J42"/>
      <c r="K42"/>
    </row>
    <row r="43" spans="1:11" x14ac:dyDescent="0.25">
      <c r="A43">
        <v>2905</v>
      </c>
      <c r="B43">
        <v>836</v>
      </c>
      <c r="C43">
        <v>500</v>
      </c>
      <c r="D43">
        <v>329</v>
      </c>
      <c r="E43" t="s">
        <v>14376</v>
      </c>
      <c r="F43">
        <v>825</v>
      </c>
      <c r="G43" t="s">
        <v>14408</v>
      </c>
      <c r="H43">
        <v>627</v>
      </c>
      <c r="I43" t="s">
        <v>14550</v>
      </c>
      <c r="J43"/>
      <c r="K43"/>
    </row>
    <row r="44" spans="1:11" x14ac:dyDescent="0.25">
      <c r="A44">
        <v>2929</v>
      </c>
      <c r="B44">
        <v>864</v>
      </c>
      <c r="C44">
        <v>518</v>
      </c>
      <c r="D44" t="s">
        <v>14361</v>
      </c>
      <c r="E44">
        <v>440</v>
      </c>
      <c r="F44">
        <v>855</v>
      </c>
      <c r="G44" t="s">
        <v>14410</v>
      </c>
      <c r="H44" t="s">
        <v>14420</v>
      </c>
      <c r="I44" t="s">
        <v>14556</v>
      </c>
      <c r="J44"/>
      <c r="K44"/>
    </row>
    <row r="45" spans="1:11" x14ac:dyDescent="0.25">
      <c r="A45">
        <v>2931</v>
      </c>
      <c r="B45">
        <v>865</v>
      </c>
      <c r="C45">
        <v>532</v>
      </c>
      <c r="D45" t="s">
        <v>14362</v>
      </c>
      <c r="E45" t="s">
        <v>14382</v>
      </c>
      <c r="F45">
        <v>866</v>
      </c>
      <c r="G45">
        <v>621</v>
      </c>
      <c r="H45" t="s">
        <v>14422</v>
      </c>
      <c r="I45" t="s">
        <v>14561</v>
      </c>
      <c r="J45"/>
      <c r="K45"/>
    </row>
    <row r="46" spans="1:11" x14ac:dyDescent="0.25">
      <c r="A46">
        <v>2950</v>
      </c>
      <c r="B46">
        <v>887</v>
      </c>
      <c r="C46">
        <v>542</v>
      </c>
      <c r="D46">
        <v>348</v>
      </c>
      <c r="E46" t="s">
        <v>14389</v>
      </c>
      <c r="F46">
        <v>891</v>
      </c>
      <c r="G46" t="s">
        <v>14415</v>
      </c>
      <c r="H46" t="s">
        <v>14427</v>
      </c>
      <c r="I46" t="s">
        <v>14579</v>
      </c>
      <c r="J46"/>
      <c r="K46"/>
    </row>
    <row r="47" spans="1:11" x14ac:dyDescent="0.25">
      <c r="A47">
        <v>2970</v>
      </c>
      <c r="B47" t="s">
        <v>14476</v>
      </c>
      <c r="C47">
        <v>564</v>
      </c>
      <c r="D47">
        <v>351</v>
      </c>
      <c r="E47" t="s">
        <v>14392</v>
      </c>
      <c r="F47" t="s">
        <v>14471</v>
      </c>
      <c r="G47" t="s">
        <v>14417</v>
      </c>
      <c r="H47" t="s">
        <v>14431</v>
      </c>
      <c r="I47" t="s">
        <v>14580</v>
      </c>
      <c r="J47"/>
      <c r="K47"/>
    </row>
    <row r="48" spans="1:11" x14ac:dyDescent="0.25">
      <c r="A48">
        <v>2985</v>
      </c>
      <c r="B48">
        <v>905</v>
      </c>
      <c r="C48">
        <v>595</v>
      </c>
      <c r="D48" t="s">
        <v>14365</v>
      </c>
      <c r="E48" t="s">
        <v>14393</v>
      </c>
      <c r="F48" t="s">
        <v>14478</v>
      </c>
      <c r="G48">
        <v>660</v>
      </c>
      <c r="H48" t="s">
        <v>14435</v>
      </c>
      <c r="I48" t="s">
        <v>14601</v>
      </c>
      <c r="J48"/>
      <c r="K48"/>
    </row>
    <row r="49" spans="1:11" x14ac:dyDescent="0.25">
      <c r="A49">
        <v>2998</v>
      </c>
      <c r="B49">
        <v>914</v>
      </c>
      <c r="C49">
        <v>604</v>
      </c>
      <c r="D49" t="s">
        <v>14367</v>
      </c>
      <c r="E49" t="s">
        <v>14399</v>
      </c>
      <c r="F49" t="s">
        <v>14479</v>
      </c>
      <c r="G49">
        <v>665</v>
      </c>
      <c r="H49" t="s">
        <v>14442</v>
      </c>
      <c r="I49" t="s">
        <v>14605</v>
      </c>
      <c r="J49"/>
      <c r="K49"/>
    </row>
    <row r="50" spans="1:11" x14ac:dyDescent="0.25">
      <c r="A50">
        <v>3040</v>
      </c>
      <c r="B50">
        <v>966</v>
      </c>
      <c r="C50">
        <v>610</v>
      </c>
      <c r="D50">
        <v>382</v>
      </c>
      <c r="E50" t="s">
        <v>14401</v>
      </c>
      <c r="F50">
        <v>954</v>
      </c>
      <c r="G50" t="s">
        <v>14423</v>
      </c>
      <c r="H50" t="s">
        <v>14448</v>
      </c>
      <c r="I50" t="s">
        <v>14627</v>
      </c>
      <c r="J50"/>
      <c r="K50"/>
    </row>
    <row r="51" spans="1:11" x14ac:dyDescent="0.25">
      <c r="A51">
        <v>3137</v>
      </c>
      <c r="B51">
        <v>969</v>
      </c>
      <c r="C51" t="s">
        <v>14405</v>
      </c>
      <c r="D51">
        <v>397</v>
      </c>
      <c r="E51" t="s">
        <v>14407</v>
      </c>
      <c r="F51">
        <v>959</v>
      </c>
      <c r="G51">
        <v>708</v>
      </c>
      <c r="H51" t="s">
        <v>14450</v>
      </c>
      <c r="I51" t="s">
        <v>14653</v>
      </c>
      <c r="J51"/>
      <c r="K51"/>
    </row>
    <row r="52" spans="1:11" x14ac:dyDescent="0.25">
      <c r="A52">
        <v>3190</v>
      </c>
      <c r="B52">
        <v>981</v>
      </c>
      <c r="C52" t="s">
        <v>14413</v>
      </c>
      <c r="D52">
        <v>404</v>
      </c>
      <c r="E52" t="s">
        <v>14412</v>
      </c>
      <c r="F52">
        <v>1011</v>
      </c>
      <c r="G52" t="s">
        <v>14429</v>
      </c>
      <c r="H52" t="s">
        <v>14459</v>
      </c>
      <c r="I52" t="s">
        <v>14664</v>
      </c>
      <c r="J52"/>
      <c r="K52"/>
    </row>
    <row r="53" spans="1:11" x14ac:dyDescent="0.25">
      <c r="A53">
        <v>3214</v>
      </c>
      <c r="B53">
        <v>1000</v>
      </c>
      <c r="C53">
        <v>641</v>
      </c>
      <c r="D53" t="s">
        <v>14375</v>
      </c>
      <c r="E53" t="s">
        <v>14421</v>
      </c>
      <c r="F53">
        <v>1037</v>
      </c>
      <c r="G53">
        <v>733</v>
      </c>
      <c r="H53">
        <v>868</v>
      </c>
      <c r="I53" t="s">
        <v>14684</v>
      </c>
      <c r="J53"/>
      <c r="K53"/>
    </row>
    <row r="54" spans="1:11" x14ac:dyDescent="0.25">
      <c r="A54">
        <v>3225</v>
      </c>
      <c r="B54">
        <v>1031</v>
      </c>
      <c r="C54">
        <v>648</v>
      </c>
      <c r="D54">
        <v>418</v>
      </c>
      <c r="E54">
        <v>707</v>
      </c>
      <c r="F54" t="s">
        <v>14519</v>
      </c>
      <c r="G54">
        <v>748</v>
      </c>
      <c r="H54" t="s">
        <v>14469</v>
      </c>
      <c r="I54" t="s">
        <v>14686</v>
      </c>
      <c r="J54"/>
      <c r="K54"/>
    </row>
    <row r="55" spans="1:11" x14ac:dyDescent="0.25">
      <c r="A55">
        <v>3238</v>
      </c>
      <c r="B55">
        <v>1057</v>
      </c>
      <c r="C55" t="s">
        <v>14419</v>
      </c>
      <c r="D55">
        <v>470</v>
      </c>
      <c r="E55" t="s">
        <v>14436</v>
      </c>
      <c r="F55" t="s">
        <v>14520</v>
      </c>
      <c r="G55">
        <v>789</v>
      </c>
      <c r="H55">
        <v>903</v>
      </c>
      <c r="I55" t="s">
        <v>14692</v>
      </c>
      <c r="J55"/>
      <c r="K55"/>
    </row>
    <row r="56" spans="1:11" x14ac:dyDescent="0.25">
      <c r="A56">
        <v>3249</v>
      </c>
      <c r="B56" t="s">
        <v>14522</v>
      </c>
      <c r="C56">
        <v>698</v>
      </c>
      <c r="D56" t="s">
        <v>14384</v>
      </c>
      <c r="E56" t="s">
        <v>14443</v>
      </c>
      <c r="F56" t="s">
        <v>14521</v>
      </c>
      <c r="G56" t="s">
        <v>14446</v>
      </c>
      <c r="H56">
        <v>948</v>
      </c>
      <c r="I56" t="s">
        <v>14695</v>
      </c>
      <c r="J56"/>
      <c r="K56"/>
    </row>
    <row r="57" spans="1:11" x14ac:dyDescent="0.25">
      <c r="A57">
        <v>3268</v>
      </c>
      <c r="B57">
        <v>1124</v>
      </c>
      <c r="C57" t="s">
        <v>14425</v>
      </c>
      <c r="D57" t="s">
        <v>14385</v>
      </c>
      <c r="E57" t="s">
        <v>14445</v>
      </c>
      <c r="F57" t="s">
        <v>14523</v>
      </c>
      <c r="G57" t="s">
        <v>14447</v>
      </c>
      <c r="H57">
        <v>951</v>
      </c>
      <c r="I57" t="s">
        <v>14700</v>
      </c>
      <c r="J57"/>
      <c r="K57"/>
    </row>
    <row r="58" spans="1:11" x14ac:dyDescent="0.25">
      <c r="A58">
        <v>3290</v>
      </c>
      <c r="B58">
        <v>1125</v>
      </c>
      <c r="C58">
        <v>713</v>
      </c>
      <c r="D58">
        <v>513</v>
      </c>
      <c r="E58" t="s">
        <v>14456</v>
      </c>
      <c r="F58">
        <v>1190</v>
      </c>
      <c r="G58">
        <v>810</v>
      </c>
      <c r="H58">
        <v>953</v>
      </c>
      <c r="I58" t="s">
        <v>14728</v>
      </c>
      <c r="J58"/>
      <c r="K58"/>
    </row>
    <row r="59" spans="1:11" x14ac:dyDescent="0.25">
      <c r="A59">
        <v>3293</v>
      </c>
      <c r="B59">
        <v>1139</v>
      </c>
      <c r="C59" t="s">
        <v>14430</v>
      </c>
      <c r="D59" t="s">
        <v>14391</v>
      </c>
      <c r="E59" t="s">
        <v>14457</v>
      </c>
      <c r="F59">
        <v>1192</v>
      </c>
      <c r="G59">
        <v>818</v>
      </c>
      <c r="H59">
        <v>955</v>
      </c>
      <c r="I59" t="s">
        <v>14736</v>
      </c>
      <c r="J59"/>
      <c r="K59"/>
    </row>
    <row r="60" spans="1:11" x14ac:dyDescent="0.25">
      <c r="A60">
        <v>3298</v>
      </c>
      <c r="B60">
        <v>1157</v>
      </c>
      <c r="C60" t="s">
        <v>14432</v>
      </c>
      <c r="D60">
        <v>520</v>
      </c>
      <c r="E60" t="s">
        <v>14464</v>
      </c>
      <c r="F60" t="s">
        <v>14547</v>
      </c>
      <c r="G60" t="s">
        <v>14451</v>
      </c>
      <c r="H60" t="s">
        <v>14493</v>
      </c>
      <c r="I60" t="s">
        <v>14739</v>
      </c>
      <c r="J60"/>
      <c r="K60"/>
    </row>
    <row r="61" spans="1:11" x14ac:dyDescent="0.25">
      <c r="A61">
        <v>3325</v>
      </c>
      <c r="B61">
        <v>1158</v>
      </c>
      <c r="C61" t="s">
        <v>14433</v>
      </c>
      <c r="D61">
        <v>530</v>
      </c>
      <c r="E61" t="s">
        <v>14465</v>
      </c>
      <c r="F61">
        <v>1223</v>
      </c>
      <c r="G61" t="s">
        <v>14458</v>
      </c>
      <c r="H61" t="s">
        <v>14506</v>
      </c>
      <c r="I61" t="s">
        <v>14740</v>
      </c>
      <c r="J61"/>
      <c r="K61"/>
    </row>
    <row r="62" spans="1:11" x14ac:dyDescent="0.25">
      <c r="A62">
        <v>3334</v>
      </c>
      <c r="B62">
        <v>1165</v>
      </c>
      <c r="C62" t="s">
        <v>14434</v>
      </c>
      <c r="D62" t="s">
        <v>14394</v>
      </c>
      <c r="E62" t="s">
        <v>14468</v>
      </c>
      <c r="F62">
        <v>1232</v>
      </c>
      <c r="G62">
        <v>858</v>
      </c>
      <c r="H62" t="s">
        <v>14507</v>
      </c>
      <c r="I62" t="s">
        <v>14749</v>
      </c>
      <c r="J62"/>
      <c r="K62"/>
    </row>
    <row r="63" spans="1:11" x14ac:dyDescent="0.25">
      <c r="A63">
        <v>3344</v>
      </c>
      <c r="B63" t="s">
        <v>14541</v>
      </c>
      <c r="C63">
        <v>753</v>
      </c>
      <c r="D63" t="s">
        <v>14395</v>
      </c>
      <c r="E63">
        <v>897</v>
      </c>
      <c r="F63" t="s">
        <v>14562</v>
      </c>
      <c r="G63" t="s">
        <v>14462</v>
      </c>
      <c r="H63">
        <v>1032</v>
      </c>
      <c r="I63" t="s">
        <v>14780</v>
      </c>
      <c r="J63"/>
      <c r="K63"/>
    </row>
    <row r="64" spans="1:11" x14ac:dyDescent="0.25">
      <c r="A64">
        <v>3412</v>
      </c>
      <c r="B64" t="s">
        <v>14542</v>
      </c>
      <c r="C64">
        <v>771</v>
      </c>
      <c r="D64" t="s">
        <v>14397</v>
      </c>
      <c r="E64" t="s">
        <v>14473</v>
      </c>
      <c r="F64">
        <v>1240</v>
      </c>
      <c r="G64">
        <v>889</v>
      </c>
      <c r="H64" t="s">
        <v>14513</v>
      </c>
      <c r="I64" t="s">
        <v>14785</v>
      </c>
      <c r="J64"/>
      <c r="K64"/>
    </row>
    <row r="65" spans="1:11" x14ac:dyDescent="0.25">
      <c r="A65">
        <v>3436</v>
      </c>
      <c r="B65">
        <v>1195</v>
      </c>
      <c r="C65" t="s">
        <v>14439</v>
      </c>
      <c r="D65">
        <v>572</v>
      </c>
      <c r="E65">
        <v>906</v>
      </c>
      <c r="F65" t="s">
        <v>14564</v>
      </c>
      <c r="G65" t="s">
        <v>14470</v>
      </c>
      <c r="H65">
        <v>1039</v>
      </c>
      <c r="I65" t="s">
        <v>14789</v>
      </c>
      <c r="J65"/>
      <c r="K65"/>
    </row>
    <row r="66" spans="1:11" x14ac:dyDescent="0.25">
      <c r="A66">
        <v>3540</v>
      </c>
      <c r="B66">
        <v>1254</v>
      </c>
      <c r="C66">
        <v>782</v>
      </c>
      <c r="D66">
        <v>585</v>
      </c>
      <c r="E66">
        <v>913</v>
      </c>
      <c r="F66">
        <v>1245</v>
      </c>
      <c r="G66" t="s">
        <v>14491</v>
      </c>
      <c r="H66" t="s">
        <v>14517</v>
      </c>
      <c r="I66" t="s">
        <v>14790</v>
      </c>
      <c r="J66"/>
      <c r="K66"/>
    </row>
    <row r="67" spans="1:11" x14ac:dyDescent="0.25">
      <c r="A67">
        <v>3739</v>
      </c>
      <c r="B67">
        <v>1256</v>
      </c>
      <c r="C67">
        <v>787</v>
      </c>
      <c r="D67" t="s">
        <v>14402</v>
      </c>
      <c r="E67" t="s">
        <v>14481</v>
      </c>
      <c r="F67">
        <v>1249</v>
      </c>
      <c r="G67">
        <v>958</v>
      </c>
      <c r="H67" t="s">
        <v>14518</v>
      </c>
      <c r="I67" t="s">
        <v>14796</v>
      </c>
      <c r="J67"/>
      <c r="K67"/>
    </row>
    <row r="68" spans="1:11" x14ac:dyDescent="0.25">
      <c r="A68">
        <v>3746</v>
      </c>
      <c r="B68">
        <v>1262</v>
      </c>
      <c r="C68" t="s">
        <v>14444</v>
      </c>
      <c r="D68" t="s">
        <v>14403</v>
      </c>
      <c r="E68" t="s">
        <v>14482</v>
      </c>
      <c r="F68">
        <v>1305</v>
      </c>
      <c r="G68" t="s">
        <v>14494</v>
      </c>
      <c r="H68" t="s">
        <v>14527</v>
      </c>
      <c r="I68" t="s">
        <v>14824</v>
      </c>
      <c r="J68"/>
      <c r="K68"/>
    </row>
    <row r="69" spans="1:11" x14ac:dyDescent="0.25">
      <c r="A69">
        <v>3806</v>
      </c>
      <c r="B69">
        <v>1304</v>
      </c>
      <c r="C69" t="s">
        <v>14449</v>
      </c>
      <c r="D69" t="s">
        <v>14404</v>
      </c>
      <c r="E69" t="s">
        <v>14484</v>
      </c>
      <c r="F69">
        <v>1433</v>
      </c>
      <c r="G69">
        <v>1001</v>
      </c>
      <c r="H69">
        <v>1112</v>
      </c>
      <c r="I69" t="s">
        <v>14835</v>
      </c>
      <c r="J69"/>
      <c r="K69"/>
    </row>
    <row r="70" spans="1:11" x14ac:dyDescent="0.25">
      <c r="A70">
        <v>3847</v>
      </c>
      <c r="B70">
        <v>1332</v>
      </c>
      <c r="C70" t="s">
        <v>14453</v>
      </c>
      <c r="D70">
        <v>615</v>
      </c>
      <c r="E70" t="s">
        <v>14486</v>
      </c>
      <c r="F70">
        <v>1470</v>
      </c>
      <c r="G70">
        <v>1005</v>
      </c>
      <c r="H70" t="s">
        <v>14529</v>
      </c>
      <c r="I70" t="s">
        <v>14845</v>
      </c>
      <c r="J70"/>
      <c r="K70"/>
    </row>
    <row r="71" spans="1:11" x14ac:dyDescent="0.25">
      <c r="A71">
        <v>3849</v>
      </c>
      <c r="B71" t="s">
        <v>14587</v>
      </c>
      <c r="C71" t="s">
        <v>14454</v>
      </c>
      <c r="D71">
        <v>622</v>
      </c>
      <c r="E71" t="s">
        <v>14488</v>
      </c>
      <c r="F71">
        <v>1496</v>
      </c>
      <c r="G71" t="s">
        <v>14508</v>
      </c>
      <c r="H71">
        <v>1134</v>
      </c>
      <c r="I71" t="s">
        <v>14847</v>
      </c>
      <c r="J71"/>
      <c r="K71"/>
    </row>
    <row r="72" spans="1:11" x14ac:dyDescent="0.25">
      <c r="A72">
        <v>3897</v>
      </c>
      <c r="B72">
        <v>1400</v>
      </c>
      <c r="C72">
        <v>843</v>
      </c>
      <c r="D72" t="s">
        <v>14416</v>
      </c>
      <c r="E72" t="s">
        <v>14497</v>
      </c>
      <c r="F72">
        <v>1504</v>
      </c>
      <c r="G72" t="s">
        <v>14512</v>
      </c>
      <c r="H72">
        <v>1142</v>
      </c>
      <c r="I72">
        <v>2474</v>
      </c>
      <c r="J72"/>
      <c r="K72"/>
    </row>
    <row r="73" spans="1:11" x14ac:dyDescent="0.25">
      <c r="A73">
        <v>4098</v>
      </c>
      <c r="B73">
        <v>1412</v>
      </c>
      <c r="C73" t="s">
        <v>14460</v>
      </c>
      <c r="D73" t="s">
        <v>14418</v>
      </c>
      <c r="E73" t="s">
        <v>14503</v>
      </c>
      <c r="F73">
        <v>1516</v>
      </c>
      <c r="G73">
        <v>1038</v>
      </c>
      <c r="H73" t="s">
        <v>14536</v>
      </c>
      <c r="I73">
        <v>2510</v>
      </c>
      <c r="J73"/>
      <c r="K73"/>
    </row>
    <row r="74" spans="1:11" x14ac:dyDescent="0.25">
      <c r="A74">
        <v>4156</v>
      </c>
      <c r="B74">
        <v>1443</v>
      </c>
      <c r="C74" t="s">
        <v>14461</v>
      </c>
      <c r="D74">
        <v>661</v>
      </c>
      <c r="E74" t="s">
        <v>14509</v>
      </c>
      <c r="F74">
        <v>1517</v>
      </c>
      <c r="G74">
        <v>1059</v>
      </c>
      <c r="H74">
        <v>1209</v>
      </c>
      <c r="I74">
        <v>2548</v>
      </c>
      <c r="J74"/>
      <c r="K74"/>
    </row>
    <row r="75" spans="1:11" x14ac:dyDescent="0.25">
      <c r="A75">
        <v>4180</v>
      </c>
      <c r="B75">
        <v>1464</v>
      </c>
      <c r="C75">
        <v>879</v>
      </c>
      <c r="D75" t="s">
        <v>14424</v>
      </c>
      <c r="E75">
        <v>1069</v>
      </c>
      <c r="F75">
        <v>1536</v>
      </c>
      <c r="G75">
        <v>1063</v>
      </c>
      <c r="H75">
        <v>1225</v>
      </c>
      <c r="I75">
        <v>2665</v>
      </c>
      <c r="J75"/>
      <c r="K75"/>
    </row>
    <row r="76" spans="1:11" x14ac:dyDescent="0.25">
      <c r="A76">
        <v>4212</v>
      </c>
      <c r="B76">
        <v>1472</v>
      </c>
      <c r="C76" t="s">
        <v>14467</v>
      </c>
      <c r="D76" t="s">
        <v>14428</v>
      </c>
      <c r="E76">
        <v>1070</v>
      </c>
      <c r="F76" t="s">
        <v>14643</v>
      </c>
      <c r="G76">
        <v>1111</v>
      </c>
      <c r="H76" t="s">
        <v>14559</v>
      </c>
      <c r="I76">
        <v>2768</v>
      </c>
      <c r="J76"/>
      <c r="K76"/>
    </row>
    <row r="77" spans="1:11" x14ac:dyDescent="0.25">
      <c r="A77">
        <v>4214</v>
      </c>
      <c r="B77">
        <v>1485</v>
      </c>
      <c r="C77">
        <v>898</v>
      </c>
      <c r="D77">
        <v>752</v>
      </c>
      <c r="E77">
        <v>1075</v>
      </c>
      <c r="F77" t="s">
        <v>14651</v>
      </c>
      <c r="G77">
        <v>1117</v>
      </c>
      <c r="H77">
        <v>1235</v>
      </c>
      <c r="I77">
        <v>2794</v>
      </c>
      <c r="J77"/>
      <c r="K77"/>
    </row>
    <row r="78" spans="1:11" x14ac:dyDescent="0.25">
      <c r="A78">
        <v>4292</v>
      </c>
      <c r="B78" t="s">
        <v>14614</v>
      </c>
      <c r="C78">
        <v>901</v>
      </c>
      <c r="D78" t="s">
        <v>14437</v>
      </c>
      <c r="E78">
        <v>1090</v>
      </c>
      <c r="F78">
        <v>1606</v>
      </c>
      <c r="G78">
        <v>1152</v>
      </c>
      <c r="H78" t="s">
        <v>14570</v>
      </c>
      <c r="I78">
        <v>2837</v>
      </c>
      <c r="J78"/>
      <c r="K78"/>
    </row>
    <row r="79" spans="1:11" x14ac:dyDescent="0.25">
      <c r="A79">
        <v>4327</v>
      </c>
      <c r="B79">
        <v>1510</v>
      </c>
      <c r="C79" t="s">
        <v>14477</v>
      </c>
      <c r="D79" t="s">
        <v>14438</v>
      </c>
      <c r="E79" t="s">
        <v>14524</v>
      </c>
      <c r="F79" t="s">
        <v>14662</v>
      </c>
      <c r="G79" t="s">
        <v>14543</v>
      </c>
      <c r="H79" t="s">
        <v>14572</v>
      </c>
      <c r="I79">
        <v>2840</v>
      </c>
      <c r="J79"/>
      <c r="K79"/>
    </row>
    <row r="80" spans="1:11" x14ac:dyDescent="0.25">
      <c r="A80">
        <v>4344</v>
      </c>
      <c r="B80" t="s">
        <v>14619</v>
      </c>
      <c r="C80" t="s">
        <v>14480</v>
      </c>
      <c r="D80" t="s">
        <v>14440</v>
      </c>
      <c r="E80" t="s">
        <v>14539</v>
      </c>
      <c r="F80">
        <v>1624</v>
      </c>
      <c r="G80" t="s">
        <v>14544</v>
      </c>
      <c r="H80" t="s">
        <v>14574</v>
      </c>
      <c r="I80">
        <v>2851</v>
      </c>
      <c r="J80"/>
      <c r="K80"/>
    </row>
    <row r="81" spans="1:11" x14ac:dyDescent="0.25">
      <c r="A81">
        <v>4360</v>
      </c>
      <c r="B81">
        <v>1519</v>
      </c>
      <c r="C81">
        <v>925</v>
      </c>
      <c r="D81" t="s">
        <v>14441</v>
      </c>
      <c r="E81" t="s">
        <v>14546</v>
      </c>
      <c r="F81">
        <v>1641</v>
      </c>
      <c r="G81" t="s">
        <v>14555</v>
      </c>
      <c r="H81" t="s">
        <v>14575</v>
      </c>
      <c r="I81">
        <v>2907</v>
      </c>
      <c r="J81"/>
      <c r="K81"/>
    </row>
    <row r="82" spans="1:11" x14ac:dyDescent="0.25">
      <c r="A82">
        <v>4421</v>
      </c>
      <c r="B82">
        <v>1522</v>
      </c>
      <c r="C82">
        <v>936</v>
      </c>
      <c r="D82">
        <v>790</v>
      </c>
      <c r="E82">
        <v>1202</v>
      </c>
      <c r="F82">
        <v>1670</v>
      </c>
      <c r="G82">
        <v>1231</v>
      </c>
      <c r="H82">
        <v>1310</v>
      </c>
      <c r="I82">
        <v>2967</v>
      </c>
      <c r="J82"/>
      <c r="K82"/>
    </row>
    <row r="83" spans="1:11" x14ac:dyDescent="0.25">
      <c r="A83">
        <v>4424</v>
      </c>
      <c r="B83">
        <v>1530</v>
      </c>
      <c r="C83">
        <v>960</v>
      </c>
      <c r="D83">
        <v>794</v>
      </c>
      <c r="E83" t="s">
        <v>14548</v>
      </c>
      <c r="F83">
        <v>1679</v>
      </c>
      <c r="G83" t="s">
        <v>14560</v>
      </c>
      <c r="H83">
        <v>1313</v>
      </c>
      <c r="I83">
        <v>3012</v>
      </c>
      <c r="J83"/>
      <c r="K83"/>
    </row>
    <row r="84" spans="1:11" x14ac:dyDescent="0.25">
      <c r="A84">
        <v>4428</v>
      </c>
      <c r="B84">
        <v>1550</v>
      </c>
      <c r="C84" t="s">
        <v>14496</v>
      </c>
      <c r="D84" t="s">
        <v>14455</v>
      </c>
      <c r="E84" t="s">
        <v>14549</v>
      </c>
      <c r="F84">
        <v>1688</v>
      </c>
      <c r="G84" t="s">
        <v>14563</v>
      </c>
      <c r="H84">
        <v>1428</v>
      </c>
      <c r="I84">
        <v>3043</v>
      </c>
      <c r="J84"/>
      <c r="K84"/>
    </row>
    <row r="85" spans="1:11" x14ac:dyDescent="0.25">
      <c r="A85">
        <v>4436</v>
      </c>
      <c r="B85">
        <v>1555</v>
      </c>
      <c r="C85" t="s">
        <v>14498</v>
      </c>
      <c r="D85">
        <v>850</v>
      </c>
      <c r="E85" t="s">
        <v>14552</v>
      </c>
      <c r="F85" t="s">
        <v>14699</v>
      </c>
      <c r="G85" t="s">
        <v>14565</v>
      </c>
      <c r="H85" t="s">
        <v>14603</v>
      </c>
      <c r="I85">
        <v>3144</v>
      </c>
      <c r="J85"/>
      <c r="K85"/>
    </row>
    <row r="86" spans="1:11" x14ac:dyDescent="0.25">
      <c r="A86">
        <v>4444</v>
      </c>
      <c r="B86" t="s">
        <v>14644</v>
      </c>
      <c r="C86">
        <v>971</v>
      </c>
      <c r="D86">
        <v>851</v>
      </c>
      <c r="E86" t="s">
        <v>14553</v>
      </c>
      <c r="F86">
        <v>1712</v>
      </c>
      <c r="G86" t="s">
        <v>14567</v>
      </c>
      <c r="H86">
        <v>1444</v>
      </c>
      <c r="I86">
        <v>3161</v>
      </c>
      <c r="J86"/>
      <c r="K86"/>
    </row>
    <row r="87" spans="1:11" x14ac:dyDescent="0.25">
      <c r="A87">
        <v>4448</v>
      </c>
      <c r="B87">
        <v>1563</v>
      </c>
      <c r="C87" t="s">
        <v>14500</v>
      </c>
      <c r="D87">
        <v>873</v>
      </c>
      <c r="E87" t="s">
        <v>14558</v>
      </c>
      <c r="F87">
        <v>1714</v>
      </c>
      <c r="G87">
        <v>1261</v>
      </c>
      <c r="H87" t="s">
        <v>14610</v>
      </c>
      <c r="I87">
        <v>3260</v>
      </c>
      <c r="J87"/>
      <c r="K87"/>
    </row>
    <row r="88" spans="1:11" x14ac:dyDescent="0.25">
      <c r="A88">
        <v>4453</v>
      </c>
      <c r="B88">
        <v>1577</v>
      </c>
      <c r="C88">
        <v>986</v>
      </c>
      <c r="D88">
        <v>878</v>
      </c>
      <c r="E88">
        <v>1236</v>
      </c>
      <c r="F88">
        <v>1736</v>
      </c>
      <c r="G88">
        <v>1267</v>
      </c>
      <c r="H88" t="s">
        <v>14620</v>
      </c>
      <c r="I88">
        <v>3432</v>
      </c>
      <c r="J88"/>
      <c r="K88"/>
    </row>
    <row r="89" spans="1:11" x14ac:dyDescent="0.25">
      <c r="A89">
        <v>4459</v>
      </c>
      <c r="B89">
        <v>1588</v>
      </c>
      <c r="C89">
        <v>987</v>
      </c>
      <c r="D89" t="s">
        <v>14466</v>
      </c>
      <c r="E89">
        <v>1244</v>
      </c>
      <c r="F89">
        <v>1740</v>
      </c>
      <c r="G89">
        <v>1283</v>
      </c>
      <c r="H89">
        <v>1527</v>
      </c>
      <c r="I89">
        <v>3471</v>
      </c>
      <c r="J89"/>
      <c r="K89"/>
    </row>
    <row r="90" spans="1:11" x14ac:dyDescent="0.25">
      <c r="A90">
        <v>4533</v>
      </c>
      <c r="B90">
        <v>1591</v>
      </c>
      <c r="C90">
        <v>999</v>
      </c>
      <c r="D90">
        <v>888</v>
      </c>
      <c r="E90" t="s">
        <v>14573</v>
      </c>
      <c r="F90" t="s">
        <v>14720</v>
      </c>
      <c r="G90">
        <v>1299</v>
      </c>
      <c r="H90" t="s">
        <v>14629</v>
      </c>
      <c r="I90">
        <v>3475</v>
      </c>
      <c r="J90"/>
      <c r="K90"/>
    </row>
    <row r="91" spans="1:11" x14ac:dyDescent="0.25">
      <c r="A91">
        <v>4549</v>
      </c>
      <c r="B91">
        <v>1602</v>
      </c>
      <c r="C91" t="s">
        <v>14505</v>
      </c>
      <c r="D91" t="s">
        <v>14472</v>
      </c>
      <c r="E91" t="s">
        <v>14578</v>
      </c>
      <c r="F91">
        <v>1889</v>
      </c>
      <c r="G91" t="s">
        <v>14577</v>
      </c>
      <c r="H91" t="s">
        <v>14632</v>
      </c>
      <c r="I91">
        <v>3585</v>
      </c>
      <c r="J91"/>
      <c r="K91"/>
    </row>
    <row r="92" spans="1:11" x14ac:dyDescent="0.25">
      <c r="A92">
        <v>4627</v>
      </c>
      <c r="B92">
        <v>1630</v>
      </c>
      <c r="C92" t="s">
        <v>14510</v>
      </c>
      <c r="D92">
        <v>900</v>
      </c>
      <c r="E92" t="s">
        <v>14583</v>
      </c>
      <c r="F92" t="s">
        <v>14729</v>
      </c>
      <c r="G92" t="s">
        <v>14602</v>
      </c>
      <c r="H92" t="s">
        <v>14636</v>
      </c>
      <c r="I92">
        <v>3607</v>
      </c>
      <c r="J92"/>
      <c r="K92"/>
    </row>
    <row r="93" spans="1:11" x14ac:dyDescent="0.25">
      <c r="A93">
        <v>4632</v>
      </c>
      <c r="B93">
        <v>1632</v>
      </c>
      <c r="C93">
        <v>1043</v>
      </c>
      <c r="D93" t="s">
        <v>14474</v>
      </c>
      <c r="E93" t="s">
        <v>14589</v>
      </c>
      <c r="F93">
        <v>1906</v>
      </c>
      <c r="G93">
        <v>1439</v>
      </c>
      <c r="H93" t="s">
        <v>14638</v>
      </c>
      <c r="I93">
        <v>3617</v>
      </c>
      <c r="J93"/>
      <c r="K93"/>
    </row>
    <row r="94" spans="1:11" x14ac:dyDescent="0.25">
      <c r="A94">
        <v>4685</v>
      </c>
      <c r="B94">
        <v>1667</v>
      </c>
      <c r="C94" t="s">
        <v>14516</v>
      </c>
      <c r="D94">
        <v>922</v>
      </c>
      <c r="E94" t="s">
        <v>14594</v>
      </c>
      <c r="F94">
        <v>1915</v>
      </c>
      <c r="G94" t="s">
        <v>14608</v>
      </c>
      <c r="H94" t="s">
        <v>14648</v>
      </c>
      <c r="I94">
        <v>3654</v>
      </c>
      <c r="J94"/>
      <c r="K94"/>
    </row>
    <row r="95" spans="1:11" x14ac:dyDescent="0.25">
      <c r="A95">
        <v>4704</v>
      </c>
      <c r="B95" t="s">
        <v>14701</v>
      </c>
      <c r="C95">
        <v>1095</v>
      </c>
      <c r="D95">
        <v>923</v>
      </c>
      <c r="E95" t="s">
        <v>14596</v>
      </c>
      <c r="F95">
        <v>1982</v>
      </c>
      <c r="G95">
        <v>1474</v>
      </c>
      <c r="H95" t="s">
        <v>14649</v>
      </c>
      <c r="I95">
        <v>3677</v>
      </c>
      <c r="J95"/>
      <c r="K95"/>
    </row>
    <row r="96" spans="1:11" x14ac:dyDescent="0.25">
      <c r="A96">
        <v>4709</v>
      </c>
      <c r="B96">
        <v>1723</v>
      </c>
      <c r="C96">
        <v>1106</v>
      </c>
      <c r="D96" t="s">
        <v>14483</v>
      </c>
      <c r="E96" t="s">
        <v>14599</v>
      </c>
      <c r="F96">
        <v>2026</v>
      </c>
      <c r="G96" t="s">
        <v>14615</v>
      </c>
      <c r="H96">
        <v>1583</v>
      </c>
      <c r="I96">
        <v>3722</v>
      </c>
      <c r="J96"/>
      <c r="K96"/>
    </row>
    <row r="97" spans="1:11" x14ac:dyDescent="0.25">
      <c r="A97">
        <v>4762</v>
      </c>
      <c r="B97">
        <v>1727</v>
      </c>
      <c r="C97" t="s">
        <v>14530</v>
      </c>
      <c r="D97">
        <v>934</v>
      </c>
      <c r="E97" t="s">
        <v>14613</v>
      </c>
      <c r="F97">
        <v>2028</v>
      </c>
      <c r="G97" t="s">
        <v>14616</v>
      </c>
      <c r="H97" t="s">
        <v>14654</v>
      </c>
      <c r="I97">
        <v>3776</v>
      </c>
      <c r="J97"/>
      <c r="K97"/>
    </row>
    <row r="98" spans="1:11" x14ac:dyDescent="0.25">
      <c r="A98">
        <v>4766</v>
      </c>
      <c r="B98" t="s">
        <v>14721</v>
      </c>
      <c r="C98" t="s">
        <v>14531</v>
      </c>
      <c r="D98" t="s">
        <v>14485</v>
      </c>
      <c r="E98" t="s">
        <v>14617</v>
      </c>
      <c r="F98">
        <v>2060</v>
      </c>
      <c r="G98">
        <v>1513</v>
      </c>
      <c r="H98" t="s">
        <v>14655</v>
      </c>
      <c r="I98">
        <v>3816</v>
      </c>
      <c r="J98"/>
      <c r="K98"/>
    </row>
    <row r="99" spans="1:11" x14ac:dyDescent="0.25">
      <c r="A99">
        <v>4784</v>
      </c>
      <c r="B99" t="s">
        <v>14732</v>
      </c>
      <c r="C99" t="s">
        <v>14533</v>
      </c>
      <c r="D99">
        <v>947</v>
      </c>
      <c r="E99" t="s">
        <v>14626</v>
      </c>
      <c r="F99">
        <v>2061</v>
      </c>
      <c r="G99" t="s">
        <v>14621</v>
      </c>
      <c r="H99" t="s">
        <v>14663</v>
      </c>
      <c r="I99">
        <v>3859</v>
      </c>
      <c r="J99"/>
      <c r="K99"/>
    </row>
    <row r="100" spans="1:11" x14ac:dyDescent="0.25">
      <c r="A100">
        <v>4803</v>
      </c>
      <c r="B100" t="s">
        <v>14744</v>
      </c>
      <c r="C100">
        <v>1149</v>
      </c>
      <c r="D100">
        <v>950</v>
      </c>
      <c r="E100" t="s">
        <v>14630</v>
      </c>
      <c r="F100">
        <v>2066</v>
      </c>
      <c r="G100" t="s">
        <v>14622</v>
      </c>
      <c r="H100">
        <v>1611</v>
      </c>
      <c r="I100">
        <v>3933</v>
      </c>
      <c r="J100"/>
      <c r="K100"/>
    </row>
    <row r="101" spans="1:11" x14ac:dyDescent="0.25">
      <c r="A101">
        <v>4900</v>
      </c>
      <c r="B101">
        <v>2017</v>
      </c>
      <c r="C101" t="s">
        <v>14537</v>
      </c>
      <c r="D101" t="s">
        <v>14495</v>
      </c>
      <c r="E101" t="s">
        <v>14634</v>
      </c>
      <c r="F101" t="s">
        <v>14770</v>
      </c>
      <c r="G101">
        <v>1532</v>
      </c>
      <c r="H101" t="s">
        <v>14669</v>
      </c>
      <c r="I101">
        <v>3998</v>
      </c>
      <c r="J101"/>
      <c r="K101"/>
    </row>
    <row r="102" spans="1:11" x14ac:dyDescent="0.25">
      <c r="A102">
        <v>5031</v>
      </c>
      <c r="B102">
        <v>2038</v>
      </c>
      <c r="C102" t="s">
        <v>14538</v>
      </c>
      <c r="D102">
        <v>967</v>
      </c>
      <c r="E102" t="s">
        <v>14639</v>
      </c>
      <c r="F102">
        <v>2077</v>
      </c>
      <c r="G102" t="s">
        <v>14631</v>
      </c>
      <c r="H102" t="s">
        <v>14682</v>
      </c>
      <c r="I102">
        <v>4006</v>
      </c>
      <c r="J102"/>
      <c r="K102"/>
    </row>
    <row r="103" spans="1:11" x14ac:dyDescent="0.25">
      <c r="A103">
        <v>5043</v>
      </c>
      <c r="B103">
        <v>2049</v>
      </c>
      <c r="C103" t="s">
        <v>14540</v>
      </c>
      <c r="D103" t="s">
        <v>14499</v>
      </c>
      <c r="E103" t="s">
        <v>14642</v>
      </c>
      <c r="F103">
        <v>2078</v>
      </c>
      <c r="G103">
        <v>1539</v>
      </c>
      <c r="H103">
        <v>1669</v>
      </c>
      <c r="I103">
        <v>4009</v>
      </c>
      <c r="J103"/>
      <c r="K103"/>
    </row>
    <row r="104" spans="1:11" x14ac:dyDescent="0.25">
      <c r="A104">
        <v>5079</v>
      </c>
      <c r="B104">
        <v>2052</v>
      </c>
      <c r="C104" t="s">
        <v>14545</v>
      </c>
      <c r="D104" t="s">
        <v>14501</v>
      </c>
      <c r="E104">
        <v>1557</v>
      </c>
      <c r="F104" t="s">
        <v>14774</v>
      </c>
      <c r="G104">
        <v>1544</v>
      </c>
      <c r="H104">
        <v>1673</v>
      </c>
      <c r="I104">
        <v>4020</v>
      </c>
      <c r="J104"/>
      <c r="K104"/>
    </row>
    <row r="105" spans="1:11" x14ac:dyDescent="0.25">
      <c r="A105">
        <v>5172</v>
      </c>
      <c r="B105">
        <v>2062</v>
      </c>
      <c r="C105">
        <v>1216</v>
      </c>
      <c r="D105" t="s">
        <v>14502</v>
      </c>
      <c r="E105">
        <v>1578</v>
      </c>
      <c r="F105">
        <v>2091</v>
      </c>
      <c r="G105">
        <v>1548</v>
      </c>
      <c r="H105">
        <v>1685</v>
      </c>
      <c r="I105">
        <v>4043</v>
      </c>
      <c r="J105"/>
      <c r="K105"/>
    </row>
    <row r="106" spans="1:11" x14ac:dyDescent="0.25">
      <c r="A106">
        <v>5221</v>
      </c>
      <c r="B106">
        <v>2090</v>
      </c>
      <c r="C106">
        <v>1219</v>
      </c>
      <c r="D106">
        <v>998</v>
      </c>
      <c r="E106" t="s">
        <v>14658</v>
      </c>
      <c r="F106" t="s">
        <v>14783</v>
      </c>
      <c r="G106">
        <v>1567</v>
      </c>
      <c r="H106">
        <v>1689</v>
      </c>
      <c r="I106">
        <v>4088</v>
      </c>
      <c r="J106"/>
      <c r="K106"/>
    </row>
    <row r="107" spans="1:11" x14ac:dyDescent="0.25">
      <c r="A107">
        <v>5290</v>
      </c>
      <c r="B107" t="s">
        <v>14782</v>
      </c>
      <c r="C107">
        <v>1226</v>
      </c>
      <c r="D107" t="s">
        <v>14504</v>
      </c>
      <c r="E107" t="s">
        <v>14659</v>
      </c>
      <c r="F107">
        <v>2191</v>
      </c>
      <c r="G107">
        <v>1569</v>
      </c>
      <c r="H107" t="s">
        <v>14698</v>
      </c>
      <c r="I107">
        <v>4111</v>
      </c>
      <c r="J107"/>
      <c r="K107"/>
    </row>
    <row r="108" spans="1:11" x14ac:dyDescent="0.25">
      <c r="A108">
        <v>5346</v>
      </c>
      <c r="B108">
        <v>2112</v>
      </c>
      <c r="C108">
        <v>1247</v>
      </c>
      <c r="D108">
        <v>1016</v>
      </c>
      <c r="E108">
        <v>1608</v>
      </c>
      <c r="F108" t="s">
        <v>14798</v>
      </c>
      <c r="G108">
        <v>1584</v>
      </c>
      <c r="H108">
        <v>1701</v>
      </c>
      <c r="I108">
        <v>4116</v>
      </c>
      <c r="J108"/>
      <c r="K108"/>
    </row>
    <row r="109" spans="1:11" x14ac:dyDescent="0.25">
      <c r="A109">
        <v>5378</v>
      </c>
      <c r="B109">
        <v>2115</v>
      </c>
      <c r="C109" t="s">
        <v>14568</v>
      </c>
      <c r="D109" t="s">
        <v>14515</v>
      </c>
      <c r="E109" t="s">
        <v>14667</v>
      </c>
      <c r="F109">
        <v>2211</v>
      </c>
      <c r="G109">
        <v>1585</v>
      </c>
      <c r="H109" t="s">
        <v>14705</v>
      </c>
      <c r="I109">
        <v>4149</v>
      </c>
      <c r="J109"/>
      <c r="K109"/>
    </row>
    <row r="110" spans="1:11" x14ac:dyDescent="0.25">
      <c r="A110">
        <v>5435</v>
      </c>
      <c r="B110">
        <v>2145</v>
      </c>
      <c r="C110" t="s">
        <v>14569</v>
      </c>
      <c r="D110">
        <v>1092</v>
      </c>
      <c r="E110" t="s">
        <v>14672</v>
      </c>
      <c r="F110">
        <v>2217</v>
      </c>
      <c r="G110" t="s">
        <v>14661</v>
      </c>
      <c r="H110" t="s">
        <v>14710</v>
      </c>
      <c r="I110">
        <v>4151</v>
      </c>
      <c r="J110"/>
      <c r="K110"/>
    </row>
    <row r="111" spans="1:11" x14ac:dyDescent="0.25">
      <c r="A111">
        <v>5464</v>
      </c>
      <c r="B111">
        <v>2216</v>
      </c>
      <c r="C111" t="s">
        <v>14571</v>
      </c>
      <c r="D111" t="s">
        <v>14525</v>
      </c>
      <c r="E111" t="s">
        <v>14675</v>
      </c>
      <c r="F111">
        <v>2284</v>
      </c>
      <c r="G111">
        <v>1610</v>
      </c>
      <c r="H111">
        <v>1901</v>
      </c>
      <c r="I111">
        <v>4168</v>
      </c>
      <c r="J111"/>
      <c r="K111"/>
    </row>
    <row r="112" spans="1:11" x14ac:dyDescent="0.25">
      <c r="A112">
        <v>5661</v>
      </c>
      <c r="B112">
        <v>2222</v>
      </c>
      <c r="C112" t="s">
        <v>14576</v>
      </c>
      <c r="D112" t="s">
        <v>14526</v>
      </c>
      <c r="E112" t="s">
        <v>14677</v>
      </c>
      <c r="F112" t="s">
        <v>14818</v>
      </c>
      <c r="G112" t="s">
        <v>14668</v>
      </c>
      <c r="H112" t="s">
        <v>14731</v>
      </c>
      <c r="I112">
        <v>4219</v>
      </c>
      <c r="J112"/>
      <c r="K112"/>
    </row>
    <row r="113" spans="1:11" x14ac:dyDescent="0.25">
      <c r="A113">
        <v>5665</v>
      </c>
      <c r="B113">
        <v>2271</v>
      </c>
      <c r="C113">
        <v>1327</v>
      </c>
      <c r="D113" t="s">
        <v>14535</v>
      </c>
      <c r="E113" t="s">
        <v>14678</v>
      </c>
      <c r="F113">
        <v>2384</v>
      </c>
      <c r="G113">
        <v>1629</v>
      </c>
      <c r="H113" t="s">
        <v>14735</v>
      </c>
      <c r="I113">
        <v>4237</v>
      </c>
      <c r="J113"/>
      <c r="K113"/>
    </row>
    <row r="114" spans="1:11" x14ac:dyDescent="0.25">
      <c r="A114">
        <v>5674</v>
      </c>
      <c r="B114">
        <v>2286</v>
      </c>
      <c r="C114">
        <v>1328</v>
      </c>
      <c r="D114">
        <v>1161</v>
      </c>
      <c r="E114" t="s">
        <v>14680</v>
      </c>
      <c r="F114" t="s">
        <v>14839</v>
      </c>
      <c r="G114" t="s">
        <v>14673</v>
      </c>
      <c r="H114">
        <v>1935</v>
      </c>
      <c r="I114">
        <v>4258</v>
      </c>
      <c r="J114"/>
      <c r="K114"/>
    </row>
    <row r="115" spans="1:11" x14ac:dyDescent="0.25">
      <c r="A115">
        <v>5682</v>
      </c>
      <c r="B115" t="s">
        <v>14814</v>
      </c>
      <c r="C115">
        <v>1331</v>
      </c>
      <c r="D115">
        <v>1200</v>
      </c>
      <c r="E115" t="s">
        <v>14689</v>
      </c>
      <c r="F115">
        <v>2410</v>
      </c>
      <c r="G115">
        <v>1665</v>
      </c>
      <c r="H115">
        <v>1959</v>
      </c>
      <c r="I115">
        <v>4328</v>
      </c>
      <c r="J115"/>
      <c r="K115"/>
    </row>
    <row r="116" spans="1:11" x14ac:dyDescent="0.25">
      <c r="A116">
        <v>5737</v>
      </c>
      <c r="B116">
        <v>2294</v>
      </c>
      <c r="C116" t="s">
        <v>14585</v>
      </c>
      <c r="D116">
        <v>1204</v>
      </c>
      <c r="E116" t="s">
        <v>14690</v>
      </c>
      <c r="F116">
        <v>2424</v>
      </c>
      <c r="G116" t="s">
        <v>14685</v>
      </c>
      <c r="H116">
        <v>1962</v>
      </c>
      <c r="I116">
        <v>4389</v>
      </c>
      <c r="J116"/>
      <c r="K116"/>
    </row>
    <row r="117" spans="1:11" x14ac:dyDescent="0.25">
      <c r="A117">
        <v>5778</v>
      </c>
      <c r="B117">
        <v>2307</v>
      </c>
      <c r="C117">
        <v>1343</v>
      </c>
      <c r="D117">
        <v>1207</v>
      </c>
      <c r="E117" t="s">
        <v>14693</v>
      </c>
      <c r="F117">
        <v>2473</v>
      </c>
      <c r="G117" t="s">
        <v>14688</v>
      </c>
      <c r="H117" t="s">
        <v>14745</v>
      </c>
      <c r="I117">
        <v>4462</v>
      </c>
      <c r="J117"/>
      <c r="K117"/>
    </row>
    <row r="118" spans="1:11" x14ac:dyDescent="0.25">
      <c r="A118">
        <v>5800</v>
      </c>
      <c r="B118">
        <v>2312</v>
      </c>
      <c r="C118">
        <v>1356</v>
      </c>
      <c r="D118" t="s">
        <v>14551</v>
      </c>
      <c r="E118" t="s">
        <v>14696</v>
      </c>
      <c r="F118">
        <v>2490</v>
      </c>
      <c r="G118" t="s">
        <v>14694</v>
      </c>
      <c r="H118">
        <v>2027</v>
      </c>
      <c r="I118">
        <v>4464</v>
      </c>
      <c r="J118"/>
      <c r="K118"/>
    </row>
    <row r="119" spans="1:11" x14ac:dyDescent="0.25">
      <c r="A119">
        <v>5846</v>
      </c>
      <c r="B119" t="s">
        <v>14821</v>
      </c>
      <c r="C119">
        <v>1365</v>
      </c>
      <c r="D119">
        <v>1217</v>
      </c>
      <c r="E119">
        <v>1700</v>
      </c>
      <c r="F119">
        <v>2495</v>
      </c>
      <c r="G119">
        <v>1699</v>
      </c>
      <c r="H119" t="s">
        <v>14752</v>
      </c>
      <c r="I119">
        <v>4485</v>
      </c>
      <c r="J119"/>
      <c r="K119"/>
    </row>
    <row r="120" spans="1:11" x14ac:dyDescent="0.25">
      <c r="A120">
        <v>5870</v>
      </c>
      <c r="B120">
        <v>2320</v>
      </c>
      <c r="C120">
        <v>1372</v>
      </c>
      <c r="D120">
        <v>1218</v>
      </c>
      <c r="E120" t="s">
        <v>14707</v>
      </c>
      <c r="F120">
        <v>2498</v>
      </c>
      <c r="G120" t="s">
        <v>14703</v>
      </c>
      <c r="H120" t="s">
        <v>14769</v>
      </c>
      <c r="I120">
        <v>4538</v>
      </c>
      <c r="J120"/>
      <c r="K120"/>
    </row>
    <row r="121" spans="1:11" x14ac:dyDescent="0.25">
      <c r="A121">
        <v>5900</v>
      </c>
      <c r="B121">
        <v>2322</v>
      </c>
      <c r="C121">
        <v>1379</v>
      </c>
      <c r="D121" t="s">
        <v>14554</v>
      </c>
      <c r="E121" t="s">
        <v>14716</v>
      </c>
      <c r="F121">
        <v>2527</v>
      </c>
      <c r="G121" t="s">
        <v>14704</v>
      </c>
      <c r="H121">
        <v>2092</v>
      </c>
      <c r="I121">
        <v>4582</v>
      </c>
      <c r="J121"/>
      <c r="K121"/>
    </row>
    <row r="122" spans="1:11" x14ac:dyDescent="0.25">
      <c r="A122">
        <v>5924</v>
      </c>
      <c r="B122">
        <v>2342</v>
      </c>
      <c r="C122">
        <v>1384</v>
      </c>
      <c r="D122" t="s">
        <v>14557</v>
      </c>
      <c r="E122">
        <v>1819</v>
      </c>
      <c r="F122">
        <v>2534</v>
      </c>
      <c r="G122">
        <v>1716</v>
      </c>
      <c r="H122">
        <v>2114</v>
      </c>
      <c r="I122">
        <v>4583</v>
      </c>
      <c r="J122"/>
      <c r="K122"/>
    </row>
    <row r="123" spans="1:11" x14ac:dyDescent="0.25">
      <c r="A123">
        <v>5932</v>
      </c>
      <c r="B123">
        <v>2350</v>
      </c>
      <c r="C123" t="s">
        <v>14595</v>
      </c>
      <c r="D123">
        <v>1230</v>
      </c>
      <c r="E123" t="s">
        <v>14724</v>
      </c>
      <c r="F123">
        <v>2564</v>
      </c>
      <c r="G123" t="s">
        <v>14709</v>
      </c>
      <c r="H123">
        <v>2122</v>
      </c>
      <c r="I123">
        <v>4586</v>
      </c>
      <c r="J123"/>
      <c r="K123"/>
    </row>
    <row r="124" spans="1:11" x14ac:dyDescent="0.25">
      <c r="A124">
        <v>5971</v>
      </c>
      <c r="B124" t="s">
        <v>14832</v>
      </c>
      <c r="C124" t="s">
        <v>14597</v>
      </c>
      <c r="D124" t="s">
        <v>14566</v>
      </c>
      <c r="E124" t="s">
        <v>14725</v>
      </c>
      <c r="F124">
        <v>2565</v>
      </c>
      <c r="G124">
        <v>1737</v>
      </c>
      <c r="H124">
        <v>2124</v>
      </c>
      <c r="I124">
        <v>4613</v>
      </c>
      <c r="J124"/>
      <c r="K124"/>
    </row>
    <row r="125" spans="1:11" x14ac:dyDescent="0.25">
      <c r="A125">
        <v>6189</v>
      </c>
      <c r="B125">
        <v>2391</v>
      </c>
      <c r="C125">
        <v>1415</v>
      </c>
      <c r="D125">
        <v>1272</v>
      </c>
      <c r="E125" t="s">
        <v>14727</v>
      </c>
      <c r="F125">
        <v>2578</v>
      </c>
      <c r="G125" t="s">
        <v>14711</v>
      </c>
      <c r="H125">
        <v>2186</v>
      </c>
      <c r="I125">
        <v>4637</v>
      </c>
      <c r="J125"/>
      <c r="K125"/>
    </row>
    <row r="126" spans="1:11" x14ac:dyDescent="0.25">
      <c r="A126">
        <v>6195</v>
      </c>
      <c r="B126">
        <v>2404</v>
      </c>
      <c r="C126">
        <v>1422</v>
      </c>
      <c r="D126">
        <v>1309</v>
      </c>
      <c r="E126">
        <v>1902</v>
      </c>
      <c r="F126">
        <v>2580</v>
      </c>
      <c r="G126" t="s">
        <v>14726</v>
      </c>
      <c r="H126" t="s">
        <v>14813</v>
      </c>
      <c r="I126">
        <v>4791</v>
      </c>
      <c r="J126"/>
      <c r="K126"/>
    </row>
    <row r="127" spans="1:11" x14ac:dyDescent="0.25">
      <c r="A127">
        <v>6207</v>
      </c>
      <c r="B127">
        <v>2415</v>
      </c>
      <c r="C127" t="s">
        <v>14604</v>
      </c>
      <c r="D127" t="s">
        <v>14581</v>
      </c>
      <c r="E127" t="s">
        <v>14737</v>
      </c>
      <c r="F127">
        <v>2589</v>
      </c>
      <c r="G127" t="s">
        <v>14730</v>
      </c>
      <c r="H127" t="s">
        <v>14817</v>
      </c>
      <c r="I127">
        <v>4811</v>
      </c>
      <c r="J127"/>
      <c r="K127"/>
    </row>
    <row r="128" spans="1:11" x14ac:dyDescent="0.25">
      <c r="A128">
        <v>6262</v>
      </c>
      <c r="B128">
        <v>2448</v>
      </c>
      <c r="C128">
        <v>1454</v>
      </c>
      <c r="D128" t="s">
        <v>14582</v>
      </c>
      <c r="E128" t="s">
        <v>14738</v>
      </c>
      <c r="F128">
        <v>2595</v>
      </c>
      <c r="G128">
        <v>1908</v>
      </c>
      <c r="H128">
        <v>2326</v>
      </c>
      <c r="I128">
        <v>4947</v>
      </c>
      <c r="J128"/>
      <c r="K128"/>
    </row>
    <row r="129" spans="1:11" x14ac:dyDescent="0.25">
      <c r="A129">
        <v>6331</v>
      </c>
      <c r="B129">
        <v>2461</v>
      </c>
      <c r="C129" t="s">
        <v>14607</v>
      </c>
      <c r="D129">
        <v>1329</v>
      </c>
      <c r="E129" t="s">
        <v>14742</v>
      </c>
      <c r="F129">
        <v>2632</v>
      </c>
      <c r="G129" t="s">
        <v>14733</v>
      </c>
      <c r="H129" t="s">
        <v>14829</v>
      </c>
      <c r="I129">
        <v>4964</v>
      </c>
      <c r="J129"/>
      <c r="K129"/>
    </row>
    <row r="130" spans="1:11" x14ac:dyDescent="0.25">
      <c r="A130">
        <v>6367</v>
      </c>
      <c r="B130">
        <v>2467</v>
      </c>
      <c r="C130" t="s">
        <v>14609</v>
      </c>
      <c r="D130" t="s">
        <v>14584</v>
      </c>
      <c r="E130" t="s">
        <v>14746</v>
      </c>
      <c r="F130">
        <v>2633</v>
      </c>
      <c r="G130">
        <v>1933</v>
      </c>
      <c r="H130">
        <v>2390</v>
      </c>
      <c r="I130">
        <v>4985</v>
      </c>
      <c r="J130"/>
      <c r="K130"/>
    </row>
    <row r="131" spans="1:11" x14ac:dyDescent="0.25">
      <c r="A131">
        <v>6461</v>
      </c>
      <c r="B131">
        <v>2475</v>
      </c>
      <c r="C131">
        <v>1475</v>
      </c>
      <c r="D131" t="s">
        <v>14586</v>
      </c>
      <c r="E131" t="s">
        <v>14754</v>
      </c>
      <c r="F131">
        <v>2653</v>
      </c>
      <c r="G131" t="s">
        <v>14741</v>
      </c>
      <c r="H131">
        <v>2429</v>
      </c>
      <c r="I131">
        <v>5116</v>
      </c>
      <c r="J131"/>
      <c r="K131"/>
    </row>
    <row r="132" spans="1:11" x14ac:dyDescent="0.25">
      <c r="A132">
        <v>6462</v>
      </c>
      <c r="B132">
        <v>2483</v>
      </c>
      <c r="C132" t="s">
        <v>14612</v>
      </c>
      <c r="D132" t="s">
        <v>14588</v>
      </c>
      <c r="E132" t="s">
        <v>14755</v>
      </c>
      <c r="F132">
        <v>2673</v>
      </c>
      <c r="G132">
        <v>2003</v>
      </c>
      <c r="H132">
        <v>2450</v>
      </c>
      <c r="I132">
        <v>5164</v>
      </c>
      <c r="J132"/>
      <c r="K132"/>
    </row>
    <row r="133" spans="1:11" x14ac:dyDescent="0.25">
      <c r="A133">
        <v>6540</v>
      </c>
      <c r="B133">
        <v>2491</v>
      </c>
      <c r="C133" t="s">
        <v>14618</v>
      </c>
      <c r="D133">
        <v>1364</v>
      </c>
      <c r="E133" t="s">
        <v>14756</v>
      </c>
      <c r="F133">
        <v>2689</v>
      </c>
      <c r="G133" t="s">
        <v>14748</v>
      </c>
      <c r="H133">
        <v>2458</v>
      </c>
      <c r="I133">
        <v>5187</v>
      </c>
      <c r="J133"/>
      <c r="K133"/>
    </row>
    <row r="134" spans="1:11" x14ac:dyDescent="0.25">
      <c r="A134">
        <v>6864</v>
      </c>
      <c r="B134">
        <v>2492</v>
      </c>
      <c r="C134" t="s">
        <v>14623</v>
      </c>
      <c r="D134" t="s">
        <v>14590</v>
      </c>
      <c r="E134" t="s">
        <v>14757</v>
      </c>
      <c r="F134">
        <v>2691</v>
      </c>
      <c r="G134" t="s">
        <v>14750</v>
      </c>
      <c r="H134">
        <v>2459</v>
      </c>
      <c r="I134">
        <v>5227</v>
      </c>
      <c r="J134"/>
      <c r="K134"/>
    </row>
    <row r="135" spans="1:11" x14ac:dyDescent="0.25">
      <c r="A135">
        <v>6898</v>
      </c>
      <c r="B135">
        <v>2501</v>
      </c>
      <c r="C135" t="s">
        <v>14624</v>
      </c>
      <c r="D135" t="s">
        <v>14591</v>
      </c>
      <c r="E135" t="s">
        <v>14765</v>
      </c>
      <c r="F135">
        <v>2717</v>
      </c>
      <c r="G135">
        <v>2035</v>
      </c>
      <c r="H135">
        <v>2468</v>
      </c>
      <c r="I135">
        <v>5235</v>
      </c>
      <c r="J135"/>
      <c r="K135"/>
    </row>
    <row r="136" spans="1:11" x14ac:dyDescent="0.25">
      <c r="A136">
        <v>6965</v>
      </c>
      <c r="B136">
        <v>2512</v>
      </c>
      <c r="C136">
        <v>1523</v>
      </c>
      <c r="D136" t="s">
        <v>14592</v>
      </c>
      <c r="E136" t="s">
        <v>14768</v>
      </c>
      <c r="F136">
        <v>2719</v>
      </c>
      <c r="G136" t="s">
        <v>14762</v>
      </c>
      <c r="H136">
        <v>2481</v>
      </c>
      <c r="I136">
        <v>5238</v>
      </c>
      <c r="J136"/>
      <c r="K136"/>
    </row>
    <row r="137" spans="1:11" x14ac:dyDescent="0.25">
      <c r="A137">
        <v>7222</v>
      </c>
      <c r="B137">
        <v>2513</v>
      </c>
      <c r="C137" t="s">
        <v>14628</v>
      </c>
      <c r="D137" t="s">
        <v>14593</v>
      </c>
      <c r="E137">
        <v>2072</v>
      </c>
      <c r="F137">
        <v>2720</v>
      </c>
      <c r="G137" t="s">
        <v>14763</v>
      </c>
      <c r="H137">
        <v>2494</v>
      </c>
      <c r="I137">
        <v>5342</v>
      </c>
      <c r="J137"/>
      <c r="K137"/>
    </row>
    <row r="138" spans="1:11" x14ac:dyDescent="0.25">
      <c r="A138">
        <v>7825</v>
      </c>
      <c r="B138">
        <v>2517</v>
      </c>
      <c r="C138">
        <v>1541</v>
      </c>
      <c r="D138">
        <v>1395</v>
      </c>
      <c r="E138">
        <v>2082</v>
      </c>
      <c r="F138">
        <v>2724</v>
      </c>
      <c r="G138" t="s">
        <v>14767</v>
      </c>
      <c r="H138">
        <v>2556</v>
      </c>
      <c r="I138">
        <v>5360</v>
      </c>
      <c r="J138"/>
      <c r="K138"/>
    </row>
    <row r="139" spans="1:11" x14ac:dyDescent="0.25">
      <c r="A139">
        <v>8067</v>
      </c>
      <c r="B139">
        <v>2521</v>
      </c>
      <c r="C139">
        <v>1543</v>
      </c>
      <c r="D139">
        <v>1401</v>
      </c>
      <c r="E139" t="s">
        <v>14776</v>
      </c>
      <c r="F139">
        <v>2739</v>
      </c>
      <c r="G139">
        <v>2069</v>
      </c>
      <c r="H139">
        <v>2572</v>
      </c>
      <c r="I139">
        <v>5361</v>
      </c>
      <c r="J139"/>
      <c r="K139"/>
    </row>
    <row r="140" spans="1:11" x14ac:dyDescent="0.25">
      <c r="A140">
        <v>8147</v>
      </c>
      <c r="B140">
        <v>2522</v>
      </c>
      <c r="C140">
        <v>1547</v>
      </c>
      <c r="D140" t="s">
        <v>14598</v>
      </c>
      <c r="E140" t="s">
        <v>14781</v>
      </c>
      <c r="F140">
        <v>2745</v>
      </c>
      <c r="G140" t="s">
        <v>14771</v>
      </c>
      <c r="H140">
        <v>2693</v>
      </c>
      <c r="I140">
        <v>5366</v>
      </c>
      <c r="J140"/>
      <c r="K140"/>
    </row>
    <row r="141" spans="1:11" x14ac:dyDescent="0.25">
      <c r="A141">
        <v>8271</v>
      </c>
      <c r="B141">
        <v>2523</v>
      </c>
      <c r="C141" t="s">
        <v>14640</v>
      </c>
      <c r="D141">
        <v>1419</v>
      </c>
      <c r="E141">
        <v>2111</v>
      </c>
      <c r="F141">
        <v>2750</v>
      </c>
      <c r="G141" t="s">
        <v>14772</v>
      </c>
      <c r="H141">
        <v>2713</v>
      </c>
      <c r="I141">
        <v>5421</v>
      </c>
      <c r="J141"/>
      <c r="K141"/>
    </row>
    <row r="142" spans="1:11" x14ac:dyDescent="0.25">
      <c r="A142">
        <v>8314</v>
      </c>
      <c r="B142">
        <v>2524</v>
      </c>
      <c r="C142" t="s">
        <v>14641</v>
      </c>
      <c r="D142" t="s">
        <v>14600</v>
      </c>
      <c r="E142" t="s">
        <v>14788</v>
      </c>
      <c r="F142">
        <v>2751</v>
      </c>
      <c r="G142" t="s">
        <v>14779</v>
      </c>
      <c r="H142">
        <v>2841</v>
      </c>
      <c r="I142">
        <v>5461</v>
      </c>
      <c r="J142"/>
      <c r="K142"/>
    </row>
    <row r="143" spans="1:11" x14ac:dyDescent="0.25">
      <c r="A143">
        <v>8397</v>
      </c>
      <c r="B143">
        <v>2531</v>
      </c>
      <c r="C143">
        <v>1562</v>
      </c>
      <c r="D143" t="s">
        <v>14606</v>
      </c>
      <c r="E143" t="s">
        <v>14794</v>
      </c>
      <c r="F143">
        <v>2770</v>
      </c>
      <c r="G143" t="s">
        <v>14797</v>
      </c>
      <c r="H143">
        <v>2885</v>
      </c>
      <c r="I143">
        <v>5495</v>
      </c>
      <c r="J143"/>
      <c r="K143"/>
    </row>
    <row r="144" spans="1:11" x14ac:dyDescent="0.25">
      <c r="A144">
        <v>8511</v>
      </c>
      <c r="B144">
        <v>2536</v>
      </c>
      <c r="C144" t="s">
        <v>14646</v>
      </c>
      <c r="D144" t="s">
        <v>14611</v>
      </c>
      <c r="E144" t="s">
        <v>14795</v>
      </c>
      <c r="F144">
        <v>2805</v>
      </c>
      <c r="G144" t="s">
        <v>14800</v>
      </c>
      <c r="H144">
        <v>2922</v>
      </c>
      <c r="I144">
        <v>5608</v>
      </c>
      <c r="J144"/>
      <c r="K144"/>
    </row>
    <row r="145" spans="1:11" x14ac:dyDescent="0.25">
      <c r="A145">
        <v>8531</v>
      </c>
      <c r="B145">
        <v>2541</v>
      </c>
      <c r="C145">
        <v>1564</v>
      </c>
      <c r="D145">
        <v>1490</v>
      </c>
      <c r="E145">
        <v>2194</v>
      </c>
      <c r="F145">
        <v>2809</v>
      </c>
      <c r="G145" t="s">
        <v>14802</v>
      </c>
      <c r="H145">
        <v>3056</v>
      </c>
      <c r="I145">
        <v>5626</v>
      </c>
      <c r="J145"/>
      <c r="K145"/>
    </row>
    <row r="146" spans="1:11" x14ac:dyDescent="0.25">
      <c r="A146">
        <v>8540</v>
      </c>
      <c r="B146">
        <v>2547</v>
      </c>
      <c r="C146" t="s">
        <v>14650</v>
      </c>
      <c r="D146">
        <v>1507</v>
      </c>
      <c r="E146" t="s">
        <v>14799</v>
      </c>
      <c r="F146">
        <v>2917</v>
      </c>
      <c r="G146" t="s">
        <v>14810</v>
      </c>
      <c r="H146">
        <v>3104</v>
      </c>
      <c r="I146">
        <v>5795</v>
      </c>
      <c r="J146"/>
      <c r="K146"/>
    </row>
    <row r="147" spans="1:11" x14ac:dyDescent="0.25">
      <c r="A147">
        <v>8543</v>
      </c>
      <c r="B147">
        <v>2554</v>
      </c>
      <c r="C147">
        <v>1582</v>
      </c>
      <c r="D147" t="s">
        <v>14625</v>
      </c>
      <c r="E147" t="s">
        <v>14805</v>
      </c>
      <c r="F147">
        <v>2926</v>
      </c>
      <c r="G147">
        <v>2289</v>
      </c>
      <c r="H147">
        <v>3116</v>
      </c>
      <c r="I147">
        <v>5824</v>
      </c>
      <c r="J147"/>
      <c r="K147"/>
    </row>
    <row r="148" spans="1:11" x14ac:dyDescent="0.25">
      <c r="A148">
        <v>8581</v>
      </c>
      <c r="B148">
        <v>2585</v>
      </c>
      <c r="C148" t="s">
        <v>14656</v>
      </c>
      <c r="D148">
        <v>1525</v>
      </c>
      <c r="E148" t="s">
        <v>14807</v>
      </c>
      <c r="F148">
        <v>2942</v>
      </c>
      <c r="G148">
        <v>2300</v>
      </c>
      <c r="H148">
        <v>3153</v>
      </c>
      <c r="I148">
        <v>5922</v>
      </c>
      <c r="J148"/>
      <c r="K148"/>
    </row>
    <row r="149" spans="1:11" x14ac:dyDescent="0.25">
      <c r="A149">
        <v>6391</v>
      </c>
      <c r="B149">
        <v>2588</v>
      </c>
      <c r="C149" t="s">
        <v>14657</v>
      </c>
      <c r="D149">
        <v>1535</v>
      </c>
      <c r="E149" t="s">
        <v>14809</v>
      </c>
      <c r="F149">
        <v>2972</v>
      </c>
      <c r="G149">
        <v>2354</v>
      </c>
      <c r="H149">
        <v>3155</v>
      </c>
      <c r="I149">
        <v>5950</v>
      </c>
      <c r="J149"/>
      <c r="K149"/>
    </row>
    <row r="150" spans="1:11" x14ac:dyDescent="0.25">
      <c r="A150">
        <v>6365</v>
      </c>
      <c r="B150">
        <v>2596</v>
      </c>
      <c r="C150" t="s">
        <v>14660</v>
      </c>
      <c r="D150" t="s">
        <v>14633</v>
      </c>
      <c r="E150" t="s">
        <v>14811</v>
      </c>
      <c r="F150">
        <v>2987</v>
      </c>
      <c r="G150" t="s">
        <v>14834</v>
      </c>
      <c r="H150">
        <v>3185</v>
      </c>
      <c r="I150">
        <v>6030</v>
      </c>
      <c r="J150"/>
      <c r="K150"/>
    </row>
    <row r="151" spans="1:11" x14ac:dyDescent="0.25">
      <c r="A151">
        <v>6363</v>
      </c>
      <c r="B151">
        <v>2599</v>
      </c>
      <c r="C151">
        <v>1614</v>
      </c>
      <c r="D151">
        <v>1542</v>
      </c>
      <c r="E151" t="s">
        <v>14816</v>
      </c>
      <c r="F151">
        <v>3109</v>
      </c>
      <c r="G151" t="s">
        <v>14840</v>
      </c>
      <c r="H151">
        <v>3266</v>
      </c>
      <c r="I151">
        <v>6178</v>
      </c>
      <c r="J151"/>
      <c r="K151"/>
    </row>
    <row r="152" spans="1:11" x14ac:dyDescent="0.25">
      <c r="A152">
        <v>6353</v>
      </c>
      <c r="B152">
        <v>2623</v>
      </c>
      <c r="C152">
        <v>1617</v>
      </c>
      <c r="D152" t="s">
        <v>14635</v>
      </c>
      <c r="E152">
        <v>2306</v>
      </c>
      <c r="F152">
        <v>3112</v>
      </c>
      <c r="G152" t="s">
        <v>14844</v>
      </c>
      <c r="H152">
        <v>3267</v>
      </c>
      <c r="I152">
        <v>6281</v>
      </c>
      <c r="J152"/>
      <c r="K152"/>
    </row>
    <row r="153" spans="1:11" x14ac:dyDescent="0.25">
      <c r="A153">
        <v>6336</v>
      </c>
      <c r="B153">
        <v>2628</v>
      </c>
      <c r="C153" t="s">
        <v>14670</v>
      </c>
      <c r="D153" t="s">
        <v>14637</v>
      </c>
      <c r="E153" t="s">
        <v>14825</v>
      </c>
      <c r="F153">
        <v>3132</v>
      </c>
      <c r="G153">
        <v>2457</v>
      </c>
      <c r="H153">
        <v>3281</v>
      </c>
      <c r="I153">
        <v>6337</v>
      </c>
      <c r="J153"/>
      <c r="K153"/>
    </row>
    <row r="154" spans="1:11" x14ac:dyDescent="0.25">
      <c r="A154">
        <v>6321</v>
      </c>
      <c r="B154">
        <v>2647</v>
      </c>
      <c r="C154" t="s">
        <v>14671</v>
      </c>
      <c r="D154">
        <v>1549</v>
      </c>
      <c r="E154" t="s">
        <v>14831</v>
      </c>
      <c r="F154">
        <v>3150</v>
      </c>
      <c r="G154">
        <v>2469</v>
      </c>
      <c r="H154">
        <v>3310</v>
      </c>
      <c r="I154">
        <v>6818</v>
      </c>
      <c r="J154"/>
      <c r="K154"/>
    </row>
    <row r="155" spans="1:11" x14ac:dyDescent="0.25">
      <c r="A155">
        <v>6316</v>
      </c>
      <c r="B155">
        <v>2659</v>
      </c>
      <c r="C155">
        <v>1642</v>
      </c>
      <c r="D155">
        <v>1556</v>
      </c>
      <c r="E155">
        <v>2408</v>
      </c>
      <c r="F155">
        <v>3189</v>
      </c>
      <c r="G155">
        <v>2482</v>
      </c>
      <c r="H155">
        <v>3356</v>
      </c>
      <c r="I155">
        <v>7005</v>
      </c>
      <c r="J155"/>
      <c r="K155"/>
    </row>
    <row r="156" spans="1:11" x14ac:dyDescent="0.25">
      <c r="A156">
        <v>6308</v>
      </c>
      <c r="B156">
        <v>2662</v>
      </c>
      <c r="C156">
        <v>1653</v>
      </c>
      <c r="D156" t="s">
        <v>14645</v>
      </c>
      <c r="E156" t="s">
        <v>14842</v>
      </c>
      <c r="F156">
        <v>3211</v>
      </c>
      <c r="G156">
        <v>2486</v>
      </c>
      <c r="H156">
        <v>3376</v>
      </c>
      <c r="I156">
        <v>7152</v>
      </c>
      <c r="J156"/>
      <c r="K156"/>
    </row>
    <row r="157" spans="1:11" x14ac:dyDescent="0.25">
      <c r="A157">
        <v>6303</v>
      </c>
      <c r="B157">
        <v>2663</v>
      </c>
      <c r="C157">
        <v>1656</v>
      </c>
      <c r="D157" t="s">
        <v>14647</v>
      </c>
      <c r="E157" t="s">
        <v>14848</v>
      </c>
      <c r="F157">
        <v>3279</v>
      </c>
      <c r="G157">
        <v>2487</v>
      </c>
      <c r="H157">
        <v>3434</v>
      </c>
      <c r="I157">
        <v>7157</v>
      </c>
      <c r="J157"/>
      <c r="K157"/>
    </row>
    <row r="158" spans="1:11" x14ac:dyDescent="0.25">
      <c r="A158">
        <v>6289</v>
      </c>
      <c r="B158">
        <v>2692</v>
      </c>
      <c r="C158">
        <v>1663</v>
      </c>
      <c r="D158" t="s">
        <v>14652</v>
      </c>
      <c r="E158">
        <v>2551</v>
      </c>
      <c r="F158">
        <v>3286</v>
      </c>
      <c r="G158">
        <v>2499</v>
      </c>
      <c r="H158">
        <v>3468</v>
      </c>
      <c r="I158">
        <v>7193</v>
      </c>
      <c r="J158"/>
      <c r="K158"/>
    </row>
    <row r="159" spans="1:11" x14ac:dyDescent="0.25">
      <c r="A159">
        <v>6285</v>
      </c>
      <c r="B159">
        <v>2695</v>
      </c>
      <c r="C159" t="s">
        <v>14683</v>
      </c>
      <c r="D159">
        <v>1596</v>
      </c>
      <c r="E159">
        <v>2642</v>
      </c>
      <c r="F159">
        <v>3288</v>
      </c>
      <c r="G159">
        <v>2506</v>
      </c>
      <c r="H159">
        <v>3546</v>
      </c>
      <c r="I159">
        <v>7279</v>
      </c>
      <c r="J159"/>
      <c r="K159"/>
    </row>
    <row r="160" spans="1:11" x14ac:dyDescent="0.25">
      <c r="A160">
        <v>6279</v>
      </c>
      <c r="B160">
        <v>2701</v>
      </c>
      <c r="C160">
        <v>1676</v>
      </c>
      <c r="D160">
        <v>1598</v>
      </c>
      <c r="E160">
        <v>2797</v>
      </c>
      <c r="F160">
        <v>3316</v>
      </c>
      <c r="G160">
        <v>2525</v>
      </c>
      <c r="H160">
        <v>3578</v>
      </c>
      <c r="I160">
        <v>7513</v>
      </c>
      <c r="J160"/>
      <c r="K160"/>
    </row>
    <row r="161" spans="1:11" x14ac:dyDescent="0.25">
      <c r="A161">
        <v>6255</v>
      </c>
      <c r="B161">
        <v>2703</v>
      </c>
      <c r="C161">
        <v>1684</v>
      </c>
      <c r="D161" t="s">
        <v>14665</v>
      </c>
      <c r="E161">
        <v>2818</v>
      </c>
      <c r="F161">
        <v>3326</v>
      </c>
      <c r="G161">
        <v>2545</v>
      </c>
      <c r="H161">
        <v>3593</v>
      </c>
      <c r="I161">
        <v>7810</v>
      </c>
      <c r="J161"/>
      <c r="K161"/>
    </row>
    <row r="162" spans="1:11" x14ac:dyDescent="0.25">
      <c r="A162">
        <v>6249</v>
      </c>
      <c r="B162">
        <v>2705</v>
      </c>
      <c r="C162">
        <v>1697</v>
      </c>
      <c r="D162" t="s">
        <v>14666</v>
      </c>
      <c r="E162">
        <v>2880</v>
      </c>
      <c r="F162">
        <v>3333</v>
      </c>
      <c r="G162">
        <v>2546</v>
      </c>
      <c r="H162">
        <v>3609</v>
      </c>
      <c r="I162">
        <v>7852</v>
      </c>
      <c r="J162"/>
      <c r="K162"/>
    </row>
    <row r="163" spans="1:11" x14ac:dyDescent="0.25">
      <c r="A163">
        <v>6243</v>
      </c>
      <c r="B163">
        <v>2707</v>
      </c>
      <c r="C163">
        <v>1709</v>
      </c>
      <c r="D163">
        <v>1620</v>
      </c>
      <c r="E163">
        <v>2937</v>
      </c>
      <c r="F163">
        <v>3401</v>
      </c>
      <c r="G163">
        <v>2559</v>
      </c>
      <c r="H163">
        <v>3680</v>
      </c>
      <c r="I163">
        <v>8012</v>
      </c>
      <c r="J163"/>
      <c r="K163"/>
    </row>
    <row r="164" spans="1:11" x14ac:dyDescent="0.25">
      <c r="A164">
        <v>6236</v>
      </c>
      <c r="B164">
        <v>2708</v>
      </c>
      <c r="C164" t="s">
        <v>14706</v>
      </c>
      <c r="D164">
        <v>1636</v>
      </c>
      <c r="E164">
        <v>3027</v>
      </c>
      <c r="F164">
        <v>3410</v>
      </c>
      <c r="G164">
        <v>2575</v>
      </c>
      <c r="H164">
        <v>3697</v>
      </c>
      <c r="I164">
        <v>8093</v>
      </c>
      <c r="J164"/>
      <c r="K164"/>
    </row>
    <row r="165" spans="1:11" x14ac:dyDescent="0.25">
      <c r="A165">
        <v>6201</v>
      </c>
      <c r="B165">
        <v>2718</v>
      </c>
      <c r="C165" t="s">
        <v>14708</v>
      </c>
      <c r="D165" t="s">
        <v>14674</v>
      </c>
      <c r="E165">
        <v>3031</v>
      </c>
      <c r="F165">
        <v>3444</v>
      </c>
      <c r="G165">
        <v>2592</v>
      </c>
      <c r="H165">
        <v>3741</v>
      </c>
      <c r="I165">
        <v>8136</v>
      </c>
      <c r="J165"/>
      <c r="K165"/>
    </row>
    <row r="166" spans="1:11" x14ac:dyDescent="0.25">
      <c r="A166">
        <v>6200</v>
      </c>
      <c r="B166">
        <v>2735</v>
      </c>
      <c r="C166">
        <v>1743</v>
      </c>
      <c r="D166">
        <v>1644</v>
      </c>
      <c r="E166">
        <v>3051</v>
      </c>
      <c r="F166">
        <v>3493</v>
      </c>
      <c r="G166">
        <v>2616</v>
      </c>
      <c r="H166">
        <v>3784</v>
      </c>
      <c r="I166">
        <v>8145</v>
      </c>
      <c r="J166"/>
      <c r="K166"/>
    </row>
    <row r="167" spans="1:11" x14ac:dyDescent="0.25">
      <c r="A167">
        <v>6191</v>
      </c>
      <c r="B167">
        <v>2738</v>
      </c>
      <c r="C167">
        <v>1751</v>
      </c>
      <c r="D167" t="s">
        <v>14676</v>
      </c>
      <c r="E167">
        <v>3058</v>
      </c>
      <c r="F167">
        <v>3529</v>
      </c>
      <c r="G167">
        <v>2617</v>
      </c>
      <c r="H167">
        <v>3827</v>
      </c>
      <c r="I167">
        <v>8333</v>
      </c>
      <c r="J167"/>
      <c r="K167"/>
    </row>
    <row r="168" spans="1:11" x14ac:dyDescent="0.25">
      <c r="A168">
        <v>6180</v>
      </c>
      <c r="B168">
        <v>2748</v>
      </c>
      <c r="C168">
        <v>1774</v>
      </c>
      <c r="D168">
        <v>1654</v>
      </c>
      <c r="E168">
        <v>3065</v>
      </c>
      <c r="F168">
        <v>3533</v>
      </c>
      <c r="G168">
        <v>2624</v>
      </c>
      <c r="H168">
        <v>3874</v>
      </c>
      <c r="I168">
        <v>8404</v>
      </c>
      <c r="J168"/>
      <c r="K168"/>
    </row>
    <row r="169" spans="1:11" x14ac:dyDescent="0.25">
      <c r="A169">
        <v>6168</v>
      </c>
      <c r="B169">
        <v>2780</v>
      </c>
      <c r="C169">
        <v>1775</v>
      </c>
      <c r="D169">
        <v>1655</v>
      </c>
      <c r="E169">
        <v>3076</v>
      </c>
      <c r="F169">
        <v>3615</v>
      </c>
      <c r="G169">
        <v>2696</v>
      </c>
      <c r="H169">
        <v>3898</v>
      </c>
      <c r="I169">
        <v>4267</v>
      </c>
      <c r="J169"/>
      <c r="K169"/>
    </row>
    <row r="170" spans="1:11" x14ac:dyDescent="0.25">
      <c r="A170">
        <v>6166</v>
      </c>
      <c r="B170">
        <v>2782</v>
      </c>
      <c r="C170">
        <v>1785</v>
      </c>
      <c r="D170" t="s">
        <v>14679</v>
      </c>
      <c r="E170">
        <v>3083</v>
      </c>
      <c r="F170">
        <v>3619</v>
      </c>
      <c r="G170">
        <v>2697</v>
      </c>
      <c r="H170">
        <v>3909</v>
      </c>
      <c r="I170">
        <v>4253</v>
      </c>
      <c r="J170"/>
      <c r="K170"/>
    </row>
    <row r="171" spans="1:11" x14ac:dyDescent="0.25">
      <c r="A171">
        <v>6152</v>
      </c>
      <c r="B171">
        <v>2787</v>
      </c>
      <c r="C171">
        <v>1801</v>
      </c>
      <c r="D171">
        <v>1657</v>
      </c>
      <c r="E171">
        <v>3127</v>
      </c>
      <c r="F171">
        <v>3622</v>
      </c>
      <c r="G171">
        <v>2729</v>
      </c>
      <c r="H171">
        <v>4053</v>
      </c>
      <c r="I171">
        <v>4248</v>
      </c>
      <c r="J171"/>
      <c r="K171"/>
    </row>
    <row r="172" spans="1:11" x14ac:dyDescent="0.25">
      <c r="A172">
        <v>6143</v>
      </c>
      <c r="B172">
        <v>2802</v>
      </c>
      <c r="C172">
        <v>1810</v>
      </c>
      <c r="D172" t="s">
        <v>14681</v>
      </c>
      <c r="E172">
        <v>3151</v>
      </c>
      <c r="F172">
        <v>3638</v>
      </c>
      <c r="G172">
        <v>2740</v>
      </c>
      <c r="H172">
        <v>4140</v>
      </c>
      <c r="I172">
        <v>4246</v>
      </c>
      <c r="J172"/>
      <c r="K172"/>
    </row>
    <row r="173" spans="1:11" x14ac:dyDescent="0.25">
      <c r="A173">
        <v>6115</v>
      </c>
      <c r="B173">
        <v>2815</v>
      </c>
      <c r="C173">
        <v>1849</v>
      </c>
      <c r="D173" t="s">
        <v>14687</v>
      </c>
      <c r="E173">
        <v>3183</v>
      </c>
      <c r="F173">
        <v>3648</v>
      </c>
      <c r="G173">
        <v>2743</v>
      </c>
      <c r="H173">
        <v>4254</v>
      </c>
      <c r="I173">
        <v>4223</v>
      </c>
      <c r="J173"/>
      <c r="K173"/>
    </row>
    <row r="174" spans="1:11" x14ac:dyDescent="0.25">
      <c r="A174">
        <v>6103</v>
      </c>
      <c r="B174">
        <v>2816</v>
      </c>
      <c r="C174">
        <v>1851</v>
      </c>
      <c r="D174">
        <v>1681</v>
      </c>
      <c r="E174">
        <v>3184</v>
      </c>
      <c r="F174">
        <v>3664</v>
      </c>
      <c r="G174">
        <v>2753</v>
      </c>
      <c r="H174">
        <v>4261</v>
      </c>
      <c r="I174">
        <v>4217</v>
      </c>
      <c r="J174"/>
      <c r="K174"/>
    </row>
    <row r="175" spans="1:11" x14ac:dyDescent="0.25">
      <c r="A175">
        <v>6095</v>
      </c>
      <c r="B175">
        <v>2839</v>
      </c>
      <c r="C175">
        <v>1924</v>
      </c>
      <c r="D175">
        <v>1683</v>
      </c>
      <c r="E175">
        <v>3210</v>
      </c>
      <c r="F175">
        <v>3670</v>
      </c>
      <c r="G175">
        <v>2754</v>
      </c>
      <c r="H175">
        <v>4369</v>
      </c>
      <c r="I175">
        <v>4213</v>
      </c>
      <c r="J175"/>
      <c r="K175"/>
    </row>
    <row r="176" spans="1:11" x14ac:dyDescent="0.25">
      <c r="A176">
        <v>6092</v>
      </c>
      <c r="B176">
        <v>2842</v>
      </c>
      <c r="C176">
        <v>1989</v>
      </c>
      <c r="D176" t="s">
        <v>14691</v>
      </c>
      <c r="E176">
        <v>3228</v>
      </c>
      <c r="F176">
        <v>3674</v>
      </c>
      <c r="G176">
        <v>2766</v>
      </c>
      <c r="H176">
        <v>4374</v>
      </c>
      <c r="I176">
        <v>4203</v>
      </c>
      <c r="J176"/>
      <c r="K176"/>
    </row>
    <row r="177" spans="1:11" x14ac:dyDescent="0.25">
      <c r="A177">
        <v>6051</v>
      </c>
      <c r="B177">
        <v>2852</v>
      </c>
      <c r="C177" t="s">
        <v>14747</v>
      </c>
      <c r="D177">
        <v>1687</v>
      </c>
      <c r="E177">
        <v>3244</v>
      </c>
      <c r="F177">
        <v>3679</v>
      </c>
      <c r="G177">
        <v>2773</v>
      </c>
      <c r="H177">
        <v>4423</v>
      </c>
      <c r="I177">
        <v>4171</v>
      </c>
      <c r="J177"/>
      <c r="K177"/>
    </row>
    <row r="178" spans="1:11" x14ac:dyDescent="0.25">
      <c r="A178">
        <v>6040</v>
      </c>
      <c r="B178">
        <v>2853</v>
      </c>
      <c r="C178">
        <v>2029</v>
      </c>
      <c r="D178">
        <v>1691</v>
      </c>
      <c r="E178">
        <v>3246</v>
      </c>
      <c r="F178">
        <v>3698</v>
      </c>
      <c r="G178">
        <v>2778</v>
      </c>
      <c r="H178">
        <v>4527</v>
      </c>
      <c r="I178">
        <v>4139</v>
      </c>
      <c r="J178"/>
      <c r="K178"/>
    </row>
    <row r="179" spans="1:11" x14ac:dyDescent="0.25">
      <c r="A179">
        <v>6017</v>
      </c>
      <c r="B179">
        <v>2856</v>
      </c>
      <c r="C179" t="s">
        <v>14753</v>
      </c>
      <c r="D179" t="s">
        <v>14697</v>
      </c>
      <c r="E179">
        <v>3250</v>
      </c>
      <c r="F179">
        <v>3700</v>
      </c>
      <c r="G179">
        <v>2790</v>
      </c>
      <c r="H179">
        <v>4566</v>
      </c>
      <c r="I179">
        <v>4138</v>
      </c>
      <c r="J179"/>
      <c r="K179"/>
    </row>
    <row r="180" spans="1:11" x14ac:dyDescent="0.25">
      <c r="A180">
        <v>6007</v>
      </c>
      <c r="B180">
        <v>2867</v>
      </c>
      <c r="C180" t="s">
        <v>14758</v>
      </c>
      <c r="D180" t="s">
        <v>14702</v>
      </c>
      <c r="E180">
        <v>3292</v>
      </c>
      <c r="F180">
        <v>3710</v>
      </c>
      <c r="G180">
        <v>2827</v>
      </c>
      <c r="H180">
        <v>4612</v>
      </c>
      <c r="I180">
        <v>4135</v>
      </c>
      <c r="J180"/>
      <c r="K180"/>
    </row>
    <row r="181" spans="1:11" x14ac:dyDescent="0.25">
      <c r="A181">
        <v>6004</v>
      </c>
      <c r="B181">
        <v>2868</v>
      </c>
      <c r="C181">
        <v>2050</v>
      </c>
      <c r="D181">
        <v>1724</v>
      </c>
      <c r="E181">
        <v>3323</v>
      </c>
      <c r="F181">
        <v>3726</v>
      </c>
      <c r="G181">
        <v>2830</v>
      </c>
      <c r="H181">
        <v>4677</v>
      </c>
      <c r="I181">
        <v>4102</v>
      </c>
      <c r="J181"/>
      <c r="K181"/>
    </row>
    <row r="182" spans="1:11" x14ac:dyDescent="0.25">
      <c r="A182">
        <v>5997</v>
      </c>
      <c r="B182">
        <v>2869</v>
      </c>
      <c r="C182" t="s">
        <v>14760</v>
      </c>
      <c r="D182" t="s">
        <v>14712</v>
      </c>
      <c r="E182">
        <v>3359</v>
      </c>
      <c r="F182">
        <v>3747</v>
      </c>
      <c r="G182">
        <v>2843</v>
      </c>
      <c r="H182">
        <v>4780</v>
      </c>
      <c r="I182">
        <v>4094</v>
      </c>
      <c r="J182"/>
      <c r="K182"/>
    </row>
    <row r="183" spans="1:11" x14ac:dyDescent="0.25">
      <c r="A183">
        <v>5990</v>
      </c>
      <c r="B183">
        <v>2878</v>
      </c>
      <c r="C183">
        <v>2059</v>
      </c>
      <c r="D183" t="s">
        <v>14713</v>
      </c>
      <c r="E183">
        <v>3363</v>
      </c>
      <c r="F183">
        <v>3749</v>
      </c>
      <c r="G183">
        <v>2896</v>
      </c>
      <c r="H183">
        <v>4876</v>
      </c>
      <c r="I183">
        <v>4071</v>
      </c>
      <c r="J183"/>
      <c r="K183"/>
    </row>
    <row r="184" spans="1:11" x14ac:dyDescent="0.25">
      <c r="A184">
        <v>5987</v>
      </c>
      <c r="B184">
        <v>2884</v>
      </c>
      <c r="C184" t="s">
        <v>14764</v>
      </c>
      <c r="D184" t="s">
        <v>14714</v>
      </c>
      <c r="E184">
        <v>3394</v>
      </c>
      <c r="F184">
        <v>3755</v>
      </c>
      <c r="G184">
        <v>2904</v>
      </c>
      <c r="H184">
        <v>4986</v>
      </c>
      <c r="I184">
        <v>4066</v>
      </c>
      <c r="J184"/>
      <c r="K184"/>
    </row>
    <row r="185" spans="1:11" x14ac:dyDescent="0.25">
      <c r="A185">
        <v>5982</v>
      </c>
      <c r="B185">
        <v>2940</v>
      </c>
      <c r="C185">
        <v>2065</v>
      </c>
      <c r="D185" t="s">
        <v>14715</v>
      </c>
      <c r="E185">
        <v>3408</v>
      </c>
      <c r="F185">
        <v>3758</v>
      </c>
      <c r="G185">
        <v>2939</v>
      </c>
      <c r="H185">
        <v>5050</v>
      </c>
      <c r="I185">
        <v>4051</v>
      </c>
      <c r="J185"/>
      <c r="K185"/>
    </row>
    <row r="186" spans="1:11" x14ac:dyDescent="0.25">
      <c r="A186">
        <v>5954</v>
      </c>
      <c r="B186">
        <v>2945</v>
      </c>
      <c r="C186">
        <v>2081</v>
      </c>
      <c r="D186">
        <v>1781</v>
      </c>
      <c r="E186">
        <v>3445</v>
      </c>
      <c r="F186">
        <v>3760</v>
      </c>
      <c r="G186">
        <v>2979</v>
      </c>
      <c r="H186">
        <v>5057</v>
      </c>
      <c r="I186">
        <v>4040</v>
      </c>
      <c r="J186"/>
      <c r="K186"/>
    </row>
    <row r="187" spans="1:11" x14ac:dyDescent="0.25">
      <c r="A187">
        <v>5949</v>
      </c>
      <c r="B187">
        <v>2958</v>
      </c>
      <c r="C187">
        <v>2084</v>
      </c>
      <c r="D187" t="s">
        <v>14717</v>
      </c>
      <c r="E187">
        <v>3450</v>
      </c>
      <c r="F187">
        <v>3778</v>
      </c>
      <c r="G187">
        <v>3039</v>
      </c>
      <c r="H187">
        <v>5061</v>
      </c>
      <c r="I187">
        <v>4028</v>
      </c>
      <c r="J187"/>
      <c r="K187"/>
    </row>
    <row r="188" spans="1:11" x14ac:dyDescent="0.25">
      <c r="A188">
        <v>5941</v>
      </c>
      <c r="B188">
        <v>2964</v>
      </c>
      <c r="C188">
        <v>2087</v>
      </c>
      <c r="D188" t="s">
        <v>14718</v>
      </c>
      <c r="E188">
        <v>3480</v>
      </c>
      <c r="F188">
        <v>3789</v>
      </c>
      <c r="G188">
        <v>3063</v>
      </c>
      <c r="H188">
        <v>5108</v>
      </c>
      <c r="I188">
        <v>4025</v>
      </c>
      <c r="J188"/>
      <c r="K188"/>
    </row>
    <row r="189" spans="1:11" x14ac:dyDescent="0.25">
      <c r="A189">
        <v>5939</v>
      </c>
      <c r="B189">
        <v>2971</v>
      </c>
      <c r="C189" t="s">
        <v>14778</v>
      </c>
      <c r="D189" t="s">
        <v>14719</v>
      </c>
      <c r="E189">
        <v>3498</v>
      </c>
      <c r="F189">
        <v>3792</v>
      </c>
      <c r="G189">
        <v>3070</v>
      </c>
      <c r="H189">
        <v>5124</v>
      </c>
      <c r="I189">
        <v>3987</v>
      </c>
      <c r="J189"/>
      <c r="K189"/>
    </row>
    <row r="190" spans="1:11" x14ac:dyDescent="0.25">
      <c r="A190">
        <v>5930</v>
      </c>
      <c r="B190">
        <v>2973</v>
      </c>
      <c r="C190" t="s">
        <v>14784</v>
      </c>
      <c r="D190" t="s">
        <v>14722</v>
      </c>
      <c r="E190">
        <v>3499</v>
      </c>
      <c r="F190">
        <v>3814</v>
      </c>
      <c r="G190">
        <v>3084</v>
      </c>
      <c r="H190">
        <v>5202</v>
      </c>
      <c r="I190">
        <v>3968</v>
      </c>
      <c r="J190"/>
      <c r="K190"/>
    </row>
    <row r="191" spans="1:11" x14ac:dyDescent="0.25">
      <c r="A191">
        <v>5913</v>
      </c>
      <c r="B191">
        <v>2975</v>
      </c>
      <c r="C191" t="s">
        <v>14786</v>
      </c>
      <c r="D191" t="s">
        <v>14723</v>
      </c>
      <c r="E191">
        <v>3500</v>
      </c>
      <c r="F191">
        <v>3842</v>
      </c>
      <c r="G191">
        <v>3092</v>
      </c>
      <c r="H191">
        <v>5210</v>
      </c>
      <c r="I191">
        <v>3960</v>
      </c>
      <c r="J191"/>
      <c r="K191"/>
    </row>
    <row r="192" spans="1:11" x14ac:dyDescent="0.25">
      <c r="A192">
        <v>5897</v>
      </c>
      <c r="B192">
        <v>2977</v>
      </c>
      <c r="C192">
        <v>2118</v>
      </c>
      <c r="D192">
        <v>1868</v>
      </c>
      <c r="E192">
        <v>3515</v>
      </c>
      <c r="F192">
        <v>3851</v>
      </c>
      <c r="G192">
        <v>3156</v>
      </c>
      <c r="H192">
        <v>5211</v>
      </c>
      <c r="I192">
        <v>3957</v>
      </c>
      <c r="J192"/>
      <c r="K192"/>
    </row>
    <row r="193" spans="1:11" x14ac:dyDescent="0.25">
      <c r="A193">
        <v>5895</v>
      </c>
      <c r="B193">
        <v>2993</v>
      </c>
      <c r="C193">
        <v>2131</v>
      </c>
      <c r="D193">
        <v>1869</v>
      </c>
      <c r="E193">
        <v>3564</v>
      </c>
      <c r="F193">
        <v>3857</v>
      </c>
      <c r="G193">
        <v>3165</v>
      </c>
      <c r="H193">
        <v>5236</v>
      </c>
      <c r="I193">
        <v>3937</v>
      </c>
      <c r="J193"/>
      <c r="K193"/>
    </row>
    <row r="194" spans="1:11" x14ac:dyDescent="0.25">
      <c r="A194">
        <v>5869</v>
      </c>
      <c r="B194">
        <v>3001</v>
      </c>
      <c r="C194" t="s">
        <v>14792</v>
      </c>
      <c r="D194">
        <v>1892</v>
      </c>
      <c r="E194">
        <v>3592</v>
      </c>
      <c r="F194">
        <v>3902</v>
      </c>
      <c r="G194">
        <v>3171</v>
      </c>
      <c r="H194">
        <v>5261</v>
      </c>
      <c r="I194">
        <v>3927</v>
      </c>
      <c r="J194"/>
      <c r="K194"/>
    </row>
    <row r="195" spans="1:11" x14ac:dyDescent="0.25">
      <c r="A195">
        <v>5865</v>
      </c>
      <c r="B195">
        <v>3013</v>
      </c>
      <c r="C195">
        <v>2171</v>
      </c>
      <c r="D195" t="s">
        <v>14734</v>
      </c>
      <c r="E195">
        <v>3600</v>
      </c>
      <c r="F195">
        <v>3939</v>
      </c>
      <c r="G195">
        <v>3203</v>
      </c>
      <c r="H195">
        <v>5292</v>
      </c>
      <c r="I195">
        <v>3925</v>
      </c>
      <c r="J195"/>
      <c r="K195"/>
    </row>
    <row r="196" spans="1:11" x14ac:dyDescent="0.25">
      <c r="A196">
        <v>5863</v>
      </c>
      <c r="B196">
        <v>3018</v>
      </c>
      <c r="C196" t="s">
        <v>14801</v>
      </c>
      <c r="D196">
        <v>1948</v>
      </c>
      <c r="E196">
        <v>3620</v>
      </c>
      <c r="F196">
        <v>3944</v>
      </c>
      <c r="G196">
        <v>3205</v>
      </c>
      <c r="H196">
        <v>5312</v>
      </c>
      <c r="I196">
        <v>3923</v>
      </c>
      <c r="J196"/>
      <c r="K196"/>
    </row>
    <row r="197" spans="1:11" x14ac:dyDescent="0.25">
      <c r="A197">
        <v>5851</v>
      </c>
      <c r="B197">
        <v>3020</v>
      </c>
      <c r="C197" t="s">
        <v>14803</v>
      </c>
      <c r="D197">
        <v>1954</v>
      </c>
      <c r="E197">
        <v>3646</v>
      </c>
      <c r="F197">
        <v>3965</v>
      </c>
      <c r="G197">
        <v>3218</v>
      </c>
      <c r="H197">
        <v>5416</v>
      </c>
      <c r="I197">
        <v>3922</v>
      </c>
      <c r="J197"/>
      <c r="K197"/>
    </row>
    <row r="198" spans="1:11" x14ac:dyDescent="0.25">
      <c r="A198">
        <v>5848</v>
      </c>
      <c r="B198">
        <v>3022</v>
      </c>
      <c r="C198">
        <v>2240</v>
      </c>
      <c r="D198">
        <v>1984</v>
      </c>
      <c r="E198">
        <v>3678</v>
      </c>
      <c r="F198">
        <v>3986</v>
      </c>
      <c r="G198">
        <v>3233</v>
      </c>
      <c r="H198">
        <v>5475</v>
      </c>
      <c r="I198">
        <v>3906</v>
      </c>
      <c r="J198"/>
      <c r="K198"/>
    </row>
    <row r="199" spans="1:11" x14ac:dyDescent="0.25">
      <c r="A199">
        <v>5835</v>
      </c>
      <c r="B199">
        <v>3026</v>
      </c>
      <c r="C199">
        <v>2249</v>
      </c>
      <c r="D199" t="s">
        <v>14743</v>
      </c>
      <c r="E199">
        <v>3686</v>
      </c>
      <c r="F199">
        <v>4005</v>
      </c>
      <c r="G199">
        <v>3236</v>
      </c>
      <c r="H199">
        <v>5568</v>
      </c>
      <c r="I199">
        <v>3884</v>
      </c>
      <c r="J199"/>
      <c r="K199"/>
    </row>
    <row r="200" spans="1:11" x14ac:dyDescent="0.25">
      <c r="A200">
        <v>5793</v>
      </c>
      <c r="B200">
        <v>3028</v>
      </c>
      <c r="C200" t="s">
        <v>14808</v>
      </c>
      <c r="D200">
        <v>2006</v>
      </c>
      <c r="E200">
        <v>3732</v>
      </c>
      <c r="F200">
        <v>4010</v>
      </c>
      <c r="G200">
        <v>3253</v>
      </c>
      <c r="H200">
        <v>5670</v>
      </c>
      <c r="I200">
        <v>3882</v>
      </c>
      <c r="J200"/>
      <c r="K200"/>
    </row>
    <row r="201" spans="1:11" x14ac:dyDescent="0.25">
      <c r="A201">
        <v>5774</v>
      </c>
      <c r="B201">
        <v>3029</v>
      </c>
      <c r="C201" t="s">
        <v>14812</v>
      </c>
      <c r="D201" t="s">
        <v>14751</v>
      </c>
      <c r="E201">
        <v>3866</v>
      </c>
      <c r="F201">
        <v>4012</v>
      </c>
      <c r="G201">
        <v>3257</v>
      </c>
      <c r="H201">
        <v>5688</v>
      </c>
      <c r="I201">
        <v>3881</v>
      </c>
      <c r="J201"/>
      <c r="K201"/>
    </row>
    <row r="202" spans="1:11" x14ac:dyDescent="0.25">
      <c r="A202">
        <v>5771</v>
      </c>
      <c r="B202">
        <v>3036</v>
      </c>
      <c r="C202" t="s">
        <v>14815</v>
      </c>
      <c r="D202">
        <v>2040</v>
      </c>
      <c r="E202">
        <v>3971</v>
      </c>
      <c r="F202">
        <v>4041</v>
      </c>
      <c r="G202">
        <v>3261</v>
      </c>
      <c r="H202">
        <v>5708</v>
      </c>
      <c r="I202">
        <v>3854</v>
      </c>
      <c r="J202"/>
      <c r="K202"/>
    </row>
    <row r="203" spans="1:11" x14ac:dyDescent="0.25">
      <c r="A203">
        <v>5756</v>
      </c>
      <c r="B203">
        <v>3042</v>
      </c>
      <c r="C203" t="s">
        <v>14819</v>
      </c>
      <c r="D203">
        <v>2044</v>
      </c>
      <c r="E203">
        <v>4032</v>
      </c>
      <c r="F203">
        <v>4042</v>
      </c>
      <c r="G203">
        <v>3263</v>
      </c>
      <c r="H203">
        <v>5727</v>
      </c>
      <c r="I203">
        <v>3835</v>
      </c>
      <c r="J203"/>
      <c r="K203"/>
    </row>
    <row r="204" spans="1:11" x14ac:dyDescent="0.25">
      <c r="A204">
        <v>5754</v>
      </c>
      <c r="B204">
        <v>3046</v>
      </c>
      <c r="C204" t="s">
        <v>14820</v>
      </c>
      <c r="D204">
        <v>2045</v>
      </c>
      <c r="E204">
        <v>4082</v>
      </c>
      <c r="F204">
        <v>4199</v>
      </c>
      <c r="G204">
        <v>3269</v>
      </c>
      <c r="H204">
        <v>5837</v>
      </c>
      <c r="I204">
        <v>3823</v>
      </c>
      <c r="J204"/>
      <c r="K204"/>
    </row>
    <row r="205" spans="1:11" x14ac:dyDescent="0.25">
      <c r="A205">
        <v>5743</v>
      </c>
      <c r="B205">
        <v>3049</v>
      </c>
      <c r="C205" t="s">
        <v>14822</v>
      </c>
      <c r="D205">
        <v>2047</v>
      </c>
      <c r="E205">
        <v>4113</v>
      </c>
      <c r="F205">
        <v>4211</v>
      </c>
      <c r="G205">
        <v>3272</v>
      </c>
      <c r="H205">
        <v>6035</v>
      </c>
      <c r="I205">
        <v>3807</v>
      </c>
      <c r="J205"/>
      <c r="K205"/>
    </row>
    <row r="206" spans="1:11" x14ac:dyDescent="0.25">
      <c r="A206">
        <v>5730</v>
      </c>
      <c r="B206">
        <v>3055</v>
      </c>
      <c r="C206" t="s">
        <v>14823</v>
      </c>
      <c r="D206" t="s">
        <v>14759</v>
      </c>
      <c r="E206">
        <v>4133</v>
      </c>
      <c r="F206">
        <v>4218</v>
      </c>
      <c r="G206">
        <v>3275</v>
      </c>
      <c r="H206">
        <v>6053</v>
      </c>
      <c r="I206">
        <v>3786</v>
      </c>
      <c r="J206"/>
      <c r="K206"/>
    </row>
    <row r="207" spans="1:11" x14ac:dyDescent="0.25">
      <c r="A207">
        <v>5725</v>
      </c>
      <c r="B207">
        <v>3071</v>
      </c>
      <c r="C207" t="s">
        <v>14826</v>
      </c>
      <c r="D207" t="s">
        <v>14761</v>
      </c>
      <c r="E207">
        <v>4169</v>
      </c>
      <c r="F207">
        <v>4251</v>
      </c>
      <c r="G207">
        <v>3297</v>
      </c>
      <c r="H207">
        <v>6062</v>
      </c>
      <c r="I207">
        <v>3769</v>
      </c>
      <c r="J207"/>
      <c r="K207"/>
    </row>
    <row r="208" spans="1:11" x14ac:dyDescent="0.25">
      <c r="A208">
        <v>5718</v>
      </c>
      <c r="B208">
        <v>3078</v>
      </c>
      <c r="C208">
        <v>2349</v>
      </c>
      <c r="D208">
        <v>2064</v>
      </c>
      <c r="E208">
        <v>4293</v>
      </c>
      <c r="F208">
        <v>4276</v>
      </c>
      <c r="G208">
        <v>3324</v>
      </c>
      <c r="H208">
        <v>6083</v>
      </c>
      <c r="I208">
        <v>3766</v>
      </c>
      <c r="J208"/>
      <c r="K208"/>
    </row>
    <row r="209" spans="1:11" x14ac:dyDescent="0.25">
      <c r="A209">
        <v>5712</v>
      </c>
      <c r="B209">
        <v>3090</v>
      </c>
      <c r="C209" t="s">
        <v>14828</v>
      </c>
      <c r="D209" t="s">
        <v>14766</v>
      </c>
      <c r="E209">
        <v>4317</v>
      </c>
      <c r="F209">
        <v>4321</v>
      </c>
      <c r="G209">
        <v>3358</v>
      </c>
      <c r="H209">
        <v>6231</v>
      </c>
      <c r="I209">
        <v>3761</v>
      </c>
      <c r="J209"/>
      <c r="K209"/>
    </row>
    <row r="210" spans="1:11" x14ac:dyDescent="0.25">
      <c r="A210">
        <v>5690</v>
      </c>
      <c r="B210">
        <v>3098</v>
      </c>
      <c r="C210">
        <v>2360</v>
      </c>
      <c r="D210">
        <v>2067</v>
      </c>
      <c r="E210">
        <v>4486</v>
      </c>
      <c r="F210">
        <v>4357</v>
      </c>
      <c r="G210">
        <v>3387</v>
      </c>
      <c r="H210">
        <v>6293</v>
      </c>
      <c r="I210">
        <v>3759</v>
      </c>
      <c r="J210"/>
      <c r="K210"/>
    </row>
    <row r="211" spans="1:11" x14ac:dyDescent="0.25">
      <c r="A211">
        <v>5672</v>
      </c>
      <c r="B211">
        <v>3111</v>
      </c>
      <c r="C211">
        <v>2381</v>
      </c>
      <c r="D211" t="s">
        <v>14773</v>
      </c>
      <c r="E211">
        <v>4499</v>
      </c>
      <c r="F211">
        <v>4392</v>
      </c>
      <c r="G211">
        <v>3395</v>
      </c>
      <c r="H211">
        <v>6296</v>
      </c>
      <c r="I211">
        <v>3862</v>
      </c>
      <c r="J211"/>
      <c r="K211"/>
    </row>
    <row r="212" spans="1:11" x14ac:dyDescent="0.25">
      <c r="A212">
        <v>5663</v>
      </c>
      <c r="B212">
        <v>3121</v>
      </c>
      <c r="C212" t="s">
        <v>14836</v>
      </c>
      <c r="D212" t="s">
        <v>14775</v>
      </c>
      <c r="E212">
        <v>4544</v>
      </c>
      <c r="F212">
        <v>4439</v>
      </c>
      <c r="G212">
        <v>3407</v>
      </c>
      <c r="H212">
        <v>6297</v>
      </c>
      <c r="I212">
        <v>3798</v>
      </c>
      <c r="J212"/>
      <c r="K212"/>
    </row>
    <row r="213" spans="1:11" x14ac:dyDescent="0.25">
      <c r="A213">
        <v>5655</v>
      </c>
      <c r="B213">
        <v>3125</v>
      </c>
      <c r="C213">
        <v>2395</v>
      </c>
      <c r="D213">
        <v>2085</v>
      </c>
      <c r="E213">
        <v>4595</v>
      </c>
      <c r="F213">
        <v>4473</v>
      </c>
      <c r="G213">
        <v>3423</v>
      </c>
      <c r="H213">
        <v>6312</v>
      </c>
      <c r="I213">
        <v>3774</v>
      </c>
      <c r="J213"/>
      <c r="K213"/>
    </row>
    <row r="214" spans="1:11" x14ac:dyDescent="0.25">
      <c r="A214">
        <v>5640</v>
      </c>
      <c r="B214">
        <v>3128</v>
      </c>
      <c r="C214" t="s">
        <v>14838</v>
      </c>
      <c r="D214" t="s">
        <v>14777</v>
      </c>
      <c r="E214">
        <v>4653</v>
      </c>
      <c r="F214">
        <v>4475</v>
      </c>
      <c r="G214">
        <v>3437</v>
      </c>
      <c r="H214">
        <v>6314</v>
      </c>
      <c r="I214">
        <v>8607</v>
      </c>
      <c r="J214"/>
      <c r="K214"/>
    </row>
    <row r="215" spans="1:11" x14ac:dyDescent="0.25">
      <c r="A215">
        <v>5633</v>
      </c>
      <c r="B215">
        <v>3154</v>
      </c>
      <c r="C215" t="s">
        <v>14841</v>
      </c>
      <c r="D215">
        <v>2097</v>
      </c>
      <c r="E215">
        <v>4781</v>
      </c>
      <c r="F215">
        <v>4511</v>
      </c>
      <c r="G215">
        <v>3462</v>
      </c>
      <c r="H215">
        <v>6373</v>
      </c>
      <c r="I215"/>
      <c r="J215"/>
      <c r="K215"/>
    </row>
    <row r="216" spans="1:11" x14ac:dyDescent="0.25">
      <c r="A216">
        <v>5622</v>
      </c>
      <c r="B216">
        <v>3191</v>
      </c>
      <c r="C216">
        <v>2418</v>
      </c>
      <c r="D216" t="s">
        <v>14787</v>
      </c>
      <c r="E216">
        <v>4816</v>
      </c>
      <c r="F216">
        <v>4513</v>
      </c>
      <c r="G216">
        <v>3465</v>
      </c>
      <c r="H216">
        <v>6757</v>
      </c>
      <c r="I216"/>
      <c r="J216"/>
      <c r="K216"/>
    </row>
    <row r="217" spans="1:11" x14ac:dyDescent="0.25">
      <c r="A217">
        <v>5605</v>
      </c>
      <c r="B217">
        <v>3193</v>
      </c>
      <c r="C217" t="s">
        <v>14846</v>
      </c>
      <c r="D217">
        <v>2119</v>
      </c>
      <c r="E217">
        <v>4870</v>
      </c>
      <c r="F217">
        <v>4522</v>
      </c>
      <c r="G217">
        <v>3484</v>
      </c>
      <c r="H217">
        <v>6795</v>
      </c>
      <c r="I217"/>
      <c r="J217"/>
      <c r="K217"/>
    </row>
    <row r="218" spans="1:11" x14ac:dyDescent="0.25">
      <c r="A218">
        <v>5555</v>
      </c>
      <c r="B218">
        <v>3196</v>
      </c>
      <c r="C218">
        <v>2462</v>
      </c>
      <c r="D218" t="s">
        <v>14791</v>
      </c>
      <c r="E218">
        <v>4873</v>
      </c>
      <c r="F218">
        <v>4529</v>
      </c>
      <c r="G218">
        <v>3494</v>
      </c>
      <c r="H218">
        <v>6828</v>
      </c>
      <c r="I218"/>
      <c r="J218"/>
      <c r="K218"/>
    </row>
    <row r="219" spans="1:11" x14ac:dyDescent="0.25">
      <c r="A219">
        <v>5554</v>
      </c>
      <c r="B219">
        <v>3207</v>
      </c>
      <c r="C219">
        <v>2465</v>
      </c>
      <c r="D219" t="s">
        <v>14793</v>
      </c>
      <c r="E219">
        <v>4961</v>
      </c>
      <c r="F219">
        <v>4548</v>
      </c>
      <c r="G219">
        <v>3518</v>
      </c>
      <c r="H219">
        <v>7059</v>
      </c>
      <c r="I219"/>
      <c r="J219"/>
      <c r="K219"/>
    </row>
    <row r="220" spans="1:11" x14ac:dyDescent="0.25">
      <c r="A220">
        <v>5552</v>
      </c>
      <c r="B220">
        <v>3219</v>
      </c>
      <c r="C220">
        <v>2472</v>
      </c>
      <c r="D220">
        <v>2172</v>
      </c>
      <c r="E220">
        <v>5016</v>
      </c>
      <c r="F220">
        <v>4570</v>
      </c>
      <c r="G220">
        <v>3535</v>
      </c>
      <c r="H220">
        <v>7270</v>
      </c>
      <c r="I220"/>
      <c r="J220"/>
      <c r="K220"/>
    </row>
    <row r="221" spans="1:11" x14ac:dyDescent="0.25">
      <c r="A221">
        <v>5547</v>
      </c>
      <c r="B221">
        <v>3221</v>
      </c>
      <c r="C221">
        <v>2476</v>
      </c>
      <c r="D221">
        <v>2175</v>
      </c>
      <c r="E221">
        <v>5045</v>
      </c>
      <c r="F221">
        <v>4581</v>
      </c>
      <c r="G221">
        <v>3570</v>
      </c>
      <c r="H221">
        <v>7669</v>
      </c>
      <c r="I221"/>
      <c r="J221"/>
      <c r="K221"/>
    </row>
    <row r="222" spans="1:11" x14ac:dyDescent="0.25">
      <c r="A222">
        <v>5541</v>
      </c>
      <c r="B222">
        <v>3222</v>
      </c>
      <c r="C222">
        <v>2477</v>
      </c>
      <c r="D222">
        <v>2209</v>
      </c>
      <c r="E222">
        <v>5122</v>
      </c>
      <c r="F222">
        <v>4596</v>
      </c>
      <c r="G222">
        <v>3579</v>
      </c>
      <c r="H222">
        <v>7692</v>
      </c>
      <c r="I222"/>
      <c r="J222"/>
      <c r="K222"/>
    </row>
    <row r="223" spans="1:11" x14ac:dyDescent="0.25">
      <c r="A223">
        <v>5535</v>
      </c>
      <c r="B223">
        <v>3224</v>
      </c>
      <c r="C223">
        <v>2480</v>
      </c>
      <c r="D223" t="s">
        <v>14804</v>
      </c>
      <c r="E223">
        <v>5127</v>
      </c>
      <c r="F223">
        <v>4599</v>
      </c>
      <c r="G223">
        <v>3583</v>
      </c>
      <c r="H223">
        <v>7709</v>
      </c>
      <c r="I223"/>
      <c r="J223"/>
      <c r="K223"/>
    </row>
    <row r="224" spans="1:11" x14ac:dyDescent="0.25">
      <c r="A224">
        <v>5523</v>
      </c>
      <c r="B224">
        <v>3240</v>
      </c>
      <c r="C224">
        <v>2485</v>
      </c>
      <c r="D224">
        <v>2241</v>
      </c>
      <c r="E224">
        <v>5138</v>
      </c>
      <c r="F224">
        <v>4633</v>
      </c>
      <c r="G224">
        <v>3610</v>
      </c>
      <c r="H224">
        <v>7813</v>
      </c>
      <c r="I224"/>
      <c r="J224"/>
      <c r="K224"/>
    </row>
    <row r="225" spans="1:11" x14ac:dyDescent="0.25">
      <c r="A225">
        <v>5511</v>
      </c>
      <c r="B225">
        <v>3252</v>
      </c>
      <c r="C225">
        <v>2488</v>
      </c>
      <c r="D225" t="s">
        <v>14806</v>
      </c>
      <c r="E225">
        <v>5175</v>
      </c>
      <c r="F225">
        <v>4649</v>
      </c>
      <c r="G225">
        <v>3652</v>
      </c>
      <c r="H225">
        <v>8278</v>
      </c>
      <c r="I225"/>
      <c r="J225"/>
      <c r="K225"/>
    </row>
    <row r="226" spans="1:11" x14ac:dyDescent="0.25">
      <c r="A226">
        <v>5497</v>
      </c>
      <c r="B226">
        <v>3264</v>
      </c>
      <c r="C226">
        <v>2493</v>
      </c>
      <c r="D226">
        <v>2256</v>
      </c>
      <c r="E226">
        <v>5263</v>
      </c>
      <c r="F226">
        <v>4665</v>
      </c>
      <c r="G226">
        <v>3671</v>
      </c>
      <c r="H226">
        <v>8428</v>
      </c>
      <c r="I226"/>
      <c r="J226"/>
      <c r="K226"/>
    </row>
    <row r="227" spans="1:11" x14ac:dyDescent="0.25">
      <c r="A227">
        <v>5490</v>
      </c>
      <c r="B227">
        <v>3271</v>
      </c>
      <c r="C227">
        <v>2500</v>
      </c>
      <c r="D227">
        <v>2281</v>
      </c>
      <c r="E227">
        <v>5390</v>
      </c>
      <c r="F227">
        <v>4671</v>
      </c>
      <c r="G227">
        <v>3672</v>
      </c>
      <c r="H227">
        <v>6372</v>
      </c>
      <c r="I227"/>
      <c r="J227"/>
      <c r="K227"/>
    </row>
    <row r="228" spans="1:11" x14ac:dyDescent="0.25">
      <c r="A228">
        <v>5489</v>
      </c>
      <c r="B228">
        <v>3278</v>
      </c>
      <c r="C228">
        <v>2502</v>
      </c>
      <c r="D228">
        <v>2285</v>
      </c>
      <c r="E228">
        <v>5539</v>
      </c>
      <c r="F228">
        <v>4686</v>
      </c>
      <c r="G228">
        <v>3673</v>
      </c>
      <c r="H228">
        <v>6359</v>
      </c>
      <c r="I228"/>
      <c r="J228"/>
      <c r="K228"/>
    </row>
    <row r="229" spans="1:11" x14ac:dyDescent="0.25">
      <c r="A229">
        <v>5486</v>
      </c>
      <c r="B229">
        <v>3282</v>
      </c>
      <c r="C229">
        <v>2508</v>
      </c>
      <c r="D229">
        <v>2297</v>
      </c>
      <c r="E229">
        <v>5694</v>
      </c>
      <c r="F229">
        <v>4735</v>
      </c>
      <c r="G229">
        <v>3684</v>
      </c>
      <c r="H229">
        <v>6348</v>
      </c>
      <c r="I229"/>
      <c r="J229"/>
      <c r="K229"/>
    </row>
    <row r="230" spans="1:11" x14ac:dyDescent="0.25">
      <c r="A230">
        <v>5466</v>
      </c>
      <c r="B230">
        <v>3284</v>
      </c>
      <c r="C230">
        <v>2514</v>
      </c>
      <c r="D230">
        <v>2336</v>
      </c>
      <c r="E230">
        <v>5776</v>
      </c>
      <c r="F230">
        <v>4756</v>
      </c>
      <c r="G230">
        <v>3696</v>
      </c>
      <c r="H230">
        <v>6344</v>
      </c>
      <c r="I230"/>
      <c r="J230"/>
      <c r="K230"/>
    </row>
    <row r="231" spans="1:11" x14ac:dyDescent="0.25">
      <c r="A231">
        <v>5456</v>
      </c>
      <c r="B231">
        <v>3291</v>
      </c>
      <c r="C231">
        <v>2516</v>
      </c>
      <c r="D231" t="s">
        <v>14827</v>
      </c>
      <c r="E231">
        <v>5788</v>
      </c>
      <c r="F231">
        <v>4802</v>
      </c>
      <c r="G231">
        <v>3705</v>
      </c>
      <c r="H231">
        <v>6341</v>
      </c>
      <c r="I231"/>
      <c r="J231"/>
      <c r="K231"/>
    </row>
    <row r="232" spans="1:11" x14ac:dyDescent="0.25">
      <c r="A232">
        <v>5443</v>
      </c>
      <c r="B232">
        <v>3302</v>
      </c>
      <c r="C232">
        <v>2519</v>
      </c>
      <c r="D232" t="s">
        <v>14830</v>
      </c>
      <c r="E232">
        <v>5792</v>
      </c>
      <c r="F232">
        <v>4805</v>
      </c>
      <c r="G232">
        <v>3719</v>
      </c>
      <c r="H232">
        <v>6313</v>
      </c>
      <c r="I232"/>
      <c r="J232"/>
      <c r="K232"/>
    </row>
    <row r="233" spans="1:11" x14ac:dyDescent="0.25">
      <c r="A233">
        <v>5440</v>
      </c>
      <c r="B233">
        <v>3309</v>
      </c>
      <c r="C233">
        <v>2535</v>
      </c>
      <c r="D233">
        <v>2371</v>
      </c>
      <c r="E233">
        <v>5856</v>
      </c>
      <c r="F233">
        <v>4821</v>
      </c>
      <c r="G233">
        <v>3730</v>
      </c>
      <c r="H233">
        <v>6307</v>
      </c>
      <c r="I233"/>
      <c r="J233"/>
      <c r="K233"/>
    </row>
    <row r="234" spans="1:11" x14ac:dyDescent="0.25">
      <c r="A234">
        <v>5379</v>
      </c>
      <c r="B234">
        <v>3329</v>
      </c>
      <c r="C234">
        <v>2537</v>
      </c>
      <c r="D234" t="s">
        <v>14833</v>
      </c>
      <c r="E234">
        <v>5879</v>
      </c>
      <c r="F234">
        <v>4823</v>
      </c>
      <c r="G234">
        <v>3735</v>
      </c>
      <c r="H234">
        <v>6283</v>
      </c>
      <c r="I234"/>
      <c r="J234"/>
      <c r="K234"/>
    </row>
    <row r="235" spans="1:11" x14ac:dyDescent="0.25">
      <c r="A235">
        <v>5375</v>
      </c>
      <c r="B235">
        <v>3338</v>
      </c>
      <c r="C235">
        <v>2552</v>
      </c>
      <c r="D235" t="s">
        <v>14837</v>
      </c>
      <c r="E235">
        <v>5880</v>
      </c>
      <c r="F235">
        <v>4824</v>
      </c>
      <c r="G235">
        <v>3751</v>
      </c>
      <c r="H235">
        <v>6266</v>
      </c>
      <c r="I235"/>
      <c r="J235"/>
      <c r="K235"/>
    </row>
    <row r="236" spans="1:11" x14ac:dyDescent="0.25">
      <c r="A236">
        <v>5372</v>
      </c>
      <c r="B236">
        <v>3339</v>
      </c>
      <c r="C236">
        <v>2561</v>
      </c>
      <c r="D236">
        <v>2416</v>
      </c>
      <c r="E236">
        <v>5884</v>
      </c>
      <c r="F236">
        <v>4826</v>
      </c>
      <c r="G236">
        <v>3783</v>
      </c>
      <c r="H236">
        <v>6229</v>
      </c>
      <c r="I236"/>
      <c r="J236"/>
      <c r="K236"/>
    </row>
    <row r="237" spans="1:11" x14ac:dyDescent="0.25">
      <c r="A237">
        <v>5362</v>
      </c>
      <c r="B237">
        <v>3342</v>
      </c>
      <c r="C237">
        <v>2569</v>
      </c>
      <c r="D237" t="s">
        <v>14843</v>
      </c>
      <c r="E237">
        <v>5975</v>
      </c>
      <c r="F237">
        <v>4833</v>
      </c>
      <c r="G237">
        <v>3795</v>
      </c>
      <c r="H237">
        <v>6220</v>
      </c>
      <c r="I237"/>
      <c r="J237"/>
      <c r="K237"/>
    </row>
    <row r="238" spans="1:11" x14ac:dyDescent="0.25">
      <c r="A238">
        <v>5345</v>
      </c>
      <c r="B238">
        <v>3343</v>
      </c>
      <c r="C238">
        <v>2573</v>
      </c>
      <c r="D238">
        <v>2452</v>
      </c>
      <c r="E238">
        <v>5995</v>
      </c>
      <c r="F238">
        <v>4852</v>
      </c>
      <c r="G238">
        <v>3800</v>
      </c>
      <c r="H238">
        <v>6211</v>
      </c>
      <c r="I238"/>
      <c r="J238"/>
      <c r="K238"/>
    </row>
    <row r="239" spans="1:11" x14ac:dyDescent="0.25">
      <c r="A239">
        <v>5337</v>
      </c>
      <c r="B239">
        <v>3346</v>
      </c>
      <c r="C239">
        <v>2574</v>
      </c>
      <c r="D239">
        <v>2460</v>
      </c>
      <c r="E239">
        <v>6023</v>
      </c>
      <c r="F239">
        <v>4874</v>
      </c>
      <c r="G239">
        <v>3811</v>
      </c>
      <c r="H239">
        <v>6184</v>
      </c>
      <c r="I239"/>
      <c r="J239"/>
      <c r="K239"/>
    </row>
    <row r="240" spans="1:11" x14ac:dyDescent="0.25">
      <c r="A240">
        <v>5332</v>
      </c>
      <c r="B240">
        <v>3373</v>
      </c>
      <c r="C240">
        <v>2601</v>
      </c>
      <c r="D240">
        <v>2463</v>
      </c>
      <c r="E240">
        <v>6108</v>
      </c>
      <c r="F240">
        <v>4917</v>
      </c>
      <c r="G240">
        <v>3962</v>
      </c>
      <c r="H240">
        <v>6174</v>
      </c>
      <c r="I240"/>
      <c r="J240"/>
      <c r="K240"/>
    </row>
    <row r="241" spans="1:11" x14ac:dyDescent="0.25">
      <c r="A241">
        <v>5317</v>
      </c>
      <c r="B241">
        <v>3378</v>
      </c>
      <c r="C241">
        <v>2606</v>
      </c>
      <c r="D241">
        <v>2464</v>
      </c>
      <c r="E241">
        <v>6146</v>
      </c>
      <c r="F241">
        <v>4939</v>
      </c>
      <c r="G241">
        <v>3979</v>
      </c>
      <c r="H241">
        <v>6167</v>
      </c>
      <c r="I241"/>
      <c r="J241"/>
      <c r="K241"/>
    </row>
    <row r="242" spans="1:11" x14ac:dyDescent="0.25">
      <c r="A242">
        <v>5301</v>
      </c>
      <c r="B242">
        <v>3400</v>
      </c>
      <c r="C242">
        <v>2629</v>
      </c>
      <c r="D242">
        <v>2466</v>
      </c>
      <c r="E242">
        <v>6172</v>
      </c>
      <c r="F242">
        <v>4970</v>
      </c>
      <c r="G242">
        <v>3980</v>
      </c>
      <c r="H242">
        <v>6141</v>
      </c>
      <c r="I242"/>
      <c r="J242"/>
      <c r="K242"/>
    </row>
    <row r="243" spans="1:11" x14ac:dyDescent="0.25">
      <c r="A243">
        <v>5300</v>
      </c>
      <c r="B243">
        <v>3402</v>
      </c>
      <c r="C243">
        <v>2641</v>
      </c>
      <c r="D243">
        <v>2470</v>
      </c>
      <c r="E243">
        <v>6193</v>
      </c>
      <c r="F243">
        <v>4980</v>
      </c>
      <c r="G243">
        <v>3988</v>
      </c>
      <c r="H243">
        <v>6138</v>
      </c>
      <c r="I243"/>
      <c r="J243"/>
      <c r="K243"/>
    </row>
    <row r="244" spans="1:11" x14ac:dyDescent="0.25">
      <c r="A244">
        <v>5272</v>
      </c>
      <c r="B244">
        <v>3404</v>
      </c>
      <c r="C244">
        <v>2660</v>
      </c>
      <c r="D244">
        <v>2478</v>
      </c>
      <c r="E244">
        <v>6238</v>
      </c>
      <c r="F244">
        <v>5007</v>
      </c>
      <c r="G244">
        <v>4027</v>
      </c>
      <c r="H244">
        <v>6133</v>
      </c>
      <c r="I244"/>
      <c r="J244"/>
      <c r="K244"/>
    </row>
    <row r="245" spans="1:11" x14ac:dyDescent="0.25">
      <c r="A245">
        <v>5265</v>
      </c>
      <c r="B245">
        <v>3414</v>
      </c>
      <c r="C245">
        <v>2671</v>
      </c>
      <c r="D245">
        <v>2479</v>
      </c>
      <c r="E245">
        <v>6264</v>
      </c>
      <c r="F245">
        <v>5047</v>
      </c>
      <c r="G245">
        <v>4038</v>
      </c>
      <c r="H245">
        <v>6077</v>
      </c>
      <c r="I245"/>
      <c r="J245"/>
      <c r="K245"/>
    </row>
    <row r="246" spans="1:11" x14ac:dyDescent="0.25">
      <c r="A246">
        <v>5257</v>
      </c>
      <c r="B246">
        <v>3417</v>
      </c>
      <c r="C246">
        <v>2683</v>
      </c>
      <c r="D246">
        <v>2484</v>
      </c>
      <c r="E246">
        <v>6268</v>
      </c>
      <c r="F246">
        <v>5069</v>
      </c>
      <c r="G246">
        <v>4086</v>
      </c>
      <c r="H246">
        <v>6063</v>
      </c>
      <c r="I246"/>
      <c r="J246"/>
      <c r="K246"/>
    </row>
    <row r="247" spans="1:11" x14ac:dyDescent="0.25">
      <c r="A247">
        <v>5252</v>
      </c>
      <c r="B247">
        <v>3421</v>
      </c>
      <c r="C247">
        <v>2685</v>
      </c>
      <c r="D247">
        <v>2497</v>
      </c>
      <c r="E247">
        <v>6339</v>
      </c>
      <c r="F247">
        <v>5073</v>
      </c>
      <c r="G247">
        <v>4093</v>
      </c>
      <c r="H247">
        <v>6022</v>
      </c>
      <c r="I247"/>
      <c r="J247"/>
      <c r="K247"/>
    </row>
    <row r="248" spans="1:11" x14ac:dyDescent="0.25">
      <c r="A248">
        <v>5232</v>
      </c>
      <c r="B248">
        <v>3451</v>
      </c>
      <c r="C248">
        <v>2694</v>
      </c>
      <c r="D248">
        <v>2504</v>
      </c>
      <c r="E248">
        <v>6393</v>
      </c>
      <c r="F248">
        <v>5077</v>
      </c>
      <c r="G248">
        <v>4099</v>
      </c>
      <c r="H248">
        <v>6010</v>
      </c>
      <c r="I248"/>
      <c r="J248"/>
      <c r="K248"/>
    </row>
    <row r="249" spans="1:11" x14ac:dyDescent="0.25">
      <c r="A249">
        <v>5217</v>
      </c>
      <c r="B249">
        <v>3454</v>
      </c>
      <c r="C249">
        <v>2698</v>
      </c>
      <c r="D249">
        <v>2507</v>
      </c>
      <c r="E249">
        <v>6426</v>
      </c>
      <c r="F249">
        <v>5087</v>
      </c>
      <c r="G249">
        <v>4125</v>
      </c>
      <c r="H249">
        <v>6008</v>
      </c>
      <c r="I249"/>
      <c r="J249"/>
      <c r="K249"/>
    </row>
    <row r="250" spans="1:11" x14ac:dyDescent="0.25">
      <c r="A250">
        <v>5214</v>
      </c>
      <c r="B250">
        <v>3457</v>
      </c>
      <c r="C250">
        <v>2725</v>
      </c>
      <c r="D250">
        <v>2526</v>
      </c>
      <c r="E250">
        <v>6470</v>
      </c>
      <c r="F250">
        <v>5101</v>
      </c>
      <c r="G250">
        <v>4165</v>
      </c>
      <c r="H250">
        <v>5999</v>
      </c>
      <c r="I250"/>
      <c r="J250"/>
      <c r="K250"/>
    </row>
    <row r="251" spans="1:11" x14ac:dyDescent="0.25">
      <c r="A251">
        <v>5203</v>
      </c>
      <c r="B251">
        <v>3472</v>
      </c>
      <c r="C251">
        <v>2757</v>
      </c>
      <c r="D251">
        <v>2540</v>
      </c>
      <c r="E251">
        <v>6605</v>
      </c>
      <c r="F251">
        <v>5106</v>
      </c>
      <c r="G251">
        <v>4166</v>
      </c>
      <c r="H251">
        <v>5996</v>
      </c>
      <c r="I251"/>
      <c r="J251"/>
      <c r="K251"/>
    </row>
    <row r="252" spans="1:11" x14ac:dyDescent="0.25">
      <c r="A252">
        <v>5200</v>
      </c>
      <c r="B252">
        <v>3478</v>
      </c>
      <c r="C252">
        <v>2765</v>
      </c>
      <c r="D252">
        <v>2542</v>
      </c>
      <c r="E252">
        <v>6741</v>
      </c>
      <c r="F252">
        <v>5143</v>
      </c>
      <c r="G252">
        <v>4170</v>
      </c>
      <c r="H252">
        <v>5994</v>
      </c>
      <c r="I252"/>
      <c r="J252"/>
      <c r="K252"/>
    </row>
    <row r="253" spans="1:11" x14ac:dyDescent="0.25">
      <c r="A253">
        <v>5193</v>
      </c>
      <c r="B253">
        <v>3479</v>
      </c>
      <c r="C253">
        <v>2781</v>
      </c>
      <c r="D253">
        <v>2549</v>
      </c>
      <c r="E253">
        <v>6813</v>
      </c>
      <c r="F253">
        <v>5254</v>
      </c>
      <c r="G253">
        <v>4208</v>
      </c>
      <c r="H253">
        <v>5991</v>
      </c>
      <c r="I253"/>
      <c r="J253"/>
      <c r="K253"/>
    </row>
    <row r="254" spans="1:11" x14ac:dyDescent="0.25">
      <c r="A254">
        <v>5183</v>
      </c>
      <c r="B254">
        <v>3482</v>
      </c>
      <c r="C254">
        <v>2789</v>
      </c>
      <c r="D254">
        <v>2550</v>
      </c>
      <c r="E254">
        <v>6825</v>
      </c>
      <c r="F254">
        <v>5305</v>
      </c>
      <c r="G254">
        <v>4281</v>
      </c>
      <c r="H254">
        <v>5976</v>
      </c>
      <c r="I254"/>
      <c r="J254"/>
      <c r="K254"/>
    </row>
    <row r="255" spans="1:11" x14ac:dyDescent="0.25">
      <c r="A255">
        <v>5131</v>
      </c>
      <c r="B255">
        <v>3504</v>
      </c>
      <c r="C255">
        <v>2808</v>
      </c>
      <c r="D255">
        <v>2553</v>
      </c>
      <c r="E255">
        <v>6901</v>
      </c>
      <c r="F255">
        <v>5313</v>
      </c>
      <c r="G255">
        <v>4370</v>
      </c>
      <c r="H255">
        <v>5973</v>
      </c>
      <c r="I255"/>
      <c r="J255"/>
      <c r="K255"/>
    </row>
    <row r="256" spans="1:11" x14ac:dyDescent="0.25">
      <c r="A256">
        <v>5130</v>
      </c>
      <c r="B256">
        <v>3508</v>
      </c>
      <c r="C256">
        <v>2812</v>
      </c>
      <c r="D256">
        <v>2566</v>
      </c>
      <c r="E256">
        <v>7003</v>
      </c>
      <c r="F256">
        <v>5407</v>
      </c>
      <c r="G256">
        <v>4386</v>
      </c>
      <c r="H256">
        <v>5968</v>
      </c>
      <c r="I256"/>
      <c r="J256"/>
      <c r="K256"/>
    </row>
    <row r="257" spans="1:11" x14ac:dyDescent="0.25">
      <c r="A257">
        <v>5128</v>
      </c>
      <c r="B257">
        <v>3514</v>
      </c>
      <c r="C257">
        <v>2829</v>
      </c>
      <c r="D257">
        <v>2571</v>
      </c>
      <c r="E257">
        <v>7111</v>
      </c>
      <c r="F257">
        <v>5434</v>
      </c>
      <c r="G257">
        <v>4477</v>
      </c>
      <c r="H257">
        <v>5962</v>
      </c>
      <c r="I257"/>
      <c r="J257"/>
      <c r="K257"/>
    </row>
    <row r="258" spans="1:11" x14ac:dyDescent="0.25">
      <c r="A258">
        <v>5022</v>
      </c>
      <c r="B258">
        <v>3517</v>
      </c>
      <c r="C258">
        <v>2838</v>
      </c>
      <c r="D258">
        <v>2577</v>
      </c>
      <c r="E258">
        <v>7307</v>
      </c>
      <c r="F258">
        <v>5454</v>
      </c>
      <c r="G258">
        <v>4496</v>
      </c>
      <c r="H258">
        <v>5953</v>
      </c>
      <c r="I258"/>
      <c r="J258"/>
      <c r="K258"/>
    </row>
    <row r="259" spans="1:11" x14ac:dyDescent="0.25">
      <c r="A259">
        <v>5014</v>
      </c>
      <c r="B259">
        <v>3519</v>
      </c>
      <c r="C259">
        <v>2858</v>
      </c>
      <c r="D259">
        <v>2582</v>
      </c>
      <c r="E259">
        <v>7382</v>
      </c>
      <c r="F259">
        <v>5465</v>
      </c>
      <c r="G259">
        <v>4517</v>
      </c>
      <c r="H259">
        <v>5940</v>
      </c>
      <c r="I259"/>
      <c r="J259"/>
      <c r="K259"/>
    </row>
    <row r="260" spans="1:11" x14ac:dyDescent="0.25">
      <c r="A260">
        <v>5010</v>
      </c>
      <c r="B260">
        <v>3536</v>
      </c>
      <c r="C260">
        <v>2872</v>
      </c>
      <c r="D260">
        <v>2583</v>
      </c>
      <c r="E260">
        <v>7434</v>
      </c>
      <c r="F260">
        <v>5471</v>
      </c>
      <c r="G260">
        <v>4521</v>
      </c>
      <c r="H260">
        <v>5905</v>
      </c>
      <c r="I260"/>
      <c r="J260"/>
      <c r="K260"/>
    </row>
    <row r="261" spans="1:11" x14ac:dyDescent="0.25">
      <c r="A261">
        <v>4981</v>
      </c>
      <c r="B261">
        <v>3549</v>
      </c>
      <c r="C261">
        <v>2881</v>
      </c>
      <c r="D261">
        <v>2584</v>
      </c>
      <c r="E261">
        <v>7511</v>
      </c>
      <c r="F261">
        <v>5492</v>
      </c>
      <c r="G261">
        <v>4526</v>
      </c>
      <c r="H261">
        <v>5901</v>
      </c>
      <c r="I261"/>
      <c r="J261"/>
      <c r="K261"/>
    </row>
    <row r="262" spans="1:11" x14ac:dyDescent="0.25">
      <c r="A262">
        <v>4972</v>
      </c>
      <c r="B262">
        <v>3552</v>
      </c>
      <c r="C262">
        <v>2886</v>
      </c>
      <c r="D262">
        <v>2608</v>
      </c>
      <c r="E262">
        <v>7528</v>
      </c>
      <c r="F262">
        <v>5534</v>
      </c>
      <c r="G262">
        <v>4551</v>
      </c>
      <c r="H262">
        <v>5886</v>
      </c>
      <c r="I262"/>
      <c r="J262"/>
      <c r="K262"/>
    </row>
    <row r="263" spans="1:11" x14ac:dyDescent="0.25">
      <c r="A263">
        <v>4948</v>
      </c>
      <c r="B263">
        <v>3553</v>
      </c>
      <c r="C263">
        <v>2902</v>
      </c>
      <c r="D263">
        <v>2610</v>
      </c>
      <c r="E263">
        <v>7626</v>
      </c>
      <c r="F263">
        <v>5536</v>
      </c>
      <c r="G263">
        <v>4558</v>
      </c>
      <c r="H263">
        <v>5864</v>
      </c>
      <c r="I263"/>
      <c r="J263"/>
      <c r="K263"/>
    </row>
    <row r="264" spans="1:11" x14ac:dyDescent="0.25">
      <c r="A264">
        <v>4946</v>
      </c>
      <c r="B264">
        <v>3565</v>
      </c>
      <c r="C264">
        <v>2908</v>
      </c>
      <c r="D264">
        <v>2611</v>
      </c>
      <c r="E264">
        <v>7641</v>
      </c>
      <c r="F264">
        <v>5577</v>
      </c>
      <c r="G264">
        <v>4606</v>
      </c>
      <c r="H264">
        <v>5861</v>
      </c>
      <c r="I264"/>
      <c r="J264"/>
      <c r="K264"/>
    </row>
    <row r="265" spans="1:11" x14ac:dyDescent="0.25">
      <c r="A265">
        <v>4944</v>
      </c>
      <c r="B265">
        <v>3567</v>
      </c>
      <c r="C265">
        <v>2912</v>
      </c>
      <c r="D265">
        <v>2627</v>
      </c>
      <c r="E265">
        <v>7721</v>
      </c>
      <c r="F265">
        <v>5587</v>
      </c>
      <c r="G265">
        <v>4610</v>
      </c>
      <c r="H265">
        <v>5860</v>
      </c>
      <c r="I265"/>
      <c r="J265"/>
      <c r="K265"/>
    </row>
    <row r="266" spans="1:11" x14ac:dyDescent="0.25">
      <c r="A266">
        <v>4941</v>
      </c>
      <c r="B266">
        <v>3569</v>
      </c>
      <c r="C266">
        <v>2914</v>
      </c>
      <c r="D266">
        <v>2654</v>
      </c>
      <c r="E266">
        <v>7867</v>
      </c>
      <c r="F266">
        <v>5590</v>
      </c>
      <c r="G266">
        <v>4661</v>
      </c>
      <c r="H266">
        <v>5845</v>
      </c>
      <c r="I266"/>
      <c r="J266"/>
      <c r="K266"/>
    </row>
    <row r="267" spans="1:11" x14ac:dyDescent="0.25">
      <c r="A267">
        <v>4940</v>
      </c>
      <c r="B267">
        <v>3580</v>
      </c>
      <c r="C267">
        <v>2915</v>
      </c>
      <c r="D267">
        <v>2657</v>
      </c>
      <c r="E267">
        <v>7904</v>
      </c>
      <c r="F267">
        <v>5600</v>
      </c>
      <c r="G267">
        <v>4676</v>
      </c>
      <c r="H267">
        <v>5842</v>
      </c>
      <c r="I267"/>
      <c r="J267"/>
      <c r="K267"/>
    </row>
    <row r="268" spans="1:11" x14ac:dyDescent="0.25">
      <c r="A268">
        <v>4936</v>
      </c>
      <c r="B268">
        <v>3586</v>
      </c>
      <c r="C268">
        <v>2927</v>
      </c>
      <c r="D268">
        <v>2664</v>
      </c>
      <c r="E268">
        <v>8078</v>
      </c>
      <c r="F268">
        <v>5604</v>
      </c>
      <c r="G268">
        <v>4703</v>
      </c>
      <c r="H268">
        <v>5819</v>
      </c>
      <c r="I268"/>
      <c r="J268"/>
      <c r="K268"/>
    </row>
    <row r="269" spans="1:11" x14ac:dyDescent="0.25">
      <c r="A269">
        <v>4930</v>
      </c>
      <c r="B269">
        <v>3596</v>
      </c>
      <c r="C269">
        <v>2951</v>
      </c>
      <c r="D269">
        <v>2710</v>
      </c>
      <c r="E269">
        <v>8354</v>
      </c>
      <c r="F269">
        <v>5615</v>
      </c>
      <c r="G269">
        <v>4754</v>
      </c>
      <c r="H269">
        <v>5814</v>
      </c>
      <c r="I269"/>
      <c r="J269"/>
      <c r="K269"/>
    </row>
    <row r="270" spans="1:11" x14ac:dyDescent="0.25">
      <c r="A270">
        <v>4927</v>
      </c>
      <c r="B270">
        <v>3598</v>
      </c>
      <c r="C270">
        <v>2952</v>
      </c>
      <c r="D270">
        <v>2716</v>
      </c>
      <c r="E270">
        <v>3729</v>
      </c>
      <c r="F270">
        <v>5668</v>
      </c>
      <c r="G270">
        <v>4807</v>
      </c>
      <c r="H270">
        <v>5772</v>
      </c>
      <c r="I270"/>
      <c r="J270"/>
      <c r="K270"/>
    </row>
    <row r="271" spans="1:11" x14ac:dyDescent="0.25">
      <c r="A271">
        <v>4905</v>
      </c>
      <c r="B271">
        <v>3603</v>
      </c>
      <c r="C271">
        <v>2953</v>
      </c>
      <c r="D271">
        <v>2744</v>
      </c>
      <c r="E271">
        <v>3721</v>
      </c>
      <c r="F271">
        <v>5697</v>
      </c>
      <c r="G271">
        <v>4869</v>
      </c>
      <c r="H271">
        <v>5757</v>
      </c>
      <c r="I271"/>
      <c r="J271"/>
      <c r="K271"/>
    </row>
    <row r="272" spans="1:11" x14ac:dyDescent="0.25">
      <c r="A272">
        <v>4877</v>
      </c>
      <c r="B272">
        <v>3604</v>
      </c>
      <c r="C272">
        <v>2955</v>
      </c>
      <c r="D272">
        <v>2758</v>
      </c>
      <c r="E272">
        <v>3706</v>
      </c>
      <c r="F272">
        <v>5714</v>
      </c>
      <c r="G272">
        <v>4871</v>
      </c>
      <c r="H272">
        <v>5755</v>
      </c>
      <c r="I272"/>
      <c r="J272"/>
      <c r="K272"/>
    </row>
    <row r="273" spans="1:11" x14ac:dyDescent="0.25">
      <c r="A273">
        <v>4860</v>
      </c>
      <c r="B273">
        <v>3605</v>
      </c>
      <c r="C273">
        <v>2962</v>
      </c>
      <c r="D273">
        <v>2772</v>
      </c>
      <c r="E273">
        <v>3688</v>
      </c>
      <c r="F273">
        <v>5746</v>
      </c>
      <c r="G273">
        <v>4918</v>
      </c>
      <c r="H273">
        <v>5744</v>
      </c>
      <c r="I273"/>
      <c r="J273"/>
      <c r="K273"/>
    </row>
    <row r="274" spans="1:11" x14ac:dyDescent="0.25">
      <c r="A274">
        <v>4834</v>
      </c>
      <c r="B274">
        <v>3621</v>
      </c>
      <c r="C274">
        <v>2963</v>
      </c>
      <c r="D274">
        <v>2792</v>
      </c>
      <c r="E274">
        <v>3681</v>
      </c>
      <c r="F274">
        <v>5758</v>
      </c>
      <c r="G274">
        <v>4921</v>
      </c>
      <c r="H274">
        <v>5719</v>
      </c>
      <c r="I274"/>
      <c r="J274"/>
      <c r="K274"/>
    </row>
    <row r="275" spans="1:11" x14ac:dyDescent="0.25">
      <c r="A275">
        <v>4820</v>
      </c>
      <c r="B275">
        <v>3626</v>
      </c>
      <c r="C275">
        <v>2969</v>
      </c>
      <c r="D275">
        <v>2801</v>
      </c>
      <c r="E275">
        <v>3657</v>
      </c>
      <c r="F275">
        <v>5915</v>
      </c>
      <c r="G275">
        <v>4962</v>
      </c>
      <c r="H275">
        <v>5709</v>
      </c>
      <c r="I275"/>
      <c r="J275"/>
      <c r="K275"/>
    </row>
    <row r="276" spans="1:11" x14ac:dyDescent="0.25">
      <c r="A276">
        <v>4818</v>
      </c>
      <c r="B276">
        <v>3629</v>
      </c>
      <c r="C276">
        <v>2991</v>
      </c>
      <c r="D276">
        <v>2810</v>
      </c>
      <c r="E276">
        <v>3656</v>
      </c>
      <c r="F276">
        <v>5960</v>
      </c>
      <c r="G276">
        <v>4992</v>
      </c>
      <c r="H276">
        <v>5696</v>
      </c>
      <c r="I276"/>
      <c r="J276"/>
      <c r="K276"/>
    </row>
    <row r="277" spans="1:11" x14ac:dyDescent="0.25">
      <c r="A277">
        <v>4806</v>
      </c>
      <c r="B277">
        <v>3649</v>
      </c>
      <c r="C277">
        <v>2996</v>
      </c>
      <c r="D277">
        <v>2814</v>
      </c>
      <c r="E277">
        <v>3655</v>
      </c>
      <c r="F277">
        <v>5977</v>
      </c>
      <c r="G277">
        <v>4998</v>
      </c>
      <c r="H277">
        <v>5695</v>
      </c>
      <c r="I277"/>
      <c r="J277"/>
      <c r="K277"/>
    </row>
    <row r="278" spans="1:11" x14ac:dyDescent="0.25">
      <c r="A278">
        <v>4793</v>
      </c>
      <c r="B278">
        <v>3666</v>
      </c>
      <c r="C278">
        <v>3008</v>
      </c>
      <c r="D278">
        <v>2832</v>
      </c>
      <c r="E278">
        <v>3630</v>
      </c>
      <c r="F278">
        <v>5993</v>
      </c>
      <c r="G278">
        <v>5011</v>
      </c>
      <c r="H278">
        <v>5648</v>
      </c>
      <c r="I278"/>
      <c r="J278"/>
      <c r="K278"/>
    </row>
    <row r="279" spans="1:11" x14ac:dyDescent="0.25">
      <c r="A279">
        <v>4782</v>
      </c>
      <c r="B279">
        <v>3682</v>
      </c>
      <c r="C279">
        <v>3021</v>
      </c>
      <c r="D279">
        <v>2835</v>
      </c>
      <c r="E279">
        <v>3624</v>
      </c>
      <c r="F279">
        <v>6024</v>
      </c>
      <c r="G279">
        <v>5089</v>
      </c>
      <c r="H279">
        <v>5610</v>
      </c>
      <c r="I279"/>
      <c r="J279"/>
      <c r="K279"/>
    </row>
    <row r="280" spans="1:11" x14ac:dyDescent="0.25">
      <c r="A280">
        <v>4743</v>
      </c>
      <c r="B280">
        <v>3699</v>
      </c>
      <c r="C280">
        <v>3034</v>
      </c>
      <c r="D280">
        <v>2846</v>
      </c>
      <c r="E280">
        <v>3611</v>
      </c>
      <c r="F280">
        <v>6032</v>
      </c>
      <c r="G280">
        <v>5107</v>
      </c>
      <c r="H280">
        <v>5603</v>
      </c>
      <c r="I280"/>
      <c r="J280"/>
      <c r="K280"/>
    </row>
    <row r="281" spans="1:11" x14ac:dyDescent="0.25">
      <c r="A281">
        <v>4742</v>
      </c>
      <c r="B281">
        <v>3709</v>
      </c>
      <c r="C281">
        <v>3038</v>
      </c>
      <c r="D281">
        <v>2850</v>
      </c>
      <c r="E281">
        <v>3608</v>
      </c>
      <c r="F281">
        <v>6042</v>
      </c>
      <c r="G281">
        <v>5133</v>
      </c>
      <c r="H281">
        <v>5589</v>
      </c>
      <c r="I281"/>
      <c r="J281"/>
      <c r="K281"/>
    </row>
    <row r="282" spans="1:11" x14ac:dyDescent="0.25">
      <c r="A282">
        <v>4726</v>
      </c>
      <c r="B282">
        <v>3717</v>
      </c>
      <c r="C282">
        <v>3054</v>
      </c>
      <c r="D282">
        <v>2855</v>
      </c>
      <c r="E282">
        <v>3602</v>
      </c>
      <c r="F282">
        <v>6061</v>
      </c>
      <c r="G282">
        <v>5150</v>
      </c>
      <c r="H282">
        <v>5585</v>
      </c>
      <c r="I282"/>
      <c r="J282"/>
      <c r="K282"/>
    </row>
    <row r="283" spans="1:11" x14ac:dyDescent="0.25">
      <c r="A283">
        <v>4953</v>
      </c>
      <c r="B283">
        <v>3718</v>
      </c>
      <c r="C283">
        <v>3064</v>
      </c>
      <c r="D283">
        <v>2863</v>
      </c>
      <c r="E283">
        <v>3594</v>
      </c>
      <c r="F283">
        <v>6071</v>
      </c>
      <c r="G283">
        <v>5173</v>
      </c>
      <c r="H283">
        <v>5580</v>
      </c>
      <c r="I283"/>
      <c r="J283"/>
      <c r="K283"/>
    </row>
    <row r="284" spans="1:11" x14ac:dyDescent="0.25">
      <c r="A284">
        <v>4934</v>
      </c>
      <c r="B284">
        <v>3727</v>
      </c>
      <c r="C284">
        <v>3080</v>
      </c>
      <c r="D284">
        <v>2876</v>
      </c>
      <c r="E284">
        <v>3589</v>
      </c>
      <c r="F284">
        <v>6185</v>
      </c>
      <c r="G284">
        <v>5182</v>
      </c>
      <c r="H284">
        <v>5566</v>
      </c>
      <c r="I284"/>
      <c r="J284"/>
      <c r="K284"/>
    </row>
    <row r="285" spans="1:11" x14ac:dyDescent="0.25">
      <c r="A285">
        <v>4933</v>
      </c>
      <c r="B285">
        <v>3733</v>
      </c>
      <c r="C285">
        <v>3087</v>
      </c>
      <c r="D285">
        <v>2889</v>
      </c>
      <c r="E285">
        <v>3584</v>
      </c>
      <c r="F285">
        <v>6245</v>
      </c>
      <c r="G285">
        <v>5215</v>
      </c>
      <c r="H285">
        <v>5550</v>
      </c>
      <c r="I285"/>
      <c r="J285"/>
      <c r="K285"/>
    </row>
    <row r="286" spans="1:11" x14ac:dyDescent="0.25">
      <c r="A286">
        <v>4924</v>
      </c>
      <c r="B286">
        <v>3762</v>
      </c>
      <c r="C286">
        <v>3097</v>
      </c>
      <c r="D286">
        <v>2891</v>
      </c>
      <c r="E286">
        <v>3563</v>
      </c>
      <c r="F286">
        <v>6260</v>
      </c>
      <c r="G286">
        <v>5243</v>
      </c>
      <c r="H286">
        <v>5544</v>
      </c>
      <c r="I286"/>
      <c r="J286"/>
      <c r="K286"/>
    </row>
    <row r="287" spans="1:11" x14ac:dyDescent="0.25">
      <c r="A287">
        <v>4919</v>
      </c>
      <c r="B287">
        <v>3764</v>
      </c>
      <c r="C287">
        <v>3113</v>
      </c>
      <c r="D287">
        <v>2892</v>
      </c>
      <c r="E287">
        <v>3561</v>
      </c>
      <c r="F287">
        <v>6324</v>
      </c>
      <c r="G287">
        <v>5244</v>
      </c>
      <c r="H287">
        <v>5468</v>
      </c>
      <c r="I287"/>
      <c r="J287"/>
      <c r="K287"/>
    </row>
    <row r="288" spans="1:11" x14ac:dyDescent="0.25">
      <c r="A288">
        <v>4910</v>
      </c>
      <c r="B288">
        <v>3771</v>
      </c>
      <c r="C288">
        <v>3139</v>
      </c>
      <c r="D288">
        <v>2903</v>
      </c>
      <c r="E288">
        <v>3560</v>
      </c>
      <c r="F288">
        <v>6335</v>
      </c>
      <c r="G288">
        <v>5255</v>
      </c>
      <c r="H288">
        <v>5467</v>
      </c>
      <c r="I288"/>
      <c r="J288"/>
      <c r="K288"/>
    </row>
    <row r="289" spans="1:11" x14ac:dyDescent="0.25">
      <c r="A289">
        <v>4903</v>
      </c>
      <c r="B289">
        <v>3788</v>
      </c>
      <c r="C289">
        <v>3140</v>
      </c>
      <c r="D289">
        <v>2911</v>
      </c>
      <c r="E289">
        <v>3550</v>
      </c>
      <c r="F289">
        <v>6360</v>
      </c>
      <c r="G289">
        <v>5256</v>
      </c>
      <c r="H289">
        <v>5449</v>
      </c>
      <c r="I289"/>
      <c r="J289"/>
      <c r="K289"/>
    </row>
    <row r="290" spans="1:11" x14ac:dyDescent="0.25">
      <c r="A290">
        <v>4896</v>
      </c>
      <c r="B290">
        <v>3793</v>
      </c>
      <c r="C290">
        <v>3152</v>
      </c>
      <c r="D290">
        <v>2916</v>
      </c>
      <c r="E290">
        <v>3545</v>
      </c>
      <c r="F290">
        <v>6361</v>
      </c>
      <c r="G290">
        <v>5287</v>
      </c>
      <c r="H290">
        <v>5446</v>
      </c>
      <c r="I290"/>
      <c r="J290"/>
      <c r="K290"/>
    </row>
    <row r="291" spans="1:11" x14ac:dyDescent="0.25">
      <c r="A291">
        <v>4895</v>
      </c>
      <c r="B291">
        <v>3817</v>
      </c>
      <c r="C291">
        <v>3180</v>
      </c>
      <c r="D291">
        <v>2921</v>
      </c>
      <c r="E291">
        <v>3544</v>
      </c>
      <c r="F291">
        <v>6435</v>
      </c>
      <c r="G291">
        <v>5340</v>
      </c>
      <c r="H291">
        <v>5431</v>
      </c>
      <c r="I291"/>
      <c r="J291"/>
      <c r="K291"/>
    </row>
    <row r="292" spans="1:11" x14ac:dyDescent="0.25">
      <c r="A292">
        <v>4882</v>
      </c>
      <c r="B292">
        <v>3819</v>
      </c>
      <c r="C292">
        <v>3195</v>
      </c>
      <c r="D292">
        <v>2924</v>
      </c>
      <c r="E292">
        <v>3711</v>
      </c>
      <c r="F292">
        <v>6562</v>
      </c>
      <c r="G292">
        <v>5355</v>
      </c>
      <c r="H292">
        <v>5428</v>
      </c>
      <c r="I292"/>
      <c r="J292"/>
      <c r="K292"/>
    </row>
    <row r="293" spans="1:11" x14ac:dyDescent="0.25">
      <c r="A293">
        <v>4875</v>
      </c>
      <c r="B293">
        <v>3829</v>
      </c>
      <c r="C293">
        <v>3201</v>
      </c>
      <c r="D293">
        <v>2930</v>
      </c>
      <c r="E293">
        <v>3703</v>
      </c>
      <c r="F293">
        <v>6615</v>
      </c>
      <c r="G293">
        <v>5389</v>
      </c>
      <c r="H293">
        <v>5412</v>
      </c>
      <c r="I293"/>
      <c r="J293"/>
      <c r="K293"/>
    </row>
    <row r="294" spans="1:11" x14ac:dyDescent="0.25">
      <c r="A294">
        <v>4866</v>
      </c>
      <c r="B294">
        <v>3832</v>
      </c>
      <c r="C294">
        <v>3223</v>
      </c>
      <c r="D294">
        <v>2933</v>
      </c>
      <c r="E294">
        <v>3701</v>
      </c>
      <c r="F294">
        <v>6689</v>
      </c>
      <c r="G294">
        <v>5405</v>
      </c>
      <c r="H294">
        <v>5411</v>
      </c>
      <c r="I294"/>
      <c r="J294"/>
      <c r="K294"/>
    </row>
    <row r="295" spans="1:11" x14ac:dyDescent="0.25">
      <c r="A295">
        <v>4830</v>
      </c>
      <c r="B295">
        <v>3839</v>
      </c>
      <c r="C295">
        <v>3259</v>
      </c>
      <c r="D295">
        <v>2935</v>
      </c>
      <c r="E295">
        <v>3685</v>
      </c>
      <c r="F295">
        <v>6745</v>
      </c>
      <c r="G295">
        <v>5414</v>
      </c>
      <c r="H295">
        <v>5409</v>
      </c>
      <c r="I295"/>
      <c r="J295"/>
      <c r="K295"/>
    </row>
    <row r="296" spans="1:11" x14ac:dyDescent="0.25">
      <c r="A296">
        <v>4827</v>
      </c>
      <c r="B296">
        <v>3845</v>
      </c>
      <c r="C296">
        <v>3274</v>
      </c>
      <c r="D296">
        <v>2949</v>
      </c>
      <c r="E296">
        <v>3662</v>
      </c>
      <c r="F296">
        <v>6777</v>
      </c>
      <c r="G296">
        <v>5532</v>
      </c>
      <c r="H296">
        <v>5400</v>
      </c>
      <c r="I296"/>
      <c r="J296"/>
      <c r="K296"/>
    </row>
    <row r="297" spans="1:11" x14ac:dyDescent="0.25">
      <c r="A297">
        <v>4822</v>
      </c>
      <c r="B297">
        <v>3885</v>
      </c>
      <c r="C297">
        <v>3296</v>
      </c>
      <c r="D297">
        <v>2983</v>
      </c>
      <c r="E297">
        <v>6384</v>
      </c>
      <c r="F297">
        <v>6811</v>
      </c>
      <c r="G297">
        <v>5576</v>
      </c>
      <c r="H297">
        <v>5396</v>
      </c>
      <c r="I297"/>
      <c r="J297"/>
      <c r="K297"/>
    </row>
    <row r="298" spans="1:11" x14ac:dyDescent="0.25">
      <c r="A298">
        <v>4772</v>
      </c>
      <c r="B298">
        <v>3901</v>
      </c>
      <c r="C298">
        <v>3303</v>
      </c>
      <c r="D298">
        <v>2984</v>
      </c>
      <c r="E298">
        <v>6371</v>
      </c>
      <c r="F298">
        <v>7038</v>
      </c>
      <c r="G298">
        <v>5621</v>
      </c>
      <c r="H298">
        <v>5387</v>
      </c>
      <c r="I298"/>
      <c r="J298"/>
      <c r="K298"/>
    </row>
    <row r="299" spans="1:11" x14ac:dyDescent="0.25">
      <c r="A299">
        <v>4760</v>
      </c>
      <c r="B299">
        <v>3905</v>
      </c>
      <c r="C299">
        <v>3306</v>
      </c>
      <c r="D299">
        <v>2990</v>
      </c>
      <c r="E299">
        <v>6358</v>
      </c>
      <c r="F299">
        <v>7092</v>
      </c>
      <c r="G299">
        <v>5659</v>
      </c>
      <c r="H299">
        <v>5368</v>
      </c>
      <c r="I299"/>
      <c r="J299"/>
      <c r="K299"/>
    </row>
    <row r="300" spans="1:11" x14ac:dyDescent="0.25">
      <c r="A300">
        <v>4711</v>
      </c>
      <c r="B300">
        <v>3913</v>
      </c>
      <c r="C300">
        <v>3315</v>
      </c>
      <c r="D300">
        <v>2992</v>
      </c>
      <c r="E300">
        <v>6350</v>
      </c>
      <c r="F300">
        <v>7135</v>
      </c>
      <c r="G300">
        <v>5702</v>
      </c>
      <c r="H300">
        <v>5353</v>
      </c>
      <c r="I300"/>
      <c r="J300"/>
      <c r="K300"/>
    </row>
    <row r="301" spans="1:11" x14ac:dyDescent="0.25">
      <c r="A301">
        <v>4705</v>
      </c>
      <c r="B301">
        <v>3916</v>
      </c>
      <c r="C301">
        <v>3317</v>
      </c>
      <c r="D301">
        <v>2994</v>
      </c>
      <c r="E301">
        <v>6342</v>
      </c>
      <c r="F301">
        <v>7288</v>
      </c>
      <c r="G301">
        <v>5741</v>
      </c>
      <c r="H301">
        <v>5344</v>
      </c>
      <c r="I301"/>
      <c r="J301"/>
      <c r="K301"/>
    </row>
    <row r="302" spans="1:11" x14ac:dyDescent="0.25">
      <c r="A302">
        <v>4701</v>
      </c>
      <c r="B302">
        <v>3924</v>
      </c>
      <c r="C302">
        <v>3321</v>
      </c>
      <c r="D302">
        <v>3009</v>
      </c>
      <c r="E302">
        <v>6340</v>
      </c>
      <c r="F302">
        <v>7303</v>
      </c>
      <c r="G302">
        <v>5782</v>
      </c>
      <c r="H302">
        <v>5331</v>
      </c>
      <c r="I302"/>
      <c r="J302"/>
      <c r="K302"/>
    </row>
    <row r="303" spans="1:11" x14ac:dyDescent="0.25">
      <c r="A303">
        <v>4693</v>
      </c>
      <c r="B303">
        <v>3938</v>
      </c>
      <c r="C303">
        <v>3332</v>
      </c>
      <c r="D303">
        <v>3023</v>
      </c>
      <c r="E303">
        <v>6326</v>
      </c>
      <c r="F303">
        <v>7450</v>
      </c>
      <c r="G303">
        <v>5787</v>
      </c>
      <c r="H303">
        <v>5327</v>
      </c>
      <c r="I303"/>
      <c r="J303"/>
      <c r="K303"/>
    </row>
    <row r="304" spans="1:11" x14ac:dyDescent="0.25">
      <c r="A304">
        <v>4682</v>
      </c>
      <c r="B304">
        <v>3953</v>
      </c>
      <c r="C304">
        <v>3372</v>
      </c>
      <c r="D304">
        <v>3024</v>
      </c>
      <c r="E304">
        <v>6320</v>
      </c>
      <c r="F304">
        <v>7458</v>
      </c>
      <c r="G304">
        <v>5797</v>
      </c>
      <c r="H304">
        <v>5321</v>
      </c>
      <c r="I304"/>
      <c r="J304"/>
      <c r="K304"/>
    </row>
    <row r="305" spans="1:11" x14ac:dyDescent="0.25">
      <c r="A305">
        <v>4681</v>
      </c>
      <c r="B305">
        <v>3966</v>
      </c>
      <c r="C305">
        <v>3374</v>
      </c>
      <c r="D305">
        <v>3044</v>
      </c>
      <c r="E305">
        <v>6278</v>
      </c>
      <c r="F305">
        <v>7509</v>
      </c>
      <c r="G305">
        <v>5834</v>
      </c>
      <c r="H305">
        <v>5306</v>
      </c>
      <c r="I305"/>
      <c r="J305"/>
      <c r="K305"/>
    </row>
    <row r="306" spans="1:11" x14ac:dyDescent="0.25">
      <c r="A306">
        <v>4675</v>
      </c>
      <c r="B306">
        <v>3984</v>
      </c>
      <c r="C306">
        <v>3388</v>
      </c>
      <c r="D306">
        <v>3060</v>
      </c>
      <c r="E306">
        <v>6267</v>
      </c>
      <c r="F306">
        <v>7544</v>
      </c>
      <c r="G306">
        <v>5853</v>
      </c>
      <c r="H306">
        <v>5294</v>
      </c>
      <c r="I306"/>
      <c r="J306"/>
      <c r="K306"/>
    </row>
    <row r="307" spans="1:11" x14ac:dyDescent="0.25">
      <c r="A307">
        <v>4628</v>
      </c>
      <c r="B307">
        <v>3992</v>
      </c>
      <c r="C307">
        <v>3396</v>
      </c>
      <c r="D307">
        <v>3068</v>
      </c>
      <c r="E307">
        <v>6254</v>
      </c>
      <c r="F307">
        <v>7739</v>
      </c>
      <c r="G307">
        <v>5866</v>
      </c>
      <c r="H307">
        <v>5291</v>
      </c>
      <c r="I307"/>
      <c r="J307"/>
      <c r="K307"/>
    </row>
    <row r="308" spans="1:11" x14ac:dyDescent="0.25">
      <c r="A308">
        <v>4615</v>
      </c>
      <c r="B308">
        <v>3995</v>
      </c>
      <c r="C308">
        <v>3418</v>
      </c>
      <c r="D308">
        <v>3081</v>
      </c>
      <c r="E308">
        <v>6226</v>
      </c>
      <c r="F308">
        <v>7839</v>
      </c>
      <c r="G308">
        <v>5867</v>
      </c>
      <c r="H308">
        <v>5279</v>
      </c>
      <c r="I308"/>
      <c r="J308"/>
      <c r="K308"/>
    </row>
    <row r="309" spans="1:11" x14ac:dyDescent="0.25">
      <c r="A309">
        <v>4611</v>
      </c>
      <c r="B309">
        <v>4008</v>
      </c>
      <c r="C309">
        <v>3448</v>
      </c>
      <c r="D309">
        <v>3088</v>
      </c>
      <c r="E309">
        <v>6212</v>
      </c>
      <c r="F309">
        <v>7876</v>
      </c>
      <c r="G309">
        <v>5874</v>
      </c>
      <c r="H309">
        <v>5268</v>
      </c>
      <c r="I309"/>
      <c r="J309"/>
      <c r="K309"/>
    </row>
    <row r="310" spans="1:11" x14ac:dyDescent="0.25">
      <c r="A310">
        <v>4601</v>
      </c>
      <c r="B310">
        <v>4022</v>
      </c>
      <c r="C310">
        <v>3449</v>
      </c>
      <c r="D310">
        <v>3095</v>
      </c>
      <c r="E310">
        <v>6194</v>
      </c>
      <c r="F310">
        <v>7923</v>
      </c>
      <c r="G310">
        <v>5876</v>
      </c>
      <c r="H310">
        <v>5266</v>
      </c>
      <c r="I310"/>
      <c r="J310"/>
      <c r="K310"/>
    </row>
    <row r="311" spans="1:11" x14ac:dyDescent="0.25">
      <c r="A311">
        <v>4597</v>
      </c>
      <c r="B311">
        <v>4034</v>
      </c>
      <c r="C311">
        <v>3456</v>
      </c>
      <c r="D311">
        <v>3107</v>
      </c>
      <c r="E311">
        <v>6190</v>
      </c>
      <c r="F311">
        <v>8097</v>
      </c>
      <c r="G311">
        <v>5896</v>
      </c>
      <c r="H311">
        <v>5260</v>
      </c>
      <c r="I311"/>
      <c r="J311"/>
      <c r="K311"/>
    </row>
    <row r="312" spans="1:11" x14ac:dyDescent="0.25">
      <c r="A312">
        <v>4576</v>
      </c>
      <c r="B312">
        <v>4056</v>
      </c>
      <c r="C312">
        <v>3458</v>
      </c>
      <c r="D312">
        <v>3115</v>
      </c>
      <c r="E312">
        <v>6161</v>
      </c>
      <c r="F312">
        <v>8162</v>
      </c>
      <c r="G312">
        <v>5904</v>
      </c>
      <c r="H312">
        <v>5259</v>
      </c>
      <c r="I312"/>
      <c r="J312"/>
      <c r="K312"/>
    </row>
    <row r="313" spans="1:11" x14ac:dyDescent="0.25">
      <c r="A313">
        <v>4569</v>
      </c>
      <c r="B313">
        <v>4062</v>
      </c>
      <c r="C313">
        <v>3459</v>
      </c>
      <c r="D313">
        <v>3129</v>
      </c>
      <c r="E313">
        <v>6159</v>
      </c>
      <c r="F313">
        <v>8384</v>
      </c>
      <c r="G313">
        <v>5929</v>
      </c>
      <c r="H313">
        <v>5237</v>
      </c>
      <c r="I313"/>
      <c r="J313"/>
      <c r="K313"/>
    </row>
    <row r="314" spans="1:11" x14ac:dyDescent="0.25">
      <c r="A314">
        <v>4557</v>
      </c>
      <c r="B314">
        <v>4106</v>
      </c>
      <c r="C314">
        <v>3464</v>
      </c>
      <c r="D314">
        <v>3143</v>
      </c>
      <c r="E314">
        <v>6156</v>
      </c>
      <c r="F314">
        <v>8449</v>
      </c>
      <c r="G314">
        <v>5963</v>
      </c>
      <c r="H314">
        <v>5146</v>
      </c>
      <c r="I314"/>
      <c r="J314"/>
      <c r="K314"/>
    </row>
    <row r="315" spans="1:11" x14ac:dyDescent="0.25">
      <c r="A315">
        <v>4552</v>
      </c>
      <c r="B315">
        <v>4118</v>
      </c>
      <c r="C315">
        <v>3481</v>
      </c>
      <c r="D315">
        <v>3158</v>
      </c>
      <c r="E315">
        <v>6149</v>
      </c>
      <c r="F315">
        <v>8454</v>
      </c>
      <c r="G315">
        <v>5981</v>
      </c>
      <c r="H315">
        <v>5139</v>
      </c>
      <c r="I315"/>
      <c r="J315"/>
      <c r="K315"/>
    </row>
    <row r="316" spans="1:11" x14ac:dyDescent="0.25">
      <c r="A316">
        <v>4525</v>
      </c>
      <c r="B316">
        <v>4120</v>
      </c>
      <c r="C316">
        <v>3503</v>
      </c>
      <c r="D316">
        <v>3163</v>
      </c>
      <c r="E316">
        <v>6139</v>
      </c>
      <c r="F316">
        <v>8462</v>
      </c>
      <c r="G316">
        <v>6006</v>
      </c>
      <c r="H316">
        <v>5100</v>
      </c>
      <c r="I316"/>
      <c r="J316"/>
      <c r="K316"/>
    </row>
    <row r="317" spans="1:11" x14ac:dyDescent="0.25">
      <c r="A317">
        <v>4502</v>
      </c>
      <c r="B317">
        <v>4141</v>
      </c>
      <c r="C317">
        <v>3507</v>
      </c>
      <c r="D317">
        <v>3168</v>
      </c>
      <c r="E317">
        <v>6136</v>
      </c>
      <c r="F317">
        <v>8492</v>
      </c>
      <c r="G317">
        <v>6047</v>
      </c>
      <c r="H317">
        <v>5075</v>
      </c>
      <c r="I317"/>
      <c r="J317"/>
      <c r="K317"/>
    </row>
    <row r="318" spans="1:11" x14ac:dyDescent="0.25">
      <c r="A318">
        <v>4451</v>
      </c>
      <c r="B318">
        <v>4159</v>
      </c>
      <c r="C318">
        <v>3512</v>
      </c>
      <c r="D318">
        <v>3173</v>
      </c>
      <c r="E318">
        <v>6128</v>
      </c>
      <c r="F318">
        <v>8556</v>
      </c>
      <c r="G318">
        <v>6055</v>
      </c>
      <c r="H318">
        <v>5068</v>
      </c>
      <c r="I318"/>
      <c r="J318"/>
      <c r="K318"/>
    </row>
    <row r="319" spans="1:11" x14ac:dyDescent="0.25">
      <c r="A319">
        <v>4440</v>
      </c>
      <c r="B319">
        <v>4176</v>
      </c>
      <c r="C319">
        <v>3516</v>
      </c>
      <c r="D319">
        <v>3176</v>
      </c>
      <c r="E319">
        <v>6122</v>
      </c>
      <c r="F319">
        <v>5565</v>
      </c>
      <c r="G319">
        <v>6097</v>
      </c>
      <c r="H319">
        <v>5037</v>
      </c>
      <c r="I319"/>
      <c r="J319"/>
      <c r="K319"/>
    </row>
    <row r="320" spans="1:11" x14ac:dyDescent="0.25">
      <c r="A320">
        <v>4432</v>
      </c>
      <c r="B320">
        <v>4189</v>
      </c>
      <c r="C320">
        <v>3525</v>
      </c>
      <c r="D320">
        <v>3182</v>
      </c>
      <c r="E320">
        <v>6109</v>
      </c>
      <c r="F320">
        <v>5549</v>
      </c>
      <c r="G320">
        <v>6125</v>
      </c>
      <c r="H320">
        <v>5026</v>
      </c>
      <c r="I320"/>
      <c r="J320"/>
      <c r="K320"/>
    </row>
    <row r="321" spans="1:11" x14ac:dyDescent="0.25">
      <c r="A321">
        <v>4411</v>
      </c>
      <c r="B321">
        <v>4191</v>
      </c>
      <c r="C321">
        <v>3530</v>
      </c>
      <c r="D321">
        <v>3197</v>
      </c>
      <c r="E321">
        <v>6104</v>
      </c>
      <c r="F321">
        <v>5537</v>
      </c>
      <c r="G321">
        <v>6206</v>
      </c>
      <c r="H321">
        <v>5023</v>
      </c>
      <c r="I321"/>
      <c r="J321"/>
      <c r="K321"/>
    </row>
    <row r="322" spans="1:11" x14ac:dyDescent="0.25">
      <c r="A322">
        <v>4406</v>
      </c>
      <c r="B322">
        <v>4194</v>
      </c>
      <c r="C322">
        <v>3539</v>
      </c>
      <c r="D322">
        <v>3200</v>
      </c>
      <c r="E322">
        <v>6067</v>
      </c>
      <c r="F322">
        <v>5533</v>
      </c>
      <c r="G322">
        <v>6210</v>
      </c>
      <c r="H322">
        <v>5002</v>
      </c>
      <c r="I322"/>
      <c r="J322"/>
      <c r="K322"/>
    </row>
    <row r="323" spans="1:11" x14ac:dyDescent="0.25">
      <c r="A323">
        <v>4395</v>
      </c>
      <c r="B323">
        <v>4225</v>
      </c>
      <c r="C323">
        <v>3548</v>
      </c>
      <c r="D323">
        <v>3209</v>
      </c>
      <c r="E323">
        <v>6027</v>
      </c>
      <c r="F323">
        <v>5524</v>
      </c>
      <c r="G323">
        <v>6269</v>
      </c>
      <c r="H323">
        <v>5001</v>
      </c>
      <c r="I323"/>
      <c r="J323"/>
      <c r="K323"/>
    </row>
    <row r="324" spans="1:11" x14ac:dyDescent="0.25">
      <c r="A324">
        <v>4341</v>
      </c>
      <c r="B324">
        <v>4230</v>
      </c>
      <c r="C324">
        <v>3551</v>
      </c>
      <c r="D324">
        <v>3212</v>
      </c>
      <c r="E324">
        <v>6026</v>
      </c>
      <c r="F324">
        <v>5515</v>
      </c>
      <c r="G324">
        <v>6272</v>
      </c>
      <c r="H324">
        <v>4989</v>
      </c>
      <c r="I324"/>
      <c r="J324"/>
      <c r="K324"/>
    </row>
    <row r="325" spans="1:11" x14ac:dyDescent="0.25">
      <c r="A325">
        <v>4340</v>
      </c>
      <c r="B325">
        <v>4236</v>
      </c>
      <c r="C325">
        <v>3555</v>
      </c>
      <c r="D325">
        <v>3216</v>
      </c>
      <c r="E325">
        <v>6021</v>
      </c>
      <c r="F325">
        <v>5470</v>
      </c>
      <c r="G325">
        <v>6309</v>
      </c>
      <c r="H325">
        <v>4987</v>
      </c>
      <c r="I325"/>
      <c r="J325"/>
      <c r="K325"/>
    </row>
    <row r="326" spans="1:11" x14ac:dyDescent="0.25">
      <c r="A326">
        <v>4331</v>
      </c>
      <c r="B326">
        <v>4243</v>
      </c>
      <c r="C326">
        <v>3556</v>
      </c>
      <c r="D326">
        <v>3227</v>
      </c>
      <c r="E326">
        <v>6019</v>
      </c>
      <c r="F326">
        <v>5444</v>
      </c>
      <c r="G326">
        <v>6311</v>
      </c>
      <c r="H326">
        <v>4955</v>
      </c>
      <c r="I326"/>
      <c r="J326"/>
      <c r="K326"/>
    </row>
    <row r="327" spans="1:11" x14ac:dyDescent="0.25">
      <c r="A327">
        <v>4320</v>
      </c>
      <c r="B327">
        <v>4244</v>
      </c>
      <c r="C327">
        <v>3558</v>
      </c>
      <c r="D327">
        <v>3229</v>
      </c>
      <c r="E327">
        <v>6014</v>
      </c>
      <c r="F327">
        <v>5436</v>
      </c>
      <c r="G327">
        <v>6357</v>
      </c>
      <c r="H327">
        <v>4950</v>
      </c>
      <c r="I327"/>
      <c r="J327"/>
      <c r="K327"/>
    </row>
    <row r="328" spans="1:11" x14ac:dyDescent="0.25">
      <c r="A328">
        <v>4318</v>
      </c>
      <c r="B328">
        <v>4245</v>
      </c>
      <c r="C328">
        <v>3568</v>
      </c>
      <c r="D328">
        <v>3231</v>
      </c>
      <c r="E328">
        <v>5988</v>
      </c>
      <c r="F328">
        <v>5433</v>
      </c>
      <c r="G328">
        <v>6374</v>
      </c>
      <c r="H328">
        <v>4949</v>
      </c>
      <c r="I328"/>
      <c r="J328"/>
      <c r="K328"/>
    </row>
    <row r="329" spans="1:11" x14ac:dyDescent="0.25">
      <c r="A329">
        <v>4295</v>
      </c>
      <c r="B329">
        <v>4257</v>
      </c>
      <c r="C329">
        <v>3572</v>
      </c>
      <c r="D329">
        <v>3248</v>
      </c>
      <c r="E329">
        <v>5966</v>
      </c>
      <c r="F329">
        <v>5415</v>
      </c>
      <c r="G329">
        <v>6381</v>
      </c>
      <c r="H329">
        <v>4943</v>
      </c>
      <c r="I329"/>
      <c r="J329"/>
      <c r="K329"/>
    </row>
    <row r="330" spans="1:11" x14ac:dyDescent="0.25">
      <c r="A330">
        <v>4283</v>
      </c>
      <c r="B330">
        <v>4274</v>
      </c>
      <c r="C330">
        <v>3595</v>
      </c>
      <c r="D330">
        <v>3251</v>
      </c>
      <c r="E330">
        <v>5961</v>
      </c>
      <c r="F330">
        <v>5391</v>
      </c>
      <c r="G330">
        <v>6420</v>
      </c>
      <c r="H330">
        <v>4937</v>
      </c>
      <c r="I330"/>
      <c r="J330"/>
      <c r="K330"/>
    </row>
    <row r="331" spans="1:11" x14ac:dyDescent="0.25">
      <c r="A331">
        <v>4282</v>
      </c>
      <c r="B331">
        <v>4313</v>
      </c>
      <c r="C331">
        <v>3597</v>
      </c>
      <c r="D331">
        <v>3265</v>
      </c>
      <c r="E331">
        <v>5956</v>
      </c>
      <c r="F331">
        <v>5382</v>
      </c>
      <c r="G331">
        <v>6499</v>
      </c>
      <c r="H331">
        <v>4935</v>
      </c>
      <c r="I331"/>
      <c r="J331"/>
      <c r="K331"/>
    </row>
    <row r="332" spans="1:11" x14ac:dyDescent="0.25">
      <c r="A332">
        <v>4271</v>
      </c>
      <c r="B332">
        <v>4316</v>
      </c>
      <c r="C332">
        <v>3613</v>
      </c>
      <c r="D332">
        <v>3273</v>
      </c>
      <c r="E332">
        <v>5952</v>
      </c>
      <c r="F332">
        <v>5381</v>
      </c>
      <c r="G332">
        <v>6505</v>
      </c>
      <c r="H332">
        <v>4922</v>
      </c>
      <c r="I332"/>
      <c r="J332"/>
      <c r="K332"/>
    </row>
    <row r="333" spans="1:11" x14ac:dyDescent="0.25">
      <c r="A333">
        <v>4269</v>
      </c>
      <c r="B333">
        <v>4336</v>
      </c>
      <c r="C333">
        <v>3623</v>
      </c>
      <c r="D333">
        <v>3285</v>
      </c>
      <c r="E333">
        <v>5951</v>
      </c>
      <c r="F333">
        <v>5369</v>
      </c>
      <c r="G333">
        <v>6567</v>
      </c>
      <c r="H333">
        <v>4901</v>
      </c>
      <c r="I333"/>
      <c r="J333"/>
      <c r="K333"/>
    </row>
    <row r="334" spans="1:11" x14ac:dyDescent="0.25">
      <c r="A334">
        <v>4268</v>
      </c>
      <c r="B334">
        <v>4347</v>
      </c>
      <c r="C334">
        <v>3628</v>
      </c>
      <c r="D334">
        <v>3304</v>
      </c>
      <c r="E334">
        <v>5935</v>
      </c>
      <c r="F334">
        <v>5365</v>
      </c>
      <c r="G334">
        <v>6582</v>
      </c>
      <c r="H334">
        <v>4893</v>
      </c>
      <c r="I334"/>
      <c r="J334"/>
      <c r="K334"/>
    </row>
    <row r="335" spans="1:11" x14ac:dyDescent="0.25">
      <c r="A335">
        <v>4266</v>
      </c>
      <c r="B335">
        <v>4349</v>
      </c>
      <c r="C335">
        <v>3632</v>
      </c>
      <c r="D335">
        <v>3308</v>
      </c>
      <c r="E335">
        <v>5916</v>
      </c>
      <c r="F335">
        <v>5351</v>
      </c>
      <c r="G335">
        <v>6617</v>
      </c>
      <c r="H335">
        <v>4892</v>
      </c>
      <c r="I335"/>
      <c r="J335"/>
      <c r="K335"/>
    </row>
    <row r="336" spans="1:11" x14ac:dyDescent="0.25">
      <c r="A336">
        <v>4265</v>
      </c>
      <c r="B336">
        <v>4350</v>
      </c>
      <c r="C336">
        <v>3642</v>
      </c>
      <c r="D336">
        <v>3311</v>
      </c>
      <c r="E336">
        <v>5902</v>
      </c>
      <c r="F336">
        <v>5338</v>
      </c>
      <c r="G336">
        <v>6652</v>
      </c>
      <c r="H336">
        <v>4891</v>
      </c>
      <c r="I336"/>
      <c r="J336"/>
      <c r="K336"/>
    </row>
    <row r="337" spans="1:11" x14ac:dyDescent="0.25">
      <c r="A337">
        <v>4250</v>
      </c>
      <c r="B337">
        <v>4364</v>
      </c>
      <c r="C337">
        <v>3644</v>
      </c>
      <c r="D337">
        <v>3313</v>
      </c>
      <c r="E337">
        <v>5881</v>
      </c>
      <c r="F337">
        <v>5330</v>
      </c>
      <c r="G337">
        <v>6706</v>
      </c>
      <c r="H337">
        <v>4880</v>
      </c>
      <c r="I337"/>
      <c r="J337"/>
      <c r="K337"/>
    </row>
    <row r="338" spans="1:11" x14ac:dyDescent="0.25">
      <c r="A338">
        <v>4241</v>
      </c>
      <c r="B338">
        <v>4378</v>
      </c>
      <c r="C338">
        <v>3662</v>
      </c>
      <c r="D338">
        <v>3320</v>
      </c>
      <c r="E338">
        <v>5852</v>
      </c>
      <c r="F338">
        <v>5325</v>
      </c>
      <c r="G338">
        <v>6780</v>
      </c>
      <c r="H338">
        <v>4867</v>
      </c>
      <c r="I338"/>
      <c r="J338"/>
      <c r="K338"/>
    </row>
    <row r="339" spans="1:11" x14ac:dyDescent="0.25">
      <c r="A339">
        <v>4221</v>
      </c>
      <c r="B339">
        <v>4390</v>
      </c>
      <c r="C339">
        <v>3685</v>
      </c>
      <c r="D339">
        <v>3322</v>
      </c>
      <c r="E339">
        <v>5840</v>
      </c>
      <c r="F339">
        <v>5302</v>
      </c>
      <c r="G339">
        <v>6848</v>
      </c>
      <c r="H339">
        <v>4862</v>
      </c>
      <c r="I339"/>
      <c r="J339"/>
      <c r="K339"/>
    </row>
    <row r="340" spans="1:11" x14ac:dyDescent="0.25">
      <c r="A340">
        <v>4200</v>
      </c>
      <c r="B340">
        <v>4401</v>
      </c>
      <c r="C340">
        <v>3701</v>
      </c>
      <c r="D340">
        <v>3337</v>
      </c>
      <c r="E340">
        <v>5839</v>
      </c>
      <c r="F340">
        <v>5298</v>
      </c>
      <c r="G340">
        <v>6882</v>
      </c>
      <c r="H340">
        <v>4854</v>
      </c>
      <c r="I340"/>
      <c r="J340"/>
      <c r="K340"/>
    </row>
    <row r="341" spans="1:11" x14ac:dyDescent="0.25">
      <c r="A341">
        <v>4192</v>
      </c>
      <c r="B341">
        <v>4404</v>
      </c>
      <c r="C341">
        <v>3703</v>
      </c>
      <c r="D341">
        <v>3340</v>
      </c>
      <c r="E341">
        <v>5826</v>
      </c>
      <c r="F341">
        <v>5285</v>
      </c>
      <c r="G341">
        <v>7054</v>
      </c>
      <c r="H341">
        <v>4843</v>
      </c>
      <c r="I341"/>
      <c r="J341"/>
      <c r="K341"/>
    </row>
    <row r="342" spans="1:11" x14ac:dyDescent="0.25">
      <c r="A342">
        <v>4185</v>
      </c>
      <c r="B342">
        <v>4405</v>
      </c>
      <c r="C342">
        <v>3711</v>
      </c>
      <c r="D342">
        <v>3347</v>
      </c>
      <c r="E342">
        <v>5818</v>
      </c>
      <c r="F342">
        <v>5219</v>
      </c>
      <c r="G342">
        <v>7071</v>
      </c>
      <c r="H342">
        <v>4841</v>
      </c>
      <c r="I342"/>
      <c r="J342"/>
      <c r="K342"/>
    </row>
    <row r="343" spans="1:11" x14ac:dyDescent="0.25">
      <c r="A343">
        <v>4174</v>
      </c>
      <c r="B343">
        <v>4438</v>
      </c>
      <c r="C343">
        <v>3713</v>
      </c>
      <c r="D343">
        <v>3351</v>
      </c>
      <c r="E343">
        <v>5817</v>
      </c>
      <c r="F343">
        <v>5199</v>
      </c>
      <c r="G343">
        <v>7132</v>
      </c>
      <c r="H343">
        <v>4835</v>
      </c>
      <c r="I343"/>
      <c r="J343"/>
      <c r="K343"/>
    </row>
    <row r="344" spans="1:11" x14ac:dyDescent="0.25">
      <c r="A344">
        <v>4172</v>
      </c>
      <c r="B344">
        <v>4442</v>
      </c>
      <c r="C344">
        <v>3743</v>
      </c>
      <c r="D344">
        <v>3352</v>
      </c>
      <c r="E344">
        <v>5813</v>
      </c>
      <c r="F344">
        <v>5198</v>
      </c>
      <c r="G344">
        <v>7214</v>
      </c>
      <c r="H344">
        <v>4829</v>
      </c>
      <c r="I344"/>
      <c r="J344"/>
      <c r="K344"/>
    </row>
    <row r="345" spans="1:11" x14ac:dyDescent="0.25">
      <c r="A345">
        <v>4145</v>
      </c>
      <c r="B345">
        <v>4447</v>
      </c>
      <c r="C345">
        <v>3774</v>
      </c>
      <c r="D345">
        <v>3353</v>
      </c>
      <c r="E345">
        <v>5801</v>
      </c>
      <c r="F345">
        <v>5181</v>
      </c>
      <c r="G345">
        <v>7221</v>
      </c>
      <c r="H345">
        <v>4828</v>
      </c>
      <c r="I345"/>
      <c r="J345"/>
      <c r="K345"/>
    </row>
    <row r="346" spans="1:11" x14ac:dyDescent="0.25">
      <c r="A346">
        <v>4112</v>
      </c>
      <c r="B346">
        <v>4452</v>
      </c>
      <c r="C346">
        <v>3794</v>
      </c>
      <c r="D346">
        <v>3355</v>
      </c>
      <c r="E346">
        <v>5781</v>
      </c>
      <c r="F346">
        <v>5170</v>
      </c>
      <c r="G346">
        <v>7401</v>
      </c>
      <c r="H346">
        <v>4817</v>
      </c>
      <c r="I346"/>
      <c r="J346"/>
      <c r="K346"/>
    </row>
    <row r="347" spans="1:11" x14ac:dyDescent="0.25">
      <c r="A347">
        <v>4108</v>
      </c>
      <c r="B347">
        <v>4474</v>
      </c>
      <c r="C347">
        <v>3798</v>
      </c>
      <c r="D347">
        <v>3368</v>
      </c>
      <c r="E347">
        <v>5780</v>
      </c>
      <c r="F347">
        <v>5168</v>
      </c>
      <c r="G347">
        <v>7406</v>
      </c>
      <c r="H347">
        <v>4801</v>
      </c>
      <c r="I347"/>
      <c r="J347"/>
      <c r="K347"/>
    </row>
    <row r="348" spans="1:11" x14ac:dyDescent="0.25">
      <c r="A348">
        <v>4103</v>
      </c>
      <c r="B348">
        <v>4487</v>
      </c>
      <c r="C348">
        <v>3801</v>
      </c>
      <c r="D348">
        <v>3381</v>
      </c>
      <c r="E348">
        <v>5779</v>
      </c>
      <c r="F348">
        <v>5166</v>
      </c>
      <c r="G348">
        <v>7456</v>
      </c>
      <c r="H348">
        <v>4787</v>
      </c>
      <c r="I348"/>
      <c r="J348"/>
      <c r="K348"/>
    </row>
    <row r="349" spans="1:11" x14ac:dyDescent="0.25">
      <c r="A349">
        <v>4095</v>
      </c>
      <c r="B349">
        <v>4488</v>
      </c>
      <c r="C349">
        <v>3815</v>
      </c>
      <c r="D349">
        <v>3382</v>
      </c>
      <c r="E349">
        <v>5763</v>
      </c>
      <c r="F349">
        <v>5160</v>
      </c>
      <c r="G349">
        <v>7500</v>
      </c>
      <c r="H349">
        <v>4779</v>
      </c>
      <c r="I349"/>
      <c r="J349"/>
      <c r="K349"/>
    </row>
    <row r="350" spans="1:11" x14ac:dyDescent="0.25">
      <c r="A350">
        <v>4417</v>
      </c>
      <c r="B350">
        <v>4491</v>
      </c>
      <c r="C350">
        <v>3825</v>
      </c>
      <c r="D350">
        <v>3385</v>
      </c>
      <c r="E350">
        <v>5742</v>
      </c>
      <c r="F350">
        <v>5158</v>
      </c>
      <c r="G350">
        <v>7527</v>
      </c>
      <c r="H350">
        <v>4776</v>
      </c>
      <c r="I350"/>
      <c r="J350"/>
      <c r="K350"/>
    </row>
    <row r="351" spans="1:11" x14ac:dyDescent="0.25">
      <c r="A351">
        <v>4407</v>
      </c>
      <c r="B351">
        <v>4497</v>
      </c>
      <c r="C351">
        <v>3838</v>
      </c>
      <c r="D351">
        <v>3415</v>
      </c>
      <c r="E351">
        <v>5740</v>
      </c>
      <c r="F351">
        <v>5154</v>
      </c>
      <c r="G351">
        <v>7529</v>
      </c>
      <c r="H351">
        <v>4744</v>
      </c>
      <c r="I351"/>
      <c r="J351"/>
      <c r="K351"/>
    </row>
    <row r="352" spans="1:11" x14ac:dyDescent="0.25">
      <c r="A352">
        <v>4391</v>
      </c>
      <c r="B352">
        <v>4507</v>
      </c>
      <c r="C352">
        <v>3844</v>
      </c>
      <c r="D352">
        <v>3427</v>
      </c>
      <c r="E352">
        <v>5735</v>
      </c>
      <c r="F352">
        <v>5147</v>
      </c>
      <c r="G352">
        <v>7623</v>
      </c>
      <c r="H352">
        <v>4718</v>
      </c>
      <c r="I352"/>
      <c r="J352"/>
      <c r="K352"/>
    </row>
    <row r="353" spans="1:11" x14ac:dyDescent="0.25">
      <c r="A353">
        <v>4377</v>
      </c>
      <c r="B353">
        <v>4508</v>
      </c>
      <c r="C353">
        <v>3862</v>
      </c>
      <c r="D353">
        <v>3431</v>
      </c>
      <c r="E353">
        <v>5731</v>
      </c>
      <c r="F353">
        <v>5136</v>
      </c>
      <c r="G353">
        <v>7682</v>
      </c>
      <c r="H353">
        <v>4692</v>
      </c>
      <c r="I353"/>
      <c r="J353"/>
      <c r="K353"/>
    </row>
    <row r="354" spans="1:11" x14ac:dyDescent="0.25">
      <c r="A354">
        <v>4375</v>
      </c>
      <c r="B354">
        <v>4515</v>
      </c>
      <c r="C354">
        <v>3864</v>
      </c>
      <c r="D354">
        <v>3433</v>
      </c>
      <c r="E354">
        <v>5726</v>
      </c>
      <c r="F354">
        <v>5134</v>
      </c>
      <c r="G354">
        <v>7715</v>
      </c>
      <c r="H354">
        <v>4689</v>
      </c>
      <c r="I354"/>
      <c r="J354"/>
      <c r="K354"/>
    </row>
    <row r="355" spans="1:11" x14ac:dyDescent="0.25">
      <c r="A355">
        <v>4371</v>
      </c>
      <c r="B355">
        <v>4530</v>
      </c>
      <c r="C355">
        <v>3878</v>
      </c>
      <c r="D355">
        <v>3438</v>
      </c>
      <c r="E355">
        <v>5705</v>
      </c>
      <c r="F355">
        <v>5132</v>
      </c>
      <c r="G355">
        <v>7796</v>
      </c>
      <c r="H355">
        <v>4672</v>
      </c>
      <c r="I355"/>
      <c r="J355"/>
      <c r="K355"/>
    </row>
    <row r="356" spans="1:11" x14ac:dyDescent="0.25">
      <c r="A356">
        <v>4361</v>
      </c>
      <c r="B356">
        <v>4532</v>
      </c>
      <c r="C356">
        <v>3887</v>
      </c>
      <c r="D356">
        <v>3440</v>
      </c>
      <c r="E356">
        <v>5683</v>
      </c>
      <c r="F356">
        <v>5118</v>
      </c>
      <c r="G356">
        <v>7851</v>
      </c>
      <c r="H356">
        <v>4667</v>
      </c>
      <c r="I356"/>
      <c r="J356"/>
      <c r="K356"/>
    </row>
    <row r="357" spans="1:11" x14ac:dyDescent="0.25">
      <c r="A357">
        <v>4351</v>
      </c>
      <c r="B357">
        <v>4545</v>
      </c>
      <c r="C357">
        <v>3911</v>
      </c>
      <c r="D357">
        <v>3441</v>
      </c>
      <c r="E357">
        <v>5681</v>
      </c>
      <c r="F357">
        <v>5115</v>
      </c>
      <c r="G357">
        <v>7885</v>
      </c>
      <c r="H357">
        <v>4655</v>
      </c>
      <c r="I357"/>
      <c r="J357"/>
      <c r="K357"/>
    </row>
    <row r="358" spans="1:11" x14ac:dyDescent="0.25">
      <c r="A358">
        <v>4343</v>
      </c>
      <c r="B358">
        <v>4554</v>
      </c>
      <c r="C358">
        <v>3942</v>
      </c>
      <c r="D358">
        <v>3442</v>
      </c>
      <c r="E358">
        <v>5673</v>
      </c>
      <c r="F358">
        <v>5105</v>
      </c>
      <c r="G358">
        <v>7949</v>
      </c>
      <c r="H358">
        <v>4647</v>
      </c>
      <c r="I358"/>
      <c r="J358"/>
      <c r="K358"/>
    </row>
    <row r="359" spans="1:11" x14ac:dyDescent="0.25">
      <c r="A359">
        <v>4342</v>
      </c>
      <c r="B359">
        <v>4563</v>
      </c>
      <c r="C359">
        <v>3982</v>
      </c>
      <c r="D359">
        <v>3467</v>
      </c>
      <c r="E359">
        <v>5671</v>
      </c>
      <c r="F359">
        <v>5104</v>
      </c>
      <c r="G359">
        <v>7980</v>
      </c>
      <c r="H359">
        <v>4640</v>
      </c>
      <c r="I359"/>
      <c r="J359"/>
      <c r="K359"/>
    </row>
    <row r="360" spans="1:11" x14ac:dyDescent="0.25">
      <c r="A360">
        <v>4333</v>
      </c>
      <c r="B360">
        <v>4589</v>
      </c>
      <c r="C360">
        <v>3990</v>
      </c>
      <c r="D360">
        <v>3477</v>
      </c>
      <c r="E360">
        <v>5656</v>
      </c>
      <c r="F360">
        <v>5054</v>
      </c>
      <c r="G360">
        <v>8018</v>
      </c>
      <c r="H360">
        <v>4624</v>
      </c>
      <c r="I360"/>
      <c r="J360"/>
      <c r="K360"/>
    </row>
    <row r="361" spans="1:11" x14ac:dyDescent="0.25">
      <c r="A361">
        <v>4332</v>
      </c>
      <c r="B361">
        <v>4609</v>
      </c>
      <c r="C361">
        <v>3997</v>
      </c>
      <c r="D361">
        <v>3487</v>
      </c>
      <c r="E361">
        <v>5644</v>
      </c>
      <c r="F361">
        <v>5046</v>
      </c>
      <c r="G361">
        <v>8062</v>
      </c>
      <c r="H361">
        <v>4620</v>
      </c>
      <c r="I361"/>
      <c r="J361"/>
      <c r="K361"/>
    </row>
    <row r="362" spans="1:11" x14ac:dyDescent="0.25">
      <c r="A362">
        <v>4310</v>
      </c>
      <c r="B362">
        <v>4617</v>
      </c>
      <c r="C362">
        <v>4002</v>
      </c>
      <c r="D362">
        <v>3502</v>
      </c>
      <c r="E362">
        <v>5642</v>
      </c>
      <c r="F362">
        <v>5038</v>
      </c>
      <c r="G362">
        <v>8069</v>
      </c>
      <c r="H362">
        <v>4584</v>
      </c>
      <c r="I362"/>
      <c r="J362"/>
      <c r="K362"/>
    </row>
    <row r="363" spans="1:11" x14ac:dyDescent="0.25">
      <c r="A363">
        <v>4305</v>
      </c>
      <c r="B363">
        <v>4646</v>
      </c>
      <c r="C363">
        <v>4007</v>
      </c>
      <c r="D363">
        <v>3511</v>
      </c>
      <c r="E363">
        <v>5623</v>
      </c>
      <c r="F363">
        <v>5017</v>
      </c>
      <c r="G363">
        <v>8109</v>
      </c>
      <c r="H363">
        <v>4541</v>
      </c>
      <c r="I363"/>
      <c r="J363"/>
      <c r="K363"/>
    </row>
    <row r="364" spans="1:11" x14ac:dyDescent="0.25">
      <c r="A364">
        <v>4304</v>
      </c>
      <c r="B364">
        <v>4658</v>
      </c>
      <c r="C364">
        <v>4015</v>
      </c>
      <c r="D364">
        <v>3520</v>
      </c>
      <c r="E364">
        <v>5588</v>
      </c>
      <c r="F364">
        <v>4999</v>
      </c>
      <c r="G364">
        <v>8165</v>
      </c>
      <c r="H364">
        <v>4528</v>
      </c>
      <c r="I364"/>
      <c r="J364"/>
      <c r="K364"/>
    </row>
    <row r="365" spans="1:11" x14ac:dyDescent="0.25">
      <c r="A365">
        <v>4300</v>
      </c>
      <c r="B365">
        <v>4683</v>
      </c>
      <c r="C365">
        <v>4048</v>
      </c>
      <c r="D365">
        <v>3521</v>
      </c>
      <c r="E365">
        <v>5586</v>
      </c>
      <c r="F365">
        <v>4977</v>
      </c>
      <c r="G365">
        <v>8176</v>
      </c>
      <c r="H365">
        <v>4489</v>
      </c>
      <c r="I365"/>
      <c r="J365"/>
      <c r="K365"/>
    </row>
    <row r="366" spans="1:11" x14ac:dyDescent="0.25">
      <c r="A366">
        <v>4294</v>
      </c>
      <c r="B366">
        <v>4699</v>
      </c>
      <c r="C366">
        <v>4049</v>
      </c>
      <c r="D366">
        <v>3528</v>
      </c>
      <c r="E366">
        <v>5581</v>
      </c>
      <c r="F366">
        <v>4975</v>
      </c>
      <c r="G366">
        <v>8281</v>
      </c>
      <c r="H366">
        <v>4443</v>
      </c>
      <c r="I366"/>
      <c r="J366"/>
      <c r="K366"/>
    </row>
    <row r="367" spans="1:11" x14ac:dyDescent="0.25">
      <c r="A367">
        <v>4291</v>
      </c>
      <c r="B367">
        <v>4715</v>
      </c>
      <c r="C367">
        <v>4061</v>
      </c>
      <c r="D367">
        <v>3531</v>
      </c>
      <c r="E367">
        <v>5578</v>
      </c>
      <c r="F367">
        <v>4968</v>
      </c>
      <c r="G367">
        <v>8353</v>
      </c>
      <c r="H367">
        <v>4441</v>
      </c>
      <c r="I367"/>
      <c r="J367"/>
      <c r="K367"/>
    </row>
    <row r="368" spans="1:11" x14ac:dyDescent="0.25">
      <c r="A368">
        <v>4287</v>
      </c>
      <c r="B368">
        <v>4716</v>
      </c>
      <c r="C368">
        <v>4085</v>
      </c>
      <c r="D368">
        <v>3542</v>
      </c>
      <c r="E368">
        <v>5569</v>
      </c>
      <c r="F368">
        <v>4960</v>
      </c>
      <c r="G368">
        <v>8420</v>
      </c>
      <c r="H368">
        <v>4419</v>
      </c>
      <c r="I368"/>
      <c r="J368"/>
      <c r="K368"/>
    </row>
    <row r="369" spans="1:11" x14ac:dyDescent="0.25">
      <c r="A369"/>
      <c r="B369"/>
      <c r="C369"/>
      <c r="D369"/>
      <c r="E369"/>
      <c r="F369"/>
      <c r="G369"/>
      <c r="H369"/>
      <c r="I369"/>
      <c r="J369"/>
      <c r="K369"/>
    </row>
    <row r="370" spans="1:11" x14ac:dyDescent="0.25">
      <c r="A370"/>
      <c r="B370"/>
      <c r="C370"/>
      <c r="D370"/>
      <c r="E370"/>
      <c r="F370"/>
      <c r="G370"/>
      <c r="H370"/>
      <c r="I370"/>
      <c r="J370"/>
      <c r="K370"/>
    </row>
    <row r="371" spans="1:11" x14ac:dyDescent="0.25">
      <c r="A371"/>
      <c r="B371"/>
      <c r="C371"/>
      <c r="D371"/>
      <c r="E371"/>
      <c r="F371"/>
      <c r="G371"/>
      <c r="H371"/>
      <c r="I371"/>
      <c r="J371"/>
      <c r="K371"/>
    </row>
    <row r="372" spans="1:11" x14ac:dyDescent="0.25">
      <c r="A372"/>
      <c r="B372"/>
      <c r="C372"/>
      <c r="D372"/>
      <c r="E372"/>
      <c r="F372"/>
      <c r="G372"/>
      <c r="H372"/>
      <c r="I372"/>
      <c r="J372"/>
      <c r="K372"/>
    </row>
    <row r="373" spans="1:11" x14ac:dyDescent="0.25">
      <c r="A373"/>
      <c r="B373"/>
      <c r="C373"/>
      <c r="D373"/>
      <c r="E373"/>
      <c r="F373"/>
      <c r="G373"/>
      <c r="H373"/>
      <c r="I373"/>
      <c r="J373"/>
      <c r="K373"/>
    </row>
    <row r="374" spans="1:11" x14ac:dyDescent="0.25">
      <c r="A374"/>
      <c r="B374"/>
      <c r="C374"/>
      <c r="D374"/>
      <c r="E374"/>
      <c r="F374"/>
      <c r="G374"/>
      <c r="H374"/>
      <c r="I374"/>
      <c r="J374"/>
      <c r="K374"/>
    </row>
    <row r="375" spans="1:11" x14ac:dyDescent="0.25">
      <c r="A375"/>
      <c r="B375"/>
      <c r="C375"/>
      <c r="D375"/>
      <c r="E375"/>
      <c r="F375"/>
      <c r="G375"/>
      <c r="H375"/>
      <c r="I375"/>
      <c r="J375"/>
      <c r="K375"/>
    </row>
    <row r="376" spans="1:11" x14ac:dyDescent="0.25">
      <c r="A376"/>
      <c r="B376"/>
      <c r="C376"/>
      <c r="D376"/>
      <c r="E376"/>
      <c r="F376"/>
      <c r="G376"/>
      <c r="H376"/>
      <c r="I376"/>
      <c r="J376"/>
      <c r="K376"/>
    </row>
    <row r="377" spans="1:11" x14ac:dyDescent="0.25">
      <c r="A377"/>
      <c r="B377"/>
      <c r="C377"/>
      <c r="D377"/>
      <c r="E377"/>
      <c r="F377"/>
      <c r="G377"/>
      <c r="H377"/>
      <c r="I377"/>
      <c r="J377"/>
      <c r="K377"/>
    </row>
    <row r="378" spans="1:11" x14ac:dyDescent="0.25">
      <c r="A378"/>
      <c r="B378"/>
      <c r="C378"/>
      <c r="D378"/>
      <c r="E378"/>
      <c r="F378"/>
      <c r="G378"/>
      <c r="H378"/>
      <c r="I378"/>
      <c r="J378"/>
      <c r="K378"/>
    </row>
    <row r="379" spans="1:11" x14ac:dyDescent="0.25">
      <c r="A379"/>
      <c r="B379"/>
      <c r="C379"/>
      <c r="D379"/>
      <c r="E379"/>
      <c r="F379"/>
      <c r="G379"/>
      <c r="H379"/>
      <c r="I379"/>
      <c r="J379"/>
      <c r="K379"/>
    </row>
    <row r="380" spans="1:11" x14ac:dyDescent="0.25">
      <c r="A380"/>
      <c r="B380"/>
      <c r="C380"/>
      <c r="D380"/>
      <c r="E380"/>
      <c r="F380"/>
      <c r="G380"/>
      <c r="H380"/>
      <c r="I380"/>
      <c r="J380"/>
      <c r="K380"/>
    </row>
    <row r="381" spans="1:11" x14ac:dyDescent="0.25">
      <c r="A381"/>
      <c r="B381"/>
      <c r="C381"/>
      <c r="D381"/>
      <c r="E381"/>
      <c r="F381"/>
      <c r="G381"/>
      <c r="H381"/>
      <c r="I381"/>
      <c r="J381"/>
      <c r="K381"/>
    </row>
    <row r="382" spans="1:11" x14ac:dyDescent="0.25">
      <c r="A382"/>
      <c r="B382"/>
      <c r="C382"/>
      <c r="D382"/>
      <c r="E382"/>
      <c r="F382"/>
      <c r="G382"/>
      <c r="H382"/>
      <c r="I382"/>
      <c r="J382"/>
      <c r="K382"/>
    </row>
    <row r="383" spans="1:11" x14ac:dyDescent="0.25">
      <c r="A383"/>
      <c r="B383"/>
      <c r="C383"/>
      <c r="D383"/>
      <c r="E383"/>
      <c r="F383"/>
      <c r="G383"/>
      <c r="H383"/>
      <c r="I383"/>
      <c r="J383"/>
      <c r="K383"/>
    </row>
    <row r="384" spans="1:11" x14ac:dyDescent="0.25">
      <c r="A384"/>
      <c r="B384"/>
      <c r="C384"/>
      <c r="D384"/>
      <c r="E384"/>
      <c r="F384"/>
      <c r="G384"/>
      <c r="H384"/>
      <c r="I384"/>
      <c r="J384"/>
      <c r="K384"/>
    </row>
    <row r="385" spans="1:11" x14ac:dyDescent="0.25">
      <c r="A385"/>
      <c r="B385"/>
      <c r="C385"/>
      <c r="D385"/>
      <c r="E385"/>
      <c r="F385"/>
      <c r="G385"/>
      <c r="H385"/>
      <c r="I385"/>
      <c r="J385"/>
      <c r="K385"/>
    </row>
    <row r="386" spans="1:11" x14ac:dyDescent="0.25">
      <c r="A386"/>
      <c r="B386"/>
      <c r="C386"/>
      <c r="D386"/>
      <c r="E386"/>
      <c r="F386"/>
      <c r="G386"/>
      <c r="H386"/>
      <c r="I386"/>
      <c r="J386"/>
      <c r="K386"/>
    </row>
    <row r="387" spans="1:11" x14ac:dyDescent="0.25">
      <c r="A387"/>
      <c r="B387"/>
      <c r="C387"/>
      <c r="D387"/>
      <c r="E387"/>
      <c r="F387"/>
      <c r="G387"/>
      <c r="H387"/>
      <c r="I387"/>
      <c r="J387"/>
      <c r="K387"/>
    </row>
    <row r="388" spans="1:11" x14ac:dyDescent="0.25">
      <c r="A388"/>
      <c r="B388"/>
      <c r="C388"/>
      <c r="D388"/>
      <c r="E388"/>
      <c r="F388"/>
      <c r="G388"/>
      <c r="H388"/>
      <c r="I388"/>
      <c r="J388"/>
      <c r="K388"/>
    </row>
    <row r="389" spans="1:11" x14ac:dyDescent="0.25">
      <c r="A389"/>
      <c r="B389"/>
      <c r="C389"/>
      <c r="D389"/>
      <c r="E389"/>
      <c r="F389"/>
      <c r="G389"/>
      <c r="H389"/>
      <c r="I389"/>
      <c r="J389"/>
      <c r="K389"/>
    </row>
    <row r="390" spans="1:11" x14ac:dyDescent="0.25">
      <c r="A390"/>
      <c r="B390"/>
      <c r="C390"/>
      <c r="D390"/>
      <c r="E390"/>
      <c r="F390"/>
      <c r="G390"/>
      <c r="H390"/>
      <c r="I390"/>
      <c r="J390"/>
      <c r="K390"/>
    </row>
    <row r="391" spans="1:11" x14ac:dyDescent="0.25">
      <c r="A391"/>
      <c r="B391"/>
      <c r="C391"/>
      <c r="D391"/>
      <c r="E391"/>
      <c r="F391"/>
      <c r="G391"/>
      <c r="H391"/>
      <c r="I391"/>
      <c r="J391"/>
      <c r="K391"/>
    </row>
    <row r="392" spans="1:11" x14ac:dyDescent="0.25">
      <c r="A392"/>
      <c r="B392"/>
      <c r="C392"/>
      <c r="D392"/>
      <c r="E392"/>
      <c r="F392"/>
      <c r="G392"/>
      <c r="H392"/>
      <c r="I392"/>
      <c r="J392"/>
      <c r="K392"/>
    </row>
    <row r="393" spans="1:11" x14ac:dyDescent="0.25">
      <c r="A393"/>
      <c r="B393"/>
      <c r="C393"/>
      <c r="D393"/>
      <c r="E393"/>
      <c r="F393"/>
      <c r="G393"/>
      <c r="H393"/>
      <c r="I393"/>
      <c r="J393"/>
      <c r="K393"/>
    </row>
    <row r="394" spans="1:11" x14ac:dyDescent="0.25">
      <c r="A394"/>
      <c r="B394"/>
      <c r="C394"/>
      <c r="D394"/>
      <c r="E394"/>
      <c r="F394"/>
      <c r="G394"/>
      <c r="H394"/>
      <c r="I394"/>
      <c r="J394"/>
      <c r="K394"/>
    </row>
    <row r="395" spans="1:11" x14ac:dyDescent="0.25">
      <c r="A395"/>
      <c r="B395"/>
      <c r="C395"/>
      <c r="D395"/>
      <c r="E395"/>
      <c r="F395"/>
      <c r="G395"/>
      <c r="H395"/>
      <c r="I395"/>
      <c r="J395"/>
      <c r="K395"/>
    </row>
    <row r="396" spans="1:11" x14ac:dyDescent="0.25">
      <c r="A396"/>
      <c r="B396"/>
      <c r="C396"/>
      <c r="D396"/>
      <c r="E396"/>
      <c r="F396"/>
      <c r="G396"/>
      <c r="H396"/>
      <c r="I396"/>
      <c r="J396"/>
      <c r="K396"/>
    </row>
    <row r="397" spans="1:11" x14ac:dyDescent="0.25">
      <c r="A397"/>
      <c r="B397"/>
      <c r="C397"/>
      <c r="D397"/>
      <c r="E397"/>
      <c r="F397"/>
      <c r="G397"/>
      <c r="H397"/>
      <c r="I397"/>
      <c r="J397"/>
      <c r="K397"/>
    </row>
    <row r="398" spans="1:11" x14ac:dyDescent="0.25">
      <c r="A398"/>
      <c r="B398"/>
      <c r="C398"/>
      <c r="D398"/>
      <c r="E398"/>
      <c r="F398"/>
      <c r="G398"/>
      <c r="H398"/>
      <c r="I398"/>
      <c r="J398"/>
      <c r="K398"/>
    </row>
    <row r="399" spans="1:11" x14ac:dyDescent="0.25">
      <c r="A399"/>
      <c r="B399"/>
      <c r="C399"/>
      <c r="D399"/>
      <c r="E399"/>
      <c r="F399"/>
      <c r="G399"/>
      <c r="H399"/>
      <c r="I399"/>
      <c r="J399"/>
      <c r="K399"/>
    </row>
    <row r="400" spans="1:11" x14ac:dyDescent="0.25">
      <c r="A400"/>
      <c r="B400"/>
      <c r="C400"/>
      <c r="D400"/>
      <c r="E400"/>
      <c r="F400"/>
      <c r="G400"/>
      <c r="H400"/>
      <c r="I400"/>
      <c r="J400"/>
      <c r="K400"/>
    </row>
    <row r="401" spans="1:11" x14ac:dyDescent="0.25">
      <c r="A401"/>
      <c r="B401"/>
      <c r="C401"/>
      <c r="D401"/>
      <c r="E401"/>
      <c r="F401"/>
      <c r="G401"/>
      <c r="H401"/>
      <c r="I401"/>
      <c r="J401"/>
      <c r="K401"/>
    </row>
    <row r="402" spans="1:11" x14ac:dyDescent="0.25">
      <c r="A402"/>
      <c r="B402"/>
      <c r="C402"/>
      <c r="D402"/>
      <c r="E402"/>
      <c r="F402"/>
      <c r="G402"/>
      <c r="H402"/>
      <c r="I402"/>
      <c r="J402"/>
      <c r="K402"/>
    </row>
    <row r="403" spans="1:11" x14ac:dyDescent="0.25">
      <c r="A403"/>
      <c r="B403"/>
      <c r="C403"/>
      <c r="D403"/>
      <c r="E403"/>
      <c r="F403"/>
      <c r="G403"/>
      <c r="H403"/>
      <c r="I403"/>
      <c r="J403"/>
      <c r="K403"/>
    </row>
    <row r="404" spans="1:11" x14ac:dyDescent="0.25">
      <c r="A404"/>
      <c r="B404"/>
      <c r="C404"/>
      <c r="D404"/>
      <c r="E404"/>
      <c r="F404"/>
      <c r="G404"/>
      <c r="H404"/>
      <c r="I404"/>
      <c r="J404"/>
      <c r="K404"/>
    </row>
    <row r="405" spans="1:11" x14ac:dyDescent="0.25">
      <c r="A405"/>
      <c r="B405"/>
      <c r="C405"/>
      <c r="D405"/>
      <c r="E405"/>
      <c r="F405"/>
      <c r="G405"/>
      <c r="H405"/>
      <c r="I405"/>
      <c r="J405"/>
      <c r="K405"/>
    </row>
    <row r="406" spans="1:11" x14ac:dyDescent="0.25">
      <c r="A406"/>
      <c r="B406"/>
      <c r="C406"/>
      <c r="D406"/>
      <c r="E406"/>
      <c r="F406"/>
      <c r="G406"/>
      <c r="H406"/>
      <c r="I406"/>
      <c r="J406"/>
      <c r="K406"/>
    </row>
    <row r="407" spans="1:11" x14ac:dyDescent="0.25">
      <c r="A407"/>
      <c r="B407"/>
      <c r="C407"/>
      <c r="D407"/>
      <c r="E407"/>
      <c r="F407"/>
      <c r="G407"/>
      <c r="H407"/>
      <c r="I407"/>
      <c r="J407"/>
      <c r="K407"/>
    </row>
    <row r="408" spans="1:11" x14ac:dyDescent="0.25">
      <c r="A408"/>
      <c r="B408"/>
      <c r="C408"/>
      <c r="D408"/>
      <c r="E408"/>
      <c r="F408"/>
      <c r="G408"/>
      <c r="H408"/>
      <c r="I408"/>
      <c r="J408"/>
      <c r="K408"/>
    </row>
    <row r="409" spans="1:11" x14ac:dyDescent="0.25">
      <c r="A409"/>
      <c r="B409"/>
      <c r="C409"/>
      <c r="D409"/>
      <c r="E409"/>
      <c r="F409"/>
      <c r="G409"/>
      <c r="H409"/>
      <c r="I409"/>
      <c r="J409"/>
      <c r="K409"/>
    </row>
    <row r="410" spans="1:11" x14ac:dyDescent="0.25">
      <c r="A410"/>
      <c r="B410"/>
      <c r="C410"/>
      <c r="D410"/>
      <c r="E410"/>
      <c r="F410"/>
      <c r="G410"/>
      <c r="H410"/>
      <c r="I410"/>
      <c r="J410"/>
      <c r="K410"/>
    </row>
    <row r="411" spans="1:11" x14ac:dyDescent="0.25">
      <c r="A411"/>
      <c r="B411"/>
      <c r="C411"/>
      <c r="D411"/>
      <c r="E411"/>
      <c r="F411"/>
      <c r="G411"/>
      <c r="H411"/>
      <c r="I411"/>
      <c r="J411"/>
      <c r="K411"/>
    </row>
    <row r="412" spans="1:11" x14ac:dyDescent="0.25">
      <c r="A412"/>
      <c r="B412"/>
      <c r="C412"/>
      <c r="D412"/>
      <c r="E412"/>
      <c r="F412"/>
      <c r="G412"/>
      <c r="H412"/>
      <c r="I412"/>
      <c r="J412"/>
      <c r="K412"/>
    </row>
    <row r="413" spans="1:11" x14ac:dyDescent="0.25">
      <c r="A413"/>
      <c r="B413"/>
      <c r="C413"/>
      <c r="D413"/>
      <c r="E413"/>
      <c r="F413"/>
      <c r="G413"/>
      <c r="H413"/>
      <c r="I413"/>
      <c r="J413"/>
      <c r="K413"/>
    </row>
    <row r="414" spans="1:11" x14ac:dyDescent="0.25">
      <c r="A414"/>
      <c r="B414"/>
      <c r="C414"/>
      <c r="D414"/>
      <c r="E414"/>
      <c r="F414"/>
      <c r="G414"/>
      <c r="H414"/>
      <c r="I414"/>
      <c r="J414"/>
      <c r="K414"/>
    </row>
    <row r="415" spans="1:11" x14ac:dyDescent="0.25">
      <c r="A415"/>
      <c r="B415"/>
      <c r="C415"/>
      <c r="D415"/>
      <c r="E415"/>
      <c r="F415"/>
      <c r="G415"/>
      <c r="H415"/>
      <c r="I415"/>
      <c r="J415"/>
      <c r="K415"/>
    </row>
    <row r="416" spans="1:11" x14ac:dyDescent="0.25">
      <c r="A416"/>
      <c r="B416"/>
      <c r="C416"/>
      <c r="D416"/>
      <c r="E416"/>
      <c r="F416"/>
      <c r="G416"/>
      <c r="H416"/>
      <c r="I416"/>
      <c r="J416"/>
      <c r="K416"/>
    </row>
    <row r="417" spans="1:11" x14ac:dyDescent="0.25">
      <c r="A417"/>
      <c r="B417"/>
      <c r="C417"/>
      <c r="D417"/>
      <c r="E417"/>
      <c r="F417"/>
      <c r="G417"/>
      <c r="H417"/>
      <c r="I417"/>
      <c r="J417"/>
      <c r="K417"/>
    </row>
    <row r="418" spans="1:11" x14ac:dyDescent="0.25">
      <c r="A418"/>
      <c r="B418"/>
      <c r="C418"/>
      <c r="D418"/>
      <c r="E418"/>
      <c r="F418"/>
      <c r="G418"/>
      <c r="H418"/>
      <c r="I418"/>
      <c r="J418"/>
      <c r="K418"/>
    </row>
    <row r="419" spans="1:11" x14ac:dyDescent="0.25">
      <c r="A419"/>
      <c r="B419"/>
      <c r="C419"/>
      <c r="D419"/>
      <c r="E419"/>
      <c r="F419"/>
      <c r="G419"/>
      <c r="H419"/>
      <c r="I419"/>
      <c r="J419"/>
      <c r="K419"/>
    </row>
    <row r="420" spans="1:11" x14ac:dyDescent="0.25">
      <c r="A420"/>
      <c r="B420"/>
      <c r="C420"/>
      <c r="D420"/>
      <c r="E420"/>
      <c r="F420"/>
      <c r="G420"/>
      <c r="H420"/>
      <c r="I420"/>
      <c r="J420"/>
      <c r="K420"/>
    </row>
    <row r="421" spans="1:11" x14ac:dyDescent="0.25">
      <c r="A421"/>
      <c r="B421"/>
      <c r="C421"/>
      <c r="D421"/>
      <c r="E421"/>
      <c r="F421"/>
      <c r="G421"/>
      <c r="H421"/>
      <c r="I421"/>
      <c r="J421"/>
      <c r="K421"/>
    </row>
    <row r="422" spans="1:11" x14ac:dyDescent="0.25">
      <c r="A422"/>
      <c r="B422"/>
      <c r="C422"/>
      <c r="D422"/>
      <c r="E422"/>
      <c r="F422"/>
      <c r="G422"/>
      <c r="H422"/>
      <c r="I422"/>
      <c r="J422"/>
      <c r="K422"/>
    </row>
    <row r="423" spans="1:11" x14ac:dyDescent="0.25">
      <c r="A423"/>
      <c r="B423"/>
      <c r="C423"/>
      <c r="D423"/>
      <c r="E423"/>
      <c r="F423"/>
      <c r="G423"/>
      <c r="H423"/>
      <c r="I423"/>
      <c r="J423"/>
      <c r="K423"/>
    </row>
    <row r="424" spans="1:11" x14ac:dyDescent="0.25">
      <c r="A424"/>
      <c r="B424"/>
      <c r="C424"/>
      <c r="D424"/>
      <c r="E424"/>
      <c r="F424"/>
      <c r="G424"/>
      <c r="H424"/>
      <c r="I424"/>
      <c r="J424"/>
      <c r="K424"/>
    </row>
    <row r="425" spans="1:11" x14ac:dyDescent="0.25">
      <c r="A425"/>
      <c r="B425"/>
      <c r="C425"/>
      <c r="D425"/>
      <c r="E425"/>
      <c r="F425"/>
      <c r="G425"/>
      <c r="H425"/>
      <c r="I425"/>
      <c r="J425"/>
      <c r="K425"/>
    </row>
    <row r="426" spans="1:11" x14ac:dyDescent="0.25">
      <c r="A426"/>
      <c r="B426"/>
      <c r="C426"/>
      <c r="D426"/>
      <c r="E426"/>
      <c r="F426"/>
      <c r="G426"/>
      <c r="H426"/>
      <c r="I426"/>
      <c r="J426"/>
      <c r="K426"/>
    </row>
    <row r="427" spans="1:11" x14ac:dyDescent="0.25">
      <c r="A427"/>
      <c r="B427"/>
      <c r="C427"/>
      <c r="D427"/>
      <c r="E427"/>
      <c r="F427"/>
      <c r="G427"/>
      <c r="H427"/>
      <c r="I427"/>
      <c r="J427"/>
      <c r="K427"/>
    </row>
    <row r="428" spans="1:11" x14ac:dyDescent="0.25">
      <c r="A428"/>
      <c r="B428"/>
      <c r="C428"/>
      <c r="D428"/>
      <c r="E428"/>
      <c r="F428"/>
      <c r="G428"/>
      <c r="H428"/>
      <c r="I428"/>
      <c r="J428"/>
      <c r="K428"/>
    </row>
    <row r="429" spans="1:11" x14ac:dyDescent="0.25">
      <c r="A429"/>
      <c r="B429"/>
      <c r="C429"/>
      <c r="D429"/>
      <c r="E429"/>
      <c r="F429"/>
      <c r="G429"/>
      <c r="H429"/>
      <c r="I429"/>
      <c r="J429"/>
      <c r="K429"/>
    </row>
    <row r="430" spans="1:11" x14ac:dyDescent="0.25">
      <c r="A430"/>
      <c r="B430"/>
      <c r="C430"/>
      <c r="D430"/>
      <c r="E430"/>
      <c r="F430"/>
      <c r="G430"/>
      <c r="H430"/>
      <c r="I430"/>
      <c r="J430"/>
      <c r="K430"/>
    </row>
    <row r="431" spans="1:11" x14ac:dyDescent="0.25">
      <c r="A431"/>
      <c r="B431"/>
      <c r="C431"/>
      <c r="D431"/>
      <c r="E431"/>
      <c r="F431"/>
      <c r="G431"/>
      <c r="H431"/>
      <c r="I431"/>
      <c r="J431"/>
      <c r="K431"/>
    </row>
    <row r="432" spans="1:11" x14ac:dyDescent="0.25">
      <c r="A432"/>
      <c r="B432"/>
      <c r="C432"/>
      <c r="D432"/>
      <c r="E432"/>
      <c r="F432"/>
      <c r="G432"/>
      <c r="H432"/>
      <c r="I432"/>
      <c r="J432"/>
      <c r="K432"/>
    </row>
    <row r="433" spans="1:11" x14ac:dyDescent="0.25">
      <c r="A433"/>
      <c r="B433"/>
      <c r="C433"/>
      <c r="D433"/>
      <c r="E433"/>
      <c r="F433"/>
      <c r="G433"/>
      <c r="H433"/>
      <c r="I433"/>
      <c r="J433"/>
      <c r="K433"/>
    </row>
    <row r="434" spans="1:11" x14ac:dyDescent="0.25">
      <c r="A434"/>
      <c r="B434"/>
      <c r="C434"/>
      <c r="D434"/>
      <c r="E434"/>
      <c r="F434"/>
      <c r="G434"/>
      <c r="H434"/>
      <c r="I434"/>
      <c r="J434"/>
      <c r="K434"/>
    </row>
    <row r="435" spans="1:11" x14ac:dyDescent="0.25">
      <c r="A435"/>
      <c r="B435"/>
      <c r="C435"/>
      <c r="D435"/>
      <c r="E435"/>
      <c r="F435"/>
      <c r="G435"/>
      <c r="H435"/>
      <c r="I435"/>
      <c r="J435"/>
      <c r="K435"/>
    </row>
    <row r="436" spans="1:11" x14ac:dyDescent="0.25">
      <c r="A436"/>
      <c r="B436"/>
      <c r="C436"/>
      <c r="D436"/>
      <c r="E436"/>
      <c r="F436"/>
      <c r="G436"/>
      <c r="H436"/>
      <c r="I436"/>
      <c r="J436"/>
      <c r="K436"/>
    </row>
    <row r="437" spans="1:11" x14ac:dyDescent="0.25">
      <c r="A437"/>
      <c r="B437"/>
      <c r="C437"/>
      <c r="D437"/>
      <c r="E437"/>
      <c r="F437"/>
      <c r="G437"/>
      <c r="H437"/>
      <c r="I437"/>
      <c r="J437"/>
      <c r="K437"/>
    </row>
    <row r="438" spans="1:11" x14ac:dyDescent="0.25">
      <c r="A438"/>
      <c r="B438"/>
      <c r="C438"/>
      <c r="D438"/>
      <c r="E438"/>
      <c r="F438"/>
      <c r="G438"/>
      <c r="H438"/>
      <c r="I438"/>
      <c r="J438"/>
      <c r="K438"/>
    </row>
    <row r="439" spans="1:11" x14ac:dyDescent="0.25">
      <c r="A439"/>
      <c r="B439"/>
      <c r="C439"/>
      <c r="D439"/>
      <c r="E439"/>
      <c r="F439"/>
      <c r="G439"/>
      <c r="H439"/>
      <c r="I439"/>
      <c r="J439"/>
      <c r="K439"/>
    </row>
    <row r="440" spans="1:11" x14ac:dyDescent="0.25">
      <c r="A440"/>
      <c r="B440"/>
      <c r="C440"/>
      <c r="D440"/>
      <c r="E440"/>
      <c r="F440"/>
      <c r="G440"/>
      <c r="H440"/>
      <c r="I440"/>
      <c r="J440"/>
      <c r="K440"/>
    </row>
    <row r="441" spans="1:11" x14ac:dyDescent="0.25">
      <c r="A441"/>
      <c r="B441"/>
      <c r="C441"/>
      <c r="D441"/>
      <c r="E441"/>
      <c r="F441"/>
      <c r="G441"/>
      <c r="H441"/>
      <c r="I441"/>
      <c r="J441"/>
      <c r="K441"/>
    </row>
    <row r="442" spans="1:11" x14ac:dyDescent="0.25">
      <c r="A442"/>
      <c r="B442"/>
      <c r="C442"/>
      <c r="D442"/>
      <c r="E442"/>
      <c r="F442"/>
      <c r="G442"/>
      <c r="H442"/>
      <c r="I442"/>
      <c r="J442"/>
      <c r="K442"/>
    </row>
    <row r="443" spans="1:11" x14ac:dyDescent="0.25">
      <c r="A443"/>
      <c r="B443"/>
      <c r="C443"/>
      <c r="D443"/>
      <c r="E443"/>
      <c r="F443"/>
      <c r="G443"/>
      <c r="H443"/>
      <c r="I443"/>
      <c r="J443"/>
      <c r="K443"/>
    </row>
    <row r="444" spans="1:11" x14ac:dyDescent="0.25">
      <c r="A444"/>
      <c r="B444"/>
      <c r="C444"/>
      <c r="D444"/>
      <c r="E444"/>
      <c r="F444"/>
      <c r="G444"/>
      <c r="H444"/>
      <c r="I444"/>
      <c r="J444"/>
      <c r="K444"/>
    </row>
    <row r="445" spans="1:11" x14ac:dyDescent="0.25">
      <c r="A445"/>
      <c r="B445"/>
      <c r="C445"/>
      <c r="D445"/>
      <c r="E445"/>
      <c r="F445"/>
      <c r="G445"/>
      <c r="H445"/>
      <c r="I445"/>
      <c r="J445"/>
      <c r="K445"/>
    </row>
    <row r="446" spans="1:11" x14ac:dyDescent="0.25">
      <c r="A446"/>
      <c r="B446"/>
      <c r="C446"/>
      <c r="D446"/>
      <c r="E446"/>
      <c r="F446"/>
      <c r="G446"/>
      <c r="H446"/>
      <c r="I446"/>
      <c r="J446"/>
      <c r="K446"/>
    </row>
    <row r="447" spans="1:11" x14ac:dyDescent="0.25">
      <c r="A447"/>
      <c r="B447"/>
      <c r="C447"/>
      <c r="D447"/>
      <c r="E447"/>
      <c r="F447"/>
      <c r="G447"/>
      <c r="H447"/>
      <c r="I447"/>
      <c r="J447"/>
      <c r="K447"/>
    </row>
    <row r="448" spans="1:11" x14ac:dyDescent="0.25">
      <c r="A448"/>
      <c r="B448"/>
      <c r="C448"/>
      <c r="D448"/>
      <c r="E448"/>
      <c r="F448"/>
      <c r="G448"/>
      <c r="H448"/>
      <c r="I448"/>
      <c r="J448"/>
      <c r="K448"/>
    </row>
    <row r="449" spans="1:11" x14ac:dyDescent="0.25">
      <c r="A449"/>
      <c r="B449"/>
      <c r="C449"/>
      <c r="D449"/>
      <c r="E449"/>
      <c r="F449"/>
      <c r="G449"/>
      <c r="H449"/>
      <c r="I449"/>
      <c r="J449"/>
      <c r="K449"/>
    </row>
    <row r="450" spans="1:11" x14ac:dyDescent="0.25">
      <c r="A450"/>
      <c r="B450"/>
      <c r="C450"/>
      <c r="D450"/>
      <c r="E450"/>
      <c r="F450"/>
      <c r="G450"/>
      <c r="H450"/>
      <c r="I450"/>
      <c r="J450"/>
      <c r="K450"/>
    </row>
    <row r="451" spans="1:11" x14ac:dyDescent="0.25">
      <c r="A451"/>
      <c r="B451"/>
      <c r="C451"/>
      <c r="D451"/>
      <c r="E451"/>
      <c r="F451"/>
      <c r="G451"/>
      <c r="H451"/>
      <c r="I451"/>
      <c r="J451"/>
      <c r="K451"/>
    </row>
    <row r="452" spans="1:11" x14ac:dyDescent="0.25">
      <c r="A452"/>
      <c r="B452"/>
      <c r="C452"/>
      <c r="D452"/>
      <c r="E452"/>
      <c r="F452"/>
      <c r="G452"/>
      <c r="H452"/>
      <c r="I452"/>
      <c r="J452"/>
      <c r="K452"/>
    </row>
    <row r="453" spans="1:11" x14ac:dyDescent="0.25">
      <c r="A453"/>
      <c r="B453"/>
      <c r="C453"/>
      <c r="D453"/>
      <c r="E453"/>
      <c r="F453"/>
      <c r="G453"/>
      <c r="H453"/>
      <c r="I453"/>
      <c r="J453"/>
      <c r="K453"/>
    </row>
    <row r="454" spans="1:11" x14ac:dyDescent="0.25">
      <c r="A454"/>
      <c r="B454"/>
      <c r="C454"/>
      <c r="D454"/>
      <c r="E454"/>
      <c r="F454"/>
      <c r="G454"/>
      <c r="H454"/>
      <c r="I454"/>
      <c r="J454"/>
      <c r="K454"/>
    </row>
    <row r="455" spans="1:11" x14ac:dyDescent="0.25">
      <c r="A455"/>
      <c r="B455"/>
      <c r="C455"/>
      <c r="D455"/>
      <c r="E455"/>
      <c r="F455"/>
      <c r="G455"/>
      <c r="H455"/>
      <c r="I455"/>
      <c r="J455"/>
      <c r="K455"/>
    </row>
    <row r="456" spans="1:11" x14ac:dyDescent="0.25">
      <c r="A456"/>
      <c r="B456"/>
      <c r="C456"/>
      <c r="D456"/>
      <c r="E456"/>
      <c r="F456"/>
      <c r="G456"/>
      <c r="H456"/>
      <c r="I456"/>
      <c r="J456"/>
      <c r="K456"/>
    </row>
    <row r="457" spans="1:11" x14ac:dyDescent="0.25">
      <c r="A457"/>
      <c r="B457"/>
      <c r="C457"/>
      <c r="D457"/>
      <c r="E457"/>
      <c r="F457"/>
      <c r="G457"/>
      <c r="H457"/>
      <c r="I457"/>
      <c r="J457"/>
      <c r="K457"/>
    </row>
    <row r="458" spans="1:11" x14ac:dyDescent="0.25">
      <c r="A458"/>
      <c r="B458"/>
      <c r="C458"/>
      <c r="D458"/>
      <c r="E458"/>
      <c r="F458"/>
      <c r="G458"/>
      <c r="H458"/>
      <c r="I458"/>
      <c r="J458"/>
      <c r="K458"/>
    </row>
    <row r="459" spans="1:11" x14ac:dyDescent="0.25">
      <c r="A459"/>
      <c r="B459"/>
      <c r="C459"/>
      <c r="D459"/>
      <c r="E459"/>
      <c r="F459"/>
      <c r="G459"/>
      <c r="H459"/>
      <c r="I459"/>
      <c r="J459"/>
      <c r="K459"/>
    </row>
    <row r="460" spans="1:11" x14ac:dyDescent="0.25">
      <c r="A460"/>
      <c r="B460"/>
      <c r="C460"/>
      <c r="D460"/>
      <c r="E460"/>
      <c r="F460"/>
      <c r="G460"/>
      <c r="H460"/>
      <c r="I460"/>
      <c r="J460"/>
      <c r="K460"/>
    </row>
    <row r="461" spans="1:11" x14ac:dyDescent="0.25">
      <c r="A461"/>
      <c r="B461"/>
      <c r="C461"/>
      <c r="D461"/>
      <c r="E461"/>
      <c r="F461"/>
      <c r="G461"/>
      <c r="H461"/>
      <c r="I461"/>
      <c r="J461"/>
      <c r="K461"/>
    </row>
    <row r="462" spans="1:11" x14ac:dyDescent="0.25">
      <c r="A462"/>
      <c r="B462"/>
      <c r="C462"/>
      <c r="D462"/>
      <c r="E462"/>
      <c r="F462"/>
      <c r="G462"/>
      <c r="H462"/>
      <c r="I462"/>
      <c r="J462"/>
      <c r="K462"/>
    </row>
    <row r="463" spans="1:11" x14ac:dyDescent="0.25">
      <c r="A463"/>
      <c r="B463"/>
      <c r="C463"/>
      <c r="D463"/>
      <c r="E463"/>
      <c r="F463"/>
      <c r="G463"/>
      <c r="H463"/>
      <c r="I463"/>
      <c r="J463"/>
      <c r="K463"/>
    </row>
    <row r="464" spans="1:11" x14ac:dyDescent="0.25">
      <c r="A464"/>
      <c r="B464"/>
      <c r="C464"/>
      <c r="D464"/>
      <c r="E464"/>
      <c r="F464"/>
      <c r="G464"/>
      <c r="H464"/>
      <c r="I464"/>
      <c r="J464"/>
      <c r="K464"/>
    </row>
    <row r="465" spans="1:11" x14ac:dyDescent="0.25">
      <c r="A465"/>
      <c r="B465"/>
      <c r="C465"/>
      <c r="D465"/>
      <c r="E465"/>
      <c r="F465"/>
      <c r="G465"/>
      <c r="H465"/>
      <c r="I465"/>
      <c r="J465"/>
      <c r="K465"/>
    </row>
    <row r="466" spans="1:11" x14ac:dyDescent="0.25">
      <c r="A466"/>
      <c r="B466"/>
      <c r="C466"/>
      <c r="D466"/>
      <c r="E466"/>
      <c r="F466"/>
      <c r="G466"/>
      <c r="H466"/>
      <c r="I466"/>
      <c r="J466"/>
      <c r="K466"/>
    </row>
    <row r="467" spans="1:11" x14ac:dyDescent="0.25">
      <c r="A467"/>
      <c r="B467"/>
      <c r="C467"/>
      <c r="D467"/>
      <c r="E467"/>
      <c r="F467"/>
      <c r="G467"/>
      <c r="H467"/>
      <c r="I467"/>
      <c r="J467"/>
      <c r="K467"/>
    </row>
    <row r="468" spans="1:11" x14ac:dyDescent="0.25">
      <c r="A468"/>
      <c r="B468"/>
      <c r="C468"/>
      <c r="D468"/>
      <c r="E468"/>
      <c r="F468"/>
      <c r="G468"/>
      <c r="H468"/>
      <c r="I468"/>
      <c r="J468"/>
      <c r="K468"/>
    </row>
    <row r="469" spans="1:11" x14ac:dyDescent="0.25">
      <c r="A469"/>
      <c r="B469"/>
      <c r="C469"/>
      <c r="D469"/>
      <c r="E469"/>
      <c r="F469"/>
      <c r="G469"/>
      <c r="H469"/>
      <c r="I469"/>
      <c r="J469"/>
      <c r="K469"/>
    </row>
    <row r="470" spans="1:11" x14ac:dyDescent="0.25">
      <c r="A470"/>
      <c r="B470"/>
      <c r="C470"/>
      <c r="D470"/>
      <c r="E470"/>
      <c r="F470"/>
      <c r="G470"/>
      <c r="H470"/>
      <c r="I470"/>
      <c r="J470"/>
      <c r="K470"/>
    </row>
    <row r="471" spans="1:11" x14ac:dyDescent="0.25">
      <c r="A471"/>
      <c r="B471"/>
      <c r="C471"/>
      <c r="D471"/>
      <c r="E471"/>
      <c r="F471"/>
      <c r="G471"/>
      <c r="H471"/>
      <c r="I471"/>
      <c r="J471"/>
      <c r="K471"/>
    </row>
    <row r="472" spans="1:11" x14ac:dyDescent="0.25">
      <c r="A472"/>
      <c r="B472"/>
      <c r="C472"/>
      <c r="D472"/>
      <c r="E472"/>
      <c r="F472"/>
      <c r="G472"/>
      <c r="H472"/>
      <c r="I472"/>
      <c r="J472"/>
      <c r="K472"/>
    </row>
    <row r="473" spans="1:11" x14ac:dyDescent="0.25">
      <c r="A473"/>
      <c r="B473"/>
      <c r="C473"/>
      <c r="D473"/>
      <c r="E473"/>
      <c r="F473"/>
      <c r="G473"/>
      <c r="H473"/>
      <c r="I473"/>
      <c r="J473"/>
      <c r="K473"/>
    </row>
    <row r="474" spans="1:11" x14ac:dyDescent="0.25">
      <c r="A474"/>
      <c r="B474"/>
      <c r="C474"/>
      <c r="D474"/>
      <c r="E474"/>
      <c r="F474"/>
      <c r="G474"/>
      <c r="H474"/>
      <c r="I474"/>
      <c r="J474"/>
      <c r="K474"/>
    </row>
    <row r="475" spans="1:11" x14ac:dyDescent="0.25">
      <c r="A475"/>
      <c r="B475"/>
      <c r="C475"/>
      <c r="D475"/>
      <c r="E475"/>
      <c r="F475"/>
      <c r="G475"/>
      <c r="H475"/>
      <c r="I475"/>
      <c r="J475"/>
      <c r="K475"/>
    </row>
    <row r="476" spans="1:11" x14ac:dyDescent="0.25">
      <c r="A476"/>
      <c r="B476"/>
      <c r="C476"/>
      <c r="D476"/>
      <c r="E476"/>
      <c r="F476"/>
      <c r="G476"/>
      <c r="H476"/>
      <c r="I476"/>
      <c r="J476"/>
      <c r="K476"/>
    </row>
    <row r="477" spans="1:11" x14ac:dyDescent="0.25">
      <c r="A477"/>
      <c r="B477"/>
      <c r="C477"/>
      <c r="D477"/>
      <c r="E477"/>
      <c r="F477"/>
      <c r="G477"/>
      <c r="H477"/>
      <c r="I477"/>
      <c r="J477"/>
      <c r="K477"/>
    </row>
    <row r="478" spans="1:11" x14ac:dyDescent="0.25">
      <c r="A478"/>
      <c r="B478"/>
      <c r="C478"/>
      <c r="D478"/>
      <c r="E478"/>
      <c r="F478"/>
      <c r="G478"/>
      <c r="H478"/>
      <c r="I478"/>
      <c r="J478"/>
      <c r="K478"/>
    </row>
    <row r="479" spans="1:11" x14ac:dyDescent="0.25">
      <c r="A479"/>
      <c r="B479"/>
      <c r="C479"/>
      <c r="D479"/>
      <c r="E479"/>
      <c r="F479"/>
      <c r="G479"/>
      <c r="H479"/>
      <c r="I479"/>
      <c r="J479"/>
      <c r="K479"/>
    </row>
    <row r="480" spans="1:11" x14ac:dyDescent="0.25">
      <c r="A480"/>
      <c r="B480"/>
      <c r="C480"/>
      <c r="D480"/>
      <c r="E480"/>
      <c r="F480"/>
      <c r="G480"/>
      <c r="H480"/>
      <c r="I480"/>
      <c r="J480"/>
      <c r="K480"/>
    </row>
    <row r="481" spans="1:11" x14ac:dyDescent="0.25">
      <c r="A481"/>
      <c r="B481"/>
      <c r="C481"/>
      <c r="D481"/>
      <c r="E481"/>
      <c r="F481"/>
      <c r="G481"/>
      <c r="H481"/>
      <c r="I481"/>
      <c r="J481"/>
      <c r="K481"/>
    </row>
    <row r="482" spans="1:11" x14ac:dyDescent="0.25">
      <c r="A482"/>
      <c r="B482"/>
      <c r="C482"/>
      <c r="D482"/>
      <c r="E482"/>
      <c r="F482"/>
      <c r="G482"/>
      <c r="H482"/>
      <c r="I482"/>
      <c r="J482"/>
      <c r="K482"/>
    </row>
    <row r="483" spans="1:11" x14ac:dyDescent="0.25">
      <c r="A483"/>
      <c r="B483"/>
      <c r="C483"/>
      <c r="D483"/>
      <c r="E483"/>
      <c r="F483"/>
      <c r="G483"/>
      <c r="H483"/>
      <c r="I483"/>
      <c r="J483"/>
      <c r="K483"/>
    </row>
    <row r="484" spans="1:11" x14ac:dyDescent="0.25">
      <c r="A484"/>
      <c r="B484"/>
      <c r="C484"/>
      <c r="D484"/>
      <c r="E484"/>
      <c r="F484"/>
      <c r="G484"/>
      <c r="H484"/>
      <c r="I484"/>
      <c r="J484"/>
      <c r="K484"/>
    </row>
    <row r="485" spans="1:11" x14ac:dyDescent="0.25">
      <c r="A485"/>
      <c r="B485"/>
      <c r="C485"/>
      <c r="D485"/>
      <c r="E485"/>
      <c r="F485"/>
      <c r="G485"/>
      <c r="H485"/>
      <c r="I485"/>
      <c r="J485"/>
      <c r="K485"/>
    </row>
    <row r="486" spans="1:11" x14ac:dyDescent="0.25">
      <c r="A486"/>
      <c r="B486"/>
      <c r="C486"/>
      <c r="D486"/>
      <c r="E486"/>
      <c r="F486"/>
      <c r="G486"/>
      <c r="H486"/>
      <c r="I486"/>
      <c r="J486"/>
      <c r="K486"/>
    </row>
    <row r="487" spans="1:11" x14ac:dyDescent="0.25">
      <c r="A487"/>
      <c r="B487"/>
      <c r="C487"/>
      <c r="D487"/>
      <c r="E487"/>
      <c r="F487"/>
      <c r="G487"/>
      <c r="H487"/>
      <c r="I487"/>
      <c r="J487"/>
      <c r="K487"/>
    </row>
    <row r="488" spans="1:11" x14ac:dyDescent="0.25">
      <c r="A488"/>
      <c r="B488"/>
      <c r="C488"/>
      <c r="D488"/>
      <c r="E488"/>
      <c r="F488"/>
      <c r="G488"/>
      <c r="H488"/>
      <c r="I488"/>
      <c r="J488"/>
      <c r="K488"/>
    </row>
    <row r="489" spans="1:11" x14ac:dyDescent="0.25">
      <c r="A489"/>
      <c r="B489"/>
      <c r="C489"/>
      <c r="D489"/>
      <c r="E489"/>
      <c r="F489"/>
      <c r="G489"/>
      <c r="H489"/>
      <c r="I489"/>
      <c r="J489"/>
      <c r="K489"/>
    </row>
    <row r="490" spans="1:11" x14ac:dyDescent="0.25">
      <c r="A490"/>
      <c r="B490"/>
      <c r="C490"/>
      <c r="D490"/>
      <c r="E490"/>
      <c r="F490"/>
      <c r="G490"/>
      <c r="H490"/>
      <c r="I490"/>
      <c r="J490"/>
      <c r="K490"/>
    </row>
    <row r="491" spans="1:11" x14ac:dyDescent="0.25">
      <c r="A491"/>
      <c r="B491"/>
      <c r="C491"/>
      <c r="D491"/>
      <c r="E491"/>
      <c r="F491"/>
      <c r="G491"/>
      <c r="H491"/>
      <c r="I491"/>
      <c r="J491"/>
      <c r="K491"/>
    </row>
    <row r="492" spans="1:11" x14ac:dyDescent="0.25">
      <c r="A492"/>
      <c r="B492"/>
      <c r="C492"/>
      <c r="D492"/>
      <c r="E492"/>
      <c r="F492"/>
      <c r="G492"/>
      <c r="H492"/>
      <c r="I492"/>
      <c r="J492"/>
      <c r="K492"/>
    </row>
    <row r="493" spans="1:11" x14ac:dyDescent="0.25">
      <c r="A493"/>
      <c r="B493"/>
      <c r="C493"/>
      <c r="D493"/>
      <c r="E493"/>
      <c r="F493"/>
      <c r="G493"/>
      <c r="H493"/>
      <c r="I493"/>
      <c r="J493"/>
      <c r="K493"/>
    </row>
    <row r="494" spans="1:11" x14ac:dyDescent="0.25">
      <c r="A494"/>
      <c r="B494"/>
      <c r="C494"/>
      <c r="D494"/>
      <c r="E494"/>
      <c r="F494"/>
      <c r="G494"/>
      <c r="H494"/>
      <c r="I494"/>
      <c r="J494"/>
      <c r="K494"/>
    </row>
    <row r="495" spans="1:11" x14ac:dyDescent="0.25">
      <c r="A495"/>
      <c r="B495"/>
      <c r="C495"/>
      <c r="D495"/>
      <c r="E495"/>
      <c r="F495"/>
      <c r="G495"/>
      <c r="H495"/>
      <c r="I495"/>
      <c r="J495"/>
      <c r="K495"/>
    </row>
    <row r="496" spans="1:11" x14ac:dyDescent="0.25">
      <c r="A496"/>
      <c r="B496"/>
      <c r="C496"/>
      <c r="D496"/>
      <c r="E496"/>
      <c r="F496"/>
      <c r="G496"/>
      <c r="H496"/>
      <c r="I496"/>
      <c r="J496"/>
      <c r="K496"/>
    </row>
    <row r="497" spans="1:11" x14ac:dyDescent="0.25">
      <c r="A497"/>
      <c r="B497"/>
      <c r="C497"/>
      <c r="D497"/>
      <c r="E497"/>
      <c r="F497"/>
      <c r="G497"/>
      <c r="H497"/>
      <c r="I497"/>
      <c r="J497"/>
      <c r="K497"/>
    </row>
    <row r="498" spans="1:11" x14ac:dyDescent="0.25">
      <c r="A498"/>
      <c r="B498"/>
      <c r="C498"/>
      <c r="D498"/>
      <c r="E498"/>
      <c r="F498"/>
      <c r="G498"/>
      <c r="H498"/>
      <c r="I498"/>
      <c r="J498"/>
      <c r="K498"/>
    </row>
    <row r="499" spans="1:11" x14ac:dyDescent="0.25">
      <c r="A499"/>
      <c r="B499"/>
      <c r="C499"/>
      <c r="D499"/>
      <c r="E499"/>
      <c r="F499"/>
      <c r="G499"/>
      <c r="H499"/>
      <c r="I499"/>
      <c r="J499"/>
      <c r="K499"/>
    </row>
    <row r="500" spans="1:11" x14ac:dyDescent="0.25">
      <c r="A500"/>
      <c r="B500"/>
      <c r="C500"/>
      <c r="D500"/>
      <c r="E500"/>
      <c r="F500"/>
      <c r="G500"/>
      <c r="H500"/>
      <c r="I500"/>
      <c r="J500"/>
      <c r="K500"/>
    </row>
    <row r="501" spans="1:11" x14ac:dyDescent="0.25">
      <c r="A501"/>
      <c r="B501"/>
      <c r="C501"/>
      <c r="D501"/>
      <c r="E501"/>
      <c r="F501"/>
      <c r="G501"/>
      <c r="H501"/>
      <c r="I501"/>
      <c r="J501"/>
      <c r="K501"/>
    </row>
    <row r="502" spans="1:11" x14ac:dyDescent="0.25">
      <c r="A502"/>
      <c r="B502"/>
      <c r="C502"/>
      <c r="D502"/>
      <c r="E502"/>
      <c r="F502"/>
      <c r="G502"/>
      <c r="H502"/>
      <c r="I502"/>
      <c r="J502"/>
      <c r="K502"/>
    </row>
    <row r="503" spans="1:11" x14ac:dyDescent="0.25">
      <c r="A503"/>
      <c r="B503"/>
      <c r="C503"/>
      <c r="D503"/>
      <c r="E503"/>
      <c r="F503"/>
      <c r="G503"/>
      <c r="H503"/>
      <c r="I503"/>
      <c r="J503"/>
      <c r="K503"/>
    </row>
    <row r="504" spans="1:11" x14ac:dyDescent="0.25">
      <c r="A504"/>
      <c r="B504"/>
      <c r="C504"/>
      <c r="D504"/>
      <c r="E504"/>
      <c r="F504"/>
      <c r="G504"/>
      <c r="H504"/>
      <c r="I504"/>
      <c r="J504"/>
      <c r="K504"/>
    </row>
    <row r="505" spans="1:11" x14ac:dyDescent="0.25">
      <c r="A505"/>
      <c r="B505"/>
      <c r="C505"/>
      <c r="D505"/>
      <c r="E505"/>
      <c r="F505"/>
      <c r="G505"/>
      <c r="H505"/>
      <c r="I505"/>
      <c r="J505"/>
      <c r="K505"/>
    </row>
    <row r="506" spans="1:11" x14ac:dyDescent="0.25">
      <c r="A506"/>
      <c r="B506"/>
      <c r="C506"/>
      <c r="D506"/>
      <c r="E506"/>
      <c r="F506"/>
      <c r="G506"/>
      <c r="H506"/>
      <c r="I506"/>
      <c r="J506"/>
      <c r="K506"/>
    </row>
    <row r="507" spans="1:11" x14ac:dyDescent="0.25">
      <c r="A507"/>
      <c r="B507"/>
      <c r="C507"/>
      <c r="D507"/>
      <c r="E507"/>
      <c r="F507"/>
      <c r="G507"/>
      <c r="H507"/>
      <c r="I507"/>
      <c r="J507"/>
      <c r="K507"/>
    </row>
    <row r="508" spans="1:11" x14ac:dyDescent="0.25">
      <c r="A508"/>
      <c r="B508"/>
      <c r="C508"/>
      <c r="D508"/>
      <c r="E508"/>
      <c r="F508"/>
      <c r="G508"/>
      <c r="H508"/>
      <c r="I508"/>
      <c r="J508"/>
      <c r="K508"/>
    </row>
    <row r="509" spans="1:11" x14ac:dyDescent="0.25">
      <c r="A509"/>
      <c r="B509"/>
      <c r="C509"/>
      <c r="D509"/>
      <c r="E509"/>
      <c r="F509"/>
      <c r="G509"/>
      <c r="H509"/>
      <c r="I509"/>
      <c r="J509"/>
      <c r="K509"/>
    </row>
    <row r="510" spans="1:11" x14ac:dyDescent="0.25">
      <c r="A510"/>
      <c r="B510"/>
      <c r="C510"/>
      <c r="D510"/>
      <c r="E510"/>
      <c r="F510"/>
      <c r="G510"/>
      <c r="H510"/>
      <c r="I510"/>
      <c r="J510"/>
      <c r="K510"/>
    </row>
    <row r="511" spans="1:11" x14ac:dyDescent="0.25">
      <c r="A511"/>
      <c r="B511"/>
      <c r="C511"/>
      <c r="D511"/>
      <c r="E511"/>
      <c r="F511"/>
      <c r="G511"/>
      <c r="H511"/>
      <c r="I511"/>
      <c r="J511"/>
      <c r="K511"/>
    </row>
    <row r="512" spans="1:11" x14ac:dyDescent="0.25">
      <c r="A512"/>
      <c r="B512"/>
      <c r="C512"/>
      <c r="D512"/>
      <c r="E512"/>
      <c r="F512"/>
      <c r="G512"/>
      <c r="H512"/>
      <c r="I512"/>
      <c r="J512"/>
      <c r="K512"/>
    </row>
    <row r="513" spans="1:11" x14ac:dyDescent="0.25">
      <c r="A513"/>
      <c r="B513"/>
      <c r="C513"/>
      <c r="D513"/>
      <c r="E513"/>
      <c r="F513"/>
      <c r="G513"/>
      <c r="H513"/>
      <c r="I513"/>
      <c r="J513"/>
      <c r="K513"/>
    </row>
    <row r="514" spans="1:11" x14ac:dyDescent="0.25">
      <c r="A514"/>
      <c r="B514"/>
      <c r="C514"/>
      <c r="D514"/>
      <c r="E514"/>
      <c r="F514"/>
      <c r="G514"/>
      <c r="H514"/>
      <c r="I514"/>
      <c r="J514"/>
      <c r="K514"/>
    </row>
    <row r="515" spans="1:11" x14ac:dyDescent="0.25">
      <c r="A515"/>
      <c r="B515"/>
      <c r="C515"/>
      <c r="D515"/>
      <c r="E515"/>
      <c r="F515"/>
      <c r="G515"/>
      <c r="H515"/>
      <c r="I515"/>
      <c r="J515"/>
      <c r="K515"/>
    </row>
    <row r="516" spans="1:11" x14ac:dyDescent="0.25">
      <c r="A516"/>
      <c r="B516"/>
      <c r="C516"/>
      <c r="D516"/>
      <c r="E516"/>
      <c r="F516"/>
      <c r="G516"/>
      <c r="H516"/>
      <c r="I516"/>
      <c r="J516"/>
      <c r="K516"/>
    </row>
    <row r="517" spans="1:11" x14ac:dyDescent="0.25">
      <c r="A517"/>
      <c r="B517"/>
      <c r="C517"/>
      <c r="D517"/>
      <c r="E517"/>
      <c r="F517"/>
      <c r="G517"/>
      <c r="H517"/>
      <c r="I517"/>
      <c r="J517"/>
      <c r="K517"/>
    </row>
    <row r="518" spans="1:11" x14ac:dyDescent="0.25">
      <c r="A518"/>
      <c r="B518"/>
      <c r="C518"/>
      <c r="D518"/>
      <c r="E518"/>
      <c r="F518"/>
      <c r="G518"/>
      <c r="H518"/>
      <c r="I518"/>
      <c r="J518"/>
      <c r="K518"/>
    </row>
    <row r="519" spans="1:11" x14ac:dyDescent="0.25">
      <c r="A519"/>
      <c r="B519"/>
      <c r="C519"/>
      <c r="D519"/>
      <c r="E519"/>
      <c r="F519"/>
      <c r="G519"/>
      <c r="H519"/>
      <c r="I519"/>
      <c r="J519"/>
      <c r="K519"/>
    </row>
    <row r="520" spans="1:11" x14ac:dyDescent="0.25">
      <c r="A520"/>
      <c r="B520"/>
      <c r="C520"/>
      <c r="D520"/>
      <c r="E520"/>
      <c r="F520"/>
      <c r="G520"/>
      <c r="H520"/>
      <c r="I520"/>
      <c r="J520"/>
      <c r="K520"/>
    </row>
    <row r="521" spans="1:11" x14ac:dyDescent="0.25">
      <c r="A521"/>
      <c r="B521"/>
      <c r="C521"/>
      <c r="D521"/>
      <c r="E521"/>
      <c r="F521"/>
      <c r="G521"/>
      <c r="H521"/>
      <c r="I521"/>
      <c r="J521"/>
      <c r="K521"/>
    </row>
    <row r="522" spans="1:11" x14ac:dyDescent="0.25">
      <c r="A522"/>
      <c r="B522"/>
      <c r="C522"/>
      <c r="D522"/>
      <c r="E522"/>
      <c r="F522"/>
      <c r="G522"/>
      <c r="H522"/>
      <c r="I522"/>
      <c r="J522"/>
      <c r="K522"/>
    </row>
    <row r="523" spans="1:11" x14ac:dyDescent="0.25">
      <c r="A523"/>
      <c r="B523"/>
      <c r="C523"/>
      <c r="D523"/>
      <c r="E523"/>
      <c r="F523"/>
      <c r="G523"/>
      <c r="H523"/>
      <c r="I523"/>
      <c r="J523"/>
      <c r="K523"/>
    </row>
    <row r="524" spans="1:11" x14ac:dyDescent="0.25">
      <c r="A524"/>
      <c r="B524"/>
      <c r="C524"/>
      <c r="D524"/>
      <c r="E524"/>
      <c r="F524"/>
      <c r="G524"/>
      <c r="H524"/>
      <c r="I524"/>
      <c r="J524"/>
      <c r="K524"/>
    </row>
    <row r="525" spans="1:11" x14ac:dyDescent="0.25">
      <c r="A525"/>
      <c r="B525"/>
      <c r="C525"/>
      <c r="D525"/>
      <c r="E525"/>
      <c r="F525"/>
      <c r="G525"/>
      <c r="H525"/>
      <c r="I525"/>
      <c r="J525"/>
      <c r="K525"/>
    </row>
    <row r="526" spans="1:11" x14ac:dyDescent="0.25">
      <c r="A526"/>
      <c r="B526"/>
      <c r="C526"/>
      <c r="D526"/>
      <c r="E526"/>
      <c r="F526"/>
      <c r="G526"/>
      <c r="H526"/>
      <c r="I526"/>
      <c r="J526"/>
      <c r="K526"/>
    </row>
    <row r="527" spans="1:11" x14ac:dyDescent="0.25">
      <c r="A527"/>
      <c r="B527"/>
      <c r="C527"/>
      <c r="D527"/>
      <c r="E527"/>
      <c r="F527"/>
      <c r="G527"/>
      <c r="H527"/>
      <c r="I527"/>
      <c r="J527"/>
      <c r="K527"/>
    </row>
    <row r="528" spans="1:11" x14ac:dyDescent="0.25">
      <c r="A528"/>
      <c r="B528"/>
      <c r="C528"/>
      <c r="D528"/>
      <c r="E528"/>
      <c r="F528"/>
      <c r="G528"/>
      <c r="H528"/>
      <c r="I528"/>
      <c r="J528"/>
      <c r="K528"/>
    </row>
    <row r="529" spans="1:11" x14ac:dyDescent="0.25">
      <c r="A529"/>
      <c r="B529"/>
      <c r="C529"/>
      <c r="D529"/>
      <c r="E529"/>
      <c r="F529"/>
      <c r="G529"/>
      <c r="H529"/>
      <c r="I529"/>
      <c r="J529"/>
      <c r="K529"/>
    </row>
    <row r="530" spans="1:11" x14ac:dyDescent="0.25">
      <c r="A530"/>
      <c r="B530"/>
      <c r="C530"/>
      <c r="D530"/>
      <c r="E530"/>
      <c r="F530"/>
      <c r="G530"/>
      <c r="H530"/>
      <c r="I530"/>
      <c r="J530"/>
      <c r="K530"/>
    </row>
    <row r="531" spans="1:11" x14ac:dyDescent="0.25">
      <c r="A531"/>
      <c r="B531"/>
      <c r="C531"/>
      <c r="D531"/>
      <c r="E531"/>
      <c r="F531"/>
      <c r="G531"/>
      <c r="H531"/>
      <c r="I531"/>
      <c r="J531"/>
      <c r="K531"/>
    </row>
    <row r="532" spans="1:11" x14ac:dyDescent="0.25">
      <c r="A532"/>
      <c r="B532"/>
      <c r="C532"/>
      <c r="D532"/>
      <c r="E532"/>
      <c r="F532"/>
      <c r="G532"/>
      <c r="H532"/>
      <c r="I532"/>
      <c r="J532"/>
      <c r="K532"/>
    </row>
    <row r="533" spans="1:11" x14ac:dyDescent="0.25">
      <c r="A533"/>
      <c r="B533"/>
      <c r="C533"/>
      <c r="D533"/>
      <c r="E533"/>
      <c r="F533"/>
      <c r="G533"/>
      <c r="H533"/>
      <c r="I533"/>
      <c r="J533"/>
      <c r="K533"/>
    </row>
    <row r="534" spans="1:11" x14ac:dyDescent="0.25">
      <c r="A534"/>
      <c r="B534"/>
      <c r="C534"/>
      <c r="D534"/>
      <c r="E534"/>
      <c r="F534"/>
      <c r="G534"/>
      <c r="H534"/>
      <c r="I534"/>
      <c r="J534"/>
      <c r="K534"/>
    </row>
    <row r="535" spans="1:11" x14ac:dyDescent="0.25">
      <c r="A535"/>
      <c r="B535"/>
      <c r="C535"/>
      <c r="D535"/>
      <c r="E535"/>
      <c r="F535"/>
      <c r="G535"/>
      <c r="H535"/>
      <c r="I535"/>
      <c r="J535"/>
      <c r="K535"/>
    </row>
    <row r="536" spans="1:11" x14ac:dyDescent="0.25">
      <c r="A536"/>
      <c r="B536"/>
      <c r="C536"/>
      <c r="D536"/>
      <c r="E536"/>
      <c r="F536"/>
      <c r="G536"/>
      <c r="H536"/>
      <c r="I536"/>
      <c r="J536"/>
      <c r="K536"/>
    </row>
    <row r="537" spans="1:11" x14ac:dyDescent="0.25">
      <c r="A537"/>
      <c r="B537"/>
      <c r="C537"/>
      <c r="D537"/>
      <c r="E537"/>
      <c r="F537"/>
      <c r="G537"/>
      <c r="H537"/>
      <c r="I537"/>
      <c r="J537"/>
      <c r="K537"/>
    </row>
    <row r="538" spans="1:11" x14ac:dyDescent="0.25">
      <c r="A538"/>
      <c r="B538"/>
      <c r="C538"/>
      <c r="D538"/>
      <c r="E538"/>
      <c r="F538"/>
      <c r="G538"/>
      <c r="H538"/>
      <c r="I538"/>
      <c r="J538"/>
      <c r="K538"/>
    </row>
    <row r="539" spans="1:11" x14ac:dyDescent="0.25">
      <c r="A539"/>
      <c r="B539"/>
      <c r="C539"/>
      <c r="D539"/>
      <c r="E539"/>
      <c r="F539"/>
      <c r="G539"/>
      <c r="H539"/>
      <c r="I539"/>
      <c r="J539"/>
      <c r="K539"/>
    </row>
    <row r="540" spans="1:11" x14ac:dyDescent="0.25">
      <c r="A540"/>
      <c r="B540"/>
      <c r="C540"/>
      <c r="D540"/>
      <c r="E540"/>
      <c r="F540"/>
      <c r="G540"/>
      <c r="H540"/>
      <c r="I540"/>
      <c r="J540"/>
      <c r="K540"/>
    </row>
    <row r="541" spans="1:11" x14ac:dyDescent="0.25">
      <c r="A541"/>
      <c r="B541"/>
      <c r="C541"/>
      <c r="D541"/>
      <c r="E541"/>
      <c r="F541"/>
      <c r="G541"/>
      <c r="H541"/>
      <c r="I541"/>
      <c r="J541"/>
      <c r="K541"/>
    </row>
    <row r="542" spans="1:11" x14ac:dyDescent="0.25">
      <c r="A542"/>
      <c r="B542"/>
      <c r="C542"/>
      <c r="D542"/>
      <c r="E542"/>
      <c r="F542"/>
      <c r="G542"/>
      <c r="H542"/>
      <c r="I542"/>
      <c r="J542"/>
      <c r="K542"/>
    </row>
    <row r="543" spans="1:11" x14ac:dyDescent="0.25">
      <c r="A543"/>
      <c r="B543"/>
      <c r="C543"/>
      <c r="D543"/>
      <c r="E543"/>
      <c r="F543"/>
      <c r="G543"/>
      <c r="H543"/>
      <c r="I543"/>
      <c r="J543"/>
      <c r="K543"/>
    </row>
    <row r="544" spans="1:11" x14ac:dyDescent="0.25">
      <c r="A544"/>
      <c r="B544"/>
      <c r="C544"/>
      <c r="D544"/>
      <c r="E544"/>
      <c r="F544"/>
      <c r="G544"/>
      <c r="H544"/>
      <c r="I544"/>
      <c r="J544"/>
      <c r="K544"/>
    </row>
    <row r="545" spans="1:11" x14ac:dyDescent="0.25">
      <c r="A545"/>
      <c r="B545"/>
      <c r="C545"/>
      <c r="D545"/>
      <c r="E545"/>
      <c r="F545"/>
      <c r="G545"/>
      <c r="H545"/>
      <c r="I545"/>
      <c r="J545"/>
      <c r="K545"/>
    </row>
    <row r="546" spans="1:11" x14ac:dyDescent="0.25">
      <c r="A546"/>
      <c r="B546"/>
      <c r="C546"/>
      <c r="D546"/>
      <c r="E546"/>
      <c r="F546"/>
      <c r="G546"/>
      <c r="H546"/>
      <c r="I546"/>
      <c r="J546"/>
      <c r="K546"/>
    </row>
    <row r="547" spans="1:11" x14ac:dyDescent="0.25">
      <c r="A547"/>
      <c r="B547"/>
      <c r="C547"/>
      <c r="D547"/>
      <c r="E547"/>
      <c r="F547"/>
      <c r="G547"/>
      <c r="H547"/>
      <c r="I547"/>
      <c r="J547"/>
      <c r="K547"/>
    </row>
    <row r="548" spans="1:11" x14ac:dyDescent="0.25">
      <c r="A548"/>
      <c r="B548"/>
      <c r="C548"/>
      <c r="D548"/>
      <c r="E548"/>
      <c r="F548"/>
      <c r="G548"/>
      <c r="H548"/>
      <c r="I548"/>
      <c r="J548"/>
      <c r="K548"/>
    </row>
    <row r="549" spans="1:11" x14ac:dyDescent="0.25">
      <c r="A549"/>
      <c r="B549"/>
      <c r="C549"/>
      <c r="D549"/>
      <c r="E549"/>
      <c r="F549"/>
      <c r="G549"/>
      <c r="H549"/>
      <c r="I549"/>
      <c r="J549"/>
      <c r="K549"/>
    </row>
    <row r="550" spans="1:11" x14ac:dyDescent="0.25">
      <c r="A550"/>
      <c r="B550"/>
      <c r="C550"/>
      <c r="D550"/>
      <c r="E550"/>
      <c r="F550"/>
      <c r="G550"/>
      <c r="H550"/>
      <c r="I550"/>
      <c r="J550"/>
      <c r="K550"/>
    </row>
    <row r="551" spans="1:11" x14ac:dyDescent="0.25">
      <c r="A551"/>
      <c r="B551"/>
      <c r="C551"/>
      <c r="D551"/>
      <c r="E551"/>
      <c r="F551"/>
      <c r="G551"/>
      <c r="H551"/>
      <c r="I551"/>
      <c r="J551"/>
      <c r="K551"/>
    </row>
    <row r="552" spans="1:11" x14ac:dyDescent="0.25">
      <c r="A552"/>
      <c r="B552"/>
      <c r="C552"/>
      <c r="D552"/>
      <c r="E552"/>
      <c r="F552"/>
      <c r="G552"/>
      <c r="H552"/>
      <c r="I552"/>
      <c r="J552"/>
      <c r="K552"/>
    </row>
    <row r="553" spans="1:11" x14ac:dyDescent="0.25">
      <c r="A553"/>
      <c r="B553"/>
      <c r="C553"/>
      <c r="D553"/>
      <c r="E553"/>
      <c r="F553"/>
      <c r="G553"/>
      <c r="H553"/>
      <c r="I553"/>
      <c r="J553"/>
      <c r="K553"/>
    </row>
    <row r="554" spans="1:11" x14ac:dyDescent="0.25">
      <c r="A554"/>
      <c r="B554"/>
      <c r="C554"/>
      <c r="D554"/>
      <c r="E554"/>
      <c r="F554"/>
      <c r="G554"/>
      <c r="H554"/>
      <c r="I554"/>
      <c r="J554"/>
      <c r="K554"/>
    </row>
    <row r="555" spans="1:11" x14ac:dyDescent="0.25">
      <c r="A555"/>
      <c r="B555"/>
      <c r="C555"/>
      <c r="D555"/>
      <c r="E555"/>
      <c r="F555"/>
      <c r="G555"/>
      <c r="H555"/>
      <c r="I555"/>
      <c r="J555"/>
      <c r="K555"/>
    </row>
    <row r="556" spans="1:11" x14ac:dyDescent="0.25">
      <c r="A556"/>
      <c r="B556"/>
      <c r="C556"/>
      <c r="D556"/>
      <c r="E556"/>
      <c r="F556"/>
      <c r="G556"/>
      <c r="H556"/>
      <c r="I556"/>
      <c r="J556"/>
      <c r="K556"/>
    </row>
    <row r="557" spans="1:11" x14ac:dyDescent="0.25">
      <c r="A557"/>
      <c r="B557"/>
      <c r="C557"/>
      <c r="D557"/>
      <c r="E557"/>
      <c r="F557"/>
      <c r="G557"/>
      <c r="H557"/>
      <c r="I557"/>
      <c r="J557"/>
      <c r="K557"/>
    </row>
    <row r="558" spans="1:11" x14ac:dyDescent="0.25">
      <c r="A558"/>
      <c r="B558"/>
      <c r="C558"/>
      <c r="D558"/>
      <c r="E558"/>
      <c r="F558"/>
      <c r="G558"/>
      <c r="H558"/>
      <c r="I558"/>
      <c r="J558"/>
      <c r="K558"/>
    </row>
    <row r="559" spans="1:11" x14ac:dyDescent="0.25">
      <c r="A559"/>
      <c r="B559"/>
      <c r="C559"/>
      <c r="D559"/>
      <c r="E559"/>
      <c r="F559"/>
      <c r="G559"/>
      <c r="H559"/>
      <c r="I559"/>
      <c r="J559"/>
      <c r="K559"/>
    </row>
    <row r="560" spans="1:11" x14ac:dyDescent="0.25">
      <c r="A560"/>
      <c r="B560"/>
      <c r="C560"/>
      <c r="D560"/>
      <c r="E560"/>
      <c r="F560"/>
      <c r="G560"/>
      <c r="H560"/>
      <c r="I560"/>
      <c r="J560"/>
      <c r="K560"/>
    </row>
    <row r="561" spans="1:11" x14ac:dyDescent="0.25">
      <c r="A561"/>
      <c r="B561"/>
      <c r="C561"/>
      <c r="D561"/>
      <c r="E561"/>
      <c r="F561"/>
      <c r="G561"/>
      <c r="H561"/>
      <c r="I561"/>
      <c r="J561"/>
      <c r="K561"/>
    </row>
    <row r="562" spans="1:11" x14ac:dyDescent="0.25">
      <c r="A562"/>
      <c r="B562"/>
      <c r="C562"/>
      <c r="D562"/>
      <c r="E562"/>
      <c r="F562"/>
      <c r="G562"/>
      <c r="H562"/>
      <c r="I562"/>
      <c r="J562"/>
      <c r="K562"/>
    </row>
    <row r="563" spans="1:11" x14ac:dyDescent="0.25">
      <c r="A563"/>
      <c r="B563"/>
      <c r="C563"/>
      <c r="D563"/>
      <c r="E563"/>
      <c r="F563"/>
      <c r="G563"/>
      <c r="H563"/>
      <c r="I563"/>
      <c r="J563"/>
      <c r="K563"/>
    </row>
    <row r="564" spans="1:11" x14ac:dyDescent="0.25">
      <c r="A564"/>
      <c r="B564"/>
      <c r="C564"/>
      <c r="D564"/>
      <c r="E564"/>
      <c r="F564"/>
      <c r="G564"/>
      <c r="H564"/>
      <c r="I564"/>
      <c r="J564"/>
      <c r="K564"/>
    </row>
    <row r="565" spans="1:11" x14ac:dyDescent="0.25">
      <c r="A565"/>
      <c r="B565"/>
      <c r="C565"/>
      <c r="D565"/>
      <c r="E565"/>
      <c r="F565"/>
      <c r="G565"/>
      <c r="H565"/>
      <c r="I565"/>
      <c r="J565"/>
      <c r="K565"/>
    </row>
    <row r="566" spans="1:11" x14ac:dyDescent="0.25">
      <c r="A566"/>
      <c r="B566"/>
      <c r="C566"/>
      <c r="D566"/>
      <c r="E566"/>
      <c r="F566"/>
      <c r="G566"/>
      <c r="H566"/>
      <c r="I566"/>
      <c r="J566"/>
      <c r="K566"/>
    </row>
    <row r="567" spans="1:11" x14ac:dyDescent="0.25">
      <c r="A567"/>
      <c r="B567"/>
      <c r="C567"/>
      <c r="D567"/>
      <c r="E567"/>
      <c r="F567"/>
      <c r="G567"/>
      <c r="H567"/>
      <c r="I567"/>
      <c r="J567"/>
      <c r="K567"/>
    </row>
    <row r="568" spans="1:11" x14ac:dyDescent="0.25">
      <c r="A568"/>
      <c r="B568"/>
      <c r="C568"/>
      <c r="D568"/>
      <c r="E568"/>
      <c r="F568"/>
      <c r="G568"/>
      <c r="H568"/>
      <c r="I568"/>
      <c r="J568"/>
      <c r="K568"/>
    </row>
    <row r="569" spans="1:11" x14ac:dyDescent="0.25">
      <c r="A569"/>
      <c r="B569"/>
      <c r="C569"/>
      <c r="D569"/>
      <c r="E569"/>
      <c r="F569"/>
      <c r="G569"/>
      <c r="H569"/>
      <c r="I569"/>
      <c r="J569"/>
      <c r="K569"/>
    </row>
    <row r="570" spans="1:11" x14ac:dyDescent="0.25">
      <c r="A570"/>
      <c r="B570"/>
      <c r="C570"/>
      <c r="D570"/>
      <c r="E570"/>
      <c r="F570"/>
      <c r="G570"/>
      <c r="H570"/>
      <c r="I570"/>
      <c r="J570"/>
      <c r="K570"/>
    </row>
    <row r="571" spans="1:11" x14ac:dyDescent="0.25">
      <c r="A571"/>
      <c r="B571"/>
      <c r="C571"/>
      <c r="D571"/>
      <c r="E571"/>
      <c r="F571"/>
      <c r="G571"/>
      <c r="H571"/>
      <c r="I571"/>
      <c r="J571"/>
      <c r="K571"/>
    </row>
    <row r="572" spans="1:11" x14ac:dyDescent="0.25">
      <c r="A572"/>
      <c r="B572"/>
      <c r="C572"/>
      <c r="D572"/>
      <c r="E572"/>
      <c r="F572"/>
      <c r="G572"/>
      <c r="H572"/>
      <c r="I572"/>
      <c r="J572"/>
      <c r="K572"/>
    </row>
    <row r="573" spans="1:11" x14ac:dyDescent="0.25">
      <c r="A573"/>
      <c r="B573"/>
      <c r="C573"/>
      <c r="D573"/>
      <c r="E573"/>
      <c r="F573"/>
      <c r="G573"/>
      <c r="H573"/>
      <c r="I573"/>
      <c r="J573"/>
      <c r="K573"/>
    </row>
    <row r="574" spans="1:11" x14ac:dyDescent="0.25">
      <c r="A574"/>
      <c r="B574"/>
      <c r="C574"/>
      <c r="D574"/>
      <c r="E574"/>
      <c r="F574"/>
      <c r="G574"/>
      <c r="H574"/>
      <c r="I574"/>
      <c r="J574"/>
      <c r="K574"/>
    </row>
    <row r="575" spans="1:11" x14ac:dyDescent="0.25">
      <c r="A575"/>
      <c r="B575"/>
      <c r="C575"/>
      <c r="D575"/>
      <c r="E575"/>
      <c r="F575"/>
      <c r="G575"/>
      <c r="H575"/>
      <c r="I575"/>
      <c r="J575"/>
      <c r="K575"/>
    </row>
    <row r="576" spans="1:11" x14ac:dyDescent="0.25">
      <c r="A576"/>
      <c r="B576"/>
      <c r="C576"/>
      <c r="D576"/>
      <c r="E576"/>
      <c r="F576"/>
      <c r="G576"/>
      <c r="H576"/>
      <c r="I576"/>
      <c r="J576"/>
      <c r="K576"/>
    </row>
    <row r="577" spans="1:11" x14ac:dyDescent="0.25">
      <c r="A577"/>
      <c r="B577"/>
      <c r="C577"/>
      <c r="D577"/>
      <c r="E577"/>
      <c r="F577"/>
      <c r="G577"/>
      <c r="H577"/>
      <c r="I577"/>
      <c r="J577"/>
      <c r="K577"/>
    </row>
    <row r="578" spans="1:11" x14ac:dyDescent="0.25">
      <c r="A578"/>
      <c r="B578"/>
      <c r="C578"/>
      <c r="D578"/>
      <c r="E578"/>
      <c r="F578"/>
      <c r="G578"/>
      <c r="H578"/>
      <c r="I578"/>
      <c r="J578"/>
      <c r="K578"/>
    </row>
    <row r="579" spans="1:11" x14ac:dyDescent="0.25">
      <c r="A579"/>
      <c r="B579"/>
      <c r="C579"/>
      <c r="D579"/>
      <c r="E579"/>
      <c r="F579"/>
      <c r="G579"/>
      <c r="H579"/>
      <c r="I579"/>
      <c r="J579"/>
      <c r="K579"/>
    </row>
    <row r="580" spans="1:11" x14ac:dyDescent="0.25">
      <c r="A580"/>
      <c r="B580"/>
      <c r="C580"/>
      <c r="D580"/>
      <c r="E580"/>
      <c r="F580"/>
      <c r="G580"/>
      <c r="H580"/>
      <c r="I580"/>
      <c r="J580"/>
      <c r="K580"/>
    </row>
    <row r="581" spans="1:11" x14ac:dyDescent="0.25">
      <c r="A581"/>
      <c r="B581"/>
      <c r="C581"/>
      <c r="D581"/>
      <c r="E581"/>
      <c r="F581"/>
      <c r="G581"/>
      <c r="H581"/>
      <c r="I581"/>
      <c r="J581"/>
      <c r="K581"/>
    </row>
    <row r="582" spans="1:11" x14ac:dyDescent="0.25">
      <c r="A582"/>
      <c r="B582"/>
      <c r="C582"/>
      <c r="D582"/>
      <c r="E582"/>
      <c r="F582"/>
      <c r="G582"/>
      <c r="H582"/>
      <c r="I582"/>
      <c r="J582"/>
      <c r="K582"/>
    </row>
    <row r="583" spans="1:11" x14ac:dyDescent="0.25">
      <c r="A583"/>
      <c r="B583"/>
      <c r="C583"/>
      <c r="D583"/>
      <c r="E583"/>
      <c r="F583"/>
      <c r="G583"/>
      <c r="H583"/>
      <c r="I583"/>
      <c r="J583"/>
      <c r="K583"/>
    </row>
    <row r="584" spans="1:11" x14ac:dyDescent="0.25">
      <c r="A584"/>
      <c r="B584"/>
      <c r="C584"/>
      <c r="D584"/>
      <c r="E584"/>
      <c r="F584"/>
      <c r="G584"/>
      <c r="H584"/>
      <c r="I584"/>
      <c r="J584"/>
      <c r="K584"/>
    </row>
    <row r="585" spans="1:11" x14ac:dyDescent="0.25">
      <c r="A585"/>
      <c r="B585"/>
      <c r="C585"/>
      <c r="D585"/>
      <c r="E585"/>
      <c r="F585"/>
      <c r="G585"/>
      <c r="H585"/>
      <c r="I585"/>
      <c r="J585"/>
      <c r="K585"/>
    </row>
    <row r="586" spans="1:11" x14ac:dyDescent="0.25">
      <c r="A586"/>
      <c r="B586"/>
      <c r="C586"/>
      <c r="D586"/>
      <c r="E586"/>
      <c r="F586"/>
      <c r="G586"/>
      <c r="H586"/>
      <c r="I586"/>
      <c r="J586"/>
      <c r="K586"/>
    </row>
    <row r="587" spans="1:11" x14ac:dyDescent="0.25">
      <c r="A587"/>
      <c r="B587"/>
      <c r="C587"/>
      <c r="D587"/>
      <c r="E587"/>
      <c r="F587"/>
      <c r="G587"/>
      <c r="H587"/>
      <c r="I587"/>
      <c r="J587"/>
      <c r="K587"/>
    </row>
    <row r="588" spans="1:11" x14ac:dyDescent="0.25">
      <c r="A588"/>
      <c r="B588"/>
      <c r="C588"/>
      <c r="D588"/>
      <c r="E588"/>
      <c r="F588"/>
      <c r="G588"/>
      <c r="H588"/>
      <c r="I588"/>
      <c r="J588"/>
      <c r="K588"/>
    </row>
    <row r="589" spans="1:11" x14ac:dyDescent="0.25">
      <c r="A589"/>
      <c r="B589"/>
      <c r="C589"/>
      <c r="D589"/>
      <c r="E589"/>
      <c r="F589"/>
      <c r="G589"/>
      <c r="H589"/>
      <c r="I589"/>
      <c r="J589"/>
      <c r="K589"/>
    </row>
    <row r="590" spans="1:11" x14ac:dyDescent="0.25">
      <c r="A590"/>
      <c r="B590"/>
      <c r="C590"/>
      <c r="D590"/>
      <c r="E590"/>
      <c r="F590"/>
      <c r="G590"/>
      <c r="H590"/>
      <c r="I590"/>
      <c r="J590"/>
      <c r="K590"/>
    </row>
    <row r="591" spans="1:11" x14ac:dyDescent="0.25">
      <c r="A591"/>
      <c r="B591"/>
      <c r="C591"/>
      <c r="D591"/>
      <c r="E591"/>
      <c r="F591"/>
      <c r="G591"/>
      <c r="H591"/>
      <c r="I591"/>
      <c r="J591"/>
      <c r="K591"/>
    </row>
    <row r="592" spans="1:11" x14ac:dyDescent="0.25">
      <c r="A592"/>
      <c r="B592"/>
      <c r="C592"/>
      <c r="D592"/>
      <c r="E592"/>
      <c r="F592"/>
      <c r="G592"/>
      <c r="H592"/>
      <c r="I592"/>
      <c r="J592"/>
      <c r="K592"/>
    </row>
    <row r="593" spans="1:11" x14ac:dyDescent="0.25">
      <c r="A593"/>
      <c r="B593"/>
      <c r="C593"/>
      <c r="D593"/>
      <c r="E593"/>
      <c r="F593"/>
      <c r="G593"/>
      <c r="H593"/>
      <c r="I593"/>
      <c r="J593"/>
      <c r="K593"/>
    </row>
    <row r="594" spans="1:11" x14ac:dyDescent="0.25">
      <c r="A594"/>
      <c r="B594"/>
      <c r="C594"/>
      <c r="D594"/>
      <c r="E594"/>
      <c r="F594"/>
      <c r="G594"/>
      <c r="H594"/>
      <c r="I594"/>
      <c r="J594"/>
      <c r="K594"/>
    </row>
    <row r="595" spans="1:11" x14ac:dyDescent="0.25">
      <c r="A595"/>
      <c r="B595"/>
      <c r="C595"/>
      <c r="D595"/>
      <c r="E595"/>
      <c r="F595"/>
      <c r="G595"/>
      <c r="H595"/>
      <c r="I595"/>
      <c r="J595"/>
      <c r="K595"/>
    </row>
    <row r="596" spans="1:11" x14ac:dyDescent="0.25">
      <c r="A596"/>
      <c r="B596"/>
      <c r="C596"/>
      <c r="D596"/>
      <c r="E596"/>
      <c r="F596"/>
      <c r="G596"/>
      <c r="H596"/>
      <c r="I596"/>
      <c r="J596"/>
      <c r="K596"/>
    </row>
    <row r="597" spans="1:11" x14ac:dyDescent="0.25">
      <c r="A597"/>
      <c r="B597"/>
      <c r="C597"/>
      <c r="D597"/>
      <c r="E597"/>
      <c r="F597"/>
      <c r="G597"/>
      <c r="H597"/>
      <c r="I597"/>
      <c r="J597"/>
      <c r="K597"/>
    </row>
    <row r="598" spans="1:11" x14ac:dyDescent="0.25">
      <c r="A598"/>
      <c r="B598"/>
      <c r="C598"/>
      <c r="D598"/>
      <c r="E598"/>
      <c r="F598"/>
      <c r="G598"/>
      <c r="H598"/>
      <c r="I598"/>
      <c r="J598"/>
      <c r="K598"/>
    </row>
    <row r="599" spans="1:11" x14ac:dyDescent="0.25">
      <c r="A599"/>
      <c r="B599"/>
      <c r="C599"/>
      <c r="D599"/>
      <c r="E599"/>
      <c r="F599"/>
      <c r="G599"/>
      <c r="H599"/>
      <c r="I599"/>
      <c r="J599"/>
      <c r="K599"/>
    </row>
    <row r="600" spans="1:11" x14ac:dyDescent="0.25">
      <c r="A600"/>
      <c r="B600"/>
      <c r="C600"/>
      <c r="D600"/>
      <c r="E600"/>
      <c r="F600"/>
      <c r="G600"/>
      <c r="H600"/>
      <c r="I600"/>
      <c r="J600"/>
      <c r="K600"/>
    </row>
    <row r="601" spans="1:11" x14ac:dyDescent="0.25">
      <c r="A601"/>
      <c r="B601"/>
      <c r="C601"/>
      <c r="D601"/>
      <c r="E601"/>
      <c r="F601"/>
      <c r="G601"/>
      <c r="H601"/>
      <c r="I601"/>
      <c r="J601"/>
      <c r="K601"/>
    </row>
    <row r="602" spans="1:11" x14ac:dyDescent="0.25">
      <c r="A602"/>
      <c r="B602"/>
      <c r="C602"/>
      <c r="D602"/>
      <c r="E602"/>
      <c r="F602"/>
      <c r="G602"/>
      <c r="H602"/>
      <c r="I602"/>
      <c r="J602"/>
      <c r="K602"/>
    </row>
    <row r="603" spans="1:11" x14ac:dyDescent="0.25">
      <c r="A603"/>
      <c r="B603"/>
      <c r="C603"/>
      <c r="D603"/>
      <c r="E603"/>
      <c r="F603"/>
      <c r="G603"/>
      <c r="H603"/>
      <c r="I603"/>
      <c r="J603"/>
      <c r="K603"/>
    </row>
    <row r="604" spans="1:11" x14ac:dyDescent="0.25">
      <c r="A604"/>
      <c r="B604"/>
      <c r="C604"/>
      <c r="D604"/>
      <c r="E604"/>
      <c r="F604"/>
      <c r="G604"/>
      <c r="H604"/>
      <c r="I604"/>
      <c r="J604"/>
      <c r="K604"/>
    </row>
    <row r="605" spans="1:11" x14ac:dyDescent="0.25">
      <c r="A605"/>
      <c r="B605"/>
      <c r="C605"/>
      <c r="D605"/>
      <c r="E605"/>
      <c r="F605"/>
      <c r="G605"/>
      <c r="H605"/>
      <c r="I605"/>
      <c r="J605"/>
      <c r="K605"/>
    </row>
    <row r="606" spans="1:11" x14ac:dyDescent="0.25">
      <c r="A606"/>
      <c r="B606"/>
      <c r="C606"/>
      <c r="D606"/>
      <c r="E606"/>
      <c r="F606"/>
      <c r="G606"/>
      <c r="H606"/>
      <c r="I606"/>
      <c r="J606"/>
      <c r="K606"/>
    </row>
    <row r="607" spans="1:11" x14ac:dyDescent="0.25">
      <c r="A607"/>
      <c r="B607"/>
      <c r="C607"/>
      <c r="D607"/>
      <c r="E607"/>
      <c r="F607"/>
      <c r="G607"/>
      <c r="H607"/>
      <c r="I607"/>
      <c r="J607"/>
      <c r="K607"/>
    </row>
    <row r="608" spans="1:11" x14ac:dyDescent="0.25">
      <c r="A608"/>
      <c r="B608"/>
      <c r="C608"/>
      <c r="D608"/>
      <c r="E608"/>
      <c r="F608"/>
      <c r="G608"/>
      <c r="H608"/>
      <c r="I608"/>
      <c r="J608"/>
      <c r="K608"/>
    </row>
    <row r="609" spans="1:11" x14ac:dyDescent="0.25">
      <c r="A609"/>
      <c r="B609"/>
      <c r="C609"/>
      <c r="D609"/>
      <c r="E609"/>
      <c r="F609"/>
      <c r="G609"/>
      <c r="H609"/>
      <c r="I609"/>
      <c r="J609"/>
      <c r="K609"/>
    </row>
    <row r="610" spans="1:11" x14ac:dyDescent="0.25">
      <c r="A610"/>
      <c r="B610"/>
      <c r="C610"/>
      <c r="D610"/>
      <c r="E610"/>
      <c r="F610"/>
      <c r="G610"/>
      <c r="H610"/>
      <c r="I610"/>
      <c r="J610"/>
      <c r="K610"/>
    </row>
    <row r="611" spans="1:11" x14ac:dyDescent="0.25">
      <c r="A611"/>
      <c r="B611"/>
      <c r="C611"/>
      <c r="D611"/>
      <c r="E611"/>
      <c r="F611"/>
      <c r="G611"/>
      <c r="H611"/>
      <c r="I611"/>
      <c r="J611"/>
      <c r="K611"/>
    </row>
    <row r="612" spans="1:11" x14ac:dyDescent="0.25">
      <c r="A612"/>
      <c r="B612"/>
      <c r="C612"/>
      <c r="D612"/>
      <c r="E612"/>
      <c r="F612"/>
      <c r="G612"/>
      <c r="H612"/>
      <c r="I612"/>
      <c r="J612"/>
      <c r="K612"/>
    </row>
    <row r="613" spans="1:11" x14ac:dyDescent="0.25">
      <c r="A613"/>
      <c r="B613"/>
      <c r="C613"/>
      <c r="D613"/>
      <c r="E613"/>
      <c r="F613"/>
      <c r="G613"/>
      <c r="H613"/>
      <c r="I613"/>
      <c r="J613"/>
      <c r="K613"/>
    </row>
    <row r="614" spans="1:11" x14ac:dyDescent="0.25">
      <c r="A614"/>
      <c r="B614"/>
      <c r="C614"/>
      <c r="D614"/>
      <c r="E614"/>
      <c r="F614"/>
      <c r="G614"/>
      <c r="H614"/>
      <c r="I614"/>
      <c r="J614"/>
      <c r="K614"/>
    </row>
    <row r="615" spans="1:11" x14ac:dyDescent="0.25">
      <c r="A615"/>
      <c r="B615"/>
      <c r="C615"/>
      <c r="D615"/>
      <c r="E615"/>
      <c r="F615"/>
      <c r="G615"/>
      <c r="H615"/>
      <c r="I615"/>
      <c r="J615"/>
      <c r="K615"/>
    </row>
    <row r="616" spans="1:11" x14ac:dyDescent="0.25">
      <c r="A616"/>
      <c r="B616"/>
      <c r="C616"/>
      <c r="D616"/>
      <c r="E616"/>
      <c r="F616"/>
      <c r="G616"/>
      <c r="H616"/>
      <c r="I616"/>
      <c r="J616"/>
      <c r="K616"/>
    </row>
    <row r="617" spans="1:11" x14ac:dyDescent="0.25">
      <c r="A617"/>
      <c r="B617"/>
      <c r="C617"/>
      <c r="D617"/>
      <c r="E617"/>
      <c r="F617"/>
      <c r="G617"/>
      <c r="H617"/>
      <c r="I617"/>
      <c r="J617"/>
      <c r="K617"/>
    </row>
    <row r="618" spans="1:11" x14ac:dyDescent="0.25">
      <c r="A618"/>
      <c r="B618"/>
      <c r="C618"/>
      <c r="D618"/>
      <c r="E618"/>
      <c r="F618"/>
      <c r="G618"/>
      <c r="H618"/>
      <c r="I618"/>
      <c r="J618"/>
      <c r="K618"/>
    </row>
    <row r="619" spans="1:11" x14ac:dyDescent="0.25">
      <c r="A619"/>
      <c r="B619"/>
      <c r="C619"/>
      <c r="D619"/>
      <c r="E619"/>
      <c r="F619"/>
      <c r="G619"/>
      <c r="H619"/>
      <c r="I619"/>
      <c r="J619"/>
      <c r="K619"/>
    </row>
    <row r="620" spans="1:11" x14ac:dyDescent="0.25">
      <c r="A620"/>
      <c r="B620"/>
      <c r="C620"/>
      <c r="D620"/>
      <c r="E620"/>
      <c r="F620"/>
      <c r="G620"/>
      <c r="H620"/>
      <c r="I620"/>
      <c r="J620"/>
      <c r="K620"/>
    </row>
    <row r="621" spans="1:11" x14ac:dyDescent="0.25">
      <c r="A621"/>
      <c r="B621"/>
      <c r="C621"/>
      <c r="D621"/>
      <c r="E621"/>
      <c r="F621"/>
      <c r="G621"/>
      <c r="H621"/>
      <c r="I621"/>
      <c r="J621"/>
      <c r="K621"/>
    </row>
    <row r="622" spans="1:11" x14ac:dyDescent="0.25">
      <c r="A622"/>
      <c r="B622"/>
      <c r="C622"/>
      <c r="D622"/>
      <c r="E622"/>
      <c r="F622"/>
      <c r="G622"/>
      <c r="H622"/>
      <c r="I622"/>
      <c r="J622"/>
      <c r="K622"/>
    </row>
    <row r="623" spans="1:11" x14ac:dyDescent="0.25">
      <c r="A623"/>
      <c r="B623"/>
      <c r="C623"/>
      <c r="D623"/>
      <c r="E623"/>
      <c r="F623"/>
      <c r="G623"/>
      <c r="H623"/>
      <c r="I623"/>
      <c r="J623"/>
      <c r="K623"/>
    </row>
    <row r="624" spans="1:11" x14ac:dyDescent="0.25">
      <c r="A624"/>
      <c r="B624"/>
      <c r="C624"/>
      <c r="D624"/>
      <c r="E624"/>
      <c r="F624"/>
      <c r="G624"/>
      <c r="H624"/>
      <c r="I624"/>
      <c r="J624"/>
      <c r="K624"/>
    </row>
    <row r="625" spans="1:11" x14ac:dyDescent="0.25">
      <c r="A625"/>
      <c r="B625"/>
      <c r="C625"/>
      <c r="D625"/>
      <c r="E625"/>
      <c r="F625"/>
      <c r="G625"/>
      <c r="H625"/>
      <c r="I625"/>
      <c r="J625"/>
      <c r="K625"/>
    </row>
    <row r="626" spans="1:11" x14ac:dyDescent="0.25">
      <c r="A626"/>
      <c r="B626"/>
      <c r="C626"/>
      <c r="D626"/>
      <c r="E626"/>
      <c r="F626"/>
      <c r="G626"/>
      <c r="H626"/>
      <c r="I626"/>
      <c r="J626"/>
      <c r="K626"/>
    </row>
    <row r="627" spans="1:11" x14ac:dyDescent="0.25">
      <c r="A627"/>
      <c r="B627"/>
      <c r="C627"/>
      <c r="D627"/>
      <c r="E627"/>
      <c r="F627"/>
      <c r="G627"/>
      <c r="H627"/>
      <c r="I627"/>
      <c r="J627"/>
      <c r="K627"/>
    </row>
    <row r="628" spans="1:11" x14ac:dyDescent="0.25">
      <c r="A628"/>
      <c r="B628"/>
      <c r="C628"/>
      <c r="D628"/>
      <c r="E628"/>
      <c r="F628"/>
      <c r="G628"/>
      <c r="H628"/>
      <c r="I628"/>
      <c r="J628"/>
      <c r="K628"/>
    </row>
    <row r="629" spans="1:11" x14ac:dyDescent="0.25">
      <c r="A629"/>
      <c r="B629"/>
      <c r="C629"/>
      <c r="D629"/>
      <c r="E629"/>
      <c r="F629"/>
      <c r="G629"/>
      <c r="H629"/>
      <c r="I629"/>
      <c r="J629"/>
      <c r="K629"/>
    </row>
    <row r="630" spans="1:11" x14ac:dyDescent="0.25">
      <c r="A630"/>
      <c r="B630"/>
      <c r="C630"/>
      <c r="D630"/>
      <c r="E630"/>
      <c r="F630"/>
      <c r="G630"/>
      <c r="H630"/>
      <c r="I630"/>
      <c r="J630"/>
      <c r="K630"/>
    </row>
    <row r="631" spans="1:11" x14ac:dyDescent="0.25">
      <c r="A631"/>
      <c r="B631"/>
      <c r="C631"/>
      <c r="D631"/>
      <c r="E631"/>
      <c r="F631"/>
      <c r="G631"/>
      <c r="H631"/>
      <c r="I631"/>
      <c r="J631"/>
      <c r="K631"/>
    </row>
    <row r="632" spans="1:11" x14ac:dyDescent="0.25">
      <c r="A632"/>
      <c r="B632"/>
      <c r="C632"/>
      <c r="D632"/>
      <c r="E632"/>
      <c r="F632"/>
      <c r="G632"/>
      <c r="H632"/>
      <c r="I632"/>
      <c r="J632"/>
      <c r="K632"/>
    </row>
    <row r="633" spans="1:11" x14ac:dyDescent="0.25">
      <c r="A633"/>
      <c r="B633"/>
      <c r="C633"/>
      <c r="D633"/>
      <c r="E633"/>
      <c r="F633"/>
      <c r="G633"/>
      <c r="H633"/>
      <c r="I633"/>
      <c r="J633"/>
      <c r="K633"/>
    </row>
    <row r="634" spans="1:11" x14ac:dyDescent="0.25">
      <c r="A634"/>
      <c r="B634"/>
      <c r="C634"/>
      <c r="D634"/>
      <c r="E634"/>
      <c r="F634"/>
      <c r="G634"/>
      <c r="H634"/>
      <c r="I634"/>
      <c r="J634"/>
      <c r="K634"/>
    </row>
    <row r="635" spans="1:11" x14ac:dyDescent="0.25">
      <c r="A635"/>
      <c r="B635"/>
      <c r="C635"/>
      <c r="D635"/>
      <c r="E635"/>
      <c r="F635"/>
      <c r="G635"/>
      <c r="H635"/>
      <c r="I635"/>
      <c r="J635"/>
      <c r="K635"/>
    </row>
    <row r="636" spans="1:11" x14ac:dyDescent="0.25">
      <c r="A636"/>
      <c r="B636"/>
      <c r="C636"/>
      <c r="D636"/>
      <c r="E636"/>
      <c r="F636"/>
      <c r="G636"/>
      <c r="H636"/>
      <c r="I636"/>
      <c r="J636"/>
      <c r="K636"/>
    </row>
    <row r="637" spans="1:11" x14ac:dyDescent="0.25">
      <c r="A637"/>
      <c r="B637"/>
      <c r="C637"/>
      <c r="D637"/>
      <c r="E637"/>
      <c r="F637"/>
      <c r="G637"/>
      <c r="H637"/>
      <c r="I637"/>
      <c r="J637"/>
      <c r="K637"/>
    </row>
    <row r="638" spans="1:11" x14ac:dyDescent="0.25">
      <c r="A638"/>
      <c r="B638"/>
      <c r="C638"/>
      <c r="D638"/>
      <c r="E638"/>
      <c r="F638"/>
      <c r="G638"/>
      <c r="H638"/>
      <c r="I638"/>
      <c r="J638"/>
      <c r="K638"/>
    </row>
    <row r="639" spans="1:11" x14ac:dyDescent="0.25">
      <c r="A639"/>
      <c r="B639"/>
      <c r="C639"/>
      <c r="D639"/>
      <c r="E639"/>
      <c r="F639"/>
      <c r="G639"/>
      <c r="H639"/>
      <c r="I639"/>
      <c r="J639"/>
      <c r="K639"/>
    </row>
    <row r="640" spans="1:11" x14ac:dyDescent="0.25">
      <c r="A640"/>
      <c r="B640"/>
      <c r="C640"/>
      <c r="D640"/>
      <c r="E640"/>
      <c r="F640"/>
      <c r="G640"/>
      <c r="H640"/>
      <c r="I640"/>
      <c r="J640"/>
      <c r="K640"/>
    </row>
    <row r="641" spans="1:11" x14ac:dyDescent="0.25">
      <c r="A641"/>
      <c r="B641"/>
      <c r="C641"/>
      <c r="D641"/>
      <c r="E641"/>
      <c r="F641"/>
      <c r="G641"/>
      <c r="H641"/>
      <c r="I641"/>
      <c r="J641"/>
      <c r="K641"/>
    </row>
    <row r="642" spans="1:11" x14ac:dyDescent="0.25">
      <c r="A642"/>
      <c r="B642"/>
      <c r="C642"/>
      <c r="D642"/>
      <c r="E642"/>
      <c r="F642"/>
      <c r="G642"/>
      <c r="H642"/>
      <c r="I642"/>
      <c r="J642"/>
      <c r="K642"/>
    </row>
    <row r="643" spans="1:11" x14ac:dyDescent="0.25">
      <c r="A643"/>
      <c r="B643"/>
      <c r="C643"/>
      <c r="D643"/>
      <c r="E643"/>
      <c r="F643"/>
      <c r="G643"/>
      <c r="H643"/>
      <c r="I643"/>
      <c r="J643"/>
      <c r="K643"/>
    </row>
    <row r="644" spans="1:11" x14ac:dyDescent="0.25">
      <c r="A644"/>
      <c r="B644"/>
      <c r="C644"/>
      <c r="D644"/>
      <c r="E644"/>
      <c r="F644"/>
      <c r="G644"/>
      <c r="H644"/>
      <c r="I644"/>
      <c r="J644"/>
      <c r="K644"/>
    </row>
    <row r="645" spans="1:11" x14ac:dyDescent="0.25">
      <c r="A645"/>
      <c r="B645"/>
      <c r="C645"/>
      <c r="D645"/>
      <c r="E645"/>
      <c r="F645"/>
      <c r="G645"/>
      <c r="H645"/>
      <c r="I645"/>
      <c r="J645"/>
      <c r="K645"/>
    </row>
    <row r="646" spans="1:11" x14ac:dyDescent="0.25">
      <c r="A646"/>
      <c r="B646"/>
      <c r="C646"/>
      <c r="D646"/>
      <c r="E646"/>
      <c r="F646"/>
      <c r="G646"/>
      <c r="H646"/>
      <c r="I646"/>
      <c r="J646"/>
      <c r="K646"/>
    </row>
    <row r="647" spans="1:11" x14ac:dyDescent="0.25">
      <c r="A647"/>
      <c r="B647"/>
      <c r="C647"/>
      <c r="D647"/>
      <c r="E647"/>
      <c r="F647"/>
      <c r="G647"/>
      <c r="H647"/>
      <c r="I647"/>
      <c r="J647"/>
      <c r="K647"/>
    </row>
    <row r="648" spans="1:11" x14ac:dyDescent="0.25">
      <c r="A648"/>
      <c r="B648"/>
      <c r="C648"/>
      <c r="D648"/>
      <c r="E648"/>
      <c r="F648"/>
      <c r="G648"/>
      <c r="H648"/>
      <c r="I648"/>
      <c r="J648"/>
      <c r="K648"/>
    </row>
    <row r="649" spans="1:11" x14ac:dyDescent="0.25">
      <c r="A649"/>
      <c r="B649"/>
      <c r="C649"/>
      <c r="D649"/>
      <c r="E649"/>
      <c r="F649"/>
      <c r="G649"/>
      <c r="H649"/>
      <c r="I649"/>
      <c r="J649"/>
      <c r="K649"/>
    </row>
    <row r="650" spans="1:11" x14ac:dyDescent="0.25">
      <c r="A650"/>
      <c r="B650"/>
      <c r="C650"/>
      <c r="D650"/>
      <c r="E650"/>
      <c r="F650"/>
      <c r="G650"/>
      <c r="H650"/>
      <c r="I650"/>
      <c r="J650"/>
      <c r="K650"/>
    </row>
    <row r="651" spans="1:11" x14ac:dyDescent="0.25">
      <c r="A651"/>
      <c r="B651"/>
      <c r="C651"/>
      <c r="D651"/>
      <c r="E651"/>
      <c r="F651"/>
      <c r="G651"/>
      <c r="H651"/>
      <c r="I651"/>
      <c r="J651"/>
      <c r="K651"/>
    </row>
    <row r="652" spans="1:11" x14ac:dyDescent="0.25">
      <c r="A652"/>
      <c r="B652"/>
      <c r="C652"/>
      <c r="D652"/>
      <c r="E652"/>
      <c r="F652"/>
      <c r="G652"/>
      <c r="H652"/>
      <c r="I652"/>
      <c r="J652"/>
      <c r="K652"/>
    </row>
    <row r="653" spans="1:11" x14ac:dyDescent="0.25">
      <c r="A653"/>
      <c r="B653"/>
      <c r="C653"/>
      <c r="D653"/>
      <c r="E653"/>
      <c r="F653"/>
      <c r="G653"/>
      <c r="H653"/>
      <c r="I653"/>
      <c r="J653"/>
      <c r="K653"/>
    </row>
    <row r="654" spans="1:11" x14ac:dyDescent="0.25">
      <c r="A654"/>
      <c r="B654"/>
      <c r="C654"/>
      <c r="D654"/>
      <c r="E654"/>
      <c r="F654"/>
      <c r="G654"/>
      <c r="H654"/>
      <c r="I654"/>
      <c r="J654"/>
      <c r="K654"/>
    </row>
    <row r="655" spans="1:11" x14ac:dyDescent="0.25">
      <c r="A655"/>
      <c r="B655"/>
      <c r="C655"/>
      <c r="D655"/>
      <c r="E655"/>
      <c r="F655"/>
      <c r="G655"/>
      <c r="H655"/>
      <c r="I655"/>
      <c r="J655"/>
      <c r="K655"/>
    </row>
    <row r="656" spans="1:11" x14ac:dyDescent="0.25">
      <c r="A656"/>
      <c r="B656"/>
      <c r="C656"/>
      <c r="D656"/>
      <c r="E656"/>
      <c r="F656"/>
      <c r="G656"/>
      <c r="H656"/>
      <c r="I656"/>
      <c r="J656"/>
      <c r="K656"/>
    </row>
    <row r="657" spans="1:11" x14ac:dyDescent="0.25">
      <c r="A657"/>
      <c r="B657"/>
      <c r="C657"/>
      <c r="D657"/>
      <c r="E657"/>
      <c r="F657"/>
      <c r="G657"/>
      <c r="H657"/>
      <c r="I657"/>
      <c r="J657"/>
      <c r="K657"/>
    </row>
    <row r="658" spans="1:11" x14ac:dyDescent="0.25">
      <c r="A658"/>
      <c r="B658"/>
      <c r="C658"/>
      <c r="D658"/>
      <c r="E658"/>
      <c r="F658"/>
      <c r="G658"/>
      <c r="H658"/>
      <c r="I658"/>
      <c r="J658"/>
      <c r="K658"/>
    </row>
    <row r="659" spans="1:11" x14ac:dyDescent="0.25">
      <c r="A659"/>
      <c r="B659"/>
      <c r="C659"/>
      <c r="D659"/>
      <c r="E659"/>
      <c r="F659"/>
      <c r="G659"/>
      <c r="H659"/>
      <c r="I659"/>
      <c r="J659"/>
      <c r="K659"/>
    </row>
    <row r="660" spans="1:11" x14ac:dyDescent="0.25">
      <c r="A660"/>
      <c r="B660"/>
      <c r="C660"/>
      <c r="D660"/>
      <c r="E660"/>
      <c r="F660"/>
      <c r="G660"/>
      <c r="H660"/>
      <c r="I660"/>
      <c r="J660"/>
      <c r="K660"/>
    </row>
    <row r="661" spans="1:11" x14ac:dyDescent="0.25">
      <c r="A661"/>
      <c r="B661"/>
      <c r="C661"/>
      <c r="D661"/>
      <c r="E661"/>
      <c r="F661"/>
      <c r="G661"/>
      <c r="H661"/>
      <c r="I661"/>
      <c r="J661"/>
      <c r="K661"/>
    </row>
    <row r="662" spans="1:11" x14ac:dyDescent="0.25">
      <c r="A662"/>
      <c r="B662"/>
      <c r="C662"/>
      <c r="D662"/>
      <c r="E662"/>
      <c r="F662"/>
      <c r="G662"/>
      <c r="H662"/>
      <c r="I662"/>
      <c r="J662"/>
      <c r="K662"/>
    </row>
    <row r="663" spans="1:11" x14ac:dyDescent="0.25">
      <c r="A663"/>
      <c r="B663"/>
      <c r="C663"/>
      <c r="D663"/>
      <c r="E663"/>
      <c r="F663"/>
      <c r="G663"/>
      <c r="H663"/>
      <c r="I663"/>
      <c r="J663"/>
      <c r="K663"/>
    </row>
    <row r="664" spans="1:11" x14ac:dyDescent="0.25">
      <c r="A664"/>
      <c r="B664"/>
      <c r="C664"/>
      <c r="D664"/>
      <c r="E664"/>
      <c r="F664"/>
      <c r="G664"/>
      <c r="H664"/>
      <c r="I664"/>
      <c r="J664"/>
      <c r="K664"/>
    </row>
    <row r="665" spans="1:11" x14ac:dyDescent="0.25">
      <c r="A665"/>
      <c r="B665"/>
      <c r="C665"/>
      <c r="D665"/>
      <c r="E665"/>
      <c r="F665"/>
      <c r="G665"/>
      <c r="H665"/>
      <c r="I665"/>
      <c r="J665"/>
      <c r="K665"/>
    </row>
    <row r="666" spans="1:11" x14ac:dyDescent="0.25">
      <c r="A666"/>
      <c r="B666"/>
      <c r="C666"/>
      <c r="D666"/>
      <c r="E666"/>
      <c r="F666"/>
      <c r="G666"/>
      <c r="H666"/>
      <c r="I666"/>
      <c r="J666"/>
      <c r="K666"/>
    </row>
    <row r="667" spans="1:11" x14ac:dyDescent="0.25">
      <c r="A667"/>
      <c r="B667"/>
      <c r="C667"/>
      <c r="D667"/>
      <c r="E667"/>
      <c r="F667"/>
      <c r="G667"/>
      <c r="H667"/>
      <c r="I667"/>
      <c r="J667"/>
      <c r="K667"/>
    </row>
    <row r="668" spans="1:11" x14ac:dyDescent="0.25">
      <c r="A668"/>
      <c r="B668"/>
      <c r="C668"/>
      <c r="D668"/>
      <c r="E668"/>
      <c r="F668"/>
      <c r="G668"/>
      <c r="H668"/>
      <c r="I668"/>
      <c r="J668"/>
      <c r="K668"/>
    </row>
    <row r="669" spans="1:11" x14ac:dyDescent="0.25">
      <c r="A669"/>
      <c r="B669"/>
      <c r="C669"/>
      <c r="D669"/>
      <c r="E669"/>
      <c r="F669"/>
      <c r="G669"/>
      <c r="H669"/>
      <c r="I669"/>
      <c r="J669"/>
      <c r="K669"/>
    </row>
    <row r="670" spans="1:11" x14ac:dyDescent="0.25">
      <c r="A670"/>
      <c r="B670"/>
      <c r="C670"/>
      <c r="D670"/>
      <c r="E670"/>
      <c r="F670"/>
      <c r="G670"/>
      <c r="H670"/>
      <c r="I670"/>
      <c r="J670"/>
      <c r="K670"/>
    </row>
    <row r="671" spans="1:11" x14ac:dyDescent="0.25">
      <c r="A671"/>
      <c r="B671"/>
      <c r="C671"/>
      <c r="D671"/>
      <c r="E671"/>
      <c r="F671"/>
      <c r="G671"/>
      <c r="H671"/>
      <c r="I671"/>
      <c r="J671"/>
      <c r="K671"/>
    </row>
    <row r="672" spans="1:11" x14ac:dyDescent="0.25">
      <c r="A672"/>
      <c r="B672"/>
      <c r="C672"/>
      <c r="D672"/>
      <c r="E672"/>
      <c r="F672"/>
      <c r="G672"/>
      <c r="H672"/>
      <c r="I672"/>
      <c r="J672"/>
      <c r="K672"/>
    </row>
    <row r="673" spans="1:11" x14ac:dyDescent="0.25">
      <c r="A673"/>
      <c r="B673"/>
      <c r="C673"/>
      <c r="D673"/>
      <c r="E673"/>
      <c r="F673"/>
      <c r="G673"/>
      <c r="H673"/>
      <c r="I673"/>
      <c r="J673"/>
      <c r="K673"/>
    </row>
    <row r="674" spans="1:11" x14ac:dyDescent="0.25">
      <c r="A674"/>
      <c r="B674"/>
      <c r="C674"/>
      <c r="D674"/>
      <c r="E674"/>
      <c r="F674"/>
      <c r="G674"/>
      <c r="H674"/>
      <c r="I674"/>
      <c r="J674"/>
      <c r="K674"/>
    </row>
    <row r="675" spans="1:11" x14ac:dyDescent="0.25">
      <c r="A675"/>
      <c r="B675"/>
      <c r="C675"/>
      <c r="D675"/>
      <c r="E675"/>
      <c r="F675"/>
      <c r="G675"/>
      <c r="H675"/>
      <c r="I675"/>
      <c r="J675"/>
      <c r="K675"/>
    </row>
    <row r="676" spans="1:11" x14ac:dyDescent="0.25">
      <c r="A676"/>
      <c r="B676"/>
      <c r="C676"/>
      <c r="D676"/>
      <c r="E676"/>
      <c r="F676"/>
      <c r="G676"/>
      <c r="H676"/>
      <c r="I676"/>
      <c r="J676"/>
      <c r="K676"/>
    </row>
    <row r="677" spans="1:11" x14ac:dyDescent="0.25">
      <c r="A677"/>
      <c r="B677"/>
      <c r="C677"/>
      <c r="D677"/>
      <c r="E677"/>
      <c r="F677"/>
      <c r="G677"/>
      <c r="H677"/>
      <c r="I677"/>
      <c r="J677"/>
      <c r="K677"/>
    </row>
    <row r="678" spans="1:11" x14ac:dyDescent="0.25">
      <c r="A678"/>
      <c r="B678"/>
      <c r="C678"/>
      <c r="D678"/>
      <c r="E678"/>
      <c r="F678"/>
      <c r="G678"/>
      <c r="H678"/>
      <c r="I678"/>
      <c r="J678"/>
      <c r="K678"/>
    </row>
    <row r="679" spans="1:11" x14ac:dyDescent="0.25">
      <c r="A679"/>
      <c r="B679"/>
      <c r="C679"/>
      <c r="D679"/>
      <c r="E679"/>
      <c r="F679"/>
      <c r="G679"/>
      <c r="H679"/>
      <c r="I679"/>
      <c r="J679"/>
      <c r="K679"/>
    </row>
    <row r="680" spans="1:11" x14ac:dyDescent="0.25">
      <c r="A680"/>
      <c r="B680"/>
      <c r="C680"/>
      <c r="D680"/>
      <c r="E680"/>
      <c r="F680"/>
      <c r="G680"/>
      <c r="H680"/>
      <c r="I680"/>
      <c r="J680"/>
      <c r="K680"/>
    </row>
    <row r="681" spans="1:11" x14ac:dyDescent="0.25">
      <c r="A681"/>
      <c r="B681"/>
      <c r="C681"/>
      <c r="D681"/>
      <c r="E681"/>
      <c r="F681"/>
      <c r="G681"/>
      <c r="H681"/>
      <c r="I681"/>
      <c r="J681"/>
      <c r="K681"/>
    </row>
    <row r="682" spans="1:11" x14ac:dyDescent="0.25">
      <c r="A682"/>
      <c r="B682"/>
      <c r="C682"/>
      <c r="D682"/>
      <c r="E682"/>
      <c r="F682"/>
      <c r="G682"/>
      <c r="H682"/>
      <c r="I682"/>
      <c r="J682"/>
      <c r="K682"/>
    </row>
    <row r="683" spans="1:11" x14ac:dyDescent="0.25">
      <c r="A683"/>
      <c r="B683"/>
      <c r="C683"/>
      <c r="D683"/>
      <c r="E683"/>
      <c r="F683"/>
      <c r="G683"/>
      <c r="H683"/>
      <c r="I683"/>
      <c r="J683"/>
      <c r="K683"/>
    </row>
    <row r="684" spans="1:11" x14ac:dyDescent="0.25">
      <c r="A684"/>
      <c r="B684"/>
      <c r="C684"/>
      <c r="D684"/>
      <c r="E684"/>
      <c r="F684"/>
      <c r="G684"/>
      <c r="H684"/>
      <c r="I684"/>
      <c r="J684"/>
      <c r="K684"/>
    </row>
    <row r="685" spans="1:11" x14ac:dyDescent="0.25">
      <c r="A685"/>
      <c r="B685"/>
      <c r="C685"/>
      <c r="D685"/>
      <c r="E685"/>
      <c r="F685"/>
      <c r="G685"/>
      <c r="H685"/>
      <c r="I685"/>
      <c r="J685"/>
      <c r="K685"/>
    </row>
    <row r="686" spans="1:11" x14ac:dyDescent="0.25">
      <c r="A686"/>
      <c r="B686"/>
      <c r="C686"/>
      <c r="D686"/>
      <c r="E686"/>
      <c r="F686"/>
      <c r="G686"/>
      <c r="H686"/>
      <c r="I686"/>
      <c r="J686"/>
      <c r="K686"/>
    </row>
    <row r="687" spans="1:11" x14ac:dyDescent="0.25">
      <c r="A687"/>
      <c r="B687"/>
      <c r="C687"/>
      <c r="D687"/>
      <c r="E687"/>
      <c r="F687"/>
      <c r="G687"/>
      <c r="H687"/>
      <c r="I687"/>
      <c r="J687"/>
      <c r="K687"/>
    </row>
    <row r="688" spans="1:11" x14ac:dyDescent="0.25">
      <c r="A688"/>
      <c r="B688"/>
      <c r="C688"/>
      <c r="D688"/>
      <c r="E688"/>
      <c r="F688"/>
      <c r="G688"/>
      <c r="H688"/>
      <c r="I688"/>
      <c r="J688"/>
      <c r="K688"/>
    </row>
    <row r="689" spans="1:11" x14ac:dyDescent="0.25">
      <c r="A689"/>
      <c r="B689"/>
      <c r="C689"/>
      <c r="D689"/>
      <c r="E689"/>
      <c r="F689"/>
      <c r="G689"/>
      <c r="H689"/>
      <c r="I689"/>
      <c r="J689"/>
      <c r="K689"/>
    </row>
    <row r="690" spans="1:11" x14ac:dyDescent="0.25">
      <c r="A690"/>
      <c r="B690"/>
      <c r="C690"/>
      <c r="D690"/>
      <c r="E690"/>
      <c r="F690"/>
      <c r="G690"/>
      <c r="H690"/>
      <c r="I690"/>
      <c r="J690"/>
      <c r="K690"/>
    </row>
    <row r="691" spans="1:11" x14ac:dyDescent="0.25">
      <c r="A691"/>
      <c r="B691"/>
      <c r="C691"/>
      <c r="D691"/>
      <c r="E691"/>
      <c r="F691"/>
      <c r="G691"/>
      <c r="H691"/>
      <c r="I691"/>
      <c r="J691"/>
      <c r="K691"/>
    </row>
    <row r="692" spans="1:11" x14ac:dyDescent="0.25">
      <c r="A692"/>
      <c r="B692"/>
      <c r="C692"/>
      <c r="D692"/>
      <c r="E692"/>
      <c r="F692"/>
      <c r="G692"/>
      <c r="H692"/>
      <c r="I692"/>
      <c r="J692"/>
      <c r="K692"/>
    </row>
    <row r="693" spans="1:11" x14ac:dyDescent="0.25">
      <c r="A693"/>
      <c r="B693"/>
      <c r="C693"/>
      <c r="D693"/>
      <c r="E693"/>
      <c r="F693"/>
      <c r="G693"/>
      <c r="H693"/>
      <c r="I693"/>
      <c r="J693"/>
      <c r="K693"/>
    </row>
    <row r="694" spans="1:11" x14ac:dyDescent="0.25">
      <c r="A694"/>
      <c r="B694"/>
      <c r="C694"/>
      <c r="D694"/>
      <c r="E694"/>
      <c r="F694"/>
      <c r="G694"/>
      <c r="H694"/>
      <c r="I694"/>
      <c r="J694"/>
      <c r="K694"/>
    </row>
    <row r="695" spans="1:11" x14ac:dyDescent="0.25">
      <c r="A695"/>
      <c r="B695"/>
      <c r="C695"/>
      <c r="D695"/>
      <c r="E695"/>
      <c r="F695"/>
      <c r="G695"/>
      <c r="H695"/>
      <c r="I695"/>
      <c r="J695"/>
      <c r="K695"/>
    </row>
    <row r="696" spans="1:11" x14ac:dyDescent="0.25">
      <c r="A696"/>
      <c r="B696"/>
      <c r="C696"/>
      <c r="D696"/>
      <c r="E696"/>
      <c r="F696"/>
      <c r="G696"/>
      <c r="H696"/>
      <c r="I696"/>
      <c r="J696"/>
      <c r="K696"/>
    </row>
    <row r="697" spans="1:11" x14ac:dyDescent="0.25">
      <c r="A697"/>
      <c r="B697"/>
      <c r="C697"/>
      <c r="D697"/>
      <c r="E697"/>
      <c r="F697"/>
      <c r="G697"/>
      <c r="H697"/>
      <c r="I697"/>
      <c r="J697"/>
      <c r="K697"/>
    </row>
    <row r="698" spans="1:11" x14ac:dyDescent="0.25">
      <c r="A698"/>
      <c r="B698"/>
      <c r="C698"/>
      <c r="D698"/>
      <c r="E698"/>
      <c r="F698"/>
      <c r="G698"/>
      <c r="H698"/>
      <c r="I698"/>
      <c r="J698"/>
      <c r="K698"/>
    </row>
    <row r="699" spans="1:11" x14ac:dyDescent="0.25">
      <c r="A699"/>
      <c r="B699"/>
      <c r="C699"/>
      <c r="D699"/>
      <c r="E699"/>
      <c r="F699"/>
      <c r="G699"/>
      <c r="H699"/>
      <c r="I699"/>
      <c r="J699"/>
      <c r="K699"/>
    </row>
    <row r="700" spans="1:11" x14ac:dyDescent="0.25">
      <c r="A700"/>
      <c r="B700"/>
      <c r="C700"/>
      <c r="D700"/>
      <c r="E700"/>
      <c r="F700"/>
      <c r="G700"/>
      <c r="H700"/>
      <c r="I700"/>
      <c r="J700"/>
      <c r="K700"/>
    </row>
    <row r="701" spans="1:11" x14ac:dyDescent="0.25">
      <c r="A701"/>
      <c r="B701"/>
      <c r="C701"/>
      <c r="D701"/>
      <c r="E701"/>
      <c r="F701"/>
      <c r="G701"/>
      <c r="H701"/>
      <c r="I701"/>
      <c r="J701"/>
      <c r="K701"/>
    </row>
    <row r="702" spans="1:11" x14ac:dyDescent="0.25">
      <c r="A702"/>
      <c r="B702"/>
      <c r="C702"/>
      <c r="D702"/>
      <c r="E702"/>
      <c r="F702"/>
      <c r="G702"/>
      <c r="H702"/>
      <c r="I702"/>
      <c r="J702"/>
      <c r="K702"/>
    </row>
    <row r="703" spans="1:11" x14ac:dyDescent="0.25">
      <c r="A703"/>
      <c r="B703"/>
      <c r="C703"/>
      <c r="D703"/>
      <c r="E703"/>
      <c r="F703"/>
      <c r="G703"/>
      <c r="H703"/>
      <c r="I703"/>
      <c r="J703"/>
      <c r="K703"/>
    </row>
    <row r="704" spans="1:11" x14ac:dyDescent="0.25">
      <c r="A704"/>
      <c r="B704"/>
      <c r="C704"/>
      <c r="D704"/>
      <c r="E704"/>
      <c r="F704"/>
      <c r="G704"/>
      <c r="H704"/>
      <c r="I704"/>
      <c r="J704"/>
      <c r="K704"/>
    </row>
    <row r="705" spans="1:11" x14ac:dyDescent="0.25">
      <c r="A705"/>
      <c r="B705"/>
      <c r="C705"/>
      <c r="D705"/>
      <c r="E705"/>
      <c r="F705"/>
      <c r="G705"/>
      <c r="H705"/>
      <c r="I705"/>
      <c r="J705"/>
      <c r="K705"/>
    </row>
    <row r="706" spans="1:11" x14ac:dyDescent="0.25">
      <c r="A706"/>
      <c r="B706"/>
      <c r="C706"/>
      <c r="D706"/>
      <c r="E706"/>
      <c r="F706"/>
      <c r="G706"/>
      <c r="H706"/>
      <c r="I706"/>
      <c r="J706"/>
      <c r="K706"/>
    </row>
    <row r="707" spans="1:11" x14ac:dyDescent="0.25">
      <c r="A707"/>
      <c r="B707"/>
      <c r="C707"/>
      <c r="D707"/>
      <c r="E707"/>
      <c r="F707"/>
      <c r="G707"/>
      <c r="H707"/>
      <c r="I707"/>
      <c r="J707"/>
      <c r="K707"/>
    </row>
    <row r="708" spans="1:11" x14ac:dyDescent="0.25">
      <c r="A708"/>
      <c r="B708"/>
      <c r="C708"/>
      <c r="D708"/>
      <c r="E708"/>
      <c r="F708"/>
      <c r="G708"/>
      <c r="H708"/>
      <c r="I708"/>
      <c r="J708"/>
      <c r="K708"/>
    </row>
    <row r="709" spans="1:11" x14ac:dyDescent="0.25">
      <c r="A709"/>
      <c r="B709"/>
      <c r="C709"/>
      <c r="D709"/>
      <c r="E709"/>
      <c r="F709"/>
      <c r="G709"/>
      <c r="H709"/>
      <c r="I709"/>
      <c r="J709"/>
      <c r="K709"/>
    </row>
    <row r="710" spans="1:11" x14ac:dyDescent="0.25">
      <c r="A710"/>
      <c r="B710"/>
      <c r="C710"/>
      <c r="D710"/>
      <c r="E710"/>
      <c r="F710"/>
      <c r="G710"/>
      <c r="H710"/>
      <c r="I710"/>
      <c r="J710"/>
      <c r="K710"/>
    </row>
    <row r="711" spans="1:11" x14ac:dyDescent="0.25">
      <c r="A711"/>
      <c r="B711"/>
      <c r="C711"/>
      <c r="D711"/>
      <c r="E711"/>
      <c r="F711"/>
      <c r="G711"/>
      <c r="H711"/>
      <c r="I711"/>
      <c r="J711"/>
      <c r="K711"/>
    </row>
    <row r="712" spans="1:11" x14ac:dyDescent="0.25">
      <c r="A712"/>
      <c r="B712"/>
      <c r="C712"/>
      <c r="D712"/>
      <c r="E712"/>
      <c r="F712"/>
      <c r="G712"/>
      <c r="H712"/>
      <c r="I712"/>
      <c r="J712"/>
      <c r="K712"/>
    </row>
    <row r="713" spans="1:11" x14ac:dyDescent="0.25">
      <c r="A713"/>
      <c r="B713"/>
      <c r="C713"/>
      <c r="D713"/>
      <c r="E713"/>
      <c r="F713"/>
      <c r="G713"/>
      <c r="H713"/>
      <c r="I713"/>
      <c r="J713"/>
      <c r="K713"/>
    </row>
    <row r="714" spans="1:11" x14ac:dyDescent="0.25">
      <c r="A714"/>
      <c r="B714"/>
      <c r="C714"/>
      <c r="D714"/>
      <c r="E714"/>
      <c r="F714"/>
      <c r="G714"/>
      <c r="H714"/>
      <c r="I714"/>
      <c r="J714"/>
      <c r="K714"/>
    </row>
    <row r="715" spans="1:11" x14ac:dyDescent="0.25">
      <c r="A715"/>
      <c r="B715"/>
      <c r="C715"/>
      <c r="D715"/>
      <c r="E715"/>
      <c r="F715"/>
      <c r="G715"/>
      <c r="H715"/>
      <c r="I715"/>
      <c r="J715"/>
      <c r="K715"/>
    </row>
    <row r="716" spans="1:11" x14ac:dyDescent="0.25">
      <c r="A716"/>
      <c r="B716"/>
      <c r="C716"/>
      <c r="D716"/>
      <c r="E716"/>
      <c r="F716"/>
      <c r="G716"/>
      <c r="H716"/>
      <c r="I716"/>
      <c r="J716"/>
      <c r="K716"/>
    </row>
    <row r="717" spans="1:11" x14ac:dyDescent="0.25">
      <c r="A717"/>
      <c r="B717"/>
      <c r="C717"/>
      <c r="D717"/>
      <c r="E717"/>
      <c r="F717"/>
      <c r="G717"/>
      <c r="H717"/>
      <c r="I717"/>
      <c r="J717"/>
      <c r="K717"/>
    </row>
    <row r="718" spans="1:11" x14ac:dyDescent="0.25">
      <c r="A718"/>
      <c r="B718"/>
      <c r="C718"/>
      <c r="D718"/>
      <c r="E718"/>
      <c r="F718"/>
      <c r="G718"/>
      <c r="H718"/>
      <c r="I718"/>
      <c r="J718"/>
      <c r="K718"/>
    </row>
    <row r="719" spans="1:11" x14ac:dyDescent="0.25">
      <c r="A719"/>
      <c r="B719"/>
      <c r="C719"/>
      <c r="D719"/>
      <c r="E719"/>
      <c r="F719"/>
      <c r="G719"/>
      <c r="H719"/>
      <c r="I719"/>
      <c r="J719"/>
      <c r="K719"/>
    </row>
    <row r="720" spans="1:11" x14ac:dyDescent="0.25">
      <c r="A720"/>
      <c r="B720"/>
      <c r="C720"/>
      <c r="D720"/>
      <c r="E720"/>
      <c r="F720"/>
      <c r="G720"/>
      <c r="H720"/>
      <c r="I720"/>
      <c r="J720"/>
      <c r="K720"/>
    </row>
    <row r="721" spans="1:11" x14ac:dyDescent="0.25">
      <c r="A721"/>
      <c r="B721"/>
      <c r="C721"/>
      <c r="D721"/>
      <c r="E721"/>
      <c r="F721"/>
      <c r="G721"/>
      <c r="H721"/>
      <c r="I721"/>
      <c r="J721"/>
      <c r="K721"/>
    </row>
    <row r="722" spans="1:11" x14ac:dyDescent="0.25">
      <c r="A722"/>
      <c r="B722"/>
      <c r="C722"/>
      <c r="D722"/>
      <c r="E722"/>
      <c r="F722"/>
      <c r="G722"/>
      <c r="H722"/>
      <c r="I722"/>
      <c r="J722"/>
      <c r="K722"/>
    </row>
    <row r="723" spans="1:11" x14ac:dyDescent="0.25">
      <c r="A723"/>
      <c r="B723"/>
      <c r="C723"/>
      <c r="D723"/>
      <c r="E723"/>
      <c r="F723"/>
      <c r="G723"/>
      <c r="H723"/>
      <c r="I723"/>
      <c r="J723"/>
      <c r="K723"/>
    </row>
    <row r="724" spans="1:11" x14ac:dyDescent="0.25">
      <c r="A724"/>
      <c r="B724"/>
      <c r="C724"/>
      <c r="D724"/>
      <c r="E724"/>
      <c r="F724"/>
      <c r="G724"/>
      <c r="H724"/>
      <c r="I724"/>
      <c r="J724"/>
      <c r="K724"/>
    </row>
    <row r="725" spans="1:11" x14ac:dyDescent="0.25">
      <c r="A725"/>
      <c r="B725"/>
      <c r="C725"/>
      <c r="D725"/>
      <c r="E725"/>
      <c r="F725"/>
      <c r="G725"/>
      <c r="H725"/>
      <c r="I725"/>
      <c r="J725"/>
      <c r="K725"/>
    </row>
    <row r="726" spans="1:11" x14ac:dyDescent="0.25">
      <c r="A726"/>
      <c r="B726"/>
      <c r="C726"/>
      <c r="D726"/>
      <c r="E726"/>
      <c r="F726"/>
      <c r="G726"/>
      <c r="H726"/>
      <c r="I726"/>
      <c r="J726"/>
      <c r="K726"/>
    </row>
    <row r="727" spans="1:11" x14ac:dyDescent="0.25">
      <c r="A727"/>
      <c r="B727"/>
      <c r="C727"/>
      <c r="D727"/>
      <c r="E727"/>
      <c r="F727"/>
      <c r="G727"/>
      <c r="H727"/>
      <c r="I727"/>
      <c r="J727"/>
      <c r="K727"/>
    </row>
    <row r="728" spans="1:11" x14ac:dyDescent="0.25">
      <c r="A728"/>
      <c r="B728"/>
      <c r="C728"/>
      <c r="D728"/>
      <c r="E728"/>
      <c r="F728"/>
      <c r="G728"/>
      <c r="H728"/>
      <c r="I728"/>
      <c r="J728"/>
      <c r="K728"/>
    </row>
    <row r="729" spans="1:11" x14ac:dyDescent="0.25">
      <c r="A729"/>
      <c r="B729"/>
      <c r="C729"/>
      <c r="D729"/>
      <c r="E729"/>
      <c r="F729"/>
      <c r="G729"/>
      <c r="H729"/>
      <c r="I729"/>
      <c r="J729"/>
      <c r="K729"/>
    </row>
    <row r="730" spans="1:11" x14ac:dyDescent="0.25">
      <c r="A730"/>
      <c r="B730"/>
      <c r="C730"/>
      <c r="D730"/>
      <c r="E730"/>
      <c r="F730"/>
      <c r="G730"/>
      <c r="H730"/>
      <c r="I730"/>
      <c r="J730"/>
      <c r="K730"/>
    </row>
    <row r="731" spans="1:11" x14ac:dyDescent="0.25">
      <c r="A731"/>
      <c r="B731"/>
      <c r="C731"/>
      <c r="D731"/>
      <c r="E731"/>
      <c r="F731"/>
      <c r="G731"/>
      <c r="H731"/>
      <c r="I731"/>
      <c r="J731"/>
      <c r="K731"/>
    </row>
    <row r="732" spans="1:11" x14ac:dyDescent="0.25">
      <c r="A732"/>
      <c r="B732"/>
      <c r="C732"/>
      <c r="D732"/>
      <c r="E732"/>
      <c r="F732"/>
      <c r="G732"/>
      <c r="H732"/>
      <c r="I732"/>
      <c r="J732"/>
      <c r="K732"/>
    </row>
    <row r="733" spans="1:11" x14ac:dyDescent="0.25">
      <c r="A733"/>
      <c r="B733"/>
      <c r="C733"/>
      <c r="D733"/>
      <c r="E733"/>
      <c r="F733"/>
      <c r="G733"/>
      <c r="H733"/>
      <c r="I733"/>
      <c r="J733"/>
      <c r="K733"/>
    </row>
    <row r="734" spans="1:11" x14ac:dyDescent="0.25">
      <c r="A734"/>
      <c r="B734"/>
      <c r="C734"/>
      <c r="D734"/>
      <c r="E734"/>
      <c r="F734"/>
      <c r="G734"/>
      <c r="H734"/>
      <c r="I734"/>
      <c r="J734"/>
      <c r="K734"/>
    </row>
    <row r="735" spans="1:11" x14ac:dyDescent="0.25">
      <c r="A735"/>
      <c r="B735"/>
      <c r="C735"/>
      <c r="D735"/>
      <c r="E735"/>
      <c r="F735"/>
      <c r="G735"/>
      <c r="H735"/>
      <c r="I735"/>
      <c r="J735"/>
      <c r="K735"/>
    </row>
    <row r="736" spans="1:11" x14ac:dyDescent="0.25">
      <c r="A736"/>
      <c r="B736"/>
      <c r="C736"/>
      <c r="D736"/>
      <c r="E736"/>
      <c r="F736"/>
      <c r="G736"/>
      <c r="H736"/>
      <c r="I736"/>
      <c r="J736"/>
      <c r="K736"/>
    </row>
    <row r="737" spans="1:11" x14ac:dyDescent="0.25">
      <c r="A737"/>
      <c r="B737"/>
      <c r="C737"/>
      <c r="D737"/>
      <c r="E737"/>
      <c r="F737"/>
      <c r="G737"/>
      <c r="H737"/>
      <c r="I737"/>
      <c r="J737"/>
      <c r="K737"/>
    </row>
    <row r="738" spans="1:11" x14ac:dyDescent="0.25">
      <c r="A738"/>
      <c r="B738"/>
      <c r="C738"/>
      <c r="D738"/>
      <c r="E738"/>
      <c r="F738"/>
      <c r="G738"/>
      <c r="H738"/>
      <c r="I738"/>
      <c r="J738"/>
      <c r="K738"/>
    </row>
    <row r="739" spans="1:11" x14ac:dyDescent="0.25">
      <c r="A739"/>
      <c r="B739"/>
      <c r="C739"/>
      <c r="D739"/>
      <c r="E739"/>
      <c r="F739"/>
      <c r="G739"/>
      <c r="H739"/>
      <c r="I739"/>
      <c r="J739"/>
      <c r="K739"/>
    </row>
    <row r="740" spans="1:11" x14ac:dyDescent="0.25">
      <c r="A740"/>
      <c r="B740"/>
      <c r="C740"/>
      <c r="D740"/>
      <c r="E740"/>
      <c r="F740"/>
      <c r="G740"/>
      <c r="H740"/>
      <c r="I740"/>
      <c r="J740"/>
      <c r="K740"/>
    </row>
    <row r="741" spans="1:11" x14ac:dyDescent="0.25">
      <c r="A741"/>
      <c r="B741"/>
      <c r="C741"/>
      <c r="D741"/>
      <c r="E741"/>
      <c r="F741"/>
      <c r="G741"/>
      <c r="H741"/>
      <c r="I741"/>
      <c r="J741"/>
      <c r="K741"/>
    </row>
    <row r="742" spans="1:11" x14ac:dyDescent="0.25">
      <c r="A742"/>
      <c r="B742"/>
      <c r="C742"/>
      <c r="D742"/>
      <c r="E742"/>
      <c r="F742"/>
      <c r="G742"/>
      <c r="H742"/>
      <c r="I742"/>
      <c r="J742"/>
      <c r="K742"/>
    </row>
    <row r="743" spans="1:11" x14ac:dyDescent="0.25">
      <c r="A743"/>
      <c r="B743"/>
      <c r="C743"/>
      <c r="D743"/>
      <c r="E743"/>
      <c r="F743"/>
      <c r="G743"/>
      <c r="H743"/>
      <c r="I743"/>
      <c r="J743"/>
      <c r="K743"/>
    </row>
    <row r="744" spans="1:11" x14ac:dyDescent="0.25">
      <c r="A744"/>
      <c r="B744"/>
      <c r="C744"/>
      <c r="D744"/>
      <c r="E744"/>
      <c r="F744"/>
      <c r="G744"/>
      <c r="H744"/>
      <c r="I744"/>
      <c r="J744"/>
      <c r="K744"/>
    </row>
    <row r="745" spans="1:11" x14ac:dyDescent="0.25">
      <c r="A745"/>
      <c r="B745"/>
      <c r="C745"/>
      <c r="D745"/>
      <c r="E745"/>
      <c r="F745"/>
      <c r="G745"/>
      <c r="H745"/>
      <c r="I745"/>
      <c r="J745"/>
      <c r="K745"/>
    </row>
    <row r="746" spans="1:11" x14ac:dyDescent="0.25">
      <c r="A746"/>
      <c r="B746"/>
      <c r="C746"/>
      <c r="D746"/>
      <c r="E746"/>
      <c r="F746"/>
      <c r="G746"/>
      <c r="H746"/>
      <c r="I746"/>
      <c r="J746"/>
      <c r="K746"/>
    </row>
    <row r="747" spans="1:11" x14ac:dyDescent="0.25">
      <c r="A747"/>
      <c r="B747"/>
      <c r="C747"/>
      <c r="D747"/>
      <c r="E747"/>
      <c r="F747"/>
      <c r="G747"/>
      <c r="H747"/>
      <c r="I747"/>
      <c r="J747"/>
      <c r="K747"/>
    </row>
    <row r="748" spans="1:11" x14ac:dyDescent="0.25">
      <c r="A748"/>
      <c r="B748"/>
      <c r="C748"/>
      <c r="D748"/>
      <c r="E748"/>
      <c r="F748"/>
      <c r="G748"/>
      <c r="H748"/>
      <c r="I748"/>
      <c r="J748"/>
      <c r="K748"/>
    </row>
    <row r="749" spans="1:11" x14ac:dyDescent="0.25">
      <c r="A749"/>
      <c r="B749"/>
      <c r="C749"/>
      <c r="D749"/>
      <c r="E749"/>
      <c r="F749"/>
      <c r="G749"/>
      <c r="H749"/>
      <c r="I749"/>
      <c r="J749"/>
      <c r="K749"/>
    </row>
    <row r="750" spans="1:11" x14ac:dyDescent="0.25">
      <c r="A750"/>
      <c r="B750"/>
      <c r="C750"/>
      <c r="D750"/>
      <c r="E750"/>
      <c r="F750"/>
      <c r="G750"/>
      <c r="H750"/>
      <c r="I750"/>
      <c r="J750"/>
      <c r="K750"/>
    </row>
    <row r="751" spans="1:11" x14ac:dyDescent="0.25">
      <c r="A751"/>
      <c r="B751"/>
      <c r="C751"/>
      <c r="D751"/>
      <c r="E751"/>
      <c r="F751"/>
      <c r="G751"/>
      <c r="H751"/>
      <c r="I751"/>
      <c r="J751"/>
      <c r="K751"/>
    </row>
    <row r="752" spans="1:11" x14ac:dyDescent="0.25">
      <c r="A752"/>
      <c r="B752"/>
      <c r="C752"/>
      <c r="D752"/>
      <c r="E752"/>
      <c r="F752"/>
      <c r="G752"/>
      <c r="H752"/>
      <c r="I752"/>
      <c r="J752"/>
      <c r="K752"/>
    </row>
    <row r="753" spans="1:11" x14ac:dyDescent="0.25">
      <c r="A753"/>
      <c r="B753"/>
      <c r="C753"/>
      <c r="D753"/>
      <c r="E753"/>
      <c r="F753"/>
      <c r="G753"/>
      <c r="H753"/>
      <c r="I753"/>
      <c r="J753"/>
      <c r="K753"/>
    </row>
    <row r="754" spans="1:11" x14ac:dyDescent="0.25">
      <c r="A754"/>
      <c r="B754"/>
      <c r="C754"/>
      <c r="D754"/>
      <c r="E754"/>
      <c r="F754"/>
      <c r="G754"/>
      <c r="H754"/>
      <c r="I754"/>
      <c r="J754"/>
      <c r="K754"/>
    </row>
    <row r="755" spans="1:11" x14ac:dyDescent="0.25">
      <c r="A755"/>
      <c r="B755"/>
      <c r="C755"/>
      <c r="D755"/>
      <c r="E755"/>
      <c r="F755"/>
      <c r="G755"/>
      <c r="H755"/>
      <c r="I755"/>
      <c r="J755"/>
      <c r="K755"/>
    </row>
    <row r="756" spans="1:11" x14ac:dyDescent="0.25">
      <c r="A756"/>
      <c r="B756"/>
      <c r="C756"/>
      <c r="D756"/>
      <c r="E756"/>
      <c r="F756"/>
      <c r="G756"/>
      <c r="H756"/>
      <c r="I756"/>
      <c r="J756"/>
      <c r="K756"/>
    </row>
    <row r="757" spans="1:11" x14ac:dyDescent="0.25">
      <c r="A757"/>
      <c r="B757"/>
      <c r="C757"/>
      <c r="D757"/>
      <c r="E757"/>
      <c r="F757"/>
      <c r="G757"/>
      <c r="H757"/>
      <c r="I757"/>
      <c r="J757"/>
      <c r="K757"/>
    </row>
    <row r="758" spans="1:11" x14ac:dyDescent="0.25">
      <c r="A758"/>
      <c r="B758"/>
      <c r="C758"/>
      <c r="D758"/>
      <c r="E758"/>
      <c r="F758"/>
      <c r="G758"/>
      <c r="H758"/>
      <c r="I758"/>
      <c r="J758"/>
      <c r="K758"/>
    </row>
    <row r="759" spans="1:11" x14ac:dyDescent="0.25">
      <c r="A759"/>
      <c r="B759"/>
      <c r="C759"/>
      <c r="D759"/>
      <c r="E759"/>
      <c r="F759"/>
      <c r="G759"/>
      <c r="H759"/>
      <c r="I759"/>
      <c r="J759"/>
      <c r="K759"/>
    </row>
    <row r="760" spans="1:11" x14ac:dyDescent="0.25">
      <c r="A760"/>
      <c r="B760"/>
      <c r="C760"/>
      <c r="D760"/>
      <c r="E760"/>
      <c r="F760"/>
      <c r="G760"/>
      <c r="H760"/>
      <c r="I760"/>
      <c r="J760"/>
      <c r="K760"/>
    </row>
    <row r="761" spans="1:11" x14ac:dyDescent="0.25">
      <c r="A761"/>
      <c r="B761"/>
      <c r="C761"/>
      <c r="D761"/>
      <c r="E761"/>
      <c r="F761"/>
      <c r="G761"/>
      <c r="H761"/>
      <c r="I761"/>
      <c r="J761"/>
      <c r="K761"/>
    </row>
    <row r="762" spans="1:11" x14ac:dyDescent="0.25">
      <c r="A762"/>
      <c r="B762"/>
      <c r="C762"/>
      <c r="D762"/>
      <c r="E762"/>
      <c r="F762"/>
      <c r="G762"/>
      <c r="H762"/>
      <c r="I762"/>
      <c r="J762"/>
      <c r="K762"/>
    </row>
    <row r="763" spans="1:11" x14ac:dyDescent="0.25">
      <c r="A763"/>
      <c r="B763"/>
      <c r="C763"/>
      <c r="D763"/>
      <c r="E763"/>
      <c r="F763"/>
      <c r="G763"/>
      <c r="H763"/>
      <c r="I763"/>
      <c r="J763"/>
      <c r="K763"/>
    </row>
    <row r="764" spans="1:11" x14ac:dyDescent="0.25">
      <c r="A764"/>
      <c r="B764"/>
      <c r="C764"/>
      <c r="D764"/>
      <c r="E764"/>
      <c r="F764"/>
      <c r="G764"/>
      <c r="H764"/>
      <c r="I764"/>
      <c r="J764"/>
      <c r="K764"/>
    </row>
    <row r="765" spans="1:11" x14ac:dyDescent="0.25">
      <c r="A765"/>
      <c r="B765"/>
      <c r="C765"/>
      <c r="D765"/>
      <c r="E765"/>
      <c r="F765"/>
      <c r="G765"/>
      <c r="H765"/>
      <c r="I765"/>
      <c r="J765"/>
      <c r="K765"/>
    </row>
    <row r="766" spans="1:11" x14ac:dyDescent="0.25">
      <c r="A766"/>
      <c r="B766"/>
      <c r="C766"/>
      <c r="D766"/>
      <c r="E766"/>
      <c r="F766"/>
      <c r="G766"/>
      <c r="H766"/>
      <c r="I766"/>
      <c r="J766"/>
      <c r="K766"/>
    </row>
    <row r="767" spans="1:11" x14ac:dyDescent="0.25">
      <c r="A767"/>
      <c r="B767"/>
      <c r="C767"/>
      <c r="D767"/>
      <c r="E767"/>
      <c r="F767"/>
      <c r="G767"/>
      <c r="H767"/>
      <c r="I767"/>
      <c r="J767"/>
      <c r="K767"/>
    </row>
    <row r="768" spans="1:11" x14ac:dyDescent="0.25">
      <c r="A768"/>
      <c r="B768"/>
      <c r="C768"/>
      <c r="D768"/>
      <c r="E768"/>
      <c r="F768"/>
      <c r="G768"/>
      <c r="H768"/>
      <c r="I768"/>
      <c r="J768"/>
      <c r="K768"/>
    </row>
    <row r="769" spans="1:11" x14ac:dyDescent="0.25">
      <c r="A769"/>
      <c r="B769"/>
      <c r="C769"/>
      <c r="D769"/>
      <c r="E769"/>
      <c r="F769"/>
      <c r="G769"/>
      <c r="H769"/>
      <c r="I769"/>
      <c r="J769"/>
      <c r="K769"/>
    </row>
    <row r="770" spans="1:11" x14ac:dyDescent="0.25">
      <c r="A770"/>
      <c r="B770"/>
      <c r="C770"/>
      <c r="D770"/>
      <c r="E770"/>
      <c r="F770"/>
      <c r="G770"/>
      <c r="H770"/>
      <c r="I770"/>
      <c r="J770"/>
      <c r="K770"/>
    </row>
    <row r="771" spans="1:11" x14ac:dyDescent="0.25">
      <c r="A771"/>
      <c r="B771"/>
      <c r="C771"/>
      <c r="D771"/>
      <c r="E771"/>
      <c r="F771"/>
      <c r="G771"/>
      <c r="H771"/>
      <c r="I771"/>
      <c r="J771"/>
      <c r="K771"/>
    </row>
    <row r="772" spans="1:11" x14ac:dyDescent="0.25">
      <c r="A772"/>
      <c r="B772"/>
      <c r="C772"/>
      <c r="D772"/>
      <c r="E772"/>
      <c r="F772"/>
      <c r="G772"/>
      <c r="H772"/>
      <c r="I772"/>
      <c r="J772"/>
      <c r="K772"/>
    </row>
    <row r="773" spans="1:11" x14ac:dyDescent="0.25">
      <c r="A773"/>
      <c r="B773"/>
      <c r="C773"/>
      <c r="D773"/>
      <c r="E773"/>
      <c r="F773"/>
      <c r="G773"/>
      <c r="H773"/>
      <c r="I773"/>
      <c r="J773"/>
      <c r="K773"/>
    </row>
    <row r="774" spans="1:11" x14ac:dyDescent="0.25">
      <c r="A774"/>
      <c r="B774"/>
      <c r="C774"/>
      <c r="D774"/>
      <c r="E774"/>
      <c r="F774"/>
      <c r="G774"/>
      <c r="H774"/>
      <c r="I774"/>
      <c r="J774"/>
      <c r="K774"/>
    </row>
    <row r="775" spans="1:11" x14ac:dyDescent="0.25">
      <c r="A775"/>
      <c r="B775"/>
      <c r="C775"/>
      <c r="D775"/>
      <c r="E775"/>
      <c r="F775"/>
      <c r="G775"/>
      <c r="H775"/>
      <c r="I775"/>
      <c r="J775"/>
      <c r="K775"/>
    </row>
    <row r="776" spans="1:11" x14ac:dyDescent="0.25">
      <c r="A776"/>
      <c r="B776"/>
      <c r="C776"/>
      <c r="D776"/>
      <c r="E776"/>
      <c r="F776"/>
      <c r="G776"/>
      <c r="H776"/>
      <c r="I776"/>
      <c r="J776"/>
      <c r="K776"/>
    </row>
    <row r="777" spans="1:11" x14ac:dyDescent="0.25">
      <c r="A777"/>
      <c r="B777"/>
      <c r="C777"/>
      <c r="D777"/>
      <c r="E777"/>
      <c r="F777"/>
      <c r="G777"/>
      <c r="H777"/>
      <c r="I777"/>
      <c r="J777"/>
      <c r="K777"/>
    </row>
    <row r="778" spans="1:11" x14ac:dyDescent="0.25">
      <c r="A778"/>
      <c r="B778"/>
      <c r="C778"/>
      <c r="D778"/>
      <c r="E778"/>
      <c r="F778"/>
      <c r="G778"/>
      <c r="H778"/>
      <c r="I778"/>
      <c r="J778"/>
      <c r="K778"/>
    </row>
    <row r="779" spans="1:11" x14ac:dyDescent="0.25">
      <c r="A779"/>
      <c r="B779"/>
      <c r="C779"/>
      <c r="D779"/>
      <c r="E779"/>
      <c r="F779"/>
      <c r="G779"/>
      <c r="H779"/>
      <c r="I779"/>
      <c r="J779"/>
      <c r="K779"/>
    </row>
    <row r="780" spans="1:11" x14ac:dyDescent="0.25">
      <c r="A780"/>
      <c r="B780"/>
      <c r="C780"/>
      <c r="D780"/>
      <c r="E780"/>
      <c r="F780"/>
      <c r="G780"/>
      <c r="H780"/>
      <c r="I780"/>
      <c r="J780"/>
      <c r="K780"/>
    </row>
    <row r="781" spans="1:11" x14ac:dyDescent="0.25">
      <c r="A781"/>
      <c r="B781"/>
      <c r="C781"/>
      <c r="D781"/>
      <c r="E781"/>
      <c r="F781"/>
      <c r="G781"/>
      <c r="H781"/>
      <c r="I781"/>
      <c r="J781"/>
      <c r="K781"/>
    </row>
    <row r="782" spans="1:11" x14ac:dyDescent="0.25">
      <c r="A782"/>
      <c r="B782"/>
      <c r="C782"/>
      <c r="D782"/>
      <c r="E782"/>
      <c r="F782"/>
      <c r="G782"/>
      <c r="H782"/>
      <c r="I782"/>
      <c r="J782"/>
      <c r="K782"/>
    </row>
    <row r="783" spans="1:11" x14ac:dyDescent="0.25">
      <c r="A783"/>
      <c r="B783"/>
      <c r="C783"/>
      <c r="D783"/>
      <c r="E783"/>
      <c r="F783"/>
      <c r="G783"/>
      <c r="H783"/>
      <c r="I783"/>
      <c r="J783"/>
      <c r="K783"/>
    </row>
    <row r="784" spans="1:11" x14ac:dyDescent="0.25">
      <c r="A784"/>
      <c r="B784"/>
      <c r="C784"/>
      <c r="D784"/>
      <c r="E784"/>
      <c r="F784"/>
      <c r="G784"/>
      <c r="H784"/>
      <c r="I784"/>
      <c r="J784"/>
      <c r="K784"/>
    </row>
    <row r="785" spans="1:11" x14ac:dyDescent="0.25">
      <c r="A785"/>
      <c r="B785"/>
      <c r="C785"/>
      <c r="D785"/>
      <c r="E785"/>
      <c r="F785"/>
      <c r="G785"/>
      <c r="H785"/>
      <c r="I785"/>
      <c r="J785"/>
      <c r="K785"/>
    </row>
    <row r="786" spans="1:11" x14ac:dyDescent="0.25">
      <c r="A786"/>
      <c r="B786"/>
      <c r="C786"/>
      <c r="D786"/>
      <c r="E786"/>
      <c r="F786"/>
      <c r="G786"/>
      <c r="H786"/>
      <c r="I786"/>
      <c r="J786"/>
      <c r="K786"/>
    </row>
    <row r="787" spans="1:11" x14ac:dyDescent="0.25">
      <c r="A787"/>
      <c r="B787"/>
      <c r="C787"/>
      <c r="D787"/>
      <c r="E787"/>
      <c r="F787"/>
      <c r="G787"/>
      <c r="H787"/>
      <c r="I787"/>
      <c r="J787"/>
      <c r="K787"/>
    </row>
    <row r="788" spans="1:11" x14ac:dyDescent="0.25">
      <c r="A788"/>
      <c r="B788"/>
      <c r="C788"/>
      <c r="D788"/>
      <c r="E788"/>
      <c r="F788"/>
      <c r="G788"/>
      <c r="H788"/>
      <c r="I788"/>
      <c r="J788"/>
      <c r="K788"/>
    </row>
    <row r="789" spans="1:11" x14ac:dyDescent="0.25">
      <c r="A789"/>
      <c r="B789"/>
      <c r="C789"/>
      <c r="D789"/>
      <c r="E789"/>
      <c r="F789"/>
      <c r="G789"/>
      <c r="H789"/>
      <c r="I789"/>
      <c r="J789"/>
      <c r="K789"/>
    </row>
    <row r="790" spans="1:11" x14ac:dyDescent="0.25">
      <c r="A790"/>
      <c r="B790"/>
      <c r="C790"/>
      <c r="D790"/>
      <c r="E790"/>
      <c r="F790"/>
      <c r="G790"/>
      <c r="H790"/>
      <c r="I790"/>
      <c r="J790"/>
      <c r="K790"/>
    </row>
    <row r="791" spans="1:11" x14ac:dyDescent="0.25">
      <c r="A791"/>
      <c r="B791"/>
      <c r="C791"/>
      <c r="D791"/>
      <c r="E791"/>
      <c r="F791"/>
      <c r="G791"/>
      <c r="H791"/>
      <c r="I791"/>
      <c r="J791"/>
      <c r="K791"/>
    </row>
    <row r="792" spans="1:11" x14ac:dyDescent="0.25">
      <c r="A792"/>
      <c r="B792"/>
      <c r="C792"/>
      <c r="D792"/>
      <c r="E792"/>
      <c r="F792"/>
      <c r="G792"/>
      <c r="H792"/>
      <c r="I792"/>
      <c r="J792"/>
      <c r="K792"/>
    </row>
    <row r="793" spans="1:11" x14ac:dyDescent="0.25">
      <c r="A793"/>
      <c r="B793"/>
      <c r="C793"/>
      <c r="D793"/>
      <c r="E793"/>
      <c r="F793"/>
      <c r="G793"/>
      <c r="H793"/>
      <c r="I793"/>
      <c r="J793"/>
      <c r="K793"/>
    </row>
    <row r="794" spans="1:11" x14ac:dyDescent="0.25">
      <c r="A794"/>
      <c r="B794"/>
      <c r="C794"/>
      <c r="D794"/>
      <c r="E794"/>
      <c r="F794"/>
      <c r="G794"/>
      <c r="H794"/>
      <c r="I794"/>
      <c r="J794"/>
      <c r="K794"/>
    </row>
    <row r="795" spans="1:11" x14ac:dyDescent="0.25">
      <c r="A795"/>
      <c r="B795"/>
      <c r="C795"/>
      <c r="D795"/>
      <c r="E795"/>
      <c r="F795"/>
      <c r="G795"/>
      <c r="H795"/>
      <c r="I795"/>
      <c r="J795"/>
      <c r="K795"/>
    </row>
    <row r="796" spans="1:11" x14ac:dyDescent="0.25">
      <c r="A796"/>
      <c r="B796"/>
      <c r="C796"/>
      <c r="D796"/>
      <c r="E796"/>
      <c r="F796"/>
      <c r="G796"/>
      <c r="H796"/>
      <c r="I796"/>
      <c r="J796"/>
      <c r="K796"/>
    </row>
    <row r="797" spans="1:11" x14ac:dyDescent="0.25">
      <c r="A797"/>
      <c r="B797"/>
      <c r="C797"/>
      <c r="D797"/>
      <c r="E797"/>
      <c r="F797"/>
      <c r="G797"/>
      <c r="H797"/>
      <c r="I797"/>
      <c r="J797"/>
      <c r="K797"/>
    </row>
    <row r="798" spans="1:11" x14ac:dyDescent="0.25">
      <c r="A798"/>
      <c r="B798"/>
      <c r="C798"/>
      <c r="D798"/>
      <c r="E798"/>
      <c r="F798"/>
      <c r="G798"/>
      <c r="H798"/>
      <c r="I798"/>
      <c r="J798"/>
      <c r="K798"/>
    </row>
    <row r="799" spans="1:11" x14ac:dyDescent="0.25">
      <c r="A799"/>
      <c r="B799"/>
      <c r="C799"/>
      <c r="D799"/>
      <c r="E799"/>
      <c r="F799"/>
      <c r="G799"/>
      <c r="H799"/>
      <c r="I799"/>
      <c r="J799"/>
      <c r="K799"/>
    </row>
    <row r="800" spans="1:11" x14ac:dyDescent="0.25">
      <c r="A800"/>
      <c r="B800"/>
      <c r="C800"/>
      <c r="D800"/>
      <c r="E800"/>
      <c r="F800"/>
      <c r="G800"/>
      <c r="H800"/>
      <c r="I800"/>
      <c r="J800"/>
      <c r="K800"/>
    </row>
    <row r="801" spans="1:11" x14ac:dyDescent="0.25">
      <c r="A801"/>
      <c r="B801"/>
      <c r="C801"/>
      <c r="D801"/>
      <c r="E801"/>
      <c r="F801"/>
      <c r="G801"/>
      <c r="H801"/>
      <c r="I801"/>
      <c r="J801"/>
      <c r="K801"/>
    </row>
    <row r="802" spans="1:11" x14ac:dyDescent="0.25">
      <c r="A802"/>
      <c r="B802"/>
      <c r="C802"/>
      <c r="D802"/>
      <c r="E802"/>
      <c r="F802"/>
      <c r="G802"/>
      <c r="H802"/>
      <c r="I802"/>
      <c r="J802"/>
      <c r="K802"/>
    </row>
    <row r="803" spans="1:11" x14ac:dyDescent="0.25">
      <c r="A803"/>
      <c r="B803"/>
      <c r="C803"/>
      <c r="D803"/>
      <c r="E803"/>
      <c r="F803"/>
      <c r="G803"/>
      <c r="H803"/>
      <c r="I803"/>
      <c r="J803"/>
      <c r="K803"/>
    </row>
    <row r="804" spans="1:11" x14ac:dyDescent="0.25">
      <c r="A804"/>
      <c r="B804"/>
      <c r="C804"/>
      <c r="D804"/>
      <c r="E804"/>
      <c r="F804"/>
      <c r="G804"/>
      <c r="H804"/>
      <c r="I804"/>
      <c r="J804"/>
      <c r="K804"/>
    </row>
    <row r="805" spans="1:11" x14ac:dyDescent="0.25">
      <c r="A805"/>
      <c r="B805"/>
      <c r="C805"/>
      <c r="D805"/>
      <c r="E805"/>
      <c r="F805"/>
      <c r="G805"/>
      <c r="H805"/>
      <c r="I805"/>
      <c r="J805"/>
      <c r="K805"/>
    </row>
    <row r="806" spans="1:11" x14ac:dyDescent="0.25">
      <c r="A806"/>
      <c r="B806"/>
      <c r="C806"/>
      <c r="D806"/>
      <c r="E806"/>
      <c r="F806"/>
      <c r="G806"/>
      <c r="H806"/>
      <c r="I806"/>
      <c r="J806"/>
      <c r="K806"/>
    </row>
    <row r="807" spans="1:11" x14ac:dyDescent="0.25">
      <c r="A807"/>
      <c r="B807"/>
      <c r="C807"/>
      <c r="D807"/>
      <c r="E807"/>
      <c r="F807"/>
      <c r="G807"/>
      <c r="H807"/>
      <c r="I807"/>
      <c r="J807"/>
      <c r="K807"/>
    </row>
    <row r="808" spans="1:11" x14ac:dyDescent="0.25">
      <c r="A808"/>
      <c r="B808"/>
      <c r="C808"/>
      <c r="D808"/>
      <c r="E808"/>
      <c r="F808"/>
      <c r="G808"/>
      <c r="H808"/>
      <c r="I808"/>
      <c r="J808"/>
      <c r="K808"/>
    </row>
    <row r="809" spans="1:11" x14ac:dyDescent="0.25">
      <c r="A809"/>
      <c r="B809"/>
      <c r="C809"/>
      <c r="D809"/>
      <c r="E809"/>
      <c r="F809"/>
      <c r="G809"/>
      <c r="H809"/>
      <c r="I809"/>
      <c r="J809"/>
      <c r="K809"/>
    </row>
    <row r="810" spans="1:11" x14ac:dyDescent="0.25">
      <c r="A810"/>
      <c r="B810"/>
      <c r="C810"/>
      <c r="D810"/>
      <c r="E810"/>
      <c r="F810"/>
      <c r="G810"/>
      <c r="H810"/>
      <c r="I810"/>
      <c r="J810"/>
      <c r="K810"/>
    </row>
    <row r="811" spans="1:11" x14ac:dyDescent="0.25">
      <c r="A811"/>
      <c r="B811"/>
      <c r="C811"/>
      <c r="D811"/>
      <c r="E811"/>
      <c r="F811"/>
      <c r="G811"/>
      <c r="H811"/>
      <c r="I811"/>
      <c r="J811"/>
      <c r="K811"/>
    </row>
    <row r="812" spans="1:11" x14ac:dyDescent="0.25">
      <c r="A812"/>
      <c r="B812"/>
      <c r="C812"/>
      <c r="D812"/>
      <c r="E812"/>
      <c r="F812"/>
      <c r="G812"/>
      <c r="H812"/>
      <c r="I812"/>
      <c r="J812"/>
      <c r="K812"/>
    </row>
    <row r="813" spans="1:11" x14ac:dyDescent="0.25">
      <c r="A813"/>
      <c r="B813"/>
      <c r="C813"/>
      <c r="D813"/>
      <c r="E813"/>
      <c r="F813"/>
      <c r="G813"/>
      <c r="H813"/>
      <c r="I813"/>
      <c r="J813"/>
      <c r="K813"/>
    </row>
    <row r="814" spans="1:11" x14ac:dyDescent="0.25">
      <c r="A814"/>
      <c r="B814"/>
      <c r="C814"/>
      <c r="D814"/>
      <c r="E814"/>
      <c r="F814"/>
      <c r="G814"/>
      <c r="H814"/>
      <c r="I814"/>
      <c r="J814"/>
      <c r="K814"/>
    </row>
    <row r="815" spans="1:11" x14ac:dyDescent="0.25">
      <c r="A815"/>
      <c r="B815"/>
      <c r="C815"/>
      <c r="D815"/>
      <c r="E815"/>
      <c r="F815"/>
      <c r="G815"/>
      <c r="H815"/>
      <c r="I815"/>
      <c r="J815"/>
      <c r="K815"/>
    </row>
    <row r="816" spans="1:11" x14ac:dyDescent="0.25">
      <c r="A816"/>
      <c r="B816"/>
      <c r="C816"/>
      <c r="D816"/>
      <c r="E816"/>
      <c r="F816"/>
      <c r="G816"/>
      <c r="H816"/>
      <c r="I816"/>
      <c r="J816"/>
      <c r="K816"/>
    </row>
    <row r="817" spans="1:11" x14ac:dyDescent="0.25">
      <c r="A817"/>
      <c r="B817"/>
      <c r="C817"/>
      <c r="D817"/>
      <c r="E817"/>
      <c r="F817"/>
      <c r="G817"/>
      <c r="H817"/>
      <c r="I817"/>
      <c r="J817"/>
      <c r="K817"/>
    </row>
    <row r="818" spans="1:11" x14ac:dyDescent="0.25">
      <c r="A818"/>
      <c r="B818"/>
      <c r="C818"/>
      <c r="D818"/>
      <c r="E818"/>
      <c r="F818"/>
      <c r="G818"/>
      <c r="H818"/>
      <c r="I818"/>
      <c r="J818"/>
      <c r="K818"/>
    </row>
    <row r="819" spans="1:11" x14ac:dyDescent="0.25">
      <c r="A819"/>
      <c r="B819"/>
      <c r="C819"/>
      <c r="D819"/>
      <c r="E819"/>
      <c r="F819"/>
      <c r="G819"/>
      <c r="H819"/>
      <c r="I819"/>
      <c r="J819"/>
      <c r="K819"/>
    </row>
    <row r="820" spans="1:11" x14ac:dyDescent="0.25">
      <c r="A820"/>
      <c r="B820"/>
      <c r="C820"/>
      <c r="D820"/>
      <c r="E820"/>
      <c r="F820"/>
      <c r="G820"/>
      <c r="H820"/>
      <c r="I820"/>
      <c r="J820"/>
      <c r="K820"/>
    </row>
    <row r="821" spans="1:11" x14ac:dyDescent="0.25">
      <c r="A821"/>
      <c r="B821"/>
      <c r="C821"/>
      <c r="D821"/>
      <c r="E821"/>
      <c r="F821"/>
      <c r="G821"/>
      <c r="H821"/>
      <c r="I821"/>
      <c r="J821"/>
      <c r="K821"/>
    </row>
    <row r="822" spans="1:11" x14ac:dyDescent="0.25">
      <c r="A822"/>
      <c r="B822"/>
      <c r="C822"/>
      <c r="D822"/>
      <c r="E822"/>
      <c r="F822"/>
      <c r="G822"/>
      <c r="H822"/>
      <c r="I822"/>
      <c r="J822"/>
      <c r="K822"/>
    </row>
    <row r="823" spans="1:11" x14ac:dyDescent="0.25">
      <c r="A823"/>
      <c r="B823"/>
      <c r="C823"/>
      <c r="D823"/>
      <c r="E823"/>
      <c r="F823"/>
      <c r="G823"/>
      <c r="H823"/>
      <c r="I823"/>
      <c r="J823"/>
      <c r="K823"/>
    </row>
    <row r="824" spans="1:11" x14ac:dyDescent="0.25">
      <c r="A824"/>
      <c r="B824"/>
      <c r="C824"/>
      <c r="D824"/>
      <c r="E824"/>
      <c r="F824"/>
      <c r="G824"/>
      <c r="H824"/>
      <c r="I824"/>
      <c r="J824"/>
      <c r="K824"/>
    </row>
    <row r="825" spans="1:11" x14ac:dyDescent="0.25">
      <c r="A825"/>
      <c r="B825"/>
      <c r="C825"/>
      <c r="D825"/>
      <c r="E825"/>
      <c r="F825"/>
      <c r="G825"/>
      <c r="H825"/>
      <c r="I825"/>
      <c r="J825"/>
      <c r="K825"/>
    </row>
    <row r="826" spans="1:11" x14ac:dyDescent="0.25">
      <c r="A826"/>
      <c r="B826"/>
      <c r="C826"/>
      <c r="D826"/>
      <c r="E826"/>
      <c r="F826"/>
      <c r="G826"/>
      <c r="H826"/>
      <c r="I826"/>
      <c r="J826"/>
      <c r="K826"/>
    </row>
    <row r="827" spans="1:11" x14ac:dyDescent="0.25">
      <c r="A827"/>
      <c r="B827"/>
      <c r="C827"/>
      <c r="D827"/>
      <c r="E827"/>
      <c r="F827"/>
      <c r="G827"/>
      <c r="H827"/>
      <c r="I827"/>
      <c r="J827"/>
      <c r="K827"/>
    </row>
    <row r="828" spans="1:11" x14ac:dyDescent="0.25">
      <c r="A828"/>
      <c r="B828"/>
      <c r="C828"/>
      <c r="D828"/>
      <c r="E828"/>
      <c r="F828"/>
      <c r="G828"/>
      <c r="H828"/>
      <c r="I828"/>
      <c r="J828"/>
      <c r="K828"/>
    </row>
    <row r="829" spans="1:11" x14ac:dyDescent="0.25">
      <c r="A829"/>
      <c r="B829"/>
      <c r="C829"/>
      <c r="D829"/>
      <c r="E829"/>
      <c r="F829"/>
      <c r="G829"/>
      <c r="H829"/>
      <c r="I829"/>
      <c r="J829"/>
      <c r="K829"/>
    </row>
    <row r="830" spans="1:11" x14ac:dyDescent="0.25">
      <c r="A830"/>
      <c r="B830"/>
      <c r="C830"/>
      <c r="D830"/>
      <c r="E830"/>
      <c r="F830"/>
      <c r="G830"/>
      <c r="H830"/>
      <c r="I830"/>
      <c r="J830"/>
      <c r="K830"/>
    </row>
    <row r="831" spans="1:11" x14ac:dyDescent="0.25">
      <c r="A831"/>
      <c r="B831"/>
      <c r="C831"/>
      <c r="D831"/>
      <c r="E831"/>
      <c r="F831"/>
      <c r="G831"/>
      <c r="H831"/>
      <c r="I831"/>
      <c r="J831"/>
      <c r="K831"/>
    </row>
    <row r="832" spans="1:11" x14ac:dyDescent="0.25">
      <c r="A832"/>
      <c r="B832"/>
      <c r="C832"/>
      <c r="D832"/>
      <c r="E832"/>
      <c r="F832"/>
      <c r="G832"/>
      <c r="H832"/>
      <c r="I832"/>
      <c r="J832"/>
      <c r="K832"/>
    </row>
    <row r="833" spans="1:11" x14ac:dyDescent="0.25">
      <c r="A833"/>
      <c r="B833"/>
      <c r="C833"/>
      <c r="D833"/>
      <c r="E833"/>
      <c r="F833"/>
      <c r="G833"/>
      <c r="H833"/>
      <c r="I833"/>
      <c r="J833"/>
      <c r="K833"/>
    </row>
    <row r="834" spans="1:11" x14ac:dyDescent="0.25">
      <c r="A834"/>
      <c r="B834"/>
      <c r="C834"/>
      <c r="D834"/>
      <c r="E834"/>
      <c r="F834"/>
      <c r="G834"/>
      <c r="H834"/>
      <c r="I834"/>
      <c r="J834"/>
      <c r="K834"/>
    </row>
    <row r="835" spans="1:11" x14ac:dyDescent="0.25">
      <c r="A835"/>
      <c r="B835"/>
      <c r="C835"/>
      <c r="D835"/>
      <c r="E835"/>
      <c r="F835"/>
      <c r="G835"/>
      <c r="H835"/>
      <c r="I835"/>
      <c r="J835"/>
      <c r="K835"/>
    </row>
    <row r="836" spans="1:11" x14ac:dyDescent="0.25">
      <c r="A836"/>
      <c r="B836"/>
      <c r="C836"/>
      <c r="D836"/>
      <c r="E836"/>
      <c r="F836"/>
      <c r="G836"/>
      <c r="H836"/>
      <c r="I836"/>
      <c r="J836"/>
      <c r="K836"/>
    </row>
    <row r="837" spans="1:11" x14ac:dyDescent="0.25">
      <c r="A837"/>
      <c r="B837"/>
      <c r="C837"/>
      <c r="D837"/>
      <c r="E837"/>
      <c r="F837"/>
      <c r="G837"/>
      <c r="H837"/>
      <c r="I837"/>
      <c r="J837"/>
      <c r="K837"/>
    </row>
    <row r="838" spans="1:11" x14ac:dyDescent="0.25">
      <c r="A838"/>
      <c r="B838"/>
      <c r="C838"/>
      <c r="D838"/>
      <c r="E838"/>
      <c r="F838"/>
      <c r="G838"/>
      <c r="H838"/>
      <c r="I838"/>
      <c r="J838"/>
      <c r="K838"/>
    </row>
    <row r="839" spans="1:11" x14ac:dyDescent="0.25">
      <c r="A839"/>
      <c r="B839"/>
      <c r="C839"/>
      <c r="D839"/>
      <c r="E839"/>
      <c r="F839"/>
      <c r="G839"/>
      <c r="H839"/>
      <c r="I839"/>
      <c r="J839"/>
      <c r="K839"/>
    </row>
    <row r="840" spans="1:11" x14ac:dyDescent="0.25">
      <c r="A840"/>
      <c r="B840"/>
      <c r="C840"/>
      <c r="D840"/>
      <c r="E840"/>
      <c r="F840"/>
      <c r="G840"/>
      <c r="H840"/>
      <c r="I840"/>
      <c r="J840"/>
      <c r="K840"/>
    </row>
    <row r="841" spans="1:11" x14ac:dyDescent="0.25">
      <c r="A841"/>
      <c r="B841"/>
      <c r="C841"/>
      <c r="D841"/>
      <c r="E841"/>
      <c r="F841"/>
      <c r="G841"/>
      <c r="H841"/>
      <c r="I841"/>
      <c r="J841"/>
      <c r="K841"/>
    </row>
    <row r="842" spans="1:11" x14ac:dyDescent="0.25">
      <c r="A842"/>
      <c r="B842"/>
      <c r="C842"/>
      <c r="D842"/>
      <c r="E842"/>
      <c r="F842"/>
      <c r="G842"/>
      <c r="H842"/>
      <c r="I842"/>
      <c r="J842"/>
      <c r="K842"/>
    </row>
    <row r="843" spans="1:11" x14ac:dyDescent="0.25">
      <c r="A843"/>
      <c r="B843"/>
      <c r="C843"/>
      <c r="D843"/>
      <c r="E843"/>
      <c r="F843"/>
      <c r="G843"/>
      <c r="H843"/>
      <c r="I843"/>
      <c r="J843"/>
      <c r="K843"/>
    </row>
    <row r="844" spans="1:11" x14ac:dyDescent="0.25">
      <c r="A844"/>
      <c r="B844"/>
      <c r="C844"/>
      <c r="D844"/>
      <c r="E844"/>
      <c r="F844"/>
      <c r="G844"/>
      <c r="H844"/>
      <c r="I844"/>
      <c r="J844"/>
      <c r="K844"/>
    </row>
    <row r="845" spans="1:11" x14ac:dyDescent="0.25">
      <c r="A845"/>
      <c r="B845"/>
      <c r="C845"/>
      <c r="D845"/>
      <c r="E845"/>
      <c r="F845"/>
      <c r="G845"/>
      <c r="H845"/>
      <c r="I845"/>
      <c r="J845"/>
      <c r="K845"/>
    </row>
    <row r="846" spans="1:11" x14ac:dyDescent="0.25">
      <c r="A846"/>
      <c r="B846"/>
      <c r="C846"/>
      <c r="D846"/>
      <c r="E846"/>
      <c r="F846"/>
      <c r="G846"/>
      <c r="H846"/>
      <c r="I846"/>
      <c r="J846"/>
      <c r="K846"/>
    </row>
    <row r="847" spans="1:11" x14ac:dyDescent="0.25">
      <c r="A847"/>
      <c r="B847"/>
      <c r="C847"/>
      <c r="D847"/>
      <c r="E847"/>
      <c r="F847"/>
      <c r="G847"/>
      <c r="H847"/>
      <c r="I847"/>
      <c r="J847"/>
      <c r="K847"/>
    </row>
    <row r="848" spans="1:11" x14ac:dyDescent="0.25">
      <c r="A848"/>
      <c r="B848"/>
      <c r="C848"/>
      <c r="D848"/>
      <c r="E848"/>
      <c r="F848"/>
      <c r="G848"/>
      <c r="H848"/>
      <c r="I848"/>
      <c r="J848"/>
      <c r="K848"/>
    </row>
    <row r="849" spans="1:11" x14ac:dyDescent="0.25">
      <c r="A849"/>
      <c r="B849"/>
      <c r="C849"/>
      <c r="D849"/>
      <c r="E849"/>
      <c r="F849"/>
      <c r="G849"/>
      <c r="H849"/>
      <c r="I849"/>
      <c r="J849"/>
      <c r="K849"/>
    </row>
    <row r="850" spans="1:11" x14ac:dyDescent="0.25">
      <c r="A850"/>
      <c r="B850"/>
      <c r="C850"/>
      <c r="D850"/>
      <c r="E850"/>
      <c r="F850"/>
      <c r="G850"/>
      <c r="H850"/>
      <c r="I850"/>
      <c r="J850"/>
      <c r="K850"/>
    </row>
    <row r="851" spans="1:11" x14ac:dyDescent="0.25">
      <c r="A851"/>
      <c r="B851"/>
      <c r="C851"/>
      <c r="D851"/>
      <c r="E851"/>
      <c r="F851"/>
      <c r="G851"/>
      <c r="H851"/>
      <c r="I851"/>
      <c r="J851"/>
      <c r="K851"/>
    </row>
    <row r="852" spans="1:11" x14ac:dyDescent="0.25">
      <c r="A852"/>
      <c r="B852"/>
      <c r="C852"/>
      <c r="D852"/>
      <c r="E852"/>
      <c r="F852"/>
      <c r="G852"/>
      <c r="H852"/>
      <c r="I852"/>
      <c r="J852"/>
      <c r="K852"/>
    </row>
    <row r="853" spans="1:11" x14ac:dyDescent="0.25">
      <c r="A853"/>
      <c r="B853"/>
      <c r="C853"/>
      <c r="D853"/>
      <c r="E853"/>
      <c r="F853"/>
      <c r="G853"/>
      <c r="H853"/>
      <c r="I853"/>
      <c r="J853"/>
      <c r="K853"/>
    </row>
    <row r="854" spans="1:11" x14ac:dyDescent="0.25">
      <c r="A854"/>
      <c r="B854"/>
      <c r="C854"/>
      <c r="D854"/>
      <c r="E854"/>
      <c r="F854"/>
      <c r="G854"/>
      <c r="H854"/>
      <c r="I854"/>
      <c r="J854"/>
      <c r="K854"/>
    </row>
    <row r="855" spans="1:11" x14ac:dyDescent="0.25">
      <c r="A855"/>
      <c r="B855"/>
      <c r="C855"/>
      <c r="D855"/>
      <c r="E855"/>
      <c r="F855"/>
      <c r="G855"/>
      <c r="H855"/>
      <c r="I855"/>
      <c r="J855"/>
      <c r="K855"/>
    </row>
    <row r="856" spans="1:11" x14ac:dyDescent="0.25">
      <c r="A856"/>
      <c r="B856"/>
      <c r="C856"/>
      <c r="D856"/>
      <c r="E856"/>
      <c r="F856"/>
      <c r="G856"/>
      <c r="H856"/>
      <c r="I856"/>
      <c r="J856"/>
      <c r="K856"/>
    </row>
    <row r="857" spans="1:11" x14ac:dyDescent="0.25">
      <c r="A857"/>
      <c r="B857"/>
      <c r="C857"/>
      <c r="D857"/>
      <c r="E857"/>
      <c r="F857"/>
      <c r="G857"/>
      <c r="H857"/>
      <c r="I857"/>
      <c r="J857"/>
      <c r="K857"/>
    </row>
    <row r="858" spans="1:11" x14ac:dyDescent="0.25">
      <c r="A858"/>
      <c r="B858"/>
      <c r="C858"/>
      <c r="D858"/>
      <c r="E858"/>
      <c r="F858"/>
      <c r="G858"/>
      <c r="H858"/>
      <c r="I858"/>
      <c r="J858"/>
      <c r="K858"/>
    </row>
    <row r="859" spans="1:11" x14ac:dyDescent="0.25">
      <c r="A859"/>
      <c r="B859"/>
      <c r="C859"/>
      <c r="D859"/>
      <c r="E859"/>
      <c r="F859"/>
      <c r="G859"/>
      <c r="H859"/>
      <c r="I859"/>
      <c r="J859"/>
      <c r="K859"/>
    </row>
    <row r="860" spans="1:11" x14ac:dyDescent="0.25">
      <c r="A860"/>
      <c r="B860"/>
      <c r="C860"/>
      <c r="D860"/>
      <c r="E860"/>
      <c r="F860"/>
      <c r="G860"/>
      <c r="H860"/>
      <c r="I860"/>
      <c r="J860"/>
      <c r="K860"/>
    </row>
    <row r="861" spans="1:11" x14ac:dyDescent="0.25">
      <c r="A861"/>
      <c r="B861"/>
      <c r="C861"/>
      <c r="D861"/>
      <c r="E861"/>
      <c r="F861"/>
      <c r="G861"/>
      <c r="H861"/>
      <c r="I861"/>
      <c r="J861"/>
      <c r="K861"/>
    </row>
    <row r="862" spans="1:11" x14ac:dyDescent="0.25">
      <c r="A862"/>
      <c r="B862"/>
      <c r="C862"/>
      <c r="D862"/>
      <c r="E862"/>
      <c r="F862"/>
      <c r="G862"/>
      <c r="H862"/>
      <c r="I862"/>
      <c r="J862"/>
      <c r="K862"/>
    </row>
    <row r="863" spans="1:11" x14ac:dyDescent="0.25">
      <c r="A863"/>
      <c r="B863"/>
      <c r="C863"/>
      <c r="D863"/>
      <c r="E863"/>
      <c r="F863"/>
      <c r="G863"/>
      <c r="H863"/>
      <c r="I863"/>
      <c r="J863"/>
      <c r="K863"/>
    </row>
    <row r="864" spans="1:11" x14ac:dyDescent="0.25">
      <c r="A864"/>
      <c r="B864"/>
      <c r="C864"/>
      <c r="D864"/>
      <c r="E864"/>
      <c r="F864"/>
      <c r="G864"/>
      <c r="H864"/>
      <c r="I864"/>
      <c r="J864"/>
      <c r="K864"/>
    </row>
    <row r="865" spans="1:11" x14ac:dyDescent="0.25">
      <c r="A865"/>
      <c r="B865"/>
      <c r="C865"/>
      <c r="D865"/>
      <c r="E865"/>
      <c r="F865"/>
      <c r="G865"/>
      <c r="H865"/>
      <c r="I865"/>
      <c r="J865"/>
      <c r="K865"/>
    </row>
    <row r="866" spans="1:11" x14ac:dyDescent="0.25">
      <c r="A866"/>
      <c r="B866"/>
      <c r="C866"/>
      <c r="D866"/>
      <c r="E866"/>
      <c r="F866"/>
      <c r="G866"/>
      <c r="H866"/>
      <c r="I866"/>
      <c r="J866"/>
      <c r="K866"/>
    </row>
    <row r="867" spans="1:11" x14ac:dyDescent="0.25">
      <c r="A867"/>
      <c r="B867"/>
      <c r="C867"/>
      <c r="D867"/>
      <c r="E867"/>
      <c r="F867"/>
      <c r="G867"/>
      <c r="H867"/>
      <c r="I867"/>
      <c r="J867"/>
      <c r="K867"/>
    </row>
    <row r="868" spans="1:11" x14ac:dyDescent="0.25">
      <c r="A868"/>
      <c r="B868"/>
      <c r="C868"/>
      <c r="D868"/>
      <c r="E868"/>
      <c r="F868"/>
      <c r="G868"/>
      <c r="H868"/>
      <c r="I868"/>
      <c r="J868"/>
      <c r="K868"/>
    </row>
    <row r="869" spans="1:11" x14ac:dyDescent="0.25">
      <c r="A869"/>
      <c r="B869"/>
      <c r="C869"/>
      <c r="D869"/>
      <c r="E869"/>
      <c r="F869"/>
      <c r="G869"/>
      <c r="H869"/>
      <c r="I869"/>
      <c r="J869"/>
      <c r="K869"/>
    </row>
    <row r="870" spans="1:11" x14ac:dyDescent="0.25">
      <c r="A870"/>
      <c r="B870"/>
      <c r="C870"/>
      <c r="D870"/>
      <c r="E870"/>
      <c r="F870"/>
      <c r="G870"/>
      <c r="H870"/>
      <c r="I870"/>
      <c r="J870"/>
      <c r="K870"/>
    </row>
    <row r="871" spans="1:11" x14ac:dyDescent="0.25">
      <c r="A871"/>
      <c r="B871"/>
      <c r="C871"/>
      <c r="D871"/>
      <c r="E871"/>
      <c r="F871"/>
      <c r="G871"/>
      <c r="H871"/>
      <c r="I871"/>
      <c r="J871"/>
      <c r="K871"/>
    </row>
    <row r="872" spans="1:11" x14ac:dyDescent="0.25">
      <c r="A872"/>
      <c r="B872"/>
      <c r="C872"/>
      <c r="D872"/>
      <c r="E872"/>
      <c r="F872"/>
      <c r="G872"/>
      <c r="H872"/>
      <c r="I872"/>
      <c r="J872"/>
      <c r="K872"/>
    </row>
    <row r="873" spans="1:11" x14ac:dyDescent="0.25">
      <c r="A873"/>
      <c r="B873"/>
      <c r="C873"/>
      <c r="D873"/>
      <c r="E873"/>
      <c r="F873"/>
      <c r="G873"/>
      <c r="H873"/>
      <c r="I873"/>
      <c r="J873"/>
      <c r="K873"/>
    </row>
    <row r="874" spans="1:11" x14ac:dyDescent="0.25">
      <c r="A874"/>
      <c r="B874"/>
      <c r="C874"/>
      <c r="D874"/>
      <c r="E874"/>
      <c r="F874"/>
      <c r="G874"/>
      <c r="H874"/>
      <c r="I874"/>
      <c r="J874"/>
      <c r="K874"/>
    </row>
    <row r="875" spans="1:11" x14ac:dyDescent="0.25">
      <c r="A875"/>
      <c r="B875"/>
      <c r="C875"/>
      <c r="D875"/>
      <c r="E875"/>
      <c r="F875"/>
      <c r="G875"/>
      <c r="H875"/>
      <c r="I875"/>
      <c r="J875"/>
      <c r="K875"/>
    </row>
    <row r="876" spans="1:11" x14ac:dyDescent="0.25">
      <c r="A876"/>
      <c r="B876"/>
      <c r="C876"/>
      <c r="D876"/>
      <c r="E876"/>
      <c r="F876"/>
      <c r="G876"/>
      <c r="H876"/>
      <c r="I876"/>
      <c r="J876"/>
      <c r="K876"/>
    </row>
    <row r="877" spans="1:11" x14ac:dyDescent="0.25">
      <c r="A877"/>
      <c r="B877"/>
      <c r="C877"/>
      <c r="D877"/>
      <c r="E877"/>
      <c r="F877"/>
      <c r="G877"/>
      <c r="H877"/>
      <c r="I877"/>
      <c r="J877"/>
      <c r="K877"/>
    </row>
    <row r="878" spans="1:11" x14ac:dyDescent="0.25">
      <c r="A878"/>
      <c r="B878"/>
      <c r="C878"/>
      <c r="D878"/>
      <c r="E878"/>
      <c r="F878"/>
      <c r="G878"/>
      <c r="H878"/>
      <c r="I878"/>
      <c r="J878"/>
      <c r="K878"/>
    </row>
    <row r="879" spans="1:11" x14ac:dyDescent="0.25">
      <c r="A879"/>
      <c r="B879"/>
      <c r="C879"/>
      <c r="D879"/>
      <c r="E879"/>
      <c r="F879"/>
      <c r="G879"/>
      <c r="H879"/>
      <c r="I879"/>
      <c r="J879"/>
      <c r="K879"/>
    </row>
    <row r="880" spans="1:11" x14ac:dyDescent="0.25">
      <c r="A880"/>
      <c r="B880"/>
      <c r="C880"/>
      <c r="D880"/>
      <c r="E880"/>
      <c r="F880"/>
      <c r="G880"/>
      <c r="H880"/>
      <c r="I880"/>
      <c r="J880"/>
      <c r="K880"/>
    </row>
    <row r="881" spans="1:11" x14ac:dyDescent="0.25">
      <c r="A881"/>
      <c r="B881"/>
      <c r="C881"/>
      <c r="D881"/>
      <c r="E881"/>
      <c r="F881"/>
      <c r="G881"/>
      <c r="H881"/>
      <c r="I881"/>
      <c r="J881"/>
      <c r="K881"/>
    </row>
    <row r="882" spans="1:11" x14ac:dyDescent="0.25">
      <c r="A882"/>
      <c r="B882"/>
      <c r="C882"/>
      <c r="D882"/>
      <c r="E882"/>
      <c r="F882"/>
      <c r="G882"/>
      <c r="H882"/>
      <c r="I882"/>
      <c r="J882"/>
      <c r="K882"/>
    </row>
    <row r="883" spans="1:11" x14ac:dyDescent="0.25">
      <c r="A883"/>
      <c r="B883"/>
      <c r="C883"/>
      <c r="D883"/>
      <c r="E883"/>
      <c r="F883"/>
      <c r="G883"/>
      <c r="H883"/>
      <c r="I883"/>
      <c r="J883"/>
      <c r="K883"/>
    </row>
    <row r="884" spans="1:11" x14ac:dyDescent="0.25">
      <c r="A884"/>
      <c r="B884"/>
      <c r="C884"/>
      <c r="D884"/>
      <c r="E884"/>
      <c r="F884"/>
      <c r="G884"/>
      <c r="H884"/>
      <c r="I884"/>
      <c r="J884"/>
      <c r="K884"/>
    </row>
    <row r="885" spans="1:11" x14ac:dyDescent="0.25">
      <c r="A885"/>
      <c r="B885"/>
      <c r="C885"/>
      <c r="D885"/>
      <c r="E885"/>
      <c r="F885"/>
      <c r="G885"/>
      <c r="H885"/>
      <c r="I885"/>
      <c r="J885"/>
      <c r="K885"/>
    </row>
    <row r="886" spans="1:11" x14ac:dyDescent="0.25">
      <c r="A886"/>
      <c r="B886"/>
      <c r="C886"/>
      <c r="D886"/>
      <c r="E886"/>
      <c r="F886"/>
      <c r="G886"/>
      <c r="H886"/>
      <c r="I886"/>
      <c r="J886"/>
      <c r="K886"/>
    </row>
    <row r="887" spans="1:11" x14ac:dyDescent="0.25">
      <c r="A887"/>
      <c r="B887"/>
      <c r="C887"/>
      <c r="D887"/>
      <c r="E887"/>
      <c r="F887"/>
      <c r="G887"/>
      <c r="H887"/>
      <c r="I887"/>
      <c r="J887"/>
      <c r="K887"/>
    </row>
    <row r="888" spans="1:11" x14ac:dyDescent="0.25">
      <c r="A888"/>
      <c r="B888"/>
      <c r="C888"/>
      <c r="D888"/>
      <c r="E888"/>
      <c r="F888"/>
      <c r="G888"/>
      <c r="H888"/>
      <c r="I888"/>
      <c r="J888"/>
      <c r="K888"/>
    </row>
    <row r="889" spans="1:11" x14ac:dyDescent="0.25">
      <c r="A889"/>
      <c r="B889"/>
      <c r="C889"/>
      <c r="D889"/>
      <c r="E889"/>
      <c r="F889"/>
      <c r="G889"/>
      <c r="H889"/>
      <c r="I889"/>
      <c r="J889"/>
      <c r="K889"/>
    </row>
    <row r="890" spans="1:11" x14ac:dyDescent="0.25">
      <c r="A890"/>
      <c r="B890"/>
      <c r="C890"/>
      <c r="D890"/>
      <c r="E890"/>
      <c r="F890"/>
      <c r="G890"/>
      <c r="H890"/>
      <c r="I890"/>
      <c r="J890"/>
      <c r="K890"/>
    </row>
    <row r="891" spans="1:11" x14ac:dyDescent="0.25">
      <c r="A891"/>
      <c r="B891"/>
      <c r="C891"/>
      <c r="D891"/>
      <c r="E891"/>
      <c r="F891"/>
      <c r="G891"/>
      <c r="H891"/>
      <c r="I891"/>
      <c r="J891"/>
      <c r="K891"/>
    </row>
    <row r="892" spans="1:11" x14ac:dyDescent="0.25">
      <c r="A892"/>
      <c r="B892"/>
      <c r="C892"/>
      <c r="D892"/>
      <c r="E892"/>
      <c r="F892"/>
      <c r="G892"/>
      <c r="H892"/>
      <c r="I892"/>
      <c r="J892"/>
      <c r="K892"/>
    </row>
    <row r="893" spans="1:11" x14ac:dyDescent="0.25">
      <c r="A893"/>
      <c r="B893"/>
      <c r="C893"/>
      <c r="D893"/>
      <c r="E893"/>
      <c r="F893"/>
      <c r="G893"/>
      <c r="H893"/>
      <c r="I893"/>
      <c r="J893"/>
      <c r="K893"/>
    </row>
    <row r="894" spans="1:11" x14ac:dyDescent="0.25">
      <c r="A894"/>
      <c r="B894"/>
      <c r="C894"/>
      <c r="D894"/>
      <c r="E894"/>
      <c r="F894"/>
      <c r="G894"/>
      <c r="H894"/>
      <c r="I894"/>
      <c r="J894"/>
      <c r="K894"/>
    </row>
    <row r="895" spans="1:11" x14ac:dyDescent="0.25">
      <c r="A895"/>
      <c r="B895"/>
      <c r="C895"/>
      <c r="D895"/>
      <c r="E895"/>
      <c r="F895"/>
      <c r="G895"/>
      <c r="H895"/>
      <c r="I895"/>
      <c r="J895"/>
      <c r="K895"/>
    </row>
    <row r="896" spans="1:11" x14ac:dyDescent="0.25">
      <c r="A896"/>
      <c r="B896"/>
      <c r="C896"/>
      <c r="D896"/>
      <c r="E896"/>
      <c r="F896"/>
      <c r="G896"/>
      <c r="H896"/>
      <c r="I896"/>
      <c r="J896"/>
      <c r="K896"/>
    </row>
    <row r="897" spans="1:11" x14ac:dyDescent="0.25">
      <c r="A897"/>
      <c r="B897"/>
      <c r="C897"/>
      <c r="D897"/>
      <c r="E897"/>
      <c r="F897"/>
      <c r="G897"/>
      <c r="H897"/>
      <c r="I897"/>
      <c r="J897"/>
      <c r="K897"/>
    </row>
    <row r="898" spans="1:11" x14ac:dyDescent="0.25">
      <c r="A898"/>
      <c r="B898"/>
      <c r="C898"/>
      <c r="D898"/>
      <c r="E898"/>
      <c r="F898"/>
      <c r="G898"/>
      <c r="H898"/>
      <c r="I898"/>
      <c r="J898"/>
      <c r="K898"/>
    </row>
    <row r="899" spans="1:11" x14ac:dyDescent="0.25">
      <c r="A899"/>
      <c r="B899"/>
      <c r="C899"/>
      <c r="D899"/>
      <c r="E899"/>
      <c r="F899"/>
      <c r="G899"/>
      <c r="H899"/>
      <c r="I899"/>
      <c r="J899"/>
      <c r="K899"/>
    </row>
    <row r="900" spans="1:11" x14ac:dyDescent="0.25">
      <c r="A900"/>
      <c r="B900"/>
      <c r="C900"/>
      <c r="D900"/>
      <c r="E900"/>
      <c r="F900"/>
      <c r="G900"/>
      <c r="H900"/>
      <c r="I900"/>
      <c r="J900"/>
      <c r="K900"/>
    </row>
    <row r="901" spans="1:11" x14ac:dyDescent="0.25">
      <c r="A901"/>
      <c r="B901"/>
      <c r="C901"/>
      <c r="D901"/>
      <c r="E901"/>
      <c r="F901"/>
      <c r="G901"/>
      <c r="H901"/>
      <c r="I901"/>
      <c r="J901"/>
      <c r="K901"/>
    </row>
    <row r="902" spans="1:11" x14ac:dyDescent="0.25">
      <c r="A902"/>
      <c r="B902"/>
      <c r="C902"/>
      <c r="D902"/>
      <c r="E902"/>
      <c r="F902"/>
      <c r="G902"/>
      <c r="H902"/>
      <c r="I902"/>
      <c r="J902"/>
      <c r="K902"/>
    </row>
    <row r="903" spans="1:11" x14ac:dyDescent="0.25">
      <c r="A903"/>
      <c r="B903"/>
      <c r="C903"/>
      <c r="D903"/>
      <c r="E903"/>
      <c r="F903"/>
      <c r="G903"/>
      <c r="H903"/>
      <c r="I903"/>
      <c r="J903"/>
      <c r="K903"/>
    </row>
    <row r="904" spans="1:11" x14ac:dyDescent="0.25">
      <c r="A904"/>
      <c r="B904"/>
      <c r="C904"/>
      <c r="D904"/>
      <c r="E904"/>
      <c r="F904"/>
      <c r="G904"/>
      <c r="H904"/>
      <c r="I904"/>
      <c r="J904"/>
      <c r="K904"/>
    </row>
    <row r="905" spans="1:11" x14ac:dyDescent="0.25">
      <c r="A905"/>
      <c r="B905"/>
      <c r="C905"/>
      <c r="D905"/>
      <c r="E905"/>
      <c r="F905"/>
      <c r="G905"/>
      <c r="H905"/>
      <c r="I905"/>
      <c r="J905"/>
      <c r="K905"/>
    </row>
    <row r="906" spans="1:11" x14ac:dyDescent="0.25">
      <c r="A906"/>
      <c r="B906"/>
      <c r="C906"/>
      <c r="D906"/>
      <c r="E906"/>
      <c r="F906"/>
      <c r="G906"/>
      <c r="H906"/>
      <c r="I906"/>
      <c r="J906"/>
      <c r="K906"/>
    </row>
    <row r="907" spans="1:11" x14ac:dyDescent="0.25">
      <c r="A907"/>
      <c r="B907"/>
      <c r="C907"/>
      <c r="D907"/>
      <c r="E907"/>
      <c r="F907"/>
      <c r="G907"/>
      <c r="H907"/>
      <c r="I907"/>
      <c r="J907"/>
      <c r="K907"/>
    </row>
    <row r="908" spans="1:11" x14ac:dyDescent="0.25">
      <c r="A908"/>
      <c r="B908"/>
      <c r="C908"/>
      <c r="D908"/>
      <c r="E908"/>
      <c r="F908"/>
      <c r="G908"/>
      <c r="H908"/>
      <c r="I908"/>
      <c r="J908"/>
      <c r="K908"/>
    </row>
    <row r="909" spans="1:11" x14ac:dyDescent="0.25">
      <c r="A909"/>
      <c r="B909"/>
      <c r="C909"/>
      <c r="D909"/>
      <c r="E909"/>
      <c r="F909"/>
      <c r="G909"/>
      <c r="H909"/>
      <c r="I909"/>
      <c r="J909"/>
      <c r="K909"/>
    </row>
    <row r="910" spans="1:11" x14ac:dyDescent="0.25">
      <c r="A910"/>
      <c r="B910"/>
      <c r="C910"/>
      <c r="D910"/>
      <c r="E910"/>
      <c r="F910"/>
      <c r="G910"/>
      <c r="H910"/>
      <c r="I910"/>
      <c r="J910"/>
      <c r="K910"/>
    </row>
    <row r="911" spans="1:11" x14ac:dyDescent="0.25">
      <c r="A911"/>
      <c r="B911"/>
      <c r="C911"/>
      <c r="D911"/>
      <c r="E911"/>
      <c r="F911"/>
      <c r="G911"/>
      <c r="H911"/>
      <c r="I911"/>
      <c r="J911"/>
      <c r="K911"/>
    </row>
    <row r="912" spans="1:11" x14ac:dyDescent="0.25">
      <c r="A912"/>
      <c r="B912"/>
      <c r="C912"/>
      <c r="D912"/>
      <c r="E912"/>
      <c r="F912"/>
      <c r="G912"/>
      <c r="H912"/>
      <c r="I912"/>
      <c r="J912"/>
      <c r="K912"/>
    </row>
    <row r="913" spans="1:11" x14ac:dyDescent="0.25">
      <c r="A913"/>
      <c r="B913"/>
      <c r="C913"/>
      <c r="D913"/>
      <c r="E913"/>
      <c r="F913"/>
      <c r="G913"/>
      <c r="H913"/>
      <c r="I913"/>
      <c r="J913"/>
      <c r="K913"/>
    </row>
    <row r="914" spans="1:11" x14ac:dyDescent="0.25">
      <c r="A914"/>
      <c r="B914"/>
      <c r="C914"/>
      <c r="D914"/>
      <c r="E914"/>
      <c r="F914"/>
      <c r="G914"/>
      <c r="H914"/>
      <c r="I914"/>
      <c r="J914"/>
      <c r="K914"/>
    </row>
    <row r="915" spans="1:11" x14ac:dyDescent="0.25">
      <c r="A915"/>
      <c r="B915"/>
      <c r="C915"/>
      <c r="D915"/>
      <c r="E915"/>
      <c r="F915"/>
      <c r="G915"/>
      <c r="H915"/>
      <c r="I915"/>
      <c r="J915"/>
      <c r="K915"/>
    </row>
    <row r="916" spans="1:11" x14ac:dyDescent="0.25">
      <c r="A916"/>
      <c r="B916"/>
      <c r="C916"/>
      <c r="D916"/>
      <c r="E916"/>
      <c r="F916"/>
      <c r="G916"/>
      <c r="H916"/>
      <c r="I916"/>
      <c r="J916"/>
      <c r="K916"/>
    </row>
    <row r="917" spans="1:11" x14ac:dyDescent="0.25">
      <c r="A917"/>
      <c r="B917"/>
      <c r="C917"/>
      <c r="D917"/>
      <c r="E917"/>
      <c r="F917"/>
      <c r="G917"/>
      <c r="H917"/>
      <c r="I917"/>
      <c r="J917"/>
      <c r="K917"/>
    </row>
    <row r="918" spans="1:11" x14ac:dyDescent="0.25">
      <c r="A918"/>
      <c r="B918"/>
      <c r="C918"/>
      <c r="D918"/>
      <c r="E918"/>
      <c r="F918"/>
      <c r="G918"/>
      <c r="H918"/>
      <c r="I918"/>
      <c r="J918"/>
      <c r="K918"/>
    </row>
    <row r="919" spans="1:11" x14ac:dyDescent="0.25">
      <c r="A919"/>
      <c r="B919"/>
      <c r="C919"/>
      <c r="D919"/>
      <c r="E919"/>
      <c r="F919"/>
      <c r="G919"/>
      <c r="H919"/>
      <c r="I919"/>
      <c r="J919"/>
      <c r="K919"/>
    </row>
    <row r="920" spans="1:11" x14ac:dyDescent="0.25">
      <c r="A920"/>
      <c r="B920"/>
      <c r="C920"/>
      <c r="D920"/>
      <c r="E920"/>
      <c r="F920"/>
      <c r="G920"/>
      <c r="H920"/>
      <c r="I920"/>
      <c r="J920"/>
      <c r="K920"/>
    </row>
    <row r="921" spans="1:11" x14ac:dyDescent="0.25">
      <c r="A921"/>
      <c r="B921"/>
      <c r="C921"/>
      <c r="D921"/>
      <c r="E921"/>
      <c r="F921"/>
      <c r="G921"/>
      <c r="H921"/>
      <c r="I921"/>
      <c r="J921"/>
      <c r="K921"/>
    </row>
    <row r="922" spans="1:11" x14ac:dyDescent="0.25">
      <c r="A922"/>
      <c r="B922"/>
      <c r="C922"/>
      <c r="D922"/>
      <c r="E922"/>
      <c r="F922"/>
      <c r="G922"/>
      <c r="H922"/>
      <c r="I922"/>
      <c r="J922"/>
      <c r="K922"/>
    </row>
    <row r="923" spans="1:11" x14ac:dyDescent="0.25">
      <c r="A923"/>
      <c r="B923"/>
      <c r="C923"/>
      <c r="D923"/>
      <c r="E923"/>
      <c r="F923"/>
      <c r="G923"/>
      <c r="H923"/>
      <c r="I923"/>
      <c r="J923"/>
      <c r="K923"/>
    </row>
    <row r="924" spans="1:11" x14ac:dyDescent="0.25">
      <c r="A924"/>
      <c r="B924"/>
      <c r="C924"/>
      <c r="D924"/>
      <c r="E924"/>
      <c r="F924"/>
      <c r="G924"/>
      <c r="H924"/>
      <c r="I924"/>
      <c r="J924"/>
      <c r="K924"/>
    </row>
    <row r="925" spans="1:11" x14ac:dyDescent="0.25">
      <c r="A925"/>
      <c r="B925"/>
      <c r="C925"/>
      <c r="D925"/>
      <c r="E925"/>
      <c r="F925"/>
      <c r="G925"/>
      <c r="H925"/>
      <c r="I925"/>
      <c r="J925"/>
      <c r="K925"/>
    </row>
    <row r="926" spans="1:11" x14ac:dyDescent="0.25">
      <c r="A926"/>
      <c r="B926"/>
      <c r="C926"/>
      <c r="D926"/>
      <c r="E926"/>
      <c r="F926"/>
      <c r="G926"/>
      <c r="H926"/>
      <c r="I926"/>
      <c r="J926"/>
      <c r="K926"/>
    </row>
    <row r="927" spans="1:11" x14ac:dyDescent="0.25">
      <c r="A927"/>
      <c r="B927"/>
      <c r="C927"/>
      <c r="D927"/>
      <c r="E927"/>
      <c r="F927"/>
      <c r="G927"/>
      <c r="H927"/>
      <c r="I927"/>
      <c r="J927"/>
      <c r="K927"/>
    </row>
    <row r="928" spans="1:11" x14ac:dyDescent="0.25">
      <c r="A928"/>
      <c r="B928"/>
      <c r="C928"/>
      <c r="D928"/>
      <c r="E928"/>
      <c r="F928"/>
      <c r="G928"/>
      <c r="H928"/>
      <c r="I928"/>
      <c r="J928"/>
      <c r="K928"/>
    </row>
    <row r="929" spans="1:11" x14ac:dyDescent="0.25">
      <c r="A929"/>
      <c r="B929"/>
      <c r="C929"/>
      <c r="D929"/>
      <c r="E929"/>
      <c r="F929"/>
      <c r="G929"/>
      <c r="H929"/>
      <c r="I929"/>
      <c r="J929"/>
      <c r="K929"/>
    </row>
    <row r="930" spans="1:11" x14ac:dyDescent="0.25">
      <c r="A930"/>
      <c r="B930"/>
      <c r="C930"/>
      <c r="D930"/>
      <c r="E930"/>
      <c r="F930"/>
      <c r="G930"/>
      <c r="H930"/>
      <c r="I930"/>
      <c r="J930"/>
      <c r="K930"/>
    </row>
    <row r="931" spans="1:11" x14ac:dyDescent="0.25">
      <c r="A931"/>
      <c r="B931"/>
      <c r="C931"/>
      <c r="D931"/>
      <c r="E931"/>
      <c r="F931"/>
      <c r="G931"/>
      <c r="H931"/>
      <c r="I931"/>
      <c r="J931"/>
      <c r="K931"/>
    </row>
    <row r="932" spans="1:11" x14ac:dyDescent="0.25">
      <c r="A932"/>
      <c r="B932"/>
      <c r="C932"/>
      <c r="D932"/>
      <c r="E932"/>
      <c r="F932"/>
      <c r="G932"/>
      <c r="H932"/>
      <c r="I932"/>
      <c r="J932"/>
      <c r="K932"/>
    </row>
    <row r="933" spans="1:11" x14ac:dyDescent="0.25">
      <c r="A933"/>
      <c r="B933"/>
      <c r="C933"/>
      <c r="D933"/>
      <c r="E933"/>
      <c r="F933"/>
      <c r="G933"/>
      <c r="H933"/>
      <c r="I933"/>
      <c r="J933"/>
      <c r="K933"/>
    </row>
    <row r="934" spans="1:11" x14ac:dyDescent="0.25">
      <c r="A934"/>
      <c r="B934"/>
      <c r="C934"/>
      <c r="D934"/>
      <c r="E934"/>
      <c r="F934"/>
      <c r="G934"/>
      <c r="H934"/>
      <c r="I934"/>
      <c r="J934"/>
      <c r="K934"/>
    </row>
    <row r="935" spans="1:11" x14ac:dyDescent="0.25">
      <c r="A935"/>
      <c r="B935"/>
      <c r="C935"/>
      <c r="D935"/>
      <c r="E935"/>
      <c r="F935"/>
      <c r="G935"/>
      <c r="H935"/>
      <c r="I935"/>
      <c r="J935"/>
      <c r="K935"/>
    </row>
    <row r="936" spans="1:11" x14ac:dyDescent="0.25">
      <c r="A936"/>
      <c r="B936"/>
      <c r="C936"/>
      <c r="D936"/>
      <c r="E936"/>
      <c r="F936"/>
      <c r="G936"/>
      <c r="H936"/>
      <c r="I936"/>
      <c r="J936"/>
      <c r="K936"/>
    </row>
    <row r="937" spans="1:11" x14ac:dyDescent="0.25">
      <c r="A937"/>
      <c r="B937"/>
      <c r="C937"/>
      <c r="D937"/>
      <c r="E937"/>
      <c r="F937"/>
      <c r="G937"/>
      <c r="H937"/>
      <c r="I937"/>
      <c r="J937"/>
      <c r="K937"/>
    </row>
    <row r="938" spans="1:11" x14ac:dyDescent="0.25">
      <c r="A938"/>
      <c r="B938"/>
      <c r="C938"/>
      <c r="D938"/>
      <c r="E938"/>
      <c r="F938"/>
      <c r="G938"/>
      <c r="H938"/>
      <c r="I938"/>
      <c r="J938"/>
      <c r="K938"/>
    </row>
    <row r="939" spans="1:11" x14ac:dyDescent="0.25">
      <c r="A939"/>
      <c r="B939"/>
      <c r="C939"/>
      <c r="D939"/>
      <c r="E939"/>
      <c r="F939"/>
      <c r="G939"/>
      <c r="H939"/>
      <c r="I939"/>
      <c r="J939"/>
      <c r="K939"/>
    </row>
    <row r="940" spans="1:11" x14ac:dyDescent="0.25">
      <c r="A940"/>
      <c r="B940"/>
      <c r="C940"/>
      <c r="D940"/>
      <c r="E940"/>
      <c r="F940"/>
      <c r="G940"/>
      <c r="H940"/>
      <c r="I940"/>
      <c r="J940"/>
      <c r="K940"/>
    </row>
    <row r="941" spans="1:11" x14ac:dyDescent="0.25">
      <c r="A941"/>
      <c r="B941"/>
      <c r="C941"/>
      <c r="D941"/>
      <c r="E941"/>
      <c r="F941"/>
      <c r="G941"/>
      <c r="H941"/>
      <c r="I941"/>
      <c r="J941"/>
      <c r="K941"/>
    </row>
    <row r="942" spans="1:11" x14ac:dyDescent="0.25">
      <c r="A942"/>
      <c r="B942"/>
      <c r="C942"/>
      <c r="D942"/>
      <c r="E942"/>
      <c r="F942"/>
      <c r="G942"/>
      <c r="H942"/>
      <c r="I942"/>
      <c r="J942"/>
      <c r="K942"/>
    </row>
    <row r="943" spans="1:11" x14ac:dyDescent="0.25">
      <c r="A943"/>
      <c r="B943"/>
      <c r="C943"/>
      <c r="D943"/>
      <c r="E943"/>
      <c r="F943"/>
      <c r="G943"/>
      <c r="H943"/>
      <c r="I943"/>
      <c r="J943"/>
      <c r="K943"/>
    </row>
    <row r="944" spans="1:11" x14ac:dyDescent="0.25">
      <c r="A944"/>
      <c r="B944"/>
      <c r="C944"/>
      <c r="D944"/>
      <c r="E944"/>
      <c r="F944"/>
      <c r="G944"/>
      <c r="H944"/>
      <c r="I944"/>
      <c r="J944"/>
      <c r="K944"/>
    </row>
    <row r="945" spans="1:11" x14ac:dyDescent="0.25">
      <c r="A945"/>
      <c r="B945"/>
      <c r="C945"/>
      <c r="D945"/>
      <c r="E945"/>
      <c r="F945"/>
      <c r="G945"/>
      <c r="H945"/>
      <c r="I945"/>
      <c r="J945"/>
      <c r="K945"/>
    </row>
    <row r="946" spans="1:11" x14ac:dyDescent="0.25">
      <c r="A946"/>
      <c r="B946"/>
      <c r="C946"/>
      <c r="D946"/>
      <c r="E946"/>
      <c r="F946"/>
      <c r="G946"/>
      <c r="H946"/>
      <c r="I946"/>
      <c r="J946"/>
      <c r="K946"/>
    </row>
    <row r="947" spans="1:11" x14ac:dyDescent="0.25">
      <c r="A947"/>
      <c r="B947"/>
      <c r="C947"/>
      <c r="D947"/>
      <c r="E947"/>
      <c r="F947"/>
      <c r="G947"/>
      <c r="H947"/>
      <c r="I947"/>
      <c r="J947"/>
      <c r="K947"/>
    </row>
    <row r="948" spans="1:11" x14ac:dyDescent="0.25">
      <c r="A948"/>
      <c r="B948"/>
      <c r="C948"/>
      <c r="D948"/>
      <c r="E948"/>
      <c r="F948"/>
      <c r="G948"/>
      <c r="H948"/>
      <c r="I948"/>
      <c r="J948"/>
      <c r="K948"/>
    </row>
    <row r="949" spans="1:11" x14ac:dyDescent="0.25">
      <c r="A949"/>
      <c r="B949"/>
      <c r="C949"/>
      <c r="D949"/>
      <c r="E949"/>
      <c r="F949"/>
      <c r="G949"/>
      <c r="H949"/>
      <c r="I949"/>
      <c r="J949"/>
      <c r="K949"/>
    </row>
    <row r="950" spans="1:11" x14ac:dyDescent="0.25">
      <c r="A950"/>
      <c r="B950"/>
      <c r="C950"/>
      <c r="D950"/>
      <c r="E950"/>
      <c r="F950"/>
      <c r="G950"/>
      <c r="H950"/>
      <c r="I950"/>
      <c r="J950"/>
      <c r="K950"/>
    </row>
    <row r="951" spans="1:11" x14ac:dyDescent="0.25">
      <c r="A951"/>
      <c r="B951"/>
      <c r="C951"/>
      <c r="D951"/>
      <c r="E951"/>
      <c r="F951"/>
      <c r="G951"/>
      <c r="H951"/>
      <c r="I951"/>
      <c r="J951"/>
      <c r="K951"/>
    </row>
    <row r="952" spans="1:11" x14ac:dyDescent="0.25">
      <c r="A952"/>
      <c r="B952"/>
      <c r="C952"/>
      <c r="D952"/>
      <c r="E952"/>
      <c r="F952"/>
      <c r="G952"/>
      <c r="H952"/>
      <c r="I952"/>
      <c r="J952"/>
      <c r="K952"/>
    </row>
    <row r="953" spans="1:11" x14ac:dyDescent="0.25">
      <c r="A953"/>
      <c r="B953"/>
      <c r="C953"/>
      <c r="D953"/>
      <c r="E953"/>
      <c r="F953"/>
      <c r="G953"/>
      <c r="H953"/>
      <c r="I953"/>
      <c r="J953"/>
      <c r="K953"/>
    </row>
    <row r="954" spans="1:11" x14ac:dyDescent="0.25">
      <c r="A954"/>
      <c r="B954"/>
      <c r="C954"/>
      <c r="D954"/>
      <c r="E954"/>
      <c r="F954"/>
      <c r="G954"/>
      <c r="H954"/>
      <c r="I954"/>
      <c r="J954"/>
      <c r="K954"/>
    </row>
    <row r="955" spans="1:11" x14ac:dyDescent="0.25">
      <c r="A955"/>
      <c r="B955"/>
      <c r="C955"/>
      <c r="D955"/>
      <c r="E955"/>
      <c r="F955"/>
      <c r="G955"/>
      <c r="H955"/>
      <c r="I955"/>
      <c r="J955"/>
      <c r="K955"/>
    </row>
    <row r="956" spans="1:11" x14ac:dyDescent="0.25">
      <c r="A956"/>
      <c r="B956"/>
      <c r="C956"/>
      <c r="D956"/>
      <c r="E956"/>
      <c r="F956"/>
      <c r="G956"/>
      <c r="H956"/>
      <c r="I956"/>
      <c r="J956"/>
      <c r="K956"/>
    </row>
    <row r="957" spans="1:11" x14ac:dyDescent="0.25">
      <c r="A957"/>
      <c r="B957"/>
      <c r="C957"/>
      <c r="D957"/>
      <c r="E957"/>
      <c r="F957"/>
      <c r="G957"/>
      <c r="H957"/>
      <c r="I957"/>
      <c r="J957"/>
      <c r="K957"/>
    </row>
    <row r="958" spans="1:11" x14ac:dyDescent="0.25">
      <c r="A958"/>
      <c r="B958"/>
      <c r="C958"/>
      <c r="D958"/>
      <c r="E958"/>
      <c r="F958"/>
      <c r="G958"/>
      <c r="H958"/>
      <c r="I958"/>
      <c r="J958"/>
      <c r="K958"/>
    </row>
    <row r="959" spans="1:11" x14ac:dyDescent="0.25">
      <c r="A959"/>
      <c r="B959"/>
      <c r="C959"/>
      <c r="D959"/>
      <c r="E959"/>
      <c r="F959"/>
      <c r="G959"/>
      <c r="H959"/>
      <c r="I959"/>
      <c r="J959"/>
      <c r="K959"/>
    </row>
    <row r="960" spans="1:11" x14ac:dyDescent="0.25">
      <c r="A960"/>
      <c r="B960"/>
      <c r="C960"/>
      <c r="D960"/>
      <c r="E960"/>
      <c r="F960"/>
      <c r="G960"/>
      <c r="H960"/>
      <c r="I960"/>
      <c r="J960"/>
      <c r="K960"/>
    </row>
    <row r="961" spans="1:11" x14ac:dyDescent="0.25">
      <c r="A961"/>
      <c r="B961"/>
      <c r="C961"/>
      <c r="D961"/>
      <c r="E961"/>
      <c r="F961"/>
      <c r="G961"/>
      <c r="H961"/>
      <c r="I961"/>
      <c r="J961"/>
      <c r="K961"/>
    </row>
    <row r="962" spans="1:11" x14ac:dyDescent="0.25">
      <c r="A962"/>
      <c r="B962"/>
      <c r="C962"/>
      <c r="D962"/>
      <c r="E962"/>
      <c r="F962"/>
      <c r="G962"/>
      <c r="H962"/>
      <c r="I962"/>
      <c r="J962"/>
      <c r="K962"/>
    </row>
    <row r="963" spans="1:11" x14ac:dyDescent="0.25">
      <c r="A963"/>
      <c r="B963"/>
      <c r="C963"/>
      <c r="D963"/>
      <c r="E963"/>
      <c r="F963"/>
      <c r="G963"/>
      <c r="H963"/>
      <c r="I963"/>
      <c r="J963"/>
      <c r="K963"/>
    </row>
    <row r="964" spans="1:11" x14ac:dyDescent="0.25">
      <c r="A964"/>
      <c r="B964"/>
      <c r="C964"/>
      <c r="D964"/>
      <c r="E964"/>
      <c r="F964"/>
      <c r="G964"/>
      <c r="H964"/>
      <c r="I964"/>
      <c r="J964"/>
      <c r="K964"/>
    </row>
    <row r="965" spans="1:11" x14ac:dyDescent="0.25">
      <c r="A965"/>
      <c r="B965"/>
      <c r="C965"/>
      <c r="D965"/>
      <c r="E965"/>
      <c r="F965"/>
      <c r="G965"/>
      <c r="H965"/>
      <c r="I965"/>
      <c r="J965"/>
      <c r="K965"/>
    </row>
    <row r="966" spans="1:11" x14ac:dyDescent="0.25">
      <c r="A966"/>
      <c r="B966"/>
      <c r="C966"/>
      <c r="D966"/>
      <c r="E966"/>
      <c r="F966"/>
      <c r="G966"/>
      <c r="H966"/>
      <c r="I966"/>
      <c r="J966"/>
      <c r="K966"/>
    </row>
    <row r="967" spans="1:11" x14ac:dyDescent="0.25">
      <c r="A967"/>
      <c r="B967"/>
      <c r="C967"/>
      <c r="D967"/>
      <c r="E967"/>
      <c r="F967"/>
      <c r="G967"/>
      <c r="H967"/>
      <c r="I967"/>
      <c r="J967"/>
      <c r="K967"/>
    </row>
    <row r="968" spans="1:11" x14ac:dyDescent="0.25">
      <c r="A968"/>
      <c r="B968"/>
      <c r="C968"/>
      <c r="D968"/>
      <c r="E968"/>
      <c r="F968"/>
      <c r="G968"/>
      <c r="H968"/>
      <c r="I968"/>
      <c r="J968"/>
      <c r="K968"/>
    </row>
    <row r="969" spans="1:11" x14ac:dyDescent="0.25">
      <c r="A969"/>
      <c r="B969"/>
      <c r="C969"/>
      <c r="D969"/>
      <c r="E969"/>
      <c r="F969"/>
      <c r="G969"/>
      <c r="H969"/>
      <c r="I969"/>
      <c r="J969"/>
      <c r="K969"/>
    </row>
    <row r="970" spans="1:11" x14ac:dyDescent="0.25">
      <c r="A970"/>
      <c r="B970"/>
      <c r="C970"/>
      <c r="D970"/>
      <c r="E970"/>
      <c r="F970"/>
      <c r="G970"/>
      <c r="H970"/>
      <c r="I970"/>
      <c r="J970"/>
      <c r="K970"/>
    </row>
    <row r="971" spans="1:11" x14ac:dyDescent="0.25">
      <c r="A971"/>
      <c r="B971"/>
      <c r="C971"/>
      <c r="D971"/>
      <c r="E971"/>
      <c r="F971"/>
      <c r="G971"/>
      <c r="H971"/>
      <c r="I971"/>
      <c r="J971"/>
      <c r="K971"/>
    </row>
    <row r="972" spans="1:11" x14ac:dyDescent="0.25">
      <c r="A972"/>
      <c r="B972"/>
      <c r="C972"/>
      <c r="D972"/>
      <c r="E972"/>
      <c r="F972"/>
      <c r="G972"/>
      <c r="H972"/>
      <c r="I972"/>
      <c r="J972"/>
      <c r="K972"/>
    </row>
    <row r="973" spans="1:11" x14ac:dyDescent="0.25">
      <c r="A973"/>
      <c r="B973"/>
      <c r="C973"/>
      <c r="D973"/>
      <c r="E973"/>
      <c r="F973"/>
      <c r="G973"/>
      <c r="H973"/>
      <c r="I973"/>
      <c r="J973"/>
      <c r="K973"/>
    </row>
    <row r="974" spans="1:11" x14ac:dyDescent="0.25">
      <c r="A974"/>
      <c r="B974"/>
      <c r="C974"/>
      <c r="D974"/>
      <c r="E974"/>
      <c r="F974"/>
      <c r="G974"/>
      <c r="H974"/>
      <c r="I974"/>
      <c r="J974"/>
      <c r="K974"/>
    </row>
    <row r="975" spans="1:11" x14ac:dyDescent="0.25">
      <c r="A975"/>
      <c r="B975"/>
      <c r="C975"/>
      <c r="D975"/>
      <c r="E975"/>
      <c r="F975"/>
      <c r="G975"/>
      <c r="H975"/>
      <c r="I975"/>
      <c r="J975"/>
      <c r="K975"/>
    </row>
    <row r="976" spans="1:11" x14ac:dyDescent="0.25">
      <c r="A976"/>
      <c r="B976"/>
      <c r="C976"/>
      <c r="D976"/>
      <c r="E976"/>
      <c r="F976"/>
      <c r="G976"/>
      <c r="H976"/>
      <c r="I976"/>
      <c r="J976"/>
      <c r="K976"/>
    </row>
    <row r="977" spans="1:11" x14ac:dyDescent="0.25">
      <c r="A977"/>
      <c r="B977"/>
      <c r="C977"/>
      <c r="D977"/>
      <c r="E977"/>
      <c r="F977"/>
      <c r="G977"/>
      <c r="H977"/>
      <c r="I977"/>
      <c r="J977"/>
      <c r="K977"/>
    </row>
    <row r="978" spans="1:11" x14ac:dyDescent="0.25">
      <c r="A978"/>
      <c r="B978"/>
      <c r="C978"/>
      <c r="D978"/>
      <c r="E978"/>
      <c r="F978"/>
      <c r="G978"/>
      <c r="H978"/>
      <c r="I978"/>
      <c r="J978"/>
      <c r="K978"/>
    </row>
    <row r="979" spans="1:11" x14ac:dyDescent="0.25">
      <c r="A979"/>
      <c r="B979"/>
      <c r="C979"/>
      <c r="D979"/>
      <c r="E979"/>
      <c r="F979"/>
      <c r="G979"/>
      <c r="H979"/>
      <c r="I979"/>
      <c r="J979"/>
      <c r="K979"/>
    </row>
    <row r="980" spans="1:11" x14ac:dyDescent="0.25">
      <c r="A980"/>
      <c r="B980"/>
      <c r="C980"/>
      <c r="D980"/>
      <c r="E980"/>
      <c r="F980"/>
      <c r="G980"/>
      <c r="H980"/>
      <c r="I980"/>
      <c r="J980"/>
      <c r="K980"/>
    </row>
    <row r="981" spans="1:11" x14ac:dyDescent="0.25">
      <c r="A981"/>
      <c r="B981"/>
      <c r="C981"/>
      <c r="D981"/>
      <c r="E981"/>
      <c r="F981"/>
      <c r="G981"/>
      <c r="H981"/>
      <c r="I981"/>
      <c r="J981"/>
      <c r="K981"/>
    </row>
    <row r="982" spans="1:11" x14ac:dyDescent="0.25">
      <c r="A982"/>
      <c r="B982"/>
      <c r="C982"/>
      <c r="D982"/>
      <c r="E982"/>
      <c r="F982"/>
      <c r="G982"/>
      <c r="H982"/>
      <c r="I982"/>
      <c r="J982"/>
      <c r="K982"/>
    </row>
    <row r="983" spans="1:11" x14ac:dyDescent="0.25">
      <c r="A983"/>
      <c r="B983"/>
      <c r="C983"/>
      <c r="D983"/>
      <c r="E983"/>
      <c r="F983"/>
      <c r="G983"/>
      <c r="H983"/>
      <c r="I983"/>
      <c r="J983"/>
      <c r="K983"/>
    </row>
    <row r="984" spans="1:11" x14ac:dyDescent="0.25">
      <c r="A984"/>
      <c r="B984"/>
      <c r="C984"/>
      <c r="D984"/>
      <c r="E984"/>
      <c r="F984"/>
      <c r="G984"/>
      <c r="H984"/>
      <c r="I984"/>
      <c r="J984"/>
      <c r="K984"/>
    </row>
    <row r="985" spans="1:11" x14ac:dyDescent="0.25">
      <c r="A985"/>
      <c r="B985"/>
      <c r="C985"/>
      <c r="D985"/>
      <c r="E985"/>
      <c r="F985"/>
      <c r="G985"/>
      <c r="H985"/>
      <c r="I985"/>
      <c r="J985"/>
      <c r="K985"/>
    </row>
    <row r="986" spans="1:11" x14ac:dyDescent="0.25">
      <c r="A986"/>
      <c r="B986"/>
      <c r="C986"/>
      <c r="D986"/>
      <c r="E986"/>
      <c r="F986"/>
      <c r="G986"/>
      <c r="H986"/>
      <c r="I986"/>
      <c r="J986"/>
      <c r="K986"/>
    </row>
    <row r="987" spans="1:11" x14ac:dyDescent="0.25">
      <c r="A987"/>
      <c r="B987"/>
      <c r="C987"/>
      <c r="D987"/>
      <c r="E987"/>
      <c r="F987"/>
      <c r="G987"/>
      <c r="H987"/>
      <c r="I987"/>
      <c r="J987"/>
      <c r="K987"/>
    </row>
    <row r="988" spans="1:11" x14ac:dyDescent="0.25">
      <c r="A988"/>
      <c r="B988"/>
      <c r="C988"/>
      <c r="D988"/>
      <c r="E988"/>
      <c r="F988"/>
      <c r="G988"/>
      <c r="H988"/>
      <c r="I988"/>
      <c r="J988"/>
      <c r="K988"/>
    </row>
    <row r="989" spans="1:11" x14ac:dyDescent="0.25">
      <c r="A989"/>
      <c r="B989"/>
      <c r="C989"/>
      <c r="D989"/>
      <c r="E989"/>
      <c r="F989"/>
      <c r="G989"/>
      <c r="H989"/>
      <c r="I989"/>
      <c r="J989"/>
      <c r="K989"/>
    </row>
    <row r="990" spans="1:11" x14ac:dyDescent="0.25">
      <c r="A990"/>
      <c r="B990"/>
      <c r="C990"/>
      <c r="D990"/>
      <c r="E990"/>
      <c r="F990"/>
      <c r="G990"/>
      <c r="H990"/>
      <c r="I990"/>
      <c r="J990"/>
      <c r="K990"/>
    </row>
    <row r="991" spans="1:11" x14ac:dyDescent="0.25">
      <c r="A991"/>
      <c r="B991"/>
      <c r="C991"/>
      <c r="D991"/>
      <c r="E991"/>
      <c r="F991"/>
      <c r="G991"/>
      <c r="H991"/>
      <c r="I991"/>
      <c r="J991"/>
      <c r="K991"/>
    </row>
    <row r="992" spans="1:11" x14ac:dyDescent="0.25">
      <c r="A992"/>
      <c r="B992"/>
      <c r="C992"/>
      <c r="D992"/>
      <c r="E992"/>
      <c r="F992"/>
      <c r="G992"/>
      <c r="H992"/>
      <c r="I992"/>
      <c r="J992"/>
      <c r="K992"/>
    </row>
    <row r="993" spans="1:11" x14ac:dyDescent="0.25">
      <c r="A993"/>
      <c r="B993"/>
      <c r="C993"/>
      <c r="D993"/>
      <c r="E993"/>
      <c r="F993"/>
      <c r="G993"/>
      <c r="H993"/>
      <c r="I993"/>
      <c r="J993"/>
      <c r="K993"/>
    </row>
    <row r="994" spans="1:11" x14ac:dyDescent="0.25">
      <c r="A994"/>
      <c r="B994"/>
      <c r="C994"/>
      <c r="D994"/>
      <c r="E994"/>
      <c r="F994"/>
      <c r="G994"/>
      <c r="H994"/>
      <c r="I994"/>
      <c r="J994"/>
      <c r="K994"/>
    </row>
    <row r="995" spans="1:11" x14ac:dyDescent="0.25">
      <c r="A995"/>
      <c r="B995"/>
      <c r="C995"/>
      <c r="D995"/>
      <c r="E995"/>
      <c r="F995"/>
      <c r="G995"/>
      <c r="H995"/>
      <c r="I995"/>
      <c r="J995"/>
      <c r="K995"/>
    </row>
    <row r="996" spans="1:11" x14ac:dyDescent="0.25">
      <c r="A996"/>
      <c r="B996"/>
      <c r="C996"/>
      <c r="D996"/>
      <c r="E996"/>
      <c r="F996"/>
      <c r="G996"/>
      <c r="H996"/>
      <c r="I996"/>
      <c r="J996"/>
      <c r="K996"/>
    </row>
    <row r="997" spans="1:11" x14ac:dyDescent="0.25">
      <c r="A997"/>
      <c r="B997"/>
      <c r="C997"/>
      <c r="D997"/>
      <c r="E997"/>
      <c r="F997"/>
      <c r="G997"/>
      <c r="H997"/>
      <c r="I997"/>
      <c r="J997"/>
      <c r="K997"/>
    </row>
    <row r="998" spans="1:11" x14ac:dyDescent="0.25">
      <c r="A998"/>
      <c r="B998"/>
      <c r="C998"/>
      <c r="D998"/>
      <c r="E998"/>
      <c r="F998"/>
      <c r="G998"/>
      <c r="H998"/>
      <c r="I998"/>
      <c r="J998"/>
      <c r="K998"/>
    </row>
    <row r="999" spans="1:11" x14ac:dyDescent="0.25">
      <c r="A999"/>
      <c r="B999"/>
      <c r="C999"/>
      <c r="D999"/>
      <c r="E999"/>
      <c r="F999"/>
      <c r="G999"/>
      <c r="H999"/>
      <c r="I999"/>
      <c r="J999"/>
      <c r="K999"/>
    </row>
    <row r="1000" spans="1:11" x14ac:dyDescent="0.25">
      <c r="A1000"/>
      <c r="B1000"/>
      <c r="C1000"/>
      <c r="D1000"/>
      <c r="E1000"/>
      <c r="F1000"/>
      <c r="G1000"/>
      <c r="H1000"/>
      <c r="I1000"/>
      <c r="J1000"/>
      <c r="K1000"/>
    </row>
    <row r="1001" spans="1:11" x14ac:dyDescent="0.25">
      <c r="A1001"/>
      <c r="B1001"/>
      <c r="C1001"/>
      <c r="D1001"/>
      <c r="E1001"/>
      <c r="F1001"/>
      <c r="G1001"/>
      <c r="H1001"/>
      <c r="I1001"/>
      <c r="J1001"/>
      <c r="K1001"/>
    </row>
    <row r="1002" spans="1:11" x14ac:dyDescent="0.25">
      <c r="A1002"/>
      <c r="B1002"/>
      <c r="C1002"/>
      <c r="D1002"/>
      <c r="E1002"/>
      <c r="F1002"/>
      <c r="G1002"/>
      <c r="H1002"/>
      <c r="I1002"/>
      <c r="J1002"/>
      <c r="K1002"/>
    </row>
    <row r="1003" spans="1:11" x14ac:dyDescent="0.25">
      <c r="A1003"/>
      <c r="B1003"/>
      <c r="C1003"/>
      <c r="D1003"/>
      <c r="E1003"/>
      <c r="F1003"/>
      <c r="G1003"/>
      <c r="H1003"/>
      <c r="I1003"/>
      <c r="J1003"/>
      <c r="K1003"/>
    </row>
    <row r="1004" spans="1:11" x14ac:dyDescent="0.25">
      <c r="A1004"/>
      <c r="B1004"/>
      <c r="C1004"/>
      <c r="D1004"/>
      <c r="E1004"/>
      <c r="F1004"/>
      <c r="G1004"/>
      <c r="H1004"/>
      <c r="I1004"/>
      <c r="J1004"/>
      <c r="K1004"/>
    </row>
    <row r="1005" spans="1:11" x14ac:dyDescent="0.25">
      <c r="A1005"/>
      <c r="B1005"/>
      <c r="C1005"/>
      <c r="D1005"/>
      <c r="E1005"/>
      <c r="F1005"/>
      <c r="G1005"/>
      <c r="H1005"/>
      <c r="I1005"/>
      <c r="J1005"/>
      <c r="K1005"/>
    </row>
    <row r="1006" spans="1:11" x14ac:dyDescent="0.25">
      <c r="A1006"/>
      <c r="B1006"/>
      <c r="C1006"/>
      <c r="D1006"/>
      <c r="E1006"/>
      <c r="F1006"/>
      <c r="G1006"/>
      <c r="H1006"/>
      <c r="I1006"/>
      <c r="J1006"/>
      <c r="K1006"/>
    </row>
    <row r="1007" spans="1:11" x14ac:dyDescent="0.25">
      <c r="A1007"/>
      <c r="B1007"/>
      <c r="C1007"/>
      <c r="D1007"/>
      <c r="E1007"/>
      <c r="F1007"/>
      <c r="G1007"/>
      <c r="H1007"/>
      <c r="I1007"/>
      <c r="J1007"/>
      <c r="K1007"/>
    </row>
    <row r="1008" spans="1:11" x14ac:dyDescent="0.25">
      <c r="A1008"/>
      <c r="B1008"/>
      <c r="C1008"/>
      <c r="D1008"/>
      <c r="E1008"/>
      <c r="F1008"/>
      <c r="G1008"/>
      <c r="H1008"/>
      <c r="I1008"/>
      <c r="J1008"/>
      <c r="K1008"/>
    </row>
    <row r="1009" spans="1:11" x14ac:dyDescent="0.25">
      <c r="A1009"/>
      <c r="B1009"/>
      <c r="C1009"/>
      <c r="D1009"/>
      <c r="E1009"/>
      <c r="F1009"/>
      <c r="G1009"/>
      <c r="H1009"/>
      <c r="I1009"/>
      <c r="J1009"/>
      <c r="K1009"/>
    </row>
    <row r="1010" spans="1:11" x14ac:dyDescent="0.25">
      <c r="A1010"/>
      <c r="B1010"/>
      <c r="C1010"/>
      <c r="D1010"/>
      <c r="E1010"/>
      <c r="F1010"/>
      <c r="G1010"/>
      <c r="H1010"/>
      <c r="I1010"/>
      <c r="J1010"/>
      <c r="K1010"/>
    </row>
    <row r="1011" spans="1:11" x14ac:dyDescent="0.25">
      <c r="A1011"/>
      <c r="B1011"/>
      <c r="C1011"/>
      <c r="D1011"/>
      <c r="E1011"/>
      <c r="F1011"/>
      <c r="G1011"/>
      <c r="H1011"/>
      <c r="I1011"/>
      <c r="J1011"/>
      <c r="K1011"/>
    </row>
    <row r="1012" spans="1:11" x14ac:dyDescent="0.25">
      <c r="A1012"/>
      <c r="B1012"/>
      <c r="C1012"/>
      <c r="D1012"/>
      <c r="E1012"/>
      <c r="F1012"/>
      <c r="G1012"/>
      <c r="H1012"/>
      <c r="I1012"/>
      <c r="J1012"/>
      <c r="K1012"/>
    </row>
    <row r="1013" spans="1:11" x14ac:dyDescent="0.25">
      <c r="A1013"/>
      <c r="B1013"/>
      <c r="C1013"/>
      <c r="D1013"/>
      <c r="E1013"/>
      <c r="F1013"/>
      <c r="G1013"/>
      <c r="H1013"/>
      <c r="I1013"/>
      <c r="J1013"/>
      <c r="K1013"/>
    </row>
    <row r="1014" spans="1:11" x14ac:dyDescent="0.25">
      <c r="A1014"/>
      <c r="B1014"/>
      <c r="C1014"/>
      <c r="D1014"/>
      <c r="E1014"/>
      <c r="F1014"/>
      <c r="G1014"/>
      <c r="H1014"/>
      <c r="I1014"/>
      <c r="J1014"/>
      <c r="K1014"/>
    </row>
    <row r="1015" spans="1:11" x14ac:dyDescent="0.25">
      <c r="A1015"/>
      <c r="B1015"/>
      <c r="C1015"/>
      <c r="D1015"/>
      <c r="E1015"/>
      <c r="F1015"/>
      <c r="G1015"/>
      <c r="H1015"/>
      <c r="I1015"/>
      <c r="J1015"/>
      <c r="K1015"/>
    </row>
    <row r="1016" spans="1:11" x14ac:dyDescent="0.25">
      <c r="A1016"/>
      <c r="B1016"/>
      <c r="C1016"/>
      <c r="D1016"/>
      <c r="E1016"/>
      <c r="F1016"/>
      <c r="G1016"/>
      <c r="H1016"/>
      <c r="I1016"/>
      <c r="J1016"/>
      <c r="K1016"/>
    </row>
    <row r="1017" spans="1:11" x14ac:dyDescent="0.25">
      <c r="A1017"/>
      <c r="B1017"/>
      <c r="C1017"/>
      <c r="D1017"/>
      <c r="E1017"/>
      <c r="F1017"/>
      <c r="G1017"/>
      <c r="H1017"/>
      <c r="I1017"/>
      <c r="J1017"/>
      <c r="K1017"/>
    </row>
    <row r="1018" spans="1:11" x14ac:dyDescent="0.25">
      <c r="A1018"/>
      <c r="B1018"/>
      <c r="C1018"/>
      <c r="D1018"/>
      <c r="E1018"/>
      <c r="F1018"/>
      <c r="G1018"/>
      <c r="H1018"/>
      <c r="I1018"/>
      <c r="J1018"/>
      <c r="K1018"/>
    </row>
    <row r="1019" spans="1:11" x14ac:dyDescent="0.25">
      <c r="A1019"/>
      <c r="B1019"/>
      <c r="C1019"/>
      <c r="D1019"/>
      <c r="E1019"/>
      <c r="F1019"/>
      <c r="G1019"/>
      <c r="H1019"/>
      <c r="I1019"/>
      <c r="J1019"/>
      <c r="K1019"/>
    </row>
    <row r="1020" spans="1:11" x14ac:dyDescent="0.25">
      <c r="A1020"/>
      <c r="B1020"/>
      <c r="C1020"/>
      <c r="D1020"/>
      <c r="E1020"/>
      <c r="F1020"/>
      <c r="G1020"/>
      <c r="H1020"/>
      <c r="I1020"/>
      <c r="J1020"/>
      <c r="K1020"/>
    </row>
    <row r="1021" spans="1:11" x14ac:dyDescent="0.25">
      <c r="A1021"/>
      <c r="B1021"/>
      <c r="C1021"/>
      <c r="D1021"/>
      <c r="E1021"/>
      <c r="F1021"/>
      <c r="G1021"/>
      <c r="H1021"/>
      <c r="I1021"/>
      <c r="J1021"/>
      <c r="K1021"/>
    </row>
    <row r="1022" spans="1:11" x14ac:dyDescent="0.25">
      <c r="A1022"/>
      <c r="B1022"/>
      <c r="C1022"/>
      <c r="D1022"/>
      <c r="E1022"/>
      <c r="F1022"/>
      <c r="G1022"/>
      <c r="H1022"/>
      <c r="I1022"/>
      <c r="J1022"/>
      <c r="K1022"/>
    </row>
    <row r="1023" spans="1:11" x14ac:dyDescent="0.25">
      <c r="A1023"/>
      <c r="B1023"/>
      <c r="C1023"/>
      <c r="D1023"/>
      <c r="E1023"/>
      <c r="F1023"/>
      <c r="G1023"/>
      <c r="H1023"/>
      <c r="I1023"/>
      <c r="J1023"/>
      <c r="K1023"/>
    </row>
    <row r="1024" spans="1:11" x14ac:dyDescent="0.25">
      <c r="A1024"/>
      <c r="B1024"/>
      <c r="C1024"/>
      <c r="D1024"/>
      <c r="E1024"/>
      <c r="F1024"/>
      <c r="G1024"/>
      <c r="H1024"/>
      <c r="I1024"/>
      <c r="J1024"/>
      <c r="K1024"/>
    </row>
    <row r="1025" spans="1:11" x14ac:dyDescent="0.25">
      <c r="A1025"/>
      <c r="B1025"/>
      <c r="C1025"/>
      <c r="D1025"/>
      <c r="E1025"/>
      <c r="F1025"/>
      <c r="G1025"/>
      <c r="H1025"/>
      <c r="I1025"/>
      <c r="J1025"/>
      <c r="K1025"/>
    </row>
    <row r="1026" spans="1:11" x14ac:dyDescent="0.25">
      <c r="A1026"/>
      <c r="B1026"/>
      <c r="C1026"/>
      <c r="D1026"/>
      <c r="E1026"/>
      <c r="F1026"/>
      <c r="G1026"/>
      <c r="H1026"/>
      <c r="I1026"/>
      <c r="J1026"/>
      <c r="K1026"/>
    </row>
    <row r="1027" spans="1:11" x14ac:dyDescent="0.25">
      <c r="A1027"/>
      <c r="B1027"/>
      <c r="C1027"/>
      <c r="D1027"/>
      <c r="E1027"/>
      <c r="F1027"/>
      <c r="G1027"/>
      <c r="H1027"/>
      <c r="I1027"/>
      <c r="J1027"/>
      <c r="K1027"/>
    </row>
    <row r="1028" spans="1:11" x14ac:dyDescent="0.25">
      <c r="A1028"/>
      <c r="B1028"/>
      <c r="C1028"/>
      <c r="D1028"/>
      <c r="E1028"/>
      <c r="F1028"/>
      <c r="G1028"/>
      <c r="H1028"/>
      <c r="I1028"/>
      <c r="J1028"/>
      <c r="K1028"/>
    </row>
    <row r="1029" spans="1:11" x14ac:dyDescent="0.25">
      <c r="A1029"/>
      <c r="B1029"/>
      <c r="C1029"/>
      <c r="D1029"/>
      <c r="E1029"/>
      <c r="F1029"/>
      <c r="G1029"/>
      <c r="H1029"/>
      <c r="I1029"/>
      <c r="J1029"/>
      <c r="K1029"/>
    </row>
    <row r="1030" spans="1:11" x14ac:dyDescent="0.25">
      <c r="A1030"/>
      <c r="B1030"/>
      <c r="C1030"/>
      <c r="D1030"/>
      <c r="E1030"/>
      <c r="F1030"/>
      <c r="G1030"/>
      <c r="H1030"/>
      <c r="I1030"/>
      <c r="J1030"/>
      <c r="K1030"/>
    </row>
    <row r="1031" spans="1:11" x14ac:dyDescent="0.25">
      <c r="A1031"/>
      <c r="B1031"/>
      <c r="C1031"/>
      <c r="D1031"/>
      <c r="E1031"/>
      <c r="F1031"/>
      <c r="G1031"/>
      <c r="H1031"/>
      <c r="I1031"/>
      <c r="J1031"/>
      <c r="K1031"/>
    </row>
    <row r="1032" spans="1:11" x14ac:dyDescent="0.25">
      <c r="A1032"/>
      <c r="B1032"/>
      <c r="C1032"/>
      <c r="D1032"/>
      <c r="E1032"/>
      <c r="F1032"/>
      <c r="G1032"/>
      <c r="H1032"/>
      <c r="I1032"/>
      <c r="J1032"/>
      <c r="K1032"/>
    </row>
    <row r="1033" spans="1:11" x14ac:dyDescent="0.25">
      <c r="A1033"/>
      <c r="B1033"/>
      <c r="C1033"/>
      <c r="D1033"/>
      <c r="E1033"/>
      <c r="F1033"/>
      <c r="G1033"/>
      <c r="H1033"/>
      <c r="I1033"/>
      <c r="J1033"/>
      <c r="K1033"/>
    </row>
    <row r="1034" spans="1:11" x14ac:dyDescent="0.25">
      <c r="A1034"/>
      <c r="B1034"/>
      <c r="C1034"/>
      <c r="D1034"/>
      <c r="E1034"/>
      <c r="F1034"/>
      <c r="G1034"/>
      <c r="H1034"/>
      <c r="I1034"/>
      <c r="J1034"/>
      <c r="K1034"/>
    </row>
    <row r="1035" spans="1:11" x14ac:dyDescent="0.25">
      <c r="A1035"/>
      <c r="B1035"/>
      <c r="C1035"/>
      <c r="D1035"/>
      <c r="E1035"/>
      <c r="F1035"/>
      <c r="G1035"/>
      <c r="H1035"/>
      <c r="I1035"/>
      <c r="J1035"/>
      <c r="K1035"/>
    </row>
    <row r="1036" spans="1:11" x14ac:dyDescent="0.25">
      <c r="A1036"/>
      <c r="B1036"/>
      <c r="C1036"/>
      <c r="D1036"/>
      <c r="E1036"/>
      <c r="F1036"/>
      <c r="G1036"/>
      <c r="H1036"/>
      <c r="I1036"/>
      <c r="J1036"/>
      <c r="K1036"/>
    </row>
    <row r="1037" spans="1:11" x14ac:dyDescent="0.25">
      <c r="A1037"/>
      <c r="B1037"/>
      <c r="C1037"/>
      <c r="D1037"/>
      <c r="E1037"/>
      <c r="F1037"/>
      <c r="G1037"/>
      <c r="H1037"/>
      <c r="I1037"/>
      <c r="J1037"/>
      <c r="K1037"/>
    </row>
    <row r="1038" spans="1:11" x14ac:dyDescent="0.25">
      <c r="A1038"/>
      <c r="B1038"/>
      <c r="C1038"/>
      <c r="D1038"/>
      <c r="E1038"/>
      <c r="F1038"/>
      <c r="G1038"/>
      <c r="H1038"/>
      <c r="I1038"/>
      <c r="J1038"/>
      <c r="K1038"/>
    </row>
    <row r="1039" spans="1:11" x14ac:dyDescent="0.25">
      <c r="A1039"/>
      <c r="B1039"/>
      <c r="C1039"/>
      <c r="D1039"/>
      <c r="E1039"/>
      <c r="F1039"/>
      <c r="G1039"/>
      <c r="H1039"/>
      <c r="I1039"/>
      <c r="J1039"/>
      <c r="K1039"/>
    </row>
    <row r="1040" spans="1:11" x14ac:dyDescent="0.25">
      <c r="A1040"/>
      <c r="B1040"/>
      <c r="C1040"/>
      <c r="D1040"/>
      <c r="E1040"/>
      <c r="F1040"/>
      <c r="G1040"/>
      <c r="H1040"/>
      <c r="I1040"/>
      <c r="J1040"/>
      <c r="K1040"/>
    </row>
    <row r="1041" spans="1:11" x14ac:dyDescent="0.25">
      <c r="A1041"/>
      <c r="B1041"/>
      <c r="C1041"/>
      <c r="D1041"/>
      <c r="E1041"/>
      <c r="F1041"/>
      <c r="G1041"/>
      <c r="H1041"/>
      <c r="I1041"/>
      <c r="J1041"/>
      <c r="K1041"/>
    </row>
    <row r="1042" spans="1:11" x14ac:dyDescent="0.25">
      <c r="A1042"/>
      <c r="B1042"/>
      <c r="C1042"/>
      <c r="D1042"/>
      <c r="E1042"/>
      <c r="F1042"/>
      <c r="G1042"/>
      <c r="H1042"/>
      <c r="I1042"/>
      <c r="J1042"/>
      <c r="K1042"/>
    </row>
    <row r="1043" spans="1:11" x14ac:dyDescent="0.25">
      <c r="A1043"/>
      <c r="B1043"/>
      <c r="C1043"/>
      <c r="D1043"/>
      <c r="E1043"/>
      <c r="F1043"/>
      <c r="G1043"/>
      <c r="H1043"/>
      <c r="I1043"/>
      <c r="J1043"/>
      <c r="K1043"/>
    </row>
    <row r="1044" spans="1:11" x14ac:dyDescent="0.25">
      <c r="A1044"/>
      <c r="B1044"/>
      <c r="C1044"/>
      <c r="D1044"/>
      <c r="E1044"/>
      <c r="F1044"/>
      <c r="G1044"/>
      <c r="H1044"/>
      <c r="I1044"/>
      <c r="J1044"/>
      <c r="K1044"/>
    </row>
    <row r="1045" spans="1:11" x14ac:dyDescent="0.25">
      <c r="A1045"/>
      <c r="B1045"/>
      <c r="C1045"/>
      <c r="D1045"/>
      <c r="E1045"/>
      <c r="F1045"/>
      <c r="G1045"/>
      <c r="H1045"/>
      <c r="I1045"/>
      <c r="J1045"/>
      <c r="K1045"/>
    </row>
    <row r="1046" spans="1:11" x14ac:dyDescent="0.25">
      <c r="A1046"/>
      <c r="B1046"/>
      <c r="C1046"/>
      <c r="D1046"/>
      <c r="E1046"/>
      <c r="F1046"/>
      <c r="G1046"/>
      <c r="H1046"/>
      <c r="I1046"/>
      <c r="J1046"/>
      <c r="K1046"/>
    </row>
    <row r="1047" spans="1:11" x14ac:dyDescent="0.25">
      <c r="A1047"/>
      <c r="B1047"/>
      <c r="C1047"/>
      <c r="D1047"/>
      <c r="E1047"/>
      <c r="F1047"/>
      <c r="G1047"/>
      <c r="H1047"/>
      <c r="I1047"/>
      <c r="J1047"/>
      <c r="K1047"/>
    </row>
    <row r="1048" spans="1:11" x14ac:dyDescent="0.25">
      <c r="A1048"/>
      <c r="B1048"/>
      <c r="C1048"/>
      <c r="D1048"/>
      <c r="E1048"/>
      <c r="F1048"/>
      <c r="G1048"/>
      <c r="H1048"/>
      <c r="I1048"/>
      <c r="J1048"/>
      <c r="K1048"/>
    </row>
    <row r="1049" spans="1:11" x14ac:dyDescent="0.25">
      <c r="A1049"/>
      <c r="B1049"/>
      <c r="C1049"/>
      <c r="D1049"/>
      <c r="E1049"/>
      <c r="F1049"/>
      <c r="G1049"/>
      <c r="H1049"/>
      <c r="I1049"/>
      <c r="J1049"/>
      <c r="K1049"/>
    </row>
    <row r="1050" spans="1:11" x14ac:dyDescent="0.25">
      <c r="A1050"/>
      <c r="B1050"/>
      <c r="C1050"/>
      <c r="D1050"/>
      <c r="E1050"/>
      <c r="F1050"/>
      <c r="G1050"/>
      <c r="H1050"/>
      <c r="I1050"/>
      <c r="J1050"/>
      <c r="K1050"/>
    </row>
    <row r="1051" spans="1:11" x14ac:dyDescent="0.25">
      <c r="A1051"/>
      <c r="B1051"/>
      <c r="C1051"/>
      <c r="D1051"/>
      <c r="E1051"/>
      <c r="F1051"/>
      <c r="G1051"/>
      <c r="H1051"/>
      <c r="I1051"/>
      <c r="J1051"/>
      <c r="K1051"/>
    </row>
    <row r="1052" spans="1:11" x14ac:dyDescent="0.25">
      <c r="A1052"/>
      <c r="B1052"/>
      <c r="C1052"/>
      <c r="D1052"/>
      <c r="E1052"/>
      <c r="F1052"/>
      <c r="G1052"/>
      <c r="H1052"/>
      <c r="I1052"/>
      <c r="J1052"/>
      <c r="K1052"/>
    </row>
    <row r="1053" spans="1:11" x14ac:dyDescent="0.25">
      <c r="A1053"/>
      <c r="B1053"/>
      <c r="C1053"/>
      <c r="D1053"/>
      <c r="E1053"/>
      <c r="F1053"/>
      <c r="G1053"/>
      <c r="H1053"/>
      <c r="I1053"/>
      <c r="J1053"/>
      <c r="K1053"/>
    </row>
    <row r="1054" spans="1:11" x14ac:dyDescent="0.25">
      <c r="A1054"/>
      <c r="B1054"/>
      <c r="C1054"/>
      <c r="D1054"/>
      <c r="E1054"/>
      <c r="F1054"/>
      <c r="G1054"/>
      <c r="H1054"/>
      <c r="I1054"/>
      <c r="J1054"/>
      <c r="K1054"/>
    </row>
    <row r="1055" spans="1:11" x14ac:dyDescent="0.25">
      <c r="A1055"/>
      <c r="B1055"/>
      <c r="C1055"/>
      <c r="D1055"/>
      <c r="E1055"/>
      <c r="F1055"/>
      <c r="G1055"/>
      <c r="H1055"/>
      <c r="I1055"/>
      <c r="J1055"/>
      <c r="K1055"/>
    </row>
    <row r="1056" spans="1:11" x14ac:dyDescent="0.25">
      <c r="A1056"/>
      <c r="B1056"/>
      <c r="C1056"/>
      <c r="D1056"/>
      <c r="E1056"/>
      <c r="F1056"/>
      <c r="G1056"/>
      <c r="H1056"/>
      <c r="I1056"/>
      <c r="J1056"/>
      <c r="K1056"/>
    </row>
    <row r="1057" spans="1:11" x14ac:dyDescent="0.25">
      <c r="A1057"/>
      <c r="B1057"/>
      <c r="C1057"/>
      <c r="D1057"/>
      <c r="E1057"/>
      <c r="F1057"/>
      <c r="G1057"/>
      <c r="H1057"/>
      <c r="I1057"/>
      <c r="J1057"/>
      <c r="K1057"/>
    </row>
    <row r="1058" spans="1:11" x14ac:dyDescent="0.25">
      <c r="A1058"/>
      <c r="B1058"/>
      <c r="C1058"/>
      <c r="D1058"/>
      <c r="E1058"/>
      <c r="F1058"/>
      <c r="G1058"/>
      <c r="H1058"/>
      <c r="I1058"/>
      <c r="J1058"/>
      <c r="K1058"/>
    </row>
    <row r="1059" spans="1:11" x14ac:dyDescent="0.25">
      <c r="A1059"/>
      <c r="B1059"/>
      <c r="C1059"/>
      <c r="D1059"/>
      <c r="E1059"/>
      <c r="F1059"/>
      <c r="G1059"/>
      <c r="H1059"/>
      <c r="I1059"/>
      <c r="J1059"/>
      <c r="K1059"/>
    </row>
    <row r="1060" spans="1:11" x14ac:dyDescent="0.25">
      <c r="A1060"/>
      <c r="B1060"/>
      <c r="C1060"/>
      <c r="D1060"/>
      <c r="E1060"/>
      <c r="F1060"/>
      <c r="G1060"/>
      <c r="H1060"/>
      <c r="I1060"/>
      <c r="J1060"/>
      <c r="K1060"/>
    </row>
    <row r="1061" spans="1:11" x14ac:dyDescent="0.25">
      <c r="A1061"/>
      <c r="B1061"/>
      <c r="C1061"/>
      <c r="D1061"/>
      <c r="E1061"/>
      <c r="F1061"/>
      <c r="G1061"/>
      <c r="H1061"/>
      <c r="I1061"/>
      <c r="J1061"/>
      <c r="K1061"/>
    </row>
    <row r="1062" spans="1:11" x14ac:dyDescent="0.25">
      <c r="A1062"/>
      <c r="B1062"/>
      <c r="C1062"/>
      <c r="D1062"/>
      <c r="E1062"/>
      <c r="F1062"/>
      <c r="G1062"/>
      <c r="H1062"/>
      <c r="I1062"/>
      <c r="J1062"/>
      <c r="K1062"/>
    </row>
    <row r="1063" spans="1:11" x14ac:dyDescent="0.25">
      <c r="A1063"/>
      <c r="B1063"/>
      <c r="C1063"/>
      <c r="D1063"/>
      <c r="E1063"/>
      <c r="F1063"/>
      <c r="G1063"/>
      <c r="H1063"/>
      <c r="I1063"/>
      <c r="J1063"/>
      <c r="K1063"/>
    </row>
    <row r="1064" spans="1:11" x14ac:dyDescent="0.25">
      <c r="A1064"/>
      <c r="B1064"/>
      <c r="C1064"/>
      <c r="D1064"/>
      <c r="E1064"/>
      <c r="F1064"/>
      <c r="G1064"/>
      <c r="H1064"/>
      <c r="I1064"/>
      <c r="J1064"/>
      <c r="K1064"/>
    </row>
    <row r="1065" spans="1:11" x14ac:dyDescent="0.25">
      <c r="A1065"/>
      <c r="B1065"/>
      <c r="C1065"/>
      <c r="D1065"/>
      <c r="E1065"/>
      <c r="F1065"/>
      <c r="G1065"/>
      <c r="H1065"/>
      <c r="I1065"/>
      <c r="J1065"/>
      <c r="K1065"/>
    </row>
    <row r="1066" spans="1:11" x14ac:dyDescent="0.25">
      <c r="A1066"/>
      <c r="B1066"/>
      <c r="C1066"/>
      <c r="D1066"/>
      <c r="E1066"/>
      <c r="F1066"/>
      <c r="G1066"/>
      <c r="H1066"/>
      <c r="I1066"/>
      <c r="J1066"/>
      <c r="K1066"/>
    </row>
    <row r="1067" spans="1:11" x14ac:dyDescent="0.25">
      <c r="A1067"/>
      <c r="B1067"/>
      <c r="C1067"/>
      <c r="D1067"/>
      <c r="E1067"/>
      <c r="F1067"/>
      <c r="G1067"/>
      <c r="H1067"/>
      <c r="I1067"/>
      <c r="J1067"/>
      <c r="K1067"/>
    </row>
    <row r="1068" spans="1:11" x14ac:dyDescent="0.25">
      <c r="A1068"/>
      <c r="B1068"/>
      <c r="C1068"/>
      <c r="D1068"/>
      <c r="E1068"/>
      <c r="F1068"/>
      <c r="G1068"/>
      <c r="H1068"/>
      <c r="I1068"/>
      <c r="J1068"/>
      <c r="K1068"/>
    </row>
    <row r="1069" spans="1:11" x14ac:dyDescent="0.25">
      <c r="A1069"/>
      <c r="B1069"/>
      <c r="C1069"/>
      <c r="D1069"/>
      <c r="E1069"/>
      <c r="F1069"/>
      <c r="G1069"/>
      <c r="H1069"/>
      <c r="I1069"/>
      <c r="J1069"/>
      <c r="K1069"/>
    </row>
    <row r="1070" spans="1:11" x14ac:dyDescent="0.25">
      <c r="A1070"/>
      <c r="B1070"/>
      <c r="C1070"/>
      <c r="D1070"/>
      <c r="E1070"/>
      <c r="F1070"/>
      <c r="G1070"/>
      <c r="H1070"/>
      <c r="I1070"/>
      <c r="J1070"/>
      <c r="K1070"/>
    </row>
    <row r="1071" spans="1:11" x14ac:dyDescent="0.25">
      <c r="A1071"/>
      <c r="B1071"/>
      <c r="C1071"/>
      <c r="D1071"/>
      <c r="E1071"/>
      <c r="F1071"/>
      <c r="G1071"/>
      <c r="H1071"/>
      <c r="I1071"/>
      <c r="J1071"/>
      <c r="K1071"/>
    </row>
    <row r="1072" spans="1:11" x14ac:dyDescent="0.25">
      <c r="A1072"/>
      <c r="B1072"/>
      <c r="C1072"/>
      <c r="D1072"/>
      <c r="E1072"/>
      <c r="F1072"/>
      <c r="G1072"/>
      <c r="H1072"/>
      <c r="I1072"/>
      <c r="J1072"/>
      <c r="K1072"/>
    </row>
    <row r="1073" spans="1:11" x14ac:dyDescent="0.25">
      <c r="A1073"/>
      <c r="B1073"/>
      <c r="C1073"/>
      <c r="D1073"/>
      <c r="E1073"/>
      <c r="F1073"/>
      <c r="G1073"/>
      <c r="H1073"/>
      <c r="I1073"/>
      <c r="J1073"/>
      <c r="K1073"/>
    </row>
    <row r="1074" spans="1:11" x14ac:dyDescent="0.25">
      <c r="A1074"/>
      <c r="B1074"/>
      <c r="C1074"/>
      <c r="D1074"/>
      <c r="E1074"/>
      <c r="F1074"/>
      <c r="G1074"/>
      <c r="H1074"/>
      <c r="I1074"/>
      <c r="J1074"/>
      <c r="K1074"/>
    </row>
    <row r="1075" spans="1:11" x14ac:dyDescent="0.25">
      <c r="A1075"/>
      <c r="B1075"/>
      <c r="C1075"/>
      <c r="D1075"/>
      <c r="E1075"/>
      <c r="F1075"/>
      <c r="G1075"/>
      <c r="H1075"/>
      <c r="I1075"/>
      <c r="J1075"/>
      <c r="K1075"/>
    </row>
    <row r="1076" spans="1:11" x14ac:dyDescent="0.25">
      <c r="A1076"/>
      <c r="B1076"/>
      <c r="C1076"/>
      <c r="D1076"/>
      <c r="E1076"/>
      <c r="F1076"/>
      <c r="G1076"/>
      <c r="H1076"/>
      <c r="I1076"/>
      <c r="J1076"/>
      <c r="K1076"/>
    </row>
    <row r="1077" spans="1:11" x14ac:dyDescent="0.25">
      <c r="A1077"/>
      <c r="B1077"/>
      <c r="C1077"/>
      <c r="D1077"/>
      <c r="E1077"/>
      <c r="F1077"/>
      <c r="G1077"/>
      <c r="H1077"/>
      <c r="I1077"/>
      <c r="J1077"/>
      <c r="K1077"/>
    </row>
    <row r="1078" spans="1:11" x14ac:dyDescent="0.25">
      <c r="A1078"/>
      <c r="B1078"/>
      <c r="C1078"/>
      <c r="D1078"/>
      <c r="E1078"/>
      <c r="F1078"/>
      <c r="G1078"/>
      <c r="H1078"/>
      <c r="I1078"/>
      <c r="J1078"/>
      <c r="K1078"/>
    </row>
    <row r="1079" spans="1:11" x14ac:dyDescent="0.25">
      <c r="A1079"/>
      <c r="B1079"/>
      <c r="C1079"/>
      <c r="D1079"/>
      <c r="E1079"/>
      <c r="F1079"/>
      <c r="G1079"/>
      <c r="H1079"/>
      <c r="I1079"/>
      <c r="J1079"/>
      <c r="K1079"/>
    </row>
    <row r="1080" spans="1:11" x14ac:dyDescent="0.25">
      <c r="A1080"/>
      <c r="B1080"/>
      <c r="C1080"/>
      <c r="D1080"/>
      <c r="E1080"/>
      <c r="F1080"/>
      <c r="G1080"/>
      <c r="H1080"/>
      <c r="I1080"/>
      <c r="J1080"/>
      <c r="K1080"/>
    </row>
    <row r="1081" spans="1:11" x14ac:dyDescent="0.25">
      <c r="A1081"/>
      <c r="B1081"/>
      <c r="C1081"/>
      <c r="D1081"/>
      <c r="E1081"/>
      <c r="F1081"/>
      <c r="G1081"/>
      <c r="H1081"/>
      <c r="I1081"/>
      <c r="J1081"/>
      <c r="K1081"/>
    </row>
    <row r="1082" spans="1:11" x14ac:dyDescent="0.25">
      <c r="A1082"/>
      <c r="B1082"/>
      <c r="C1082"/>
      <c r="D1082"/>
      <c r="E1082"/>
      <c r="F1082"/>
      <c r="G1082"/>
      <c r="H1082"/>
      <c r="I1082"/>
      <c r="J1082"/>
      <c r="K1082"/>
    </row>
    <row r="1083" spans="1:11" x14ac:dyDescent="0.25">
      <c r="A1083"/>
      <c r="B1083"/>
      <c r="C1083"/>
      <c r="D1083"/>
      <c r="E1083"/>
      <c r="F1083"/>
      <c r="G1083"/>
      <c r="H1083"/>
      <c r="I1083"/>
      <c r="J1083"/>
      <c r="K1083"/>
    </row>
    <row r="1084" spans="1:11" x14ac:dyDescent="0.25">
      <c r="A1084"/>
      <c r="B1084"/>
      <c r="C1084"/>
      <c r="D1084"/>
      <c r="E1084"/>
      <c r="F1084"/>
      <c r="G1084"/>
      <c r="H1084"/>
      <c r="I1084"/>
      <c r="J1084"/>
      <c r="K1084"/>
    </row>
    <row r="1085" spans="1:11" x14ac:dyDescent="0.25">
      <c r="A1085"/>
      <c r="B1085"/>
      <c r="C1085"/>
      <c r="D1085"/>
      <c r="E1085"/>
      <c r="F1085"/>
      <c r="G1085"/>
      <c r="H1085"/>
      <c r="I1085"/>
      <c r="J1085"/>
      <c r="K1085"/>
    </row>
    <row r="1086" spans="1:11" x14ac:dyDescent="0.25">
      <c r="A1086"/>
      <c r="B1086"/>
      <c r="C1086"/>
      <c r="D1086"/>
      <c r="E1086"/>
      <c r="F1086"/>
      <c r="G1086"/>
      <c r="H1086"/>
      <c r="I1086"/>
      <c r="J1086"/>
      <c r="K1086"/>
    </row>
    <row r="1087" spans="1:11" x14ac:dyDescent="0.25">
      <c r="A1087"/>
      <c r="B1087"/>
      <c r="C1087"/>
      <c r="D1087"/>
      <c r="E1087"/>
      <c r="F1087"/>
      <c r="G1087"/>
      <c r="H1087"/>
      <c r="I1087"/>
      <c r="J1087"/>
      <c r="K1087"/>
    </row>
    <row r="1088" spans="1:11" x14ac:dyDescent="0.25">
      <c r="A1088"/>
      <c r="B1088"/>
      <c r="C1088"/>
      <c r="D1088"/>
      <c r="E1088"/>
      <c r="F1088"/>
      <c r="G1088"/>
      <c r="H1088"/>
      <c r="I1088"/>
      <c r="J1088"/>
      <c r="K1088"/>
    </row>
    <row r="1089" spans="1:11" x14ac:dyDescent="0.25">
      <c r="A1089"/>
      <c r="B1089"/>
      <c r="C1089"/>
      <c r="D1089"/>
      <c r="E1089"/>
      <c r="F1089"/>
      <c r="G1089"/>
      <c r="H1089"/>
      <c r="I1089"/>
      <c r="J1089"/>
      <c r="K1089"/>
    </row>
    <row r="1090" spans="1:11" x14ac:dyDescent="0.25">
      <c r="A1090"/>
      <c r="B1090"/>
      <c r="C1090"/>
      <c r="D1090"/>
      <c r="E1090"/>
      <c r="F1090"/>
      <c r="G1090"/>
      <c r="H1090"/>
      <c r="I1090"/>
      <c r="J1090"/>
      <c r="K1090"/>
    </row>
    <row r="1091" spans="1:11" x14ac:dyDescent="0.25">
      <c r="A1091"/>
      <c r="B1091"/>
      <c r="C1091"/>
      <c r="D1091"/>
      <c r="E1091"/>
      <c r="F1091"/>
      <c r="G1091"/>
      <c r="H1091"/>
      <c r="I1091"/>
      <c r="J1091"/>
      <c r="K1091"/>
    </row>
    <row r="1092" spans="1:11" x14ac:dyDescent="0.25">
      <c r="A1092"/>
      <c r="B1092"/>
      <c r="C1092"/>
      <c r="D1092"/>
      <c r="E1092"/>
      <c r="F1092"/>
      <c r="G1092"/>
      <c r="H1092"/>
      <c r="I1092"/>
      <c r="J1092"/>
      <c r="K1092"/>
    </row>
    <row r="1093" spans="1:11" x14ac:dyDescent="0.25">
      <c r="A1093"/>
      <c r="B1093"/>
      <c r="C1093"/>
      <c r="D1093"/>
      <c r="E1093"/>
      <c r="F1093"/>
      <c r="G1093"/>
      <c r="H1093"/>
      <c r="I1093"/>
      <c r="J1093"/>
      <c r="K1093"/>
    </row>
    <row r="1094" spans="1:11" x14ac:dyDescent="0.25">
      <c r="A1094"/>
      <c r="B1094"/>
      <c r="C1094"/>
      <c r="D1094"/>
      <c r="E1094"/>
      <c r="F1094"/>
      <c r="G1094"/>
      <c r="H1094"/>
      <c r="I1094"/>
      <c r="J1094"/>
      <c r="K1094"/>
    </row>
    <row r="1095" spans="1:11" x14ac:dyDescent="0.25">
      <c r="A1095"/>
      <c r="B1095"/>
      <c r="C1095"/>
      <c r="D1095"/>
      <c r="E1095"/>
      <c r="F1095"/>
      <c r="G1095"/>
      <c r="H1095"/>
      <c r="I1095"/>
      <c r="J1095"/>
      <c r="K1095"/>
    </row>
    <row r="1096" spans="1:11" x14ac:dyDescent="0.25">
      <c r="A1096"/>
      <c r="B1096"/>
      <c r="C1096"/>
      <c r="D1096"/>
      <c r="E1096"/>
      <c r="F1096"/>
      <c r="G1096"/>
      <c r="H1096"/>
      <c r="I1096"/>
      <c r="J1096"/>
      <c r="K1096"/>
    </row>
    <row r="1097" spans="1:11" x14ac:dyDescent="0.25">
      <c r="A1097"/>
      <c r="B1097"/>
      <c r="C1097"/>
      <c r="D1097"/>
      <c r="E1097"/>
      <c r="F1097"/>
      <c r="G1097"/>
      <c r="H1097"/>
      <c r="I1097"/>
      <c r="J1097"/>
      <c r="K1097"/>
    </row>
    <row r="1098" spans="1:11" x14ac:dyDescent="0.25">
      <c r="A1098"/>
      <c r="B1098"/>
      <c r="C1098"/>
      <c r="D1098"/>
      <c r="E1098"/>
      <c r="F1098"/>
      <c r="G1098"/>
      <c r="H1098"/>
      <c r="I1098"/>
      <c r="J1098"/>
      <c r="K1098"/>
    </row>
    <row r="1099" spans="1:11" x14ac:dyDescent="0.25">
      <c r="A1099"/>
      <c r="B1099"/>
      <c r="C1099"/>
      <c r="D1099"/>
      <c r="E1099"/>
      <c r="F1099"/>
      <c r="G1099"/>
      <c r="H1099"/>
      <c r="I1099"/>
      <c r="J1099"/>
      <c r="K1099"/>
    </row>
    <row r="1100" spans="1:11" x14ac:dyDescent="0.25">
      <c r="A1100"/>
      <c r="B1100"/>
      <c r="C1100"/>
      <c r="D1100"/>
      <c r="E1100"/>
      <c r="F1100"/>
      <c r="G1100"/>
      <c r="H1100"/>
      <c r="I1100"/>
      <c r="J1100"/>
      <c r="K1100"/>
    </row>
    <row r="1101" spans="1:11" x14ac:dyDescent="0.25">
      <c r="A1101"/>
      <c r="B1101"/>
      <c r="C1101"/>
      <c r="D1101"/>
      <c r="E1101"/>
      <c r="F1101"/>
      <c r="G1101"/>
      <c r="H1101"/>
      <c r="I1101"/>
      <c r="J1101"/>
      <c r="K1101"/>
    </row>
    <row r="1102" spans="1:11" x14ac:dyDescent="0.25">
      <c r="A1102"/>
      <c r="B1102"/>
      <c r="C1102"/>
      <c r="D1102"/>
      <c r="E1102"/>
      <c r="F1102"/>
      <c r="G1102"/>
      <c r="H1102"/>
      <c r="I1102"/>
      <c r="J1102"/>
      <c r="K1102"/>
    </row>
    <row r="1103" spans="1:11" x14ac:dyDescent="0.25">
      <c r="A1103"/>
      <c r="B1103"/>
      <c r="C1103"/>
      <c r="D1103"/>
      <c r="E1103"/>
      <c r="F1103"/>
      <c r="G1103"/>
      <c r="H1103"/>
      <c r="I1103"/>
      <c r="J1103"/>
      <c r="K1103"/>
    </row>
    <row r="1104" spans="1:11" x14ac:dyDescent="0.25">
      <c r="A1104"/>
      <c r="B1104"/>
      <c r="C1104"/>
      <c r="D1104"/>
      <c r="E1104"/>
      <c r="F1104"/>
      <c r="G1104"/>
      <c r="H1104"/>
      <c r="I1104"/>
      <c r="J1104"/>
      <c r="K1104"/>
    </row>
    <row r="1105" spans="1:11" x14ac:dyDescent="0.25">
      <c r="A1105"/>
      <c r="B1105"/>
      <c r="C1105"/>
      <c r="D1105"/>
      <c r="E1105"/>
      <c r="F1105"/>
      <c r="G1105"/>
      <c r="H1105"/>
      <c r="I1105"/>
      <c r="J1105"/>
      <c r="K1105"/>
    </row>
    <row r="1106" spans="1:11" x14ac:dyDescent="0.25">
      <c r="A1106"/>
      <c r="B1106"/>
      <c r="C1106"/>
      <c r="D1106"/>
      <c r="E1106"/>
      <c r="F1106"/>
      <c r="G1106"/>
      <c r="H1106"/>
      <c r="I1106"/>
      <c r="J1106"/>
      <c r="K1106"/>
    </row>
    <row r="1107" spans="1:11" x14ac:dyDescent="0.25">
      <c r="A1107"/>
      <c r="B1107"/>
      <c r="C1107"/>
      <c r="D1107"/>
      <c r="E1107"/>
      <c r="F1107"/>
      <c r="G1107"/>
      <c r="H1107"/>
      <c r="I1107"/>
      <c r="J1107"/>
      <c r="K1107"/>
    </row>
    <row r="1108" spans="1:11" x14ac:dyDescent="0.25">
      <c r="A1108"/>
      <c r="B1108"/>
      <c r="C1108"/>
      <c r="D1108"/>
      <c r="E1108"/>
      <c r="F1108"/>
      <c r="G1108"/>
      <c r="H1108"/>
      <c r="I1108"/>
      <c r="J1108"/>
      <c r="K1108"/>
    </row>
    <row r="1109" spans="1:11" x14ac:dyDescent="0.25">
      <c r="A1109"/>
      <c r="B1109"/>
      <c r="C1109"/>
      <c r="D1109"/>
      <c r="E1109"/>
      <c r="F1109"/>
      <c r="G1109"/>
      <c r="H1109"/>
      <c r="I1109"/>
      <c r="J1109"/>
      <c r="K1109"/>
    </row>
    <row r="1110" spans="1:11" x14ac:dyDescent="0.25">
      <c r="A1110"/>
      <c r="B1110"/>
      <c r="C1110"/>
      <c r="D1110"/>
      <c r="E1110"/>
      <c r="F1110"/>
      <c r="G1110"/>
      <c r="H1110"/>
      <c r="I1110"/>
      <c r="J1110"/>
      <c r="K1110"/>
    </row>
    <row r="1111" spans="1:11" x14ac:dyDescent="0.25">
      <c r="A1111"/>
      <c r="B1111"/>
      <c r="C1111"/>
      <c r="D1111"/>
      <c r="E1111"/>
      <c r="F1111"/>
      <c r="G1111"/>
      <c r="H1111"/>
      <c r="I1111"/>
      <c r="J1111"/>
      <c r="K1111"/>
    </row>
    <row r="1112" spans="1:11" x14ac:dyDescent="0.25">
      <c r="A1112"/>
      <c r="B1112"/>
      <c r="C1112"/>
      <c r="D1112"/>
      <c r="E1112"/>
      <c r="F1112"/>
      <c r="G1112"/>
      <c r="H1112"/>
      <c r="I1112"/>
      <c r="J1112"/>
      <c r="K1112"/>
    </row>
    <row r="1113" spans="1:11" x14ac:dyDescent="0.25">
      <c r="A1113"/>
      <c r="B1113"/>
      <c r="C1113"/>
      <c r="D1113"/>
      <c r="E1113"/>
      <c r="F1113"/>
      <c r="G1113"/>
      <c r="H1113"/>
      <c r="I1113"/>
      <c r="J1113"/>
      <c r="K1113"/>
    </row>
    <row r="1114" spans="1:11" x14ac:dyDescent="0.25">
      <c r="A1114"/>
      <c r="B1114"/>
      <c r="C1114"/>
      <c r="D1114"/>
      <c r="E1114"/>
      <c r="F1114"/>
      <c r="G1114"/>
      <c r="H1114"/>
      <c r="I1114"/>
      <c r="J1114"/>
      <c r="K1114"/>
    </row>
    <row r="1115" spans="1:11" x14ac:dyDescent="0.25">
      <c r="A1115"/>
      <c r="B1115"/>
      <c r="C1115"/>
      <c r="D1115"/>
      <c r="E1115"/>
      <c r="F1115"/>
      <c r="G1115"/>
      <c r="H1115"/>
      <c r="I1115"/>
      <c r="J1115"/>
      <c r="K1115"/>
    </row>
    <row r="1116" spans="1:11" x14ac:dyDescent="0.25">
      <c r="A1116"/>
      <c r="B1116"/>
      <c r="C1116"/>
      <c r="D1116"/>
      <c r="E1116"/>
      <c r="F1116"/>
      <c r="G1116"/>
      <c r="H1116"/>
      <c r="I1116"/>
      <c r="J1116"/>
      <c r="K1116"/>
    </row>
    <row r="1117" spans="1:11" x14ac:dyDescent="0.25">
      <c r="A1117"/>
      <c r="B1117"/>
      <c r="C1117"/>
      <c r="D1117"/>
      <c r="E1117"/>
      <c r="F1117"/>
      <c r="G1117"/>
      <c r="H1117"/>
      <c r="I1117"/>
      <c r="J1117"/>
      <c r="K1117"/>
    </row>
    <row r="1118" spans="1:11" x14ac:dyDescent="0.25">
      <c r="A1118"/>
      <c r="B1118"/>
      <c r="C1118"/>
      <c r="D1118"/>
      <c r="E1118"/>
      <c r="F1118"/>
      <c r="G1118"/>
      <c r="H1118"/>
      <c r="I1118"/>
      <c r="J1118"/>
      <c r="K1118"/>
    </row>
    <row r="1119" spans="1:11" x14ac:dyDescent="0.25">
      <c r="A1119"/>
      <c r="B1119"/>
      <c r="C1119"/>
      <c r="D1119"/>
      <c r="E1119"/>
      <c r="F1119"/>
      <c r="G1119"/>
      <c r="H1119"/>
      <c r="I1119"/>
      <c r="J1119"/>
      <c r="K1119"/>
    </row>
    <row r="1120" spans="1:11" x14ac:dyDescent="0.25">
      <c r="A1120"/>
      <c r="B1120"/>
      <c r="C1120"/>
      <c r="D1120"/>
      <c r="E1120"/>
      <c r="F1120"/>
      <c r="G1120"/>
      <c r="H1120"/>
      <c r="I1120"/>
      <c r="J1120"/>
      <c r="K1120"/>
    </row>
    <row r="1121" spans="1:11" x14ac:dyDescent="0.25">
      <c r="A1121"/>
      <c r="B1121"/>
      <c r="C1121"/>
      <c r="D1121"/>
      <c r="E1121"/>
      <c r="F1121"/>
      <c r="G1121"/>
      <c r="H1121"/>
      <c r="I1121"/>
      <c r="J1121"/>
      <c r="K1121"/>
    </row>
    <row r="1122" spans="1:11" x14ac:dyDescent="0.25">
      <c r="A1122"/>
      <c r="B1122"/>
      <c r="C1122"/>
      <c r="D1122"/>
      <c r="E1122"/>
      <c r="F1122"/>
      <c r="G1122"/>
      <c r="H1122"/>
      <c r="I1122"/>
      <c r="J1122"/>
      <c r="K1122"/>
    </row>
    <row r="1123" spans="1:11" x14ac:dyDescent="0.25">
      <c r="A1123"/>
      <c r="B1123"/>
      <c r="C1123"/>
      <c r="D1123"/>
      <c r="E1123"/>
      <c r="F1123"/>
      <c r="G1123"/>
      <c r="H1123"/>
      <c r="I1123"/>
      <c r="J1123"/>
      <c r="K1123"/>
    </row>
    <row r="1124" spans="1:11" x14ac:dyDescent="0.25">
      <c r="A1124"/>
      <c r="B1124"/>
      <c r="C1124"/>
      <c r="D1124"/>
      <c r="E1124"/>
      <c r="F1124"/>
      <c r="G1124"/>
      <c r="H1124"/>
      <c r="I1124"/>
      <c r="J1124"/>
      <c r="K1124"/>
    </row>
    <row r="1125" spans="1:11" x14ac:dyDescent="0.25">
      <c r="A1125"/>
      <c r="B1125"/>
      <c r="C1125"/>
      <c r="D1125"/>
      <c r="E1125"/>
      <c r="F1125"/>
      <c r="G1125"/>
      <c r="H1125"/>
      <c r="I1125"/>
      <c r="J1125"/>
      <c r="K1125"/>
    </row>
    <row r="1126" spans="1:11" x14ac:dyDescent="0.25">
      <c r="A1126"/>
      <c r="B1126"/>
      <c r="C1126"/>
      <c r="D1126"/>
      <c r="E1126"/>
      <c r="F1126"/>
      <c r="G1126"/>
      <c r="H1126"/>
      <c r="I1126"/>
      <c r="J1126"/>
      <c r="K1126"/>
    </row>
    <row r="1127" spans="1:11" x14ac:dyDescent="0.25">
      <c r="A1127"/>
      <c r="B1127"/>
      <c r="C1127"/>
      <c r="D1127"/>
      <c r="E1127"/>
      <c r="F1127"/>
      <c r="G1127"/>
      <c r="H1127"/>
      <c r="I1127"/>
      <c r="J1127"/>
      <c r="K1127"/>
    </row>
    <row r="1128" spans="1:11" x14ac:dyDescent="0.25">
      <c r="A1128"/>
      <c r="B1128"/>
      <c r="C1128"/>
      <c r="D1128"/>
      <c r="E1128"/>
      <c r="F1128"/>
      <c r="G1128"/>
      <c r="H1128"/>
      <c r="I1128"/>
      <c r="J1128"/>
      <c r="K1128"/>
    </row>
    <row r="1129" spans="1:11" x14ac:dyDescent="0.25">
      <c r="A1129"/>
      <c r="B1129"/>
      <c r="C1129"/>
      <c r="D1129"/>
      <c r="E1129"/>
      <c r="F1129"/>
      <c r="G1129"/>
      <c r="H1129"/>
      <c r="I1129"/>
      <c r="J1129"/>
      <c r="K1129"/>
    </row>
    <row r="1130" spans="1:11" x14ac:dyDescent="0.25">
      <c r="A1130"/>
      <c r="B1130"/>
      <c r="C1130"/>
      <c r="D1130"/>
      <c r="E1130"/>
      <c r="F1130"/>
      <c r="G1130"/>
      <c r="H1130"/>
      <c r="I1130"/>
      <c r="J1130"/>
      <c r="K1130"/>
    </row>
    <row r="1131" spans="1:11" x14ac:dyDescent="0.25">
      <c r="A1131"/>
      <c r="B1131"/>
      <c r="C1131"/>
      <c r="D1131"/>
      <c r="E1131"/>
      <c r="F1131"/>
      <c r="G1131"/>
      <c r="H1131"/>
      <c r="I1131"/>
      <c r="J1131"/>
      <c r="K1131"/>
    </row>
    <row r="1132" spans="1:11" x14ac:dyDescent="0.25">
      <c r="A1132"/>
      <c r="B1132"/>
      <c r="C1132"/>
      <c r="D1132"/>
      <c r="E1132"/>
      <c r="F1132"/>
      <c r="G1132"/>
      <c r="H1132"/>
      <c r="I1132"/>
      <c r="J1132"/>
      <c r="K1132"/>
    </row>
    <row r="1133" spans="1:11" x14ac:dyDescent="0.25">
      <c r="A1133"/>
      <c r="B1133"/>
      <c r="C1133"/>
      <c r="D1133"/>
      <c r="E1133"/>
      <c r="F1133"/>
      <c r="G1133"/>
      <c r="H1133"/>
      <c r="I1133"/>
      <c r="J1133"/>
      <c r="K1133"/>
    </row>
    <row r="1134" spans="1:11" x14ac:dyDescent="0.25">
      <c r="A1134"/>
      <c r="B1134"/>
      <c r="C1134"/>
      <c r="D1134"/>
      <c r="E1134"/>
      <c r="F1134"/>
      <c r="G1134"/>
      <c r="H1134"/>
      <c r="I1134"/>
      <c r="J1134"/>
      <c r="K1134"/>
    </row>
    <row r="1135" spans="1:11" x14ac:dyDescent="0.25">
      <c r="A1135"/>
      <c r="B1135"/>
      <c r="C1135"/>
      <c r="D1135"/>
      <c r="E1135"/>
      <c r="F1135"/>
      <c r="G1135"/>
      <c r="H1135"/>
      <c r="I1135"/>
      <c r="J1135"/>
      <c r="K1135"/>
    </row>
    <row r="1136" spans="1:11" x14ac:dyDescent="0.25">
      <c r="A1136"/>
      <c r="B1136"/>
      <c r="C1136"/>
      <c r="D1136"/>
      <c r="E1136"/>
      <c r="F1136"/>
      <c r="G1136"/>
      <c r="H1136"/>
      <c r="I1136"/>
      <c r="J1136"/>
      <c r="K1136"/>
    </row>
    <row r="1137" spans="1:11" x14ac:dyDescent="0.25">
      <c r="A1137"/>
      <c r="B1137"/>
      <c r="C1137"/>
      <c r="D1137"/>
      <c r="E1137"/>
      <c r="F1137"/>
      <c r="G1137"/>
      <c r="H1137"/>
      <c r="I1137"/>
      <c r="J1137"/>
      <c r="K1137"/>
    </row>
    <row r="1138" spans="1:11" x14ac:dyDescent="0.25">
      <c r="A1138"/>
      <c r="B1138"/>
      <c r="C1138"/>
      <c r="D1138"/>
      <c r="E1138"/>
      <c r="F1138"/>
      <c r="G1138"/>
      <c r="H1138"/>
      <c r="I1138"/>
      <c r="J1138"/>
      <c r="K1138"/>
    </row>
    <row r="1139" spans="1:11" x14ac:dyDescent="0.25">
      <c r="A1139"/>
      <c r="B1139"/>
      <c r="C1139"/>
      <c r="D1139"/>
      <c r="E1139"/>
      <c r="F1139"/>
      <c r="G1139"/>
      <c r="H1139"/>
      <c r="I1139"/>
      <c r="J1139"/>
      <c r="K1139"/>
    </row>
    <row r="1140" spans="1:11" x14ac:dyDescent="0.25">
      <c r="A1140"/>
      <c r="B1140"/>
      <c r="C1140"/>
      <c r="D1140"/>
      <c r="E1140"/>
      <c r="F1140"/>
      <c r="G1140"/>
      <c r="H1140"/>
      <c r="I1140"/>
      <c r="J1140"/>
      <c r="K1140"/>
    </row>
    <row r="1141" spans="1:11" x14ac:dyDescent="0.25">
      <c r="A1141"/>
      <c r="B1141"/>
      <c r="C1141"/>
      <c r="D1141"/>
      <c r="E1141"/>
      <c r="F1141"/>
      <c r="G1141"/>
      <c r="H1141"/>
      <c r="I1141"/>
      <c r="J1141"/>
      <c r="K1141"/>
    </row>
    <row r="1142" spans="1:11" x14ac:dyDescent="0.25">
      <c r="A1142"/>
      <c r="B1142"/>
      <c r="C1142"/>
      <c r="D1142"/>
      <c r="E1142"/>
      <c r="F1142"/>
      <c r="G1142"/>
      <c r="H1142"/>
      <c r="I1142"/>
      <c r="J1142"/>
      <c r="K1142"/>
    </row>
    <row r="1143" spans="1:11" x14ac:dyDescent="0.25">
      <c r="A1143"/>
      <c r="B1143"/>
      <c r="C1143"/>
      <c r="D1143"/>
      <c r="E1143"/>
      <c r="F1143"/>
      <c r="G1143"/>
      <c r="H1143"/>
      <c r="I1143"/>
      <c r="J1143"/>
      <c r="K1143"/>
    </row>
    <row r="1144" spans="1:11" x14ac:dyDescent="0.25">
      <c r="A1144"/>
      <c r="B1144"/>
      <c r="C1144"/>
      <c r="D1144"/>
      <c r="E1144"/>
      <c r="F1144"/>
      <c r="G1144"/>
      <c r="H1144"/>
      <c r="I1144"/>
      <c r="J1144"/>
      <c r="K1144"/>
    </row>
    <row r="1145" spans="1:11" x14ac:dyDescent="0.25">
      <c r="A1145"/>
      <c r="B1145"/>
      <c r="C1145"/>
      <c r="D1145"/>
      <c r="E1145"/>
      <c r="F1145"/>
      <c r="G1145"/>
      <c r="H1145"/>
      <c r="I1145"/>
      <c r="J1145"/>
      <c r="K1145"/>
    </row>
    <row r="1146" spans="1:11" x14ac:dyDescent="0.25">
      <c r="A1146"/>
      <c r="B1146"/>
      <c r="C1146"/>
      <c r="D1146"/>
      <c r="E1146"/>
      <c r="F1146"/>
      <c r="G1146"/>
      <c r="H1146"/>
      <c r="I1146"/>
      <c r="J1146"/>
      <c r="K1146"/>
    </row>
    <row r="1147" spans="1:11" x14ac:dyDescent="0.25">
      <c r="A1147"/>
      <c r="B1147"/>
      <c r="C1147"/>
      <c r="D1147"/>
      <c r="E1147"/>
      <c r="F1147"/>
      <c r="G1147"/>
      <c r="H1147"/>
      <c r="I1147"/>
      <c r="J1147"/>
      <c r="K1147"/>
    </row>
    <row r="1148" spans="1:11" x14ac:dyDescent="0.25">
      <c r="A1148"/>
      <c r="B1148"/>
      <c r="C1148"/>
      <c r="D1148"/>
      <c r="E1148"/>
      <c r="F1148"/>
      <c r="G1148"/>
      <c r="H1148"/>
      <c r="I1148"/>
      <c r="J1148"/>
      <c r="K1148"/>
    </row>
    <row r="1149" spans="1:11" x14ac:dyDescent="0.25">
      <c r="A1149"/>
      <c r="B1149"/>
      <c r="C1149"/>
      <c r="D1149"/>
      <c r="E1149"/>
      <c r="F1149"/>
      <c r="G1149"/>
      <c r="H1149"/>
      <c r="I1149"/>
      <c r="J1149"/>
      <c r="K1149"/>
    </row>
    <row r="1150" spans="1:11" x14ac:dyDescent="0.25">
      <c r="A1150"/>
      <c r="B1150"/>
      <c r="C1150"/>
      <c r="D1150"/>
      <c r="E1150"/>
      <c r="F1150"/>
      <c r="G1150"/>
      <c r="H1150"/>
      <c r="I1150"/>
      <c r="J1150"/>
      <c r="K1150"/>
    </row>
    <row r="1151" spans="1:11" x14ac:dyDescent="0.25">
      <c r="A1151"/>
      <c r="B1151"/>
      <c r="C1151"/>
      <c r="D1151"/>
      <c r="E1151"/>
      <c r="F1151"/>
      <c r="G1151"/>
      <c r="H1151"/>
      <c r="I1151"/>
      <c r="J1151"/>
      <c r="K1151"/>
    </row>
    <row r="1152" spans="1:11" x14ac:dyDescent="0.25">
      <c r="A1152"/>
      <c r="B1152"/>
      <c r="C1152"/>
      <c r="D1152"/>
      <c r="E1152"/>
      <c r="F1152"/>
      <c r="G1152"/>
      <c r="H1152"/>
      <c r="I1152"/>
      <c r="J1152"/>
      <c r="K1152"/>
    </row>
    <row r="1153" spans="1:11" x14ac:dyDescent="0.25">
      <c r="A1153"/>
      <c r="B1153"/>
      <c r="C1153"/>
      <c r="D1153"/>
      <c r="E1153"/>
      <c r="F1153"/>
      <c r="G1153"/>
      <c r="H1153"/>
      <c r="I1153"/>
      <c r="J1153"/>
      <c r="K1153"/>
    </row>
    <row r="1154" spans="1:11" x14ac:dyDescent="0.25">
      <c r="A1154"/>
      <c r="B1154"/>
      <c r="C1154"/>
      <c r="D1154"/>
      <c r="E1154"/>
      <c r="F1154"/>
      <c r="G1154"/>
      <c r="H1154"/>
      <c r="I1154"/>
      <c r="J1154"/>
      <c r="K1154"/>
    </row>
    <row r="1155" spans="1:11" x14ac:dyDescent="0.25">
      <c r="A1155"/>
      <c r="B1155"/>
      <c r="C1155"/>
      <c r="D1155"/>
      <c r="E1155"/>
      <c r="F1155"/>
      <c r="G1155"/>
      <c r="H1155"/>
      <c r="I1155"/>
      <c r="J1155"/>
      <c r="K1155"/>
    </row>
    <row r="1156" spans="1:11" x14ac:dyDescent="0.25">
      <c r="A1156"/>
      <c r="B1156"/>
      <c r="C1156"/>
      <c r="D1156"/>
      <c r="E1156"/>
      <c r="F1156"/>
      <c r="G1156"/>
      <c r="H1156"/>
      <c r="I1156"/>
      <c r="J1156"/>
      <c r="K1156"/>
    </row>
    <row r="1157" spans="1:11" x14ac:dyDescent="0.25">
      <c r="A1157"/>
      <c r="B1157"/>
      <c r="C1157"/>
      <c r="D1157"/>
      <c r="E1157"/>
      <c r="F1157"/>
      <c r="G1157"/>
      <c r="H1157"/>
      <c r="I1157"/>
      <c r="J1157"/>
      <c r="K1157"/>
    </row>
    <row r="1158" spans="1:11" x14ac:dyDescent="0.25">
      <c r="A1158"/>
      <c r="B1158"/>
      <c r="C1158"/>
      <c r="D1158"/>
      <c r="E1158"/>
      <c r="F1158"/>
      <c r="G1158"/>
      <c r="H1158"/>
      <c r="I1158"/>
      <c r="J1158"/>
      <c r="K1158"/>
    </row>
    <row r="1159" spans="1:11" x14ac:dyDescent="0.25">
      <c r="A1159"/>
      <c r="B1159"/>
      <c r="C1159"/>
      <c r="D1159"/>
      <c r="E1159"/>
      <c r="F1159"/>
      <c r="G1159"/>
      <c r="H1159"/>
      <c r="I1159"/>
      <c r="J1159"/>
      <c r="K1159"/>
    </row>
    <row r="1160" spans="1:11" x14ac:dyDescent="0.25">
      <c r="A1160"/>
      <c r="B1160"/>
      <c r="C1160"/>
      <c r="D1160"/>
      <c r="E1160"/>
      <c r="F1160"/>
      <c r="G1160"/>
      <c r="H1160"/>
      <c r="I1160"/>
      <c r="J1160"/>
      <c r="K1160"/>
    </row>
    <row r="1161" spans="1:11" x14ac:dyDescent="0.25">
      <c r="A1161"/>
      <c r="B1161"/>
      <c r="C1161"/>
      <c r="D1161"/>
      <c r="E1161"/>
      <c r="F1161"/>
      <c r="G1161"/>
      <c r="H1161"/>
      <c r="I1161"/>
      <c r="J1161"/>
      <c r="K1161"/>
    </row>
    <row r="1162" spans="1:11" x14ac:dyDescent="0.25">
      <c r="A1162"/>
      <c r="B1162"/>
      <c r="C1162"/>
      <c r="D1162"/>
      <c r="E1162"/>
      <c r="F1162"/>
      <c r="G1162"/>
      <c r="H1162"/>
      <c r="I1162"/>
      <c r="J1162"/>
      <c r="K1162"/>
    </row>
    <row r="1163" spans="1:11" x14ac:dyDescent="0.25">
      <c r="A1163"/>
      <c r="B1163"/>
      <c r="C1163"/>
      <c r="D1163"/>
      <c r="E1163"/>
      <c r="F1163"/>
      <c r="G1163"/>
      <c r="H1163"/>
      <c r="I1163"/>
      <c r="J1163"/>
      <c r="K1163"/>
    </row>
    <row r="1164" spans="1:11" x14ac:dyDescent="0.25">
      <c r="A1164"/>
      <c r="B1164"/>
      <c r="C1164"/>
      <c r="D1164"/>
      <c r="E1164"/>
      <c r="F1164"/>
      <c r="G1164"/>
      <c r="H1164"/>
      <c r="I1164"/>
      <c r="J1164"/>
      <c r="K1164"/>
    </row>
    <row r="1165" spans="1:11" x14ac:dyDescent="0.25">
      <c r="A1165"/>
      <c r="B1165"/>
      <c r="C1165"/>
      <c r="D1165"/>
      <c r="E1165"/>
      <c r="F1165"/>
      <c r="G1165"/>
      <c r="H1165"/>
      <c r="I1165"/>
      <c r="J1165"/>
      <c r="K1165"/>
    </row>
    <row r="1166" spans="1:11" x14ac:dyDescent="0.25">
      <c r="A1166"/>
      <c r="B1166"/>
      <c r="C1166"/>
      <c r="D1166"/>
      <c r="E1166"/>
      <c r="F1166"/>
      <c r="G1166"/>
      <c r="H1166"/>
      <c r="I1166"/>
      <c r="J1166"/>
      <c r="K1166"/>
    </row>
    <row r="1167" spans="1:11" x14ac:dyDescent="0.25">
      <c r="A1167"/>
      <c r="B1167"/>
      <c r="C1167"/>
      <c r="D1167"/>
      <c r="E1167"/>
      <c r="F1167"/>
      <c r="G1167"/>
      <c r="H1167"/>
      <c r="I1167"/>
      <c r="J1167"/>
      <c r="K1167"/>
    </row>
    <row r="1168" spans="1:11" x14ac:dyDescent="0.25">
      <c r="A1168"/>
      <c r="B1168"/>
      <c r="C1168"/>
      <c r="D1168"/>
      <c r="E1168"/>
      <c r="F1168"/>
      <c r="G1168"/>
      <c r="H1168"/>
      <c r="I1168"/>
      <c r="J1168"/>
      <c r="K1168"/>
    </row>
    <row r="1169" spans="1:11" x14ac:dyDescent="0.25">
      <c r="A1169"/>
      <c r="B1169"/>
      <c r="C1169"/>
      <c r="D1169"/>
      <c r="E1169"/>
      <c r="F1169"/>
      <c r="G1169"/>
      <c r="H1169"/>
      <c r="I1169"/>
      <c r="J1169"/>
      <c r="K1169"/>
    </row>
    <row r="1170" spans="1:11" x14ac:dyDescent="0.25">
      <c r="A1170"/>
      <c r="B1170"/>
      <c r="C1170"/>
      <c r="D1170"/>
      <c r="E1170"/>
      <c r="F1170"/>
      <c r="G1170"/>
      <c r="H1170"/>
      <c r="I1170"/>
      <c r="J1170"/>
      <c r="K1170"/>
    </row>
    <row r="1171" spans="1:11" x14ac:dyDescent="0.25">
      <c r="A1171"/>
      <c r="B1171"/>
      <c r="C1171"/>
      <c r="D1171"/>
      <c r="E1171"/>
      <c r="F1171"/>
      <c r="G1171"/>
      <c r="H1171"/>
      <c r="I1171"/>
      <c r="J1171"/>
      <c r="K1171"/>
    </row>
    <row r="1172" spans="1:11" x14ac:dyDescent="0.25">
      <c r="A1172"/>
      <c r="B1172"/>
      <c r="C1172"/>
      <c r="D1172"/>
      <c r="E1172"/>
      <c r="F1172"/>
      <c r="G1172"/>
      <c r="H1172"/>
      <c r="I1172"/>
      <c r="J1172"/>
      <c r="K1172"/>
    </row>
    <row r="1173" spans="1:11" x14ac:dyDescent="0.25">
      <c r="A1173"/>
      <c r="B1173"/>
      <c r="C1173"/>
      <c r="D1173"/>
      <c r="E1173"/>
      <c r="F1173"/>
      <c r="G1173"/>
      <c r="H1173"/>
      <c r="I1173"/>
      <c r="J1173"/>
      <c r="K1173"/>
    </row>
    <row r="1174" spans="1:11" x14ac:dyDescent="0.25">
      <c r="A1174"/>
      <c r="B1174"/>
      <c r="C1174"/>
      <c r="D1174"/>
      <c r="E1174"/>
      <c r="F1174"/>
      <c r="G1174"/>
      <c r="H1174"/>
      <c r="I1174"/>
      <c r="J1174"/>
      <c r="K1174"/>
    </row>
    <row r="1175" spans="1:11" x14ac:dyDescent="0.25">
      <c r="A1175"/>
      <c r="B1175"/>
      <c r="C1175"/>
      <c r="D1175"/>
      <c r="E1175"/>
      <c r="F1175"/>
      <c r="G1175"/>
      <c r="H1175"/>
      <c r="I1175"/>
      <c r="J1175"/>
      <c r="K1175"/>
    </row>
    <row r="1176" spans="1:11" x14ac:dyDescent="0.25">
      <c r="A1176"/>
      <c r="B1176"/>
      <c r="C1176"/>
      <c r="D1176"/>
      <c r="E1176"/>
      <c r="F1176"/>
      <c r="G1176"/>
      <c r="H1176"/>
      <c r="I1176"/>
      <c r="J1176"/>
      <c r="K1176"/>
    </row>
    <row r="1177" spans="1:11" x14ac:dyDescent="0.25">
      <c r="A1177"/>
      <c r="B1177"/>
      <c r="C1177"/>
      <c r="D1177"/>
      <c r="E1177"/>
      <c r="F1177"/>
      <c r="G1177"/>
      <c r="H1177"/>
      <c r="I1177"/>
      <c r="J1177"/>
      <c r="K1177"/>
    </row>
    <row r="1178" spans="1:11" x14ac:dyDescent="0.25">
      <c r="A1178"/>
      <c r="B1178"/>
      <c r="C1178"/>
      <c r="D1178"/>
      <c r="E1178"/>
      <c r="F1178"/>
      <c r="G1178"/>
      <c r="H1178"/>
      <c r="I1178"/>
      <c r="J1178"/>
      <c r="K1178"/>
    </row>
    <row r="1179" spans="1:11" x14ac:dyDescent="0.25">
      <c r="A1179"/>
      <c r="B1179"/>
      <c r="C1179"/>
      <c r="D1179"/>
      <c r="E1179"/>
      <c r="F1179"/>
      <c r="G1179"/>
      <c r="H1179"/>
      <c r="I1179"/>
      <c r="J1179"/>
      <c r="K1179"/>
    </row>
    <row r="1180" spans="1:11" x14ac:dyDescent="0.25">
      <c r="A1180"/>
      <c r="B1180"/>
      <c r="C1180"/>
      <c r="D1180"/>
      <c r="E1180"/>
      <c r="F1180"/>
      <c r="G1180"/>
      <c r="H1180"/>
      <c r="I1180"/>
      <c r="J1180"/>
      <c r="K1180"/>
    </row>
    <row r="1181" spans="1:11" x14ac:dyDescent="0.25">
      <c r="A1181"/>
      <c r="B1181"/>
      <c r="C1181"/>
      <c r="D1181"/>
      <c r="E1181"/>
      <c r="F1181"/>
      <c r="G1181"/>
      <c r="H1181"/>
      <c r="I1181"/>
      <c r="J1181"/>
      <c r="K1181"/>
    </row>
    <row r="1182" spans="1:11" x14ac:dyDescent="0.25">
      <c r="A1182"/>
      <c r="B1182"/>
      <c r="C1182"/>
      <c r="D1182"/>
      <c r="E1182"/>
      <c r="F1182"/>
      <c r="G1182"/>
      <c r="H1182"/>
      <c r="I1182"/>
      <c r="J1182"/>
      <c r="K1182"/>
    </row>
    <row r="1183" spans="1:11" x14ac:dyDescent="0.25">
      <c r="A1183"/>
      <c r="B1183"/>
      <c r="C1183"/>
      <c r="D1183"/>
      <c r="E1183"/>
      <c r="F1183"/>
      <c r="G1183"/>
      <c r="H1183"/>
      <c r="I1183"/>
      <c r="J1183"/>
      <c r="K1183"/>
    </row>
    <row r="1184" spans="1:11" x14ac:dyDescent="0.25">
      <c r="A1184"/>
      <c r="B1184"/>
      <c r="C1184"/>
      <c r="D1184"/>
      <c r="E1184"/>
      <c r="F1184"/>
      <c r="G1184"/>
      <c r="H1184"/>
      <c r="I1184"/>
      <c r="J1184"/>
      <c r="K1184"/>
    </row>
    <row r="1185" spans="1:11" x14ac:dyDescent="0.25">
      <c r="A1185"/>
      <c r="B1185"/>
      <c r="C1185"/>
      <c r="D1185"/>
      <c r="E1185"/>
      <c r="F1185"/>
      <c r="G1185"/>
      <c r="H1185"/>
      <c r="I1185"/>
      <c r="J1185"/>
      <c r="K1185"/>
    </row>
    <row r="1186" spans="1:11" x14ac:dyDescent="0.25">
      <c r="A1186"/>
      <c r="B1186"/>
      <c r="C1186"/>
      <c r="D1186"/>
      <c r="E1186"/>
      <c r="F1186"/>
      <c r="G1186"/>
      <c r="H1186"/>
      <c r="I1186"/>
      <c r="J1186"/>
      <c r="K1186"/>
    </row>
    <row r="1187" spans="1:11" x14ac:dyDescent="0.25">
      <c r="A1187"/>
      <c r="B1187"/>
      <c r="C1187"/>
      <c r="D1187"/>
      <c r="E1187"/>
      <c r="F1187"/>
      <c r="G1187"/>
      <c r="H1187"/>
      <c r="I1187"/>
      <c r="J1187"/>
      <c r="K1187"/>
    </row>
    <row r="1188" spans="1:11" x14ac:dyDescent="0.25">
      <c r="A1188"/>
      <c r="B1188"/>
      <c r="C1188"/>
      <c r="D1188"/>
      <c r="E1188"/>
      <c r="F1188"/>
      <c r="G1188"/>
      <c r="H1188"/>
      <c r="I1188"/>
      <c r="J1188"/>
      <c r="K1188"/>
    </row>
    <row r="1189" spans="1:11" x14ac:dyDescent="0.25">
      <c r="A1189"/>
      <c r="B1189"/>
      <c r="C1189"/>
      <c r="D1189"/>
      <c r="E1189"/>
      <c r="F1189"/>
      <c r="G1189"/>
      <c r="H1189"/>
      <c r="I1189"/>
      <c r="J1189"/>
      <c r="K1189"/>
    </row>
    <row r="1190" spans="1:11" x14ac:dyDescent="0.25">
      <c r="A1190"/>
      <c r="B1190"/>
      <c r="C1190"/>
      <c r="D1190"/>
      <c r="E1190"/>
      <c r="F1190"/>
      <c r="G1190"/>
      <c r="H1190"/>
      <c r="I1190"/>
      <c r="J1190"/>
      <c r="K1190"/>
    </row>
    <row r="1191" spans="1:11" x14ac:dyDescent="0.25">
      <c r="A1191"/>
      <c r="B1191"/>
      <c r="C1191"/>
      <c r="D1191"/>
      <c r="E1191"/>
      <c r="F1191"/>
      <c r="G1191"/>
      <c r="H1191"/>
      <c r="I1191"/>
      <c r="J1191"/>
      <c r="K1191"/>
    </row>
    <row r="1192" spans="1:11" x14ac:dyDescent="0.25">
      <c r="A1192"/>
      <c r="B1192"/>
      <c r="C1192"/>
      <c r="D1192"/>
      <c r="E1192"/>
      <c r="F1192"/>
      <c r="G1192"/>
      <c r="H1192"/>
      <c r="I1192"/>
      <c r="J1192"/>
      <c r="K1192"/>
    </row>
    <row r="1193" spans="1:11" x14ac:dyDescent="0.25">
      <c r="A1193"/>
      <c r="B1193"/>
      <c r="C1193"/>
      <c r="D1193"/>
      <c r="E1193"/>
      <c r="F1193"/>
      <c r="G1193"/>
      <c r="H1193"/>
      <c r="I1193"/>
      <c r="J1193"/>
      <c r="K1193"/>
    </row>
    <row r="1194" spans="1:11" x14ac:dyDescent="0.25">
      <c r="A1194"/>
      <c r="B1194"/>
      <c r="C1194"/>
      <c r="D1194"/>
      <c r="E1194"/>
      <c r="F1194"/>
      <c r="G1194"/>
      <c r="H1194"/>
      <c r="I1194"/>
      <c r="J1194"/>
      <c r="K1194"/>
    </row>
    <row r="1195" spans="1:11" x14ac:dyDescent="0.25">
      <c r="A1195"/>
      <c r="B1195"/>
      <c r="C1195"/>
      <c r="D1195"/>
      <c r="E1195"/>
      <c r="F1195"/>
      <c r="G1195"/>
      <c r="H1195"/>
      <c r="I1195"/>
      <c r="J1195"/>
      <c r="K1195"/>
    </row>
    <row r="1196" spans="1:11" x14ac:dyDescent="0.25">
      <c r="A1196"/>
      <c r="B1196"/>
      <c r="C1196"/>
      <c r="D1196"/>
      <c r="E1196"/>
      <c r="F1196"/>
      <c r="G1196"/>
      <c r="H1196"/>
      <c r="I1196"/>
      <c r="J1196"/>
      <c r="K1196"/>
    </row>
    <row r="1197" spans="1:11" x14ac:dyDescent="0.25">
      <c r="A1197"/>
      <c r="B1197"/>
      <c r="C1197"/>
      <c r="D1197"/>
      <c r="E1197"/>
      <c r="F1197"/>
      <c r="G1197"/>
      <c r="H1197"/>
      <c r="I1197"/>
      <c r="J1197"/>
      <c r="K1197"/>
    </row>
    <row r="1198" spans="1:11" x14ac:dyDescent="0.25">
      <c r="A1198"/>
      <c r="B1198"/>
      <c r="C1198"/>
      <c r="D1198"/>
      <c r="E1198"/>
      <c r="F1198"/>
      <c r="G1198"/>
      <c r="H1198"/>
      <c r="I1198"/>
      <c r="J1198"/>
      <c r="K1198"/>
    </row>
    <row r="1199" spans="1:11" x14ac:dyDescent="0.25">
      <c r="A1199"/>
      <c r="B1199"/>
      <c r="C1199"/>
      <c r="D1199"/>
      <c r="E1199"/>
      <c r="F1199"/>
      <c r="G1199"/>
      <c r="H1199"/>
      <c r="I1199"/>
      <c r="J1199"/>
      <c r="K1199"/>
    </row>
    <row r="1200" spans="1:11" x14ac:dyDescent="0.25">
      <c r="A1200"/>
      <c r="B1200"/>
      <c r="C1200"/>
      <c r="D1200"/>
      <c r="E1200"/>
      <c r="F1200"/>
      <c r="G1200"/>
      <c r="H1200"/>
      <c r="I1200"/>
      <c r="J1200"/>
      <c r="K1200"/>
    </row>
    <row r="1201" spans="1:11" x14ac:dyDescent="0.25">
      <c r="A1201"/>
      <c r="B1201"/>
      <c r="C1201"/>
      <c r="D1201"/>
      <c r="E1201"/>
      <c r="F1201"/>
      <c r="G1201"/>
      <c r="H1201"/>
      <c r="I1201"/>
      <c r="J1201"/>
      <c r="K1201"/>
    </row>
    <row r="1202" spans="1:11" x14ac:dyDescent="0.25">
      <c r="A1202"/>
      <c r="B1202"/>
      <c r="C1202"/>
      <c r="D1202"/>
      <c r="E1202"/>
      <c r="F1202"/>
      <c r="G1202"/>
      <c r="H1202"/>
      <c r="I1202"/>
      <c r="J1202"/>
      <c r="K1202"/>
    </row>
    <row r="1203" spans="1:11" x14ac:dyDescent="0.25">
      <c r="A1203"/>
      <c r="B1203"/>
      <c r="C1203"/>
      <c r="D1203"/>
      <c r="E1203"/>
      <c r="F1203"/>
      <c r="G1203"/>
      <c r="H1203"/>
      <c r="I1203"/>
      <c r="J1203"/>
      <c r="K1203"/>
    </row>
    <row r="1204" spans="1:11" x14ac:dyDescent="0.25">
      <c r="A1204"/>
      <c r="B1204"/>
      <c r="C1204"/>
      <c r="D1204"/>
      <c r="E1204"/>
      <c r="F1204"/>
      <c r="G1204"/>
      <c r="H1204"/>
      <c r="I1204"/>
      <c r="J1204"/>
      <c r="K1204"/>
    </row>
    <row r="1205" spans="1:11" x14ac:dyDescent="0.25">
      <c r="A1205"/>
      <c r="B1205"/>
      <c r="C1205"/>
      <c r="D1205"/>
      <c r="E1205"/>
      <c r="F1205"/>
      <c r="G1205"/>
      <c r="H1205"/>
      <c r="I1205"/>
      <c r="J1205"/>
      <c r="K1205"/>
    </row>
    <row r="1206" spans="1:11" x14ac:dyDescent="0.25">
      <c r="A1206"/>
      <c r="B1206"/>
      <c r="C1206"/>
      <c r="D1206"/>
      <c r="E1206"/>
      <c r="F1206"/>
      <c r="G1206"/>
      <c r="H1206"/>
      <c r="I1206"/>
      <c r="J1206"/>
      <c r="K1206"/>
    </row>
    <row r="1207" spans="1:11" x14ac:dyDescent="0.25">
      <c r="A1207"/>
      <c r="B1207"/>
      <c r="C1207"/>
      <c r="D1207"/>
      <c r="E1207"/>
      <c r="F1207"/>
      <c r="G1207"/>
      <c r="H1207"/>
      <c r="I1207"/>
      <c r="J1207"/>
      <c r="K1207"/>
    </row>
    <row r="1208" spans="1:11" x14ac:dyDescent="0.25">
      <c r="A1208"/>
      <c r="B1208"/>
      <c r="C1208"/>
      <c r="D1208"/>
      <c r="E1208"/>
      <c r="F1208"/>
      <c r="G1208"/>
      <c r="H1208"/>
      <c r="I1208"/>
      <c r="J1208"/>
      <c r="K1208"/>
    </row>
    <row r="1209" spans="1:11" x14ac:dyDescent="0.25">
      <c r="A1209"/>
      <c r="B1209"/>
      <c r="C1209"/>
      <c r="D1209"/>
      <c r="E1209"/>
      <c r="F1209"/>
      <c r="G1209"/>
      <c r="H1209"/>
      <c r="I1209"/>
      <c r="J1209"/>
      <c r="K1209"/>
    </row>
    <row r="1210" spans="1:11" x14ac:dyDescent="0.25">
      <c r="A1210"/>
      <c r="B1210"/>
      <c r="C1210"/>
      <c r="D1210"/>
      <c r="E1210"/>
      <c r="F1210"/>
      <c r="G1210"/>
      <c r="H1210"/>
      <c r="I1210"/>
      <c r="J1210"/>
      <c r="K1210"/>
    </row>
    <row r="1211" spans="1:11" x14ac:dyDescent="0.25">
      <c r="A1211"/>
      <c r="B1211"/>
      <c r="C1211"/>
      <c r="D1211"/>
      <c r="E1211"/>
      <c r="F1211"/>
      <c r="G1211"/>
      <c r="H1211"/>
      <c r="I1211"/>
      <c r="J1211"/>
      <c r="K1211"/>
    </row>
    <row r="1212" spans="1:11" x14ac:dyDescent="0.25">
      <c r="A1212"/>
      <c r="B1212"/>
      <c r="C1212"/>
      <c r="D1212"/>
      <c r="E1212"/>
      <c r="F1212"/>
      <c r="G1212"/>
      <c r="H1212"/>
      <c r="I1212"/>
      <c r="J1212"/>
      <c r="K1212"/>
    </row>
    <row r="1213" spans="1:11" x14ac:dyDescent="0.25">
      <c r="A1213"/>
      <c r="B1213"/>
      <c r="C1213"/>
      <c r="D1213"/>
      <c r="E1213"/>
      <c r="F1213"/>
      <c r="G1213"/>
      <c r="H1213"/>
      <c r="I1213"/>
      <c r="J1213"/>
      <c r="K1213"/>
    </row>
    <row r="1214" spans="1:11" x14ac:dyDescent="0.25">
      <c r="A1214"/>
      <c r="B1214"/>
      <c r="C1214"/>
      <c r="D1214"/>
      <c r="E1214"/>
      <c r="F1214"/>
      <c r="G1214"/>
      <c r="H1214"/>
      <c r="I1214"/>
      <c r="J1214"/>
      <c r="K1214"/>
    </row>
    <row r="1215" spans="1:11" x14ac:dyDescent="0.25">
      <c r="A1215"/>
      <c r="B1215"/>
      <c r="C1215"/>
      <c r="D1215"/>
      <c r="E1215"/>
      <c r="F1215"/>
      <c r="G1215"/>
      <c r="H1215"/>
      <c r="I1215"/>
      <c r="J1215"/>
      <c r="K1215"/>
    </row>
    <row r="1216" spans="1:11" x14ac:dyDescent="0.25">
      <c r="A1216"/>
      <c r="B1216"/>
      <c r="C1216"/>
      <c r="D1216"/>
      <c r="E1216"/>
      <c r="F1216"/>
      <c r="G1216"/>
      <c r="H1216"/>
      <c r="I1216"/>
      <c r="J1216"/>
      <c r="K1216"/>
    </row>
    <row r="1217" spans="1:11" x14ac:dyDescent="0.25">
      <c r="A1217"/>
      <c r="B1217"/>
      <c r="C1217"/>
      <c r="D1217"/>
      <c r="E1217"/>
      <c r="F1217"/>
      <c r="G1217"/>
      <c r="H1217"/>
      <c r="I1217"/>
      <c r="J1217"/>
      <c r="K1217"/>
    </row>
    <row r="1218" spans="1:11" x14ac:dyDescent="0.25">
      <c r="A1218"/>
      <c r="B1218"/>
      <c r="C1218"/>
      <c r="D1218"/>
      <c r="E1218"/>
      <c r="F1218"/>
      <c r="G1218"/>
      <c r="H1218"/>
      <c r="I1218"/>
      <c r="J1218"/>
      <c r="K1218"/>
    </row>
    <row r="1219" spans="1:11" x14ac:dyDescent="0.25">
      <c r="A1219"/>
      <c r="B1219"/>
      <c r="C1219"/>
      <c r="D1219"/>
      <c r="E1219"/>
      <c r="F1219"/>
      <c r="G1219"/>
      <c r="H1219"/>
      <c r="I1219"/>
      <c r="J1219"/>
      <c r="K1219"/>
    </row>
    <row r="1220" spans="1:11" x14ac:dyDescent="0.25">
      <c r="A1220"/>
      <c r="B1220"/>
      <c r="C1220"/>
      <c r="D1220"/>
      <c r="E1220"/>
      <c r="F1220"/>
      <c r="G1220"/>
      <c r="H1220"/>
      <c r="I1220"/>
      <c r="J1220"/>
      <c r="K1220"/>
    </row>
    <row r="1221" spans="1:11" x14ac:dyDescent="0.25">
      <c r="A1221"/>
      <c r="B1221"/>
      <c r="C1221"/>
      <c r="D1221"/>
      <c r="E1221"/>
      <c r="F1221"/>
      <c r="G1221"/>
      <c r="H1221"/>
      <c r="I1221"/>
      <c r="J1221"/>
      <c r="K1221"/>
    </row>
    <row r="1222" spans="1:11" x14ac:dyDescent="0.25">
      <c r="A1222"/>
      <c r="B1222"/>
      <c r="C1222"/>
      <c r="D1222"/>
      <c r="E1222"/>
      <c r="F1222"/>
      <c r="G1222"/>
      <c r="H1222"/>
      <c r="I1222"/>
      <c r="J1222"/>
      <c r="K1222"/>
    </row>
    <row r="1223" spans="1:11" x14ac:dyDescent="0.25">
      <c r="A1223"/>
      <c r="B1223"/>
      <c r="C1223"/>
      <c r="D1223"/>
      <c r="E1223"/>
      <c r="F1223"/>
      <c r="G1223"/>
      <c r="H1223"/>
      <c r="I1223"/>
      <c r="J1223"/>
      <c r="K1223"/>
    </row>
    <row r="1224" spans="1:11" x14ac:dyDescent="0.25">
      <c r="A1224"/>
      <c r="B1224"/>
      <c r="C1224"/>
      <c r="D1224"/>
      <c r="E1224"/>
      <c r="F1224"/>
      <c r="G1224"/>
      <c r="H1224"/>
      <c r="I1224"/>
      <c r="J1224"/>
      <c r="K1224"/>
    </row>
    <row r="1225" spans="1:11" x14ac:dyDescent="0.25">
      <c r="A1225"/>
      <c r="B1225"/>
      <c r="C1225"/>
      <c r="D1225"/>
      <c r="E1225"/>
      <c r="F1225"/>
      <c r="G1225"/>
      <c r="H1225"/>
      <c r="I1225"/>
      <c r="J1225"/>
      <c r="K1225"/>
    </row>
    <row r="1226" spans="1:11" x14ac:dyDescent="0.25">
      <c r="A1226"/>
      <c r="B1226"/>
      <c r="C1226"/>
      <c r="D1226"/>
      <c r="E1226"/>
      <c r="F1226"/>
      <c r="G1226"/>
      <c r="H1226"/>
      <c r="I1226"/>
      <c r="J1226"/>
      <c r="K1226"/>
    </row>
    <row r="1227" spans="1:11" x14ac:dyDescent="0.25">
      <c r="A1227"/>
      <c r="B1227"/>
      <c r="C1227"/>
      <c r="D1227"/>
      <c r="E1227"/>
      <c r="F1227"/>
      <c r="G1227"/>
      <c r="H1227"/>
      <c r="I1227"/>
      <c r="J1227"/>
      <c r="K1227"/>
    </row>
    <row r="1228" spans="1:11" x14ac:dyDescent="0.25">
      <c r="A1228"/>
      <c r="B1228"/>
      <c r="C1228"/>
      <c r="D1228"/>
      <c r="E1228"/>
      <c r="F1228"/>
      <c r="G1228"/>
      <c r="H1228"/>
      <c r="I1228"/>
      <c r="J1228"/>
      <c r="K1228"/>
    </row>
    <row r="1229" spans="1:11" x14ac:dyDescent="0.25">
      <c r="A1229"/>
      <c r="B1229"/>
      <c r="C1229"/>
      <c r="D1229"/>
      <c r="E1229"/>
      <c r="F1229"/>
      <c r="G1229"/>
      <c r="H1229"/>
      <c r="I1229"/>
      <c r="J1229"/>
      <c r="K1229"/>
    </row>
    <row r="1230" spans="1:11" x14ac:dyDescent="0.25">
      <c r="A1230"/>
      <c r="B1230"/>
      <c r="C1230"/>
      <c r="D1230"/>
      <c r="E1230"/>
      <c r="F1230"/>
      <c r="G1230"/>
      <c r="H1230"/>
      <c r="I1230"/>
      <c r="J1230"/>
      <c r="K1230"/>
    </row>
    <row r="1231" spans="1:11" x14ac:dyDescent="0.25">
      <c r="A1231"/>
      <c r="B1231"/>
      <c r="C1231"/>
      <c r="D1231"/>
      <c r="E1231"/>
      <c r="F1231"/>
      <c r="G1231"/>
      <c r="H1231"/>
      <c r="I1231"/>
      <c r="J1231"/>
      <c r="K1231"/>
    </row>
    <row r="1232" spans="1:11" x14ac:dyDescent="0.25">
      <c r="A1232"/>
      <c r="B1232"/>
      <c r="C1232"/>
      <c r="D1232"/>
      <c r="E1232"/>
      <c r="F1232"/>
      <c r="G1232"/>
      <c r="H1232"/>
      <c r="I1232"/>
      <c r="J1232"/>
      <c r="K1232"/>
    </row>
    <row r="1233" spans="1:11" x14ac:dyDescent="0.25">
      <c r="A1233"/>
      <c r="B1233"/>
      <c r="C1233"/>
      <c r="D1233"/>
      <c r="E1233"/>
      <c r="F1233"/>
      <c r="G1233"/>
      <c r="H1233"/>
      <c r="I1233"/>
      <c r="J1233"/>
      <c r="K1233"/>
    </row>
    <row r="1234" spans="1:11" x14ac:dyDescent="0.25">
      <c r="A1234"/>
      <c r="B1234"/>
      <c r="C1234"/>
      <c r="D1234"/>
      <c r="E1234"/>
      <c r="F1234"/>
      <c r="G1234"/>
      <c r="H1234"/>
      <c r="I1234"/>
      <c r="J1234"/>
      <c r="K1234"/>
    </row>
    <row r="1235" spans="1:11" x14ac:dyDescent="0.25">
      <c r="A1235"/>
      <c r="B1235"/>
      <c r="C1235"/>
      <c r="D1235"/>
      <c r="E1235"/>
      <c r="F1235"/>
      <c r="G1235"/>
      <c r="H1235"/>
      <c r="I1235"/>
      <c r="J1235"/>
      <c r="K1235"/>
    </row>
    <row r="1236" spans="1:11" x14ac:dyDescent="0.25">
      <c r="A1236"/>
      <c r="B1236"/>
      <c r="C1236"/>
      <c r="D1236"/>
      <c r="E1236"/>
      <c r="F1236"/>
      <c r="G1236"/>
      <c r="H1236"/>
      <c r="I1236"/>
      <c r="J1236"/>
      <c r="K1236"/>
    </row>
    <row r="1237" spans="1:11" x14ac:dyDescent="0.25">
      <c r="A1237"/>
      <c r="B1237"/>
      <c r="C1237"/>
      <c r="D1237"/>
      <c r="E1237"/>
      <c r="F1237"/>
      <c r="G1237"/>
      <c r="H1237"/>
      <c r="I1237"/>
      <c r="J1237"/>
      <c r="K1237"/>
    </row>
    <row r="1238" spans="1:11" x14ac:dyDescent="0.25">
      <c r="A1238"/>
      <c r="B1238"/>
      <c r="C1238"/>
      <c r="D1238"/>
      <c r="E1238"/>
      <c r="F1238"/>
      <c r="G1238"/>
      <c r="H1238"/>
      <c r="I1238"/>
      <c r="J1238"/>
      <c r="K1238"/>
    </row>
    <row r="1239" spans="1:11" x14ac:dyDescent="0.25">
      <c r="A1239"/>
      <c r="B1239"/>
      <c r="C1239"/>
      <c r="D1239"/>
      <c r="E1239"/>
      <c r="F1239"/>
      <c r="G1239"/>
      <c r="H1239"/>
      <c r="I1239"/>
      <c r="J1239"/>
      <c r="K1239"/>
    </row>
    <row r="1240" spans="1:11" x14ac:dyDescent="0.25">
      <c r="A1240"/>
      <c r="B1240"/>
      <c r="C1240"/>
      <c r="D1240"/>
      <c r="E1240"/>
      <c r="F1240"/>
      <c r="G1240"/>
      <c r="H1240"/>
      <c r="I1240"/>
      <c r="J1240"/>
      <c r="K1240"/>
    </row>
    <row r="1241" spans="1:11" x14ac:dyDescent="0.25">
      <c r="A1241"/>
      <c r="B1241"/>
      <c r="C1241"/>
      <c r="D1241"/>
      <c r="E1241"/>
      <c r="F1241"/>
      <c r="G1241"/>
      <c r="H1241"/>
      <c r="I1241"/>
      <c r="J1241"/>
      <c r="K1241"/>
    </row>
    <row r="1242" spans="1:11" x14ac:dyDescent="0.25">
      <c r="A1242"/>
      <c r="B1242"/>
      <c r="C1242"/>
      <c r="D1242"/>
      <c r="E1242"/>
      <c r="F1242"/>
      <c r="G1242"/>
      <c r="H1242"/>
      <c r="I1242"/>
      <c r="J1242"/>
      <c r="K1242"/>
    </row>
    <row r="1243" spans="1:11" x14ac:dyDescent="0.25">
      <c r="A1243"/>
      <c r="B1243"/>
      <c r="C1243"/>
      <c r="D1243"/>
      <c r="E1243"/>
      <c r="F1243"/>
      <c r="G1243"/>
      <c r="H1243"/>
      <c r="I1243"/>
      <c r="J1243"/>
      <c r="K1243"/>
    </row>
    <row r="1244" spans="1:11" x14ac:dyDescent="0.25">
      <c r="A1244"/>
      <c r="B1244"/>
      <c r="C1244"/>
      <c r="D1244"/>
      <c r="E1244"/>
      <c r="F1244"/>
      <c r="G1244"/>
      <c r="H1244"/>
      <c r="I1244"/>
      <c r="J1244"/>
      <c r="K1244"/>
    </row>
    <row r="1245" spans="1:11" x14ac:dyDescent="0.25">
      <c r="A1245"/>
      <c r="B1245"/>
      <c r="C1245"/>
      <c r="D1245"/>
      <c r="E1245"/>
      <c r="F1245"/>
      <c r="G1245"/>
      <c r="H1245"/>
      <c r="I1245"/>
      <c r="J1245"/>
      <c r="K1245"/>
    </row>
    <row r="1246" spans="1:11" x14ac:dyDescent="0.25">
      <c r="A1246"/>
      <c r="B1246"/>
      <c r="C1246"/>
      <c r="D1246"/>
      <c r="E1246"/>
      <c r="F1246"/>
      <c r="G1246"/>
      <c r="H1246"/>
      <c r="I1246"/>
      <c r="J1246"/>
      <c r="K1246"/>
    </row>
    <row r="1247" spans="1:11" x14ac:dyDescent="0.25">
      <c r="A1247"/>
      <c r="B1247"/>
      <c r="C1247"/>
      <c r="D1247"/>
      <c r="E1247"/>
      <c r="F1247"/>
      <c r="G1247"/>
      <c r="H1247"/>
      <c r="I1247"/>
      <c r="J1247"/>
      <c r="K1247"/>
    </row>
    <row r="1248" spans="1:11" x14ac:dyDescent="0.25">
      <c r="A1248"/>
      <c r="B1248"/>
      <c r="C1248"/>
      <c r="D1248"/>
      <c r="E1248"/>
      <c r="F1248"/>
      <c r="G1248"/>
      <c r="H1248"/>
      <c r="I1248"/>
      <c r="J1248"/>
      <c r="K1248"/>
    </row>
    <row r="1249" spans="1:11" x14ac:dyDescent="0.25">
      <c r="A1249"/>
      <c r="B1249"/>
      <c r="C1249"/>
      <c r="D1249"/>
      <c r="E1249"/>
      <c r="F1249"/>
      <c r="G1249"/>
      <c r="H1249"/>
      <c r="I1249"/>
      <c r="J1249"/>
      <c r="K1249"/>
    </row>
    <row r="1250" spans="1:11" x14ac:dyDescent="0.25">
      <c r="A1250"/>
      <c r="B1250"/>
      <c r="C1250"/>
      <c r="D1250"/>
      <c r="E1250"/>
      <c r="F1250"/>
      <c r="G1250"/>
      <c r="H1250"/>
      <c r="I1250"/>
      <c r="J1250"/>
      <c r="K1250"/>
    </row>
    <row r="1251" spans="1:11" x14ac:dyDescent="0.25">
      <c r="A1251"/>
      <c r="B1251"/>
      <c r="C1251"/>
      <c r="D1251"/>
      <c r="E1251"/>
      <c r="F1251"/>
      <c r="G1251"/>
      <c r="H1251"/>
      <c r="I1251"/>
      <c r="J1251"/>
      <c r="K1251"/>
    </row>
    <row r="1252" spans="1:11" x14ac:dyDescent="0.25">
      <c r="A1252"/>
      <c r="B1252"/>
      <c r="C1252"/>
      <c r="D1252"/>
      <c r="E1252"/>
      <c r="F1252"/>
      <c r="G1252"/>
      <c r="H1252"/>
      <c r="I1252"/>
      <c r="J1252"/>
      <c r="K1252"/>
    </row>
    <row r="1253" spans="1:11" x14ac:dyDescent="0.25">
      <c r="A1253"/>
      <c r="B1253"/>
      <c r="C1253"/>
      <c r="D1253"/>
      <c r="E1253"/>
      <c r="F1253"/>
      <c r="G1253"/>
      <c r="H1253"/>
      <c r="I1253"/>
      <c r="J1253"/>
      <c r="K1253"/>
    </row>
    <row r="1254" spans="1:11" x14ac:dyDescent="0.25">
      <c r="A1254"/>
      <c r="B1254"/>
      <c r="C1254"/>
      <c r="D1254"/>
      <c r="E1254"/>
      <c r="F1254"/>
      <c r="G1254"/>
      <c r="H1254"/>
      <c r="I1254"/>
      <c r="J1254"/>
      <c r="K1254"/>
    </row>
    <row r="1255" spans="1:11" x14ac:dyDescent="0.25">
      <c r="A1255"/>
      <c r="B1255"/>
      <c r="C1255"/>
      <c r="D1255"/>
      <c r="E1255"/>
      <c r="F1255"/>
      <c r="G1255"/>
      <c r="H1255"/>
      <c r="I1255"/>
      <c r="J1255"/>
      <c r="K1255"/>
    </row>
    <row r="1256" spans="1:11" x14ac:dyDescent="0.25">
      <c r="A1256"/>
      <c r="B1256"/>
      <c r="C1256"/>
      <c r="D1256"/>
      <c r="E1256"/>
      <c r="F1256"/>
      <c r="G1256"/>
      <c r="H1256"/>
      <c r="I1256"/>
      <c r="J1256"/>
      <c r="K1256"/>
    </row>
    <row r="1257" spans="1:11" x14ac:dyDescent="0.25">
      <c r="A1257"/>
      <c r="B1257"/>
      <c r="C1257"/>
      <c r="D1257"/>
      <c r="E1257"/>
      <c r="F1257"/>
      <c r="G1257"/>
      <c r="H1257"/>
      <c r="I1257"/>
      <c r="J1257"/>
      <c r="K1257"/>
    </row>
    <row r="1258" spans="1:11" x14ac:dyDescent="0.25">
      <c r="A1258"/>
      <c r="B1258"/>
      <c r="C1258"/>
      <c r="D1258"/>
      <c r="E1258"/>
      <c r="F1258"/>
      <c r="G1258"/>
      <c r="H1258"/>
      <c r="I1258"/>
      <c r="J1258"/>
      <c r="K1258"/>
    </row>
    <row r="1259" spans="1:11" x14ac:dyDescent="0.25">
      <c r="A1259"/>
      <c r="B1259"/>
      <c r="C1259"/>
      <c r="D1259"/>
      <c r="E1259"/>
      <c r="F1259"/>
      <c r="G1259"/>
      <c r="H1259"/>
      <c r="I1259"/>
      <c r="J1259"/>
      <c r="K1259"/>
    </row>
    <row r="1260" spans="1:11" x14ac:dyDescent="0.25">
      <c r="A1260"/>
      <c r="B1260"/>
      <c r="C1260"/>
      <c r="D1260"/>
      <c r="E1260"/>
      <c r="F1260"/>
      <c r="G1260"/>
      <c r="H1260"/>
      <c r="I1260"/>
      <c r="J1260"/>
      <c r="K1260"/>
    </row>
    <row r="1261" spans="1:11" x14ac:dyDescent="0.25">
      <c r="A1261"/>
      <c r="B1261"/>
      <c r="C1261"/>
      <c r="D1261"/>
      <c r="E1261"/>
      <c r="F1261"/>
      <c r="G1261"/>
      <c r="H1261"/>
      <c r="I1261"/>
      <c r="J1261"/>
      <c r="K1261"/>
    </row>
    <row r="1262" spans="1:11" x14ac:dyDescent="0.25">
      <c r="A1262"/>
      <c r="B1262"/>
      <c r="C1262"/>
      <c r="D1262"/>
      <c r="E1262"/>
      <c r="F1262"/>
      <c r="G1262"/>
      <c r="H1262"/>
      <c r="I1262"/>
      <c r="J1262"/>
      <c r="K1262"/>
    </row>
    <row r="1263" spans="1:11" x14ac:dyDescent="0.25">
      <c r="A1263"/>
      <c r="B1263"/>
      <c r="C1263"/>
      <c r="D1263"/>
      <c r="E1263"/>
      <c r="F1263"/>
      <c r="G1263"/>
      <c r="H1263"/>
      <c r="I1263"/>
      <c r="J1263"/>
      <c r="K1263"/>
    </row>
    <row r="1264" spans="1:11" x14ac:dyDescent="0.25">
      <c r="A1264"/>
      <c r="B1264"/>
      <c r="C1264"/>
      <c r="D1264"/>
      <c r="E1264"/>
      <c r="F1264"/>
      <c r="G1264"/>
      <c r="H1264"/>
      <c r="I1264"/>
      <c r="J1264"/>
      <c r="K1264"/>
    </row>
    <row r="1265" spans="1:11" x14ac:dyDescent="0.25">
      <c r="A1265"/>
      <c r="B1265"/>
      <c r="C1265"/>
      <c r="D1265"/>
      <c r="E1265"/>
      <c r="F1265"/>
      <c r="G1265"/>
      <c r="H1265"/>
      <c r="I1265"/>
      <c r="J1265"/>
      <c r="K1265"/>
    </row>
    <row r="1266" spans="1:11" x14ac:dyDescent="0.25">
      <c r="A1266"/>
      <c r="B1266"/>
      <c r="C1266"/>
      <c r="D1266"/>
      <c r="E1266"/>
      <c r="F1266"/>
      <c r="G1266"/>
      <c r="H1266"/>
      <c r="I1266"/>
      <c r="J1266"/>
      <c r="K1266"/>
    </row>
    <row r="1267" spans="1:11" x14ac:dyDescent="0.25">
      <c r="A1267"/>
      <c r="B1267"/>
      <c r="C1267"/>
      <c r="D1267"/>
      <c r="E1267"/>
      <c r="F1267"/>
      <c r="G1267"/>
      <c r="H1267"/>
      <c r="I1267"/>
      <c r="J1267"/>
      <c r="K1267"/>
    </row>
    <row r="1268" spans="1:11" x14ac:dyDescent="0.25">
      <c r="A1268"/>
      <c r="B1268"/>
      <c r="C1268"/>
      <c r="D1268"/>
      <c r="E1268"/>
      <c r="F1268"/>
      <c r="G1268"/>
      <c r="H1268"/>
      <c r="I1268"/>
      <c r="J1268"/>
      <c r="K1268"/>
    </row>
    <row r="1269" spans="1:11" x14ac:dyDescent="0.25">
      <c r="A1269"/>
      <c r="B1269"/>
      <c r="C1269"/>
      <c r="D1269"/>
      <c r="E1269"/>
      <c r="F1269"/>
      <c r="G1269"/>
      <c r="H1269"/>
      <c r="I1269"/>
      <c r="J1269"/>
      <c r="K1269"/>
    </row>
    <row r="1270" spans="1:11" x14ac:dyDescent="0.25">
      <c r="A1270"/>
      <c r="B1270"/>
      <c r="C1270"/>
      <c r="D1270"/>
      <c r="E1270"/>
      <c r="F1270"/>
      <c r="G1270"/>
      <c r="H1270"/>
      <c r="I1270"/>
      <c r="J1270"/>
      <c r="K1270"/>
    </row>
    <row r="1271" spans="1:11" x14ac:dyDescent="0.25">
      <c r="A1271"/>
      <c r="B1271"/>
      <c r="C1271"/>
      <c r="D1271"/>
      <c r="E1271"/>
      <c r="F1271"/>
      <c r="G1271"/>
      <c r="H1271"/>
      <c r="I1271"/>
      <c r="J1271"/>
      <c r="K1271"/>
    </row>
    <row r="1272" spans="1:11" x14ac:dyDescent="0.25">
      <c r="A1272"/>
      <c r="B1272"/>
      <c r="C1272"/>
      <c r="D1272"/>
      <c r="E1272"/>
      <c r="F1272"/>
      <c r="G1272"/>
      <c r="H1272"/>
      <c r="I1272"/>
      <c r="J1272"/>
      <c r="K1272"/>
    </row>
    <row r="1273" spans="1:11" x14ac:dyDescent="0.25">
      <c r="A1273"/>
      <c r="B1273"/>
      <c r="C1273"/>
      <c r="D1273"/>
      <c r="E1273"/>
      <c r="F1273"/>
      <c r="G1273"/>
      <c r="H1273"/>
      <c r="I1273"/>
      <c r="J1273"/>
      <c r="K1273"/>
    </row>
    <row r="1274" spans="1:11" x14ac:dyDescent="0.25">
      <c r="A1274"/>
      <c r="B1274"/>
      <c r="C1274"/>
      <c r="D1274"/>
      <c r="E1274"/>
      <c r="F1274"/>
      <c r="G1274"/>
      <c r="H1274"/>
      <c r="I1274"/>
      <c r="J1274"/>
      <c r="K1274"/>
    </row>
    <row r="1275" spans="1:11" x14ac:dyDescent="0.25">
      <c r="A1275"/>
      <c r="B1275"/>
      <c r="C1275"/>
      <c r="D1275"/>
      <c r="E1275"/>
      <c r="F1275"/>
      <c r="G1275"/>
      <c r="H1275"/>
      <c r="I1275"/>
      <c r="J1275"/>
      <c r="K1275"/>
    </row>
    <row r="1276" spans="1:11" x14ac:dyDescent="0.25">
      <c r="A1276"/>
      <c r="B1276"/>
      <c r="C1276"/>
      <c r="D1276"/>
      <c r="E1276"/>
      <c r="F1276"/>
      <c r="G1276"/>
      <c r="H1276"/>
      <c r="I1276"/>
      <c r="J1276"/>
      <c r="K1276"/>
    </row>
    <row r="1277" spans="1:11" x14ac:dyDescent="0.25">
      <c r="A1277"/>
      <c r="B1277"/>
      <c r="C1277"/>
      <c r="D1277"/>
      <c r="E1277"/>
      <c r="F1277"/>
      <c r="G1277"/>
      <c r="H1277"/>
      <c r="I1277"/>
      <c r="J1277"/>
      <c r="K1277"/>
    </row>
    <row r="1278" spans="1:11" x14ac:dyDescent="0.25">
      <c r="A1278"/>
      <c r="B1278"/>
      <c r="C1278"/>
      <c r="D1278"/>
      <c r="E1278"/>
      <c r="F1278"/>
      <c r="G1278"/>
      <c r="H1278"/>
      <c r="I1278"/>
      <c r="J1278"/>
      <c r="K1278"/>
    </row>
    <row r="1279" spans="1:11" x14ac:dyDescent="0.25">
      <c r="A1279"/>
      <c r="B1279"/>
      <c r="C1279"/>
      <c r="D1279"/>
      <c r="E1279"/>
      <c r="F1279"/>
      <c r="G1279"/>
      <c r="H1279"/>
      <c r="I1279"/>
      <c r="J1279"/>
      <c r="K1279"/>
    </row>
    <row r="1280" spans="1:11" x14ac:dyDescent="0.25">
      <c r="A1280"/>
      <c r="B1280"/>
      <c r="C1280"/>
      <c r="D1280"/>
      <c r="E1280"/>
      <c r="F1280"/>
      <c r="G1280"/>
      <c r="H1280"/>
      <c r="I1280"/>
      <c r="J1280"/>
      <c r="K1280"/>
    </row>
    <row r="1281" spans="1:11" x14ac:dyDescent="0.25">
      <c r="A1281"/>
      <c r="B1281"/>
      <c r="C1281"/>
      <c r="D1281"/>
      <c r="E1281"/>
      <c r="F1281"/>
      <c r="G1281"/>
      <c r="H1281"/>
      <c r="I1281"/>
      <c r="J1281"/>
      <c r="K1281"/>
    </row>
    <row r="1282" spans="1:11" x14ac:dyDescent="0.25">
      <c r="A1282"/>
      <c r="B1282"/>
      <c r="C1282"/>
      <c r="D1282"/>
      <c r="E1282"/>
      <c r="F1282"/>
      <c r="G1282"/>
      <c r="H1282"/>
      <c r="I1282"/>
      <c r="J1282"/>
      <c r="K1282"/>
    </row>
    <row r="1283" spans="1:11" x14ac:dyDescent="0.25">
      <c r="A1283"/>
      <c r="B1283"/>
      <c r="C1283"/>
      <c r="D1283"/>
      <c r="E1283"/>
      <c r="F1283"/>
      <c r="G1283"/>
      <c r="H1283"/>
      <c r="I1283"/>
      <c r="J1283"/>
      <c r="K1283"/>
    </row>
    <row r="1284" spans="1:11" x14ac:dyDescent="0.25">
      <c r="A1284"/>
      <c r="B1284"/>
      <c r="C1284"/>
      <c r="D1284"/>
      <c r="E1284"/>
      <c r="F1284"/>
      <c r="G1284"/>
      <c r="H1284"/>
      <c r="I1284"/>
      <c r="J1284"/>
      <c r="K1284"/>
    </row>
    <row r="1285" spans="1:11" x14ac:dyDescent="0.25">
      <c r="A1285"/>
      <c r="B1285"/>
      <c r="C1285"/>
      <c r="D1285"/>
      <c r="E1285"/>
      <c r="F1285"/>
      <c r="G1285"/>
      <c r="H1285"/>
      <c r="I1285"/>
      <c r="J1285"/>
      <c r="K1285"/>
    </row>
    <row r="1286" spans="1:11" x14ac:dyDescent="0.25">
      <c r="A1286"/>
      <c r="B1286"/>
      <c r="C1286"/>
      <c r="D1286"/>
      <c r="E1286"/>
      <c r="F1286"/>
      <c r="G1286"/>
      <c r="H1286"/>
      <c r="I1286"/>
      <c r="J1286"/>
      <c r="K1286"/>
    </row>
    <row r="1287" spans="1:11" x14ac:dyDescent="0.25">
      <c r="A1287"/>
      <c r="B1287"/>
      <c r="C1287"/>
      <c r="D1287"/>
      <c r="E1287"/>
      <c r="F1287"/>
      <c r="G1287"/>
      <c r="H1287"/>
      <c r="I1287"/>
      <c r="J1287"/>
      <c r="K1287"/>
    </row>
    <row r="1288" spans="1:11" x14ac:dyDescent="0.25">
      <c r="A1288"/>
      <c r="B1288"/>
      <c r="C1288"/>
      <c r="D1288"/>
      <c r="E1288"/>
      <c r="F1288"/>
      <c r="G1288"/>
      <c r="H1288"/>
      <c r="I1288"/>
      <c r="J1288"/>
      <c r="K1288"/>
    </row>
    <row r="1289" spans="1:11" x14ac:dyDescent="0.25">
      <c r="A1289"/>
      <c r="B1289"/>
      <c r="C1289"/>
      <c r="D1289"/>
      <c r="E1289"/>
      <c r="F1289"/>
      <c r="G1289"/>
      <c r="H1289"/>
      <c r="I1289"/>
      <c r="J1289"/>
      <c r="K1289"/>
    </row>
    <row r="1290" spans="1:11" x14ac:dyDescent="0.25">
      <c r="A1290"/>
      <c r="B1290"/>
      <c r="C1290"/>
      <c r="D1290"/>
      <c r="E1290"/>
      <c r="F1290"/>
      <c r="G1290"/>
      <c r="H1290"/>
      <c r="I1290"/>
      <c r="J1290"/>
      <c r="K1290"/>
    </row>
    <row r="1291" spans="1:11" x14ac:dyDescent="0.25">
      <c r="A1291"/>
      <c r="B1291"/>
      <c r="C1291"/>
      <c r="D1291"/>
      <c r="E1291"/>
      <c r="F1291"/>
      <c r="G1291"/>
      <c r="H1291"/>
      <c r="I1291"/>
      <c r="J1291"/>
      <c r="K1291"/>
    </row>
    <row r="1292" spans="1:11" x14ac:dyDescent="0.25">
      <c r="A1292"/>
      <c r="B1292"/>
      <c r="C1292"/>
      <c r="D1292"/>
      <c r="E1292"/>
      <c r="F1292"/>
      <c r="G1292"/>
      <c r="H1292"/>
      <c r="I1292"/>
      <c r="J1292"/>
      <c r="K1292"/>
    </row>
    <row r="1293" spans="1:11" x14ac:dyDescent="0.25">
      <c r="A1293"/>
      <c r="B1293"/>
      <c r="C1293"/>
      <c r="D1293"/>
      <c r="E1293"/>
      <c r="F1293"/>
      <c r="G1293"/>
      <c r="H1293"/>
      <c r="I1293"/>
      <c r="J1293"/>
      <c r="K1293"/>
    </row>
    <row r="1294" spans="1:11" x14ac:dyDescent="0.25">
      <c r="A1294"/>
      <c r="B1294"/>
      <c r="C1294"/>
      <c r="D1294"/>
      <c r="E1294"/>
      <c r="F1294"/>
      <c r="G1294"/>
      <c r="H1294"/>
      <c r="I1294"/>
      <c r="J1294"/>
      <c r="K1294"/>
    </row>
    <row r="1295" spans="1:11" x14ac:dyDescent="0.25">
      <c r="A1295"/>
      <c r="B1295"/>
      <c r="C1295"/>
      <c r="D1295"/>
      <c r="E1295"/>
      <c r="F1295"/>
      <c r="G1295"/>
      <c r="H1295"/>
      <c r="I1295"/>
      <c r="J1295"/>
      <c r="K1295"/>
    </row>
    <row r="1296" spans="1:11" x14ac:dyDescent="0.25">
      <c r="A1296"/>
      <c r="B1296"/>
      <c r="C1296"/>
      <c r="D1296"/>
      <c r="E1296"/>
      <c r="F1296"/>
      <c r="G1296"/>
      <c r="H1296"/>
      <c r="I1296"/>
      <c r="J1296"/>
      <c r="K1296"/>
    </row>
    <row r="1297" spans="1:11" x14ac:dyDescent="0.25">
      <c r="A1297"/>
      <c r="B1297"/>
      <c r="C1297"/>
      <c r="D1297"/>
      <c r="E1297"/>
      <c r="F1297"/>
      <c r="G1297"/>
      <c r="H1297"/>
      <c r="I1297"/>
      <c r="J1297"/>
      <c r="K1297"/>
    </row>
    <row r="1298" spans="1:11" x14ac:dyDescent="0.25">
      <c r="A1298"/>
      <c r="B1298"/>
      <c r="C1298"/>
      <c r="D1298"/>
      <c r="E1298"/>
      <c r="F1298"/>
      <c r="G1298"/>
      <c r="H1298"/>
      <c r="I1298"/>
      <c r="J1298"/>
      <c r="K1298"/>
    </row>
    <row r="1299" spans="1:11" x14ac:dyDescent="0.25">
      <c r="A1299"/>
      <c r="B1299"/>
      <c r="C1299"/>
      <c r="D1299"/>
      <c r="E1299"/>
      <c r="F1299"/>
      <c r="G1299"/>
      <c r="H1299"/>
      <c r="I1299"/>
      <c r="J1299"/>
      <c r="K1299"/>
    </row>
    <row r="1300" spans="1:11" x14ac:dyDescent="0.25">
      <c r="A1300"/>
      <c r="B1300"/>
      <c r="C1300"/>
      <c r="D1300"/>
      <c r="E1300"/>
      <c r="F1300"/>
      <c r="G1300"/>
      <c r="H1300"/>
      <c r="I1300"/>
      <c r="J1300"/>
      <c r="K1300"/>
    </row>
    <row r="1301" spans="1:11" x14ac:dyDescent="0.25">
      <c r="A1301"/>
      <c r="B1301"/>
      <c r="C1301"/>
      <c r="D1301"/>
      <c r="E1301"/>
      <c r="F1301"/>
      <c r="G1301"/>
      <c r="H1301"/>
      <c r="I1301"/>
      <c r="J1301"/>
      <c r="K1301"/>
    </row>
    <row r="1302" spans="1:11" x14ac:dyDescent="0.25">
      <c r="A1302"/>
      <c r="B1302"/>
      <c r="C1302"/>
      <c r="D1302"/>
      <c r="E1302"/>
      <c r="F1302"/>
      <c r="G1302"/>
      <c r="H1302"/>
      <c r="I1302"/>
      <c r="J1302"/>
      <c r="K1302"/>
    </row>
    <row r="1303" spans="1:11" x14ac:dyDescent="0.25">
      <c r="A1303"/>
      <c r="B1303"/>
      <c r="C1303"/>
      <c r="D1303"/>
      <c r="E1303"/>
      <c r="F1303"/>
      <c r="G1303"/>
      <c r="H1303"/>
      <c r="I1303"/>
      <c r="J1303"/>
      <c r="K1303"/>
    </row>
    <row r="1304" spans="1:11" x14ac:dyDescent="0.25">
      <c r="A1304"/>
      <c r="B1304"/>
      <c r="C1304"/>
      <c r="D1304"/>
      <c r="E1304"/>
      <c r="F1304"/>
      <c r="G1304"/>
      <c r="H1304"/>
      <c r="I1304"/>
      <c r="J1304"/>
      <c r="K1304"/>
    </row>
    <row r="1305" spans="1:11" x14ac:dyDescent="0.25">
      <c r="A1305"/>
      <c r="B1305"/>
      <c r="C1305"/>
      <c r="D1305"/>
      <c r="E1305"/>
      <c r="F1305"/>
      <c r="G1305"/>
      <c r="H1305"/>
      <c r="I1305"/>
      <c r="J1305"/>
      <c r="K1305"/>
    </row>
    <row r="1306" spans="1:11" x14ac:dyDescent="0.25">
      <c r="A1306"/>
      <c r="B1306"/>
      <c r="C1306"/>
      <c r="D1306"/>
      <c r="E1306"/>
      <c r="F1306"/>
      <c r="G1306"/>
      <c r="H1306"/>
      <c r="I1306"/>
      <c r="J1306"/>
      <c r="K1306"/>
    </row>
    <row r="1307" spans="1:11" x14ac:dyDescent="0.25">
      <c r="A1307"/>
      <c r="B1307"/>
      <c r="C1307"/>
      <c r="D1307"/>
      <c r="E1307"/>
      <c r="F1307"/>
      <c r="G1307"/>
      <c r="H1307"/>
      <c r="I1307"/>
      <c r="J1307"/>
      <c r="K1307"/>
    </row>
    <row r="1308" spans="1:11" x14ac:dyDescent="0.25">
      <c r="A1308"/>
      <c r="B1308"/>
      <c r="C1308"/>
      <c r="D1308"/>
      <c r="E1308"/>
      <c r="F1308"/>
      <c r="G1308"/>
      <c r="H1308"/>
      <c r="I1308"/>
      <c r="J1308"/>
      <c r="K1308"/>
    </row>
    <row r="1309" spans="1:11" x14ac:dyDescent="0.25">
      <c r="A1309"/>
      <c r="B1309"/>
      <c r="C1309"/>
      <c r="D1309"/>
      <c r="E1309"/>
      <c r="F1309"/>
      <c r="G1309"/>
      <c r="H1309"/>
      <c r="I1309"/>
      <c r="J1309"/>
      <c r="K1309"/>
    </row>
    <row r="1310" spans="1:11" x14ac:dyDescent="0.25">
      <c r="A1310"/>
      <c r="B1310"/>
      <c r="C1310"/>
      <c r="D1310"/>
      <c r="E1310"/>
      <c r="F1310"/>
      <c r="G1310"/>
      <c r="H1310"/>
      <c r="I1310"/>
      <c r="J1310"/>
      <c r="K1310"/>
    </row>
    <row r="1311" spans="1:11" x14ac:dyDescent="0.25">
      <c r="A1311"/>
      <c r="B1311"/>
      <c r="C1311"/>
      <c r="D1311"/>
      <c r="E1311"/>
      <c r="F1311"/>
      <c r="G1311"/>
      <c r="H1311"/>
      <c r="I1311"/>
      <c r="J1311"/>
      <c r="K1311"/>
    </row>
    <row r="1312" spans="1:11" x14ac:dyDescent="0.25">
      <c r="A1312"/>
      <c r="B1312"/>
      <c r="C1312"/>
      <c r="D1312"/>
      <c r="E1312"/>
      <c r="F1312"/>
      <c r="G1312"/>
      <c r="H1312"/>
      <c r="I1312"/>
      <c r="J1312"/>
      <c r="K1312"/>
    </row>
    <row r="1313" spans="1:11" x14ac:dyDescent="0.25">
      <c r="A1313"/>
      <c r="B1313"/>
      <c r="C1313"/>
      <c r="D1313"/>
      <c r="E1313"/>
      <c r="F1313"/>
      <c r="G1313"/>
      <c r="H1313"/>
      <c r="I1313"/>
      <c r="J1313"/>
      <c r="K1313"/>
    </row>
    <row r="1314" spans="1:11" x14ac:dyDescent="0.25">
      <c r="A1314"/>
      <c r="B1314"/>
      <c r="C1314"/>
      <c r="D1314"/>
      <c r="E1314"/>
      <c r="F1314"/>
      <c r="G1314"/>
      <c r="H1314"/>
      <c r="I1314"/>
      <c r="J1314"/>
      <c r="K1314"/>
    </row>
    <row r="1315" spans="1:11" x14ac:dyDescent="0.25">
      <c r="A1315"/>
      <c r="B1315"/>
      <c r="C1315"/>
      <c r="D1315"/>
      <c r="E1315"/>
      <c r="F1315"/>
      <c r="G1315"/>
      <c r="H1315"/>
      <c r="I1315"/>
      <c r="J1315"/>
      <c r="K1315"/>
    </row>
    <row r="1316" spans="1:11" x14ac:dyDescent="0.25">
      <c r="A1316"/>
      <c r="B1316"/>
      <c r="C1316"/>
      <c r="D1316"/>
      <c r="E1316"/>
      <c r="F1316"/>
      <c r="G1316"/>
      <c r="H1316"/>
      <c r="I1316"/>
      <c r="J1316"/>
      <c r="K1316"/>
    </row>
    <row r="1317" spans="1:11" x14ac:dyDescent="0.25">
      <c r="A1317"/>
      <c r="B1317"/>
      <c r="C1317"/>
      <c r="D1317"/>
      <c r="E1317"/>
      <c r="F1317"/>
      <c r="G1317"/>
      <c r="H1317"/>
      <c r="I1317"/>
      <c r="J1317"/>
      <c r="K1317"/>
    </row>
    <row r="1318" spans="1:11" x14ac:dyDescent="0.25">
      <c r="A1318"/>
      <c r="B1318"/>
      <c r="C1318"/>
      <c r="D1318"/>
      <c r="E1318"/>
      <c r="F1318"/>
      <c r="G1318"/>
      <c r="H1318"/>
      <c r="I1318"/>
      <c r="J1318"/>
      <c r="K1318"/>
    </row>
    <row r="1319" spans="1:11" x14ac:dyDescent="0.25">
      <c r="A1319"/>
      <c r="B1319"/>
      <c r="C1319"/>
      <c r="D1319"/>
      <c r="E1319"/>
      <c r="F1319"/>
      <c r="G1319"/>
      <c r="H1319"/>
      <c r="I1319"/>
      <c r="J1319"/>
      <c r="K1319"/>
    </row>
    <row r="1320" spans="1:11" x14ac:dyDescent="0.25">
      <c r="A1320"/>
      <c r="B1320"/>
      <c r="C1320"/>
      <c r="D1320"/>
      <c r="E1320"/>
      <c r="F1320"/>
      <c r="G1320"/>
      <c r="H1320"/>
      <c r="I1320"/>
      <c r="J1320"/>
      <c r="K1320"/>
    </row>
    <row r="1321" spans="1:11" x14ac:dyDescent="0.25">
      <c r="A1321"/>
      <c r="B1321"/>
      <c r="C1321"/>
      <c r="D1321"/>
      <c r="E1321"/>
      <c r="F1321"/>
      <c r="G1321"/>
      <c r="H1321"/>
      <c r="I1321"/>
      <c r="J1321"/>
      <c r="K1321"/>
    </row>
    <row r="1322" spans="1:11" x14ac:dyDescent="0.25">
      <c r="A1322"/>
      <c r="B1322"/>
      <c r="C1322"/>
      <c r="D1322"/>
      <c r="E1322"/>
      <c r="F1322"/>
      <c r="G1322"/>
      <c r="H1322"/>
      <c r="I1322"/>
      <c r="J1322"/>
      <c r="K1322"/>
    </row>
    <row r="1323" spans="1:11" x14ac:dyDescent="0.25">
      <c r="A1323"/>
      <c r="B1323"/>
      <c r="C1323"/>
      <c r="D1323"/>
      <c r="E1323"/>
      <c r="F1323"/>
      <c r="G1323"/>
      <c r="H1323"/>
      <c r="I1323"/>
      <c r="J1323"/>
      <c r="K1323"/>
    </row>
    <row r="1324" spans="1:11" x14ac:dyDescent="0.25">
      <c r="A1324"/>
      <c r="B1324"/>
      <c r="C1324"/>
      <c r="D1324"/>
      <c r="E1324"/>
      <c r="F1324"/>
      <c r="G1324"/>
      <c r="H1324"/>
      <c r="I1324"/>
      <c r="J1324"/>
      <c r="K1324"/>
    </row>
    <row r="1325" spans="1:11" x14ac:dyDescent="0.25">
      <c r="A1325"/>
      <c r="B1325"/>
      <c r="C1325"/>
      <c r="D1325"/>
      <c r="E1325"/>
      <c r="F1325"/>
      <c r="G1325"/>
      <c r="H1325"/>
      <c r="I1325"/>
      <c r="J1325"/>
      <c r="K1325"/>
    </row>
    <row r="1326" spans="1:11" x14ac:dyDescent="0.25">
      <c r="A1326"/>
      <c r="B1326"/>
      <c r="C1326"/>
      <c r="D1326"/>
      <c r="E1326"/>
      <c r="F1326"/>
      <c r="G1326"/>
      <c r="H1326"/>
      <c r="I1326"/>
      <c r="J1326"/>
      <c r="K1326"/>
    </row>
    <row r="1327" spans="1:11" x14ac:dyDescent="0.25">
      <c r="A1327"/>
      <c r="B1327"/>
      <c r="C1327"/>
      <c r="D1327"/>
      <c r="E1327"/>
      <c r="F1327"/>
      <c r="G1327"/>
      <c r="H1327"/>
      <c r="I1327"/>
      <c r="J1327"/>
      <c r="K1327"/>
    </row>
    <row r="1328" spans="1:11" x14ac:dyDescent="0.25">
      <c r="A1328"/>
      <c r="B1328"/>
      <c r="C1328"/>
      <c r="D1328"/>
      <c r="E1328"/>
      <c r="F1328"/>
      <c r="G1328"/>
      <c r="H1328"/>
      <c r="I1328"/>
      <c r="J1328"/>
      <c r="K1328"/>
    </row>
    <row r="1329" spans="1:11" x14ac:dyDescent="0.25">
      <c r="A1329"/>
      <c r="B1329"/>
      <c r="C1329"/>
      <c r="D1329"/>
      <c r="E1329"/>
      <c r="F1329"/>
      <c r="G1329"/>
      <c r="H1329"/>
      <c r="I1329"/>
      <c r="J1329"/>
      <c r="K1329"/>
    </row>
    <row r="1330" spans="1:11" x14ac:dyDescent="0.25">
      <c r="A1330"/>
      <c r="B1330"/>
      <c r="C1330"/>
      <c r="D1330"/>
      <c r="E1330"/>
      <c r="F1330"/>
      <c r="G1330"/>
      <c r="H1330"/>
      <c r="I1330"/>
      <c r="J1330"/>
      <c r="K1330"/>
    </row>
    <row r="1331" spans="1:11" x14ac:dyDescent="0.25">
      <c r="A1331"/>
      <c r="B1331"/>
      <c r="C1331"/>
      <c r="D1331"/>
      <c r="E1331"/>
      <c r="F1331"/>
      <c r="G1331"/>
      <c r="H1331"/>
      <c r="I1331"/>
      <c r="J1331"/>
      <c r="K1331"/>
    </row>
    <row r="1332" spans="1:11" x14ac:dyDescent="0.25">
      <c r="A1332"/>
      <c r="B1332"/>
      <c r="C1332"/>
      <c r="D1332"/>
      <c r="E1332"/>
      <c r="F1332"/>
      <c r="G1332"/>
      <c r="H1332"/>
      <c r="I1332"/>
      <c r="J1332"/>
      <c r="K1332"/>
    </row>
    <row r="1333" spans="1:11" x14ac:dyDescent="0.25">
      <c r="A1333"/>
      <c r="B1333"/>
      <c r="C1333"/>
      <c r="D1333"/>
      <c r="E1333"/>
      <c r="F1333"/>
      <c r="G1333"/>
      <c r="H1333"/>
      <c r="I1333"/>
      <c r="J1333"/>
      <c r="K1333"/>
    </row>
    <row r="1334" spans="1:11" x14ac:dyDescent="0.25">
      <c r="A1334"/>
      <c r="B1334"/>
      <c r="C1334"/>
      <c r="D1334"/>
      <c r="E1334"/>
      <c r="F1334"/>
      <c r="G1334"/>
      <c r="H1334"/>
      <c r="I1334"/>
      <c r="J1334"/>
      <c r="K1334"/>
    </row>
    <row r="1335" spans="1:11" x14ac:dyDescent="0.25">
      <c r="A1335"/>
      <c r="B1335"/>
      <c r="C1335"/>
      <c r="D1335"/>
      <c r="E1335"/>
      <c r="F1335"/>
      <c r="G1335"/>
      <c r="H1335"/>
      <c r="I1335"/>
      <c r="J1335"/>
      <c r="K1335"/>
    </row>
    <row r="1336" spans="1:11" x14ac:dyDescent="0.25">
      <c r="A1336"/>
      <c r="B1336"/>
      <c r="C1336"/>
      <c r="D1336"/>
      <c r="E1336"/>
      <c r="F1336"/>
      <c r="G1336"/>
      <c r="H1336"/>
      <c r="I1336"/>
      <c r="J1336"/>
      <c r="K1336"/>
    </row>
    <row r="1337" spans="1:11" x14ac:dyDescent="0.25">
      <c r="A1337"/>
      <c r="B1337"/>
      <c r="C1337"/>
      <c r="D1337"/>
      <c r="E1337"/>
      <c r="F1337"/>
      <c r="G1337"/>
      <c r="H1337"/>
      <c r="I1337"/>
      <c r="J1337"/>
      <c r="K1337"/>
    </row>
    <row r="1338" spans="1:11" x14ac:dyDescent="0.25">
      <c r="A1338"/>
      <c r="B1338"/>
      <c r="C1338"/>
      <c r="D1338"/>
      <c r="E1338"/>
      <c r="F1338"/>
      <c r="G1338"/>
      <c r="H1338"/>
      <c r="I1338"/>
      <c r="J1338"/>
      <c r="K1338"/>
    </row>
    <row r="1339" spans="1:11" x14ac:dyDescent="0.25">
      <c r="A1339"/>
      <c r="B1339"/>
      <c r="C1339"/>
      <c r="D1339"/>
      <c r="E1339"/>
      <c r="F1339"/>
      <c r="G1339"/>
      <c r="H1339"/>
      <c r="I1339"/>
      <c r="J1339"/>
      <c r="K1339"/>
    </row>
    <row r="1340" spans="1:11" x14ac:dyDescent="0.25">
      <c r="A1340"/>
      <c r="B1340"/>
      <c r="C1340"/>
      <c r="D1340"/>
      <c r="E1340"/>
      <c r="F1340"/>
      <c r="G1340"/>
      <c r="H1340"/>
      <c r="I1340"/>
      <c r="J1340"/>
      <c r="K1340"/>
    </row>
    <row r="1341" spans="1:11" x14ac:dyDescent="0.25">
      <c r="A1341"/>
      <c r="B1341"/>
      <c r="C1341"/>
      <c r="D1341"/>
      <c r="E1341"/>
      <c r="F1341"/>
      <c r="G1341"/>
      <c r="H1341"/>
      <c r="I1341"/>
      <c r="J1341"/>
      <c r="K1341"/>
    </row>
    <row r="1342" spans="1:11" x14ac:dyDescent="0.25">
      <c r="A1342"/>
      <c r="B1342"/>
      <c r="C1342"/>
      <c r="D1342"/>
      <c r="E1342"/>
      <c r="F1342"/>
      <c r="G1342"/>
      <c r="H1342"/>
      <c r="I1342"/>
      <c r="J1342"/>
      <c r="K1342"/>
    </row>
    <row r="1343" spans="1:11" x14ac:dyDescent="0.25">
      <c r="A1343"/>
      <c r="B1343"/>
      <c r="C1343"/>
      <c r="D1343"/>
      <c r="E1343"/>
      <c r="F1343"/>
      <c r="G1343"/>
      <c r="H1343"/>
      <c r="I1343"/>
      <c r="J1343"/>
      <c r="K1343"/>
    </row>
    <row r="1344" spans="1:11" x14ac:dyDescent="0.25">
      <c r="A1344"/>
      <c r="B1344"/>
      <c r="C1344"/>
      <c r="D1344"/>
      <c r="E1344"/>
      <c r="F1344"/>
      <c r="G1344"/>
      <c r="H1344"/>
      <c r="I1344"/>
      <c r="J1344"/>
      <c r="K1344"/>
    </row>
    <row r="1345" spans="1:11" x14ac:dyDescent="0.25">
      <c r="A1345"/>
      <c r="B1345"/>
      <c r="C1345"/>
      <c r="D1345"/>
      <c r="E1345"/>
      <c r="F1345"/>
      <c r="G1345"/>
      <c r="H1345"/>
      <c r="I1345"/>
      <c r="J1345"/>
      <c r="K1345"/>
    </row>
    <row r="1346" spans="1:11" x14ac:dyDescent="0.25">
      <c r="A1346"/>
      <c r="B1346"/>
      <c r="C1346"/>
      <c r="D1346"/>
      <c r="E1346"/>
      <c r="F1346"/>
      <c r="G1346"/>
      <c r="H1346"/>
      <c r="I1346"/>
      <c r="J1346"/>
      <c r="K1346"/>
    </row>
    <row r="1347" spans="1:11" x14ac:dyDescent="0.25">
      <c r="A1347"/>
      <c r="B1347"/>
      <c r="C1347"/>
      <c r="D1347"/>
      <c r="E1347"/>
      <c r="F1347"/>
      <c r="G1347"/>
      <c r="H1347"/>
      <c r="I1347"/>
      <c r="J1347"/>
      <c r="K1347"/>
    </row>
    <row r="1348" spans="1:11" x14ac:dyDescent="0.25">
      <c r="A1348"/>
      <c r="B1348"/>
      <c r="C1348"/>
      <c r="D1348"/>
      <c r="E1348"/>
      <c r="F1348"/>
      <c r="G1348"/>
      <c r="H1348"/>
      <c r="I1348"/>
      <c r="J1348"/>
      <c r="K1348"/>
    </row>
    <row r="1349" spans="1:11" x14ac:dyDescent="0.25">
      <c r="A1349"/>
      <c r="B1349"/>
      <c r="C1349"/>
      <c r="D1349"/>
      <c r="E1349"/>
      <c r="F1349"/>
      <c r="G1349"/>
      <c r="H1349"/>
      <c r="I1349"/>
      <c r="J1349"/>
      <c r="K1349"/>
    </row>
    <row r="1350" spans="1:11" x14ac:dyDescent="0.25">
      <c r="A1350"/>
      <c r="B1350"/>
      <c r="C1350"/>
      <c r="D1350"/>
      <c r="E1350"/>
      <c r="F1350"/>
      <c r="G1350"/>
      <c r="H1350"/>
      <c r="I1350"/>
      <c r="J1350"/>
      <c r="K1350"/>
    </row>
    <row r="1351" spans="1:11" x14ac:dyDescent="0.25">
      <c r="A1351"/>
      <c r="B1351"/>
      <c r="C1351"/>
      <c r="D1351"/>
      <c r="E1351"/>
      <c r="F1351"/>
      <c r="G1351"/>
      <c r="H1351"/>
      <c r="I1351"/>
      <c r="J1351"/>
      <c r="K1351"/>
    </row>
    <row r="1352" spans="1:11" x14ac:dyDescent="0.25">
      <c r="A1352"/>
      <c r="B1352"/>
      <c r="C1352"/>
      <c r="D1352"/>
      <c r="E1352"/>
      <c r="F1352"/>
      <c r="G1352"/>
      <c r="H1352"/>
      <c r="I1352"/>
      <c r="J1352"/>
      <c r="K1352"/>
    </row>
    <row r="1353" spans="1:11" x14ac:dyDescent="0.25">
      <c r="A1353"/>
      <c r="B1353"/>
      <c r="C1353"/>
      <c r="D1353"/>
      <c r="E1353"/>
      <c r="F1353"/>
      <c r="G1353"/>
      <c r="H1353"/>
      <c r="I1353"/>
      <c r="J1353"/>
      <c r="K1353"/>
    </row>
    <row r="1354" spans="1:11" x14ac:dyDescent="0.25">
      <c r="A1354"/>
      <c r="B1354"/>
      <c r="C1354"/>
      <c r="D1354"/>
      <c r="E1354"/>
      <c r="F1354"/>
      <c r="G1354"/>
      <c r="H1354"/>
      <c r="I1354"/>
      <c r="J1354"/>
      <c r="K1354"/>
    </row>
    <row r="1355" spans="1:11" x14ac:dyDescent="0.25">
      <c r="A1355"/>
      <c r="B1355"/>
      <c r="C1355"/>
      <c r="D1355"/>
      <c r="E1355"/>
      <c r="F1355"/>
      <c r="G1355"/>
      <c r="H1355"/>
      <c r="I1355"/>
      <c r="J1355"/>
      <c r="K1355"/>
    </row>
    <row r="1356" spans="1:11" x14ac:dyDescent="0.25">
      <c r="A1356"/>
      <c r="B1356"/>
      <c r="C1356"/>
      <c r="D1356"/>
      <c r="E1356"/>
      <c r="F1356"/>
      <c r="G1356"/>
      <c r="H1356"/>
      <c r="I1356"/>
      <c r="J1356"/>
      <c r="K1356"/>
    </row>
    <row r="1357" spans="1:11" x14ac:dyDescent="0.25">
      <c r="A1357"/>
      <c r="B1357"/>
      <c r="C1357"/>
      <c r="D1357"/>
      <c r="E1357"/>
      <c r="F1357"/>
      <c r="G1357"/>
      <c r="H1357"/>
      <c r="I1357"/>
      <c r="J1357"/>
      <c r="K1357"/>
    </row>
    <row r="1358" spans="1:11" x14ac:dyDescent="0.25">
      <c r="A1358"/>
      <c r="B1358"/>
      <c r="C1358"/>
      <c r="D1358"/>
      <c r="E1358"/>
      <c r="F1358"/>
      <c r="G1358"/>
      <c r="H1358"/>
      <c r="I1358"/>
      <c r="J1358"/>
      <c r="K1358"/>
    </row>
    <row r="1359" spans="1:11" x14ac:dyDescent="0.25">
      <c r="A1359"/>
      <c r="B1359"/>
      <c r="C1359"/>
      <c r="D1359"/>
      <c r="E1359"/>
      <c r="F1359"/>
      <c r="G1359"/>
      <c r="H1359"/>
      <c r="I1359"/>
      <c r="J1359"/>
      <c r="K1359"/>
    </row>
    <row r="1360" spans="1:11" x14ac:dyDescent="0.25">
      <c r="A1360"/>
      <c r="B1360"/>
      <c r="C1360"/>
      <c r="D1360"/>
      <c r="E1360"/>
      <c r="F1360"/>
      <c r="G1360"/>
      <c r="H1360"/>
      <c r="I1360"/>
      <c r="J1360"/>
      <c r="K1360"/>
    </row>
    <row r="1361" spans="1:11" x14ac:dyDescent="0.25">
      <c r="A1361"/>
      <c r="B1361"/>
      <c r="C1361"/>
      <c r="D1361"/>
      <c r="E1361"/>
      <c r="F1361"/>
      <c r="G1361"/>
      <c r="H1361"/>
      <c r="I1361"/>
      <c r="J1361"/>
      <c r="K1361"/>
    </row>
    <row r="1362" spans="1:11" x14ac:dyDescent="0.25">
      <c r="A1362"/>
      <c r="B1362"/>
      <c r="C1362"/>
      <c r="D1362"/>
      <c r="E1362"/>
      <c r="F1362"/>
      <c r="G1362"/>
      <c r="H1362"/>
      <c r="I1362"/>
      <c r="J1362"/>
      <c r="K1362"/>
    </row>
    <row r="1363" spans="1:11" x14ac:dyDescent="0.25">
      <c r="A1363"/>
      <c r="B1363"/>
      <c r="C1363"/>
      <c r="D1363"/>
      <c r="E1363"/>
      <c r="F1363"/>
      <c r="G1363"/>
      <c r="H1363"/>
      <c r="I1363"/>
      <c r="J1363"/>
      <c r="K1363"/>
    </row>
    <row r="1364" spans="1:11" x14ac:dyDescent="0.25">
      <c r="A1364"/>
      <c r="B1364"/>
      <c r="C1364"/>
      <c r="D1364"/>
      <c r="E1364"/>
      <c r="F1364"/>
      <c r="G1364"/>
      <c r="H1364"/>
      <c r="I1364"/>
      <c r="J1364"/>
      <c r="K1364"/>
    </row>
    <row r="1365" spans="1:11" x14ac:dyDescent="0.25">
      <c r="A1365"/>
      <c r="B1365"/>
      <c r="C1365"/>
      <c r="D1365"/>
      <c r="E1365"/>
      <c r="F1365"/>
      <c r="G1365"/>
      <c r="H1365"/>
      <c r="I1365"/>
      <c r="J1365"/>
      <c r="K1365"/>
    </row>
    <row r="1366" spans="1:11" x14ac:dyDescent="0.25">
      <c r="A1366"/>
      <c r="B1366"/>
      <c r="C1366"/>
      <c r="D1366"/>
      <c r="E1366"/>
      <c r="F1366"/>
      <c r="G1366"/>
      <c r="H1366"/>
      <c r="I1366"/>
      <c r="J1366"/>
      <c r="K1366"/>
    </row>
    <row r="1367" spans="1:11" x14ac:dyDescent="0.25">
      <c r="A1367"/>
      <c r="B1367"/>
      <c r="C1367"/>
      <c r="D1367"/>
      <c r="E1367"/>
      <c r="F1367"/>
      <c r="G1367"/>
      <c r="H1367"/>
      <c r="I1367"/>
      <c r="J1367"/>
      <c r="K1367"/>
    </row>
    <row r="1368" spans="1:11" x14ac:dyDescent="0.25">
      <c r="A1368"/>
      <c r="B1368"/>
      <c r="C1368"/>
      <c r="D1368"/>
      <c r="E1368"/>
      <c r="F1368"/>
      <c r="G1368"/>
      <c r="H1368"/>
      <c r="I1368"/>
      <c r="J1368"/>
      <c r="K1368"/>
    </row>
    <row r="1369" spans="1:11" x14ac:dyDescent="0.25">
      <c r="A1369"/>
      <c r="B1369"/>
      <c r="C1369"/>
      <c r="D1369"/>
      <c r="E1369"/>
      <c r="F1369"/>
      <c r="G1369"/>
      <c r="H1369"/>
      <c r="I1369"/>
      <c r="J1369"/>
      <c r="K1369"/>
    </row>
    <row r="1370" spans="1:11" x14ac:dyDescent="0.25">
      <c r="A1370"/>
      <c r="B1370"/>
      <c r="C1370"/>
      <c r="D1370"/>
      <c r="E1370"/>
      <c r="F1370"/>
      <c r="G1370"/>
      <c r="H1370"/>
      <c r="I1370"/>
      <c r="J1370"/>
      <c r="K1370"/>
    </row>
    <row r="1371" spans="1:11" x14ac:dyDescent="0.25">
      <c r="A1371"/>
      <c r="B1371"/>
      <c r="C1371"/>
      <c r="D1371"/>
      <c r="E1371"/>
      <c r="F1371"/>
      <c r="G1371"/>
      <c r="H1371"/>
      <c r="I1371"/>
      <c r="J1371"/>
      <c r="K1371"/>
    </row>
    <row r="1372" spans="1:11" x14ac:dyDescent="0.25">
      <c r="A1372"/>
      <c r="B1372"/>
      <c r="C1372"/>
      <c r="D1372"/>
      <c r="E1372"/>
      <c r="F1372"/>
      <c r="G1372"/>
      <c r="H1372"/>
      <c r="I1372"/>
      <c r="J1372"/>
      <c r="K1372"/>
    </row>
    <row r="1373" spans="1:11" x14ac:dyDescent="0.25">
      <c r="A1373"/>
      <c r="B1373"/>
      <c r="C1373"/>
      <c r="D1373"/>
      <c r="E1373"/>
      <c r="F1373"/>
      <c r="G1373"/>
      <c r="H1373"/>
      <c r="I1373"/>
      <c r="J1373"/>
      <c r="K1373"/>
    </row>
    <row r="1374" spans="1:11" x14ac:dyDescent="0.25">
      <c r="A1374"/>
      <c r="B1374"/>
      <c r="C1374"/>
      <c r="D1374"/>
      <c r="E1374"/>
      <c r="F1374"/>
      <c r="G1374"/>
      <c r="H1374"/>
      <c r="I1374"/>
      <c r="J1374"/>
      <c r="K1374"/>
    </row>
    <row r="1375" spans="1:11" x14ac:dyDescent="0.25">
      <c r="A1375"/>
      <c r="B1375"/>
      <c r="C1375"/>
      <c r="D1375"/>
      <c r="E1375"/>
      <c r="F1375"/>
      <c r="G1375"/>
      <c r="H1375"/>
      <c r="I1375"/>
      <c r="J1375"/>
      <c r="K1375"/>
    </row>
    <row r="1376" spans="1:11" x14ac:dyDescent="0.25">
      <c r="A1376"/>
      <c r="B1376"/>
      <c r="C1376"/>
      <c r="D1376"/>
      <c r="E1376"/>
      <c r="F1376"/>
      <c r="G1376"/>
      <c r="H1376"/>
      <c r="I1376"/>
      <c r="J1376"/>
      <c r="K1376"/>
    </row>
    <row r="1377" spans="1:11" x14ac:dyDescent="0.25">
      <c r="A1377"/>
      <c r="B1377"/>
      <c r="C1377"/>
      <c r="D1377"/>
      <c r="E1377"/>
      <c r="F1377"/>
      <c r="G1377"/>
      <c r="H1377"/>
      <c r="I1377"/>
      <c r="J1377"/>
      <c r="K1377"/>
    </row>
    <row r="1378" spans="1:11" x14ac:dyDescent="0.25">
      <c r="A1378"/>
      <c r="B1378"/>
      <c r="C1378"/>
      <c r="D1378"/>
      <c r="E1378"/>
      <c r="F1378"/>
      <c r="G1378"/>
      <c r="H1378"/>
      <c r="I1378"/>
      <c r="J1378"/>
      <c r="K1378"/>
    </row>
    <row r="1379" spans="1:11" x14ac:dyDescent="0.25">
      <c r="A1379"/>
      <c r="B1379"/>
      <c r="C1379"/>
      <c r="D1379"/>
      <c r="E1379"/>
      <c r="F1379"/>
      <c r="G1379"/>
      <c r="H1379"/>
      <c r="I1379"/>
      <c r="J1379"/>
      <c r="K1379"/>
    </row>
    <row r="1380" spans="1:11" x14ac:dyDescent="0.25">
      <c r="A1380"/>
      <c r="B1380"/>
      <c r="C1380"/>
      <c r="D1380"/>
      <c r="E1380"/>
      <c r="F1380"/>
      <c r="G1380"/>
      <c r="H1380"/>
      <c r="I1380"/>
      <c r="J1380"/>
      <c r="K1380"/>
    </row>
    <row r="1381" spans="1:11" x14ac:dyDescent="0.25">
      <c r="A1381"/>
      <c r="B1381"/>
      <c r="C1381"/>
      <c r="D1381"/>
      <c r="E1381"/>
      <c r="F1381"/>
      <c r="G1381"/>
      <c r="H1381"/>
      <c r="I1381"/>
      <c r="J1381"/>
      <c r="K1381"/>
    </row>
    <row r="1382" spans="1:11" x14ac:dyDescent="0.25">
      <c r="A1382"/>
      <c r="B1382"/>
      <c r="C1382"/>
      <c r="D1382"/>
      <c r="E1382"/>
      <c r="F1382"/>
      <c r="G1382"/>
      <c r="H1382"/>
      <c r="I1382"/>
      <c r="J1382"/>
      <c r="K1382"/>
    </row>
    <row r="1383" spans="1:11" x14ac:dyDescent="0.25">
      <c r="A1383"/>
      <c r="B1383"/>
      <c r="C1383"/>
      <c r="D1383"/>
      <c r="E1383"/>
      <c r="F1383"/>
      <c r="G1383"/>
      <c r="H1383"/>
      <c r="I1383"/>
      <c r="J1383"/>
      <c r="K1383"/>
    </row>
    <row r="1384" spans="1:11" x14ac:dyDescent="0.25">
      <c r="A1384"/>
      <c r="B1384"/>
      <c r="C1384"/>
      <c r="D1384"/>
      <c r="E1384"/>
      <c r="F1384"/>
      <c r="G1384"/>
      <c r="H1384"/>
      <c r="I1384"/>
      <c r="J1384"/>
      <c r="K1384"/>
    </row>
    <row r="1385" spans="1:11" x14ac:dyDescent="0.25">
      <c r="A1385"/>
      <c r="B1385"/>
      <c r="C1385"/>
      <c r="D1385"/>
      <c r="E1385"/>
      <c r="F1385"/>
      <c r="G1385"/>
      <c r="H1385"/>
      <c r="I1385"/>
      <c r="J1385"/>
      <c r="K1385"/>
    </row>
    <row r="1386" spans="1:11" x14ac:dyDescent="0.25">
      <c r="A1386"/>
      <c r="B1386"/>
      <c r="C1386"/>
      <c r="D1386"/>
      <c r="E1386"/>
      <c r="F1386"/>
      <c r="G1386"/>
      <c r="H1386"/>
      <c r="I1386"/>
      <c r="J1386"/>
      <c r="K1386"/>
    </row>
    <row r="1387" spans="1:11" x14ac:dyDescent="0.25">
      <c r="A1387"/>
      <c r="B1387"/>
      <c r="C1387"/>
      <c r="D1387"/>
      <c r="E1387"/>
      <c r="F1387"/>
      <c r="G1387"/>
      <c r="H1387"/>
      <c r="I1387"/>
      <c r="J1387"/>
      <c r="K1387"/>
    </row>
    <row r="1388" spans="1:11" x14ac:dyDescent="0.25">
      <c r="A1388"/>
      <c r="B1388"/>
      <c r="C1388"/>
      <c r="D1388"/>
      <c r="E1388"/>
      <c r="F1388"/>
      <c r="G1388"/>
      <c r="H1388"/>
      <c r="I1388"/>
      <c r="J1388"/>
      <c r="K1388"/>
    </row>
    <row r="1389" spans="1:11" x14ac:dyDescent="0.25">
      <c r="A1389"/>
      <c r="B1389"/>
      <c r="C1389"/>
      <c r="D1389"/>
      <c r="E1389"/>
      <c r="F1389"/>
      <c r="G1389"/>
      <c r="H1389"/>
      <c r="I1389"/>
      <c r="J1389"/>
      <c r="K1389"/>
    </row>
    <row r="1390" spans="1:11" x14ac:dyDescent="0.25">
      <c r="A1390"/>
      <c r="B1390"/>
      <c r="C1390"/>
      <c r="D1390"/>
      <c r="E1390"/>
      <c r="F1390"/>
      <c r="G1390"/>
      <c r="H1390"/>
      <c r="I1390"/>
      <c r="J1390"/>
      <c r="K1390"/>
    </row>
    <row r="1391" spans="1:11" x14ac:dyDescent="0.25">
      <c r="A1391"/>
      <c r="B1391"/>
      <c r="C1391"/>
      <c r="D1391"/>
      <c r="E1391"/>
      <c r="F1391"/>
      <c r="G1391"/>
      <c r="H1391"/>
      <c r="I1391"/>
      <c r="J1391"/>
      <c r="K1391"/>
    </row>
    <row r="1392" spans="1:11" x14ac:dyDescent="0.25">
      <c r="A1392"/>
      <c r="B1392"/>
      <c r="C1392"/>
      <c r="D1392"/>
      <c r="E1392"/>
      <c r="F1392"/>
      <c r="G1392"/>
      <c r="H1392"/>
      <c r="I1392"/>
      <c r="J1392"/>
      <c r="K1392"/>
    </row>
    <row r="1393" spans="1:11" x14ac:dyDescent="0.25">
      <c r="A1393"/>
      <c r="B1393"/>
      <c r="C1393"/>
      <c r="D1393"/>
      <c r="E1393"/>
      <c r="F1393"/>
      <c r="G1393"/>
      <c r="H1393"/>
      <c r="I1393"/>
      <c r="J1393"/>
      <c r="K1393"/>
    </row>
    <row r="1394" spans="1:11" x14ac:dyDescent="0.25">
      <c r="A1394"/>
      <c r="B1394"/>
      <c r="C1394"/>
      <c r="D1394"/>
      <c r="E1394"/>
      <c r="F1394"/>
      <c r="G1394"/>
      <c r="H1394"/>
      <c r="I1394"/>
      <c r="J1394"/>
      <c r="K1394"/>
    </row>
    <row r="1395" spans="1:11" x14ac:dyDescent="0.25">
      <c r="A1395"/>
      <c r="B1395"/>
      <c r="C1395"/>
      <c r="D1395"/>
      <c r="E1395"/>
      <c r="F1395"/>
      <c r="G1395"/>
      <c r="H1395"/>
      <c r="I1395"/>
      <c r="J1395"/>
      <c r="K1395"/>
    </row>
    <row r="1396" spans="1:11" x14ac:dyDescent="0.25">
      <c r="A1396"/>
      <c r="B1396"/>
      <c r="C1396"/>
      <c r="D1396"/>
      <c r="E1396"/>
      <c r="F1396"/>
      <c r="G1396"/>
      <c r="H1396"/>
      <c r="I1396"/>
      <c r="J1396"/>
      <c r="K1396"/>
    </row>
    <row r="1397" spans="1:11" x14ac:dyDescent="0.25">
      <c r="A1397"/>
      <c r="B1397"/>
      <c r="C1397"/>
      <c r="D1397"/>
      <c r="E1397"/>
      <c r="F1397"/>
      <c r="G1397"/>
      <c r="H1397"/>
      <c r="I1397"/>
      <c r="J1397"/>
      <c r="K1397"/>
    </row>
    <row r="1398" spans="1:11" x14ac:dyDescent="0.25">
      <c r="A1398"/>
      <c r="B1398"/>
      <c r="C1398"/>
      <c r="D1398"/>
      <c r="E1398"/>
      <c r="F1398"/>
      <c r="G1398"/>
      <c r="H1398"/>
      <c r="I1398"/>
      <c r="J1398"/>
      <c r="K1398"/>
    </row>
    <row r="1399" spans="1:11" x14ac:dyDescent="0.25">
      <c r="A1399"/>
      <c r="B1399"/>
      <c r="C1399"/>
      <c r="D1399"/>
      <c r="E1399"/>
      <c r="F1399"/>
      <c r="G1399"/>
      <c r="H1399"/>
      <c r="I1399"/>
      <c r="J1399"/>
      <c r="K1399"/>
    </row>
    <row r="1400" spans="1:11" x14ac:dyDescent="0.25">
      <c r="A1400"/>
      <c r="B1400"/>
      <c r="C1400"/>
      <c r="D1400"/>
      <c r="E1400"/>
      <c r="F1400"/>
      <c r="G1400"/>
      <c r="H1400"/>
      <c r="I1400"/>
      <c r="J1400"/>
      <c r="K1400"/>
    </row>
    <row r="1401" spans="1:11" x14ac:dyDescent="0.25">
      <c r="A1401"/>
      <c r="B1401"/>
      <c r="C1401"/>
      <c r="D1401"/>
      <c r="E1401"/>
      <c r="F1401"/>
      <c r="G1401"/>
      <c r="H1401"/>
      <c r="I1401"/>
      <c r="J1401"/>
      <c r="K1401"/>
    </row>
    <row r="1402" spans="1:11" x14ac:dyDescent="0.25">
      <c r="A1402"/>
      <c r="B1402"/>
      <c r="C1402"/>
      <c r="D1402"/>
      <c r="E1402"/>
      <c r="F1402"/>
      <c r="G1402"/>
      <c r="H1402"/>
      <c r="I1402"/>
      <c r="J1402"/>
      <c r="K1402"/>
    </row>
    <row r="1403" spans="1:11" x14ac:dyDescent="0.25">
      <c r="A1403"/>
      <c r="B1403"/>
      <c r="C1403"/>
      <c r="D1403"/>
      <c r="E1403"/>
      <c r="F1403"/>
      <c r="G1403"/>
      <c r="H1403"/>
      <c r="I1403"/>
      <c r="J1403"/>
      <c r="K1403"/>
    </row>
    <row r="1404" spans="1:11" x14ac:dyDescent="0.25">
      <c r="A1404"/>
      <c r="B1404"/>
      <c r="C1404"/>
      <c r="D1404"/>
      <c r="E1404"/>
      <c r="F1404"/>
      <c r="G1404"/>
      <c r="H1404"/>
      <c r="I1404"/>
      <c r="J1404"/>
      <c r="K1404"/>
    </row>
    <row r="1405" spans="1:11" x14ac:dyDescent="0.25">
      <c r="A1405"/>
      <c r="B1405"/>
      <c r="C1405"/>
      <c r="D1405"/>
      <c r="E1405"/>
      <c r="F1405"/>
      <c r="G1405"/>
      <c r="H1405"/>
      <c r="I1405"/>
      <c r="J1405"/>
      <c r="K1405"/>
    </row>
    <row r="1406" spans="1:11" x14ac:dyDescent="0.25">
      <c r="A1406"/>
      <c r="B1406"/>
      <c r="C1406"/>
      <c r="D1406"/>
      <c r="E1406"/>
      <c r="F1406"/>
      <c r="G1406"/>
      <c r="H1406"/>
      <c r="I1406"/>
      <c r="J1406"/>
      <c r="K1406"/>
    </row>
    <row r="1407" spans="1:11" x14ac:dyDescent="0.25">
      <c r="A1407"/>
      <c r="B1407"/>
      <c r="C1407"/>
      <c r="D1407"/>
      <c r="E1407"/>
      <c r="F1407"/>
      <c r="G1407"/>
      <c r="H1407"/>
      <c r="I1407"/>
      <c r="J1407"/>
      <c r="K1407"/>
    </row>
    <row r="1408" spans="1:11" x14ac:dyDescent="0.25">
      <c r="A1408"/>
      <c r="B1408"/>
      <c r="C1408"/>
      <c r="D1408"/>
      <c r="E1408"/>
      <c r="F1408"/>
      <c r="G1408"/>
      <c r="H1408"/>
      <c r="I1408"/>
      <c r="J1408"/>
      <c r="K1408"/>
    </row>
    <row r="1409" spans="1:11" x14ac:dyDescent="0.25">
      <c r="A1409"/>
      <c r="B1409"/>
      <c r="C1409"/>
      <c r="D1409"/>
      <c r="E1409"/>
      <c r="F1409"/>
      <c r="G1409"/>
      <c r="H1409"/>
      <c r="I1409"/>
      <c r="J1409"/>
      <c r="K1409"/>
    </row>
    <row r="1410" spans="1:11" x14ac:dyDescent="0.25">
      <c r="A1410"/>
      <c r="B1410"/>
      <c r="C1410"/>
      <c r="D1410"/>
      <c r="E1410"/>
      <c r="F1410"/>
      <c r="G1410"/>
      <c r="H1410"/>
      <c r="I1410"/>
      <c r="J1410"/>
      <c r="K1410"/>
    </row>
    <row r="1411" spans="1:11" x14ac:dyDescent="0.25">
      <c r="A1411"/>
      <c r="B1411"/>
      <c r="C1411"/>
      <c r="D1411"/>
      <c r="E1411"/>
      <c r="F1411"/>
      <c r="G1411"/>
      <c r="H1411"/>
      <c r="I1411"/>
      <c r="J1411"/>
      <c r="K1411"/>
    </row>
    <row r="1412" spans="1:11" x14ac:dyDescent="0.25">
      <c r="A1412"/>
      <c r="B1412"/>
      <c r="C1412"/>
      <c r="D1412"/>
      <c r="E1412"/>
      <c r="F1412"/>
      <c r="G1412"/>
      <c r="H1412"/>
      <c r="I1412"/>
      <c r="J1412"/>
      <c r="K1412"/>
    </row>
    <row r="1413" spans="1:11" x14ac:dyDescent="0.25">
      <c r="A1413"/>
      <c r="B1413"/>
      <c r="C1413"/>
      <c r="D1413"/>
      <c r="E1413"/>
      <c r="F1413"/>
      <c r="G1413"/>
      <c r="H1413"/>
      <c r="I1413"/>
      <c r="J1413"/>
      <c r="K1413"/>
    </row>
    <row r="1414" spans="1:11" x14ac:dyDescent="0.25">
      <c r="A1414"/>
      <c r="B1414"/>
      <c r="C1414"/>
      <c r="D1414"/>
      <c r="E1414"/>
      <c r="F1414"/>
      <c r="G1414"/>
      <c r="H1414"/>
      <c r="I1414"/>
      <c r="J1414"/>
      <c r="K1414"/>
    </row>
    <row r="1415" spans="1:11" x14ac:dyDescent="0.25">
      <c r="A1415"/>
      <c r="B1415"/>
      <c r="C1415"/>
      <c r="D1415"/>
      <c r="E1415"/>
      <c r="F1415"/>
      <c r="G1415"/>
      <c r="H1415"/>
      <c r="I1415"/>
      <c r="J1415"/>
      <c r="K1415"/>
    </row>
    <row r="1416" spans="1:11" x14ac:dyDescent="0.25">
      <c r="A1416"/>
      <c r="B1416"/>
      <c r="C1416"/>
      <c r="D1416"/>
      <c r="E1416"/>
      <c r="F1416"/>
      <c r="G1416"/>
      <c r="H1416"/>
      <c r="I1416"/>
      <c r="J1416"/>
      <c r="K1416"/>
    </row>
    <row r="1417" spans="1:11" x14ac:dyDescent="0.25">
      <c r="A1417"/>
      <c r="B1417"/>
      <c r="C1417"/>
      <c r="D1417"/>
      <c r="E1417"/>
      <c r="F1417"/>
      <c r="G1417"/>
      <c r="H1417"/>
      <c r="I1417"/>
      <c r="J1417"/>
      <c r="K1417"/>
    </row>
    <row r="1418" spans="1:11" x14ac:dyDescent="0.25">
      <c r="A1418"/>
      <c r="B1418"/>
      <c r="C1418"/>
      <c r="D1418"/>
      <c r="E1418"/>
      <c r="F1418"/>
      <c r="G1418"/>
      <c r="H1418"/>
      <c r="I1418"/>
      <c r="J1418"/>
      <c r="K1418"/>
    </row>
    <row r="1419" spans="1:11" x14ac:dyDescent="0.25">
      <c r="A1419"/>
      <c r="B1419"/>
      <c r="C1419"/>
      <c r="D1419"/>
      <c r="E1419"/>
      <c r="F1419"/>
      <c r="G1419"/>
      <c r="H1419"/>
      <c r="I1419"/>
      <c r="J1419"/>
      <c r="K1419"/>
    </row>
    <row r="1420" spans="1:11" x14ac:dyDescent="0.25">
      <c r="A1420"/>
      <c r="B1420"/>
      <c r="C1420"/>
      <c r="D1420"/>
      <c r="E1420"/>
      <c r="F1420"/>
      <c r="G1420"/>
      <c r="H1420"/>
      <c r="I1420"/>
      <c r="J1420"/>
      <c r="K1420"/>
    </row>
    <row r="1421" spans="1:11" x14ac:dyDescent="0.25">
      <c r="A1421"/>
      <c r="B1421"/>
      <c r="C1421"/>
      <c r="D1421"/>
      <c r="E1421"/>
      <c r="F1421"/>
      <c r="G1421"/>
      <c r="H1421"/>
      <c r="I1421"/>
      <c r="J1421"/>
      <c r="K1421"/>
    </row>
    <row r="1422" spans="1:11" x14ac:dyDescent="0.25">
      <c r="A1422"/>
      <c r="B1422"/>
      <c r="C1422"/>
      <c r="D1422"/>
      <c r="E1422"/>
      <c r="F1422"/>
      <c r="G1422"/>
      <c r="H1422"/>
      <c r="I1422"/>
      <c r="J1422"/>
      <c r="K1422"/>
    </row>
    <row r="1423" spans="1:11" x14ac:dyDescent="0.25">
      <c r="A1423"/>
      <c r="B1423"/>
      <c r="C1423"/>
      <c r="D1423"/>
      <c r="E1423"/>
      <c r="F1423"/>
      <c r="G1423"/>
      <c r="H1423"/>
      <c r="I1423"/>
      <c r="J1423"/>
      <c r="K1423"/>
    </row>
    <row r="1424" spans="1:11" x14ac:dyDescent="0.25">
      <c r="A1424"/>
      <c r="B1424"/>
      <c r="C1424"/>
      <c r="D1424"/>
      <c r="E1424"/>
      <c r="F1424"/>
      <c r="G1424"/>
      <c r="H1424"/>
      <c r="I1424"/>
      <c r="J1424"/>
      <c r="K1424"/>
    </row>
    <row r="1425" spans="1:11" x14ac:dyDescent="0.25">
      <c r="A1425"/>
      <c r="B1425"/>
      <c r="C1425"/>
      <c r="D1425"/>
      <c r="E1425"/>
      <c r="F1425"/>
      <c r="G1425"/>
      <c r="H1425"/>
      <c r="I1425"/>
      <c r="J1425"/>
      <c r="K1425"/>
    </row>
    <row r="1426" spans="1:11" x14ac:dyDescent="0.25">
      <c r="A1426"/>
      <c r="B1426"/>
      <c r="C1426"/>
      <c r="D1426"/>
      <c r="E1426"/>
      <c r="F1426"/>
      <c r="G1426"/>
      <c r="H1426"/>
      <c r="I1426"/>
      <c r="J1426"/>
      <c r="K1426"/>
    </row>
    <row r="1427" spans="1:11" x14ac:dyDescent="0.25">
      <c r="A1427"/>
      <c r="B1427"/>
      <c r="C1427"/>
      <c r="D1427"/>
      <c r="E1427"/>
      <c r="F1427"/>
      <c r="G1427"/>
      <c r="H1427"/>
      <c r="I1427"/>
      <c r="J1427"/>
      <c r="K1427"/>
    </row>
    <row r="1428" spans="1:11" x14ac:dyDescent="0.25">
      <c r="A1428"/>
      <c r="B1428"/>
      <c r="C1428"/>
      <c r="D1428"/>
      <c r="E1428"/>
      <c r="F1428"/>
      <c r="G1428"/>
      <c r="H1428"/>
      <c r="I1428"/>
      <c r="J1428"/>
      <c r="K1428"/>
    </row>
    <row r="1429" spans="1:11" x14ac:dyDescent="0.25">
      <c r="A1429"/>
      <c r="B1429"/>
      <c r="C1429"/>
      <c r="D1429"/>
      <c r="E1429"/>
      <c r="F1429"/>
      <c r="G1429"/>
      <c r="H1429"/>
      <c r="I1429"/>
      <c r="J1429"/>
      <c r="K1429"/>
    </row>
    <row r="1430" spans="1:11" x14ac:dyDescent="0.25">
      <c r="A1430"/>
      <c r="B1430"/>
      <c r="C1430"/>
      <c r="D1430"/>
      <c r="E1430"/>
      <c r="F1430"/>
      <c r="G1430"/>
      <c r="H1430"/>
      <c r="I1430"/>
      <c r="J1430"/>
      <c r="K1430"/>
    </row>
    <row r="1431" spans="1:11" x14ac:dyDescent="0.25">
      <c r="A1431"/>
      <c r="B1431"/>
      <c r="C1431"/>
      <c r="D1431"/>
      <c r="E1431"/>
      <c r="F1431"/>
      <c r="G1431"/>
      <c r="H1431"/>
      <c r="I1431"/>
      <c r="J1431"/>
      <c r="K1431"/>
    </row>
    <row r="1432" spans="1:11" x14ac:dyDescent="0.25">
      <c r="A1432"/>
      <c r="B1432"/>
      <c r="C1432"/>
      <c r="D1432"/>
      <c r="E1432"/>
      <c r="F1432"/>
      <c r="G1432"/>
      <c r="H1432"/>
      <c r="I1432"/>
      <c r="J1432"/>
      <c r="K1432"/>
    </row>
    <row r="1433" spans="1:11" x14ac:dyDescent="0.25">
      <c r="A1433"/>
      <c r="B1433"/>
      <c r="C1433"/>
      <c r="D1433"/>
      <c r="E1433"/>
      <c r="F1433"/>
      <c r="G1433"/>
      <c r="H1433"/>
      <c r="I1433"/>
      <c r="J1433"/>
      <c r="K1433"/>
    </row>
    <row r="1434" spans="1:11" x14ac:dyDescent="0.25">
      <c r="A1434"/>
      <c r="B1434"/>
      <c r="C1434"/>
      <c r="D1434"/>
      <c r="E1434"/>
      <c r="F1434"/>
      <c r="G1434"/>
      <c r="H1434"/>
      <c r="I1434"/>
      <c r="J1434"/>
      <c r="K1434"/>
    </row>
    <row r="1435" spans="1:11" x14ac:dyDescent="0.25">
      <c r="A1435"/>
      <c r="B1435"/>
      <c r="C1435"/>
      <c r="D1435"/>
      <c r="E1435"/>
      <c r="F1435"/>
      <c r="G1435"/>
      <c r="H1435"/>
      <c r="I1435"/>
      <c r="J1435"/>
      <c r="K1435"/>
    </row>
    <row r="1436" spans="1:11" x14ac:dyDescent="0.25">
      <c r="A1436"/>
      <c r="B1436"/>
      <c r="C1436"/>
      <c r="D1436"/>
      <c r="E1436"/>
      <c r="F1436"/>
      <c r="G1436"/>
      <c r="H1436"/>
      <c r="I1436"/>
      <c r="J1436"/>
      <c r="K1436"/>
    </row>
    <row r="1437" spans="1:11" x14ac:dyDescent="0.25">
      <c r="A1437"/>
      <c r="B1437"/>
      <c r="C1437"/>
      <c r="D1437"/>
      <c r="E1437"/>
      <c r="F1437"/>
      <c r="G1437"/>
      <c r="H1437"/>
      <c r="I1437"/>
      <c r="J1437"/>
      <c r="K1437"/>
    </row>
    <row r="1438" spans="1:11" x14ac:dyDescent="0.25">
      <c r="A1438"/>
      <c r="B1438"/>
      <c r="C1438"/>
      <c r="D1438"/>
      <c r="E1438"/>
      <c r="F1438"/>
      <c r="G1438"/>
      <c r="H1438"/>
      <c r="I1438"/>
      <c r="J1438"/>
      <c r="K1438"/>
    </row>
    <row r="1439" spans="1:11" x14ac:dyDescent="0.25">
      <c r="A1439"/>
      <c r="B1439"/>
      <c r="C1439"/>
      <c r="D1439"/>
      <c r="E1439"/>
      <c r="F1439"/>
      <c r="G1439"/>
      <c r="H1439"/>
      <c r="I1439"/>
      <c r="J1439"/>
      <c r="K1439"/>
    </row>
    <row r="1440" spans="1:11" x14ac:dyDescent="0.25">
      <c r="A1440"/>
      <c r="B1440"/>
      <c r="C1440"/>
      <c r="D1440"/>
      <c r="E1440"/>
      <c r="F1440"/>
      <c r="G1440"/>
      <c r="H1440"/>
      <c r="I1440"/>
      <c r="J1440"/>
      <c r="K1440"/>
    </row>
    <row r="1441" spans="1:11" x14ac:dyDescent="0.25">
      <c r="A1441"/>
      <c r="B1441"/>
      <c r="C1441"/>
      <c r="D1441"/>
      <c r="E1441"/>
      <c r="F1441"/>
      <c r="G1441"/>
      <c r="H1441"/>
      <c r="I1441"/>
      <c r="J1441"/>
      <c r="K1441"/>
    </row>
    <row r="1442" spans="1:11" x14ac:dyDescent="0.25">
      <c r="A1442"/>
      <c r="B1442"/>
      <c r="C1442"/>
      <c r="D1442"/>
      <c r="E1442"/>
      <c r="F1442"/>
      <c r="G1442"/>
      <c r="H1442"/>
      <c r="I1442"/>
      <c r="J1442"/>
      <c r="K1442"/>
    </row>
    <row r="1443" spans="1:11" x14ac:dyDescent="0.25">
      <c r="A1443"/>
      <c r="B1443"/>
      <c r="C1443"/>
      <c r="D1443"/>
      <c r="E1443"/>
      <c r="F1443"/>
      <c r="G1443"/>
      <c r="H1443"/>
      <c r="I1443"/>
      <c r="J1443"/>
      <c r="K1443"/>
    </row>
    <row r="1444" spans="1:11" x14ac:dyDescent="0.25">
      <c r="A1444"/>
      <c r="B1444"/>
      <c r="C1444"/>
      <c r="D1444"/>
      <c r="E1444"/>
      <c r="F1444"/>
      <c r="G1444"/>
      <c r="H1444"/>
      <c r="I1444"/>
      <c r="J1444"/>
      <c r="K1444"/>
    </row>
    <row r="1445" spans="1:11" x14ac:dyDescent="0.25">
      <c r="A1445"/>
      <c r="B1445"/>
      <c r="C1445"/>
      <c r="D1445"/>
      <c r="E1445"/>
      <c r="F1445"/>
      <c r="G1445"/>
      <c r="H1445"/>
      <c r="I1445"/>
      <c r="J1445"/>
      <c r="K1445"/>
    </row>
    <row r="1446" spans="1:11" x14ac:dyDescent="0.25">
      <c r="A1446"/>
      <c r="B1446"/>
      <c r="C1446"/>
      <c r="D1446"/>
      <c r="E1446"/>
      <c r="F1446"/>
      <c r="G1446"/>
      <c r="H1446"/>
      <c r="I1446"/>
      <c r="J1446"/>
      <c r="K1446"/>
    </row>
    <row r="1447" spans="1:11" x14ac:dyDescent="0.25">
      <c r="A1447"/>
      <c r="B1447"/>
      <c r="C1447"/>
      <c r="D1447"/>
      <c r="E1447"/>
      <c r="F1447"/>
      <c r="G1447"/>
      <c r="H1447"/>
      <c r="I1447"/>
      <c r="J1447"/>
      <c r="K1447"/>
    </row>
    <row r="1448" spans="1:11" x14ac:dyDescent="0.25">
      <c r="A1448"/>
      <c r="B1448"/>
      <c r="C1448"/>
      <c r="D1448"/>
      <c r="E1448"/>
      <c r="F1448"/>
      <c r="G1448"/>
      <c r="H1448"/>
      <c r="I1448"/>
      <c r="J1448"/>
      <c r="K1448"/>
    </row>
    <row r="1449" spans="1:11" x14ac:dyDescent="0.25">
      <c r="A1449"/>
      <c r="B1449"/>
      <c r="C1449"/>
      <c r="D1449"/>
      <c r="E1449"/>
      <c r="F1449"/>
      <c r="G1449"/>
      <c r="H1449"/>
      <c r="I1449"/>
      <c r="J1449"/>
      <c r="K1449"/>
    </row>
    <row r="1450" spans="1:11" x14ac:dyDescent="0.25">
      <c r="A1450"/>
      <c r="B1450"/>
      <c r="C1450"/>
      <c r="D1450"/>
      <c r="E1450"/>
      <c r="F1450"/>
      <c r="G1450"/>
      <c r="H1450"/>
      <c r="I1450"/>
      <c r="J1450"/>
      <c r="K1450"/>
    </row>
    <row r="1451" spans="1:11" x14ac:dyDescent="0.25">
      <c r="A1451"/>
      <c r="B1451"/>
      <c r="C1451"/>
      <c r="D1451"/>
      <c r="E1451"/>
      <c r="F1451"/>
      <c r="G1451"/>
      <c r="H1451"/>
      <c r="I1451"/>
      <c r="J1451"/>
      <c r="K1451"/>
    </row>
    <row r="1452" spans="1:11" x14ac:dyDescent="0.25">
      <c r="A1452"/>
      <c r="B1452"/>
      <c r="C1452"/>
      <c r="D1452"/>
      <c r="E1452"/>
      <c r="F1452"/>
      <c r="G1452"/>
      <c r="H1452"/>
      <c r="I1452"/>
      <c r="J1452"/>
      <c r="K1452"/>
    </row>
    <row r="1453" spans="1:11" x14ac:dyDescent="0.25">
      <c r="A1453"/>
      <c r="B1453"/>
      <c r="C1453"/>
      <c r="D1453"/>
      <c r="E1453"/>
      <c r="F1453"/>
      <c r="G1453"/>
      <c r="H1453"/>
      <c r="I1453"/>
      <c r="J1453"/>
      <c r="K1453"/>
    </row>
    <row r="1454" spans="1:11" x14ac:dyDescent="0.25">
      <c r="A1454"/>
      <c r="B1454"/>
      <c r="C1454"/>
      <c r="D1454"/>
      <c r="E1454"/>
      <c r="F1454"/>
      <c r="G1454"/>
      <c r="H1454"/>
      <c r="I1454"/>
      <c r="J1454"/>
      <c r="K1454"/>
    </row>
    <row r="1455" spans="1:11" x14ac:dyDescent="0.25">
      <c r="A1455"/>
      <c r="B1455"/>
      <c r="C1455"/>
      <c r="D1455"/>
      <c r="E1455"/>
      <c r="F1455"/>
      <c r="G1455"/>
      <c r="H1455"/>
      <c r="I1455"/>
      <c r="J1455"/>
      <c r="K1455"/>
    </row>
    <row r="1456" spans="1:11" x14ac:dyDescent="0.25">
      <c r="A1456"/>
      <c r="B1456"/>
      <c r="C1456"/>
      <c r="D1456"/>
      <c r="E1456"/>
      <c r="F1456"/>
      <c r="G1456"/>
      <c r="H1456"/>
      <c r="I1456"/>
      <c r="J1456"/>
      <c r="K1456"/>
    </row>
    <row r="1457" spans="1:11" x14ac:dyDescent="0.25">
      <c r="A1457"/>
      <c r="B1457"/>
      <c r="C1457"/>
      <c r="D1457"/>
      <c r="E1457"/>
      <c r="F1457"/>
      <c r="G1457"/>
      <c r="H1457"/>
      <c r="I1457"/>
      <c r="J1457"/>
      <c r="K1457"/>
    </row>
    <row r="1458" spans="1:11" x14ac:dyDescent="0.25">
      <c r="A1458"/>
      <c r="B1458"/>
      <c r="C1458"/>
      <c r="D1458"/>
      <c r="E1458"/>
      <c r="F1458"/>
      <c r="G1458"/>
      <c r="H1458"/>
      <c r="I1458"/>
      <c r="J1458"/>
      <c r="K1458"/>
    </row>
    <row r="1459" spans="1:11" x14ac:dyDescent="0.25">
      <c r="A1459"/>
      <c r="B1459"/>
      <c r="C1459"/>
      <c r="D1459"/>
      <c r="E1459"/>
      <c r="F1459"/>
      <c r="G1459"/>
      <c r="H1459"/>
      <c r="I1459"/>
      <c r="J1459"/>
      <c r="K1459"/>
    </row>
    <row r="1460" spans="1:11" x14ac:dyDescent="0.25">
      <c r="A1460"/>
      <c r="B1460"/>
      <c r="C1460"/>
      <c r="D1460"/>
      <c r="E1460"/>
      <c r="F1460"/>
      <c r="G1460"/>
      <c r="H1460"/>
      <c r="I1460"/>
      <c r="J1460"/>
      <c r="K1460"/>
    </row>
    <row r="1461" spans="1:11" x14ac:dyDescent="0.25">
      <c r="A1461"/>
      <c r="B1461"/>
      <c r="C1461"/>
      <c r="D1461"/>
      <c r="E1461"/>
      <c r="F1461"/>
      <c r="G1461"/>
      <c r="H1461"/>
      <c r="I1461"/>
      <c r="J1461"/>
      <c r="K1461"/>
    </row>
    <row r="1462" spans="1:11" x14ac:dyDescent="0.25">
      <c r="A1462"/>
      <c r="B1462"/>
      <c r="C1462"/>
      <c r="D1462"/>
      <c r="E1462"/>
      <c r="F1462"/>
      <c r="G1462"/>
      <c r="H1462"/>
      <c r="I1462"/>
      <c r="J1462"/>
      <c r="K1462"/>
    </row>
    <row r="1463" spans="1:11" x14ac:dyDescent="0.25">
      <c r="A1463"/>
      <c r="B1463"/>
      <c r="C1463"/>
      <c r="D1463"/>
      <c r="E1463"/>
      <c r="F1463"/>
      <c r="G1463"/>
      <c r="H1463"/>
      <c r="I1463"/>
      <c r="J1463"/>
      <c r="K1463"/>
    </row>
    <row r="1464" spans="1:11" x14ac:dyDescent="0.25">
      <c r="A1464"/>
      <c r="B1464"/>
      <c r="C1464"/>
      <c r="D1464"/>
      <c r="E1464"/>
      <c r="F1464"/>
      <c r="G1464"/>
      <c r="H1464"/>
      <c r="I1464"/>
      <c r="J1464"/>
      <c r="K1464"/>
    </row>
    <row r="1465" spans="1:11" x14ac:dyDescent="0.25">
      <c r="A1465"/>
      <c r="B1465"/>
      <c r="C1465"/>
      <c r="D1465"/>
      <c r="E1465"/>
      <c r="F1465"/>
      <c r="G1465"/>
      <c r="H1465"/>
      <c r="I1465"/>
      <c r="J1465"/>
      <c r="K1465"/>
    </row>
    <row r="1466" spans="1:11" x14ac:dyDescent="0.25">
      <c r="A1466"/>
      <c r="B1466"/>
      <c r="C1466"/>
      <c r="D1466"/>
      <c r="E1466"/>
      <c r="F1466"/>
      <c r="G1466"/>
      <c r="H1466"/>
      <c r="I1466"/>
      <c r="J1466"/>
      <c r="K1466"/>
    </row>
    <row r="1467" spans="1:11" x14ac:dyDescent="0.25">
      <c r="A1467"/>
      <c r="B1467"/>
      <c r="C1467"/>
      <c r="D1467"/>
      <c r="E1467"/>
      <c r="F1467"/>
      <c r="G1467"/>
      <c r="H1467"/>
      <c r="I1467"/>
      <c r="J1467"/>
      <c r="K1467"/>
    </row>
    <row r="1468" spans="1:11" x14ac:dyDescent="0.25">
      <c r="A1468"/>
      <c r="B1468"/>
      <c r="C1468"/>
      <c r="D1468"/>
      <c r="E1468"/>
      <c r="F1468"/>
      <c r="G1468"/>
      <c r="H1468"/>
      <c r="I1468"/>
      <c r="J1468"/>
      <c r="K1468"/>
    </row>
    <row r="1469" spans="1:11" x14ac:dyDescent="0.25">
      <c r="A1469"/>
      <c r="B1469"/>
      <c r="C1469"/>
      <c r="D1469"/>
      <c r="E1469"/>
      <c r="F1469"/>
      <c r="G1469"/>
      <c r="H1469"/>
      <c r="I1469"/>
      <c r="J1469"/>
      <c r="K1469"/>
    </row>
    <row r="1470" spans="1:11" x14ac:dyDescent="0.25">
      <c r="A1470"/>
      <c r="B1470"/>
      <c r="C1470"/>
      <c r="D1470"/>
      <c r="E1470"/>
      <c r="F1470"/>
      <c r="G1470"/>
      <c r="H1470"/>
      <c r="I1470"/>
      <c r="J1470"/>
      <c r="K1470"/>
    </row>
    <row r="1471" spans="1:11" x14ac:dyDescent="0.25">
      <c r="A1471"/>
      <c r="B1471"/>
      <c r="C1471"/>
      <c r="D1471"/>
      <c r="E1471"/>
      <c r="F1471"/>
      <c r="G1471"/>
      <c r="H1471"/>
      <c r="I1471"/>
      <c r="J1471"/>
      <c r="K1471"/>
    </row>
    <row r="1472" spans="1:11" x14ac:dyDescent="0.25">
      <c r="A1472"/>
      <c r="B1472"/>
      <c r="C1472"/>
      <c r="D1472"/>
      <c r="E1472"/>
      <c r="F1472"/>
      <c r="G1472"/>
      <c r="H1472"/>
      <c r="I1472"/>
      <c r="J1472"/>
      <c r="K1472"/>
    </row>
    <row r="1473" spans="1:11" x14ac:dyDescent="0.25">
      <c r="A1473"/>
      <c r="B1473"/>
      <c r="C1473"/>
      <c r="D1473"/>
      <c r="E1473"/>
      <c r="F1473"/>
      <c r="G1473"/>
      <c r="H1473"/>
      <c r="I1473"/>
      <c r="J1473"/>
      <c r="K1473"/>
    </row>
    <row r="1474" spans="1:11" x14ac:dyDescent="0.25">
      <c r="A1474"/>
      <c r="B1474"/>
      <c r="C1474"/>
      <c r="D1474"/>
      <c r="E1474"/>
      <c r="F1474"/>
      <c r="G1474"/>
      <c r="H1474"/>
      <c r="I1474"/>
      <c r="J1474"/>
      <c r="K1474"/>
    </row>
    <row r="1475" spans="1:11" x14ac:dyDescent="0.25">
      <c r="A1475"/>
      <c r="B1475"/>
      <c r="C1475"/>
      <c r="D1475"/>
      <c r="E1475"/>
      <c r="F1475"/>
      <c r="G1475"/>
      <c r="H1475"/>
      <c r="I1475"/>
      <c r="J1475"/>
      <c r="K1475"/>
    </row>
    <row r="1476" spans="1:11" x14ac:dyDescent="0.25">
      <c r="A1476"/>
      <c r="B1476"/>
      <c r="C1476"/>
      <c r="D1476"/>
      <c r="E1476"/>
      <c r="F1476"/>
      <c r="G1476"/>
      <c r="H1476"/>
      <c r="I1476"/>
      <c r="J1476"/>
      <c r="K1476"/>
    </row>
    <row r="1477" spans="1:11" x14ac:dyDescent="0.25">
      <c r="A1477"/>
      <c r="B1477"/>
      <c r="C1477"/>
      <c r="D1477"/>
      <c r="E1477"/>
      <c r="F1477"/>
      <c r="G1477"/>
      <c r="H1477"/>
      <c r="I1477"/>
      <c r="J1477"/>
      <c r="K1477"/>
    </row>
    <row r="1478" spans="1:11" x14ac:dyDescent="0.25">
      <c r="A1478"/>
      <c r="B1478"/>
      <c r="C1478"/>
      <c r="D1478"/>
      <c r="E1478"/>
      <c r="F1478"/>
      <c r="G1478"/>
      <c r="H1478"/>
      <c r="I1478"/>
      <c r="J1478"/>
      <c r="K1478"/>
    </row>
    <row r="1479" spans="1:11" x14ac:dyDescent="0.25">
      <c r="A1479"/>
      <c r="B1479"/>
      <c r="C1479"/>
      <c r="D1479"/>
      <c r="E1479"/>
      <c r="F1479"/>
      <c r="G1479"/>
      <c r="H1479"/>
      <c r="I1479"/>
      <c r="J1479"/>
      <c r="K1479"/>
    </row>
    <row r="1480" spans="1:11" x14ac:dyDescent="0.25">
      <c r="A1480"/>
      <c r="B1480"/>
      <c r="C1480"/>
      <c r="D1480"/>
      <c r="E1480"/>
      <c r="F1480"/>
      <c r="G1480"/>
      <c r="H1480"/>
      <c r="I1480"/>
      <c r="J1480"/>
      <c r="K1480"/>
    </row>
    <row r="1481" spans="1:11" x14ac:dyDescent="0.25">
      <c r="A1481"/>
      <c r="B1481"/>
      <c r="C1481"/>
      <c r="D1481"/>
      <c r="E1481"/>
      <c r="F1481"/>
      <c r="G1481"/>
      <c r="H1481"/>
      <c r="I1481"/>
      <c r="J1481"/>
      <c r="K1481"/>
    </row>
    <row r="1482" spans="1:11" x14ac:dyDescent="0.25">
      <c r="A1482"/>
      <c r="B1482"/>
      <c r="C1482"/>
      <c r="D1482"/>
      <c r="E1482"/>
      <c r="F1482"/>
      <c r="G1482"/>
      <c r="H1482"/>
      <c r="I1482"/>
      <c r="J1482"/>
      <c r="K1482"/>
    </row>
    <row r="1483" spans="1:11" x14ac:dyDescent="0.25">
      <c r="A1483"/>
      <c r="B1483"/>
      <c r="C1483"/>
      <c r="D1483"/>
      <c r="E1483"/>
      <c r="F1483"/>
      <c r="G1483"/>
      <c r="H1483"/>
      <c r="I1483"/>
      <c r="J1483"/>
      <c r="K1483"/>
    </row>
    <row r="1484" spans="1:11" x14ac:dyDescent="0.25">
      <c r="A1484"/>
      <c r="B1484"/>
      <c r="C1484"/>
      <c r="D1484"/>
      <c r="E1484"/>
      <c r="F1484"/>
      <c r="G1484"/>
      <c r="H1484"/>
      <c r="I1484"/>
      <c r="J1484"/>
      <c r="K1484"/>
    </row>
    <row r="1485" spans="1:11" x14ac:dyDescent="0.25">
      <c r="A1485"/>
      <c r="B1485"/>
      <c r="C1485"/>
      <c r="D1485"/>
      <c r="E1485"/>
      <c r="F1485"/>
      <c r="G1485"/>
      <c r="H1485"/>
      <c r="I1485"/>
      <c r="J1485"/>
      <c r="K1485"/>
    </row>
    <row r="1486" spans="1:11" x14ac:dyDescent="0.25">
      <c r="A1486"/>
      <c r="B1486"/>
      <c r="C1486"/>
      <c r="D1486"/>
      <c r="E1486"/>
      <c r="F1486"/>
      <c r="G1486"/>
      <c r="H1486"/>
      <c r="I1486"/>
      <c r="J1486"/>
      <c r="K1486"/>
    </row>
    <row r="1487" spans="1:11" x14ac:dyDescent="0.25">
      <c r="A1487"/>
      <c r="B1487"/>
      <c r="C1487"/>
      <c r="D1487"/>
      <c r="E1487"/>
      <c r="F1487"/>
      <c r="G1487"/>
      <c r="H1487"/>
      <c r="I1487"/>
      <c r="J1487"/>
      <c r="K1487"/>
    </row>
    <row r="1488" spans="1:11" x14ac:dyDescent="0.25">
      <c r="A1488"/>
      <c r="B1488"/>
      <c r="C1488"/>
      <c r="D1488"/>
      <c r="E1488"/>
      <c r="F1488"/>
      <c r="G1488"/>
      <c r="H1488"/>
      <c r="I1488"/>
      <c r="J1488"/>
      <c r="K1488"/>
    </row>
    <row r="1489" spans="1:11" x14ac:dyDescent="0.25">
      <c r="A1489"/>
      <c r="B1489"/>
      <c r="C1489"/>
      <c r="D1489"/>
      <c r="E1489"/>
      <c r="F1489"/>
      <c r="G1489"/>
      <c r="H1489"/>
      <c r="I1489"/>
      <c r="J1489"/>
      <c r="K1489"/>
    </row>
    <row r="1490" spans="1:11" x14ac:dyDescent="0.25">
      <c r="A1490"/>
      <c r="B1490"/>
      <c r="C1490"/>
      <c r="D1490"/>
      <c r="E1490"/>
      <c r="F1490"/>
      <c r="G1490"/>
      <c r="H1490"/>
      <c r="I1490"/>
      <c r="J1490"/>
      <c r="K1490"/>
    </row>
    <row r="1491" spans="1:11" x14ac:dyDescent="0.25">
      <c r="A1491"/>
      <c r="B1491"/>
      <c r="C1491"/>
      <c r="D1491"/>
      <c r="E1491"/>
      <c r="F1491"/>
      <c r="G1491"/>
      <c r="H1491"/>
      <c r="I1491"/>
      <c r="J1491"/>
      <c r="K1491"/>
    </row>
    <row r="1492" spans="1:11" x14ac:dyDescent="0.25">
      <c r="A1492"/>
      <c r="B1492"/>
      <c r="C1492"/>
      <c r="D1492"/>
      <c r="E1492"/>
      <c r="F1492"/>
      <c r="G1492"/>
      <c r="H1492"/>
      <c r="I1492"/>
      <c r="J1492"/>
      <c r="K1492"/>
    </row>
    <row r="1493" spans="1:11" x14ac:dyDescent="0.25">
      <c r="A1493"/>
      <c r="B1493"/>
      <c r="C1493"/>
      <c r="D1493"/>
      <c r="E1493"/>
      <c r="F1493"/>
      <c r="G1493"/>
      <c r="H1493"/>
      <c r="I1493"/>
      <c r="J1493"/>
      <c r="K1493"/>
    </row>
    <row r="1494" spans="1:11" x14ac:dyDescent="0.25">
      <c r="A1494"/>
      <c r="B1494"/>
      <c r="C1494"/>
      <c r="D1494"/>
      <c r="E1494"/>
      <c r="F1494"/>
      <c r="G1494"/>
      <c r="H1494"/>
      <c r="I1494"/>
      <c r="J1494"/>
      <c r="K1494"/>
    </row>
    <row r="1495" spans="1:11" x14ac:dyDescent="0.25">
      <c r="A1495"/>
      <c r="B1495"/>
      <c r="C1495"/>
      <c r="D1495"/>
      <c r="E1495"/>
      <c r="F1495"/>
      <c r="G1495"/>
      <c r="H1495"/>
      <c r="I1495"/>
      <c r="J1495"/>
      <c r="K1495"/>
    </row>
    <row r="1496" spans="1:11" x14ac:dyDescent="0.25">
      <c r="A1496"/>
      <c r="B1496"/>
      <c r="C1496"/>
      <c r="D1496"/>
      <c r="E1496"/>
      <c r="F1496"/>
      <c r="G1496"/>
      <c r="H1496"/>
      <c r="I1496"/>
      <c r="J1496"/>
      <c r="K1496"/>
    </row>
    <row r="1497" spans="1:11" x14ac:dyDescent="0.25">
      <c r="A1497"/>
      <c r="B1497"/>
      <c r="C1497"/>
      <c r="D1497"/>
      <c r="E1497"/>
      <c r="F1497"/>
      <c r="G1497"/>
      <c r="H1497"/>
      <c r="I1497"/>
      <c r="J1497"/>
      <c r="K1497"/>
    </row>
    <row r="1498" spans="1:11" x14ac:dyDescent="0.25">
      <c r="A1498"/>
      <c r="B1498"/>
      <c r="C1498"/>
      <c r="D1498"/>
      <c r="E1498"/>
      <c r="F1498"/>
      <c r="G1498"/>
      <c r="H1498"/>
      <c r="I1498"/>
      <c r="J1498"/>
      <c r="K1498"/>
    </row>
    <row r="1499" spans="1:11" x14ac:dyDescent="0.25">
      <c r="A1499"/>
      <c r="B1499"/>
      <c r="C1499"/>
      <c r="D1499"/>
      <c r="E1499"/>
      <c r="F1499"/>
      <c r="G1499"/>
      <c r="H1499"/>
      <c r="I1499"/>
      <c r="J1499"/>
      <c r="K1499"/>
    </row>
    <row r="1500" spans="1:11" x14ac:dyDescent="0.25">
      <c r="A1500"/>
      <c r="B1500"/>
      <c r="C1500"/>
      <c r="D1500"/>
      <c r="E1500"/>
      <c r="F1500"/>
      <c r="G1500"/>
      <c r="H1500"/>
      <c r="I1500"/>
      <c r="J1500"/>
      <c r="K1500"/>
    </row>
    <row r="1501" spans="1:11" x14ac:dyDescent="0.25">
      <c r="A1501"/>
      <c r="B1501"/>
      <c r="C1501"/>
      <c r="D1501"/>
      <c r="E1501"/>
      <c r="F1501"/>
      <c r="G1501"/>
      <c r="H1501"/>
      <c r="I1501"/>
      <c r="J1501"/>
      <c r="K1501"/>
    </row>
    <row r="1502" spans="1:11" x14ac:dyDescent="0.25">
      <c r="A1502"/>
      <c r="B1502"/>
      <c r="C1502"/>
      <c r="D1502"/>
      <c r="E1502"/>
      <c r="F1502"/>
      <c r="G1502"/>
      <c r="H1502"/>
      <c r="I1502"/>
      <c r="J1502"/>
      <c r="K1502"/>
    </row>
    <row r="1503" spans="1:11" x14ac:dyDescent="0.25">
      <c r="A1503"/>
      <c r="B1503"/>
      <c r="C1503"/>
      <c r="D1503"/>
      <c r="E1503"/>
      <c r="F1503"/>
      <c r="G1503"/>
      <c r="H1503"/>
      <c r="I1503"/>
      <c r="J1503"/>
      <c r="K1503"/>
    </row>
    <row r="1504" spans="1:11" x14ac:dyDescent="0.25">
      <c r="A1504"/>
      <c r="B1504"/>
      <c r="C1504"/>
      <c r="D1504"/>
      <c r="E1504"/>
      <c r="F1504"/>
      <c r="G1504"/>
      <c r="H1504"/>
      <c r="I1504"/>
      <c r="J1504"/>
      <c r="K1504"/>
    </row>
    <row r="1505" spans="1:11" x14ac:dyDescent="0.25">
      <c r="A1505"/>
      <c r="B1505"/>
      <c r="C1505"/>
      <c r="D1505"/>
      <c r="E1505"/>
      <c r="F1505"/>
      <c r="G1505"/>
      <c r="H1505"/>
      <c r="I1505"/>
      <c r="J1505"/>
      <c r="K1505"/>
    </row>
    <row r="1506" spans="1:11" x14ac:dyDescent="0.25">
      <c r="A1506"/>
      <c r="B1506"/>
      <c r="C1506"/>
      <c r="D1506"/>
      <c r="E1506"/>
      <c r="F1506"/>
      <c r="G1506"/>
      <c r="H1506"/>
      <c r="I1506"/>
      <c r="J1506"/>
      <c r="K1506"/>
    </row>
    <row r="1507" spans="1:11" x14ac:dyDescent="0.25">
      <c r="A1507"/>
      <c r="B1507"/>
      <c r="C1507"/>
      <c r="D1507"/>
      <c r="E1507"/>
      <c r="F1507"/>
      <c r="G1507"/>
      <c r="H1507"/>
      <c r="I1507"/>
      <c r="J1507"/>
      <c r="K1507"/>
    </row>
    <row r="1508" spans="1:11" x14ac:dyDescent="0.25">
      <c r="A1508"/>
      <c r="B1508"/>
      <c r="C1508"/>
      <c r="D1508"/>
      <c r="E1508"/>
      <c r="F1508"/>
      <c r="G1508"/>
      <c r="H1508"/>
      <c r="I1508"/>
      <c r="J1508"/>
      <c r="K1508"/>
    </row>
    <row r="1509" spans="1:11" x14ac:dyDescent="0.25">
      <c r="A1509"/>
      <c r="B1509"/>
      <c r="C1509"/>
      <c r="D1509"/>
      <c r="E1509"/>
      <c r="F1509"/>
      <c r="G1509"/>
      <c r="H1509"/>
      <c r="I1509"/>
      <c r="J1509"/>
      <c r="K1509"/>
    </row>
    <row r="1510" spans="1:11" x14ac:dyDescent="0.25">
      <c r="A1510"/>
      <c r="B1510"/>
      <c r="C1510"/>
      <c r="D1510"/>
      <c r="E1510"/>
      <c r="F1510"/>
      <c r="G1510"/>
      <c r="H1510"/>
      <c r="I1510"/>
      <c r="J1510"/>
      <c r="K1510"/>
    </row>
    <row r="1511" spans="1:11" x14ac:dyDescent="0.25">
      <c r="A1511"/>
      <c r="B1511"/>
      <c r="C1511"/>
      <c r="D1511"/>
      <c r="E1511"/>
      <c r="F1511"/>
      <c r="G1511"/>
      <c r="H1511"/>
      <c r="I1511"/>
      <c r="J1511"/>
      <c r="K1511"/>
    </row>
    <row r="1512" spans="1:11" x14ac:dyDescent="0.25">
      <c r="A1512"/>
      <c r="B1512"/>
      <c r="C1512"/>
      <c r="D1512"/>
      <c r="E1512"/>
      <c r="F1512"/>
      <c r="G1512"/>
      <c r="H1512"/>
      <c r="I1512"/>
      <c r="J1512"/>
      <c r="K1512"/>
    </row>
    <row r="1513" spans="1:11" x14ac:dyDescent="0.25">
      <c r="A1513"/>
      <c r="B1513"/>
      <c r="C1513"/>
      <c r="D1513"/>
      <c r="E1513"/>
      <c r="F1513"/>
      <c r="G1513"/>
      <c r="H1513"/>
      <c r="I1513"/>
      <c r="J1513"/>
      <c r="K1513"/>
    </row>
    <row r="1514" spans="1:11" x14ac:dyDescent="0.25">
      <c r="A1514"/>
      <c r="B1514"/>
      <c r="C1514"/>
      <c r="D1514"/>
      <c r="E1514"/>
      <c r="F1514"/>
      <c r="G1514"/>
      <c r="H1514"/>
      <c r="I1514"/>
      <c r="J1514"/>
      <c r="K1514"/>
    </row>
    <row r="1515" spans="1:11" x14ac:dyDescent="0.25">
      <c r="A1515"/>
      <c r="B1515"/>
      <c r="C1515"/>
      <c r="D1515"/>
      <c r="E1515"/>
      <c r="F1515"/>
      <c r="G1515"/>
      <c r="H1515"/>
      <c r="I1515"/>
      <c r="J1515"/>
      <c r="K1515"/>
    </row>
    <row r="1516" spans="1:11" x14ac:dyDescent="0.25">
      <c r="A1516"/>
      <c r="B1516"/>
      <c r="C1516"/>
      <c r="D1516"/>
      <c r="E1516"/>
      <c r="F1516"/>
      <c r="G1516"/>
      <c r="H1516"/>
      <c r="I1516"/>
      <c r="J1516"/>
      <c r="K1516"/>
    </row>
    <row r="1517" spans="1:11" x14ac:dyDescent="0.25">
      <c r="A1517"/>
      <c r="B1517"/>
      <c r="C1517"/>
      <c r="D1517"/>
      <c r="E1517"/>
      <c r="F1517"/>
      <c r="G1517"/>
      <c r="H1517"/>
      <c r="I1517"/>
      <c r="J1517"/>
      <c r="K1517"/>
    </row>
    <row r="1518" spans="1:11" x14ac:dyDescent="0.25">
      <c r="A1518"/>
      <c r="B1518"/>
      <c r="C1518"/>
      <c r="D1518"/>
      <c r="E1518"/>
      <c r="F1518"/>
      <c r="G1518"/>
      <c r="H1518"/>
      <c r="I1518"/>
      <c r="J1518"/>
      <c r="K1518"/>
    </row>
    <row r="1519" spans="1:11" x14ac:dyDescent="0.25">
      <c r="A1519"/>
      <c r="B1519"/>
      <c r="C1519"/>
      <c r="D1519"/>
      <c r="E1519"/>
      <c r="F1519"/>
      <c r="G1519"/>
      <c r="H1519"/>
      <c r="I1519"/>
      <c r="J1519"/>
      <c r="K1519"/>
    </row>
    <row r="1520" spans="1:11" x14ac:dyDescent="0.25">
      <c r="A1520"/>
      <c r="B1520"/>
      <c r="C1520"/>
      <c r="D1520"/>
      <c r="E1520"/>
      <c r="F1520"/>
      <c r="G1520"/>
      <c r="H1520"/>
      <c r="I1520"/>
      <c r="J1520"/>
      <c r="K1520"/>
    </row>
    <row r="1521" spans="1:11" x14ac:dyDescent="0.25">
      <c r="A1521"/>
      <c r="B1521"/>
      <c r="C1521"/>
      <c r="D1521"/>
      <c r="E1521"/>
      <c r="F1521"/>
      <c r="G1521"/>
      <c r="H1521"/>
      <c r="I1521"/>
      <c r="J1521"/>
      <c r="K1521"/>
    </row>
    <row r="1522" spans="1:11" x14ac:dyDescent="0.25">
      <c r="A1522"/>
      <c r="B1522"/>
      <c r="C1522"/>
      <c r="D1522"/>
      <c r="E1522"/>
      <c r="F1522"/>
      <c r="G1522"/>
      <c r="H1522"/>
      <c r="I1522"/>
      <c r="J1522"/>
      <c r="K1522"/>
    </row>
    <row r="1523" spans="1:11" x14ac:dyDescent="0.25">
      <c r="A1523"/>
      <c r="B1523"/>
      <c r="C1523"/>
      <c r="D1523"/>
      <c r="E1523"/>
      <c r="F1523"/>
      <c r="G1523"/>
      <c r="H1523"/>
      <c r="I1523"/>
      <c r="J1523"/>
      <c r="K1523"/>
    </row>
    <row r="1524" spans="1:11" x14ac:dyDescent="0.25">
      <c r="A1524"/>
      <c r="B1524"/>
      <c r="C1524"/>
      <c r="D1524"/>
      <c r="E1524"/>
      <c r="F1524"/>
      <c r="G1524"/>
      <c r="H1524"/>
      <c r="I1524"/>
      <c r="J1524"/>
      <c r="K1524"/>
    </row>
    <row r="1525" spans="1:11" x14ac:dyDescent="0.25">
      <c r="A1525"/>
      <c r="B1525"/>
      <c r="C1525"/>
      <c r="D1525"/>
      <c r="E1525"/>
      <c r="F1525"/>
      <c r="G1525"/>
      <c r="H1525"/>
      <c r="I1525"/>
      <c r="J1525"/>
      <c r="K1525"/>
    </row>
    <row r="1526" spans="1:11" x14ac:dyDescent="0.25">
      <c r="A1526"/>
      <c r="B1526"/>
      <c r="C1526"/>
      <c r="D1526"/>
      <c r="E1526"/>
      <c r="F1526"/>
      <c r="G1526"/>
      <c r="H1526"/>
      <c r="I1526"/>
      <c r="J1526"/>
      <c r="K1526"/>
    </row>
    <row r="1527" spans="1:11" x14ac:dyDescent="0.25">
      <c r="A1527"/>
      <c r="B1527"/>
      <c r="C1527"/>
      <c r="D1527"/>
      <c r="E1527"/>
      <c r="F1527"/>
      <c r="G1527"/>
      <c r="H1527"/>
      <c r="I1527"/>
      <c r="J1527"/>
      <c r="K1527"/>
    </row>
    <row r="1528" spans="1:11" x14ac:dyDescent="0.25">
      <c r="A1528"/>
      <c r="B1528"/>
      <c r="C1528"/>
      <c r="D1528"/>
      <c r="E1528"/>
      <c r="F1528"/>
      <c r="G1528"/>
      <c r="H1528"/>
      <c r="I1528"/>
      <c r="J1528"/>
      <c r="K1528"/>
    </row>
    <row r="1529" spans="1:11" x14ac:dyDescent="0.25">
      <c r="A1529"/>
      <c r="B1529"/>
      <c r="C1529"/>
      <c r="D1529"/>
      <c r="E1529"/>
      <c r="F1529"/>
      <c r="G1529"/>
      <c r="H1529"/>
      <c r="I1529"/>
      <c r="J1529"/>
      <c r="K1529"/>
    </row>
    <row r="1530" spans="1:11" x14ac:dyDescent="0.25">
      <c r="A1530"/>
      <c r="B1530"/>
      <c r="C1530"/>
      <c r="D1530"/>
      <c r="E1530"/>
      <c r="F1530"/>
      <c r="G1530"/>
      <c r="H1530"/>
      <c r="I1530"/>
      <c r="J1530"/>
      <c r="K1530"/>
    </row>
    <row r="1531" spans="1:11" x14ac:dyDescent="0.25">
      <c r="A1531"/>
      <c r="B1531"/>
      <c r="C1531"/>
      <c r="D1531"/>
      <c r="E1531"/>
      <c r="F1531"/>
      <c r="G1531"/>
      <c r="H1531"/>
      <c r="I1531"/>
      <c r="J1531"/>
      <c r="K1531"/>
    </row>
    <row r="1532" spans="1:11" x14ac:dyDescent="0.25">
      <c r="A1532"/>
      <c r="B1532"/>
      <c r="C1532"/>
      <c r="D1532"/>
      <c r="E1532"/>
      <c r="F1532"/>
      <c r="G1532"/>
      <c r="H1532"/>
      <c r="I1532"/>
      <c r="J1532"/>
      <c r="K1532"/>
    </row>
    <row r="1533" spans="1:11" x14ac:dyDescent="0.25">
      <c r="A1533"/>
      <c r="B1533"/>
      <c r="C1533"/>
      <c r="D1533"/>
      <c r="E1533"/>
      <c r="F1533"/>
      <c r="G1533"/>
      <c r="H1533"/>
      <c r="I1533"/>
      <c r="J1533"/>
      <c r="K1533"/>
    </row>
    <row r="1534" spans="1:11" x14ac:dyDescent="0.25">
      <c r="A1534"/>
      <c r="B1534"/>
      <c r="C1534"/>
      <c r="D1534"/>
      <c r="E1534"/>
      <c r="F1534"/>
      <c r="G1534"/>
      <c r="H1534"/>
      <c r="I1534"/>
      <c r="J1534"/>
      <c r="K1534"/>
    </row>
    <row r="1535" spans="1:11" x14ac:dyDescent="0.25">
      <c r="A1535"/>
      <c r="B1535"/>
      <c r="C1535"/>
      <c r="D1535"/>
      <c r="E1535"/>
      <c r="F1535"/>
      <c r="G1535"/>
      <c r="H1535"/>
      <c r="I1535"/>
      <c r="J1535"/>
      <c r="K1535"/>
    </row>
    <row r="1536" spans="1:11" x14ac:dyDescent="0.25">
      <c r="A1536"/>
      <c r="B1536"/>
      <c r="C1536"/>
      <c r="D1536"/>
      <c r="E1536"/>
      <c r="F1536"/>
      <c r="G1536"/>
      <c r="H1536"/>
      <c r="I1536"/>
      <c r="J1536"/>
      <c r="K1536"/>
    </row>
    <row r="1537" spans="1:11" x14ac:dyDescent="0.25">
      <c r="A1537"/>
      <c r="B1537"/>
      <c r="C1537"/>
      <c r="D1537"/>
      <c r="E1537"/>
      <c r="F1537"/>
      <c r="G1537"/>
      <c r="H1537"/>
      <c r="I1537"/>
      <c r="J1537"/>
      <c r="K1537"/>
    </row>
    <row r="1538" spans="1:11" x14ac:dyDescent="0.25">
      <c r="A1538"/>
      <c r="B1538"/>
      <c r="C1538"/>
      <c r="D1538"/>
      <c r="E1538"/>
      <c r="F1538"/>
      <c r="G1538"/>
      <c r="H1538"/>
      <c r="I1538"/>
      <c r="J1538"/>
      <c r="K1538"/>
    </row>
    <row r="1539" spans="1:11" x14ac:dyDescent="0.25">
      <c r="A1539"/>
      <c r="B1539"/>
      <c r="C1539"/>
      <c r="D1539"/>
      <c r="E1539"/>
      <c r="F1539"/>
      <c r="G1539"/>
      <c r="H1539"/>
      <c r="I1539"/>
      <c r="J1539"/>
      <c r="K1539"/>
    </row>
    <row r="1540" spans="1:11" x14ac:dyDescent="0.25">
      <c r="A1540"/>
      <c r="B1540"/>
      <c r="C1540"/>
      <c r="D1540"/>
      <c r="E1540"/>
      <c r="F1540"/>
      <c r="G1540"/>
      <c r="H1540"/>
      <c r="I1540"/>
      <c r="J1540"/>
      <c r="K1540"/>
    </row>
    <row r="1541" spans="1:11" x14ac:dyDescent="0.25">
      <c r="A1541"/>
      <c r="B1541"/>
      <c r="C1541"/>
      <c r="D1541"/>
      <c r="E1541"/>
      <c r="F1541"/>
      <c r="G1541"/>
      <c r="H1541"/>
      <c r="I1541"/>
      <c r="J1541"/>
      <c r="K1541"/>
    </row>
    <row r="1542" spans="1:11" x14ac:dyDescent="0.25">
      <c r="A1542"/>
      <c r="B1542"/>
      <c r="C1542"/>
      <c r="D1542"/>
      <c r="E1542"/>
      <c r="F1542"/>
      <c r="G1542"/>
      <c r="H1542"/>
      <c r="I1542"/>
      <c r="J1542"/>
      <c r="K1542"/>
    </row>
    <row r="1543" spans="1:11" x14ac:dyDescent="0.25">
      <c r="A1543"/>
      <c r="B1543"/>
      <c r="C1543"/>
      <c r="D1543"/>
      <c r="E1543"/>
      <c r="F1543"/>
      <c r="G1543"/>
      <c r="H1543"/>
      <c r="I1543"/>
      <c r="J1543"/>
      <c r="K1543"/>
    </row>
    <row r="1544" spans="1:11" x14ac:dyDescent="0.25">
      <c r="A1544"/>
      <c r="B1544"/>
      <c r="C1544"/>
      <c r="D1544"/>
      <c r="E1544"/>
      <c r="F1544"/>
      <c r="G1544"/>
      <c r="H1544"/>
      <c r="I1544"/>
      <c r="J1544"/>
      <c r="K1544"/>
    </row>
    <row r="1545" spans="1:11" x14ac:dyDescent="0.25">
      <c r="A1545"/>
      <c r="B1545"/>
      <c r="C1545"/>
      <c r="D1545"/>
      <c r="E1545"/>
      <c r="F1545"/>
      <c r="G1545"/>
      <c r="H1545"/>
      <c r="I1545"/>
      <c r="J1545"/>
      <c r="K1545"/>
    </row>
    <row r="1546" spans="1:11" x14ac:dyDescent="0.25">
      <c r="A1546"/>
      <c r="B1546"/>
      <c r="C1546"/>
      <c r="D1546"/>
      <c r="E1546"/>
      <c r="F1546"/>
      <c r="G1546"/>
      <c r="H1546"/>
      <c r="I1546"/>
      <c r="J1546"/>
      <c r="K1546"/>
    </row>
    <row r="1547" spans="1:11" x14ac:dyDescent="0.25">
      <c r="A1547"/>
      <c r="B1547"/>
      <c r="C1547"/>
      <c r="D1547"/>
      <c r="E1547"/>
      <c r="F1547"/>
      <c r="G1547"/>
      <c r="H1547"/>
      <c r="I1547"/>
      <c r="J1547"/>
      <c r="K1547"/>
    </row>
    <row r="1548" spans="1:11" x14ac:dyDescent="0.25">
      <c r="A1548"/>
      <c r="B1548"/>
      <c r="C1548"/>
      <c r="D1548"/>
      <c r="E1548"/>
      <c r="F1548"/>
      <c r="G1548"/>
      <c r="H1548"/>
      <c r="I1548"/>
      <c r="J1548"/>
      <c r="K1548"/>
    </row>
    <row r="1549" spans="1:11" x14ac:dyDescent="0.25">
      <c r="A1549"/>
      <c r="B1549"/>
      <c r="C1549"/>
      <c r="D1549"/>
      <c r="E1549"/>
      <c r="F1549"/>
      <c r="G1549"/>
      <c r="H1549"/>
      <c r="I1549"/>
      <c r="J1549"/>
      <c r="K1549"/>
    </row>
    <row r="1550" spans="1:11" x14ac:dyDescent="0.25">
      <c r="A1550"/>
      <c r="B1550"/>
      <c r="C1550"/>
      <c r="D1550"/>
      <c r="E1550"/>
      <c r="F1550"/>
      <c r="G1550"/>
      <c r="H1550"/>
      <c r="I1550"/>
      <c r="J1550"/>
      <c r="K1550"/>
    </row>
    <row r="1551" spans="1:11" x14ac:dyDescent="0.25">
      <c r="A1551"/>
      <c r="B1551"/>
      <c r="C1551"/>
      <c r="D1551"/>
      <c r="E1551"/>
      <c r="F1551"/>
      <c r="G1551"/>
      <c r="H1551"/>
      <c r="I1551"/>
      <c r="J1551"/>
      <c r="K1551"/>
    </row>
    <row r="1552" spans="1:11" x14ac:dyDescent="0.25">
      <c r="A1552"/>
      <c r="B1552"/>
      <c r="C1552"/>
      <c r="D1552"/>
      <c r="E1552"/>
      <c r="F1552"/>
      <c r="G1552"/>
      <c r="H1552"/>
      <c r="I1552"/>
      <c r="J1552"/>
      <c r="K1552"/>
    </row>
    <row r="1553" spans="1:11" x14ac:dyDescent="0.25">
      <c r="A1553"/>
      <c r="B1553"/>
      <c r="C1553"/>
      <c r="D1553"/>
      <c r="E1553"/>
      <c r="F1553"/>
      <c r="G1553"/>
      <c r="H1553"/>
      <c r="I1553"/>
      <c r="J1553"/>
      <c r="K1553"/>
    </row>
    <row r="1554" spans="1:11" x14ac:dyDescent="0.25">
      <c r="A1554"/>
      <c r="B1554"/>
      <c r="C1554"/>
      <c r="D1554"/>
      <c r="E1554"/>
      <c r="F1554"/>
      <c r="G1554"/>
      <c r="H1554"/>
      <c r="I1554"/>
      <c r="J1554"/>
      <c r="K1554"/>
    </row>
    <row r="1555" spans="1:11" x14ac:dyDescent="0.25">
      <c r="A1555"/>
      <c r="B1555"/>
      <c r="C1555"/>
      <c r="D1555"/>
      <c r="E1555"/>
      <c r="F1555"/>
      <c r="G1555"/>
      <c r="H1555"/>
      <c r="I1555"/>
      <c r="J1555"/>
      <c r="K1555"/>
    </row>
    <row r="1556" spans="1:11" x14ac:dyDescent="0.25">
      <c r="A1556"/>
      <c r="B1556"/>
      <c r="C1556"/>
      <c r="D1556"/>
      <c r="E1556"/>
      <c r="F1556"/>
      <c r="G1556"/>
      <c r="H1556"/>
      <c r="I1556"/>
      <c r="J1556"/>
      <c r="K1556"/>
    </row>
    <row r="1557" spans="1:11" x14ac:dyDescent="0.25">
      <c r="A1557"/>
      <c r="B1557"/>
      <c r="C1557"/>
      <c r="D1557"/>
      <c r="E1557"/>
      <c r="F1557"/>
      <c r="G1557"/>
      <c r="H1557"/>
      <c r="I1557"/>
      <c r="J1557"/>
      <c r="K1557"/>
    </row>
    <row r="1558" spans="1:11" x14ac:dyDescent="0.25">
      <c r="A1558"/>
      <c r="B1558"/>
      <c r="C1558"/>
      <c r="D1558"/>
      <c r="E1558"/>
      <c r="F1558"/>
      <c r="G1558"/>
      <c r="H1558"/>
      <c r="I1558"/>
      <c r="J1558"/>
      <c r="K1558"/>
    </row>
    <row r="1559" spans="1:11" x14ac:dyDescent="0.25">
      <c r="A1559"/>
      <c r="B1559"/>
      <c r="C1559"/>
      <c r="D1559"/>
      <c r="E1559"/>
      <c r="F1559"/>
      <c r="G1559"/>
      <c r="H1559"/>
      <c r="I1559"/>
      <c r="J1559"/>
      <c r="K1559"/>
    </row>
    <row r="1560" spans="1:11" x14ac:dyDescent="0.25">
      <c r="A1560"/>
      <c r="B1560"/>
      <c r="C1560"/>
      <c r="D1560"/>
      <c r="E1560"/>
      <c r="F1560"/>
      <c r="G1560"/>
      <c r="H1560"/>
      <c r="I1560"/>
      <c r="J1560"/>
      <c r="K1560"/>
    </row>
    <row r="1561" spans="1:11" x14ac:dyDescent="0.25">
      <c r="A1561"/>
      <c r="B1561"/>
      <c r="C1561"/>
      <c r="D1561"/>
      <c r="E1561"/>
      <c r="F1561"/>
      <c r="G1561"/>
      <c r="H1561"/>
      <c r="I1561"/>
      <c r="J1561"/>
      <c r="K1561"/>
    </row>
    <row r="1562" spans="1:11" x14ac:dyDescent="0.25">
      <c r="A1562"/>
      <c r="B1562"/>
      <c r="C1562"/>
      <c r="D1562"/>
      <c r="E1562"/>
      <c r="F1562"/>
      <c r="G1562"/>
      <c r="H1562"/>
      <c r="I1562"/>
      <c r="J1562"/>
      <c r="K1562"/>
    </row>
    <row r="1563" spans="1:11" x14ac:dyDescent="0.25">
      <c r="A1563"/>
      <c r="B1563"/>
      <c r="C1563"/>
      <c r="D1563"/>
      <c r="E1563"/>
      <c r="F1563"/>
      <c r="G1563"/>
      <c r="H1563"/>
      <c r="I1563"/>
      <c r="J1563"/>
      <c r="K1563"/>
    </row>
    <row r="1564" spans="1:11" x14ac:dyDescent="0.25">
      <c r="A1564"/>
      <c r="B1564"/>
      <c r="C1564"/>
      <c r="D1564"/>
      <c r="E1564"/>
      <c r="F1564"/>
      <c r="G1564"/>
      <c r="H1564"/>
      <c r="I1564"/>
      <c r="J1564"/>
      <c r="K1564"/>
    </row>
    <row r="1565" spans="1:11" x14ac:dyDescent="0.25">
      <c r="A1565"/>
      <c r="B1565"/>
      <c r="C1565"/>
      <c r="D1565"/>
      <c r="E1565"/>
      <c r="F1565"/>
      <c r="G1565"/>
      <c r="H1565"/>
      <c r="I1565"/>
      <c r="J1565"/>
      <c r="K1565"/>
    </row>
    <row r="1566" spans="1:11" x14ac:dyDescent="0.25">
      <c r="A1566"/>
      <c r="B1566"/>
      <c r="C1566"/>
      <c r="D1566"/>
      <c r="E1566"/>
      <c r="F1566"/>
      <c r="G1566"/>
      <c r="H1566"/>
      <c r="I1566"/>
      <c r="J1566"/>
      <c r="K1566"/>
    </row>
    <row r="1567" spans="1:11" x14ac:dyDescent="0.25">
      <c r="A1567"/>
      <c r="B1567"/>
      <c r="C1567"/>
      <c r="D1567"/>
      <c r="E1567"/>
      <c r="F1567"/>
      <c r="G1567"/>
      <c r="H1567"/>
      <c r="I1567"/>
      <c r="J1567"/>
      <c r="K1567"/>
    </row>
    <row r="1568" spans="1:11" x14ac:dyDescent="0.25">
      <c r="A1568"/>
      <c r="B1568"/>
      <c r="C1568"/>
      <c r="D1568"/>
      <c r="E1568"/>
      <c r="F1568"/>
      <c r="G1568"/>
      <c r="H1568"/>
      <c r="I1568"/>
      <c r="J1568"/>
      <c r="K1568"/>
    </row>
    <row r="1569" spans="1:11" x14ac:dyDescent="0.25">
      <c r="A1569"/>
      <c r="B1569"/>
      <c r="C1569"/>
      <c r="D1569"/>
      <c r="E1569"/>
      <c r="F1569"/>
      <c r="G1569"/>
      <c r="H1569"/>
      <c r="I1569"/>
      <c r="J1569"/>
      <c r="K1569"/>
    </row>
    <row r="1570" spans="1:11" x14ac:dyDescent="0.25">
      <c r="A1570"/>
      <c r="B1570"/>
      <c r="C1570"/>
      <c r="D1570"/>
      <c r="E1570"/>
      <c r="F1570"/>
      <c r="G1570"/>
      <c r="H1570"/>
      <c r="I1570"/>
      <c r="J1570"/>
      <c r="K1570"/>
    </row>
    <row r="1571" spans="1:11" x14ac:dyDescent="0.25">
      <c r="A1571"/>
      <c r="B1571"/>
      <c r="C1571"/>
      <c r="D1571"/>
      <c r="E1571"/>
      <c r="F1571"/>
      <c r="G1571"/>
      <c r="H1571"/>
      <c r="I1571"/>
      <c r="J1571"/>
      <c r="K1571"/>
    </row>
    <row r="1572" spans="1:11" x14ac:dyDescent="0.25">
      <c r="A1572"/>
      <c r="B1572"/>
      <c r="C1572"/>
      <c r="D1572"/>
      <c r="E1572"/>
      <c r="F1572"/>
      <c r="G1572"/>
      <c r="H1572"/>
      <c r="I1572"/>
      <c r="J1572"/>
      <c r="K1572"/>
    </row>
    <row r="1573" spans="1:11" x14ac:dyDescent="0.25">
      <c r="A1573"/>
      <c r="B1573"/>
      <c r="C1573"/>
      <c r="D1573"/>
      <c r="E1573"/>
      <c r="F1573"/>
      <c r="G1573"/>
      <c r="H1573"/>
      <c r="I1573"/>
      <c r="J1573"/>
      <c r="K1573"/>
    </row>
    <row r="1574" spans="1:11" x14ac:dyDescent="0.25">
      <c r="A1574"/>
      <c r="B1574"/>
      <c r="C1574"/>
      <c r="D1574"/>
      <c r="E1574"/>
      <c r="F1574"/>
      <c r="G1574"/>
      <c r="H1574"/>
      <c r="I1574"/>
      <c r="J1574"/>
      <c r="K1574"/>
    </row>
    <row r="1575" spans="1:11" x14ac:dyDescent="0.25">
      <c r="A1575"/>
      <c r="B1575"/>
      <c r="C1575"/>
      <c r="D1575"/>
      <c r="E1575"/>
      <c r="F1575"/>
      <c r="G1575"/>
      <c r="H1575"/>
      <c r="I1575"/>
      <c r="J1575"/>
      <c r="K1575"/>
    </row>
    <row r="1576" spans="1:11" x14ac:dyDescent="0.25">
      <c r="A1576"/>
      <c r="B1576"/>
      <c r="C1576"/>
      <c r="D1576"/>
      <c r="E1576"/>
      <c r="F1576"/>
      <c r="G1576"/>
      <c r="H1576"/>
      <c r="I1576"/>
      <c r="J1576"/>
      <c r="K1576"/>
    </row>
    <row r="1577" spans="1:11" x14ac:dyDescent="0.25">
      <c r="A1577"/>
      <c r="B1577"/>
      <c r="C1577"/>
      <c r="D1577"/>
      <c r="E1577"/>
      <c r="F1577"/>
      <c r="G1577"/>
      <c r="H1577"/>
      <c r="I1577"/>
      <c r="J1577"/>
      <c r="K1577"/>
    </row>
    <row r="1578" spans="1:11" x14ac:dyDescent="0.25">
      <c r="A1578"/>
      <c r="B1578"/>
      <c r="C1578"/>
      <c r="D1578"/>
      <c r="E1578"/>
      <c r="F1578"/>
      <c r="G1578"/>
      <c r="H1578"/>
      <c r="I1578"/>
      <c r="J1578"/>
      <c r="K1578"/>
    </row>
    <row r="1579" spans="1:11" x14ac:dyDescent="0.25">
      <c r="A1579"/>
      <c r="B1579"/>
      <c r="C1579"/>
      <c r="D1579"/>
      <c r="E1579"/>
      <c r="F1579"/>
      <c r="G1579"/>
      <c r="H1579"/>
      <c r="I1579"/>
      <c r="J1579"/>
      <c r="K1579"/>
    </row>
    <row r="1580" spans="1:11" x14ac:dyDescent="0.25">
      <c r="A1580"/>
      <c r="B1580"/>
      <c r="C1580"/>
      <c r="D1580"/>
      <c r="E1580"/>
      <c r="F1580"/>
      <c r="G1580"/>
      <c r="H1580"/>
      <c r="I1580"/>
      <c r="J1580"/>
      <c r="K1580"/>
    </row>
    <row r="1581" spans="1:11" x14ac:dyDescent="0.25">
      <c r="A1581"/>
      <c r="B1581"/>
      <c r="C1581"/>
      <c r="D1581"/>
      <c r="E1581"/>
      <c r="F1581"/>
      <c r="G1581"/>
      <c r="H1581"/>
      <c r="I1581"/>
      <c r="J1581"/>
      <c r="K1581"/>
    </row>
    <row r="1582" spans="1:11" x14ac:dyDescent="0.25">
      <c r="A1582"/>
      <c r="B1582"/>
      <c r="C1582"/>
      <c r="D1582"/>
      <c r="E1582"/>
      <c r="F1582"/>
      <c r="G1582"/>
      <c r="H1582"/>
      <c r="I1582"/>
      <c r="J1582"/>
      <c r="K1582"/>
    </row>
    <row r="1583" spans="1:11" x14ac:dyDescent="0.25">
      <c r="A1583"/>
      <c r="B1583"/>
      <c r="C1583"/>
      <c r="D1583"/>
      <c r="E1583"/>
      <c r="F1583"/>
      <c r="G1583"/>
      <c r="H1583"/>
      <c r="I1583"/>
      <c r="J1583"/>
      <c r="K1583"/>
    </row>
    <row r="1584" spans="1:11" x14ac:dyDescent="0.25">
      <c r="A1584"/>
      <c r="B1584"/>
      <c r="C1584"/>
      <c r="D1584"/>
      <c r="E1584"/>
      <c r="F1584"/>
      <c r="G1584"/>
      <c r="H1584"/>
      <c r="I1584"/>
      <c r="J1584"/>
      <c r="K1584"/>
    </row>
    <row r="1585" spans="1:11" x14ac:dyDescent="0.25">
      <c r="A1585"/>
      <c r="B1585"/>
      <c r="C1585"/>
      <c r="D1585"/>
      <c r="E1585"/>
      <c r="F1585"/>
      <c r="G1585"/>
      <c r="H1585"/>
      <c r="I1585"/>
      <c r="J1585"/>
      <c r="K1585"/>
    </row>
    <row r="1586" spans="1:11" x14ac:dyDescent="0.25">
      <c r="A1586"/>
      <c r="B1586"/>
      <c r="C1586"/>
      <c r="D1586"/>
      <c r="E1586"/>
      <c r="F1586"/>
      <c r="G1586"/>
      <c r="H1586"/>
      <c r="I1586"/>
      <c r="J1586"/>
      <c r="K1586"/>
    </row>
    <row r="1587" spans="1:11" x14ac:dyDescent="0.25">
      <c r="A1587"/>
      <c r="B1587"/>
      <c r="C1587"/>
      <c r="D1587"/>
      <c r="E1587"/>
      <c r="F1587"/>
      <c r="G1587"/>
      <c r="H1587"/>
      <c r="I1587"/>
      <c r="J1587"/>
      <c r="K1587"/>
    </row>
    <row r="1588" spans="1:11" x14ac:dyDescent="0.25">
      <c r="A1588"/>
      <c r="B1588"/>
      <c r="C1588"/>
      <c r="D1588"/>
      <c r="E1588"/>
      <c r="F1588"/>
      <c r="G1588"/>
      <c r="H1588"/>
      <c r="I1588"/>
      <c r="J1588"/>
      <c r="K1588"/>
    </row>
    <row r="1589" spans="1:11" x14ac:dyDescent="0.25">
      <c r="A1589"/>
      <c r="B1589"/>
      <c r="C1589"/>
      <c r="D1589"/>
      <c r="E1589"/>
      <c r="F1589"/>
      <c r="G1589"/>
      <c r="H1589"/>
      <c r="I1589"/>
      <c r="J1589"/>
      <c r="K1589"/>
    </row>
    <row r="1590" spans="1:11" x14ac:dyDescent="0.25">
      <c r="A1590"/>
      <c r="B1590"/>
      <c r="C1590"/>
      <c r="D1590"/>
      <c r="E1590"/>
      <c r="F1590"/>
      <c r="G1590"/>
      <c r="H1590"/>
      <c r="I1590"/>
      <c r="J1590"/>
      <c r="K1590"/>
    </row>
    <row r="1591" spans="1:11" x14ac:dyDescent="0.25">
      <c r="A1591"/>
      <c r="B1591"/>
      <c r="C1591"/>
      <c r="D1591"/>
      <c r="E1591"/>
      <c r="F1591"/>
      <c r="G1591"/>
      <c r="H1591"/>
      <c r="I1591"/>
      <c r="J1591"/>
      <c r="K1591"/>
    </row>
    <row r="1592" spans="1:11" x14ac:dyDescent="0.25">
      <c r="A1592"/>
      <c r="B1592"/>
      <c r="C1592"/>
      <c r="D1592"/>
      <c r="E1592"/>
      <c r="F1592"/>
      <c r="G1592"/>
      <c r="H1592"/>
      <c r="I1592"/>
      <c r="J1592"/>
      <c r="K1592"/>
    </row>
    <row r="1593" spans="1:11" x14ac:dyDescent="0.25">
      <c r="A1593"/>
      <c r="B1593"/>
      <c r="C1593"/>
      <c r="D1593"/>
      <c r="E1593"/>
      <c r="F1593"/>
      <c r="G1593"/>
      <c r="H1593"/>
      <c r="I1593"/>
      <c r="J1593"/>
      <c r="K1593"/>
    </row>
    <row r="1594" spans="1:11" x14ac:dyDescent="0.25">
      <c r="A1594"/>
      <c r="B1594"/>
      <c r="C1594"/>
      <c r="D1594"/>
      <c r="E1594"/>
      <c r="F1594"/>
      <c r="G1594"/>
      <c r="H1594"/>
      <c r="I1594"/>
      <c r="J1594"/>
      <c r="K1594"/>
    </row>
    <row r="1595" spans="1:11" x14ac:dyDescent="0.25">
      <c r="A1595"/>
      <c r="B1595"/>
      <c r="C1595"/>
      <c r="D1595"/>
      <c r="E1595"/>
      <c r="F1595"/>
      <c r="G1595"/>
      <c r="H1595"/>
      <c r="I1595"/>
      <c r="J1595"/>
      <c r="K1595"/>
    </row>
    <row r="1596" spans="1:11" x14ac:dyDescent="0.25">
      <c r="A1596"/>
      <c r="B1596"/>
      <c r="C1596"/>
      <c r="D1596"/>
      <c r="E1596"/>
      <c r="F1596"/>
      <c r="G1596"/>
      <c r="H1596"/>
      <c r="I1596"/>
      <c r="J1596"/>
      <c r="K1596"/>
    </row>
    <row r="1597" spans="1:11" x14ac:dyDescent="0.25">
      <c r="A1597"/>
      <c r="B1597"/>
      <c r="C1597"/>
      <c r="D1597"/>
      <c r="E1597"/>
      <c r="F1597"/>
      <c r="G1597"/>
      <c r="H1597"/>
      <c r="I1597"/>
      <c r="J1597"/>
      <c r="K1597"/>
    </row>
    <row r="1598" spans="1:11" x14ac:dyDescent="0.25">
      <c r="A1598"/>
      <c r="B1598"/>
      <c r="C1598"/>
      <c r="D1598"/>
      <c r="E1598"/>
      <c r="F1598"/>
      <c r="G1598"/>
      <c r="H1598"/>
      <c r="I1598"/>
      <c r="J1598"/>
      <c r="K1598"/>
    </row>
    <row r="1599" spans="1:11" x14ac:dyDescent="0.25">
      <c r="A1599"/>
      <c r="B1599"/>
      <c r="C1599"/>
      <c r="D1599"/>
      <c r="E1599"/>
      <c r="F1599"/>
      <c r="G1599"/>
      <c r="H1599"/>
      <c r="I1599"/>
      <c r="J1599"/>
      <c r="K1599"/>
    </row>
    <row r="1600" spans="1:11" x14ac:dyDescent="0.25">
      <c r="A1600"/>
      <c r="B1600"/>
      <c r="C1600"/>
      <c r="D1600"/>
      <c r="E1600"/>
      <c r="F1600"/>
      <c r="G1600"/>
      <c r="H1600"/>
      <c r="I1600"/>
      <c r="J1600"/>
      <c r="K1600"/>
    </row>
    <row r="1601" spans="1:11" x14ac:dyDescent="0.25">
      <c r="A1601"/>
      <c r="B1601"/>
      <c r="C1601"/>
      <c r="D1601"/>
      <c r="E1601"/>
      <c r="F1601"/>
      <c r="G1601"/>
      <c r="H1601"/>
      <c r="I1601"/>
      <c r="J1601"/>
      <c r="K1601"/>
    </row>
    <row r="1602" spans="1:11" x14ac:dyDescent="0.25">
      <c r="A1602"/>
      <c r="B1602"/>
      <c r="C1602"/>
      <c r="D1602"/>
      <c r="E1602"/>
      <c r="F1602"/>
      <c r="G1602"/>
      <c r="H1602"/>
      <c r="I1602"/>
      <c r="J1602"/>
      <c r="K1602"/>
    </row>
    <row r="1603" spans="1:11" x14ac:dyDescent="0.25">
      <c r="A1603"/>
      <c r="B1603"/>
      <c r="C1603"/>
      <c r="D1603"/>
      <c r="E1603"/>
      <c r="F1603"/>
      <c r="G1603"/>
      <c r="H1603"/>
      <c r="I1603"/>
      <c r="J1603"/>
      <c r="K1603"/>
    </row>
    <row r="1604" spans="1:11" x14ac:dyDescent="0.25">
      <c r="A1604"/>
      <c r="B1604"/>
      <c r="C1604"/>
      <c r="D1604"/>
      <c r="E1604"/>
      <c r="F1604"/>
      <c r="G1604"/>
      <c r="H1604"/>
      <c r="I1604"/>
      <c r="J1604"/>
      <c r="K1604"/>
    </row>
    <row r="1605" spans="1:11" x14ac:dyDescent="0.25">
      <c r="A1605"/>
      <c r="B1605"/>
      <c r="C1605"/>
      <c r="D1605"/>
      <c r="E1605"/>
      <c r="F1605"/>
      <c r="G1605"/>
      <c r="H1605"/>
      <c r="I1605"/>
      <c r="J1605"/>
      <c r="K1605"/>
    </row>
    <row r="1606" spans="1:11" x14ac:dyDescent="0.25">
      <c r="A1606"/>
      <c r="B1606"/>
      <c r="C1606"/>
      <c r="D1606"/>
      <c r="E1606"/>
      <c r="F1606"/>
      <c r="G1606"/>
      <c r="H1606"/>
      <c r="I1606"/>
      <c r="J1606"/>
      <c r="K1606"/>
    </row>
    <row r="1607" spans="1:11" x14ac:dyDescent="0.25">
      <c r="A1607"/>
      <c r="B1607"/>
      <c r="C1607"/>
      <c r="D1607"/>
      <c r="E1607"/>
      <c r="F1607"/>
      <c r="G1607"/>
      <c r="H1607"/>
      <c r="I1607"/>
      <c r="J1607"/>
      <c r="K1607"/>
    </row>
    <row r="1608" spans="1:11" x14ac:dyDescent="0.25">
      <c r="A1608"/>
      <c r="B1608"/>
      <c r="C1608"/>
      <c r="D1608"/>
      <c r="E1608"/>
      <c r="F1608"/>
      <c r="G1608"/>
      <c r="H1608"/>
      <c r="I1608"/>
      <c r="J1608"/>
      <c r="K1608"/>
    </row>
    <row r="1609" spans="1:11" x14ac:dyDescent="0.25">
      <c r="A1609"/>
      <c r="B1609"/>
      <c r="C1609"/>
      <c r="D1609"/>
      <c r="E1609"/>
      <c r="F1609"/>
      <c r="G1609"/>
      <c r="H1609"/>
      <c r="I1609"/>
      <c r="J1609"/>
      <c r="K1609"/>
    </row>
    <row r="1610" spans="1:11" x14ac:dyDescent="0.25">
      <c r="A1610"/>
      <c r="B1610"/>
      <c r="C1610"/>
      <c r="D1610"/>
      <c r="E1610"/>
      <c r="F1610"/>
      <c r="G1610"/>
      <c r="H1610"/>
      <c r="I1610"/>
      <c r="J1610"/>
      <c r="K1610"/>
    </row>
    <row r="1611" spans="1:11" x14ac:dyDescent="0.25">
      <c r="A1611"/>
      <c r="B1611"/>
      <c r="C1611"/>
      <c r="D1611"/>
      <c r="E1611"/>
      <c r="F1611"/>
      <c r="G1611"/>
      <c r="H1611"/>
      <c r="I1611"/>
      <c r="J1611"/>
      <c r="K1611"/>
    </row>
    <row r="1612" spans="1:11" x14ac:dyDescent="0.25">
      <c r="A1612"/>
      <c r="B1612"/>
      <c r="C1612"/>
      <c r="D1612"/>
      <c r="E1612"/>
      <c r="F1612"/>
      <c r="G1612"/>
      <c r="H1612"/>
      <c r="I1612"/>
      <c r="J1612"/>
      <c r="K1612"/>
    </row>
    <row r="1613" spans="1:11" x14ac:dyDescent="0.25">
      <c r="A1613"/>
      <c r="B1613"/>
      <c r="C1613"/>
      <c r="D1613"/>
      <c r="E1613"/>
      <c r="F1613"/>
      <c r="G1613"/>
      <c r="H1613"/>
      <c r="I1613"/>
      <c r="J1613"/>
      <c r="K1613"/>
    </row>
    <row r="1614" spans="1:11" x14ac:dyDescent="0.25">
      <c r="A1614"/>
      <c r="B1614"/>
      <c r="C1614"/>
      <c r="D1614"/>
      <c r="E1614"/>
      <c r="F1614"/>
      <c r="G1614"/>
      <c r="H1614"/>
      <c r="I1614"/>
      <c r="J1614"/>
      <c r="K1614"/>
    </row>
    <row r="1615" spans="1:11" x14ac:dyDescent="0.25">
      <c r="A1615"/>
      <c r="B1615"/>
      <c r="C1615"/>
      <c r="D1615"/>
      <c r="E1615"/>
      <c r="F1615"/>
      <c r="G1615"/>
      <c r="H1615"/>
      <c r="I1615"/>
      <c r="J1615"/>
      <c r="K1615"/>
    </row>
    <row r="1616" spans="1:11" x14ac:dyDescent="0.25">
      <c r="A1616"/>
      <c r="B1616"/>
      <c r="C1616"/>
      <c r="D1616"/>
      <c r="E1616"/>
      <c r="F1616"/>
      <c r="G1616"/>
      <c r="H1616"/>
      <c r="I1616"/>
      <c r="J1616"/>
      <c r="K1616"/>
    </row>
    <row r="1617" spans="1:11" x14ac:dyDescent="0.25">
      <c r="A1617"/>
      <c r="B1617"/>
      <c r="C1617"/>
      <c r="D1617"/>
      <c r="E1617"/>
      <c r="F1617"/>
      <c r="G1617"/>
      <c r="H1617"/>
      <c r="I1617"/>
      <c r="J1617"/>
      <c r="K1617"/>
    </row>
    <row r="1618" spans="1:11" x14ac:dyDescent="0.25">
      <c r="A1618"/>
      <c r="B1618"/>
      <c r="C1618"/>
      <c r="D1618"/>
      <c r="E1618"/>
      <c r="F1618"/>
      <c r="G1618"/>
      <c r="H1618"/>
      <c r="I1618"/>
      <c r="J1618"/>
      <c r="K1618"/>
    </row>
    <row r="1619" spans="1:11" x14ac:dyDescent="0.25">
      <c r="A1619"/>
      <c r="B1619"/>
      <c r="C1619"/>
      <c r="D1619"/>
      <c r="E1619"/>
      <c r="F1619"/>
      <c r="G1619"/>
      <c r="H1619"/>
      <c r="I1619"/>
      <c r="J1619"/>
      <c r="K1619"/>
    </row>
    <row r="1620" spans="1:11" x14ac:dyDescent="0.25">
      <c r="A1620"/>
      <c r="B1620"/>
      <c r="C1620"/>
      <c r="D1620"/>
      <c r="E1620"/>
      <c r="F1620"/>
      <c r="G1620"/>
      <c r="H1620"/>
      <c r="I1620"/>
      <c r="J1620"/>
      <c r="K1620"/>
    </row>
    <row r="1621" spans="1:11" x14ac:dyDescent="0.25">
      <c r="A1621"/>
      <c r="B1621"/>
      <c r="C1621"/>
      <c r="D1621"/>
      <c r="E1621"/>
      <c r="F1621"/>
      <c r="G1621"/>
      <c r="H1621"/>
      <c r="I1621"/>
      <c r="J1621"/>
      <c r="K1621"/>
    </row>
    <row r="1622" spans="1:11" x14ac:dyDescent="0.25">
      <c r="A1622"/>
      <c r="B1622"/>
      <c r="C1622"/>
      <c r="D1622"/>
      <c r="E1622"/>
      <c r="F1622"/>
      <c r="G1622"/>
      <c r="H1622"/>
      <c r="I1622"/>
      <c r="J1622"/>
      <c r="K1622"/>
    </row>
    <row r="1623" spans="1:11" x14ac:dyDescent="0.25">
      <c r="A1623"/>
      <c r="B1623"/>
      <c r="C1623"/>
      <c r="D1623"/>
      <c r="E1623"/>
      <c r="F1623"/>
      <c r="G1623"/>
      <c r="H1623"/>
      <c r="I1623"/>
      <c r="J1623"/>
      <c r="K1623"/>
    </row>
    <row r="1624" spans="1:11" x14ac:dyDescent="0.25">
      <c r="A1624"/>
      <c r="B1624"/>
      <c r="C1624"/>
      <c r="D1624"/>
      <c r="E1624"/>
      <c r="F1624"/>
      <c r="G1624"/>
      <c r="H1624"/>
      <c r="I1624"/>
      <c r="J1624"/>
      <c r="K1624"/>
    </row>
    <row r="1625" spans="1:11" x14ac:dyDescent="0.25">
      <c r="A1625"/>
      <c r="B1625"/>
      <c r="C1625"/>
      <c r="D1625"/>
      <c r="E1625"/>
      <c r="F1625"/>
      <c r="G1625"/>
      <c r="H1625"/>
      <c r="I1625"/>
      <c r="J1625"/>
      <c r="K1625"/>
    </row>
    <row r="1626" spans="1:11" x14ac:dyDescent="0.25">
      <c r="A1626"/>
      <c r="B1626"/>
      <c r="C1626"/>
      <c r="D1626"/>
      <c r="E1626"/>
      <c r="F1626"/>
      <c r="G1626"/>
      <c r="H1626"/>
      <c r="I1626"/>
      <c r="J1626"/>
      <c r="K1626"/>
    </row>
    <row r="1627" spans="1:11" x14ac:dyDescent="0.25">
      <c r="A1627"/>
      <c r="B1627"/>
      <c r="C1627"/>
      <c r="D1627"/>
      <c r="E1627"/>
      <c r="F1627"/>
      <c r="G1627"/>
      <c r="H1627"/>
      <c r="I1627"/>
      <c r="J1627"/>
      <c r="K1627"/>
    </row>
    <row r="1628" spans="1:11" x14ac:dyDescent="0.25">
      <c r="A1628"/>
      <c r="B1628"/>
      <c r="C1628"/>
      <c r="D1628"/>
      <c r="E1628"/>
      <c r="F1628"/>
      <c r="G1628"/>
      <c r="H1628"/>
      <c r="I1628"/>
      <c r="J1628"/>
      <c r="K1628"/>
    </row>
    <row r="1629" spans="1:11" x14ac:dyDescent="0.25">
      <c r="A1629"/>
      <c r="B1629"/>
      <c r="C1629"/>
      <c r="D1629"/>
      <c r="E1629"/>
      <c r="F1629"/>
      <c r="G1629"/>
      <c r="H1629"/>
      <c r="I1629"/>
      <c r="J1629"/>
      <c r="K1629"/>
    </row>
    <row r="1630" spans="1:11" x14ac:dyDescent="0.25">
      <c r="A1630"/>
      <c r="B1630"/>
      <c r="C1630"/>
      <c r="D1630"/>
      <c r="E1630"/>
      <c r="F1630"/>
      <c r="G1630"/>
      <c r="H1630"/>
      <c r="I1630"/>
      <c r="J1630"/>
      <c r="K1630"/>
    </row>
    <row r="1631" spans="1:11" x14ac:dyDescent="0.25">
      <c r="A1631"/>
      <c r="B1631"/>
      <c r="C1631"/>
      <c r="D1631"/>
      <c r="E1631"/>
      <c r="F1631"/>
      <c r="G1631"/>
      <c r="H1631"/>
      <c r="I1631"/>
      <c r="J1631"/>
      <c r="K1631"/>
    </row>
    <row r="1632" spans="1:11" x14ac:dyDescent="0.25">
      <c r="A1632"/>
      <c r="B1632"/>
      <c r="C1632"/>
      <c r="D1632"/>
      <c r="E1632"/>
      <c r="F1632"/>
      <c r="G1632"/>
      <c r="H1632"/>
      <c r="I1632"/>
      <c r="J1632"/>
      <c r="K1632"/>
    </row>
    <row r="1633" spans="1:11" x14ac:dyDescent="0.25">
      <c r="A1633"/>
      <c r="B1633"/>
      <c r="C1633"/>
      <c r="D1633"/>
      <c r="E1633"/>
      <c r="F1633"/>
      <c r="G1633"/>
      <c r="H1633"/>
      <c r="I1633"/>
      <c r="J1633"/>
      <c r="K1633"/>
    </row>
    <row r="1634" spans="1:11" x14ac:dyDescent="0.25">
      <c r="A1634"/>
      <c r="B1634"/>
      <c r="C1634"/>
      <c r="D1634"/>
      <c r="E1634"/>
      <c r="F1634"/>
      <c r="G1634"/>
      <c r="H1634"/>
      <c r="I1634"/>
      <c r="J1634"/>
      <c r="K1634"/>
    </row>
    <row r="1635" spans="1:11" x14ac:dyDescent="0.25">
      <c r="A1635"/>
      <c r="B1635"/>
      <c r="C1635"/>
      <c r="D1635"/>
      <c r="E1635"/>
      <c r="F1635"/>
      <c r="G1635"/>
      <c r="H1635"/>
      <c r="I1635"/>
      <c r="J1635"/>
      <c r="K1635"/>
    </row>
    <row r="1636" spans="1:11" x14ac:dyDescent="0.25">
      <c r="A1636"/>
      <c r="B1636"/>
      <c r="C1636"/>
      <c r="D1636"/>
      <c r="E1636"/>
      <c r="F1636"/>
      <c r="G1636"/>
      <c r="H1636"/>
      <c r="I1636"/>
      <c r="J1636"/>
      <c r="K1636"/>
    </row>
    <row r="1637" spans="1:11" x14ac:dyDescent="0.25">
      <c r="A1637"/>
      <c r="B1637"/>
      <c r="C1637"/>
      <c r="D1637"/>
      <c r="E1637"/>
      <c r="F1637"/>
      <c r="G1637"/>
      <c r="H1637"/>
      <c r="I1637"/>
      <c r="J1637"/>
      <c r="K1637"/>
    </row>
    <row r="1638" spans="1:11" x14ac:dyDescent="0.25">
      <c r="A1638"/>
      <c r="B1638"/>
      <c r="C1638"/>
      <c r="D1638"/>
      <c r="E1638"/>
      <c r="F1638"/>
      <c r="G1638"/>
      <c r="H1638"/>
      <c r="I1638"/>
      <c r="J1638"/>
      <c r="K1638"/>
    </row>
    <row r="1639" spans="1:11" x14ac:dyDescent="0.25">
      <c r="A1639"/>
      <c r="B1639"/>
      <c r="C1639"/>
      <c r="D1639"/>
      <c r="E1639"/>
      <c r="F1639"/>
      <c r="G1639"/>
      <c r="H1639"/>
      <c r="I1639"/>
      <c r="J1639"/>
      <c r="K1639"/>
    </row>
    <row r="1640" spans="1:11" x14ac:dyDescent="0.25">
      <c r="A1640"/>
      <c r="B1640"/>
      <c r="C1640"/>
      <c r="D1640"/>
      <c r="E1640"/>
      <c r="F1640"/>
      <c r="G1640"/>
      <c r="H1640"/>
      <c r="I1640"/>
      <c r="J1640"/>
      <c r="K1640"/>
    </row>
    <row r="1641" spans="1:11" x14ac:dyDescent="0.25">
      <c r="A1641"/>
      <c r="B1641"/>
      <c r="C1641"/>
      <c r="D1641"/>
      <c r="E1641"/>
      <c r="F1641"/>
      <c r="G1641"/>
      <c r="H1641"/>
      <c r="I1641"/>
      <c r="J1641"/>
      <c r="K1641"/>
    </row>
    <row r="1642" spans="1:11" x14ac:dyDescent="0.25">
      <c r="A1642"/>
      <c r="B1642"/>
      <c r="C1642"/>
      <c r="D1642"/>
      <c r="E1642"/>
      <c r="F1642"/>
      <c r="G1642"/>
      <c r="H1642"/>
      <c r="I1642"/>
      <c r="J1642"/>
      <c r="K1642"/>
    </row>
    <row r="1643" spans="1:11" x14ac:dyDescent="0.25">
      <c r="A1643"/>
      <c r="B1643"/>
      <c r="C1643"/>
      <c r="D1643"/>
      <c r="E1643"/>
      <c r="F1643"/>
      <c r="G1643"/>
      <c r="H1643"/>
      <c r="I1643"/>
      <c r="J1643"/>
      <c r="K1643"/>
    </row>
    <row r="1644" spans="1:11" x14ac:dyDescent="0.25">
      <c r="A1644"/>
      <c r="B1644"/>
      <c r="C1644"/>
      <c r="D1644"/>
      <c r="E1644"/>
      <c r="F1644"/>
      <c r="G1644"/>
      <c r="H1644"/>
      <c r="I1644"/>
      <c r="J1644"/>
      <c r="K1644"/>
    </row>
    <row r="1645" spans="1:11" x14ac:dyDescent="0.25">
      <c r="A1645"/>
      <c r="B1645"/>
      <c r="C1645"/>
      <c r="D1645"/>
      <c r="E1645"/>
      <c r="F1645"/>
      <c r="G1645"/>
      <c r="H1645"/>
      <c r="I1645"/>
      <c r="J1645"/>
      <c r="K1645"/>
    </row>
    <row r="1646" spans="1:11" x14ac:dyDescent="0.25">
      <c r="A1646"/>
      <c r="B1646"/>
      <c r="C1646"/>
      <c r="D1646"/>
      <c r="E1646"/>
      <c r="F1646"/>
      <c r="G1646"/>
      <c r="H1646"/>
      <c r="I1646"/>
      <c r="J1646"/>
      <c r="K1646"/>
    </row>
    <row r="1647" spans="1:11" x14ac:dyDescent="0.25">
      <c r="A1647"/>
      <c r="B1647"/>
      <c r="C1647"/>
      <c r="D1647"/>
      <c r="E1647"/>
      <c r="F1647"/>
      <c r="G1647"/>
      <c r="H1647"/>
      <c r="I1647"/>
      <c r="J1647"/>
      <c r="K1647"/>
    </row>
    <row r="1648" spans="1:11" x14ac:dyDescent="0.25">
      <c r="A1648"/>
      <c r="B1648"/>
      <c r="C1648"/>
      <c r="D1648"/>
      <c r="E1648"/>
      <c r="F1648"/>
      <c r="G1648"/>
      <c r="H1648"/>
      <c r="I1648"/>
      <c r="J1648"/>
      <c r="K1648"/>
    </row>
    <row r="1649" spans="1:11" x14ac:dyDescent="0.25">
      <c r="A1649"/>
      <c r="B1649"/>
      <c r="C1649"/>
      <c r="D1649"/>
      <c r="E1649"/>
      <c r="F1649"/>
      <c r="G1649"/>
      <c r="H1649"/>
      <c r="I1649"/>
      <c r="J1649"/>
      <c r="K1649"/>
    </row>
    <row r="1650" spans="1:11" x14ac:dyDescent="0.25">
      <c r="A1650"/>
      <c r="B1650"/>
      <c r="C1650"/>
      <c r="D1650"/>
      <c r="E1650"/>
      <c r="F1650"/>
      <c r="G1650"/>
      <c r="H1650"/>
      <c r="I1650"/>
      <c r="J1650"/>
      <c r="K1650"/>
    </row>
    <row r="1651" spans="1:11" x14ac:dyDescent="0.25">
      <c r="A1651"/>
      <c r="B1651"/>
      <c r="C1651"/>
      <c r="D1651"/>
      <c r="E1651"/>
      <c r="F1651"/>
      <c r="G1651"/>
      <c r="H1651"/>
      <c r="I1651"/>
      <c r="J1651"/>
      <c r="K1651"/>
    </row>
    <row r="1652" spans="1:11" x14ac:dyDescent="0.25">
      <c r="A1652"/>
      <c r="B1652"/>
      <c r="C1652"/>
      <c r="D1652"/>
      <c r="E1652"/>
      <c r="F1652"/>
      <c r="G1652"/>
      <c r="H1652"/>
      <c r="I1652"/>
      <c r="J1652"/>
      <c r="K1652"/>
    </row>
    <row r="1653" spans="1:11" x14ac:dyDescent="0.25">
      <c r="A1653"/>
      <c r="B1653"/>
      <c r="C1653"/>
      <c r="D1653"/>
      <c r="E1653"/>
      <c r="F1653"/>
      <c r="G1653"/>
      <c r="H1653"/>
      <c r="I1653"/>
      <c r="J1653"/>
      <c r="K1653"/>
    </row>
    <row r="1654" spans="1:11" x14ac:dyDescent="0.25">
      <c r="A1654"/>
      <c r="B1654"/>
      <c r="C1654"/>
      <c r="D1654"/>
      <c r="E1654"/>
      <c r="F1654"/>
      <c r="G1654"/>
      <c r="H1654"/>
      <c r="I1654"/>
      <c r="J1654"/>
      <c r="K1654"/>
    </row>
    <row r="1655" spans="1:11" x14ac:dyDescent="0.25">
      <c r="A1655"/>
      <c r="B1655"/>
      <c r="C1655"/>
      <c r="D1655"/>
      <c r="E1655"/>
      <c r="F1655"/>
      <c r="G1655"/>
      <c r="H1655"/>
      <c r="I1655"/>
      <c r="J1655"/>
      <c r="K1655"/>
    </row>
    <row r="1656" spans="1:11" x14ac:dyDescent="0.25">
      <c r="A1656"/>
      <c r="B1656"/>
      <c r="C1656"/>
      <c r="D1656"/>
      <c r="E1656"/>
      <c r="F1656"/>
      <c r="G1656"/>
      <c r="H1656"/>
      <c r="I1656"/>
      <c r="J1656"/>
      <c r="K1656"/>
    </row>
    <row r="1657" spans="1:11" x14ac:dyDescent="0.25">
      <c r="A1657"/>
      <c r="B1657"/>
      <c r="C1657"/>
      <c r="D1657"/>
      <c r="E1657"/>
      <c r="F1657"/>
      <c r="G1657"/>
      <c r="H1657"/>
      <c r="I1657"/>
      <c r="J1657"/>
      <c r="K1657"/>
    </row>
    <row r="1658" spans="1:11" x14ac:dyDescent="0.25">
      <c r="A1658"/>
      <c r="B1658"/>
      <c r="C1658"/>
      <c r="D1658"/>
      <c r="E1658"/>
      <c r="F1658"/>
      <c r="G1658"/>
      <c r="H1658"/>
      <c r="I1658"/>
      <c r="J1658"/>
      <c r="K1658"/>
    </row>
    <row r="1659" spans="1:11" x14ac:dyDescent="0.25">
      <c r="A1659"/>
      <c r="B1659"/>
      <c r="C1659"/>
      <c r="D1659"/>
      <c r="E1659"/>
      <c r="F1659"/>
      <c r="G1659"/>
      <c r="H1659"/>
      <c r="I1659"/>
      <c r="J1659"/>
      <c r="K1659"/>
    </row>
    <row r="1660" spans="1:11" x14ac:dyDescent="0.25">
      <c r="A1660"/>
      <c r="B1660"/>
      <c r="C1660"/>
      <c r="D1660"/>
      <c r="E1660"/>
      <c r="F1660"/>
      <c r="G1660"/>
      <c r="H1660"/>
      <c r="I1660"/>
      <c r="J1660"/>
      <c r="K1660"/>
    </row>
    <row r="1661" spans="1:11" x14ac:dyDescent="0.25">
      <c r="A1661"/>
      <c r="B1661"/>
      <c r="C1661"/>
      <c r="D1661"/>
      <c r="E1661"/>
      <c r="F1661"/>
      <c r="G1661"/>
      <c r="H1661"/>
      <c r="I1661"/>
      <c r="J1661"/>
      <c r="K1661"/>
    </row>
    <row r="1662" spans="1:11" x14ac:dyDescent="0.25">
      <c r="A1662"/>
      <c r="B1662"/>
      <c r="C1662"/>
      <c r="D1662"/>
      <c r="E1662"/>
      <c r="F1662"/>
      <c r="G1662"/>
      <c r="H1662"/>
      <c r="I1662"/>
      <c r="J1662"/>
      <c r="K1662"/>
    </row>
    <row r="1663" spans="1:11" x14ac:dyDescent="0.25">
      <c r="A1663"/>
      <c r="B1663"/>
      <c r="C1663"/>
      <c r="D1663"/>
      <c r="E1663"/>
      <c r="F1663"/>
      <c r="G1663"/>
      <c r="H1663"/>
      <c r="I1663"/>
      <c r="J1663"/>
      <c r="K1663"/>
    </row>
    <row r="1664" spans="1:11" x14ac:dyDescent="0.25">
      <c r="A1664"/>
      <c r="B1664"/>
      <c r="C1664"/>
      <c r="D1664"/>
      <c r="E1664"/>
      <c r="F1664"/>
      <c r="G1664"/>
      <c r="H1664"/>
      <c r="I1664"/>
      <c r="J1664"/>
      <c r="K1664"/>
    </row>
    <row r="1665" spans="1:11" x14ac:dyDescent="0.25">
      <c r="A1665"/>
      <c r="B1665"/>
      <c r="C1665"/>
      <c r="D1665"/>
      <c r="E1665"/>
      <c r="F1665"/>
      <c r="G1665"/>
      <c r="H1665"/>
      <c r="I1665"/>
      <c r="J1665"/>
      <c r="K1665"/>
    </row>
    <row r="1666" spans="1:11" x14ac:dyDescent="0.25">
      <c r="A1666"/>
      <c r="B1666"/>
      <c r="C1666"/>
      <c r="D1666"/>
      <c r="E1666"/>
      <c r="F1666"/>
      <c r="G1666"/>
      <c r="H1666"/>
      <c r="I1666"/>
      <c r="J1666"/>
      <c r="K1666"/>
    </row>
    <row r="1667" spans="1:11" x14ac:dyDescent="0.25">
      <c r="A1667"/>
      <c r="B1667"/>
      <c r="C1667"/>
      <c r="D1667"/>
      <c r="E1667"/>
      <c r="F1667"/>
      <c r="G1667"/>
      <c r="H1667"/>
      <c r="I1667"/>
      <c r="J1667"/>
      <c r="K1667"/>
    </row>
    <row r="1668" spans="1:11" x14ac:dyDescent="0.25">
      <c r="A1668"/>
      <c r="B1668"/>
      <c r="C1668"/>
      <c r="D1668"/>
      <c r="E1668"/>
      <c r="F1668"/>
      <c r="G1668"/>
      <c r="H1668"/>
      <c r="I1668"/>
      <c r="J1668"/>
      <c r="K1668"/>
    </row>
    <row r="1669" spans="1:11" x14ac:dyDescent="0.25">
      <c r="A1669"/>
      <c r="B1669"/>
      <c r="C1669"/>
      <c r="D1669"/>
      <c r="E1669"/>
      <c r="F1669"/>
      <c r="G1669"/>
      <c r="H1669"/>
      <c r="I1669"/>
      <c r="J1669"/>
      <c r="K1669"/>
    </row>
    <row r="1670" spans="1:11" x14ac:dyDescent="0.25">
      <c r="A1670"/>
      <c r="B1670"/>
      <c r="C1670"/>
      <c r="D1670"/>
      <c r="E1670"/>
      <c r="F1670"/>
      <c r="G1670"/>
      <c r="H1670"/>
      <c r="I1670"/>
      <c r="J1670"/>
      <c r="K1670"/>
    </row>
    <row r="1671" spans="1:11" x14ac:dyDescent="0.25">
      <c r="A1671"/>
      <c r="B1671"/>
      <c r="C1671"/>
      <c r="D1671"/>
      <c r="E1671"/>
      <c r="F1671"/>
      <c r="G1671"/>
      <c r="H1671"/>
      <c r="I1671"/>
      <c r="J1671"/>
      <c r="K1671"/>
    </row>
    <row r="1672" spans="1:11" x14ac:dyDescent="0.25">
      <c r="A1672"/>
      <c r="B1672"/>
      <c r="C1672"/>
      <c r="D1672"/>
      <c r="E1672"/>
      <c r="F1672"/>
      <c r="G1672"/>
      <c r="H1672"/>
      <c r="I1672"/>
      <c r="J1672"/>
      <c r="K1672"/>
    </row>
    <row r="1673" spans="1:11" x14ac:dyDescent="0.25">
      <c r="A1673"/>
      <c r="B1673"/>
      <c r="C1673"/>
      <c r="D1673"/>
      <c r="E1673"/>
      <c r="F1673"/>
      <c r="G1673"/>
      <c r="H1673"/>
      <c r="I1673"/>
      <c r="J1673"/>
      <c r="K1673"/>
    </row>
    <row r="1674" spans="1:11" x14ac:dyDescent="0.25">
      <c r="A1674"/>
      <c r="B1674"/>
      <c r="C1674"/>
      <c r="D1674"/>
      <c r="E1674"/>
      <c r="F1674"/>
      <c r="G1674"/>
      <c r="H1674"/>
      <c r="I1674"/>
      <c r="J1674"/>
      <c r="K1674"/>
    </row>
    <row r="1675" spans="1:11" x14ac:dyDescent="0.25">
      <c r="A1675"/>
      <c r="B1675"/>
      <c r="C1675"/>
      <c r="D1675"/>
      <c r="E1675"/>
      <c r="F1675"/>
      <c r="G1675"/>
      <c r="H1675"/>
      <c r="I1675"/>
      <c r="J1675"/>
      <c r="K1675"/>
    </row>
    <row r="1676" spans="1:11" x14ac:dyDescent="0.25">
      <c r="A1676"/>
      <c r="B1676"/>
      <c r="C1676"/>
      <c r="D1676"/>
      <c r="E1676"/>
      <c r="F1676"/>
      <c r="G1676"/>
      <c r="H1676"/>
      <c r="I1676"/>
      <c r="J1676"/>
      <c r="K1676"/>
    </row>
    <row r="1677" spans="1:11" x14ac:dyDescent="0.25">
      <c r="A1677"/>
      <c r="B1677"/>
      <c r="C1677"/>
      <c r="D1677"/>
      <c r="E1677"/>
      <c r="F1677"/>
      <c r="G1677"/>
      <c r="H1677"/>
      <c r="I1677"/>
      <c r="J1677"/>
      <c r="K1677"/>
    </row>
    <row r="1678" spans="1:11" x14ac:dyDescent="0.25">
      <c r="A1678"/>
      <c r="B1678"/>
      <c r="C1678"/>
      <c r="D1678"/>
      <c r="E1678"/>
      <c r="F1678"/>
      <c r="G1678"/>
      <c r="H1678"/>
      <c r="I1678"/>
      <c r="J1678"/>
      <c r="K1678"/>
    </row>
    <row r="1679" spans="1:11" x14ac:dyDescent="0.25">
      <c r="A1679"/>
      <c r="B1679"/>
      <c r="C1679"/>
      <c r="D1679"/>
      <c r="E1679"/>
      <c r="F1679"/>
      <c r="G1679"/>
      <c r="H1679"/>
      <c r="I1679"/>
      <c r="J1679"/>
      <c r="K1679"/>
    </row>
    <row r="1680" spans="1:11" x14ac:dyDescent="0.25">
      <c r="A1680"/>
      <c r="B1680"/>
      <c r="C1680"/>
      <c r="D1680"/>
      <c r="E1680"/>
      <c r="F1680"/>
      <c r="G1680"/>
      <c r="H1680"/>
      <c r="I1680"/>
      <c r="J1680"/>
      <c r="K1680"/>
    </row>
    <row r="1681" spans="1:11" x14ac:dyDescent="0.25">
      <c r="A1681"/>
      <c r="B1681"/>
      <c r="C1681"/>
      <c r="D1681"/>
      <c r="E1681"/>
      <c r="F1681"/>
      <c r="G1681"/>
      <c r="H1681"/>
      <c r="I1681"/>
      <c r="J1681"/>
      <c r="K1681"/>
    </row>
    <row r="1682" spans="1:11" x14ac:dyDescent="0.25">
      <c r="A1682"/>
      <c r="B1682"/>
      <c r="C1682"/>
      <c r="D1682"/>
      <c r="E1682"/>
      <c r="F1682"/>
      <c r="G1682"/>
      <c r="H1682"/>
      <c r="I1682"/>
      <c r="J1682"/>
      <c r="K1682"/>
    </row>
    <row r="1683" spans="1:11" x14ac:dyDescent="0.25">
      <c r="A1683"/>
      <c r="B1683"/>
      <c r="C1683"/>
      <c r="D1683"/>
      <c r="E1683"/>
      <c r="F1683"/>
      <c r="G1683"/>
      <c r="H1683"/>
      <c r="I1683"/>
      <c r="J1683"/>
      <c r="K1683"/>
    </row>
    <row r="1684" spans="1:11" x14ac:dyDescent="0.25">
      <c r="A1684"/>
      <c r="B1684"/>
      <c r="C1684"/>
      <c r="D1684"/>
      <c r="E1684"/>
      <c r="F1684"/>
      <c r="G1684"/>
      <c r="H1684"/>
      <c r="I1684"/>
      <c r="J1684"/>
      <c r="K1684"/>
    </row>
    <row r="1685" spans="1:11" x14ac:dyDescent="0.25">
      <c r="A1685"/>
      <c r="B1685"/>
      <c r="C1685"/>
      <c r="D1685"/>
      <c r="E1685"/>
      <c r="F1685"/>
      <c r="G1685"/>
      <c r="H1685"/>
      <c r="I1685"/>
      <c r="J1685"/>
      <c r="K1685"/>
    </row>
    <row r="1686" spans="1:11" x14ac:dyDescent="0.25">
      <c r="A1686"/>
      <c r="B1686"/>
      <c r="C1686"/>
      <c r="D1686"/>
      <c r="E1686"/>
      <c r="F1686"/>
      <c r="G1686"/>
      <c r="H1686"/>
      <c r="I1686"/>
      <c r="J1686"/>
      <c r="K1686"/>
    </row>
    <row r="1687" spans="1:11" x14ac:dyDescent="0.25">
      <c r="A1687"/>
      <c r="B1687"/>
      <c r="C1687"/>
      <c r="D1687"/>
      <c r="E1687"/>
      <c r="F1687"/>
      <c r="G1687"/>
      <c r="H1687"/>
      <c r="I1687"/>
      <c r="J1687"/>
      <c r="K1687"/>
    </row>
    <row r="1688" spans="1:11" x14ac:dyDescent="0.25">
      <c r="A1688"/>
      <c r="B1688"/>
      <c r="C1688"/>
      <c r="D1688"/>
      <c r="E1688"/>
      <c r="F1688"/>
      <c r="G1688"/>
      <c r="H1688"/>
      <c r="I1688"/>
      <c r="J1688"/>
      <c r="K1688"/>
    </row>
    <row r="1689" spans="1:11" x14ac:dyDescent="0.25">
      <c r="A1689"/>
      <c r="B1689"/>
      <c r="C1689"/>
      <c r="D1689"/>
      <c r="E1689"/>
      <c r="F1689"/>
      <c r="G1689"/>
      <c r="H1689"/>
      <c r="I1689"/>
      <c r="J1689"/>
      <c r="K1689"/>
    </row>
    <row r="1690" spans="1:11" x14ac:dyDescent="0.25">
      <c r="A1690"/>
      <c r="B1690"/>
      <c r="C1690"/>
      <c r="D1690"/>
      <c r="E1690"/>
      <c r="F1690"/>
      <c r="G1690"/>
      <c r="H1690"/>
      <c r="I1690"/>
      <c r="J1690"/>
      <c r="K1690"/>
    </row>
    <row r="1691" spans="1:11" x14ac:dyDescent="0.25">
      <c r="A1691"/>
      <c r="B1691"/>
      <c r="C1691"/>
      <c r="D1691"/>
      <c r="E1691"/>
      <c r="F1691"/>
      <c r="G1691"/>
      <c r="H1691"/>
      <c r="I1691"/>
      <c r="J1691"/>
      <c r="K1691"/>
    </row>
    <row r="1692" spans="1:11" x14ac:dyDescent="0.25">
      <c r="A1692"/>
      <c r="B1692"/>
      <c r="C1692"/>
      <c r="D1692"/>
      <c r="E1692"/>
      <c r="F1692"/>
      <c r="G1692"/>
      <c r="H1692"/>
      <c r="I1692"/>
      <c r="J1692"/>
      <c r="K1692"/>
    </row>
    <row r="1693" spans="1:11" x14ac:dyDescent="0.25">
      <c r="A1693"/>
      <c r="B1693"/>
      <c r="C1693"/>
      <c r="D1693"/>
      <c r="E1693"/>
      <c r="F1693"/>
      <c r="G1693"/>
      <c r="H1693"/>
      <c r="I1693"/>
      <c r="J1693"/>
      <c r="K1693"/>
    </row>
    <row r="1694" spans="1:11" x14ac:dyDescent="0.25">
      <c r="A1694"/>
      <c r="B1694"/>
      <c r="C1694"/>
      <c r="D1694"/>
      <c r="E1694"/>
      <c r="F1694"/>
      <c r="G1694"/>
      <c r="H1694"/>
      <c r="I1694"/>
      <c r="J1694"/>
      <c r="K1694"/>
    </row>
    <row r="1695" spans="1:11" x14ac:dyDescent="0.25">
      <c r="A1695"/>
      <c r="B1695"/>
      <c r="C1695"/>
      <c r="D1695"/>
      <c r="E1695"/>
      <c r="F1695"/>
      <c r="G1695"/>
      <c r="H1695"/>
      <c r="I1695"/>
      <c r="J1695"/>
      <c r="K1695"/>
    </row>
    <row r="1696" spans="1:11" x14ac:dyDescent="0.25">
      <c r="A1696"/>
      <c r="B1696"/>
      <c r="C1696"/>
      <c r="D1696"/>
      <c r="E1696"/>
      <c r="F1696"/>
      <c r="G1696"/>
      <c r="H1696"/>
      <c r="I1696"/>
      <c r="J1696"/>
      <c r="K1696"/>
    </row>
    <row r="1697" spans="1:11" x14ac:dyDescent="0.25">
      <c r="A1697"/>
      <c r="B1697"/>
      <c r="C1697"/>
      <c r="D1697"/>
      <c r="E1697"/>
      <c r="F1697"/>
      <c r="G1697"/>
      <c r="H1697"/>
      <c r="I1697"/>
      <c r="J1697"/>
      <c r="K1697"/>
    </row>
    <row r="1698" spans="1:11" x14ac:dyDescent="0.25">
      <c r="A1698"/>
      <c r="B1698"/>
      <c r="C1698"/>
      <c r="D1698"/>
      <c r="E1698"/>
      <c r="F1698"/>
      <c r="G1698"/>
      <c r="H1698"/>
      <c r="I1698"/>
      <c r="J1698"/>
      <c r="K1698"/>
    </row>
    <row r="1699" spans="1:11" x14ac:dyDescent="0.25">
      <c r="A1699"/>
      <c r="B1699"/>
      <c r="C1699"/>
      <c r="D1699"/>
      <c r="E1699"/>
      <c r="F1699"/>
      <c r="G1699"/>
      <c r="H1699"/>
      <c r="I1699"/>
      <c r="J1699"/>
      <c r="K1699"/>
    </row>
    <row r="1700" spans="1:11" x14ac:dyDescent="0.25">
      <c r="A1700"/>
      <c r="B1700"/>
      <c r="C1700"/>
      <c r="D1700"/>
      <c r="E1700"/>
      <c r="F1700"/>
      <c r="G1700"/>
      <c r="H1700"/>
      <c r="I1700"/>
      <c r="J1700"/>
      <c r="K1700"/>
    </row>
    <row r="1701" spans="1:11" x14ac:dyDescent="0.25">
      <c r="A1701"/>
      <c r="B1701"/>
      <c r="C1701"/>
      <c r="D1701"/>
      <c r="E1701"/>
      <c r="F1701"/>
      <c r="G1701"/>
      <c r="H1701"/>
      <c r="I1701"/>
      <c r="J1701"/>
      <c r="K1701"/>
    </row>
    <row r="1702" spans="1:11" x14ac:dyDescent="0.25">
      <c r="A1702"/>
      <c r="B1702"/>
      <c r="C1702"/>
      <c r="D1702"/>
      <c r="E1702"/>
      <c r="F1702"/>
      <c r="G1702"/>
      <c r="H1702"/>
      <c r="I1702"/>
      <c r="J1702"/>
      <c r="K1702"/>
    </row>
    <row r="1703" spans="1:11" x14ac:dyDescent="0.25">
      <c r="A1703"/>
      <c r="B1703"/>
      <c r="C1703"/>
      <c r="D1703"/>
      <c r="E1703"/>
      <c r="F1703"/>
      <c r="G1703"/>
      <c r="H1703"/>
      <c r="I1703"/>
      <c r="J1703"/>
      <c r="K1703"/>
    </row>
    <row r="1704" spans="1:11" x14ac:dyDescent="0.25">
      <c r="A1704"/>
      <c r="B1704"/>
      <c r="C1704"/>
      <c r="D1704"/>
      <c r="E1704"/>
      <c r="F1704"/>
      <c r="G1704"/>
      <c r="H1704"/>
      <c r="I1704"/>
      <c r="J1704"/>
      <c r="K1704"/>
    </row>
    <row r="1705" spans="1:11" x14ac:dyDescent="0.25">
      <c r="A1705"/>
      <c r="B1705"/>
      <c r="C1705"/>
      <c r="D1705"/>
      <c r="E1705"/>
      <c r="F1705"/>
      <c r="G1705"/>
      <c r="H1705"/>
      <c r="I1705"/>
      <c r="J1705"/>
      <c r="K1705"/>
    </row>
    <row r="1706" spans="1:11" x14ac:dyDescent="0.25">
      <c r="A1706"/>
      <c r="B1706"/>
      <c r="C1706"/>
      <c r="D1706"/>
      <c r="E1706"/>
      <c r="F1706"/>
      <c r="G1706"/>
      <c r="H1706"/>
      <c r="I1706"/>
      <c r="J1706"/>
      <c r="K1706"/>
    </row>
    <row r="1707" spans="1:11" x14ac:dyDescent="0.25">
      <c r="A1707"/>
      <c r="B1707"/>
      <c r="C1707"/>
      <c r="D1707"/>
      <c r="E1707"/>
      <c r="F1707"/>
      <c r="G1707"/>
      <c r="H1707"/>
      <c r="I1707"/>
      <c r="J1707"/>
      <c r="K1707"/>
    </row>
    <row r="1708" spans="1:11" x14ac:dyDescent="0.25">
      <c r="A1708"/>
      <c r="B1708"/>
      <c r="C1708"/>
      <c r="D1708"/>
      <c r="E1708"/>
      <c r="F1708"/>
      <c r="G1708"/>
      <c r="H1708"/>
      <c r="I1708"/>
      <c r="J1708"/>
      <c r="K1708"/>
    </row>
    <row r="1709" spans="1:11" x14ac:dyDescent="0.25">
      <c r="A1709"/>
      <c r="B1709"/>
      <c r="C1709"/>
      <c r="D1709"/>
      <c r="E1709"/>
      <c r="F1709"/>
      <c r="G1709"/>
      <c r="H1709"/>
      <c r="I1709"/>
      <c r="J1709"/>
      <c r="K1709"/>
    </row>
    <row r="1710" spans="1:11" x14ac:dyDescent="0.25">
      <c r="A1710"/>
      <c r="B1710"/>
      <c r="C1710"/>
      <c r="D1710"/>
      <c r="E1710"/>
      <c r="F1710"/>
      <c r="G1710"/>
      <c r="H1710"/>
      <c r="I1710"/>
      <c r="J1710"/>
      <c r="K1710"/>
    </row>
    <row r="1711" spans="1:11" x14ac:dyDescent="0.25">
      <c r="A1711"/>
      <c r="B1711"/>
      <c r="C1711"/>
      <c r="D1711"/>
      <c r="E1711"/>
      <c r="F1711"/>
      <c r="G1711"/>
      <c r="H1711"/>
      <c r="I1711"/>
      <c r="J1711"/>
      <c r="K1711"/>
    </row>
    <row r="1712" spans="1:11" x14ac:dyDescent="0.25">
      <c r="A1712"/>
      <c r="B1712"/>
      <c r="C1712"/>
      <c r="D1712"/>
      <c r="E1712"/>
      <c r="F1712"/>
      <c r="G1712"/>
      <c r="H1712"/>
      <c r="I1712"/>
      <c r="J1712"/>
      <c r="K1712"/>
    </row>
    <row r="1713" spans="1:11" x14ac:dyDescent="0.25">
      <c r="A1713"/>
      <c r="B1713"/>
      <c r="C1713"/>
      <c r="D1713"/>
      <c r="E1713"/>
      <c r="F1713"/>
      <c r="G1713"/>
      <c r="H1713"/>
      <c r="I1713"/>
      <c r="J1713"/>
      <c r="K1713"/>
    </row>
    <row r="1714" spans="1:11" x14ac:dyDescent="0.25">
      <c r="A1714"/>
      <c r="B1714"/>
      <c r="C1714"/>
      <c r="D1714"/>
      <c r="E1714"/>
      <c r="F1714"/>
      <c r="G1714"/>
      <c r="H1714"/>
      <c r="I1714"/>
      <c r="J1714"/>
      <c r="K1714"/>
    </row>
    <row r="1715" spans="1:11" x14ac:dyDescent="0.25">
      <c r="A1715"/>
      <c r="B1715"/>
      <c r="C1715"/>
      <c r="D1715"/>
      <c r="E1715"/>
      <c r="F1715"/>
      <c r="G1715"/>
      <c r="H1715"/>
      <c r="I1715"/>
      <c r="J1715"/>
      <c r="K1715"/>
    </row>
    <row r="1716" spans="1:11" x14ac:dyDescent="0.25">
      <c r="A1716"/>
      <c r="B1716"/>
      <c r="C1716"/>
      <c r="D1716"/>
      <c r="E1716"/>
      <c r="F1716"/>
      <c r="G1716"/>
      <c r="H1716"/>
      <c r="I1716"/>
      <c r="J1716"/>
      <c r="K1716"/>
    </row>
    <row r="1717" spans="1:11" x14ac:dyDescent="0.25">
      <c r="A1717"/>
      <c r="B1717"/>
      <c r="C1717"/>
      <c r="D1717"/>
      <c r="E1717"/>
      <c r="F1717"/>
      <c r="G1717"/>
      <c r="H1717"/>
      <c r="I1717"/>
      <c r="J1717"/>
      <c r="K1717"/>
    </row>
    <row r="1718" spans="1:11" x14ac:dyDescent="0.25">
      <c r="A1718"/>
      <c r="B1718"/>
      <c r="C1718"/>
      <c r="D1718"/>
      <c r="E1718"/>
      <c r="F1718"/>
      <c r="G1718"/>
      <c r="H1718"/>
      <c r="I1718"/>
      <c r="J1718"/>
      <c r="K1718"/>
    </row>
    <row r="1719" spans="1:11" x14ac:dyDescent="0.25">
      <c r="A1719"/>
      <c r="B1719"/>
      <c r="C1719"/>
      <c r="D1719"/>
      <c r="E1719"/>
      <c r="F1719"/>
      <c r="G1719"/>
      <c r="H1719"/>
      <c r="I1719"/>
      <c r="J1719"/>
      <c r="K1719"/>
    </row>
    <row r="1720" spans="1:11" x14ac:dyDescent="0.25">
      <c r="A1720"/>
      <c r="B1720"/>
      <c r="C1720"/>
      <c r="D1720"/>
      <c r="E1720"/>
      <c r="F1720"/>
      <c r="G1720"/>
      <c r="H1720"/>
      <c r="I1720"/>
      <c r="J1720"/>
      <c r="K1720"/>
    </row>
    <row r="1721" spans="1:11" x14ac:dyDescent="0.25">
      <c r="A1721"/>
      <c r="B1721"/>
      <c r="C1721"/>
      <c r="D1721"/>
      <c r="E1721"/>
      <c r="F1721"/>
      <c r="G1721"/>
      <c r="H1721"/>
      <c r="I1721"/>
      <c r="J1721"/>
      <c r="K1721"/>
    </row>
    <row r="1722" spans="1:11" x14ac:dyDescent="0.25">
      <c r="A1722"/>
      <c r="B1722"/>
      <c r="C1722"/>
      <c r="D1722"/>
      <c r="E1722"/>
      <c r="F1722"/>
      <c r="G1722"/>
      <c r="H1722"/>
      <c r="I1722"/>
      <c r="J1722"/>
      <c r="K1722"/>
    </row>
    <row r="1723" spans="1:11" x14ac:dyDescent="0.25">
      <c r="A1723"/>
      <c r="B1723"/>
      <c r="C1723"/>
      <c r="D1723"/>
      <c r="E1723"/>
      <c r="F1723"/>
      <c r="G1723"/>
      <c r="H1723"/>
      <c r="I1723"/>
      <c r="J1723"/>
      <c r="K1723"/>
    </row>
    <row r="1724" spans="1:11" x14ac:dyDescent="0.25">
      <c r="A1724"/>
      <c r="B1724"/>
      <c r="C1724"/>
      <c r="D1724"/>
      <c r="E1724"/>
      <c r="F1724"/>
      <c r="G1724"/>
      <c r="H1724"/>
      <c r="I1724"/>
      <c r="J1724"/>
      <c r="K1724"/>
    </row>
    <row r="1725" spans="1:11" x14ac:dyDescent="0.25">
      <c r="A1725"/>
      <c r="B1725"/>
      <c r="C1725"/>
      <c r="D1725"/>
      <c r="E1725"/>
      <c r="F1725"/>
      <c r="G1725"/>
      <c r="H1725"/>
      <c r="I1725"/>
      <c r="J1725"/>
      <c r="K1725"/>
    </row>
    <row r="1726" spans="1:11" x14ac:dyDescent="0.25">
      <c r="A1726"/>
      <c r="B1726"/>
      <c r="C1726"/>
      <c r="D1726"/>
      <c r="E1726"/>
      <c r="F1726"/>
      <c r="G1726"/>
      <c r="H1726"/>
      <c r="I1726"/>
      <c r="J1726"/>
      <c r="K1726"/>
    </row>
    <row r="1727" spans="1:11" x14ac:dyDescent="0.25">
      <c r="A1727"/>
      <c r="B1727"/>
      <c r="C1727"/>
      <c r="D1727"/>
      <c r="E1727"/>
      <c r="F1727"/>
      <c r="G1727"/>
      <c r="H1727"/>
      <c r="I1727"/>
      <c r="J1727"/>
      <c r="K1727"/>
    </row>
    <row r="1728" spans="1:11" x14ac:dyDescent="0.25">
      <c r="A1728"/>
      <c r="B1728"/>
      <c r="C1728"/>
      <c r="D1728"/>
      <c r="E1728"/>
      <c r="F1728"/>
      <c r="G1728"/>
      <c r="H1728"/>
      <c r="I1728"/>
      <c r="J1728"/>
      <c r="K1728"/>
    </row>
    <row r="1729" spans="1:11" x14ac:dyDescent="0.25">
      <c r="A1729"/>
      <c r="B1729"/>
      <c r="C1729"/>
      <c r="D1729"/>
      <c r="E1729"/>
      <c r="F1729"/>
      <c r="G1729"/>
      <c r="H1729"/>
      <c r="I1729"/>
      <c r="J1729"/>
      <c r="K1729"/>
    </row>
    <row r="1730" spans="1:11" x14ac:dyDescent="0.25">
      <c r="A1730"/>
      <c r="B1730"/>
      <c r="C1730"/>
      <c r="D1730"/>
      <c r="E1730"/>
      <c r="F1730"/>
      <c r="G1730"/>
      <c r="H1730"/>
      <c r="I1730"/>
      <c r="J1730"/>
      <c r="K1730"/>
    </row>
    <row r="1731" spans="1:11" x14ac:dyDescent="0.25">
      <c r="A1731"/>
      <c r="B1731"/>
      <c r="C1731"/>
      <c r="D1731"/>
      <c r="E1731"/>
      <c r="F1731"/>
      <c r="G1731"/>
      <c r="H1731"/>
      <c r="I1731"/>
      <c r="J1731"/>
      <c r="K1731"/>
    </row>
    <row r="1732" spans="1:11" x14ac:dyDescent="0.25">
      <c r="A1732"/>
      <c r="B1732"/>
      <c r="C1732"/>
      <c r="D1732"/>
      <c r="E1732"/>
      <c r="F1732"/>
      <c r="G1732"/>
      <c r="H1732"/>
      <c r="I1732"/>
      <c r="J1732"/>
      <c r="K1732"/>
    </row>
    <row r="1733" spans="1:11" x14ac:dyDescent="0.25">
      <c r="A1733"/>
      <c r="B1733"/>
      <c r="C1733"/>
      <c r="D1733"/>
      <c r="E1733"/>
      <c r="F1733"/>
      <c r="G1733"/>
      <c r="H1733"/>
      <c r="I1733"/>
      <c r="J1733"/>
      <c r="K1733"/>
    </row>
    <row r="1734" spans="1:11" x14ac:dyDescent="0.25">
      <c r="A1734"/>
      <c r="B1734"/>
      <c r="C1734"/>
      <c r="D1734"/>
      <c r="E1734"/>
      <c r="F1734"/>
      <c r="G1734"/>
      <c r="H1734"/>
      <c r="I1734"/>
      <c r="J1734"/>
      <c r="K1734"/>
    </row>
    <row r="1735" spans="1:11" x14ac:dyDescent="0.25">
      <c r="A1735"/>
      <c r="B1735"/>
      <c r="C1735"/>
      <c r="D1735"/>
      <c r="E1735"/>
      <c r="F1735"/>
      <c r="G1735"/>
      <c r="H1735"/>
      <c r="I1735"/>
      <c r="J1735"/>
      <c r="K1735"/>
    </row>
    <row r="1736" spans="1:11" x14ac:dyDescent="0.25">
      <c r="A1736"/>
      <c r="B1736"/>
      <c r="C1736"/>
      <c r="D1736"/>
      <c r="E1736"/>
      <c r="F1736"/>
      <c r="G1736"/>
      <c r="H1736"/>
      <c r="I1736"/>
      <c r="J1736"/>
      <c r="K1736"/>
    </row>
    <row r="1737" spans="1:11" x14ac:dyDescent="0.25">
      <c r="A1737"/>
      <c r="B1737"/>
      <c r="C1737"/>
      <c r="D1737"/>
      <c r="E1737"/>
      <c r="F1737"/>
      <c r="G1737"/>
      <c r="H1737"/>
      <c r="I1737"/>
      <c r="J1737"/>
      <c r="K1737"/>
    </row>
    <row r="1738" spans="1:11" x14ac:dyDescent="0.25">
      <c r="A1738"/>
      <c r="B1738"/>
      <c r="C1738"/>
      <c r="D1738"/>
      <c r="E1738"/>
      <c r="F1738"/>
      <c r="G1738"/>
      <c r="H1738"/>
      <c r="I1738"/>
      <c r="J1738"/>
      <c r="K1738"/>
    </row>
    <row r="1739" spans="1:11" x14ac:dyDescent="0.25">
      <c r="A1739"/>
      <c r="B1739"/>
      <c r="C1739"/>
      <c r="D1739"/>
      <c r="E1739"/>
      <c r="F1739"/>
      <c r="G1739"/>
      <c r="H1739"/>
      <c r="I1739"/>
      <c r="J1739"/>
      <c r="K1739"/>
    </row>
    <row r="1740" spans="1:11" x14ac:dyDescent="0.25">
      <c r="A1740"/>
      <c r="B1740"/>
      <c r="C1740"/>
      <c r="D1740"/>
      <c r="E1740"/>
      <c r="F1740"/>
      <c r="G1740"/>
      <c r="H1740"/>
      <c r="I1740"/>
      <c r="J1740"/>
      <c r="K1740"/>
    </row>
    <row r="1741" spans="1:11" x14ac:dyDescent="0.25">
      <c r="A1741"/>
      <c r="B1741"/>
      <c r="C1741"/>
      <c r="D1741"/>
      <c r="E1741"/>
      <c r="F1741"/>
      <c r="G1741"/>
      <c r="H1741"/>
      <c r="I1741"/>
      <c r="J1741"/>
      <c r="K1741"/>
    </row>
    <row r="1742" spans="1:11" x14ac:dyDescent="0.25">
      <c r="A1742"/>
      <c r="B1742"/>
      <c r="C1742"/>
      <c r="D1742"/>
      <c r="E1742"/>
      <c r="F1742"/>
      <c r="G1742"/>
      <c r="H1742"/>
      <c r="I1742"/>
      <c r="J1742"/>
      <c r="K1742"/>
    </row>
    <row r="1743" spans="1:11" x14ac:dyDescent="0.25">
      <c r="A1743"/>
      <c r="B1743"/>
      <c r="C1743"/>
      <c r="D1743"/>
      <c r="E1743"/>
      <c r="F1743"/>
      <c r="G1743"/>
      <c r="H1743"/>
      <c r="I1743"/>
      <c r="J1743"/>
      <c r="K1743"/>
    </row>
    <row r="1744" spans="1:11" x14ac:dyDescent="0.25">
      <c r="A1744"/>
      <c r="B1744"/>
      <c r="C1744"/>
      <c r="D1744"/>
      <c r="E1744"/>
      <c r="F1744"/>
      <c r="G1744"/>
      <c r="H1744"/>
      <c r="I1744"/>
      <c r="J1744"/>
      <c r="K1744"/>
    </row>
    <row r="1745" spans="1:11" x14ac:dyDescent="0.25">
      <c r="A1745"/>
      <c r="B1745"/>
      <c r="C1745"/>
      <c r="D1745"/>
      <c r="E1745"/>
      <c r="F1745"/>
      <c r="G1745"/>
      <c r="H1745"/>
      <c r="I1745"/>
      <c r="J1745"/>
      <c r="K1745"/>
    </row>
    <row r="1746" spans="1:11" x14ac:dyDescent="0.25">
      <c r="A1746"/>
      <c r="B1746"/>
      <c r="C1746"/>
      <c r="D1746"/>
      <c r="E1746"/>
      <c r="F1746"/>
      <c r="G1746"/>
      <c r="H1746"/>
      <c r="I1746"/>
      <c r="J1746"/>
      <c r="K1746"/>
    </row>
    <row r="1747" spans="1:11" x14ac:dyDescent="0.25">
      <c r="A1747"/>
      <c r="B1747"/>
      <c r="C1747"/>
      <c r="D1747"/>
      <c r="E1747"/>
      <c r="F1747"/>
      <c r="G1747"/>
      <c r="H1747"/>
      <c r="I1747"/>
      <c r="J1747"/>
      <c r="K1747"/>
    </row>
    <row r="1748" spans="1:11" x14ac:dyDescent="0.25">
      <c r="A1748"/>
      <c r="B1748"/>
      <c r="C1748"/>
      <c r="D1748"/>
      <c r="E1748"/>
      <c r="F1748"/>
      <c r="G1748"/>
      <c r="H1748"/>
      <c r="I1748"/>
      <c r="J1748"/>
      <c r="K1748"/>
    </row>
    <row r="1749" spans="1:11" x14ac:dyDescent="0.25">
      <c r="A1749"/>
      <c r="B1749"/>
      <c r="C1749"/>
      <c r="D1749"/>
      <c r="E1749"/>
      <c r="F1749"/>
      <c r="G1749"/>
      <c r="H1749"/>
      <c r="I1749"/>
      <c r="J1749"/>
      <c r="K1749"/>
    </row>
    <row r="1750" spans="1:11" x14ac:dyDescent="0.25">
      <c r="A1750"/>
      <c r="B1750"/>
      <c r="C1750"/>
      <c r="D1750"/>
      <c r="E1750"/>
      <c r="F1750"/>
      <c r="G1750"/>
      <c r="H1750"/>
      <c r="I1750"/>
      <c r="J1750"/>
      <c r="K1750"/>
    </row>
    <row r="1751" spans="1:11" x14ac:dyDescent="0.25">
      <c r="A1751"/>
      <c r="B1751"/>
      <c r="C1751"/>
      <c r="D1751"/>
      <c r="E1751"/>
      <c r="F1751"/>
      <c r="G1751"/>
      <c r="H1751"/>
      <c r="I1751"/>
      <c r="J1751"/>
      <c r="K1751"/>
    </row>
    <row r="1752" spans="1:11" x14ac:dyDescent="0.25">
      <c r="A1752"/>
      <c r="B1752"/>
      <c r="C1752"/>
      <c r="D1752"/>
      <c r="E1752"/>
      <c r="F1752"/>
      <c r="G1752"/>
      <c r="H1752"/>
      <c r="I1752"/>
      <c r="J1752"/>
      <c r="K1752"/>
    </row>
    <row r="1753" spans="1:11" x14ac:dyDescent="0.25">
      <c r="A1753"/>
      <c r="B1753"/>
      <c r="C1753"/>
      <c r="D1753"/>
      <c r="E1753"/>
      <c r="F1753"/>
      <c r="G1753"/>
      <c r="H1753"/>
      <c r="I1753"/>
      <c r="J1753"/>
      <c r="K1753"/>
    </row>
    <row r="1754" spans="1:11" x14ac:dyDescent="0.25">
      <c r="A1754"/>
      <c r="B1754"/>
      <c r="C1754"/>
      <c r="D1754"/>
      <c r="E1754"/>
      <c r="F1754"/>
      <c r="G1754"/>
      <c r="H1754"/>
      <c r="I1754"/>
      <c r="J1754"/>
      <c r="K1754"/>
    </row>
    <row r="1755" spans="1:11" x14ac:dyDescent="0.25">
      <c r="A1755"/>
      <c r="B1755"/>
      <c r="C1755"/>
      <c r="D1755"/>
      <c r="E1755"/>
      <c r="F1755"/>
      <c r="G1755"/>
      <c r="H1755"/>
      <c r="I1755"/>
      <c r="J1755"/>
      <c r="K1755"/>
    </row>
    <row r="1756" spans="1:11" x14ac:dyDescent="0.25">
      <c r="A1756"/>
      <c r="B1756"/>
      <c r="C1756"/>
      <c r="D1756"/>
      <c r="E1756"/>
      <c r="F1756"/>
      <c r="G1756"/>
      <c r="H1756"/>
      <c r="I1756"/>
      <c r="J1756"/>
      <c r="K1756"/>
    </row>
    <row r="1757" spans="1:11" x14ac:dyDescent="0.25">
      <c r="A1757"/>
      <c r="B1757"/>
      <c r="C1757"/>
      <c r="D1757"/>
      <c r="E1757"/>
      <c r="F1757"/>
      <c r="G1757"/>
      <c r="H1757"/>
      <c r="I1757"/>
      <c r="J1757"/>
      <c r="K1757"/>
    </row>
    <row r="1758" spans="1:11" x14ac:dyDescent="0.25">
      <c r="A1758"/>
      <c r="B1758"/>
      <c r="C1758"/>
      <c r="D1758"/>
      <c r="E1758"/>
      <c r="F1758"/>
      <c r="G1758"/>
      <c r="H1758"/>
      <c r="I1758"/>
      <c r="J1758"/>
      <c r="K1758"/>
    </row>
    <row r="1759" spans="1:11" x14ac:dyDescent="0.25">
      <c r="A1759"/>
      <c r="B1759"/>
      <c r="C1759"/>
      <c r="D1759"/>
      <c r="E1759"/>
      <c r="F1759"/>
      <c r="G1759"/>
      <c r="H1759"/>
      <c r="I1759"/>
      <c r="J1759"/>
      <c r="K1759"/>
    </row>
    <row r="1760" spans="1:11" x14ac:dyDescent="0.25">
      <c r="A1760"/>
      <c r="B1760"/>
      <c r="C1760"/>
      <c r="D1760"/>
      <c r="E1760"/>
      <c r="F1760"/>
      <c r="G1760"/>
      <c r="H1760"/>
      <c r="I1760"/>
      <c r="J1760"/>
      <c r="K1760"/>
    </row>
    <row r="1761" spans="1:11" x14ac:dyDescent="0.25">
      <c r="A1761"/>
      <c r="B1761"/>
      <c r="C1761"/>
      <c r="D1761"/>
      <c r="E1761"/>
      <c r="F1761"/>
      <c r="G1761"/>
      <c r="H1761"/>
      <c r="I1761"/>
      <c r="J1761"/>
      <c r="K1761"/>
    </row>
    <row r="1762" spans="1:11" x14ac:dyDescent="0.25">
      <c r="A1762"/>
      <c r="B1762"/>
      <c r="C1762"/>
      <c r="D1762"/>
      <c r="E1762"/>
      <c r="F1762"/>
      <c r="G1762"/>
      <c r="H1762"/>
      <c r="I1762"/>
      <c r="J1762"/>
      <c r="K1762"/>
    </row>
    <row r="1763" spans="1:11" x14ac:dyDescent="0.25">
      <c r="A1763"/>
      <c r="B1763"/>
      <c r="C1763"/>
      <c r="D1763"/>
      <c r="E1763"/>
      <c r="F1763"/>
      <c r="G1763"/>
      <c r="H1763"/>
      <c r="I1763"/>
      <c r="J1763"/>
      <c r="K1763"/>
    </row>
    <row r="1764" spans="1:11" x14ac:dyDescent="0.25">
      <c r="A1764"/>
      <c r="B1764"/>
      <c r="C1764"/>
      <c r="D1764"/>
      <c r="E1764"/>
      <c r="F1764"/>
      <c r="G1764"/>
      <c r="H1764"/>
      <c r="I1764"/>
      <c r="J1764"/>
      <c r="K1764"/>
    </row>
    <row r="1765" spans="1:11" x14ac:dyDescent="0.25">
      <c r="A1765"/>
      <c r="B1765"/>
      <c r="C1765"/>
      <c r="D1765"/>
      <c r="E1765"/>
      <c r="F1765"/>
      <c r="G1765"/>
      <c r="H1765"/>
      <c r="I1765"/>
      <c r="J1765"/>
      <c r="K1765"/>
    </row>
    <row r="1766" spans="1:11" x14ac:dyDescent="0.25">
      <c r="A1766"/>
      <c r="B1766"/>
      <c r="C1766"/>
      <c r="D1766"/>
      <c r="E1766"/>
      <c r="F1766"/>
      <c r="G1766"/>
      <c r="H1766"/>
      <c r="I1766"/>
      <c r="J1766"/>
      <c r="K1766"/>
    </row>
    <row r="1767" spans="1:11" x14ac:dyDescent="0.25">
      <c r="A1767"/>
      <c r="B1767"/>
      <c r="C1767"/>
      <c r="D1767"/>
      <c r="E1767"/>
      <c r="F1767"/>
      <c r="G1767"/>
      <c r="H1767"/>
      <c r="I1767"/>
      <c r="J1767"/>
      <c r="K1767"/>
    </row>
    <row r="1768" spans="1:11" x14ac:dyDescent="0.25">
      <c r="A1768"/>
      <c r="B1768"/>
      <c r="C1768"/>
      <c r="D1768"/>
      <c r="E1768"/>
      <c r="F1768"/>
      <c r="G1768"/>
      <c r="H1768"/>
      <c r="I1768"/>
      <c r="J1768"/>
      <c r="K1768"/>
    </row>
    <row r="1769" spans="1:11" x14ac:dyDescent="0.25">
      <c r="A1769"/>
      <c r="B1769"/>
      <c r="C1769"/>
      <c r="D1769"/>
      <c r="E1769"/>
      <c r="F1769"/>
      <c r="G1769"/>
      <c r="H1769"/>
      <c r="I1769"/>
      <c r="J1769"/>
      <c r="K1769"/>
    </row>
    <row r="1770" spans="1:11" x14ac:dyDescent="0.25">
      <c r="A1770"/>
      <c r="B1770"/>
      <c r="C1770"/>
      <c r="D1770"/>
      <c r="E1770"/>
      <c r="F1770"/>
      <c r="G1770"/>
      <c r="H1770"/>
      <c r="I1770"/>
      <c r="J1770"/>
      <c r="K1770"/>
    </row>
    <row r="1771" spans="1:11" x14ac:dyDescent="0.25">
      <c r="A1771"/>
      <c r="B1771"/>
      <c r="C1771"/>
      <c r="D1771"/>
      <c r="E1771"/>
      <c r="F1771"/>
      <c r="G1771"/>
      <c r="H1771"/>
      <c r="I1771"/>
      <c r="J1771"/>
      <c r="K1771"/>
    </row>
    <row r="1772" spans="1:11" x14ac:dyDescent="0.25">
      <c r="A1772"/>
      <c r="B1772"/>
      <c r="C1772"/>
      <c r="D1772"/>
      <c r="E1772"/>
      <c r="F1772"/>
      <c r="G1772"/>
      <c r="H1772"/>
      <c r="I1772"/>
      <c r="J1772"/>
      <c r="K1772"/>
    </row>
    <row r="1773" spans="1:11" x14ac:dyDescent="0.25">
      <c r="A1773"/>
      <c r="B1773"/>
      <c r="C1773"/>
      <c r="D1773"/>
      <c r="E1773"/>
      <c r="F1773"/>
      <c r="G1773"/>
      <c r="H1773"/>
      <c r="I1773"/>
      <c r="J1773"/>
      <c r="K1773"/>
    </row>
    <row r="1774" spans="1:11" x14ac:dyDescent="0.25">
      <c r="A1774"/>
      <c r="B1774"/>
      <c r="C1774"/>
      <c r="D1774"/>
      <c r="E1774"/>
      <c r="F1774"/>
      <c r="G1774"/>
      <c r="H1774"/>
      <c r="I1774"/>
      <c r="J1774"/>
      <c r="K1774"/>
    </row>
    <row r="1775" spans="1:11" x14ac:dyDescent="0.25">
      <c r="A1775"/>
      <c r="B1775"/>
      <c r="C1775"/>
      <c r="D1775"/>
      <c r="E1775"/>
      <c r="F1775"/>
      <c r="G1775"/>
      <c r="H1775"/>
      <c r="I1775"/>
      <c r="J1775"/>
      <c r="K1775"/>
    </row>
    <row r="1776" spans="1:11" x14ac:dyDescent="0.25">
      <c r="A1776"/>
      <c r="B1776"/>
      <c r="C1776"/>
      <c r="D1776"/>
      <c r="E1776"/>
      <c r="F1776"/>
      <c r="G1776"/>
      <c r="H1776"/>
      <c r="I1776"/>
      <c r="J1776"/>
      <c r="K1776"/>
    </row>
    <row r="1777" spans="1:11" x14ac:dyDescent="0.25">
      <c r="A1777"/>
      <c r="B1777"/>
      <c r="C1777"/>
      <c r="D1777"/>
      <c r="E1777"/>
      <c r="F1777"/>
      <c r="G1777"/>
      <c r="H1777"/>
      <c r="I1777"/>
      <c r="J1777"/>
      <c r="K1777"/>
    </row>
    <row r="1778" spans="1:11" x14ac:dyDescent="0.25">
      <c r="A1778"/>
      <c r="B1778"/>
      <c r="C1778"/>
      <c r="D1778"/>
      <c r="E1778"/>
      <c r="F1778"/>
      <c r="G1778"/>
      <c r="H1778"/>
      <c r="I1778"/>
      <c r="J1778"/>
      <c r="K1778"/>
    </row>
    <row r="1779" spans="1:11" x14ac:dyDescent="0.25">
      <c r="A1779"/>
      <c r="B1779"/>
      <c r="C1779"/>
      <c r="D1779"/>
      <c r="E1779"/>
      <c r="F1779"/>
      <c r="G1779"/>
      <c r="H1779"/>
      <c r="I1779"/>
      <c r="J1779"/>
      <c r="K1779"/>
    </row>
    <row r="1780" spans="1:11" x14ac:dyDescent="0.25">
      <c r="A1780"/>
      <c r="B1780"/>
      <c r="C1780"/>
      <c r="D1780"/>
      <c r="E1780"/>
      <c r="F1780"/>
      <c r="G1780"/>
      <c r="H1780"/>
      <c r="I1780"/>
      <c r="J1780"/>
      <c r="K1780"/>
    </row>
    <row r="1781" spans="1:11" x14ac:dyDescent="0.25">
      <c r="A1781"/>
      <c r="B1781"/>
      <c r="C1781"/>
      <c r="D1781"/>
      <c r="E1781"/>
      <c r="F1781"/>
      <c r="G1781"/>
      <c r="H1781"/>
      <c r="I1781"/>
      <c r="J1781"/>
      <c r="K1781"/>
    </row>
    <row r="1782" spans="1:11" x14ac:dyDescent="0.25">
      <c r="A1782"/>
      <c r="B1782"/>
      <c r="C1782"/>
      <c r="D1782"/>
      <c r="E1782"/>
      <c r="F1782"/>
      <c r="G1782"/>
      <c r="H1782"/>
      <c r="I1782"/>
      <c r="J1782"/>
      <c r="K1782"/>
    </row>
    <row r="1783" spans="1:11" x14ac:dyDescent="0.25">
      <c r="A1783"/>
      <c r="B1783"/>
      <c r="C1783"/>
      <c r="D1783"/>
      <c r="E1783"/>
      <c r="F1783"/>
      <c r="G1783"/>
      <c r="H1783"/>
      <c r="I1783"/>
      <c r="J1783"/>
      <c r="K1783"/>
    </row>
    <row r="1784" spans="1:11" x14ac:dyDescent="0.25">
      <c r="A1784"/>
      <c r="B1784"/>
      <c r="C1784"/>
      <c r="D1784"/>
      <c r="E1784"/>
      <c r="F1784"/>
      <c r="G1784"/>
      <c r="H1784"/>
      <c r="I1784"/>
      <c r="J1784"/>
      <c r="K1784"/>
    </row>
    <row r="1785" spans="1:11" x14ac:dyDescent="0.25">
      <c r="A1785"/>
      <c r="B1785"/>
      <c r="C1785"/>
      <c r="D1785"/>
      <c r="E1785"/>
      <c r="F1785"/>
      <c r="G1785"/>
      <c r="H1785"/>
      <c r="I1785"/>
      <c r="J1785"/>
      <c r="K1785"/>
    </row>
    <row r="1786" spans="1:11" x14ac:dyDescent="0.25">
      <c r="A1786"/>
      <c r="B1786"/>
      <c r="C1786"/>
      <c r="D1786"/>
      <c r="E1786"/>
      <c r="F1786"/>
      <c r="G1786"/>
      <c r="H1786"/>
      <c r="I1786"/>
      <c r="J1786"/>
      <c r="K1786"/>
    </row>
    <row r="1787" spans="1:11" x14ac:dyDescent="0.25">
      <c r="A1787"/>
      <c r="B1787"/>
      <c r="C1787"/>
      <c r="D1787"/>
      <c r="E1787"/>
      <c r="F1787"/>
      <c r="G1787"/>
      <c r="H1787"/>
      <c r="I1787"/>
      <c r="J1787"/>
      <c r="K1787"/>
    </row>
    <row r="1788" spans="1:11" x14ac:dyDescent="0.25">
      <c r="A1788"/>
      <c r="B1788"/>
      <c r="C1788"/>
      <c r="D1788"/>
      <c r="E1788"/>
      <c r="F1788"/>
      <c r="G1788"/>
      <c r="H1788"/>
      <c r="I1788"/>
      <c r="J1788"/>
      <c r="K1788"/>
    </row>
    <row r="1789" spans="1:11" x14ac:dyDescent="0.25">
      <c r="A1789"/>
      <c r="B1789"/>
      <c r="C1789"/>
      <c r="D1789"/>
      <c r="E1789"/>
      <c r="F1789"/>
      <c r="G1789"/>
      <c r="H1789"/>
      <c r="I1789"/>
      <c r="J1789"/>
      <c r="K1789"/>
    </row>
    <row r="1790" spans="1:11" x14ac:dyDescent="0.25">
      <c r="A1790"/>
      <c r="B1790"/>
      <c r="C1790"/>
      <c r="D1790"/>
      <c r="E1790"/>
      <c r="F1790"/>
      <c r="G1790"/>
      <c r="H1790"/>
      <c r="I1790"/>
      <c r="J1790"/>
      <c r="K1790"/>
    </row>
    <row r="1791" spans="1:11" x14ac:dyDescent="0.25">
      <c r="A1791"/>
      <c r="B1791"/>
      <c r="C1791"/>
      <c r="D1791"/>
      <c r="E1791"/>
      <c r="F1791"/>
      <c r="G1791"/>
      <c r="H1791"/>
      <c r="I1791"/>
      <c r="J1791"/>
      <c r="K1791"/>
    </row>
    <row r="1792" spans="1:11" x14ac:dyDescent="0.25">
      <c r="A1792"/>
      <c r="B1792"/>
      <c r="C1792"/>
      <c r="D1792"/>
      <c r="E1792"/>
      <c r="F1792"/>
      <c r="G1792"/>
      <c r="H1792"/>
      <c r="I1792"/>
      <c r="J1792"/>
      <c r="K1792"/>
    </row>
    <row r="1793" spans="1:11" x14ac:dyDescent="0.25">
      <c r="A1793"/>
      <c r="B1793"/>
      <c r="C1793"/>
      <c r="D1793"/>
      <c r="E1793"/>
      <c r="F1793"/>
      <c r="G1793"/>
      <c r="H1793"/>
      <c r="I1793"/>
      <c r="J1793"/>
      <c r="K1793"/>
    </row>
    <row r="1794" spans="1:11" x14ac:dyDescent="0.25">
      <c r="A1794"/>
      <c r="B1794"/>
      <c r="C1794"/>
      <c r="D1794"/>
      <c r="E1794"/>
      <c r="F1794"/>
      <c r="G1794"/>
      <c r="H1794"/>
      <c r="I1794"/>
      <c r="J1794"/>
      <c r="K1794"/>
    </row>
    <row r="1795" spans="1:11" x14ac:dyDescent="0.25">
      <c r="A1795"/>
      <c r="B1795"/>
      <c r="C1795"/>
      <c r="D1795"/>
      <c r="E1795"/>
      <c r="F1795"/>
      <c r="G1795"/>
      <c r="H1795"/>
      <c r="I1795"/>
      <c r="J1795"/>
      <c r="K1795"/>
    </row>
    <row r="1796" spans="1:11" x14ac:dyDescent="0.25">
      <c r="A1796"/>
      <c r="B1796"/>
      <c r="C1796"/>
      <c r="D1796"/>
      <c r="E1796"/>
      <c r="F1796"/>
      <c r="G1796"/>
      <c r="H1796"/>
      <c r="I1796"/>
      <c r="J1796"/>
      <c r="K1796"/>
    </row>
    <row r="1797" spans="1:11" x14ac:dyDescent="0.25">
      <c r="A1797"/>
      <c r="B1797"/>
      <c r="C1797"/>
      <c r="D1797"/>
      <c r="E1797"/>
      <c r="F1797"/>
      <c r="G1797"/>
      <c r="H1797"/>
      <c r="I1797"/>
      <c r="J1797"/>
      <c r="K1797"/>
    </row>
    <row r="1798" spans="1:11" x14ac:dyDescent="0.25">
      <c r="A1798"/>
      <c r="B1798"/>
      <c r="C1798"/>
      <c r="D1798"/>
      <c r="E1798"/>
      <c r="F1798"/>
      <c r="G1798"/>
      <c r="H1798"/>
      <c r="I1798"/>
      <c r="J1798"/>
      <c r="K1798"/>
    </row>
    <row r="1799" spans="1:11" x14ac:dyDescent="0.25">
      <c r="A1799"/>
      <c r="B1799"/>
      <c r="C1799"/>
      <c r="D1799"/>
      <c r="E1799"/>
      <c r="F1799"/>
      <c r="G1799"/>
      <c r="H1799"/>
      <c r="I1799"/>
      <c r="J1799"/>
      <c r="K1799"/>
    </row>
    <row r="1800" spans="1:11" x14ac:dyDescent="0.25">
      <c r="A1800"/>
      <c r="B1800"/>
      <c r="C1800"/>
      <c r="D1800"/>
      <c r="E1800"/>
      <c r="F1800"/>
      <c r="G1800"/>
      <c r="H1800"/>
      <c r="I1800"/>
      <c r="J1800"/>
      <c r="K1800"/>
    </row>
    <row r="1801" spans="1:11" x14ac:dyDescent="0.25">
      <c r="A1801"/>
      <c r="B1801"/>
      <c r="C1801"/>
      <c r="D1801"/>
      <c r="E1801"/>
      <c r="F1801"/>
      <c r="G1801"/>
      <c r="H1801"/>
      <c r="I1801"/>
      <c r="J1801"/>
      <c r="K1801"/>
    </row>
    <row r="1802" spans="1:11" x14ac:dyDescent="0.25">
      <c r="A1802"/>
      <c r="B1802"/>
      <c r="C1802"/>
      <c r="D1802"/>
      <c r="E1802"/>
      <c r="F1802"/>
      <c r="G1802"/>
      <c r="H1802"/>
      <c r="I1802"/>
      <c r="J1802"/>
      <c r="K1802"/>
    </row>
    <row r="1803" spans="1:11" x14ac:dyDescent="0.25">
      <c r="A1803"/>
      <c r="B1803"/>
      <c r="C1803"/>
      <c r="D1803"/>
      <c r="E1803"/>
      <c r="F1803"/>
      <c r="G1803"/>
      <c r="H1803"/>
      <c r="I1803"/>
      <c r="J1803"/>
      <c r="K1803"/>
    </row>
    <row r="1804" spans="1:11" x14ac:dyDescent="0.25">
      <c r="A1804"/>
      <c r="B1804"/>
      <c r="C1804"/>
      <c r="D1804"/>
      <c r="E1804"/>
      <c r="F1804"/>
      <c r="G1804"/>
      <c r="H1804"/>
      <c r="I1804"/>
      <c r="J1804"/>
      <c r="K1804"/>
    </row>
    <row r="1805" spans="1:11" x14ac:dyDescent="0.25">
      <c r="A1805"/>
      <c r="B1805"/>
      <c r="C1805"/>
      <c r="D1805"/>
      <c r="E1805"/>
      <c r="F1805"/>
      <c r="G1805"/>
      <c r="H1805"/>
      <c r="I1805"/>
      <c r="J1805"/>
      <c r="K1805"/>
    </row>
    <row r="1806" spans="1:11" x14ac:dyDescent="0.25">
      <c r="A1806"/>
      <c r="B1806"/>
      <c r="C1806"/>
      <c r="D1806"/>
      <c r="E1806"/>
      <c r="F1806"/>
      <c r="G1806"/>
      <c r="H1806"/>
      <c r="I1806"/>
      <c r="J1806"/>
      <c r="K1806"/>
    </row>
    <row r="1807" spans="1:11" x14ac:dyDescent="0.25">
      <c r="A1807"/>
      <c r="B1807"/>
      <c r="C1807"/>
      <c r="D1807"/>
      <c r="E1807"/>
      <c r="F1807"/>
      <c r="G1807"/>
      <c r="H1807"/>
      <c r="I1807"/>
      <c r="J1807"/>
      <c r="K1807"/>
    </row>
    <row r="1808" spans="1:11" x14ac:dyDescent="0.25">
      <c r="A1808"/>
      <c r="B1808"/>
      <c r="C1808"/>
      <c r="D1808"/>
      <c r="E1808"/>
      <c r="F1808"/>
      <c r="G1808"/>
      <c r="H1808"/>
      <c r="I1808"/>
      <c r="J1808"/>
      <c r="K1808"/>
    </row>
    <row r="1809" spans="1:11" x14ac:dyDescent="0.25">
      <c r="A1809"/>
      <c r="B1809"/>
      <c r="C1809"/>
      <c r="D1809"/>
      <c r="E1809"/>
      <c r="F1809"/>
      <c r="G1809"/>
      <c r="H1809"/>
      <c r="I1809"/>
      <c r="J1809"/>
      <c r="K1809"/>
    </row>
    <row r="1810" spans="1:11" x14ac:dyDescent="0.25">
      <c r="A1810"/>
      <c r="B1810"/>
      <c r="C1810"/>
      <c r="D1810"/>
      <c r="E1810"/>
      <c r="F1810"/>
      <c r="G1810"/>
      <c r="H1810"/>
      <c r="I1810"/>
      <c r="J1810"/>
      <c r="K1810"/>
    </row>
    <row r="1811" spans="1:11" x14ac:dyDescent="0.25">
      <c r="A1811"/>
      <c r="B1811"/>
      <c r="C1811"/>
      <c r="D1811"/>
      <c r="E1811"/>
      <c r="F1811"/>
      <c r="G1811"/>
      <c r="H1811"/>
      <c r="I1811"/>
      <c r="J1811"/>
      <c r="K1811"/>
    </row>
    <row r="1812" spans="1:11" x14ac:dyDescent="0.25">
      <c r="A1812"/>
      <c r="B1812"/>
      <c r="C1812"/>
      <c r="D1812"/>
      <c r="E1812"/>
      <c r="F1812"/>
      <c r="G1812"/>
      <c r="H1812"/>
      <c r="I1812"/>
      <c r="J1812"/>
      <c r="K1812"/>
    </row>
    <row r="1813" spans="1:11" x14ac:dyDescent="0.25">
      <c r="A1813"/>
      <c r="B1813"/>
      <c r="C1813"/>
      <c r="D1813"/>
      <c r="E1813"/>
      <c r="F1813"/>
      <c r="G1813"/>
      <c r="H1813"/>
      <c r="I1813"/>
      <c r="J1813"/>
      <c r="K1813"/>
    </row>
    <row r="1814" spans="1:11" x14ac:dyDescent="0.25">
      <c r="A1814"/>
      <c r="B1814"/>
      <c r="C1814"/>
      <c r="D1814"/>
      <c r="E1814"/>
      <c r="F1814"/>
      <c r="G1814"/>
      <c r="H1814"/>
      <c r="I1814"/>
      <c r="J1814"/>
      <c r="K1814"/>
    </row>
    <row r="1815" spans="1:11" x14ac:dyDescent="0.25">
      <c r="A1815"/>
      <c r="B1815"/>
      <c r="C1815"/>
      <c r="D1815"/>
      <c r="E1815"/>
      <c r="F1815"/>
      <c r="G1815"/>
      <c r="H1815"/>
      <c r="I1815"/>
      <c r="J1815"/>
      <c r="K1815"/>
    </row>
    <row r="1816" spans="1:11" x14ac:dyDescent="0.25">
      <c r="A1816"/>
      <c r="B1816"/>
      <c r="C1816"/>
      <c r="D1816"/>
      <c r="E1816"/>
      <c r="F1816"/>
      <c r="G1816"/>
      <c r="H1816"/>
      <c r="I1816"/>
      <c r="J1816"/>
      <c r="K1816"/>
    </row>
    <row r="1817" spans="1:11" x14ac:dyDescent="0.25">
      <c r="A1817"/>
      <c r="B1817"/>
      <c r="C1817"/>
      <c r="D1817"/>
      <c r="E1817"/>
      <c r="F1817"/>
      <c r="G1817"/>
      <c r="H1817"/>
      <c r="I1817"/>
      <c r="J1817"/>
      <c r="K1817"/>
    </row>
    <row r="1818" spans="1:11" x14ac:dyDescent="0.25">
      <c r="A1818"/>
      <c r="B1818"/>
      <c r="C1818"/>
      <c r="D1818"/>
      <c r="E1818"/>
      <c r="F1818"/>
      <c r="G1818"/>
      <c r="H1818"/>
      <c r="I1818"/>
      <c r="J1818"/>
      <c r="K1818"/>
    </row>
    <row r="1819" spans="1:11" x14ac:dyDescent="0.25">
      <c r="A1819"/>
      <c r="B1819"/>
      <c r="C1819"/>
      <c r="D1819"/>
      <c r="E1819"/>
      <c r="F1819"/>
      <c r="G1819"/>
      <c r="H1819"/>
      <c r="I1819"/>
      <c r="J1819"/>
      <c r="K1819"/>
    </row>
    <row r="1820" spans="1:11" x14ac:dyDescent="0.25">
      <c r="A1820"/>
      <c r="B1820"/>
      <c r="C1820"/>
      <c r="D1820"/>
      <c r="E1820"/>
      <c r="F1820"/>
      <c r="G1820"/>
      <c r="H1820"/>
      <c r="I1820"/>
      <c r="J1820"/>
      <c r="K1820"/>
    </row>
    <row r="1821" spans="1:11" x14ac:dyDescent="0.25">
      <c r="A1821"/>
      <c r="B1821"/>
      <c r="C1821"/>
      <c r="D1821"/>
      <c r="E1821"/>
      <c r="F1821"/>
      <c r="G1821"/>
      <c r="H1821"/>
      <c r="I1821"/>
      <c r="J1821"/>
      <c r="K1821"/>
    </row>
    <row r="1822" spans="1:11" x14ac:dyDescent="0.25">
      <c r="A1822"/>
      <c r="B1822"/>
      <c r="C1822"/>
      <c r="D1822"/>
      <c r="E1822"/>
      <c r="F1822"/>
      <c r="G1822"/>
      <c r="H1822"/>
      <c r="I1822"/>
      <c r="J1822"/>
      <c r="K1822"/>
    </row>
    <row r="1823" spans="1:11" x14ac:dyDescent="0.25">
      <c r="A1823"/>
      <c r="B1823"/>
      <c r="C1823"/>
      <c r="D1823"/>
      <c r="E1823"/>
      <c r="F1823"/>
      <c r="G1823"/>
      <c r="H1823"/>
      <c r="I1823"/>
      <c r="J1823"/>
      <c r="K1823"/>
    </row>
    <row r="1824" spans="1:11" x14ac:dyDescent="0.25">
      <c r="A1824"/>
      <c r="B1824"/>
      <c r="C1824"/>
      <c r="D1824"/>
      <c r="E1824"/>
      <c r="F1824"/>
      <c r="G1824"/>
      <c r="H1824"/>
      <c r="I1824"/>
      <c r="J1824"/>
      <c r="K1824"/>
    </row>
    <row r="1825" spans="1:11" x14ac:dyDescent="0.25">
      <c r="A1825"/>
      <c r="B1825"/>
      <c r="C1825"/>
      <c r="D1825"/>
      <c r="E1825"/>
      <c r="F1825"/>
      <c r="G1825"/>
      <c r="H1825"/>
      <c r="I1825"/>
      <c r="J1825"/>
      <c r="K1825"/>
    </row>
    <row r="1826" spans="1:11" x14ac:dyDescent="0.25">
      <c r="A1826"/>
      <c r="B1826"/>
      <c r="C1826"/>
      <c r="D1826"/>
      <c r="E1826"/>
      <c r="F1826"/>
      <c r="G1826"/>
      <c r="H1826"/>
      <c r="I1826"/>
      <c r="J1826"/>
      <c r="K1826"/>
    </row>
    <row r="1827" spans="1:11" x14ac:dyDescent="0.25">
      <c r="A1827"/>
      <c r="B1827"/>
      <c r="C1827"/>
      <c r="D1827"/>
      <c r="E1827"/>
      <c r="F1827"/>
      <c r="G1827"/>
      <c r="H1827"/>
      <c r="I1827"/>
      <c r="J1827"/>
      <c r="K1827"/>
    </row>
    <row r="1828" spans="1:11" x14ac:dyDescent="0.25">
      <c r="A1828"/>
      <c r="B1828"/>
      <c r="C1828"/>
      <c r="D1828"/>
      <c r="E1828"/>
      <c r="F1828"/>
      <c r="G1828"/>
      <c r="H1828"/>
      <c r="I1828"/>
      <c r="J1828"/>
      <c r="K1828"/>
    </row>
    <row r="1829" spans="1:11" x14ac:dyDescent="0.25">
      <c r="A1829"/>
      <c r="B1829"/>
      <c r="C1829"/>
      <c r="D1829"/>
      <c r="E1829"/>
      <c r="F1829"/>
      <c r="G1829"/>
      <c r="H1829"/>
      <c r="I1829"/>
      <c r="J1829"/>
      <c r="K1829"/>
    </row>
    <row r="1830" spans="1:11" x14ac:dyDescent="0.25">
      <c r="A1830"/>
      <c r="B1830"/>
      <c r="C1830"/>
      <c r="D1830"/>
      <c r="E1830"/>
      <c r="F1830"/>
      <c r="G1830"/>
      <c r="H1830"/>
      <c r="I1830"/>
      <c r="J1830"/>
      <c r="K1830"/>
    </row>
    <row r="1831" spans="1:11" x14ac:dyDescent="0.25">
      <c r="A1831"/>
      <c r="B1831"/>
      <c r="C1831"/>
      <c r="D1831"/>
      <c r="E1831"/>
      <c r="F1831"/>
      <c r="G1831"/>
      <c r="H1831"/>
      <c r="I1831"/>
      <c r="J1831"/>
      <c r="K1831"/>
    </row>
    <row r="1832" spans="1:11" x14ac:dyDescent="0.25">
      <c r="A1832"/>
      <c r="B1832"/>
      <c r="C1832"/>
      <c r="D1832"/>
      <c r="E1832"/>
      <c r="F1832"/>
      <c r="G1832"/>
      <c r="H1832"/>
      <c r="I1832"/>
      <c r="J1832"/>
      <c r="K1832"/>
    </row>
    <row r="1833" spans="1:11" x14ac:dyDescent="0.25">
      <c r="A1833"/>
      <c r="B1833"/>
      <c r="C1833"/>
      <c r="D1833"/>
      <c r="E1833"/>
      <c r="F1833"/>
      <c r="G1833"/>
      <c r="H1833"/>
      <c r="I1833"/>
      <c r="J1833"/>
      <c r="K1833"/>
    </row>
    <row r="1834" spans="1:11" x14ac:dyDescent="0.25">
      <c r="A1834"/>
      <c r="B1834"/>
      <c r="C1834"/>
      <c r="D1834"/>
      <c r="E1834"/>
      <c r="F1834"/>
      <c r="G1834"/>
      <c r="H1834"/>
      <c r="I1834"/>
      <c r="J1834"/>
      <c r="K1834"/>
    </row>
    <row r="1835" spans="1:11" x14ac:dyDescent="0.25">
      <c r="A1835"/>
      <c r="B1835"/>
      <c r="C1835"/>
      <c r="D1835"/>
      <c r="E1835"/>
      <c r="F1835"/>
      <c r="G1835"/>
      <c r="H1835"/>
      <c r="I1835"/>
      <c r="J1835"/>
      <c r="K1835"/>
    </row>
    <row r="1836" spans="1:11" x14ac:dyDescent="0.25">
      <c r="A1836"/>
      <c r="B1836"/>
      <c r="C1836"/>
      <c r="D1836"/>
      <c r="E1836"/>
      <c r="F1836"/>
      <c r="G1836"/>
      <c r="H1836"/>
      <c r="I1836"/>
      <c r="J1836"/>
      <c r="K1836"/>
    </row>
    <row r="1837" spans="1:11" x14ac:dyDescent="0.25">
      <c r="A1837"/>
      <c r="B1837"/>
      <c r="C1837"/>
      <c r="D1837"/>
      <c r="E1837"/>
      <c r="F1837"/>
      <c r="G1837"/>
      <c r="H1837"/>
      <c r="I1837"/>
      <c r="J1837"/>
      <c r="K1837"/>
    </row>
    <row r="1838" spans="1:11" x14ac:dyDescent="0.25">
      <c r="A1838"/>
      <c r="B1838"/>
      <c r="C1838"/>
      <c r="D1838"/>
      <c r="E1838"/>
      <c r="F1838"/>
      <c r="G1838"/>
      <c r="H1838"/>
      <c r="I1838"/>
      <c r="J1838"/>
      <c r="K1838"/>
    </row>
    <row r="1839" spans="1:11" x14ac:dyDescent="0.25">
      <c r="A1839"/>
      <c r="B1839"/>
      <c r="C1839"/>
      <c r="D1839"/>
      <c r="E1839"/>
      <c r="F1839"/>
      <c r="G1839"/>
      <c r="H1839"/>
      <c r="I1839"/>
      <c r="J1839"/>
      <c r="K1839"/>
    </row>
    <row r="1840" spans="1:11" x14ac:dyDescent="0.25">
      <c r="A1840"/>
      <c r="B1840"/>
      <c r="C1840"/>
      <c r="D1840"/>
      <c r="E1840"/>
      <c r="F1840"/>
      <c r="G1840"/>
      <c r="H1840"/>
      <c r="I1840"/>
      <c r="J1840"/>
      <c r="K1840"/>
    </row>
    <row r="1841" spans="1:11" x14ac:dyDescent="0.25">
      <c r="A1841"/>
      <c r="B1841"/>
      <c r="C1841"/>
      <c r="D1841"/>
      <c r="E1841"/>
      <c r="F1841"/>
      <c r="G1841"/>
      <c r="H1841"/>
      <c r="I1841"/>
      <c r="J1841"/>
      <c r="K1841"/>
    </row>
    <row r="1842" spans="1:11" x14ac:dyDescent="0.25">
      <c r="A1842"/>
      <c r="B1842"/>
      <c r="C1842"/>
      <c r="D1842"/>
      <c r="E1842"/>
      <c r="F1842"/>
      <c r="G1842"/>
      <c r="H1842"/>
      <c r="I1842"/>
      <c r="J1842"/>
      <c r="K1842"/>
    </row>
    <row r="1843" spans="1:11" x14ac:dyDescent="0.25">
      <c r="A1843"/>
      <c r="B1843"/>
      <c r="C1843"/>
      <c r="D1843"/>
      <c r="E1843"/>
      <c r="F1843"/>
      <c r="G1843"/>
      <c r="H1843"/>
      <c r="I1843"/>
      <c r="J1843"/>
      <c r="K1843"/>
    </row>
    <row r="1844" spans="1:11" x14ac:dyDescent="0.25">
      <c r="A1844"/>
      <c r="B1844"/>
      <c r="C1844"/>
      <c r="D1844"/>
      <c r="E1844"/>
      <c r="F1844"/>
      <c r="G1844"/>
      <c r="H1844"/>
      <c r="I1844"/>
      <c r="J1844"/>
      <c r="K1844"/>
    </row>
    <row r="1845" spans="1:11" x14ac:dyDescent="0.25">
      <c r="A1845"/>
      <c r="B1845"/>
      <c r="C1845"/>
      <c r="D1845"/>
      <c r="E1845"/>
      <c r="F1845"/>
      <c r="G1845"/>
      <c r="H1845"/>
      <c r="I1845"/>
      <c r="J1845"/>
      <c r="K1845"/>
    </row>
    <row r="1846" spans="1:11" x14ac:dyDescent="0.25">
      <c r="A1846"/>
      <c r="B1846"/>
      <c r="C1846"/>
      <c r="D1846"/>
      <c r="E1846"/>
      <c r="F1846"/>
      <c r="G1846"/>
      <c r="H1846"/>
      <c r="I1846"/>
      <c r="J1846"/>
      <c r="K1846"/>
    </row>
    <row r="1847" spans="1:11" x14ac:dyDescent="0.25">
      <c r="A1847"/>
      <c r="B1847"/>
      <c r="C1847"/>
      <c r="D1847"/>
      <c r="E1847"/>
      <c r="F1847"/>
      <c r="G1847"/>
      <c r="H1847"/>
      <c r="I1847"/>
      <c r="J1847"/>
      <c r="K1847"/>
    </row>
    <row r="1848" spans="1:11" x14ac:dyDescent="0.25">
      <c r="A1848"/>
      <c r="B1848"/>
      <c r="C1848"/>
      <c r="D1848"/>
      <c r="E1848"/>
      <c r="F1848"/>
      <c r="G1848"/>
      <c r="H1848"/>
      <c r="I1848"/>
      <c r="J1848"/>
      <c r="K1848"/>
    </row>
    <row r="1849" spans="1:11" x14ac:dyDescent="0.25">
      <c r="A1849"/>
      <c r="B1849"/>
      <c r="C1849"/>
      <c r="D1849"/>
      <c r="E1849"/>
      <c r="F1849"/>
      <c r="G1849"/>
      <c r="H1849"/>
      <c r="I1849"/>
      <c r="J1849"/>
      <c r="K1849"/>
    </row>
    <row r="1850" spans="1:11" x14ac:dyDescent="0.25">
      <c r="A1850"/>
      <c r="B1850"/>
      <c r="C1850"/>
      <c r="D1850"/>
      <c r="E1850"/>
      <c r="F1850"/>
      <c r="G1850"/>
      <c r="H1850"/>
      <c r="I1850"/>
      <c r="J1850"/>
      <c r="K1850"/>
    </row>
    <row r="1851" spans="1:11" x14ac:dyDescent="0.25">
      <c r="A1851"/>
      <c r="B1851"/>
      <c r="C1851"/>
      <c r="D1851"/>
      <c r="E1851"/>
      <c r="F1851"/>
      <c r="G1851"/>
      <c r="H1851"/>
      <c r="I1851"/>
      <c r="J1851"/>
      <c r="K1851"/>
    </row>
    <row r="1852" spans="1:11" x14ac:dyDescent="0.25">
      <c r="A1852"/>
      <c r="B1852"/>
      <c r="C1852"/>
      <c r="D1852"/>
      <c r="E1852"/>
      <c r="F1852"/>
      <c r="G1852"/>
      <c r="H1852"/>
      <c r="I1852"/>
      <c r="J1852"/>
      <c r="K1852"/>
    </row>
    <row r="1853" spans="1:11" x14ac:dyDescent="0.25">
      <c r="A1853"/>
      <c r="B1853"/>
      <c r="C1853"/>
      <c r="D1853"/>
      <c r="E1853"/>
      <c r="F1853"/>
      <c r="G1853"/>
      <c r="H1853"/>
      <c r="I1853"/>
      <c r="J1853"/>
      <c r="K1853"/>
    </row>
    <row r="1854" spans="1:11" x14ac:dyDescent="0.25">
      <c r="A1854"/>
      <c r="B1854"/>
      <c r="C1854"/>
      <c r="D1854"/>
      <c r="E1854"/>
      <c r="F1854"/>
      <c r="G1854"/>
      <c r="H1854"/>
      <c r="I1854"/>
      <c r="J1854"/>
      <c r="K1854"/>
    </row>
    <row r="1855" spans="1:11" x14ac:dyDescent="0.25">
      <c r="A1855"/>
      <c r="B1855"/>
      <c r="C1855"/>
      <c r="D1855"/>
      <c r="E1855"/>
      <c r="F1855"/>
      <c r="G1855"/>
      <c r="H1855"/>
      <c r="I1855"/>
      <c r="J1855"/>
      <c r="K1855"/>
    </row>
    <row r="1856" spans="1:11" x14ac:dyDescent="0.25">
      <c r="A1856"/>
      <c r="B1856"/>
      <c r="C1856"/>
      <c r="D1856"/>
      <c r="E1856"/>
      <c r="F1856"/>
      <c r="G1856"/>
      <c r="H1856"/>
      <c r="I1856"/>
      <c r="J1856"/>
      <c r="K1856"/>
    </row>
    <row r="1857" spans="1:11" x14ac:dyDescent="0.25">
      <c r="A1857"/>
      <c r="B1857"/>
      <c r="C1857"/>
      <c r="D1857"/>
      <c r="E1857"/>
      <c r="F1857"/>
      <c r="G1857"/>
      <c r="H1857"/>
      <c r="I1857"/>
      <c r="J1857"/>
      <c r="K1857"/>
    </row>
    <row r="1858" spans="1:11" x14ac:dyDescent="0.25">
      <c r="A1858"/>
      <c r="B1858"/>
      <c r="C1858"/>
      <c r="D1858"/>
      <c r="E1858"/>
      <c r="F1858"/>
      <c r="G1858"/>
      <c r="H1858"/>
      <c r="I1858"/>
      <c r="J1858"/>
      <c r="K1858"/>
    </row>
    <row r="1859" spans="1:11" x14ac:dyDescent="0.25">
      <c r="A1859"/>
      <c r="B1859"/>
      <c r="C1859"/>
      <c r="D1859"/>
      <c r="E1859"/>
      <c r="F1859"/>
      <c r="G1859"/>
      <c r="H1859"/>
      <c r="I1859"/>
      <c r="J1859"/>
      <c r="K1859"/>
    </row>
    <row r="1860" spans="1:11" x14ac:dyDescent="0.25">
      <c r="A1860"/>
      <c r="B1860"/>
      <c r="C1860"/>
      <c r="D1860"/>
      <c r="E1860"/>
      <c r="F1860"/>
      <c r="G1860"/>
      <c r="H1860"/>
      <c r="I1860"/>
      <c r="J1860"/>
      <c r="K1860"/>
    </row>
    <row r="1861" spans="1:11" x14ac:dyDescent="0.25">
      <c r="A1861"/>
      <c r="B1861"/>
      <c r="C1861"/>
      <c r="D1861"/>
      <c r="E1861"/>
      <c r="F1861"/>
      <c r="G1861"/>
      <c r="H1861"/>
      <c r="I1861"/>
      <c r="J1861"/>
      <c r="K1861"/>
    </row>
    <row r="1862" spans="1:11" x14ac:dyDescent="0.25">
      <c r="A1862"/>
      <c r="B1862"/>
      <c r="C1862"/>
      <c r="D1862"/>
      <c r="E1862"/>
      <c r="F1862"/>
      <c r="G1862"/>
      <c r="H1862"/>
      <c r="I1862"/>
      <c r="J1862"/>
      <c r="K1862"/>
    </row>
    <row r="1863" spans="1:11" x14ac:dyDescent="0.25">
      <c r="A1863"/>
      <c r="B1863"/>
      <c r="C1863"/>
      <c r="D1863"/>
      <c r="E1863"/>
      <c r="F1863"/>
      <c r="G1863"/>
      <c r="H1863"/>
      <c r="I1863"/>
      <c r="J1863"/>
      <c r="K1863"/>
    </row>
    <row r="1864" spans="1:11" x14ac:dyDescent="0.25">
      <c r="A1864"/>
      <c r="B1864"/>
      <c r="C1864"/>
      <c r="D1864"/>
      <c r="E1864"/>
      <c r="F1864"/>
      <c r="G1864"/>
      <c r="H1864"/>
      <c r="I1864"/>
      <c r="J1864"/>
      <c r="K1864"/>
    </row>
    <row r="1865" spans="1:11" x14ac:dyDescent="0.25">
      <c r="A1865"/>
      <c r="B1865"/>
      <c r="C1865"/>
      <c r="D1865"/>
      <c r="E1865"/>
      <c r="F1865"/>
      <c r="G1865"/>
      <c r="H1865"/>
      <c r="I1865"/>
      <c r="J1865"/>
      <c r="K1865"/>
    </row>
    <row r="1866" spans="1:11" x14ac:dyDescent="0.25">
      <c r="A1866"/>
      <c r="B1866"/>
      <c r="C1866"/>
      <c r="D1866"/>
      <c r="E1866"/>
      <c r="F1866"/>
      <c r="G1866"/>
      <c r="H1866"/>
      <c r="I1866"/>
      <c r="J1866"/>
      <c r="K1866"/>
    </row>
    <row r="1867" spans="1:11" x14ac:dyDescent="0.25">
      <c r="A1867"/>
      <c r="B1867"/>
      <c r="C1867"/>
      <c r="D1867"/>
      <c r="E1867"/>
      <c r="F1867"/>
      <c r="G1867"/>
      <c r="H1867"/>
      <c r="I1867"/>
      <c r="J1867"/>
      <c r="K1867"/>
    </row>
    <row r="1868" spans="1:11" x14ac:dyDescent="0.25">
      <c r="A1868"/>
      <c r="B1868"/>
      <c r="C1868"/>
      <c r="D1868"/>
      <c r="E1868"/>
      <c r="F1868"/>
      <c r="G1868"/>
      <c r="H1868"/>
      <c r="I1868"/>
      <c r="J1868"/>
      <c r="K1868"/>
    </row>
    <row r="1869" spans="1:11" x14ac:dyDescent="0.25">
      <c r="A1869"/>
      <c r="B1869"/>
      <c r="C1869"/>
      <c r="D1869"/>
      <c r="E1869"/>
      <c r="F1869"/>
      <c r="G1869"/>
      <c r="H1869"/>
      <c r="I1869"/>
      <c r="J1869"/>
      <c r="K1869"/>
    </row>
    <row r="1870" spans="1:11" x14ac:dyDescent="0.25">
      <c r="A1870"/>
      <c r="B1870"/>
      <c r="C1870"/>
      <c r="D1870"/>
      <c r="E1870"/>
      <c r="F1870"/>
      <c r="G1870"/>
      <c r="H1870"/>
      <c r="I1870"/>
      <c r="J1870"/>
      <c r="K1870"/>
    </row>
    <row r="1871" spans="1:11" x14ac:dyDescent="0.25">
      <c r="A1871"/>
      <c r="B1871"/>
      <c r="C1871"/>
      <c r="D1871"/>
      <c r="E1871"/>
      <c r="F1871"/>
      <c r="G1871"/>
      <c r="H1871"/>
      <c r="I1871"/>
      <c r="J1871"/>
      <c r="K1871"/>
    </row>
    <row r="1872" spans="1:11" x14ac:dyDescent="0.25">
      <c r="A1872"/>
      <c r="B1872"/>
      <c r="C1872"/>
      <c r="D1872"/>
      <c r="E1872"/>
      <c r="F1872"/>
      <c r="G1872"/>
      <c r="H1872"/>
      <c r="I1872"/>
      <c r="J1872"/>
      <c r="K1872"/>
    </row>
    <row r="1873" spans="1:11" x14ac:dyDescent="0.25">
      <c r="A1873"/>
      <c r="B1873"/>
      <c r="C1873"/>
      <c r="D1873"/>
      <c r="E1873"/>
      <c r="F1873"/>
      <c r="G1873"/>
      <c r="H1873"/>
      <c r="I1873"/>
      <c r="J1873"/>
      <c r="K1873"/>
    </row>
    <row r="1874" spans="1:11" x14ac:dyDescent="0.25">
      <c r="A1874"/>
      <c r="B1874"/>
      <c r="C1874"/>
      <c r="D1874"/>
      <c r="E1874"/>
      <c r="F1874"/>
      <c r="G1874"/>
      <c r="H1874"/>
      <c r="I1874"/>
      <c r="J1874"/>
      <c r="K1874"/>
    </row>
    <row r="1875" spans="1:11" x14ac:dyDescent="0.25">
      <c r="A1875"/>
      <c r="B1875"/>
      <c r="C1875"/>
      <c r="D1875"/>
      <c r="E1875"/>
      <c r="F1875"/>
      <c r="G1875"/>
      <c r="H1875"/>
      <c r="I1875"/>
      <c r="J1875"/>
      <c r="K1875"/>
    </row>
    <row r="1876" spans="1:11" x14ac:dyDescent="0.25">
      <c r="A1876"/>
      <c r="B1876"/>
      <c r="C1876"/>
      <c r="D1876"/>
      <c r="E1876"/>
      <c r="F1876"/>
      <c r="G1876"/>
      <c r="H1876"/>
      <c r="I1876"/>
      <c r="J1876"/>
      <c r="K1876"/>
    </row>
    <row r="1877" spans="1:11" x14ac:dyDescent="0.25">
      <c r="A1877"/>
      <c r="B1877"/>
      <c r="C1877"/>
      <c r="D1877"/>
      <c r="E1877"/>
      <c r="F1877"/>
      <c r="G1877"/>
      <c r="H1877"/>
      <c r="I1877"/>
      <c r="J1877"/>
      <c r="K1877"/>
    </row>
    <row r="1878" spans="1:11" x14ac:dyDescent="0.25">
      <c r="A1878"/>
      <c r="B1878"/>
      <c r="C1878"/>
      <c r="D1878"/>
      <c r="E1878"/>
      <c r="F1878"/>
      <c r="G1878"/>
      <c r="H1878"/>
      <c r="I1878"/>
      <c r="J1878"/>
      <c r="K1878"/>
    </row>
    <row r="1879" spans="1:11" x14ac:dyDescent="0.25">
      <c r="A1879"/>
      <c r="B1879"/>
      <c r="C1879"/>
      <c r="D1879"/>
      <c r="E1879"/>
      <c r="F1879"/>
      <c r="G1879"/>
      <c r="H1879"/>
      <c r="I1879"/>
      <c r="J1879"/>
      <c r="K1879"/>
    </row>
    <row r="1880" spans="1:11" x14ac:dyDescent="0.25">
      <c r="A1880"/>
      <c r="B1880"/>
      <c r="C1880"/>
      <c r="D1880"/>
      <c r="E1880"/>
      <c r="F1880"/>
      <c r="G1880"/>
      <c r="H1880"/>
      <c r="I1880"/>
      <c r="J1880"/>
      <c r="K1880"/>
    </row>
    <row r="1881" spans="1:11" x14ac:dyDescent="0.25">
      <c r="A1881"/>
      <c r="B1881"/>
      <c r="C1881"/>
      <c r="D1881"/>
      <c r="E1881"/>
      <c r="F1881"/>
      <c r="G1881"/>
      <c r="H1881"/>
      <c r="I1881"/>
      <c r="J1881"/>
      <c r="K1881"/>
    </row>
    <row r="1882" spans="1:11" x14ac:dyDescent="0.25">
      <c r="A1882"/>
      <c r="B1882"/>
      <c r="C1882"/>
      <c r="D1882"/>
      <c r="E1882"/>
      <c r="F1882"/>
      <c r="G1882"/>
      <c r="H1882"/>
      <c r="I1882"/>
      <c r="J1882"/>
      <c r="K1882"/>
    </row>
    <row r="1883" spans="1:11" x14ac:dyDescent="0.25">
      <c r="A1883"/>
      <c r="B1883"/>
      <c r="C1883"/>
      <c r="D1883"/>
      <c r="E1883"/>
      <c r="F1883"/>
      <c r="G1883"/>
      <c r="H1883"/>
      <c r="I1883"/>
      <c r="J1883"/>
      <c r="K1883"/>
    </row>
    <row r="1884" spans="1:11" x14ac:dyDescent="0.25">
      <c r="A1884"/>
      <c r="B1884"/>
      <c r="C1884"/>
      <c r="D1884"/>
      <c r="E1884"/>
      <c r="F1884"/>
      <c r="G1884"/>
      <c r="H1884"/>
      <c r="I1884"/>
      <c r="J1884"/>
      <c r="K1884"/>
    </row>
    <row r="1885" spans="1:11" x14ac:dyDescent="0.25">
      <c r="A1885"/>
      <c r="B1885"/>
      <c r="C1885"/>
      <c r="D1885"/>
      <c r="E1885"/>
      <c r="F1885"/>
      <c r="G1885"/>
      <c r="H1885"/>
      <c r="I1885"/>
      <c r="J1885"/>
      <c r="K1885"/>
    </row>
    <row r="1886" spans="1:11" x14ac:dyDescent="0.25">
      <c r="A1886"/>
      <c r="B1886"/>
      <c r="C1886"/>
      <c r="D1886"/>
      <c r="E1886"/>
      <c r="F1886"/>
      <c r="G1886"/>
      <c r="H1886"/>
      <c r="I1886"/>
      <c r="J1886"/>
      <c r="K1886"/>
    </row>
    <row r="1887" spans="1:11" x14ac:dyDescent="0.25">
      <c r="A1887"/>
      <c r="B1887"/>
      <c r="C1887"/>
      <c r="D1887"/>
      <c r="E1887"/>
      <c r="F1887"/>
      <c r="G1887"/>
      <c r="H1887"/>
      <c r="I1887"/>
      <c r="J1887"/>
      <c r="K1887"/>
    </row>
    <row r="1888" spans="1:11" x14ac:dyDescent="0.25">
      <c r="A1888"/>
      <c r="B1888"/>
      <c r="C1888"/>
      <c r="D1888"/>
      <c r="E1888"/>
      <c r="F1888"/>
      <c r="G1888"/>
      <c r="H1888"/>
      <c r="I1888"/>
      <c r="J1888"/>
      <c r="K1888"/>
    </row>
    <row r="1889" spans="1:11" x14ac:dyDescent="0.25">
      <c r="A1889"/>
      <c r="B1889"/>
      <c r="C1889"/>
      <c r="D1889"/>
      <c r="E1889"/>
      <c r="F1889"/>
      <c r="G1889"/>
      <c r="H1889"/>
      <c r="I1889"/>
      <c r="J1889"/>
      <c r="K1889"/>
    </row>
    <row r="1890" spans="1:11" x14ac:dyDescent="0.25">
      <c r="A1890"/>
      <c r="B1890"/>
      <c r="C1890"/>
      <c r="D1890"/>
      <c r="E1890"/>
      <c r="F1890"/>
      <c r="G1890"/>
      <c r="H1890"/>
      <c r="I1890"/>
      <c r="J1890"/>
      <c r="K1890"/>
    </row>
    <row r="1891" spans="1:11" x14ac:dyDescent="0.25">
      <c r="A1891"/>
      <c r="B1891"/>
      <c r="C1891"/>
      <c r="D1891"/>
      <c r="E1891"/>
      <c r="F1891"/>
      <c r="G1891"/>
      <c r="H1891"/>
      <c r="I1891"/>
      <c r="J1891"/>
      <c r="K1891"/>
    </row>
    <row r="1892" spans="1:11" x14ac:dyDescent="0.25">
      <c r="A1892"/>
      <c r="B1892"/>
      <c r="C1892"/>
      <c r="D1892"/>
      <c r="E1892"/>
      <c r="F1892"/>
      <c r="G1892"/>
      <c r="H1892"/>
      <c r="I1892"/>
      <c r="J1892"/>
      <c r="K1892"/>
    </row>
    <row r="1893" spans="1:11" x14ac:dyDescent="0.25">
      <c r="A1893"/>
      <c r="B1893"/>
      <c r="C1893"/>
      <c r="D1893"/>
      <c r="E1893"/>
      <c r="F1893"/>
      <c r="G1893"/>
      <c r="H1893"/>
      <c r="I1893"/>
      <c r="J1893"/>
      <c r="K1893"/>
    </row>
    <row r="1894" spans="1:11" x14ac:dyDescent="0.25">
      <c r="A1894"/>
      <c r="B1894"/>
      <c r="C1894"/>
      <c r="D1894"/>
      <c r="E1894"/>
      <c r="F1894"/>
      <c r="G1894"/>
      <c r="H1894"/>
      <c r="I1894"/>
      <c r="J1894"/>
      <c r="K1894"/>
    </row>
    <row r="1895" spans="1:11" x14ac:dyDescent="0.25">
      <c r="A1895"/>
      <c r="B1895"/>
      <c r="C1895"/>
      <c r="D1895"/>
      <c r="E1895"/>
      <c r="F1895"/>
      <c r="G1895"/>
      <c r="H1895"/>
      <c r="I1895"/>
      <c r="J1895"/>
      <c r="K1895"/>
    </row>
    <row r="1896" spans="1:11" x14ac:dyDescent="0.25">
      <c r="A1896"/>
      <c r="B1896"/>
      <c r="C1896"/>
      <c r="D1896"/>
      <c r="E1896"/>
      <c r="F1896"/>
      <c r="G1896"/>
      <c r="H1896"/>
      <c r="I1896"/>
      <c r="J1896"/>
      <c r="K1896"/>
    </row>
    <row r="1897" spans="1:11" x14ac:dyDescent="0.25">
      <c r="A1897"/>
      <c r="B1897"/>
      <c r="C1897"/>
      <c r="D1897"/>
      <c r="E1897"/>
      <c r="F1897"/>
      <c r="G1897"/>
      <c r="H1897"/>
      <c r="I1897"/>
      <c r="J1897"/>
      <c r="K1897"/>
    </row>
    <row r="1898" spans="1:11" x14ac:dyDescent="0.25">
      <c r="A1898"/>
      <c r="B1898"/>
      <c r="C1898"/>
      <c r="D1898"/>
      <c r="E1898"/>
      <c r="F1898"/>
      <c r="G1898"/>
      <c r="H1898"/>
      <c r="I1898"/>
      <c r="J1898"/>
      <c r="K1898"/>
    </row>
    <row r="1899" spans="1:11" x14ac:dyDescent="0.25">
      <c r="A1899"/>
      <c r="B1899"/>
      <c r="C1899"/>
      <c r="D1899"/>
      <c r="E1899"/>
      <c r="F1899"/>
      <c r="G1899"/>
      <c r="H1899"/>
      <c r="I1899"/>
      <c r="J1899"/>
      <c r="K1899"/>
    </row>
    <row r="1900" spans="1:11" x14ac:dyDescent="0.25">
      <c r="A1900"/>
      <c r="B1900"/>
      <c r="C1900"/>
      <c r="D1900"/>
      <c r="E1900"/>
      <c r="F1900"/>
      <c r="G1900"/>
      <c r="H1900"/>
      <c r="I1900"/>
      <c r="J1900"/>
      <c r="K1900"/>
    </row>
    <row r="1901" spans="1:11" x14ac:dyDescent="0.25">
      <c r="A1901"/>
      <c r="B1901"/>
      <c r="C1901"/>
      <c r="D1901"/>
      <c r="E1901"/>
      <c r="F1901"/>
      <c r="G1901"/>
      <c r="H1901"/>
      <c r="I1901"/>
      <c r="J1901"/>
      <c r="K1901"/>
    </row>
    <row r="1902" spans="1:11" x14ac:dyDescent="0.25">
      <c r="A1902"/>
      <c r="B1902"/>
      <c r="C1902"/>
      <c r="D1902"/>
      <c r="E1902"/>
      <c r="F1902"/>
      <c r="G1902"/>
      <c r="H1902"/>
      <c r="I1902"/>
      <c r="J1902"/>
      <c r="K1902"/>
    </row>
    <row r="1903" spans="1:11" x14ac:dyDescent="0.25">
      <c r="A1903"/>
      <c r="B1903"/>
      <c r="C1903"/>
      <c r="D1903"/>
      <c r="E1903"/>
      <c r="F1903"/>
      <c r="G1903"/>
      <c r="H1903"/>
      <c r="I1903"/>
      <c r="J1903"/>
      <c r="K1903"/>
    </row>
    <row r="1904" spans="1:11" x14ac:dyDescent="0.25">
      <c r="A1904"/>
      <c r="B1904"/>
      <c r="C1904"/>
      <c r="D1904"/>
      <c r="E1904"/>
      <c r="F1904"/>
      <c r="G1904"/>
      <c r="H1904"/>
      <c r="I1904"/>
      <c r="J1904"/>
      <c r="K1904"/>
    </row>
    <row r="1905" spans="1:11" x14ac:dyDescent="0.25">
      <c r="A1905"/>
      <c r="B1905"/>
      <c r="C1905"/>
      <c r="D1905"/>
      <c r="E1905"/>
      <c r="F1905"/>
      <c r="G1905"/>
      <c r="H1905"/>
      <c r="I1905"/>
      <c r="J1905"/>
      <c r="K1905"/>
    </row>
    <row r="1906" spans="1:11" x14ac:dyDescent="0.25">
      <c r="A1906"/>
      <c r="B1906"/>
      <c r="C1906"/>
      <c r="D1906"/>
      <c r="E1906"/>
      <c r="F1906"/>
      <c r="G1906"/>
      <c r="H1906"/>
      <c r="I1906"/>
      <c r="J1906"/>
      <c r="K1906"/>
    </row>
    <row r="1907" spans="1:11" x14ac:dyDescent="0.25">
      <c r="A1907"/>
      <c r="B1907"/>
      <c r="C1907"/>
      <c r="D1907"/>
      <c r="E1907"/>
      <c r="F1907"/>
      <c r="G1907"/>
      <c r="H1907"/>
      <c r="I1907"/>
      <c r="J1907"/>
      <c r="K1907"/>
    </row>
    <row r="1908" spans="1:11" x14ac:dyDescent="0.25">
      <c r="A1908"/>
      <c r="B1908"/>
      <c r="C1908"/>
      <c r="D1908"/>
      <c r="E1908"/>
      <c r="F1908"/>
      <c r="G1908"/>
      <c r="H1908"/>
      <c r="I1908"/>
      <c r="J1908"/>
      <c r="K1908"/>
    </row>
    <row r="1909" spans="1:11" x14ac:dyDescent="0.25">
      <c r="A1909"/>
      <c r="B1909"/>
      <c r="C1909"/>
      <c r="D1909"/>
      <c r="E1909"/>
      <c r="F1909"/>
      <c r="G1909"/>
      <c r="H1909"/>
      <c r="I1909"/>
      <c r="J1909"/>
      <c r="K1909"/>
    </row>
    <row r="1910" spans="1:11" x14ac:dyDescent="0.25">
      <c r="A1910"/>
      <c r="B1910"/>
      <c r="C1910"/>
      <c r="D1910"/>
      <c r="E1910"/>
      <c r="F1910"/>
      <c r="G1910"/>
      <c r="H1910"/>
      <c r="I1910"/>
      <c r="J1910"/>
      <c r="K1910"/>
    </row>
    <row r="1911" spans="1:11" x14ac:dyDescent="0.25">
      <c r="A1911"/>
      <c r="B1911"/>
      <c r="C1911"/>
      <c r="D1911"/>
      <c r="E1911"/>
      <c r="F1911"/>
      <c r="G1911"/>
      <c r="H1911"/>
      <c r="I1911"/>
      <c r="J1911"/>
      <c r="K1911"/>
    </row>
    <row r="1912" spans="1:11" x14ac:dyDescent="0.25">
      <c r="A1912"/>
      <c r="B1912"/>
      <c r="C1912"/>
      <c r="D1912"/>
      <c r="E1912"/>
      <c r="F1912"/>
      <c r="G1912"/>
      <c r="H1912"/>
      <c r="I1912"/>
      <c r="J1912"/>
      <c r="K1912"/>
    </row>
    <row r="1913" spans="1:11" x14ac:dyDescent="0.25">
      <c r="A1913"/>
      <c r="B1913"/>
      <c r="C1913"/>
      <c r="D1913"/>
      <c r="E1913"/>
      <c r="F1913"/>
      <c r="G1913"/>
      <c r="H1913"/>
      <c r="I1913"/>
      <c r="J1913"/>
      <c r="K1913"/>
    </row>
    <row r="1914" spans="1:11" x14ac:dyDescent="0.25">
      <c r="A1914"/>
      <c r="B1914"/>
      <c r="C1914"/>
      <c r="D1914"/>
      <c r="E1914"/>
      <c r="F1914"/>
      <c r="G1914"/>
      <c r="H1914"/>
      <c r="I1914"/>
      <c r="J1914"/>
      <c r="K1914"/>
    </row>
    <row r="1915" spans="1:11" x14ac:dyDescent="0.25">
      <c r="A1915"/>
      <c r="B1915"/>
      <c r="C1915"/>
      <c r="D1915"/>
      <c r="E1915"/>
      <c r="F1915"/>
      <c r="G1915"/>
      <c r="H1915"/>
      <c r="I1915"/>
      <c r="J1915"/>
      <c r="K1915"/>
    </row>
    <row r="1916" spans="1:11" x14ac:dyDescent="0.25">
      <c r="A1916"/>
      <c r="B1916"/>
      <c r="C1916"/>
      <c r="D1916"/>
      <c r="E1916"/>
      <c r="F1916"/>
      <c r="G1916"/>
      <c r="H1916"/>
      <c r="I1916"/>
      <c r="J1916"/>
      <c r="K1916"/>
    </row>
    <row r="1917" spans="1:11" x14ac:dyDescent="0.25">
      <c r="A1917"/>
      <c r="B1917"/>
      <c r="C1917"/>
      <c r="D1917"/>
      <c r="E1917"/>
      <c r="F1917"/>
      <c r="G1917"/>
      <c r="H1917"/>
      <c r="I1917"/>
      <c r="J1917"/>
      <c r="K1917"/>
    </row>
    <row r="1918" spans="1:11" x14ac:dyDescent="0.25">
      <c r="A1918"/>
      <c r="B1918"/>
      <c r="C1918"/>
      <c r="D1918"/>
      <c r="E1918"/>
      <c r="F1918"/>
      <c r="G1918"/>
      <c r="H1918"/>
      <c r="I1918"/>
      <c r="J1918"/>
      <c r="K1918"/>
    </row>
    <row r="1919" spans="1:11" x14ac:dyDescent="0.25">
      <c r="A1919"/>
      <c r="B1919"/>
      <c r="C1919"/>
      <c r="D1919"/>
      <c r="E1919"/>
      <c r="F1919"/>
      <c r="G1919"/>
      <c r="H1919"/>
      <c r="I1919"/>
      <c r="J1919"/>
      <c r="K1919"/>
    </row>
    <row r="1920" spans="1:11" x14ac:dyDescent="0.25">
      <c r="A1920"/>
      <c r="B1920"/>
      <c r="C1920"/>
      <c r="D1920"/>
      <c r="E1920"/>
      <c r="F1920"/>
      <c r="G1920"/>
      <c r="H1920"/>
      <c r="I1920"/>
      <c r="J1920"/>
      <c r="K1920"/>
    </row>
    <row r="1921" spans="1:11" x14ac:dyDescent="0.25">
      <c r="A1921"/>
      <c r="B1921"/>
      <c r="C1921"/>
      <c r="D1921"/>
      <c r="E1921"/>
      <c r="F1921"/>
      <c r="G1921"/>
      <c r="H1921"/>
      <c r="I1921"/>
      <c r="J1921"/>
      <c r="K1921"/>
    </row>
    <row r="1922" spans="1:11" x14ac:dyDescent="0.25">
      <c r="A1922"/>
      <c r="B1922"/>
      <c r="C1922"/>
      <c r="D1922"/>
      <c r="E1922"/>
      <c r="F1922"/>
      <c r="G1922"/>
      <c r="H1922"/>
      <c r="I1922"/>
      <c r="J1922"/>
      <c r="K1922"/>
    </row>
    <row r="1923" spans="1:11" x14ac:dyDescent="0.25">
      <c r="A1923"/>
      <c r="B1923"/>
      <c r="C1923"/>
      <c r="D1923"/>
      <c r="E1923"/>
      <c r="F1923"/>
      <c r="G1923"/>
      <c r="H1923"/>
      <c r="I1923"/>
      <c r="J1923"/>
      <c r="K1923"/>
    </row>
    <row r="1924" spans="1:11" x14ac:dyDescent="0.25">
      <c r="A1924"/>
      <c r="B1924"/>
      <c r="C1924"/>
      <c r="D1924"/>
      <c r="E1924"/>
      <c r="F1924"/>
      <c r="G1924"/>
      <c r="H1924"/>
      <c r="I1924"/>
      <c r="J1924"/>
      <c r="K1924"/>
    </row>
    <row r="1925" spans="1:11" x14ac:dyDescent="0.25">
      <c r="A1925"/>
      <c r="B1925"/>
      <c r="C1925"/>
      <c r="D1925"/>
      <c r="E1925"/>
      <c r="F1925"/>
      <c r="G1925"/>
      <c r="H1925"/>
      <c r="I1925"/>
      <c r="J1925"/>
      <c r="K1925"/>
    </row>
    <row r="1926" spans="1:11" x14ac:dyDescent="0.25">
      <c r="A1926"/>
      <c r="B1926"/>
      <c r="C1926"/>
      <c r="D1926"/>
      <c r="E1926"/>
      <c r="F1926"/>
      <c r="G1926"/>
      <c r="H1926"/>
      <c r="I1926"/>
      <c r="J1926"/>
      <c r="K1926"/>
    </row>
    <row r="1927" spans="1:11" x14ac:dyDescent="0.25">
      <c r="A1927"/>
      <c r="B1927"/>
      <c r="C1927"/>
      <c r="D1927"/>
      <c r="E1927"/>
      <c r="F1927"/>
      <c r="G1927"/>
      <c r="H1927"/>
      <c r="I1927"/>
      <c r="J1927"/>
      <c r="K1927"/>
    </row>
    <row r="1928" spans="1:11" x14ac:dyDescent="0.25">
      <c r="A1928"/>
      <c r="B1928"/>
      <c r="C1928"/>
      <c r="D1928"/>
      <c r="E1928"/>
      <c r="F1928"/>
      <c r="G1928"/>
      <c r="H1928"/>
      <c r="I1928"/>
      <c r="J1928"/>
      <c r="K1928"/>
    </row>
    <row r="1929" spans="1:11" x14ac:dyDescent="0.25">
      <c r="A1929"/>
      <c r="B1929"/>
      <c r="C1929"/>
      <c r="D1929"/>
      <c r="E1929"/>
      <c r="F1929"/>
      <c r="G1929"/>
      <c r="H1929"/>
      <c r="I1929"/>
      <c r="J1929"/>
      <c r="K1929"/>
    </row>
    <row r="1930" spans="1:11" x14ac:dyDescent="0.25">
      <c r="A1930"/>
      <c r="B1930"/>
      <c r="C1930"/>
      <c r="D1930"/>
      <c r="E1930"/>
      <c r="F1930"/>
      <c r="G1930"/>
      <c r="H1930"/>
      <c r="I1930"/>
      <c r="J1930"/>
      <c r="K1930"/>
    </row>
    <row r="1931" spans="1:11" x14ac:dyDescent="0.25">
      <c r="A1931"/>
      <c r="B1931"/>
      <c r="C1931"/>
      <c r="D1931"/>
      <c r="E1931"/>
      <c r="F1931"/>
      <c r="G1931"/>
      <c r="H1931"/>
      <c r="I1931"/>
      <c r="J1931"/>
      <c r="K1931"/>
    </row>
    <row r="1932" spans="1:11" x14ac:dyDescent="0.25">
      <c r="A1932"/>
      <c r="B1932"/>
      <c r="C1932"/>
      <c r="D1932"/>
      <c r="E1932"/>
      <c r="F1932"/>
      <c r="G1932"/>
      <c r="H1932"/>
      <c r="I1932"/>
      <c r="J1932"/>
      <c r="K1932"/>
    </row>
    <row r="1933" spans="1:11" x14ac:dyDescent="0.25">
      <c r="A1933"/>
      <c r="B1933"/>
      <c r="C1933"/>
      <c r="D1933"/>
      <c r="E1933"/>
      <c r="F1933"/>
      <c r="G1933"/>
      <c r="H1933"/>
      <c r="I1933"/>
      <c r="J1933"/>
      <c r="K1933"/>
    </row>
    <row r="1934" spans="1:11" x14ac:dyDescent="0.25">
      <c r="A1934"/>
      <c r="B1934"/>
      <c r="C1934"/>
      <c r="D1934"/>
      <c r="E1934"/>
      <c r="F1934"/>
      <c r="G1934"/>
      <c r="H1934"/>
      <c r="I1934"/>
      <c r="J1934"/>
      <c r="K1934"/>
    </row>
    <row r="1935" spans="1:11" x14ac:dyDescent="0.25">
      <c r="A1935"/>
      <c r="B1935"/>
      <c r="C1935"/>
      <c r="D1935"/>
      <c r="E1935"/>
      <c r="F1935"/>
      <c r="G1935"/>
      <c r="H1935"/>
      <c r="I1935"/>
      <c r="J1935"/>
      <c r="K1935"/>
    </row>
    <row r="1936" spans="1:11" x14ac:dyDescent="0.25">
      <c r="A1936"/>
      <c r="B1936"/>
      <c r="C1936"/>
      <c r="D1936"/>
      <c r="E1936"/>
      <c r="F1936"/>
      <c r="G1936"/>
      <c r="H1936"/>
      <c r="I1936"/>
      <c r="J1936"/>
      <c r="K1936"/>
    </row>
    <row r="1937" spans="1:11" x14ac:dyDescent="0.25">
      <c r="A1937"/>
      <c r="B1937"/>
      <c r="C1937"/>
      <c r="D1937"/>
      <c r="E1937"/>
      <c r="F1937"/>
      <c r="G1937"/>
      <c r="H1937"/>
      <c r="I1937"/>
      <c r="J1937"/>
      <c r="K1937"/>
    </row>
    <row r="1938" spans="1:11" x14ac:dyDescent="0.25">
      <c r="A1938"/>
      <c r="B1938"/>
      <c r="C1938"/>
      <c r="D1938"/>
      <c r="E1938"/>
      <c r="F1938"/>
      <c r="G1938"/>
      <c r="H1938"/>
      <c r="I1938"/>
      <c r="J1938"/>
      <c r="K1938"/>
    </row>
    <row r="1939" spans="1:11" x14ac:dyDescent="0.25">
      <c r="A1939"/>
      <c r="B1939"/>
      <c r="C1939"/>
      <c r="D1939"/>
      <c r="E1939"/>
      <c r="F1939"/>
      <c r="G1939"/>
      <c r="H1939"/>
      <c r="I1939"/>
      <c r="J1939"/>
      <c r="K1939"/>
    </row>
    <row r="1940" spans="1:11" x14ac:dyDescent="0.25">
      <c r="A1940"/>
      <c r="B1940"/>
      <c r="C1940"/>
      <c r="D1940"/>
      <c r="E1940"/>
      <c r="F1940"/>
      <c r="G1940"/>
      <c r="H1940"/>
      <c r="I1940"/>
      <c r="J1940"/>
      <c r="K1940"/>
    </row>
    <row r="1941" spans="1:11" x14ac:dyDescent="0.25">
      <c r="A1941"/>
      <c r="B1941"/>
      <c r="C1941"/>
      <c r="D1941"/>
      <c r="E1941"/>
      <c r="F1941"/>
      <c r="G1941"/>
      <c r="H1941"/>
      <c r="I1941"/>
      <c r="J1941"/>
      <c r="K1941"/>
    </row>
    <row r="1942" spans="1:11" x14ac:dyDescent="0.25">
      <c r="A1942"/>
      <c r="B1942"/>
      <c r="C1942"/>
      <c r="D1942"/>
      <c r="E1942"/>
      <c r="F1942"/>
      <c r="G1942"/>
      <c r="H1942"/>
      <c r="I1942"/>
      <c r="J1942"/>
      <c r="K1942"/>
    </row>
    <row r="1943" spans="1:11" x14ac:dyDescent="0.25">
      <c r="A1943"/>
      <c r="B1943"/>
      <c r="C1943"/>
      <c r="D1943"/>
      <c r="E1943"/>
      <c r="F1943"/>
      <c r="G1943"/>
      <c r="H1943"/>
      <c r="I1943"/>
      <c r="J1943"/>
      <c r="K1943"/>
    </row>
    <row r="1944" spans="1:11" x14ac:dyDescent="0.25">
      <c r="A1944"/>
      <c r="B1944"/>
      <c r="C1944"/>
      <c r="D1944"/>
      <c r="E1944"/>
      <c r="F1944"/>
      <c r="G1944"/>
      <c r="H1944"/>
      <c r="I1944"/>
      <c r="J1944"/>
      <c r="K1944"/>
    </row>
    <row r="1945" spans="1:11" x14ac:dyDescent="0.25">
      <c r="A1945"/>
      <c r="B1945"/>
      <c r="C1945"/>
      <c r="D1945"/>
      <c r="E1945"/>
      <c r="F1945"/>
      <c r="G1945"/>
      <c r="H1945"/>
      <c r="I1945"/>
      <c r="J1945"/>
      <c r="K1945"/>
    </row>
    <row r="1946" spans="1:11" x14ac:dyDescent="0.25">
      <c r="A1946"/>
      <c r="B1946"/>
      <c r="C1946"/>
      <c r="D1946"/>
      <c r="E1946"/>
      <c r="F1946"/>
      <c r="G1946"/>
      <c r="H1946"/>
      <c r="I1946"/>
      <c r="J1946"/>
      <c r="K1946"/>
    </row>
    <row r="1947" spans="1:11" x14ac:dyDescent="0.25">
      <c r="A1947"/>
      <c r="B1947"/>
      <c r="C1947"/>
      <c r="D1947"/>
      <c r="E1947"/>
      <c r="F1947"/>
      <c r="G1947"/>
      <c r="H1947"/>
      <c r="I1947"/>
      <c r="J1947"/>
      <c r="K1947"/>
    </row>
    <row r="1948" spans="1:11" x14ac:dyDescent="0.25">
      <c r="A1948"/>
      <c r="B1948"/>
      <c r="C1948"/>
      <c r="D1948"/>
      <c r="E1948"/>
      <c r="F1948"/>
      <c r="G1948"/>
      <c r="H1948"/>
      <c r="I1948"/>
      <c r="J1948"/>
      <c r="K1948"/>
    </row>
    <row r="1949" spans="1:11" x14ac:dyDescent="0.25">
      <c r="A1949"/>
      <c r="B1949"/>
      <c r="C1949"/>
      <c r="D1949"/>
      <c r="E1949"/>
      <c r="F1949"/>
      <c r="G1949"/>
      <c r="H1949"/>
      <c r="I1949"/>
      <c r="J1949"/>
      <c r="K1949"/>
    </row>
    <row r="1950" spans="1:11" x14ac:dyDescent="0.25">
      <c r="A1950"/>
      <c r="B1950"/>
      <c r="C1950"/>
      <c r="D1950"/>
      <c r="E1950"/>
      <c r="F1950"/>
      <c r="G1950"/>
      <c r="H1950"/>
      <c r="I1950"/>
      <c r="J1950"/>
      <c r="K1950"/>
    </row>
    <row r="1951" spans="1:11" x14ac:dyDescent="0.25">
      <c r="A1951"/>
      <c r="B1951"/>
      <c r="C1951"/>
      <c r="D1951"/>
      <c r="E1951"/>
      <c r="F1951"/>
      <c r="G1951"/>
      <c r="H1951"/>
      <c r="I1951"/>
      <c r="J1951"/>
      <c r="K1951"/>
    </row>
    <row r="1952" spans="1:11" x14ac:dyDescent="0.25">
      <c r="A1952"/>
      <c r="B1952"/>
      <c r="C1952"/>
      <c r="D1952"/>
      <c r="E1952"/>
      <c r="F1952"/>
      <c r="G1952"/>
      <c r="H1952"/>
      <c r="I1952"/>
      <c r="J1952"/>
      <c r="K1952"/>
    </row>
    <row r="1953" spans="1:11" x14ac:dyDescent="0.25">
      <c r="A1953"/>
      <c r="B1953"/>
      <c r="C1953"/>
      <c r="D1953"/>
      <c r="E1953"/>
      <c r="F1953"/>
      <c r="G1953"/>
      <c r="H1953"/>
      <c r="I1953"/>
      <c r="J1953"/>
      <c r="K1953"/>
    </row>
    <row r="1954" spans="1:11" x14ac:dyDescent="0.25">
      <c r="A1954"/>
      <c r="B1954"/>
      <c r="C1954"/>
      <c r="D1954"/>
      <c r="E1954"/>
      <c r="F1954"/>
      <c r="G1954"/>
      <c r="H1954"/>
      <c r="I1954"/>
      <c r="J1954"/>
      <c r="K1954"/>
    </row>
    <row r="1955" spans="1:11" x14ac:dyDescent="0.25">
      <c r="A1955"/>
      <c r="B1955"/>
      <c r="C1955"/>
      <c r="D1955"/>
      <c r="E1955"/>
      <c r="F1955"/>
      <c r="G1955"/>
      <c r="H1955"/>
      <c r="I1955"/>
      <c r="J1955"/>
      <c r="K1955"/>
    </row>
    <row r="1956" spans="1:11" x14ac:dyDescent="0.25">
      <c r="A1956"/>
      <c r="B1956"/>
      <c r="C1956"/>
      <c r="D1956"/>
      <c r="E1956"/>
      <c r="F1956"/>
      <c r="G1956"/>
      <c r="H1956"/>
      <c r="I1956"/>
      <c r="J1956"/>
      <c r="K1956"/>
    </row>
    <row r="1957" spans="1:11" x14ac:dyDescent="0.25">
      <c r="A1957"/>
      <c r="B1957"/>
      <c r="C1957"/>
      <c r="D1957"/>
      <c r="E1957"/>
      <c r="F1957"/>
      <c r="G1957"/>
      <c r="H1957"/>
      <c r="I1957"/>
      <c r="J1957"/>
      <c r="K1957"/>
    </row>
    <row r="1958" spans="1:11" x14ac:dyDescent="0.25">
      <c r="A1958"/>
      <c r="B1958"/>
      <c r="C1958"/>
      <c r="D1958"/>
      <c r="E1958"/>
      <c r="F1958"/>
      <c r="G1958"/>
      <c r="H1958"/>
      <c r="I1958"/>
      <c r="J1958"/>
      <c r="K1958"/>
    </row>
    <row r="1959" spans="1:11" x14ac:dyDescent="0.25">
      <c r="A1959"/>
      <c r="B1959"/>
      <c r="C1959"/>
      <c r="D1959"/>
      <c r="E1959"/>
      <c r="F1959"/>
      <c r="G1959"/>
      <c r="H1959"/>
      <c r="I1959"/>
      <c r="J1959"/>
      <c r="K1959"/>
    </row>
    <row r="1960" spans="1:11" x14ac:dyDescent="0.25">
      <c r="A1960"/>
      <c r="B1960"/>
      <c r="C1960"/>
      <c r="D1960"/>
      <c r="E1960"/>
      <c r="F1960"/>
      <c r="G1960"/>
      <c r="H1960"/>
      <c r="I1960"/>
      <c r="J1960"/>
      <c r="K1960"/>
    </row>
    <row r="1961" spans="1:11" x14ac:dyDescent="0.25">
      <c r="A1961"/>
      <c r="B1961"/>
      <c r="C1961"/>
      <c r="D1961"/>
      <c r="E1961"/>
      <c r="F1961"/>
      <c r="G1961"/>
      <c r="H1961"/>
      <c r="I1961"/>
      <c r="J1961"/>
      <c r="K1961"/>
    </row>
    <row r="1962" spans="1:11" x14ac:dyDescent="0.25">
      <c r="A1962"/>
      <c r="B1962"/>
      <c r="C1962"/>
      <c r="D1962"/>
      <c r="E1962"/>
      <c r="F1962"/>
      <c r="G1962"/>
      <c r="H1962"/>
      <c r="I1962"/>
      <c r="J1962"/>
      <c r="K1962"/>
    </row>
    <row r="1963" spans="1:11" x14ac:dyDescent="0.25">
      <c r="A1963"/>
      <c r="B1963"/>
      <c r="C1963"/>
      <c r="D1963"/>
      <c r="E1963"/>
      <c r="F1963"/>
      <c r="G1963"/>
      <c r="H1963"/>
      <c r="I1963"/>
      <c r="J1963"/>
      <c r="K1963"/>
    </row>
    <row r="1964" spans="1:11" x14ac:dyDescent="0.25">
      <c r="A1964"/>
      <c r="B1964"/>
      <c r="C1964"/>
      <c r="D1964"/>
      <c r="E1964"/>
      <c r="F1964"/>
      <c r="G1964"/>
      <c r="H1964"/>
      <c r="I1964"/>
      <c r="J1964"/>
      <c r="K1964"/>
    </row>
    <row r="1965" spans="1:11" x14ac:dyDescent="0.25">
      <c r="A1965"/>
      <c r="B1965"/>
      <c r="C1965"/>
      <c r="D1965"/>
      <c r="E1965"/>
      <c r="F1965"/>
      <c r="G1965"/>
      <c r="H1965"/>
      <c r="I1965"/>
      <c r="J1965"/>
      <c r="K1965"/>
    </row>
    <row r="1966" spans="1:11" x14ac:dyDescent="0.25">
      <c r="A1966"/>
      <c r="B1966"/>
      <c r="C1966"/>
      <c r="D1966"/>
      <c r="E1966"/>
      <c r="F1966"/>
      <c r="G1966"/>
      <c r="H1966"/>
      <c r="I1966"/>
      <c r="J1966"/>
      <c r="K1966"/>
    </row>
    <row r="1967" spans="1:11" x14ac:dyDescent="0.25">
      <c r="A1967"/>
      <c r="B1967"/>
      <c r="C1967"/>
      <c r="D1967"/>
      <c r="E1967"/>
      <c r="F1967"/>
      <c r="G1967"/>
      <c r="H1967"/>
      <c r="I1967"/>
      <c r="J1967"/>
      <c r="K1967"/>
    </row>
    <row r="1968" spans="1:11" x14ac:dyDescent="0.25">
      <c r="A1968"/>
      <c r="B1968"/>
      <c r="C1968"/>
      <c r="D1968"/>
      <c r="E1968"/>
      <c r="F1968"/>
      <c r="G1968"/>
      <c r="H1968"/>
      <c r="I1968"/>
      <c r="J1968"/>
      <c r="K1968"/>
    </row>
    <row r="1969" spans="1:11" x14ac:dyDescent="0.25">
      <c r="A1969"/>
      <c r="B1969"/>
      <c r="C1969"/>
      <c r="D1969"/>
      <c r="E1969"/>
      <c r="F1969"/>
      <c r="G1969"/>
      <c r="H1969"/>
      <c r="I1969"/>
      <c r="J1969"/>
      <c r="K1969"/>
    </row>
    <row r="1970" spans="1:11" x14ac:dyDescent="0.25">
      <c r="A1970"/>
      <c r="B1970"/>
      <c r="C1970"/>
      <c r="D1970"/>
      <c r="E1970"/>
      <c r="F1970"/>
      <c r="G1970"/>
      <c r="H1970"/>
      <c r="I1970"/>
      <c r="J1970"/>
      <c r="K1970"/>
    </row>
    <row r="1971" spans="1:11" x14ac:dyDescent="0.25">
      <c r="A1971"/>
      <c r="B1971"/>
      <c r="C1971"/>
      <c r="D1971"/>
      <c r="E1971"/>
      <c r="F1971"/>
      <c r="G1971"/>
      <c r="H1971"/>
      <c r="I1971"/>
      <c r="J1971"/>
      <c r="K1971"/>
    </row>
    <row r="1972" spans="1:11" x14ac:dyDescent="0.25">
      <c r="A1972"/>
      <c r="B1972"/>
      <c r="C1972"/>
      <c r="D1972"/>
      <c r="E1972"/>
      <c r="F1972"/>
      <c r="G1972"/>
      <c r="H1972"/>
      <c r="I1972"/>
      <c r="J1972"/>
      <c r="K1972"/>
    </row>
    <row r="1973" spans="1:11" x14ac:dyDescent="0.25">
      <c r="A1973"/>
      <c r="B1973"/>
      <c r="C1973"/>
      <c r="D1973"/>
      <c r="E1973"/>
      <c r="F1973"/>
      <c r="G1973"/>
      <c r="H1973"/>
      <c r="I1973"/>
      <c r="J1973"/>
      <c r="K1973"/>
    </row>
    <row r="1974" spans="1:11" x14ac:dyDescent="0.25">
      <c r="A1974"/>
      <c r="B1974"/>
      <c r="C1974"/>
      <c r="D1974"/>
      <c r="E1974"/>
      <c r="F1974"/>
      <c r="G1974"/>
      <c r="H1974"/>
      <c r="I1974"/>
      <c r="J1974"/>
      <c r="K1974"/>
    </row>
    <row r="1975" spans="1:11" x14ac:dyDescent="0.25">
      <c r="A1975"/>
      <c r="B1975"/>
      <c r="C1975"/>
      <c r="D1975"/>
      <c r="E1975"/>
      <c r="F1975"/>
      <c r="G1975"/>
      <c r="H1975"/>
      <c r="I1975"/>
      <c r="J1975"/>
      <c r="K1975"/>
    </row>
    <row r="1976" spans="1:11" x14ac:dyDescent="0.25">
      <c r="A1976"/>
      <c r="B1976"/>
      <c r="C1976"/>
      <c r="D1976"/>
      <c r="E1976"/>
      <c r="F1976"/>
      <c r="G1976"/>
      <c r="H1976"/>
      <c r="I1976"/>
      <c r="J1976"/>
      <c r="K1976"/>
    </row>
    <row r="1977" spans="1:11" x14ac:dyDescent="0.25">
      <c r="A1977"/>
      <c r="B1977"/>
      <c r="C1977"/>
      <c r="D1977"/>
      <c r="E1977"/>
      <c r="F1977"/>
      <c r="G1977"/>
      <c r="H1977"/>
      <c r="I1977"/>
      <c r="J1977"/>
      <c r="K1977"/>
    </row>
    <row r="1978" spans="1:11" x14ac:dyDescent="0.25">
      <c r="A1978"/>
      <c r="B1978"/>
      <c r="C1978"/>
      <c r="D1978"/>
      <c r="E1978"/>
      <c r="F1978"/>
      <c r="G1978"/>
      <c r="H1978"/>
      <c r="I1978"/>
      <c r="J1978"/>
      <c r="K1978"/>
    </row>
    <row r="1979" spans="1:11" x14ac:dyDescent="0.25">
      <c r="A1979"/>
      <c r="B1979"/>
      <c r="C1979"/>
      <c r="D1979"/>
      <c r="E1979"/>
      <c r="F1979"/>
      <c r="G1979"/>
      <c r="H1979"/>
      <c r="I1979"/>
      <c r="J1979"/>
      <c r="K1979"/>
    </row>
    <row r="1980" spans="1:11" x14ac:dyDescent="0.25">
      <c r="A1980"/>
      <c r="B1980"/>
      <c r="C1980"/>
      <c r="D1980"/>
      <c r="E1980"/>
      <c r="F1980"/>
      <c r="G1980"/>
      <c r="H1980"/>
      <c r="I1980"/>
      <c r="J1980"/>
      <c r="K1980"/>
    </row>
    <row r="1981" spans="1:11" x14ac:dyDescent="0.25">
      <c r="A1981"/>
      <c r="B1981"/>
      <c r="C1981"/>
      <c r="D1981"/>
      <c r="E1981"/>
      <c r="F1981"/>
      <c r="G1981"/>
      <c r="H1981"/>
      <c r="I1981"/>
      <c r="J1981"/>
      <c r="K1981"/>
    </row>
    <row r="1982" spans="1:11" x14ac:dyDescent="0.25">
      <c r="A1982"/>
      <c r="B1982"/>
      <c r="C1982"/>
      <c r="D1982"/>
      <c r="E1982"/>
      <c r="F1982"/>
      <c r="G1982"/>
      <c r="H1982"/>
      <c r="I1982"/>
      <c r="J1982"/>
      <c r="K1982"/>
    </row>
    <row r="1983" spans="1:11" x14ac:dyDescent="0.25">
      <c r="A1983"/>
      <c r="B1983"/>
      <c r="C1983"/>
      <c r="D1983"/>
      <c r="E1983"/>
      <c r="F1983"/>
      <c r="G1983"/>
      <c r="H1983"/>
      <c r="I1983"/>
      <c r="J1983"/>
      <c r="K1983"/>
    </row>
    <row r="1984" spans="1:11" x14ac:dyDescent="0.25">
      <c r="A1984"/>
      <c r="B1984"/>
      <c r="C1984"/>
      <c r="D1984"/>
      <c r="E1984"/>
      <c r="F1984"/>
      <c r="G1984"/>
      <c r="H1984"/>
      <c r="I1984"/>
      <c r="J1984"/>
      <c r="K1984"/>
    </row>
    <row r="1985" spans="1:11" x14ac:dyDescent="0.25">
      <c r="A1985"/>
      <c r="B1985"/>
      <c r="C1985"/>
      <c r="D1985"/>
      <c r="E1985"/>
      <c r="F1985"/>
      <c r="G1985"/>
      <c r="H1985"/>
      <c r="I1985"/>
      <c r="J1985"/>
      <c r="K1985"/>
    </row>
    <row r="1986" spans="1:11" x14ac:dyDescent="0.25">
      <c r="A1986"/>
      <c r="B1986"/>
      <c r="C1986"/>
      <c r="D1986"/>
      <c r="E1986"/>
      <c r="F1986"/>
      <c r="G1986"/>
      <c r="H1986"/>
      <c r="I1986"/>
      <c r="J1986"/>
      <c r="K1986"/>
    </row>
    <row r="1987" spans="1:11" x14ac:dyDescent="0.25">
      <c r="A1987"/>
      <c r="B1987"/>
      <c r="C1987"/>
      <c r="D1987"/>
      <c r="E1987"/>
      <c r="F1987"/>
      <c r="G1987"/>
      <c r="H1987"/>
      <c r="I1987"/>
      <c r="J1987"/>
      <c r="K1987"/>
    </row>
    <row r="1988" spans="1:11" x14ac:dyDescent="0.25">
      <c r="A1988"/>
      <c r="B1988"/>
      <c r="C1988"/>
      <c r="D1988"/>
      <c r="E1988"/>
      <c r="F1988"/>
      <c r="G1988"/>
      <c r="H1988"/>
      <c r="I1988"/>
      <c r="J1988"/>
      <c r="K1988"/>
    </row>
    <row r="1989" spans="1:11" x14ac:dyDescent="0.25">
      <c r="A1989"/>
      <c r="B1989"/>
      <c r="C1989"/>
      <c r="D1989"/>
      <c r="E1989"/>
      <c r="F1989"/>
      <c r="G1989"/>
      <c r="H1989"/>
      <c r="I1989"/>
      <c r="J1989"/>
      <c r="K1989"/>
    </row>
    <row r="1990" spans="1:11" x14ac:dyDescent="0.25">
      <c r="A1990"/>
      <c r="B1990"/>
      <c r="C1990"/>
      <c r="D1990"/>
      <c r="E1990"/>
      <c r="F1990"/>
      <c r="G1990"/>
      <c r="H1990"/>
      <c r="I1990"/>
      <c r="J1990"/>
      <c r="K1990"/>
    </row>
    <row r="1991" spans="1:11" x14ac:dyDescent="0.25">
      <c r="A1991"/>
      <c r="B1991"/>
      <c r="C1991"/>
      <c r="D1991"/>
      <c r="E1991"/>
      <c r="F1991"/>
      <c r="G1991"/>
      <c r="H1991"/>
      <c r="I1991"/>
      <c r="J1991"/>
      <c r="K1991"/>
    </row>
    <row r="1992" spans="1:11" x14ac:dyDescent="0.25">
      <c r="A1992"/>
      <c r="B1992"/>
      <c r="C1992"/>
      <c r="D1992"/>
      <c r="E1992"/>
      <c r="F1992"/>
      <c r="G1992"/>
      <c r="H1992"/>
      <c r="I1992"/>
      <c r="J1992"/>
      <c r="K1992"/>
    </row>
    <row r="1993" spans="1:11" x14ac:dyDescent="0.25">
      <c r="A1993"/>
      <c r="B1993"/>
      <c r="C1993"/>
      <c r="D1993"/>
      <c r="E1993"/>
      <c r="F1993"/>
      <c r="G1993"/>
      <c r="H1993"/>
      <c r="I1993"/>
      <c r="J1993"/>
      <c r="K1993"/>
    </row>
    <row r="1994" spans="1:11" x14ac:dyDescent="0.25">
      <c r="A1994"/>
      <c r="B1994"/>
      <c r="C1994"/>
      <c r="D1994"/>
      <c r="E1994"/>
      <c r="F1994"/>
      <c r="G1994"/>
      <c r="H1994"/>
      <c r="I1994"/>
      <c r="J1994"/>
      <c r="K1994"/>
    </row>
    <row r="1995" spans="1:11" x14ac:dyDescent="0.25">
      <c r="A1995"/>
      <c r="B1995"/>
      <c r="C1995"/>
      <c r="D1995"/>
      <c r="E1995"/>
      <c r="F1995"/>
      <c r="G1995"/>
      <c r="H1995"/>
      <c r="I1995"/>
      <c r="J1995"/>
      <c r="K1995"/>
    </row>
    <row r="1996" spans="1:11" x14ac:dyDescent="0.25">
      <c r="A1996"/>
      <c r="B1996"/>
      <c r="C1996"/>
      <c r="D1996"/>
      <c r="E1996"/>
      <c r="F1996"/>
      <c r="G1996"/>
      <c r="H1996"/>
      <c r="I1996"/>
      <c r="J1996"/>
      <c r="K1996"/>
    </row>
    <row r="1997" spans="1:11" x14ac:dyDescent="0.25">
      <c r="A1997"/>
      <c r="B1997"/>
      <c r="C1997"/>
      <c r="D1997"/>
      <c r="E1997"/>
      <c r="F1997"/>
      <c r="G1997"/>
      <c r="H1997"/>
      <c r="I1997"/>
      <c r="J1997"/>
      <c r="K1997"/>
    </row>
    <row r="1998" spans="1:11" x14ac:dyDescent="0.25">
      <c r="A1998"/>
      <c r="B1998"/>
      <c r="C1998"/>
      <c r="D1998"/>
      <c r="E1998"/>
      <c r="F1998"/>
      <c r="G1998"/>
      <c r="H1998"/>
      <c r="I1998"/>
      <c r="J1998"/>
      <c r="K1998"/>
    </row>
    <row r="1999" spans="1:11" x14ac:dyDescent="0.25">
      <c r="A1999"/>
      <c r="B1999"/>
      <c r="C1999"/>
      <c r="D1999"/>
      <c r="E1999"/>
      <c r="F1999"/>
      <c r="G1999"/>
      <c r="H1999"/>
      <c r="I1999"/>
      <c r="J1999"/>
      <c r="K1999"/>
    </row>
    <row r="2000" spans="1:11" x14ac:dyDescent="0.25">
      <c r="A2000"/>
      <c r="B2000"/>
      <c r="C2000"/>
      <c r="D2000"/>
      <c r="E2000"/>
      <c r="F2000"/>
      <c r="G2000"/>
      <c r="H2000"/>
      <c r="I2000"/>
      <c r="J2000"/>
      <c r="K2000"/>
    </row>
    <row r="2001" spans="1:11" x14ac:dyDescent="0.25">
      <c r="A2001"/>
      <c r="B2001"/>
      <c r="C2001"/>
      <c r="D2001"/>
      <c r="E2001"/>
      <c r="F2001"/>
      <c r="G2001"/>
      <c r="H2001"/>
      <c r="I2001"/>
      <c r="J2001"/>
      <c r="K2001"/>
    </row>
    <row r="2002" spans="1:11" x14ac:dyDescent="0.25">
      <c r="A2002"/>
      <c r="B2002"/>
      <c r="C2002"/>
      <c r="D2002"/>
      <c r="E2002"/>
      <c r="F2002"/>
      <c r="G2002"/>
      <c r="H2002"/>
      <c r="I2002"/>
      <c r="J2002"/>
      <c r="K2002"/>
    </row>
    <row r="2003" spans="1:11" x14ac:dyDescent="0.25">
      <c r="A2003"/>
      <c r="B2003"/>
      <c r="C2003"/>
      <c r="D2003"/>
      <c r="E2003"/>
      <c r="F2003"/>
      <c r="G2003"/>
      <c r="H2003"/>
      <c r="I2003"/>
      <c r="J2003"/>
      <c r="K2003"/>
    </row>
    <row r="2004" spans="1:11" x14ac:dyDescent="0.25">
      <c r="A2004"/>
      <c r="B2004"/>
      <c r="C2004"/>
      <c r="D2004"/>
      <c r="E2004"/>
      <c r="F2004"/>
      <c r="G2004"/>
      <c r="H2004"/>
      <c r="I2004"/>
      <c r="J2004"/>
      <c r="K2004"/>
    </row>
    <row r="2005" spans="1:11" x14ac:dyDescent="0.25">
      <c r="A2005"/>
      <c r="B2005"/>
      <c r="C2005"/>
      <c r="D2005"/>
      <c r="E2005"/>
      <c r="F2005"/>
      <c r="G2005"/>
      <c r="H2005"/>
      <c r="I2005"/>
      <c r="J2005"/>
      <c r="K2005"/>
    </row>
    <row r="2006" spans="1:11" x14ac:dyDescent="0.25">
      <c r="A2006"/>
      <c r="B2006"/>
      <c r="C2006"/>
      <c r="D2006"/>
      <c r="E2006"/>
      <c r="F2006"/>
      <c r="G2006"/>
      <c r="H2006"/>
      <c r="I2006"/>
      <c r="J2006"/>
      <c r="K2006"/>
    </row>
    <row r="2007" spans="1:11" x14ac:dyDescent="0.25">
      <c r="A2007"/>
      <c r="B2007"/>
      <c r="C2007"/>
      <c r="D2007"/>
      <c r="E2007"/>
      <c r="F2007"/>
      <c r="G2007"/>
      <c r="H2007"/>
      <c r="I2007"/>
      <c r="J2007"/>
      <c r="K2007"/>
    </row>
    <row r="2008" spans="1:11" x14ac:dyDescent="0.25">
      <c r="A2008"/>
      <c r="B2008"/>
      <c r="C2008"/>
      <c r="D2008"/>
      <c r="E2008"/>
      <c r="F2008"/>
      <c r="G2008"/>
      <c r="H2008"/>
      <c r="I2008"/>
      <c r="J2008"/>
      <c r="K2008"/>
    </row>
    <row r="2009" spans="1:11" x14ac:dyDescent="0.25">
      <c r="A2009"/>
      <c r="B2009"/>
      <c r="C2009"/>
      <c r="D2009"/>
      <c r="E2009"/>
      <c r="F2009"/>
      <c r="G2009"/>
      <c r="H2009"/>
      <c r="I2009"/>
      <c r="J2009"/>
      <c r="K2009"/>
    </row>
    <row r="2010" spans="1:11" x14ac:dyDescent="0.25">
      <c r="A2010"/>
      <c r="B2010"/>
      <c r="C2010"/>
      <c r="D2010"/>
      <c r="E2010"/>
      <c r="F2010"/>
      <c r="G2010"/>
      <c r="H2010"/>
      <c r="I2010"/>
      <c r="J2010"/>
      <c r="K2010"/>
    </row>
    <row r="2011" spans="1:11" x14ac:dyDescent="0.25">
      <c r="A2011"/>
      <c r="B2011"/>
      <c r="C2011"/>
      <c r="D2011"/>
      <c r="E2011"/>
      <c r="F2011"/>
      <c r="G2011"/>
      <c r="H2011"/>
      <c r="I2011"/>
      <c r="J2011"/>
      <c r="K2011"/>
    </row>
    <row r="2012" spans="1:11" x14ac:dyDescent="0.25">
      <c r="A2012"/>
      <c r="B2012"/>
      <c r="C2012"/>
      <c r="D2012"/>
      <c r="E2012"/>
      <c r="F2012"/>
      <c r="G2012"/>
      <c r="H2012"/>
      <c r="I2012"/>
      <c r="J2012"/>
      <c r="K2012"/>
    </row>
    <row r="2013" spans="1:11" x14ac:dyDescent="0.25">
      <c r="A2013"/>
      <c r="B2013"/>
      <c r="C2013"/>
      <c r="D2013"/>
      <c r="E2013"/>
      <c r="F2013"/>
      <c r="G2013"/>
      <c r="H2013"/>
      <c r="I2013"/>
      <c r="J2013"/>
      <c r="K2013"/>
    </row>
    <row r="2014" spans="1:11" x14ac:dyDescent="0.25">
      <c r="A2014"/>
      <c r="B2014"/>
      <c r="C2014"/>
      <c r="D2014"/>
      <c r="E2014"/>
      <c r="F2014"/>
      <c r="G2014"/>
      <c r="H2014"/>
      <c r="I2014"/>
      <c r="J2014"/>
      <c r="K2014"/>
    </row>
    <row r="2015" spans="1:11" x14ac:dyDescent="0.25">
      <c r="A2015"/>
      <c r="B2015"/>
      <c r="C2015"/>
      <c r="D2015"/>
      <c r="E2015"/>
      <c r="F2015"/>
      <c r="G2015"/>
      <c r="H2015"/>
      <c r="I2015"/>
      <c r="J2015"/>
      <c r="K2015"/>
    </row>
    <row r="2016" spans="1:11" x14ac:dyDescent="0.25">
      <c r="A2016"/>
      <c r="B2016"/>
      <c r="C2016"/>
      <c r="D2016"/>
      <c r="E2016"/>
      <c r="F2016"/>
      <c r="G2016"/>
      <c r="H2016"/>
      <c r="I2016"/>
      <c r="J2016"/>
      <c r="K2016"/>
    </row>
    <row r="2017" spans="1:11" x14ac:dyDescent="0.25">
      <c r="A2017"/>
      <c r="B2017"/>
      <c r="C2017"/>
      <c r="D2017"/>
      <c r="E2017"/>
      <c r="F2017"/>
      <c r="G2017"/>
      <c r="H2017"/>
      <c r="I2017"/>
      <c r="J2017"/>
      <c r="K2017"/>
    </row>
    <row r="2018" spans="1:11" x14ac:dyDescent="0.25">
      <c r="A2018"/>
      <c r="B2018"/>
      <c r="C2018"/>
      <c r="D2018"/>
      <c r="E2018"/>
      <c r="F2018"/>
      <c r="G2018"/>
      <c r="H2018"/>
      <c r="I2018"/>
      <c r="J2018"/>
      <c r="K2018"/>
    </row>
    <row r="2019" spans="1:11" x14ac:dyDescent="0.25">
      <c r="A2019"/>
      <c r="B2019"/>
      <c r="C2019"/>
      <c r="D2019"/>
      <c r="E2019"/>
      <c r="F2019"/>
      <c r="G2019"/>
      <c r="H2019"/>
      <c r="I2019"/>
      <c r="J2019"/>
      <c r="K2019"/>
    </row>
    <row r="2020" spans="1:11" x14ac:dyDescent="0.25">
      <c r="A2020"/>
      <c r="B2020"/>
      <c r="C2020"/>
      <c r="D2020"/>
      <c r="E2020"/>
      <c r="F2020"/>
      <c r="G2020"/>
      <c r="H2020"/>
      <c r="I2020"/>
      <c r="J2020"/>
      <c r="K2020"/>
    </row>
    <row r="2021" spans="1:11" x14ac:dyDescent="0.25">
      <c r="A2021"/>
      <c r="B2021"/>
      <c r="C2021"/>
      <c r="D2021"/>
      <c r="E2021"/>
      <c r="F2021"/>
      <c r="G2021"/>
      <c r="H2021"/>
      <c r="I2021"/>
      <c r="J2021"/>
      <c r="K2021"/>
    </row>
    <row r="2022" spans="1:11" x14ac:dyDescent="0.25">
      <c r="A2022"/>
      <c r="B2022"/>
      <c r="C2022"/>
      <c r="D2022"/>
      <c r="E2022"/>
      <c r="F2022"/>
      <c r="G2022"/>
      <c r="H2022"/>
      <c r="I2022"/>
      <c r="J2022"/>
      <c r="K2022"/>
    </row>
    <row r="2023" spans="1:11" x14ac:dyDescent="0.25">
      <c r="A2023"/>
      <c r="B2023"/>
      <c r="C2023"/>
      <c r="D2023"/>
      <c r="E2023"/>
      <c r="F2023"/>
      <c r="G2023"/>
      <c r="H2023"/>
      <c r="I2023"/>
      <c r="J2023"/>
      <c r="K2023"/>
    </row>
    <row r="2024" spans="1:11" x14ac:dyDescent="0.25">
      <c r="A2024"/>
      <c r="B2024"/>
      <c r="C2024"/>
      <c r="D2024"/>
      <c r="E2024"/>
      <c r="F2024"/>
      <c r="G2024"/>
      <c r="H2024"/>
      <c r="I2024"/>
      <c r="J2024"/>
      <c r="K2024"/>
    </row>
    <row r="2025" spans="1:11" x14ac:dyDescent="0.25">
      <c r="A2025"/>
      <c r="B2025"/>
      <c r="C2025"/>
      <c r="D2025"/>
      <c r="E2025"/>
      <c r="F2025"/>
      <c r="G2025"/>
      <c r="H2025"/>
      <c r="I2025"/>
      <c r="J2025"/>
      <c r="K2025"/>
    </row>
    <row r="2026" spans="1:11" x14ac:dyDescent="0.25">
      <c r="A2026"/>
      <c r="B2026"/>
      <c r="C2026"/>
      <c r="D2026"/>
      <c r="E2026"/>
      <c r="F2026"/>
      <c r="G2026"/>
      <c r="H2026"/>
      <c r="I2026"/>
      <c r="J2026"/>
      <c r="K2026"/>
    </row>
    <row r="2027" spans="1:11" x14ac:dyDescent="0.25">
      <c r="A2027"/>
      <c r="B2027"/>
      <c r="C2027"/>
      <c r="D2027"/>
      <c r="E2027"/>
      <c r="F2027"/>
      <c r="G2027"/>
      <c r="H2027"/>
      <c r="I2027"/>
      <c r="J2027"/>
      <c r="K2027"/>
    </row>
    <row r="2028" spans="1:11" x14ac:dyDescent="0.25">
      <c r="A2028"/>
      <c r="B2028"/>
      <c r="C2028"/>
      <c r="D2028"/>
      <c r="E2028"/>
      <c r="F2028"/>
      <c r="G2028"/>
      <c r="H2028"/>
      <c r="I2028"/>
      <c r="J2028"/>
      <c r="K2028"/>
    </row>
    <row r="2029" spans="1:11" x14ac:dyDescent="0.25">
      <c r="A2029"/>
      <c r="B2029"/>
      <c r="C2029"/>
      <c r="D2029"/>
      <c r="E2029"/>
      <c r="F2029"/>
      <c r="G2029"/>
      <c r="H2029"/>
      <c r="I2029"/>
      <c r="J2029"/>
      <c r="K2029"/>
    </row>
    <row r="2030" spans="1:11" x14ac:dyDescent="0.25">
      <c r="A2030"/>
      <c r="B2030"/>
      <c r="C2030"/>
      <c r="D2030"/>
      <c r="E2030"/>
      <c r="F2030"/>
      <c r="G2030"/>
      <c r="H2030"/>
      <c r="I2030"/>
      <c r="J2030"/>
      <c r="K2030"/>
    </row>
    <row r="2031" spans="1:11" x14ac:dyDescent="0.25">
      <c r="A2031"/>
      <c r="B2031"/>
      <c r="C2031"/>
      <c r="D2031"/>
      <c r="E2031"/>
      <c r="F2031"/>
      <c r="G2031"/>
      <c r="H2031"/>
      <c r="I2031"/>
      <c r="J2031"/>
      <c r="K2031"/>
    </row>
    <row r="2032" spans="1:11" x14ac:dyDescent="0.25">
      <c r="A2032"/>
      <c r="B2032"/>
      <c r="C2032"/>
      <c r="D2032"/>
      <c r="E2032"/>
      <c r="F2032"/>
      <c r="G2032"/>
      <c r="H2032"/>
      <c r="I2032"/>
      <c r="J2032"/>
      <c r="K2032"/>
    </row>
    <row r="2033" spans="1:11" x14ac:dyDescent="0.25">
      <c r="A2033"/>
      <c r="B2033"/>
      <c r="C2033"/>
      <c r="D2033"/>
      <c r="E2033"/>
      <c r="F2033"/>
      <c r="G2033"/>
      <c r="H2033"/>
      <c r="I2033"/>
      <c r="J2033"/>
      <c r="K2033"/>
    </row>
    <row r="2034" spans="1:11" x14ac:dyDescent="0.25">
      <c r="A2034"/>
      <c r="B2034"/>
      <c r="C2034"/>
      <c r="D2034"/>
      <c r="E2034"/>
      <c r="F2034"/>
      <c r="G2034"/>
      <c r="H2034"/>
      <c r="I2034"/>
      <c r="J2034"/>
      <c r="K2034"/>
    </row>
    <row r="2035" spans="1:11" x14ac:dyDescent="0.25">
      <c r="A2035"/>
      <c r="B2035"/>
      <c r="C2035"/>
      <c r="D2035"/>
      <c r="E2035"/>
      <c r="F2035"/>
      <c r="G2035"/>
      <c r="H2035"/>
      <c r="I2035"/>
      <c r="J2035"/>
      <c r="K2035"/>
    </row>
    <row r="2036" spans="1:11" x14ac:dyDescent="0.25">
      <c r="A2036"/>
      <c r="B2036"/>
      <c r="C2036"/>
      <c r="D2036"/>
      <c r="E2036"/>
      <c r="F2036"/>
      <c r="G2036"/>
      <c r="H2036"/>
      <c r="I2036"/>
      <c r="J2036"/>
      <c r="K2036"/>
    </row>
    <row r="2037" spans="1:11" x14ac:dyDescent="0.25">
      <c r="A2037"/>
      <c r="B2037"/>
      <c r="C2037"/>
      <c r="D2037"/>
      <c r="E2037"/>
      <c r="F2037"/>
      <c r="G2037"/>
      <c r="H2037"/>
      <c r="I2037"/>
      <c r="J2037"/>
      <c r="K2037"/>
    </row>
    <row r="2038" spans="1:11" x14ac:dyDescent="0.25">
      <c r="A2038"/>
      <c r="B2038"/>
      <c r="C2038"/>
      <c r="D2038"/>
      <c r="E2038"/>
      <c r="F2038"/>
      <c r="G2038"/>
      <c r="H2038"/>
      <c r="I2038"/>
      <c r="J2038"/>
      <c r="K2038"/>
    </row>
    <row r="2039" spans="1:11" x14ac:dyDescent="0.25">
      <c r="A2039"/>
      <c r="B2039"/>
      <c r="C2039"/>
      <c r="D2039"/>
      <c r="E2039"/>
      <c r="F2039"/>
      <c r="G2039"/>
      <c r="H2039"/>
      <c r="I2039"/>
      <c r="J2039"/>
      <c r="K2039"/>
    </row>
    <row r="2040" spans="1:11" x14ac:dyDescent="0.25">
      <c r="A2040"/>
      <c r="B2040"/>
      <c r="C2040"/>
      <c r="D2040"/>
      <c r="E2040"/>
      <c r="F2040"/>
      <c r="G2040"/>
      <c r="H2040"/>
      <c r="I2040"/>
      <c r="J2040"/>
      <c r="K2040"/>
    </row>
    <row r="2041" spans="1:11" x14ac:dyDescent="0.25">
      <c r="A2041"/>
      <c r="B2041"/>
      <c r="C2041"/>
      <c r="D2041"/>
      <c r="E2041"/>
      <c r="F2041"/>
      <c r="G2041"/>
      <c r="H2041"/>
      <c r="I2041"/>
      <c r="J2041"/>
      <c r="K2041"/>
    </row>
    <row r="2042" spans="1:11" x14ac:dyDescent="0.25">
      <c r="A2042"/>
      <c r="B2042"/>
      <c r="C2042"/>
      <c r="D2042"/>
      <c r="E2042"/>
      <c r="F2042"/>
      <c r="G2042"/>
      <c r="H2042"/>
      <c r="I2042"/>
      <c r="J2042"/>
      <c r="K2042"/>
    </row>
    <row r="2043" spans="1:11" x14ac:dyDescent="0.25">
      <c r="A2043"/>
      <c r="B2043"/>
      <c r="C2043"/>
      <c r="D2043"/>
      <c r="E2043"/>
      <c r="F2043"/>
      <c r="G2043"/>
      <c r="H2043"/>
      <c r="I2043"/>
      <c r="J2043"/>
      <c r="K2043"/>
    </row>
    <row r="2044" spans="1:11" x14ac:dyDescent="0.25">
      <c r="A2044"/>
      <c r="B2044"/>
      <c r="C2044"/>
      <c r="D2044"/>
      <c r="E2044"/>
      <c r="F2044"/>
      <c r="G2044"/>
      <c r="H2044"/>
      <c r="I2044"/>
      <c r="J2044"/>
      <c r="K2044"/>
    </row>
    <row r="2045" spans="1:11" x14ac:dyDescent="0.25">
      <c r="A2045"/>
      <c r="B2045"/>
      <c r="C2045"/>
      <c r="D2045"/>
      <c r="E2045"/>
      <c r="F2045"/>
      <c r="G2045"/>
      <c r="H2045"/>
      <c r="I2045"/>
      <c r="J2045"/>
      <c r="K2045"/>
    </row>
    <row r="2046" spans="1:11" x14ac:dyDescent="0.25">
      <c r="A2046"/>
      <c r="B2046"/>
      <c r="C2046"/>
      <c r="D2046"/>
      <c r="E2046"/>
      <c r="F2046"/>
      <c r="G2046"/>
      <c r="H2046"/>
      <c r="I2046"/>
      <c r="J2046"/>
      <c r="K2046"/>
    </row>
    <row r="2047" spans="1:11" x14ac:dyDescent="0.25">
      <c r="A2047"/>
      <c r="B2047"/>
      <c r="C2047"/>
      <c r="D2047"/>
      <c r="E2047"/>
      <c r="F2047"/>
      <c r="G2047"/>
      <c r="H2047"/>
      <c r="I2047"/>
      <c r="J2047"/>
      <c r="K2047"/>
    </row>
    <row r="2048" spans="1:11" x14ac:dyDescent="0.25">
      <c r="A2048"/>
      <c r="B2048"/>
      <c r="C2048"/>
      <c r="D2048"/>
      <c r="E2048"/>
      <c r="F2048"/>
      <c r="G2048"/>
      <c r="H2048"/>
      <c r="I2048"/>
      <c r="J2048"/>
      <c r="K2048"/>
    </row>
    <row r="2049" spans="1:11" x14ac:dyDescent="0.25">
      <c r="A2049"/>
      <c r="B2049"/>
      <c r="C2049"/>
      <c r="D2049"/>
      <c r="E2049"/>
      <c r="F2049"/>
      <c r="G2049"/>
      <c r="H2049"/>
      <c r="I2049"/>
      <c r="J2049"/>
      <c r="K2049"/>
    </row>
    <row r="2050" spans="1:11" x14ac:dyDescent="0.25">
      <c r="A2050"/>
      <c r="B2050"/>
      <c r="C2050"/>
      <c r="D2050"/>
      <c r="E2050"/>
      <c r="F2050"/>
      <c r="G2050"/>
      <c r="H2050"/>
      <c r="I2050"/>
      <c r="J2050"/>
      <c r="K2050"/>
    </row>
    <row r="2051" spans="1:11" x14ac:dyDescent="0.25">
      <c r="A2051"/>
      <c r="B2051"/>
      <c r="C2051"/>
      <c r="D2051"/>
      <c r="E2051"/>
      <c r="F2051"/>
      <c r="G2051"/>
      <c r="H2051"/>
      <c r="I2051"/>
      <c r="J2051"/>
      <c r="K2051"/>
    </row>
    <row r="2052" spans="1:11" x14ac:dyDescent="0.25">
      <c r="A2052"/>
      <c r="B2052"/>
      <c r="C2052"/>
      <c r="D2052"/>
      <c r="E2052"/>
      <c r="F2052"/>
      <c r="G2052"/>
      <c r="H2052"/>
      <c r="I2052"/>
      <c r="J2052"/>
      <c r="K2052"/>
    </row>
    <row r="2053" spans="1:11" x14ac:dyDescent="0.25">
      <c r="A2053"/>
      <c r="B2053"/>
      <c r="C2053"/>
      <c r="D2053"/>
      <c r="E2053"/>
      <c r="F2053"/>
      <c r="G2053"/>
      <c r="H2053"/>
      <c r="I2053"/>
      <c r="J2053"/>
      <c r="K2053"/>
    </row>
    <row r="2054" spans="1:11" x14ac:dyDescent="0.25">
      <c r="A2054"/>
      <c r="B2054"/>
      <c r="C2054"/>
      <c r="D2054"/>
      <c r="E2054"/>
      <c r="F2054"/>
      <c r="G2054"/>
      <c r="H2054"/>
      <c r="I2054"/>
      <c r="J2054"/>
      <c r="K2054"/>
    </row>
    <row r="2055" spans="1:11" x14ac:dyDescent="0.25">
      <c r="A2055"/>
      <c r="B2055"/>
      <c r="C2055"/>
      <c r="D2055"/>
      <c r="E2055"/>
      <c r="F2055"/>
      <c r="G2055"/>
      <c r="H2055"/>
      <c r="I2055"/>
      <c r="J2055"/>
      <c r="K2055"/>
    </row>
    <row r="2056" spans="1:11" x14ac:dyDescent="0.25">
      <c r="A2056"/>
      <c r="B2056"/>
      <c r="C2056"/>
      <c r="D2056"/>
      <c r="E2056"/>
      <c r="F2056"/>
      <c r="G2056"/>
      <c r="H2056"/>
      <c r="I2056"/>
      <c r="J2056"/>
      <c r="K2056"/>
    </row>
    <row r="2057" spans="1:11" x14ac:dyDescent="0.25">
      <c r="A2057"/>
      <c r="B2057"/>
      <c r="C2057"/>
      <c r="D2057"/>
      <c r="E2057"/>
      <c r="F2057"/>
      <c r="G2057"/>
      <c r="H2057"/>
      <c r="I2057"/>
      <c r="J2057"/>
      <c r="K2057"/>
    </row>
    <row r="2058" spans="1:11" x14ac:dyDescent="0.25">
      <c r="A2058"/>
      <c r="B2058"/>
      <c r="C2058"/>
      <c r="D2058"/>
      <c r="E2058"/>
      <c r="F2058"/>
      <c r="G2058"/>
      <c r="H2058"/>
      <c r="I2058"/>
      <c r="J2058"/>
      <c r="K2058"/>
    </row>
    <row r="2059" spans="1:11" x14ac:dyDescent="0.25">
      <c r="A2059"/>
      <c r="B2059"/>
      <c r="C2059"/>
      <c r="D2059"/>
      <c r="E2059"/>
      <c r="F2059"/>
      <c r="G2059"/>
      <c r="H2059"/>
      <c r="I2059"/>
      <c r="J2059"/>
      <c r="K2059"/>
    </row>
    <row r="2060" spans="1:11" x14ac:dyDescent="0.25">
      <c r="A2060"/>
      <c r="B2060"/>
      <c r="C2060"/>
      <c r="D2060"/>
      <c r="E2060"/>
      <c r="F2060"/>
      <c r="G2060"/>
      <c r="H2060"/>
      <c r="I2060"/>
      <c r="J2060"/>
      <c r="K2060"/>
    </row>
    <row r="2061" spans="1:11" x14ac:dyDescent="0.25">
      <c r="A2061"/>
      <c r="B2061"/>
      <c r="C2061"/>
      <c r="D2061"/>
      <c r="E2061"/>
      <c r="F2061"/>
      <c r="G2061"/>
      <c r="H2061"/>
      <c r="I2061"/>
      <c r="J2061"/>
      <c r="K2061"/>
    </row>
    <row r="2062" spans="1:11" x14ac:dyDescent="0.25">
      <c r="A2062"/>
      <c r="B2062"/>
      <c r="C2062"/>
      <c r="D2062"/>
      <c r="E2062"/>
      <c r="F2062"/>
      <c r="G2062"/>
      <c r="H2062"/>
      <c r="I2062"/>
      <c r="J2062"/>
      <c r="K2062"/>
    </row>
    <row r="2063" spans="1:11" x14ac:dyDescent="0.25">
      <c r="A2063"/>
      <c r="B2063"/>
      <c r="C2063"/>
      <c r="D2063"/>
      <c r="E2063"/>
      <c r="F2063"/>
      <c r="G2063"/>
      <c r="H2063"/>
      <c r="I2063"/>
      <c r="J2063"/>
      <c r="K2063"/>
    </row>
    <row r="2064" spans="1:11" x14ac:dyDescent="0.25">
      <c r="A2064"/>
      <c r="B2064"/>
      <c r="C2064"/>
      <c r="D2064"/>
      <c r="E2064"/>
      <c r="F2064"/>
      <c r="G2064"/>
      <c r="H2064"/>
      <c r="I2064"/>
      <c r="J2064"/>
      <c r="K2064"/>
    </row>
    <row r="2065" spans="1:11" x14ac:dyDescent="0.25">
      <c r="A2065"/>
      <c r="B2065"/>
      <c r="C2065"/>
      <c r="D2065"/>
      <c r="E2065"/>
      <c r="F2065"/>
      <c r="G2065"/>
      <c r="H2065"/>
      <c r="I2065"/>
      <c r="J2065"/>
      <c r="K2065"/>
    </row>
    <row r="2066" spans="1:11" x14ac:dyDescent="0.25">
      <c r="A2066"/>
      <c r="B2066"/>
      <c r="C2066"/>
      <c r="D2066"/>
      <c r="E2066"/>
      <c r="F2066"/>
      <c r="G2066"/>
      <c r="H2066"/>
      <c r="I2066"/>
      <c r="J2066"/>
      <c r="K2066"/>
    </row>
    <row r="2067" spans="1:11" x14ac:dyDescent="0.25">
      <c r="A2067"/>
      <c r="B2067"/>
      <c r="C2067"/>
      <c r="D2067"/>
      <c r="E2067"/>
      <c r="F2067"/>
      <c r="G2067"/>
      <c r="H2067"/>
      <c r="I2067"/>
      <c r="J2067"/>
      <c r="K2067"/>
    </row>
    <row r="2068" spans="1:11" x14ac:dyDescent="0.25">
      <c r="A2068"/>
      <c r="B2068"/>
      <c r="C2068"/>
      <c r="D2068"/>
      <c r="E2068"/>
      <c r="F2068"/>
      <c r="G2068"/>
      <c r="H2068"/>
      <c r="I2068"/>
      <c r="J2068"/>
      <c r="K2068"/>
    </row>
    <row r="2069" spans="1:11" x14ac:dyDescent="0.25">
      <c r="A2069"/>
      <c r="B2069"/>
      <c r="C2069"/>
      <c r="D2069"/>
      <c r="E2069"/>
      <c r="F2069"/>
      <c r="G2069"/>
      <c r="H2069"/>
      <c r="I2069"/>
      <c r="J2069"/>
      <c r="K2069"/>
    </row>
    <row r="2070" spans="1:11" x14ac:dyDescent="0.25">
      <c r="A2070"/>
      <c r="B2070"/>
      <c r="C2070"/>
      <c r="D2070"/>
      <c r="E2070"/>
      <c r="F2070"/>
      <c r="G2070"/>
      <c r="H2070"/>
      <c r="I2070"/>
      <c r="J2070"/>
      <c r="K2070"/>
    </row>
    <row r="2071" spans="1:11" x14ac:dyDescent="0.25">
      <c r="A2071"/>
      <c r="B2071"/>
      <c r="C2071"/>
      <c r="D2071"/>
      <c r="E2071"/>
      <c r="F2071"/>
      <c r="G2071"/>
      <c r="H2071"/>
      <c r="I2071"/>
      <c r="J2071"/>
      <c r="K2071"/>
    </row>
    <row r="2072" spans="1:11" x14ac:dyDescent="0.25">
      <c r="A2072"/>
      <c r="B2072"/>
      <c r="C2072"/>
      <c r="D2072"/>
      <c r="E2072"/>
      <c r="F2072"/>
      <c r="G2072"/>
      <c r="H2072"/>
      <c r="I2072"/>
      <c r="J2072"/>
      <c r="K2072"/>
    </row>
    <row r="2073" spans="1:11" x14ac:dyDescent="0.25">
      <c r="A2073"/>
      <c r="B2073"/>
      <c r="C2073"/>
      <c r="D2073"/>
      <c r="E2073"/>
      <c r="F2073"/>
      <c r="G2073"/>
      <c r="H2073"/>
      <c r="I2073"/>
      <c r="J2073"/>
      <c r="K2073"/>
    </row>
    <row r="2074" spans="1:11" x14ac:dyDescent="0.25">
      <c r="A2074"/>
      <c r="B2074"/>
      <c r="C2074"/>
      <c r="D2074"/>
      <c r="E2074"/>
      <c r="F2074"/>
      <c r="G2074"/>
      <c r="H2074"/>
      <c r="I2074"/>
      <c r="J2074"/>
      <c r="K2074"/>
    </row>
    <row r="2075" spans="1:11" x14ac:dyDescent="0.25">
      <c r="A2075"/>
      <c r="B2075"/>
      <c r="C2075"/>
      <c r="D2075"/>
      <c r="E2075"/>
      <c r="F2075"/>
      <c r="G2075"/>
      <c r="H2075"/>
      <c r="I2075"/>
      <c r="J2075"/>
      <c r="K2075"/>
    </row>
    <row r="2076" spans="1:11" x14ac:dyDescent="0.25">
      <c r="A2076"/>
      <c r="B2076"/>
      <c r="C2076"/>
      <c r="D2076"/>
      <c r="E2076"/>
      <c r="F2076"/>
      <c r="G2076"/>
      <c r="H2076"/>
      <c r="I2076"/>
      <c r="J2076"/>
      <c r="K2076"/>
    </row>
    <row r="2077" spans="1:11" x14ac:dyDescent="0.25">
      <c r="A2077"/>
      <c r="B2077"/>
      <c r="C2077"/>
      <c r="D2077"/>
      <c r="E2077"/>
      <c r="F2077"/>
      <c r="G2077"/>
      <c r="H2077"/>
      <c r="I2077"/>
      <c r="J2077"/>
      <c r="K2077"/>
    </row>
    <row r="2078" spans="1:11" x14ac:dyDescent="0.25">
      <c r="A2078"/>
      <c r="B2078"/>
      <c r="C2078"/>
      <c r="D2078"/>
      <c r="E2078"/>
      <c r="F2078"/>
      <c r="G2078"/>
      <c r="H2078"/>
      <c r="I2078"/>
      <c r="J2078"/>
      <c r="K2078"/>
    </row>
    <row r="2079" spans="1:11" x14ac:dyDescent="0.25">
      <c r="A2079"/>
      <c r="B2079"/>
      <c r="C2079"/>
      <c r="D2079"/>
      <c r="E2079"/>
      <c r="F2079"/>
      <c r="G2079"/>
      <c r="H2079"/>
      <c r="I2079"/>
      <c r="J2079"/>
      <c r="K2079"/>
    </row>
    <row r="2080" spans="1:11" x14ac:dyDescent="0.25">
      <c r="A2080"/>
      <c r="B2080"/>
      <c r="C2080"/>
      <c r="D2080"/>
      <c r="E2080"/>
      <c r="F2080"/>
      <c r="G2080"/>
      <c r="H2080"/>
      <c r="I2080"/>
      <c r="J2080"/>
      <c r="K2080"/>
    </row>
    <row r="2081" spans="1:11" x14ac:dyDescent="0.25">
      <c r="A2081"/>
      <c r="B2081"/>
      <c r="C2081"/>
      <c r="D2081"/>
      <c r="E2081"/>
      <c r="F2081"/>
      <c r="G2081"/>
      <c r="H2081"/>
      <c r="I2081"/>
      <c r="J2081"/>
      <c r="K2081"/>
    </row>
    <row r="2082" spans="1:11" x14ac:dyDescent="0.25">
      <c r="A2082"/>
      <c r="B2082"/>
      <c r="C2082"/>
      <c r="D2082"/>
      <c r="E2082"/>
      <c r="F2082"/>
      <c r="G2082"/>
      <c r="H2082"/>
      <c r="I2082"/>
      <c r="J2082"/>
      <c r="K2082"/>
    </row>
    <row r="2083" spans="1:11" x14ac:dyDescent="0.25">
      <c r="A2083"/>
      <c r="B2083"/>
      <c r="C2083"/>
      <c r="D2083"/>
      <c r="E2083"/>
      <c r="F2083"/>
      <c r="G2083"/>
      <c r="H2083"/>
      <c r="I2083"/>
      <c r="J2083"/>
      <c r="K2083"/>
    </row>
    <row r="2084" spans="1:11" x14ac:dyDescent="0.25">
      <c r="A2084"/>
      <c r="B2084"/>
      <c r="C2084"/>
      <c r="D2084"/>
      <c r="E2084"/>
      <c r="F2084"/>
      <c r="G2084"/>
      <c r="H2084"/>
      <c r="I2084"/>
      <c r="J2084"/>
      <c r="K2084"/>
    </row>
    <row r="2085" spans="1:11" x14ac:dyDescent="0.25">
      <c r="A2085"/>
      <c r="B2085"/>
      <c r="C2085"/>
      <c r="D2085"/>
      <c r="E2085"/>
      <c r="F2085"/>
      <c r="G2085"/>
      <c r="H2085"/>
      <c r="I2085"/>
      <c r="J2085"/>
      <c r="K2085"/>
    </row>
    <row r="2086" spans="1:11" x14ac:dyDescent="0.25">
      <c r="A2086"/>
      <c r="B2086"/>
      <c r="C2086"/>
      <c r="D2086"/>
      <c r="E2086"/>
      <c r="F2086"/>
      <c r="G2086"/>
      <c r="H2086"/>
      <c r="I2086"/>
      <c r="J2086"/>
      <c r="K2086"/>
    </row>
    <row r="2087" spans="1:11" x14ac:dyDescent="0.25">
      <c r="A2087"/>
      <c r="B2087"/>
      <c r="C2087"/>
      <c r="D2087"/>
      <c r="E2087"/>
      <c r="F2087"/>
      <c r="G2087"/>
      <c r="H2087"/>
      <c r="I2087"/>
      <c r="J2087"/>
      <c r="K2087"/>
    </row>
    <row r="2088" spans="1:11" x14ac:dyDescent="0.25">
      <c r="A2088"/>
      <c r="B2088"/>
      <c r="C2088"/>
      <c r="D2088"/>
      <c r="E2088"/>
      <c r="F2088"/>
      <c r="G2088"/>
      <c r="H2088"/>
      <c r="I2088"/>
      <c r="J2088"/>
      <c r="K2088"/>
    </row>
    <row r="2089" spans="1:11" x14ac:dyDescent="0.25">
      <c r="A2089"/>
      <c r="B2089"/>
      <c r="C2089"/>
      <c r="D2089"/>
      <c r="E2089"/>
      <c r="F2089"/>
      <c r="G2089"/>
      <c r="H2089"/>
      <c r="I2089"/>
      <c r="J2089"/>
      <c r="K2089"/>
    </row>
    <row r="2090" spans="1:11" x14ac:dyDescent="0.25">
      <c r="A2090"/>
      <c r="B2090"/>
      <c r="C2090"/>
      <c r="D2090"/>
      <c r="E2090"/>
      <c r="F2090"/>
      <c r="G2090"/>
      <c r="H2090"/>
      <c r="I2090"/>
      <c r="J2090"/>
      <c r="K2090"/>
    </row>
    <row r="2091" spans="1:11" x14ac:dyDescent="0.25">
      <c r="A2091"/>
      <c r="B2091"/>
      <c r="C2091"/>
      <c r="D2091"/>
      <c r="E2091"/>
      <c r="F2091"/>
      <c r="G2091"/>
      <c r="H2091"/>
      <c r="I2091"/>
      <c r="J2091"/>
      <c r="K2091"/>
    </row>
    <row r="2092" spans="1:11" x14ac:dyDescent="0.25">
      <c r="A2092"/>
      <c r="B2092"/>
      <c r="C2092"/>
      <c r="D2092"/>
      <c r="E2092"/>
      <c r="F2092"/>
      <c r="G2092"/>
      <c r="H2092"/>
      <c r="I2092"/>
      <c r="J2092"/>
      <c r="K2092"/>
    </row>
    <row r="2093" spans="1:11" x14ac:dyDescent="0.25">
      <c r="A2093"/>
      <c r="B2093"/>
      <c r="C2093"/>
      <c r="D2093"/>
      <c r="E2093"/>
      <c r="F2093"/>
      <c r="G2093"/>
      <c r="H2093"/>
      <c r="I2093"/>
      <c r="J2093"/>
      <c r="K2093"/>
    </row>
    <row r="2094" spans="1:11" x14ac:dyDescent="0.25">
      <c r="A2094"/>
      <c r="B2094"/>
      <c r="C2094"/>
      <c r="D2094"/>
      <c r="E2094"/>
      <c r="F2094"/>
      <c r="G2094"/>
      <c r="H2094"/>
      <c r="I2094"/>
      <c r="J2094"/>
      <c r="K2094"/>
    </row>
    <row r="2095" spans="1:11" x14ac:dyDescent="0.25">
      <c r="A2095"/>
      <c r="B2095"/>
      <c r="C2095"/>
      <c r="D2095"/>
      <c r="E2095"/>
      <c r="F2095"/>
      <c r="G2095"/>
      <c r="H2095"/>
      <c r="I2095"/>
      <c r="J2095"/>
      <c r="K2095"/>
    </row>
    <row r="2096" spans="1:11" x14ac:dyDescent="0.25">
      <c r="A2096"/>
      <c r="B2096"/>
      <c r="C2096"/>
      <c r="D2096"/>
      <c r="E2096"/>
      <c r="F2096"/>
      <c r="G2096"/>
      <c r="H2096"/>
      <c r="I2096"/>
      <c r="J2096"/>
      <c r="K2096"/>
    </row>
    <row r="2097" spans="1:11" x14ac:dyDescent="0.25">
      <c r="A2097"/>
      <c r="B2097"/>
      <c r="C2097"/>
      <c r="D2097"/>
      <c r="E2097"/>
      <c r="F2097"/>
      <c r="G2097"/>
      <c r="H2097"/>
      <c r="I2097"/>
      <c r="J2097"/>
      <c r="K2097"/>
    </row>
    <row r="2098" spans="1:11" x14ac:dyDescent="0.25">
      <c r="A2098"/>
      <c r="B2098"/>
      <c r="C2098"/>
      <c r="D2098"/>
      <c r="E2098"/>
      <c r="F2098"/>
      <c r="G2098"/>
      <c r="H2098"/>
      <c r="I2098"/>
      <c r="J2098"/>
      <c r="K2098"/>
    </row>
    <row r="2099" spans="1:11" x14ac:dyDescent="0.25">
      <c r="A2099"/>
      <c r="B2099"/>
      <c r="C2099"/>
      <c r="D2099"/>
      <c r="E2099"/>
      <c r="F2099"/>
      <c r="G2099"/>
      <c r="H2099"/>
      <c r="I2099"/>
      <c r="J2099"/>
      <c r="K2099"/>
    </row>
    <row r="2100" spans="1:11" x14ac:dyDescent="0.25">
      <c r="A2100"/>
      <c r="B2100"/>
      <c r="C2100"/>
      <c r="D2100"/>
      <c r="E2100"/>
      <c r="F2100"/>
      <c r="G2100"/>
      <c r="H2100"/>
      <c r="I2100"/>
      <c r="J2100"/>
      <c r="K2100"/>
    </row>
    <row r="2101" spans="1:11" x14ac:dyDescent="0.25">
      <c r="A2101"/>
      <c r="B2101"/>
      <c r="C2101"/>
      <c r="D2101"/>
      <c r="E2101"/>
      <c r="F2101"/>
      <c r="G2101"/>
      <c r="H2101"/>
      <c r="I2101"/>
      <c r="J2101"/>
      <c r="K2101"/>
    </row>
    <row r="2102" spans="1:11" x14ac:dyDescent="0.25">
      <c r="A2102"/>
      <c r="B2102"/>
      <c r="C2102"/>
      <c r="D2102"/>
      <c r="E2102"/>
      <c r="F2102"/>
      <c r="G2102"/>
      <c r="H2102"/>
      <c r="I2102"/>
      <c r="J2102"/>
      <c r="K2102"/>
    </row>
    <row r="2103" spans="1:11" x14ac:dyDescent="0.25">
      <c r="A2103"/>
      <c r="B2103"/>
      <c r="C2103"/>
      <c r="D2103"/>
      <c r="E2103"/>
      <c r="F2103"/>
      <c r="G2103"/>
      <c r="H2103"/>
      <c r="I2103"/>
      <c r="J2103"/>
      <c r="K2103"/>
    </row>
    <row r="2104" spans="1:11" x14ac:dyDescent="0.25">
      <c r="A2104"/>
      <c r="B2104"/>
      <c r="C2104"/>
      <c r="D2104"/>
      <c r="E2104"/>
      <c r="F2104"/>
      <c r="G2104"/>
      <c r="H2104"/>
      <c r="I2104"/>
      <c r="J2104"/>
      <c r="K2104"/>
    </row>
    <row r="2105" spans="1:11" x14ac:dyDescent="0.25">
      <c r="A2105"/>
      <c r="B2105"/>
      <c r="C2105"/>
      <c r="D2105"/>
      <c r="E2105"/>
      <c r="F2105"/>
      <c r="G2105"/>
      <c r="H2105"/>
      <c r="I2105"/>
      <c r="J2105"/>
      <c r="K2105"/>
    </row>
    <row r="2106" spans="1:11" x14ac:dyDescent="0.25">
      <c r="A2106"/>
      <c r="B2106"/>
      <c r="C2106"/>
      <c r="D2106"/>
      <c r="E2106"/>
      <c r="F2106"/>
      <c r="G2106"/>
      <c r="H2106"/>
      <c r="I2106"/>
      <c r="J2106"/>
      <c r="K2106"/>
    </row>
    <row r="2107" spans="1:11" x14ac:dyDescent="0.25">
      <c r="A2107"/>
      <c r="B2107"/>
      <c r="C2107"/>
      <c r="D2107"/>
      <c r="E2107"/>
      <c r="F2107"/>
      <c r="G2107"/>
      <c r="H2107"/>
      <c r="I2107"/>
      <c r="J2107"/>
      <c r="K2107"/>
    </row>
    <row r="2108" spans="1:11" x14ac:dyDescent="0.25">
      <c r="A2108"/>
      <c r="B2108"/>
      <c r="C2108"/>
      <c r="D2108"/>
      <c r="E2108"/>
      <c r="F2108"/>
      <c r="G2108"/>
      <c r="H2108"/>
      <c r="I2108"/>
      <c r="J2108"/>
      <c r="K2108"/>
    </row>
    <row r="2109" spans="1:11" x14ac:dyDescent="0.25">
      <c r="A2109"/>
      <c r="B2109"/>
      <c r="C2109"/>
      <c r="D2109"/>
      <c r="E2109"/>
      <c r="F2109"/>
      <c r="G2109"/>
      <c r="H2109"/>
      <c r="I2109"/>
      <c r="J2109"/>
      <c r="K2109"/>
    </row>
    <row r="2110" spans="1:11" x14ac:dyDescent="0.25">
      <c r="A2110"/>
      <c r="B2110"/>
      <c r="C2110"/>
      <c r="D2110"/>
      <c r="E2110"/>
      <c r="F2110"/>
      <c r="G2110"/>
      <c r="H2110"/>
      <c r="I2110"/>
      <c r="J2110"/>
      <c r="K2110"/>
    </row>
    <row r="2111" spans="1:11" x14ac:dyDescent="0.25">
      <c r="A2111"/>
      <c r="B2111"/>
      <c r="C2111"/>
      <c r="D2111"/>
      <c r="E2111"/>
      <c r="F2111"/>
      <c r="G2111"/>
      <c r="H2111"/>
      <c r="I2111"/>
      <c r="J2111"/>
      <c r="K2111"/>
    </row>
    <row r="2112" spans="1:11" x14ac:dyDescent="0.25">
      <c r="A2112"/>
      <c r="B2112"/>
      <c r="C2112"/>
      <c r="D2112"/>
      <c r="E2112"/>
      <c r="F2112"/>
      <c r="G2112"/>
      <c r="H2112"/>
      <c r="I2112"/>
      <c r="J2112"/>
      <c r="K2112"/>
    </row>
    <row r="2113" spans="1:11" x14ac:dyDescent="0.25">
      <c r="A2113"/>
      <c r="B2113"/>
      <c r="C2113"/>
      <c r="D2113"/>
      <c r="E2113"/>
      <c r="F2113"/>
      <c r="G2113"/>
      <c r="H2113"/>
      <c r="I2113"/>
      <c r="J2113"/>
      <c r="K2113"/>
    </row>
    <row r="2114" spans="1:11" x14ac:dyDescent="0.25">
      <c r="A2114"/>
      <c r="B2114"/>
      <c r="C2114"/>
      <c r="D2114"/>
      <c r="E2114"/>
      <c r="F2114"/>
      <c r="G2114"/>
      <c r="H2114"/>
      <c r="I2114"/>
      <c r="J2114"/>
      <c r="K2114"/>
    </row>
    <row r="2115" spans="1:11" x14ac:dyDescent="0.25">
      <c r="A2115"/>
      <c r="B2115"/>
      <c r="C2115"/>
      <c r="D2115"/>
      <c r="E2115"/>
      <c r="F2115"/>
      <c r="G2115"/>
      <c r="H2115"/>
      <c r="I2115"/>
      <c r="J2115"/>
      <c r="K2115"/>
    </row>
    <row r="2116" spans="1:11" x14ac:dyDescent="0.25">
      <c r="A2116"/>
      <c r="B2116"/>
      <c r="C2116"/>
      <c r="D2116"/>
      <c r="E2116"/>
      <c r="F2116"/>
      <c r="G2116"/>
      <c r="H2116"/>
      <c r="I2116"/>
      <c r="J2116"/>
      <c r="K2116"/>
    </row>
    <row r="2117" spans="1:11" x14ac:dyDescent="0.25">
      <c r="A2117"/>
      <c r="B2117"/>
      <c r="C2117"/>
      <c r="D2117"/>
      <c r="E2117"/>
      <c r="F2117"/>
      <c r="G2117"/>
      <c r="H2117"/>
      <c r="I2117"/>
      <c r="J2117"/>
      <c r="K2117"/>
    </row>
    <row r="2118" spans="1:11" x14ac:dyDescent="0.25">
      <c r="A2118"/>
      <c r="B2118"/>
      <c r="C2118"/>
      <c r="D2118"/>
      <c r="E2118"/>
      <c r="F2118"/>
      <c r="G2118"/>
      <c r="H2118"/>
      <c r="I2118"/>
      <c r="J2118"/>
      <c r="K2118"/>
    </row>
    <row r="2119" spans="1:11" x14ac:dyDescent="0.25">
      <c r="A2119"/>
      <c r="B2119"/>
      <c r="C2119"/>
      <c r="D2119"/>
      <c r="E2119"/>
      <c r="F2119"/>
      <c r="G2119"/>
      <c r="H2119"/>
      <c r="I2119"/>
      <c r="J2119"/>
      <c r="K2119"/>
    </row>
    <row r="2120" spans="1:11" x14ac:dyDescent="0.25">
      <c r="A2120"/>
      <c r="B2120"/>
      <c r="C2120"/>
      <c r="D2120"/>
      <c r="E2120"/>
      <c r="F2120"/>
      <c r="G2120"/>
      <c r="H2120"/>
      <c r="I2120"/>
      <c r="J2120"/>
      <c r="K2120"/>
    </row>
    <row r="2121" spans="1:11" x14ac:dyDescent="0.25">
      <c r="A2121"/>
      <c r="B2121"/>
      <c r="C2121"/>
      <c r="D2121"/>
      <c r="E2121"/>
      <c r="F2121"/>
      <c r="G2121"/>
      <c r="H2121"/>
      <c r="I2121"/>
      <c r="J2121"/>
      <c r="K2121"/>
    </row>
    <row r="2122" spans="1:11" x14ac:dyDescent="0.25">
      <c r="A2122"/>
      <c r="B2122"/>
      <c r="C2122"/>
      <c r="D2122"/>
      <c r="E2122"/>
      <c r="F2122"/>
      <c r="G2122"/>
      <c r="H2122"/>
      <c r="I2122"/>
      <c r="J2122"/>
      <c r="K2122"/>
    </row>
    <row r="2123" spans="1:11" x14ac:dyDescent="0.25">
      <c r="A2123"/>
      <c r="B2123"/>
      <c r="C2123"/>
      <c r="D2123"/>
      <c r="E2123"/>
      <c r="F2123"/>
      <c r="G2123"/>
      <c r="H2123"/>
      <c r="I2123"/>
      <c r="J2123"/>
      <c r="K2123"/>
    </row>
    <row r="2124" spans="1:11" x14ac:dyDescent="0.25">
      <c r="A2124"/>
      <c r="B2124"/>
      <c r="C2124"/>
      <c r="D2124"/>
      <c r="E2124"/>
      <c r="F2124"/>
      <c r="G2124"/>
      <c r="H2124"/>
      <c r="I2124"/>
      <c r="J2124"/>
      <c r="K2124"/>
    </row>
    <row r="2125" spans="1:11" x14ac:dyDescent="0.25">
      <c r="A2125"/>
      <c r="B2125"/>
      <c r="C2125"/>
      <c r="D2125"/>
      <c r="E2125"/>
      <c r="F2125"/>
      <c r="G2125"/>
      <c r="H2125"/>
      <c r="I2125"/>
      <c r="J2125"/>
      <c r="K2125"/>
    </row>
    <row r="2126" spans="1:11" x14ac:dyDescent="0.25">
      <c r="A2126"/>
      <c r="B2126"/>
      <c r="C2126"/>
      <c r="D2126"/>
      <c r="E2126"/>
      <c r="F2126"/>
      <c r="G2126"/>
      <c r="H2126"/>
      <c r="I2126"/>
      <c r="J2126"/>
      <c r="K2126"/>
    </row>
    <row r="2127" spans="1:11" x14ac:dyDescent="0.25">
      <c r="A2127"/>
      <c r="B2127"/>
      <c r="C2127"/>
      <c r="D2127"/>
      <c r="E2127"/>
      <c r="F2127"/>
      <c r="G2127"/>
      <c r="H2127"/>
      <c r="I2127"/>
      <c r="J2127"/>
      <c r="K2127"/>
    </row>
    <row r="2128" spans="1:11" x14ac:dyDescent="0.25">
      <c r="A2128"/>
      <c r="B2128"/>
      <c r="C2128"/>
      <c r="D2128"/>
      <c r="E2128"/>
      <c r="F2128"/>
      <c r="G2128"/>
      <c r="H2128"/>
      <c r="I2128"/>
      <c r="J2128"/>
      <c r="K2128"/>
    </row>
    <row r="2129" spans="1:11" x14ac:dyDescent="0.25">
      <c r="A2129"/>
      <c r="B2129"/>
      <c r="C2129"/>
      <c r="D2129"/>
      <c r="E2129"/>
      <c r="F2129"/>
      <c r="G2129"/>
      <c r="H2129"/>
      <c r="I2129"/>
      <c r="J2129"/>
      <c r="K2129"/>
    </row>
    <row r="2130" spans="1:11" x14ac:dyDescent="0.25">
      <c r="A2130"/>
      <c r="B2130"/>
      <c r="C2130"/>
      <c r="D2130"/>
      <c r="E2130"/>
      <c r="F2130"/>
      <c r="G2130"/>
      <c r="H2130"/>
      <c r="I2130"/>
      <c r="J2130"/>
      <c r="K2130"/>
    </row>
    <row r="2131" spans="1:11" x14ac:dyDescent="0.25">
      <c r="A2131"/>
      <c r="B2131"/>
      <c r="C2131"/>
      <c r="D2131"/>
      <c r="E2131"/>
      <c r="F2131"/>
      <c r="G2131"/>
      <c r="H2131"/>
      <c r="I2131"/>
      <c r="J2131"/>
      <c r="K2131"/>
    </row>
    <row r="2132" spans="1:11" x14ac:dyDescent="0.25">
      <c r="A2132"/>
      <c r="B2132"/>
      <c r="C2132"/>
      <c r="D2132"/>
      <c r="E2132"/>
      <c r="F2132"/>
      <c r="G2132"/>
      <c r="H2132"/>
      <c r="I2132"/>
      <c r="J2132"/>
      <c r="K2132"/>
    </row>
    <row r="2133" spans="1:11" x14ac:dyDescent="0.25">
      <c r="A2133"/>
      <c r="B2133"/>
      <c r="C2133"/>
      <c r="D2133"/>
      <c r="E2133"/>
      <c r="F2133"/>
      <c r="G2133"/>
      <c r="H2133"/>
      <c r="I2133"/>
      <c r="J2133"/>
      <c r="K2133"/>
    </row>
    <row r="2134" spans="1:11" x14ac:dyDescent="0.25">
      <c r="A2134"/>
      <c r="B2134"/>
      <c r="C2134"/>
      <c r="D2134"/>
      <c r="E2134"/>
      <c r="F2134"/>
      <c r="G2134"/>
      <c r="H2134"/>
      <c r="I2134"/>
      <c r="J2134"/>
      <c r="K2134"/>
    </row>
    <row r="2135" spans="1:11" x14ac:dyDescent="0.25">
      <c r="A2135"/>
      <c r="B2135"/>
      <c r="C2135"/>
      <c r="D2135"/>
      <c r="E2135"/>
      <c r="F2135"/>
      <c r="G2135"/>
      <c r="H2135"/>
      <c r="I2135"/>
      <c r="J2135"/>
      <c r="K2135"/>
    </row>
    <row r="2136" spans="1:11" x14ac:dyDescent="0.25">
      <c r="A2136"/>
      <c r="B2136"/>
      <c r="C2136"/>
      <c r="D2136"/>
      <c r="E2136"/>
      <c r="F2136"/>
      <c r="G2136"/>
      <c r="H2136"/>
      <c r="I2136"/>
      <c r="J2136"/>
      <c r="K2136"/>
    </row>
    <row r="2137" spans="1:11" x14ac:dyDescent="0.25">
      <c r="A2137"/>
      <c r="B2137"/>
      <c r="C2137"/>
      <c r="D2137"/>
      <c r="E2137"/>
      <c r="F2137"/>
      <c r="G2137"/>
      <c r="H2137"/>
      <c r="I2137"/>
      <c r="J2137"/>
      <c r="K2137"/>
    </row>
    <row r="2138" spans="1:11" x14ac:dyDescent="0.25">
      <c r="A2138"/>
      <c r="B2138"/>
      <c r="C2138"/>
      <c r="D2138"/>
      <c r="E2138"/>
      <c r="F2138"/>
      <c r="G2138"/>
      <c r="H2138"/>
      <c r="I2138"/>
      <c r="J2138"/>
      <c r="K2138"/>
    </row>
    <row r="2139" spans="1:11" x14ac:dyDescent="0.25">
      <c r="A2139"/>
      <c r="B2139"/>
      <c r="C2139"/>
      <c r="D2139"/>
      <c r="E2139"/>
      <c r="F2139"/>
      <c r="G2139"/>
      <c r="H2139"/>
      <c r="I2139"/>
      <c r="J2139"/>
      <c r="K2139"/>
    </row>
    <row r="2140" spans="1:11" x14ac:dyDescent="0.25">
      <c r="A2140"/>
      <c r="B2140"/>
      <c r="C2140"/>
      <c r="D2140"/>
      <c r="E2140"/>
      <c r="F2140"/>
      <c r="G2140"/>
      <c r="H2140"/>
      <c r="I2140"/>
      <c r="J2140"/>
      <c r="K2140"/>
    </row>
    <row r="2141" spans="1:11" x14ac:dyDescent="0.25">
      <c r="A2141"/>
      <c r="B2141"/>
      <c r="C2141"/>
      <c r="D2141"/>
      <c r="E2141"/>
      <c r="F2141"/>
      <c r="G2141"/>
      <c r="H2141"/>
      <c r="I2141"/>
      <c r="J2141"/>
      <c r="K2141"/>
    </row>
    <row r="2142" spans="1:11" x14ac:dyDescent="0.25">
      <c r="A2142"/>
      <c r="B2142"/>
      <c r="C2142"/>
      <c r="D2142"/>
      <c r="E2142"/>
      <c r="F2142"/>
      <c r="G2142"/>
      <c r="H2142"/>
      <c r="I2142"/>
      <c r="J2142"/>
      <c r="K2142"/>
    </row>
    <row r="2143" spans="1:11" x14ac:dyDescent="0.25">
      <c r="A2143"/>
      <c r="B2143"/>
      <c r="C2143"/>
      <c r="D2143"/>
      <c r="E2143"/>
      <c r="F2143"/>
      <c r="G2143"/>
      <c r="H2143"/>
      <c r="I2143"/>
      <c r="J2143"/>
      <c r="K2143"/>
    </row>
    <row r="2144" spans="1:11" x14ac:dyDescent="0.25">
      <c r="A2144"/>
      <c r="B2144"/>
      <c r="C2144"/>
      <c r="D2144"/>
      <c r="E2144"/>
      <c r="F2144"/>
      <c r="G2144"/>
      <c r="H2144"/>
      <c r="I2144"/>
      <c r="J2144"/>
      <c r="K2144"/>
    </row>
    <row r="2145" spans="1:11" x14ac:dyDescent="0.25">
      <c r="A2145"/>
      <c r="B2145"/>
      <c r="C2145"/>
      <c r="D2145"/>
      <c r="E2145"/>
      <c r="F2145"/>
      <c r="G2145"/>
      <c r="H2145"/>
      <c r="I2145"/>
      <c r="J2145"/>
      <c r="K2145"/>
    </row>
    <row r="2146" spans="1:11" x14ac:dyDescent="0.25">
      <c r="A2146"/>
      <c r="B2146"/>
      <c r="C2146"/>
      <c r="D2146"/>
      <c r="E2146"/>
      <c r="F2146"/>
      <c r="G2146"/>
      <c r="H2146"/>
      <c r="I2146"/>
      <c r="J2146"/>
      <c r="K2146"/>
    </row>
    <row r="2147" spans="1:11" x14ac:dyDescent="0.25">
      <c r="A2147"/>
      <c r="B2147"/>
      <c r="C2147"/>
      <c r="D2147"/>
      <c r="E2147"/>
      <c r="F2147"/>
      <c r="G2147"/>
      <c r="H2147"/>
      <c r="I2147"/>
      <c r="J2147"/>
      <c r="K2147"/>
    </row>
    <row r="2148" spans="1:11" x14ac:dyDescent="0.25">
      <c r="A2148"/>
      <c r="B2148"/>
      <c r="C2148"/>
      <c r="D2148"/>
      <c r="E2148"/>
      <c r="F2148"/>
      <c r="G2148"/>
      <c r="H2148"/>
      <c r="I2148"/>
      <c r="J2148"/>
      <c r="K2148"/>
    </row>
    <row r="2149" spans="1:11" x14ac:dyDescent="0.25">
      <c r="A2149"/>
      <c r="B2149"/>
      <c r="C2149"/>
      <c r="D2149"/>
      <c r="E2149"/>
      <c r="F2149"/>
      <c r="G2149"/>
      <c r="H2149"/>
      <c r="I2149"/>
      <c r="J2149"/>
      <c r="K2149"/>
    </row>
    <row r="2150" spans="1:11" x14ac:dyDescent="0.25">
      <c r="A2150"/>
      <c r="B2150"/>
      <c r="C2150"/>
      <c r="D2150"/>
      <c r="E2150"/>
      <c r="F2150"/>
      <c r="G2150"/>
      <c r="H2150"/>
      <c r="I2150"/>
      <c r="J2150"/>
      <c r="K2150"/>
    </row>
    <row r="2151" spans="1:11" x14ac:dyDescent="0.25">
      <c r="A2151"/>
      <c r="B2151"/>
      <c r="C2151"/>
      <c r="D2151"/>
      <c r="E2151"/>
      <c r="F2151"/>
      <c r="G2151"/>
      <c r="H2151"/>
      <c r="I2151"/>
      <c r="J2151"/>
      <c r="K2151"/>
    </row>
    <row r="2152" spans="1:11" x14ac:dyDescent="0.25">
      <c r="A2152"/>
      <c r="B2152"/>
      <c r="C2152"/>
      <c r="D2152"/>
      <c r="E2152"/>
      <c r="F2152"/>
      <c r="G2152"/>
      <c r="H2152"/>
      <c r="I2152"/>
      <c r="J2152"/>
      <c r="K2152"/>
    </row>
    <row r="2153" spans="1:11" x14ac:dyDescent="0.25">
      <c r="A2153"/>
      <c r="B2153"/>
      <c r="C2153"/>
      <c r="D2153"/>
      <c r="E2153"/>
      <c r="F2153"/>
      <c r="G2153"/>
      <c r="H2153"/>
      <c r="I2153"/>
      <c r="J2153"/>
      <c r="K2153"/>
    </row>
    <row r="2154" spans="1:11" x14ac:dyDescent="0.25">
      <c r="A2154"/>
      <c r="B2154"/>
      <c r="C2154"/>
      <c r="D2154"/>
      <c r="E2154"/>
      <c r="F2154"/>
      <c r="G2154"/>
      <c r="H2154"/>
      <c r="I2154"/>
      <c r="J2154"/>
      <c r="K2154"/>
    </row>
    <row r="2155" spans="1:11" x14ac:dyDescent="0.25">
      <c r="A2155"/>
      <c r="B2155"/>
      <c r="C2155"/>
      <c r="D2155"/>
      <c r="E2155"/>
      <c r="F2155"/>
      <c r="G2155"/>
      <c r="H2155"/>
      <c r="I2155"/>
      <c r="J2155"/>
      <c r="K2155"/>
    </row>
    <row r="2156" spans="1:11" x14ac:dyDescent="0.25">
      <c r="A2156"/>
      <c r="B2156"/>
      <c r="C2156"/>
      <c r="D2156"/>
      <c r="E2156"/>
      <c r="F2156"/>
      <c r="G2156"/>
      <c r="H2156"/>
      <c r="I2156"/>
      <c r="J2156"/>
      <c r="K2156"/>
    </row>
    <row r="2157" spans="1:11" x14ac:dyDescent="0.25">
      <c r="A2157"/>
      <c r="B2157"/>
      <c r="C2157"/>
      <c r="D2157"/>
      <c r="E2157"/>
      <c r="F2157"/>
      <c r="G2157"/>
      <c r="H2157"/>
      <c r="I2157"/>
      <c r="J2157"/>
      <c r="K2157"/>
    </row>
    <row r="2158" spans="1:11" x14ac:dyDescent="0.25">
      <c r="A2158"/>
      <c r="B2158"/>
      <c r="C2158"/>
      <c r="D2158"/>
      <c r="E2158"/>
      <c r="F2158"/>
      <c r="G2158"/>
      <c r="H2158"/>
      <c r="I2158"/>
      <c r="J2158"/>
      <c r="K2158"/>
    </row>
    <row r="2159" spans="1:11" x14ac:dyDescent="0.25">
      <c r="A2159"/>
      <c r="B2159"/>
      <c r="C2159"/>
      <c r="D2159"/>
      <c r="E2159"/>
      <c r="F2159"/>
      <c r="G2159"/>
      <c r="H2159"/>
      <c r="I2159"/>
      <c r="J2159"/>
      <c r="K2159"/>
    </row>
    <row r="2160" spans="1:11" x14ac:dyDescent="0.25">
      <c r="A2160"/>
      <c r="B2160"/>
      <c r="C2160"/>
      <c r="D2160"/>
      <c r="E2160"/>
      <c r="F2160"/>
      <c r="G2160"/>
      <c r="H2160"/>
      <c r="I2160"/>
      <c r="J2160"/>
      <c r="K2160"/>
    </row>
    <row r="2161" spans="1:11" x14ac:dyDescent="0.25">
      <c r="A2161"/>
      <c r="B2161"/>
      <c r="C2161"/>
      <c r="D2161"/>
      <c r="E2161"/>
      <c r="F2161"/>
      <c r="G2161"/>
      <c r="H2161"/>
      <c r="I2161"/>
      <c r="J2161"/>
      <c r="K2161"/>
    </row>
    <row r="2162" spans="1:11" x14ac:dyDescent="0.25">
      <c r="A2162"/>
      <c r="B2162"/>
      <c r="C2162"/>
      <c r="D2162"/>
      <c r="E2162"/>
      <c r="F2162"/>
      <c r="G2162"/>
      <c r="H2162"/>
      <c r="I2162"/>
      <c r="J2162"/>
      <c r="K2162"/>
    </row>
    <row r="2163" spans="1:11" x14ac:dyDescent="0.25">
      <c r="A2163"/>
      <c r="B2163"/>
      <c r="C2163"/>
      <c r="D2163"/>
      <c r="E2163"/>
      <c r="F2163"/>
      <c r="G2163"/>
      <c r="H2163"/>
      <c r="I2163"/>
      <c r="J2163"/>
      <c r="K2163"/>
    </row>
    <row r="2164" spans="1:11" x14ac:dyDescent="0.25">
      <c r="A2164"/>
      <c r="B2164"/>
      <c r="C2164"/>
      <c r="D2164"/>
      <c r="E2164"/>
      <c r="F2164"/>
      <c r="G2164"/>
      <c r="H2164"/>
      <c r="I2164"/>
      <c r="J2164"/>
      <c r="K2164"/>
    </row>
    <row r="2165" spans="1:11" x14ac:dyDescent="0.25">
      <c r="A2165"/>
      <c r="B2165"/>
      <c r="C2165"/>
      <c r="D2165"/>
      <c r="E2165"/>
      <c r="F2165"/>
      <c r="G2165"/>
      <c r="H2165"/>
      <c r="I2165"/>
      <c r="J2165"/>
      <c r="K2165"/>
    </row>
    <row r="2166" spans="1:11" x14ac:dyDescent="0.25">
      <c r="A2166"/>
      <c r="B2166"/>
      <c r="C2166"/>
      <c r="D2166"/>
      <c r="E2166"/>
      <c r="F2166"/>
      <c r="G2166"/>
      <c r="H2166"/>
      <c r="I2166"/>
      <c r="J2166"/>
      <c r="K2166"/>
    </row>
    <row r="2167" spans="1:11" x14ac:dyDescent="0.25">
      <c r="A2167"/>
      <c r="B2167"/>
      <c r="C2167"/>
      <c r="D2167"/>
      <c r="E2167"/>
      <c r="F2167"/>
      <c r="G2167"/>
      <c r="H2167"/>
      <c r="I2167"/>
      <c r="J2167"/>
      <c r="K2167"/>
    </row>
    <row r="2168" spans="1:11" x14ac:dyDescent="0.25">
      <c r="A2168"/>
      <c r="B2168"/>
      <c r="C2168"/>
      <c r="D2168"/>
      <c r="E2168"/>
      <c r="F2168"/>
      <c r="G2168"/>
      <c r="H2168"/>
      <c r="I2168"/>
      <c r="J2168"/>
      <c r="K2168"/>
    </row>
    <row r="2169" spans="1:11" x14ac:dyDescent="0.25">
      <c r="A2169"/>
      <c r="B2169"/>
      <c r="C2169"/>
      <c r="D2169"/>
      <c r="E2169"/>
      <c r="F2169"/>
      <c r="G2169"/>
      <c r="H2169"/>
      <c r="I2169"/>
      <c r="J2169"/>
      <c r="K2169"/>
    </row>
    <row r="2170" spans="1:11" x14ac:dyDescent="0.25">
      <c r="A2170"/>
      <c r="B2170"/>
      <c r="C2170"/>
      <c r="D2170"/>
      <c r="E2170"/>
      <c r="F2170"/>
      <c r="G2170"/>
      <c r="H2170"/>
      <c r="I2170"/>
      <c r="J2170"/>
      <c r="K2170"/>
    </row>
    <row r="2171" spans="1:11" x14ac:dyDescent="0.25">
      <c r="A2171"/>
      <c r="B2171"/>
      <c r="C2171"/>
      <c r="D2171"/>
      <c r="E2171"/>
      <c r="F2171"/>
      <c r="G2171"/>
      <c r="H2171"/>
      <c r="I2171"/>
      <c r="J2171"/>
      <c r="K2171"/>
    </row>
    <row r="2172" spans="1:11" x14ac:dyDescent="0.25">
      <c r="A2172"/>
      <c r="B2172"/>
      <c r="C2172"/>
      <c r="D2172"/>
      <c r="E2172"/>
      <c r="F2172"/>
      <c r="G2172"/>
      <c r="H2172"/>
      <c r="I2172"/>
      <c r="J2172"/>
      <c r="K2172"/>
    </row>
    <row r="2173" spans="1:11" x14ac:dyDescent="0.25">
      <c r="A2173"/>
      <c r="B2173"/>
      <c r="C2173"/>
      <c r="D2173"/>
      <c r="E2173"/>
      <c r="F2173"/>
      <c r="G2173"/>
      <c r="H2173"/>
      <c r="I2173"/>
      <c r="J2173"/>
      <c r="K2173"/>
    </row>
    <row r="2174" spans="1:11" x14ac:dyDescent="0.25">
      <c r="A2174"/>
      <c r="B2174"/>
      <c r="C2174"/>
      <c r="D2174"/>
      <c r="E2174"/>
      <c r="F2174"/>
      <c r="G2174"/>
      <c r="H2174"/>
      <c r="I2174"/>
      <c r="J2174"/>
      <c r="K2174"/>
    </row>
    <row r="2175" spans="1:11" x14ac:dyDescent="0.25">
      <c r="A2175"/>
      <c r="B2175"/>
      <c r="C2175"/>
      <c r="D2175"/>
      <c r="E2175"/>
      <c r="F2175"/>
      <c r="G2175"/>
      <c r="H2175"/>
      <c r="I2175"/>
      <c r="J2175"/>
      <c r="K2175"/>
    </row>
    <row r="2176" spans="1:11" x14ac:dyDescent="0.25">
      <c r="A2176"/>
      <c r="B2176"/>
      <c r="C2176"/>
      <c r="D2176"/>
      <c r="E2176"/>
      <c r="F2176"/>
      <c r="G2176"/>
      <c r="H2176"/>
      <c r="I2176"/>
      <c r="J2176"/>
      <c r="K2176"/>
    </row>
    <row r="2177" spans="1:11" x14ac:dyDescent="0.25">
      <c r="A2177"/>
      <c r="B2177"/>
      <c r="C2177"/>
      <c r="D2177"/>
      <c r="E2177"/>
      <c r="F2177"/>
      <c r="G2177"/>
      <c r="H2177"/>
      <c r="I2177"/>
      <c r="J2177"/>
      <c r="K2177"/>
    </row>
    <row r="2178" spans="1:11" x14ac:dyDescent="0.25">
      <c r="A2178"/>
      <c r="B2178"/>
      <c r="C2178"/>
      <c r="D2178"/>
      <c r="E2178"/>
      <c r="F2178"/>
      <c r="G2178"/>
      <c r="H2178"/>
      <c r="I2178"/>
      <c r="J2178"/>
      <c r="K2178"/>
    </row>
    <row r="2179" spans="1:11" x14ac:dyDescent="0.25">
      <c r="A2179"/>
      <c r="B2179"/>
      <c r="C2179"/>
      <c r="D2179"/>
      <c r="E2179"/>
      <c r="F2179"/>
      <c r="G2179"/>
      <c r="H2179"/>
      <c r="I2179"/>
      <c r="J2179"/>
      <c r="K2179"/>
    </row>
    <row r="2180" spans="1:11" x14ac:dyDescent="0.25">
      <c r="A2180"/>
      <c r="B2180"/>
      <c r="C2180"/>
      <c r="D2180"/>
      <c r="E2180"/>
      <c r="F2180"/>
      <c r="G2180"/>
      <c r="H2180"/>
      <c r="I2180"/>
      <c r="J2180"/>
      <c r="K2180"/>
    </row>
    <row r="2181" spans="1:11" x14ac:dyDescent="0.25">
      <c r="A2181"/>
      <c r="B2181"/>
      <c r="C2181"/>
      <c r="D2181"/>
      <c r="E2181"/>
      <c r="F2181"/>
      <c r="G2181"/>
      <c r="H2181"/>
      <c r="I2181"/>
      <c r="J2181"/>
      <c r="K2181"/>
    </row>
    <row r="2182" spans="1:11" x14ac:dyDescent="0.25">
      <c r="A2182"/>
      <c r="B2182"/>
      <c r="C2182"/>
      <c r="D2182"/>
      <c r="E2182"/>
      <c r="F2182"/>
      <c r="G2182"/>
      <c r="H2182"/>
      <c r="I2182"/>
      <c r="J2182"/>
      <c r="K2182"/>
    </row>
    <row r="2183" spans="1:11" x14ac:dyDescent="0.25">
      <c r="A2183"/>
      <c r="B2183"/>
      <c r="C2183"/>
      <c r="D2183"/>
      <c r="E2183"/>
      <c r="F2183"/>
      <c r="G2183"/>
      <c r="H2183"/>
      <c r="I2183"/>
      <c r="J2183"/>
      <c r="K2183"/>
    </row>
    <row r="2184" spans="1:11" x14ac:dyDescent="0.25">
      <c r="A2184"/>
      <c r="B2184"/>
      <c r="C2184"/>
      <c r="D2184"/>
      <c r="E2184"/>
      <c r="F2184"/>
      <c r="G2184"/>
      <c r="H2184"/>
      <c r="I2184"/>
      <c r="J2184"/>
      <c r="K2184"/>
    </row>
    <row r="2185" spans="1:11" x14ac:dyDescent="0.25">
      <c r="A2185"/>
      <c r="B2185"/>
      <c r="C2185"/>
      <c r="D2185"/>
      <c r="E2185"/>
      <c r="F2185"/>
      <c r="G2185"/>
      <c r="H2185"/>
      <c r="I2185"/>
      <c r="J2185"/>
      <c r="K2185"/>
    </row>
    <row r="2186" spans="1:11" x14ac:dyDescent="0.25">
      <c r="A2186"/>
      <c r="B2186"/>
      <c r="C2186"/>
      <c r="D2186"/>
      <c r="E2186"/>
      <c r="F2186"/>
      <c r="G2186"/>
      <c r="H2186"/>
      <c r="I2186"/>
      <c r="J2186"/>
      <c r="K2186"/>
    </row>
    <row r="2187" spans="1:11" x14ac:dyDescent="0.25">
      <c r="A2187"/>
      <c r="B2187"/>
      <c r="C2187"/>
      <c r="D2187"/>
      <c r="E2187"/>
      <c r="F2187"/>
      <c r="G2187"/>
      <c r="H2187"/>
      <c r="I2187"/>
      <c r="J2187"/>
      <c r="K2187"/>
    </row>
    <row r="2188" spans="1:11" x14ac:dyDescent="0.25">
      <c r="A2188"/>
      <c r="B2188"/>
      <c r="C2188"/>
      <c r="D2188"/>
      <c r="E2188"/>
      <c r="F2188"/>
      <c r="G2188"/>
      <c r="H2188"/>
      <c r="I2188"/>
      <c r="J2188"/>
      <c r="K2188"/>
    </row>
    <row r="2189" spans="1:11" x14ac:dyDescent="0.25">
      <c r="A2189"/>
      <c r="B2189"/>
      <c r="C2189"/>
      <c r="D2189"/>
      <c r="E2189"/>
      <c r="F2189"/>
      <c r="G2189"/>
      <c r="H2189"/>
      <c r="I2189"/>
      <c r="J2189"/>
      <c r="K2189"/>
    </row>
    <row r="2190" spans="1:11" x14ac:dyDescent="0.25">
      <c r="A2190"/>
      <c r="B2190"/>
      <c r="C2190"/>
      <c r="D2190"/>
      <c r="E2190"/>
      <c r="F2190"/>
      <c r="G2190"/>
      <c r="H2190"/>
      <c r="I2190"/>
      <c r="J2190"/>
      <c r="K2190"/>
    </row>
    <row r="2191" spans="1:11" x14ac:dyDescent="0.25">
      <c r="A2191"/>
      <c r="B2191"/>
      <c r="C2191"/>
      <c r="D2191"/>
      <c r="E2191"/>
      <c r="F2191"/>
      <c r="G2191"/>
      <c r="H2191"/>
      <c r="I2191"/>
      <c r="J2191"/>
      <c r="K2191"/>
    </row>
    <row r="2192" spans="1:11" x14ac:dyDescent="0.25">
      <c r="A2192"/>
      <c r="B2192"/>
      <c r="C2192"/>
      <c r="D2192"/>
      <c r="E2192"/>
      <c r="F2192"/>
      <c r="G2192"/>
      <c r="H2192"/>
      <c r="I2192"/>
      <c r="J2192"/>
      <c r="K2192"/>
    </row>
    <row r="2193" spans="1:11" x14ac:dyDescent="0.25">
      <c r="A2193"/>
      <c r="B2193"/>
      <c r="C2193"/>
      <c r="D2193"/>
      <c r="E2193"/>
      <c r="F2193"/>
      <c r="G2193"/>
      <c r="H2193"/>
      <c r="I2193"/>
      <c r="J2193"/>
      <c r="K2193"/>
    </row>
    <row r="2194" spans="1:11" x14ac:dyDescent="0.25">
      <c r="A2194"/>
      <c r="B2194"/>
      <c r="C2194"/>
      <c r="D2194"/>
      <c r="E2194"/>
      <c r="F2194"/>
      <c r="G2194"/>
      <c r="H2194"/>
      <c r="I2194"/>
      <c r="J2194"/>
      <c r="K2194"/>
    </row>
    <row r="2195" spans="1:11" x14ac:dyDescent="0.25">
      <c r="A2195"/>
      <c r="B2195"/>
      <c r="C2195"/>
      <c r="D2195"/>
      <c r="E2195"/>
      <c r="F2195"/>
      <c r="G2195"/>
      <c r="H2195"/>
      <c r="I2195"/>
      <c r="J2195"/>
      <c r="K2195"/>
    </row>
    <row r="2196" spans="1:11" x14ac:dyDescent="0.25">
      <c r="A2196"/>
      <c r="B2196"/>
      <c r="C2196"/>
      <c r="D2196"/>
      <c r="E2196"/>
      <c r="F2196"/>
      <c r="G2196"/>
      <c r="H2196"/>
      <c r="I2196"/>
      <c r="J2196"/>
      <c r="K2196"/>
    </row>
    <row r="2197" spans="1:11" x14ac:dyDescent="0.25">
      <c r="A2197"/>
      <c r="B2197"/>
      <c r="C2197"/>
      <c r="D2197"/>
      <c r="E2197"/>
      <c r="F2197"/>
      <c r="G2197"/>
      <c r="H2197"/>
      <c r="I2197"/>
      <c r="J2197"/>
      <c r="K2197"/>
    </row>
    <row r="2198" spans="1:11" x14ac:dyDescent="0.25">
      <c r="A2198"/>
      <c r="B2198"/>
      <c r="C2198"/>
      <c r="D2198"/>
      <c r="E2198"/>
      <c r="F2198"/>
      <c r="G2198"/>
      <c r="H2198"/>
      <c r="I2198"/>
      <c r="J2198"/>
      <c r="K2198"/>
    </row>
    <row r="2199" spans="1:11" x14ac:dyDescent="0.25">
      <c r="A2199"/>
      <c r="B2199"/>
      <c r="C2199"/>
      <c r="D2199"/>
      <c r="E2199"/>
      <c r="F2199"/>
      <c r="G2199"/>
      <c r="H2199"/>
      <c r="I2199"/>
      <c r="J2199"/>
      <c r="K2199"/>
    </row>
    <row r="2200" spans="1:11" x14ac:dyDescent="0.25">
      <c r="A2200"/>
      <c r="B2200"/>
      <c r="C2200"/>
      <c r="D2200"/>
      <c r="E2200"/>
      <c r="F2200"/>
      <c r="G2200"/>
      <c r="H2200"/>
      <c r="I2200"/>
      <c r="J2200"/>
      <c r="K2200"/>
    </row>
    <row r="2201" spans="1:11" x14ac:dyDescent="0.25">
      <c r="A2201"/>
      <c r="B2201"/>
      <c r="C2201"/>
      <c r="D2201"/>
      <c r="E2201"/>
      <c r="F2201"/>
      <c r="G2201"/>
      <c r="H2201"/>
      <c r="I2201"/>
      <c r="J2201"/>
      <c r="K2201"/>
    </row>
    <row r="2202" spans="1:11" x14ac:dyDescent="0.25">
      <c r="A2202"/>
      <c r="B2202"/>
      <c r="C2202"/>
      <c r="D2202"/>
      <c r="E2202"/>
      <c r="F2202"/>
      <c r="G2202"/>
      <c r="H2202"/>
      <c r="I2202"/>
      <c r="J2202"/>
      <c r="K2202"/>
    </row>
    <row r="2203" spans="1:11" x14ac:dyDescent="0.25">
      <c r="A2203"/>
      <c r="B2203"/>
      <c r="C2203"/>
      <c r="D2203"/>
      <c r="E2203"/>
      <c r="F2203"/>
      <c r="G2203"/>
      <c r="H2203"/>
      <c r="I2203"/>
      <c r="J2203"/>
      <c r="K2203"/>
    </row>
    <row r="2204" spans="1:11" x14ac:dyDescent="0.25">
      <c r="A2204"/>
      <c r="B2204"/>
      <c r="C2204"/>
      <c r="D2204"/>
      <c r="E2204"/>
      <c r="F2204"/>
      <c r="G2204"/>
      <c r="H2204"/>
      <c r="I2204"/>
      <c r="J2204"/>
      <c r="K2204"/>
    </row>
    <row r="2205" spans="1:11" x14ac:dyDescent="0.25">
      <c r="A2205"/>
      <c r="B2205"/>
      <c r="C2205"/>
      <c r="D2205"/>
      <c r="E2205"/>
      <c r="F2205"/>
      <c r="G2205"/>
      <c r="H2205"/>
      <c r="I2205"/>
      <c r="J2205"/>
      <c r="K2205"/>
    </row>
    <row r="2206" spans="1:11" x14ac:dyDescent="0.25">
      <c r="A2206"/>
      <c r="B2206"/>
      <c r="C2206"/>
      <c r="D2206"/>
      <c r="E2206"/>
      <c r="F2206"/>
      <c r="G2206"/>
      <c r="H2206"/>
      <c r="I2206"/>
      <c r="J2206"/>
      <c r="K2206"/>
    </row>
    <row r="2207" spans="1:11" x14ac:dyDescent="0.25">
      <c r="A2207"/>
      <c r="B2207"/>
      <c r="C2207"/>
      <c r="D2207"/>
      <c r="E2207"/>
      <c r="F2207"/>
      <c r="G2207"/>
      <c r="H2207"/>
      <c r="I2207"/>
      <c r="J2207"/>
      <c r="K2207"/>
    </row>
    <row r="2208" spans="1:11" x14ac:dyDescent="0.25">
      <c r="A2208"/>
      <c r="B2208"/>
      <c r="C2208"/>
      <c r="D2208"/>
      <c r="E2208"/>
      <c r="F2208"/>
      <c r="G2208"/>
      <c r="H2208"/>
      <c r="I2208"/>
      <c r="J2208"/>
      <c r="K2208"/>
    </row>
    <row r="2209" spans="1:11" x14ac:dyDescent="0.25">
      <c r="A2209"/>
      <c r="B2209"/>
      <c r="C2209"/>
      <c r="D2209"/>
      <c r="E2209"/>
      <c r="F2209"/>
      <c r="G2209"/>
      <c r="H2209"/>
      <c r="I2209"/>
      <c r="J2209"/>
      <c r="K2209"/>
    </row>
    <row r="2210" spans="1:11" x14ac:dyDescent="0.25">
      <c r="A2210"/>
      <c r="B2210"/>
      <c r="C2210"/>
      <c r="D2210"/>
      <c r="E2210"/>
      <c r="F2210"/>
      <c r="G2210"/>
      <c r="H2210"/>
      <c r="I2210"/>
      <c r="J2210"/>
      <c r="K2210"/>
    </row>
    <row r="2211" spans="1:11" x14ac:dyDescent="0.25">
      <c r="A2211"/>
      <c r="B2211"/>
      <c r="C2211"/>
      <c r="D2211"/>
      <c r="E2211"/>
      <c r="F2211"/>
      <c r="G2211"/>
      <c r="H2211"/>
      <c r="I2211"/>
      <c r="J2211"/>
      <c r="K2211"/>
    </row>
    <row r="2212" spans="1:11" x14ac:dyDescent="0.25">
      <c r="A2212"/>
      <c r="B2212"/>
      <c r="C2212"/>
      <c r="D2212"/>
      <c r="E2212"/>
      <c r="F2212"/>
      <c r="G2212"/>
      <c r="H2212"/>
      <c r="I2212"/>
      <c r="J2212"/>
      <c r="K2212"/>
    </row>
    <row r="2213" spans="1:11" x14ac:dyDescent="0.25">
      <c r="A2213"/>
      <c r="B2213"/>
      <c r="C2213"/>
      <c r="D2213"/>
      <c r="E2213"/>
      <c r="F2213"/>
      <c r="G2213"/>
      <c r="H2213"/>
      <c r="I2213"/>
      <c r="J2213"/>
      <c r="K2213"/>
    </row>
    <row r="2214" spans="1:11" x14ac:dyDescent="0.25">
      <c r="A2214"/>
      <c r="B2214"/>
      <c r="C2214"/>
      <c r="D2214"/>
      <c r="E2214"/>
      <c r="F2214"/>
      <c r="G2214"/>
      <c r="H2214"/>
      <c r="I2214"/>
      <c r="J2214"/>
      <c r="K2214"/>
    </row>
    <row r="2215" spans="1:11" x14ac:dyDescent="0.25">
      <c r="A2215"/>
      <c r="B2215"/>
      <c r="C2215"/>
      <c r="D2215"/>
      <c r="E2215"/>
      <c r="F2215"/>
      <c r="G2215"/>
      <c r="H2215"/>
      <c r="I2215"/>
      <c r="J2215"/>
      <c r="K2215"/>
    </row>
    <row r="2216" spans="1:11" x14ac:dyDescent="0.25">
      <c r="A2216"/>
      <c r="B2216"/>
      <c r="C2216"/>
      <c r="D2216"/>
      <c r="E2216"/>
      <c r="F2216"/>
      <c r="G2216"/>
      <c r="H2216"/>
      <c r="I2216"/>
      <c r="J2216"/>
      <c r="K2216"/>
    </row>
    <row r="2217" spans="1:11" x14ac:dyDescent="0.25">
      <c r="A2217"/>
      <c r="B2217"/>
      <c r="C2217"/>
      <c r="D2217"/>
      <c r="E2217"/>
      <c r="F2217"/>
      <c r="G2217"/>
      <c r="H2217"/>
      <c r="I2217"/>
      <c r="J2217"/>
      <c r="K2217"/>
    </row>
    <row r="2218" spans="1:11" x14ac:dyDescent="0.25">
      <c r="A2218"/>
      <c r="B2218"/>
      <c r="C2218"/>
      <c r="D2218"/>
      <c r="E2218"/>
      <c r="F2218"/>
      <c r="G2218"/>
      <c r="H2218"/>
      <c r="I2218"/>
      <c r="J2218"/>
      <c r="K2218"/>
    </row>
    <row r="2219" spans="1:11" x14ac:dyDescent="0.25">
      <c r="A2219"/>
      <c r="B2219"/>
      <c r="C2219"/>
      <c r="D2219"/>
      <c r="E2219"/>
      <c r="F2219"/>
      <c r="G2219"/>
      <c r="H2219"/>
      <c r="I2219"/>
      <c r="J2219"/>
      <c r="K2219"/>
    </row>
    <row r="2220" spans="1:11" x14ac:dyDescent="0.25">
      <c r="A2220"/>
      <c r="B2220"/>
      <c r="C2220"/>
      <c r="D2220"/>
      <c r="E2220"/>
      <c r="F2220"/>
      <c r="G2220"/>
      <c r="H2220"/>
      <c r="I2220"/>
      <c r="J2220"/>
      <c r="K2220"/>
    </row>
    <row r="2221" spans="1:11" x14ac:dyDescent="0.25">
      <c r="A2221"/>
      <c r="B2221"/>
      <c r="C2221"/>
      <c r="D2221"/>
      <c r="E2221"/>
      <c r="F2221"/>
      <c r="G2221"/>
      <c r="H2221"/>
      <c r="I2221"/>
      <c r="J2221"/>
      <c r="K2221"/>
    </row>
    <row r="2222" spans="1:11" x14ac:dyDescent="0.25">
      <c r="A2222"/>
      <c r="B2222"/>
      <c r="C2222"/>
      <c r="D2222"/>
      <c r="E2222"/>
      <c r="F2222"/>
      <c r="G2222"/>
      <c r="H2222"/>
      <c r="I2222"/>
      <c r="J2222"/>
      <c r="K2222"/>
    </row>
    <row r="2223" spans="1:11" x14ac:dyDescent="0.25">
      <c r="A2223"/>
      <c r="B2223"/>
      <c r="C2223"/>
      <c r="D2223"/>
      <c r="E2223"/>
      <c r="F2223"/>
      <c r="G2223"/>
      <c r="H2223"/>
      <c r="I2223"/>
      <c r="J2223"/>
      <c r="K2223"/>
    </row>
    <row r="2224" spans="1:11" x14ac:dyDescent="0.25">
      <c r="A2224"/>
      <c r="B2224"/>
      <c r="C2224"/>
      <c r="D2224"/>
      <c r="E2224"/>
      <c r="F2224"/>
      <c r="G2224"/>
      <c r="H2224"/>
      <c r="I2224"/>
      <c r="J2224"/>
      <c r="K2224"/>
    </row>
    <row r="2225" spans="1:11" x14ac:dyDescent="0.25">
      <c r="A2225"/>
      <c r="B2225"/>
      <c r="C2225"/>
      <c r="D2225"/>
      <c r="E2225"/>
      <c r="F2225"/>
      <c r="G2225"/>
      <c r="H2225"/>
      <c r="I2225"/>
      <c r="J2225"/>
      <c r="K2225"/>
    </row>
    <row r="2226" spans="1:11" x14ac:dyDescent="0.25">
      <c r="A2226"/>
      <c r="B2226"/>
      <c r="C2226"/>
      <c r="D2226"/>
      <c r="E2226"/>
      <c r="F2226"/>
      <c r="G2226"/>
      <c r="H2226"/>
      <c r="I2226"/>
      <c r="J2226"/>
      <c r="K2226"/>
    </row>
    <row r="2227" spans="1:11" x14ac:dyDescent="0.25">
      <c r="A2227"/>
      <c r="B2227"/>
      <c r="C2227"/>
      <c r="D2227"/>
      <c r="E2227"/>
      <c r="F2227"/>
      <c r="G2227"/>
      <c r="H2227"/>
      <c r="I2227"/>
      <c r="J2227"/>
      <c r="K2227"/>
    </row>
    <row r="2228" spans="1:11" x14ac:dyDescent="0.25">
      <c r="A2228"/>
      <c r="B2228"/>
      <c r="C2228"/>
      <c r="D2228"/>
      <c r="E2228"/>
      <c r="F2228"/>
      <c r="G2228"/>
      <c r="H2228"/>
      <c r="I2228"/>
      <c r="J2228"/>
      <c r="K2228"/>
    </row>
    <row r="2229" spans="1:11" x14ac:dyDescent="0.25">
      <c r="A2229"/>
      <c r="B2229"/>
      <c r="C2229"/>
      <c r="D2229"/>
      <c r="E2229"/>
      <c r="F2229"/>
      <c r="G2229"/>
      <c r="H2229"/>
      <c r="I2229"/>
      <c r="J2229"/>
      <c r="K2229"/>
    </row>
    <row r="2230" spans="1:11" x14ac:dyDescent="0.25">
      <c r="A2230"/>
      <c r="B2230"/>
      <c r="C2230"/>
      <c r="D2230"/>
      <c r="E2230"/>
      <c r="F2230"/>
      <c r="G2230"/>
      <c r="H2230"/>
      <c r="I2230"/>
      <c r="J2230"/>
      <c r="K2230"/>
    </row>
    <row r="2231" spans="1:11" x14ac:dyDescent="0.25">
      <c r="A2231"/>
      <c r="B2231"/>
      <c r="C2231"/>
      <c r="D2231"/>
      <c r="E2231"/>
      <c r="F2231"/>
      <c r="G2231"/>
      <c r="H2231"/>
      <c r="I2231"/>
      <c r="J2231"/>
      <c r="K2231"/>
    </row>
    <row r="2232" spans="1:11" x14ac:dyDescent="0.25">
      <c r="A2232"/>
      <c r="B2232"/>
      <c r="C2232"/>
      <c r="D2232"/>
      <c r="E2232"/>
      <c r="F2232"/>
      <c r="G2232"/>
      <c r="H2232"/>
      <c r="I2232"/>
      <c r="J2232"/>
      <c r="K2232"/>
    </row>
    <row r="2233" spans="1:11" x14ac:dyDescent="0.25">
      <c r="A2233"/>
      <c r="B2233"/>
      <c r="C2233"/>
      <c r="D2233"/>
      <c r="E2233"/>
      <c r="F2233"/>
      <c r="G2233"/>
      <c r="H2233"/>
      <c r="I2233"/>
      <c r="J2233"/>
      <c r="K2233"/>
    </row>
    <row r="2234" spans="1:11" x14ac:dyDescent="0.25">
      <c r="A2234"/>
      <c r="B2234"/>
      <c r="C2234"/>
      <c r="D2234"/>
      <c r="E2234"/>
      <c r="F2234"/>
      <c r="G2234"/>
      <c r="H2234"/>
      <c r="I2234"/>
      <c r="J2234"/>
      <c r="K2234"/>
    </row>
    <row r="2235" spans="1:11" x14ac:dyDescent="0.25">
      <c r="A2235"/>
      <c r="B2235"/>
      <c r="C2235"/>
      <c r="D2235"/>
      <c r="E2235"/>
      <c r="F2235"/>
      <c r="G2235"/>
      <c r="H2235"/>
      <c r="I2235"/>
      <c r="J2235"/>
      <c r="K2235"/>
    </row>
    <row r="2236" spans="1:11" x14ac:dyDescent="0.25">
      <c r="A2236"/>
      <c r="B2236"/>
      <c r="C2236"/>
      <c r="D2236"/>
      <c r="E2236"/>
      <c r="F2236"/>
      <c r="G2236"/>
      <c r="H2236"/>
      <c r="I2236"/>
      <c r="J2236"/>
      <c r="K2236"/>
    </row>
    <row r="2237" spans="1:11" x14ac:dyDescent="0.25">
      <c r="A2237"/>
      <c r="B2237"/>
      <c r="C2237"/>
      <c r="D2237"/>
      <c r="E2237"/>
      <c r="F2237"/>
      <c r="G2237"/>
      <c r="H2237"/>
      <c r="I2237"/>
      <c r="J2237"/>
      <c r="K2237"/>
    </row>
    <row r="2238" spans="1:11" x14ac:dyDescent="0.25">
      <c r="A2238"/>
      <c r="B2238"/>
      <c r="C2238"/>
      <c r="D2238"/>
      <c r="E2238"/>
      <c r="F2238"/>
      <c r="G2238"/>
      <c r="H2238"/>
      <c r="I2238"/>
      <c r="J2238"/>
      <c r="K2238"/>
    </row>
    <row r="2239" spans="1:11" x14ac:dyDescent="0.25">
      <c r="A2239"/>
      <c r="B2239"/>
      <c r="C2239"/>
      <c r="D2239"/>
      <c r="E2239"/>
      <c r="F2239"/>
      <c r="G2239"/>
      <c r="H2239"/>
      <c r="I2239"/>
      <c r="J2239"/>
      <c r="K2239"/>
    </row>
    <row r="2240" spans="1:11" x14ac:dyDescent="0.25">
      <c r="A2240"/>
      <c r="B2240"/>
      <c r="C2240"/>
      <c r="D2240"/>
      <c r="E2240"/>
      <c r="F2240"/>
      <c r="G2240"/>
      <c r="H2240"/>
      <c r="I2240"/>
      <c r="J2240"/>
      <c r="K2240"/>
    </row>
    <row r="2241" spans="1:11" x14ac:dyDescent="0.25">
      <c r="A2241"/>
      <c r="B2241"/>
      <c r="C2241"/>
      <c r="D2241"/>
      <c r="E2241"/>
      <c r="F2241"/>
      <c r="G2241"/>
      <c r="H2241"/>
      <c r="I2241"/>
      <c r="J2241"/>
      <c r="K2241"/>
    </row>
    <row r="2242" spans="1:11" x14ac:dyDescent="0.25">
      <c r="A2242"/>
      <c r="B2242"/>
      <c r="C2242"/>
      <c r="D2242"/>
      <c r="E2242"/>
      <c r="F2242"/>
      <c r="G2242"/>
      <c r="H2242"/>
      <c r="I2242"/>
      <c r="J2242"/>
      <c r="K2242"/>
    </row>
    <row r="2243" spans="1:11" x14ac:dyDescent="0.25">
      <c r="A2243"/>
      <c r="B2243"/>
      <c r="C2243"/>
      <c r="D2243"/>
      <c r="E2243"/>
      <c r="F2243"/>
      <c r="G2243"/>
      <c r="H2243"/>
      <c r="I2243"/>
      <c r="J2243"/>
      <c r="K2243"/>
    </row>
    <row r="2244" spans="1:11" x14ac:dyDescent="0.25">
      <c r="A2244"/>
      <c r="B2244"/>
      <c r="C2244"/>
      <c r="D2244"/>
      <c r="E2244"/>
      <c r="F2244"/>
      <c r="G2244"/>
      <c r="H2244"/>
      <c r="I2244"/>
      <c r="J2244"/>
      <c r="K2244"/>
    </row>
    <row r="2245" spans="1:11" x14ac:dyDescent="0.25">
      <c r="A2245"/>
      <c r="B2245"/>
      <c r="C2245"/>
      <c r="D2245"/>
      <c r="E2245"/>
      <c r="F2245"/>
      <c r="G2245"/>
      <c r="H2245"/>
      <c r="I2245"/>
      <c r="J2245"/>
      <c r="K2245"/>
    </row>
    <row r="2246" spans="1:11" x14ac:dyDescent="0.25">
      <c r="A2246"/>
      <c r="B2246"/>
      <c r="C2246"/>
      <c r="D2246"/>
      <c r="E2246"/>
      <c r="F2246"/>
      <c r="G2246"/>
      <c r="H2246"/>
      <c r="I2246"/>
      <c r="J2246"/>
      <c r="K2246"/>
    </row>
    <row r="2247" spans="1:11" x14ac:dyDescent="0.25">
      <c r="A2247"/>
      <c r="B2247"/>
      <c r="C2247"/>
      <c r="D2247"/>
      <c r="E2247"/>
      <c r="F2247"/>
      <c r="G2247"/>
      <c r="H2247"/>
      <c r="I2247"/>
      <c r="J2247"/>
      <c r="K2247"/>
    </row>
    <row r="2248" spans="1:11" x14ac:dyDescent="0.25">
      <c r="A2248"/>
      <c r="B2248"/>
      <c r="C2248"/>
      <c r="D2248"/>
      <c r="E2248"/>
      <c r="F2248"/>
      <c r="G2248"/>
      <c r="H2248"/>
      <c r="I2248"/>
      <c r="J2248"/>
      <c r="K2248"/>
    </row>
    <row r="2249" spans="1:11" x14ac:dyDescent="0.25">
      <c r="A2249"/>
      <c r="B2249"/>
      <c r="C2249"/>
      <c r="D2249"/>
      <c r="E2249"/>
      <c r="F2249"/>
      <c r="G2249"/>
      <c r="H2249"/>
      <c r="I2249"/>
      <c r="J2249"/>
      <c r="K2249"/>
    </row>
    <row r="2250" spans="1:11" x14ac:dyDescent="0.25">
      <c r="A2250"/>
      <c r="B2250"/>
      <c r="C2250"/>
      <c r="D2250"/>
      <c r="E2250"/>
      <c r="F2250"/>
      <c r="G2250"/>
      <c r="H2250"/>
      <c r="I2250"/>
      <c r="J2250"/>
      <c r="K2250"/>
    </row>
    <row r="2251" spans="1:11" x14ac:dyDescent="0.25">
      <c r="A2251"/>
      <c r="B2251"/>
      <c r="C2251"/>
      <c r="D2251"/>
      <c r="E2251"/>
      <c r="F2251"/>
      <c r="G2251"/>
      <c r="H2251"/>
      <c r="I2251"/>
      <c r="J2251"/>
      <c r="K2251"/>
    </row>
    <row r="2252" spans="1:11" x14ac:dyDescent="0.25">
      <c r="A2252"/>
      <c r="B2252"/>
      <c r="C2252"/>
      <c r="D2252"/>
      <c r="E2252"/>
      <c r="F2252"/>
      <c r="G2252"/>
      <c r="H2252"/>
      <c r="I2252"/>
      <c r="J2252"/>
      <c r="K2252"/>
    </row>
    <row r="2253" spans="1:11" x14ac:dyDescent="0.25">
      <c r="A2253"/>
      <c r="B2253"/>
      <c r="C2253"/>
      <c r="D2253"/>
      <c r="E2253"/>
      <c r="F2253"/>
      <c r="G2253"/>
      <c r="H2253"/>
      <c r="I2253"/>
      <c r="J2253"/>
      <c r="K2253"/>
    </row>
    <row r="2254" spans="1:11" x14ac:dyDescent="0.25">
      <c r="A2254"/>
      <c r="B2254"/>
      <c r="C2254"/>
      <c r="D2254"/>
      <c r="E2254"/>
      <c r="F2254"/>
      <c r="G2254"/>
      <c r="H2254"/>
      <c r="I2254"/>
      <c r="J2254"/>
      <c r="K2254"/>
    </row>
    <row r="2255" spans="1:11" x14ac:dyDescent="0.25">
      <c r="A2255"/>
      <c r="B2255"/>
      <c r="C2255"/>
      <c r="D2255"/>
      <c r="E2255"/>
      <c r="F2255"/>
      <c r="G2255"/>
      <c r="H2255"/>
      <c r="I2255"/>
      <c r="J2255"/>
      <c r="K2255"/>
    </row>
    <row r="2256" spans="1:11" x14ac:dyDescent="0.25">
      <c r="A2256"/>
      <c r="B2256"/>
      <c r="C2256"/>
      <c r="D2256"/>
      <c r="E2256"/>
      <c r="F2256"/>
      <c r="G2256"/>
      <c r="H2256"/>
      <c r="I2256"/>
      <c r="J2256"/>
      <c r="K2256"/>
    </row>
    <row r="2257" spans="1:11" x14ac:dyDescent="0.25">
      <c r="A2257"/>
      <c r="B2257"/>
      <c r="C2257"/>
      <c r="D2257"/>
      <c r="E2257"/>
      <c r="F2257"/>
      <c r="G2257"/>
      <c r="H2257"/>
      <c r="I2257"/>
      <c r="J2257"/>
      <c r="K2257"/>
    </row>
    <row r="2258" spans="1:11" x14ac:dyDescent="0.25">
      <c r="A2258"/>
      <c r="B2258"/>
      <c r="C2258"/>
      <c r="D2258"/>
      <c r="E2258"/>
      <c r="F2258"/>
      <c r="G2258"/>
      <c r="H2258"/>
      <c r="I2258"/>
      <c r="J2258"/>
      <c r="K2258"/>
    </row>
    <row r="2259" spans="1:11" x14ac:dyDescent="0.25">
      <c r="A2259"/>
      <c r="B2259"/>
      <c r="C2259"/>
      <c r="D2259"/>
      <c r="E2259"/>
      <c r="F2259"/>
      <c r="G2259"/>
      <c r="H2259"/>
      <c r="I2259"/>
      <c r="J2259"/>
      <c r="K2259"/>
    </row>
    <row r="2260" spans="1:11" x14ac:dyDescent="0.25">
      <c r="A2260"/>
      <c r="B2260"/>
      <c r="C2260"/>
      <c r="D2260"/>
      <c r="E2260"/>
      <c r="F2260"/>
      <c r="G2260"/>
      <c r="H2260"/>
      <c r="I2260"/>
      <c r="J2260"/>
      <c r="K2260"/>
    </row>
    <row r="2261" spans="1:11" x14ac:dyDescent="0.25">
      <c r="A2261"/>
      <c r="B2261"/>
      <c r="C2261"/>
      <c r="D2261"/>
      <c r="E2261"/>
      <c r="F2261"/>
      <c r="G2261"/>
      <c r="H2261"/>
      <c r="I2261"/>
      <c r="J2261"/>
      <c r="K2261"/>
    </row>
    <row r="2262" spans="1:11" x14ac:dyDescent="0.25">
      <c r="A2262"/>
      <c r="B2262"/>
      <c r="C2262"/>
      <c r="D2262"/>
      <c r="E2262"/>
      <c r="F2262"/>
      <c r="G2262"/>
      <c r="H2262"/>
      <c r="I2262"/>
      <c r="J2262"/>
      <c r="K2262"/>
    </row>
    <row r="2263" spans="1:11" x14ac:dyDescent="0.25">
      <c r="A2263"/>
      <c r="B2263"/>
      <c r="C2263"/>
      <c r="D2263"/>
      <c r="E2263"/>
      <c r="F2263"/>
      <c r="G2263"/>
      <c r="H2263"/>
      <c r="I2263"/>
      <c r="J2263"/>
      <c r="K2263"/>
    </row>
    <row r="2264" spans="1:11" x14ac:dyDescent="0.25">
      <c r="A2264"/>
      <c r="B2264"/>
      <c r="C2264"/>
      <c r="D2264"/>
      <c r="E2264"/>
      <c r="F2264"/>
      <c r="G2264"/>
      <c r="H2264"/>
      <c r="I2264"/>
      <c r="J2264"/>
      <c r="K2264"/>
    </row>
    <row r="2265" spans="1:11" x14ac:dyDescent="0.25">
      <c r="A2265"/>
      <c r="B2265"/>
      <c r="C2265"/>
      <c r="D2265"/>
      <c r="E2265"/>
      <c r="F2265"/>
      <c r="G2265"/>
      <c r="H2265"/>
      <c r="I2265"/>
      <c r="J2265"/>
      <c r="K2265"/>
    </row>
    <row r="2266" spans="1:11" x14ac:dyDescent="0.25">
      <c r="A2266"/>
      <c r="B2266"/>
      <c r="C2266"/>
      <c r="D2266"/>
      <c r="E2266"/>
      <c r="F2266"/>
      <c r="G2266"/>
      <c r="H2266"/>
      <c r="I2266"/>
      <c r="J2266"/>
      <c r="K2266"/>
    </row>
    <row r="2267" spans="1:11" x14ac:dyDescent="0.25">
      <c r="A2267"/>
      <c r="B2267"/>
      <c r="C2267"/>
      <c r="D2267"/>
      <c r="E2267"/>
      <c r="F2267"/>
      <c r="G2267"/>
      <c r="H2267"/>
      <c r="I2267"/>
      <c r="J2267"/>
      <c r="K2267"/>
    </row>
    <row r="2268" spans="1:11" x14ac:dyDescent="0.25">
      <c r="A2268"/>
      <c r="B2268"/>
      <c r="C2268"/>
      <c r="D2268"/>
      <c r="E2268"/>
      <c r="F2268"/>
      <c r="G2268"/>
      <c r="H2268"/>
      <c r="I2268"/>
      <c r="J2268"/>
      <c r="K2268"/>
    </row>
    <row r="2269" spans="1:11" x14ac:dyDescent="0.25">
      <c r="A2269"/>
      <c r="B2269"/>
      <c r="C2269"/>
      <c r="D2269"/>
      <c r="E2269"/>
      <c r="F2269"/>
      <c r="G2269"/>
      <c r="H2269"/>
      <c r="I2269"/>
      <c r="J2269"/>
      <c r="K2269"/>
    </row>
    <row r="2270" spans="1:11" x14ac:dyDescent="0.25">
      <c r="A2270"/>
      <c r="B2270"/>
      <c r="C2270"/>
      <c r="D2270"/>
      <c r="E2270"/>
      <c r="F2270"/>
      <c r="G2270"/>
      <c r="H2270"/>
      <c r="I2270"/>
      <c r="J2270"/>
      <c r="K2270"/>
    </row>
    <row r="2271" spans="1:11" x14ac:dyDescent="0.25">
      <c r="A2271"/>
      <c r="B2271"/>
      <c r="C2271"/>
      <c r="D2271"/>
      <c r="E2271"/>
      <c r="F2271"/>
      <c r="G2271"/>
      <c r="H2271"/>
      <c r="I2271"/>
      <c r="J2271"/>
      <c r="K2271"/>
    </row>
    <row r="2272" spans="1:11" x14ac:dyDescent="0.25">
      <c r="A2272"/>
      <c r="B2272"/>
      <c r="C2272"/>
      <c r="D2272"/>
      <c r="E2272"/>
      <c r="F2272"/>
      <c r="G2272"/>
      <c r="H2272"/>
      <c r="I2272"/>
      <c r="J2272"/>
      <c r="K2272"/>
    </row>
    <row r="2273" spans="1:11" x14ac:dyDescent="0.25">
      <c r="A2273"/>
      <c r="B2273"/>
      <c r="C2273"/>
      <c r="D2273"/>
      <c r="E2273"/>
      <c r="F2273"/>
      <c r="G2273"/>
      <c r="H2273"/>
      <c r="I2273"/>
      <c r="J2273"/>
      <c r="K2273"/>
    </row>
    <row r="2274" spans="1:11" x14ac:dyDescent="0.25">
      <c r="A2274"/>
      <c r="B2274"/>
      <c r="C2274"/>
      <c r="D2274"/>
      <c r="E2274"/>
      <c r="F2274"/>
      <c r="G2274"/>
      <c r="H2274"/>
      <c r="I2274"/>
      <c r="J2274"/>
      <c r="K2274"/>
    </row>
    <row r="2275" spans="1:11" x14ac:dyDescent="0.25">
      <c r="A2275"/>
      <c r="B2275"/>
      <c r="C2275"/>
      <c r="D2275"/>
      <c r="E2275"/>
      <c r="F2275"/>
      <c r="G2275"/>
      <c r="H2275"/>
      <c r="I2275"/>
      <c r="J2275"/>
      <c r="K2275"/>
    </row>
    <row r="2276" spans="1:11" x14ac:dyDescent="0.25">
      <c r="A2276"/>
      <c r="B2276"/>
      <c r="C2276"/>
      <c r="D2276"/>
      <c r="E2276"/>
      <c r="F2276"/>
      <c r="G2276"/>
      <c r="H2276"/>
      <c r="I2276"/>
      <c r="J2276"/>
      <c r="K2276"/>
    </row>
    <row r="2277" spans="1:11" x14ac:dyDescent="0.25">
      <c r="A2277"/>
      <c r="B2277"/>
      <c r="C2277"/>
      <c r="D2277"/>
      <c r="E2277"/>
      <c r="F2277"/>
      <c r="G2277"/>
      <c r="H2277"/>
      <c r="I2277"/>
      <c r="J2277"/>
      <c r="K2277"/>
    </row>
    <row r="2278" spans="1:11" x14ac:dyDescent="0.25">
      <c r="A2278"/>
      <c r="B2278"/>
      <c r="C2278"/>
      <c r="D2278"/>
      <c r="E2278"/>
      <c r="F2278"/>
      <c r="G2278"/>
      <c r="H2278"/>
      <c r="I2278"/>
      <c r="J2278"/>
      <c r="K2278"/>
    </row>
    <row r="2279" spans="1:11" x14ac:dyDescent="0.25">
      <c r="A2279"/>
      <c r="B2279"/>
      <c r="C2279"/>
      <c r="D2279"/>
      <c r="E2279"/>
      <c r="F2279"/>
      <c r="G2279"/>
      <c r="H2279"/>
      <c r="I2279"/>
      <c r="J2279"/>
      <c r="K2279"/>
    </row>
    <row r="2280" spans="1:11" x14ac:dyDescent="0.25">
      <c r="A2280"/>
      <c r="B2280"/>
      <c r="C2280"/>
      <c r="D2280"/>
      <c r="E2280"/>
      <c r="F2280"/>
      <c r="G2280"/>
      <c r="H2280"/>
      <c r="I2280"/>
      <c r="J2280"/>
      <c r="K2280"/>
    </row>
    <row r="2281" spans="1:11" x14ac:dyDescent="0.25">
      <c r="A2281"/>
      <c r="B2281"/>
      <c r="C2281"/>
      <c r="D2281"/>
      <c r="E2281"/>
      <c r="F2281"/>
      <c r="G2281"/>
      <c r="H2281"/>
      <c r="I2281"/>
      <c r="J2281"/>
      <c r="K2281"/>
    </row>
    <row r="2282" spans="1:11" x14ac:dyDescent="0.25">
      <c r="A2282"/>
      <c r="B2282"/>
      <c r="C2282"/>
      <c r="D2282"/>
      <c r="E2282"/>
      <c r="F2282"/>
      <c r="G2282"/>
      <c r="H2282"/>
      <c r="I2282"/>
      <c r="J2282"/>
      <c r="K2282"/>
    </row>
    <row r="2283" spans="1:11" x14ac:dyDescent="0.25">
      <c r="A2283"/>
      <c r="B2283"/>
      <c r="C2283"/>
      <c r="D2283"/>
      <c r="E2283"/>
      <c r="F2283"/>
      <c r="G2283"/>
      <c r="H2283"/>
      <c r="I2283"/>
      <c r="J2283"/>
      <c r="K2283"/>
    </row>
    <row r="2284" spans="1:11" x14ac:dyDescent="0.25">
      <c r="A2284"/>
      <c r="B2284"/>
      <c r="C2284"/>
      <c r="D2284"/>
      <c r="E2284"/>
      <c r="F2284"/>
      <c r="G2284"/>
      <c r="H2284"/>
      <c r="I2284"/>
      <c r="J2284"/>
      <c r="K2284"/>
    </row>
    <row r="2285" spans="1:11" x14ac:dyDescent="0.25">
      <c r="A2285"/>
      <c r="B2285"/>
      <c r="C2285"/>
      <c r="D2285"/>
      <c r="E2285"/>
      <c r="F2285"/>
      <c r="G2285"/>
      <c r="H2285"/>
      <c r="I2285"/>
      <c r="J2285"/>
      <c r="K2285"/>
    </row>
    <row r="2286" spans="1:11" x14ac:dyDescent="0.25">
      <c r="A2286"/>
      <c r="B2286"/>
      <c r="C2286"/>
      <c r="D2286"/>
      <c r="E2286"/>
      <c r="F2286"/>
      <c r="G2286"/>
      <c r="H2286"/>
      <c r="I2286"/>
      <c r="J2286"/>
      <c r="K2286"/>
    </row>
    <row r="2287" spans="1:11" x14ac:dyDescent="0.25">
      <c r="A2287"/>
      <c r="B2287"/>
      <c r="C2287"/>
      <c r="D2287"/>
      <c r="E2287"/>
      <c r="F2287"/>
      <c r="G2287"/>
      <c r="H2287"/>
      <c r="I2287"/>
      <c r="J2287"/>
      <c r="K2287"/>
    </row>
    <row r="2288" spans="1:11" x14ac:dyDescent="0.25">
      <c r="A2288"/>
      <c r="B2288"/>
      <c r="C2288"/>
      <c r="D2288"/>
      <c r="E2288"/>
      <c r="F2288"/>
      <c r="G2288"/>
      <c r="H2288"/>
      <c r="I2288"/>
      <c r="J2288"/>
      <c r="K2288"/>
    </row>
    <row r="2289" spans="1:11" x14ac:dyDescent="0.25">
      <c r="A2289"/>
      <c r="B2289"/>
      <c r="C2289"/>
      <c r="D2289"/>
      <c r="E2289"/>
      <c r="F2289"/>
      <c r="G2289"/>
      <c r="H2289"/>
      <c r="I2289"/>
      <c r="J2289"/>
      <c r="K2289"/>
    </row>
    <row r="2290" spans="1:11" x14ac:dyDescent="0.25">
      <c r="A2290"/>
      <c r="B2290"/>
      <c r="C2290"/>
      <c r="D2290"/>
      <c r="E2290"/>
      <c r="F2290"/>
      <c r="G2290"/>
      <c r="H2290"/>
      <c r="I2290"/>
      <c r="J2290"/>
      <c r="K2290"/>
    </row>
    <row r="2291" spans="1:11" x14ac:dyDescent="0.25">
      <c r="A2291"/>
      <c r="B2291"/>
      <c r="C2291"/>
      <c r="D2291"/>
      <c r="E2291"/>
      <c r="F2291"/>
      <c r="G2291"/>
      <c r="H2291"/>
      <c r="I2291"/>
      <c r="J2291"/>
      <c r="K2291"/>
    </row>
    <row r="2292" spans="1:11" x14ac:dyDescent="0.25">
      <c r="A2292"/>
      <c r="B2292"/>
      <c r="C2292"/>
      <c r="D2292"/>
      <c r="E2292"/>
      <c r="F2292"/>
      <c r="G2292"/>
      <c r="H2292"/>
      <c r="I2292"/>
      <c r="J2292"/>
      <c r="K2292"/>
    </row>
    <row r="2293" spans="1:11" x14ac:dyDescent="0.25">
      <c r="A2293"/>
      <c r="B2293"/>
      <c r="C2293"/>
      <c r="D2293"/>
      <c r="E2293"/>
      <c r="F2293"/>
      <c r="G2293"/>
      <c r="H2293"/>
      <c r="I2293"/>
      <c r="J2293"/>
      <c r="K2293"/>
    </row>
    <row r="2294" spans="1:11" x14ac:dyDescent="0.25">
      <c r="A2294"/>
      <c r="B2294"/>
      <c r="C2294"/>
      <c r="D2294"/>
      <c r="E2294"/>
      <c r="F2294"/>
      <c r="G2294"/>
      <c r="H2294"/>
      <c r="I2294"/>
      <c r="J2294"/>
      <c r="K2294"/>
    </row>
    <row r="2295" spans="1:11" x14ac:dyDescent="0.25">
      <c r="A2295"/>
      <c r="B2295"/>
      <c r="C2295"/>
      <c r="D2295"/>
      <c r="E2295"/>
      <c r="F2295"/>
      <c r="G2295"/>
      <c r="H2295"/>
      <c r="I2295"/>
      <c r="J2295"/>
      <c r="K2295"/>
    </row>
    <row r="2296" spans="1:11" x14ac:dyDescent="0.25">
      <c r="A2296"/>
      <c r="B2296"/>
      <c r="C2296"/>
      <c r="D2296"/>
      <c r="E2296"/>
      <c r="F2296"/>
      <c r="G2296"/>
      <c r="H2296"/>
      <c r="I2296"/>
      <c r="J2296"/>
      <c r="K2296"/>
    </row>
    <row r="2297" spans="1:11" x14ac:dyDescent="0.25">
      <c r="A2297"/>
      <c r="B2297"/>
      <c r="C2297"/>
      <c r="D2297"/>
      <c r="E2297"/>
      <c r="F2297"/>
      <c r="G2297"/>
      <c r="H2297"/>
      <c r="I2297"/>
      <c r="J2297"/>
      <c r="K2297"/>
    </row>
    <row r="2298" spans="1:11" x14ac:dyDescent="0.25">
      <c r="A2298"/>
      <c r="B2298"/>
      <c r="C2298"/>
      <c r="D2298"/>
      <c r="E2298"/>
      <c r="F2298"/>
      <c r="G2298"/>
      <c r="H2298"/>
      <c r="I2298"/>
      <c r="J2298"/>
      <c r="K2298"/>
    </row>
    <row r="2299" spans="1:11" x14ac:dyDescent="0.25">
      <c r="A2299"/>
      <c r="B2299"/>
      <c r="C2299"/>
      <c r="D2299"/>
      <c r="E2299"/>
      <c r="F2299"/>
      <c r="G2299"/>
      <c r="H2299"/>
      <c r="I2299"/>
      <c r="J2299"/>
      <c r="K2299"/>
    </row>
    <row r="2300" spans="1:11" x14ac:dyDescent="0.25">
      <c r="A2300"/>
      <c r="B2300"/>
      <c r="C2300"/>
      <c r="D2300"/>
      <c r="E2300"/>
      <c r="F2300"/>
      <c r="G2300"/>
      <c r="H2300"/>
      <c r="I2300"/>
      <c r="J2300"/>
      <c r="K2300"/>
    </row>
    <row r="2301" spans="1:11" x14ac:dyDescent="0.25">
      <c r="A2301"/>
      <c r="B2301"/>
      <c r="C2301"/>
      <c r="D2301"/>
      <c r="E2301"/>
      <c r="F2301"/>
      <c r="G2301"/>
      <c r="H2301"/>
      <c r="I2301"/>
      <c r="J2301"/>
      <c r="K2301"/>
    </row>
    <row r="2302" spans="1:11" x14ac:dyDescent="0.25">
      <c r="A2302"/>
      <c r="B2302"/>
      <c r="C2302"/>
      <c r="D2302"/>
      <c r="E2302"/>
      <c r="F2302"/>
      <c r="G2302"/>
      <c r="H2302"/>
      <c r="I2302"/>
      <c r="J2302"/>
      <c r="K2302"/>
    </row>
    <row r="2303" spans="1:11" x14ac:dyDescent="0.25">
      <c r="A2303"/>
      <c r="B2303"/>
      <c r="C2303"/>
      <c r="D2303"/>
      <c r="E2303"/>
      <c r="F2303"/>
      <c r="G2303"/>
      <c r="H2303"/>
      <c r="I2303"/>
      <c r="J2303"/>
      <c r="K2303"/>
    </row>
    <row r="2304" spans="1:11" x14ac:dyDescent="0.25">
      <c r="A2304"/>
      <c r="B2304"/>
      <c r="C2304"/>
      <c r="D2304"/>
      <c r="E2304"/>
      <c r="F2304"/>
      <c r="G2304"/>
      <c r="H2304"/>
      <c r="I2304"/>
      <c r="J2304"/>
      <c r="K2304"/>
    </row>
    <row r="2305" spans="1:11" x14ac:dyDescent="0.25">
      <c r="A2305"/>
      <c r="B2305"/>
      <c r="C2305"/>
      <c r="D2305"/>
      <c r="E2305"/>
      <c r="F2305"/>
      <c r="G2305"/>
      <c r="H2305"/>
      <c r="I2305"/>
      <c r="J2305"/>
      <c r="K2305"/>
    </row>
    <row r="2306" spans="1:11" x14ac:dyDescent="0.25">
      <c r="A2306"/>
      <c r="B2306"/>
      <c r="C2306"/>
      <c r="D2306"/>
      <c r="E2306"/>
      <c r="F2306"/>
      <c r="G2306"/>
      <c r="H2306"/>
      <c r="I2306"/>
      <c r="J2306"/>
      <c r="K2306"/>
    </row>
    <row r="2307" spans="1:11" x14ac:dyDescent="0.25">
      <c r="A2307"/>
      <c r="B2307"/>
      <c r="C2307"/>
      <c r="D2307"/>
      <c r="E2307"/>
      <c r="F2307"/>
      <c r="G2307"/>
      <c r="H2307"/>
      <c r="I2307"/>
      <c r="J2307"/>
      <c r="K2307"/>
    </row>
    <row r="2308" spans="1:11" x14ac:dyDescent="0.25">
      <c r="A2308"/>
      <c r="B2308"/>
      <c r="C2308"/>
      <c r="D2308"/>
      <c r="E2308"/>
      <c r="F2308"/>
      <c r="G2308"/>
      <c r="H2308"/>
      <c r="I2308"/>
      <c r="J2308"/>
      <c r="K2308"/>
    </row>
    <row r="2309" spans="1:11" x14ac:dyDescent="0.25">
      <c r="A2309"/>
      <c r="B2309"/>
      <c r="C2309"/>
      <c r="D2309"/>
      <c r="E2309"/>
      <c r="F2309"/>
      <c r="G2309"/>
      <c r="H2309"/>
      <c r="I2309"/>
      <c r="J2309"/>
      <c r="K2309"/>
    </row>
    <row r="2310" spans="1:11" x14ac:dyDescent="0.25">
      <c r="A2310"/>
      <c r="B2310"/>
      <c r="C2310"/>
      <c r="D2310"/>
      <c r="E2310"/>
      <c r="F2310"/>
      <c r="G2310"/>
      <c r="H2310"/>
      <c r="I2310"/>
      <c r="J2310"/>
      <c r="K2310"/>
    </row>
    <row r="2311" spans="1:11" x14ac:dyDescent="0.25">
      <c r="A2311"/>
      <c r="B2311"/>
      <c r="C2311"/>
      <c r="D2311"/>
      <c r="E2311"/>
      <c r="F2311"/>
      <c r="G2311"/>
      <c r="H2311"/>
      <c r="I2311"/>
      <c r="J2311"/>
      <c r="K2311"/>
    </row>
    <row r="2312" spans="1:11" x14ac:dyDescent="0.25">
      <c r="A2312"/>
      <c r="B2312"/>
      <c r="C2312"/>
      <c r="D2312"/>
      <c r="E2312"/>
      <c r="F2312"/>
      <c r="G2312"/>
      <c r="H2312"/>
      <c r="I2312"/>
      <c r="J2312"/>
      <c r="K2312"/>
    </row>
    <row r="2313" spans="1:11" x14ac:dyDescent="0.25">
      <c r="A2313"/>
      <c r="B2313"/>
      <c r="C2313"/>
      <c r="D2313"/>
      <c r="E2313"/>
      <c r="F2313"/>
      <c r="G2313"/>
      <c r="H2313"/>
      <c r="I2313"/>
      <c r="J2313"/>
      <c r="K2313"/>
    </row>
    <row r="2314" spans="1:11" x14ac:dyDescent="0.25">
      <c r="A2314"/>
      <c r="B2314"/>
      <c r="C2314"/>
      <c r="D2314"/>
      <c r="E2314"/>
      <c r="F2314"/>
      <c r="G2314"/>
      <c r="H2314"/>
      <c r="I2314"/>
      <c r="J2314"/>
      <c r="K2314"/>
    </row>
    <row r="2315" spans="1:11" x14ac:dyDescent="0.25">
      <c r="A2315"/>
      <c r="B2315"/>
      <c r="C2315"/>
      <c r="D2315"/>
      <c r="E2315"/>
      <c r="F2315"/>
      <c r="G2315"/>
      <c r="H2315"/>
      <c r="I2315"/>
      <c r="J2315"/>
      <c r="K2315"/>
    </row>
    <row r="2316" spans="1:11" x14ac:dyDescent="0.25">
      <c r="A2316"/>
      <c r="B2316"/>
      <c r="C2316"/>
      <c r="D2316"/>
      <c r="E2316"/>
      <c r="F2316"/>
      <c r="G2316"/>
      <c r="H2316"/>
      <c r="I2316"/>
      <c r="J2316"/>
      <c r="K2316"/>
    </row>
    <row r="2317" spans="1:11" x14ac:dyDescent="0.25">
      <c r="A2317"/>
      <c r="B2317"/>
      <c r="C2317"/>
      <c r="D2317"/>
      <c r="E2317"/>
      <c r="F2317"/>
      <c r="G2317"/>
      <c r="H2317"/>
      <c r="I2317"/>
      <c r="J2317"/>
      <c r="K2317"/>
    </row>
    <row r="2318" spans="1:11" x14ac:dyDescent="0.25">
      <c r="A2318"/>
      <c r="B2318"/>
      <c r="C2318"/>
      <c r="D2318"/>
      <c r="E2318"/>
      <c r="F2318"/>
      <c r="G2318"/>
      <c r="H2318"/>
      <c r="I2318"/>
      <c r="J2318"/>
      <c r="K2318"/>
    </row>
    <row r="2319" spans="1:11" x14ac:dyDescent="0.25">
      <c r="A2319"/>
      <c r="B2319"/>
      <c r="C2319"/>
      <c r="D2319"/>
      <c r="E2319"/>
      <c r="F2319"/>
      <c r="G2319"/>
      <c r="H2319"/>
      <c r="I2319"/>
      <c r="J2319"/>
      <c r="K2319"/>
    </row>
    <row r="2320" spans="1:11" x14ac:dyDescent="0.25">
      <c r="A2320"/>
      <c r="B2320"/>
      <c r="C2320"/>
      <c r="D2320"/>
      <c r="E2320"/>
      <c r="F2320"/>
      <c r="G2320"/>
      <c r="H2320"/>
      <c r="I2320"/>
      <c r="J2320"/>
      <c r="K2320"/>
    </row>
    <row r="2321" spans="1:11" x14ac:dyDescent="0.25">
      <c r="A2321"/>
      <c r="B2321"/>
      <c r="C2321"/>
      <c r="D2321"/>
      <c r="E2321"/>
      <c r="F2321"/>
      <c r="G2321"/>
      <c r="H2321"/>
      <c r="I2321"/>
      <c r="J2321"/>
      <c r="K2321"/>
    </row>
    <row r="2322" spans="1:11" x14ac:dyDescent="0.25">
      <c r="A2322"/>
      <c r="B2322"/>
      <c r="C2322"/>
      <c r="D2322"/>
      <c r="E2322"/>
      <c r="F2322"/>
      <c r="G2322"/>
      <c r="H2322"/>
      <c r="I2322"/>
      <c r="J2322"/>
      <c r="K2322"/>
    </row>
    <row r="2323" spans="1:11" x14ac:dyDescent="0.25">
      <c r="A2323"/>
      <c r="B2323"/>
      <c r="C2323"/>
      <c r="D2323"/>
      <c r="E2323"/>
      <c r="F2323"/>
      <c r="G2323"/>
      <c r="H2323"/>
      <c r="I2323"/>
      <c r="J2323"/>
      <c r="K2323"/>
    </row>
    <row r="2324" spans="1:11" x14ac:dyDescent="0.25">
      <c r="A2324"/>
      <c r="B2324"/>
      <c r="C2324"/>
      <c r="D2324"/>
      <c r="E2324"/>
      <c r="F2324"/>
      <c r="G2324"/>
      <c r="H2324"/>
      <c r="I2324"/>
      <c r="J2324"/>
      <c r="K2324"/>
    </row>
    <row r="2325" spans="1:11" x14ac:dyDescent="0.25">
      <c r="A2325"/>
      <c r="B2325"/>
      <c r="C2325"/>
      <c r="D2325"/>
      <c r="E2325"/>
      <c r="F2325"/>
      <c r="G2325"/>
      <c r="H2325"/>
      <c r="I2325"/>
      <c r="J2325"/>
      <c r="K2325"/>
    </row>
    <row r="2326" spans="1:11" x14ac:dyDescent="0.25">
      <c r="A2326"/>
      <c r="B2326"/>
      <c r="C2326"/>
      <c r="D2326"/>
      <c r="E2326"/>
      <c r="F2326"/>
      <c r="G2326"/>
      <c r="H2326"/>
      <c r="I2326"/>
      <c r="J2326"/>
      <c r="K2326"/>
    </row>
    <row r="2327" spans="1:11" x14ac:dyDescent="0.25">
      <c r="A2327"/>
      <c r="B2327"/>
      <c r="C2327"/>
      <c r="D2327"/>
      <c r="E2327"/>
      <c r="F2327"/>
      <c r="G2327"/>
      <c r="H2327"/>
      <c r="I2327"/>
      <c r="J2327"/>
      <c r="K2327"/>
    </row>
    <row r="2328" spans="1:11" x14ac:dyDescent="0.25">
      <c r="A2328"/>
      <c r="B2328"/>
      <c r="C2328"/>
      <c r="D2328"/>
      <c r="E2328"/>
      <c r="F2328"/>
      <c r="G2328"/>
      <c r="H2328"/>
      <c r="I2328"/>
      <c r="J2328"/>
      <c r="K2328"/>
    </row>
    <row r="2329" spans="1:11" x14ac:dyDescent="0.25">
      <c r="A2329"/>
      <c r="B2329"/>
      <c r="C2329"/>
      <c r="D2329"/>
      <c r="E2329"/>
      <c r="F2329"/>
      <c r="G2329"/>
      <c r="H2329"/>
      <c r="I2329"/>
      <c r="J2329"/>
      <c r="K2329"/>
    </row>
    <row r="2330" spans="1:11" x14ac:dyDescent="0.25">
      <c r="A2330"/>
      <c r="B2330"/>
      <c r="C2330"/>
      <c r="D2330"/>
      <c r="E2330"/>
      <c r="F2330"/>
      <c r="G2330"/>
      <c r="H2330"/>
      <c r="I2330"/>
      <c r="J2330"/>
      <c r="K2330"/>
    </row>
    <row r="2331" spans="1:11" x14ac:dyDescent="0.25">
      <c r="A2331"/>
      <c r="B2331"/>
      <c r="C2331"/>
      <c r="D2331"/>
      <c r="E2331"/>
      <c r="F2331"/>
      <c r="G2331"/>
      <c r="H2331"/>
      <c r="I2331"/>
      <c r="J2331"/>
      <c r="K2331"/>
    </row>
    <row r="2332" spans="1:11" x14ac:dyDescent="0.25">
      <c r="A2332"/>
      <c r="B2332"/>
      <c r="C2332"/>
      <c r="D2332"/>
      <c r="E2332"/>
      <c r="F2332"/>
      <c r="G2332"/>
      <c r="H2332"/>
      <c r="I2332"/>
      <c r="J2332"/>
      <c r="K2332"/>
    </row>
    <row r="2333" spans="1:11" x14ac:dyDescent="0.25">
      <c r="A2333"/>
      <c r="B2333"/>
      <c r="C2333"/>
      <c r="D2333"/>
      <c r="E2333"/>
      <c r="F2333"/>
      <c r="G2333"/>
      <c r="H2333"/>
      <c r="I2333"/>
      <c r="J2333"/>
      <c r="K2333"/>
    </row>
    <row r="2334" spans="1:11" x14ac:dyDescent="0.25">
      <c r="A2334"/>
      <c r="B2334"/>
      <c r="C2334"/>
      <c r="D2334"/>
      <c r="E2334"/>
      <c r="F2334"/>
      <c r="G2334"/>
      <c r="H2334"/>
      <c r="I2334"/>
      <c r="J2334"/>
      <c r="K2334"/>
    </row>
    <row r="2335" spans="1:11" x14ac:dyDescent="0.25">
      <c r="A2335"/>
      <c r="B2335"/>
      <c r="C2335"/>
      <c r="D2335"/>
      <c r="E2335"/>
      <c r="F2335"/>
      <c r="G2335"/>
      <c r="H2335"/>
      <c r="I2335"/>
      <c r="J2335"/>
      <c r="K2335"/>
    </row>
    <row r="2336" spans="1:11" x14ac:dyDescent="0.25">
      <c r="A2336"/>
      <c r="B2336"/>
      <c r="C2336"/>
      <c r="D2336"/>
      <c r="E2336"/>
      <c r="F2336"/>
      <c r="G2336"/>
      <c r="H2336"/>
      <c r="I2336"/>
      <c r="J2336"/>
      <c r="K2336"/>
    </row>
    <row r="2337" spans="1:11" x14ac:dyDescent="0.25">
      <c r="A2337"/>
      <c r="B2337"/>
      <c r="C2337"/>
      <c r="D2337"/>
      <c r="E2337"/>
      <c r="F2337"/>
      <c r="G2337"/>
      <c r="H2337"/>
      <c r="I2337"/>
      <c r="J2337"/>
      <c r="K2337"/>
    </row>
    <row r="2338" spans="1:11" x14ac:dyDescent="0.25">
      <c r="A2338"/>
      <c r="B2338"/>
      <c r="C2338"/>
      <c r="D2338"/>
      <c r="E2338"/>
      <c r="F2338"/>
      <c r="G2338"/>
      <c r="H2338"/>
      <c r="I2338"/>
      <c r="J2338"/>
      <c r="K2338"/>
    </row>
    <row r="2339" spans="1:11" x14ac:dyDescent="0.25">
      <c r="A2339"/>
      <c r="B2339"/>
      <c r="C2339"/>
      <c r="D2339"/>
      <c r="E2339"/>
      <c r="F2339"/>
      <c r="G2339"/>
      <c r="H2339"/>
      <c r="I2339"/>
      <c r="J2339"/>
      <c r="K2339"/>
    </row>
    <row r="2340" spans="1:11" x14ac:dyDescent="0.25">
      <c r="A2340"/>
      <c r="B2340"/>
      <c r="C2340"/>
      <c r="D2340"/>
      <c r="E2340"/>
      <c r="F2340"/>
      <c r="G2340"/>
      <c r="H2340"/>
      <c r="I2340"/>
      <c r="J2340"/>
      <c r="K2340"/>
    </row>
    <row r="2341" spans="1:11" x14ac:dyDescent="0.25">
      <c r="A2341"/>
      <c r="B2341"/>
      <c r="C2341"/>
      <c r="D2341"/>
      <c r="E2341"/>
      <c r="F2341"/>
      <c r="G2341"/>
      <c r="H2341"/>
      <c r="I2341"/>
      <c r="J2341"/>
      <c r="K2341"/>
    </row>
    <row r="2342" spans="1:11" x14ac:dyDescent="0.25">
      <c r="A2342"/>
      <c r="B2342"/>
      <c r="C2342"/>
      <c r="D2342"/>
      <c r="E2342"/>
      <c r="F2342"/>
      <c r="G2342"/>
      <c r="H2342"/>
      <c r="I2342"/>
      <c r="J2342"/>
      <c r="K2342"/>
    </row>
    <row r="2343" spans="1:11" x14ac:dyDescent="0.25">
      <c r="A2343"/>
      <c r="B2343"/>
      <c r="C2343"/>
      <c r="D2343"/>
      <c r="E2343"/>
      <c r="F2343"/>
      <c r="G2343"/>
      <c r="H2343"/>
      <c r="I2343"/>
      <c r="J2343"/>
      <c r="K2343"/>
    </row>
    <row r="2344" spans="1:11" x14ac:dyDescent="0.25">
      <c r="A2344"/>
      <c r="B2344"/>
      <c r="C2344"/>
      <c r="D2344"/>
      <c r="E2344"/>
      <c r="F2344"/>
      <c r="G2344"/>
      <c r="H2344"/>
      <c r="I2344"/>
      <c r="J2344"/>
      <c r="K2344"/>
    </row>
    <row r="2345" spans="1:11" x14ac:dyDescent="0.25">
      <c r="A2345"/>
      <c r="B2345"/>
      <c r="C2345"/>
      <c r="D2345"/>
      <c r="E2345"/>
      <c r="F2345"/>
      <c r="G2345"/>
      <c r="H2345"/>
      <c r="I2345"/>
      <c r="J2345"/>
      <c r="K2345"/>
    </row>
    <row r="2346" spans="1:11" x14ac:dyDescent="0.25">
      <c r="A2346"/>
      <c r="B2346"/>
      <c r="C2346"/>
      <c r="D2346"/>
      <c r="E2346"/>
      <c r="F2346"/>
      <c r="G2346"/>
      <c r="H2346"/>
      <c r="I2346"/>
      <c r="J2346"/>
      <c r="K2346"/>
    </row>
    <row r="2347" spans="1:11" x14ac:dyDescent="0.25">
      <c r="A2347"/>
      <c r="B2347"/>
      <c r="C2347"/>
      <c r="D2347"/>
      <c r="E2347"/>
      <c r="F2347"/>
      <c r="G2347"/>
      <c r="H2347"/>
      <c r="I2347"/>
      <c r="J2347"/>
      <c r="K2347"/>
    </row>
    <row r="2348" spans="1:11" x14ac:dyDescent="0.25">
      <c r="A2348"/>
      <c r="B2348"/>
      <c r="C2348"/>
      <c r="D2348"/>
      <c r="E2348"/>
      <c r="F2348"/>
      <c r="G2348"/>
      <c r="H2348"/>
      <c r="I2348"/>
      <c r="J2348"/>
      <c r="K2348"/>
    </row>
    <row r="2349" spans="1:11" x14ac:dyDescent="0.25">
      <c r="A2349"/>
      <c r="B2349"/>
      <c r="C2349"/>
      <c r="D2349"/>
      <c r="E2349"/>
      <c r="F2349"/>
      <c r="G2349"/>
      <c r="H2349"/>
      <c r="I2349"/>
      <c r="J2349"/>
      <c r="K2349"/>
    </row>
    <row r="2350" spans="1:11" x14ac:dyDescent="0.25">
      <c r="A2350"/>
      <c r="B2350"/>
      <c r="C2350"/>
      <c r="D2350"/>
      <c r="E2350"/>
      <c r="F2350"/>
      <c r="G2350"/>
      <c r="H2350"/>
      <c r="I2350"/>
      <c r="J2350"/>
      <c r="K2350"/>
    </row>
    <row r="2351" spans="1:11" x14ac:dyDescent="0.25">
      <c r="A2351"/>
      <c r="B2351"/>
      <c r="C2351"/>
      <c r="D2351"/>
      <c r="E2351"/>
      <c r="F2351"/>
      <c r="G2351"/>
      <c r="H2351"/>
      <c r="I2351"/>
      <c r="J2351"/>
      <c r="K2351"/>
    </row>
    <row r="2352" spans="1:11" x14ac:dyDescent="0.25">
      <c r="A2352"/>
      <c r="B2352"/>
      <c r="C2352"/>
      <c r="D2352"/>
      <c r="E2352"/>
      <c r="F2352"/>
      <c r="G2352"/>
      <c r="H2352"/>
      <c r="I2352"/>
      <c r="J2352"/>
      <c r="K2352"/>
    </row>
    <row r="2353" spans="1:11" x14ac:dyDescent="0.25">
      <c r="A2353"/>
      <c r="B2353"/>
      <c r="C2353"/>
      <c r="D2353"/>
      <c r="E2353"/>
      <c r="F2353"/>
      <c r="G2353"/>
      <c r="H2353"/>
      <c r="I2353"/>
      <c r="J2353"/>
      <c r="K2353"/>
    </row>
    <row r="2354" spans="1:11" x14ac:dyDescent="0.25">
      <c r="A2354"/>
      <c r="B2354"/>
      <c r="C2354"/>
      <c r="D2354"/>
      <c r="E2354"/>
      <c r="F2354"/>
      <c r="G2354"/>
      <c r="H2354"/>
      <c r="I2354"/>
      <c r="J2354"/>
      <c r="K2354"/>
    </row>
    <row r="2355" spans="1:11" x14ac:dyDescent="0.25">
      <c r="A2355"/>
      <c r="B2355"/>
      <c r="C2355"/>
      <c r="D2355"/>
      <c r="E2355"/>
      <c r="F2355"/>
      <c r="G2355"/>
      <c r="H2355"/>
      <c r="I2355"/>
      <c r="J2355"/>
      <c r="K2355"/>
    </row>
    <row r="2356" spans="1:11" x14ac:dyDescent="0.25">
      <c r="A2356"/>
      <c r="B2356"/>
      <c r="C2356"/>
      <c r="D2356"/>
      <c r="E2356"/>
      <c r="F2356"/>
      <c r="G2356"/>
      <c r="H2356"/>
      <c r="I2356"/>
      <c r="J2356"/>
      <c r="K2356"/>
    </row>
    <row r="2357" spans="1:11" x14ac:dyDescent="0.25">
      <c r="A2357"/>
      <c r="B2357"/>
      <c r="C2357"/>
      <c r="D2357"/>
      <c r="E2357"/>
      <c r="F2357"/>
      <c r="G2357"/>
      <c r="H2357"/>
      <c r="I2357"/>
      <c r="J2357"/>
      <c r="K2357"/>
    </row>
    <row r="2358" spans="1:11" x14ac:dyDescent="0.25">
      <c r="A2358"/>
      <c r="B2358"/>
      <c r="C2358"/>
      <c r="D2358"/>
      <c r="E2358"/>
      <c r="F2358"/>
      <c r="G2358"/>
      <c r="H2358"/>
      <c r="I2358"/>
      <c r="J2358"/>
      <c r="K2358"/>
    </row>
    <row r="2359" spans="1:11" x14ac:dyDescent="0.25">
      <c r="A2359"/>
      <c r="B2359"/>
      <c r="C2359"/>
      <c r="D2359"/>
      <c r="E2359"/>
      <c r="F2359"/>
      <c r="G2359"/>
      <c r="H2359"/>
      <c r="I2359"/>
      <c r="J2359"/>
      <c r="K2359"/>
    </row>
    <row r="2360" spans="1:11" x14ac:dyDescent="0.25">
      <c r="A2360"/>
      <c r="B2360"/>
      <c r="C2360"/>
      <c r="D2360"/>
      <c r="E2360"/>
      <c r="F2360"/>
      <c r="G2360"/>
      <c r="H2360"/>
      <c r="I2360"/>
      <c r="J2360"/>
      <c r="K2360"/>
    </row>
    <row r="2361" spans="1:11" x14ac:dyDescent="0.25">
      <c r="A2361"/>
      <c r="B2361"/>
      <c r="C2361"/>
      <c r="D2361"/>
      <c r="E2361"/>
      <c r="F2361"/>
      <c r="G2361"/>
      <c r="H2361"/>
      <c r="I2361"/>
      <c r="J2361"/>
      <c r="K2361"/>
    </row>
    <row r="2362" spans="1:11" x14ac:dyDescent="0.25">
      <c r="A2362"/>
      <c r="B2362"/>
      <c r="C2362"/>
      <c r="D2362"/>
      <c r="E2362"/>
      <c r="F2362"/>
      <c r="G2362"/>
      <c r="H2362"/>
      <c r="I2362"/>
      <c r="J2362"/>
      <c r="K2362"/>
    </row>
    <row r="2363" spans="1:11" x14ac:dyDescent="0.25">
      <c r="A2363"/>
      <c r="B2363"/>
      <c r="C2363"/>
      <c r="D2363"/>
      <c r="E2363"/>
      <c r="F2363"/>
      <c r="G2363"/>
      <c r="H2363"/>
      <c r="I2363"/>
      <c r="J2363"/>
      <c r="K2363"/>
    </row>
    <row r="2364" spans="1:11" x14ac:dyDescent="0.25">
      <c r="A2364"/>
      <c r="B2364"/>
      <c r="C2364"/>
      <c r="D2364"/>
      <c r="E2364"/>
      <c r="F2364"/>
      <c r="G2364"/>
      <c r="H2364"/>
      <c r="I2364"/>
      <c r="J2364"/>
      <c r="K2364"/>
    </row>
    <row r="2365" spans="1:11" x14ac:dyDescent="0.25">
      <c r="A2365"/>
      <c r="B2365"/>
      <c r="C2365"/>
      <c r="D2365"/>
      <c r="E2365"/>
      <c r="F2365"/>
      <c r="G2365"/>
      <c r="H2365"/>
      <c r="I2365"/>
      <c r="J2365"/>
      <c r="K2365"/>
    </row>
    <row r="2366" spans="1:11" x14ac:dyDescent="0.25">
      <c r="A2366"/>
      <c r="B2366"/>
      <c r="C2366"/>
      <c r="D2366"/>
      <c r="E2366"/>
      <c r="F2366"/>
      <c r="G2366"/>
      <c r="H2366"/>
      <c r="I2366"/>
      <c r="J2366"/>
      <c r="K2366"/>
    </row>
    <row r="2367" spans="1:11" x14ac:dyDescent="0.25">
      <c r="A2367"/>
      <c r="B2367"/>
      <c r="C2367"/>
      <c r="D2367"/>
      <c r="E2367"/>
      <c r="F2367"/>
      <c r="G2367"/>
      <c r="H2367"/>
      <c r="I2367"/>
      <c r="J2367"/>
      <c r="K2367"/>
    </row>
    <row r="2368" spans="1:11" x14ac:dyDescent="0.25">
      <c r="A2368"/>
      <c r="B2368"/>
      <c r="C2368"/>
      <c r="D2368"/>
      <c r="E2368"/>
      <c r="F2368"/>
      <c r="G2368"/>
      <c r="H2368"/>
      <c r="I2368"/>
      <c r="J2368"/>
      <c r="K2368"/>
    </row>
    <row r="2369" spans="1:11" x14ac:dyDescent="0.25">
      <c r="A2369"/>
      <c r="B2369"/>
      <c r="C2369"/>
      <c r="D2369"/>
      <c r="E2369"/>
      <c r="F2369"/>
      <c r="G2369"/>
      <c r="H2369"/>
      <c r="I2369"/>
      <c r="J2369"/>
      <c r="K2369"/>
    </row>
    <row r="2370" spans="1:11" x14ac:dyDescent="0.25">
      <c r="A2370"/>
      <c r="B2370"/>
      <c r="C2370"/>
      <c r="D2370"/>
      <c r="E2370"/>
      <c r="F2370"/>
      <c r="G2370"/>
      <c r="H2370"/>
      <c r="I2370"/>
      <c r="J2370"/>
      <c r="K2370"/>
    </row>
    <row r="2371" spans="1:11" x14ac:dyDescent="0.25">
      <c r="A2371"/>
      <c r="B2371"/>
      <c r="C2371"/>
      <c r="D2371"/>
      <c r="E2371"/>
      <c r="F2371"/>
      <c r="G2371"/>
      <c r="H2371"/>
      <c r="I2371"/>
      <c r="J2371"/>
      <c r="K2371"/>
    </row>
    <row r="2372" spans="1:11" x14ac:dyDescent="0.25">
      <c r="A2372"/>
      <c r="B2372"/>
      <c r="C2372"/>
      <c r="D2372"/>
      <c r="E2372"/>
      <c r="F2372"/>
      <c r="G2372"/>
      <c r="H2372"/>
      <c r="I2372"/>
      <c r="J2372"/>
      <c r="K2372"/>
    </row>
    <row r="2373" spans="1:11" x14ac:dyDescent="0.25">
      <c r="A2373"/>
      <c r="B2373"/>
      <c r="C2373"/>
      <c r="D2373"/>
      <c r="E2373"/>
      <c r="F2373"/>
      <c r="G2373"/>
      <c r="H2373"/>
      <c r="I2373"/>
      <c r="J2373"/>
      <c r="K2373"/>
    </row>
    <row r="2374" spans="1:11" x14ac:dyDescent="0.25">
      <c r="A2374"/>
      <c r="B2374"/>
      <c r="C2374"/>
      <c r="D2374"/>
      <c r="E2374"/>
      <c r="F2374"/>
      <c r="G2374"/>
      <c r="H2374"/>
      <c r="I2374"/>
      <c r="J2374"/>
      <c r="K2374"/>
    </row>
    <row r="2375" spans="1:11" x14ac:dyDescent="0.25">
      <c r="A2375"/>
      <c r="B2375"/>
      <c r="C2375"/>
      <c r="D2375"/>
      <c r="E2375"/>
      <c r="F2375"/>
      <c r="G2375"/>
      <c r="H2375"/>
      <c r="I2375"/>
      <c r="J2375"/>
      <c r="K2375"/>
    </row>
    <row r="2376" spans="1:11" x14ac:dyDescent="0.25">
      <c r="A2376"/>
      <c r="B2376"/>
      <c r="C2376"/>
      <c r="D2376"/>
      <c r="E2376"/>
      <c r="F2376"/>
      <c r="G2376"/>
      <c r="H2376"/>
      <c r="I2376"/>
      <c r="J2376"/>
      <c r="K2376"/>
    </row>
    <row r="2377" spans="1:11" x14ac:dyDescent="0.25">
      <c r="A2377"/>
      <c r="B2377"/>
      <c r="C2377"/>
      <c r="D2377"/>
      <c r="E2377"/>
      <c r="F2377"/>
      <c r="G2377"/>
      <c r="H2377"/>
      <c r="I2377"/>
      <c r="J2377"/>
      <c r="K2377"/>
    </row>
    <row r="2378" spans="1:11" x14ac:dyDescent="0.25">
      <c r="A2378"/>
      <c r="B2378"/>
      <c r="C2378"/>
      <c r="D2378"/>
      <c r="E2378"/>
      <c r="F2378"/>
      <c r="G2378"/>
      <c r="H2378"/>
      <c r="I2378"/>
      <c r="J2378"/>
      <c r="K2378"/>
    </row>
    <row r="2379" spans="1:11" x14ac:dyDescent="0.25">
      <c r="A2379"/>
      <c r="B2379"/>
      <c r="C2379"/>
      <c r="D2379"/>
      <c r="E2379"/>
      <c r="F2379"/>
      <c r="G2379"/>
      <c r="H2379"/>
      <c r="I2379"/>
      <c r="J2379"/>
      <c r="K2379"/>
    </row>
    <row r="2380" spans="1:11" x14ac:dyDescent="0.25">
      <c r="A2380"/>
      <c r="B2380"/>
      <c r="C2380"/>
      <c r="D2380"/>
      <c r="E2380"/>
      <c r="F2380"/>
      <c r="G2380"/>
      <c r="H2380"/>
      <c r="I2380"/>
      <c r="J2380"/>
      <c r="K2380"/>
    </row>
    <row r="2381" spans="1:11" x14ac:dyDescent="0.25">
      <c r="A2381"/>
      <c r="B2381"/>
      <c r="C2381"/>
      <c r="D2381"/>
      <c r="E2381"/>
      <c r="F2381"/>
      <c r="G2381"/>
      <c r="H2381"/>
      <c r="I2381"/>
      <c r="J2381"/>
      <c r="K2381"/>
    </row>
    <row r="2382" spans="1:11" x14ac:dyDescent="0.25">
      <c r="A2382"/>
      <c r="B2382"/>
      <c r="C2382"/>
      <c r="D2382"/>
      <c r="E2382"/>
      <c r="F2382"/>
      <c r="G2382"/>
      <c r="H2382"/>
      <c r="I2382"/>
      <c r="J2382"/>
      <c r="K2382"/>
    </row>
    <row r="2383" spans="1:11" x14ac:dyDescent="0.25">
      <c r="A2383"/>
      <c r="B2383"/>
      <c r="C2383"/>
      <c r="D2383"/>
      <c r="E2383"/>
      <c r="F2383"/>
      <c r="G2383"/>
      <c r="H2383"/>
      <c r="I2383"/>
      <c r="J2383"/>
      <c r="K2383"/>
    </row>
    <row r="2384" spans="1:11" x14ac:dyDescent="0.25">
      <c r="A2384"/>
      <c r="B2384"/>
      <c r="C2384"/>
      <c r="D2384"/>
      <c r="E2384"/>
      <c r="F2384"/>
      <c r="G2384"/>
      <c r="H2384"/>
      <c r="I2384"/>
      <c r="J2384"/>
      <c r="K2384"/>
    </row>
    <row r="2385" spans="1:11" x14ac:dyDescent="0.25">
      <c r="A2385"/>
      <c r="B2385"/>
      <c r="C2385"/>
      <c r="D2385"/>
      <c r="E2385"/>
      <c r="F2385"/>
      <c r="G2385"/>
      <c r="H2385"/>
      <c r="I2385"/>
      <c r="J2385"/>
      <c r="K2385"/>
    </row>
    <row r="2386" spans="1:11" x14ac:dyDescent="0.25">
      <c r="A2386"/>
      <c r="B2386"/>
      <c r="C2386"/>
      <c r="D2386"/>
      <c r="E2386"/>
      <c r="F2386"/>
      <c r="G2386"/>
      <c r="H2386"/>
      <c r="I2386"/>
      <c r="J2386"/>
      <c r="K2386"/>
    </row>
    <row r="2387" spans="1:11" x14ac:dyDescent="0.25">
      <c r="A2387"/>
      <c r="B2387"/>
      <c r="C2387"/>
      <c r="D2387"/>
      <c r="E2387"/>
      <c r="F2387"/>
      <c r="G2387"/>
      <c r="H2387"/>
      <c r="I2387"/>
      <c r="J2387"/>
      <c r="K2387"/>
    </row>
    <row r="2388" spans="1:11" x14ac:dyDescent="0.25">
      <c r="A2388"/>
      <c r="B2388"/>
      <c r="C2388"/>
      <c r="D2388"/>
      <c r="E2388"/>
      <c r="F2388"/>
      <c r="G2388"/>
      <c r="H2388"/>
      <c r="I2388"/>
      <c r="J2388"/>
      <c r="K2388"/>
    </row>
    <row r="2389" spans="1:11" x14ac:dyDescent="0.25">
      <c r="A2389"/>
      <c r="B2389"/>
      <c r="C2389"/>
      <c r="D2389"/>
      <c r="E2389"/>
      <c r="F2389"/>
      <c r="G2389"/>
      <c r="H2389"/>
      <c r="I2389"/>
      <c r="J2389"/>
      <c r="K2389"/>
    </row>
    <row r="2390" spans="1:11" x14ac:dyDescent="0.25">
      <c r="A2390"/>
      <c r="B2390"/>
      <c r="C2390"/>
      <c r="D2390"/>
      <c r="E2390"/>
      <c r="F2390"/>
      <c r="G2390"/>
      <c r="H2390"/>
      <c r="I2390"/>
      <c r="J2390"/>
      <c r="K2390"/>
    </row>
    <row r="2391" spans="1:11" x14ac:dyDescent="0.25">
      <c r="A2391"/>
      <c r="B2391"/>
      <c r="C2391"/>
      <c r="D2391"/>
      <c r="E2391"/>
      <c r="F2391"/>
      <c r="G2391"/>
      <c r="H2391"/>
      <c r="I2391"/>
      <c r="J2391"/>
      <c r="K2391"/>
    </row>
    <row r="2392" spans="1:11" x14ac:dyDescent="0.25">
      <c r="A2392"/>
      <c r="B2392"/>
      <c r="C2392"/>
      <c r="D2392"/>
      <c r="E2392"/>
      <c r="F2392"/>
      <c r="G2392"/>
      <c r="H2392"/>
      <c r="I2392"/>
      <c r="J2392"/>
      <c r="K2392"/>
    </row>
    <row r="2393" spans="1:11" x14ac:dyDescent="0.25">
      <c r="A2393"/>
      <c r="B2393"/>
      <c r="C2393"/>
      <c r="D2393"/>
      <c r="E2393"/>
      <c r="F2393"/>
      <c r="G2393"/>
      <c r="H2393"/>
      <c r="I2393"/>
      <c r="J2393"/>
      <c r="K2393"/>
    </row>
    <row r="2394" spans="1:11" x14ac:dyDescent="0.25">
      <c r="A2394"/>
      <c r="B2394"/>
      <c r="C2394"/>
      <c r="D2394"/>
      <c r="E2394"/>
      <c r="F2394"/>
      <c r="G2394"/>
      <c r="H2394"/>
      <c r="I2394"/>
      <c r="J2394"/>
      <c r="K2394"/>
    </row>
    <row r="2395" spans="1:11" x14ac:dyDescent="0.25">
      <c r="A2395"/>
      <c r="B2395"/>
      <c r="C2395"/>
      <c r="D2395"/>
      <c r="E2395"/>
      <c r="F2395"/>
      <c r="G2395"/>
      <c r="H2395"/>
      <c r="I2395"/>
      <c r="J2395"/>
      <c r="K2395"/>
    </row>
    <row r="2396" spans="1:11" x14ac:dyDescent="0.25">
      <c r="A2396"/>
      <c r="B2396"/>
      <c r="C2396"/>
      <c r="D2396"/>
      <c r="E2396"/>
      <c r="F2396"/>
      <c r="G2396"/>
      <c r="H2396"/>
      <c r="I2396"/>
      <c r="J2396"/>
      <c r="K2396"/>
    </row>
    <row r="2397" spans="1:11" x14ac:dyDescent="0.25">
      <c r="A2397"/>
      <c r="B2397"/>
      <c r="C2397"/>
      <c r="D2397"/>
      <c r="E2397"/>
      <c r="F2397"/>
      <c r="G2397"/>
      <c r="H2397"/>
      <c r="I2397"/>
      <c r="J2397"/>
      <c r="K2397"/>
    </row>
    <row r="2398" spans="1:11" x14ac:dyDescent="0.25">
      <c r="A2398"/>
      <c r="B2398"/>
      <c r="C2398"/>
      <c r="D2398"/>
      <c r="E2398"/>
      <c r="F2398"/>
      <c r="G2398"/>
      <c r="H2398"/>
      <c r="I2398"/>
      <c r="J2398"/>
      <c r="K2398"/>
    </row>
    <row r="2399" spans="1:11" x14ac:dyDescent="0.25">
      <c r="A2399"/>
      <c r="B2399"/>
      <c r="C2399"/>
      <c r="D2399"/>
      <c r="E2399"/>
      <c r="F2399"/>
      <c r="G2399"/>
      <c r="H2399"/>
      <c r="I2399"/>
      <c r="J2399"/>
      <c r="K2399"/>
    </row>
    <row r="2400" spans="1:11" x14ac:dyDescent="0.25">
      <c r="A2400"/>
      <c r="B2400"/>
      <c r="C2400"/>
      <c r="D2400"/>
      <c r="E2400"/>
      <c r="F2400"/>
      <c r="G2400"/>
      <c r="H2400"/>
      <c r="I2400"/>
      <c r="J2400"/>
      <c r="K2400"/>
    </row>
    <row r="2401" spans="1:11" x14ac:dyDescent="0.25">
      <c r="A2401"/>
      <c r="B2401"/>
      <c r="C2401"/>
      <c r="D2401"/>
      <c r="E2401"/>
      <c r="F2401"/>
      <c r="G2401"/>
      <c r="H2401"/>
      <c r="I2401"/>
      <c r="J2401"/>
      <c r="K2401"/>
    </row>
    <row r="2402" spans="1:11" x14ac:dyDescent="0.25">
      <c r="A2402"/>
      <c r="B2402"/>
      <c r="C2402"/>
      <c r="D2402"/>
      <c r="E2402"/>
      <c r="F2402"/>
      <c r="G2402"/>
      <c r="H2402"/>
      <c r="I2402"/>
      <c r="J2402"/>
      <c r="K2402"/>
    </row>
    <row r="2403" spans="1:11" x14ac:dyDescent="0.25">
      <c r="A2403"/>
      <c r="B2403"/>
      <c r="C2403"/>
      <c r="D2403"/>
      <c r="E2403"/>
      <c r="F2403"/>
      <c r="G2403"/>
      <c r="H2403"/>
      <c r="I2403"/>
      <c r="J2403"/>
      <c r="K2403"/>
    </row>
    <row r="2404" spans="1:11" x14ac:dyDescent="0.25">
      <c r="A2404"/>
      <c r="B2404"/>
      <c r="C2404"/>
      <c r="D2404"/>
      <c r="E2404"/>
      <c r="F2404"/>
      <c r="G2404"/>
      <c r="H2404"/>
      <c r="I2404"/>
      <c r="J2404"/>
      <c r="K2404"/>
    </row>
    <row r="2405" spans="1:11" x14ac:dyDescent="0.25">
      <c r="A2405"/>
      <c r="B2405"/>
      <c r="C2405"/>
      <c r="D2405"/>
      <c r="E2405"/>
      <c r="F2405"/>
      <c r="G2405"/>
      <c r="H2405"/>
      <c r="I2405"/>
      <c r="J2405"/>
      <c r="K2405"/>
    </row>
    <row r="2406" spans="1:11" x14ac:dyDescent="0.25">
      <c r="A2406"/>
      <c r="B2406"/>
      <c r="C2406"/>
      <c r="D2406"/>
      <c r="E2406"/>
      <c r="F2406"/>
      <c r="G2406"/>
      <c r="H2406"/>
      <c r="I2406"/>
      <c r="J2406"/>
      <c r="K2406"/>
    </row>
    <row r="2407" spans="1:11" x14ac:dyDescent="0.25">
      <c r="A2407"/>
      <c r="B2407"/>
      <c r="C2407"/>
      <c r="D2407"/>
      <c r="E2407"/>
      <c r="F2407"/>
      <c r="G2407"/>
      <c r="H2407"/>
      <c r="I2407"/>
      <c r="J2407"/>
      <c r="K2407"/>
    </row>
    <row r="2408" spans="1:11" x14ac:dyDescent="0.25">
      <c r="A2408"/>
      <c r="B2408"/>
      <c r="C2408"/>
      <c r="D2408"/>
      <c r="E2408"/>
      <c r="F2408"/>
      <c r="G2408"/>
      <c r="H2408"/>
      <c r="I2408"/>
      <c r="J2408"/>
      <c r="K2408"/>
    </row>
    <row r="2409" spans="1:11" x14ac:dyDescent="0.25">
      <c r="A2409"/>
      <c r="B2409"/>
      <c r="C2409"/>
      <c r="D2409"/>
      <c r="E2409"/>
      <c r="F2409"/>
      <c r="G2409"/>
      <c r="H2409"/>
      <c r="I2409"/>
      <c r="J2409"/>
      <c r="K2409"/>
    </row>
    <row r="2410" spans="1:11" x14ac:dyDescent="0.25">
      <c r="A2410"/>
      <c r="B2410"/>
      <c r="C2410"/>
      <c r="D2410"/>
      <c r="E2410"/>
      <c r="F2410"/>
      <c r="G2410"/>
      <c r="H2410"/>
      <c r="I2410"/>
      <c r="J2410"/>
      <c r="K2410"/>
    </row>
    <row r="2411" spans="1:11" x14ac:dyDescent="0.25">
      <c r="A2411"/>
      <c r="B2411"/>
      <c r="C2411"/>
      <c r="D2411"/>
      <c r="E2411"/>
      <c r="F2411"/>
      <c r="G2411"/>
      <c r="H2411"/>
      <c r="I2411"/>
      <c r="J2411"/>
      <c r="K2411"/>
    </row>
    <row r="2412" spans="1:11" x14ac:dyDescent="0.25">
      <c r="A2412"/>
      <c r="B2412"/>
      <c r="C2412"/>
      <c r="D2412"/>
      <c r="E2412"/>
      <c r="F2412"/>
      <c r="G2412"/>
      <c r="H2412"/>
      <c r="I2412"/>
      <c r="J2412"/>
      <c r="K2412"/>
    </row>
    <row r="2413" spans="1:11" x14ac:dyDescent="0.25">
      <c r="A2413"/>
      <c r="B2413"/>
      <c r="C2413"/>
      <c r="D2413"/>
      <c r="E2413"/>
      <c r="F2413"/>
      <c r="G2413"/>
      <c r="H2413"/>
      <c r="I2413"/>
      <c r="J2413"/>
      <c r="K2413"/>
    </row>
    <row r="2414" spans="1:11" x14ac:dyDescent="0.25">
      <c r="A2414"/>
      <c r="B2414"/>
      <c r="C2414"/>
      <c r="D2414"/>
      <c r="E2414"/>
      <c r="F2414"/>
      <c r="G2414"/>
      <c r="H2414"/>
      <c r="I2414"/>
      <c r="J2414"/>
      <c r="K2414"/>
    </row>
    <row r="2415" spans="1:11" x14ac:dyDescent="0.25">
      <c r="A2415"/>
      <c r="B2415"/>
      <c r="C2415"/>
      <c r="D2415"/>
      <c r="E2415"/>
      <c r="F2415"/>
      <c r="G2415"/>
      <c r="H2415"/>
      <c r="I2415"/>
      <c r="J2415"/>
      <c r="K2415"/>
    </row>
    <row r="2416" spans="1:11" x14ac:dyDescent="0.25">
      <c r="A2416"/>
      <c r="B2416"/>
      <c r="C2416"/>
      <c r="D2416"/>
      <c r="E2416"/>
      <c r="F2416"/>
      <c r="G2416"/>
      <c r="H2416"/>
      <c r="I2416"/>
      <c r="J2416"/>
      <c r="K2416"/>
    </row>
    <row r="2417" spans="1:11" x14ac:dyDescent="0.25">
      <c r="A2417"/>
      <c r="B2417"/>
      <c r="C2417"/>
      <c r="D2417"/>
      <c r="E2417"/>
      <c r="F2417"/>
      <c r="G2417"/>
      <c r="H2417"/>
      <c r="I2417"/>
      <c r="J2417"/>
      <c r="K2417"/>
    </row>
    <row r="2418" spans="1:11" x14ac:dyDescent="0.25">
      <c r="A2418"/>
      <c r="B2418"/>
      <c r="C2418"/>
      <c r="D2418"/>
      <c r="E2418"/>
      <c r="F2418"/>
      <c r="G2418"/>
      <c r="H2418"/>
      <c r="I2418"/>
      <c r="J2418"/>
      <c r="K2418"/>
    </row>
    <row r="2419" spans="1:11" x14ac:dyDescent="0.25">
      <c r="A2419"/>
      <c r="B2419"/>
      <c r="C2419"/>
      <c r="D2419"/>
      <c r="E2419"/>
      <c r="F2419"/>
      <c r="G2419"/>
      <c r="H2419"/>
      <c r="I2419"/>
      <c r="J2419"/>
      <c r="K2419"/>
    </row>
    <row r="2420" spans="1:11" x14ac:dyDescent="0.25">
      <c r="A2420"/>
      <c r="B2420"/>
      <c r="C2420"/>
      <c r="D2420"/>
      <c r="E2420"/>
      <c r="F2420"/>
      <c r="G2420"/>
      <c r="H2420"/>
      <c r="I2420"/>
      <c r="J2420"/>
      <c r="K2420"/>
    </row>
    <row r="2421" spans="1:11" x14ac:dyDescent="0.25">
      <c r="A2421"/>
      <c r="B2421"/>
      <c r="C2421"/>
      <c r="D2421"/>
      <c r="E2421"/>
      <c r="F2421"/>
      <c r="G2421"/>
      <c r="H2421"/>
      <c r="I2421"/>
      <c r="J2421"/>
      <c r="K2421"/>
    </row>
    <row r="2422" spans="1:11" x14ac:dyDescent="0.25">
      <c r="A2422"/>
      <c r="B2422"/>
      <c r="C2422"/>
      <c r="D2422"/>
      <c r="E2422"/>
      <c r="F2422"/>
      <c r="G2422"/>
      <c r="H2422"/>
      <c r="I2422"/>
      <c r="J2422"/>
      <c r="K2422"/>
    </row>
    <row r="2423" spans="1:11" x14ac:dyDescent="0.25">
      <c r="A2423"/>
      <c r="B2423"/>
      <c r="C2423"/>
      <c r="D2423"/>
      <c r="E2423"/>
      <c r="F2423"/>
      <c r="G2423"/>
      <c r="H2423"/>
      <c r="I2423"/>
      <c r="J2423"/>
      <c r="K2423"/>
    </row>
    <row r="2424" spans="1:11" x14ac:dyDescent="0.25">
      <c r="A2424"/>
      <c r="B2424"/>
      <c r="C2424"/>
      <c r="D2424"/>
      <c r="E2424"/>
      <c r="F2424"/>
      <c r="G2424"/>
      <c r="H2424"/>
      <c r="I2424"/>
      <c r="J2424"/>
      <c r="K2424"/>
    </row>
    <row r="2425" spans="1:11" x14ac:dyDescent="0.25">
      <c r="A2425"/>
      <c r="B2425"/>
      <c r="C2425"/>
      <c r="D2425"/>
      <c r="E2425"/>
      <c r="F2425"/>
      <c r="G2425"/>
      <c r="H2425"/>
      <c r="I2425"/>
      <c r="J2425"/>
      <c r="K2425"/>
    </row>
    <row r="2426" spans="1:11" x14ac:dyDescent="0.25">
      <c r="A2426"/>
      <c r="B2426"/>
      <c r="C2426"/>
      <c r="D2426"/>
      <c r="E2426"/>
      <c r="F2426"/>
      <c r="G2426"/>
      <c r="H2426"/>
      <c r="I2426"/>
      <c r="J2426"/>
      <c r="K2426"/>
    </row>
    <row r="2427" spans="1:11" x14ac:dyDescent="0.25">
      <c r="A2427"/>
      <c r="B2427"/>
      <c r="C2427"/>
      <c r="D2427"/>
      <c r="E2427"/>
      <c r="F2427"/>
      <c r="G2427"/>
      <c r="H2427"/>
      <c r="I2427"/>
      <c r="J2427"/>
      <c r="K2427"/>
    </row>
    <row r="2428" spans="1:11" x14ac:dyDescent="0.25">
      <c r="A2428"/>
      <c r="B2428"/>
      <c r="C2428"/>
      <c r="D2428"/>
      <c r="E2428"/>
      <c r="F2428"/>
      <c r="G2428"/>
      <c r="H2428"/>
      <c r="I2428"/>
      <c r="J2428"/>
      <c r="K2428"/>
    </row>
    <row r="2429" spans="1:11" x14ac:dyDescent="0.25">
      <c r="A2429"/>
      <c r="B2429"/>
      <c r="C2429"/>
      <c r="D2429"/>
      <c r="E2429"/>
      <c r="F2429"/>
      <c r="G2429"/>
      <c r="H2429"/>
      <c r="I2429"/>
      <c r="J2429"/>
      <c r="K2429"/>
    </row>
    <row r="2430" spans="1:11" x14ac:dyDescent="0.25">
      <c r="A2430"/>
      <c r="B2430"/>
      <c r="C2430"/>
      <c r="D2430"/>
      <c r="E2430"/>
      <c r="F2430"/>
      <c r="G2430"/>
      <c r="H2430"/>
      <c r="I2430"/>
      <c r="J2430"/>
      <c r="K2430"/>
    </row>
    <row r="2431" spans="1:11" x14ac:dyDescent="0.25">
      <c r="A2431"/>
      <c r="B2431"/>
      <c r="C2431"/>
      <c r="D2431"/>
      <c r="E2431"/>
      <c r="F2431"/>
      <c r="G2431"/>
      <c r="H2431"/>
      <c r="I2431"/>
      <c r="J2431"/>
      <c r="K2431"/>
    </row>
    <row r="2432" spans="1:11" x14ac:dyDescent="0.25">
      <c r="A2432"/>
      <c r="B2432"/>
      <c r="C2432"/>
      <c r="D2432"/>
      <c r="E2432"/>
      <c r="F2432"/>
      <c r="G2432"/>
      <c r="H2432"/>
      <c r="I2432"/>
      <c r="J2432"/>
      <c r="K2432"/>
    </row>
    <row r="2433" spans="1:11" x14ac:dyDescent="0.25">
      <c r="A2433"/>
      <c r="B2433"/>
      <c r="C2433"/>
      <c r="D2433"/>
      <c r="E2433"/>
      <c r="F2433"/>
      <c r="G2433"/>
      <c r="H2433"/>
      <c r="I2433"/>
      <c r="J2433"/>
      <c r="K2433"/>
    </row>
    <row r="2434" spans="1:11" x14ac:dyDescent="0.25">
      <c r="A2434"/>
      <c r="B2434"/>
      <c r="C2434"/>
      <c r="D2434"/>
      <c r="E2434"/>
      <c r="F2434"/>
      <c r="G2434"/>
      <c r="H2434"/>
      <c r="I2434"/>
      <c r="J2434"/>
      <c r="K2434"/>
    </row>
    <row r="2435" spans="1:11" x14ac:dyDescent="0.25">
      <c r="A2435"/>
      <c r="B2435"/>
      <c r="C2435"/>
      <c r="D2435"/>
      <c r="E2435"/>
      <c r="F2435"/>
      <c r="G2435"/>
      <c r="H2435"/>
      <c r="I2435"/>
      <c r="J2435"/>
      <c r="K2435"/>
    </row>
    <row r="2436" spans="1:11" x14ac:dyDescent="0.25">
      <c r="A2436"/>
      <c r="B2436"/>
      <c r="C2436"/>
      <c r="D2436"/>
      <c r="E2436"/>
      <c r="F2436"/>
      <c r="G2436"/>
      <c r="H2436"/>
      <c r="I2436"/>
      <c r="J2436"/>
      <c r="K2436"/>
    </row>
    <row r="2437" spans="1:11" x14ac:dyDescent="0.25">
      <c r="A2437"/>
      <c r="B2437"/>
      <c r="C2437"/>
      <c r="D2437"/>
      <c r="E2437"/>
      <c r="F2437"/>
      <c r="G2437"/>
      <c r="H2437"/>
      <c r="I2437"/>
      <c r="J2437"/>
      <c r="K2437"/>
    </row>
    <row r="2438" spans="1:11" x14ac:dyDescent="0.25">
      <c r="A2438"/>
      <c r="B2438"/>
      <c r="C2438"/>
      <c r="D2438"/>
      <c r="E2438"/>
      <c r="F2438"/>
      <c r="G2438"/>
      <c r="H2438"/>
      <c r="I2438"/>
      <c r="J2438"/>
      <c r="K2438"/>
    </row>
    <row r="2439" spans="1:11" x14ac:dyDescent="0.25">
      <c r="A2439"/>
      <c r="B2439"/>
      <c r="C2439"/>
      <c r="D2439"/>
      <c r="E2439"/>
      <c r="F2439"/>
      <c r="G2439"/>
      <c r="H2439"/>
      <c r="I2439"/>
      <c r="J2439"/>
      <c r="K2439"/>
    </row>
    <row r="2440" spans="1:11" x14ac:dyDescent="0.25">
      <c r="A2440"/>
      <c r="B2440"/>
      <c r="C2440"/>
      <c r="D2440"/>
      <c r="E2440"/>
      <c r="F2440"/>
      <c r="G2440"/>
      <c r="H2440"/>
      <c r="I2440"/>
      <c r="J2440"/>
      <c r="K2440"/>
    </row>
    <row r="2441" spans="1:11" x14ac:dyDescent="0.25">
      <c r="A2441"/>
      <c r="B2441"/>
      <c r="C2441"/>
      <c r="D2441"/>
      <c r="E2441"/>
      <c r="F2441"/>
      <c r="G2441"/>
      <c r="H2441"/>
      <c r="I2441"/>
      <c r="J2441"/>
      <c r="K2441"/>
    </row>
    <row r="2442" spans="1:11" x14ac:dyDescent="0.25">
      <c r="A2442"/>
      <c r="B2442"/>
      <c r="C2442"/>
      <c r="D2442"/>
      <c r="E2442"/>
      <c r="F2442"/>
      <c r="G2442"/>
      <c r="H2442"/>
      <c r="I2442"/>
      <c r="J2442"/>
      <c r="K2442"/>
    </row>
    <row r="2443" spans="1:11" x14ac:dyDescent="0.25">
      <c r="A2443"/>
      <c r="B2443"/>
      <c r="C2443"/>
      <c r="D2443"/>
      <c r="E2443"/>
      <c r="F2443"/>
      <c r="G2443"/>
      <c r="H2443"/>
      <c r="I2443"/>
      <c r="J2443"/>
      <c r="K2443"/>
    </row>
    <row r="2444" spans="1:11" x14ac:dyDescent="0.25">
      <c r="A2444"/>
      <c r="B2444"/>
      <c r="C2444"/>
      <c r="D2444"/>
      <c r="E2444"/>
      <c r="F2444"/>
      <c r="G2444"/>
      <c r="H2444"/>
      <c r="I2444"/>
      <c r="J2444"/>
      <c r="K2444"/>
    </row>
    <row r="2445" spans="1:11" x14ac:dyDescent="0.25">
      <c r="A2445"/>
      <c r="B2445"/>
      <c r="C2445"/>
      <c r="D2445"/>
      <c r="E2445"/>
      <c r="F2445"/>
      <c r="G2445"/>
      <c r="H2445"/>
      <c r="I2445"/>
      <c r="J2445"/>
      <c r="K2445"/>
    </row>
    <row r="2446" spans="1:11" x14ac:dyDescent="0.25">
      <c r="A2446"/>
      <c r="B2446"/>
      <c r="C2446"/>
      <c r="D2446"/>
      <c r="E2446"/>
      <c r="F2446"/>
      <c r="G2446"/>
      <c r="H2446"/>
      <c r="I2446"/>
      <c r="J2446"/>
      <c r="K2446"/>
    </row>
    <row r="2447" spans="1:11" x14ac:dyDescent="0.25">
      <c r="A2447"/>
      <c r="B2447"/>
      <c r="C2447"/>
      <c r="D2447"/>
      <c r="E2447"/>
      <c r="F2447"/>
      <c r="G2447"/>
      <c r="H2447"/>
      <c r="I2447"/>
      <c r="J2447"/>
      <c r="K2447"/>
    </row>
    <row r="2448" spans="1:11" x14ac:dyDescent="0.25">
      <c r="A2448"/>
      <c r="B2448"/>
      <c r="C2448"/>
      <c r="D2448"/>
      <c r="E2448"/>
      <c r="F2448"/>
      <c r="G2448"/>
      <c r="H2448"/>
      <c r="I2448"/>
      <c r="J2448"/>
      <c r="K2448"/>
    </row>
    <row r="2449" spans="1:11" x14ac:dyDescent="0.25">
      <c r="A2449"/>
      <c r="B2449"/>
      <c r="C2449"/>
      <c r="D2449"/>
      <c r="E2449"/>
      <c r="F2449"/>
      <c r="G2449"/>
      <c r="H2449"/>
      <c r="I2449"/>
      <c r="J2449"/>
      <c r="K2449"/>
    </row>
    <row r="2450" spans="1:11" x14ac:dyDescent="0.25">
      <c r="A2450"/>
      <c r="B2450"/>
      <c r="C2450"/>
      <c r="D2450"/>
      <c r="E2450"/>
      <c r="F2450"/>
      <c r="G2450"/>
      <c r="H2450"/>
      <c r="I2450"/>
      <c r="J2450"/>
      <c r="K2450"/>
    </row>
    <row r="2451" spans="1:11" x14ac:dyDescent="0.25">
      <c r="A2451"/>
      <c r="B2451"/>
      <c r="C2451"/>
      <c r="D2451"/>
      <c r="E2451"/>
      <c r="F2451"/>
      <c r="G2451"/>
      <c r="H2451"/>
      <c r="I2451"/>
      <c r="J2451"/>
      <c r="K2451"/>
    </row>
    <row r="2452" spans="1:11" x14ac:dyDescent="0.25">
      <c r="A2452"/>
      <c r="B2452"/>
      <c r="C2452"/>
      <c r="D2452"/>
      <c r="E2452"/>
      <c r="F2452"/>
      <c r="G2452"/>
      <c r="H2452"/>
      <c r="I2452"/>
      <c r="J2452"/>
      <c r="K2452"/>
    </row>
    <row r="2453" spans="1:11" x14ac:dyDescent="0.25">
      <c r="A2453"/>
      <c r="B2453"/>
      <c r="C2453"/>
      <c r="D2453"/>
      <c r="E2453"/>
      <c r="F2453"/>
      <c r="G2453"/>
      <c r="H2453"/>
      <c r="I2453"/>
      <c r="J2453"/>
      <c r="K2453"/>
    </row>
    <row r="2454" spans="1:11" x14ac:dyDescent="0.25">
      <c r="A2454"/>
      <c r="B2454"/>
      <c r="C2454"/>
      <c r="D2454"/>
      <c r="E2454"/>
      <c r="F2454"/>
      <c r="G2454"/>
      <c r="H2454"/>
      <c r="I2454"/>
      <c r="J2454"/>
      <c r="K2454"/>
    </row>
    <row r="2455" spans="1:11" x14ac:dyDescent="0.25">
      <c r="A2455"/>
      <c r="B2455"/>
      <c r="C2455"/>
      <c r="D2455"/>
      <c r="E2455"/>
      <c r="F2455"/>
      <c r="G2455"/>
      <c r="H2455"/>
      <c r="I2455"/>
      <c r="J2455"/>
      <c r="K2455"/>
    </row>
    <row r="2456" spans="1:11" x14ac:dyDescent="0.25">
      <c r="A2456"/>
      <c r="B2456"/>
      <c r="C2456"/>
      <c r="D2456"/>
      <c r="E2456"/>
      <c r="F2456"/>
      <c r="G2456"/>
      <c r="H2456"/>
      <c r="I2456"/>
      <c r="J2456"/>
      <c r="K2456"/>
    </row>
    <row r="2457" spans="1:11" x14ac:dyDescent="0.25">
      <c r="A2457"/>
      <c r="B2457"/>
      <c r="C2457"/>
      <c r="D2457"/>
      <c r="E2457"/>
      <c r="F2457"/>
      <c r="G2457"/>
      <c r="H2457"/>
      <c r="I2457"/>
      <c r="J2457"/>
      <c r="K2457"/>
    </row>
    <row r="2458" spans="1:11" x14ac:dyDescent="0.25">
      <c r="A2458"/>
      <c r="B2458"/>
      <c r="C2458"/>
      <c r="D2458"/>
      <c r="E2458"/>
      <c r="F2458"/>
      <c r="G2458"/>
      <c r="H2458"/>
      <c r="I2458"/>
      <c r="J2458"/>
      <c r="K2458"/>
    </row>
    <row r="2459" spans="1:11" x14ac:dyDescent="0.25">
      <c r="A2459"/>
      <c r="B2459"/>
      <c r="C2459"/>
      <c r="D2459"/>
      <c r="E2459"/>
      <c r="F2459"/>
      <c r="G2459"/>
      <c r="H2459"/>
      <c r="I2459"/>
      <c r="J2459"/>
      <c r="K2459"/>
    </row>
    <row r="2460" spans="1:11" x14ac:dyDescent="0.25">
      <c r="A2460"/>
      <c r="B2460"/>
      <c r="C2460"/>
      <c r="D2460"/>
      <c r="E2460"/>
      <c r="F2460"/>
      <c r="G2460"/>
      <c r="H2460"/>
      <c r="I2460"/>
      <c r="J2460"/>
      <c r="K2460"/>
    </row>
    <row r="2461" spans="1:11" x14ac:dyDescent="0.25">
      <c r="A2461"/>
      <c r="B2461"/>
      <c r="C2461"/>
      <c r="D2461"/>
      <c r="E2461"/>
      <c r="F2461"/>
      <c r="G2461"/>
      <c r="H2461"/>
      <c r="I2461"/>
      <c r="J2461"/>
      <c r="K2461"/>
    </row>
    <row r="2462" spans="1:11" x14ac:dyDescent="0.25">
      <c r="A2462"/>
      <c r="B2462"/>
      <c r="C2462"/>
      <c r="D2462"/>
      <c r="E2462"/>
      <c r="F2462"/>
      <c r="G2462"/>
      <c r="H2462"/>
      <c r="I2462"/>
      <c r="J2462"/>
      <c r="K2462"/>
    </row>
    <row r="2463" spans="1:11" x14ac:dyDescent="0.25">
      <c r="A2463"/>
      <c r="B2463"/>
      <c r="C2463"/>
      <c r="D2463"/>
      <c r="E2463"/>
      <c r="F2463"/>
      <c r="G2463"/>
      <c r="H2463"/>
      <c r="I2463"/>
      <c r="J2463"/>
      <c r="K2463"/>
    </row>
    <row r="2464" spans="1:11" x14ac:dyDescent="0.25">
      <c r="A2464"/>
      <c r="B2464"/>
      <c r="C2464"/>
      <c r="D2464"/>
      <c r="E2464"/>
      <c r="F2464"/>
      <c r="G2464"/>
      <c r="H2464"/>
      <c r="I2464"/>
      <c r="J2464"/>
      <c r="K2464"/>
    </row>
    <row r="2465" spans="1:11" x14ac:dyDescent="0.25">
      <c r="A2465"/>
      <c r="B2465"/>
      <c r="C2465"/>
      <c r="D2465"/>
      <c r="E2465"/>
      <c r="F2465"/>
      <c r="G2465"/>
      <c r="H2465"/>
      <c r="I2465"/>
      <c r="J2465"/>
      <c r="K2465"/>
    </row>
    <row r="2466" spans="1:11" x14ac:dyDescent="0.25">
      <c r="A2466"/>
      <c r="B2466"/>
      <c r="C2466"/>
      <c r="D2466"/>
      <c r="E2466"/>
      <c r="F2466"/>
      <c r="G2466"/>
      <c r="H2466"/>
      <c r="I2466"/>
      <c r="J2466"/>
      <c r="K2466"/>
    </row>
    <row r="2467" spans="1:11" x14ac:dyDescent="0.25">
      <c r="A2467"/>
      <c r="B2467"/>
      <c r="C2467"/>
      <c r="D2467"/>
      <c r="E2467"/>
      <c r="F2467"/>
      <c r="G2467"/>
      <c r="H2467"/>
      <c r="I2467"/>
      <c r="J2467"/>
      <c r="K2467"/>
    </row>
    <row r="2468" spans="1:11" x14ac:dyDescent="0.25">
      <c r="A2468"/>
      <c r="B2468"/>
      <c r="C2468"/>
      <c r="D2468"/>
      <c r="E2468"/>
      <c r="F2468"/>
      <c r="G2468"/>
      <c r="H2468"/>
      <c r="I2468"/>
      <c r="J2468"/>
      <c r="K2468"/>
    </row>
    <row r="2469" spans="1:11" x14ac:dyDescent="0.25">
      <c r="A2469"/>
      <c r="B2469"/>
      <c r="C2469"/>
      <c r="D2469"/>
      <c r="E2469"/>
      <c r="F2469"/>
      <c r="G2469"/>
      <c r="H2469"/>
      <c r="I2469"/>
      <c r="J2469"/>
      <c r="K2469"/>
    </row>
    <row r="2470" spans="1:11" x14ac:dyDescent="0.25">
      <c r="A2470"/>
      <c r="B2470"/>
      <c r="C2470"/>
      <c r="D2470"/>
      <c r="E2470"/>
      <c r="F2470"/>
      <c r="G2470"/>
      <c r="H2470"/>
      <c r="I2470"/>
      <c r="J2470"/>
      <c r="K2470"/>
    </row>
    <row r="2471" spans="1:11" x14ac:dyDescent="0.25">
      <c r="A2471"/>
      <c r="B2471"/>
      <c r="C2471"/>
      <c r="D2471"/>
      <c r="E2471"/>
      <c r="F2471"/>
      <c r="G2471"/>
      <c r="H2471"/>
      <c r="I2471"/>
      <c r="J2471"/>
      <c r="K2471"/>
    </row>
    <row r="2472" spans="1:11" x14ac:dyDescent="0.25">
      <c r="A2472"/>
      <c r="B2472"/>
      <c r="C2472"/>
      <c r="D2472"/>
      <c r="E2472"/>
      <c r="F2472"/>
      <c r="G2472"/>
      <c r="H2472"/>
      <c r="I2472"/>
      <c r="J2472"/>
      <c r="K2472"/>
    </row>
    <row r="2473" spans="1:11" x14ac:dyDescent="0.25">
      <c r="A2473"/>
      <c r="B2473"/>
      <c r="C2473"/>
      <c r="D2473"/>
      <c r="E2473"/>
      <c r="F2473"/>
      <c r="G2473"/>
      <c r="H2473"/>
      <c r="I2473"/>
      <c r="J2473"/>
      <c r="K2473"/>
    </row>
    <row r="2474" spans="1:11" x14ac:dyDescent="0.25">
      <c r="A2474"/>
      <c r="B2474"/>
      <c r="C2474"/>
      <c r="D2474"/>
      <c r="E2474"/>
      <c r="F2474"/>
      <c r="G2474"/>
      <c r="H2474"/>
      <c r="I2474"/>
      <c r="J2474"/>
      <c r="K2474"/>
    </row>
    <row r="2475" spans="1:11" x14ac:dyDescent="0.25">
      <c r="A2475"/>
      <c r="B2475"/>
      <c r="C2475"/>
      <c r="D2475"/>
      <c r="E2475"/>
      <c r="F2475"/>
      <c r="G2475"/>
      <c r="H2475"/>
      <c r="I2475"/>
      <c r="J2475"/>
      <c r="K2475"/>
    </row>
    <row r="2476" spans="1:11" x14ac:dyDescent="0.25">
      <c r="A2476"/>
      <c r="B2476"/>
      <c r="C2476"/>
      <c r="D2476"/>
      <c r="E2476"/>
      <c r="F2476"/>
      <c r="G2476"/>
      <c r="H2476"/>
      <c r="I2476"/>
      <c r="J2476"/>
      <c r="K2476"/>
    </row>
    <row r="2477" spans="1:11" x14ac:dyDescent="0.25">
      <c r="A2477"/>
      <c r="B2477"/>
      <c r="C2477"/>
      <c r="D2477"/>
      <c r="E2477"/>
      <c r="F2477"/>
      <c r="G2477"/>
      <c r="H2477"/>
      <c r="I2477"/>
      <c r="J2477"/>
      <c r="K2477"/>
    </row>
    <row r="2478" spans="1:11" x14ac:dyDescent="0.25">
      <c r="A2478"/>
      <c r="B2478"/>
      <c r="C2478"/>
      <c r="D2478"/>
      <c r="E2478"/>
      <c r="F2478"/>
      <c r="G2478"/>
      <c r="H2478"/>
      <c r="I2478"/>
      <c r="J2478"/>
      <c r="K2478"/>
    </row>
    <row r="2479" spans="1:11" x14ac:dyDescent="0.25">
      <c r="A2479"/>
      <c r="B2479"/>
      <c r="C2479"/>
      <c r="D2479"/>
      <c r="E2479"/>
      <c r="F2479"/>
      <c r="G2479"/>
      <c r="H2479"/>
      <c r="I2479"/>
      <c r="J2479"/>
      <c r="K2479"/>
    </row>
    <row r="2480" spans="1:11" x14ac:dyDescent="0.25">
      <c r="A2480"/>
      <c r="B2480"/>
      <c r="C2480"/>
      <c r="D2480"/>
      <c r="E2480"/>
      <c r="F2480"/>
      <c r="G2480"/>
      <c r="H2480"/>
      <c r="I2480"/>
      <c r="J2480"/>
      <c r="K2480"/>
    </row>
    <row r="2481" spans="1:11" x14ac:dyDescent="0.25">
      <c r="A2481"/>
      <c r="B2481"/>
      <c r="C2481"/>
      <c r="D2481"/>
      <c r="E2481"/>
      <c r="F2481"/>
      <c r="G2481"/>
      <c r="H2481"/>
      <c r="I2481"/>
      <c r="J2481"/>
      <c r="K2481"/>
    </row>
    <row r="2482" spans="1:11" x14ac:dyDescent="0.25">
      <c r="A2482"/>
      <c r="B2482"/>
      <c r="C2482"/>
      <c r="D2482"/>
      <c r="E2482"/>
      <c r="F2482"/>
      <c r="G2482"/>
      <c r="H2482"/>
      <c r="I2482"/>
      <c r="J2482"/>
      <c r="K2482"/>
    </row>
    <row r="2483" spans="1:11" x14ac:dyDescent="0.25">
      <c r="A2483"/>
      <c r="B2483"/>
      <c r="C2483"/>
      <c r="D2483"/>
      <c r="E2483"/>
      <c r="F2483"/>
      <c r="G2483"/>
      <c r="H2483"/>
      <c r="I2483"/>
      <c r="J2483"/>
      <c r="K2483"/>
    </row>
    <row r="2484" spans="1:11" x14ac:dyDescent="0.25">
      <c r="A2484"/>
      <c r="B2484"/>
      <c r="C2484"/>
      <c r="D2484"/>
      <c r="E2484"/>
      <c r="F2484"/>
      <c r="G2484"/>
      <c r="H2484"/>
      <c r="I2484"/>
      <c r="J2484"/>
      <c r="K2484"/>
    </row>
    <row r="2485" spans="1:11" x14ac:dyDescent="0.25">
      <c r="A2485"/>
      <c r="B2485"/>
      <c r="C2485"/>
      <c r="D2485"/>
      <c r="E2485"/>
      <c r="F2485"/>
      <c r="G2485"/>
      <c r="H2485"/>
      <c r="I2485"/>
      <c r="J2485"/>
      <c r="K2485"/>
    </row>
    <row r="2486" spans="1:11" x14ac:dyDescent="0.25">
      <c r="A2486"/>
      <c r="B2486"/>
      <c r="C2486"/>
      <c r="D2486"/>
      <c r="E2486"/>
      <c r="F2486"/>
      <c r="G2486"/>
      <c r="H2486"/>
      <c r="I2486"/>
      <c r="J2486"/>
      <c r="K2486"/>
    </row>
    <row r="2487" spans="1:11" x14ac:dyDescent="0.25">
      <c r="A2487"/>
      <c r="B2487"/>
      <c r="C2487"/>
      <c r="D2487"/>
      <c r="E2487"/>
      <c r="F2487"/>
      <c r="G2487"/>
      <c r="H2487"/>
      <c r="I2487"/>
      <c r="J2487"/>
      <c r="K2487"/>
    </row>
    <row r="2488" spans="1:11" x14ac:dyDescent="0.25">
      <c r="A2488"/>
      <c r="B2488"/>
      <c r="C2488"/>
      <c r="D2488"/>
      <c r="E2488"/>
      <c r="F2488"/>
      <c r="G2488"/>
      <c r="H2488"/>
      <c r="I2488"/>
      <c r="J2488"/>
      <c r="K2488"/>
    </row>
    <row r="2489" spans="1:11" x14ac:dyDescent="0.25">
      <c r="A2489"/>
      <c r="B2489"/>
      <c r="C2489"/>
      <c r="D2489"/>
      <c r="E2489"/>
      <c r="F2489"/>
      <c r="G2489"/>
      <c r="H2489"/>
      <c r="I2489"/>
      <c r="J2489"/>
      <c r="K2489"/>
    </row>
    <row r="2490" spans="1:11" x14ac:dyDescent="0.25">
      <c r="A2490"/>
      <c r="B2490"/>
      <c r="C2490"/>
      <c r="D2490"/>
      <c r="E2490"/>
      <c r="F2490"/>
      <c r="G2490"/>
      <c r="H2490"/>
      <c r="I2490"/>
      <c r="J2490"/>
      <c r="K2490"/>
    </row>
    <row r="2491" spans="1:11" x14ac:dyDescent="0.25">
      <c r="A2491"/>
      <c r="B2491"/>
      <c r="C2491"/>
      <c r="D2491"/>
      <c r="E2491"/>
      <c r="F2491"/>
      <c r="G2491"/>
      <c r="H2491"/>
      <c r="I2491"/>
      <c r="J2491"/>
      <c r="K2491"/>
    </row>
    <row r="2492" spans="1:11" x14ac:dyDescent="0.25">
      <c r="A2492"/>
      <c r="B2492"/>
      <c r="C2492"/>
      <c r="D2492"/>
      <c r="E2492"/>
      <c r="F2492"/>
      <c r="G2492"/>
      <c r="H2492"/>
      <c r="I2492"/>
      <c r="J2492"/>
      <c r="K2492"/>
    </row>
    <row r="2493" spans="1:11" x14ac:dyDescent="0.25">
      <c r="A2493"/>
      <c r="B2493"/>
      <c r="C2493"/>
      <c r="D2493"/>
      <c r="E2493"/>
      <c r="F2493"/>
      <c r="G2493"/>
      <c r="H2493"/>
      <c r="I2493"/>
      <c r="J2493"/>
      <c r="K2493"/>
    </row>
    <row r="2494" spans="1:11" x14ac:dyDescent="0.25">
      <c r="A2494"/>
      <c r="B2494"/>
      <c r="C2494"/>
      <c r="D2494"/>
      <c r="E2494"/>
      <c r="F2494"/>
      <c r="G2494"/>
      <c r="H2494"/>
      <c r="I2494"/>
      <c r="J2494"/>
      <c r="K2494"/>
    </row>
    <row r="2495" spans="1:11" x14ac:dyDescent="0.25">
      <c r="A2495"/>
      <c r="B2495"/>
      <c r="C2495"/>
      <c r="D2495"/>
      <c r="E2495"/>
      <c r="F2495"/>
      <c r="G2495"/>
      <c r="H2495"/>
      <c r="I2495"/>
      <c r="J2495"/>
      <c r="K2495"/>
    </row>
    <row r="2496" spans="1:11" x14ac:dyDescent="0.25">
      <c r="A2496"/>
      <c r="B2496"/>
      <c r="C2496"/>
      <c r="D2496"/>
      <c r="E2496"/>
      <c r="F2496"/>
      <c r="G2496"/>
      <c r="H2496"/>
      <c r="I2496"/>
      <c r="J2496"/>
      <c r="K2496"/>
    </row>
    <row r="2497" spans="1:11" x14ac:dyDescent="0.25">
      <c r="A2497"/>
      <c r="B2497"/>
      <c r="C2497"/>
      <c r="D2497"/>
      <c r="E2497"/>
      <c r="F2497"/>
      <c r="G2497"/>
      <c r="H2497"/>
      <c r="I2497"/>
      <c r="J2497"/>
      <c r="K2497"/>
    </row>
    <row r="2498" spans="1:11" x14ac:dyDescent="0.25">
      <c r="A2498"/>
      <c r="B2498"/>
      <c r="C2498"/>
      <c r="D2498"/>
      <c r="E2498"/>
      <c r="F2498"/>
      <c r="G2498"/>
      <c r="H2498"/>
      <c r="I2498"/>
      <c r="J2498"/>
      <c r="K2498"/>
    </row>
    <row r="2499" spans="1:11" x14ac:dyDescent="0.25">
      <c r="A2499"/>
      <c r="B2499"/>
      <c r="C2499"/>
      <c r="D2499"/>
      <c r="E2499"/>
      <c r="F2499"/>
      <c r="G2499"/>
      <c r="H2499"/>
      <c r="I2499"/>
      <c r="J2499"/>
      <c r="K2499"/>
    </row>
    <row r="2500" spans="1:11" x14ac:dyDescent="0.25">
      <c r="A2500"/>
      <c r="B2500"/>
      <c r="C2500"/>
      <c r="D2500"/>
      <c r="E2500"/>
      <c r="F2500"/>
      <c r="G2500"/>
      <c r="H2500"/>
      <c r="I2500"/>
      <c r="J2500"/>
      <c r="K2500"/>
    </row>
    <row r="2501" spans="1:11" x14ac:dyDescent="0.25">
      <c r="A2501"/>
      <c r="B2501"/>
      <c r="C2501"/>
      <c r="D2501"/>
      <c r="E2501"/>
      <c r="F2501"/>
      <c r="G2501"/>
      <c r="H2501"/>
      <c r="I2501"/>
      <c r="J2501"/>
      <c r="K2501"/>
    </row>
    <row r="2502" spans="1:11" x14ac:dyDescent="0.25">
      <c r="A2502"/>
      <c r="B2502"/>
      <c r="C2502"/>
      <c r="D2502"/>
      <c r="E2502"/>
      <c r="F2502"/>
      <c r="G2502"/>
      <c r="H2502"/>
      <c r="I2502"/>
      <c r="J2502"/>
      <c r="K2502"/>
    </row>
    <row r="2503" spans="1:11" x14ac:dyDescent="0.25">
      <c r="A2503"/>
      <c r="B2503"/>
      <c r="C2503"/>
      <c r="D2503"/>
      <c r="E2503"/>
      <c r="F2503"/>
      <c r="G2503"/>
      <c r="H2503"/>
      <c r="I2503"/>
      <c r="J2503"/>
      <c r="K2503"/>
    </row>
    <row r="2504" spans="1:11" x14ac:dyDescent="0.25">
      <c r="A2504"/>
      <c r="B2504"/>
      <c r="C2504"/>
      <c r="D2504"/>
      <c r="E2504"/>
      <c r="F2504"/>
      <c r="G2504"/>
      <c r="H2504"/>
      <c r="I2504"/>
      <c r="J2504"/>
      <c r="K2504"/>
    </row>
    <row r="2505" spans="1:11" x14ac:dyDescent="0.25">
      <c r="A2505"/>
      <c r="B2505"/>
      <c r="C2505"/>
      <c r="D2505"/>
      <c r="E2505"/>
      <c r="F2505"/>
      <c r="G2505"/>
      <c r="H2505"/>
      <c r="I2505"/>
      <c r="J2505"/>
      <c r="K2505"/>
    </row>
    <row r="2506" spans="1:11" x14ac:dyDescent="0.25">
      <c r="A2506"/>
      <c r="B2506"/>
      <c r="C2506"/>
      <c r="D2506"/>
      <c r="E2506"/>
      <c r="F2506"/>
      <c r="G2506"/>
      <c r="H2506"/>
      <c r="I2506"/>
      <c r="J2506"/>
      <c r="K2506"/>
    </row>
    <row r="2507" spans="1:11" x14ac:dyDescent="0.25">
      <c r="A2507"/>
      <c r="B2507"/>
      <c r="C2507"/>
      <c r="D2507"/>
      <c r="E2507"/>
      <c r="F2507"/>
      <c r="G2507"/>
      <c r="H2507"/>
      <c r="I2507"/>
      <c r="J2507"/>
      <c r="K2507"/>
    </row>
    <row r="2508" spans="1:11" x14ac:dyDescent="0.25">
      <c r="A2508"/>
      <c r="B2508"/>
      <c r="C2508"/>
      <c r="D2508"/>
      <c r="E2508"/>
      <c r="F2508"/>
      <c r="G2508"/>
      <c r="H2508"/>
      <c r="I2508"/>
      <c r="J2508"/>
      <c r="K2508"/>
    </row>
    <row r="2509" spans="1:11" x14ac:dyDescent="0.25">
      <c r="A2509"/>
      <c r="B2509"/>
      <c r="C2509"/>
      <c r="D2509"/>
      <c r="E2509"/>
      <c r="F2509"/>
      <c r="G2509"/>
      <c r="H2509"/>
      <c r="I2509"/>
      <c r="J2509"/>
      <c r="K2509"/>
    </row>
    <row r="2510" spans="1:11" x14ac:dyDescent="0.25">
      <c r="A2510"/>
      <c r="B2510"/>
      <c r="C2510"/>
      <c r="D2510"/>
      <c r="E2510"/>
      <c r="F2510"/>
      <c r="G2510"/>
      <c r="H2510"/>
      <c r="I2510"/>
      <c r="J2510"/>
      <c r="K2510"/>
    </row>
    <row r="2511" spans="1:11" x14ac:dyDescent="0.25">
      <c r="A2511"/>
      <c r="B2511"/>
      <c r="C2511"/>
      <c r="D2511"/>
      <c r="E2511"/>
      <c r="F2511"/>
      <c r="G2511"/>
      <c r="H2511"/>
      <c r="I2511"/>
      <c r="J2511"/>
      <c r="K2511"/>
    </row>
    <row r="2512" spans="1:11" x14ac:dyDescent="0.25">
      <c r="A2512"/>
      <c r="B2512"/>
      <c r="C2512"/>
      <c r="D2512"/>
      <c r="E2512"/>
      <c r="F2512"/>
      <c r="G2512"/>
      <c r="H2512"/>
      <c r="I2512"/>
      <c r="J2512"/>
      <c r="K2512"/>
    </row>
    <row r="2513" spans="1:11" x14ac:dyDescent="0.25">
      <c r="A2513"/>
      <c r="B2513"/>
      <c r="C2513"/>
      <c r="D2513"/>
      <c r="E2513"/>
      <c r="F2513"/>
      <c r="G2513"/>
      <c r="H2513"/>
      <c r="I2513"/>
      <c r="J2513"/>
      <c r="K2513"/>
    </row>
    <row r="2514" spans="1:11" x14ac:dyDescent="0.25">
      <c r="A2514"/>
      <c r="B2514"/>
      <c r="C2514"/>
      <c r="D2514"/>
      <c r="E2514"/>
      <c r="F2514"/>
      <c r="G2514"/>
      <c r="H2514"/>
      <c r="I2514"/>
      <c r="J2514"/>
      <c r="K2514"/>
    </row>
    <row r="2515" spans="1:11" x14ac:dyDescent="0.25">
      <c r="A2515"/>
      <c r="B2515"/>
      <c r="C2515"/>
      <c r="D2515"/>
      <c r="E2515"/>
      <c r="F2515"/>
      <c r="G2515"/>
      <c r="H2515"/>
      <c r="I2515"/>
      <c r="J2515"/>
      <c r="K2515"/>
    </row>
    <row r="2516" spans="1:11" x14ac:dyDescent="0.25">
      <c r="A2516"/>
      <c r="B2516"/>
      <c r="C2516"/>
      <c r="D2516"/>
      <c r="E2516"/>
      <c r="F2516"/>
      <c r="G2516"/>
      <c r="H2516"/>
      <c r="I2516"/>
      <c r="J2516"/>
      <c r="K2516"/>
    </row>
    <row r="2517" spans="1:11" x14ac:dyDescent="0.25">
      <c r="A2517"/>
      <c r="B2517"/>
      <c r="C2517"/>
      <c r="D2517"/>
      <c r="E2517"/>
      <c r="F2517"/>
      <c r="G2517"/>
      <c r="H2517"/>
      <c r="I2517"/>
      <c r="J2517"/>
      <c r="K2517"/>
    </row>
    <row r="2518" spans="1:11" x14ac:dyDescent="0.25">
      <c r="A2518"/>
      <c r="B2518"/>
      <c r="C2518"/>
      <c r="D2518"/>
      <c r="E2518"/>
      <c r="F2518"/>
      <c r="G2518"/>
      <c r="H2518"/>
      <c r="I2518"/>
      <c r="J2518"/>
      <c r="K2518"/>
    </row>
    <row r="2519" spans="1:11" x14ac:dyDescent="0.25">
      <c r="A2519"/>
      <c r="B2519"/>
      <c r="C2519"/>
      <c r="D2519"/>
      <c r="E2519"/>
      <c r="F2519"/>
      <c r="G2519"/>
      <c r="H2519"/>
      <c r="I2519"/>
      <c r="J2519"/>
      <c r="K2519"/>
    </row>
    <row r="2520" spans="1:11" x14ac:dyDescent="0.25">
      <c r="A2520"/>
      <c r="B2520"/>
      <c r="C2520"/>
      <c r="D2520"/>
      <c r="E2520"/>
      <c r="F2520"/>
      <c r="G2520"/>
      <c r="H2520"/>
      <c r="I2520"/>
      <c r="J2520"/>
      <c r="K2520"/>
    </row>
    <row r="2521" spans="1:11" x14ac:dyDescent="0.25">
      <c r="A2521"/>
      <c r="B2521"/>
      <c r="C2521"/>
      <c r="D2521"/>
      <c r="E2521"/>
      <c r="F2521"/>
      <c r="G2521"/>
      <c r="H2521"/>
      <c r="I2521"/>
      <c r="J2521"/>
      <c r="K2521"/>
    </row>
    <row r="2522" spans="1:11" x14ac:dyDescent="0.25">
      <c r="A2522"/>
      <c r="B2522"/>
      <c r="C2522"/>
      <c r="D2522"/>
      <c r="E2522"/>
      <c r="F2522"/>
      <c r="G2522"/>
      <c r="H2522"/>
      <c r="I2522"/>
      <c r="J2522"/>
      <c r="K2522"/>
    </row>
    <row r="2523" spans="1:11" x14ac:dyDescent="0.25">
      <c r="A2523"/>
      <c r="B2523"/>
      <c r="C2523"/>
      <c r="D2523"/>
      <c r="E2523"/>
      <c r="F2523"/>
      <c r="G2523"/>
      <c r="H2523"/>
      <c r="I2523"/>
      <c r="J2523"/>
      <c r="K2523"/>
    </row>
    <row r="2524" spans="1:11" x14ac:dyDescent="0.25">
      <c r="A2524"/>
      <c r="B2524"/>
      <c r="C2524"/>
      <c r="D2524"/>
      <c r="E2524"/>
      <c r="F2524"/>
      <c r="G2524"/>
      <c r="H2524"/>
      <c r="I2524"/>
      <c r="J2524"/>
      <c r="K2524"/>
    </row>
    <row r="2525" spans="1:11" x14ac:dyDescent="0.25">
      <c r="A2525"/>
      <c r="B2525"/>
      <c r="C2525"/>
      <c r="D2525"/>
      <c r="E2525"/>
      <c r="F2525"/>
      <c r="G2525"/>
      <c r="H2525"/>
      <c r="I2525"/>
      <c r="J2525"/>
      <c r="K2525"/>
    </row>
    <row r="2526" spans="1:11" x14ac:dyDescent="0.25">
      <c r="A2526"/>
      <c r="B2526"/>
      <c r="C2526"/>
      <c r="D2526"/>
      <c r="E2526"/>
      <c r="F2526"/>
      <c r="G2526"/>
      <c r="H2526"/>
      <c r="I2526"/>
      <c r="J2526"/>
      <c r="K2526"/>
    </row>
    <row r="2527" spans="1:11" x14ac:dyDescent="0.25">
      <c r="A2527"/>
      <c r="B2527"/>
      <c r="C2527"/>
      <c r="D2527"/>
      <c r="E2527"/>
      <c r="F2527"/>
      <c r="G2527"/>
      <c r="H2527"/>
      <c r="I2527"/>
      <c r="J2527"/>
      <c r="K2527"/>
    </row>
    <row r="2528" spans="1:11" x14ac:dyDescent="0.25">
      <c r="A2528"/>
      <c r="B2528"/>
      <c r="C2528"/>
      <c r="D2528"/>
      <c r="E2528"/>
      <c r="F2528"/>
      <c r="G2528"/>
      <c r="H2528"/>
      <c r="I2528"/>
      <c r="J2528"/>
      <c r="K2528"/>
    </row>
    <row r="2529" spans="1:11" x14ac:dyDescent="0.25">
      <c r="A2529"/>
      <c r="B2529"/>
      <c r="C2529"/>
      <c r="D2529"/>
      <c r="E2529"/>
      <c r="F2529"/>
      <c r="G2529"/>
      <c r="H2529"/>
      <c r="I2529"/>
      <c r="J2529"/>
      <c r="K2529"/>
    </row>
    <row r="2530" spans="1:11" x14ac:dyDescent="0.25">
      <c r="A2530"/>
      <c r="B2530"/>
      <c r="C2530"/>
      <c r="D2530"/>
      <c r="E2530"/>
      <c r="F2530"/>
      <c r="G2530"/>
      <c r="H2530"/>
      <c r="I2530"/>
      <c r="J2530"/>
      <c r="K2530"/>
    </row>
    <row r="2531" spans="1:11" x14ac:dyDescent="0.25">
      <c r="A2531"/>
      <c r="B2531"/>
      <c r="C2531"/>
      <c r="D2531"/>
      <c r="E2531"/>
      <c r="F2531"/>
      <c r="G2531"/>
      <c r="H2531"/>
      <c r="I2531"/>
      <c r="J2531"/>
      <c r="K2531"/>
    </row>
    <row r="2532" spans="1:11" x14ac:dyDescent="0.25">
      <c r="A2532"/>
      <c r="B2532"/>
      <c r="C2532"/>
      <c r="D2532"/>
      <c r="E2532"/>
      <c r="F2532"/>
      <c r="G2532"/>
      <c r="H2532"/>
      <c r="I2532"/>
      <c r="J2532"/>
      <c r="K2532"/>
    </row>
    <row r="2533" spans="1:11" x14ac:dyDescent="0.25">
      <c r="A2533"/>
      <c r="B2533"/>
      <c r="C2533"/>
      <c r="D2533"/>
      <c r="E2533"/>
      <c r="F2533"/>
      <c r="G2533"/>
      <c r="H2533"/>
      <c r="I2533"/>
      <c r="J2533"/>
      <c r="K2533"/>
    </row>
    <row r="2534" spans="1:11" x14ac:dyDescent="0.25">
      <c r="A2534"/>
      <c r="B2534"/>
      <c r="C2534"/>
      <c r="D2534"/>
      <c r="E2534"/>
      <c r="F2534"/>
      <c r="G2534"/>
      <c r="H2534"/>
      <c r="I2534"/>
      <c r="J2534"/>
      <c r="K2534"/>
    </row>
    <row r="2535" spans="1:11" x14ac:dyDescent="0.25">
      <c r="A2535"/>
      <c r="B2535"/>
      <c r="C2535"/>
      <c r="D2535"/>
      <c r="E2535"/>
      <c r="F2535"/>
      <c r="G2535"/>
      <c r="H2535"/>
      <c r="I2535"/>
      <c r="J2535"/>
      <c r="K2535"/>
    </row>
    <row r="2536" spans="1:11" x14ac:dyDescent="0.25">
      <c r="A2536"/>
      <c r="B2536"/>
      <c r="C2536"/>
      <c r="D2536"/>
      <c r="E2536"/>
      <c r="F2536"/>
      <c r="G2536"/>
      <c r="H2536"/>
      <c r="I2536"/>
      <c r="J2536"/>
      <c r="K2536"/>
    </row>
    <row r="2537" spans="1:11" x14ac:dyDescent="0.25">
      <c r="A2537"/>
      <c r="B2537"/>
      <c r="C2537"/>
      <c r="D2537"/>
      <c r="E2537"/>
      <c r="F2537"/>
      <c r="G2537"/>
      <c r="H2537"/>
      <c r="I2537"/>
      <c r="J2537"/>
      <c r="K2537"/>
    </row>
    <row r="2538" spans="1:11" x14ac:dyDescent="0.25">
      <c r="A2538"/>
      <c r="B2538"/>
      <c r="C2538"/>
      <c r="D2538"/>
      <c r="E2538"/>
      <c r="F2538"/>
      <c r="G2538"/>
      <c r="H2538"/>
      <c r="I2538"/>
      <c r="J2538"/>
      <c r="K2538"/>
    </row>
    <row r="2539" spans="1:11" x14ac:dyDescent="0.25">
      <c r="A2539"/>
      <c r="B2539"/>
      <c r="C2539"/>
      <c r="D2539"/>
      <c r="E2539"/>
      <c r="F2539"/>
      <c r="G2539"/>
      <c r="H2539"/>
      <c r="I2539"/>
      <c r="J2539"/>
      <c r="K2539"/>
    </row>
    <row r="2540" spans="1:11" x14ac:dyDescent="0.25">
      <c r="A2540"/>
      <c r="B2540"/>
      <c r="C2540"/>
      <c r="D2540"/>
      <c r="E2540"/>
      <c r="F2540"/>
      <c r="G2540"/>
      <c r="H2540"/>
      <c r="I2540"/>
      <c r="J2540"/>
      <c r="K2540"/>
    </row>
    <row r="2541" spans="1:11" x14ac:dyDescent="0.25">
      <c r="A2541"/>
      <c r="B2541"/>
      <c r="C2541"/>
      <c r="D2541"/>
      <c r="E2541"/>
      <c r="F2541"/>
      <c r="G2541"/>
      <c r="H2541"/>
      <c r="I2541"/>
      <c r="J2541"/>
      <c r="K2541"/>
    </row>
    <row r="2542" spans="1:11" x14ac:dyDescent="0.25">
      <c r="A2542"/>
      <c r="B2542"/>
      <c r="C2542"/>
      <c r="D2542"/>
      <c r="E2542"/>
      <c r="F2542"/>
      <c r="G2542"/>
      <c r="H2542"/>
      <c r="I2542"/>
      <c r="J2542"/>
      <c r="K2542"/>
    </row>
    <row r="2543" spans="1:11" x14ac:dyDescent="0.25">
      <c r="A2543"/>
      <c r="B2543"/>
      <c r="C2543"/>
      <c r="D2543"/>
      <c r="E2543"/>
      <c r="F2543"/>
      <c r="G2543"/>
      <c r="H2543"/>
      <c r="I2543"/>
      <c r="J2543"/>
      <c r="K2543"/>
    </row>
    <row r="2544" spans="1:11" x14ac:dyDescent="0.25">
      <c r="A2544"/>
      <c r="B2544"/>
      <c r="C2544"/>
      <c r="D2544"/>
      <c r="E2544"/>
      <c r="F2544"/>
      <c r="G2544"/>
      <c r="H2544"/>
      <c r="I2544"/>
      <c r="J2544"/>
      <c r="K2544"/>
    </row>
    <row r="2545" spans="1:11" x14ac:dyDescent="0.25">
      <c r="A2545"/>
      <c r="B2545"/>
      <c r="C2545"/>
      <c r="D2545"/>
      <c r="E2545"/>
      <c r="F2545"/>
      <c r="G2545"/>
      <c r="H2545"/>
      <c r="I2545"/>
      <c r="J2545"/>
      <c r="K2545"/>
    </row>
    <row r="2546" spans="1:11" x14ac:dyDescent="0.25">
      <c r="A2546"/>
      <c r="B2546"/>
      <c r="C2546"/>
      <c r="D2546"/>
      <c r="E2546"/>
      <c r="F2546"/>
      <c r="G2546"/>
      <c r="H2546"/>
      <c r="I2546"/>
      <c r="J2546"/>
      <c r="K2546"/>
    </row>
    <row r="2547" spans="1:11" x14ac:dyDescent="0.25">
      <c r="A2547"/>
      <c r="B2547"/>
      <c r="C2547"/>
      <c r="D2547"/>
      <c r="E2547"/>
      <c r="F2547"/>
      <c r="G2547"/>
      <c r="H2547"/>
      <c r="I2547"/>
      <c r="J2547"/>
      <c r="K2547"/>
    </row>
    <row r="2548" spans="1:11" x14ac:dyDescent="0.25">
      <c r="A2548"/>
      <c r="B2548"/>
      <c r="C2548"/>
      <c r="D2548"/>
      <c r="E2548"/>
      <c r="F2548"/>
      <c r="G2548"/>
      <c r="H2548"/>
      <c r="I2548"/>
      <c r="J2548"/>
      <c r="K2548"/>
    </row>
    <row r="2549" spans="1:11" x14ac:dyDescent="0.25">
      <c r="A2549"/>
      <c r="B2549"/>
      <c r="C2549"/>
      <c r="D2549"/>
      <c r="E2549"/>
      <c r="F2549"/>
      <c r="G2549"/>
      <c r="H2549"/>
      <c r="I2549"/>
      <c r="J2549"/>
      <c r="K2549"/>
    </row>
    <row r="2550" spans="1:11" x14ac:dyDescent="0.25">
      <c r="A2550"/>
      <c r="B2550"/>
      <c r="C2550"/>
      <c r="D2550"/>
      <c r="E2550"/>
      <c r="F2550"/>
      <c r="G2550"/>
      <c r="H2550"/>
      <c r="I2550"/>
      <c r="J2550"/>
      <c r="K2550"/>
    </row>
    <row r="2551" spans="1:11" x14ac:dyDescent="0.25">
      <c r="A2551"/>
      <c r="B2551"/>
      <c r="C2551"/>
      <c r="D2551"/>
      <c r="E2551"/>
      <c r="F2551"/>
      <c r="G2551"/>
      <c r="H2551"/>
      <c r="I2551"/>
      <c r="J2551"/>
      <c r="K2551"/>
    </row>
    <row r="2552" spans="1:11" x14ac:dyDescent="0.25">
      <c r="A2552"/>
      <c r="B2552"/>
      <c r="C2552"/>
      <c r="D2552"/>
      <c r="E2552"/>
      <c r="F2552"/>
      <c r="G2552"/>
      <c r="H2552"/>
      <c r="I2552"/>
      <c r="J2552"/>
      <c r="K2552"/>
    </row>
    <row r="2553" spans="1:11" x14ac:dyDescent="0.25">
      <c r="A2553"/>
      <c r="B2553"/>
      <c r="C2553"/>
      <c r="D2553"/>
      <c r="E2553"/>
      <c r="F2553"/>
      <c r="G2553"/>
      <c r="H2553"/>
      <c r="I2553"/>
      <c r="J2553"/>
      <c r="K2553"/>
    </row>
    <row r="2554" spans="1:11" x14ac:dyDescent="0.25">
      <c r="A2554"/>
      <c r="B2554"/>
      <c r="C2554"/>
      <c r="D2554"/>
      <c r="E2554"/>
      <c r="F2554"/>
      <c r="G2554"/>
      <c r="H2554"/>
      <c r="I2554"/>
      <c r="J2554"/>
      <c r="K2554"/>
    </row>
    <row r="2555" spans="1:11" x14ac:dyDescent="0.25">
      <c r="A2555"/>
      <c r="B2555"/>
      <c r="C2555"/>
      <c r="D2555"/>
      <c r="E2555"/>
      <c r="F2555"/>
      <c r="G2555"/>
      <c r="H2555"/>
      <c r="I2555"/>
      <c r="J2555"/>
      <c r="K2555"/>
    </row>
    <row r="2556" spans="1:11" x14ac:dyDescent="0.25">
      <c r="A2556"/>
      <c r="B2556"/>
      <c r="C2556"/>
      <c r="D2556"/>
      <c r="E2556"/>
      <c r="F2556"/>
      <c r="G2556"/>
      <c r="H2556"/>
      <c r="I2556"/>
      <c r="J2556"/>
      <c r="K2556"/>
    </row>
    <row r="2557" spans="1:11" x14ac:dyDescent="0.25">
      <c r="A2557"/>
      <c r="B2557"/>
      <c r="C2557"/>
      <c r="D2557"/>
      <c r="E2557"/>
      <c r="F2557"/>
      <c r="G2557"/>
      <c r="H2557"/>
      <c r="I2557"/>
      <c r="J2557"/>
      <c r="K2557"/>
    </row>
    <row r="2558" spans="1:11" x14ac:dyDescent="0.25">
      <c r="A2558"/>
      <c r="B2558"/>
      <c r="C2558"/>
      <c r="D2558"/>
      <c r="E2558"/>
      <c r="F2558"/>
      <c r="G2558"/>
      <c r="H2558"/>
      <c r="I2558"/>
      <c r="J2558"/>
      <c r="K2558"/>
    </row>
    <row r="2559" spans="1:11" x14ac:dyDescent="0.25">
      <c r="A2559"/>
      <c r="B2559"/>
      <c r="C2559"/>
      <c r="D2559"/>
      <c r="E2559"/>
      <c r="F2559"/>
      <c r="G2559"/>
      <c r="H2559"/>
      <c r="I2559"/>
      <c r="J2559"/>
      <c r="K2559"/>
    </row>
    <row r="2560" spans="1:11" x14ac:dyDescent="0.25">
      <c r="A2560"/>
      <c r="B2560"/>
      <c r="C2560"/>
      <c r="D2560"/>
      <c r="E2560"/>
      <c r="F2560"/>
      <c r="G2560"/>
      <c r="H2560"/>
      <c r="I2560"/>
      <c r="J2560"/>
      <c r="K2560"/>
    </row>
    <row r="2561" spans="1:11" x14ac:dyDescent="0.25">
      <c r="A2561"/>
      <c r="B2561"/>
      <c r="C2561"/>
      <c r="D2561"/>
      <c r="E2561"/>
      <c r="F2561"/>
      <c r="G2561"/>
      <c r="H2561"/>
      <c r="I2561"/>
      <c r="J2561"/>
      <c r="K2561"/>
    </row>
    <row r="2562" spans="1:11" x14ac:dyDescent="0.25">
      <c r="A2562"/>
      <c r="B2562"/>
      <c r="C2562"/>
      <c r="D2562"/>
      <c r="E2562"/>
      <c r="F2562"/>
      <c r="G2562"/>
      <c r="H2562"/>
      <c r="I2562"/>
      <c r="J2562"/>
      <c r="K2562"/>
    </row>
    <row r="2563" spans="1:11" x14ac:dyDescent="0.25">
      <c r="A2563"/>
      <c r="B2563"/>
      <c r="C2563"/>
      <c r="D2563"/>
      <c r="E2563"/>
      <c r="F2563"/>
      <c r="G2563"/>
      <c r="H2563"/>
      <c r="I2563"/>
      <c r="J2563"/>
      <c r="K2563"/>
    </row>
    <row r="2564" spans="1:11" x14ac:dyDescent="0.25">
      <c r="A2564"/>
      <c r="B2564"/>
      <c r="C2564"/>
      <c r="D2564"/>
      <c r="E2564"/>
      <c r="F2564"/>
      <c r="G2564"/>
      <c r="H2564"/>
      <c r="I2564"/>
      <c r="J2564"/>
      <c r="K2564"/>
    </row>
    <row r="2565" spans="1:11" x14ac:dyDescent="0.25">
      <c r="A2565"/>
      <c r="B2565"/>
      <c r="C2565"/>
      <c r="D2565"/>
      <c r="E2565"/>
      <c r="F2565"/>
      <c r="G2565"/>
      <c r="H2565"/>
      <c r="I2565"/>
      <c r="J2565"/>
      <c r="K2565"/>
    </row>
    <row r="2566" spans="1:11" x14ac:dyDescent="0.25">
      <c r="A2566"/>
      <c r="B2566"/>
      <c r="C2566"/>
      <c r="D2566"/>
      <c r="E2566"/>
      <c r="F2566"/>
      <c r="G2566"/>
      <c r="H2566"/>
      <c r="I2566"/>
      <c r="J2566"/>
      <c r="K2566"/>
    </row>
    <row r="2567" spans="1:11" x14ac:dyDescent="0.25">
      <c r="A2567"/>
      <c r="B2567"/>
      <c r="C2567"/>
      <c r="D2567"/>
      <c r="E2567"/>
      <c r="F2567"/>
      <c r="G2567"/>
      <c r="H2567"/>
      <c r="I2567"/>
      <c r="J2567"/>
      <c r="K2567"/>
    </row>
    <row r="2568" spans="1:11" x14ac:dyDescent="0.25">
      <c r="A2568"/>
      <c r="B2568"/>
      <c r="C2568"/>
      <c r="D2568"/>
      <c r="E2568"/>
      <c r="F2568"/>
      <c r="G2568"/>
      <c r="H2568"/>
      <c r="I2568"/>
      <c r="J2568"/>
      <c r="K2568"/>
    </row>
    <row r="2569" spans="1:11" x14ac:dyDescent="0.25">
      <c r="A2569"/>
      <c r="B2569"/>
      <c r="C2569"/>
      <c r="D2569"/>
      <c r="E2569"/>
      <c r="F2569"/>
      <c r="G2569"/>
      <c r="H2569"/>
      <c r="I2569"/>
      <c r="J2569"/>
      <c r="K2569"/>
    </row>
    <row r="2570" spans="1:11" x14ac:dyDescent="0.25">
      <c r="A2570"/>
      <c r="B2570"/>
      <c r="C2570"/>
      <c r="D2570"/>
      <c r="E2570"/>
      <c r="F2570"/>
      <c r="G2570"/>
      <c r="H2570"/>
      <c r="I2570"/>
      <c r="J2570"/>
      <c r="K2570"/>
    </row>
    <row r="2571" spans="1:11" x14ac:dyDescent="0.25">
      <c r="A2571"/>
      <c r="B2571"/>
      <c r="C2571"/>
      <c r="D2571"/>
      <c r="E2571"/>
      <c r="F2571"/>
      <c r="G2571"/>
      <c r="H2571"/>
      <c r="I2571"/>
      <c r="J2571"/>
      <c r="K2571"/>
    </row>
    <row r="2572" spans="1:11" x14ac:dyDescent="0.25">
      <c r="A2572"/>
      <c r="B2572"/>
      <c r="C2572"/>
      <c r="D2572"/>
      <c r="E2572"/>
      <c r="F2572"/>
      <c r="G2572"/>
      <c r="H2572"/>
      <c r="I2572"/>
      <c r="J2572"/>
      <c r="K2572"/>
    </row>
    <row r="2573" spans="1:11" x14ac:dyDescent="0.25">
      <c r="A2573"/>
      <c r="B2573"/>
      <c r="C2573"/>
      <c r="D2573"/>
      <c r="E2573"/>
      <c r="F2573"/>
      <c r="G2573"/>
      <c r="H2573"/>
      <c r="I2573"/>
      <c r="J2573"/>
      <c r="K2573"/>
    </row>
    <row r="2574" spans="1:11" x14ac:dyDescent="0.25">
      <c r="A2574"/>
      <c r="B2574"/>
      <c r="C2574"/>
      <c r="D2574"/>
      <c r="E2574"/>
      <c r="F2574"/>
      <c r="G2574"/>
      <c r="H2574"/>
      <c r="I2574"/>
      <c r="J2574"/>
      <c r="K2574"/>
    </row>
    <row r="2575" spans="1:11" x14ac:dyDescent="0.25">
      <c r="A2575"/>
      <c r="B2575"/>
      <c r="C2575"/>
      <c r="D2575"/>
      <c r="E2575"/>
      <c r="F2575"/>
      <c r="G2575"/>
      <c r="H2575"/>
      <c r="I2575"/>
      <c r="J2575"/>
      <c r="K2575"/>
    </row>
    <row r="2576" spans="1:11" x14ac:dyDescent="0.25">
      <c r="A2576"/>
      <c r="B2576"/>
      <c r="C2576"/>
      <c r="D2576"/>
      <c r="E2576"/>
      <c r="F2576"/>
      <c r="G2576"/>
      <c r="H2576"/>
      <c r="I2576"/>
      <c r="J2576"/>
      <c r="K2576"/>
    </row>
    <row r="2577" spans="1:11" x14ac:dyDescent="0.25">
      <c r="A2577"/>
      <c r="B2577"/>
      <c r="C2577"/>
      <c r="D2577"/>
      <c r="E2577"/>
      <c r="F2577"/>
      <c r="G2577"/>
      <c r="H2577"/>
      <c r="I2577"/>
      <c r="J2577"/>
      <c r="K2577"/>
    </row>
    <row r="2578" spans="1:11" x14ac:dyDescent="0.25">
      <c r="A2578"/>
      <c r="B2578"/>
      <c r="C2578"/>
      <c r="D2578"/>
      <c r="E2578"/>
      <c r="F2578"/>
      <c r="G2578"/>
      <c r="H2578"/>
      <c r="I2578"/>
      <c r="J2578"/>
      <c r="K2578"/>
    </row>
    <row r="2579" spans="1:11" x14ac:dyDescent="0.25">
      <c r="A2579"/>
      <c r="B2579"/>
      <c r="C2579"/>
      <c r="D2579"/>
      <c r="E2579"/>
      <c r="F2579"/>
      <c r="G2579"/>
      <c r="H2579"/>
      <c r="I2579"/>
      <c r="J2579"/>
      <c r="K2579"/>
    </row>
    <row r="2580" spans="1:11" x14ac:dyDescent="0.25">
      <c r="A2580"/>
      <c r="B2580"/>
      <c r="C2580"/>
      <c r="D2580"/>
      <c r="E2580"/>
      <c r="F2580"/>
      <c r="G2580"/>
      <c r="H2580"/>
      <c r="I2580"/>
      <c r="J2580"/>
      <c r="K2580"/>
    </row>
    <row r="2581" spans="1:11" x14ac:dyDescent="0.25">
      <c r="A2581"/>
      <c r="B2581"/>
      <c r="C2581"/>
      <c r="D2581"/>
      <c r="E2581"/>
      <c r="F2581"/>
      <c r="G2581"/>
      <c r="H2581"/>
      <c r="I2581"/>
      <c r="J2581"/>
      <c r="K2581"/>
    </row>
    <row r="2582" spans="1:11" x14ac:dyDescent="0.25">
      <c r="A2582"/>
      <c r="B2582"/>
      <c r="C2582"/>
      <c r="D2582"/>
      <c r="E2582"/>
      <c r="F2582"/>
      <c r="G2582"/>
      <c r="H2582"/>
      <c r="I2582"/>
      <c r="J2582"/>
      <c r="K2582"/>
    </row>
    <row r="2583" spans="1:11" x14ac:dyDescent="0.25">
      <c r="A2583"/>
      <c r="B2583"/>
      <c r="C2583"/>
      <c r="D2583"/>
      <c r="E2583"/>
      <c r="F2583"/>
      <c r="G2583"/>
      <c r="H2583"/>
      <c r="I2583"/>
      <c r="J2583"/>
      <c r="K2583"/>
    </row>
    <row r="2584" spans="1:11" x14ac:dyDescent="0.25">
      <c r="A2584"/>
      <c r="B2584"/>
      <c r="C2584"/>
      <c r="D2584"/>
      <c r="E2584"/>
      <c r="F2584"/>
      <c r="G2584"/>
      <c r="H2584"/>
      <c r="I2584"/>
      <c r="J2584"/>
      <c r="K2584"/>
    </row>
    <row r="2585" spans="1:11" x14ac:dyDescent="0.25">
      <c r="A2585"/>
      <c r="B2585"/>
      <c r="C2585"/>
      <c r="D2585"/>
      <c r="E2585"/>
      <c r="F2585"/>
      <c r="G2585"/>
      <c r="H2585"/>
      <c r="I2585"/>
      <c r="J2585"/>
      <c r="K2585"/>
    </row>
    <row r="2586" spans="1:11" x14ac:dyDescent="0.25">
      <c r="A2586"/>
      <c r="B2586"/>
      <c r="C2586"/>
      <c r="D2586"/>
      <c r="E2586"/>
      <c r="F2586"/>
      <c r="G2586"/>
      <c r="H2586"/>
      <c r="I2586"/>
      <c r="J2586"/>
      <c r="K2586"/>
    </row>
    <row r="2587" spans="1:11" x14ac:dyDescent="0.25">
      <c r="A2587"/>
      <c r="B2587"/>
      <c r="C2587"/>
      <c r="D2587"/>
      <c r="E2587"/>
      <c r="F2587"/>
      <c r="G2587"/>
      <c r="H2587"/>
      <c r="I2587"/>
      <c r="J2587"/>
      <c r="K2587"/>
    </row>
    <row r="2588" spans="1:11" x14ac:dyDescent="0.25">
      <c r="A2588"/>
      <c r="B2588"/>
      <c r="C2588"/>
      <c r="D2588"/>
      <c r="E2588"/>
      <c r="F2588"/>
      <c r="G2588"/>
      <c r="H2588"/>
      <c r="I2588"/>
      <c r="J2588"/>
      <c r="K2588"/>
    </row>
    <row r="2589" spans="1:11" x14ac:dyDescent="0.25">
      <c r="A2589"/>
      <c r="B2589"/>
      <c r="C2589"/>
      <c r="D2589"/>
      <c r="E2589"/>
      <c r="F2589"/>
      <c r="G2589"/>
      <c r="H2589"/>
      <c r="I2589"/>
      <c r="J2589"/>
      <c r="K2589"/>
    </row>
    <row r="2590" spans="1:11" x14ac:dyDescent="0.25">
      <c r="A2590"/>
      <c r="B2590"/>
      <c r="C2590"/>
      <c r="D2590"/>
      <c r="E2590"/>
      <c r="F2590"/>
      <c r="G2590"/>
      <c r="H2590"/>
      <c r="I2590"/>
      <c r="J2590"/>
      <c r="K2590"/>
    </row>
    <row r="2591" spans="1:11" x14ac:dyDescent="0.25">
      <c r="A2591"/>
      <c r="B2591"/>
      <c r="C2591"/>
      <c r="D2591"/>
      <c r="E2591"/>
      <c r="F2591"/>
      <c r="G2591"/>
      <c r="H2591"/>
      <c r="I2591"/>
      <c r="J2591"/>
      <c r="K2591"/>
    </row>
    <row r="2592" spans="1:11" x14ac:dyDescent="0.25">
      <c r="A2592"/>
      <c r="B2592"/>
      <c r="C2592"/>
      <c r="D2592"/>
      <c r="E2592"/>
      <c r="F2592"/>
      <c r="G2592"/>
      <c r="H2592"/>
      <c r="I2592"/>
      <c r="J2592"/>
      <c r="K2592"/>
    </row>
    <row r="2593" spans="1:11" x14ac:dyDescent="0.25">
      <c r="A2593"/>
      <c r="B2593"/>
      <c r="C2593"/>
      <c r="D2593"/>
      <c r="E2593"/>
      <c r="F2593"/>
      <c r="G2593"/>
      <c r="H2593"/>
      <c r="I2593"/>
      <c r="J2593"/>
      <c r="K2593"/>
    </row>
    <row r="2594" spans="1:11" x14ac:dyDescent="0.25">
      <c r="A2594"/>
      <c r="B2594"/>
      <c r="C2594"/>
      <c r="D2594"/>
      <c r="E2594"/>
      <c r="F2594"/>
      <c r="G2594"/>
      <c r="H2594"/>
      <c r="I2594"/>
      <c r="J2594"/>
      <c r="K2594"/>
    </row>
    <row r="2595" spans="1:11" x14ac:dyDescent="0.25">
      <c r="A2595"/>
      <c r="B2595"/>
      <c r="C2595"/>
      <c r="D2595"/>
      <c r="E2595"/>
      <c r="F2595"/>
      <c r="G2595"/>
      <c r="H2595"/>
      <c r="I2595"/>
      <c r="J2595"/>
      <c r="K2595"/>
    </row>
    <row r="2596" spans="1:11" x14ac:dyDescent="0.25">
      <c r="A2596"/>
      <c r="B2596"/>
      <c r="C2596"/>
      <c r="D2596"/>
      <c r="E2596"/>
      <c r="F2596"/>
      <c r="G2596"/>
      <c r="H2596"/>
      <c r="I2596"/>
      <c r="J2596"/>
      <c r="K2596"/>
    </row>
    <row r="2597" spans="1:11" x14ac:dyDescent="0.25">
      <c r="A2597"/>
      <c r="B2597"/>
      <c r="C2597"/>
      <c r="D2597"/>
      <c r="E2597"/>
      <c r="F2597"/>
      <c r="G2597"/>
      <c r="H2597"/>
      <c r="I2597"/>
      <c r="J2597"/>
      <c r="K2597"/>
    </row>
    <row r="2598" spans="1:11" x14ac:dyDescent="0.25">
      <c r="A2598"/>
      <c r="B2598"/>
      <c r="C2598"/>
      <c r="D2598"/>
      <c r="E2598"/>
      <c r="F2598"/>
      <c r="G2598"/>
      <c r="H2598"/>
      <c r="I2598"/>
      <c r="J2598"/>
      <c r="K2598"/>
    </row>
    <row r="2599" spans="1:11" x14ac:dyDescent="0.25">
      <c r="A2599"/>
      <c r="B2599"/>
      <c r="C2599"/>
      <c r="D2599"/>
      <c r="E2599"/>
      <c r="F2599"/>
      <c r="G2599"/>
      <c r="H2599"/>
      <c r="I2599"/>
      <c r="J2599"/>
      <c r="K2599"/>
    </row>
    <row r="2600" spans="1:11" x14ac:dyDescent="0.25">
      <c r="A2600"/>
      <c r="B2600"/>
      <c r="C2600"/>
      <c r="D2600"/>
      <c r="E2600"/>
      <c r="F2600"/>
      <c r="G2600"/>
      <c r="H2600"/>
      <c r="I2600"/>
      <c r="J2600"/>
      <c r="K2600"/>
    </row>
    <row r="2601" spans="1:11" x14ac:dyDescent="0.25">
      <c r="A2601"/>
      <c r="B2601"/>
      <c r="C2601"/>
      <c r="D2601"/>
      <c r="E2601"/>
      <c r="F2601"/>
      <c r="G2601"/>
      <c r="H2601"/>
      <c r="I2601"/>
      <c r="J2601"/>
      <c r="K2601"/>
    </row>
    <row r="2602" spans="1:11" x14ac:dyDescent="0.25">
      <c r="A2602"/>
      <c r="B2602"/>
      <c r="C2602"/>
      <c r="D2602"/>
      <c r="E2602"/>
      <c r="F2602"/>
      <c r="G2602"/>
      <c r="H2602"/>
      <c r="I2602"/>
      <c r="J2602"/>
      <c r="K2602"/>
    </row>
    <row r="2603" spans="1:11" x14ac:dyDescent="0.25">
      <c r="A2603"/>
      <c r="B2603"/>
      <c r="C2603"/>
      <c r="D2603"/>
      <c r="E2603"/>
      <c r="F2603"/>
      <c r="G2603"/>
      <c r="H2603"/>
      <c r="I2603"/>
      <c r="J2603"/>
      <c r="K2603"/>
    </row>
    <row r="2604" spans="1:11" x14ac:dyDescent="0.25">
      <c r="A2604"/>
      <c r="B2604"/>
      <c r="C2604"/>
      <c r="D2604"/>
      <c r="E2604"/>
      <c r="F2604"/>
      <c r="G2604"/>
      <c r="H2604"/>
      <c r="I2604"/>
      <c r="J2604"/>
      <c r="K2604"/>
    </row>
    <row r="2605" spans="1:11" x14ac:dyDescent="0.25">
      <c r="A2605"/>
      <c r="B2605"/>
      <c r="C2605"/>
      <c r="D2605"/>
      <c r="E2605"/>
      <c r="F2605"/>
      <c r="G2605"/>
      <c r="H2605"/>
      <c r="I2605"/>
      <c r="J2605"/>
      <c r="K2605"/>
    </row>
    <row r="2606" spans="1:11" x14ac:dyDescent="0.25">
      <c r="A2606"/>
      <c r="B2606"/>
      <c r="C2606"/>
      <c r="D2606"/>
      <c r="E2606"/>
      <c r="F2606"/>
      <c r="G2606"/>
      <c r="H2606"/>
      <c r="I2606"/>
      <c r="J2606"/>
      <c r="K2606"/>
    </row>
    <row r="2607" spans="1:11" x14ac:dyDescent="0.25">
      <c r="A2607"/>
      <c r="B2607"/>
      <c r="C2607"/>
      <c r="D2607"/>
      <c r="E2607"/>
      <c r="F2607"/>
      <c r="G2607"/>
      <c r="H2607"/>
      <c r="I2607"/>
      <c r="J2607"/>
      <c r="K2607"/>
    </row>
    <row r="2608" spans="1:11" x14ac:dyDescent="0.25">
      <c r="A2608"/>
      <c r="B2608"/>
      <c r="C2608"/>
      <c r="D2608"/>
      <c r="E2608"/>
      <c r="F2608"/>
      <c r="G2608"/>
      <c r="H2608"/>
      <c r="I2608"/>
      <c r="J2608"/>
      <c r="K2608"/>
    </row>
    <row r="2609" spans="1:11" x14ac:dyDescent="0.25">
      <c r="A2609"/>
      <c r="B2609"/>
      <c r="C2609"/>
      <c r="D2609"/>
      <c r="E2609"/>
      <c r="F2609"/>
      <c r="G2609"/>
      <c r="H2609"/>
      <c r="I2609"/>
      <c r="J2609"/>
      <c r="K2609"/>
    </row>
    <row r="2610" spans="1:11" x14ac:dyDescent="0.25">
      <c r="A2610"/>
      <c r="B2610"/>
      <c r="C2610"/>
      <c r="D2610"/>
      <c r="E2610"/>
      <c r="F2610"/>
      <c r="G2610"/>
      <c r="H2610"/>
      <c r="I2610"/>
      <c r="J2610"/>
      <c r="K2610"/>
    </row>
    <row r="2611" spans="1:11" x14ac:dyDescent="0.25">
      <c r="A2611"/>
      <c r="B2611"/>
      <c r="C2611"/>
      <c r="D2611"/>
      <c r="E2611"/>
      <c r="F2611"/>
      <c r="G2611"/>
      <c r="H2611"/>
      <c r="I2611"/>
      <c r="J2611"/>
      <c r="K2611"/>
    </row>
    <row r="2612" spans="1:11" x14ac:dyDescent="0.25">
      <c r="A2612"/>
      <c r="B2612"/>
      <c r="C2612"/>
      <c r="D2612"/>
      <c r="E2612"/>
      <c r="F2612"/>
      <c r="G2612"/>
      <c r="H2612"/>
      <c r="I2612"/>
      <c r="J2612"/>
      <c r="K2612"/>
    </row>
    <row r="2613" spans="1:11" x14ac:dyDescent="0.25">
      <c r="A2613"/>
      <c r="B2613"/>
      <c r="C2613"/>
      <c r="D2613"/>
      <c r="E2613"/>
      <c r="F2613"/>
      <c r="G2613"/>
      <c r="H2613"/>
      <c r="I2613"/>
      <c r="J2613"/>
      <c r="K2613"/>
    </row>
    <row r="2614" spans="1:11" x14ac:dyDescent="0.25">
      <c r="A2614"/>
      <c r="B2614"/>
      <c r="C2614"/>
      <c r="D2614"/>
      <c r="E2614"/>
      <c r="F2614"/>
      <c r="G2614"/>
      <c r="H2614"/>
      <c r="I2614"/>
      <c r="J2614"/>
      <c r="K2614"/>
    </row>
    <row r="2615" spans="1:11" x14ac:dyDescent="0.25">
      <c r="A2615"/>
      <c r="B2615"/>
      <c r="C2615"/>
      <c r="D2615"/>
      <c r="E2615"/>
      <c r="F2615"/>
      <c r="G2615"/>
      <c r="H2615"/>
      <c r="I2615"/>
      <c r="J2615"/>
      <c r="K2615"/>
    </row>
    <row r="2616" spans="1:11" x14ac:dyDescent="0.25">
      <c r="A2616"/>
      <c r="B2616"/>
      <c r="C2616"/>
      <c r="D2616"/>
      <c r="E2616"/>
      <c r="F2616"/>
      <c r="G2616"/>
      <c r="H2616"/>
      <c r="I2616"/>
      <c r="J2616"/>
      <c r="K2616"/>
    </row>
    <row r="2617" spans="1:11" x14ac:dyDescent="0.25">
      <c r="A2617"/>
      <c r="B2617"/>
      <c r="C2617"/>
      <c r="D2617"/>
      <c r="E2617"/>
      <c r="F2617"/>
      <c r="G2617"/>
      <c r="H2617"/>
      <c r="I2617"/>
      <c r="J2617"/>
      <c r="K2617"/>
    </row>
    <row r="2618" spans="1:11" x14ac:dyDescent="0.25">
      <c r="A2618"/>
      <c r="B2618"/>
      <c r="C2618"/>
      <c r="D2618"/>
      <c r="E2618"/>
      <c r="F2618"/>
      <c r="G2618"/>
      <c r="H2618"/>
      <c r="I2618"/>
      <c r="J2618"/>
      <c r="K2618"/>
    </row>
    <row r="2619" spans="1:11" x14ac:dyDescent="0.25">
      <c r="A2619"/>
      <c r="B2619"/>
      <c r="C2619"/>
      <c r="D2619"/>
      <c r="E2619"/>
      <c r="F2619"/>
      <c r="G2619"/>
      <c r="H2619"/>
      <c r="I2619"/>
      <c r="J2619"/>
      <c r="K2619"/>
    </row>
    <row r="2620" spans="1:11" x14ac:dyDescent="0.25">
      <c r="A2620"/>
      <c r="B2620"/>
      <c r="C2620"/>
      <c r="D2620"/>
      <c r="E2620"/>
      <c r="F2620"/>
      <c r="G2620"/>
      <c r="H2620"/>
      <c r="I2620"/>
      <c r="J2620"/>
      <c r="K2620"/>
    </row>
    <row r="2621" spans="1:11" x14ac:dyDescent="0.25">
      <c r="A2621"/>
      <c r="B2621"/>
      <c r="C2621"/>
      <c r="D2621"/>
      <c r="E2621"/>
      <c r="F2621"/>
      <c r="G2621"/>
      <c r="H2621"/>
      <c r="I2621"/>
      <c r="J2621"/>
      <c r="K2621"/>
    </row>
    <row r="2622" spans="1:11" x14ac:dyDescent="0.25">
      <c r="A2622"/>
      <c r="B2622"/>
      <c r="C2622"/>
      <c r="D2622"/>
      <c r="E2622"/>
      <c r="F2622"/>
      <c r="G2622"/>
      <c r="H2622"/>
      <c r="I2622"/>
      <c r="J2622"/>
      <c r="K2622"/>
    </row>
    <row r="2623" spans="1:11" x14ac:dyDescent="0.25">
      <c r="A2623"/>
      <c r="B2623"/>
      <c r="C2623"/>
      <c r="D2623"/>
      <c r="E2623"/>
      <c r="F2623"/>
      <c r="G2623"/>
      <c r="H2623"/>
      <c r="I2623"/>
      <c r="J2623"/>
      <c r="K2623"/>
    </row>
    <row r="2624" spans="1:11" x14ac:dyDescent="0.25">
      <c r="A2624"/>
      <c r="B2624"/>
      <c r="C2624"/>
      <c r="D2624"/>
      <c r="E2624"/>
      <c r="F2624"/>
      <c r="G2624"/>
      <c r="H2624"/>
      <c r="I2624"/>
      <c r="J2624"/>
      <c r="K2624"/>
    </row>
    <row r="2625" spans="1:11" x14ac:dyDescent="0.25">
      <c r="A2625"/>
      <c r="B2625"/>
      <c r="C2625"/>
      <c r="D2625"/>
      <c r="E2625"/>
      <c r="F2625"/>
      <c r="G2625"/>
      <c r="H2625"/>
      <c r="I2625"/>
      <c r="J2625"/>
      <c r="K2625"/>
    </row>
    <row r="2626" spans="1:11" x14ac:dyDescent="0.25">
      <c r="A2626"/>
      <c r="B2626"/>
      <c r="C2626"/>
      <c r="D2626"/>
      <c r="E2626"/>
      <c r="F2626"/>
      <c r="G2626"/>
      <c r="H2626"/>
      <c r="I2626"/>
      <c r="J2626"/>
      <c r="K2626"/>
    </row>
    <row r="2627" spans="1:11" x14ac:dyDescent="0.25">
      <c r="A2627"/>
      <c r="B2627"/>
      <c r="C2627"/>
      <c r="D2627"/>
      <c r="E2627"/>
      <c r="F2627"/>
      <c r="G2627"/>
      <c r="H2627"/>
      <c r="I2627"/>
      <c r="J2627"/>
      <c r="K2627"/>
    </row>
    <row r="2628" spans="1:11" x14ac:dyDescent="0.25">
      <c r="A2628"/>
      <c r="B2628"/>
      <c r="C2628"/>
      <c r="D2628"/>
      <c r="E2628"/>
      <c r="F2628"/>
      <c r="G2628"/>
      <c r="H2628"/>
      <c r="I2628"/>
      <c r="J2628"/>
      <c r="K2628"/>
    </row>
    <row r="2629" spans="1:11" x14ac:dyDescent="0.25">
      <c r="A2629"/>
      <c r="B2629"/>
      <c r="C2629"/>
      <c r="D2629"/>
      <c r="E2629"/>
      <c r="F2629"/>
      <c r="G2629"/>
      <c r="H2629"/>
      <c r="I2629"/>
      <c r="J2629"/>
      <c r="K2629"/>
    </row>
    <row r="2630" spans="1:11" x14ac:dyDescent="0.25">
      <c r="A2630"/>
      <c r="B2630"/>
      <c r="C2630"/>
      <c r="D2630"/>
      <c r="E2630"/>
      <c r="F2630"/>
      <c r="G2630"/>
      <c r="H2630"/>
      <c r="I2630"/>
      <c r="J2630"/>
      <c r="K2630"/>
    </row>
    <row r="2631" spans="1:11" x14ac:dyDescent="0.25">
      <c r="A2631"/>
      <c r="B2631"/>
      <c r="C2631"/>
      <c r="D2631"/>
      <c r="E2631"/>
      <c r="F2631"/>
      <c r="G2631"/>
      <c r="H2631"/>
      <c r="I2631"/>
      <c r="J2631"/>
      <c r="K2631"/>
    </row>
    <row r="2632" spans="1:11" x14ac:dyDescent="0.25">
      <c r="A2632"/>
      <c r="B2632"/>
      <c r="C2632"/>
      <c r="D2632"/>
      <c r="E2632"/>
      <c r="F2632"/>
      <c r="G2632"/>
      <c r="H2632"/>
      <c r="I2632"/>
      <c r="J2632"/>
      <c r="K2632"/>
    </row>
    <row r="2633" spans="1:11" x14ac:dyDescent="0.25">
      <c r="A2633"/>
      <c r="B2633"/>
      <c r="C2633"/>
      <c r="D2633"/>
      <c r="E2633"/>
      <c r="F2633"/>
      <c r="G2633"/>
      <c r="H2633"/>
      <c r="I2633"/>
      <c r="J2633"/>
      <c r="K2633"/>
    </row>
    <row r="2634" spans="1:11" x14ac:dyDescent="0.25">
      <c r="A2634"/>
      <c r="B2634"/>
      <c r="C2634"/>
      <c r="D2634"/>
      <c r="E2634"/>
      <c r="F2634"/>
      <c r="G2634"/>
      <c r="H2634"/>
      <c r="I2634"/>
      <c r="J2634"/>
      <c r="K2634"/>
    </row>
    <row r="2635" spans="1:11" x14ac:dyDescent="0.25">
      <c r="A2635"/>
      <c r="B2635"/>
      <c r="C2635"/>
      <c r="D2635"/>
      <c r="E2635"/>
      <c r="F2635"/>
      <c r="G2635"/>
      <c r="H2635"/>
      <c r="I2635"/>
      <c r="J2635"/>
      <c r="K2635"/>
    </row>
    <row r="2636" spans="1:11" x14ac:dyDescent="0.25">
      <c r="A2636"/>
      <c r="B2636"/>
      <c r="C2636"/>
      <c r="D2636"/>
      <c r="E2636"/>
      <c r="F2636"/>
      <c r="G2636"/>
      <c r="H2636"/>
      <c r="I2636"/>
      <c r="J2636"/>
      <c r="K2636"/>
    </row>
    <row r="2637" spans="1:11" x14ac:dyDescent="0.25">
      <c r="A2637"/>
      <c r="B2637"/>
      <c r="C2637"/>
      <c r="D2637"/>
      <c r="E2637"/>
      <c r="F2637"/>
      <c r="G2637"/>
      <c r="H2637"/>
      <c r="I2637"/>
      <c r="J2637"/>
      <c r="K2637"/>
    </row>
    <row r="2638" spans="1:11" x14ac:dyDescent="0.25">
      <c r="A2638"/>
      <c r="B2638"/>
      <c r="C2638"/>
      <c r="D2638"/>
      <c r="E2638"/>
      <c r="F2638"/>
      <c r="G2638"/>
      <c r="H2638"/>
      <c r="I2638"/>
      <c r="J2638"/>
      <c r="K2638"/>
    </row>
    <row r="2639" spans="1:11" x14ac:dyDescent="0.25">
      <c r="A2639"/>
      <c r="B2639"/>
      <c r="C2639"/>
      <c r="D2639"/>
      <c r="E2639"/>
      <c r="F2639"/>
      <c r="G2639"/>
      <c r="H2639"/>
      <c r="I2639"/>
      <c r="J2639"/>
      <c r="K2639"/>
    </row>
    <row r="2640" spans="1:11" x14ac:dyDescent="0.25">
      <c r="A2640"/>
      <c r="B2640"/>
      <c r="C2640"/>
      <c r="D2640"/>
      <c r="E2640"/>
      <c r="F2640"/>
      <c r="G2640"/>
      <c r="H2640"/>
      <c r="I2640"/>
      <c r="J2640"/>
      <c r="K2640"/>
    </row>
    <row r="2641" spans="1:11" x14ac:dyDescent="0.25">
      <c r="A2641"/>
      <c r="B2641"/>
      <c r="C2641"/>
      <c r="D2641"/>
      <c r="E2641"/>
      <c r="F2641"/>
      <c r="G2641"/>
      <c r="H2641"/>
      <c r="I2641"/>
      <c r="J2641"/>
      <c r="K2641"/>
    </row>
    <row r="2642" spans="1:11" x14ac:dyDescent="0.25">
      <c r="A2642"/>
      <c r="B2642"/>
      <c r="C2642"/>
      <c r="D2642"/>
      <c r="E2642"/>
      <c r="F2642"/>
      <c r="G2642"/>
      <c r="H2642"/>
      <c r="I2642"/>
      <c r="J2642"/>
      <c r="K2642"/>
    </row>
    <row r="2643" spans="1:11" x14ac:dyDescent="0.25">
      <c r="A2643"/>
      <c r="B2643"/>
      <c r="C2643"/>
      <c r="D2643"/>
      <c r="E2643"/>
      <c r="F2643"/>
      <c r="G2643"/>
      <c r="H2643"/>
      <c r="I2643"/>
      <c r="J2643"/>
      <c r="K2643"/>
    </row>
    <row r="2644" spans="1:11" x14ac:dyDescent="0.25">
      <c r="A2644"/>
      <c r="B2644"/>
      <c r="C2644"/>
      <c r="D2644"/>
      <c r="E2644"/>
      <c r="F2644"/>
      <c r="G2644"/>
      <c r="H2644"/>
      <c r="I2644"/>
      <c r="J2644"/>
      <c r="K2644"/>
    </row>
    <row r="2645" spans="1:11" x14ac:dyDescent="0.25">
      <c r="A2645"/>
      <c r="B2645"/>
      <c r="C2645"/>
      <c r="D2645"/>
      <c r="E2645"/>
      <c r="F2645"/>
      <c r="G2645"/>
      <c r="H2645"/>
      <c r="I2645"/>
      <c r="J2645"/>
      <c r="K2645"/>
    </row>
    <row r="2646" spans="1:11" x14ac:dyDescent="0.25">
      <c r="A2646"/>
      <c r="B2646"/>
      <c r="C2646"/>
      <c r="D2646"/>
      <c r="E2646"/>
      <c r="F2646"/>
      <c r="G2646"/>
      <c r="H2646"/>
      <c r="I2646"/>
      <c r="J2646"/>
      <c r="K2646"/>
    </row>
    <row r="2647" spans="1:11" x14ac:dyDescent="0.25">
      <c r="A2647"/>
      <c r="B2647"/>
      <c r="C2647"/>
      <c r="D2647"/>
      <c r="E2647"/>
      <c r="F2647"/>
      <c r="G2647"/>
      <c r="H2647"/>
      <c r="I2647"/>
      <c r="J2647"/>
      <c r="K2647"/>
    </row>
    <row r="2648" spans="1:11" x14ac:dyDescent="0.25">
      <c r="A2648"/>
      <c r="B2648"/>
      <c r="C2648"/>
      <c r="D2648"/>
      <c r="E2648"/>
      <c r="F2648"/>
      <c r="G2648"/>
      <c r="H2648"/>
      <c r="I2648"/>
      <c r="J2648"/>
      <c r="K2648"/>
    </row>
    <row r="2649" spans="1:11" x14ac:dyDescent="0.25">
      <c r="A2649"/>
      <c r="B2649"/>
      <c r="C2649"/>
      <c r="D2649"/>
      <c r="E2649"/>
      <c r="F2649"/>
      <c r="G2649"/>
      <c r="H2649"/>
      <c r="I2649"/>
      <c r="J2649"/>
      <c r="K2649"/>
    </row>
    <row r="2650" spans="1:11" x14ac:dyDescent="0.25">
      <c r="A2650"/>
      <c r="B2650"/>
      <c r="C2650"/>
      <c r="D2650"/>
      <c r="E2650"/>
      <c r="F2650"/>
      <c r="G2650"/>
      <c r="H2650"/>
      <c r="I2650"/>
      <c r="J2650"/>
      <c r="K2650"/>
    </row>
    <row r="2651" spans="1:11" x14ac:dyDescent="0.25">
      <c r="A2651"/>
      <c r="B2651"/>
      <c r="C2651"/>
      <c r="D2651"/>
      <c r="E2651"/>
      <c r="F2651"/>
      <c r="G2651"/>
      <c r="H2651"/>
      <c r="I2651"/>
      <c r="J2651"/>
      <c r="K2651"/>
    </row>
    <row r="2652" spans="1:11" x14ac:dyDescent="0.25">
      <c r="A2652"/>
      <c r="B2652"/>
      <c r="C2652"/>
      <c r="D2652"/>
      <c r="E2652"/>
      <c r="F2652"/>
      <c r="G2652"/>
      <c r="H2652"/>
      <c r="I2652"/>
      <c r="J2652"/>
      <c r="K2652"/>
    </row>
    <row r="2653" spans="1:11" x14ac:dyDescent="0.25">
      <c r="A2653"/>
      <c r="B2653"/>
      <c r="C2653"/>
      <c r="D2653"/>
      <c r="E2653"/>
      <c r="F2653"/>
      <c r="G2653"/>
      <c r="H2653"/>
      <c r="I2653"/>
      <c r="J2653"/>
      <c r="K2653"/>
    </row>
    <row r="2654" spans="1:11" x14ac:dyDescent="0.25">
      <c r="A2654"/>
      <c r="B2654"/>
      <c r="C2654"/>
      <c r="D2654"/>
      <c r="E2654"/>
      <c r="F2654"/>
      <c r="G2654"/>
      <c r="H2654"/>
      <c r="I2654"/>
      <c r="J2654"/>
      <c r="K2654"/>
    </row>
    <row r="2655" spans="1:11" x14ac:dyDescent="0.25">
      <c r="A2655"/>
      <c r="B2655"/>
      <c r="C2655"/>
      <c r="D2655"/>
      <c r="E2655"/>
      <c r="F2655"/>
      <c r="G2655"/>
      <c r="H2655"/>
      <c r="I2655"/>
      <c r="J2655"/>
      <c r="K2655"/>
    </row>
    <row r="2656" spans="1:11" x14ac:dyDescent="0.25">
      <c r="A2656"/>
      <c r="B2656"/>
      <c r="C2656"/>
      <c r="D2656"/>
      <c r="E2656"/>
      <c r="F2656"/>
      <c r="G2656"/>
      <c r="H2656"/>
      <c r="I2656"/>
      <c r="J2656"/>
      <c r="K2656"/>
    </row>
    <row r="2657" spans="1:11" x14ac:dyDescent="0.25">
      <c r="A2657"/>
      <c r="B2657"/>
      <c r="C2657"/>
      <c r="D2657"/>
      <c r="E2657"/>
      <c r="F2657"/>
      <c r="G2657"/>
      <c r="H2657"/>
      <c r="I2657"/>
      <c r="J2657"/>
      <c r="K2657"/>
    </row>
    <row r="2658" spans="1:11" x14ac:dyDescent="0.25">
      <c r="A2658"/>
      <c r="B2658"/>
      <c r="C2658"/>
      <c r="D2658"/>
      <c r="E2658"/>
      <c r="F2658"/>
      <c r="G2658"/>
      <c r="H2658"/>
      <c r="I2658"/>
      <c r="J2658"/>
      <c r="K2658"/>
    </row>
    <row r="2659" spans="1:11" x14ac:dyDescent="0.25">
      <c r="A2659"/>
      <c r="B2659"/>
      <c r="C2659"/>
      <c r="D2659"/>
      <c r="E2659"/>
      <c r="F2659"/>
      <c r="G2659"/>
      <c r="H2659"/>
      <c r="I2659"/>
      <c r="J2659"/>
      <c r="K2659"/>
    </row>
    <row r="2660" spans="1:11" x14ac:dyDescent="0.25">
      <c r="A2660"/>
      <c r="B2660"/>
      <c r="C2660"/>
      <c r="D2660"/>
      <c r="E2660"/>
      <c r="F2660"/>
      <c r="G2660"/>
      <c r="H2660"/>
      <c r="I2660"/>
      <c r="J2660"/>
      <c r="K2660"/>
    </row>
    <row r="2661" spans="1:11" x14ac:dyDescent="0.25">
      <c r="A2661"/>
      <c r="B2661"/>
      <c r="C2661"/>
      <c r="D2661"/>
      <c r="E2661"/>
      <c r="F2661"/>
      <c r="G2661"/>
      <c r="H2661"/>
      <c r="I2661"/>
      <c r="J2661"/>
      <c r="K2661"/>
    </row>
    <row r="2662" spans="1:11" x14ac:dyDescent="0.25">
      <c r="A2662"/>
      <c r="B2662"/>
      <c r="C2662"/>
      <c r="D2662"/>
      <c r="E2662"/>
      <c r="F2662"/>
      <c r="G2662"/>
      <c r="H2662"/>
      <c r="I2662"/>
      <c r="J2662"/>
      <c r="K2662"/>
    </row>
    <row r="2663" spans="1:11" x14ac:dyDescent="0.25">
      <c r="A2663"/>
      <c r="B2663"/>
      <c r="C2663"/>
      <c r="D2663"/>
      <c r="E2663"/>
      <c r="F2663"/>
      <c r="G2663"/>
      <c r="H2663"/>
      <c r="I2663"/>
      <c r="J2663"/>
      <c r="K2663"/>
    </row>
    <row r="2664" spans="1:11" x14ac:dyDescent="0.25">
      <c r="A2664"/>
      <c r="B2664"/>
      <c r="C2664"/>
      <c r="D2664"/>
      <c r="E2664"/>
      <c r="F2664"/>
      <c r="G2664"/>
      <c r="H2664"/>
      <c r="I2664"/>
      <c r="J2664"/>
      <c r="K2664"/>
    </row>
    <row r="2665" spans="1:11" x14ac:dyDescent="0.25">
      <c r="A2665"/>
      <c r="B2665"/>
      <c r="C2665"/>
      <c r="D2665"/>
      <c r="E2665"/>
      <c r="F2665"/>
      <c r="G2665"/>
      <c r="H2665"/>
      <c r="I2665"/>
      <c r="J2665"/>
      <c r="K2665"/>
    </row>
    <row r="2666" spans="1:11" x14ac:dyDescent="0.25">
      <c r="A2666"/>
      <c r="B2666"/>
      <c r="C2666"/>
      <c r="D2666"/>
      <c r="E2666"/>
      <c r="F2666"/>
      <c r="G2666"/>
      <c r="H2666"/>
      <c r="I2666"/>
      <c r="J2666"/>
      <c r="K2666"/>
    </row>
    <row r="2667" spans="1:11" x14ac:dyDescent="0.25">
      <c r="A2667"/>
      <c r="B2667"/>
      <c r="C2667"/>
      <c r="D2667"/>
      <c r="E2667"/>
      <c r="F2667"/>
      <c r="G2667"/>
      <c r="H2667"/>
      <c r="I2667"/>
      <c r="J2667"/>
      <c r="K2667"/>
    </row>
    <row r="2668" spans="1:11" x14ac:dyDescent="0.25">
      <c r="A2668"/>
      <c r="B2668"/>
      <c r="C2668"/>
      <c r="D2668"/>
      <c r="E2668"/>
      <c r="F2668"/>
      <c r="G2668"/>
      <c r="H2668"/>
      <c r="I2668"/>
      <c r="J2668"/>
      <c r="K2668"/>
    </row>
    <row r="2669" spans="1:11" x14ac:dyDescent="0.25">
      <c r="A2669"/>
      <c r="B2669"/>
      <c r="C2669"/>
      <c r="D2669"/>
      <c r="E2669"/>
      <c r="F2669"/>
      <c r="G2669"/>
      <c r="H2669"/>
      <c r="I2669"/>
      <c r="J2669"/>
      <c r="K2669"/>
    </row>
    <row r="2670" spans="1:11" x14ac:dyDescent="0.25">
      <c r="A2670"/>
      <c r="B2670"/>
      <c r="C2670"/>
      <c r="D2670"/>
      <c r="E2670"/>
      <c r="F2670"/>
      <c r="G2670"/>
      <c r="H2670"/>
      <c r="I2670"/>
      <c r="J2670"/>
      <c r="K2670"/>
    </row>
    <row r="2671" spans="1:11" x14ac:dyDescent="0.25">
      <c r="A2671"/>
      <c r="B2671"/>
      <c r="C2671"/>
      <c r="D2671"/>
      <c r="E2671"/>
      <c r="F2671"/>
      <c r="G2671"/>
      <c r="H2671"/>
      <c r="I2671"/>
      <c r="J2671"/>
      <c r="K2671"/>
    </row>
    <row r="2672" spans="1:11" x14ac:dyDescent="0.25">
      <c r="A2672"/>
      <c r="B2672"/>
      <c r="C2672"/>
      <c r="D2672"/>
      <c r="E2672"/>
      <c r="F2672"/>
      <c r="G2672"/>
      <c r="H2672"/>
      <c r="I2672"/>
      <c r="J2672"/>
      <c r="K2672"/>
    </row>
    <row r="2673" spans="1:11" x14ac:dyDescent="0.25">
      <c r="A2673"/>
      <c r="B2673"/>
      <c r="C2673"/>
      <c r="D2673"/>
      <c r="E2673"/>
      <c r="F2673"/>
      <c r="G2673"/>
      <c r="H2673"/>
      <c r="I2673"/>
      <c r="J2673"/>
      <c r="K2673"/>
    </row>
    <row r="2674" spans="1:11" x14ac:dyDescent="0.25">
      <c r="A2674"/>
      <c r="B2674"/>
      <c r="C2674"/>
      <c r="D2674"/>
      <c r="E2674"/>
      <c r="F2674"/>
      <c r="G2674"/>
      <c r="H2674"/>
      <c r="I2674"/>
      <c r="J2674"/>
      <c r="K2674"/>
    </row>
    <row r="2675" spans="1:11" x14ac:dyDescent="0.25">
      <c r="A2675"/>
      <c r="B2675"/>
      <c r="C2675"/>
      <c r="D2675"/>
      <c r="E2675"/>
      <c r="F2675"/>
      <c r="G2675"/>
      <c r="H2675"/>
      <c r="I2675"/>
      <c r="J2675"/>
      <c r="K2675"/>
    </row>
    <row r="2676" spans="1:11" x14ac:dyDescent="0.25">
      <c r="A2676"/>
      <c r="B2676"/>
      <c r="C2676"/>
      <c r="D2676"/>
      <c r="E2676"/>
      <c r="F2676"/>
      <c r="G2676"/>
      <c r="H2676"/>
      <c r="I2676"/>
      <c r="J2676"/>
      <c r="K2676"/>
    </row>
    <row r="2677" spans="1:11" x14ac:dyDescent="0.25">
      <c r="A2677"/>
      <c r="B2677"/>
      <c r="C2677"/>
      <c r="D2677"/>
      <c r="E2677"/>
      <c r="F2677"/>
      <c r="G2677"/>
      <c r="H2677"/>
      <c r="I2677"/>
      <c r="J2677"/>
      <c r="K2677"/>
    </row>
    <row r="2678" spans="1:11" x14ac:dyDescent="0.25">
      <c r="A2678"/>
      <c r="B2678"/>
      <c r="C2678"/>
      <c r="D2678"/>
      <c r="E2678"/>
      <c r="F2678"/>
      <c r="G2678"/>
      <c r="H2678"/>
      <c r="I2678"/>
      <c r="J2678"/>
      <c r="K2678"/>
    </row>
    <row r="2679" spans="1:11" x14ac:dyDescent="0.25">
      <c r="A2679"/>
      <c r="B2679"/>
      <c r="C2679"/>
      <c r="D2679"/>
      <c r="E2679"/>
      <c r="F2679"/>
      <c r="G2679"/>
      <c r="H2679"/>
      <c r="I2679"/>
      <c r="J2679"/>
      <c r="K2679"/>
    </row>
    <row r="2680" spans="1:11" x14ac:dyDescent="0.25">
      <c r="A2680"/>
      <c r="B2680"/>
      <c r="C2680"/>
      <c r="D2680"/>
      <c r="E2680"/>
      <c r="F2680"/>
      <c r="G2680"/>
      <c r="H2680"/>
      <c r="I2680"/>
      <c r="J2680"/>
      <c r="K2680"/>
    </row>
    <row r="2681" spans="1:11" x14ac:dyDescent="0.25">
      <c r="A2681"/>
      <c r="B2681"/>
      <c r="C2681"/>
      <c r="D2681"/>
      <c r="E2681"/>
      <c r="F2681"/>
      <c r="G2681"/>
      <c r="H2681"/>
      <c r="I2681"/>
      <c r="J2681"/>
      <c r="K2681"/>
    </row>
    <row r="2682" spans="1:11" x14ac:dyDescent="0.25">
      <c r="A2682"/>
      <c r="B2682"/>
      <c r="C2682"/>
      <c r="D2682"/>
      <c r="E2682"/>
      <c r="F2682"/>
      <c r="G2682"/>
      <c r="H2682"/>
      <c r="I2682"/>
      <c r="J2682"/>
      <c r="K2682"/>
    </row>
    <row r="2683" spans="1:11" x14ac:dyDescent="0.25">
      <c r="A2683"/>
      <c r="B2683"/>
      <c r="C2683"/>
      <c r="D2683"/>
      <c r="E2683"/>
      <c r="F2683"/>
      <c r="G2683"/>
      <c r="H2683"/>
      <c r="I2683"/>
      <c r="J2683"/>
      <c r="K2683"/>
    </row>
    <row r="2684" spans="1:11" x14ac:dyDescent="0.25">
      <c r="A2684"/>
      <c r="B2684"/>
      <c r="C2684"/>
      <c r="D2684"/>
      <c r="E2684"/>
      <c r="F2684"/>
      <c r="G2684"/>
      <c r="H2684"/>
      <c r="I2684"/>
      <c r="J2684"/>
      <c r="K2684"/>
    </row>
    <row r="2685" spans="1:11" x14ac:dyDescent="0.25">
      <c r="A2685"/>
      <c r="B2685"/>
      <c r="C2685"/>
      <c r="D2685"/>
      <c r="E2685"/>
      <c r="F2685"/>
      <c r="G2685"/>
      <c r="H2685"/>
      <c r="I2685"/>
      <c r="J2685"/>
      <c r="K2685"/>
    </row>
    <row r="2686" spans="1:11" x14ac:dyDescent="0.25">
      <c r="A2686"/>
      <c r="B2686"/>
      <c r="C2686"/>
      <c r="D2686"/>
      <c r="E2686"/>
      <c r="F2686"/>
      <c r="G2686"/>
      <c r="H2686"/>
      <c r="I2686"/>
      <c r="J2686"/>
      <c r="K2686"/>
    </row>
    <row r="2687" spans="1:11" x14ac:dyDescent="0.25">
      <c r="A2687"/>
      <c r="B2687"/>
      <c r="C2687"/>
      <c r="D2687"/>
      <c r="E2687"/>
      <c r="F2687"/>
      <c r="G2687"/>
      <c r="H2687"/>
      <c r="I2687"/>
      <c r="J2687"/>
      <c r="K2687"/>
    </row>
    <row r="2688" spans="1:11" x14ac:dyDescent="0.25">
      <c r="A2688"/>
      <c r="B2688"/>
      <c r="C2688"/>
      <c r="D2688"/>
      <c r="E2688"/>
      <c r="F2688"/>
      <c r="G2688"/>
      <c r="H2688"/>
      <c r="I2688"/>
      <c r="J2688"/>
      <c r="K2688"/>
    </row>
    <row r="2689" spans="1:11" x14ac:dyDescent="0.25">
      <c r="A2689"/>
      <c r="B2689"/>
      <c r="C2689"/>
      <c r="D2689"/>
      <c r="E2689"/>
      <c r="F2689"/>
      <c r="G2689"/>
      <c r="H2689"/>
      <c r="I2689"/>
      <c r="J2689"/>
      <c r="K2689"/>
    </row>
    <row r="2690" spans="1:11" x14ac:dyDescent="0.25">
      <c r="A2690"/>
      <c r="B2690"/>
      <c r="C2690"/>
      <c r="D2690"/>
      <c r="E2690"/>
      <c r="F2690"/>
      <c r="G2690"/>
      <c r="H2690"/>
      <c r="I2690"/>
      <c r="J2690"/>
      <c r="K2690"/>
    </row>
    <row r="2691" spans="1:11" x14ac:dyDescent="0.25">
      <c r="A2691"/>
      <c r="B2691"/>
      <c r="C2691"/>
      <c r="D2691"/>
      <c r="E2691"/>
      <c r="F2691"/>
      <c r="G2691"/>
      <c r="H2691"/>
      <c r="I2691"/>
      <c r="J2691"/>
      <c r="K2691"/>
    </row>
    <row r="2692" spans="1:11" x14ac:dyDescent="0.25">
      <c r="A2692"/>
      <c r="B2692"/>
      <c r="C2692"/>
      <c r="D2692"/>
      <c r="E2692"/>
      <c r="F2692"/>
      <c r="G2692"/>
      <c r="H2692"/>
      <c r="I2692"/>
      <c r="J2692"/>
      <c r="K2692"/>
    </row>
    <row r="2693" spans="1:11" x14ac:dyDescent="0.25">
      <c r="A2693"/>
      <c r="B2693"/>
      <c r="C2693"/>
      <c r="D2693"/>
      <c r="E2693"/>
      <c r="F2693"/>
      <c r="G2693"/>
      <c r="H2693"/>
      <c r="I2693"/>
      <c r="J2693"/>
      <c r="K2693"/>
    </row>
    <row r="2694" spans="1:11" x14ac:dyDescent="0.25">
      <c r="A2694"/>
      <c r="B2694"/>
      <c r="C2694"/>
      <c r="D2694"/>
      <c r="E2694"/>
      <c r="F2694"/>
      <c r="G2694"/>
      <c r="H2694"/>
      <c r="I2694"/>
      <c r="J2694"/>
      <c r="K2694"/>
    </row>
    <row r="2695" spans="1:11" x14ac:dyDescent="0.25">
      <c r="A2695"/>
      <c r="B2695"/>
      <c r="C2695"/>
      <c r="D2695"/>
      <c r="E2695"/>
      <c r="F2695"/>
      <c r="G2695"/>
      <c r="H2695"/>
      <c r="I2695"/>
      <c r="J2695"/>
      <c r="K2695"/>
    </row>
    <row r="2696" spans="1:11" x14ac:dyDescent="0.25">
      <c r="A2696"/>
      <c r="B2696"/>
      <c r="C2696"/>
      <c r="D2696"/>
      <c r="E2696"/>
      <c r="F2696"/>
      <c r="G2696"/>
      <c r="H2696"/>
      <c r="I2696"/>
      <c r="J2696"/>
      <c r="K2696"/>
    </row>
    <row r="2697" spans="1:11" x14ac:dyDescent="0.25">
      <c r="A2697"/>
      <c r="B2697"/>
      <c r="C2697"/>
      <c r="D2697"/>
      <c r="E2697"/>
      <c r="F2697"/>
      <c r="G2697"/>
      <c r="H2697"/>
      <c r="I2697"/>
      <c r="J2697"/>
      <c r="K2697"/>
    </row>
    <row r="2698" spans="1:11" x14ac:dyDescent="0.25">
      <c r="A2698"/>
      <c r="B2698"/>
      <c r="C2698"/>
      <c r="D2698"/>
      <c r="E2698"/>
      <c r="F2698"/>
      <c r="G2698"/>
      <c r="H2698"/>
      <c r="I2698"/>
      <c r="J2698"/>
      <c r="K2698"/>
    </row>
    <row r="2699" spans="1:11" x14ac:dyDescent="0.25">
      <c r="A2699"/>
      <c r="B2699"/>
      <c r="C2699"/>
      <c r="D2699"/>
      <c r="E2699"/>
      <c r="F2699"/>
      <c r="G2699"/>
      <c r="H2699"/>
      <c r="I2699"/>
      <c r="J2699"/>
      <c r="K2699"/>
    </row>
    <row r="2700" spans="1:11" x14ac:dyDescent="0.25">
      <c r="A2700"/>
      <c r="B2700"/>
      <c r="C2700"/>
      <c r="D2700"/>
      <c r="E2700"/>
      <c r="F2700"/>
      <c r="G2700"/>
      <c r="H2700"/>
      <c r="I2700"/>
      <c r="J2700"/>
      <c r="K2700"/>
    </row>
    <row r="2701" spans="1:11" x14ac:dyDescent="0.25">
      <c r="A2701"/>
      <c r="B2701"/>
      <c r="C2701"/>
      <c r="D2701"/>
      <c r="E2701"/>
      <c r="F2701"/>
      <c r="G2701"/>
      <c r="H2701"/>
      <c r="I2701"/>
      <c r="J2701"/>
      <c r="K2701"/>
    </row>
    <row r="2702" spans="1:11" x14ac:dyDescent="0.25">
      <c r="A2702"/>
      <c r="B2702"/>
      <c r="C2702"/>
      <c r="D2702"/>
      <c r="E2702"/>
      <c r="F2702"/>
      <c r="G2702"/>
      <c r="H2702"/>
      <c r="I2702"/>
      <c r="J2702"/>
      <c r="K2702"/>
    </row>
    <row r="2703" spans="1:11" x14ac:dyDescent="0.25">
      <c r="A2703"/>
      <c r="B2703"/>
      <c r="C2703"/>
      <c r="D2703"/>
      <c r="E2703"/>
      <c r="F2703"/>
      <c r="G2703"/>
      <c r="H2703"/>
      <c r="I2703"/>
      <c r="J2703"/>
      <c r="K2703"/>
    </row>
    <row r="2704" spans="1:11" x14ac:dyDescent="0.25">
      <c r="A2704"/>
      <c r="B2704"/>
      <c r="C2704"/>
      <c r="D2704"/>
      <c r="E2704"/>
      <c r="F2704"/>
      <c r="G2704"/>
      <c r="H2704"/>
      <c r="I2704"/>
      <c r="J2704"/>
      <c r="K2704"/>
    </row>
    <row r="2705" spans="1:11" x14ac:dyDescent="0.25">
      <c r="A2705"/>
      <c r="B2705"/>
      <c r="C2705"/>
      <c r="D2705"/>
      <c r="E2705"/>
      <c r="F2705"/>
      <c r="G2705"/>
      <c r="H2705"/>
      <c r="I2705"/>
      <c r="J2705"/>
      <c r="K2705"/>
    </row>
    <row r="2706" spans="1:11" x14ac:dyDescent="0.25">
      <c r="A2706"/>
      <c r="B2706"/>
      <c r="C2706"/>
      <c r="D2706"/>
      <c r="E2706"/>
      <c r="F2706"/>
      <c r="G2706"/>
      <c r="H2706"/>
      <c r="I2706"/>
      <c r="J2706"/>
      <c r="K2706"/>
    </row>
    <row r="2707" spans="1:11" x14ac:dyDescent="0.25">
      <c r="A2707"/>
      <c r="B2707"/>
      <c r="C2707"/>
      <c r="D2707"/>
      <c r="E2707"/>
      <c r="F2707"/>
      <c r="G2707"/>
      <c r="H2707"/>
      <c r="I2707"/>
      <c r="J2707"/>
      <c r="K2707"/>
    </row>
    <row r="2708" spans="1:11" x14ac:dyDescent="0.25">
      <c r="A2708"/>
      <c r="B2708"/>
      <c r="C2708"/>
      <c r="D2708"/>
      <c r="E2708"/>
      <c r="F2708"/>
      <c r="G2708"/>
      <c r="H2708"/>
      <c r="I2708"/>
      <c r="J2708"/>
      <c r="K2708"/>
    </row>
    <row r="2709" spans="1:11" x14ac:dyDescent="0.25">
      <c r="A2709"/>
      <c r="B2709"/>
      <c r="C2709"/>
      <c r="D2709"/>
      <c r="E2709"/>
      <c r="F2709"/>
      <c r="G2709"/>
      <c r="H2709"/>
      <c r="I2709"/>
      <c r="J2709"/>
      <c r="K2709"/>
    </row>
    <row r="2710" spans="1:11" x14ac:dyDescent="0.25">
      <c r="A2710"/>
      <c r="B2710"/>
      <c r="C2710"/>
      <c r="D2710"/>
      <c r="E2710"/>
      <c r="F2710"/>
      <c r="G2710"/>
      <c r="H2710"/>
      <c r="I2710"/>
      <c r="J2710"/>
      <c r="K2710"/>
    </row>
    <row r="2711" spans="1:11" x14ac:dyDescent="0.25">
      <c r="A2711"/>
      <c r="B2711"/>
      <c r="C2711"/>
      <c r="D2711"/>
      <c r="E2711"/>
      <c r="F2711"/>
      <c r="G2711"/>
      <c r="H2711"/>
      <c r="I2711"/>
      <c r="J2711"/>
      <c r="K2711"/>
    </row>
    <row r="2712" spans="1:11" x14ac:dyDescent="0.25">
      <c r="A2712"/>
      <c r="B2712"/>
      <c r="C2712"/>
      <c r="D2712"/>
      <c r="E2712"/>
      <c r="F2712"/>
      <c r="G2712"/>
      <c r="H2712"/>
      <c r="I2712"/>
      <c r="J2712"/>
      <c r="K2712"/>
    </row>
    <row r="2713" spans="1:11" x14ac:dyDescent="0.25">
      <c r="A2713"/>
      <c r="B2713"/>
      <c r="C2713"/>
      <c r="D2713"/>
      <c r="E2713"/>
      <c r="F2713"/>
      <c r="G2713"/>
      <c r="H2713"/>
      <c r="I2713"/>
      <c r="J2713"/>
      <c r="K2713"/>
    </row>
    <row r="2714" spans="1:11" x14ac:dyDescent="0.25">
      <c r="A2714"/>
      <c r="B2714"/>
      <c r="C2714"/>
      <c r="D2714"/>
      <c r="E2714"/>
      <c r="F2714"/>
      <c r="G2714"/>
      <c r="H2714"/>
      <c r="I2714"/>
      <c r="J2714"/>
      <c r="K2714"/>
    </row>
    <row r="2715" spans="1:11" x14ac:dyDescent="0.25">
      <c r="A2715"/>
      <c r="B2715"/>
      <c r="C2715"/>
      <c r="D2715"/>
      <c r="E2715"/>
      <c r="F2715"/>
      <c r="G2715"/>
      <c r="H2715"/>
      <c r="I2715"/>
      <c r="J2715"/>
      <c r="K2715"/>
    </row>
    <row r="2716" spans="1:11" x14ac:dyDescent="0.25">
      <c r="A2716"/>
      <c r="B2716"/>
      <c r="C2716"/>
      <c r="D2716"/>
      <c r="E2716"/>
      <c r="F2716"/>
      <c r="G2716"/>
      <c r="H2716"/>
      <c r="I2716"/>
      <c r="J2716"/>
      <c r="K2716"/>
    </row>
    <row r="2717" spans="1:11" x14ac:dyDescent="0.25">
      <c r="A2717"/>
      <c r="B2717"/>
      <c r="C2717"/>
      <c r="D2717"/>
      <c r="E2717"/>
      <c r="F2717"/>
      <c r="G2717"/>
      <c r="H2717"/>
      <c r="I2717"/>
      <c r="J2717"/>
      <c r="K2717"/>
    </row>
    <row r="2718" spans="1:11" x14ac:dyDescent="0.25">
      <c r="A2718"/>
      <c r="B2718"/>
      <c r="C2718"/>
      <c r="D2718"/>
      <c r="E2718"/>
      <c r="F2718"/>
      <c r="G2718"/>
      <c r="H2718"/>
      <c r="I2718"/>
      <c r="J2718"/>
      <c r="K2718"/>
    </row>
    <row r="2719" spans="1:11" x14ac:dyDescent="0.25">
      <c r="A2719"/>
      <c r="B2719"/>
      <c r="C2719"/>
      <c r="D2719"/>
      <c r="E2719"/>
      <c r="F2719"/>
      <c r="G2719"/>
      <c r="H2719"/>
      <c r="I2719"/>
      <c r="J2719"/>
      <c r="K2719"/>
    </row>
    <row r="2720" spans="1:11" x14ac:dyDescent="0.25">
      <c r="A2720"/>
      <c r="B2720"/>
      <c r="C2720"/>
      <c r="D2720"/>
      <c r="E2720"/>
      <c r="F2720"/>
      <c r="G2720"/>
      <c r="H2720"/>
      <c r="I2720"/>
      <c r="J2720"/>
      <c r="K2720"/>
    </row>
    <row r="2721" spans="1:11" x14ac:dyDescent="0.25">
      <c r="A2721"/>
      <c r="B2721"/>
      <c r="C2721"/>
      <c r="D2721"/>
      <c r="E2721"/>
      <c r="F2721"/>
      <c r="G2721"/>
      <c r="H2721"/>
      <c r="I2721"/>
      <c r="J2721"/>
      <c r="K2721"/>
    </row>
    <row r="2722" spans="1:11" x14ac:dyDescent="0.25">
      <c r="A2722"/>
      <c r="B2722"/>
      <c r="C2722"/>
      <c r="D2722"/>
      <c r="E2722"/>
      <c r="F2722"/>
      <c r="G2722"/>
      <c r="H2722"/>
      <c r="I2722"/>
      <c r="J2722"/>
      <c r="K2722"/>
    </row>
    <row r="2723" spans="1:11" x14ac:dyDescent="0.25">
      <c r="A2723"/>
      <c r="B2723"/>
      <c r="C2723"/>
      <c r="D2723"/>
      <c r="E2723"/>
      <c r="F2723"/>
      <c r="G2723"/>
      <c r="H2723"/>
      <c r="I2723"/>
      <c r="J2723"/>
      <c r="K2723"/>
    </row>
    <row r="2724" spans="1:11" x14ac:dyDescent="0.25">
      <c r="A2724"/>
      <c r="B2724"/>
      <c r="C2724"/>
      <c r="D2724"/>
      <c r="E2724"/>
      <c r="F2724"/>
      <c r="G2724"/>
      <c r="H2724"/>
      <c r="I2724"/>
      <c r="J2724"/>
      <c r="K2724"/>
    </row>
    <row r="2725" spans="1:11" x14ac:dyDescent="0.25">
      <c r="A2725"/>
      <c r="B2725"/>
      <c r="C2725"/>
      <c r="D2725"/>
      <c r="E2725"/>
      <c r="F2725"/>
      <c r="G2725"/>
      <c r="H2725"/>
      <c r="I2725"/>
      <c r="J2725"/>
      <c r="K2725"/>
    </row>
    <row r="2726" spans="1:11" x14ac:dyDescent="0.25">
      <c r="A2726"/>
      <c r="B2726"/>
      <c r="C2726"/>
      <c r="D2726"/>
      <c r="E2726"/>
      <c r="F2726"/>
      <c r="G2726"/>
      <c r="H2726"/>
      <c r="I2726"/>
      <c r="J2726"/>
      <c r="K2726"/>
    </row>
    <row r="2727" spans="1:11" x14ac:dyDescent="0.25">
      <c r="A2727"/>
      <c r="B2727"/>
      <c r="C2727"/>
      <c r="D2727"/>
      <c r="E2727"/>
      <c r="F2727"/>
      <c r="G2727"/>
      <c r="H2727"/>
      <c r="I2727"/>
      <c r="J2727"/>
      <c r="K2727"/>
    </row>
    <row r="2728" spans="1:11" x14ac:dyDescent="0.25">
      <c r="A2728"/>
      <c r="B2728"/>
      <c r="C2728"/>
      <c r="D2728"/>
      <c r="E2728"/>
      <c r="F2728"/>
      <c r="G2728"/>
      <c r="H2728"/>
      <c r="I2728"/>
      <c r="J2728"/>
      <c r="K2728"/>
    </row>
    <row r="2729" spans="1:11" x14ac:dyDescent="0.25">
      <c r="A2729"/>
      <c r="B2729"/>
      <c r="C2729"/>
      <c r="D2729"/>
      <c r="E2729"/>
      <c r="F2729"/>
      <c r="G2729"/>
      <c r="H2729"/>
      <c r="I2729"/>
      <c r="J2729"/>
      <c r="K2729"/>
    </row>
    <row r="2730" spans="1:11" x14ac:dyDescent="0.25">
      <c r="A2730"/>
      <c r="B2730"/>
      <c r="C2730"/>
      <c r="D2730"/>
      <c r="E2730"/>
      <c r="F2730"/>
      <c r="G2730"/>
      <c r="H2730"/>
      <c r="I2730"/>
      <c r="J2730"/>
      <c r="K2730"/>
    </row>
    <row r="2731" spans="1:11" x14ac:dyDescent="0.25">
      <c r="A2731"/>
      <c r="B2731"/>
      <c r="C2731"/>
      <c r="D2731"/>
      <c r="E2731"/>
      <c r="F2731"/>
      <c r="G2731"/>
      <c r="H2731"/>
      <c r="I2731"/>
      <c r="J2731"/>
      <c r="K2731"/>
    </row>
    <row r="2732" spans="1:11" x14ac:dyDescent="0.25">
      <c r="A2732"/>
      <c r="B2732"/>
      <c r="C2732"/>
      <c r="D2732"/>
      <c r="E2732"/>
      <c r="F2732"/>
      <c r="G2732"/>
      <c r="H2732"/>
      <c r="I2732"/>
      <c r="J2732"/>
      <c r="K2732"/>
    </row>
    <row r="2733" spans="1:11" x14ac:dyDescent="0.25">
      <c r="A2733"/>
      <c r="B2733"/>
      <c r="C2733"/>
      <c r="D2733"/>
      <c r="E2733"/>
      <c r="F2733"/>
      <c r="G2733"/>
      <c r="H2733"/>
      <c r="I2733"/>
      <c r="J2733"/>
      <c r="K2733"/>
    </row>
    <row r="2734" spans="1:11" x14ac:dyDescent="0.25">
      <c r="A2734"/>
      <c r="B2734"/>
      <c r="C2734"/>
      <c r="D2734"/>
      <c r="E2734"/>
      <c r="F2734"/>
      <c r="G2734"/>
      <c r="H2734"/>
      <c r="I2734"/>
      <c r="J2734"/>
      <c r="K2734"/>
    </row>
    <row r="2735" spans="1:11" x14ac:dyDescent="0.25">
      <c r="A2735"/>
      <c r="B2735"/>
      <c r="C2735"/>
      <c r="D2735"/>
      <c r="E2735"/>
      <c r="F2735"/>
      <c r="G2735"/>
      <c r="H2735"/>
      <c r="I2735"/>
      <c r="J2735"/>
      <c r="K2735"/>
    </row>
    <row r="2736" spans="1:11" x14ac:dyDescent="0.25">
      <c r="A2736"/>
      <c r="B2736"/>
      <c r="C2736"/>
      <c r="D2736"/>
      <c r="E2736"/>
      <c r="F2736"/>
      <c r="G2736"/>
      <c r="H2736"/>
      <c r="I2736"/>
      <c r="J2736"/>
      <c r="K2736"/>
    </row>
    <row r="2737" spans="1:11" x14ac:dyDescent="0.25">
      <c r="A2737"/>
      <c r="B2737"/>
      <c r="C2737"/>
      <c r="D2737"/>
      <c r="E2737"/>
      <c r="F2737"/>
      <c r="G2737"/>
      <c r="H2737"/>
      <c r="I2737"/>
      <c r="J2737"/>
      <c r="K2737"/>
    </row>
    <row r="2738" spans="1:11" x14ac:dyDescent="0.25">
      <c r="A2738"/>
      <c r="B2738"/>
      <c r="C2738"/>
      <c r="D2738"/>
      <c r="E2738"/>
      <c r="F2738"/>
      <c r="G2738"/>
      <c r="H2738"/>
      <c r="I2738"/>
      <c r="J2738"/>
      <c r="K2738"/>
    </row>
    <row r="2739" spans="1:11" x14ac:dyDescent="0.25">
      <c r="A2739"/>
      <c r="B2739"/>
      <c r="C2739"/>
      <c r="D2739"/>
      <c r="E2739"/>
      <c r="F2739"/>
      <c r="G2739"/>
      <c r="H2739"/>
      <c r="I2739"/>
      <c r="J2739"/>
      <c r="K2739"/>
    </row>
    <row r="2740" spans="1:11" x14ac:dyDescent="0.25">
      <c r="A2740"/>
      <c r="B2740"/>
      <c r="C2740"/>
      <c r="D2740"/>
      <c r="E2740"/>
      <c r="F2740"/>
      <c r="G2740"/>
      <c r="H2740"/>
      <c r="I2740"/>
      <c r="J2740"/>
      <c r="K2740"/>
    </row>
    <row r="2741" spans="1:11" x14ac:dyDescent="0.25">
      <c r="A2741"/>
      <c r="B2741"/>
      <c r="C2741"/>
      <c r="D2741"/>
      <c r="E2741"/>
      <c r="F2741"/>
      <c r="G2741"/>
      <c r="H2741"/>
      <c r="I2741"/>
      <c r="J2741"/>
      <c r="K2741"/>
    </row>
    <row r="2742" spans="1:11" x14ac:dyDescent="0.25">
      <c r="A2742"/>
      <c r="B2742"/>
      <c r="C2742"/>
      <c r="D2742"/>
      <c r="E2742"/>
      <c r="F2742"/>
      <c r="G2742"/>
      <c r="H2742"/>
      <c r="I2742"/>
      <c r="J2742"/>
      <c r="K2742"/>
    </row>
    <row r="2743" spans="1:11" x14ac:dyDescent="0.25">
      <c r="A2743"/>
      <c r="B2743"/>
      <c r="C2743"/>
      <c r="D2743"/>
      <c r="E2743"/>
      <c r="F2743"/>
      <c r="G2743"/>
      <c r="H2743"/>
      <c r="I2743"/>
      <c r="J2743"/>
      <c r="K2743"/>
    </row>
    <row r="2744" spans="1:11" x14ac:dyDescent="0.25">
      <c r="A2744"/>
      <c r="B2744"/>
      <c r="C2744"/>
      <c r="D2744"/>
      <c r="E2744"/>
      <c r="F2744"/>
      <c r="G2744"/>
      <c r="H2744"/>
      <c r="I2744"/>
      <c r="J2744"/>
      <c r="K2744"/>
    </row>
    <row r="2745" spans="1:11" x14ac:dyDescent="0.25">
      <c r="A2745"/>
      <c r="B2745"/>
      <c r="C2745"/>
      <c r="D2745"/>
      <c r="E2745"/>
      <c r="F2745"/>
      <c r="G2745"/>
      <c r="H2745"/>
      <c r="I2745"/>
      <c r="J2745"/>
      <c r="K2745"/>
    </row>
    <row r="2746" spans="1:11" x14ac:dyDescent="0.25">
      <c r="A2746"/>
      <c r="B2746"/>
      <c r="C2746"/>
      <c r="D2746"/>
      <c r="E2746"/>
      <c r="F2746"/>
      <c r="G2746"/>
      <c r="H2746"/>
      <c r="I2746"/>
      <c r="J2746"/>
      <c r="K2746"/>
    </row>
    <row r="2747" spans="1:11" x14ac:dyDescent="0.25">
      <c r="A2747"/>
      <c r="B2747"/>
      <c r="C2747"/>
      <c r="D2747"/>
      <c r="E2747"/>
      <c r="F2747"/>
      <c r="G2747"/>
      <c r="H2747"/>
      <c r="I2747"/>
      <c r="J2747"/>
      <c r="K2747"/>
    </row>
    <row r="2748" spans="1:11" x14ac:dyDescent="0.25">
      <c r="A2748"/>
      <c r="B2748"/>
      <c r="C2748"/>
      <c r="D2748"/>
      <c r="E2748"/>
      <c r="F2748"/>
      <c r="G2748"/>
      <c r="H2748"/>
      <c r="I2748"/>
      <c r="J2748"/>
      <c r="K2748"/>
    </row>
    <row r="2749" spans="1:11" x14ac:dyDescent="0.25">
      <c r="A2749"/>
      <c r="B2749"/>
      <c r="C2749"/>
      <c r="D2749"/>
      <c r="E2749"/>
      <c r="F2749"/>
      <c r="G2749"/>
      <c r="H2749"/>
      <c r="I2749"/>
      <c r="J2749"/>
      <c r="K2749"/>
    </row>
    <row r="2750" spans="1:11" x14ac:dyDescent="0.25">
      <c r="A2750"/>
      <c r="B2750"/>
      <c r="C2750"/>
      <c r="D2750"/>
      <c r="E2750"/>
      <c r="F2750"/>
      <c r="G2750"/>
      <c r="H2750"/>
      <c r="I2750"/>
      <c r="J2750"/>
      <c r="K2750"/>
    </row>
    <row r="2751" spans="1:11" x14ac:dyDescent="0.25">
      <c r="A2751"/>
      <c r="B2751"/>
      <c r="C2751"/>
      <c r="D2751"/>
      <c r="E2751"/>
      <c r="F2751"/>
      <c r="G2751"/>
      <c r="H2751"/>
      <c r="I2751"/>
      <c r="J2751"/>
      <c r="K2751"/>
    </row>
    <row r="2752" spans="1:11" x14ac:dyDescent="0.25">
      <c r="A2752"/>
      <c r="B2752"/>
      <c r="C2752"/>
      <c r="D2752"/>
      <c r="E2752"/>
      <c r="F2752"/>
      <c r="G2752"/>
      <c r="H2752"/>
      <c r="I2752"/>
      <c r="J2752"/>
      <c r="K2752"/>
    </row>
    <row r="2753" spans="1:11" x14ac:dyDescent="0.25">
      <c r="A2753"/>
      <c r="B2753"/>
      <c r="C2753"/>
      <c r="D2753"/>
      <c r="E2753"/>
      <c r="F2753"/>
      <c r="G2753"/>
      <c r="H2753"/>
      <c r="I2753"/>
      <c r="J2753"/>
      <c r="K2753"/>
    </row>
    <row r="2754" spans="1:11" x14ac:dyDescent="0.25">
      <c r="A2754"/>
      <c r="B2754"/>
      <c r="C2754"/>
      <c r="D2754"/>
      <c r="E2754"/>
      <c r="F2754"/>
      <c r="G2754"/>
      <c r="H2754"/>
      <c r="I2754"/>
      <c r="J2754"/>
      <c r="K2754"/>
    </row>
    <row r="2755" spans="1:11" x14ac:dyDescent="0.25">
      <c r="A2755"/>
      <c r="B2755"/>
      <c r="C2755"/>
      <c r="D2755"/>
      <c r="E2755"/>
      <c r="F2755"/>
      <c r="G2755"/>
      <c r="H2755"/>
      <c r="I2755"/>
      <c r="J2755"/>
      <c r="K2755"/>
    </row>
    <row r="2756" spans="1:11" x14ac:dyDescent="0.25">
      <c r="A2756"/>
      <c r="B2756"/>
      <c r="C2756"/>
      <c r="D2756"/>
      <c r="E2756"/>
      <c r="F2756"/>
      <c r="G2756"/>
      <c r="H2756"/>
      <c r="I2756"/>
      <c r="J2756"/>
      <c r="K2756"/>
    </row>
    <row r="2757" spans="1:11" x14ac:dyDescent="0.25">
      <c r="A2757"/>
      <c r="B2757"/>
      <c r="C2757"/>
      <c r="D2757"/>
      <c r="E2757"/>
      <c r="F2757"/>
      <c r="G2757"/>
      <c r="H2757"/>
      <c r="I2757"/>
      <c r="J2757"/>
      <c r="K2757"/>
    </row>
    <row r="2758" spans="1:11" x14ac:dyDescent="0.25">
      <c r="A2758"/>
      <c r="B2758"/>
      <c r="C2758"/>
      <c r="D2758"/>
      <c r="E2758"/>
      <c r="F2758"/>
      <c r="G2758"/>
      <c r="H2758"/>
      <c r="I2758"/>
      <c r="J2758"/>
      <c r="K2758"/>
    </row>
    <row r="2759" spans="1:11" x14ac:dyDescent="0.25">
      <c r="A2759"/>
      <c r="B2759"/>
      <c r="C2759"/>
      <c r="D2759"/>
      <c r="E2759"/>
      <c r="F2759"/>
      <c r="G2759"/>
      <c r="H2759"/>
      <c r="I2759"/>
      <c r="J2759"/>
      <c r="K2759"/>
    </row>
    <row r="2760" spans="1:11" x14ac:dyDescent="0.25">
      <c r="A2760"/>
      <c r="B2760"/>
      <c r="C2760"/>
      <c r="D2760"/>
      <c r="E2760"/>
      <c r="F2760"/>
      <c r="G2760"/>
      <c r="H2760"/>
      <c r="I2760"/>
      <c r="J2760"/>
      <c r="K2760"/>
    </row>
    <row r="2761" spans="1:11" x14ac:dyDescent="0.25">
      <c r="A2761"/>
      <c r="B2761"/>
      <c r="C2761"/>
      <c r="D2761"/>
      <c r="E2761"/>
      <c r="F2761"/>
      <c r="G2761"/>
      <c r="H2761"/>
      <c r="I2761"/>
      <c r="J2761"/>
      <c r="K2761"/>
    </row>
    <row r="2762" spans="1:11" x14ac:dyDescent="0.25">
      <c r="A2762"/>
      <c r="B2762"/>
      <c r="C2762"/>
      <c r="D2762"/>
      <c r="E2762"/>
      <c r="F2762"/>
      <c r="G2762"/>
      <c r="H2762"/>
      <c r="I2762"/>
      <c r="J2762"/>
      <c r="K2762"/>
    </row>
    <row r="2763" spans="1:11" x14ac:dyDescent="0.25">
      <c r="A2763"/>
      <c r="B2763"/>
      <c r="C2763"/>
      <c r="D2763"/>
      <c r="E2763"/>
      <c r="F2763"/>
      <c r="G2763"/>
      <c r="H2763"/>
      <c r="I2763"/>
      <c r="J2763"/>
      <c r="K2763"/>
    </row>
    <row r="2764" spans="1:11" x14ac:dyDescent="0.25">
      <c r="A2764"/>
      <c r="B2764"/>
      <c r="C2764"/>
      <c r="D2764"/>
      <c r="E2764"/>
      <c r="F2764"/>
      <c r="G2764"/>
      <c r="H2764"/>
      <c r="I2764"/>
      <c r="J2764"/>
      <c r="K2764"/>
    </row>
    <row r="2765" spans="1:11" x14ac:dyDescent="0.25">
      <c r="A2765"/>
      <c r="B2765"/>
      <c r="C2765"/>
      <c r="D2765"/>
      <c r="E2765"/>
      <c r="F2765"/>
      <c r="G2765"/>
      <c r="H2765"/>
      <c r="I2765"/>
      <c r="J2765"/>
      <c r="K2765"/>
    </row>
    <row r="2766" spans="1:11" x14ac:dyDescent="0.25">
      <c r="A2766"/>
      <c r="B2766"/>
      <c r="C2766"/>
      <c r="D2766"/>
      <c r="E2766"/>
      <c r="F2766"/>
      <c r="G2766"/>
      <c r="H2766"/>
      <c r="I2766"/>
      <c r="J2766"/>
      <c r="K2766"/>
    </row>
    <row r="2767" spans="1:11" x14ac:dyDescent="0.25">
      <c r="A2767"/>
      <c r="B2767"/>
      <c r="C2767"/>
      <c r="D2767"/>
      <c r="E2767"/>
      <c r="F2767"/>
      <c r="G2767"/>
      <c r="H2767"/>
      <c r="I2767"/>
      <c r="J2767"/>
      <c r="K2767"/>
    </row>
    <row r="2768" spans="1:11" x14ac:dyDescent="0.25">
      <c r="A2768"/>
      <c r="B2768"/>
      <c r="C2768"/>
      <c r="D2768"/>
      <c r="E2768"/>
      <c r="F2768"/>
      <c r="G2768"/>
      <c r="H2768"/>
      <c r="I2768"/>
      <c r="J2768"/>
      <c r="K2768"/>
    </row>
    <row r="2769" spans="1:11" x14ac:dyDescent="0.25">
      <c r="A2769"/>
      <c r="B2769"/>
      <c r="C2769"/>
      <c r="D2769"/>
      <c r="E2769"/>
      <c r="F2769"/>
      <c r="G2769"/>
      <c r="H2769"/>
      <c r="I2769"/>
      <c r="J2769"/>
      <c r="K2769"/>
    </row>
    <row r="2770" spans="1:11" x14ac:dyDescent="0.25">
      <c r="A2770"/>
      <c r="B2770"/>
      <c r="C2770"/>
      <c r="D2770"/>
      <c r="E2770"/>
      <c r="F2770"/>
      <c r="G2770"/>
      <c r="H2770"/>
      <c r="I2770"/>
      <c r="J2770"/>
      <c r="K2770"/>
    </row>
    <row r="2771" spans="1:11" x14ac:dyDescent="0.25">
      <c r="A2771"/>
      <c r="B2771"/>
      <c r="C2771"/>
      <c r="D2771"/>
      <c r="E2771"/>
      <c r="F2771"/>
      <c r="G2771"/>
      <c r="H2771"/>
      <c r="I2771"/>
      <c r="J2771"/>
      <c r="K2771"/>
    </row>
    <row r="2772" spans="1:11" x14ac:dyDescent="0.25">
      <c r="A2772"/>
      <c r="B2772"/>
      <c r="C2772"/>
      <c r="D2772"/>
      <c r="E2772"/>
      <c r="F2772"/>
      <c r="G2772"/>
      <c r="H2772"/>
      <c r="I2772"/>
      <c r="J2772"/>
      <c r="K2772"/>
    </row>
    <row r="2773" spans="1:11" x14ac:dyDescent="0.25">
      <c r="A2773"/>
      <c r="B2773"/>
      <c r="C2773"/>
      <c r="D2773"/>
      <c r="E2773"/>
      <c r="F2773"/>
      <c r="G2773"/>
      <c r="H2773"/>
      <c r="I2773"/>
      <c r="J2773"/>
      <c r="K2773"/>
    </row>
    <row r="2774" spans="1:11" x14ac:dyDescent="0.25">
      <c r="A2774"/>
      <c r="B2774"/>
      <c r="C2774"/>
      <c r="D2774"/>
      <c r="E2774"/>
      <c r="F2774"/>
      <c r="G2774"/>
      <c r="H2774"/>
      <c r="I2774"/>
      <c r="J2774"/>
      <c r="K2774"/>
    </row>
    <row r="2775" spans="1:11" x14ac:dyDescent="0.25">
      <c r="A2775"/>
      <c r="B2775"/>
      <c r="C2775"/>
      <c r="D2775"/>
      <c r="E2775"/>
      <c r="F2775"/>
      <c r="G2775"/>
      <c r="H2775"/>
      <c r="I2775"/>
      <c r="J2775"/>
      <c r="K2775"/>
    </row>
    <row r="2776" spans="1:11" x14ac:dyDescent="0.25">
      <c r="A2776"/>
      <c r="B2776"/>
      <c r="C2776"/>
      <c r="D2776"/>
      <c r="E2776"/>
      <c r="F2776"/>
      <c r="G2776"/>
      <c r="H2776"/>
      <c r="I2776"/>
      <c r="J2776"/>
      <c r="K2776"/>
    </row>
    <row r="2777" spans="1:11" x14ac:dyDescent="0.25">
      <c r="A2777"/>
      <c r="B2777"/>
      <c r="C2777"/>
      <c r="D2777"/>
      <c r="E2777"/>
      <c r="F2777"/>
      <c r="G2777"/>
      <c r="H2777"/>
      <c r="I2777"/>
      <c r="J2777"/>
      <c r="K2777"/>
    </row>
    <row r="2778" spans="1:11" x14ac:dyDescent="0.25">
      <c r="A2778"/>
      <c r="B2778"/>
      <c r="C2778"/>
      <c r="D2778"/>
      <c r="E2778"/>
      <c r="F2778"/>
      <c r="G2778"/>
      <c r="H2778"/>
      <c r="I2778"/>
      <c r="J2778"/>
      <c r="K2778"/>
    </row>
    <row r="2779" spans="1:11" x14ac:dyDescent="0.25">
      <c r="A2779"/>
      <c r="B2779"/>
      <c r="C2779"/>
      <c r="D2779"/>
      <c r="E2779"/>
      <c r="F2779"/>
      <c r="G2779"/>
      <c r="H2779"/>
      <c r="I2779"/>
      <c r="J2779"/>
      <c r="K2779"/>
    </row>
    <row r="2780" spans="1:11" x14ac:dyDescent="0.25">
      <c r="A2780"/>
      <c r="B2780"/>
      <c r="C2780"/>
      <c r="D2780"/>
      <c r="E2780"/>
      <c r="F2780"/>
      <c r="G2780"/>
      <c r="H2780"/>
      <c r="I2780"/>
      <c r="J2780"/>
      <c r="K2780"/>
    </row>
    <row r="2781" spans="1:11" x14ac:dyDescent="0.25">
      <c r="A2781"/>
      <c r="B2781"/>
      <c r="C2781"/>
      <c r="D2781"/>
      <c r="E2781"/>
      <c r="F2781"/>
      <c r="G2781"/>
      <c r="H2781"/>
      <c r="I2781"/>
      <c r="J2781"/>
      <c r="K2781"/>
    </row>
    <row r="2782" spans="1:11" x14ac:dyDescent="0.25">
      <c r="A2782"/>
      <c r="B2782"/>
      <c r="C2782"/>
      <c r="D2782"/>
      <c r="E2782"/>
      <c r="F2782"/>
      <c r="G2782"/>
      <c r="H2782"/>
      <c r="I2782"/>
      <c r="J2782"/>
      <c r="K2782"/>
    </row>
    <row r="2783" spans="1:11" x14ac:dyDescent="0.25">
      <c r="A2783"/>
      <c r="B2783"/>
      <c r="C2783"/>
      <c r="D2783"/>
      <c r="E2783"/>
      <c r="F2783"/>
      <c r="G2783"/>
      <c r="H2783"/>
      <c r="I2783"/>
      <c r="J2783"/>
      <c r="K2783"/>
    </row>
    <row r="2784" spans="1:11" x14ac:dyDescent="0.25">
      <c r="A2784"/>
      <c r="B2784"/>
      <c r="C2784"/>
      <c r="D2784"/>
      <c r="E2784"/>
      <c r="F2784"/>
      <c r="G2784"/>
      <c r="H2784"/>
      <c r="I2784"/>
      <c r="J2784"/>
      <c r="K2784"/>
    </row>
    <row r="2785" spans="1:11" x14ac:dyDescent="0.25">
      <c r="A2785"/>
      <c r="B2785"/>
      <c r="C2785"/>
      <c r="D2785"/>
      <c r="E2785"/>
      <c r="F2785"/>
      <c r="G2785"/>
      <c r="H2785"/>
      <c r="I2785"/>
      <c r="J2785"/>
      <c r="K2785"/>
    </row>
    <row r="2786" spans="1:11" x14ac:dyDescent="0.25">
      <c r="A2786"/>
      <c r="B2786"/>
      <c r="C2786"/>
      <c r="D2786"/>
      <c r="E2786"/>
      <c r="F2786"/>
      <c r="G2786"/>
      <c r="H2786"/>
      <c r="I2786"/>
      <c r="J2786"/>
      <c r="K2786"/>
    </row>
    <row r="2787" spans="1:11" x14ac:dyDescent="0.25">
      <c r="A2787"/>
      <c r="B2787"/>
      <c r="C2787"/>
      <c r="D2787"/>
      <c r="E2787"/>
      <c r="F2787"/>
      <c r="G2787"/>
      <c r="H2787"/>
      <c r="I2787"/>
      <c r="J2787"/>
      <c r="K2787"/>
    </row>
    <row r="2788" spans="1:11" x14ac:dyDescent="0.25">
      <c r="A2788"/>
      <c r="B2788"/>
      <c r="C2788"/>
      <c r="D2788"/>
      <c r="E2788"/>
      <c r="F2788"/>
      <c r="G2788"/>
      <c r="H2788"/>
      <c r="I2788"/>
      <c r="J2788"/>
      <c r="K2788"/>
    </row>
    <row r="2789" spans="1:11" x14ac:dyDescent="0.25">
      <c r="A2789"/>
      <c r="B2789"/>
      <c r="C2789"/>
      <c r="D2789"/>
      <c r="E2789"/>
      <c r="F2789"/>
      <c r="G2789"/>
      <c r="H2789"/>
      <c r="I2789"/>
      <c r="J2789"/>
      <c r="K2789"/>
    </row>
    <row r="2790" spans="1:11" x14ac:dyDescent="0.25">
      <c r="A2790"/>
      <c r="B2790"/>
      <c r="C2790"/>
      <c r="D2790"/>
      <c r="E2790"/>
      <c r="F2790"/>
      <c r="G2790"/>
      <c r="H2790"/>
      <c r="I2790"/>
      <c r="J2790"/>
      <c r="K2790"/>
    </row>
    <row r="2791" spans="1:11" x14ac:dyDescent="0.25">
      <c r="A2791"/>
      <c r="B2791"/>
      <c r="C2791"/>
      <c r="D2791"/>
      <c r="E2791"/>
      <c r="F2791"/>
      <c r="G2791"/>
      <c r="H2791"/>
      <c r="I2791"/>
      <c r="J2791"/>
      <c r="K2791"/>
    </row>
    <row r="2792" spans="1:11" x14ac:dyDescent="0.25">
      <c r="A2792"/>
      <c r="B2792"/>
      <c r="C2792"/>
      <c r="D2792"/>
      <c r="E2792"/>
      <c r="F2792"/>
      <c r="G2792"/>
      <c r="H2792"/>
      <c r="I2792"/>
      <c r="J2792"/>
      <c r="K2792"/>
    </row>
    <row r="2793" spans="1:11" x14ac:dyDescent="0.25">
      <c r="A2793"/>
      <c r="B2793"/>
      <c r="C2793"/>
      <c r="D2793"/>
      <c r="E2793"/>
      <c r="F2793"/>
      <c r="G2793"/>
      <c r="H2793"/>
      <c r="I2793"/>
      <c r="J2793"/>
      <c r="K2793"/>
    </row>
    <row r="2794" spans="1:11" x14ac:dyDescent="0.25">
      <c r="A2794"/>
      <c r="B2794"/>
      <c r="C2794"/>
      <c r="D2794"/>
      <c r="E2794"/>
      <c r="F2794"/>
      <c r="G2794"/>
      <c r="H2794"/>
      <c r="I2794"/>
      <c r="J2794"/>
      <c r="K2794"/>
    </row>
    <row r="2795" spans="1:11" x14ac:dyDescent="0.25">
      <c r="A2795"/>
      <c r="B2795"/>
      <c r="C2795"/>
      <c r="D2795"/>
      <c r="E2795"/>
      <c r="F2795"/>
      <c r="G2795"/>
      <c r="H2795"/>
      <c r="I2795"/>
      <c r="J2795"/>
      <c r="K2795"/>
    </row>
    <row r="2796" spans="1:11" x14ac:dyDescent="0.25">
      <c r="A2796"/>
      <c r="B2796"/>
      <c r="C2796"/>
      <c r="D2796"/>
      <c r="E2796"/>
      <c r="F2796"/>
      <c r="G2796"/>
      <c r="H2796"/>
      <c r="I2796"/>
      <c r="J2796"/>
      <c r="K2796"/>
    </row>
    <row r="2797" spans="1:11" x14ac:dyDescent="0.25">
      <c r="A2797"/>
      <c r="B2797"/>
      <c r="C2797"/>
      <c r="D2797"/>
      <c r="E2797"/>
      <c r="F2797"/>
      <c r="G2797"/>
      <c r="H2797"/>
      <c r="I2797"/>
      <c r="J2797"/>
      <c r="K2797"/>
    </row>
    <row r="2798" spans="1:11" x14ac:dyDescent="0.25">
      <c r="A2798"/>
      <c r="B2798"/>
      <c r="C2798"/>
      <c r="D2798"/>
      <c r="E2798"/>
      <c r="F2798"/>
      <c r="G2798"/>
      <c r="H2798"/>
      <c r="I2798"/>
      <c r="J2798"/>
      <c r="K2798"/>
    </row>
    <row r="2799" spans="1:11" x14ac:dyDescent="0.25">
      <c r="A2799"/>
      <c r="B2799"/>
      <c r="C2799"/>
      <c r="D2799"/>
      <c r="E2799"/>
      <c r="F2799"/>
      <c r="G2799"/>
      <c r="H2799"/>
      <c r="I2799"/>
      <c r="J2799"/>
      <c r="K2799"/>
    </row>
    <row r="2800" spans="1:11" x14ac:dyDescent="0.25">
      <c r="A2800"/>
      <c r="B2800"/>
      <c r="C2800"/>
      <c r="D2800"/>
      <c r="E2800"/>
      <c r="F2800"/>
      <c r="G2800"/>
      <c r="H2800"/>
      <c r="I2800"/>
      <c r="J2800"/>
      <c r="K2800"/>
    </row>
    <row r="2801" spans="1:11" x14ac:dyDescent="0.25">
      <c r="A2801"/>
      <c r="B2801"/>
      <c r="C2801"/>
      <c r="D2801"/>
      <c r="E2801"/>
      <c r="F2801"/>
      <c r="G2801"/>
      <c r="H2801"/>
      <c r="I2801"/>
      <c r="J2801"/>
      <c r="K2801"/>
    </row>
    <row r="2802" spans="1:11" x14ac:dyDescent="0.25">
      <c r="A2802"/>
      <c r="B2802"/>
      <c r="C2802"/>
      <c r="D2802"/>
      <c r="E2802"/>
      <c r="F2802"/>
      <c r="G2802"/>
      <c r="H2802"/>
      <c r="I2802"/>
      <c r="J2802"/>
      <c r="K2802"/>
    </row>
    <row r="2803" spans="1:11" x14ac:dyDescent="0.25">
      <c r="A2803"/>
      <c r="B2803"/>
      <c r="C2803"/>
      <c r="D2803"/>
      <c r="E2803"/>
      <c r="F2803"/>
      <c r="G2803"/>
      <c r="H2803"/>
      <c r="I2803"/>
      <c r="J2803"/>
      <c r="K2803"/>
    </row>
    <row r="2804" spans="1:11" x14ac:dyDescent="0.25">
      <c r="A2804"/>
      <c r="B2804"/>
      <c r="C2804"/>
      <c r="D2804"/>
      <c r="E2804"/>
      <c r="F2804"/>
      <c r="G2804"/>
      <c r="H2804"/>
      <c r="I2804"/>
      <c r="J2804"/>
      <c r="K2804"/>
    </row>
    <row r="2805" spans="1:11" x14ac:dyDescent="0.25">
      <c r="A2805"/>
      <c r="B2805"/>
      <c r="C2805"/>
      <c r="D2805"/>
      <c r="E2805"/>
      <c r="F2805"/>
      <c r="G2805"/>
      <c r="H2805"/>
      <c r="I2805"/>
      <c r="J2805"/>
      <c r="K2805"/>
    </row>
    <row r="2806" spans="1:11" x14ac:dyDescent="0.25">
      <c r="A2806"/>
      <c r="B2806"/>
      <c r="C2806"/>
      <c r="D2806"/>
      <c r="E2806"/>
      <c r="F2806"/>
      <c r="G2806"/>
      <c r="H2806"/>
      <c r="I2806"/>
      <c r="J2806"/>
      <c r="K2806"/>
    </row>
    <row r="2807" spans="1:11" x14ac:dyDescent="0.25">
      <c r="A2807"/>
      <c r="B2807"/>
      <c r="C2807"/>
      <c r="D2807"/>
      <c r="E2807"/>
      <c r="F2807"/>
      <c r="G2807"/>
      <c r="H2807"/>
      <c r="I2807"/>
      <c r="J2807"/>
      <c r="K2807"/>
    </row>
    <row r="2808" spans="1:11" x14ac:dyDescent="0.25">
      <c r="A2808"/>
      <c r="B2808"/>
      <c r="C2808"/>
      <c r="D2808"/>
      <c r="E2808"/>
      <c r="F2808"/>
      <c r="G2808"/>
      <c r="H2808"/>
      <c r="I2808"/>
      <c r="J2808"/>
      <c r="K2808"/>
    </row>
    <row r="2809" spans="1:11" x14ac:dyDescent="0.25">
      <c r="A2809"/>
      <c r="B2809"/>
      <c r="C2809"/>
      <c r="D2809"/>
      <c r="E2809"/>
      <c r="F2809"/>
      <c r="G2809"/>
      <c r="H2809"/>
      <c r="I2809"/>
      <c r="J2809"/>
      <c r="K2809"/>
    </row>
    <row r="2810" spans="1:11" x14ac:dyDescent="0.25">
      <c r="A2810"/>
      <c r="B2810"/>
      <c r="C2810"/>
      <c r="D2810"/>
      <c r="E2810"/>
      <c r="F2810"/>
      <c r="G2810"/>
      <c r="H2810"/>
      <c r="I2810"/>
      <c r="J2810"/>
      <c r="K2810"/>
    </row>
    <row r="2811" spans="1:11" x14ac:dyDescent="0.25">
      <c r="A2811"/>
      <c r="B2811"/>
      <c r="C2811"/>
      <c r="D2811"/>
      <c r="E2811"/>
      <c r="F2811"/>
      <c r="G2811"/>
      <c r="H2811"/>
      <c r="I2811"/>
      <c r="J2811"/>
      <c r="K2811"/>
    </row>
    <row r="2812" spans="1:11" x14ac:dyDescent="0.25">
      <c r="A2812"/>
      <c r="B2812"/>
      <c r="C2812"/>
      <c r="D2812"/>
      <c r="E2812"/>
      <c r="F2812"/>
      <c r="G2812"/>
      <c r="H2812"/>
      <c r="I2812"/>
      <c r="J2812"/>
      <c r="K2812"/>
    </row>
    <row r="2813" spans="1:11" x14ac:dyDescent="0.25">
      <c r="A2813"/>
      <c r="B2813"/>
      <c r="C2813"/>
      <c r="D2813"/>
      <c r="E2813"/>
      <c r="F2813"/>
      <c r="G2813"/>
      <c r="H2813"/>
      <c r="I2813"/>
      <c r="J2813"/>
      <c r="K2813"/>
    </row>
    <row r="2814" spans="1:11" x14ac:dyDescent="0.25">
      <c r="A2814"/>
      <c r="B2814"/>
      <c r="C2814"/>
      <c r="D2814"/>
      <c r="E2814"/>
      <c r="F2814"/>
      <c r="G2814"/>
      <c r="H2814"/>
      <c r="I2814"/>
      <c r="J2814"/>
      <c r="K2814"/>
    </row>
    <row r="2815" spans="1:11" x14ac:dyDescent="0.25">
      <c r="A2815"/>
      <c r="B2815"/>
      <c r="C2815"/>
      <c r="D2815"/>
      <c r="E2815"/>
      <c r="F2815"/>
      <c r="G2815"/>
      <c r="H2815"/>
      <c r="I2815"/>
      <c r="J2815"/>
      <c r="K2815"/>
    </row>
    <row r="2816" spans="1:11" x14ac:dyDescent="0.25">
      <c r="A2816"/>
      <c r="B2816"/>
      <c r="C2816"/>
      <c r="D2816"/>
      <c r="E2816"/>
      <c r="F2816"/>
      <c r="G2816"/>
      <c r="H2816"/>
      <c r="I2816"/>
      <c r="J2816"/>
      <c r="K2816"/>
    </row>
    <row r="2817" spans="1:11" x14ac:dyDescent="0.25">
      <c r="A2817"/>
      <c r="B2817"/>
      <c r="C2817"/>
      <c r="D2817"/>
      <c r="E2817"/>
      <c r="F2817"/>
      <c r="G2817"/>
      <c r="H2817"/>
      <c r="I2817"/>
      <c r="J2817"/>
      <c r="K2817"/>
    </row>
    <row r="2818" spans="1:11" x14ac:dyDescent="0.25">
      <c r="A2818"/>
      <c r="B2818"/>
      <c r="C2818"/>
      <c r="D2818"/>
      <c r="E2818"/>
      <c r="F2818"/>
      <c r="G2818"/>
      <c r="H2818"/>
      <c r="I2818"/>
      <c r="J2818"/>
      <c r="K2818"/>
    </row>
    <row r="2819" spans="1:11" x14ac:dyDescent="0.25">
      <c r="A2819"/>
      <c r="B2819"/>
      <c r="C2819"/>
      <c r="D2819"/>
      <c r="E2819"/>
      <c r="F2819"/>
      <c r="G2819"/>
      <c r="H2819"/>
      <c r="I2819"/>
      <c r="J2819"/>
      <c r="K2819"/>
    </row>
    <row r="2820" spans="1:11" x14ac:dyDescent="0.25">
      <c r="A2820"/>
      <c r="B2820"/>
      <c r="C2820"/>
      <c r="D2820"/>
      <c r="E2820"/>
      <c r="F2820"/>
      <c r="G2820"/>
      <c r="H2820"/>
      <c r="I2820"/>
      <c r="J2820"/>
      <c r="K2820"/>
    </row>
    <row r="2821" spans="1:11" x14ac:dyDescent="0.25">
      <c r="A2821"/>
      <c r="B2821"/>
      <c r="C2821"/>
      <c r="D2821"/>
      <c r="E2821"/>
      <c r="F2821"/>
      <c r="G2821"/>
      <c r="H2821"/>
      <c r="I2821"/>
      <c r="J2821"/>
      <c r="K2821"/>
    </row>
    <row r="2822" spans="1:11" x14ac:dyDescent="0.25">
      <c r="A2822"/>
      <c r="B2822"/>
      <c r="C2822"/>
      <c r="D2822"/>
      <c r="E2822"/>
      <c r="F2822"/>
      <c r="G2822"/>
      <c r="H2822"/>
      <c r="I2822"/>
      <c r="J2822"/>
      <c r="K2822"/>
    </row>
    <row r="2823" spans="1:11" x14ac:dyDescent="0.25">
      <c r="A2823"/>
      <c r="B2823"/>
      <c r="C2823"/>
      <c r="D2823"/>
      <c r="E2823"/>
      <c r="F2823"/>
      <c r="G2823"/>
      <c r="H2823"/>
      <c r="I2823"/>
      <c r="J2823"/>
      <c r="K2823"/>
    </row>
    <row r="2824" spans="1:11" x14ac:dyDescent="0.25">
      <c r="A2824"/>
      <c r="B2824"/>
      <c r="C2824"/>
      <c r="D2824"/>
      <c r="E2824"/>
      <c r="F2824"/>
      <c r="G2824"/>
      <c r="H2824"/>
      <c r="I2824"/>
      <c r="J2824"/>
      <c r="K2824"/>
    </row>
    <row r="2825" spans="1:11" x14ac:dyDescent="0.25">
      <c r="A2825"/>
      <c r="B2825"/>
      <c r="C2825"/>
      <c r="D2825"/>
      <c r="E2825"/>
      <c r="F2825"/>
      <c r="G2825"/>
      <c r="H2825"/>
      <c r="I2825"/>
      <c r="J2825"/>
      <c r="K2825"/>
    </row>
    <row r="2826" spans="1:11" x14ac:dyDescent="0.25">
      <c r="A2826"/>
      <c r="B2826"/>
      <c r="C2826"/>
      <c r="D2826"/>
      <c r="E2826"/>
      <c r="F2826"/>
      <c r="G2826"/>
      <c r="H2826"/>
      <c r="I2826"/>
      <c r="J2826"/>
      <c r="K2826"/>
    </row>
    <row r="2827" spans="1:11" x14ac:dyDescent="0.25">
      <c r="A2827"/>
      <c r="B2827"/>
      <c r="C2827"/>
      <c r="D2827"/>
      <c r="E2827"/>
      <c r="F2827"/>
      <c r="G2827"/>
      <c r="H2827"/>
      <c r="I2827"/>
      <c r="J2827"/>
      <c r="K2827"/>
    </row>
    <row r="2828" spans="1:11" x14ac:dyDescent="0.25">
      <c r="A2828"/>
      <c r="B2828"/>
      <c r="C2828"/>
      <c r="D2828"/>
      <c r="E2828"/>
      <c r="F2828"/>
      <c r="G2828"/>
      <c r="H2828"/>
      <c r="I2828"/>
      <c r="J2828"/>
      <c r="K2828"/>
    </row>
    <row r="2829" spans="1:11" x14ac:dyDescent="0.25">
      <c r="A2829"/>
      <c r="B2829"/>
      <c r="C2829"/>
      <c r="D2829"/>
      <c r="E2829"/>
      <c r="F2829"/>
      <c r="G2829"/>
      <c r="H2829"/>
      <c r="I2829"/>
      <c r="J2829"/>
      <c r="K2829"/>
    </row>
    <row r="2830" spans="1:11" x14ac:dyDescent="0.25">
      <c r="A2830"/>
      <c r="B2830"/>
      <c r="C2830"/>
      <c r="D2830"/>
      <c r="E2830"/>
      <c r="F2830"/>
      <c r="G2830"/>
      <c r="H2830"/>
      <c r="I2830"/>
      <c r="J2830"/>
      <c r="K2830"/>
    </row>
    <row r="2831" spans="1:11" x14ac:dyDescent="0.25">
      <c r="A2831"/>
      <c r="B2831"/>
      <c r="C2831"/>
      <c r="D2831"/>
      <c r="E2831"/>
      <c r="F2831"/>
      <c r="G2831"/>
      <c r="H2831"/>
      <c r="I2831"/>
      <c r="J2831"/>
      <c r="K2831"/>
    </row>
    <row r="2832" spans="1:11" x14ac:dyDescent="0.25">
      <c r="A2832"/>
      <c r="B2832"/>
      <c r="C2832"/>
      <c r="D2832"/>
      <c r="E2832"/>
      <c r="F2832"/>
      <c r="G2832"/>
      <c r="H2832"/>
      <c r="I2832"/>
      <c r="J2832"/>
      <c r="K2832"/>
    </row>
    <row r="2833" spans="1:11" x14ac:dyDescent="0.25">
      <c r="A2833"/>
      <c r="B2833"/>
      <c r="C2833"/>
      <c r="D2833"/>
      <c r="E2833"/>
      <c r="F2833"/>
      <c r="G2833"/>
      <c r="H2833"/>
      <c r="I2833"/>
      <c r="J2833"/>
      <c r="K2833"/>
    </row>
    <row r="2834" spans="1:11" x14ac:dyDescent="0.25">
      <c r="A2834"/>
      <c r="B2834"/>
      <c r="C2834"/>
      <c r="D2834"/>
      <c r="E2834"/>
      <c r="F2834"/>
      <c r="G2834"/>
      <c r="H2834"/>
      <c r="I2834"/>
      <c r="J2834"/>
      <c r="K2834"/>
    </row>
    <row r="2835" spans="1:11" x14ac:dyDescent="0.25">
      <c r="A2835"/>
      <c r="B2835"/>
      <c r="C2835"/>
      <c r="D2835"/>
      <c r="E2835"/>
      <c r="F2835"/>
      <c r="G2835"/>
      <c r="H2835"/>
      <c r="I2835"/>
      <c r="J2835"/>
      <c r="K2835"/>
    </row>
    <row r="2836" spans="1:11" x14ac:dyDescent="0.25">
      <c r="A2836"/>
      <c r="B2836"/>
      <c r="C2836"/>
      <c r="D2836"/>
      <c r="E2836"/>
      <c r="F2836"/>
      <c r="G2836"/>
      <c r="H2836"/>
      <c r="I2836"/>
      <c r="J2836"/>
      <c r="K2836"/>
    </row>
    <row r="2837" spans="1:11" x14ac:dyDescent="0.25">
      <c r="A2837"/>
      <c r="B2837"/>
      <c r="C2837"/>
      <c r="D2837"/>
      <c r="E2837"/>
      <c r="F2837"/>
      <c r="G2837"/>
      <c r="H2837"/>
      <c r="I2837"/>
      <c r="J2837"/>
      <c r="K2837"/>
    </row>
    <row r="2838" spans="1:11" x14ac:dyDescent="0.25">
      <c r="A2838"/>
      <c r="B2838"/>
      <c r="C2838"/>
      <c r="D2838"/>
      <c r="E2838"/>
      <c r="F2838"/>
      <c r="G2838"/>
      <c r="H2838"/>
      <c r="I2838"/>
      <c r="J2838"/>
      <c r="K2838"/>
    </row>
    <row r="2839" spans="1:11" x14ac:dyDescent="0.25">
      <c r="A2839"/>
      <c r="B2839"/>
      <c r="C2839"/>
      <c r="D2839"/>
      <c r="E2839"/>
      <c r="F2839"/>
      <c r="G2839"/>
      <c r="H2839"/>
      <c r="I2839"/>
      <c r="J2839"/>
      <c r="K2839"/>
    </row>
    <row r="2840" spans="1:11" x14ac:dyDescent="0.25">
      <c r="A2840"/>
      <c r="B2840"/>
      <c r="C2840"/>
      <c r="D2840"/>
      <c r="E2840"/>
      <c r="F2840"/>
      <c r="G2840"/>
      <c r="H2840"/>
      <c r="I2840"/>
      <c r="J2840"/>
      <c r="K2840"/>
    </row>
    <row r="2841" spans="1:11" x14ac:dyDescent="0.25">
      <c r="A2841"/>
      <c r="B2841"/>
      <c r="C2841"/>
      <c r="D2841"/>
      <c r="E2841"/>
      <c r="F2841"/>
      <c r="G2841"/>
      <c r="H2841"/>
      <c r="I2841"/>
      <c r="J2841"/>
      <c r="K2841"/>
    </row>
    <row r="2842" spans="1:11" x14ac:dyDescent="0.25">
      <c r="A2842"/>
      <c r="B2842"/>
      <c r="C2842"/>
      <c r="D2842"/>
      <c r="E2842"/>
      <c r="F2842"/>
      <c r="G2842"/>
      <c r="H2842"/>
      <c r="I2842"/>
      <c r="J2842"/>
      <c r="K2842"/>
    </row>
    <row r="2843" spans="1:11" x14ac:dyDescent="0.25">
      <c r="A2843"/>
      <c r="B2843"/>
      <c r="C2843"/>
      <c r="D2843"/>
      <c r="E2843"/>
      <c r="F2843"/>
      <c r="G2843"/>
      <c r="H2843"/>
      <c r="I2843"/>
      <c r="J2843"/>
      <c r="K2843"/>
    </row>
    <row r="2844" spans="1:11" x14ac:dyDescent="0.25">
      <c r="A2844"/>
      <c r="B2844"/>
      <c r="C2844"/>
      <c r="D2844"/>
      <c r="E2844"/>
      <c r="F2844"/>
      <c r="G2844"/>
      <c r="H2844"/>
      <c r="I2844"/>
      <c r="J2844"/>
      <c r="K2844"/>
    </row>
    <row r="2845" spans="1:11" x14ac:dyDescent="0.25">
      <c r="A2845"/>
      <c r="B2845"/>
      <c r="C2845"/>
      <c r="D2845"/>
      <c r="E2845"/>
      <c r="F2845"/>
      <c r="G2845"/>
      <c r="H2845"/>
      <c r="I2845"/>
      <c r="J2845"/>
      <c r="K2845"/>
    </row>
    <row r="2846" spans="1:11" x14ac:dyDescent="0.25">
      <c r="A2846"/>
      <c r="B2846"/>
      <c r="C2846"/>
      <c r="D2846"/>
      <c r="E2846"/>
      <c r="F2846"/>
      <c r="G2846"/>
      <c r="H2846"/>
      <c r="I2846"/>
      <c r="J2846"/>
      <c r="K2846"/>
    </row>
    <row r="2847" spans="1:11" x14ac:dyDescent="0.25">
      <c r="A2847"/>
      <c r="B2847"/>
      <c r="C2847"/>
      <c r="D2847"/>
      <c r="E2847"/>
      <c r="F2847"/>
      <c r="G2847"/>
      <c r="H2847"/>
      <c r="I2847"/>
      <c r="J2847"/>
      <c r="K2847"/>
    </row>
    <row r="2848" spans="1:11" x14ac:dyDescent="0.25">
      <c r="A2848"/>
      <c r="B2848"/>
      <c r="C2848"/>
      <c r="D2848"/>
      <c r="E2848"/>
      <c r="F2848"/>
      <c r="G2848"/>
      <c r="H2848"/>
      <c r="I2848"/>
      <c r="J2848"/>
      <c r="K2848"/>
    </row>
    <row r="2849" spans="1:11" x14ac:dyDescent="0.25">
      <c r="A2849"/>
      <c r="B2849"/>
      <c r="C2849"/>
      <c r="D2849"/>
      <c r="E2849"/>
      <c r="F2849"/>
      <c r="G2849"/>
      <c r="H2849"/>
      <c r="I2849"/>
      <c r="J2849"/>
      <c r="K2849"/>
    </row>
    <row r="2850" spans="1:11" x14ac:dyDescent="0.25">
      <c r="A2850"/>
      <c r="B2850"/>
      <c r="C2850"/>
      <c r="D2850"/>
      <c r="E2850"/>
      <c r="F2850"/>
      <c r="G2850"/>
      <c r="H2850"/>
      <c r="I2850"/>
      <c r="J2850"/>
      <c r="K2850"/>
    </row>
    <row r="2851" spans="1:11" x14ac:dyDescent="0.25">
      <c r="A2851"/>
      <c r="B2851"/>
      <c r="C2851"/>
      <c r="D2851"/>
      <c r="E2851"/>
      <c r="F2851"/>
      <c r="G2851"/>
      <c r="H2851"/>
      <c r="I2851"/>
      <c r="J2851"/>
      <c r="K2851"/>
    </row>
    <row r="2852" spans="1:11" x14ac:dyDescent="0.25">
      <c r="A2852"/>
      <c r="B2852"/>
      <c r="C2852"/>
      <c r="D2852"/>
      <c r="E2852"/>
      <c r="F2852"/>
      <c r="G2852"/>
      <c r="H2852"/>
      <c r="I2852"/>
      <c r="J2852"/>
      <c r="K2852"/>
    </row>
    <row r="2853" spans="1:11" x14ac:dyDescent="0.25">
      <c r="A2853"/>
      <c r="B2853"/>
      <c r="C2853"/>
      <c r="D2853"/>
      <c r="E2853"/>
      <c r="F2853"/>
      <c r="G2853"/>
      <c r="H2853"/>
      <c r="I2853"/>
      <c r="J2853"/>
      <c r="K2853"/>
    </row>
    <row r="2854" spans="1:11" x14ac:dyDescent="0.25">
      <c r="A2854"/>
      <c r="B2854"/>
      <c r="C2854"/>
      <c r="D2854"/>
      <c r="E2854"/>
      <c r="F2854"/>
      <c r="G2854"/>
      <c r="H2854"/>
      <c r="I2854"/>
      <c r="J2854"/>
      <c r="K2854"/>
    </row>
    <row r="2855" spans="1:11" x14ac:dyDescent="0.25">
      <c r="A2855"/>
      <c r="B2855"/>
      <c r="C2855"/>
      <c r="D2855"/>
      <c r="E2855"/>
      <c r="F2855"/>
      <c r="G2855"/>
      <c r="H2855"/>
      <c r="I2855"/>
      <c r="J2855"/>
      <c r="K2855"/>
    </row>
    <row r="2856" spans="1:11" x14ac:dyDescent="0.25">
      <c r="A2856"/>
      <c r="B2856"/>
      <c r="C2856"/>
      <c r="D2856"/>
      <c r="E2856"/>
      <c r="F2856"/>
      <c r="G2856"/>
      <c r="H2856"/>
      <c r="I2856"/>
      <c r="J2856"/>
      <c r="K2856"/>
    </row>
    <row r="2857" spans="1:11" x14ac:dyDescent="0.25">
      <c r="A2857"/>
      <c r="B2857"/>
      <c r="C2857"/>
      <c r="D2857"/>
      <c r="E2857"/>
      <c r="F2857"/>
      <c r="G2857"/>
      <c r="H2857"/>
      <c r="I2857"/>
      <c r="J2857"/>
      <c r="K2857"/>
    </row>
    <row r="2858" spans="1:11" x14ac:dyDescent="0.25">
      <c r="A2858"/>
      <c r="B2858"/>
      <c r="C2858"/>
      <c r="D2858"/>
      <c r="E2858"/>
      <c r="F2858"/>
      <c r="G2858"/>
      <c r="H2858"/>
      <c r="I2858"/>
      <c r="J2858"/>
      <c r="K2858"/>
    </row>
    <row r="2859" spans="1:11" x14ac:dyDescent="0.25">
      <c r="A2859"/>
      <c r="B2859"/>
      <c r="C2859"/>
      <c r="D2859"/>
      <c r="E2859"/>
      <c r="F2859"/>
      <c r="G2859"/>
      <c r="H2859"/>
      <c r="I2859"/>
      <c r="J2859"/>
      <c r="K2859"/>
    </row>
    <row r="2860" spans="1:11" x14ac:dyDescent="0.25">
      <c r="A2860"/>
      <c r="B2860"/>
      <c r="C2860"/>
      <c r="D2860"/>
      <c r="E2860"/>
      <c r="F2860"/>
      <c r="G2860"/>
      <c r="H2860"/>
      <c r="I2860"/>
      <c r="J2860"/>
      <c r="K2860"/>
    </row>
    <row r="2861" spans="1:11" x14ac:dyDescent="0.25">
      <c r="A2861"/>
      <c r="B2861"/>
      <c r="C2861"/>
      <c r="D2861"/>
      <c r="E2861"/>
      <c r="F2861"/>
      <c r="G2861"/>
      <c r="H2861"/>
      <c r="I2861"/>
      <c r="J2861"/>
      <c r="K2861"/>
    </row>
    <row r="2862" spans="1:11" x14ac:dyDescent="0.25">
      <c r="A2862"/>
      <c r="B2862"/>
      <c r="C2862"/>
      <c r="D2862"/>
      <c r="E2862"/>
      <c r="F2862"/>
      <c r="G2862"/>
      <c r="H2862"/>
      <c r="I2862"/>
      <c r="J2862"/>
      <c r="K2862"/>
    </row>
    <row r="2863" spans="1:11" x14ac:dyDescent="0.25">
      <c r="A2863"/>
      <c r="B2863"/>
      <c r="C2863"/>
      <c r="D2863"/>
      <c r="E2863"/>
      <c r="F2863"/>
      <c r="G2863"/>
      <c r="H2863"/>
      <c r="I2863"/>
      <c r="J2863"/>
      <c r="K2863"/>
    </row>
    <row r="2864" spans="1:11" x14ac:dyDescent="0.25">
      <c r="A2864"/>
      <c r="B2864"/>
      <c r="C2864"/>
      <c r="D2864"/>
      <c r="E2864"/>
      <c r="F2864"/>
      <c r="G2864"/>
      <c r="H2864"/>
      <c r="I2864"/>
      <c r="J2864"/>
      <c r="K2864"/>
    </row>
    <row r="2865" spans="1:11" x14ac:dyDescent="0.25">
      <c r="A2865"/>
      <c r="B2865"/>
      <c r="C2865"/>
      <c r="D2865"/>
      <c r="E2865"/>
      <c r="F2865"/>
      <c r="G2865"/>
      <c r="H2865"/>
      <c r="I2865"/>
      <c r="J2865"/>
      <c r="K2865"/>
    </row>
    <row r="2866" spans="1:11" x14ac:dyDescent="0.25">
      <c r="A2866"/>
      <c r="B2866"/>
      <c r="C2866"/>
      <c r="D2866"/>
      <c r="E2866"/>
      <c r="F2866"/>
      <c r="G2866"/>
      <c r="H2866"/>
      <c r="I2866"/>
      <c r="J2866"/>
      <c r="K2866"/>
    </row>
    <row r="2867" spans="1:11" x14ac:dyDescent="0.25">
      <c r="A2867"/>
      <c r="B2867"/>
      <c r="C2867"/>
      <c r="D2867"/>
      <c r="E2867"/>
      <c r="F2867"/>
      <c r="G2867"/>
      <c r="H2867"/>
      <c r="I2867"/>
      <c r="J2867"/>
      <c r="K2867"/>
    </row>
    <row r="2868" spans="1:11" x14ac:dyDescent="0.25">
      <c r="A2868"/>
      <c r="B2868"/>
      <c r="C2868"/>
      <c r="D2868"/>
      <c r="E2868"/>
      <c r="F2868"/>
      <c r="G2868"/>
      <c r="H2868"/>
      <c r="I2868"/>
      <c r="J2868"/>
      <c r="K2868"/>
    </row>
    <row r="2869" spans="1:11" x14ac:dyDescent="0.25">
      <c r="A2869"/>
      <c r="B2869"/>
      <c r="C2869"/>
      <c r="D2869"/>
      <c r="E2869"/>
      <c r="F2869"/>
      <c r="G2869"/>
      <c r="H2869"/>
      <c r="I2869"/>
      <c r="J2869"/>
      <c r="K2869"/>
    </row>
    <row r="2870" spans="1:11" x14ac:dyDescent="0.25">
      <c r="A2870"/>
      <c r="B2870"/>
      <c r="C2870"/>
      <c r="D2870"/>
      <c r="E2870"/>
      <c r="F2870"/>
      <c r="G2870"/>
      <c r="H2870"/>
      <c r="I2870"/>
      <c r="J2870"/>
      <c r="K2870"/>
    </row>
    <row r="2871" spans="1:11" x14ac:dyDescent="0.25">
      <c r="A2871"/>
      <c r="B2871"/>
      <c r="C2871"/>
      <c r="D2871"/>
      <c r="E2871"/>
      <c r="F2871"/>
      <c r="G2871"/>
      <c r="H2871"/>
      <c r="I2871"/>
      <c r="J2871"/>
      <c r="K2871"/>
    </row>
    <row r="2872" spans="1:11" x14ac:dyDescent="0.25">
      <c r="A2872"/>
      <c r="B2872"/>
      <c r="C2872"/>
      <c r="D2872"/>
      <c r="E2872"/>
      <c r="F2872"/>
      <c r="G2872"/>
      <c r="H2872"/>
      <c r="I2872"/>
      <c r="J2872"/>
      <c r="K2872"/>
    </row>
    <row r="2873" spans="1:11" x14ac:dyDescent="0.25">
      <c r="A2873"/>
      <c r="B2873"/>
      <c r="C2873"/>
      <c r="D2873"/>
      <c r="E2873"/>
      <c r="F2873"/>
      <c r="G2873"/>
      <c r="H2873"/>
      <c r="I2873"/>
      <c r="J2873"/>
      <c r="K2873"/>
    </row>
    <row r="2874" spans="1:11" x14ac:dyDescent="0.25">
      <c r="A2874"/>
      <c r="B2874"/>
      <c r="C2874"/>
      <c r="D2874"/>
      <c r="E2874"/>
      <c r="F2874"/>
      <c r="G2874"/>
      <c r="H2874"/>
      <c r="I2874"/>
      <c r="J2874"/>
      <c r="K2874"/>
    </row>
    <row r="2875" spans="1:11" x14ac:dyDescent="0.25">
      <c r="A2875"/>
      <c r="B2875"/>
      <c r="C2875"/>
      <c r="D2875"/>
      <c r="E2875"/>
      <c r="F2875"/>
      <c r="G2875"/>
      <c r="H2875"/>
      <c r="I2875"/>
      <c r="J2875"/>
      <c r="K2875"/>
    </row>
    <row r="2876" spans="1:11" x14ac:dyDescent="0.25">
      <c r="A2876"/>
      <c r="B2876"/>
      <c r="C2876"/>
      <c r="D2876"/>
      <c r="E2876"/>
      <c r="F2876"/>
      <c r="G2876"/>
      <c r="H2876"/>
      <c r="I2876"/>
      <c r="J2876"/>
      <c r="K2876"/>
    </row>
    <row r="2877" spans="1:11" x14ac:dyDescent="0.25">
      <c r="A2877"/>
      <c r="B2877"/>
      <c r="C2877"/>
      <c r="D2877"/>
      <c r="E2877"/>
      <c r="F2877"/>
      <c r="G2877"/>
      <c r="H2877"/>
      <c r="I2877"/>
      <c r="J2877"/>
      <c r="K2877"/>
    </row>
    <row r="2878" spans="1:11" x14ac:dyDescent="0.25">
      <c r="A2878"/>
      <c r="B2878"/>
      <c r="C2878"/>
      <c r="D2878"/>
      <c r="E2878"/>
      <c r="F2878"/>
      <c r="G2878"/>
      <c r="H2878"/>
      <c r="I2878"/>
      <c r="J2878"/>
      <c r="K2878"/>
    </row>
    <row r="2879" spans="1:11" x14ac:dyDescent="0.25">
      <c r="A2879"/>
      <c r="B2879"/>
      <c r="C2879"/>
      <c r="D2879"/>
      <c r="E2879"/>
      <c r="F2879"/>
      <c r="G2879"/>
      <c r="H2879"/>
      <c r="I2879"/>
      <c r="J2879"/>
      <c r="K2879"/>
    </row>
    <row r="2880" spans="1:11" x14ac:dyDescent="0.25">
      <c r="A2880"/>
      <c r="B2880"/>
      <c r="C2880"/>
      <c r="D2880"/>
      <c r="E2880"/>
      <c r="F2880"/>
      <c r="G2880"/>
      <c r="H2880"/>
      <c r="I2880"/>
      <c r="J2880"/>
      <c r="K2880"/>
    </row>
    <row r="2881" spans="1:11" x14ac:dyDescent="0.25">
      <c r="A2881"/>
      <c r="B2881"/>
      <c r="C2881"/>
      <c r="D2881"/>
      <c r="E2881"/>
      <c r="F2881"/>
      <c r="G2881"/>
      <c r="H2881"/>
      <c r="I2881"/>
      <c r="J2881"/>
      <c r="K2881"/>
    </row>
    <row r="2882" spans="1:11" x14ac:dyDescent="0.25">
      <c r="A2882"/>
      <c r="B2882"/>
      <c r="C2882"/>
      <c r="D2882"/>
      <c r="E2882"/>
      <c r="F2882"/>
      <c r="G2882"/>
      <c r="H2882"/>
      <c r="I2882"/>
      <c r="J2882"/>
      <c r="K2882"/>
    </row>
    <row r="2883" spans="1:11" x14ac:dyDescent="0.25">
      <c r="A2883"/>
      <c r="B2883"/>
      <c r="C2883"/>
      <c r="D2883"/>
      <c r="E2883"/>
      <c r="F2883"/>
      <c r="G2883"/>
      <c r="H2883"/>
      <c r="I2883"/>
      <c r="J2883"/>
      <c r="K2883"/>
    </row>
    <row r="2884" spans="1:11" x14ac:dyDescent="0.25">
      <c r="A2884"/>
      <c r="B2884"/>
      <c r="C2884"/>
      <c r="D2884"/>
      <c r="E2884"/>
      <c r="F2884"/>
      <c r="G2884"/>
      <c r="H2884"/>
      <c r="I2884"/>
      <c r="J2884"/>
      <c r="K2884"/>
    </row>
    <row r="2885" spans="1:11" x14ac:dyDescent="0.25">
      <c r="A2885"/>
      <c r="B2885"/>
      <c r="C2885"/>
      <c r="D2885"/>
      <c r="E2885"/>
      <c r="F2885"/>
      <c r="G2885"/>
      <c r="H2885"/>
      <c r="I2885"/>
      <c r="J2885"/>
      <c r="K2885"/>
    </row>
    <row r="2886" spans="1:11" x14ac:dyDescent="0.25">
      <c r="A2886"/>
      <c r="B2886"/>
      <c r="C2886"/>
      <c r="D2886"/>
      <c r="E2886"/>
      <c r="F2886"/>
      <c r="G2886"/>
      <c r="H2886"/>
      <c r="I2886"/>
      <c r="J2886"/>
      <c r="K2886"/>
    </row>
    <row r="2887" spans="1:11" x14ac:dyDescent="0.25">
      <c r="A2887"/>
      <c r="B2887"/>
      <c r="C2887"/>
      <c r="D2887"/>
      <c r="E2887"/>
      <c r="F2887"/>
      <c r="G2887"/>
      <c r="H2887"/>
      <c r="I2887"/>
      <c r="J2887"/>
      <c r="K2887"/>
    </row>
    <row r="2888" spans="1:11" x14ac:dyDescent="0.25">
      <c r="A2888"/>
      <c r="B2888"/>
      <c r="C2888"/>
      <c r="D2888"/>
      <c r="E2888"/>
      <c r="F2888"/>
      <c r="G2888"/>
      <c r="H2888"/>
      <c r="I2888"/>
      <c r="J2888"/>
      <c r="K2888"/>
    </row>
    <row r="2889" spans="1:11" x14ac:dyDescent="0.25">
      <c r="A2889"/>
      <c r="B2889"/>
      <c r="C2889"/>
      <c r="D2889"/>
      <c r="E2889"/>
      <c r="F2889"/>
      <c r="G2889"/>
      <c r="H2889"/>
      <c r="I2889"/>
      <c r="J2889"/>
      <c r="K2889"/>
    </row>
    <row r="2890" spans="1:11" x14ac:dyDescent="0.25">
      <c r="A2890"/>
      <c r="B2890"/>
      <c r="C2890"/>
      <c r="D2890"/>
      <c r="E2890"/>
      <c r="F2890"/>
      <c r="G2890"/>
      <c r="H2890"/>
      <c r="I2890"/>
      <c r="J2890"/>
      <c r="K2890"/>
    </row>
    <row r="2891" spans="1:11" x14ac:dyDescent="0.25">
      <c r="A2891"/>
      <c r="B2891"/>
      <c r="C2891"/>
      <c r="D2891"/>
      <c r="E2891"/>
      <c r="F2891"/>
      <c r="G2891"/>
      <c r="H2891"/>
      <c r="I2891"/>
      <c r="J2891"/>
      <c r="K2891"/>
    </row>
    <row r="2892" spans="1:11" x14ac:dyDescent="0.25">
      <c r="A2892"/>
      <c r="B2892"/>
      <c r="C2892"/>
      <c r="D2892"/>
      <c r="E2892"/>
      <c r="F2892"/>
      <c r="G2892"/>
      <c r="H2892"/>
      <c r="I2892"/>
      <c r="J2892"/>
      <c r="K2892"/>
    </row>
    <row r="2893" spans="1:11" x14ac:dyDescent="0.25">
      <c r="A2893"/>
      <c r="B2893"/>
      <c r="C2893"/>
      <c r="D2893"/>
      <c r="E2893"/>
      <c r="F2893"/>
      <c r="G2893"/>
      <c r="H2893"/>
      <c r="I2893"/>
      <c r="J2893"/>
      <c r="K2893"/>
    </row>
    <row r="2894" spans="1:11" x14ac:dyDescent="0.25">
      <c r="A2894"/>
      <c r="B2894"/>
      <c r="C2894"/>
      <c r="D2894"/>
      <c r="E2894"/>
      <c r="F2894"/>
      <c r="G2894"/>
      <c r="H2894"/>
      <c r="I2894"/>
      <c r="J2894"/>
      <c r="K2894"/>
    </row>
    <row r="2895" spans="1:11" x14ac:dyDescent="0.25">
      <c r="A2895"/>
      <c r="B2895"/>
      <c r="C2895"/>
      <c r="D2895"/>
      <c r="E2895"/>
      <c r="F2895"/>
      <c r="G2895"/>
      <c r="H2895"/>
      <c r="I2895"/>
      <c r="J2895"/>
      <c r="K2895"/>
    </row>
    <row r="2896" spans="1:11" x14ac:dyDescent="0.25">
      <c r="A2896"/>
      <c r="B2896"/>
      <c r="C2896"/>
      <c r="D2896"/>
      <c r="E2896"/>
      <c r="F2896"/>
      <c r="G2896"/>
      <c r="H2896"/>
      <c r="I2896"/>
      <c r="J2896"/>
      <c r="K2896"/>
    </row>
    <row r="2897" spans="1:11" x14ac:dyDescent="0.25">
      <c r="A2897"/>
      <c r="B2897"/>
      <c r="C2897"/>
      <c r="D2897"/>
      <c r="E2897"/>
      <c r="F2897"/>
      <c r="G2897"/>
      <c r="H2897"/>
      <c r="I2897"/>
      <c r="J2897"/>
      <c r="K2897"/>
    </row>
    <row r="2898" spans="1:11" x14ac:dyDescent="0.25">
      <c r="A2898"/>
      <c r="B2898"/>
      <c r="C2898"/>
      <c r="D2898"/>
      <c r="E2898"/>
      <c r="F2898"/>
      <c r="G2898"/>
      <c r="H2898"/>
      <c r="I2898"/>
      <c r="J2898"/>
      <c r="K2898"/>
    </row>
    <row r="2899" spans="1:11" x14ac:dyDescent="0.25">
      <c r="A2899"/>
      <c r="B2899"/>
      <c r="C2899"/>
      <c r="D2899"/>
      <c r="E2899"/>
      <c r="F2899"/>
      <c r="G2899"/>
      <c r="H2899"/>
      <c r="I2899"/>
      <c r="J2899"/>
      <c r="K2899"/>
    </row>
    <row r="2900" spans="1:11" x14ac:dyDescent="0.25">
      <c r="A2900"/>
      <c r="B2900"/>
      <c r="C2900"/>
      <c r="D2900"/>
      <c r="E2900"/>
      <c r="F2900"/>
      <c r="G2900"/>
      <c r="H2900"/>
      <c r="I2900"/>
      <c r="J2900"/>
      <c r="K2900"/>
    </row>
    <row r="2901" spans="1:11" x14ac:dyDescent="0.25">
      <c r="A2901"/>
      <c r="B2901"/>
      <c r="C2901"/>
      <c r="D2901"/>
      <c r="E2901"/>
      <c r="F2901"/>
      <c r="G2901"/>
      <c r="H2901"/>
      <c r="I2901"/>
      <c r="J2901"/>
      <c r="K2901"/>
    </row>
    <row r="2902" spans="1:11" x14ac:dyDescent="0.25">
      <c r="A2902"/>
      <c r="B2902"/>
      <c r="C2902"/>
      <c r="D2902"/>
      <c r="E2902"/>
      <c r="F2902"/>
      <c r="G2902"/>
      <c r="H2902"/>
      <c r="I2902"/>
      <c r="J2902"/>
      <c r="K2902"/>
    </row>
    <row r="2903" spans="1:11" x14ac:dyDescent="0.25">
      <c r="A2903"/>
      <c r="B2903"/>
      <c r="C2903"/>
      <c r="D2903"/>
      <c r="E2903"/>
      <c r="F2903"/>
      <c r="G2903"/>
      <c r="H2903"/>
      <c r="I2903"/>
      <c r="J2903"/>
      <c r="K2903"/>
    </row>
    <row r="2904" spans="1:11" x14ac:dyDescent="0.25">
      <c r="A2904"/>
      <c r="B2904"/>
      <c r="C2904"/>
      <c r="D2904"/>
      <c r="E2904"/>
      <c r="F2904"/>
      <c r="G2904"/>
      <c r="H2904"/>
      <c r="I2904"/>
      <c r="J2904"/>
      <c r="K2904"/>
    </row>
    <row r="2905" spans="1:11" x14ac:dyDescent="0.25">
      <c r="A2905"/>
      <c r="B2905"/>
      <c r="C2905"/>
      <c r="D2905"/>
      <c r="E2905"/>
      <c r="F2905"/>
      <c r="G2905"/>
      <c r="H2905"/>
      <c r="I2905"/>
      <c r="J2905"/>
      <c r="K2905"/>
    </row>
    <row r="2906" spans="1:11" x14ac:dyDescent="0.25">
      <c r="A2906"/>
      <c r="B2906"/>
      <c r="C2906"/>
      <c r="D2906"/>
      <c r="E2906"/>
      <c r="F2906"/>
      <c r="G2906"/>
      <c r="H2906"/>
      <c r="I2906"/>
      <c r="J2906"/>
      <c r="K2906"/>
    </row>
    <row r="2907" spans="1:11" x14ac:dyDescent="0.25">
      <c r="A2907"/>
      <c r="B2907"/>
      <c r="C2907"/>
      <c r="D2907"/>
      <c r="E2907"/>
      <c r="F2907"/>
      <c r="G2907"/>
      <c r="H2907"/>
      <c r="I2907"/>
      <c r="J2907"/>
      <c r="K2907"/>
    </row>
    <row r="2908" spans="1:11" x14ac:dyDescent="0.25">
      <c r="A2908"/>
      <c r="B2908"/>
      <c r="C2908"/>
      <c r="D2908"/>
      <c r="E2908"/>
      <c r="F2908"/>
      <c r="G2908"/>
      <c r="H2908"/>
      <c r="I2908"/>
      <c r="J2908"/>
      <c r="K2908"/>
    </row>
    <row r="2909" spans="1:11" x14ac:dyDescent="0.25">
      <c r="A2909"/>
      <c r="B2909"/>
      <c r="C2909"/>
      <c r="D2909"/>
      <c r="E2909"/>
      <c r="F2909"/>
      <c r="G2909"/>
      <c r="H2909"/>
      <c r="I2909"/>
      <c r="J2909"/>
      <c r="K2909"/>
    </row>
    <row r="2910" spans="1:11" x14ac:dyDescent="0.25">
      <c r="A2910"/>
      <c r="B2910"/>
      <c r="C2910"/>
      <c r="D2910"/>
      <c r="E2910"/>
      <c r="F2910"/>
      <c r="G2910"/>
      <c r="H2910"/>
      <c r="I2910"/>
      <c r="J2910"/>
      <c r="K2910"/>
    </row>
    <row r="2911" spans="1:11" x14ac:dyDescent="0.25">
      <c r="A2911"/>
      <c r="B2911"/>
      <c r="C2911"/>
      <c r="D2911"/>
      <c r="E2911"/>
      <c r="F2911"/>
      <c r="G2911"/>
      <c r="H2911"/>
      <c r="I2911"/>
      <c r="J2911"/>
      <c r="K2911"/>
    </row>
    <row r="2912" spans="1:11" x14ac:dyDescent="0.25">
      <c r="A2912"/>
      <c r="B2912"/>
      <c r="C2912"/>
      <c r="D2912"/>
      <c r="E2912"/>
      <c r="F2912"/>
      <c r="G2912"/>
      <c r="H2912"/>
      <c r="I2912"/>
      <c r="J2912"/>
      <c r="K2912"/>
    </row>
    <row r="2913" spans="1:11" x14ac:dyDescent="0.25">
      <c r="A2913"/>
      <c r="B2913"/>
      <c r="C2913"/>
      <c r="D2913"/>
      <c r="E2913"/>
      <c r="F2913"/>
      <c r="G2913"/>
      <c r="H2913"/>
      <c r="I2913"/>
      <c r="J2913"/>
      <c r="K2913"/>
    </row>
    <row r="2914" spans="1:11" x14ac:dyDescent="0.25">
      <c r="A2914"/>
      <c r="B2914"/>
      <c r="C2914"/>
      <c r="D2914"/>
      <c r="E2914"/>
      <c r="F2914"/>
      <c r="G2914"/>
      <c r="H2914"/>
      <c r="I2914"/>
      <c r="J2914"/>
      <c r="K2914"/>
    </row>
    <row r="2915" spans="1:11" x14ac:dyDescent="0.25">
      <c r="A2915"/>
      <c r="B2915"/>
      <c r="C2915"/>
      <c r="D2915"/>
      <c r="E2915"/>
      <c r="F2915"/>
      <c r="G2915"/>
      <c r="H2915"/>
      <c r="I2915"/>
      <c r="J2915"/>
      <c r="K2915"/>
    </row>
    <row r="2916" spans="1:11" x14ac:dyDescent="0.25">
      <c r="A2916"/>
      <c r="B2916"/>
      <c r="C2916"/>
      <c r="D2916"/>
      <c r="E2916"/>
      <c r="F2916"/>
      <c r="G2916"/>
      <c r="H2916"/>
      <c r="I2916"/>
      <c r="J2916"/>
      <c r="K2916"/>
    </row>
    <row r="2917" spans="1:11" x14ac:dyDescent="0.25">
      <c r="A2917"/>
      <c r="B2917"/>
      <c r="C2917"/>
      <c r="D2917"/>
      <c r="E2917"/>
      <c r="F2917"/>
      <c r="G2917"/>
      <c r="H2917"/>
      <c r="I2917"/>
      <c r="J2917"/>
      <c r="K2917"/>
    </row>
    <row r="2918" spans="1:11" x14ac:dyDescent="0.25">
      <c r="A2918"/>
      <c r="B2918"/>
      <c r="C2918"/>
      <c r="D2918"/>
      <c r="E2918"/>
      <c r="F2918"/>
      <c r="G2918"/>
      <c r="H2918"/>
      <c r="I2918"/>
      <c r="J2918"/>
      <c r="K2918"/>
    </row>
    <row r="2919" spans="1:11" x14ac:dyDescent="0.25">
      <c r="A2919"/>
      <c r="B2919"/>
      <c r="C2919"/>
      <c r="D2919"/>
      <c r="E2919"/>
      <c r="F2919"/>
      <c r="G2919"/>
      <c r="H2919"/>
      <c r="I2919"/>
      <c r="J2919"/>
      <c r="K2919"/>
    </row>
    <row r="2920" spans="1:11" x14ac:dyDescent="0.25">
      <c r="A2920"/>
      <c r="B2920"/>
      <c r="C2920"/>
      <c r="D2920"/>
      <c r="E2920"/>
      <c r="F2920"/>
      <c r="G2920"/>
      <c r="H2920"/>
      <c r="I2920"/>
      <c r="J2920"/>
      <c r="K2920"/>
    </row>
    <row r="2921" spans="1:11" x14ac:dyDescent="0.25">
      <c r="A2921"/>
      <c r="B2921"/>
      <c r="C2921"/>
      <c r="D2921"/>
      <c r="E2921"/>
      <c r="F2921"/>
      <c r="G2921"/>
      <c r="H2921"/>
      <c r="I2921"/>
      <c r="J2921"/>
      <c r="K2921"/>
    </row>
    <row r="2922" spans="1:11" x14ac:dyDescent="0.25">
      <c r="A2922"/>
      <c r="B2922"/>
      <c r="C2922"/>
      <c r="D2922"/>
      <c r="E2922"/>
      <c r="F2922"/>
      <c r="G2922"/>
      <c r="H2922"/>
      <c r="I2922"/>
      <c r="J2922"/>
      <c r="K2922"/>
    </row>
    <row r="2923" spans="1:11" x14ac:dyDescent="0.25">
      <c r="A2923"/>
      <c r="B2923"/>
      <c r="C2923"/>
      <c r="D2923"/>
      <c r="E2923"/>
      <c r="F2923"/>
      <c r="G2923"/>
      <c r="H2923"/>
      <c r="I2923"/>
      <c r="J2923"/>
      <c r="K2923"/>
    </row>
    <row r="2924" spans="1:11" x14ac:dyDescent="0.25">
      <c r="A2924"/>
      <c r="B2924"/>
      <c r="C2924"/>
      <c r="D2924"/>
      <c r="E2924"/>
      <c r="F2924"/>
      <c r="G2924"/>
      <c r="H2924"/>
      <c r="I2924"/>
      <c r="J2924"/>
      <c r="K2924"/>
    </row>
    <row r="2925" spans="1:11" x14ac:dyDescent="0.25">
      <c r="A2925"/>
      <c r="B2925"/>
      <c r="C2925"/>
      <c r="D2925"/>
      <c r="E2925"/>
      <c r="F2925"/>
      <c r="G2925"/>
      <c r="H2925"/>
      <c r="I2925"/>
      <c r="J2925"/>
      <c r="K2925"/>
    </row>
    <row r="2926" spans="1:11" x14ac:dyDescent="0.25">
      <c r="A2926"/>
      <c r="B2926"/>
      <c r="C2926"/>
      <c r="D2926"/>
      <c r="E2926"/>
      <c r="F2926"/>
      <c r="G2926"/>
      <c r="H2926"/>
      <c r="I2926"/>
      <c r="J2926"/>
      <c r="K2926"/>
    </row>
    <row r="2927" spans="1:11" x14ac:dyDescent="0.25">
      <c r="A2927"/>
      <c r="B2927"/>
      <c r="C2927"/>
      <c r="D2927"/>
      <c r="E2927"/>
      <c r="F2927"/>
      <c r="G2927"/>
      <c r="H2927"/>
      <c r="I2927"/>
      <c r="J2927"/>
      <c r="K2927"/>
    </row>
    <row r="2928" spans="1:11" x14ac:dyDescent="0.25">
      <c r="A2928"/>
      <c r="B2928"/>
      <c r="C2928"/>
      <c r="D2928"/>
      <c r="E2928"/>
      <c r="F2928"/>
      <c r="G2928"/>
      <c r="H2928"/>
      <c r="I2928"/>
      <c r="J2928"/>
      <c r="K2928"/>
    </row>
    <row r="2929" spans="1:11" x14ac:dyDescent="0.25">
      <c r="A2929"/>
      <c r="B2929"/>
      <c r="C2929"/>
      <c r="D2929"/>
      <c r="E2929"/>
      <c r="F2929"/>
      <c r="G2929"/>
      <c r="H2929"/>
      <c r="I2929"/>
      <c r="J2929"/>
      <c r="K2929"/>
    </row>
    <row r="2930" spans="1:11" x14ac:dyDescent="0.25">
      <c r="A2930"/>
      <c r="B2930"/>
      <c r="C2930"/>
      <c r="D2930"/>
      <c r="E2930"/>
      <c r="F2930"/>
      <c r="G2930"/>
      <c r="H2930"/>
      <c r="I2930"/>
      <c r="J2930"/>
      <c r="K2930"/>
    </row>
    <row r="2931" spans="1:11" x14ac:dyDescent="0.25">
      <c r="A2931"/>
      <c r="B2931"/>
      <c r="C2931"/>
      <c r="D2931"/>
      <c r="E2931"/>
      <c r="F2931"/>
      <c r="G2931"/>
      <c r="H2931"/>
      <c r="I2931"/>
      <c r="J2931"/>
      <c r="K2931"/>
    </row>
    <row r="2932" spans="1:11" x14ac:dyDescent="0.25">
      <c r="A2932"/>
      <c r="B2932"/>
      <c r="C2932"/>
      <c r="D2932"/>
      <c r="E2932"/>
      <c r="F2932"/>
      <c r="G2932"/>
      <c r="H2932"/>
      <c r="I2932"/>
      <c r="J2932"/>
      <c r="K2932"/>
    </row>
    <row r="2933" spans="1:11" x14ac:dyDescent="0.25">
      <c r="A2933"/>
      <c r="B2933"/>
      <c r="C2933"/>
      <c r="D2933"/>
      <c r="E2933"/>
      <c r="F2933"/>
      <c r="G2933"/>
      <c r="H2933"/>
      <c r="I2933"/>
      <c r="J2933"/>
      <c r="K2933"/>
    </row>
    <row r="2934" spans="1:11" x14ac:dyDescent="0.25">
      <c r="A2934"/>
      <c r="B2934"/>
      <c r="C2934"/>
      <c r="D2934"/>
      <c r="E2934"/>
      <c r="F2934"/>
      <c r="G2934"/>
      <c r="H2934"/>
      <c r="I2934"/>
      <c r="J2934"/>
      <c r="K2934"/>
    </row>
    <row r="2935" spans="1:11" x14ac:dyDescent="0.25">
      <c r="A2935"/>
      <c r="B2935"/>
      <c r="C2935"/>
      <c r="D2935"/>
      <c r="E2935"/>
      <c r="F2935"/>
      <c r="G2935"/>
      <c r="H2935"/>
      <c r="I2935"/>
      <c r="J2935"/>
      <c r="K2935"/>
    </row>
    <row r="2936" spans="1:11" x14ac:dyDescent="0.25">
      <c r="A2936"/>
      <c r="B2936"/>
      <c r="C2936"/>
      <c r="D2936"/>
      <c r="E2936"/>
      <c r="F2936"/>
      <c r="G2936"/>
      <c r="H2936"/>
      <c r="I2936"/>
      <c r="J2936"/>
      <c r="K2936"/>
    </row>
    <row r="2937" spans="1:11" x14ac:dyDescent="0.25">
      <c r="A2937"/>
      <c r="B2937"/>
      <c r="C2937"/>
      <c r="D2937"/>
      <c r="E2937"/>
      <c r="F2937"/>
      <c r="G2937"/>
      <c r="H2937"/>
      <c r="I2937"/>
      <c r="J2937"/>
      <c r="K2937"/>
    </row>
    <row r="2938" spans="1:11" x14ac:dyDescent="0.25">
      <c r="A2938"/>
      <c r="B2938"/>
      <c r="C2938"/>
      <c r="D2938"/>
      <c r="E2938"/>
      <c r="F2938"/>
      <c r="G2938"/>
      <c r="H2938"/>
      <c r="I2938"/>
      <c r="J2938"/>
      <c r="K2938"/>
    </row>
    <row r="2939" spans="1:11" x14ac:dyDescent="0.25">
      <c r="A2939"/>
      <c r="B2939"/>
      <c r="C2939"/>
      <c r="D2939"/>
      <c r="E2939"/>
      <c r="F2939"/>
      <c r="G2939"/>
      <c r="H2939"/>
      <c r="I2939"/>
      <c r="J2939"/>
      <c r="K2939"/>
    </row>
    <row r="2940" spans="1:11" x14ac:dyDescent="0.25">
      <c r="A2940"/>
      <c r="B2940"/>
      <c r="C2940"/>
      <c r="D2940"/>
      <c r="E2940"/>
      <c r="F2940"/>
      <c r="G2940"/>
      <c r="H2940"/>
      <c r="I2940"/>
      <c r="J2940"/>
      <c r="K2940"/>
    </row>
    <row r="2941" spans="1:11" x14ac:dyDescent="0.25">
      <c r="A2941"/>
      <c r="B2941"/>
      <c r="C2941"/>
      <c r="D2941"/>
      <c r="E2941"/>
      <c r="F2941"/>
      <c r="G2941"/>
      <c r="H2941"/>
      <c r="I2941"/>
      <c r="J2941"/>
      <c r="K2941"/>
    </row>
    <row r="2942" spans="1:11" x14ac:dyDescent="0.25">
      <c r="A2942"/>
      <c r="B2942"/>
      <c r="C2942"/>
      <c r="D2942"/>
      <c r="E2942"/>
      <c r="F2942"/>
      <c r="G2942"/>
      <c r="H2942"/>
      <c r="I2942"/>
      <c r="J2942"/>
      <c r="K2942"/>
    </row>
    <row r="2943" spans="1:11" x14ac:dyDescent="0.25">
      <c r="A2943"/>
      <c r="B2943"/>
      <c r="C2943"/>
      <c r="D2943"/>
      <c r="E2943"/>
      <c r="F2943"/>
      <c r="G2943"/>
      <c r="H2943"/>
      <c r="I2943"/>
      <c r="J2943"/>
      <c r="K2943"/>
    </row>
    <row r="2944" spans="1:11" x14ac:dyDescent="0.25">
      <c r="A2944"/>
      <c r="B2944"/>
      <c r="C2944"/>
      <c r="D2944"/>
      <c r="E2944"/>
      <c r="F2944"/>
      <c r="G2944"/>
      <c r="H2944"/>
      <c r="I2944"/>
      <c r="J2944"/>
      <c r="K2944"/>
    </row>
    <row r="2945" spans="1:11" x14ac:dyDescent="0.25">
      <c r="A2945"/>
      <c r="B2945"/>
      <c r="C2945"/>
      <c r="D2945"/>
      <c r="E2945"/>
      <c r="F2945"/>
      <c r="G2945"/>
      <c r="H2945"/>
      <c r="I2945"/>
      <c r="J2945"/>
      <c r="K2945"/>
    </row>
    <row r="2946" spans="1:11" x14ac:dyDescent="0.25">
      <c r="A2946"/>
      <c r="B2946"/>
      <c r="C2946"/>
      <c r="D2946"/>
      <c r="E2946"/>
      <c r="F2946"/>
      <c r="G2946"/>
      <c r="H2946"/>
      <c r="I2946"/>
      <c r="J2946"/>
      <c r="K2946"/>
    </row>
    <row r="2947" spans="1:11" x14ac:dyDescent="0.25">
      <c r="A2947"/>
      <c r="B2947"/>
      <c r="C2947"/>
      <c r="D2947"/>
      <c r="E2947"/>
      <c r="F2947"/>
      <c r="G2947"/>
      <c r="H2947"/>
      <c r="I2947"/>
      <c r="J2947"/>
      <c r="K2947"/>
    </row>
    <row r="2948" spans="1:11" x14ac:dyDescent="0.25">
      <c r="A2948"/>
      <c r="B2948"/>
      <c r="C2948"/>
      <c r="D2948"/>
      <c r="E2948"/>
      <c r="F2948"/>
      <c r="G2948"/>
      <c r="H2948"/>
      <c r="I2948"/>
      <c r="J2948"/>
      <c r="K2948"/>
    </row>
    <row r="2949" spans="1:11" x14ac:dyDescent="0.25">
      <c r="A2949"/>
      <c r="B2949"/>
      <c r="C2949"/>
      <c r="D2949"/>
      <c r="E2949"/>
      <c r="F2949"/>
      <c r="G2949"/>
      <c r="H2949"/>
      <c r="I2949"/>
      <c r="J2949"/>
      <c r="K2949"/>
    </row>
    <row r="2950" spans="1:11" x14ac:dyDescent="0.25">
      <c r="A2950"/>
      <c r="B2950"/>
      <c r="C2950"/>
      <c r="D2950"/>
      <c r="E2950"/>
      <c r="F2950"/>
      <c r="G2950"/>
      <c r="H2950"/>
      <c r="I2950"/>
      <c r="J2950"/>
      <c r="K2950"/>
    </row>
    <row r="2951" spans="1:11" x14ac:dyDescent="0.25">
      <c r="A2951"/>
      <c r="B2951"/>
      <c r="C2951"/>
      <c r="D2951"/>
      <c r="E2951"/>
      <c r="F2951"/>
      <c r="G2951"/>
      <c r="H2951"/>
      <c r="I2951"/>
      <c r="J2951"/>
      <c r="K2951"/>
    </row>
    <row r="2952" spans="1:11" x14ac:dyDescent="0.25">
      <c r="A2952"/>
      <c r="B2952"/>
      <c r="C2952"/>
      <c r="D2952"/>
      <c r="E2952"/>
      <c r="F2952"/>
      <c r="G2952"/>
      <c r="H2952"/>
      <c r="I2952"/>
      <c r="J2952"/>
      <c r="K2952"/>
    </row>
    <row r="2953" spans="1:11" x14ac:dyDescent="0.25">
      <c r="A2953"/>
      <c r="B2953"/>
      <c r="C2953"/>
      <c r="D2953"/>
      <c r="E2953"/>
      <c r="F2953"/>
      <c r="G2953"/>
      <c r="H2953"/>
      <c r="I2953"/>
      <c r="J2953"/>
      <c r="K2953"/>
    </row>
    <row r="2954" spans="1:11" x14ac:dyDescent="0.25">
      <c r="A2954"/>
      <c r="B2954"/>
      <c r="C2954"/>
      <c r="D2954"/>
      <c r="E2954"/>
      <c r="F2954"/>
      <c r="G2954"/>
      <c r="H2954"/>
      <c r="I2954"/>
      <c r="J2954"/>
      <c r="K2954"/>
    </row>
    <row r="2955" spans="1:11" x14ac:dyDescent="0.25">
      <c r="A2955"/>
      <c r="B2955"/>
      <c r="C2955"/>
      <c r="D2955"/>
      <c r="E2955"/>
      <c r="F2955"/>
      <c r="G2955"/>
      <c r="H2955"/>
      <c r="I2955"/>
      <c r="J2955"/>
      <c r="K2955"/>
    </row>
    <row r="2956" spans="1:11" x14ac:dyDescent="0.25">
      <c r="A2956"/>
      <c r="B2956"/>
      <c r="C2956"/>
      <c r="D2956"/>
      <c r="E2956"/>
      <c r="F2956"/>
      <c r="G2956"/>
      <c r="H2956"/>
      <c r="I2956"/>
      <c r="J2956"/>
      <c r="K2956"/>
    </row>
    <row r="2957" spans="1:11" x14ac:dyDescent="0.25">
      <c r="A2957"/>
      <c r="B2957"/>
      <c r="C2957"/>
      <c r="D2957"/>
      <c r="E2957"/>
      <c r="F2957"/>
      <c r="G2957"/>
      <c r="H2957"/>
      <c r="I2957"/>
      <c r="J2957"/>
      <c r="K2957"/>
    </row>
    <row r="2958" spans="1:11" x14ac:dyDescent="0.25">
      <c r="A2958"/>
      <c r="B2958"/>
      <c r="C2958"/>
      <c r="D2958"/>
      <c r="E2958"/>
      <c r="F2958"/>
      <c r="G2958"/>
      <c r="H2958"/>
      <c r="I2958"/>
      <c r="J2958"/>
      <c r="K2958"/>
    </row>
    <row r="2959" spans="1:11" x14ac:dyDescent="0.25">
      <c r="A2959"/>
      <c r="B2959"/>
      <c r="C2959"/>
      <c r="D2959"/>
      <c r="E2959"/>
      <c r="F2959"/>
      <c r="G2959"/>
      <c r="H2959"/>
      <c r="I2959"/>
      <c r="J2959"/>
      <c r="K2959"/>
    </row>
    <row r="2960" spans="1:11" x14ac:dyDescent="0.25">
      <c r="A2960"/>
      <c r="B2960"/>
      <c r="C2960"/>
      <c r="D2960"/>
      <c r="E2960"/>
      <c r="F2960"/>
      <c r="G2960"/>
      <c r="H2960"/>
      <c r="I2960"/>
      <c r="J2960"/>
      <c r="K2960"/>
    </row>
    <row r="2961" spans="1:11" x14ac:dyDescent="0.25">
      <c r="A2961"/>
      <c r="B2961"/>
      <c r="C2961"/>
      <c r="D2961"/>
      <c r="E2961"/>
      <c r="F2961"/>
      <c r="G2961"/>
      <c r="H2961"/>
      <c r="I2961"/>
      <c r="J2961"/>
      <c r="K2961"/>
    </row>
    <row r="2962" spans="1:11" x14ac:dyDescent="0.25">
      <c r="A2962"/>
      <c r="B2962"/>
      <c r="C2962"/>
      <c r="D2962"/>
      <c r="E2962"/>
      <c r="F2962"/>
      <c r="G2962"/>
      <c r="H2962"/>
      <c r="I2962"/>
      <c r="J2962"/>
      <c r="K2962"/>
    </row>
    <row r="2963" spans="1:11" x14ac:dyDescent="0.25">
      <c r="A2963"/>
      <c r="B2963"/>
      <c r="C2963"/>
      <c r="D2963"/>
      <c r="E2963"/>
      <c r="F2963"/>
      <c r="G2963"/>
      <c r="H2963"/>
      <c r="I2963"/>
      <c r="J2963"/>
      <c r="K2963"/>
    </row>
    <row r="2964" spans="1:11" x14ac:dyDescent="0.25">
      <c r="A2964"/>
      <c r="B2964"/>
      <c r="C2964"/>
      <c r="D2964"/>
      <c r="E2964"/>
      <c r="F2964"/>
      <c r="G2964"/>
      <c r="H2964"/>
      <c r="I2964"/>
      <c r="J2964"/>
      <c r="K2964"/>
    </row>
    <row r="2965" spans="1:11" x14ac:dyDescent="0.25">
      <c r="A2965"/>
      <c r="B2965"/>
      <c r="C2965"/>
      <c r="D2965"/>
      <c r="E2965"/>
      <c r="F2965"/>
      <c r="G2965"/>
      <c r="H2965"/>
      <c r="I2965"/>
      <c r="J2965"/>
      <c r="K2965"/>
    </row>
    <row r="2966" spans="1:11" x14ac:dyDescent="0.25">
      <c r="A2966"/>
      <c r="B2966"/>
      <c r="C2966"/>
      <c r="D2966"/>
      <c r="E2966"/>
      <c r="F2966"/>
      <c r="G2966"/>
      <c r="H2966"/>
      <c r="I2966"/>
      <c r="J2966"/>
      <c r="K2966"/>
    </row>
    <row r="2967" spans="1:11" x14ac:dyDescent="0.25">
      <c r="A2967"/>
      <c r="B2967"/>
      <c r="C2967"/>
      <c r="D2967"/>
      <c r="E2967"/>
      <c r="F2967"/>
      <c r="G2967"/>
      <c r="H2967"/>
      <c r="I2967"/>
      <c r="J2967"/>
      <c r="K2967"/>
    </row>
    <row r="2968" spans="1:11" x14ac:dyDescent="0.25">
      <c r="A2968"/>
      <c r="B2968"/>
      <c r="C2968"/>
      <c r="D2968"/>
      <c r="E2968"/>
      <c r="F2968"/>
      <c r="G2968"/>
      <c r="H2968"/>
      <c r="I2968"/>
      <c r="J2968"/>
      <c r="K2968"/>
    </row>
    <row r="2969" spans="1:11" x14ac:dyDescent="0.25">
      <c r="A2969"/>
      <c r="B2969"/>
      <c r="C2969"/>
      <c r="D2969"/>
      <c r="E2969"/>
      <c r="F2969"/>
      <c r="G2969"/>
      <c r="H2969"/>
      <c r="I2969"/>
      <c r="J2969"/>
      <c r="K2969"/>
    </row>
    <row r="2970" spans="1:11" x14ac:dyDescent="0.25">
      <c r="A2970"/>
      <c r="B2970"/>
      <c r="C2970"/>
      <c r="D2970"/>
      <c r="E2970"/>
      <c r="F2970"/>
      <c r="G2970"/>
      <c r="H2970"/>
      <c r="I2970"/>
      <c r="J2970"/>
      <c r="K2970"/>
    </row>
    <row r="2971" spans="1:11" x14ac:dyDescent="0.25">
      <c r="A2971"/>
      <c r="B2971"/>
      <c r="C2971"/>
      <c r="D2971"/>
      <c r="E2971"/>
      <c r="F2971"/>
      <c r="G2971"/>
      <c r="H2971"/>
      <c r="I2971"/>
      <c r="J2971"/>
      <c r="K2971"/>
    </row>
    <row r="2972" spans="1:11" x14ac:dyDescent="0.25">
      <c r="A2972"/>
      <c r="B2972"/>
      <c r="C2972"/>
      <c r="D2972"/>
      <c r="E2972"/>
      <c r="F2972"/>
      <c r="G2972"/>
      <c r="H2972"/>
      <c r="I2972"/>
      <c r="J2972"/>
      <c r="K2972"/>
    </row>
    <row r="2973" spans="1:11" x14ac:dyDescent="0.25">
      <c r="A2973"/>
      <c r="B2973"/>
      <c r="C2973"/>
      <c r="D2973"/>
      <c r="E2973"/>
      <c r="F2973"/>
      <c r="G2973"/>
      <c r="H2973"/>
      <c r="I2973"/>
      <c r="J2973"/>
      <c r="K2973"/>
    </row>
    <row r="2974" spans="1:11" x14ac:dyDescent="0.25">
      <c r="A2974"/>
      <c r="B2974"/>
      <c r="C2974"/>
      <c r="D2974"/>
      <c r="E2974"/>
      <c r="F2974"/>
      <c r="G2974"/>
      <c r="H2974"/>
      <c r="I2974"/>
      <c r="J2974"/>
      <c r="K2974"/>
    </row>
    <row r="2975" spans="1:11" x14ac:dyDescent="0.25">
      <c r="A2975"/>
      <c r="B2975"/>
      <c r="C2975"/>
      <c r="D2975"/>
      <c r="E2975"/>
      <c r="F2975"/>
      <c r="G2975"/>
      <c r="H2975"/>
      <c r="I2975"/>
      <c r="J2975"/>
      <c r="K2975"/>
    </row>
    <row r="2976" spans="1:11" x14ac:dyDescent="0.25">
      <c r="A2976"/>
      <c r="B2976"/>
      <c r="C2976"/>
      <c r="D2976"/>
      <c r="E2976"/>
      <c r="F2976"/>
      <c r="G2976"/>
      <c r="H2976"/>
      <c r="I2976"/>
      <c r="J2976"/>
      <c r="K2976"/>
    </row>
    <row r="2977" spans="1:11" x14ac:dyDescent="0.25">
      <c r="A2977"/>
      <c r="B2977"/>
      <c r="C2977"/>
      <c r="D2977"/>
      <c r="E2977"/>
      <c r="F2977"/>
      <c r="G2977"/>
      <c r="H2977"/>
      <c r="I2977"/>
      <c r="J2977"/>
      <c r="K2977"/>
    </row>
    <row r="2978" spans="1:11" x14ac:dyDescent="0.25">
      <c r="A2978"/>
      <c r="B2978"/>
      <c r="C2978"/>
      <c r="D2978"/>
      <c r="E2978"/>
      <c r="F2978"/>
      <c r="G2978"/>
      <c r="H2978"/>
      <c r="I2978"/>
      <c r="J2978"/>
      <c r="K2978"/>
    </row>
    <row r="2979" spans="1:11" x14ac:dyDescent="0.25">
      <c r="A2979"/>
      <c r="B2979"/>
      <c r="C2979"/>
      <c r="D2979"/>
      <c r="E2979"/>
      <c r="F2979"/>
      <c r="G2979"/>
      <c r="H2979"/>
      <c r="I2979"/>
      <c r="J2979"/>
      <c r="K2979"/>
    </row>
    <row r="2980" spans="1:11" x14ac:dyDescent="0.25">
      <c r="A2980"/>
      <c r="B2980"/>
      <c r="C2980"/>
      <c r="D2980"/>
      <c r="E2980"/>
      <c r="F2980"/>
      <c r="G2980"/>
      <c r="H2980"/>
      <c r="I2980"/>
      <c r="J2980"/>
      <c r="K2980"/>
    </row>
    <row r="2981" spans="1:11" x14ac:dyDescent="0.25">
      <c r="A2981"/>
      <c r="B2981"/>
      <c r="C2981"/>
      <c r="D2981"/>
      <c r="E2981"/>
      <c r="F2981"/>
      <c r="G2981"/>
      <c r="H2981"/>
      <c r="I2981"/>
      <c r="J2981"/>
      <c r="K2981"/>
    </row>
    <row r="2982" spans="1:11" x14ac:dyDescent="0.25">
      <c r="A2982"/>
      <c r="B2982"/>
      <c r="C2982"/>
      <c r="D2982"/>
      <c r="E2982"/>
      <c r="F2982"/>
      <c r="G2982"/>
      <c r="H2982"/>
      <c r="I2982"/>
      <c r="J2982"/>
      <c r="K2982"/>
    </row>
    <row r="2983" spans="1:11" x14ac:dyDescent="0.25">
      <c r="A2983"/>
      <c r="B2983"/>
      <c r="C2983"/>
      <c r="D2983"/>
      <c r="E2983"/>
      <c r="F2983"/>
      <c r="G2983"/>
      <c r="H2983"/>
      <c r="I2983"/>
      <c r="J2983"/>
      <c r="K2983"/>
    </row>
    <row r="2984" spans="1:11" x14ac:dyDescent="0.25">
      <c r="A2984"/>
      <c r="B2984"/>
      <c r="C2984"/>
      <c r="D2984"/>
      <c r="E2984"/>
      <c r="F2984"/>
      <c r="G2984"/>
      <c r="H2984"/>
      <c r="I2984"/>
      <c r="J2984"/>
      <c r="K2984"/>
    </row>
    <row r="2985" spans="1:11" x14ac:dyDescent="0.25">
      <c r="A2985"/>
      <c r="B2985"/>
      <c r="C2985"/>
      <c r="D2985"/>
      <c r="E2985"/>
      <c r="F2985"/>
      <c r="G2985"/>
      <c r="H2985"/>
      <c r="I2985"/>
      <c r="J2985"/>
      <c r="K2985"/>
    </row>
    <row r="2986" spans="1:11" x14ac:dyDescent="0.25">
      <c r="A2986"/>
      <c r="B2986"/>
      <c r="C2986"/>
      <c r="D2986"/>
      <c r="E2986"/>
      <c r="F2986"/>
      <c r="G2986"/>
      <c r="H2986"/>
      <c r="I2986"/>
      <c r="J2986"/>
      <c r="K2986"/>
    </row>
    <row r="2987" spans="1:11" x14ac:dyDescent="0.25">
      <c r="A2987"/>
      <c r="B2987"/>
      <c r="C2987"/>
      <c r="D2987"/>
      <c r="E2987"/>
      <c r="F2987"/>
      <c r="G2987"/>
      <c r="H2987"/>
      <c r="I2987"/>
      <c r="J2987"/>
      <c r="K2987"/>
    </row>
    <row r="2988" spans="1:11" x14ac:dyDescent="0.25">
      <c r="A2988"/>
      <c r="B2988"/>
      <c r="C2988"/>
      <c r="D2988"/>
      <c r="E2988"/>
      <c r="F2988"/>
      <c r="G2988"/>
      <c r="H2988"/>
      <c r="I2988"/>
      <c r="J2988"/>
      <c r="K2988"/>
    </row>
    <row r="2989" spans="1:11" x14ac:dyDescent="0.25">
      <c r="A2989"/>
      <c r="B2989"/>
      <c r="C2989"/>
      <c r="D2989"/>
      <c r="E2989"/>
      <c r="F2989"/>
      <c r="G2989"/>
      <c r="H2989"/>
      <c r="I2989"/>
      <c r="J2989"/>
      <c r="K2989"/>
    </row>
    <row r="2990" spans="1:11" x14ac:dyDescent="0.25">
      <c r="A2990"/>
      <c r="B2990"/>
      <c r="C2990"/>
      <c r="D2990"/>
      <c r="E2990"/>
      <c r="F2990"/>
      <c r="G2990"/>
      <c r="H2990"/>
      <c r="I2990"/>
      <c r="J2990"/>
      <c r="K2990"/>
    </row>
    <row r="2991" spans="1:11" x14ac:dyDescent="0.25">
      <c r="A2991"/>
      <c r="B2991"/>
      <c r="C2991"/>
      <c r="D2991"/>
      <c r="E2991"/>
      <c r="F2991"/>
      <c r="G2991"/>
      <c r="H2991"/>
      <c r="I2991"/>
      <c r="J2991"/>
      <c r="K2991"/>
    </row>
    <row r="2992" spans="1:11" x14ac:dyDescent="0.25">
      <c r="A2992"/>
      <c r="B2992"/>
      <c r="C2992"/>
      <c r="D2992"/>
      <c r="E2992"/>
      <c r="F2992"/>
      <c r="G2992"/>
      <c r="H2992"/>
      <c r="I2992"/>
      <c r="J2992"/>
      <c r="K2992"/>
    </row>
    <row r="2993" spans="1:11" x14ac:dyDescent="0.25">
      <c r="A2993"/>
      <c r="B2993"/>
      <c r="C2993"/>
      <c r="D2993"/>
      <c r="E2993"/>
      <c r="F2993"/>
      <c r="G2993"/>
      <c r="H2993"/>
      <c r="I2993"/>
      <c r="J2993"/>
      <c r="K2993"/>
    </row>
    <row r="2994" spans="1:11" x14ac:dyDescent="0.25">
      <c r="A2994"/>
      <c r="B2994"/>
      <c r="C2994"/>
      <c r="D2994"/>
      <c r="E2994"/>
      <c r="F2994"/>
      <c r="G2994"/>
      <c r="H2994"/>
      <c r="I2994"/>
      <c r="J2994"/>
      <c r="K2994"/>
    </row>
    <row r="2995" spans="1:11" x14ac:dyDescent="0.25">
      <c r="A2995"/>
      <c r="B2995"/>
      <c r="C2995"/>
      <c r="D2995"/>
      <c r="E2995"/>
      <c r="F2995"/>
      <c r="G2995"/>
      <c r="H2995"/>
      <c r="I2995"/>
      <c r="J2995"/>
      <c r="K2995"/>
    </row>
    <row r="2996" spans="1:11" x14ac:dyDescent="0.25">
      <c r="A2996"/>
      <c r="B2996"/>
      <c r="C2996"/>
      <c r="D2996"/>
      <c r="E2996"/>
      <c r="F2996"/>
      <c r="G2996"/>
      <c r="H2996"/>
      <c r="I2996"/>
      <c r="J2996"/>
      <c r="K2996"/>
    </row>
    <row r="2997" spans="1:11" x14ac:dyDescent="0.25">
      <c r="A2997"/>
      <c r="B2997"/>
      <c r="C2997"/>
      <c r="D2997"/>
      <c r="E2997"/>
      <c r="F2997"/>
      <c r="G2997"/>
      <c r="H2997"/>
      <c r="I2997"/>
      <c r="J2997"/>
      <c r="K2997"/>
    </row>
    <row r="2998" spans="1:11" x14ac:dyDescent="0.25">
      <c r="A2998"/>
      <c r="B2998"/>
      <c r="C2998"/>
      <c r="D2998"/>
      <c r="E2998"/>
      <c r="F2998"/>
      <c r="G2998"/>
      <c r="H2998"/>
      <c r="I2998"/>
      <c r="J2998"/>
      <c r="K2998"/>
    </row>
    <row r="2999" spans="1:11" x14ac:dyDescent="0.25">
      <c r="A2999"/>
      <c r="B2999"/>
      <c r="C2999"/>
      <c r="D2999"/>
      <c r="E2999"/>
      <c r="F2999"/>
      <c r="G2999"/>
      <c r="H2999"/>
      <c r="I2999"/>
      <c r="J2999"/>
      <c r="K2999"/>
    </row>
    <row r="3000" spans="1:11" x14ac:dyDescent="0.25">
      <c r="A3000"/>
      <c r="B3000"/>
      <c r="C3000"/>
      <c r="D3000"/>
      <c r="E3000"/>
      <c r="F3000"/>
      <c r="G3000"/>
      <c r="H3000"/>
      <c r="I3000"/>
      <c r="J3000"/>
      <c r="K3000"/>
    </row>
    <row r="3001" spans="1:11" x14ac:dyDescent="0.25">
      <c r="A3001"/>
      <c r="B3001"/>
      <c r="C3001"/>
      <c r="D3001"/>
      <c r="E3001"/>
      <c r="F3001"/>
      <c r="G3001"/>
      <c r="H3001"/>
      <c r="I3001"/>
      <c r="J3001"/>
      <c r="K3001"/>
    </row>
    <row r="3002" spans="1:11" x14ac:dyDescent="0.25">
      <c r="A3002"/>
      <c r="B3002"/>
      <c r="C3002"/>
      <c r="D3002"/>
      <c r="E3002"/>
      <c r="F3002"/>
      <c r="G3002"/>
      <c r="H3002"/>
      <c r="I3002"/>
      <c r="J3002"/>
      <c r="K3002"/>
    </row>
    <row r="3003" spans="1:11" x14ac:dyDescent="0.25">
      <c r="A3003"/>
      <c r="B3003"/>
      <c r="C3003"/>
      <c r="D3003"/>
      <c r="E3003"/>
      <c r="F3003"/>
      <c r="G3003"/>
      <c r="H3003"/>
      <c r="I3003"/>
      <c r="J3003"/>
      <c r="K3003"/>
    </row>
    <row r="3004" spans="1:11" x14ac:dyDescent="0.25">
      <c r="A3004"/>
      <c r="B3004"/>
      <c r="C3004"/>
      <c r="D3004"/>
      <c r="E3004"/>
      <c r="F3004"/>
      <c r="G3004"/>
      <c r="H3004"/>
      <c r="I3004"/>
      <c r="J3004"/>
      <c r="K3004"/>
    </row>
    <row r="3005" spans="1:11" x14ac:dyDescent="0.25">
      <c r="A3005"/>
      <c r="B3005"/>
      <c r="C3005"/>
      <c r="D3005"/>
      <c r="E3005"/>
      <c r="F3005"/>
      <c r="G3005"/>
      <c r="H3005"/>
      <c r="I3005"/>
      <c r="J3005"/>
      <c r="K3005"/>
    </row>
    <row r="3006" spans="1:11" x14ac:dyDescent="0.25">
      <c r="A3006"/>
      <c r="B3006"/>
      <c r="C3006"/>
      <c r="D3006"/>
      <c r="E3006"/>
      <c r="F3006"/>
      <c r="G3006"/>
      <c r="H3006"/>
      <c r="I3006"/>
      <c r="J3006"/>
      <c r="K3006"/>
    </row>
    <row r="3007" spans="1:11" x14ac:dyDescent="0.25">
      <c r="A3007"/>
      <c r="B3007"/>
      <c r="C3007"/>
      <c r="D3007"/>
      <c r="E3007"/>
      <c r="F3007"/>
      <c r="G3007"/>
      <c r="H3007"/>
      <c r="I3007"/>
      <c r="J3007"/>
      <c r="K3007"/>
    </row>
    <row r="3008" spans="1:11" x14ac:dyDescent="0.25">
      <c r="A3008"/>
      <c r="B3008"/>
      <c r="C3008"/>
      <c r="D3008"/>
      <c r="E3008"/>
      <c r="F3008"/>
      <c r="G3008"/>
      <c r="H3008"/>
      <c r="I3008"/>
      <c r="J3008"/>
      <c r="K3008"/>
    </row>
    <row r="3009" spans="1:11" x14ac:dyDescent="0.25">
      <c r="A3009"/>
      <c r="B3009"/>
      <c r="C3009"/>
      <c r="D3009"/>
      <c r="E3009"/>
      <c r="F3009"/>
      <c r="G3009"/>
      <c r="H3009"/>
      <c r="I3009"/>
      <c r="J3009"/>
      <c r="K3009"/>
    </row>
    <row r="3010" spans="1:11" x14ac:dyDescent="0.25">
      <c r="A3010"/>
      <c r="B3010"/>
      <c r="C3010"/>
      <c r="D3010"/>
      <c r="E3010"/>
      <c r="F3010"/>
      <c r="G3010"/>
      <c r="H3010"/>
      <c r="I3010"/>
      <c r="J3010"/>
      <c r="K3010"/>
    </row>
    <row r="3011" spans="1:11" x14ac:dyDescent="0.25">
      <c r="A3011"/>
      <c r="B3011"/>
      <c r="C3011"/>
      <c r="D3011"/>
      <c r="E3011"/>
      <c r="F3011"/>
      <c r="G3011"/>
      <c r="H3011"/>
      <c r="I3011"/>
      <c r="J3011"/>
      <c r="K3011"/>
    </row>
    <row r="3012" spans="1:11" x14ac:dyDescent="0.25">
      <c r="A3012"/>
      <c r="B3012"/>
      <c r="C3012"/>
      <c r="D3012"/>
      <c r="E3012"/>
      <c r="F3012"/>
      <c r="G3012"/>
      <c r="H3012"/>
      <c r="I3012"/>
      <c r="J3012"/>
      <c r="K3012"/>
    </row>
    <row r="3013" spans="1:11" x14ac:dyDescent="0.25">
      <c r="A3013"/>
      <c r="B3013"/>
      <c r="C3013"/>
      <c r="D3013"/>
      <c r="E3013"/>
      <c r="F3013"/>
      <c r="G3013"/>
      <c r="H3013"/>
      <c r="I3013"/>
      <c r="J3013"/>
      <c r="K3013"/>
    </row>
    <row r="3014" spans="1:11" x14ac:dyDescent="0.25">
      <c r="A3014"/>
      <c r="B3014"/>
      <c r="C3014"/>
      <c r="D3014"/>
      <c r="E3014"/>
      <c r="F3014"/>
      <c r="G3014"/>
      <c r="H3014"/>
      <c r="I3014"/>
      <c r="J3014"/>
      <c r="K3014"/>
    </row>
    <row r="3015" spans="1:11" x14ac:dyDescent="0.25">
      <c r="A3015"/>
      <c r="B3015"/>
      <c r="C3015"/>
      <c r="D3015"/>
      <c r="E3015"/>
      <c r="F3015"/>
      <c r="G3015"/>
      <c r="H3015"/>
      <c r="I3015"/>
      <c r="J3015"/>
      <c r="K3015"/>
    </row>
    <row r="3016" spans="1:11" x14ac:dyDescent="0.25">
      <c r="A3016"/>
      <c r="B3016"/>
      <c r="C3016"/>
      <c r="D3016"/>
      <c r="E3016"/>
      <c r="F3016"/>
      <c r="G3016"/>
      <c r="H3016"/>
      <c r="I3016"/>
      <c r="J3016"/>
      <c r="K3016"/>
    </row>
    <row r="3017" spans="1:11" x14ac:dyDescent="0.25">
      <c r="A3017"/>
      <c r="B3017"/>
      <c r="C3017"/>
      <c r="D3017"/>
      <c r="E3017"/>
      <c r="F3017"/>
      <c r="G3017"/>
      <c r="H3017"/>
      <c r="I3017"/>
      <c r="J3017"/>
      <c r="K3017"/>
    </row>
    <row r="3018" spans="1:11" x14ac:dyDescent="0.25">
      <c r="A3018"/>
      <c r="B3018"/>
      <c r="C3018"/>
      <c r="D3018"/>
      <c r="E3018"/>
      <c r="F3018"/>
      <c r="G3018"/>
      <c r="H3018"/>
      <c r="I3018"/>
      <c r="J3018"/>
      <c r="K3018"/>
    </row>
    <row r="3019" spans="1:11" x14ac:dyDescent="0.25">
      <c r="A3019"/>
      <c r="B3019"/>
      <c r="C3019"/>
      <c r="D3019"/>
      <c r="E3019"/>
      <c r="F3019"/>
      <c r="G3019"/>
      <c r="H3019"/>
      <c r="I3019"/>
      <c r="J3019"/>
      <c r="K3019"/>
    </row>
    <row r="3020" spans="1:11" x14ac:dyDescent="0.25">
      <c r="A3020"/>
      <c r="B3020"/>
      <c r="C3020"/>
      <c r="D3020"/>
      <c r="E3020"/>
      <c r="F3020"/>
      <c r="G3020"/>
      <c r="H3020"/>
      <c r="I3020"/>
      <c r="J3020"/>
      <c r="K3020"/>
    </row>
    <row r="3021" spans="1:11" x14ac:dyDescent="0.25">
      <c r="A3021"/>
      <c r="B3021"/>
      <c r="C3021"/>
      <c r="D3021"/>
      <c r="E3021"/>
      <c r="F3021"/>
      <c r="G3021"/>
      <c r="H3021"/>
      <c r="I3021"/>
      <c r="J3021"/>
      <c r="K3021"/>
    </row>
    <row r="3022" spans="1:11" x14ac:dyDescent="0.25">
      <c r="A3022"/>
      <c r="B3022"/>
      <c r="C3022"/>
      <c r="D3022"/>
      <c r="E3022"/>
      <c r="F3022"/>
      <c r="G3022"/>
      <c r="H3022"/>
      <c r="I3022"/>
      <c r="J3022"/>
      <c r="K3022"/>
    </row>
    <row r="3023" spans="1:11" x14ac:dyDescent="0.25">
      <c r="A3023"/>
      <c r="B3023"/>
      <c r="C3023"/>
      <c r="D3023"/>
      <c r="E3023"/>
      <c r="F3023"/>
      <c r="G3023"/>
      <c r="H3023"/>
      <c r="I3023"/>
      <c r="J3023"/>
      <c r="K3023"/>
    </row>
    <row r="3024" spans="1:11" x14ac:dyDescent="0.25">
      <c r="A3024"/>
      <c r="B3024"/>
      <c r="C3024"/>
      <c r="D3024"/>
      <c r="E3024"/>
      <c r="F3024"/>
      <c r="G3024"/>
      <c r="H3024"/>
      <c r="I3024"/>
      <c r="J3024"/>
      <c r="K3024"/>
    </row>
    <row r="3025" spans="1:11" x14ac:dyDescent="0.25">
      <c r="A3025"/>
      <c r="B3025"/>
      <c r="C3025"/>
      <c r="D3025"/>
      <c r="E3025"/>
      <c r="F3025"/>
      <c r="G3025"/>
      <c r="H3025"/>
      <c r="I3025"/>
      <c r="J3025"/>
      <c r="K3025"/>
    </row>
    <row r="3026" spans="1:11" x14ac:dyDescent="0.25">
      <c r="A3026"/>
      <c r="B3026"/>
      <c r="C3026"/>
      <c r="D3026"/>
      <c r="E3026"/>
      <c r="F3026"/>
      <c r="G3026"/>
      <c r="H3026"/>
      <c r="I3026"/>
      <c r="J3026"/>
      <c r="K3026"/>
    </row>
    <row r="3027" spans="1:11" x14ac:dyDescent="0.25">
      <c r="A3027"/>
      <c r="B3027"/>
      <c r="C3027"/>
      <c r="D3027"/>
      <c r="E3027"/>
      <c r="F3027"/>
      <c r="G3027"/>
      <c r="H3027"/>
      <c r="I3027"/>
      <c r="J3027"/>
      <c r="K3027"/>
    </row>
    <row r="3028" spans="1:11" x14ac:dyDescent="0.25">
      <c r="A3028"/>
      <c r="B3028"/>
      <c r="C3028"/>
      <c r="D3028"/>
      <c r="E3028"/>
      <c r="F3028"/>
      <c r="G3028"/>
      <c r="H3028"/>
      <c r="I3028"/>
      <c r="J3028"/>
      <c r="K3028"/>
    </row>
    <row r="3029" spans="1:11" x14ac:dyDescent="0.25">
      <c r="A3029"/>
      <c r="B3029"/>
      <c r="C3029"/>
      <c r="D3029"/>
      <c r="E3029"/>
      <c r="F3029"/>
      <c r="G3029"/>
      <c r="H3029"/>
      <c r="I3029"/>
      <c r="J3029"/>
      <c r="K3029"/>
    </row>
    <row r="3030" spans="1:11" x14ac:dyDescent="0.25">
      <c r="A3030"/>
      <c r="B3030"/>
      <c r="C3030"/>
      <c r="D3030"/>
      <c r="E3030"/>
      <c r="F3030"/>
      <c r="G3030"/>
      <c r="H3030"/>
      <c r="I3030"/>
      <c r="J3030"/>
      <c r="K3030"/>
    </row>
    <row r="3031" spans="1:11" x14ac:dyDescent="0.25">
      <c r="A3031"/>
      <c r="B3031"/>
      <c r="C3031"/>
      <c r="D3031"/>
      <c r="E3031"/>
      <c r="F3031"/>
      <c r="G3031"/>
      <c r="H3031"/>
      <c r="I3031"/>
      <c r="J3031"/>
      <c r="K3031"/>
    </row>
    <row r="3032" spans="1:11" x14ac:dyDescent="0.25">
      <c r="A3032"/>
      <c r="B3032"/>
      <c r="C3032"/>
      <c r="D3032"/>
      <c r="E3032"/>
      <c r="F3032"/>
      <c r="G3032"/>
      <c r="H3032"/>
      <c r="I3032"/>
      <c r="J3032"/>
      <c r="K3032"/>
    </row>
    <row r="3033" spans="1:11" x14ac:dyDescent="0.25">
      <c r="A3033"/>
      <c r="B3033"/>
      <c r="C3033"/>
      <c r="D3033"/>
      <c r="E3033"/>
      <c r="F3033"/>
      <c r="G3033"/>
      <c r="H3033"/>
      <c r="I3033"/>
      <c r="J3033"/>
      <c r="K3033"/>
    </row>
    <row r="3034" spans="1:11" x14ac:dyDescent="0.25">
      <c r="A3034"/>
      <c r="B3034"/>
      <c r="C3034"/>
      <c r="D3034"/>
      <c r="E3034"/>
      <c r="F3034"/>
      <c r="G3034"/>
      <c r="H3034"/>
      <c r="I3034"/>
      <c r="J3034"/>
      <c r="K3034"/>
    </row>
    <row r="3035" spans="1:11" x14ac:dyDescent="0.25">
      <c r="A3035"/>
      <c r="B3035"/>
      <c r="C3035"/>
      <c r="D3035"/>
      <c r="E3035"/>
      <c r="F3035"/>
      <c r="G3035"/>
      <c r="H3035"/>
      <c r="I3035"/>
      <c r="J3035"/>
      <c r="K3035"/>
    </row>
    <row r="3036" spans="1:11" x14ac:dyDescent="0.25">
      <c r="A3036"/>
      <c r="B3036"/>
      <c r="C3036"/>
      <c r="D3036"/>
      <c r="E3036"/>
      <c r="F3036"/>
      <c r="G3036"/>
      <c r="H3036"/>
      <c r="I3036"/>
      <c r="J3036"/>
      <c r="K3036"/>
    </row>
    <row r="3037" spans="1:11" x14ac:dyDescent="0.25">
      <c r="A3037"/>
      <c r="B3037"/>
      <c r="C3037"/>
      <c r="D3037"/>
      <c r="E3037"/>
      <c r="F3037"/>
      <c r="G3037"/>
      <c r="H3037"/>
      <c r="I3037"/>
      <c r="J3037"/>
      <c r="K3037"/>
    </row>
    <row r="3038" spans="1:11" x14ac:dyDescent="0.25">
      <c r="A3038"/>
      <c r="B3038"/>
      <c r="C3038"/>
      <c r="D3038"/>
      <c r="E3038"/>
      <c r="F3038"/>
      <c r="G3038"/>
      <c r="H3038"/>
      <c r="I3038"/>
      <c r="J3038"/>
      <c r="K3038"/>
    </row>
    <row r="3039" spans="1:11" x14ac:dyDescent="0.25">
      <c r="A3039"/>
      <c r="B3039"/>
      <c r="C3039"/>
      <c r="D3039"/>
      <c r="E3039"/>
      <c r="F3039"/>
      <c r="G3039"/>
      <c r="H3039"/>
      <c r="I3039"/>
      <c r="J3039"/>
      <c r="K3039"/>
    </row>
    <row r="3040" spans="1:11" x14ac:dyDescent="0.25">
      <c r="A3040"/>
      <c r="B3040"/>
      <c r="C3040"/>
      <c r="D3040"/>
      <c r="E3040"/>
      <c r="F3040"/>
      <c r="G3040"/>
      <c r="H3040"/>
      <c r="I3040"/>
      <c r="J3040"/>
      <c r="K3040"/>
    </row>
    <row r="3041" spans="1:11" x14ac:dyDescent="0.25">
      <c r="A3041"/>
      <c r="B3041"/>
      <c r="C3041"/>
      <c r="D3041"/>
      <c r="E3041"/>
      <c r="F3041"/>
      <c r="G3041"/>
      <c r="H3041"/>
      <c r="I3041"/>
      <c r="J3041"/>
      <c r="K3041"/>
    </row>
    <row r="3042" spans="1:11" x14ac:dyDescent="0.25">
      <c r="A3042"/>
      <c r="B3042"/>
      <c r="C3042"/>
      <c r="D3042"/>
      <c r="E3042"/>
      <c r="F3042"/>
      <c r="G3042"/>
      <c r="H3042"/>
      <c r="I3042"/>
      <c r="J3042"/>
      <c r="K3042"/>
    </row>
    <row r="3043" spans="1:11" x14ac:dyDescent="0.25">
      <c r="A3043"/>
      <c r="B3043"/>
      <c r="C3043"/>
      <c r="D3043"/>
      <c r="E3043"/>
      <c r="F3043"/>
      <c r="G3043"/>
      <c r="H3043"/>
      <c r="I3043"/>
      <c r="J3043"/>
      <c r="K3043"/>
    </row>
    <row r="3044" spans="1:11" x14ac:dyDescent="0.25">
      <c r="A3044"/>
      <c r="B3044"/>
      <c r="C3044"/>
      <c r="D3044"/>
      <c r="E3044"/>
      <c r="F3044"/>
      <c r="G3044"/>
      <c r="H3044"/>
      <c r="I3044"/>
      <c r="J3044"/>
      <c r="K3044"/>
    </row>
    <row r="3045" spans="1:11" x14ac:dyDescent="0.25">
      <c r="A3045"/>
      <c r="B3045"/>
      <c r="C3045"/>
      <c r="D3045"/>
      <c r="E3045"/>
      <c r="F3045"/>
      <c r="G3045"/>
      <c r="H3045"/>
      <c r="I3045"/>
      <c r="J3045"/>
      <c r="K3045"/>
    </row>
    <row r="3046" spans="1:11" x14ac:dyDescent="0.25">
      <c r="A3046"/>
      <c r="B3046"/>
      <c r="C3046"/>
      <c r="D3046"/>
      <c r="E3046"/>
      <c r="F3046"/>
      <c r="G3046"/>
      <c r="H3046"/>
      <c r="I3046"/>
      <c r="J3046"/>
      <c r="K3046"/>
    </row>
    <row r="3047" spans="1:11" x14ac:dyDescent="0.25">
      <c r="A3047"/>
      <c r="B3047"/>
      <c r="C3047"/>
      <c r="D3047"/>
      <c r="E3047"/>
      <c r="F3047"/>
      <c r="G3047"/>
      <c r="H3047"/>
      <c r="I3047"/>
      <c r="J3047"/>
      <c r="K3047"/>
    </row>
    <row r="3048" spans="1:11" x14ac:dyDescent="0.25">
      <c r="A3048"/>
      <c r="B3048"/>
      <c r="C3048"/>
      <c r="D3048"/>
      <c r="E3048"/>
      <c r="F3048"/>
      <c r="G3048"/>
      <c r="H3048"/>
      <c r="I3048"/>
      <c r="J3048"/>
      <c r="K3048"/>
    </row>
    <row r="3049" spans="1:11" x14ac:dyDescent="0.25">
      <c r="A3049"/>
      <c r="B3049"/>
      <c r="C3049"/>
      <c r="D3049"/>
      <c r="E3049"/>
      <c r="F3049"/>
      <c r="G3049"/>
      <c r="H3049"/>
      <c r="I3049"/>
      <c r="J3049"/>
      <c r="K3049"/>
    </row>
    <row r="3050" spans="1:11" x14ac:dyDescent="0.25">
      <c r="A3050"/>
      <c r="B3050"/>
      <c r="C3050"/>
      <c r="D3050"/>
      <c r="E3050"/>
      <c r="F3050"/>
      <c r="G3050"/>
      <c r="H3050"/>
      <c r="I3050"/>
      <c r="J3050"/>
      <c r="K3050"/>
    </row>
    <row r="3051" spans="1:11" x14ac:dyDescent="0.25">
      <c r="A3051"/>
      <c r="B3051"/>
      <c r="C3051"/>
      <c r="D3051"/>
      <c r="E3051"/>
      <c r="F3051"/>
      <c r="G3051"/>
      <c r="H3051"/>
      <c r="I3051"/>
      <c r="J3051"/>
      <c r="K3051"/>
    </row>
    <row r="3052" spans="1:11" x14ac:dyDescent="0.25">
      <c r="A3052"/>
      <c r="B3052"/>
      <c r="C3052"/>
      <c r="D3052"/>
      <c r="E3052"/>
      <c r="F3052"/>
      <c r="G3052"/>
      <c r="H3052"/>
      <c r="I3052"/>
      <c r="J3052"/>
      <c r="K3052"/>
    </row>
    <row r="3053" spans="1:11" x14ac:dyDescent="0.25">
      <c r="A3053"/>
      <c r="B3053"/>
      <c r="C3053"/>
      <c r="D3053"/>
      <c r="E3053"/>
      <c r="F3053"/>
      <c r="G3053"/>
      <c r="H3053"/>
      <c r="I3053"/>
      <c r="J3053"/>
      <c r="K3053"/>
    </row>
    <row r="3054" spans="1:11" x14ac:dyDescent="0.25">
      <c r="A3054"/>
      <c r="B3054"/>
      <c r="C3054"/>
      <c r="D3054"/>
      <c r="E3054"/>
      <c r="F3054"/>
      <c r="G3054"/>
      <c r="H3054"/>
      <c r="I3054"/>
      <c r="J3054"/>
      <c r="K3054"/>
    </row>
    <row r="3055" spans="1:11" x14ac:dyDescent="0.25">
      <c r="A3055"/>
      <c r="B3055"/>
      <c r="C3055"/>
      <c r="D3055"/>
      <c r="E3055"/>
      <c r="F3055"/>
      <c r="G3055"/>
      <c r="H3055"/>
      <c r="I3055"/>
      <c r="J3055"/>
      <c r="K3055"/>
    </row>
    <row r="3056" spans="1:11" x14ac:dyDescent="0.25">
      <c r="A3056"/>
      <c r="B3056"/>
      <c r="C3056"/>
      <c r="D3056"/>
      <c r="E3056"/>
      <c r="F3056"/>
      <c r="G3056"/>
      <c r="H3056"/>
      <c r="I3056"/>
      <c r="J3056"/>
      <c r="K3056"/>
    </row>
    <row r="3057" spans="1:11" x14ac:dyDescent="0.25">
      <c r="A3057"/>
      <c r="B3057"/>
      <c r="C3057"/>
      <c r="D3057"/>
      <c r="E3057"/>
      <c r="F3057"/>
      <c r="G3057"/>
      <c r="H3057"/>
      <c r="I3057"/>
      <c r="J3057"/>
      <c r="K3057"/>
    </row>
    <row r="3058" spans="1:11" x14ac:dyDescent="0.25">
      <c r="A3058"/>
      <c r="B3058"/>
      <c r="C3058"/>
      <c r="D3058"/>
      <c r="E3058"/>
      <c r="F3058"/>
      <c r="G3058"/>
      <c r="H3058"/>
      <c r="I3058"/>
      <c r="J3058"/>
      <c r="K3058"/>
    </row>
    <row r="3059" spans="1:11" x14ac:dyDescent="0.25">
      <c r="A3059"/>
      <c r="B3059"/>
      <c r="C3059"/>
      <c r="D3059"/>
      <c r="E3059"/>
      <c r="F3059"/>
      <c r="G3059"/>
      <c r="H3059"/>
      <c r="I3059"/>
      <c r="J3059"/>
      <c r="K3059"/>
    </row>
    <row r="3060" spans="1:11" x14ac:dyDescent="0.25">
      <c r="A3060"/>
      <c r="B3060"/>
      <c r="C3060"/>
      <c r="D3060"/>
      <c r="E3060"/>
      <c r="F3060"/>
      <c r="G3060"/>
      <c r="H3060"/>
      <c r="I3060"/>
      <c r="J3060"/>
      <c r="K3060"/>
    </row>
    <row r="3061" spans="1:11" x14ac:dyDescent="0.25">
      <c r="A3061"/>
      <c r="B3061"/>
      <c r="C3061"/>
      <c r="D3061"/>
      <c r="E3061"/>
      <c r="F3061"/>
      <c r="G3061"/>
      <c r="H3061"/>
      <c r="I3061"/>
      <c r="J3061"/>
      <c r="K3061"/>
    </row>
    <row r="3062" spans="1:11" x14ac:dyDescent="0.25">
      <c r="A3062"/>
      <c r="B3062"/>
      <c r="C3062"/>
      <c r="D3062"/>
      <c r="E3062"/>
      <c r="F3062"/>
      <c r="G3062"/>
      <c r="H3062"/>
      <c r="I3062"/>
      <c r="J3062"/>
      <c r="K3062"/>
    </row>
    <row r="3063" spans="1:11" x14ac:dyDescent="0.25">
      <c r="A3063"/>
      <c r="B3063"/>
      <c r="C3063"/>
      <c r="D3063"/>
      <c r="E3063"/>
      <c r="F3063"/>
      <c r="G3063"/>
      <c r="H3063"/>
      <c r="I3063"/>
      <c r="J3063"/>
      <c r="K3063"/>
    </row>
    <row r="3064" spans="1:11" x14ac:dyDescent="0.25">
      <c r="A3064"/>
      <c r="B3064"/>
      <c r="C3064"/>
      <c r="D3064"/>
      <c r="E3064"/>
      <c r="F3064"/>
      <c r="G3064"/>
      <c r="H3064"/>
      <c r="I3064"/>
      <c r="J3064"/>
      <c r="K3064"/>
    </row>
    <row r="3065" spans="1:11" x14ac:dyDescent="0.25">
      <c r="A3065"/>
      <c r="B3065"/>
      <c r="C3065"/>
      <c r="D3065"/>
      <c r="E3065"/>
      <c r="F3065"/>
      <c r="G3065"/>
      <c r="H3065"/>
      <c r="I3065"/>
      <c r="J3065"/>
      <c r="K3065"/>
    </row>
    <row r="3066" spans="1:11" x14ac:dyDescent="0.25">
      <c r="A3066"/>
      <c r="B3066"/>
      <c r="C3066"/>
      <c r="D3066"/>
      <c r="E3066"/>
      <c r="F3066"/>
      <c r="G3066"/>
      <c r="H3066"/>
      <c r="I3066"/>
      <c r="J3066"/>
      <c r="K3066"/>
    </row>
    <row r="3067" spans="1:11" x14ac:dyDescent="0.25">
      <c r="A3067"/>
      <c r="B3067"/>
      <c r="C3067"/>
      <c r="D3067"/>
      <c r="E3067"/>
      <c r="F3067"/>
      <c r="G3067"/>
      <c r="H3067"/>
      <c r="I3067"/>
      <c r="J3067"/>
      <c r="K3067"/>
    </row>
    <row r="3068" spans="1:11" x14ac:dyDescent="0.25">
      <c r="A3068"/>
      <c r="B3068"/>
      <c r="C3068"/>
      <c r="D3068"/>
      <c r="E3068"/>
      <c r="F3068"/>
      <c r="G3068"/>
      <c r="H3068"/>
      <c r="I3068"/>
      <c r="J3068"/>
      <c r="K3068"/>
    </row>
    <row r="3069" spans="1:11" x14ac:dyDescent="0.25">
      <c r="A3069"/>
      <c r="B3069"/>
      <c r="C3069"/>
      <c r="D3069"/>
      <c r="E3069"/>
      <c r="F3069"/>
      <c r="G3069"/>
      <c r="H3069"/>
      <c r="I3069"/>
      <c r="J3069"/>
      <c r="K3069"/>
    </row>
    <row r="3070" spans="1:11" x14ac:dyDescent="0.25">
      <c r="A3070"/>
      <c r="B3070"/>
      <c r="C3070"/>
      <c r="D3070"/>
      <c r="E3070"/>
      <c r="F3070"/>
      <c r="G3070"/>
      <c r="H3070"/>
      <c r="I3070"/>
      <c r="J3070"/>
      <c r="K3070"/>
    </row>
    <row r="3071" spans="1:11" x14ac:dyDescent="0.25">
      <c r="A3071"/>
      <c r="B3071"/>
      <c r="C3071"/>
      <c r="D3071"/>
      <c r="E3071"/>
      <c r="F3071"/>
      <c r="G3071"/>
      <c r="H3071"/>
      <c r="I3071"/>
      <c r="J3071"/>
      <c r="K3071"/>
    </row>
    <row r="3072" spans="1:11" x14ac:dyDescent="0.25">
      <c r="A3072"/>
      <c r="B3072"/>
      <c r="C3072"/>
      <c r="D3072"/>
      <c r="E3072"/>
      <c r="F3072"/>
      <c r="G3072"/>
      <c r="H3072"/>
      <c r="I3072"/>
      <c r="J3072"/>
      <c r="K3072"/>
    </row>
    <row r="3073" spans="1:11" x14ac:dyDescent="0.25">
      <c r="A3073"/>
      <c r="B3073"/>
      <c r="C3073"/>
      <c r="D3073"/>
      <c r="E3073"/>
      <c r="F3073"/>
      <c r="G3073"/>
      <c r="H3073"/>
      <c r="I3073"/>
      <c r="J3073"/>
      <c r="K3073"/>
    </row>
    <row r="3074" spans="1:11" x14ac:dyDescent="0.25">
      <c r="A3074"/>
      <c r="B3074"/>
      <c r="C3074"/>
      <c r="D3074"/>
      <c r="E3074"/>
      <c r="F3074"/>
      <c r="G3074"/>
      <c r="H3074"/>
      <c r="I3074"/>
      <c r="J3074"/>
      <c r="K3074"/>
    </row>
    <row r="3075" spans="1:11" x14ac:dyDescent="0.25">
      <c r="A3075"/>
      <c r="B3075"/>
      <c r="C3075"/>
      <c r="D3075"/>
      <c r="E3075"/>
      <c r="F3075"/>
      <c r="G3075"/>
      <c r="H3075"/>
      <c r="I3075"/>
      <c r="J3075"/>
      <c r="K3075"/>
    </row>
    <row r="3076" spans="1:11" x14ac:dyDescent="0.25">
      <c r="A3076"/>
      <c r="B3076"/>
      <c r="C3076"/>
      <c r="D3076"/>
      <c r="E3076"/>
      <c r="F3076"/>
      <c r="G3076"/>
      <c r="H3076"/>
      <c r="I3076"/>
      <c r="J3076"/>
      <c r="K3076"/>
    </row>
    <row r="3077" spans="1:11" x14ac:dyDescent="0.25">
      <c r="A3077"/>
      <c r="B3077"/>
      <c r="C3077"/>
      <c r="D3077"/>
      <c r="E3077"/>
      <c r="F3077"/>
      <c r="G3077"/>
      <c r="H3077"/>
      <c r="I3077"/>
      <c r="J3077"/>
      <c r="K3077"/>
    </row>
    <row r="3078" spans="1:11" x14ac:dyDescent="0.25">
      <c r="A3078"/>
      <c r="B3078"/>
      <c r="C3078"/>
      <c r="D3078"/>
      <c r="E3078"/>
      <c r="F3078"/>
      <c r="G3078"/>
      <c r="H3078"/>
      <c r="I3078"/>
      <c r="J3078"/>
      <c r="K3078"/>
    </row>
    <row r="3079" spans="1:11" x14ac:dyDescent="0.25">
      <c r="A3079"/>
      <c r="B3079"/>
      <c r="C3079"/>
      <c r="D3079"/>
      <c r="E3079"/>
      <c r="F3079"/>
      <c r="G3079"/>
      <c r="H3079"/>
      <c r="I3079"/>
      <c r="J3079"/>
      <c r="K3079"/>
    </row>
    <row r="3080" spans="1:11" x14ac:dyDescent="0.25">
      <c r="A3080"/>
      <c r="B3080"/>
      <c r="C3080"/>
      <c r="D3080"/>
      <c r="E3080"/>
      <c r="F3080"/>
      <c r="G3080"/>
      <c r="H3080"/>
      <c r="I3080"/>
      <c r="J3080"/>
      <c r="K3080"/>
    </row>
    <row r="3081" spans="1:11" x14ac:dyDescent="0.25">
      <c r="A3081"/>
      <c r="B3081"/>
      <c r="C3081"/>
      <c r="D3081"/>
      <c r="E3081"/>
      <c r="F3081"/>
      <c r="G3081"/>
      <c r="H3081"/>
      <c r="I3081"/>
      <c r="J3081"/>
      <c r="K3081"/>
    </row>
    <row r="3082" spans="1:11" x14ac:dyDescent="0.25">
      <c r="A3082"/>
      <c r="B3082"/>
      <c r="C3082"/>
      <c r="D3082"/>
      <c r="E3082"/>
      <c r="F3082"/>
      <c r="G3082"/>
      <c r="H3082"/>
      <c r="I3082"/>
      <c r="J3082"/>
      <c r="K3082"/>
    </row>
    <row r="3083" spans="1:11" x14ac:dyDescent="0.25">
      <c r="A3083"/>
      <c r="B3083"/>
      <c r="C3083"/>
      <c r="D3083"/>
      <c r="E3083"/>
      <c r="F3083"/>
      <c r="G3083"/>
      <c r="H3083"/>
      <c r="I3083"/>
      <c r="J3083"/>
      <c r="K3083"/>
    </row>
    <row r="3084" spans="1:11" x14ac:dyDescent="0.25">
      <c r="A3084"/>
      <c r="B3084"/>
      <c r="C3084"/>
      <c r="D3084"/>
      <c r="E3084"/>
      <c r="F3084"/>
      <c r="G3084"/>
      <c r="H3084"/>
      <c r="I3084"/>
      <c r="J3084"/>
      <c r="K3084"/>
    </row>
    <row r="3085" spans="1:11" x14ac:dyDescent="0.25">
      <c r="A3085"/>
      <c r="B3085"/>
      <c r="C3085"/>
      <c r="D3085"/>
      <c r="E3085"/>
      <c r="F3085"/>
      <c r="G3085"/>
      <c r="H3085"/>
      <c r="I3085"/>
      <c r="J3085"/>
      <c r="K3085"/>
    </row>
    <row r="3086" spans="1:11" x14ac:dyDescent="0.25">
      <c r="A3086"/>
      <c r="B3086"/>
      <c r="C3086"/>
      <c r="D3086"/>
      <c r="E3086"/>
      <c r="F3086"/>
      <c r="G3086"/>
      <c r="H3086"/>
      <c r="I3086"/>
      <c r="J3086"/>
      <c r="K3086"/>
    </row>
    <row r="3087" spans="1:11" x14ac:dyDescent="0.25">
      <c r="A3087"/>
      <c r="B3087"/>
      <c r="C3087"/>
      <c r="D3087"/>
      <c r="E3087"/>
      <c r="F3087"/>
      <c r="G3087"/>
      <c r="H3087"/>
      <c r="I3087"/>
      <c r="J3087"/>
      <c r="K3087"/>
    </row>
    <row r="3088" spans="1:11" x14ac:dyDescent="0.25">
      <c r="A3088"/>
      <c r="B3088"/>
      <c r="C3088"/>
      <c r="D3088"/>
      <c r="E3088"/>
      <c r="F3088"/>
      <c r="G3088"/>
      <c r="H3088"/>
      <c r="I3088"/>
      <c r="J3088"/>
      <c r="K3088"/>
    </row>
    <row r="3089" spans="1:11" x14ac:dyDescent="0.25">
      <c r="A3089"/>
      <c r="B3089"/>
      <c r="C3089"/>
      <c r="D3089"/>
      <c r="E3089"/>
      <c r="F3089"/>
      <c r="G3089"/>
      <c r="H3089"/>
      <c r="I3089"/>
      <c r="J3089"/>
      <c r="K3089"/>
    </row>
    <row r="3090" spans="1:11" x14ac:dyDescent="0.25">
      <c r="A3090"/>
      <c r="B3090"/>
      <c r="C3090"/>
      <c r="D3090"/>
      <c r="E3090"/>
      <c r="F3090"/>
      <c r="G3090"/>
      <c r="H3090"/>
      <c r="I3090"/>
      <c r="J3090"/>
      <c r="K3090"/>
    </row>
    <row r="3091" spans="1:11" x14ac:dyDescent="0.25">
      <c r="A3091"/>
      <c r="B3091"/>
      <c r="C3091"/>
      <c r="D3091"/>
      <c r="E3091"/>
      <c r="F3091"/>
      <c r="G3091"/>
      <c r="H3091"/>
      <c r="I3091"/>
      <c r="J3091"/>
      <c r="K3091"/>
    </row>
    <row r="3092" spans="1:11" x14ac:dyDescent="0.25">
      <c r="A3092"/>
      <c r="B3092"/>
      <c r="C3092"/>
      <c r="D3092"/>
      <c r="E3092"/>
      <c r="F3092"/>
      <c r="G3092"/>
      <c r="H3092"/>
      <c r="I3092"/>
      <c r="J3092"/>
      <c r="K3092"/>
    </row>
    <row r="3093" spans="1:11" x14ac:dyDescent="0.25">
      <c r="A3093"/>
      <c r="B3093"/>
      <c r="C3093"/>
      <c r="D3093"/>
      <c r="E3093"/>
      <c r="F3093"/>
      <c r="G3093"/>
      <c r="H3093"/>
      <c r="I3093"/>
      <c r="J3093"/>
      <c r="K3093"/>
    </row>
    <row r="3094" spans="1:11" x14ac:dyDescent="0.25">
      <c r="A3094"/>
      <c r="B3094"/>
      <c r="C3094"/>
      <c r="D3094"/>
      <c r="E3094"/>
      <c r="F3094"/>
      <c r="G3094"/>
      <c r="H3094"/>
      <c r="I3094"/>
      <c r="J3094"/>
      <c r="K3094"/>
    </row>
    <row r="3095" spans="1:11" x14ac:dyDescent="0.25">
      <c r="A3095"/>
      <c r="B3095"/>
      <c r="C3095"/>
      <c r="D3095"/>
      <c r="E3095"/>
      <c r="F3095"/>
      <c r="G3095"/>
      <c r="H3095"/>
      <c r="I3095"/>
      <c r="J3095"/>
      <c r="K3095"/>
    </row>
    <row r="3096" spans="1:11" x14ac:dyDescent="0.25">
      <c r="A3096"/>
      <c r="B3096"/>
      <c r="C3096"/>
      <c r="D3096"/>
      <c r="E3096"/>
      <c r="F3096"/>
      <c r="G3096"/>
      <c r="H3096"/>
      <c r="I3096"/>
      <c r="J3096"/>
      <c r="K3096"/>
    </row>
    <row r="3097" spans="1:11" x14ac:dyDescent="0.25">
      <c r="A3097"/>
      <c r="B3097"/>
      <c r="C3097"/>
      <c r="D3097"/>
      <c r="E3097"/>
      <c r="F3097"/>
      <c r="G3097"/>
      <c r="H3097"/>
      <c r="I3097"/>
      <c r="J3097"/>
      <c r="K3097"/>
    </row>
    <row r="3098" spans="1:11" x14ac:dyDescent="0.25">
      <c r="A3098"/>
      <c r="B3098"/>
      <c r="C3098"/>
      <c r="D3098"/>
      <c r="E3098"/>
      <c r="F3098"/>
      <c r="G3098"/>
      <c r="H3098"/>
      <c r="I3098"/>
      <c r="J3098"/>
      <c r="K3098"/>
    </row>
    <row r="3099" spans="1:11" x14ac:dyDescent="0.25">
      <c r="A3099"/>
      <c r="B3099"/>
      <c r="C3099"/>
      <c r="D3099"/>
      <c r="E3099"/>
      <c r="F3099"/>
      <c r="G3099"/>
      <c r="H3099"/>
      <c r="I3099"/>
      <c r="J3099"/>
      <c r="K3099"/>
    </row>
    <row r="3100" spans="1:11" x14ac:dyDescent="0.25">
      <c r="A3100"/>
      <c r="B3100"/>
      <c r="C3100"/>
      <c r="D3100"/>
      <c r="E3100"/>
      <c r="F3100"/>
      <c r="G3100"/>
      <c r="H3100"/>
      <c r="I3100"/>
      <c r="J3100"/>
      <c r="K3100"/>
    </row>
    <row r="3101" spans="1:11" x14ac:dyDescent="0.25">
      <c r="A3101"/>
      <c r="B3101"/>
      <c r="C3101"/>
      <c r="D3101"/>
      <c r="E3101"/>
      <c r="F3101"/>
      <c r="G3101"/>
      <c r="H3101"/>
      <c r="I3101"/>
      <c r="J3101"/>
      <c r="K3101"/>
    </row>
    <row r="3102" spans="1:11" x14ac:dyDescent="0.25">
      <c r="A3102"/>
      <c r="B3102"/>
      <c r="C3102"/>
      <c r="D3102"/>
      <c r="E3102"/>
      <c r="F3102"/>
      <c r="G3102"/>
      <c r="H3102"/>
      <c r="I3102"/>
      <c r="J3102"/>
      <c r="K3102"/>
    </row>
    <row r="3103" spans="1:11" x14ac:dyDescent="0.25">
      <c r="A3103"/>
      <c r="B3103"/>
      <c r="C3103"/>
      <c r="D3103"/>
      <c r="E3103"/>
      <c r="F3103"/>
      <c r="G3103"/>
      <c r="H3103"/>
      <c r="I3103"/>
      <c r="J3103"/>
      <c r="K3103"/>
    </row>
    <row r="3104" spans="1:11" x14ac:dyDescent="0.25">
      <c r="A3104"/>
      <c r="B3104"/>
      <c r="C3104"/>
      <c r="D3104"/>
      <c r="E3104"/>
      <c r="F3104"/>
      <c r="G3104"/>
      <c r="H3104"/>
      <c r="I3104"/>
      <c r="J3104"/>
      <c r="K3104"/>
    </row>
    <row r="3105" spans="1:11" x14ac:dyDescent="0.25">
      <c r="A3105"/>
      <c r="B3105"/>
      <c r="C3105"/>
      <c r="D3105"/>
      <c r="E3105"/>
      <c r="F3105"/>
      <c r="G3105"/>
      <c r="H3105"/>
      <c r="I3105"/>
      <c r="J3105"/>
      <c r="K3105"/>
    </row>
    <row r="3106" spans="1:11" x14ac:dyDescent="0.25">
      <c r="A3106"/>
      <c r="B3106"/>
      <c r="C3106"/>
      <c r="D3106"/>
      <c r="E3106"/>
      <c r="F3106"/>
      <c r="G3106"/>
      <c r="H3106"/>
      <c r="I3106"/>
      <c r="J3106"/>
      <c r="K3106"/>
    </row>
    <row r="3107" spans="1:11" x14ac:dyDescent="0.25">
      <c r="A3107"/>
      <c r="B3107"/>
      <c r="C3107"/>
      <c r="D3107"/>
      <c r="E3107"/>
      <c r="F3107"/>
      <c r="G3107"/>
      <c r="H3107"/>
      <c r="I3107"/>
      <c r="J3107"/>
      <c r="K3107"/>
    </row>
    <row r="3108" spans="1:11" x14ac:dyDescent="0.25">
      <c r="A3108"/>
      <c r="B3108"/>
      <c r="C3108"/>
      <c r="D3108"/>
      <c r="E3108"/>
      <c r="F3108"/>
      <c r="G3108"/>
      <c r="H3108"/>
      <c r="I3108"/>
      <c r="J3108"/>
      <c r="K3108"/>
    </row>
    <row r="3109" spans="1:11" x14ac:dyDescent="0.25">
      <c r="A3109"/>
      <c r="B3109"/>
      <c r="C3109"/>
      <c r="D3109"/>
      <c r="E3109"/>
      <c r="F3109"/>
      <c r="G3109"/>
      <c r="H3109"/>
      <c r="I3109"/>
      <c r="J3109"/>
      <c r="K3109"/>
    </row>
    <row r="3110" spans="1:11" x14ac:dyDescent="0.25">
      <c r="A3110"/>
      <c r="B3110"/>
      <c r="C3110"/>
      <c r="D3110"/>
      <c r="E3110"/>
      <c r="F3110"/>
      <c r="G3110"/>
      <c r="H3110"/>
      <c r="I3110"/>
      <c r="J3110"/>
      <c r="K3110"/>
    </row>
    <row r="3111" spans="1:11" x14ac:dyDescent="0.25">
      <c r="A3111"/>
      <c r="B3111"/>
      <c r="C3111"/>
      <c r="D3111"/>
      <c r="E3111"/>
      <c r="F3111"/>
      <c r="G3111"/>
      <c r="H3111"/>
      <c r="I3111"/>
      <c r="J3111"/>
      <c r="K3111"/>
    </row>
    <row r="3112" spans="1:11" x14ac:dyDescent="0.25">
      <c r="A3112"/>
      <c r="B3112"/>
      <c r="C3112"/>
      <c r="D3112"/>
      <c r="E3112"/>
      <c r="F3112"/>
      <c r="G3112"/>
      <c r="H3112"/>
      <c r="I3112"/>
      <c r="J3112"/>
      <c r="K3112"/>
    </row>
    <row r="3113" spans="1:11" x14ac:dyDescent="0.25">
      <c r="A3113"/>
      <c r="B3113"/>
      <c r="C3113"/>
      <c r="D3113"/>
      <c r="E3113"/>
      <c r="F3113"/>
      <c r="G3113"/>
      <c r="H3113"/>
      <c r="I3113"/>
      <c r="J3113"/>
      <c r="K3113"/>
    </row>
    <row r="3114" spans="1:11" x14ac:dyDescent="0.25">
      <c r="A3114"/>
      <c r="B3114"/>
      <c r="C3114"/>
      <c r="D3114"/>
      <c r="E3114"/>
      <c r="F3114"/>
      <c r="G3114"/>
      <c r="H3114"/>
      <c r="I3114"/>
      <c r="J3114"/>
      <c r="K3114"/>
    </row>
    <row r="3115" spans="1:11" x14ac:dyDescent="0.25">
      <c r="A3115"/>
      <c r="B3115"/>
      <c r="C3115"/>
      <c r="D3115"/>
      <c r="E3115"/>
      <c r="F3115"/>
      <c r="G3115"/>
      <c r="H3115"/>
      <c r="I3115"/>
      <c r="J3115"/>
      <c r="K3115"/>
    </row>
    <row r="3116" spans="1:11" x14ac:dyDescent="0.25">
      <c r="A3116"/>
      <c r="B3116"/>
      <c r="C3116"/>
      <c r="D3116"/>
      <c r="E3116"/>
      <c r="F3116"/>
      <c r="G3116"/>
      <c r="H3116"/>
      <c r="I3116"/>
      <c r="J3116"/>
      <c r="K3116"/>
    </row>
    <row r="3117" spans="1:11" x14ac:dyDescent="0.25">
      <c r="A3117"/>
      <c r="B3117"/>
      <c r="C3117"/>
      <c r="D3117"/>
      <c r="E3117"/>
      <c r="F3117"/>
      <c r="G3117"/>
      <c r="H3117"/>
      <c r="I3117"/>
      <c r="J3117"/>
      <c r="K3117"/>
    </row>
    <row r="3118" spans="1:11" x14ac:dyDescent="0.25">
      <c r="A3118"/>
      <c r="B3118"/>
      <c r="C3118"/>
      <c r="D3118"/>
      <c r="E3118"/>
      <c r="F3118"/>
      <c r="G3118"/>
      <c r="H3118"/>
      <c r="I3118"/>
      <c r="J3118"/>
      <c r="K3118"/>
    </row>
    <row r="3119" spans="1:11" x14ac:dyDescent="0.25">
      <c r="A3119"/>
      <c r="B3119"/>
      <c r="C3119"/>
      <c r="D3119"/>
      <c r="E3119"/>
      <c r="F3119"/>
      <c r="G3119"/>
      <c r="H3119"/>
      <c r="I3119"/>
      <c r="J3119"/>
      <c r="K3119"/>
    </row>
    <row r="3120" spans="1:11" x14ac:dyDescent="0.25">
      <c r="A3120"/>
      <c r="B3120"/>
      <c r="C3120"/>
      <c r="D3120"/>
      <c r="E3120"/>
      <c r="F3120"/>
      <c r="G3120"/>
      <c r="H3120"/>
      <c r="I3120"/>
      <c r="J3120"/>
      <c r="K3120"/>
    </row>
    <row r="3121" spans="1:11" x14ac:dyDescent="0.25">
      <c r="A3121"/>
      <c r="B3121"/>
      <c r="C3121"/>
      <c r="D3121"/>
      <c r="E3121"/>
      <c r="F3121"/>
      <c r="G3121"/>
      <c r="H3121"/>
      <c r="I3121"/>
      <c r="J3121"/>
      <c r="K3121"/>
    </row>
    <row r="3122" spans="1:11" x14ac:dyDescent="0.25">
      <c r="A3122"/>
      <c r="B3122"/>
      <c r="C3122"/>
      <c r="D3122"/>
      <c r="E3122"/>
      <c r="F3122"/>
      <c r="G3122"/>
      <c r="H3122"/>
      <c r="I3122"/>
      <c r="J3122"/>
      <c r="K3122"/>
    </row>
    <row r="3123" spans="1:11" x14ac:dyDescent="0.25">
      <c r="A3123"/>
      <c r="B3123"/>
      <c r="C3123"/>
      <c r="D3123"/>
      <c r="E3123"/>
      <c r="F3123"/>
      <c r="G3123"/>
      <c r="H3123"/>
      <c r="I3123"/>
      <c r="J3123"/>
      <c r="K3123"/>
    </row>
    <row r="3124" spans="1:11" x14ac:dyDescent="0.25">
      <c r="A3124"/>
      <c r="B3124"/>
      <c r="C3124"/>
      <c r="D3124"/>
      <c r="E3124"/>
      <c r="F3124"/>
      <c r="G3124"/>
      <c r="H3124"/>
      <c r="I3124"/>
      <c r="J3124"/>
      <c r="K3124"/>
    </row>
    <row r="3125" spans="1:11" x14ac:dyDescent="0.25">
      <c r="A3125"/>
      <c r="B3125"/>
      <c r="C3125"/>
      <c r="D3125"/>
      <c r="E3125"/>
      <c r="F3125"/>
      <c r="G3125"/>
      <c r="H3125"/>
      <c r="I3125"/>
      <c r="J3125"/>
      <c r="K3125"/>
    </row>
    <row r="3126" spans="1:11" x14ac:dyDescent="0.25">
      <c r="A3126"/>
      <c r="B3126"/>
      <c r="C3126"/>
      <c r="D3126"/>
      <c r="E3126"/>
      <c r="F3126"/>
      <c r="G3126"/>
      <c r="H3126"/>
      <c r="I3126"/>
      <c r="J3126"/>
      <c r="K3126"/>
    </row>
    <row r="3127" spans="1:11" x14ac:dyDescent="0.25">
      <c r="A3127"/>
      <c r="B3127"/>
      <c r="C3127"/>
      <c r="D3127"/>
      <c r="E3127"/>
      <c r="F3127"/>
      <c r="G3127"/>
      <c r="H3127"/>
      <c r="I3127"/>
      <c r="J3127"/>
      <c r="K3127"/>
    </row>
    <row r="3128" spans="1:11" x14ac:dyDescent="0.25">
      <c r="A3128"/>
      <c r="B3128"/>
      <c r="C3128"/>
      <c r="D3128"/>
      <c r="E3128"/>
      <c r="F3128"/>
      <c r="G3128"/>
      <c r="H3128"/>
      <c r="I3128"/>
      <c r="J3128"/>
      <c r="K3128"/>
    </row>
    <row r="3129" spans="1:11" x14ac:dyDescent="0.25">
      <c r="A3129"/>
      <c r="B3129"/>
      <c r="C3129"/>
      <c r="D3129"/>
      <c r="E3129"/>
      <c r="F3129"/>
      <c r="G3129"/>
      <c r="H3129"/>
      <c r="I3129"/>
      <c r="J3129"/>
      <c r="K3129"/>
    </row>
    <row r="3130" spans="1:11" x14ac:dyDescent="0.25">
      <c r="A3130"/>
      <c r="B3130"/>
      <c r="C3130"/>
      <c r="D3130"/>
      <c r="E3130"/>
      <c r="F3130"/>
      <c r="G3130"/>
      <c r="H3130"/>
      <c r="I3130"/>
      <c r="J3130"/>
      <c r="K3130"/>
    </row>
    <row r="3131" spans="1:11" x14ac:dyDescent="0.25">
      <c r="A3131"/>
      <c r="B3131"/>
      <c r="C3131"/>
      <c r="D3131"/>
      <c r="E3131"/>
      <c r="F3131"/>
      <c r="G3131"/>
      <c r="H3131"/>
      <c r="I3131"/>
      <c r="J3131"/>
      <c r="K3131"/>
    </row>
    <row r="3132" spans="1:11" x14ac:dyDescent="0.25">
      <c r="A3132"/>
      <c r="B3132"/>
      <c r="C3132"/>
      <c r="D3132"/>
      <c r="E3132"/>
      <c r="F3132"/>
      <c r="G3132"/>
      <c r="H3132"/>
      <c r="I3132"/>
      <c r="J3132"/>
      <c r="K3132"/>
    </row>
    <row r="3133" spans="1:11" x14ac:dyDescent="0.25">
      <c r="A3133"/>
      <c r="B3133"/>
      <c r="C3133"/>
      <c r="D3133"/>
      <c r="E3133"/>
      <c r="F3133"/>
      <c r="G3133"/>
      <c r="H3133"/>
      <c r="I3133"/>
      <c r="J3133"/>
      <c r="K3133"/>
    </row>
    <row r="3134" spans="1:11" x14ac:dyDescent="0.25">
      <c r="A3134"/>
      <c r="B3134"/>
      <c r="C3134"/>
      <c r="D3134"/>
      <c r="E3134"/>
      <c r="F3134"/>
      <c r="G3134"/>
      <c r="H3134"/>
      <c r="I3134"/>
      <c r="J3134"/>
      <c r="K3134"/>
    </row>
    <row r="3135" spans="1:11" x14ac:dyDescent="0.25">
      <c r="A3135"/>
      <c r="B3135"/>
      <c r="C3135"/>
      <c r="D3135"/>
      <c r="E3135"/>
      <c r="F3135"/>
      <c r="G3135"/>
      <c r="H3135"/>
      <c r="I3135"/>
      <c r="J3135"/>
      <c r="K3135"/>
    </row>
    <row r="3136" spans="1:11" x14ac:dyDescent="0.25">
      <c r="A3136"/>
      <c r="B3136"/>
      <c r="C3136"/>
      <c r="D3136"/>
      <c r="E3136"/>
      <c r="F3136"/>
      <c r="G3136"/>
      <c r="H3136"/>
      <c r="I3136"/>
      <c r="J3136"/>
      <c r="K3136"/>
    </row>
    <row r="3137" spans="1:11" x14ac:dyDescent="0.25">
      <c r="A3137"/>
      <c r="B3137"/>
      <c r="C3137"/>
      <c r="D3137"/>
      <c r="E3137"/>
      <c r="F3137"/>
      <c r="G3137"/>
      <c r="H3137"/>
      <c r="I3137"/>
      <c r="J3137"/>
      <c r="K3137"/>
    </row>
    <row r="3138" spans="1:11" x14ac:dyDescent="0.25">
      <c r="A3138"/>
      <c r="B3138"/>
      <c r="C3138"/>
      <c r="D3138"/>
      <c r="E3138"/>
      <c r="F3138"/>
      <c r="G3138"/>
      <c r="H3138"/>
      <c r="I3138"/>
      <c r="J3138"/>
      <c r="K3138"/>
    </row>
    <row r="3139" spans="1:11" x14ac:dyDescent="0.25">
      <c r="A3139"/>
      <c r="B3139"/>
      <c r="C3139"/>
      <c r="D3139"/>
      <c r="E3139"/>
      <c r="F3139"/>
      <c r="G3139"/>
      <c r="H3139"/>
      <c r="I3139"/>
      <c r="J3139"/>
      <c r="K3139"/>
    </row>
    <row r="3140" spans="1:11" x14ac:dyDescent="0.25">
      <c r="A3140"/>
      <c r="B3140"/>
      <c r="C3140"/>
      <c r="D3140"/>
      <c r="E3140"/>
      <c r="F3140"/>
      <c r="G3140"/>
      <c r="H3140"/>
      <c r="I3140"/>
      <c r="J3140"/>
      <c r="K3140"/>
    </row>
    <row r="3141" spans="1:11" x14ac:dyDescent="0.25">
      <c r="A3141"/>
      <c r="B3141"/>
      <c r="C3141"/>
      <c r="D3141"/>
      <c r="E3141"/>
      <c r="F3141"/>
      <c r="G3141"/>
      <c r="H3141"/>
      <c r="I3141"/>
      <c r="J3141"/>
      <c r="K3141"/>
    </row>
    <row r="3142" spans="1:11" x14ac:dyDescent="0.25">
      <c r="A3142"/>
      <c r="B3142"/>
      <c r="C3142"/>
      <c r="D3142"/>
      <c r="E3142"/>
      <c r="F3142"/>
      <c r="G3142"/>
      <c r="H3142"/>
      <c r="I3142"/>
      <c r="J3142"/>
      <c r="K3142"/>
    </row>
    <row r="3143" spans="1:11" x14ac:dyDescent="0.25">
      <c r="A3143"/>
      <c r="B3143"/>
      <c r="C3143"/>
      <c r="D3143"/>
      <c r="E3143"/>
      <c r="F3143"/>
      <c r="G3143"/>
      <c r="H3143"/>
      <c r="I3143"/>
      <c r="J3143"/>
      <c r="K3143"/>
    </row>
    <row r="3144" spans="1:11" x14ac:dyDescent="0.25">
      <c r="A3144"/>
      <c r="B3144"/>
      <c r="C3144"/>
      <c r="D3144"/>
      <c r="E3144"/>
      <c r="F3144"/>
      <c r="G3144"/>
      <c r="H3144"/>
      <c r="I3144"/>
      <c r="J3144"/>
      <c r="K3144"/>
    </row>
    <row r="3145" spans="1:11" x14ac:dyDescent="0.25">
      <c r="A3145"/>
      <c r="B3145"/>
      <c r="C3145"/>
      <c r="D3145"/>
      <c r="E3145"/>
      <c r="F3145"/>
      <c r="G3145"/>
      <c r="H3145"/>
      <c r="I3145"/>
      <c r="J3145"/>
      <c r="K3145"/>
    </row>
    <row r="3146" spans="1:11" x14ac:dyDescent="0.25">
      <c r="A3146"/>
      <c r="B3146"/>
      <c r="C3146"/>
      <c r="D3146"/>
      <c r="E3146"/>
      <c r="F3146"/>
      <c r="G3146"/>
      <c r="H3146"/>
      <c r="I3146"/>
      <c r="J3146"/>
      <c r="K3146"/>
    </row>
    <row r="3147" spans="1:11" x14ac:dyDescent="0.25">
      <c r="A3147"/>
      <c r="B3147"/>
      <c r="C3147"/>
      <c r="D3147"/>
      <c r="E3147"/>
      <c r="F3147"/>
      <c r="G3147"/>
      <c r="H3147"/>
      <c r="I3147"/>
      <c r="J3147"/>
      <c r="K3147"/>
    </row>
    <row r="3148" spans="1:11" x14ac:dyDescent="0.25">
      <c r="A3148"/>
      <c r="B3148"/>
      <c r="C3148"/>
      <c r="D3148"/>
      <c r="E3148"/>
      <c r="F3148"/>
      <c r="G3148"/>
      <c r="H3148"/>
      <c r="I3148"/>
      <c r="J3148"/>
      <c r="K3148"/>
    </row>
    <row r="3149" spans="1:11" x14ac:dyDescent="0.25">
      <c r="A3149"/>
      <c r="B3149"/>
      <c r="C3149"/>
      <c r="D3149"/>
      <c r="E3149"/>
      <c r="F3149"/>
      <c r="G3149"/>
      <c r="H3149"/>
      <c r="I3149"/>
      <c r="J3149"/>
      <c r="K3149"/>
    </row>
    <row r="3150" spans="1:11" x14ac:dyDescent="0.25">
      <c r="A3150"/>
      <c r="B3150"/>
      <c r="C3150"/>
      <c r="D3150"/>
      <c r="E3150"/>
      <c r="F3150"/>
      <c r="G3150"/>
      <c r="H3150"/>
      <c r="I3150"/>
      <c r="J3150"/>
      <c r="K3150"/>
    </row>
    <row r="3151" spans="1:11" x14ac:dyDescent="0.25">
      <c r="A3151"/>
      <c r="B3151"/>
      <c r="C3151"/>
      <c r="D3151"/>
      <c r="E3151"/>
      <c r="F3151"/>
      <c r="G3151"/>
      <c r="H3151"/>
      <c r="I3151"/>
      <c r="J3151"/>
      <c r="K3151"/>
    </row>
    <row r="3152" spans="1:11" x14ac:dyDescent="0.25">
      <c r="A3152"/>
      <c r="B3152"/>
      <c r="C3152"/>
      <c r="D3152"/>
      <c r="E3152"/>
      <c r="F3152"/>
      <c r="G3152"/>
      <c r="H3152"/>
      <c r="I3152"/>
      <c r="J3152"/>
      <c r="K3152"/>
    </row>
    <row r="3153" spans="1:11" x14ac:dyDescent="0.25">
      <c r="A3153"/>
      <c r="B3153"/>
      <c r="C3153"/>
      <c r="D3153"/>
      <c r="E3153"/>
      <c r="F3153"/>
      <c r="G3153"/>
      <c r="H3153"/>
      <c r="I3153"/>
      <c r="J3153"/>
      <c r="K3153"/>
    </row>
    <row r="3154" spans="1:11" x14ac:dyDescent="0.25">
      <c r="A3154"/>
      <c r="B3154"/>
      <c r="C3154"/>
      <c r="D3154"/>
      <c r="E3154"/>
      <c r="F3154"/>
      <c r="G3154"/>
      <c r="H3154"/>
      <c r="I3154"/>
      <c r="J3154"/>
      <c r="K3154"/>
    </row>
    <row r="3155" spans="1:11" x14ac:dyDescent="0.25">
      <c r="A3155"/>
      <c r="B3155"/>
      <c r="C3155"/>
      <c r="D3155"/>
      <c r="E3155"/>
      <c r="F3155"/>
      <c r="G3155"/>
      <c r="H3155"/>
      <c r="I3155"/>
      <c r="J3155"/>
      <c r="K3155"/>
    </row>
    <row r="3156" spans="1:11" x14ac:dyDescent="0.25">
      <c r="A3156"/>
      <c r="B3156"/>
      <c r="C3156"/>
      <c r="D3156"/>
      <c r="E3156"/>
      <c r="F3156"/>
      <c r="G3156"/>
      <c r="H3156"/>
      <c r="I3156"/>
      <c r="J3156"/>
      <c r="K3156"/>
    </row>
    <row r="3157" spans="1:11" x14ac:dyDescent="0.25">
      <c r="A3157"/>
      <c r="B3157"/>
      <c r="C3157"/>
      <c r="D3157"/>
      <c r="E3157"/>
      <c r="F3157"/>
      <c r="G3157"/>
      <c r="H3157"/>
      <c r="I3157"/>
      <c r="J3157"/>
      <c r="K3157"/>
    </row>
    <row r="3158" spans="1:11" x14ac:dyDescent="0.25">
      <c r="A3158"/>
      <c r="B3158"/>
      <c r="C3158"/>
      <c r="D3158"/>
      <c r="E3158"/>
      <c r="F3158"/>
      <c r="G3158"/>
      <c r="H3158"/>
      <c r="I3158"/>
      <c r="J3158"/>
      <c r="K3158"/>
    </row>
    <row r="3159" spans="1:11" x14ac:dyDescent="0.25">
      <c r="A3159"/>
      <c r="B3159"/>
      <c r="C3159"/>
      <c r="D3159"/>
      <c r="E3159"/>
      <c r="F3159"/>
      <c r="G3159"/>
      <c r="H3159"/>
      <c r="I3159"/>
      <c r="J3159"/>
      <c r="K3159"/>
    </row>
    <row r="3160" spans="1:11" x14ac:dyDescent="0.25">
      <c r="A3160"/>
      <c r="B3160"/>
      <c r="C3160"/>
      <c r="D3160"/>
      <c r="E3160"/>
      <c r="F3160"/>
      <c r="G3160"/>
      <c r="H3160"/>
      <c r="I3160"/>
      <c r="J3160"/>
      <c r="K3160"/>
    </row>
    <row r="3161" spans="1:11" x14ac:dyDescent="0.25">
      <c r="A3161"/>
      <c r="B3161"/>
      <c r="C3161"/>
      <c r="D3161"/>
      <c r="E3161"/>
      <c r="F3161"/>
      <c r="G3161"/>
      <c r="H3161"/>
      <c r="I3161"/>
      <c r="J3161"/>
      <c r="K3161"/>
    </row>
    <row r="3162" spans="1:11" x14ac:dyDescent="0.25">
      <c r="A3162"/>
      <c r="B3162"/>
      <c r="C3162"/>
      <c r="D3162"/>
      <c r="E3162"/>
      <c r="F3162"/>
      <c r="G3162"/>
      <c r="H3162"/>
      <c r="I3162"/>
      <c r="J3162"/>
      <c r="K3162"/>
    </row>
    <row r="3163" spans="1:11" x14ac:dyDescent="0.25">
      <c r="A3163"/>
      <c r="B3163"/>
      <c r="C3163"/>
      <c r="D3163"/>
      <c r="E3163"/>
      <c r="F3163"/>
      <c r="G3163"/>
      <c r="H3163"/>
      <c r="I3163"/>
      <c r="J3163"/>
      <c r="K3163"/>
    </row>
    <row r="3164" spans="1:11" x14ac:dyDescent="0.25">
      <c r="A3164"/>
      <c r="B3164"/>
      <c r="C3164"/>
      <c r="D3164"/>
      <c r="E3164"/>
      <c r="F3164"/>
      <c r="G3164"/>
      <c r="H3164"/>
      <c r="I3164"/>
      <c r="J3164"/>
      <c r="K3164"/>
    </row>
    <row r="3165" spans="1:11" x14ac:dyDescent="0.25">
      <c r="A3165"/>
      <c r="B3165"/>
      <c r="C3165"/>
      <c r="D3165"/>
      <c r="E3165"/>
      <c r="F3165"/>
      <c r="G3165"/>
      <c r="H3165"/>
      <c r="I3165"/>
      <c r="J3165"/>
      <c r="K3165"/>
    </row>
    <row r="3166" spans="1:11" x14ac:dyDescent="0.25">
      <c r="A3166"/>
      <c r="B3166"/>
      <c r="C3166"/>
      <c r="D3166"/>
      <c r="E3166"/>
      <c r="F3166"/>
      <c r="G3166"/>
      <c r="H3166"/>
      <c r="I3166"/>
      <c r="J3166"/>
      <c r="K3166"/>
    </row>
    <row r="3167" spans="1:11" x14ac:dyDescent="0.25">
      <c r="A3167"/>
      <c r="B3167"/>
      <c r="C3167"/>
      <c r="D3167"/>
      <c r="E3167"/>
      <c r="F3167"/>
      <c r="G3167"/>
      <c r="H3167"/>
      <c r="I3167"/>
      <c r="J3167"/>
      <c r="K3167"/>
    </row>
    <row r="3168" spans="1:11" x14ac:dyDescent="0.25">
      <c r="A3168"/>
      <c r="B3168"/>
      <c r="C3168"/>
      <c r="D3168"/>
      <c r="E3168"/>
      <c r="F3168"/>
      <c r="G3168"/>
      <c r="H3168"/>
      <c r="I3168"/>
      <c r="J3168"/>
      <c r="K3168"/>
    </row>
    <row r="3169" spans="1:11" x14ac:dyDescent="0.25">
      <c r="A3169"/>
      <c r="B3169"/>
      <c r="C3169"/>
      <c r="D3169"/>
      <c r="E3169"/>
      <c r="F3169"/>
      <c r="G3169"/>
      <c r="H3169"/>
      <c r="I3169"/>
      <c r="J3169"/>
      <c r="K3169"/>
    </row>
    <row r="3170" spans="1:11" x14ac:dyDescent="0.25">
      <c r="A3170"/>
      <c r="B3170"/>
      <c r="C3170"/>
      <c r="D3170"/>
      <c r="E3170"/>
      <c r="F3170"/>
      <c r="G3170"/>
      <c r="H3170"/>
      <c r="I3170"/>
      <c r="J3170"/>
      <c r="K3170"/>
    </row>
    <row r="3171" spans="1:11" x14ac:dyDescent="0.25">
      <c r="A3171"/>
      <c r="B3171"/>
      <c r="C3171"/>
      <c r="D3171"/>
      <c r="E3171"/>
      <c r="F3171"/>
      <c r="G3171"/>
      <c r="H3171"/>
      <c r="I3171"/>
      <c r="J3171"/>
      <c r="K3171"/>
    </row>
    <row r="3172" spans="1:11" x14ac:dyDescent="0.25">
      <c r="A3172"/>
      <c r="B3172"/>
      <c r="C3172"/>
      <c r="D3172"/>
      <c r="E3172"/>
      <c r="F3172"/>
      <c r="G3172"/>
      <c r="H3172"/>
      <c r="I3172"/>
      <c r="J3172"/>
      <c r="K3172"/>
    </row>
    <row r="3173" spans="1:11" x14ac:dyDescent="0.25">
      <c r="A3173"/>
      <c r="B3173"/>
      <c r="C3173"/>
      <c r="D3173"/>
      <c r="E3173"/>
      <c r="F3173"/>
      <c r="G3173"/>
      <c r="H3173"/>
      <c r="I3173"/>
      <c r="J3173"/>
      <c r="K3173"/>
    </row>
    <row r="3174" spans="1:11" x14ac:dyDescent="0.25">
      <c r="A3174"/>
      <c r="B3174"/>
      <c r="C3174"/>
      <c r="D3174"/>
      <c r="E3174"/>
      <c r="F3174"/>
      <c r="G3174"/>
      <c r="H3174"/>
      <c r="I3174"/>
      <c r="J3174"/>
      <c r="K3174"/>
    </row>
    <row r="3175" spans="1:11" x14ac:dyDescent="0.25">
      <c r="A3175"/>
      <c r="B3175"/>
      <c r="C3175"/>
      <c r="D3175"/>
      <c r="E3175"/>
      <c r="F3175"/>
      <c r="G3175"/>
      <c r="H3175"/>
      <c r="I3175"/>
      <c r="J3175"/>
      <c r="K3175"/>
    </row>
    <row r="3176" spans="1:11" x14ac:dyDescent="0.25">
      <c r="A3176"/>
      <c r="B3176"/>
      <c r="C3176"/>
      <c r="D3176"/>
      <c r="E3176"/>
      <c r="F3176"/>
      <c r="G3176"/>
      <c r="H3176"/>
      <c r="I3176"/>
      <c r="J3176"/>
      <c r="K3176"/>
    </row>
    <row r="3177" spans="1:11" x14ac:dyDescent="0.25">
      <c r="A3177"/>
      <c r="B3177"/>
      <c r="C3177"/>
      <c r="D3177"/>
      <c r="E3177"/>
      <c r="F3177"/>
      <c r="G3177"/>
      <c r="H3177"/>
      <c r="I3177"/>
      <c r="J3177"/>
      <c r="K3177"/>
    </row>
    <row r="3178" spans="1:11" x14ac:dyDescent="0.25">
      <c r="A3178"/>
      <c r="B3178"/>
      <c r="C3178"/>
      <c r="D3178"/>
      <c r="E3178"/>
      <c r="F3178"/>
      <c r="G3178"/>
      <c r="H3178"/>
      <c r="I3178"/>
      <c r="J3178"/>
      <c r="K3178"/>
    </row>
    <row r="3179" spans="1:11" x14ac:dyDescent="0.25">
      <c r="A3179"/>
      <c r="B3179"/>
      <c r="C3179"/>
      <c r="D3179"/>
      <c r="E3179"/>
      <c r="F3179"/>
      <c r="G3179"/>
      <c r="H3179"/>
      <c r="I3179"/>
      <c r="J3179"/>
      <c r="K3179"/>
    </row>
    <row r="3180" spans="1:11" x14ac:dyDescent="0.25">
      <c r="A3180"/>
      <c r="B3180"/>
      <c r="C3180"/>
      <c r="D3180"/>
      <c r="E3180"/>
      <c r="F3180"/>
      <c r="G3180"/>
      <c r="H3180"/>
      <c r="I3180"/>
      <c r="J3180"/>
      <c r="K3180"/>
    </row>
    <row r="3181" spans="1:11" x14ac:dyDescent="0.25">
      <c r="A3181"/>
      <c r="B3181"/>
      <c r="C3181"/>
      <c r="D3181"/>
      <c r="E3181"/>
      <c r="F3181"/>
      <c r="G3181"/>
      <c r="H3181"/>
      <c r="I3181"/>
      <c r="J3181"/>
      <c r="K3181"/>
    </row>
    <row r="3182" spans="1:11" x14ac:dyDescent="0.25">
      <c r="A3182"/>
      <c r="B3182"/>
      <c r="C3182"/>
      <c r="D3182"/>
      <c r="E3182"/>
      <c r="F3182"/>
      <c r="G3182"/>
      <c r="H3182"/>
      <c r="I3182"/>
      <c r="J3182"/>
      <c r="K3182"/>
    </row>
    <row r="3183" spans="1:11" x14ac:dyDescent="0.25">
      <c r="A3183"/>
      <c r="B3183"/>
      <c r="C3183"/>
      <c r="D3183"/>
      <c r="E3183"/>
      <c r="F3183"/>
      <c r="G3183"/>
      <c r="H3183"/>
      <c r="I3183"/>
      <c r="J3183"/>
      <c r="K3183"/>
    </row>
    <row r="3184" spans="1:11" x14ac:dyDescent="0.25">
      <c r="A3184"/>
      <c r="B3184"/>
      <c r="C3184"/>
      <c r="D3184"/>
      <c r="E3184"/>
      <c r="F3184"/>
      <c r="G3184"/>
      <c r="H3184"/>
      <c r="I3184"/>
      <c r="J3184"/>
      <c r="K3184"/>
    </row>
    <row r="3185" spans="1:11" x14ac:dyDescent="0.25">
      <c r="A3185"/>
      <c r="B3185"/>
      <c r="C3185"/>
      <c r="D3185"/>
      <c r="E3185"/>
      <c r="F3185"/>
      <c r="G3185"/>
      <c r="H3185"/>
      <c r="I3185"/>
      <c r="J3185"/>
      <c r="K3185"/>
    </row>
    <row r="3186" spans="1:11" x14ac:dyDescent="0.25">
      <c r="A3186"/>
      <c r="B3186"/>
      <c r="C3186"/>
      <c r="D3186"/>
      <c r="E3186"/>
      <c r="F3186"/>
      <c r="G3186"/>
      <c r="H3186"/>
      <c r="I3186"/>
      <c r="J3186"/>
      <c r="K3186"/>
    </row>
    <row r="3187" spans="1:11" x14ac:dyDescent="0.25">
      <c r="A3187"/>
      <c r="B3187"/>
      <c r="C3187"/>
      <c r="D3187"/>
      <c r="E3187"/>
      <c r="F3187"/>
      <c r="G3187"/>
      <c r="H3187"/>
      <c r="I3187"/>
      <c r="J3187"/>
      <c r="K3187"/>
    </row>
    <row r="3188" spans="1:11" x14ac:dyDescent="0.25">
      <c r="A3188"/>
      <c r="B3188"/>
      <c r="C3188"/>
      <c r="D3188"/>
      <c r="E3188"/>
      <c r="F3188"/>
      <c r="G3188"/>
      <c r="H3188"/>
      <c r="I3188"/>
      <c r="J3188"/>
      <c r="K3188"/>
    </row>
    <row r="3189" spans="1:11" x14ac:dyDescent="0.25">
      <c r="A3189"/>
      <c r="B3189"/>
      <c r="C3189"/>
      <c r="D3189"/>
      <c r="E3189"/>
      <c r="F3189"/>
      <c r="G3189"/>
      <c r="H3189"/>
      <c r="I3189"/>
      <c r="J3189"/>
      <c r="K3189"/>
    </row>
    <row r="3190" spans="1:11" x14ac:dyDescent="0.25">
      <c r="A3190"/>
      <c r="B3190"/>
      <c r="C3190"/>
      <c r="D3190"/>
      <c r="E3190"/>
      <c r="F3190"/>
      <c r="G3190"/>
      <c r="H3190"/>
      <c r="I3190"/>
      <c r="J3190"/>
      <c r="K3190"/>
    </row>
    <row r="3191" spans="1:11" x14ac:dyDescent="0.25">
      <c r="A3191"/>
      <c r="B3191"/>
      <c r="C3191"/>
      <c r="D3191"/>
      <c r="E3191"/>
      <c r="F3191"/>
      <c r="G3191"/>
      <c r="H3191"/>
      <c r="I3191"/>
      <c r="J3191"/>
      <c r="K3191"/>
    </row>
    <row r="3192" spans="1:11" x14ac:dyDescent="0.25">
      <c r="A3192"/>
      <c r="B3192"/>
      <c r="C3192"/>
      <c r="D3192"/>
      <c r="E3192"/>
      <c r="F3192"/>
      <c r="G3192"/>
      <c r="H3192"/>
      <c r="I3192"/>
      <c r="J3192"/>
      <c r="K3192"/>
    </row>
    <row r="3193" spans="1:11" x14ac:dyDescent="0.25">
      <c r="A3193"/>
      <c r="B3193"/>
      <c r="C3193"/>
      <c r="D3193"/>
      <c r="E3193"/>
      <c r="F3193"/>
      <c r="G3193"/>
      <c r="H3193"/>
      <c r="I3193"/>
      <c r="J3193"/>
      <c r="K3193"/>
    </row>
    <row r="3194" spans="1:11" x14ac:dyDescent="0.25">
      <c r="A3194"/>
      <c r="B3194"/>
      <c r="C3194"/>
      <c r="D3194"/>
      <c r="E3194"/>
      <c r="F3194"/>
      <c r="G3194"/>
      <c r="H3194"/>
      <c r="I3194"/>
      <c r="J3194"/>
      <c r="K3194"/>
    </row>
    <row r="3195" spans="1:11" x14ac:dyDescent="0.25">
      <c r="A3195"/>
      <c r="B3195"/>
      <c r="C3195"/>
      <c r="D3195"/>
      <c r="E3195"/>
      <c r="F3195"/>
      <c r="G3195"/>
      <c r="H3195"/>
      <c r="I3195"/>
      <c r="J3195"/>
      <c r="K3195"/>
    </row>
    <row r="3196" spans="1:11" x14ac:dyDescent="0.25">
      <c r="A3196"/>
      <c r="B3196"/>
      <c r="C3196"/>
      <c r="D3196"/>
      <c r="E3196"/>
      <c r="F3196"/>
      <c r="G3196"/>
      <c r="H3196"/>
      <c r="I3196"/>
      <c r="J3196"/>
      <c r="K3196"/>
    </row>
    <row r="3197" spans="1:11" x14ac:dyDescent="0.25">
      <c r="A3197"/>
      <c r="B3197"/>
      <c r="C3197"/>
      <c r="D3197"/>
      <c r="E3197"/>
      <c r="F3197"/>
      <c r="G3197"/>
      <c r="H3197"/>
      <c r="I3197"/>
      <c r="J3197"/>
      <c r="K3197"/>
    </row>
    <row r="3198" spans="1:11" x14ac:dyDescent="0.25">
      <c r="A3198"/>
      <c r="B3198"/>
      <c r="C3198"/>
      <c r="D3198"/>
      <c r="E3198"/>
      <c r="F3198"/>
      <c r="G3198"/>
      <c r="H3198"/>
      <c r="I3198"/>
      <c r="J3198"/>
      <c r="K3198"/>
    </row>
    <row r="3199" spans="1:11" x14ac:dyDescent="0.25">
      <c r="A3199"/>
      <c r="B3199"/>
      <c r="C3199"/>
      <c r="D3199"/>
      <c r="E3199"/>
      <c r="F3199"/>
      <c r="G3199"/>
      <c r="H3199"/>
      <c r="I3199"/>
      <c r="J3199"/>
      <c r="K3199"/>
    </row>
    <row r="3200" spans="1:11" x14ac:dyDescent="0.25">
      <c r="A3200"/>
      <c r="B3200"/>
      <c r="C3200"/>
      <c r="D3200"/>
      <c r="E3200"/>
      <c r="F3200"/>
      <c r="G3200"/>
      <c r="H3200"/>
      <c r="I3200"/>
      <c r="J3200"/>
      <c r="K3200"/>
    </row>
    <row r="3201" spans="1:11" x14ac:dyDescent="0.25">
      <c r="A3201"/>
      <c r="B3201"/>
      <c r="C3201"/>
      <c r="D3201"/>
      <c r="E3201"/>
      <c r="F3201"/>
      <c r="G3201"/>
      <c r="H3201"/>
      <c r="I3201"/>
      <c r="J3201"/>
      <c r="K3201"/>
    </row>
    <row r="3202" spans="1:11" x14ac:dyDescent="0.25">
      <c r="A3202"/>
      <c r="B3202"/>
      <c r="C3202"/>
      <c r="D3202"/>
      <c r="E3202"/>
      <c r="F3202"/>
      <c r="G3202"/>
      <c r="H3202"/>
      <c r="I3202"/>
      <c r="J3202"/>
      <c r="K3202"/>
    </row>
    <row r="3203" spans="1:11" x14ac:dyDescent="0.25">
      <c r="A3203"/>
      <c r="B3203"/>
      <c r="C3203"/>
      <c r="D3203"/>
      <c r="E3203"/>
      <c r="F3203"/>
      <c r="G3203"/>
      <c r="H3203"/>
      <c r="I3203"/>
      <c r="J3203"/>
      <c r="K3203"/>
    </row>
    <row r="3204" spans="1:11" x14ac:dyDescent="0.25">
      <c r="A3204"/>
      <c r="B3204"/>
      <c r="C3204"/>
      <c r="D3204"/>
      <c r="E3204"/>
      <c r="F3204"/>
      <c r="G3204"/>
      <c r="H3204"/>
      <c r="I3204"/>
      <c r="J3204"/>
      <c r="K3204"/>
    </row>
    <row r="3205" spans="1:11" x14ac:dyDescent="0.25">
      <c r="A3205"/>
      <c r="B3205"/>
      <c r="C3205"/>
      <c r="D3205"/>
      <c r="E3205"/>
      <c r="F3205"/>
      <c r="G3205"/>
      <c r="H3205"/>
      <c r="I3205"/>
      <c r="J3205"/>
      <c r="K3205"/>
    </row>
    <row r="3206" spans="1:11" x14ac:dyDescent="0.25">
      <c r="A3206"/>
      <c r="B3206"/>
      <c r="C3206"/>
      <c r="D3206"/>
      <c r="E3206"/>
      <c r="F3206"/>
      <c r="G3206"/>
      <c r="H3206"/>
      <c r="I3206"/>
      <c r="J3206"/>
      <c r="K3206"/>
    </row>
    <row r="3207" spans="1:11" x14ac:dyDescent="0.25">
      <c r="A3207"/>
      <c r="B3207"/>
      <c r="C3207"/>
      <c r="D3207"/>
      <c r="E3207"/>
      <c r="F3207"/>
      <c r="G3207"/>
      <c r="H3207"/>
      <c r="I3207"/>
      <c r="J3207"/>
      <c r="K3207"/>
    </row>
    <row r="3208" spans="1:11" x14ac:dyDescent="0.25">
      <c r="A3208"/>
      <c r="B3208"/>
      <c r="C3208"/>
      <c r="D3208"/>
      <c r="E3208"/>
      <c r="F3208"/>
      <c r="G3208"/>
      <c r="H3208"/>
      <c r="I3208"/>
      <c r="J3208"/>
      <c r="K3208"/>
    </row>
    <row r="3209" spans="1:11" x14ac:dyDescent="0.25">
      <c r="A3209"/>
      <c r="B3209"/>
      <c r="C3209"/>
      <c r="D3209"/>
      <c r="E3209"/>
      <c r="F3209"/>
      <c r="G3209"/>
      <c r="H3209"/>
      <c r="I3209"/>
      <c r="J3209"/>
      <c r="K3209"/>
    </row>
    <row r="3210" spans="1:11" x14ac:dyDescent="0.25">
      <c r="A3210"/>
      <c r="B3210"/>
      <c r="C3210"/>
      <c r="D3210"/>
      <c r="E3210"/>
      <c r="F3210"/>
      <c r="G3210"/>
      <c r="H3210"/>
      <c r="I3210"/>
      <c r="J3210"/>
      <c r="K3210"/>
    </row>
    <row r="3211" spans="1:11" x14ac:dyDescent="0.25">
      <c r="A3211"/>
      <c r="B3211"/>
      <c r="C3211"/>
      <c r="D3211"/>
      <c r="E3211"/>
      <c r="F3211"/>
      <c r="G3211"/>
      <c r="H3211"/>
      <c r="I3211"/>
      <c r="J3211"/>
      <c r="K3211"/>
    </row>
    <row r="3212" spans="1:11" x14ac:dyDescent="0.25">
      <c r="A3212"/>
      <c r="B3212"/>
      <c r="C3212"/>
      <c r="D3212"/>
      <c r="E3212"/>
      <c r="F3212"/>
      <c r="G3212"/>
      <c r="H3212"/>
      <c r="I3212"/>
      <c r="J3212"/>
      <c r="K3212"/>
    </row>
    <row r="3213" spans="1:11" x14ac:dyDescent="0.25">
      <c r="A3213"/>
      <c r="B3213"/>
      <c r="C3213"/>
      <c r="D3213"/>
      <c r="E3213"/>
      <c r="F3213"/>
      <c r="G3213"/>
      <c r="H3213"/>
      <c r="I3213"/>
      <c r="J3213"/>
      <c r="K3213"/>
    </row>
    <row r="3214" spans="1:11" x14ac:dyDescent="0.25">
      <c r="A3214"/>
      <c r="B3214"/>
      <c r="C3214"/>
      <c r="D3214"/>
      <c r="E3214"/>
      <c r="F3214"/>
      <c r="G3214"/>
      <c r="H3214"/>
      <c r="I3214"/>
      <c r="J3214"/>
      <c r="K3214"/>
    </row>
    <row r="3215" spans="1:11" x14ac:dyDescent="0.25">
      <c r="A3215"/>
      <c r="B3215"/>
      <c r="C3215"/>
      <c r="D3215"/>
      <c r="E3215"/>
      <c r="F3215"/>
      <c r="G3215"/>
      <c r="H3215"/>
      <c r="I3215"/>
      <c r="J3215"/>
      <c r="K3215"/>
    </row>
    <row r="3216" spans="1:11" x14ac:dyDescent="0.25">
      <c r="A3216"/>
      <c r="B3216"/>
      <c r="C3216"/>
      <c r="D3216"/>
      <c r="E3216"/>
      <c r="F3216"/>
      <c r="G3216"/>
      <c r="H3216"/>
      <c r="I3216"/>
      <c r="J3216"/>
      <c r="K3216"/>
    </row>
    <row r="3217" spans="1:11" x14ac:dyDescent="0.25">
      <c r="A3217"/>
      <c r="B3217"/>
      <c r="C3217"/>
      <c r="D3217"/>
      <c r="E3217"/>
      <c r="F3217"/>
      <c r="G3217"/>
      <c r="H3217"/>
      <c r="I3217"/>
      <c r="J3217"/>
      <c r="K3217"/>
    </row>
    <row r="3218" spans="1:11" x14ac:dyDescent="0.25">
      <c r="A3218"/>
      <c r="B3218"/>
      <c r="C3218"/>
      <c r="D3218"/>
      <c r="E3218"/>
      <c r="F3218"/>
      <c r="G3218"/>
      <c r="H3218"/>
      <c r="I3218"/>
      <c r="J3218"/>
      <c r="K3218"/>
    </row>
    <row r="3219" spans="1:11" x14ac:dyDescent="0.25">
      <c r="A3219"/>
      <c r="B3219"/>
      <c r="C3219"/>
      <c r="D3219"/>
      <c r="E3219"/>
      <c r="F3219"/>
      <c r="G3219"/>
      <c r="H3219"/>
      <c r="I3219"/>
      <c r="J3219"/>
      <c r="K3219"/>
    </row>
    <row r="3220" spans="1:11" x14ac:dyDescent="0.25">
      <c r="A3220"/>
      <c r="B3220"/>
      <c r="C3220"/>
      <c r="D3220"/>
      <c r="E3220"/>
      <c r="F3220"/>
      <c r="G3220"/>
      <c r="H3220"/>
      <c r="I3220"/>
      <c r="J3220"/>
      <c r="K3220"/>
    </row>
    <row r="3221" spans="1:11" x14ac:dyDescent="0.25">
      <c r="A3221"/>
      <c r="B3221"/>
      <c r="C3221"/>
      <c r="D3221"/>
      <c r="E3221"/>
      <c r="F3221"/>
      <c r="G3221"/>
      <c r="H3221"/>
      <c r="I3221"/>
      <c r="J3221"/>
      <c r="K3221"/>
    </row>
    <row r="3222" spans="1:11" x14ac:dyDescent="0.25">
      <c r="A3222"/>
      <c r="B3222"/>
      <c r="C3222"/>
      <c r="D3222"/>
      <c r="E3222"/>
      <c r="F3222"/>
      <c r="G3222"/>
      <c r="H3222"/>
      <c r="I3222"/>
      <c r="J3222"/>
      <c r="K3222"/>
    </row>
    <row r="3223" spans="1:11" x14ac:dyDescent="0.25">
      <c r="A3223"/>
      <c r="B3223"/>
      <c r="C3223"/>
      <c r="D3223"/>
      <c r="E3223"/>
      <c r="F3223"/>
      <c r="G3223"/>
      <c r="H3223"/>
      <c r="I3223"/>
      <c r="J3223"/>
      <c r="K3223"/>
    </row>
    <row r="3224" spans="1:11" x14ac:dyDescent="0.25">
      <c r="A3224"/>
      <c r="B3224"/>
      <c r="C3224"/>
      <c r="D3224"/>
      <c r="E3224"/>
      <c r="F3224"/>
      <c r="G3224"/>
      <c r="H3224"/>
      <c r="I3224"/>
      <c r="J3224"/>
      <c r="K3224"/>
    </row>
    <row r="3225" spans="1:11" x14ac:dyDescent="0.25">
      <c r="A3225"/>
      <c r="B3225"/>
      <c r="C3225"/>
      <c r="D3225"/>
      <c r="E3225"/>
      <c r="F3225"/>
      <c r="G3225"/>
      <c r="H3225"/>
      <c r="I3225"/>
      <c r="J3225"/>
      <c r="K3225"/>
    </row>
    <row r="3226" spans="1:11" x14ac:dyDescent="0.25">
      <c r="A3226"/>
      <c r="B3226"/>
      <c r="C3226"/>
      <c r="D3226"/>
      <c r="E3226"/>
      <c r="F3226"/>
      <c r="G3226"/>
      <c r="H3226"/>
      <c r="I3226"/>
      <c r="J3226"/>
      <c r="K3226"/>
    </row>
    <row r="3227" spans="1:11" x14ac:dyDescent="0.25">
      <c r="A3227"/>
      <c r="B3227"/>
      <c r="C3227"/>
      <c r="D3227"/>
      <c r="E3227"/>
      <c r="F3227"/>
      <c r="G3227"/>
      <c r="H3227"/>
      <c r="I3227"/>
      <c r="J3227"/>
      <c r="K3227"/>
    </row>
    <row r="3228" spans="1:11" x14ac:dyDescent="0.25">
      <c r="A3228"/>
      <c r="B3228"/>
      <c r="C3228"/>
      <c r="D3228"/>
      <c r="E3228"/>
      <c r="F3228"/>
      <c r="G3228"/>
      <c r="H3228"/>
      <c r="I3228"/>
      <c r="J3228"/>
      <c r="K3228"/>
    </row>
    <row r="3229" spans="1:11" x14ac:dyDescent="0.25">
      <c r="A3229"/>
      <c r="B3229"/>
      <c r="C3229"/>
      <c r="D3229"/>
      <c r="E3229"/>
      <c r="F3229"/>
      <c r="G3229"/>
      <c r="H3229"/>
      <c r="I3229"/>
      <c r="J3229"/>
      <c r="K3229"/>
    </row>
    <row r="3230" spans="1:11" x14ac:dyDescent="0.25">
      <c r="A3230"/>
      <c r="B3230"/>
      <c r="C3230"/>
      <c r="D3230"/>
      <c r="E3230"/>
      <c r="F3230"/>
      <c r="G3230"/>
      <c r="H3230"/>
      <c r="I3230"/>
      <c r="J3230"/>
      <c r="K3230"/>
    </row>
    <row r="3231" spans="1:11" x14ac:dyDescent="0.25">
      <c r="A3231"/>
      <c r="B3231"/>
      <c r="C3231"/>
      <c r="D3231"/>
      <c r="E3231"/>
      <c r="F3231"/>
      <c r="G3231"/>
      <c r="H3231"/>
      <c r="I3231"/>
      <c r="J3231"/>
      <c r="K3231"/>
    </row>
    <row r="3232" spans="1:11" x14ac:dyDescent="0.25">
      <c r="A3232"/>
      <c r="B3232"/>
      <c r="C3232"/>
      <c r="D3232"/>
      <c r="E3232"/>
      <c r="F3232"/>
      <c r="G3232"/>
      <c r="H3232"/>
      <c r="I3232"/>
      <c r="J3232"/>
      <c r="K3232"/>
    </row>
    <row r="3233" spans="1:11" x14ac:dyDescent="0.25">
      <c r="A3233"/>
      <c r="B3233"/>
      <c r="C3233"/>
      <c r="D3233"/>
      <c r="E3233"/>
      <c r="F3233"/>
      <c r="G3233"/>
      <c r="H3233"/>
      <c r="I3233"/>
      <c r="J3233"/>
      <c r="K3233"/>
    </row>
    <row r="3234" spans="1:11" x14ac:dyDescent="0.25">
      <c r="A3234"/>
      <c r="B3234"/>
      <c r="C3234"/>
      <c r="D3234"/>
      <c r="E3234"/>
      <c r="F3234"/>
      <c r="G3234"/>
      <c r="H3234"/>
      <c r="I3234"/>
      <c r="J3234"/>
      <c r="K3234"/>
    </row>
    <row r="3235" spans="1:11" x14ac:dyDescent="0.25">
      <c r="A3235"/>
      <c r="B3235"/>
      <c r="C3235"/>
      <c r="D3235"/>
      <c r="E3235"/>
      <c r="F3235"/>
      <c r="G3235"/>
      <c r="H3235"/>
      <c r="I3235"/>
      <c r="J3235"/>
      <c r="K3235"/>
    </row>
    <row r="3236" spans="1:11" x14ac:dyDescent="0.25">
      <c r="A3236"/>
      <c r="B3236"/>
      <c r="C3236"/>
      <c r="D3236"/>
      <c r="E3236"/>
      <c r="F3236"/>
      <c r="G3236"/>
      <c r="H3236"/>
      <c r="I3236"/>
      <c r="J3236"/>
      <c r="K3236"/>
    </row>
    <row r="3237" spans="1:11" x14ac:dyDescent="0.25">
      <c r="A3237"/>
      <c r="B3237"/>
      <c r="C3237"/>
      <c r="D3237"/>
      <c r="E3237"/>
      <c r="F3237"/>
      <c r="G3237"/>
      <c r="H3237"/>
      <c r="I3237"/>
      <c r="J3237"/>
      <c r="K3237"/>
    </row>
    <row r="3238" spans="1:11" x14ac:dyDescent="0.25">
      <c r="A3238"/>
      <c r="B3238"/>
      <c r="C3238"/>
      <c r="D3238"/>
      <c r="E3238"/>
      <c r="F3238"/>
      <c r="G3238"/>
      <c r="H3238"/>
      <c r="I3238"/>
      <c r="J3238"/>
      <c r="K3238"/>
    </row>
    <row r="3239" spans="1:11" x14ac:dyDescent="0.25">
      <c r="A3239"/>
      <c r="B3239"/>
      <c r="C3239"/>
      <c r="D3239"/>
      <c r="E3239"/>
      <c r="F3239"/>
      <c r="G3239"/>
      <c r="H3239"/>
      <c r="I3239"/>
      <c r="J3239"/>
      <c r="K3239"/>
    </row>
    <row r="3240" spans="1:11" x14ac:dyDescent="0.25">
      <c r="A3240"/>
      <c r="B3240"/>
      <c r="C3240"/>
      <c r="D3240"/>
      <c r="E3240"/>
      <c r="F3240"/>
      <c r="G3240"/>
      <c r="H3240"/>
      <c r="I3240"/>
      <c r="J3240"/>
      <c r="K3240"/>
    </row>
    <row r="3241" spans="1:11" x14ac:dyDescent="0.25">
      <c r="A3241"/>
      <c r="B3241"/>
      <c r="C3241"/>
      <c r="D3241"/>
      <c r="E3241"/>
      <c r="F3241"/>
      <c r="G3241"/>
      <c r="H3241"/>
      <c r="I3241"/>
      <c r="J3241"/>
      <c r="K3241"/>
    </row>
    <row r="3242" spans="1:11" x14ac:dyDescent="0.25">
      <c r="A3242"/>
      <c r="B3242"/>
      <c r="C3242"/>
      <c r="D3242"/>
      <c r="E3242"/>
      <c r="F3242"/>
      <c r="G3242"/>
      <c r="H3242"/>
      <c r="I3242"/>
      <c r="J3242"/>
      <c r="K3242"/>
    </row>
    <row r="3243" spans="1:11" x14ac:dyDescent="0.25">
      <c r="A3243"/>
      <c r="B3243"/>
      <c r="C3243"/>
      <c r="D3243"/>
      <c r="E3243"/>
      <c r="F3243"/>
      <c r="G3243"/>
      <c r="H3243"/>
      <c r="I3243"/>
      <c r="J3243"/>
      <c r="K3243"/>
    </row>
    <row r="3244" spans="1:11" x14ac:dyDescent="0.25">
      <c r="A3244"/>
      <c r="B3244"/>
      <c r="C3244"/>
      <c r="D3244"/>
      <c r="E3244"/>
      <c r="F3244"/>
      <c r="G3244"/>
      <c r="H3244"/>
      <c r="I3244"/>
      <c r="J3244"/>
      <c r="K3244"/>
    </row>
    <row r="3245" spans="1:11" x14ac:dyDescent="0.25">
      <c r="A3245"/>
      <c r="B3245"/>
      <c r="C3245"/>
      <c r="D3245"/>
      <c r="E3245"/>
      <c r="F3245"/>
      <c r="G3245"/>
      <c r="H3245"/>
      <c r="I3245"/>
      <c r="J3245"/>
      <c r="K3245"/>
    </row>
    <row r="3246" spans="1:11" x14ac:dyDescent="0.25">
      <c r="A3246"/>
      <c r="B3246"/>
      <c r="C3246"/>
      <c r="D3246"/>
      <c r="E3246"/>
      <c r="F3246"/>
      <c r="G3246"/>
      <c r="H3246"/>
      <c r="I3246"/>
      <c r="J3246"/>
      <c r="K3246"/>
    </row>
    <row r="3247" spans="1:11" x14ac:dyDescent="0.25">
      <c r="A3247"/>
      <c r="B3247"/>
      <c r="C3247"/>
      <c r="D3247"/>
      <c r="E3247"/>
      <c r="F3247"/>
      <c r="G3247"/>
      <c r="H3247"/>
      <c r="I3247"/>
      <c r="J3247"/>
      <c r="K3247"/>
    </row>
    <row r="3248" spans="1:11" x14ac:dyDescent="0.25">
      <c r="A3248"/>
      <c r="B3248"/>
      <c r="C3248"/>
      <c r="D3248"/>
      <c r="E3248"/>
      <c r="F3248"/>
      <c r="G3248"/>
      <c r="H3248"/>
      <c r="I3248"/>
      <c r="J3248"/>
      <c r="K3248"/>
    </row>
    <row r="3249" spans="1:11" x14ac:dyDescent="0.25">
      <c r="A3249"/>
      <c r="B3249"/>
      <c r="C3249"/>
      <c r="D3249"/>
      <c r="E3249"/>
      <c r="F3249"/>
      <c r="G3249"/>
      <c r="H3249"/>
      <c r="I3249"/>
      <c r="J3249"/>
      <c r="K3249"/>
    </row>
    <row r="3250" spans="1:11" x14ac:dyDescent="0.25">
      <c r="A3250"/>
      <c r="B3250"/>
      <c r="C3250"/>
      <c r="D3250"/>
      <c r="E3250"/>
      <c r="F3250"/>
      <c r="G3250"/>
      <c r="H3250"/>
      <c r="I3250"/>
      <c r="J3250"/>
      <c r="K3250"/>
    </row>
    <row r="3251" spans="1:11" x14ac:dyDescent="0.25">
      <c r="A3251"/>
      <c r="B3251"/>
      <c r="C3251"/>
      <c r="D3251"/>
      <c r="E3251"/>
      <c r="F3251"/>
      <c r="G3251"/>
      <c r="H3251"/>
      <c r="I3251"/>
      <c r="J3251"/>
      <c r="K3251"/>
    </row>
    <row r="3252" spans="1:11" x14ac:dyDescent="0.25">
      <c r="A3252"/>
      <c r="B3252"/>
      <c r="C3252"/>
      <c r="D3252"/>
      <c r="E3252"/>
      <c r="F3252"/>
      <c r="G3252"/>
      <c r="H3252"/>
      <c r="I3252"/>
      <c r="J3252"/>
      <c r="K3252"/>
    </row>
    <row r="3253" spans="1:11" x14ac:dyDescent="0.25">
      <c r="A3253"/>
      <c r="B3253"/>
      <c r="C3253"/>
      <c r="D3253"/>
      <c r="E3253"/>
      <c r="F3253"/>
      <c r="G3253"/>
      <c r="H3253"/>
      <c r="I3253"/>
      <c r="J3253"/>
      <c r="K3253"/>
    </row>
    <row r="3254" spans="1:11" x14ac:dyDescent="0.25">
      <c r="A3254"/>
      <c r="B3254"/>
      <c r="C3254"/>
      <c r="D3254"/>
      <c r="E3254"/>
      <c r="F3254"/>
      <c r="G3254"/>
      <c r="H3254"/>
      <c r="I3254"/>
      <c r="J3254"/>
      <c r="K3254"/>
    </row>
    <row r="3255" spans="1:11" x14ac:dyDescent="0.25">
      <c r="A3255"/>
      <c r="B3255"/>
      <c r="C3255"/>
      <c r="D3255"/>
      <c r="E3255"/>
      <c r="F3255"/>
      <c r="G3255"/>
      <c r="H3255"/>
      <c r="I3255"/>
      <c r="J3255"/>
      <c r="K3255"/>
    </row>
    <row r="3256" spans="1:11" x14ac:dyDescent="0.25">
      <c r="A3256"/>
      <c r="B3256"/>
      <c r="C3256"/>
      <c r="D3256"/>
      <c r="E3256"/>
      <c r="F3256"/>
      <c r="G3256"/>
      <c r="H3256"/>
      <c r="I3256"/>
      <c r="J3256"/>
      <c r="K3256"/>
    </row>
    <row r="3257" spans="1:11" x14ac:dyDescent="0.25">
      <c r="A3257"/>
      <c r="B3257"/>
      <c r="C3257"/>
      <c r="D3257"/>
      <c r="E3257"/>
      <c r="F3257"/>
      <c r="G3257"/>
      <c r="H3257"/>
      <c r="I3257"/>
      <c r="J3257"/>
      <c r="K3257"/>
    </row>
    <row r="3258" spans="1:11" x14ac:dyDescent="0.25">
      <c r="A3258"/>
      <c r="B3258"/>
      <c r="C3258"/>
      <c r="D3258"/>
      <c r="E3258"/>
      <c r="F3258"/>
      <c r="G3258"/>
      <c r="H3258"/>
      <c r="I3258"/>
      <c r="J3258"/>
      <c r="K3258"/>
    </row>
    <row r="3259" spans="1:11" x14ac:dyDescent="0.25">
      <c r="A3259"/>
      <c r="B3259"/>
      <c r="C3259"/>
      <c r="D3259"/>
      <c r="E3259"/>
      <c r="F3259"/>
      <c r="G3259"/>
      <c r="H3259"/>
      <c r="I3259"/>
      <c r="J3259"/>
      <c r="K3259"/>
    </row>
    <row r="3260" spans="1:11" x14ac:dyDescent="0.25">
      <c r="A3260"/>
      <c r="B3260"/>
      <c r="C3260"/>
      <c r="D3260"/>
      <c r="E3260"/>
      <c r="F3260"/>
      <c r="G3260"/>
      <c r="H3260"/>
      <c r="I3260"/>
      <c r="J3260"/>
      <c r="K3260"/>
    </row>
    <row r="3261" spans="1:11" x14ac:dyDescent="0.25">
      <c r="A3261"/>
      <c r="B3261"/>
      <c r="C3261"/>
      <c r="D3261"/>
      <c r="E3261"/>
      <c r="F3261"/>
      <c r="G3261"/>
      <c r="H3261"/>
      <c r="I3261"/>
      <c r="J3261"/>
      <c r="K3261"/>
    </row>
    <row r="3262" spans="1:11" x14ac:dyDescent="0.25">
      <c r="A3262"/>
      <c r="B3262"/>
      <c r="C3262"/>
      <c r="D3262"/>
      <c r="E3262"/>
      <c r="F3262"/>
      <c r="G3262"/>
      <c r="H3262"/>
      <c r="I3262"/>
      <c r="J3262"/>
      <c r="K3262"/>
    </row>
    <row r="3263" spans="1:11" x14ac:dyDescent="0.25">
      <c r="A3263"/>
      <c r="B3263"/>
      <c r="C3263"/>
      <c r="D3263"/>
      <c r="E3263"/>
      <c r="F3263"/>
      <c r="G3263"/>
      <c r="H3263"/>
      <c r="I3263"/>
      <c r="J3263"/>
      <c r="K3263"/>
    </row>
    <row r="3264" spans="1:11" x14ac:dyDescent="0.25">
      <c r="A3264"/>
      <c r="B3264"/>
      <c r="C3264"/>
      <c r="D3264"/>
      <c r="E3264"/>
      <c r="F3264"/>
      <c r="G3264"/>
      <c r="H3264"/>
      <c r="I3264"/>
      <c r="J3264"/>
      <c r="K3264"/>
    </row>
    <row r="3265" spans="1:11" x14ac:dyDescent="0.25">
      <c r="A3265"/>
      <c r="B3265"/>
      <c r="C3265"/>
      <c r="D3265"/>
      <c r="E3265"/>
      <c r="F3265"/>
      <c r="G3265"/>
      <c r="H3265"/>
      <c r="I3265"/>
      <c r="J3265"/>
      <c r="K3265"/>
    </row>
    <row r="3266" spans="1:11" x14ac:dyDescent="0.25">
      <c r="A3266"/>
      <c r="B3266"/>
      <c r="C3266"/>
      <c r="D3266"/>
      <c r="E3266"/>
      <c r="F3266"/>
      <c r="G3266"/>
      <c r="H3266"/>
      <c r="I3266"/>
      <c r="J3266"/>
      <c r="K3266"/>
    </row>
    <row r="3267" spans="1:11" x14ac:dyDescent="0.25">
      <c r="A3267"/>
      <c r="B3267"/>
      <c r="C3267"/>
      <c r="D3267"/>
      <c r="E3267"/>
      <c r="F3267"/>
      <c r="G3267"/>
      <c r="H3267"/>
      <c r="I3267"/>
      <c r="J3267"/>
      <c r="K3267"/>
    </row>
    <row r="3268" spans="1:11" x14ac:dyDescent="0.25">
      <c r="A3268"/>
      <c r="B3268"/>
      <c r="C3268"/>
      <c r="D3268"/>
      <c r="E3268"/>
      <c r="F3268"/>
      <c r="G3268"/>
      <c r="H3268"/>
      <c r="I3268"/>
      <c r="J3268"/>
      <c r="K3268"/>
    </row>
    <row r="3269" spans="1:11" x14ac:dyDescent="0.25">
      <c r="A3269"/>
      <c r="B3269"/>
      <c r="C3269"/>
      <c r="D3269"/>
      <c r="E3269"/>
      <c r="F3269"/>
      <c r="G3269"/>
      <c r="H3269"/>
      <c r="I3269"/>
      <c r="J3269"/>
      <c r="K3269"/>
    </row>
    <row r="3270" spans="1:11" x14ac:dyDescent="0.25">
      <c r="A3270"/>
      <c r="B3270"/>
      <c r="C3270"/>
      <c r="D3270"/>
      <c r="E3270"/>
      <c r="F3270"/>
      <c r="G3270"/>
      <c r="H3270"/>
      <c r="I3270"/>
      <c r="J3270"/>
      <c r="K3270"/>
    </row>
    <row r="3271" spans="1:11" x14ac:dyDescent="0.25">
      <c r="A3271"/>
      <c r="B3271"/>
      <c r="C3271"/>
      <c r="D3271"/>
      <c r="E3271"/>
      <c r="F3271"/>
      <c r="G3271"/>
      <c r="H3271"/>
      <c r="I3271"/>
      <c r="J3271"/>
      <c r="K3271"/>
    </row>
    <row r="3272" spans="1:11" x14ac:dyDescent="0.25">
      <c r="A3272"/>
      <c r="B3272"/>
      <c r="C3272"/>
      <c r="D3272"/>
      <c r="E3272"/>
      <c r="F3272"/>
      <c r="G3272"/>
      <c r="H3272"/>
      <c r="I3272"/>
      <c r="J3272"/>
      <c r="K3272"/>
    </row>
    <row r="3273" spans="1:11" x14ac:dyDescent="0.25">
      <c r="A3273"/>
      <c r="B3273"/>
      <c r="C3273"/>
      <c r="D3273"/>
      <c r="E3273"/>
      <c r="F3273"/>
      <c r="G3273"/>
      <c r="H3273"/>
      <c r="I3273"/>
      <c r="J3273"/>
      <c r="K3273"/>
    </row>
    <row r="3274" spans="1:11" x14ac:dyDescent="0.25">
      <c r="A3274"/>
      <c r="B3274"/>
      <c r="C3274"/>
      <c r="D3274"/>
      <c r="E3274"/>
      <c r="F3274"/>
      <c r="G3274"/>
      <c r="H3274"/>
      <c r="I3274"/>
      <c r="J3274"/>
      <c r="K3274"/>
    </row>
    <row r="3275" spans="1:11" x14ac:dyDescent="0.25">
      <c r="A3275"/>
      <c r="B3275"/>
      <c r="C3275"/>
      <c r="D3275"/>
      <c r="E3275"/>
      <c r="F3275"/>
      <c r="G3275"/>
      <c r="H3275"/>
      <c r="I3275"/>
      <c r="J3275"/>
      <c r="K3275"/>
    </row>
    <row r="3276" spans="1:11" x14ac:dyDescent="0.25">
      <c r="A3276"/>
      <c r="B3276"/>
      <c r="C3276"/>
      <c r="D3276"/>
      <c r="E3276"/>
      <c r="F3276"/>
      <c r="G3276"/>
      <c r="H3276"/>
      <c r="I3276"/>
      <c r="J3276"/>
      <c r="K3276"/>
    </row>
    <row r="3277" spans="1:11" x14ac:dyDescent="0.25">
      <c r="A3277"/>
      <c r="B3277"/>
      <c r="C3277"/>
      <c r="D3277"/>
      <c r="E3277"/>
      <c r="F3277"/>
      <c r="G3277"/>
      <c r="H3277"/>
      <c r="I3277"/>
      <c r="J3277"/>
      <c r="K3277"/>
    </row>
    <row r="3278" spans="1:11" x14ac:dyDescent="0.25">
      <c r="A3278"/>
      <c r="B3278"/>
      <c r="C3278"/>
      <c r="D3278"/>
      <c r="E3278"/>
      <c r="F3278"/>
      <c r="G3278"/>
      <c r="H3278"/>
      <c r="I3278"/>
      <c r="J3278"/>
      <c r="K3278"/>
    </row>
    <row r="3279" spans="1:11" x14ac:dyDescent="0.25">
      <c r="A3279"/>
      <c r="B3279"/>
      <c r="C3279"/>
      <c r="D3279"/>
      <c r="E3279"/>
      <c r="F3279"/>
      <c r="G3279"/>
      <c r="H3279"/>
      <c r="I3279"/>
      <c r="J3279"/>
      <c r="K3279"/>
    </row>
    <row r="3280" spans="1:11" x14ac:dyDescent="0.25">
      <c r="A3280"/>
      <c r="B3280"/>
      <c r="C3280"/>
      <c r="D3280"/>
      <c r="E3280"/>
      <c r="F3280"/>
      <c r="G3280"/>
      <c r="H3280"/>
      <c r="I3280"/>
      <c r="J3280"/>
      <c r="K3280"/>
    </row>
    <row r="3281" spans="1:11" x14ac:dyDescent="0.25">
      <c r="A3281"/>
      <c r="B3281"/>
      <c r="C3281"/>
      <c r="D3281"/>
      <c r="E3281"/>
      <c r="F3281"/>
      <c r="G3281"/>
      <c r="H3281"/>
      <c r="I3281"/>
      <c r="J3281"/>
      <c r="K3281"/>
    </row>
    <row r="3282" spans="1:11" x14ac:dyDescent="0.25">
      <c r="A3282"/>
      <c r="B3282"/>
      <c r="C3282"/>
      <c r="D3282"/>
      <c r="E3282"/>
      <c r="F3282"/>
      <c r="G3282"/>
      <c r="H3282"/>
      <c r="I3282"/>
      <c r="J3282"/>
      <c r="K3282"/>
    </row>
    <row r="3283" spans="1:11" x14ac:dyDescent="0.25">
      <c r="A3283"/>
      <c r="B3283"/>
      <c r="C3283"/>
      <c r="D3283"/>
      <c r="E3283"/>
      <c r="F3283"/>
      <c r="G3283"/>
      <c r="H3283"/>
      <c r="I3283"/>
      <c r="J3283"/>
      <c r="K3283"/>
    </row>
    <row r="3284" spans="1:11" x14ac:dyDescent="0.25">
      <c r="A3284"/>
      <c r="B3284"/>
      <c r="C3284"/>
      <c r="D3284"/>
      <c r="E3284"/>
      <c r="F3284"/>
      <c r="G3284"/>
      <c r="H3284"/>
      <c r="I3284"/>
      <c r="J3284"/>
      <c r="K3284"/>
    </row>
    <row r="3285" spans="1:11" x14ac:dyDescent="0.25">
      <c r="A3285"/>
      <c r="B3285"/>
      <c r="C3285"/>
      <c r="D3285"/>
      <c r="E3285"/>
      <c r="F3285"/>
      <c r="G3285"/>
      <c r="H3285"/>
      <c r="I3285"/>
      <c r="J3285"/>
      <c r="K3285"/>
    </row>
    <row r="3286" spans="1:11" x14ac:dyDescent="0.25">
      <c r="A3286"/>
      <c r="B3286"/>
      <c r="C3286"/>
      <c r="D3286"/>
      <c r="E3286"/>
      <c r="F3286"/>
      <c r="G3286"/>
      <c r="H3286"/>
      <c r="I3286"/>
      <c r="J3286"/>
      <c r="K3286"/>
    </row>
    <row r="3287" spans="1:11" x14ac:dyDescent="0.25">
      <c r="A3287"/>
      <c r="B3287"/>
      <c r="C3287"/>
      <c r="D3287"/>
      <c r="E3287"/>
      <c r="F3287"/>
      <c r="G3287"/>
      <c r="H3287"/>
      <c r="I3287"/>
      <c r="J3287"/>
      <c r="K3287"/>
    </row>
    <row r="3288" spans="1:11" x14ac:dyDescent="0.25">
      <c r="A3288"/>
      <c r="B3288"/>
      <c r="C3288"/>
      <c r="D3288"/>
      <c r="E3288"/>
      <c r="F3288"/>
      <c r="G3288"/>
      <c r="H3288"/>
      <c r="I3288"/>
      <c r="J3288"/>
      <c r="K3288"/>
    </row>
    <row r="3289" spans="1:11" x14ac:dyDescent="0.25">
      <c r="A3289"/>
      <c r="B3289"/>
      <c r="C3289"/>
      <c r="D3289"/>
      <c r="E3289"/>
      <c r="F3289"/>
      <c r="G3289"/>
      <c r="H3289"/>
      <c r="I3289"/>
      <c r="J3289"/>
      <c r="K3289"/>
    </row>
    <row r="3290" spans="1:11" x14ac:dyDescent="0.25">
      <c r="A3290"/>
      <c r="B3290"/>
      <c r="C3290"/>
      <c r="D3290"/>
      <c r="E3290"/>
      <c r="F3290"/>
      <c r="G3290"/>
      <c r="H3290"/>
      <c r="I3290"/>
      <c r="J3290"/>
      <c r="K3290"/>
    </row>
    <row r="3291" spans="1:11" x14ac:dyDescent="0.25">
      <c r="A3291"/>
      <c r="B3291"/>
      <c r="C3291"/>
      <c r="D3291"/>
      <c r="E3291"/>
      <c r="F3291"/>
      <c r="G3291"/>
      <c r="H3291"/>
      <c r="I3291"/>
      <c r="J3291"/>
      <c r="K3291"/>
    </row>
    <row r="3292" spans="1:11" x14ac:dyDescent="0.25">
      <c r="A3292"/>
      <c r="B3292"/>
      <c r="C3292"/>
      <c r="D3292"/>
      <c r="E3292"/>
      <c r="F3292"/>
      <c r="G3292"/>
      <c r="H3292"/>
      <c r="I3292"/>
      <c r="J3292"/>
      <c r="K3292"/>
    </row>
    <row r="3293" spans="1:11" x14ac:dyDescent="0.25">
      <c r="A3293"/>
      <c r="B3293"/>
      <c r="C3293"/>
      <c r="D3293"/>
      <c r="E3293"/>
      <c r="F3293"/>
      <c r="G3293"/>
      <c r="H3293"/>
      <c r="I3293"/>
      <c r="J3293"/>
      <c r="K3293"/>
    </row>
    <row r="3294" spans="1:11" x14ac:dyDescent="0.25">
      <c r="A3294"/>
      <c r="B3294"/>
      <c r="C3294"/>
      <c r="D3294"/>
      <c r="E3294"/>
      <c r="F3294"/>
      <c r="G3294"/>
      <c r="H3294"/>
      <c r="I3294"/>
      <c r="J3294"/>
      <c r="K3294"/>
    </row>
    <row r="3295" spans="1:11" x14ac:dyDescent="0.25">
      <c r="A3295"/>
      <c r="B3295"/>
      <c r="C3295"/>
      <c r="D3295"/>
      <c r="E3295"/>
      <c r="F3295"/>
      <c r="G3295"/>
      <c r="H3295"/>
      <c r="I3295"/>
      <c r="J3295"/>
      <c r="K3295"/>
    </row>
    <row r="3296" spans="1:11" x14ac:dyDescent="0.25">
      <c r="A3296"/>
      <c r="B3296"/>
      <c r="C3296"/>
      <c r="D3296"/>
      <c r="E3296"/>
      <c r="F3296"/>
      <c r="G3296"/>
      <c r="H3296"/>
      <c r="I3296"/>
      <c r="J3296"/>
      <c r="K3296"/>
    </row>
    <row r="3297" spans="1:11" x14ac:dyDescent="0.25">
      <c r="A3297"/>
      <c r="B3297"/>
      <c r="C3297"/>
      <c r="D3297"/>
      <c r="E3297"/>
      <c r="F3297"/>
      <c r="G3297"/>
      <c r="H3297"/>
      <c r="I3297"/>
      <c r="J3297"/>
      <c r="K3297"/>
    </row>
    <row r="3298" spans="1:11" x14ac:dyDescent="0.25">
      <c r="A3298"/>
      <c r="B3298"/>
      <c r="C3298"/>
      <c r="D3298"/>
      <c r="E3298"/>
      <c r="F3298"/>
      <c r="G3298"/>
      <c r="H3298"/>
      <c r="I3298"/>
      <c r="J3298"/>
      <c r="K3298"/>
    </row>
    <row r="3299" spans="1:11" x14ac:dyDescent="0.25">
      <c r="A3299"/>
      <c r="B3299"/>
      <c r="C3299"/>
      <c r="D3299"/>
      <c r="E3299"/>
      <c r="F3299"/>
      <c r="G3299"/>
      <c r="H3299"/>
      <c r="I3299"/>
      <c r="J3299"/>
      <c r="K3299"/>
    </row>
    <row r="3300" spans="1:11" x14ac:dyDescent="0.25">
      <c r="A3300"/>
      <c r="B3300"/>
      <c r="C3300"/>
      <c r="D3300"/>
      <c r="E3300"/>
      <c r="F3300"/>
      <c r="G3300"/>
      <c r="H3300"/>
      <c r="I3300"/>
      <c r="J3300"/>
      <c r="K3300"/>
    </row>
    <row r="3301" spans="1:11" x14ac:dyDescent="0.25">
      <c r="A3301"/>
      <c r="B3301"/>
      <c r="C3301"/>
      <c r="D3301"/>
      <c r="E3301"/>
      <c r="F3301"/>
      <c r="G3301"/>
      <c r="H3301"/>
      <c r="I3301"/>
      <c r="J3301"/>
      <c r="K3301"/>
    </row>
    <row r="3302" spans="1:11" x14ac:dyDescent="0.25">
      <c r="A3302"/>
      <c r="B3302"/>
      <c r="C3302"/>
      <c r="D3302"/>
      <c r="E3302"/>
      <c r="F3302"/>
      <c r="G3302"/>
      <c r="H3302"/>
      <c r="I3302"/>
      <c r="J3302"/>
      <c r="K3302"/>
    </row>
    <row r="3303" spans="1:11" x14ac:dyDescent="0.25">
      <c r="A3303"/>
      <c r="B3303"/>
      <c r="C3303"/>
      <c r="D3303"/>
      <c r="E3303"/>
      <c r="F3303"/>
      <c r="G3303"/>
      <c r="H3303"/>
      <c r="I3303"/>
      <c r="J3303"/>
      <c r="K3303"/>
    </row>
    <row r="3304" spans="1:11" x14ac:dyDescent="0.25">
      <c r="A3304"/>
      <c r="B3304"/>
      <c r="C3304"/>
      <c r="D3304"/>
      <c r="E3304"/>
      <c r="F3304"/>
      <c r="G3304"/>
      <c r="H3304"/>
      <c r="I3304"/>
      <c r="J3304"/>
      <c r="K3304"/>
    </row>
    <row r="3305" spans="1:11" x14ac:dyDescent="0.25">
      <c r="A3305"/>
      <c r="B3305"/>
      <c r="C3305"/>
      <c r="D3305"/>
      <c r="E3305"/>
      <c r="F3305"/>
      <c r="G3305"/>
      <c r="H3305"/>
      <c r="I3305"/>
      <c r="J3305"/>
      <c r="K3305"/>
    </row>
    <row r="3306" spans="1:11" x14ac:dyDescent="0.25">
      <c r="A3306"/>
      <c r="B3306"/>
      <c r="C3306"/>
      <c r="D3306"/>
      <c r="E3306"/>
      <c r="F3306"/>
      <c r="G3306"/>
      <c r="H3306"/>
      <c r="I3306"/>
      <c r="J3306"/>
      <c r="K3306"/>
    </row>
    <row r="3307" spans="1:11" x14ac:dyDescent="0.25">
      <c r="A3307"/>
      <c r="B3307"/>
      <c r="C3307"/>
      <c r="D3307"/>
      <c r="E3307"/>
      <c r="F3307"/>
      <c r="G3307"/>
      <c r="H3307"/>
      <c r="I3307"/>
      <c r="J3307"/>
      <c r="K3307"/>
    </row>
    <row r="3308" spans="1:11" x14ac:dyDescent="0.25">
      <c r="A3308"/>
      <c r="B3308"/>
      <c r="C3308"/>
      <c r="D3308"/>
      <c r="E3308"/>
      <c r="F3308"/>
      <c r="G3308"/>
      <c r="H3308"/>
      <c r="I3308"/>
      <c r="J3308"/>
      <c r="K3308"/>
    </row>
    <row r="3309" spans="1:11" x14ac:dyDescent="0.25">
      <c r="A3309"/>
      <c r="B3309"/>
      <c r="C3309"/>
      <c r="D3309"/>
      <c r="E3309"/>
      <c r="F3309"/>
      <c r="G3309"/>
      <c r="H3309"/>
      <c r="I3309"/>
      <c r="J3309"/>
      <c r="K3309"/>
    </row>
    <row r="3310" spans="1:11" x14ac:dyDescent="0.25">
      <c r="A3310"/>
      <c r="B3310"/>
      <c r="C3310"/>
      <c r="D3310"/>
      <c r="E3310"/>
      <c r="F3310"/>
      <c r="G3310"/>
      <c r="H3310"/>
      <c r="I3310"/>
      <c r="J3310"/>
      <c r="K3310"/>
    </row>
    <row r="3311" spans="1:11" x14ac:dyDescent="0.25">
      <c r="A3311"/>
      <c r="B3311"/>
      <c r="C3311"/>
      <c r="D3311"/>
      <c r="E3311"/>
      <c r="F3311"/>
      <c r="G3311"/>
      <c r="H3311"/>
      <c r="I3311"/>
      <c r="J3311"/>
      <c r="K3311"/>
    </row>
    <row r="3312" spans="1:11" x14ac:dyDescent="0.25">
      <c r="A3312"/>
      <c r="B3312"/>
      <c r="C3312"/>
      <c r="D3312"/>
      <c r="E3312"/>
      <c r="F3312"/>
      <c r="G3312"/>
      <c r="H3312"/>
      <c r="I3312"/>
      <c r="J3312"/>
      <c r="K3312"/>
    </row>
    <row r="3313" spans="1:11" x14ac:dyDescent="0.25">
      <c r="A3313"/>
      <c r="B3313"/>
      <c r="C3313"/>
      <c r="D3313"/>
      <c r="E3313"/>
      <c r="F3313"/>
      <c r="G3313"/>
      <c r="H3313"/>
      <c r="I3313"/>
      <c r="J3313"/>
      <c r="K3313"/>
    </row>
    <row r="3314" spans="1:11" x14ac:dyDescent="0.25">
      <c r="A3314"/>
      <c r="B3314"/>
      <c r="C3314"/>
      <c r="D3314"/>
      <c r="E3314"/>
      <c r="F3314"/>
      <c r="G3314"/>
      <c r="H3314"/>
      <c r="I3314"/>
      <c r="J3314"/>
      <c r="K3314"/>
    </row>
    <row r="3315" spans="1:11" x14ac:dyDescent="0.25">
      <c r="A3315"/>
      <c r="B3315"/>
      <c r="C3315"/>
      <c r="D3315"/>
      <c r="E3315"/>
      <c r="F3315"/>
      <c r="G3315"/>
      <c r="H3315"/>
      <c r="I3315"/>
      <c r="J3315"/>
      <c r="K3315"/>
    </row>
    <row r="3316" spans="1:11" x14ac:dyDescent="0.25">
      <c r="A3316"/>
      <c r="B3316"/>
      <c r="C3316"/>
      <c r="D3316"/>
      <c r="E3316"/>
      <c r="F3316"/>
      <c r="G3316"/>
      <c r="H3316"/>
      <c r="I3316"/>
      <c r="J3316"/>
      <c r="K3316"/>
    </row>
    <row r="3317" spans="1:11" x14ac:dyDescent="0.25">
      <c r="A3317"/>
      <c r="B3317"/>
      <c r="C3317"/>
      <c r="D3317"/>
      <c r="E3317"/>
      <c r="F3317"/>
      <c r="G3317"/>
      <c r="H3317"/>
      <c r="I3317"/>
      <c r="J3317"/>
      <c r="K3317"/>
    </row>
    <row r="3318" spans="1:11" x14ac:dyDescent="0.25">
      <c r="A3318"/>
      <c r="B3318"/>
      <c r="C3318"/>
      <c r="D3318"/>
      <c r="E3318"/>
      <c r="F3318"/>
      <c r="G3318"/>
      <c r="H3318"/>
      <c r="I3318"/>
      <c r="J3318"/>
      <c r="K3318"/>
    </row>
    <row r="3319" spans="1:11" x14ac:dyDescent="0.25">
      <c r="A3319"/>
      <c r="B3319"/>
      <c r="C3319"/>
      <c r="D3319"/>
      <c r="E3319"/>
      <c r="F3319"/>
      <c r="G3319"/>
      <c r="H3319"/>
      <c r="I3319"/>
      <c r="J3319"/>
      <c r="K3319"/>
    </row>
    <row r="3320" spans="1:11" x14ac:dyDescent="0.25">
      <c r="A3320"/>
      <c r="B3320"/>
      <c r="C3320"/>
      <c r="D3320"/>
      <c r="E3320"/>
      <c r="F3320"/>
      <c r="G3320"/>
      <c r="H3320"/>
      <c r="I3320"/>
      <c r="J3320"/>
      <c r="K3320"/>
    </row>
    <row r="3321" spans="1:11" x14ac:dyDescent="0.25">
      <c r="A3321"/>
      <c r="B3321"/>
      <c r="C3321"/>
      <c r="D3321"/>
      <c r="E3321"/>
      <c r="F3321"/>
      <c r="G3321"/>
      <c r="H3321"/>
      <c r="I3321"/>
      <c r="J3321"/>
      <c r="K3321"/>
    </row>
    <row r="3322" spans="1:11" x14ac:dyDescent="0.25">
      <c r="A3322"/>
      <c r="B3322"/>
      <c r="C3322"/>
      <c r="D3322"/>
      <c r="E3322"/>
      <c r="F3322"/>
      <c r="G3322"/>
      <c r="H3322"/>
      <c r="I3322"/>
      <c r="J3322"/>
      <c r="K3322"/>
    </row>
    <row r="3323" spans="1:11" x14ac:dyDescent="0.25">
      <c r="A3323"/>
      <c r="B3323"/>
      <c r="C3323"/>
      <c r="D3323"/>
      <c r="E3323"/>
      <c r="F3323"/>
      <c r="G3323"/>
      <c r="H3323"/>
      <c r="I3323"/>
      <c r="J3323"/>
      <c r="K3323"/>
    </row>
    <row r="3324" spans="1:11" x14ac:dyDescent="0.25">
      <c r="A3324"/>
      <c r="B3324"/>
      <c r="C3324"/>
      <c r="D3324"/>
      <c r="E3324"/>
      <c r="F3324"/>
      <c r="G3324"/>
      <c r="H3324"/>
      <c r="I3324"/>
      <c r="J3324"/>
      <c r="K3324"/>
    </row>
    <row r="3325" spans="1:11" x14ac:dyDescent="0.25">
      <c r="A3325"/>
      <c r="B3325"/>
      <c r="C3325"/>
      <c r="D3325"/>
      <c r="E3325"/>
      <c r="F3325"/>
      <c r="G3325"/>
      <c r="H3325"/>
      <c r="I3325"/>
      <c r="J3325"/>
      <c r="K3325"/>
    </row>
    <row r="3326" spans="1:11" x14ac:dyDescent="0.25">
      <c r="A3326"/>
      <c r="B3326"/>
      <c r="C3326"/>
      <c r="D3326"/>
      <c r="E3326"/>
      <c r="F3326"/>
      <c r="G3326"/>
      <c r="H3326"/>
      <c r="I3326"/>
      <c r="J3326"/>
      <c r="K3326"/>
    </row>
    <row r="3327" spans="1:11" x14ac:dyDescent="0.25">
      <c r="A3327"/>
      <c r="B3327"/>
      <c r="C3327"/>
      <c r="D3327"/>
      <c r="E3327"/>
      <c r="F3327"/>
      <c r="G3327"/>
      <c r="H3327"/>
      <c r="I3327"/>
      <c r="J3327"/>
      <c r="K3327"/>
    </row>
    <row r="3328" spans="1:11" x14ac:dyDescent="0.25">
      <c r="A3328"/>
      <c r="B3328"/>
      <c r="C3328"/>
      <c r="D3328"/>
      <c r="E3328"/>
      <c r="F3328"/>
      <c r="G3328"/>
      <c r="H3328"/>
      <c r="I3328"/>
      <c r="J3328"/>
      <c r="K3328"/>
    </row>
    <row r="3329" spans="1:11" x14ac:dyDescent="0.25">
      <c r="A3329"/>
      <c r="B3329"/>
      <c r="C3329"/>
      <c r="D3329"/>
      <c r="E3329"/>
      <c r="F3329"/>
      <c r="G3329"/>
      <c r="H3329"/>
      <c r="I3329"/>
      <c r="J3329"/>
      <c r="K3329"/>
    </row>
    <row r="3330" spans="1:11" x14ac:dyDescent="0.25">
      <c r="A3330"/>
      <c r="B3330"/>
      <c r="C3330"/>
      <c r="D3330"/>
      <c r="E3330"/>
      <c r="F3330"/>
      <c r="G3330"/>
      <c r="H3330"/>
      <c r="I3330"/>
      <c r="J3330"/>
      <c r="K3330"/>
    </row>
    <row r="3331" spans="1:11" x14ac:dyDescent="0.25">
      <c r="A3331"/>
      <c r="B3331"/>
      <c r="C3331"/>
      <c r="D3331"/>
      <c r="E3331"/>
      <c r="F3331"/>
      <c r="G3331"/>
      <c r="H3331"/>
      <c r="I3331"/>
      <c r="J3331"/>
      <c r="K3331"/>
    </row>
    <row r="3332" spans="1:11" x14ac:dyDescent="0.25">
      <c r="A3332"/>
      <c r="B3332"/>
      <c r="C3332"/>
      <c r="D3332"/>
      <c r="E3332"/>
      <c r="F3332"/>
      <c r="G3332"/>
      <c r="H3332"/>
      <c r="I3332"/>
      <c r="J3332"/>
      <c r="K3332"/>
    </row>
    <row r="3333" spans="1:11" x14ac:dyDescent="0.25">
      <c r="A3333"/>
      <c r="B3333"/>
      <c r="C3333"/>
      <c r="D3333"/>
      <c r="E3333"/>
      <c r="F3333"/>
      <c r="G3333"/>
      <c r="H3333"/>
      <c r="I3333"/>
      <c r="J3333"/>
      <c r="K3333"/>
    </row>
    <row r="3334" spans="1:11" x14ac:dyDescent="0.25">
      <c r="A3334"/>
      <c r="B3334"/>
      <c r="C3334"/>
      <c r="D3334"/>
      <c r="E3334"/>
      <c r="F3334"/>
      <c r="G3334"/>
      <c r="H3334"/>
      <c r="I3334"/>
      <c r="J3334"/>
      <c r="K3334"/>
    </row>
    <row r="3335" spans="1:11" x14ac:dyDescent="0.25">
      <c r="A3335"/>
      <c r="B3335"/>
      <c r="C3335"/>
      <c r="D3335"/>
      <c r="E3335"/>
      <c r="F3335"/>
      <c r="G3335"/>
      <c r="H3335"/>
      <c r="I3335"/>
      <c r="J3335"/>
      <c r="K3335"/>
    </row>
    <row r="3336" spans="1:11" x14ac:dyDescent="0.25">
      <c r="A3336"/>
      <c r="B3336"/>
      <c r="C3336"/>
      <c r="D3336"/>
      <c r="E3336"/>
      <c r="F3336"/>
      <c r="G3336"/>
      <c r="H3336"/>
      <c r="I3336"/>
      <c r="J3336"/>
      <c r="K3336"/>
    </row>
    <row r="3337" spans="1:11" x14ac:dyDescent="0.25">
      <c r="A3337"/>
      <c r="B3337"/>
      <c r="C3337"/>
      <c r="D3337"/>
      <c r="E3337"/>
      <c r="F3337"/>
      <c r="G3337"/>
      <c r="H3337"/>
      <c r="I3337"/>
      <c r="J3337"/>
      <c r="K3337"/>
    </row>
    <row r="3338" spans="1:11" x14ac:dyDescent="0.25">
      <c r="A3338"/>
      <c r="B3338"/>
      <c r="C3338"/>
      <c r="D3338"/>
      <c r="E3338"/>
      <c r="F3338"/>
      <c r="G3338"/>
      <c r="H3338"/>
      <c r="I3338"/>
      <c r="J3338"/>
      <c r="K3338"/>
    </row>
    <row r="3339" spans="1:11" x14ac:dyDescent="0.25">
      <c r="A3339"/>
      <c r="B3339"/>
      <c r="C3339"/>
      <c r="D3339"/>
      <c r="E3339"/>
      <c r="F3339"/>
      <c r="G3339"/>
      <c r="H3339"/>
      <c r="I3339"/>
      <c r="J3339"/>
      <c r="K3339"/>
    </row>
    <row r="3340" spans="1:11" x14ac:dyDescent="0.25">
      <c r="A3340"/>
      <c r="B3340"/>
      <c r="C3340"/>
      <c r="D3340"/>
      <c r="E3340"/>
      <c r="F3340"/>
      <c r="G3340"/>
      <c r="H3340"/>
      <c r="I3340"/>
      <c r="J3340"/>
      <c r="K3340"/>
    </row>
    <row r="3341" spans="1:11" x14ac:dyDescent="0.25">
      <c r="A3341"/>
      <c r="B3341"/>
      <c r="C3341"/>
      <c r="D3341"/>
      <c r="E3341"/>
      <c r="F3341"/>
      <c r="G3341"/>
      <c r="H3341"/>
      <c r="I3341"/>
      <c r="J3341"/>
      <c r="K3341"/>
    </row>
    <row r="3342" spans="1:11" x14ac:dyDescent="0.25">
      <c r="A3342"/>
      <c r="B3342"/>
      <c r="C3342"/>
      <c r="D3342"/>
      <c r="E3342"/>
      <c r="F3342"/>
      <c r="G3342"/>
      <c r="H3342"/>
      <c r="I3342"/>
      <c r="J3342"/>
      <c r="K3342"/>
    </row>
    <row r="3343" spans="1:11" x14ac:dyDescent="0.25">
      <c r="A3343"/>
      <c r="B3343"/>
      <c r="C3343"/>
      <c r="D3343"/>
      <c r="E3343"/>
      <c r="F3343"/>
      <c r="G3343"/>
      <c r="H3343"/>
      <c r="I3343"/>
      <c r="J3343"/>
      <c r="K3343"/>
    </row>
    <row r="3344" spans="1:11" x14ac:dyDescent="0.25">
      <c r="A3344"/>
      <c r="B3344"/>
      <c r="C3344"/>
      <c r="D3344"/>
      <c r="E3344"/>
      <c r="F3344"/>
      <c r="G3344"/>
      <c r="H3344"/>
      <c r="I3344"/>
      <c r="J3344"/>
      <c r="K3344"/>
    </row>
    <row r="3345" spans="1:11" x14ac:dyDescent="0.25">
      <c r="A3345"/>
      <c r="B3345"/>
      <c r="C3345"/>
      <c r="D3345"/>
      <c r="E3345"/>
      <c r="F3345"/>
      <c r="G3345"/>
      <c r="H3345"/>
      <c r="I3345"/>
      <c r="J3345"/>
      <c r="K3345"/>
    </row>
    <row r="3346" spans="1:11" x14ac:dyDescent="0.25">
      <c r="A3346"/>
      <c r="B3346"/>
      <c r="C3346"/>
      <c r="D3346"/>
      <c r="E3346"/>
      <c r="F3346"/>
      <c r="G3346"/>
      <c r="H3346"/>
      <c r="I3346"/>
      <c r="J3346"/>
      <c r="K3346"/>
    </row>
    <row r="3347" spans="1:11" x14ac:dyDescent="0.25">
      <c r="A3347"/>
      <c r="B3347"/>
      <c r="C3347"/>
      <c r="D3347"/>
      <c r="E3347"/>
      <c r="F3347"/>
      <c r="G3347"/>
      <c r="H3347"/>
      <c r="I3347"/>
      <c r="J3347"/>
      <c r="K3347"/>
    </row>
    <row r="3348" spans="1:11" x14ac:dyDescent="0.25">
      <c r="A3348"/>
      <c r="B3348"/>
      <c r="C3348"/>
      <c r="D3348"/>
      <c r="E3348"/>
      <c r="F3348"/>
      <c r="G3348"/>
      <c r="H3348"/>
      <c r="I3348"/>
      <c r="J3348"/>
      <c r="K3348"/>
    </row>
    <row r="3349" spans="1:11" x14ac:dyDescent="0.25">
      <c r="A3349"/>
      <c r="B3349"/>
      <c r="C3349"/>
      <c r="D3349"/>
      <c r="E3349"/>
      <c r="F3349"/>
      <c r="G3349"/>
      <c r="H3349"/>
      <c r="I3349"/>
      <c r="J3349"/>
      <c r="K3349"/>
    </row>
    <row r="3350" spans="1:11" x14ac:dyDescent="0.25">
      <c r="A3350"/>
      <c r="B3350"/>
      <c r="C3350"/>
      <c r="D3350"/>
      <c r="E3350"/>
      <c r="F3350"/>
      <c r="G3350"/>
      <c r="H3350"/>
      <c r="I3350"/>
      <c r="J3350"/>
      <c r="K3350"/>
    </row>
    <row r="3351" spans="1:11" x14ac:dyDescent="0.25">
      <c r="A3351"/>
      <c r="B3351"/>
      <c r="C3351"/>
      <c r="D3351"/>
      <c r="E3351"/>
      <c r="F3351"/>
      <c r="G3351"/>
      <c r="H3351"/>
      <c r="I3351"/>
      <c r="J3351"/>
      <c r="K3351"/>
    </row>
    <row r="3352" spans="1:11" x14ac:dyDescent="0.25">
      <c r="A3352"/>
      <c r="B3352"/>
      <c r="C3352"/>
      <c r="D3352"/>
      <c r="E3352"/>
      <c r="F3352"/>
      <c r="G3352"/>
      <c r="H3352"/>
      <c r="I3352"/>
      <c r="J3352"/>
      <c r="K3352"/>
    </row>
    <row r="3353" spans="1:11" x14ac:dyDescent="0.25">
      <c r="A3353"/>
      <c r="B3353"/>
      <c r="C3353"/>
      <c r="D3353"/>
      <c r="E3353"/>
      <c r="F3353"/>
      <c r="G3353"/>
      <c r="H3353"/>
      <c r="I3353"/>
      <c r="J3353"/>
      <c r="K3353"/>
    </row>
    <row r="3354" spans="1:11" x14ac:dyDescent="0.25">
      <c r="A3354"/>
      <c r="B3354"/>
      <c r="C3354"/>
      <c r="D3354"/>
      <c r="E3354"/>
      <c r="F3354"/>
      <c r="G3354"/>
      <c r="H3354"/>
      <c r="I3354"/>
      <c r="J3354"/>
      <c r="K3354"/>
    </row>
    <row r="3355" spans="1:11" x14ac:dyDescent="0.25">
      <c r="A3355"/>
      <c r="B3355"/>
      <c r="C3355"/>
      <c r="D3355"/>
      <c r="E3355"/>
      <c r="F3355"/>
      <c r="G3355"/>
      <c r="H3355"/>
      <c r="I3355"/>
      <c r="J3355"/>
      <c r="K3355"/>
    </row>
    <row r="3356" spans="1:11" x14ac:dyDescent="0.25">
      <c r="A3356"/>
      <c r="B3356"/>
      <c r="C3356"/>
      <c r="D3356"/>
      <c r="E3356"/>
      <c r="F3356"/>
      <c r="G3356"/>
      <c r="H3356"/>
      <c r="I3356"/>
      <c r="J3356"/>
      <c r="K3356"/>
    </row>
    <row r="3357" spans="1:11" x14ac:dyDescent="0.25">
      <c r="A3357"/>
      <c r="B3357"/>
      <c r="C3357"/>
      <c r="D3357"/>
      <c r="E3357"/>
      <c r="F3357"/>
      <c r="G3357"/>
      <c r="H3357"/>
      <c r="I3357"/>
      <c r="J3357"/>
      <c r="K3357"/>
    </row>
    <row r="3358" spans="1:11" x14ac:dyDescent="0.25">
      <c r="A3358"/>
      <c r="B3358"/>
      <c r="C3358"/>
      <c r="D3358"/>
      <c r="E3358"/>
      <c r="F3358"/>
      <c r="G3358"/>
      <c r="H3358"/>
      <c r="I3358"/>
      <c r="J3358"/>
      <c r="K3358"/>
    </row>
    <row r="3359" spans="1:11" x14ac:dyDescent="0.25">
      <c r="A3359"/>
      <c r="B3359"/>
      <c r="C3359"/>
      <c r="D3359"/>
      <c r="E3359"/>
      <c r="F3359"/>
      <c r="G3359"/>
      <c r="H3359"/>
      <c r="I3359"/>
      <c r="J3359"/>
      <c r="K3359"/>
    </row>
    <row r="3360" spans="1:11" x14ac:dyDescent="0.25">
      <c r="A3360"/>
      <c r="B3360"/>
      <c r="C3360"/>
      <c r="D3360"/>
      <c r="E3360"/>
      <c r="F3360"/>
      <c r="G3360"/>
      <c r="H3360"/>
      <c r="I3360"/>
      <c r="J3360"/>
      <c r="K3360"/>
    </row>
    <row r="3361" spans="1:11" x14ac:dyDescent="0.25">
      <c r="A3361"/>
      <c r="B3361"/>
      <c r="C3361"/>
      <c r="D3361"/>
      <c r="E3361"/>
      <c r="F3361"/>
      <c r="G3361"/>
      <c r="H3361"/>
      <c r="I3361"/>
      <c r="J3361"/>
      <c r="K3361"/>
    </row>
    <row r="3362" spans="1:11" x14ac:dyDescent="0.25">
      <c r="A3362"/>
      <c r="B3362"/>
      <c r="C3362"/>
      <c r="D3362"/>
      <c r="E3362"/>
      <c r="F3362"/>
      <c r="G3362"/>
      <c r="H3362"/>
      <c r="I3362"/>
      <c r="J3362"/>
      <c r="K3362"/>
    </row>
    <row r="3363" spans="1:11" x14ac:dyDescent="0.25">
      <c r="A3363"/>
      <c r="B3363"/>
      <c r="C3363"/>
      <c r="D3363"/>
      <c r="E3363"/>
      <c r="F3363"/>
      <c r="G3363"/>
      <c r="H3363"/>
      <c r="I3363"/>
      <c r="J3363"/>
      <c r="K3363"/>
    </row>
    <row r="3364" spans="1:11" x14ac:dyDescent="0.25">
      <c r="A3364"/>
      <c r="B3364"/>
      <c r="C3364"/>
      <c r="D3364"/>
      <c r="E3364"/>
      <c r="F3364"/>
      <c r="G3364"/>
      <c r="H3364"/>
      <c r="I3364"/>
      <c r="J3364"/>
      <c r="K3364"/>
    </row>
    <row r="3365" spans="1:11" x14ac:dyDescent="0.25">
      <c r="A3365"/>
      <c r="B3365"/>
      <c r="C3365"/>
      <c r="D3365"/>
      <c r="E3365"/>
      <c r="F3365"/>
      <c r="G3365"/>
      <c r="H3365"/>
      <c r="I3365"/>
      <c r="J3365"/>
      <c r="K3365"/>
    </row>
    <row r="3366" spans="1:11" x14ac:dyDescent="0.25">
      <c r="A3366"/>
      <c r="B3366"/>
      <c r="C3366"/>
      <c r="D3366"/>
      <c r="E3366"/>
      <c r="F3366"/>
      <c r="G3366"/>
      <c r="H3366"/>
      <c r="I3366"/>
      <c r="J3366"/>
      <c r="K3366"/>
    </row>
    <row r="3367" spans="1:11" x14ac:dyDescent="0.25">
      <c r="A3367"/>
      <c r="B3367"/>
      <c r="C3367"/>
      <c r="D3367"/>
      <c r="E3367"/>
      <c r="F3367"/>
      <c r="G3367"/>
      <c r="H3367"/>
      <c r="I3367"/>
      <c r="J3367"/>
      <c r="K3367"/>
    </row>
    <row r="3368" spans="1:11" x14ac:dyDescent="0.25">
      <c r="A3368"/>
      <c r="B3368"/>
      <c r="C3368"/>
      <c r="D3368"/>
      <c r="E3368"/>
      <c r="F3368"/>
      <c r="G3368"/>
      <c r="H3368"/>
      <c r="I3368"/>
      <c r="J3368"/>
      <c r="K3368"/>
    </row>
    <row r="3369" spans="1:11" x14ac:dyDescent="0.25">
      <c r="A3369"/>
      <c r="B3369"/>
      <c r="C3369"/>
      <c r="D3369"/>
      <c r="E3369"/>
      <c r="F3369"/>
      <c r="G3369"/>
      <c r="H3369"/>
      <c r="I3369"/>
      <c r="J3369"/>
      <c r="K3369"/>
    </row>
    <row r="3370" spans="1:11" x14ac:dyDescent="0.25">
      <c r="A3370"/>
      <c r="B3370"/>
      <c r="C3370"/>
      <c r="D3370"/>
      <c r="E3370"/>
      <c r="F3370"/>
      <c r="G3370"/>
      <c r="H3370"/>
      <c r="I3370"/>
      <c r="J3370"/>
      <c r="K3370"/>
    </row>
    <row r="3371" spans="1:11" x14ac:dyDescent="0.25">
      <c r="A3371"/>
      <c r="B3371"/>
      <c r="C3371"/>
      <c r="D3371"/>
      <c r="E3371"/>
      <c r="F3371"/>
      <c r="G3371"/>
      <c r="H3371"/>
      <c r="I3371"/>
      <c r="J3371"/>
      <c r="K3371"/>
    </row>
    <row r="3372" spans="1:11" x14ac:dyDescent="0.25">
      <c r="A3372"/>
      <c r="B3372"/>
      <c r="C3372"/>
      <c r="D3372"/>
      <c r="E3372"/>
      <c r="F3372"/>
      <c r="G3372"/>
      <c r="H3372"/>
      <c r="I3372"/>
      <c r="J3372"/>
      <c r="K3372"/>
    </row>
    <row r="3373" spans="1:11" x14ac:dyDescent="0.25">
      <c r="A3373"/>
      <c r="B3373"/>
      <c r="C3373"/>
      <c r="D3373"/>
      <c r="E3373"/>
      <c r="F3373"/>
      <c r="G3373"/>
      <c r="H3373"/>
      <c r="I3373"/>
      <c r="J3373"/>
      <c r="K3373"/>
    </row>
    <row r="3374" spans="1:11" x14ac:dyDescent="0.25">
      <c r="A3374"/>
      <c r="B3374"/>
      <c r="C3374"/>
      <c r="D3374"/>
      <c r="E3374"/>
      <c r="F3374"/>
      <c r="G3374"/>
      <c r="H3374"/>
      <c r="I3374"/>
      <c r="J3374"/>
      <c r="K3374"/>
    </row>
    <row r="3375" spans="1:11" x14ac:dyDescent="0.25">
      <c r="A3375"/>
      <c r="B3375"/>
      <c r="C3375"/>
      <c r="D3375"/>
      <c r="E3375"/>
      <c r="F3375"/>
      <c r="G3375"/>
      <c r="H3375"/>
      <c r="I3375"/>
      <c r="J3375"/>
      <c r="K3375"/>
    </row>
    <row r="3376" spans="1:11" x14ac:dyDescent="0.25">
      <c r="A3376"/>
      <c r="B3376"/>
      <c r="C3376"/>
      <c r="D3376"/>
      <c r="E3376"/>
      <c r="F3376"/>
      <c r="G3376"/>
      <c r="H3376"/>
      <c r="I3376"/>
      <c r="J3376"/>
      <c r="K3376"/>
    </row>
    <row r="3377" spans="1:11" x14ac:dyDescent="0.25">
      <c r="A3377"/>
      <c r="B3377"/>
      <c r="C3377"/>
      <c r="D3377"/>
      <c r="E3377"/>
      <c r="F3377"/>
      <c r="G3377"/>
      <c r="H3377"/>
      <c r="I3377"/>
      <c r="J3377"/>
      <c r="K3377"/>
    </row>
    <row r="3378" spans="1:11" x14ac:dyDescent="0.25">
      <c r="A3378"/>
      <c r="B3378"/>
      <c r="C3378"/>
      <c r="D3378"/>
      <c r="E3378"/>
      <c r="F3378"/>
      <c r="G3378"/>
      <c r="H3378"/>
      <c r="I3378"/>
      <c r="J3378"/>
      <c r="K3378"/>
    </row>
    <row r="3379" spans="1:11" x14ac:dyDescent="0.25">
      <c r="A3379"/>
      <c r="B3379"/>
      <c r="C3379"/>
      <c r="D3379"/>
      <c r="E3379"/>
      <c r="F3379"/>
      <c r="G3379"/>
      <c r="H3379"/>
      <c r="I3379"/>
      <c r="J3379"/>
      <c r="K3379"/>
    </row>
    <row r="3380" spans="1:11" x14ac:dyDescent="0.25">
      <c r="A3380"/>
      <c r="B3380"/>
      <c r="C3380"/>
      <c r="D3380"/>
      <c r="E3380"/>
      <c r="F3380"/>
      <c r="G3380"/>
      <c r="H3380"/>
      <c r="I3380"/>
      <c r="J3380"/>
      <c r="K3380"/>
    </row>
    <row r="3381" spans="1:11" x14ac:dyDescent="0.25">
      <c r="A3381"/>
      <c r="B3381"/>
      <c r="C3381"/>
      <c r="D3381"/>
      <c r="E3381"/>
      <c r="F3381"/>
      <c r="G3381"/>
      <c r="H3381"/>
      <c r="I3381"/>
      <c r="J3381"/>
      <c r="K3381"/>
    </row>
    <row r="3382" spans="1:11" x14ac:dyDescent="0.25">
      <c r="A3382"/>
      <c r="B3382"/>
      <c r="C3382"/>
      <c r="D3382"/>
      <c r="E3382"/>
      <c r="F3382"/>
      <c r="G3382"/>
      <c r="H3382"/>
      <c r="I3382"/>
      <c r="J3382"/>
      <c r="K3382"/>
    </row>
    <row r="3383" spans="1:11" x14ac:dyDescent="0.25">
      <c r="A3383"/>
      <c r="B3383"/>
      <c r="C3383"/>
      <c r="D3383"/>
      <c r="E3383"/>
      <c r="F3383"/>
      <c r="G3383"/>
      <c r="H3383"/>
      <c r="I3383"/>
      <c r="J3383"/>
      <c r="K3383"/>
    </row>
    <row r="3384" spans="1:11" x14ac:dyDescent="0.25">
      <c r="A3384"/>
      <c r="B3384"/>
      <c r="C3384"/>
      <c r="D3384"/>
      <c r="E3384"/>
      <c r="F3384"/>
      <c r="G3384"/>
      <c r="H3384"/>
      <c r="I3384"/>
      <c r="J3384"/>
      <c r="K3384"/>
    </row>
    <row r="3385" spans="1:11" x14ac:dyDescent="0.25">
      <c r="A3385"/>
      <c r="B3385"/>
      <c r="C3385"/>
      <c r="D3385"/>
      <c r="E3385"/>
      <c r="F3385"/>
      <c r="G3385"/>
      <c r="H3385"/>
      <c r="I3385"/>
      <c r="J3385"/>
      <c r="K3385"/>
    </row>
    <row r="3386" spans="1:11" x14ac:dyDescent="0.25">
      <c r="A3386"/>
      <c r="B3386"/>
      <c r="C3386"/>
      <c r="D3386"/>
      <c r="E3386"/>
      <c r="F3386"/>
      <c r="G3386"/>
      <c r="H3386"/>
      <c r="I3386"/>
      <c r="J3386"/>
      <c r="K3386"/>
    </row>
    <row r="3387" spans="1:11" x14ac:dyDescent="0.25">
      <c r="A3387"/>
      <c r="B3387"/>
      <c r="C3387"/>
      <c r="D3387"/>
      <c r="E3387"/>
      <c r="F3387"/>
      <c r="G3387"/>
      <c r="H3387"/>
      <c r="I3387"/>
      <c r="J3387"/>
      <c r="K3387"/>
    </row>
    <row r="3388" spans="1:11" x14ac:dyDescent="0.25">
      <c r="A3388"/>
      <c r="B3388"/>
      <c r="C3388"/>
      <c r="D3388"/>
      <c r="E3388"/>
      <c r="F3388"/>
      <c r="G3388"/>
      <c r="H3388"/>
      <c r="I3388"/>
      <c r="J3388"/>
      <c r="K3388"/>
    </row>
    <row r="3389" spans="1:11" x14ac:dyDescent="0.25">
      <c r="A3389"/>
      <c r="B3389"/>
      <c r="C3389"/>
      <c r="D3389"/>
      <c r="E3389"/>
      <c r="F3389"/>
      <c r="G3389"/>
      <c r="H3389"/>
      <c r="I3389"/>
      <c r="J3389"/>
      <c r="K3389"/>
    </row>
    <row r="3390" spans="1:11" x14ac:dyDescent="0.25">
      <c r="A3390"/>
      <c r="B3390"/>
      <c r="C3390"/>
      <c r="D3390"/>
      <c r="E3390"/>
      <c r="F3390"/>
      <c r="G3390"/>
      <c r="H3390"/>
      <c r="I3390"/>
      <c r="J3390"/>
      <c r="K3390"/>
    </row>
    <row r="3391" spans="1:11" x14ac:dyDescent="0.25">
      <c r="A3391"/>
      <c r="B3391"/>
      <c r="C3391"/>
      <c r="D3391"/>
      <c r="E3391"/>
      <c r="F3391"/>
      <c r="G3391"/>
      <c r="H3391"/>
      <c r="I3391"/>
      <c r="J3391"/>
      <c r="K3391"/>
    </row>
    <row r="3392" spans="1:11" x14ac:dyDescent="0.25">
      <c r="A3392"/>
      <c r="B3392"/>
      <c r="C3392"/>
      <c r="D3392"/>
      <c r="E3392"/>
      <c r="F3392"/>
      <c r="G3392"/>
      <c r="H3392"/>
      <c r="I3392"/>
      <c r="J3392"/>
      <c r="K3392"/>
    </row>
    <row r="3393" spans="1:11" x14ac:dyDescent="0.25">
      <c r="A3393"/>
      <c r="B3393"/>
      <c r="C3393"/>
      <c r="D3393"/>
      <c r="E3393"/>
      <c r="F3393"/>
      <c r="G3393"/>
      <c r="H3393"/>
      <c r="I3393"/>
      <c r="J3393"/>
      <c r="K3393"/>
    </row>
    <row r="3394" spans="1:11" x14ac:dyDescent="0.25">
      <c r="A3394"/>
      <c r="B3394"/>
      <c r="C3394"/>
      <c r="D3394"/>
      <c r="E3394"/>
      <c r="F3394"/>
      <c r="G3394"/>
      <c r="H3394"/>
      <c r="I3394"/>
      <c r="J3394"/>
      <c r="K3394"/>
    </row>
    <row r="3395" spans="1:11" x14ac:dyDescent="0.25">
      <c r="A3395"/>
      <c r="B3395"/>
      <c r="C3395"/>
      <c r="D3395"/>
      <c r="E3395"/>
      <c r="F3395"/>
      <c r="G3395"/>
      <c r="H3395"/>
      <c r="I3395"/>
      <c r="J3395"/>
      <c r="K3395"/>
    </row>
    <row r="3396" spans="1:11" x14ac:dyDescent="0.25">
      <c r="A3396"/>
      <c r="B3396"/>
      <c r="C3396"/>
      <c r="D3396"/>
      <c r="E3396"/>
      <c r="F3396"/>
      <c r="G3396"/>
      <c r="H3396"/>
      <c r="I3396"/>
      <c r="J3396"/>
      <c r="K3396"/>
    </row>
    <row r="3397" spans="1:11" x14ac:dyDescent="0.25">
      <c r="A3397"/>
      <c r="B3397"/>
      <c r="C3397"/>
      <c r="D3397"/>
      <c r="E3397"/>
      <c r="F3397"/>
      <c r="G3397"/>
      <c r="H3397"/>
      <c r="I3397"/>
      <c r="J3397"/>
      <c r="K3397"/>
    </row>
    <row r="3398" spans="1:11" x14ac:dyDescent="0.25">
      <c r="A3398"/>
      <c r="B3398"/>
      <c r="C3398"/>
      <c r="D3398"/>
      <c r="E3398"/>
      <c r="F3398"/>
      <c r="G3398"/>
      <c r="H3398"/>
      <c r="I3398"/>
      <c r="J3398"/>
      <c r="K3398"/>
    </row>
    <row r="3399" spans="1:11" x14ac:dyDescent="0.25">
      <c r="A3399"/>
      <c r="B3399"/>
      <c r="C3399"/>
      <c r="D3399"/>
      <c r="E3399"/>
      <c r="F3399"/>
      <c r="G3399"/>
      <c r="H3399"/>
      <c r="I3399"/>
      <c r="J3399"/>
      <c r="K3399"/>
    </row>
    <row r="3400" spans="1:11" x14ac:dyDescent="0.25">
      <c r="A3400"/>
      <c r="B3400"/>
      <c r="C3400"/>
      <c r="D3400"/>
      <c r="E3400"/>
      <c r="F3400"/>
      <c r="G3400"/>
      <c r="H3400"/>
      <c r="I3400"/>
      <c r="J3400"/>
      <c r="K3400"/>
    </row>
    <row r="3401" spans="1:11" x14ac:dyDescent="0.25">
      <c r="A3401"/>
      <c r="B3401"/>
      <c r="C3401"/>
      <c r="D3401"/>
      <c r="E3401"/>
      <c r="F3401"/>
      <c r="G3401"/>
      <c r="H3401"/>
      <c r="I3401"/>
      <c r="J3401"/>
      <c r="K3401"/>
    </row>
    <row r="3402" spans="1:11" x14ac:dyDescent="0.25">
      <c r="A3402"/>
      <c r="B3402"/>
      <c r="C3402"/>
      <c r="D3402"/>
      <c r="E3402"/>
      <c r="F3402"/>
      <c r="G3402"/>
      <c r="H3402"/>
      <c r="I3402"/>
      <c r="J3402"/>
      <c r="K3402"/>
    </row>
    <row r="3403" spans="1:11" x14ac:dyDescent="0.25">
      <c r="A3403"/>
      <c r="B3403"/>
      <c r="C3403"/>
      <c r="D3403"/>
      <c r="E3403"/>
      <c r="F3403"/>
      <c r="G3403"/>
      <c r="H3403"/>
      <c r="I3403"/>
      <c r="J3403"/>
      <c r="K3403"/>
    </row>
    <row r="3404" spans="1:11" x14ac:dyDescent="0.25">
      <c r="A3404"/>
      <c r="B3404"/>
      <c r="C3404"/>
      <c r="D3404"/>
      <c r="E3404"/>
      <c r="F3404"/>
      <c r="G3404"/>
      <c r="H3404"/>
      <c r="I3404"/>
      <c r="J3404"/>
      <c r="K3404"/>
    </row>
    <row r="3405" spans="1:11" x14ac:dyDescent="0.25">
      <c r="A3405"/>
      <c r="B3405"/>
      <c r="C3405"/>
      <c r="D3405"/>
      <c r="E3405"/>
      <c r="F3405"/>
      <c r="G3405"/>
      <c r="H3405"/>
      <c r="I3405"/>
      <c r="J3405"/>
      <c r="K3405"/>
    </row>
    <row r="3406" spans="1:11" x14ac:dyDescent="0.25">
      <c r="A3406"/>
      <c r="B3406"/>
      <c r="C3406"/>
      <c r="D3406"/>
      <c r="E3406"/>
      <c r="F3406"/>
      <c r="G3406"/>
      <c r="H3406"/>
      <c r="I3406"/>
      <c r="J3406"/>
      <c r="K3406"/>
    </row>
    <row r="3407" spans="1:11" x14ac:dyDescent="0.25">
      <c r="A3407"/>
      <c r="B3407"/>
      <c r="C3407"/>
      <c r="D3407"/>
      <c r="E3407"/>
      <c r="F3407"/>
      <c r="G3407"/>
      <c r="H3407"/>
      <c r="I3407"/>
      <c r="J3407"/>
      <c r="K3407"/>
    </row>
    <row r="3408" spans="1:11" x14ac:dyDescent="0.25">
      <c r="A3408"/>
      <c r="B3408"/>
      <c r="C3408"/>
      <c r="D3408"/>
      <c r="E3408"/>
      <c r="F3408"/>
      <c r="G3408"/>
      <c r="H3408"/>
      <c r="I3408"/>
      <c r="J3408"/>
      <c r="K3408"/>
    </row>
    <row r="3409" spans="1:11" x14ac:dyDescent="0.25">
      <c r="A3409"/>
      <c r="B3409"/>
      <c r="C3409"/>
      <c r="D3409"/>
      <c r="E3409"/>
      <c r="F3409"/>
      <c r="G3409"/>
      <c r="H3409"/>
      <c r="I3409"/>
      <c r="J3409"/>
      <c r="K3409"/>
    </row>
    <row r="3410" spans="1:11" x14ac:dyDescent="0.25">
      <c r="A3410"/>
      <c r="B3410"/>
      <c r="C3410"/>
      <c r="D3410"/>
      <c r="E3410"/>
      <c r="F3410"/>
      <c r="G3410"/>
      <c r="H3410"/>
      <c r="I3410"/>
      <c r="J3410"/>
      <c r="K3410"/>
    </row>
    <row r="3411" spans="1:11" x14ac:dyDescent="0.25">
      <c r="A3411"/>
      <c r="B3411"/>
      <c r="C3411"/>
      <c r="D3411"/>
      <c r="E3411"/>
      <c r="F3411"/>
      <c r="G3411"/>
      <c r="H3411"/>
      <c r="I3411"/>
      <c r="J3411"/>
      <c r="K3411"/>
    </row>
    <row r="3412" spans="1:11" x14ac:dyDescent="0.25">
      <c r="A3412"/>
      <c r="B3412"/>
      <c r="C3412"/>
      <c r="D3412"/>
      <c r="E3412"/>
      <c r="F3412"/>
      <c r="G3412"/>
      <c r="H3412"/>
      <c r="I3412"/>
      <c r="J3412"/>
      <c r="K3412"/>
    </row>
    <row r="3413" spans="1:11" x14ac:dyDescent="0.25">
      <c r="A3413"/>
      <c r="B3413"/>
      <c r="C3413"/>
      <c r="D3413"/>
      <c r="E3413"/>
      <c r="F3413"/>
      <c r="G3413"/>
      <c r="H3413"/>
      <c r="I3413"/>
      <c r="J3413"/>
      <c r="K3413"/>
    </row>
    <row r="3414" spans="1:11" x14ac:dyDescent="0.25">
      <c r="A3414"/>
      <c r="B3414"/>
      <c r="C3414"/>
      <c r="D3414"/>
      <c r="E3414"/>
      <c r="F3414"/>
      <c r="G3414"/>
      <c r="H3414"/>
      <c r="I3414"/>
      <c r="J3414"/>
      <c r="K3414"/>
    </row>
    <row r="3415" spans="1:11" x14ac:dyDescent="0.25">
      <c r="A3415"/>
      <c r="B3415"/>
      <c r="C3415"/>
      <c r="D3415"/>
      <c r="E3415"/>
      <c r="F3415"/>
      <c r="G3415"/>
      <c r="H3415"/>
      <c r="I3415"/>
      <c r="J3415"/>
      <c r="K3415"/>
    </row>
    <row r="3416" spans="1:11" x14ac:dyDescent="0.25">
      <c r="A3416"/>
      <c r="B3416"/>
      <c r="C3416"/>
      <c r="D3416"/>
      <c r="E3416"/>
      <c r="F3416"/>
      <c r="G3416"/>
      <c r="H3416"/>
      <c r="I3416"/>
      <c r="J3416"/>
      <c r="K3416"/>
    </row>
    <row r="3417" spans="1:11" x14ac:dyDescent="0.25">
      <c r="A3417"/>
      <c r="B3417"/>
      <c r="C3417"/>
      <c r="D3417"/>
      <c r="E3417"/>
      <c r="F3417"/>
      <c r="G3417"/>
      <c r="H3417"/>
      <c r="I3417"/>
      <c r="J3417"/>
      <c r="K3417"/>
    </row>
    <row r="3418" spans="1:11" x14ac:dyDescent="0.25">
      <c r="A3418"/>
      <c r="B3418"/>
      <c r="C3418"/>
      <c r="D3418"/>
      <c r="E3418"/>
      <c r="F3418"/>
      <c r="G3418"/>
      <c r="H3418"/>
      <c r="I3418"/>
      <c r="J3418"/>
      <c r="K3418"/>
    </row>
    <row r="3419" spans="1:11" x14ac:dyDescent="0.25">
      <c r="A3419"/>
      <c r="B3419"/>
      <c r="C3419"/>
      <c r="D3419"/>
      <c r="E3419"/>
      <c r="F3419"/>
      <c r="G3419"/>
      <c r="H3419"/>
      <c r="I3419"/>
      <c r="J3419"/>
      <c r="K3419"/>
    </row>
    <row r="3420" spans="1:11" x14ac:dyDescent="0.25">
      <c r="A3420"/>
      <c r="B3420"/>
      <c r="C3420"/>
      <c r="D3420"/>
      <c r="E3420"/>
      <c r="F3420"/>
      <c r="G3420"/>
      <c r="H3420"/>
      <c r="I3420"/>
      <c r="J3420"/>
      <c r="K3420"/>
    </row>
    <row r="3421" spans="1:11" x14ac:dyDescent="0.25">
      <c r="A3421"/>
      <c r="B3421"/>
      <c r="C3421"/>
      <c r="D3421"/>
      <c r="E3421"/>
      <c r="F3421"/>
      <c r="G3421"/>
      <c r="H3421"/>
      <c r="I3421"/>
      <c r="J3421"/>
      <c r="K3421"/>
    </row>
    <row r="3422" spans="1:11" x14ac:dyDescent="0.25">
      <c r="A3422"/>
      <c r="B3422"/>
      <c r="C3422"/>
      <c r="D3422"/>
      <c r="E3422"/>
      <c r="F3422"/>
      <c r="G3422"/>
      <c r="H3422"/>
      <c r="I3422"/>
      <c r="J3422"/>
      <c r="K3422"/>
    </row>
    <row r="3423" spans="1:11" x14ac:dyDescent="0.25">
      <c r="A3423"/>
      <c r="B3423"/>
      <c r="C3423"/>
      <c r="D3423"/>
      <c r="E3423"/>
      <c r="F3423"/>
      <c r="G3423"/>
      <c r="H3423"/>
      <c r="I3423"/>
      <c r="J3423"/>
      <c r="K3423"/>
    </row>
    <row r="3424" spans="1:11" x14ac:dyDescent="0.25">
      <c r="A3424"/>
      <c r="B3424"/>
      <c r="C3424"/>
      <c r="D3424"/>
      <c r="E3424"/>
      <c r="F3424"/>
      <c r="G3424"/>
      <c r="H3424"/>
      <c r="I3424"/>
      <c r="J3424"/>
      <c r="K3424"/>
    </row>
    <row r="3425" spans="1:11" x14ac:dyDescent="0.25">
      <c r="A3425"/>
      <c r="B3425"/>
      <c r="C3425"/>
      <c r="D3425"/>
      <c r="E3425"/>
      <c r="F3425"/>
      <c r="G3425"/>
      <c r="H3425"/>
      <c r="I3425"/>
      <c r="J3425"/>
      <c r="K3425"/>
    </row>
    <row r="3426" spans="1:11" x14ac:dyDescent="0.25">
      <c r="A3426"/>
      <c r="B3426"/>
      <c r="C3426"/>
      <c r="D3426"/>
      <c r="E3426"/>
      <c r="F3426"/>
      <c r="G3426"/>
      <c r="H3426"/>
      <c r="I3426"/>
      <c r="J3426"/>
      <c r="K3426"/>
    </row>
    <row r="3427" spans="1:11" x14ac:dyDescent="0.25">
      <c r="A3427"/>
      <c r="B3427"/>
      <c r="C3427"/>
      <c r="D3427"/>
      <c r="E3427"/>
      <c r="F3427"/>
      <c r="G3427"/>
      <c r="H3427"/>
      <c r="I3427"/>
      <c r="J3427"/>
      <c r="K3427"/>
    </row>
    <row r="3428" spans="1:11" x14ac:dyDescent="0.25">
      <c r="A3428"/>
      <c r="B3428"/>
      <c r="C3428"/>
      <c r="D3428"/>
      <c r="E3428"/>
      <c r="F3428"/>
      <c r="G3428"/>
      <c r="H3428"/>
      <c r="I3428"/>
      <c r="J3428"/>
      <c r="K3428"/>
    </row>
    <row r="3429" spans="1:11" x14ac:dyDescent="0.25">
      <c r="A3429"/>
      <c r="B3429"/>
      <c r="C3429"/>
      <c r="D3429"/>
      <c r="E3429"/>
      <c r="F3429"/>
      <c r="G3429"/>
      <c r="H3429"/>
      <c r="I3429"/>
      <c r="J3429"/>
      <c r="K3429"/>
    </row>
    <row r="3430" spans="1:11" x14ac:dyDescent="0.25">
      <c r="A3430"/>
      <c r="B3430"/>
      <c r="C3430"/>
      <c r="D3430"/>
      <c r="E3430"/>
      <c r="F3430"/>
      <c r="G3430"/>
      <c r="H3430"/>
      <c r="I3430"/>
      <c r="J3430"/>
      <c r="K3430"/>
    </row>
    <row r="3431" spans="1:11" x14ac:dyDescent="0.25">
      <c r="A3431"/>
      <c r="B3431"/>
      <c r="C3431"/>
      <c r="D3431"/>
      <c r="E3431"/>
      <c r="F3431"/>
      <c r="G3431"/>
      <c r="H3431"/>
      <c r="I3431"/>
      <c r="J3431"/>
      <c r="K3431"/>
    </row>
    <row r="3432" spans="1:11" x14ac:dyDescent="0.25">
      <c r="A3432"/>
      <c r="B3432"/>
      <c r="C3432"/>
      <c r="D3432"/>
      <c r="E3432"/>
      <c r="F3432"/>
      <c r="G3432"/>
      <c r="H3432"/>
      <c r="I3432"/>
      <c r="J3432"/>
      <c r="K3432"/>
    </row>
    <row r="3433" spans="1:11" x14ac:dyDescent="0.25">
      <c r="A3433"/>
      <c r="B3433"/>
      <c r="C3433"/>
      <c r="D3433"/>
      <c r="E3433"/>
      <c r="F3433"/>
      <c r="G3433"/>
      <c r="H3433"/>
      <c r="I3433"/>
      <c r="J3433"/>
      <c r="K3433"/>
    </row>
    <row r="3434" spans="1:11" x14ac:dyDescent="0.25">
      <c r="A3434"/>
      <c r="B3434"/>
      <c r="C3434"/>
      <c r="D3434"/>
      <c r="E3434"/>
      <c r="F3434"/>
      <c r="G3434"/>
      <c r="H3434"/>
      <c r="I3434"/>
      <c r="J3434"/>
      <c r="K3434"/>
    </row>
    <row r="3435" spans="1:11" x14ac:dyDescent="0.25">
      <c r="A3435"/>
      <c r="B3435"/>
      <c r="C3435"/>
      <c r="D3435"/>
      <c r="E3435"/>
      <c r="F3435"/>
      <c r="G3435"/>
      <c r="H3435"/>
      <c r="I3435"/>
      <c r="J3435"/>
      <c r="K3435"/>
    </row>
    <row r="3436" spans="1:11" x14ac:dyDescent="0.25">
      <c r="A3436"/>
      <c r="B3436"/>
      <c r="C3436"/>
      <c r="D3436"/>
      <c r="E3436"/>
      <c r="F3436"/>
      <c r="G3436"/>
      <c r="H3436"/>
      <c r="I3436"/>
      <c r="J3436"/>
      <c r="K3436"/>
    </row>
    <row r="3437" spans="1:11" x14ac:dyDescent="0.25">
      <c r="A3437"/>
      <c r="B3437"/>
      <c r="C3437"/>
      <c r="D3437"/>
      <c r="E3437"/>
      <c r="F3437"/>
      <c r="G3437"/>
      <c r="H3437"/>
      <c r="I3437"/>
      <c r="J3437"/>
      <c r="K3437"/>
    </row>
    <row r="3438" spans="1:11" x14ac:dyDescent="0.25">
      <c r="A3438"/>
      <c r="B3438"/>
      <c r="C3438"/>
      <c r="D3438"/>
      <c r="E3438"/>
      <c r="F3438"/>
      <c r="G3438"/>
      <c r="H3438"/>
      <c r="I3438"/>
      <c r="J3438"/>
      <c r="K3438"/>
    </row>
    <row r="3439" spans="1:11" x14ac:dyDescent="0.25">
      <c r="A3439"/>
      <c r="B3439"/>
      <c r="C3439"/>
      <c r="D3439"/>
      <c r="E3439"/>
      <c r="F3439"/>
      <c r="G3439"/>
      <c r="H3439"/>
      <c r="I3439"/>
      <c r="J3439"/>
      <c r="K3439"/>
    </row>
    <row r="3440" spans="1:11" x14ac:dyDescent="0.25">
      <c r="A3440"/>
      <c r="B3440"/>
      <c r="C3440"/>
      <c r="D3440"/>
      <c r="E3440"/>
      <c r="F3440"/>
      <c r="G3440"/>
      <c r="H3440"/>
      <c r="I3440"/>
      <c r="J3440"/>
      <c r="K3440"/>
    </row>
    <row r="3441" spans="1:11" x14ac:dyDescent="0.25">
      <c r="A3441"/>
      <c r="B3441"/>
      <c r="C3441"/>
      <c r="D3441"/>
      <c r="E3441"/>
      <c r="F3441"/>
      <c r="G3441"/>
      <c r="H3441"/>
      <c r="I3441"/>
      <c r="J3441"/>
      <c r="K3441"/>
    </row>
    <row r="3442" spans="1:11" x14ac:dyDescent="0.25">
      <c r="A3442"/>
      <c r="B3442"/>
      <c r="C3442"/>
      <c r="D3442"/>
      <c r="E3442"/>
      <c r="F3442"/>
      <c r="G3442"/>
      <c r="H3442"/>
      <c r="I3442"/>
      <c r="J3442"/>
      <c r="K3442"/>
    </row>
    <row r="3443" spans="1:11" x14ac:dyDescent="0.25">
      <c r="A3443"/>
      <c r="B3443"/>
      <c r="C3443"/>
      <c r="D3443"/>
      <c r="E3443"/>
      <c r="F3443"/>
      <c r="G3443"/>
      <c r="H3443"/>
      <c r="I3443"/>
      <c r="J3443"/>
      <c r="K3443"/>
    </row>
    <row r="3444" spans="1:11" x14ac:dyDescent="0.25">
      <c r="A3444"/>
      <c r="B3444"/>
      <c r="C3444"/>
      <c r="D3444"/>
      <c r="E3444"/>
      <c r="F3444"/>
      <c r="G3444"/>
      <c r="H3444"/>
      <c r="I3444"/>
      <c r="J3444"/>
      <c r="K3444"/>
    </row>
    <row r="3445" spans="1:11" x14ac:dyDescent="0.25">
      <c r="A3445"/>
      <c r="B3445"/>
      <c r="C3445"/>
      <c r="D3445"/>
      <c r="E3445"/>
      <c r="F3445"/>
      <c r="G3445"/>
      <c r="H3445"/>
      <c r="I3445"/>
      <c r="J3445"/>
      <c r="K3445"/>
    </row>
    <row r="3446" spans="1:11" x14ac:dyDescent="0.25">
      <c r="A3446"/>
      <c r="B3446"/>
      <c r="C3446"/>
      <c r="D3446"/>
      <c r="E3446"/>
      <c r="F3446"/>
      <c r="G3446"/>
      <c r="H3446"/>
      <c r="I3446"/>
      <c r="J3446"/>
      <c r="K3446"/>
    </row>
    <row r="3447" spans="1:11" x14ac:dyDescent="0.25">
      <c r="A3447"/>
      <c r="B3447"/>
      <c r="C3447"/>
      <c r="D3447"/>
      <c r="E3447"/>
      <c r="F3447"/>
      <c r="G3447"/>
      <c r="H3447"/>
      <c r="I3447"/>
      <c r="J3447"/>
      <c r="K3447"/>
    </row>
    <row r="3448" spans="1:11" x14ac:dyDescent="0.25">
      <c r="A3448"/>
      <c r="B3448"/>
      <c r="C3448"/>
      <c r="D3448"/>
      <c r="E3448"/>
      <c r="F3448"/>
      <c r="G3448"/>
      <c r="H3448"/>
      <c r="I3448"/>
      <c r="J3448"/>
      <c r="K3448"/>
    </row>
    <row r="3449" spans="1:11" x14ac:dyDescent="0.25">
      <c r="A3449"/>
      <c r="B3449"/>
      <c r="C3449"/>
      <c r="D3449"/>
      <c r="E3449"/>
      <c r="F3449"/>
      <c r="G3449"/>
      <c r="H3449"/>
      <c r="I3449"/>
      <c r="J3449"/>
      <c r="K3449"/>
    </row>
    <row r="3450" spans="1:11" x14ac:dyDescent="0.25">
      <c r="A3450"/>
      <c r="B3450"/>
      <c r="C3450"/>
      <c r="D3450"/>
      <c r="E3450"/>
      <c r="F3450"/>
      <c r="G3450"/>
      <c r="H3450"/>
      <c r="I3450"/>
      <c r="J3450"/>
      <c r="K3450"/>
    </row>
    <row r="3451" spans="1:11" x14ac:dyDescent="0.25">
      <c r="A3451"/>
      <c r="B3451"/>
      <c r="C3451"/>
      <c r="D3451"/>
      <c r="E3451"/>
      <c r="F3451"/>
      <c r="G3451"/>
      <c r="H3451"/>
      <c r="I3451"/>
      <c r="J3451"/>
      <c r="K3451"/>
    </row>
    <row r="3452" spans="1:11" x14ac:dyDescent="0.25">
      <c r="A3452"/>
      <c r="B3452"/>
      <c r="C3452"/>
      <c r="D3452"/>
      <c r="E3452"/>
      <c r="F3452"/>
      <c r="G3452"/>
      <c r="H3452"/>
      <c r="I3452"/>
      <c r="J3452"/>
      <c r="K3452"/>
    </row>
    <row r="3453" spans="1:11" x14ac:dyDescent="0.25">
      <c r="A3453"/>
      <c r="B3453"/>
      <c r="C3453"/>
      <c r="D3453"/>
      <c r="E3453"/>
      <c r="F3453"/>
      <c r="G3453"/>
      <c r="H3453"/>
      <c r="I3453"/>
      <c r="J3453"/>
      <c r="K3453"/>
    </row>
    <row r="3454" spans="1:11" x14ac:dyDescent="0.25">
      <c r="A3454"/>
      <c r="B3454"/>
      <c r="C3454"/>
      <c r="D3454"/>
      <c r="E3454"/>
      <c r="F3454"/>
      <c r="G3454"/>
      <c r="H3454"/>
      <c r="I3454"/>
      <c r="J3454"/>
      <c r="K3454"/>
    </row>
    <row r="3455" spans="1:11" x14ac:dyDescent="0.25">
      <c r="A3455"/>
      <c r="B3455"/>
      <c r="C3455"/>
      <c r="D3455"/>
      <c r="E3455"/>
      <c r="F3455"/>
      <c r="G3455"/>
      <c r="H3455"/>
      <c r="I3455"/>
      <c r="J3455"/>
      <c r="K3455"/>
    </row>
    <row r="3456" spans="1:11" x14ac:dyDescent="0.25">
      <c r="A3456"/>
      <c r="B3456"/>
      <c r="C3456"/>
      <c r="D3456"/>
      <c r="E3456"/>
      <c r="F3456"/>
      <c r="G3456"/>
      <c r="H3456"/>
      <c r="I3456"/>
      <c r="J3456"/>
      <c r="K3456"/>
    </row>
    <row r="3457" spans="1:11" x14ac:dyDescent="0.25">
      <c r="A3457"/>
      <c r="B3457"/>
      <c r="C3457"/>
      <c r="D3457"/>
      <c r="E3457"/>
      <c r="F3457"/>
      <c r="G3457"/>
      <c r="H3457"/>
      <c r="I3457"/>
      <c r="J3457"/>
      <c r="K3457"/>
    </row>
    <row r="3458" spans="1:11" x14ac:dyDescent="0.25">
      <c r="A3458"/>
      <c r="B3458"/>
      <c r="C3458"/>
      <c r="D3458"/>
      <c r="E3458"/>
      <c r="F3458"/>
      <c r="G3458"/>
      <c r="H3458"/>
      <c r="I3458"/>
      <c r="J3458"/>
      <c r="K3458"/>
    </row>
    <row r="3459" spans="1:11" x14ac:dyDescent="0.25">
      <c r="A3459"/>
      <c r="B3459"/>
      <c r="C3459"/>
      <c r="D3459"/>
      <c r="E3459"/>
      <c r="F3459"/>
      <c r="G3459"/>
      <c r="H3459"/>
      <c r="I3459"/>
      <c r="J3459"/>
      <c r="K3459"/>
    </row>
    <row r="3460" spans="1:11" x14ac:dyDescent="0.25">
      <c r="A3460"/>
      <c r="B3460"/>
      <c r="C3460"/>
      <c r="D3460"/>
      <c r="E3460"/>
      <c r="F3460"/>
      <c r="G3460"/>
      <c r="H3460"/>
      <c r="I3460"/>
      <c r="J3460"/>
      <c r="K3460"/>
    </row>
    <row r="3461" spans="1:11" x14ac:dyDescent="0.25">
      <c r="A3461"/>
      <c r="B3461"/>
      <c r="C3461"/>
      <c r="D3461"/>
      <c r="E3461"/>
      <c r="F3461"/>
      <c r="G3461"/>
      <c r="H3461"/>
      <c r="I3461"/>
      <c r="J3461"/>
      <c r="K3461"/>
    </row>
    <row r="3462" spans="1:11" x14ac:dyDescent="0.25">
      <c r="A3462"/>
      <c r="B3462"/>
      <c r="C3462"/>
      <c r="D3462"/>
      <c r="E3462"/>
      <c r="F3462"/>
      <c r="G3462"/>
      <c r="H3462"/>
      <c r="I3462"/>
      <c r="J3462"/>
      <c r="K3462"/>
    </row>
    <row r="3463" spans="1:11" x14ac:dyDescent="0.25">
      <c r="A3463"/>
      <c r="B3463"/>
      <c r="C3463"/>
      <c r="D3463"/>
      <c r="E3463"/>
      <c r="F3463"/>
      <c r="G3463"/>
      <c r="H3463"/>
      <c r="I3463"/>
      <c r="J3463"/>
      <c r="K3463"/>
    </row>
    <row r="3464" spans="1:11" x14ac:dyDescent="0.25">
      <c r="A3464"/>
      <c r="B3464"/>
      <c r="C3464"/>
      <c r="D3464"/>
      <c r="E3464"/>
      <c r="F3464"/>
      <c r="G3464"/>
      <c r="H3464"/>
      <c r="I3464"/>
      <c r="J3464"/>
      <c r="K3464"/>
    </row>
    <row r="3465" spans="1:11" x14ac:dyDescent="0.25">
      <c r="A3465"/>
      <c r="B3465"/>
      <c r="C3465"/>
      <c r="D3465"/>
      <c r="E3465"/>
      <c r="F3465"/>
      <c r="G3465"/>
      <c r="H3465"/>
      <c r="I3465"/>
      <c r="J3465"/>
      <c r="K3465"/>
    </row>
    <row r="3466" spans="1:11" x14ac:dyDescent="0.25">
      <c r="A3466"/>
      <c r="B3466"/>
      <c r="C3466"/>
      <c r="D3466"/>
      <c r="E3466"/>
      <c r="F3466"/>
      <c r="G3466"/>
      <c r="H3466"/>
      <c r="I3466"/>
      <c r="J3466"/>
      <c r="K3466"/>
    </row>
    <row r="3467" spans="1:11" x14ac:dyDescent="0.25">
      <c r="A3467"/>
      <c r="B3467"/>
      <c r="C3467"/>
      <c r="D3467"/>
      <c r="E3467"/>
      <c r="F3467"/>
      <c r="G3467"/>
      <c r="H3467"/>
      <c r="I3467"/>
      <c r="J3467"/>
      <c r="K3467"/>
    </row>
    <row r="3468" spans="1:11" x14ac:dyDescent="0.25">
      <c r="A3468"/>
      <c r="B3468"/>
      <c r="C3468"/>
      <c r="D3468"/>
      <c r="E3468"/>
      <c r="F3468"/>
      <c r="G3468"/>
      <c r="H3468"/>
      <c r="I3468"/>
      <c r="J3468"/>
      <c r="K3468"/>
    </row>
    <row r="3469" spans="1:11" x14ac:dyDescent="0.25">
      <c r="A3469"/>
      <c r="B3469"/>
      <c r="C3469"/>
      <c r="D3469"/>
      <c r="E3469"/>
      <c r="F3469"/>
      <c r="G3469"/>
      <c r="H3469"/>
      <c r="I3469"/>
      <c r="J3469"/>
      <c r="K3469"/>
    </row>
    <row r="3470" spans="1:11" x14ac:dyDescent="0.25">
      <c r="A3470"/>
      <c r="B3470"/>
      <c r="C3470"/>
      <c r="D3470"/>
      <c r="E3470"/>
      <c r="F3470"/>
      <c r="G3470"/>
      <c r="H3470"/>
      <c r="I3470"/>
      <c r="J3470"/>
      <c r="K3470"/>
    </row>
    <row r="3471" spans="1:11" x14ac:dyDescent="0.25">
      <c r="A3471"/>
      <c r="B3471"/>
      <c r="C3471"/>
      <c r="D3471"/>
      <c r="E3471"/>
      <c r="F3471"/>
      <c r="G3471"/>
      <c r="H3471"/>
      <c r="I3471"/>
      <c r="J3471"/>
      <c r="K3471"/>
    </row>
    <row r="3472" spans="1:11" x14ac:dyDescent="0.25">
      <c r="A3472"/>
      <c r="B3472"/>
      <c r="C3472"/>
      <c r="D3472"/>
      <c r="E3472"/>
      <c r="F3472"/>
      <c r="G3472"/>
      <c r="H3472"/>
      <c r="I3472"/>
      <c r="J3472"/>
      <c r="K3472"/>
    </row>
    <row r="3473" spans="1:11" x14ac:dyDescent="0.25">
      <c r="A3473"/>
      <c r="B3473"/>
      <c r="C3473"/>
      <c r="D3473"/>
      <c r="E3473"/>
      <c r="F3473"/>
      <c r="G3473"/>
      <c r="H3473"/>
      <c r="I3473"/>
      <c r="J3473"/>
      <c r="K3473"/>
    </row>
    <row r="3474" spans="1:11" x14ac:dyDescent="0.25">
      <c r="A3474"/>
      <c r="B3474"/>
      <c r="C3474"/>
      <c r="D3474"/>
      <c r="E3474"/>
      <c r="F3474"/>
      <c r="G3474"/>
      <c r="H3474"/>
      <c r="I3474"/>
      <c r="J3474"/>
      <c r="K3474"/>
    </row>
    <row r="3475" spans="1:11" x14ac:dyDescent="0.25">
      <c r="A3475"/>
      <c r="B3475"/>
      <c r="C3475"/>
      <c r="D3475"/>
      <c r="E3475"/>
      <c r="F3475"/>
      <c r="G3475"/>
      <c r="H3475"/>
      <c r="I3475"/>
      <c r="J3475"/>
      <c r="K3475"/>
    </row>
    <row r="3476" spans="1:11" x14ac:dyDescent="0.25">
      <c r="A3476"/>
      <c r="B3476"/>
      <c r="C3476"/>
      <c r="D3476"/>
      <c r="E3476"/>
      <c r="F3476"/>
      <c r="G3476"/>
      <c r="H3476"/>
      <c r="I3476"/>
      <c r="J3476"/>
      <c r="K3476"/>
    </row>
    <row r="3477" spans="1:11" x14ac:dyDescent="0.25">
      <c r="A3477"/>
      <c r="B3477"/>
      <c r="C3477"/>
      <c r="D3477"/>
      <c r="E3477"/>
      <c r="F3477"/>
      <c r="G3477"/>
      <c r="H3477"/>
      <c r="I3477"/>
      <c r="J3477"/>
      <c r="K3477"/>
    </row>
    <row r="3478" spans="1:11" x14ac:dyDescent="0.25">
      <c r="A3478"/>
      <c r="B3478"/>
      <c r="C3478"/>
      <c r="D3478"/>
      <c r="E3478"/>
      <c r="F3478"/>
      <c r="G3478"/>
      <c r="H3478"/>
      <c r="I3478"/>
      <c r="J3478"/>
      <c r="K3478"/>
    </row>
    <row r="3479" spans="1:11" x14ac:dyDescent="0.25">
      <c r="A3479"/>
      <c r="B3479"/>
      <c r="C3479"/>
      <c r="D3479"/>
      <c r="E3479"/>
      <c r="F3479"/>
      <c r="G3479"/>
      <c r="H3479"/>
      <c r="I3479"/>
      <c r="J3479"/>
      <c r="K3479"/>
    </row>
    <row r="3480" spans="1:11" x14ac:dyDescent="0.25">
      <c r="A3480"/>
      <c r="B3480"/>
      <c r="C3480"/>
      <c r="D3480"/>
      <c r="E3480"/>
      <c r="F3480"/>
      <c r="G3480"/>
      <c r="H3480"/>
      <c r="I3480"/>
      <c r="J3480"/>
      <c r="K3480"/>
    </row>
    <row r="3481" spans="1:11" x14ac:dyDescent="0.25">
      <c r="A3481"/>
      <c r="B3481"/>
      <c r="C3481"/>
      <c r="D3481"/>
      <c r="E3481"/>
      <c r="F3481"/>
      <c r="G3481"/>
      <c r="H3481"/>
      <c r="I3481"/>
      <c r="J3481"/>
      <c r="K3481"/>
    </row>
    <row r="3482" spans="1:11" x14ac:dyDescent="0.25">
      <c r="A3482"/>
      <c r="B3482"/>
      <c r="C3482"/>
      <c r="D3482"/>
      <c r="E3482"/>
      <c r="F3482"/>
      <c r="G3482"/>
      <c r="H3482"/>
      <c r="I3482"/>
      <c r="J3482"/>
      <c r="K3482"/>
    </row>
    <row r="3483" spans="1:11" x14ac:dyDescent="0.25">
      <c r="A3483"/>
      <c r="B3483"/>
      <c r="C3483"/>
      <c r="D3483"/>
      <c r="E3483"/>
      <c r="F3483"/>
      <c r="G3483"/>
      <c r="H3483"/>
      <c r="I3483"/>
      <c r="J3483"/>
      <c r="K3483"/>
    </row>
    <row r="3484" spans="1:11" x14ac:dyDescent="0.25">
      <c r="A3484"/>
      <c r="B3484"/>
      <c r="C3484"/>
      <c r="D3484"/>
      <c r="E3484"/>
      <c r="F3484"/>
      <c r="G3484"/>
      <c r="H3484"/>
      <c r="I3484"/>
      <c r="J3484"/>
      <c r="K3484"/>
    </row>
    <row r="3485" spans="1:11" x14ac:dyDescent="0.25">
      <c r="A3485"/>
      <c r="B3485"/>
      <c r="C3485"/>
      <c r="D3485"/>
      <c r="E3485"/>
      <c r="F3485"/>
      <c r="G3485"/>
      <c r="H3485"/>
      <c r="I3485"/>
      <c r="J3485"/>
      <c r="K3485"/>
    </row>
    <row r="3486" spans="1:11" x14ac:dyDescent="0.25">
      <c r="A3486"/>
      <c r="B3486"/>
      <c r="C3486"/>
      <c r="D3486"/>
      <c r="E3486"/>
      <c r="F3486"/>
      <c r="G3486"/>
      <c r="H3486"/>
      <c r="I3486"/>
      <c r="J3486"/>
      <c r="K3486"/>
    </row>
    <row r="3487" spans="1:11" x14ac:dyDescent="0.25">
      <c r="A3487"/>
      <c r="B3487"/>
      <c r="C3487"/>
      <c r="D3487"/>
      <c r="E3487"/>
      <c r="F3487"/>
      <c r="G3487"/>
      <c r="H3487"/>
      <c r="I3487"/>
      <c r="J3487"/>
      <c r="K3487"/>
    </row>
    <row r="3488" spans="1:11" x14ac:dyDescent="0.25">
      <c r="A3488"/>
      <c r="B3488"/>
      <c r="C3488"/>
      <c r="D3488"/>
      <c r="E3488"/>
      <c r="F3488"/>
      <c r="G3488"/>
      <c r="H3488"/>
      <c r="I3488"/>
      <c r="J3488"/>
      <c r="K3488"/>
    </row>
    <row r="3489" spans="1:11" x14ac:dyDescent="0.25">
      <c r="A3489"/>
      <c r="B3489"/>
      <c r="C3489"/>
      <c r="D3489"/>
      <c r="E3489"/>
      <c r="F3489"/>
      <c r="G3489"/>
      <c r="H3489"/>
      <c r="I3489"/>
      <c r="J3489"/>
      <c r="K3489"/>
    </row>
    <row r="3490" spans="1:11" x14ac:dyDescent="0.25">
      <c r="A3490"/>
      <c r="B3490"/>
      <c r="C3490"/>
      <c r="D3490"/>
      <c r="E3490"/>
      <c r="F3490"/>
      <c r="G3490"/>
      <c r="H3490"/>
      <c r="I3490"/>
      <c r="J3490"/>
      <c r="K3490"/>
    </row>
    <row r="3491" spans="1:11" x14ac:dyDescent="0.25">
      <c r="A3491"/>
      <c r="B3491"/>
      <c r="C3491"/>
      <c r="D3491"/>
      <c r="E3491"/>
      <c r="F3491"/>
      <c r="G3491"/>
      <c r="H3491"/>
      <c r="I3491"/>
      <c r="J3491"/>
      <c r="K3491"/>
    </row>
    <row r="3492" spans="1:11" x14ac:dyDescent="0.25">
      <c r="A3492"/>
      <c r="B3492"/>
      <c r="C3492"/>
      <c r="D3492"/>
      <c r="E3492"/>
      <c r="F3492"/>
      <c r="G3492"/>
      <c r="H3492"/>
      <c r="I3492"/>
      <c r="J3492"/>
      <c r="K3492"/>
    </row>
    <row r="3493" spans="1:11" x14ac:dyDescent="0.25">
      <c r="A3493"/>
      <c r="B3493"/>
      <c r="C3493"/>
      <c r="D3493"/>
      <c r="E3493"/>
      <c r="F3493"/>
      <c r="G3493"/>
      <c r="H3493"/>
      <c r="I3493"/>
      <c r="J3493"/>
      <c r="K3493"/>
    </row>
    <row r="3494" spans="1:11" x14ac:dyDescent="0.25">
      <c r="A3494"/>
      <c r="B3494"/>
      <c r="C3494"/>
      <c r="D3494"/>
      <c r="E3494"/>
      <c r="F3494"/>
      <c r="G3494"/>
      <c r="H3494"/>
      <c r="I3494"/>
      <c r="J3494"/>
      <c r="K3494"/>
    </row>
    <row r="3495" spans="1:11" x14ac:dyDescent="0.25">
      <c r="A3495"/>
      <c r="B3495"/>
      <c r="C3495"/>
      <c r="D3495"/>
      <c r="E3495"/>
      <c r="F3495"/>
      <c r="G3495"/>
      <c r="H3495"/>
      <c r="I3495"/>
      <c r="J3495"/>
      <c r="K3495"/>
    </row>
    <row r="3496" spans="1:11" x14ac:dyDescent="0.25">
      <c r="A3496"/>
      <c r="B3496"/>
      <c r="C3496"/>
      <c r="D3496"/>
      <c r="E3496"/>
      <c r="F3496"/>
      <c r="G3496"/>
      <c r="H3496"/>
      <c r="I3496"/>
      <c r="J3496"/>
      <c r="K3496"/>
    </row>
    <row r="3497" spans="1:11" x14ac:dyDescent="0.25">
      <c r="A3497"/>
      <c r="B3497"/>
      <c r="C3497"/>
      <c r="D3497"/>
      <c r="E3497"/>
      <c r="F3497"/>
      <c r="G3497"/>
      <c r="H3497"/>
      <c r="I3497"/>
      <c r="J3497"/>
      <c r="K3497"/>
    </row>
    <row r="3498" spans="1:11" x14ac:dyDescent="0.25">
      <c r="A3498"/>
      <c r="B3498"/>
      <c r="C3498"/>
      <c r="D3498"/>
      <c r="E3498"/>
      <c r="F3498"/>
      <c r="G3498"/>
      <c r="H3498"/>
      <c r="I3498"/>
      <c r="J3498"/>
      <c r="K3498"/>
    </row>
    <row r="3499" spans="1:11" x14ac:dyDescent="0.25">
      <c r="A3499"/>
      <c r="B3499"/>
      <c r="C3499"/>
      <c r="D3499"/>
      <c r="E3499"/>
      <c r="F3499"/>
      <c r="G3499"/>
      <c r="H3499"/>
      <c r="I3499"/>
      <c r="J3499"/>
      <c r="K3499"/>
    </row>
    <row r="3500" spans="1:11" x14ac:dyDescent="0.25">
      <c r="A3500"/>
      <c r="B3500"/>
      <c r="C3500"/>
      <c r="D3500"/>
      <c r="E3500"/>
      <c r="F3500"/>
      <c r="G3500"/>
      <c r="H3500"/>
      <c r="I3500"/>
      <c r="J3500"/>
      <c r="K3500"/>
    </row>
    <row r="3501" spans="1:11" x14ac:dyDescent="0.25">
      <c r="A3501"/>
      <c r="B3501"/>
      <c r="C3501"/>
      <c r="D3501"/>
      <c r="E3501"/>
      <c r="F3501"/>
      <c r="G3501"/>
      <c r="H3501"/>
      <c r="I3501"/>
      <c r="J3501"/>
      <c r="K3501"/>
    </row>
    <row r="3502" spans="1:11" x14ac:dyDescent="0.25">
      <c r="A3502"/>
      <c r="B3502"/>
      <c r="C3502"/>
      <c r="D3502"/>
      <c r="E3502"/>
      <c r="F3502"/>
      <c r="G3502"/>
      <c r="H3502"/>
      <c r="I3502"/>
      <c r="J3502"/>
      <c r="K3502"/>
    </row>
    <row r="3503" spans="1:11" x14ac:dyDescent="0.25">
      <c r="A3503"/>
      <c r="B3503"/>
      <c r="C3503"/>
      <c r="D3503"/>
      <c r="E3503"/>
      <c r="F3503"/>
      <c r="G3503"/>
      <c r="H3503"/>
      <c r="I3503"/>
      <c r="J3503"/>
      <c r="K3503"/>
    </row>
    <row r="3504" spans="1:11" x14ac:dyDescent="0.25">
      <c r="A3504"/>
      <c r="B3504"/>
      <c r="C3504"/>
      <c r="D3504"/>
      <c r="E3504"/>
      <c r="F3504"/>
      <c r="G3504"/>
      <c r="H3504"/>
      <c r="I3504"/>
      <c r="J3504"/>
      <c r="K3504"/>
    </row>
    <row r="3505" spans="1:11" x14ac:dyDescent="0.25">
      <c r="A3505"/>
      <c r="B3505"/>
      <c r="C3505"/>
      <c r="D3505"/>
      <c r="E3505"/>
      <c r="F3505"/>
      <c r="G3505"/>
      <c r="H3505"/>
      <c r="I3505"/>
      <c r="J3505"/>
      <c r="K3505"/>
    </row>
    <row r="3506" spans="1:11" x14ac:dyDescent="0.25">
      <c r="A3506"/>
      <c r="B3506"/>
      <c r="C3506"/>
      <c r="D3506"/>
      <c r="E3506"/>
      <c r="F3506"/>
      <c r="G3506"/>
      <c r="H3506"/>
      <c r="I3506"/>
      <c r="J3506"/>
      <c r="K3506"/>
    </row>
    <row r="3507" spans="1:11" x14ac:dyDescent="0.25">
      <c r="A3507"/>
      <c r="B3507"/>
      <c r="C3507"/>
      <c r="D3507"/>
      <c r="E3507"/>
      <c r="F3507"/>
      <c r="G3507"/>
      <c r="H3507"/>
      <c r="I3507"/>
      <c r="J3507"/>
      <c r="K3507"/>
    </row>
    <row r="3508" spans="1:11" x14ac:dyDescent="0.25">
      <c r="A3508"/>
      <c r="B3508"/>
      <c r="C3508"/>
      <c r="D3508"/>
      <c r="E3508"/>
      <c r="F3508"/>
      <c r="G3508"/>
      <c r="H3508"/>
      <c r="I3508"/>
      <c r="J3508"/>
      <c r="K3508"/>
    </row>
    <row r="3509" spans="1:11" x14ac:dyDescent="0.25">
      <c r="A3509"/>
      <c r="B3509"/>
      <c r="C3509"/>
      <c r="D3509"/>
      <c r="E3509"/>
      <c r="F3509"/>
      <c r="G3509"/>
      <c r="H3509"/>
      <c r="I3509"/>
      <c r="J3509"/>
      <c r="K3509"/>
    </row>
    <row r="3510" spans="1:11" x14ac:dyDescent="0.25">
      <c r="A3510"/>
      <c r="B3510"/>
      <c r="C3510"/>
      <c r="D3510"/>
      <c r="E3510"/>
      <c r="F3510"/>
      <c r="G3510"/>
      <c r="H3510"/>
      <c r="I3510"/>
      <c r="J3510"/>
      <c r="K3510"/>
    </row>
    <row r="3511" spans="1:11" x14ac:dyDescent="0.25">
      <c r="A3511"/>
      <c r="B3511"/>
      <c r="C3511"/>
      <c r="D3511"/>
      <c r="E3511"/>
      <c r="F3511"/>
      <c r="G3511"/>
      <c r="H3511"/>
      <c r="I3511"/>
      <c r="J3511"/>
      <c r="K3511"/>
    </row>
    <row r="3512" spans="1:11" x14ac:dyDescent="0.25">
      <c r="A3512"/>
      <c r="B3512"/>
      <c r="C3512"/>
      <c r="D3512"/>
      <c r="E3512"/>
      <c r="F3512"/>
      <c r="G3512"/>
      <c r="H3512"/>
      <c r="I3512"/>
      <c r="J3512"/>
      <c r="K3512"/>
    </row>
    <row r="3513" spans="1:11" x14ac:dyDescent="0.25">
      <c r="A3513"/>
      <c r="B3513"/>
      <c r="C3513"/>
      <c r="D3513"/>
      <c r="E3513"/>
      <c r="F3513"/>
      <c r="G3513"/>
      <c r="H3513"/>
      <c r="I3513"/>
      <c r="J3513"/>
      <c r="K3513"/>
    </row>
    <row r="3514" spans="1:11" x14ac:dyDescent="0.25">
      <c r="A3514"/>
      <c r="B3514"/>
      <c r="C3514"/>
      <c r="D3514"/>
      <c r="E3514"/>
      <c r="F3514"/>
      <c r="G3514"/>
      <c r="H3514"/>
      <c r="I3514"/>
      <c r="J3514"/>
      <c r="K3514"/>
    </row>
    <row r="3515" spans="1:11" x14ac:dyDescent="0.25">
      <c r="A3515"/>
      <c r="B3515"/>
      <c r="C3515"/>
      <c r="D3515"/>
      <c r="E3515"/>
      <c r="F3515"/>
      <c r="G3515"/>
      <c r="H3515"/>
      <c r="I3515"/>
      <c r="J3515"/>
      <c r="K3515"/>
    </row>
    <row r="3516" spans="1:11" x14ac:dyDescent="0.25">
      <c r="A3516"/>
      <c r="B3516"/>
      <c r="C3516"/>
      <c r="D3516"/>
      <c r="E3516"/>
      <c r="F3516"/>
      <c r="G3516"/>
      <c r="H3516"/>
      <c r="I3516"/>
      <c r="J3516"/>
      <c r="K3516"/>
    </row>
    <row r="3517" spans="1:11" x14ac:dyDescent="0.25">
      <c r="A3517"/>
      <c r="B3517"/>
      <c r="C3517"/>
      <c r="D3517"/>
      <c r="E3517"/>
      <c r="F3517"/>
      <c r="G3517"/>
      <c r="H3517"/>
      <c r="I3517"/>
      <c r="J3517"/>
      <c r="K3517"/>
    </row>
    <row r="3518" spans="1:11" x14ac:dyDescent="0.25">
      <c r="A3518"/>
      <c r="B3518"/>
      <c r="C3518"/>
      <c r="D3518"/>
      <c r="E3518"/>
      <c r="F3518"/>
      <c r="G3518"/>
      <c r="H3518"/>
      <c r="I3518"/>
      <c r="J3518"/>
      <c r="K3518"/>
    </row>
    <row r="3519" spans="1:11" x14ac:dyDescent="0.25">
      <c r="A3519"/>
      <c r="B3519"/>
      <c r="C3519"/>
      <c r="D3519"/>
      <c r="E3519"/>
      <c r="F3519"/>
      <c r="G3519"/>
      <c r="H3519"/>
      <c r="I3519"/>
      <c r="J3519"/>
      <c r="K3519"/>
    </row>
    <row r="3520" spans="1:11" x14ac:dyDescent="0.25">
      <c r="A3520"/>
      <c r="B3520"/>
      <c r="C3520"/>
      <c r="D3520"/>
      <c r="E3520"/>
      <c r="F3520"/>
      <c r="G3520"/>
      <c r="H3520"/>
      <c r="I3520"/>
      <c r="J3520"/>
      <c r="K3520"/>
    </row>
    <row r="3521" spans="1:11" x14ac:dyDescent="0.25">
      <c r="A3521"/>
      <c r="B3521"/>
      <c r="C3521"/>
      <c r="D3521"/>
      <c r="E3521"/>
      <c r="F3521"/>
      <c r="G3521"/>
      <c r="H3521"/>
      <c r="I3521"/>
      <c r="J3521"/>
      <c r="K3521"/>
    </row>
    <row r="3522" spans="1:11" x14ac:dyDescent="0.25">
      <c r="A3522"/>
      <c r="B3522"/>
      <c r="C3522"/>
      <c r="D3522"/>
      <c r="E3522"/>
      <c r="F3522"/>
      <c r="G3522"/>
      <c r="H3522"/>
      <c r="I3522"/>
      <c r="J3522"/>
      <c r="K3522"/>
    </row>
    <row r="3523" spans="1:11" x14ac:dyDescent="0.25">
      <c r="A3523"/>
      <c r="B3523"/>
      <c r="C3523"/>
      <c r="D3523"/>
      <c r="E3523"/>
      <c r="F3523"/>
      <c r="G3523"/>
      <c r="H3523"/>
      <c r="I3523"/>
      <c r="J3523"/>
      <c r="K3523"/>
    </row>
    <row r="3524" spans="1:11" x14ac:dyDescent="0.25">
      <c r="A3524"/>
      <c r="B3524"/>
      <c r="C3524"/>
      <c r="D3524"/>
      <c r="E3524"/>
      <c r="F3524"/>
      <c r="G3524"/>
      <c r="H3524"/>
      <c r="I3524"/>
      <c r="J3524"/>
      <c r="K3524"/>
    </row>
    <row r="3525" spans="1:11" x14ac:dyDescent="0.25">
      <c r="A3525"/>
      <c r="B3525"/>
      <c r="C3525"/>
      <c r="D3525"/>
      <c r="E3525"/>
      <c r="F3525"/>
      <c r="G3525"/>
      <c r="H3525"/>
      <c r="I3525"/>
      <c r="J3525"/>
      <c r="K3525"/>
    </row>
    <row r="3526" spans="1:11" x14ac:dyDescent="0.25">
      <c r="A3526"/>
      <c r="B3526"/>
      <c r="C3526"/>
      <c r="D3526"/>
      <c r="E3526"/>
      <c r="F3526"/>
      <c r="G3526"/>
      <c r="H3526"/>
      <c r="I3526"/>
      <c r="J3526"/>
      <c r="K3526"/>
    </row>
    <row r="3527" spans="1:11" x14ac:dyDescent="0.25">
      <c r="A3527"/>
      <c r="B3527"/>
      <c r="C3527"/>
      <c r="D3527"/>
      <c r="E3527"/>
      <c r="F3527"/>
      <c r="G3527"/>
      <c r="H3527"/>
      <c r="I3527"/>
      <c r="J3527"/>
      <c r="K3527"/>
    </row>
    <row r="3528" spans="1:11" x14ac:dyDescent="0.25">
      <c r="A3528"/>
      <c r="B3528"/>
      <c r="C3528"/>
      <c r="D3528"/>
      <c r="E3528"/>
      <c r="F3528"/>
      <c r="G3528"/>
      <c r="H3528"/>
      <c r="I3528"/>
      <c r="J3528"/>
      <c r="K3528"/>
    </row>
    <row r="3529" spans="1:11" x14ac:dyDescent="0.25">
      <c r="A3529"/>
      <c r="B3529"/>
      <c r="C3529"/>
      <c r="D3529"/>
      <c r="E3529"/>
      <c r="F3529"/>
      <c r="G3529"/>
      <c r="H3529"/>
      <c r="I3529"/>
      <c r="J3529"/>
      <c r="K3529"/>
    </row>
    <row r="3530" spans="1:11" x14ac:dyDescent="0.25">
      <c r="A3530"/>
      <c r="B3530"/>
      <c r="C3530"/>
      <c r="D3530"/>
      <c r="E3530"/>
      <c r="F3530"/>
      <c r="G3530"/>
      <c r="H3530"/>
      <c r="I3530"/>
      <c r="J3530"/>
      <c r="K3530"/>
    </row>
    <row r="3531" spans="1:11" x14ac:dyDescent="0.25">
      <c r="A3531"/>
      <c r="B3531"/>
      <c r="C3531"/>
      <c r="D3531"/>
      <c r="E3531"/>
      <c r="F3531"/>
      <c r="G3531"/>
      <c r="H3531"/>
      <c r="I3531"/>
      <c r="J3531"/>
      <c r="K3531"/>
    </row>
    <row r="3532" spans="1:11" x14ac:dyDescent="0.25">
      <c r="A3532"/>
      <c r="B3532"/>
      <c r="C3532"/>
      <c r="D3532"/>
      <c r="E3532"/>
      <c r="F3532"/>
      <c r="G3532"/>
      <c r="H3532"/>
      <c r="I3532"/>
      <c r="J3532"/>
      <c r="K3532"/>
    </row>
    <row r="3533" spans="1:11" x14ac:dyDescent="0.25">
      <c r="A3533"/>
      <c r="B3533"/>
      <c r="C3533"/>
      <c r="D3533"/>
      <c r="E3533"/>
      <c r="F3533"/>
      <c r="G3533"/>
      <c r="H3533"/>
      <c r="I3533"/>
      <c r="J3533"/>
      <c r="K3533"/>
    </row>
    <row r="3534" spans="1:11" x14ac:dyDescent="0.25">
      <c r="A3534"/>
      <c r="B3534"/>
      <c r="C3534"/>
      <c r="D3534"/>
      <c r="E3534"/>
      <c r="F3534"/>
      <c r="G3534"/>
      <c r="H3534"/>
      <c r="I3534"/>
      <c r="J3534"/>
      <c r="K3534"/>
    </row>
    <row r="3535" spans="1:11" x14ac:dyDescent="0.25">
      <c r="A3535"/>
      <c r="B3535"/>
      <c r="C3535"/>
      <c r="D3535"/>
      <c r="E3535"/>
      <c r="F3535"/>
      <c r="G3535"/>
      <c r="H3535"/>
      <c r="I3535"/>
      <c r="J3535"/>
      <c r="K3535"/>
    </row>
    <row r="3536" spans="1:11" x14ac:dyDescent="0.25">
      <c r="A3536"/>
      <c r="B3536"/>
      <c r="C3536"/>
      <c r="D3536"/>
      <c r="E3536"/>
      <c r="F3536"/>
      <c r="G3536"/>
      <c r="H3536"/>
      <c r="I3536"/>
      <c r="J3536"/>
      <c r="K3536"/>
    </row>
    <row r="3537" spans="1:11" x14ac:dyDescent="0.25">
      <c r="A3537"/>
      <c r="B3537"/>
      <c r="C3537"/>
      <c r="D3537"/>
      <c r="E3537"/>
      <c r="F3537"/>
      <c r="G3537"/>
      <c r="H3537"/>
      <c r="I3537"/>
      <c r="J3537"/>
      <c r="K3537"/>
    </row>
    <row r="3538" spans="1:11" x14ac:dyDescent="0.25">
      <c r="A3538"/>
      <c r="B3538"/>
      <c r="C3538"/>
      <c r="D3538"/>
      <c r="E3538"/>
      <c r="F3538"/>
      <c r="G3538"/>
      <c r="H3538"/>
      <c r="I3538"/>
      <c r="J3538"/>
      <c r="K3538"/>
    </row>
    <row r="3539" spans="1:11" x14ac:dyDescent="0.25">
      <c r="A3539"/>
      <c r="B3539"/>
      <c r="C3539"/>
      <c r="D3539"/>
      <c r="E3539"/>
      <c r="F3539"/>
      <c r="G3539"/>
      <c r="H3539"/>
      <c r="I3539"/>
      <c r="J3539"/>
      <c r="K3539"/>
    </row>
    <row r="3540" spans="1:11" x14ac:dyDescent="0.25">
      <c r="A3540"/>
      <c r="B3540"/>
      <c r="C3540"/>
      <c r="D3540"/>
      <c r="E3540"/>
      <c r="F3540"/>
      <c r="G3540"/>
      <c r="H3540"/>
      <c r="I3540"/>
      <c r="J3540"/>
      <c r="K3540"/>
    </row>
    <row r="3541" spans="1:11" x14ac:dyDescent="0.25">
      <c r="A3541"/>
      <c r="B3541"/>
      <c r="C3541"/>
      <c r="D3541"/>
      <c r="E3541"/>
      <c r="F3541"/>
      <c r="G3541"/>
      <c r="H3541"/>
      <c r="I3541"/>
      <c r="J3541"/>
      <c r="K3541"/>
    </row>
    <row r="3542" spans="1:11" x14ac:dyDescent="0.25">
      <c r="A3542"/>
      <c r="B3542"/>
      <c r="C3542"/>
      <c r="D3542"/>
      <c r="E3542"/>
      <c r="F3542"/>
      <c r="G3542"/>
      <c r="H3542"/>
      <c r="I3542"/>
      <c r="J3542"/>
      <c r="K3542"/>
    </row>
    <row r="3543" spans="1:11" x14ac:dyDescent="0.25">
      <c r="A3543"/>
      <c r="B3543"/>
      <c r="C3543"/>
      <c r="D3543"/>
      <c r="E3543"/>
      <c r="F3543"/>
      <c r="G3543"/>
      <c r="H3543"/>
      <c r="I3543"/>
      <c r="J3543"/>
      <c r="K3543"/>
    </row>
    <row r="3544" spans="1:11" x14ac:dyDescent="0.25">
      <c r="A3544"/>
      <c r="B3544"/>
      <c r="C3544"/>
      <c r="D3544"/>
      <c r="E3544"/>
      <c r="F3544"/>
      <c r="G3544"/>
      <c r="H3544"/>
      <c r="I3544"/>
      <c r="J3544"/>
      <c r="K3544"/>
    </row>
    <row r="3545" spans="1:11" x14ac:dyDescent="0.25">
      <c r="A3545"/>
      <c r="B3545"/>
      <c r="C3545"/>
      <c r="D3545"/>
      <c r="E3545"/>
      <c r="F3545"/>
      <c r="G3545"/>
      <c r="H3545"/>
      <c r="I3545"/>
      <c r="J3545"/>
      <c r="K3545"/>
    </row>
    <row r="3546" spans="1:11" x14ac:dyDescent="0.25">
      <c r="A3546"/>
      <c r="B3546"/>
      <c r="C3546"/>
      <c r="D3546"/>
      <c r="E3546"/>
      <c r="F3546"/>
      <c r="G3546"/>
      <c r="H3546"/>
      <c r="I3546"/>
      <c r="J3546"/>
      <c r="K3546"/>
    </row>
    <row r="3547" spans="1:11" x14ac:dyDescent="0.25">
      <c r="A3547"/>
      <c r="B3547"/>
      <c r="C3547"/>
      <c r="D3547"/>
      <c r="E3547"/>
      <c r="F3547"/>
      <c r="G3547"/>
      <c r="H3547"/>
      <c r="I3547"/>
      <c r="J3547"/>
      <c r="K3547"/>
    </row>
    <row r="3548" spans="1:11" x14ac:dyDescent="0.25">
      <c r="A3548"/>
      <c r="B3548"/>
      <c r="C3548"/>
      <c r="D3548"/>
      <c r="E3548"/>
      <c r="F3548"/>
      <c r="G3548"/>
      <c r="H3548"/>
      <c r="I3548"/>
      <c r="J3548"/>
      <c r="K3548"/>
    </row>
    <row r="3549" spans="1:11" x14ac:dyDescent="0.25">
      <c r="A3549"/>
      <c r="B3549"/>
      <c r="C3549"/>
      <c r="D3549"/>
      <c r="E3549"/>
      <c r="F3549"/>
      <c r="G3549"/>
      <c r="H3549"/>
      <c r="I3549"/>
      <c r="J3549"/>
      <c r="K3549"/>
    </row>
    <row r="3550" spans="1:11" x14ac:dyDescent="0.25">
      <c r="A3550"/>
      <c r="B3550"/>
      <c r="C3550"/>
      <c r="D3550"/>
      <c r="E3550"/>
      <c r="F3550"/>
      <c r="G3550"/>
      <c r="H3550"/>
      <c r="I3550"/>
      <c r="J3550"/>
      <c r="K3550"/>
    </row>
    <row r="3551" spans="1:11" x14ac:dyDescent="0.25">
      <c r="A3551"/>
      <c r="B3551"/>
      <c r="C3551"/>
      <c r="D3551"/>
      <c r="E3551"/>
      <c r="F3551"/>
      <c r="G3551"/>
      <c r="H3551"/>
      <c r="I3551"/>
      <c r="J3551"/>
      <c r="K3551"/>
    </row>
    <row r="3552" spans="1:11" x14ac:dyDescent="0.25">
      <c r="A3552"/>
      <c r="B3552"/>
      <c r="C3552"/>
      <c r="D3552"/>
      <c r="E3552"/>
      <c r="F3552"/>
      <c r="G3552"/>
      <c r="H3552"/>
      <c r="I3552"/>
      <c r="J3552"/>
      <c r="K3552"/>
    </row>
    <row r="3553" spans="1:11" x14ac:dyDescent="0.25">
      <c r="A3553"/>
      <c r="B3553"/>
      <c r="C3553"/>
      <c r="D3553"/>
      <c r="E3553"/>
      <c r="F3553"/>
      <c r="G3553"/>
      <c r="H3553"/>
      <c r="I3553"/>
      <c r="J3553"/>
      <c r="K3553"/>
    </row>
    <row r="3554" spans="1:11" x14ac:dyDescent="0.25">
      <c r="A3554"/>
      <c r="B3554"/>
      <c r="C3554"/>
      <c r="D3554"/>
      <c r="E3554"/>
      <c r="F3554"/>
      <c r="G3554"/>
      <c r="H3554"/>
      <c r="I3554"/>
      <c r="J3554"/>
      <c r="K3554"/>
    </row>
    <row r="3555" spans="1:11" x14ac:dyDescent="0.25">
      <c r="A3555"/>
      <c r="B3555"/>
      <c r="C3555"/>
      <c r="D3555"/>
      <c r="E3555"/>
      <c r="F3555"/>
      <c r="G3555"/>
      <c r="H3555"/>
      <c r="I3555"/>
      <c r="J3555"/>
      <c r="K3555"/>
    </row>
    <row r="3556" spans="1:11" x14ac:dyDescent="0.25">
      <c r="A3556"/>
      <c r="B3556"/>
      <c r="C3556"/>
      <c r="D3556"/>
      <c r="E3556"/>
      <c r="F3556"/>
      <c r="G3556"/>
      <c r="H3556"/>
      <c r="I3556"/>
      <c r="J3556"/>
      <c r="K3556"/>
    </row>
    <row r="3557" spans="1:11" x14ac:dyDescent="0.25">
      <c r="A3557"/>
      <c r="B3557"/>
      <c r="C3557"/>
      <c r="D3557"/>
      <c r="E3557"/>
      <c r="F3557"/>
      <c r="G3557"/>
      <c r="H3557"/>
      <c r="I3557"/>
      <c r="J3557"/>
      <c r="K3557"/>
    </row>
    <row r="3558" spans="1:11" x14ac:dyDescent="0.25">
      <c r="A3558"/>
      <c r="B3558"/>
      <c r="C3558"/>
      <c r="D3558"/>
      <c r="E3558"/>
      <c r="F3558"/>
      <c r="G3558"/>
      <c r="H3558"/>
      <c r="I3558"/>
      <c r="J3558"/>
      <c r="K3558"/>
    </row>
    <row r="3559" spans="1:11" x14ac:dyDescent="0.25">
      <c r="A3559"/>
      <c r="B3559"/>
      <c r="C3559"/>
      <c r="D3559"/>
      <c r="E3559"/>
      <c r="F3559"/>
      <c r="G3559"/>
      <c r="H3559"/>
      <c r="I3559"/>
      <c r="J3559"/>
      <c r="K3559"/>
    </row>
    <row r="3560" spans="1:11" x14ac:dyDescent="0.25">
      <c r="A3560"/>
      <c r="B3560"/>
      <c r="C3560"/>
      <c r="D3560"/>
      <c r="E3560"/>
      <c r="F3560"/>
      <c r="G3560"/>
      <c r="H3560"/>
      <c r="I3560"/>
      <c r="J3560"/>
      <c r="K3560"/>
    </row>
    <row r="3561" spans="1:11" x14ac:dyDescent="0.25">
      <c r="A3561"/>
      <c r="B3561"/>
      <c r="C3561"/>
      <c r="D3561"/>
      <c r="E3561"/>
      <c r="F3561"/>
      <c r="G3561"/>
      <c r="H3561"/>
      <c r="I3561"/>
      <c r="J3561"/>
      <c r="K3561"/>
    </row>
    <row r="3562" spans="1:11" x14ac:dyDescent="0.25">
      <c r="A3562"/>
      <c r="B3562"/>
      <c r="C3562"/>
      <c r="D3562"/>
      <c r="E3562"/>
      <c r="F3562"/>
      <c r="G3562"/>
      <c r="H3562"/>
      <c r="I3562"/>
      <c r="J3562"/>
      <c r="K3562"/>
    </row>
    <row r="3563" spans="1:11" x14ac:dyDescent="0.25">
      <c r="A3563"/>
      <c r="B3563"/>
      <c r="C3563"/>
      <c r="D3563"/>
      <c r="E3563"/>
      <c r="F3563"/>
      <c r="G3563"/>
      <c r="H3563"/>
      <c r="I3563"/>
      <c r="J3563"/>
      <c r="K3563"/>
    </row>
    <row r="3564" spans="1:11" x14ac:dyDescent="0.25">
      <c r="A3564"/>
      <c r="B3564"/>
      <c r="C3564"/>
      <c r="D3564"/>
      <c r="E3564"/>
      <c r="F3564"/>
      <c r="G3564"/>
      <c r="H3564"/>
      <c r="I3564"/>
      <c r="J3564"/>
      <c r="K3564"/>
    </row>
    <row r="3565" spans="1:11" x14ac:dyDescent="0.25">
      <c r="A3565"/>
      <c r="B3565"/>
      <c r="C3565"/>
      <c r="D3565"/>
      <c r="E3565"/>
      <c r="F3565"/>
      <c r="G3565"/>
      <c r="H3565"/>
      <c r="I3565"/>
      <c r="J3565"/>
      <c r="K3565"/>
    </row>
    <row r="3566" spans="1:11" x14ac:dyDescent="0.25">
      <c r="A3566"/>
      <c r="B3566"/>
      <c r="C3566"/>
      <c r="D3566"/>
      <c r="E3566"/>
      <c r="F3566"/>
      <c r="G3566"/>
      <c r="H3566"/>
      <c r="I3566"/>
      <c r="J3566"/>
      <c r="K3566"/>
    </row>
    <row r="3567" spans="1:11" x14ac:dyDescent="0.25">
      <c r="A3567"/>
      <c r="B3567"/>
      <c r="C3567"/>
      <c r="D3567"/>
      <c r="E3567"/>
      <c r="F3567"/>
      <c r="G3567"/>
      <c r="H3567"/>
      <c r="I3567"/>
      <c r="J3567"/>
      <c r="K3567"/>
    </row>
    <row r="3568" spans="1:11" x14ac:dyDescent="0.25">
      <c r="A3568"/>
      <c r="B3568"/>
      <c r="C3568"/>
      <c r="D3568"/>
      <c r="E3568"/>
      <c r="F3568"/>
      <c r="G3568"/>
      <c r="H3568"/>
      <c r="I3568"/>
      <c r="J3568"/>
      <c r="K3568"/>
    </row>
    <row r="3569" spans="1:11" x14ac:dyDescent="0.25">
      <c r="A3569"/>
      <c r="B3569"/>
      <c r="C3569"/>
      <c r="D3569"/>
      <c r="E3569"/>
      <c r="F3569"/>
      <c r="G3569"/>
      <c r="H3569"/>
      <c r="I3569"/>
      <c r="J3569"/>
      <c r="K3569"/>
    </row>
    <row r="3570" spans="1:11" x14ac:dyDescent="0.25">
      <c r="A3570"/>
      <c r="B3570"/>
      <c r="C3570"/>
      <c r="D3570"/>
      <c r="E3570"/>
      <c r="F3570"/>
      <c r="G3570"/>
      <c r="H3570"/>
      <c r="I3570"/>
      <c r="J3570"/>
      <c r="K3570"/>
    </row>
    <row r="3571" spans="1:11" x14ac:dyDescent="0.25">
      <c r="A3571"/>
      <c r="B3571"/>
      <c r="C3571"/>
      <c r="D3571"/>
      <c r="E3571"/>
      <c r="F3571"/>
      <c r="G3571"/>
      <c r="H3571"/>
      <c r="I3571"/>
      <c r="J3571"/>
      <c r="K3571"/>
    </row>
    <row r="3572" spans="1:11" x14ac:dyDescent="0.25">
      <c r="A3572"/>
      <c r="B3572"/>
      <c r="C3572"/>
      <c r="D3572"/>
      <c r="E3572"/>
      <c r="F3572"/>
      <c r="G3572"/>
      <c r="H3572"/>
      <c r="I3572"/>
      <c r="J3572"/>
      <c r="K3572"/>
    </row>
    <row r="3573" spans="1:11" x14ac:dyDescent="0.25">
      <c r="A3573"/>
      <c r="B3573"/>
      <c r="C3573"/>
      <c r="D3573"/>
      <c r="E3573"/>
      <c r="F3573"/>
      <c r="G3573"/>
      <c r="H3573"/>
      <c r="I3573"/>
      <c r="J3573"/>
      <c r="K3573"/>
    </row>
    <row r="3574" spans="1:11" x14ac:dyDescent="0.25">
      <c r="A3574"/>
      <c r="B3574"/>
      <c r="C3574"/>
      <c r="D3574"/>
      <c r="E3574"/>
      <c r="F3574"/>
      <c r="G3574"/>
      <c r="H3574"/>
      <c r="I3574"/>
      <c r="J3574"/>
      <c r="K3574"/>
    </row>
    <row r="3575" spans="1:11" x14ac:dyDescent="0.25">
      <c r="A3575"/>
      <c r="B3575"/>
      <c r="C3575"/>
      <c r="D3575"/>
      <c r="E3575"/>
      <c r="F3575"/>
      <c r="G3575"/>
      <c r="H3575"/>
      <c r="I3575"/>
      <c r="J3575"/>
      <c r="K3575"/>
    </row>
    <row r="3576" spans="1:11" x14ac:dyDescent="0.25">
      <c r="A3576"/>
      <c r="B3576"/>
      <c r="C3576"/>
      <c r="D3576"/>
      <c r="E3576"/>
      <c r="F3576"/>
      <c r="G3576"/>
      <c r="H3576"/>
      <c r="I3576"/>
      <c r="J3576"/>
      <c r="K3576"/>
    </row>
    <row r="3577" spans="1:11" x14ac:dyDescent="0.25">
      <c r="A3577"/>
      <c r="B3577"/>
      <c r="C3577"/>
      <c r="D3577"/>
      <c r="E3577"/>
      <c r="F3577"/>
      <c r="G3577"/>
      <c r="H3577"/>
      <c r="I3577"/>
      <c r="J3577"/>
      <c r="K3577"/>
    </row>
    <row r="3578" spans="1:11" x14ac:dyDescent="0.25">
      <c r="A3578"/>
      <c r="B3578"/>
      <c r="C3578"/>
      <c r="D3578"/>
      <c r="E3578"/>
      <c r="F3578"/>
      <c r="G3578"/>
      <c r="H3578"/>
      <c r="I3578"/>
      <c r="J3578"/>
      <c r="K3578"/>
    </row>
    <row r="3579" spans="1:11" x14ac:dyDescent="0.25">
      <c r="A3579"/>
      <c r="B3579"/>
      <c r="C3579"/>
      <c r="D3579"/>
      <c r="E3579"/>
      <c r="F3579"/>
      <c r="G3579"/>
      <c r="H3579"/>
      <c r="I3579"/>
      <c r="J3579"/>
      <c r="K3579"/>
    </row>
    <row r="3580" spans="1:11" x14ac:dyDescent="0.25">
      <c r="A3580"/>
      <c r="B3580"/>
      <c r="C3580"/>
      <c r="D3580"/>
      <c r="E3580"/>
      <c r="F3580"/>
      <c r="G3580"/>
      <c r="H3580"/>
      <c r="I3580"/>
      <c r="J3580"/>
      <c r="K3580"/>
    </row>
    <row r="3581" spans="1:11" x14ac:dyDescent="0.25">
      <c r="A3581"/>
      <c r="B3581"/>
      <c r="C3581"/>
      <c r="D3581"/>
      <c r="E3581"/>
      <c r="F3581"/>
      <c r="G3581"/>
      <c r="H3581"/>
      <c r="I3581"/>
      <c r="J3581"/>
      <c r="K3581"/>
    </row>
    <row r="3582" spans="1:11" x14ac:dyDescent="0.25">
      <c r="A3582"/>
      <c r="B3582"/>
      <c r="C3582"/>
      <c r="D3582"/>
      <c r="E3582"/>
      <c r="F3582"/>
      <c r="G3582"/>
      <c r="H3582"/>
      <c r="I3582"/>
      <c r="J3582"/>
      <c r="K3582"/>
    </row>
    <row r="3583" spans="1:11" x14ac:dyDescent="0.25">
      <c r="A3583"/>
      <c r="B3583"/>
      <c r="C3583"/>
      <c r="D3583"/>
      <c r="E3583"/>
      <c r="F3583"/>
      <c r="G3583"/>
      <c r="H3583"/>
      <c r="I3583"/>
      <c r="J3583"/>
      <c r="K3583"/>
    </row>
    <row r="3584" spans="1:11" x14ac:dyDescent="0.25">
      <c r="A3584"/>
      <c r="B3584"/>
      <c r="C3584"/>
      <c r="D3584"/>
      <c r="E3584"/>
      <c r="F3584"/>
      <c r="G3584"/>
      <c r="H3584"/>
      <c r="I3584"/>
      <c r="J3584"/>
      <c r="K3584"/>
    </row>
    <row r="3585" spans="1:11" x14ac:dyDescent="0.25">
      <c r="A3585"/>
      <c r="B3585"/>
      <c r="C3585"/>
      <c r="D3585"/>
      <c r="E3585"/>
      <c r="F3585"/>
      <c r="G3585"/>
      <c r="H3585"/>
      <c r="I3585"/>
      <c r="J3585"/>
      <c r="K3585"/>
    </row>
    <row r="3586" spans="1:11" x14ac:dyDescent="0.25">
      <c r="A3586"/>
      <c r="B3586"/>
      <c r="C3586"/>
      <c r="D3586"/>
      <c r="E3586"/>
      <c r="F3586"/>
      <c r="G3586"/>
      <c r="H3586"/>
      <c r="I3586"/>
      <c r="J3586"/>
      <c r="K3586"/>
    </row>
    <row r="3587" spans="1:11" x14ac:dyDescent="0.25">
      <c r="A3587"/>
      <c r="B3587"/>
      <c r="C3587"/>
      <c r="D3587"/>
      <c r="E3587"/>
      <c r="F3587"/>
      <c r="G3587"/>
      <c r="H3587"/>
      <c r="I3587"/>
      <c r="J3587"/>
      <c r="K3587"/>
    </row>
    <row r="3588" spans="1:11" x14ac:dyDescent="0.25">
      <c r="A3588"/>
      <c r="B3588"/>
      <c r="C3588"/>
      <c r="D3588"/>
      <c r="E3588"/>
      <c r="F3588"/>
      <c r="G3588"/>
      <c r="H3588"/>
      <c r="I3588"/>
      <c r="J3588"/>
      <c r="K3588"/>
    </row>
    <row r="3589" spans="1:11" x14ac:dyDescent="0.25">
      <c r="A3589"/>
      <c r="B3589"/>
      <c r="C3589"/>
      <c r="D3589"/>
      <c r="E3589"/>
      <c r="F3589"/>
      <c r="G3589"/>
      <c r="H3589"/>
      <c r="I3589"/>
      <c r="J3589"/>
      <c r="K3589"/>
    </row>
    <row r="3590" spans="1:11" x14ac:dyDescent="0.25">
      <c r="A3590"/>
      <c r="B3590"/>
      <c r="C3590"/>
      <c r="D3590"/>
      <c r="E3590"/>
      <c r="F3590"/>
      <c r="G3590"/>
      <c r="H3590"/>
      <c r="I3590"/>
      <c r="J3590"/>
      <c r="K3590"/>
    </row>
    <row r="3591" spans="1:11" x14ac:dyDescent="0.25">
      <c r="A3591"/>
      <c r="B3591"/>
      <c r="C3591"/>
      <c r="D3591"/>
      <c r="E3591"/>
      <c r="F3591"/>
      <c r="G3591"/>
      <c r="H3591"/>
      <c r="I3591"/>
      <c r="J3591"/>
      <c r="K3591"/>
    </row>
    <row r="3592" spans="1:11" x14ac:dyDescent="0.25">
      <c r="A3592"/>
      <c r="B3592"/>
      <c r="C3592"/>
      <c r="D3592"/>
      <c r="E3592"/>
      <c r="F3592"/>
      <c r="G3592"/>
      <c r="H3592"/>
      <c r="I3592"/>
      <c r="J3592"/>
      <c r="K3592"/>
    </row>
    <row r="3593" spans="1:11" x14ac:dyDescent="0.25">
      <c r="A3593"/>
      <c r="B3593"/>
      <c r="C3593"/>
      <c r="D3593"/>
      <c r="E3593"/>
      <c r="F3593"/>
      <c r="G3593"/>
      <c r="H3593"/>
      <c r="I3593"/>
      <c r="J3593"/>
      <c r="K3593"/>
    </row>
    <row r="3594" spans="1:11" x14ac:dyDescent="0.25">
      <c r="A3594"/>
      <c r="B3594"/>
      <c r="C3594"/>
      <c r="D3594"/>
      <c r="E3594"/>
      <c r="F3594"/>
      <c r="G3594"/>
      <c r="H3594"/>
      <c r="I3594"/>
      <c r="J3594"/>
      <c r="K3594"/>
    </row>
    <row r="3595" spans="1:11" x14ac:dyDescent="0.25">
      <c r="A3595"/>
      <c r="B3595"/>
      <c r="C3595"/>
      <c r="D3595"/>
      <c r="E3595"/>
      <c r="F3595"/>
      <c r="G3595"/>
      <c r="H3595"/>
      <c r="I3595"/>
      <c r="J3595"/>
      <c r="K3595"/>
    </row>
    <row r="3596" spans="1:11" x14ac:dyDescent="0.25">
      <c r="A3596"/>
      <c r="B3596"/>
      <c r="C3596"/>
      <c r="D3596"/>
      <c r="E3596"/>
      <c r="F3596"/>
      <c r="G3596"/>
      <c r="H3596"/>
      <c r="I3596"/>
      <c r="J3596"/>
      <c r="K3596"/>
    </row>
    <row r="3597" spans="1:11" x14ac:dyDescent="0.25">
      <c r="A3597"/>
      <c r="B3597"/>
      <c r="C3597"/>
      <c r="D3597"/>
      <c r="E3597"/>
      <c r="F3597"/>
      <c r="G3597"/>
      <c r="H3597"/>
      <c r="I3597"/>
      <c r="J3597"/>
      <c r="K3597"/>
    </row>
    <row r="3598" spans="1:11" x14ac:dyDescent="0.25">
      <c r="A3598"/>
      <c r="B3598"/>
      <c r="C3598"/>
      <c r="D3598"/>
      <c r="E3598"/>
      <c r="F3598"/>
      <c r="G3598"/>
      <c r="H3598"/>
      <c r="I3598"/>
      <c r="J3598"/>
      <c r="K3598"/>
    </row>
    <row r="3599" spans="1:11" x14ac:dyDescent="0.25">
      <c r="A3599"/>
      <c r="B3599"/>
      <c r="C3599"/>
      <c r="D3599"/>
      <c r="E3599"/>
      <c r="F3599"/>
      <c r="G3599"/>
      <c r="H3599"/>
      <c r="I3599"/>
      <c r="J3599"/>
      <c r="K3599"/>
    </row>
    <row r="3600" spans="1:11" x14ac:dyDescent="0.25">
      <c r="A3600"/>
      <c r="B3600"/>
      <c r="C3600"/>
      <c r="D3600"/>
      <c r="E3600"/>
      <c r="F3600"/>
      <c r="G3600"/>
      <c r="H3600"/>
      <c r="I3600"/>
      <c r="J3600"/>
      <c r="K3600"/>
    </row>
    <row r="3601" spans="1:11" x14ac:dyDescent="0.25">
      <c r="A3601"/>
      <c r="B3601"/>
      <c r="C3601"/>
      <c r="D3601"/>
      <c r="E3601"/>
      <c r="F3601"/>
      <c r="G3601"/>
      <c r="H3601"/>
      <c r="I3601"/>
      <c r="J3601"/>
      <c r="K3601"/>
    </row>
    <row r="3602" spans="1:11" x14ac:dyDescent="0.25">
      <c r="A3602"/>
      <c r="B3602"/>
      <c r="C3602"/>
      <c r="D3602"/>
      <c r="E3602"/>
      <c r="F3602"/>
      <c r="G3602"/>
      <c r="H3602"/>
      <c r="I3602"/>
      <c r="J3602"/>
      <c r="K3602"/>
    </row>
    <row r="3603" spans="1:11" x14ac:dyDescent="0.25">
      <c r="A3603"/>
      <c r="B3603"/>
      <c r="C3603"/>
      <c r="D3603"/>
      <c r="E3603"/>
      <c r="F3603"/>
      <c r="G3603"/>
      <c r="H3603"/>
      <c r="I3603"/>
      <c r="J3603"/>
      <c r="K3603"/>
    </row>
    <row r="3604" spans="1:11" x14ac:dyDescent="0.25">
      <c r="A3604"/>
      <c r="B3604"/>
      <c r="C3604"/>
      <c r="D3604"/>
      <c r="E3604"/>
      <c r="F3604"/>
      <c r="G3604"/>
      <c r="H3604"/>
      <c r="I3604"/>
      <c r="J3604"/>
      <c r="K3604"/>
    </row>
    <row r="3605" spans="1:11" x14ac:dyDescent="0.25">
      <c r="A3605"/>
      <c r="B3605"/>
      <c r="C3605"/>
      <c r="D3605"/>
      <c r="E3605"/>
      <c r="F3605"/>
      <c r="G3605"/>
      <c r="H3605"/>
      <c r="I3605"/>
      <c r="J3605"/>
      <c r="K3605"/>
    </row>
    <row r="3606" spans="1:11" x14ac:dyDescent="0.25">
      <c r="A3606"/>
      <c r="B3606"/>
      <c r="C3606"/>
      <c r="D3606"/>
      <c r="E3606"/>
      <c r="F3606"/>
      <c r="G3606"/>
      <c r="H3606"/>
      <c r="I3606"/>
      <c r="J3606"/>
      <c r="K3606"/>
    </row>
    <row r="3607" spans="1:11" x14ac:dyDescent="0.25">
      <c r="A3607"/>
      <c r="B3607"/>
      <c r="C3607"/>
      <c r="D3607"/>
      <c r="E3607"/>
      <c r="F3607"/>
      <c r="G3607"/>
      <c r="H3607"/>
      <c r="I3607"/>
      <c r="J3607"/>
      <c r="K3607"/>
    </row>
    <row r="3608" spans="1:11" x14ac:dyDescent="0.25">
      <c r="A3608"/>
      <c r="B3608"/>
      <c r="C3608"/>
      <c r="D3608"/>
      <c r="E3608"/>
      <c r="F3608"/>
      <c r="G3608"/>
      <c r="H3608"/>
      <c r="I3608"/>
      <c r="J3608"/>
      <c r="K3608"/>
    </row>
    <row r="3609" spans="1:11" x14ac:dyDescent="0.25">
      <c r="A3609"/>
      <c r="B3609"/>
      <c r="C3609"/>
      <c r="D3609"/>
      <c r="E3609"/>
      <c r="F3609"/>
      <c r="G3609"/>
      <c r="H3609"/>
      <c r="I3609"/>
      <c r="J3609"/>
      <c r="K3609"/>
    </row>
    <row r="3610" spans="1:11" x14ac:dyDescent="0.25">
      <c r="A3610"/>
      <c r="B3610"/>
      <c r="C3610"/>
      <c r="D3610"/>
      <c r="E3610"/>
      <c r="F3610"/>
      <c r="G3610"/>
      <c r="H3610"/>
      <c r="I3610"/>
      <c r="J3610"/>
      <c r="K3610"/>
    </row>
    <row r="3611" spans="1:11" x14ac:dyDescent="0.25">
      <c r="A3611"/>
      <c r="B3611"/>
      <c r="C3611"/>
      <c r="D3611"/>
      <c r="E3611"/>
      <c r="F3611"/>
      <c r="G3611"/>
      <c r="H3611"/>
      <c r="I3611"/>
      <c r="J3611"/>
      <c r="K3611"/>
    </row>
    <row r="3612" spans="1:11" x14ac:dyDescent="0.25">
      <c r="A3612"/>
      <c r="B3612"/>
      <c r="C3612"/>
      <c r="D3612"/>
      <c r="E3612"/>
      <c r="F3612"/>
      <c r="G3612"/>
      <c r="H3612"/>
      <c r="I3612"/>
      <c r="J3612"/>
      <c r="K3612"/>
    </row>
    <row r="3613" spans="1:11" x14ac:dyDescent="0.25">
      <c r="A3613"/>
      <c r="B3613"/>
      <c r="C3613"/>
      <c r="D3613"/>
      <c r="E3613"/>
      <c r="F3613"/>
      <c r="G3613"/>
      <c r="H3613"/>
      <c r="I3613"/>
      <c r="J3613"/>
      <c r="K3613"/>
    </row>
    <row r="3614" spans="1:11" x14ac:dyDescent="0.25">
      <c r="A3614"/>
      <c r="B3614"/>
      <c r="C3614"/>
      <c r="D3614"/>
      <c r="E3614"/>
      <c r="F3614"/>
      <c r="G3614"/>
      <c r="H3614"/>
      <c r="I3614"/>
      <c r="J3614"/>
      <c r="K3614"/>
    </row>
    <row r="3615" spans="1:11" x14ac:dyDescent="0.25">
      <c r="A3615"/>
      <c r="B3615"/>
      <c r="C3615"/>
      <c r="D3615"/>
      <c r="E3615"/>
      <c r="F3615"/>
      <c r="G3615"/>
      <c r="H3615"/>
      <c r="I3615"/>
      <c r="J3615"/>
      <c r="K3615"/>
    </row>
    <row r="3616" spans="1:11" x14ac:dyDescent="0.25">
      <c r="A3616"/>
      <c r="B3616"/>
      <c r="C3616"/>
      <c r="D3616"/>
      <c r="E3616"/>
      <c r="F3616"/>
      <c r="G3616"/>
      <c r="H3616"/>
      <c r="I3616"/>
      <c r="J3616"/>
      <c r="K3616"/>
    </row>
    <row r="3617" spans="1:11" x14ac:dyDescent="0.25">
      <c r="A3617"/>
      <c r="B3617"/>
      <c r="C3617"/>
      <c r="D3617"/>
      <c r="E3617"/>
      <c r="F3617"/>
      <c r="G3617"/>
      <c r="H3617"/>
      <c r="I3617"/>
      <c r="J3617"/>
      <c r="K3617"/>
    </row>
    <row r="3618" spans="1:11" x14ac:dyDescent="0.25">
      <c r="A3618"/>
      <c r="B3618"/>
      <c r="C3618"/>
      <c r="D3618"/>
      <c r="E3618"/>
      <c r="F3618"/>
      <c r="G3618"/>
      <c r="H3618"/>
      <c r="I3618"/>
      <c r="J3618"/>
      <c r="K3618"/>
    </row>
    <row r="3619" spans="1:11" x14ac:dyDescent="0.25">
      <c r="A3619"/>
      <c r="B3619"/>
      <c r="C3619"/>
      <c r="D3619"/>
      <c r="E3619"/>
      <c r="F3619"/>
      <c r="G3619"/>
      <c r="H3619"/>
      <c r="I3619"/>
      <c r="J3619"/>
      <c r="K3619"/>
    </row>
    <row r="3620" spans="1:11" x14ac:dyDescent="0.25">
      <c r="A3620"/>
      <c r="B3620"/>
      <c r="C3620"/>
      <c r="D3620"/>
      <c r="E3620"/>
      <c r="F3620"/>
      <c r="G3620"/>
      <c r="H3620"/>
      <c r="I3620"/>
      <c r="J3620"/>
      <c r="K3620"/>
    </row>
    <row r="3621" spans="1:11" x14ac:dyDescent="0.25">
      <c r="A3621"/>
      <c r="B3621"/>
      <c r="C3621"/>
      <c r="D3621"/>
      <c r="E3621"/>
      <c r="F3621"/>
      <c r="G3621"/>
      <c r="H3621"/>
      <c r="I3621"/>
      <c r="J3621"/>
      <c r="K3621"/>
    </row>
    <row r="3622" spans="1:11" x14ac:dyDescent="0.25">
      <c r="A3622"/>
      <c r="B3622"/>
      <c r="C3622"/>
      <c r="D3622"/>
      <c r="E3622"/>
      <c r="F3622"/>
      <c r="G3622"/>
      <c r="H3622"/>
      <c r="I3622"/>
      <c r="J3622"/>
      <c r="K3622"/>
    </row>
    <row r="3623" spans="1:11" x14ac:dyDescent="0.25">
      <c r="A3623"/>
      <c r="B3623"/>
      <c r="C3623"/>
      <c r="D3623"/>
      <c r="E3623"/>
      <c r="F3623"/>
      <c r="G3623"/>
      <c r="H3623"/>
      <c r="I3623"/>
      <c r="J3623"/>
      <c r="K3623"/>
    </row>
    <row r="3624" spans="1:11" x14ac:dyDescent="0.25">
      <c r="A3624"/>
      <c r="B3624"/>
      <c r="C3624"/>
      <c r="D3624"/>
      <c r="E3624"/>
      <c r="F3624"/>
      <c r="G3624"/>
      <c r="H3624"/>
      <c r="I3624"/>
      <c r="J3624"/>
      <c r="K3624"/>
    </row>
    <row r="3625" spans="1:11" x14ac:dyDescent="0.25">
      <c r="A3625"/>
      <c r="B3625"/>
      <c r="C3625"/>
      <c r="D3625"/>
      <c r="E3625"/>
      <c r="F3625"/>
      <c r="G3625"/>
      <c r="H3625"/>
      <c r="I3625"/>
      <c r="J3625"/>
      <c r="K3625"/>
    </row>
    <row r="3626" spans="1:11" x14ac:dyDescent="0.25">
      <c r="A3626"/>
      <c r="B3626"/>
      <c r="C3626"/>
      <c r="D3626"/>
      <c r="E3626"/>
      <c r="F3626"/>
      <c r="G3626"/>
      <c r="H3626"/>
      <c r="I3626"/>
      <c r="J3626"/>
      <c r="K3626"/>
    </row>
    <row r="3627" spans="1:11" x14ac:dyDescent="0.25">
      <c r="A3627"/>
      <c r="B3627"/>
      <c r="C3627"/>
      <c r="D3627"/>
      <c r="E3627"/>
      <c r="F3627"/>
      <c r="G3627"/>
      <c r="H3627"/>
      <c r="I3627"/>
      <c r="J3627"/>
      <c r="K3627"/>
    </row>
    <row r="3628" spans="1:11" x14ac:dyDescent="0.25">
      <c r="A3628"/>
      <c r="B3628"/>
      <c r="C3628"/>
      <c r="D3628"/>
      <c r="E3628"/>
      <c r="F3628"/>
      <c r="G3628"/>
      <c r="H3628"/>
      <c r="I3628"/>
      <c r="J3628"/>
      <c r="K3628"/>
    </row>
    <row r="3629" spans="1:11" x14ac:dyDescent="0.25">
      <c r="A3629"/>
      <c r="B3629"/>
      <c r="C3629"/>
      <c r="D3629"/>
      <c r="E3629"/>
      <c r="F3629"/>
      <c r="G3629"/>
      <c r="H3629"/>
      <c r="I3629"/>
      <c r="J3629"/>
      <c r="K3629"/>
    </row>
    <row r="3630" spans="1:11" x14ac:dyDescent="0.25">
      <c r="A3630"/>
      <c r="B3630"/>
      <c r="C3630"/>
      <c r="D3630"/>
      <c r="E3630"/>
      <c r="F3630"/>
      <c r="G3630"/>
      <c r="H3630"/>
      <c r="I3630"/>
      <c r="J3630"/>
      <c r="K3630"/>
    </row>
    <row r="3631" spans="1:11" x14ac:dyDescent="0.25">
      <c r="A3631"/>
      <c r="B3631"/>
      <c r="C3631"/>
      <c r="D3631"/>
      <c r="E3631"/>
      <c r="F3631"/>
      <c r="G3631"/>
      <c r="H3631"/>
      <c r="I3631"/>
      <c r="J3631"/>
      <c r="K3631"/>
    </row>
    <row r="3632" spans="1:11" x14ac:dyDescent="0.25">
      <c r="A3632"/>
      <c r="B3632"/>
      <c r="C3632"/>
      <c r="D3632"/>
      <c r="E3632"/>
      <c r="F3632"/>
      <c r="G3632"/>
      <c r="H3632"/>
      <c r="I3632"/>
      <c r="J3632"/>
      <c r="K3632"/>
    </row>
    <row r="3633" spans="1:11" x14ac:dyDescent="0.25">
      <c r="A3633"/>
      <c r="B3633"/>
      <c r="C3633"/>
      <c r="D3633"/>
      <c r="E3633"/>
      <c r="F3633"/>
      <c r="G3633"/>
      <c r="H3633"/>
      <c r="I3633"/>
      <c r="J3633"/>
      <c r="K3633"/>
    </row>
    <row r="3634" spans="1:11" x14ac:dyDescent="0.25">
      <c r="A3634"/>
      <c r="B3634"/>
      <c r="C3634"/>
      <c r="D3634"/>
      <c r="E3634"/>
      <c r="F3634"/>
      <c r="G3634"/>
      <c r="H3634"/>
      <c r="I3634"/>
      <c r="J3634"/>
      <c r="K3634"/>
    </row>
    <row r="3635" spans="1:11" x14ac:dyDescent="0.25">
      <c r="A3635"/>
      <c r="B3635"/>
      <c r="C3635"/>
      <c r="D3635"/>
      <c r="E3635"/>
      <c r="F3635"/>
      <c r="G3635"/>
      <c r="H3635"/>
      <c r="I3635"/>
      <c r="J3635"/>
      <c r="K3635"/>
    </row>
    <row r="3636" spans="1:11" x14ac:dyDescent="0.25">
      <c r="A3636"/>
      <c r="B3636"/>
      <c r="C3636"/>
      <c r="D3636"/>
      <c r="E3636"/>
      <c r="F3636"/>
      <c r="G3636"/>
      <c r="H3636"/>
      <c r="I3636"/>
      <c r="J3636"/>
      <c r="K3636"/>
    </row>
    <row r="3637" spans="1:11" x14ac:dyDescent="0.25">
      <c r="A3637"/>
      <c r="B3637"/>
      <c r="C3637"/>
      <c r="D3637"/>
      <c r="E3637"/>
      <c r="F3637"/>
      <c r="G3637"/>
      <c r="H3637"/>
      <c r="I3637"/>
      <c r="J3637"/>
      <c r="K3637"/>
    </row>
    <row r="3638" spans="1:11" x14ac:dyDescent="0.25">
      <c r="A3638"/>
      <c r="B3638"/>
      <c r="C3638"/>
      <c r="D3638"/>
      <c r="E3638"/>
      <c r="F3638"/>
      <c r="G3638"/>
      <c r="H3638"/>
      <c r="I3638"/>
      <c r="J3638"/>
      <c r="K3638"/>
    </row>
    <row r="3639" spans="1:11" x14ac:dyDescent="0.25">
      <c r="A3639"/>
      <c r="B3639"/>
      <c r="C3639"/>
      <c r="D3639"/>
      <c r="E3639"/>
      <c r="F3639"/>
      <c r="G3639"/>
      <c r="H3639"/>
      <c r="I3639"/>
      <c r="J3639"/>
      <c r="K3639"/>
    </row>
    <row r="3640" spans="1:11" x14ac:dyDescent="0.25">
      <c r="A3640"/>
      <c r="B3640"/>
      <c r="C3640"/>
      <c r="D3640"/>
      <c r="E3640"/>
      <c r="F3640"/>
      <c r="G3640"/>
      <c r="H3640"/>
      <c r="I3640"/>
      <c r="J3640"/>
      <c r="K3640"/>
    </row>
    <row r="3641" spans="1:11" x14ac:dyDescent="0.25">
      <c r="A3641"/>
      <c r="B3641"/>
      <c r="C3641"/>
      <c r="D3641"/>
      <c r="E3641"/>
      <c r="F3641"/>
      <c r="G3641"/>
      <c r="H3641"/>
      <c r="I3641"/>
      <c r="J3641"/>
      <c r="K3641"/>
    </row>
    <row r="3642" spans="1:11" x14ac:dyDescent="0.25">
      <c r="A3642"/>
      <c r="B3642"/>
      <c r="C3642"/>
      <c r="D3642"/>
      <c r="E3642"/>
      <c r="F3642"/>
      <c r="G3642"/>
      <c r="H3642"/>
      <c r="I3642"/>
      <c r="J3642"/>
      <c r="K3642"/>
    </row>
    <row r="3643" spans="1:11" x14ac:dyDescent="0.25">
      <c r="A3643"/>
      <c r="B3643"/>
      <c r="C3643"/>
      <c r="D3643"/>
      <c r="E3643"/>
      <c r="F3643"/>
      <c r="G3643"/>
      <c r="H3643"/>
      <c r="I3643"/>
      <c r="J3643"/>
      <c r="K3643"/>
    </row>
    <row r="3644" spans="1:11" x14ac:dyDescent="0.25">
      <c r="A3644"/>
      <c r="B3644"/>
      <c r="C3644"/>
      <c r="D3644"/>
      <c r="E3644"/>
      <c r="F3644"/>
      <c r="G3644"/>
      <c r="H3644"/>
      <c r="I3644"/>
      <c r="J3644"/>
      <c r="K3644"/>
    </row>
    <row r="3645" spans="1:11" x14ac:dyDescent="0.25">
      <c r="A3645"/>
      <c r="B3645"/>
      <c r="C3645"/>
      <c r="D3645"/>
      <c r="E3645"/>
      <c r="F3645"/>
      <c r="G3645"/>
      <c r="H3645"/>
      <c r="I3645"/>
      <c r="J3645"/>
      <c r="K3645"/>
    </row>
    <row r="3646" spans="1:11" x14ac:dyDescent="0.25">
      <c r="A3646"/>
      <c r="B3646"/>
      <c r="C3646"/>
      <c r="D3646"/>
      <c r="E3646"/>
      <c r="F3646"/>
      <c r="G3646"/>
      <c r="H3646"/>
      <c r="I3646"/>
      <c r="J3646"/>
      <c r="K3646"/>
    </row>
    <row r="3647" spans="1:11" x14ac:dyDescent="0.25">
      <c r="A3647"/>
      <c r="B3647"/>
      <c r="C3647"/>
      <c r="D3647"/>
      <c r="E3647"/>
      <c r="F3647"/>
      <c r="G3647"/>
      <c r="H3647"/>
      <c r="I3647"/>
      <c r="J3647"/>
      <c r="K3647"/>
    </row>
    <row r="3648" spans="1:11" x14ac:dyDescent="0.25">
      <c r="A3648"/>
      <c r="B3648"/>
      <c r="C3648"/>
      <c r="D3648"/>
      <c r="E3648"/>
      <c r="F3648"/>
      <c r="G3648"/>
      <c r="H3648"/>
      <c r="I3648"/>
      <c r="J3648"/>
      <c r="K3648"/>
    </row>
    <row r="3649" spans="1:11" x14ac:dyDescent="0.25">
      <c r="A3649"/>
      <c r="B3649"/>
      <c r="C3649"/>
      <c r="D3649"/>
      <c r="E3649"/>
      <c r="F3649"/>
      <c r="G3649"/>
      <c r="H3649"/>
      <c r="I3649"/>
      <c r="J3649"/>
      <c r="K3649"/>
    </row>
    <row r="3650" spans="1:11" x14ac:dyDescent="0.25">
      <c r="A3650"/>
      <c r="B3650"/>
      <c r="C3650"/>
      <c r="D3650"/>
      <c r="E3650"/>
      <c r="F3650"/>
      <c r="G3650"/>
      <c r="H3650"/>
      <c r="I3650"/>
      <c r="J3650"/>
      <c r="K3650"/>
    </row>
    <row r="3651" spans="1:11" x14ac:dyDescent="0.25">
      <c r="A3651"/>
      <c r="B3651"/>
      <c r="C3651"/>
      <c r="D3651"/>
      <c r="E3651"/>
      <c r="F3651"/>
      <c r="G3651"/>
      <c r="H3651"/>
      <c r="I3651"/>
      <c r="J3651"/>
      <c r="K3651"/>
    </row>
    <row r="3652" spans="1:11" x14ac:dyDescent="0.25">
      <c r="A3652"/>
      <c r="B3652"/>
      <c r="C3652"/>
      <c r="D3652"/>
      <c r="E3652"/>
      <c r="F3652"/>
      <c r="G3652"/>
      <c r="H3652"/>
      <c r="I3652"/>
      <c r="J3652"/>
      <c r="K3652"/>
    </row>
    <row r="3653" spans="1:11" x14ac:dyDescent="0.25">
      <c r="A3653"/>
      <c r="B3653"/>
      <c r="C3653"/>
      <c r="D3653"/>
      <c r="E3653"/>
      <c r="F3653"/>
      <c r="G3653"/>
      <c r="H3653"/>
      <c r="I3653"/>
      <c r="J3653"/>
      <c r="K3653"/>
    </row>
    <row r="3654" spans="1:11" x14ac:dyDescent="0.25">
      <c r="A3654"/>
      <c r="B3654"/>
      <c r="C3654"/>
      <c r="D3654"/>
      <c r="E3654"/>
      <c r="F3654"/>
      <c r="G3654"/>
      <c r="H3654"/>
      <c r="I3654"/>
      <c r="J3654"/>
      <c r="K3654"/>
    </row>
    <row r="3655" spans="1:11" x14ac:dyDescent="0.25">
      <c r="A3655"/>
      <c r="B3655"/>
      <c r="C3655"/>
      <c r="D3655"/>
      <c r="E3655"/>
      <c r="F3655"/>
      <c r="G3655"/>
      <c r="H3655"/>
      <c r="I3655"/>
      <c r="J3655"/>
      <c r="K3655"/>
    </row>
    <row r="3656" spans="1:11" x14ac:dyDescent="0.25">
      <c r="A3656"/>
      <c r="B3656"/>
      <c r="C3656"/>
      <c r="D3656"/>
      <c r="E3656"/>
      <c r="F3656"/>
      <c r="G3656"/>
      <c r="H3656"/>
      <c r="I3656"/>
      <c r="J3656"/>
      <c r="K3656"/>
    </row>
    <row r="3657" spans="1:11" x14ac:dyDescent="0.25">
      <c r="A3657"/>
      <c r="B3657"/>
      <c r="C3657"/>
      <c r="D3657"/>
      <c r="E3657"/>
      <c r="F3657"/>
      <c r="G3657"/>
      <c r="H3657"/>
      <c r="I3657"/>
      <c r="J3657"/>
      <c r="K3657"/>
    </row>
    <row r="3658" spans="1:11" x14ac:dyDescent="0.25">
      <c r="A3658"/>
      <c r="B3658"/>
      <c r="C3658"/>
      <c r="D3658"/>
      <c r="E3658"/>
      <c r="F3658"/>
      <c r="G3658"/>
      <c r="H3658"/>
      <c r="I3658"/>
      <c r="J3658"/>
      <c r="K3658"/>
    </row>
    <row r="3659" spans="1:11" x14ac:dyDescent="0.25">
      <c r="A3659"/>
      <c r="B3659"/>
      <c r="C3659"/>
      <c r="D3659"/>
      <c r="E3659"/>
      <c r="F3659"/>
      <c r="G3659"/>
      <c r="H3659"/>
      <c r="I3659"/>
      <c r="J3659"/>
      <c r="K3659"/>
    </row>
    <row r="3660" spans="1:11" x14ac:dyDescent="0.25">
      <c r="A3660"/>
      <c r="B3660"/>
      <c r="C3660"/>
      <c r="D3660"/>
      <c r="E3660"/>
      <c r="F3660"/>
      <c r="G3660"/>
      <c r="H3660"/>
      <c r="I3660"/>
      <c r="J3660"/>
      <c r="K3660"/>
    </row>
    <row r="3661" spans="1:11" x14ac:dyDescent="0.25">
      <c r="A3661"/>
      <c r="B3661"/>
      <c r="C3661"/>
      <c r="D3661"/>
      <c r="E3661"/>
      <c r="F3661"/>
      <c r="G3661"/>
      <c r="H3661"/>
      <c r="I3661"/>
      <c r="J3661"/>
      <c r="K3661"/>
    </row>
    <row r="3662" spans="1:11" x14ac:dyDescent="0.25">
      <c r="A3662"/>
      <c r="B3662"/>
      <c r="C3662"/>
      <c r="D3662"/>
      <c r="E3662"/>
      <c r="F3662"/>
      <c r="G3662"/>
      <c r="H3662"/>
      <c r="I3662"/>
      <c r="J3662"/>
      <c r="K3662"/>
    </row>
    <row r="3663" spans="1:11" x14ac:dyDescent="0.25">
      <c r="A3663"/>
      <c r="B3663"/>
      <c r="C3663"/>
      <c r="D3663"/>
      <c r="E3663"/>
      <c r="F3663"/>
      <c r="G3663"/>
      <c r="H3663"/>
      <c r="I3663"/>
      <c r="J3663"/>
      <c r="K3663"/>
    </row>
    <row r="3664" spans="1:11" x14ac:dyDescent="0.25">
      <c r="A3664"/>
      <c r="B3664"/>
      <c r="C3664"/>
      <c r="D3664"/>
      <c r="E3664"/>
      <c r="F3664"/>
      <c r="G3664"/>
      <c r="H3664"/>
      <c r="I3664"/>
      <c r="J3664"/>
      <c r="K3664"/>
    </row>
    <row r="3665" spans="1:11" x14ac:dyDescent="0.25">
      <c r="A3665"/>
      <c r="B3665"/>
      <c r="C3665"/>
      <c r="D3665"/>
      <c r="E3665"/>
      <c r="F3665"/>
      <c r="G3665"/>
      <c r="H3665"/>
      <c r="I3665"/>
      <c r="J3665"/>
      <c r="K3665"/>
    </row>
    <row r="3666" spans="1:11" x14ac:dyDescent="0.25">
      <c r="A3666"/>
      <c r="B3666"/>
      <c r="C3666"/>
      <c r="D3666"/>
      <c r="E3666"/>
      <c r="F3666"/>
      <c r="G3666"/>
      <c r="H3666"/>
      <c r="I3666"/>
      <c r="J3666"/>
      <c r="K3666"/>
    </row>
    <row r="3667" spans="1:11" x14ac:dyDescent="0.25">
      <c r="A3667"/>
      <c r="B3667"/>
      <c r="C3667"/>
      <c r="D3667"/>
      <c r="E3667"/>
      <c r="F3667"/>
      <c r="G3667"/>
      <c r="H3667"/>
      <c r="I3667"/>
      <c r="J3667"/>
      <c r="K3667"/>
    </row>
    <row r="3668" spans="1:11" x14ac:dyDescent="0.25">
      <c r="A3668"/>
      <c r="B3668"/>
      <c r="C3668"/>
      <c r="D3668"/>
      <c r="E3668"/>
      <c r="F3668"/>
      <c r="G3668"/>
      <c r="H3668"/>
      <c r="I3668"/>
      <c r="J3668"/>
      <c r="K3668"/>
    </row>
    <row r="3669" spans="1:11" x14ac:dyDescent="0.25">
      <c r="A3669"/>
      <c r="B3669"/>
      <c r="C3669"/>
      <c r="D3669"/>
      <c r="E3669"/>
      <c r="F3669"/>
      <c r="G3669"/>
      <c r="H3669"/>
      <c r="I3669"/>
      <c r="J3669"/>
      <c r="K3669"/>
    </row>
    <row r="3670" spans="1:11" x14ac:dyDescent="0.25">
      <c r="A3670"/>
      <c r="B3670"/>
      <c r="C3670"/>
      <c r="D3670"/>
      <c r="E3670"/>
      <c r="F3670"/>
      <c r="G3670"/>
      <c r="H3670"/>
      <c r="I3670"/>
      <c r="J3670"/>
      <c r="K3670"/>
    </row>
    <row r="3671" spans="1:11" x14ac:dyDescent="0.25">
      <c r="A3671"/>
      <c r="B3671"/>
      <c r="C3671"/>
      <c r="D3671"/>
      <c r="E3671"/>
      <c r="F3671"/>
      <c r="G3671"/>
      <c r="H3671"/>
      <c r="I3671"/>
      <c r="J3671"/>
      <c r="K3671"/>
    </row>
    <row r="3672" spans="1:11" x14ac:dyDescent="0.25">
      <c r="A3672"/>
      <c r="B3672"/>
      <c r="C3672"/>
      <c r="D3672"/>
      <c r="E3672"/>
      <c r="F3672"/>
      <c r="G3672"/>
      <c r="H3672"/>
      <c r="I3672"/>
      <c r="J3672"/>
      <c r="K3672"/>
    </row>
    <row r="3673" spans="1:11" x14ac:dyDescent="0.25">
      <c r="A3673"/>
      <c r="B3673"/>
      <c r="C3673"/>
      <c r="D3673"/>
      <c r="E3673"/>
      <c r="F3673"/>
      <c r="G3673"/>
      <c r="H3673"/>
      <c r="I3673"/>
      <c r="J3673"/>
      <c r="K3673"/>
    </row>
    <row r="3674" spans="1:11" x14ac:dyDescent="0.25">
      <c r="A3674"/>
      <c r="B3674"/>
      <c r="C3674"/>
      <c r="D3674"/>
      <c r="E3674"/>
      <c r="F3674"/>
      <c r="G3674"/>
      <c r="H3674"/>
      <c r="I3674"/>
      <c r="J3674"/>
      <c r="K3674"/>
    </row>
    <row r="3675" spans="1:11" x14ac:dyDescent="0.25">
      <c r="A3675"/>
      <c r="B3675"/>
      <c r="C3675"/>
      <c r="D3675"/>
      <c r="E3675"/>
      <c r="F3675"/>
      <c r="G3675"/>
      <c r="H3675"/>
      <c r="I3675"/>
      <c r="J3675"/>
      <c r="K3675"/>
    </row>
    <row r="3676" spans="1:11" x14ac:dyDescent="0.25">
      <c r="A3676"/>
      <c r="B3676"/>
      <c r="C3676"/>
      <c r="D3676"/>
      <c r="E3676"/>
      <c r="F3676"/>
      <c r="G3676"/>
      <c r="H3676"/>
      <c r="I3676"/>
      <c r="J3676"/>
      <c r="K3676"/>
    </row>
    <row r="3677" spans="1:11" x14ac:dyDescent="0.25">
      <c r="A3677"/>
      <c r="B3677"/>
      <c r="C3677"/>
      <c r="D3677"/>
      <c r="E3677"/>
      <c r="F3677"/>
      <c r="G3677"/>
      <c r="H3677"/>
      <c r="I3677"/>
      <c r="J3677"/>
      <c r="K3677"/>
    </row>
    <row r="3678" spans="1:11" x14ac:dyDescent="0.25">
      <c r="A3678"/>
      <c r="B3678"/>
      <c r="C3678"/>
      <c r="D3678"/>
      <c r="E3678"/>
      <c r="F3678"/>
      <c r="G3678"/>
      <c r="H3678"/>
      <c r="I3678"/>
      <c r="J3678"/>
      <c r="K3678"/>
    </row>
    <row r="3679" spans="1:11" x14ac:dyDescent="0.25">
      <c r="A3679"/>
      <c r="B3679"/>
      <c r="C3679"/>
      <c r="D3679"/>
      <c r="E3679"/>
      <c r="F3679"/>
      <c r="G3679"/>
      <c r="H3679"/>
      <c r="I3679"/>
      <c r="J3679"/>
      <c r="K3679"/>
    </row>
    <row r="3680" spans="1:11" x14ac:dyDescent="0.25">
      <c r="A3680"/>
      <c r="B3680"/>
      <c r="C3680"/>
      <c r="D3680"/>
      <c r="E3680"/>
      <c r="F3680"/>
      <c r="G3680"/>
      <c r="H3680"/>
      <c r="I3680"/>
      <c r="J3680"/>
      <c r="K3680"/>
    </row>
    <row r="3681" spans="1:11" x14ac:dyDescent="0.25">
      <c r="A3681"/>
      <c r="B3681"/>
      <c r="C3681"/>
      <c r="D3681"/>
      <c r="E3681"/>
      <c r="F3681"/>
      <c r="G3681"/>
      <c r="H3681"/>
      <c r="I3681"/>
      <c r="J3681"/>
      <c r="K3681"/>
    </row>
    <row r="3682" spans="1:11" x14ac:dyDescent="0.25">
      <c r="A3682"/>
      <c r="B3682"/>
      <c r="C3682"/>
      <c r="D3682"/>
      <c r="E3682"/>
      <c r="F3682"/>
      <c r="G3682"/>
      <c r="H3682"/>
      <c r="I3682"/>
      <c r="J3682"/>
      <c r="K3682"/>
    </row>
    <row r="3683" spans="1:11" x14ac:dyDescent="0.25">
      <c r="A3683"/>
      <c r="B3683"/>
      <c r="C3683"/>
      <c r="D3683"/>
      <c r="E3683"/>
      <c r="F3683"/>
      <c r="G3683"/>
      <c r="H3683"/>
      <c r="I3683"/>
      <c r="J3683"/>
      <c r="K3683"/>
    </row>
    <row r="3684" spans="1:11" x14ac:dyDescent="0.25">
      <c r="A3684"/>
      <c r="B3684"/>
      <c r="C3684"/>
      <c r="D3684"/>
      <c r="E3684"/>
      <c r="F3684"/>
      <c r="G3684"/>
      <c r="H3684"/>
      <c r="I3684"/>
      <c r="J3684"/>
      <c r="K3684"/>
    </row>
    <row r="3685" spans="1:11" x14ac:dyDescent="0.25">
      <c r="A3685"/>
      <c r="B3685"/>
      <c r="C3685"/>
      <c r="D3685"/>
      <c r="E3685"/>
      <c r="F3685"/>
      <c r="G3685"/>
      <c r="H3685"/>
      <c r="I3685"/>
      <c r="J3685"/>
      <c r="K3685"/>
    </row>
    <row r="3686" spans="1:11" x14ac:dyDescent="0.25">
      <c r="A3686"/>
      <c r="B3686"/>
      <c r="C3686"/>
      <c r="D3686"/>
      <c r="E3686"/>
      <c r="F3686"/>
      <c r="G3686"/>
      <c r="H3686"/>
      <c r="I3686"/>
      <c r="J3686"/>
      <c r="K3686"/>
    </row>
    <row r="3687" spans="1:11" x14ac:dyDescent="0.25">
      <c r="A3687"/>
      <c r="B3687"/>
      <c r="C3687"/>
      <c r="D3687"/>
      <c r="E3687"/>
      <c r="F3687"/>
      <c r="G3687"/>
      <c r="H3687"/>
      <c r="I3687"/>
      <c r="J3687"/>
      <c r="K3687"/>
    </row>
    <row r="3688" spans="1:11" x14ac:dyDescent="0.25">
      <c r="A3688"/>
      <c r="B3688"/>
      <c r="C3688"/>
      <c r="D3688"/>
      <c r="E3688"/>
      <c r="F3688"/>
      <c r="G3688"/>
      <c r="H3688"/>
      <c r="I3688"/>
      <c r="J3688"/>
      <c r="K3688"/>
    </row>
    <row r="3689" spans="1:11" x14ac:dyDescent="0.25">
      <c r="A3689"/>
      <c r="B3689"/>
      <c r="C3689"/>
      <c r="D3689"/>
      <c r="E3689"/>
      <c r="F3689"/>
      <c r="G3689"/>
      <c r="H3689"/>
      <c r="I3689"/>
      <c r="J3689"/>
      <c r="K3689"/>
    </row>
    <row r="3690" spans="1:11" x14ac:dyDescent="0.25">
      <c r="A3690"/>
      <c r="B3690"/>
      <c r="C3690"/>
      <c r="D3690"/>
      <c r="E3690"/>
      <c r="F3690"/>
      <c r="G3690"/>
      <c r="H3690"/>
      <c r="I3690"/>
      <c r="J3690"/>
      <c r="K3690"/>
    </row>
    <row r="3691" spans="1:11" x14ac:dyDescent="0.25">
      <c r="A3691"/>
      <c r="B3691"/>
      <c r="C3691"/>
      <c r="D3691"/>
      <c r="E3691"/>
      <c r="F3691"/>
      <c r="G3691"/>
      <c r="H3691"/>
      <c r="I3691"/>
      <c r="J3691"/>
      <c r="K3691"/>
    </row>
    <row r="3692" spans="1:11" x14ac:dyDescent="0.25">
      <c r="A3692"/>
      <c r="B3692"/>
      <c r="C3692"/>
      <c r="D3692"/>
      <c r="E3692"/>
      <c r="F3692"/>
      <c r="G3692"/>
      <c r="H3692"/>
      <c r="I3692"/>
      <c r="J3692"/>
      <c r="K3692"/>
    </row>
    <row r="3693" spans="1:11" x14ac:dyDescent="0.25">
      <c r="A3693"/>
      <c r="B3693"/>
      <c r="C3693"/>
      <c r="D3693"/>
      <c r="E3693"/>
      <c r="F3693"/>
      <c r="G3693"/>
      <c r="H3693"/>
      <c r="I3693"/>
      <c r="J3693"/>
      <c r="K3693"/>
    </row>
    <row r="3694" spans="1:11" x14ac:dyDescent="0.25">
      <c r="A3694"/>
      <c r="B3694"/>
      <c r="C3694"/>
      <c r="D3694"/>
      <c r="E3694"/>
      <c r="F3694"/>
      <c r="G3694"/>
      <c r="H3694"/>
      <c r="I3694"/>
      <c r="J3694"/>
      <c r="K3694"/>
    </row>
    <row r="3695" spans="1:11" x14ac:dyDescent="0.25">
      <c r="A3695"/>
      <c r="B3695"/>
      <c r="C3695"/>
      <c r="D3695"/>
      <c r="E3695"/>
      <c r="F3695"/>
      <c r="G3695"/>
      <c r="H3695"/>
      <c r="I3695"/>
      <c r="J3695"/>
      <c r="K3695"/>
    </row>
    <row r="3696" spans="1:11" x14ac:dyDescent="0.25">
      <c r="A3696"/>
      <c r="B3696"/>
      <c r="C3696"/>
      <c r="D3696"/>
      <c r="E3696"/>
      <c r="F3696"/>
      <c r="G3696"/>
      <c r="H3696"/>
      <c r="I3696"/>
      <c r="J3696"/>
      <c r="K3696"/>
    </row>
    <row r="3697" spans="1:11" x14ac:dyDescent="0.25">
      <c r="A3697"/>
      <c r="B3697"/>
      <c r="C3697"/>
      <c r="D3697"/>
      <c r="E3697"/>
      <c r="F3697"/>
      <c r="G3697"/>
      <c r="H3697"/>
      <c r="I3697"/>
      <c r="J3697"/>
      <c r="K3697"/>
    </row>
    <row r="3698" spans="1:11" x14ac:dyDescent="0.25">
      <c r="A3698"/>
      <c r="B3698"/>
      <c r="C3698"/>
      <c r="D3698"/>
      <c r="E3698"/>
      <c r="F3698"/>
      <c r="G3698"/>
      <c r="H3698"/>
      <c r="I3698"/>
      <c r="J3698"/>
      <c r="K3698"/>
    </row>
    <row r="3699" spans="1:11" x14ac:dyDescent="0.25">
      <c r="A3699"/>
      <c r="B3699"/>
      <c r="C3699"/>
      <c r="D3699"/>
      <c r="E3699"/>
      <c r="F3699"/>
      <c r="G3699"/>
      <c r="H3699"/>
      <c r="I3699"/>
      <c r="J3699"/>
      <c r="K3699"/>
    </row>
    <row r="3700" spans="1:11" x14ac:dyDescent="0.25">
      <c r="A3700"/>
      <c r="B3700"/>
      <c r="C3700"/>
      <c r="D3700"/>
      <c r="E3700"/>
      <c r="F3700"/>
      <c r="G3700"/>
      <c r="H3700"/>
      <c r="I3700"/>
      <c r="J3700"/>
      <c r="K3700"/>
    </row>
    <row r="3701" spans="1:11" x14ac:dyDescent="0.25">
      <c r="A3701"/>
      <c r="B3701"/>
      <c r="C3701"/>
      <c r="D3701"/>
      <c r="E3701"/>
      <c r="F3701"/>
      <c r="G3701"/>
      <c r="H3701"/>
      <c r="I3701"/>
      <c r="J3701"/>
      <c r="K3701"/>
    </row>
    <row r="3702" spans="1:11" x14ac:dyDescent="0.25">
      <c r="A3702"/>
      <c r="B3702"/>
      <c r="C3702"/>
      <c r="D3702"/>
      <c r="E3702"/>
      <c r="F3702"/>
      <c r="G3702"/>
      <c r="H3702"/>
      <c r="I3702"/>
      <c r="J3702"/>
      <c r="K3702"/>
    </row>
    <row r="3703" spans="1:11" x14ac:dyDescent="0.25">
      <c r="A3703"/>
      <c r="B3703"/>
      <c r="C3703"/>
      <c r="D3703"/>
      <c r="E3703"/>
      <c r="F3703"/>
      <c r="G3703"/>
      <c r="H3703"/>
      <c r="I3703"/>
      <c r="J3703"/>
      <c r="K3703"/>
    </row>
    <row r="3704" spans="1:11" x14ac:dyDescent="0.25">
      <c r="A3704"/>
      <c r="B3704"/>
      <c r="C3704"/>
      <c r="D3704"/>
      <c r="E3704"/>
      <c r="F3704"/>
      <c r="G3704"/>
      <c r="H3704"/>
      <c r="I3704"/>
      <c r="J3704"/>
      <c r="K3704"/>
    </row>
    <row r="3705" spans="1:11" x14ac:dyDescent="0.25">
      <c r="A3705"/>
      <c r="B3705"/>
      <c r="C3705"/>
      <c r="D3705"/>
      <c r="E3705"/>
      <c r="F3705"/>
      <c r="G3705"/>
      <c r="H3705"/>
      <c r="I3705"/>
      <c r="J3705"/>
      <c r="K3705"/>
    </row>
    <row r="3706" spans="1:11" x14ac:dyDescent="0.25">
      <c r="A3706"/>
      <c r="B3706"/>
      <c r="C3706"/>
      <c r="D3706"/>
      <c r="E3706"/>
      <c r="F3706"/>
      <c r="G3706"/>
      <c r="H3706"/>
      <c r="I3706"/>
      <c r="J3706"/>
      <c r="K3706"/>
    </row>
    <row r="3707" spans="1:11" x14ac:dyDescent="0.25">
      <c r="A3707"/>
      <c r="B3707"/>
      <c r="C3707"/>
      <c r="D3707"/>
      <c r="E3707"/>
      <c r="F3707"/>
      <c r="G3707"/>
      <c r="H3707"/>
      <c r="I3707"/>
      <c r="J3707"/>
      <c r="K3707"/>
    </row>
    <row r="3708" spans="1:11" x14ac:dyDescent="0.25">
      <c r="A3708"/>
      <c r="B3708"/>
      <c r="C3708"/>
      <c r="D3708"/>
      <c r="E3708"/>
      <c r="F3708"/>
      <c r="G3708"/>
      <c r="H3708"/>
      <c r="I3708"/>
      <c r="J3708"/>
      <c r="K3708"/>
    </row>
    <row r="3709" spans="1:11" x14ac:dyDescent="0.25">
      <c r="A3709"/>
      <c r="B3709"/>
      <c r="C3709"/>
      <c r="D3709"/>
      <c r="E3709"/>
      <c r="F3709"/>
      <c r="G3709"/>
      <c r="H3709"/>
      <c r="I3709"/>
      <c r="J3709"/>
      <c r="K3709"/>
    </row>
    <row r="3710" spans="1:11" x14ac:dyDescent="0.25">
      <c r="A3710"/>
      <c r="B3710"/>
      <c r="C3710"/>
      <c r="D3710"/>
      <c r="E3710"/>
      <c r="F3710"/>
      <c r="G3710"/>
      <c r="H3710"/>
      <c r="I3710"/>
      <c r="J3710"/>
      <c r="K3710"/>
    </row>
    <row r="3711" spans="1:11" x14ac:dyDescent="0.25">
      <c r="A3711"/>
      <c r="B3711"/>
      <c r="C3711"/>
      <c r="D3711"/>
      <c r="E3711"/>
      <c r="F3711"/>
      <c r="G3711"/>
      <c r="H3711"/>
      <c r="I3711"/>
      <c r="J3711"/>
      <c r="K3711"/>
    </row>
    <row r="3712" spans="1:11" x14ac:dyDescent="0.25">
      <c r="A3712"/>
      <c r="B3712"/>
      <c r="C3712"/>
      <c r="D3712"/>
      <c r="E3712"/>
      <c r="F3712"/>
      <c r="G3712"/>
      <c r="H3712"/>
      <c r="I3712"/>
      <c r="J3712"/>
      <c r="K3712"/>
    </row>
    <row r="3713" spans="1:11" x14ac:dyDescent="0.25">
      <c r="A3713"/>
      <c r="B3713"/>
      <c r="C3713"/>
      <c r="D3713"/>
      <c r="E3713"/>
      <c r="F3713"/>
      <c r="G3713"/>
      <c r="H3713"/>
      <c r="I3713"/>
      <c r="J3713"/>
      <c r="K3713"/>
    </row>
    <row r="3714" spans="1:11" x14ac:dyDescent="0.25">
      <c r="A3714"/>
      <c r="B3714"/>
      <c r="C3714"/>
      <c r="D3714"/>
      <c r="E3714"/>
      <c r="F3714"/>
      <c r="G3714"/>
      <c r="H3714"/>
      <c r="I3714"/>
      <c r="J3714"/>
      <c r="K3714"/>
    </row>
    <row r="3715" spans="1:11" x14ac:dyDescent="0.25">
      <c r="A3715"/>
      <c r="B3715"/>
      <c r="C3715"/>
      <c r="D3715"/>
      <c r="E3715"/>
      <c r="F3715"/>
      <c r="G3715"/>
      <c r="H3715"/>
      <c r="I3715"/>
      <c r="J3715"/>
      <c r="K3715"/>
    </row>
    <row r="3716" spans="1:11" x14ac:dyDescent="0.25">
      <c r="A3716"/>
      <c r="B3716"/>
      <c r="C3716"/>
      <c r="D3716"/>
      <c r="E3716"/>
      <c r="F3716"/>
      <c r="G3716"/>
      <c r="H3716"/>
      <c r="I3716"/>
      <c r="J3716"/>
      <c r="K3716"/>
    </row>
    <row r="3717" spans="1:11" x14ac:dyDescent="0.25">
      <c r="A3717"/>
      <c r="B3717"/>
      <c r="C3717"/>
      <c r="D3717"/>
      <c r="E3717"/>
      <c r="F3717"/>
      <c r="G3717"/>
      <c r="H3717"/>
      <c r="I3717"/>
      <c r="J3717"/>
      <c r="K3717"/>
    </row>
    <row r="3718" spans="1:11" x14ac:dyDescent="0.25">
      <c r="A3718"/>
      <c r="B3718"/>
      <c r="C3718"/>
      <c r="D3718"/>
      <c r="E3718"/>
      <c r="F3718"/>
      <c r="G3718"/>
      <c r="H3718"/>
      <c r="I3718"/>
      <c r="J3718"/>
      <c r="K3718"/>
    </row>
    <row r="3719" spans="1:11" x14ac:dyDescent="0.25">
      <c r="A3719"/>
      <c r="B3719"/>
      <c r="C3719"/>
      <c r="D3719"/>
      <c r="E3719"/>
      <c r="F3719"/>
      <c r="G3719"/>
      <c r="H3719"/>
      <c r="I3719"/>
      <c r="J3719"/>
      <c r="K3719"/>
    </row>
    <row r="3720" spans="1:11" x14ac:dyDescent="0.25">
      <c r="A3720"/>
      <c r="B3720"/>
      <c r="C3720"/>
      <c r="D3720"/>
      <c r="E3720"/>
      <c r="F3720"/>
      <c r="G3720"/>
      <c r="H3720"/>
      <c r="I3720"/>
      <c r="J3720"/>
      <c r="K3720"/>
    </row>
    <row r="3721" spans="1:11" x14ac:dyDescent="0.25">
      <c r="A3721"/>
      <c r="B3721"/>
      <c r="C3721"/>
      <c r="D3721"/>
      <c r="E3721"/>
      <c r="F3721"/>
      <c r="G3721"/>
      <c r="H3721"/>
      <c r="I3721"/>
      <c r="J3721"/>
      <c r="K3721"/>
    </row>
    <row r="3722" spans="1:11" x14ac:dyDescent="0.25">
      <c r="A3722"/>
      <c r="B3722"/>
      <c r="C3722"/>
      <c r="D3722"/>
      <c r="E3722"/>
      <c r="F3722"/>
      <c r="G3722"/>
      <c r="H3722"/>
      <c r="I3722"/>
      <c r="J3722"/>
      <c r="K3722"/>
    </row>
    <row r="3723" spans="1:11" x14ac:dyDescent="0.25">
      <c r="A3723"/>
      <c r="B3723"/>
      <c r="C3723"/>
      <c r="D3723"/>
      <c r="E3723"/>
      <c r="F3723"/>
      <c r="G3723"/>
      <c r="H3723"/>
      <c r="I3723"/>
      <c r="J3723"/>
      <c r="K3723"/>
    </row>
    <row r="3724" spans="1:11" x14ac:dyDescent="0.25">
      <c r="A3724"/>
      <c r="B3724"/>
      <c r="C3724"/>
      <c r="D3724"/>
      <c r="E3724"/>
      <c r="F3724"/>
      <c r="G3724"/>
      <c r="H3724"/>
      <c r="I3724"/>
      <c r="J3724"/>
      <c r="K3724"/>
    </row>
    <row r="3725" spans="1:11" x14ac:dyDescent="0.25">
      <c r="A3725"/>
      <c r="B3725"/>
      <c r="C3725"/>
      <c r="D3725"/>
      <c r="E3725"/>
      <c r="F3725"/>
      <c r="G3725"/>
      <c r="H3725"/>
      <c r="I3725"/>
      <c r="J3725"/>
      <c r="K3725"/>
    </row>
    <row r="3726" spans="1:11" x14ac:dyDescent="0.25">
      <c r="A3726"/>
      <c r="B3726"/>
      <c r="C3726"/>
      <c r="D3726"/>
      <c r="E3726"/>
      <c r="F3726"/>
      <c r="G3726"/>
      <c r="H3726"/>
      <c r="I3726"/>
      <c r="J3726"/>
      <c r="K3726"/>
    </row>
    <row r="3727" spans="1:11" x14ac:dyDescent="0.25">
      <c r="A3727"/>
      <c r="B3727"/>
      <c r="C3727"/>
      <c r="D3727"/>
      <c r="E3727"/>
      <c r="F3727"/>
      <c r="G3727"/>
      <c r="H3727"/>
      <c r="I3727"/>
      <c r="J3727"/>
      <c r="K3727"/>
    </row>
    <row r="3728" spans="1:11" x14ac:dyDescent="0.25">
      <c r="A3728"/>
      <c r="B3728"/>
      <c r="C3728"/>
      <c r="D3728"/>
      <c r="E3728"/>
      <c r="F3728"/>
      <c r="G3728"/>
      <c r="H3728"/>
      <c r="I3728"/>
      <c r="J3728"/>
      <c r="K3728"/>
    </row>
    <row r="3729" spans="1:11" x14ac:dyDescent="0.25">
      <c r="A3729"/>
      <c r="B3729"/>
      <c r="C3729"/>
      <c r="D3729"/>
      <c r="E3729"/>
      <c r="F3729"/>
      <c r="G3729"/>
      <c r="H3729"/>
      <c r="I3729"/>
      <c r="J3729"/>
      <c r="K3729"/>
    </row>
    <row r="3730" spans="1:11" x14ac:dyDescent="0.25">
      <c r="A3730"/>
      <c r="B3730"/>
      <c r="C3730"/>
      <c r="D3730"/>
      <c r="E3730"/>
      <c r="F3730"/>
      <c r="G3730"/>
      <c r="H3730"/>
      <c r="I3730"/>
      <c r="J3730"/>
      <c r="K3730"/>
    </row>
    <row r="3731" spans="1:11" x14ac:dyDescent="0.25">
      <c r="A3731"/>
      <c r="B3731"/>
      <c r="C3731"/>
      <c r="D3731"/>
      <c r="E3731"/>
      <c r="F3731"/>
      <c r="G3731"/>
      <c r="H3731"/>
      <c r="I3731"/>
      <c r="J3731"/>
      <c r="K3731"/>
    </row>
    <row r="3732" spans="1:11" x14ac:dyDescent="0.25">
      <c r="A3732"/>
      <c r="B3732"/>
      <c r="C3732"/>
      <c r="D3732"/>
      <c r="E3732"/>
      <c r="F3732"/>
      <c r="G3732"/>
      <c r="H3732"/>
      <c r="I3732"/>
      <c r="J3732"/>
      <c r="K3732"/>
    </row>
    <row r="3733" spans="1:11" x14ac:dyDescent="0.25">
      <c r="A3733"/>
      <c r="B3733"/>
      <c r="C3733"/>
      <c r="D3733"/>
      <c r="E3733"/>
      <c r="F3733"/>
      <c r="G3733"/>
      <c r="H3733"/>
      <c r="I3733"/>
      <c r="J3733"/>
      <c r="K3733"/>
    </row>
    <row r="3734" spans="1:11" x14ac:dyDescent="0.25">
      <c r="A3734"/>
      <c r="B3734"/>
      <c r="C3734"/>
      <c r="D3734"/>
      <c r="E3734"/>
      <c r="F3734"/>
      <c r="G3734"/>
      <c r="H3734"/>
      <c r="I3734"/>
      <c r="J3734"/>
      <c r="K3734"/>
    </row>
    <row r="3735" spans="1:11" x14ac:dyDescent="0.25">
      <c r="A3735"/>
      <c r="B3735"/>
      <c r="C3735"/>
      <c r="D3735"/>
      <c r="E3735"/>
      <c r="F3735"/>
      <c r="G3735"/>
      <c r="H3735"/>
      <c r="I3735"/>
      <c r="J3735"/>
      <c r="K3735"/>
    </row>
    <row r="3736" spans="1:11" x14ac:dyDescent="0.25">
      <c r="A3736"/>
      <c r="B3736"/>
      <c r="C3736"/>
      <c r="D3736"/>
      <c r="E3736"/>
      <c r="F3736"/>
      <c r="G3736"/>
      <c r="H3736"/>
      <c r="I3736"/>
      <c r="J3736"/>
      <c r="K3736"/>
    </row>
    <row r="3737" spans="1:11" x14ac:dyDescent="0.25">
      <c r="A3737"/>
      <c r="B3737"/>
      <c r="C3737"/>
      <c r="D3737"/>
      <c r="E3737"/>
      <c r="F3737"/>
      <c r="G3737"/>
      <c r="H3737"/>
      <c r="I3737"/>
      <c r="J3737"/>
      <c r="K3737"/>
    </row>
    <row r="3738" spans="1:11" x14ac:dyDescent="0.25">
      <c r="A3738"/>
      <c r="B3738"/>
      <c r="C3738"/>
      <c r="D3738"/>
      <c r="E3738"/>
      <c r="F3738"/>
      <c r="G3738"/>
      <c r="H3738"/>
      <c r="I3738"/>
      <c r="J3738"/>
      <c r="K3738"/>
    </row>
    <row r="3739" spans="1:11" x14ac:dyDescent="0.25">
      <c r="A3739"/>
      <c r="B3739"/>
      <c r="C3739"/>
      <c r="D3739"/>
      <c r="E3739"/>
      <c r="F3739"/>
      <c r="G3739"/>
      <c r="H3739"/>
      <c r="I3739"/>
      <c r="J3739"/>
      <c r="K3739"/>
    </row>
    <row r="3740" spans="1:11" x14ac:dyDescent="0.25">
      <c r="A3740"/>
      <c r="B3740"/>
      <c r="C3740"/>
      <c r="D3740"/>
      <c r="E3740"/>
      <c r="F3740"/>
      <c r="G3740"/>
      <c r="H3740"/>
      <c r="I3740"/>
      <c r="J3740"/>
      <c r="K3740"/>
    </row>
    <row r="3741" spans="1:11" x14ac:dyDescent="0.25">
      <c r="A3741"/>
      <c r="B3741"/>
      <c r="C3741"/>
      <c r="D3741"/>
      <c r="E3741"/>
      <c r="F3741"/>
      <c r="G3741"/>
      <c r="H3741"/>
      <c r="I3741"/>
      <c r="J3741"/>
      <c r="K3741"/>
    </row>
    <row r="3742" spans="1:11" x14ac:dyDescent="0.25">
      <c r="A3742"/>
      <c r="B3742"/>
      <c r="C3742"/>
      <c r="D3742"/>
      <c r="E3742"/>
      <c r="F3742"/>
      <c r="G3742"/>
      <c r="H3742"/>
      <c r="I3742"/>
      <c r="J3742"/>
      <c r="K3742"/>
    </row>
    <row r="3743" spans="1:11" x14ac:dyDescent="0.25">
      <c r="A3743"/>
      <c r="B3743"/>
      <c r="C3743"/>
      <c r="D3743"/>
      <c r="E3743"/>
      <c r="F3743"/>
      <c r="G3743"/>
      <c r="H3743"/>
      <c r="I3743"/>
      <c r="J3743"/>
      <c r="K3743"/>
    </row>
    <row r="3744" spans="1:11" x14ac:dyDescent="0.25">
      <c r="A3744"/>
      <c r="B3744"/>
      <c r="C3744"/>
      <c r="D3744"/>
      <c r="E3744"/>
      <c r="F3744"/>
      <c r="G3744"/>
      <c r="H3744"/>
      <c r="I3744"/>
      <c r="J3744"/>
      <c r="K3744"/>
    </row>
    <row r="3745" spans="1:11" x14ac:dyDescent="0.25">
      <c r="A3745"/>
      <c r="B3745"/>
      <c r="C3745"/>
      <c r="D3745"/>
      <c r="E3745"/>
      <c r="F3745"/>
      <c r="G3745"/>
      <c r="H3745"/>
      <c r="I3745"/>
      <c r="J3745"/>
      <c r="K3745"/>
    </row>
    <row r="3746" spans="1:11" x14ac:dyDescent="0.25">
      <c r="A3746"/>
      <c r="B3746"/>
      <c r="C3746"/>
      <c r="D3746"/>
      <c r="E3746"/>
      <c r="F3746"/>
      <c r="G3746"/>
      <c r="H3746"/>
      <c r="I3746"/>
      <c r="J3746"/>
      <c r="K3746"/>
    </row>
    <row r="3747" spans="1:11" x14ac:dyDescent="0.25">
      <c r="A3747"/>
      <c r="B3747"/>
      <c r="C3747"/>
      <c r="D3747"/>
      <c r="E3747"/>
      <c r="F3747"/>
      <c r="G3747"/>
      <c r="H3747"/>
      <c r="I3747"/>
      <c r="J3747"/>
      <c r="K3747"/>
    </row>
    <row r="3748" spans="1:11" x14ac:dyDescent="0.25">
      <c r="A3748"/>
      <c r="B3748"/>
      <c r="C3748"/>
      <c r="D3748"/>
      <c r="E3748"/>
      <c r="F3748"/>
      <c r="G3748"/>
      <c r="H3748"/>
      <c r="I3748"/>
      <c r="J3748"/>
      <c r="K3748"/>
    </row>
    <row r="3749" spans="1:11" x14ac:dyDescent="0.25">
      <c r="A3749"/>
      <c r="B3749"/>
      <c r="C3749"/>
      <c r="D3749"/>
      <c r="E3749"/>
      <c r="F3749"/>
      <c r="G3749"/>
      <c r="H3749"/>
      <c r="I3749"/>
      <c r="J3749"/>
      <c r="K3749"/>
    </row>
    <row r="3750" spans="1:11" x14ac:dyDescent="0.25">
      <c r="A3750"/>
      <c r="B3750"/>
      <c r="C3750"/>
      <c r="D3750"/>
      <c r="E3750"/>
      <c r="F3750"/>
      <c r="G3750"/>
      <c r="H3750"/>
      <c r="I3750"/>
      <c r="J3750"/>
      <c r="K3750"/>
    </row>
    <row r="3751" spans="1:11" x14ac:dyDescent="0.25">
      <c r="A3751"/>
      <c r="B3751"/>
      <c r="C3751"/>
      <c r="D3751"/>
      <c r="E3751"/>
      <c r="F3751"/>
      <c r="G3751"/>
      <c r="H3751"/>
      <c r="I3751"/>
      <c r="J3751"/>
      <c r="K3751"/>
    </row>
    <row r="3752" spans="1:11" x14ac:dyDescent="0.25">
      <c r="A3752"/>
      <c r="B3752"/>
      <c r="C3752"/>
      <c r="D3752"/>
      <c r="E3752"/>
      <c r="F3752"/>
      <c r="G3752"/>
      <c r="H3752"/>
      <c r="I3752"/>
      <c r="J3752"/>
      <c r="K3752"/>
    </row>
    <row r="3753" spans="1:11" x14ac:dyDescent="0.25">
      <c r="A3753"/>
      <c r="B3753"/>
      <c r="C3753"/>
      <c r="D3753"/>
      <c r="E3753"/>
      <c r="F3753"/>
      <c r="G3753"/>
      <c r="H3753"/>
      <c r="I3753"/>
      <c r="J3753"/>
      <c r="K3753"/>
    </row>
    <row r="3754" spans="1:11" x14ac:dyDescent="0.25">
      <c r="A3754"/>
      <c r="B3754"/>
      <c r="C3754"/>
      <c r="D3754"/>
      <c r="E3754"/>
      <c r="F3754"/>
      <c r="G3754"/>
      <c r="H3754"/>
      <c r="I3754"/>
      <c r="J3754"/>
      <c r="K3754"/>
    </row>
    <row r="3755" spans="1:11" x14ac:dyDescent="0.25">
      <c r="A3755"/>
      <c r="B3755"/>
      <c r="C3755"/>
      <c r="D3755"/>
      <c r="E3755"/>
      <c r="F3755"/>
      <c r="G3755"/>
      <c r="H3755"/>
      <c r="I3755"/>
      <c r="J3755"/>
      <c r="K3755"/>
    </row>
    <row r="3756" spans="1:11" x14ac:dyDescent="0.25">
      <c r="A3756"/>
      <c r="B3756"/>
      <c r="C3756"/>
      <c r="D3756"/>
      <c r="E3756"/>
      <c r="F3756"/>
      <c r="G3756"/>
      <c r="H3756"/>
      <c r="I3756"/>
      <c r="J3756"/>
      <c r="K3756"/>
    </row>
    <row r="3757" spans="1:11" x14ac:dyDescent="0.25">
      <c r="A3757"/>
      <c r="B3757"/>
      <c r="C3757"/>
      <c r="D3757"/>
      <c r="E3757"/>
      <c r="F3757"/>
      <c r="G3757"/>
      <c r="H3757"/>
      <c r="I3757"/>
      <c r="J3757"/>
      <c r="K3757"/>
    </row>
    <row r="3758" spans="1:11" x14ac:dyDescent="0.25">
      <c r="A3758"/>
      <c r="B3758"/>
      <c r="C3758"/>
      <c r="D3758"/>
      <c r="E3758"/>
      <c r="F3758"/>
      <c r="G3758"/>
      <c r="H3758"/>
      <c r="I3758"/>
      <c r="J3758"/>
      <c r="K3758"/>
    </row>
    <row r="3759" spans="1:11" x14ac:dyDescent="0.25">
      <c r="A3759"/>
      <c r="B3759"/>
      <c r="C3759"/>
      <c r="D3759"/>
      <c r="E3759"/>
      <c r="F3759"/>
      <c r="G3759"/>
      <c r="H3759"/>
      <c r="I3759"/>
      <c r="J3759"/>
      <c r="K3759"/>
    </row>
    <row r="3760" spans="1:11" x14ac:dyDescent="0.25">
      <c r="A3760"/>
      <c r="B3760"/>
      <c r="C3760"/>
      <c r="D3760"/>
      <c r="E3760"/>
      <c r="F3760"/>
      <c r="G3760"/>
      <c r="H3760"/>
      <c r="I3760"/>
      <c r="J3760"/>
      <c r="K3760"/>
    </row>
    <row r="3761" spans="1:11" x14ac:dyDescent="0.25">
      <c r="A3761"/>
      <c r="B3761"/>
      <c r="C3761"/>
      <c r="D3761"/>
      <c r="E3761"/>
      <c r="F3761"/>
      <c r="G3761"/>
      <c r="H3761"/>
      <c r="I3761"/>
      <c r="J3761"/>
      <c r="K3761"/>
    </row>
    <row r="3762" spans="1:11" x14ac:dyDescent="0.25">
      <c r="A3762"/>
      <c r="B3762"/>
      <c r="C3762"/>
      <c r="D3762"/>
      <c r="E3762"/>
      <c r="F3762"/>
      <c r="G3762"/>
      <c r="H3762"/>
      <c r="I3762"/>
      <c r="J3762"/>
      <c r="K3762"/>
    </row>
    <row r="3763" spans="1:11" x14ac:dyDescent="0.25">
      <c r="A3763"/>
      <c r="B3763"/>
      <c r="C3763"/>
      <c r="D3763"/>
      <c r="E3763"/>
      <c r="F3763"/>
      <c r="G3763"/>
      <c r="H3763"/>
      <c r="I3763"/>
      <c r="J3763"/>
      <c r="K3763"/>
    </row>
    <row r="3764" spans="1:11" x14ac:dyDescent="0.25">
      <c r="A3764"/>
      <c r="B3764"/>
      <c r="C3764"/>
      <c r="D3764"/>
      <c r="E3764"/>
      <c r="F3764"/>
      <c r="G3764"/>
      <c r="H3764"/>
      <c r="I3764"/>
      <c r="J3764"/>
      <c r="K3764"/>
    </row>
    <row r="3765" spans="1:11" x14ac:dyDescent="0.25">
      <c r="A3765"/>
      <c r="B3765"/>
      <c r="C3765"/>
      <c r="D3765"/>
      <c r="E3765"/>
      <c r="F3765"/>
      <c r="G3765"/>
      <c r="H3765"/>
      <c r="I3765"/>
      <c r="J3765"/>
      <c r="K3765"/>
    </row>
    <row r="3766" spans="1:11" x14ac:dyDescent="0.25">
      <c r="A3766"/>
      <c r="B3766"/>
      <c r="C3766"/>
      <c r="D3766"/>
      <c r="E3766"/>
      <c r="F3766"/>
      <c r="G3766"/>
      <c r="H3766"/>
      <c r="I3766"/>
      <c r="J3766"/>
      <c r="K3766"/>
    </row>
    <row r="3767" spans="1:11" x14ac:dyDescent="0.25">
      <c r="A3767"/>
      <c r="B3767"/>
      <c r="C3767"/>
      <c r="D3767"/>
      <c r="E3767"/>
      <c r="F3767"/>
      <c r="G3767"/>
      <c r="H3767"/>
      <c r="I3767"/>
      <c r="J3767"/>
      <c r="K3767"/>
    </row>
    <row r="3768" spans="1:11" x14ac:dyDescent="0.25">
      <c r="A3768"/>
      <c r="B3768"/>
      <c r="C3768"/>
      <c r="D3768"/>
      <c r="E3768"/>
      <c r="F3768"/>
      <c r="G3768"/>
      <c r="H3768"/>
      <c r="I3768"/>
      <c r="J3768"/>
      <c r="K3768"/>
    </row>
    <row r="3769" spans="1:11" x14ac:dyDescent="0.25">
      <c r="A3769"/>
      <c r="B3769"/>
      <c r="C3769"/>
      <c r="D3769"/>
      <c r="E3769"/>
      <c r="F3769"/>
      <c r="G3769"/>
      <c r="H3769"/>
      <c r="I3769"/>
      <c r="J3769"/>
      <c r="K3769"/>
    </row>
    <row r="3770" spans="1:11" x14ac:dyDescent="0.25">
      <c r="A3770"/>
      <c r="B3770"/>
      <c r="C3770"/>
      <c r="D3770"/>
      <c r="E3770"/>
      <c r="F3770"/>
      <c r="G3770"/>
      <c r="H3770"/>
      <c r="I3770"/>
      <c r="J3770"/>
      <c r="K3770"/>
    </row>
    <row r="3771" spans="1:11" x14ac:dyDescent="0.25">
      <c r="A3771"/>
      <c r="B3771"/>
      <c r="C3771"/>
      <c r="D3771"/>
      <c r="E3771"/>
      <c r="F3771"/>
      <c r="G3771"/>
      <c r="H3771"/>
      <c r="I3771"/>
      <c r="J3771"/>
      <c r="K3771"/>
    </row>
    <row r="3772" spans="1:11" x14ac:dyDescent="0.25">
      <c r="A3772"/>
      <c r="B3772"/>
      <c r="C3772"/>
      <c r="D3772"/>
      <c r="E3772"/>
      <c r="F3772"/>
      <c r="G3772"/>
      <c r="H3772"/>
      <c r="I3772"/>
      <c r="J3772"/>
      <c r="K3772"/>
    </row>
    <row r="3773" spans="1:11" x14ac:dyDescent="0.25">
      <c r="A3773"/>
      <c r="B3773"/>
      <c r="C3773"/>
      <c r="D3773"/>
      <c r="E3773"/>
      <c r="F3773"/>
      <c r="G3773"/>
      <c r="H3773"/>
      <c r="I3773"/>
      <c r="J3773"/>
      <c r="K3773"/>
    </row>
    <row r="3774" spans="1:11" x14ac:dyDescent="0.25">
      <c r="A3774"/>
      <c r="B3774"/>
      <c r="C3774"/>
      <c r="D3774"/>
      <c r="E3774"/>
      <c r="F3774"/>
      <c r="G3774"/>
      <c r="H3774"/>
      <c r="I3774"/>
      <c r="J3774"/>
      <c r="K3774"/>
    </row>
    <row r="3775" spans="1:11" x14ac:dyDescent="0.25">
      <c r="A3775"/>
      <c r="B3775"/>
      <c r="C3775"/>
      <c r="D3775"/>
      <c r="E3775"/>
      <c r="F3775"/>
      <c r="G3775"/>
      <c r="H3775"/>
      <c r="I3775"/>
      <c r="J3775"/>
      <c r="K3775"/>
    </row>
    <row r="3776" spans="1:11" x14ac:dyDescent="0.25">
      <c r="A3776"/>
      <c r="B3776"/>
      <c r="C3776"/>
      <c r="D3776"/>
      <c r="E3776"/>
      <c r="F3776"/>
      <c r="G3776"/>
      <c r="H3776"/>
      <c r="I3776"/>
      <c r="J3776"/>
      <c r="K3776"/>
    </row>
    <row r="3777" spans="1:11" x14ac:dyDescent="0.25">
      <c r="A3777"/>
      <c r="B3777"/>
      <c r="C3777"/>
      <c r="D3777"/>
      <c r="E3777"/>
      <c r="F3777"/>
      <c r="G3777"/>
      <c r="H3777"/>
      <c r="I3777"/>
      <c r="J3777"/>
      <c r="K3777"/>
    </row>
    <row r="3778" spans="1:11" x14ac:dyDescent="0.25">
      <c r="A3778"/>
      <c r="B3778"/>
      <c r="C3778"/>
      <c r="D3778"/>
      <c r="E3778"/>
      <c r="F3778"/>
      <c r="G3778"/>
      <c r="H3778"/>
      <c r="I3778"/>
      <c r="J3778"/>
      <c r="K3778"/>
    </row>
    <row r="3779" spans="1:11" x14ac:dyDescent="0.25">
      <c r="A3779"/>
      <c r="B3779"/>
      <c r="C3779"/>
      <c r="D3779"/>
      <c r="E3779"/>
      <c r="F3779"/>
      <c r="G3779"/>
      <c r="H3779"/>
      <c r="I3779"/>
      <c r="J3779"/>
      <c r="K3779"/>
    </row>
    <row r="3780" spans="1:11" x14ac:dyDescent="0.25">
      <c r="A3780"/>
      <c r="B3780"/>
      <c r="C3780"/>
      <c r="D3780"/>
      <c r="E3780"/>
      <c r="F3780"/>
      <c r="G3780"/>
      <c r="H3780"/>
      <c r="I3780"/>
      <c r="J3780"/>
      <c r="K3780"/>
    </row>
    <row r="3781" spans="1:11" x14ac:dyDescent="0.25">
      <c r="A3781"/>
      <c r="B3781"/>
      <c r="C3781"/>
      <c r="D3781"/>
      <c r="E3781"/>
      <c r="F3781"/>
      <c r="G3781"/>
      <c r="H3781"/>
      <c r="I3781"/>
      <c r="J3781"/>
      <c r="K3781"/>
    </row>
    <row r="3782" spans="1:11" x14ac:dyDescent="0.25">
      <c r="A3782"/>
      <c r="B3782"/>
      <c r="C3782"/>
      <c r="D3782"/>
      <c r="E3782"/>
      <c r="F3782"/>
      <c r="G3782"/>
      <c r="H3782"/>
      <c r="I3782"/>
      <c r="J3782"/>
      <c r="K3782"/>
    </row>
    <row r="3783" spans="1:11" x14ac:dyDescent="0.25">
      <c r="A3783"/>
      <c r="B3783"/>
      <c r="C3783"/>
      <c r="D3783"/>
      <c r="E3783"/>
      <c r="F3783"/>
      <c r="G3783"/>
      <c r="H3783"/>
      <c r="I3783"/>
      <c r="J3783"/>
      <c r="K3783"/>
    </row>
    <row r="3784" spans="1:11" x14ac:dyDescent="0.25">
      <c r="A3784"/>
      <c r="B3784"/>
      <c r="C3784"/>
      <c r="D3784"/>
      <c r="E3784"/>
      <c r="F3784"/>
      <c r="G3784"/>
      <c r="H3784"/>
      <c r="I3784"/>
      <c r="J3784"/>
      <c r="K3784"/>
    </row>
    <row r="3785" spans="1:11" x14ac:dyDescent="0.25">
      <c r="A3785"/>
      <c r="B3785"/>
      <c r="C3785"/>
      <c r="D3785"/>
      <c r="E3785"/>
      <c r="F3785"/>
      <c r="G3785"/>
      <c r="H3785"/>
      <c r="I3785"/>
      <c r="J3785"/>
      <c r="K3785"/>
    </row>
    <row r="3786" spans="1:11" x14ac:dyDescent="0.25">
      <c r="A3786"/>
      <c r="B3786"/>
      <c r="C3786"/>
      <c r="D3786"/>
      <c r="E3786"/>
      <c r="F3786"/>
      <c r="G3786"/>
      <c r="H3786"/>
      <c r="I3786"/>
      <c r="J3786"/>
      <c r="K3786"/>
    </row>
    <row r="3787" spans="1:11" x14ac:dyDescent="0.25">
      <c r="A3787"/>
      <c r="B3787"/>
      <c r="C3787"/>
      <c r="D3787"/>
      <c r="E3787"/>
      <c r="F3787"/>
      <c r="G3787"/>
      <c r="H3787"/>
      <c r="I3787"/>
      <c r="J3787"/>
      <c r="K3787"/>
    </row>
    <row r="3788" spans="1:11" x14ac:dyDescent="0.25">
      <c r="A3788"/>
      <c r="B3788"/>
      <c r="C3788"/>
      <c r="D3788"/>
      <c r="E3788"/>
      <c r="F3788"/>
      <c r="G3788"/>
      <c r="H3788"/>
      <c r="I3788"/>
      <c r="J3788"/>
      <c r="K3788"/>
    </row>
    <row r="3789" spans="1:11" x14ac:dyDescent="0.25">
      <c r="A3789"/>
      <c r="B3789"/>
      <c r="C3789"/>
      <c r="D3789"/>
      <c r="E3789"/>
      <c r="F3789"/>
      <c r="G3789"/>
      <c r="H3789"/>
      <c r="I3789"/>
      <c r="J3789"/>
      <c r="K3789"/>
    </row>
    <row r="3790" spans="1:11" x14ac:dyDescent="0.25">
      <c r="A3790"/>
      <c r="B3790"/>
      <c r="C3790"/>
      <c r="D3790"/>
      <c r="E3790"/>
      <c r="F3790"/>
      <c r="G3790"/>
      <c r="H3790"/>
      <c r="I3790"/>
      <c r="J3790"/>
      <c r="K3790"/>
    </row>
    <row r="3791" spans="1:11" x14ac:dyDescent="0.25">
      <c r="A3791"/>
      <c r="B3791"/>
      <c r="C3791"/>
      <c r="D3791"/>
      <c r="E3791"/>
      <c r="F3791"/>
      <c r="G3791"/>
      <c r="H3791"/>
      <c r="I3791"/>
      <c r="J3791"/>
      <c r="K3791"/>
    </row>
    <row r="3792" spans="1:11" x14ac:dyDescent="0.25">
      <c r="A3792"/>
      <c r="B3792"/>
      <c r="C3792"/>
      <c r="D3792"/>
      <c r="E3792"/>
      <c r="F3792"/>
      <c r="G3792"/>
      <c r="H3792"/>
      <c r="I3792"/>
      <c r="J3792"/>
      <c r="K3792"/>
    </row>
    <row r="3793" spans="1:11" x14ac:dyDescent="0.25">
      <c r="A3793"/>
      <c r="B3793"/>
      <c r="C3793"/>
      <c r="D3793"/>
      <c r="E3793"/>
      <c r="F3793"/>
      <c r="G3793"/>
      <c r="H3793"/>
      <c r="I3793"/>
      <c r="J3793"/>
      <c r="K3793"/>
    </row>
    <row r="3794" spans="1:11" x14ac:dyDescent="0.25">
      <c r="A3794"/>
      <c r="B3794"/>
      <c r="C3794"/>
      <c r="D3794"/>
      <c r="E3794"/>
      <c r="F3794"/>
      <c r="G3794"/>
      <c r="H3794"/>
      <c r="I3794"/>
      <c r="J3794"/>
      <c r="K3794"/>
    </row>
    <row r="3795" spans="1:11" x14ac:dyDescent="0.25">
      <c r="A3795"/>
      <c r="B3795"/>
      <c r="C3795"/>
      <c r="D3795"/>
      <c r="E3795"/>
      <c r="F3795"/>
      <c r="G3795"/>
      <c r="H3795"/>
      <c r="I3795"/>
      <c r="J3795"/>
      <c r="K3795"/>
    </row>
    <row r="3796" spans="1:11" x14ac:dyDescent="0.25">
      <c r="A3796"/>
      <c r="B3796"/>
      <c r="C3796"/>
      <c r="D3796"/>
      <c r="E3796"/>
      <c r="F3796"/>
      <c r="G3796"/>
      <c r="H3796"/>
      <c r="I3796"/>
      <c r="J3796"/>
      <c r="K3796"/>
    </row>
    <row r="3797" spans="1:11" x14ac:dyDescent="0.25">
      <c r="A3797"/>
      <c r="B3797"/>
      <c r="C3797"/>
      <c r="D3797"/>
      <c r="E3797"/>
      <c r="F3797"/>
      <c r="G3797"/>
      <c r="H3797"/>
      <c r="I3797"/>
      <c r="J3797"/>
      <c r="K3797"/>
    </row>
    <row r="3798" spans="1:11" x14ac:dyDescent="0.25">
      <c r="A3798"/>
      <c r="B3798"/>
      <c r="C3798"/>
      <c r="D3798"/>
      <c r="E3798"/>
      <c r="F3798"/>
      <c r="G3798"/>
      <c r="H3798"/>
      <c r="I3798"/>
      <c r="J3798"/>
      <c r="K3798"/>
    </row>
    <row r="3799" spans="1:11" x14ac:dyDescent="0.25">
      <c r="A3799"/>
      <c r="B3799"/>
      <c r="C3799"/>
      <c r="D3799"/>
      <c r="E3799"/>
      <c r="F3799"/>
      <c r="G3799"/>
      <c r="H3799"/>
      <c r="I3799"/>
      <c r="J3799"/>
      <c r="K3799"/>
    </row>
    <row r="3800" spans="1:11" x14ac:dyDescent="0.25">
      <c r="A3800"/>
      <c r="B3800"/>
      <c r="C3800"/>
      <c r="D3800"/>
      <c r="E3800"/>
      <c r="F3800"/>
      <c r="G3800"/>
      <c r="H3800"/>
      <c r="I3800"/>
      <c r="J3800"/>
      <c r="K3800"/>
    </row>
    <row r="3801" spans="1:11" x14ac:dyDescent="0.25">
      <c r="A3801"/>
      <c r="B3801"/>
      <c r="C3801"/>
      <c r="D3801"/>
      <c r="E3801"/>
      <c r="F3801"/>
      <c r="G3801"/>
      <c r="H3801"/>
      <c r="I3801"/>
      <c r="J3801"/>
      <c r="K3801"/>
    </row>
    <row r="3802" spans="1:11" x14ac:dyDescent="0.25">
      <c r="A3802"/>
      <c r="B3802"/>
      <c r="C3802"/>
      <c r="D3802"/>
      <c r="E3802"/>
      <c r="F3802"/>
      <c r="G3802"/>
      <c r="H3802"/>
      <c r="I3802"/>
      <c r="J3802"/>
      <c r="K3802"/>
    </row>
    <row r="3803" spans="1:11" x14ac:dyDescent="0.25">
      <c r="A3803"/>
      <c r="B3803"/>
      <c r="C3803"/>
      <c r="D3803"/>
      <c r="E3803"/>
      <c r="F3803"/>
      <c r="G3803"/>
      <c r="H3803"/>
      <c r="I3803"/>
      <c r="J3803"/>
      <c r="K3803"/>
    </row>
    <row r="3804" spans="1:11" x14ac:dyDescent="0.25">
      <c r="A3804"/>
      <c r="B3804"/>
      <c r="C3804"/>
      <c r="D3804"/>
      <c r="E3804"/>
      <c r="F3804"/>
      <c r="G3804"/>
      <c r="H3804"/>
      <c r="I3804"/>
      <c r="J3804"/>
      <c r="K3804"/>
    </row>
    <row r="3805" spans="1:11" x14ac:dyDescent="0.25">
      <c r="A3805"/>
      <c r="B3805"/>
      <c r="C3805"/>
      <c r="D3805"/>
      <c r="E3805"/>
      <c r="F3805"/>
      <c r="G3805"/>
      <c r="H3805"/>
      <c r="I3805"/>
      <c r="J3805"/>
      <c r="K3805"/>
    </row>
    <row r="3806" spans="1:11" x14ac:dyDescent="0.25">
      <c r="A3806"/>
      <c r="B3806"/>
      <c r="C3806"/>
      <c r="D3806"/>
      <c r="E3806"/>
      <c r="F3806"/>
      <c r="G3806"/>
      <c r="H3806"/>
      <c r="I3806"/>
      <c r="J3806"/>
      <c r="K3806"/>
    </row>
    <row r="3807" spans="1:11" x14ac:dyDescent="0.25">
      <c r="A3807"/>
      <c r="B3807"/>
      <c r="C3807"/>
      <c r="D3807"/>
      <c r="E3807"/>
      <c r="F3807"/>
      <c r="G3807"/>
      <c r="H3807"/>
      <c r="I3807"/>
      <c r="J3807"/>
      <c r="K3807"/>
    </row>
    <row r="3808" spans="1:11" x14ac:dyDescent="0.25">
      <c r="A3808"/>
      <c r="B3808"/>
      <c r="C3808"/>
      <c r="D3808"/>
      <c r="E3808"/>
      <c r="F3808"/>
      <c r="G3808"/>
      <c r="H3808"/>
      <c r="I3808"/>
      <c r="J3808"/>
      <c r="K3808"/>
    </row>
    <row r="3809" spans="1:11" x14ac:dyDescent="0.25">
      <c r="A3809"/>
      <c r="B3809"/>
      <c r="C3809"/>
      <c r="D3809"/>
      <c r="E3809"/>
      <c r="F3809"/>
      <c r="G3809"/>
      <c r="H3809"/>
      <c r="I3809"/>
      <c r="J3809"/>
      <c r="K3809"/>
    </row>
    <row r="3810" spans="1:11" x14ac:dyDescent="0.25">
      <c r="A3810"/>
      <c r="B3810"/>
      <c r="C3810"/>
      <c r="D3810"/>
      <c r="E3810"/>
      <c r="F3810"/>
      <c r="G3810"/>
      <c r="H3810"/>
      <c r="I3810"/>
      <c r="J3810"/>
      <c r="K3810"/>
    </row>
    <row r="3811" spans="1:11" x14ac:dyDescent="0.25">
      <c r="A3811"/>
      <c r="B3811"/>
      <c r="C3811"/>
      <c r="D3811"/>
      <c r="E3811"/>
      <c r="F3811"/>
      <c r="G3811"/>
      <c r="H3811"/>
      <c r="I3811"/>
      <c r="J3811"/>
      <c r="K3811"/>
    </row>
    <row r="3812" spans="1:11" x14ac:dyDescent="0.25">
      <c r="A3812"/>
      <c r="B3812"/>
      <c r="C3812"/>
      <c r="D3812"/>
      <c r="E3812"/>
      <c r="F3812"/>
      <c r="G3812"/>
      <c r="H3812"/>
      <c r="I3812"/>
      <c r="J3812"/>
      <c r="K3812"/>
    </row>
    <row r="3813" spans="1:11" x14ac:dyDescent="0.25">
      <c r="A3813"/>
      <c r="B3813"/>
      <c r="C3813"/>
      <c r="D3813"/>
      <c r="E3813"/>
      <c r="F3813"/>
      <c r="G3813"/>
      <c r="H3813"/>
      <c r="I3813"/>
      <c r="J3813"/>
      <c r="K3813"/>
    </row>
    <row r="3814" spans="1:11" x14ac:dyDescent="0.25">
      <c r="A3814"/>
      <c r="B3814"/>
      <c r="C3814"/>
      <c r="D3814"/>
      <c r="E3814"/>
      <c r="F3814"/>
      <c r="G3814"/>
      <c r="H3814"/>
      <c r="I3814"/>
      <c r="J3814"/>
      <c r="K3814"/>
    </row>
    <row r="3815" spans="1:11" x14ac:dyDescent="0.25">
      <c r="A3815"/>
      <c r="B3815"/>
      <c r="C3815"/>
      <c r="D3815"/>
      <c r="E3815"/>
      <c r="F3815"/>
      <c r="G3815"/>
      <c r="H3815"/>
      <c r="I3815"/>
      <c r="J3815"/>
      <c r="K3815"/>
    </row>
    <row r="3816" spans="1:11" x14ac:dyDescent="0.25">
      <c r="A3816"/>
      <c r="B3816"/>
      <c r="C3816"/>
      <c r="D3816"/>
      <c r="E3816"/>
      <c r="F3816"/>
      <c r="G3816"/>
      <c r="H3816"/>
      <c r="I3816"/>
      <c r="J3816"/>
      <c r="K3816"/>
    </row>
    <row r="3817" spans="1:11" x14ac:dyDescent="0.25">
      <c r="A3817"/>
      <c r="B3817"/>
      <c r="C3817"/>
      <c r="D3817"/>
      <c r="E3817"/>
      <c r="F3817"/>
      <c r="G3817"/>
      <c r="H3817"/>
      <c r="I3817"/>
      <c r="J3817"/>
      <c r="K3817"/>
    </row>
    <row r="3818" spans="1:11" x14ac:dyDescent="0.25">
      <c r="A3818"/>
      <c r="B3818"/>
      <c r="C3818"/>
      <c r="D3818"/>
      <c r="E3818"/>
      <c r="F3818"/>
      <c r="G3818"/>
      <c r="H3818"/>
      <c r="I3818"/>
      <c r="J3818"/>
      <c r="K3818"/>
    </row>
    <row r="3819" spans="1:11" x14ac:dyDescent="0.25">
      <c r="A3819"/>
      <c r="B3819"/>
      <c r="C3819"/>
      <c r="D3819"/>
      <c r="E3819"/>
      <c r="F3819"/>
      <c r="G3819"/>
      <c r="H3819"/>
      <c r="I3819"/>
      <c r="J3819"/>
      <c r="K3819"/>
    </row>
    <row r="3820" spans="1:11" x14ac:dyDescent="0.25">
      <c r="A3820"/>
      <c r="B3820"/>
      <c r="C3820"/>
      <c r="D3820"/>
      <c r="E3820"/>
      <c r="F3820"/>
      <c r="G3820"/>
      <c r="H3820"/>
      <c r="I3820"/>
      <c r="J3820"/>
      <c r="K3820"/>
    </row>
    <row r="3821" spans="1:11" x14ac:dyDescent="0.25">
      <c r="A3821"/>
      <c r="B3821"/>
      <c r="C3821"/>
      <c r="D3821"/>
      <c r="E3821"/>
      <c r="F3821"/>
      <c r="G3821"/>
      <c r="H3821"/>
      <c r="I3821"/>
      <c r="J3821"/>
      <c r="K3821"/>
    </row>
    <row r="3822" spans="1:11" x14ac:dyDescent="0.25">
      <c r="A3822"/>
      <c r="B3822"/>
      <c r="C3822"/>
      <c r="D3822"/>
      <c r="E3822"/>
      <c r="F3822"/>
      <c r="G3822"/>
      <c r="H3822"/>
      <c r="I3822"/>
      <c r="J3822"/>
      <c r="K3822"/>
    </row>
    <row r="3823" spans="1:11" x14ac:dyDescent="0.25">
      <c r="A3823"/>
      <c r="B3823"/>
      <c r="C3823"/>
      <c r="D3823"/>
      <c r="E3823"/>
      <c r="F3823"/>
      <c r="G3823"/>
      <c r="H3823"/>
      <c r="I3823"/>
      <c r="J3823"/>
      <c r="K3823"/>
    </row>
    <row r="3824" spans="1:11" x14ac:dyDescent="0.25">
      <c r="A3824"/>
      <c r="B3824"/>
      <c r="C3824"/>
      <c r="D3824"/>
      <c r="E3824"/>
      <c r="F3824"/>
      <c r="G3824"/>
      <c r="H3824"/>
      <c r="I3824"/>
      <c r="J3824"/>
      <c r="K3824"/>
    </row>
    <row r="3825" spans="1:11" x14ac:dyDescent="0.25">
      <c r="A3825"/>
      <c r="B3825"/>
      <c r="C3825"/>
      <c r="D3825"/>
      <c r="E3825"/>
      <c r="F3825"/>
      <c r="G3825"/>
      <c r="H3825"/>
      <c r="I3825"/>
      <c r="J3825"/>
      <c r="K3825"/>
    </row>
    <row r="3826" spans="1:11" x14ac:dyDescent="0.25">
      <c r="A3826"/>
      <c r="B3826"/>
      <c r="C3826"/>
      <c r="D3826"/>
      <c r="E3826"/>
      <c r="F3826"/>
      <c r="G3826"/>
      <c r="H3826"/>
      <c r="I3826"/>
      <c r="J3826"/>
      <c r="K3826"/>
    </row>
    <row r="3827" spans="1:11" x14ac:dyDescent="0.25">
      <c r="A3827"/>
      <c r="B3827"/>
      <c r="C3827"/>
      <c r="D3827"/>
      <c r="E3827"/>
      <c r="F3827"/>
      <c r="G3827"/>
      <c r="H3827"/>
      <c r="I3827"/>
      <c r="J3827"/>
      <c r="K3827"/>
    </row>
    <row r="3828" spans="1:11" x14ac:dyDescent="0.25">
      <c r="A3828"/>
      <c r="B3828"/>
      <c r="C3828"/>
      <c r="D3828"/>
      <c r="E3828"/>
      <c r="F3828"/>
      <c r="G3828"/>
      <c r="H3828"/>
      <c r="I3828"/>
      <c r="J3828"/>
      <c r="K3828"/>
    </row>
    <row r="3829" spans="1:11" x14ac:dyDescent="0.25">
      <c r="A3829"/>
      <c r="B3829"/>
      <c r="C3829"/>
      <c r="D3829"/>
      <c r="E3829"/>
      <c r="F3829"/>
      <c r="G3829"/>
      <c r="H3829"/>
      <c r="I3829"/>
      <c r="J3829"/>
      <c r="K3829"/>
    </row>
    <row r="3830" spans="1:11" x14ac:dyDescent="0.25">
      <c r="A3830"/>
      <c r="B3830"/>
      <c r="C3830"/>
      <c r="D3830"/>
      <c r="E3830"/>
      <c r="F3830"/>
      <c r="G3830"/>
      <c r="H3830"/>
      <c r="I3830"/>
      <c r="J3830"/>
      <c r="K3830"/>
    </row>
    <row r="3831" spans="1:11" x14ac:dyDescent="0.25">
      <c r="A3831"/>
      <c r="B3831"/>
      <c r="C3831"/>
      <c r="D3831"/>
      <c r="E3831"/>
      <c r="F3831"/>
      <c r="G3831"/>
      <c r="H3831"/>
      <c r="I3831"/>
      <c r="J3831"/>
      <c r="K3831"/>
    </row>
    <row r="3832" spans="1:11" x14ac:dyDescent="0.25">
      <c r="A3832"/>
      <c r="B3832"/>
      <c r="C3832"/>
      <c r="D3832"/>
      <c r="E3832"/>
      <c r="F3832"/>
      <c r="G3832"/>
      <c r="H3832"/>
      <c r="I3832"/>
      <c r="J3832"/>
      <c r="K3832"/>
    </row>
    <row r="3833" spans="1:11" x14ac:dyDescent="0.25">
      <c r="A3833"/>
      <c r="B3833"/>
      <c r="C3833"/>
      <c r="D3833"/>
      <c r="E3833"/>
      <c r="F3833"/>
      <c r="G3833"/>
      <c r="H3833"/>
      <c r="I3833"/>
      <c r="J3833"/>
      <c r="K3833"/>
    </row>
    <row r="3834" spans="1:11" x14ac:dyDescent="0.25">
      <c r="A3834"/>
      <c r="B3834"/>
      <c r="C3834"/>
      <c r="D3834"/>
      <c r="E3834"/>
      <c r="F3834"/>
      <c r="G3834"/>
      <c r="H3834"/>
      <c r="I3834"/>
      <c r="J3834"/>
      <c r="K3834"/>
    </row>
    <row r="3835" spans="1:11" x14ac:dyDescent="0.25">
      <c r="A3835"/>
      <c r="B3835"/>
      <c r="C3835"/>
      <c r="D3835"/>
      <c r="E3835"/>
      <c r="F3835"/>
      <c r="G3835"/>
      <c r="H3835"/>
      <c r="I3835"/>
      <c r="J3835"/>
      <c r="K3835"/>
    </row>
    <row r="3836" spans="1:11" x14ac:dyDescent="0.25">
      <c r="A3836"/>
      <c r="B3836"/>
      <c r="C3836"/>
      <c r="D3836"/>
      <c r="E3836"/>
      <c r="F3836"/>
      <c r="G3836"/>
      <c r="H3836"/>
      <c r="I3836"/>
      <c r="J3836"/>
      <c r="K3836"/>
    </row>
    <row r="3837" spans="1:11" x14ac:dyDescent="0.25">
      <c r="A3837"/>
      <c r="B3837"/>
      <c r="C3837"/>
      <c r="D3837"/>
      <c r="E3837"/>
      <c r="F3837"/>
      <c r="G3837"/>
      <c r="H3837"/>
      <c r="I3837"/>
      <c r="J3837"/>
      <c r="K3837"/>
    </row>
    <row r="3838" spans="1:11" x14ac:dyDescent="0.25">
      <c r="A3838"/>
      <c r="B3838"/>
      <c r="C3838"/>
      <c r="D3838"/>
      <c r="E3838"/>
      <c r="F3838"/>
      <c r="G3838"/>
      <c r="H3838"/>
      <c r="I3838"/>
      <c r="J3838"/>
      <c r="K3838"/>
    </row>
    <row r="3839" spans="1:11" x14ac:dyDescent="0.25">
      <c r="A3839"/>
      <c r="B3839"/>
      <c r="C3839"/>
      <c r="D3839"/>
      <c r="E3839"/>
      <c r="F3839"/>
      <c r="G3839"/>
      <c r="H3839"/>
      <c r="I3839"/>
      <c r="J3839"/>
      <c r="K3839"/>
    </row>
    <row r="3840" spans="1:11" x14ac:dyDescent="0.25">
      <c r="A3840"/>
      <c r="B3840"/>
      <c r="C3840"/>
      <c r="D3840"/>
      <c r="E3840"/>
      <c r="F3840"/>
      <c r="G3840"/>
      <c r="H3840"/>
      <c r="I3840"/>
      <c r="J3840"/>
      <c r="K3840"/>
    </row>
    <row r="3841" spans="1:11" x14ac:dyDescent="0.25">
      <c r="A3841"/>
      <c r="B3841"/>
      <c r="C3841"/>
      <c r="D3841"/>
      <c r="E3841"/>
      <c r="F3841"/>
      <c r="G3841"/>
      <c r="H3841"/>
      <c r="I3841"/>
      <c r="J3841"/>
      <c r="K3841"/>
    </row>
    <row r="3842" spans="1:11" x14ac:dyDescent="0.25">
      <c r="A3842"/>
      <c r="B3842"/>
      <c r="C3842"/>
      <c r="D3842"/>
      <c r="E3842"/>
      <c r="F3842"/>
      <c r="G3842"/>
      <c r="H3842"/>
      <c r="I3842"/>
      <c r="J3842"/>
      <c r="K3842"/>
    </row>
    <row r="3843" spans="1:11" x14ac:dyDescent="0.25">
      <c r="A3843"/>
      <c r="B3843"/>
      <c r="C3843"/>
      <c r="D3843"/>
      <c r="E3843"/>
      <c r="F3843"/>
      <c r="G3843"/>
      <c r="H3843"/>
      <c r="I3843"/>
      <c r="J3843"/>
      <c r="K3843"/>
    </row>
    <row r="3844" spans="1:11" x14ac:dyDescent="0.25">
      <c r="A3844"/>
      <c r="B3844"/>
      <c r="C3844"/>
      <c r="D3844"/>
      <c r="E3844"/>
      <c r="F3844"/>
      <c r="G3844"/>
      <c r="H3844"/>
      <c r="I3844"/>
      <c r="J3844"/>
      <c r="K3844"/>
    </row>
    <row r="3845" spans="1:11" x14ac:dyDescent="0.25">
      <c r="A3845"/>
      <c r="B3845"/>
      <c r="C3845"/>
      <c r="D3845"/>
      <c r="E3845"/>
      <c r="F3845"/>
      <c r="G3845"/>
      <c r="H3845"/>
      <c r="I3845"/>
      <c r="J3845"/>
      <c r="K3845"/>
    </row>
    <row r="3846" spans="1:11" x14ac:dyDescent="0.25">
      <c r="A3846"/>
      <c r="B3846"/>
      <c r="C3846"/>
      <c r="D3846"/>
      <c r="E3846"/>
      <c r="F3846"/>
      <c r="G3846"/>
      <c r="H3846"/>
      <c r="I3846"/>
      <c r="J3846"/>
      <c r="K3846"/>
    </row>
    <row r="3847" spans="1:11" x14ac:dyDescent="0.25">
      <c r="A3847"/>
      <c r="B3847"/>
      <c r="C3847"/>
      <c r="D3847"/>
      <c r="E3847"/>
      <c r="F3847"/>
      <c r="G3847"/>
      <c r="H3847"/>
      <c r="I3847"/>
      <c r="J3847"/>
      <c r="K3847"/>
    </row>
    <row r="3848" spans="1:11" x14ac:dyDescent="0.25">
      <c r="A3848"/>
      <c r="B3848"/>
      <c r="C3848"/>
      <c r="D3848"/>
      <c r="E3848"/>
      <c r="F3848"/>
      <c r="G3848"/>
      <c r="H3848"/>
      <c r="I3848"/>
      <c r="J3848"/>
      <c r="K3848"/>
    </row>
    <row r="3849" spans="1:11" x14ac:dyDescent="0.25">
      <c r="A3849"/>
      <c r="B3849"/>
      <c r="C3849"/>
      <c r="D3849"/>
      <c r="E3849"/>
      <c r="F3849"/>
      <c r="G3849"/>
      <c r="H3849"/>
      <c r="I3849"/>
      <c r="J3849"/>
      <c r="K3849"/>
    </row>
    <row r="3850" spans="1:11" x14ac:dyDescent="0.25">
      <c r="A3850"/>
      <c r="B3850"/>
      <c r="C3850"/>
      <c r="D3850"/>
      <c r="E3850"/>
      <c r="F3850"/>
      <c r="G3850"/>
      <c r="H3850"/>
      <c r="I3850"/>
      <c r="J3850"/>
      <c r="K3850"/>
    </row>
    <row r="3851" spans="1:11" x14ac:dyDescent="0.25">
      <c r="A3851"/>
      <c r="B3851"/>
      <c r="C3851"/>
      <c r="D3851"/>
      <c r="E3851"/>
      <c r="F3851"/>
      <c r="G3851"/>
      <c r="H3851"/>
      <c r="I3851"/>
      <c r="J3851"/>
      <c r="K3851"/>
    </row>
    <row r="3852" spans="1:11" x14ac:dyDescent="0.25">
      <c r="A3852"/>
      <c r="B3852"/>
      <c r="C3852"/>
      <c r="D3852"/>
      <c r="E3852"/>
      <c r="F3852"/>
      <c r="G3852"/>
      <c r="H3852"/>
      <c r="I3852"/>
      <c r="J3852"/>
      <c r="K3852"/>
    </row>
    <row r="3853" spans="1:11" x14ac:dyDescent="0.25">
      <c r="A3853"/>
      <c r="B3853"/>
      <c r="C3853"/>
      <c r="D3853"/>
      <c r="E3853"/>
      <c r="F3853"/>
      <c r="G3853"/>
      <c r="H3853"/>
      <c r="I3853"/>
      <c r="J3853"/>
      <c r="K3853"/>
    </row>
    <row r="3854" spans="1:11" x14ac:dyDescent="0.25">
      <c r="A3854"/>
      <c r="B3854"/>
      <c r="C3854"/>
      <c r="D3854"/>
      <c r="E3854"/>
      <c r="F3854"/>
      <c r="G3854"/>
      <c r="H3854"/>
      <c r="I3854"/>
      <c r="J3854"/>
      <c r="K3854"/>
    </row>
    <row r="3855" spans="1:11" x14ac:dyDescent="0.25">
      <c r="A3855"/>
      <c r="B3855"/>
      <c r="C3855"/>
      <c r="D3855"/>
      <c r="E3855"/>
      <c r="F3855"/>
      <c r="G3855"/>
      <c r="H3855"/>
      <c r="I3855"/>
      <c r="J3855"/>
      <c r="K3855"/>
    </row>
    <row r="3856" spans="1:11" x14ac:dyDescent="0.25">
      <c r="A3856"/>
      <c r="B3856"/>
      <c r="C3856"/>
      <c r="D3856"/>
      <c r="E3856"/>
      <c r="F3856"/>
      <c r="G3856"/>
      <c r="H3856"/>
      <c r="I3856"/>
      <c r="J3856"/>
      <c r="K3856"/>
    </row>
    <row r="3857" spans="1:11" x14ac:dyDescent="0.25">
      <c r="A3857"/>
      <c r="B3857"/>
      <c r="C3857"/>
      <c r="D3857"/>
      <c r="E3857"/>
      <c r="F3857"/>
      <c r="G3857"/>
      <c r="H3857"/>
      <c r="I3857"/>
      <c r="J3857"/>
      <c r="K3857"/>
    </row>
    <row r="3858" spans="1:11" x14ac:dyDescent="0.25">
      <c r="A3858"/>
      <c r="B3858"/>
      <c r="C3858"/>
      <c r="D3858"/>
      <c r="E3858"/>
      <c r="F3858"/>
      <c r="G3858"/>
      <c r="H3858"/>
      <c r="I3858"/>
      <c r="J3858"/>
      <c r="K3858"/>
    </row>
    <row r="3859" spans="1:11" x14ac:dyDescent="0.25">
      <c r="A3859"/>
      <c r="B3859"/>
      <c r="C3859"/>
      <c r="D3859"/>
      <c r="E3859"/>
      <c r="F3859"/>
      <c r="G3859"/>
      <c r="H3859"/>
      <c r="I3859"/>
      <c r="J3859"/>
      <c r="K3859"/>
    </row>
    <row r="3860" spans="1:11" x14ac:dyDescent="0.25">
      <c r="A3860"/>
      <c r="B3860"/>
      <c r="C3860"/>
      <c r="D3860"/>
      <c r="E3860"/>
      <c r="F3860"/>
      <c r="G3860"/>
      <c r="H3860"/>
      <c r="I3860"/>
      <c r="J3860"/>
      <c r="K3860"/>
    </row>
    <row r="3861" spans="1:11" x14ac:dyDescent="0.25">
      <c r="A3861"/>
      <c r="B3861"/>
      <c r="C3861"/>
      <c r="D3861"/>
      <c r="E3861"/>
      <c r="F3861"/>
      <c r="G3861"/>
      <c r="H3861"/>
      <c r="I3861"/>
      <c r="J3861"/>
      <c r="K3861"/>
    </row>
    <row r="3862" spans="1:11" x14ac:dyDescent="0.25">
      <c r="A3862"/>
      <c r="B3862"/>
      <c r="C3862"/>
      <c r="D3862"/>
      <c r="E3862"/>
      <c r="F3862"/>
      <c r="G3862"/>
      <c r="H3862"/>
      <c r="I3862"/>
      <c r="J3862"/>
      <c r="K3862"/>
    </row>
    <row r="3863" spans="1:11" x14ac:dyDescent="0.25">
      <c r="A3863"/>
      <c r="B3863"/>
      <c r="C3863"/>
      <c r="D3863"/>
      <c r="E3863"/>
      <c r="F3863"/>
      <c r="G3863"/>
      <c r="H3863"/>
      <c r="I3863"/>
      <c r="J3863"/>
      <c r="K3863"/>
    </row>
    <row r="3864" spans="1:11" x14ac:dyDescent="0.25">
      <c r="A3864"/>
      <c r="B3864"/>
      <c r="C3864"/>
      <c r="D3864"/>
      <c r="E3864"/>
      <c r="F3864"/>
      <c r="G3864"/>
      <c r="H3864"/>
      <c r="I3864"/>
      <c r="J3864"/>
      <c r="K3864"/>
    </row>
    <row r="3865" spans="1:11" x14ac:dyDescent="0.25">
      <c r="A3865"/>
      <c r="B3865"/>
      <c r="C3865"/>
      <c r="D3865"/>
      <c r="E3865"/>
      <c r="F3865"/>
      <c r="G3865"/>
      <c r="H3865"/>
      <c r="I3865"/>
      <c r="J3865"/>
      <c r="K3865"/>
    </row>
    <row r="3866" spans="1:11" x14ac:dyDescent="0.25">
      <c r="A3866"/>
      <c r="B3866"/>
      <c r="C3866"/>
      <c r="D3866"/>
      <c r="E3866"/>
      <c r="F3866"/>
      <c r="G3866"/>
      <c r="H3866"/>
      <c r="I3866"/>
      <c r="J3866"/>
      <c r="K3866"/>
    </row>
    <row r="3867" spans="1:11" x14ac:dyDescent="0.25">
      <c r="A3867"/>
      <c r="B3867"/>
      <c r="C3867"/>
      <c r="D3867"/>
      <c r="E3867"/>
      <c r="F3867"/>
      <c r="G3867"/>
      <c r="H3867"/>
      <c r="I3867"/>
      <c r="J3867"/>
      <c r="K3867"/>
    </row>
    <row r="3868" spans="1:11" x14ac:dyDescent="0.25">
      <c r="A3868"/>
      <c r="B3868"/>
      <c r="C3868"/>
      <c r="D3868"/>
      <c r="E3868"/>
      <c r="F3868"/>
      <c r="G3868"/>
      <c r="H3868"/>
      <c r="I3868"/>
      <c r="J3868"/>
      <c r="K3868"/>
    </row>
    <row r="3869" spans="1:11" x14ac:dyDescent="0.25">
      <c r="A3869"/>
      <c r="B3869"/>
      <c r="C3869"/>
      <c r="D3869"/>
      <c r="E3869"/>
      <c r="F3869"/>
      <c r="G3869"/>
      <c r="H3869"/>
      <c r="I3869"/>
      <c r="J3869"/>
      <c r="K3869"/>
    </row>
    <row r="3870" spans="1:11" x14ac:dyDescent="0.25">
      <c r="A3870"/>
      <c r="B3870"/>
      <c r="C3870"/>
      <c r="D3870"/>
      <c r="E3870"/>
      <c r="F3870"/>
      <c r="G3870"/>
      <c r="H3870"/>
      <c r="I3870"/>
      <c r="J3870"/>
      <c r="K3870"/>
    </row>
    <row r="3871" spans="1:11" x14ac:dyDescent="0.25">
      <c r="A3871"/>
      <c r="B3871"/>
      <c r="C3871"/>
      <c r="D3871"/>
      <c r="E3871"/>
      <c r="F3871"/>
      <c r="G3871"/>
      <c r="H3871"/>
      <c r="I3871"/>
      <c r="J3871"/>
      <c r="K3871"/>
    </row>
    <row r="3872" spans="1:11" x14ac:dyDescent="0.25">
      <c r="A3872"/>
      <c r="B3872"/>
      <c r="C3872"/>
      <c r="D3872"/>
      <c r="E3872"/>
      <c r="F3872"/>
      <c r="G3872"/>
      <c r="H3872"/>
      <c r="I3872"/>
      <c r="J3872"/>
      <c r="K3872"/>
    </row>
    <row r="3873" spans="1:11" x14ac:dyDescent="0.25">
      <c r="A3873"/>
      <c r="B3873"/>
      <c r="C3873"/>
      <c r="D3873"/>
      <c r="E3873"/>
      <c r="F3873"/>
      <c r="G3873"/>
      <c r="H3873"/>
      <c r="I3873"/>
      <c r="J3873"/>
      <c r="K3873"/>
    </row>
    <row r="3874" spans="1:11" x14ac:dyDescent="0.25">
      <c r="A3874"/>
      <c r="B3874"/>
      <c r="C3874"/>
      <c r="D3874"/>
      <c r="E3874"/>
      <c r="F3874"/>
      <c r="G3874"/>
      <c r="H3874"/>
      <c r="I3874"/>
      <c r="J3874"/>
      <c r="K3874"/>
    </row>
    <row r="3875" spans="1:11" x14ac:dyDescent="0.25">
      <c r="A3875"/>
      <c r="B3875"/>
      <c r="C3875"/>
      <c r="D3875"/>
      <c r="E3875"/>
      <c r="F3875"/>
      <c r="G3875"/>
      <c r="H3875"/>
      <c r="I3875"/>
      <c r="J3875"/>
      <c r="K3875"/>
    </row>
    <row r="3876" spans="1:11" x14ac:dyDescent="0.25">
      <c r="A3876"/>
      <c r="B3876"/>
      <c r="C3876"/>
      <c r="D3876"/>
      <c r="E3876"/>
      <c r="F3876"/>
      <c r="G3876"/>
      <c r="H3876"/>
      <c r="I3876"/>
      <c r="J3876"/>
      <c r="K3876"/>
    </row>
    <row r="3877" spans="1:11" x14ac:dyDescent="0.25">
      <c r="A3877"/>
      <c r="B3877"/>
      <c r="C3877"/>
      <c r="D3877"/>
      <c r="E3877"/>
      <c r="F3877"/>
      <c r="G3877"/>
      <c r="H3877"/>
      <c r="I3877"/>
      <c r="J3877"/>
      <c r="K3877"/>
    </row>
    <row r="3878" spans="1:11" x14ac:dyDescent="0.25">
      <c r="A3878"/>
      <c r="B3878"/>
      <c r="C3878"/>
      <c r="D3878"/>
      <c r="E3878"/>
      <c r="F3878"/>
      <c r="G3878"/>
      <c r="H3878"/>
      <c r="I3878"/>
      <c r="J3878"/>
      <c r="K3878"/>
    </row>
    <row r="3879" spans="1:11" x14ac:dyDescent="0.25">
      <c r="A3879"/>
      <c r="B3879"/>
      <c r="C3879"/>
      <c r="D3879"/>
      <c r="E3879"/>
      <c r="F3879"/>
      <c r="G3879"/>
      <c r="H3879"/>
      <c r="I3879"/>
      <c r="J3879"/>
      <c r="K3879"/>
    </row>
    <row r="3880" spans="1:11" x14ac:dyDescent="0.25">
      <c r="A3880"/>
      <c r="B3880"/>
      <c r="C3880"/>
      <c r="D3880"/>
      <c r="E3880"/>
      <c r="F3880"/>
      <c r="G3880"/>
      <c r="H3880"/>
      <c r="I3880"/>
      <c r="J3880"/>
      <c r="K3880"/>
    </row>
    <row r="3881" spans="1:11" x14ac:dyDescent="0.25">
      <c r="A3881"/>
      <c r="B3881"/>
      <c r="C3881"/>
      <c r="D3881"/>
      <c r="E3881"/>
      <c r="F3881"/>
      <c r="G3881"/>
      <c r="H3881"/>
      <c r="I3881"/>
      <c r="J3881"/>
      <c r="K3881"/>
    </row>
    <row r="3882" spans="1:11" x14ac:dyDescent="0.25">
      <c r="A3882"/>
      <c r="B3882"/>
      <c r="C3882"/>
      <c r="D3882"/>
      <c r="E3882"/>
      <c r="F3882"/>
      <c r="G3882"/>
      <c r="H3882"/>
      <c r="I3882"/>
      <c r="J3882"/>
      <c r="K3882"/>
    </row>
    <row r="3883" spans="1:11" x14ac:dyDescent="0.25">
      <c r="A3883"/>
      <c r="B3883"/>
      <c r="C3883"/>
      <c r="D3883"/>
      <c r="E3883"/>
      <c r="F3883"/>
      <c r="G3883"/>
      <c r="H3883"/>
      <c r="I3883"/>
      <c r="J3883"/>
      <c r="K3883"/>
    </row>
    <row r="3884" spans="1:11" x14ac:dyDescent="0.25">
      <c r="A3884"/>
      <c r="B3884"/>
      <c r="C3884"/>
      <c r="D3884"/>
      <c r="E3884"/>
      <c r="F3884"/>
      <c r="G3884"/>
      <c r="H3884"/>
      <c r="I3884"/>
      <c r="J3884"/>
      <c r="K3884"/>
    </row>
    <row r="3885" spans="1:11" x14ac:dyDescent="0.25">
      <c r="A3885"/>
      <c r="B3885"/>
      <c r="C3885"/>
      <c r="D3885"/>
      <c r="E3885"/>
      <c r="F3885"/>
      <c r="G3885"/>
      <c r="H3885"/>
      <c r="I3885"/>
      <c r="J3885"/>
      <c r="K3885"/>
    </row>
    <row r="3886" spans="1:11" x14ac:dyDescent="0.25">
      <c r="A3886"/>
      <c r="B3886"/>
      <c r="C3886"/>
      <c r="D3886"/>
      <c r="E3886"/>
      <c r="F3886"/>
      <c r="G3886"/>
      <c r="H3886"/>
      <c r="I3886"/>
      <c r="J3886"/>
      <c r="K3886"/>
    </row>
    <row r="3887" spans="1:11" x14ac:dyDescent="0.25">
      <c r="A3887"/>
      <c r="B3887"/>
      <c r="C3887"/>
      <c r="D3887"/>
      <c r="E3887"/>
      <c r="F3887"/>
      <c r="G3887"/>
      <c r="H3887"/>
      <c r="I3887"/>
      <c r="J3887"/>
      <c r="K3887"/>
    </row>
    <row r="3888" spans="1:11" x14ac:dyDescent="0.25">
      <c r="A3888"/>
      <c r="B3888"/>
      <c r="C3888"/>
      <c r="D3888"/>
      <c r="E3888"/>
      <c r="F3888"/>
      <c r="G3888"/>
      <c r="H3888"/>
      <c r="I3888"/>
      <c r="J3888"/>
      <c r="K3888"/>
    </row>
    <row r="3889" spans="1:11" x14ac:dyDescent="0.25">
      <c r="A3889"/>
      <c r="B3889"/>
      <c r="C3889"/>
      <c r="D3889"/>
      <c r="E3889"/>
      <c r="F3889"/>
      <c r="G3889"/>
      <c r="H3889"/>
      <c r="I3889"/>
      <c r="J3889"/>
      <c r="K3889"/>
    </row>
    <row r="3890" spans="1:11" x14ac:dyDescent="0.25">
      <c r="A3890"/>
      <c r="B3890"/>
      <c r="C3890"/>
      <c r="D3890"/>
      <c r="E3890"/>
      <c r="F3890"/>
      <c r="G3890"/>
      <c r="H3890"/>
      <c r="I3890"/>
      <c r="J3890"/>
      <c r="K3890"/>
    </row>
    <row r="3891" spans="1:11" x14ac:dyDescent="0.25">
      <c r="A3891"/>
      <c r="B3891"/>
      <c r="C3891"/>
      <c r="D3891"/>
      <c r="E3891"/>
      <c r="F3891"/>
      <c r="G3891"/>
      <c r="H3891"/>
      <c r="I3891"/>
      <c r="J3891"/>
      <c r="K3891"/>
    </row>
    <row r="3892" spans="1:11" x14ac:dyDescent="0.25">
      <c r="A3892"/>
      <c r="B3892"/>
      <c r="C3892"/>
      <c r="D3892"/>
      <c r="E3892"/>
      <c r="F3892"/>
      <c r="G3892"/>
      <c r="H3892"/>
      <c r="I3892"/>
      <c r="J3892"/>
      <c r="K3892"/>
    </row>
    <row r="3893" spans="1:11" x14ac:dyDescent="0.25">
      <c r="A3893"/>
      <c r="B3893"/>
      <c r="C3893"/>
      <c r="D3893"/>
      <c r="E3893"/>
      <c r="F3893"/>
      <c r="G3893"/>
      <c r="H3893"/>
      <c r="I3893"/>
      <c r="J3893"/>
      <c r="K3893"/>
    </row>
    <row r="3894" spans="1:11" x14ac:dyDescent="0.25">
      <c r="A3894"/>
      <c r="B3894"/>
      <c r="C3894"/>
      <c r="D3894"/>
      <c r="E3894"/>
      <c r="F3894"/>
      <c r="G3894"/>
      <c r="H3894"/>
      <c r="I3894"/>
      <c r="J3894"/>
      <c r="K3894"/>
    </row>
    <row r="3895" spans="1:11" x14ac:dyDescent="0.25">
      <c r="A3895"/>
      <c r="B3895"/>
      <c r="C3895"/>
      <c r="D3895"/>
      <c r="E3895"/>
      <c r="F3895"/>
      <c r="G3895"/>
      <c r="H3895"/>
      <c r="I3895"/>
      <c r="J3895"/>
      <c r="K3895"/>
    </row>
    <row r="3896" spans="1:11" x14ac:dyDescent="0.25">
      <c r="A3896"/>
      <c r="B3896"/>
      <c r="C3896"/>
      <c r="D3896"/>
      <c r="E3896"/>
      <c r="F3896"/>
      <c r="G3896"/>
      <c r="H3896"/>
      <c r="I3896"/>
      <c r="J3896"/>
      <c r="K3896"/>
    </row>
    <row r="3897" spans="1:11" x14ac:dyDescent="0.25">
      <c r="A3897"/>
      <c r="B3897"/>
      <c r="C3897"/>
      <c r="D3897"/>
      <c r="E3897"/>
      <c r="F3897"/>
      <c r="G3897"/>
      <c r="H3897"/>
      <c r="I3897"/>
      <c r="J3897"/>
      <c r="K3897"/>
    </row>
    <row r="3898" spans="1:11" x14ac:dyDescent="0.25">
      <c r="A3898"/>
      <c r="B3898"/>
      <c r="C3898"/>
      <c r="D3898"/>
      <c r="E3898"/>
      <c r="F3898"/>
      <c r="G3898"/>
      <c r="H3898"/>
      <c r="I3898"/>
      <c r="J3898"/>
      <c r="K3898"/>
    </row>
    <row r="3899" spans="1:11" x14ac:dyDescent="0.25">
      <c r="A3899"/>
      <c r="B3899"/>
      <c r="C3899"/>
      <c r="D3899"/>
      <c r="E3899"/>
      <c r="F3899"/>
      <c r="G3899"/>
      <c r="H3899"/>
      <c r="I3899"/>
      <c r="J3899"/>
      <c r="K3899"/>
    </row>
    <row r="3900" spans="1:11" x14ac:dyDescent="0.25">
      <c r="A3900"/>
      <c r="B3900"/>
      <c r="C3900"/>
      <c r="D3900"/>
      <c r="E3900"/>
      <c r="F3900"/>
      <c r="G3900"/>
      <c r="H3900"/>
      <c r="I3900"/>
      <c r="J3900"/>
      <c r="K3900"/>
    </row>
    <row r="3901" spans="1:11" x14ac:dyDescent="0.25">
      <c r="A3901"/>
      <c r="B3901"/>
      <c r="C3901"/>
      <c r="D3901"/>
      <c r="E3901"/>
      <c r="F3901"/>
      <c r="G3901"/>
      <c r="H3901"/>
      <c r="I3901"/>
      <c r="J3901"/>
      <c r="K3901"/>
    </row>
    <row r="3902" spans="1:11" x14ac:dyDescent="0.25">
      <c r="A3902"/>
      <c r="B3902"/>
      <c r="C3902"/>
      <c r="D3902"/>
      <c r="E3902"/>
      <c r="F3902"/>
      <c r="G3902"/>
      <c r="H3902"/>
      <c r="I3902"/>
      <c r="J3902"/>
      <c r="K3902"/>
    </row>
    <row r="3903" spans="1:11" x14ac:dyDescent="0.25">
      <c r="A3903"/>
      <c r="B3903"/>
      <c r="C3903"/>
      <c r="D3903"/>
      <c r="E3903"/>
      <c r="F3903"/>
      <c r="G3903"/>
      <c r="H3903"/>
      <c r="I3903"/>
      <c r="J3903"/>
      <c r="K3903"/>
    </row>
    <row r="3904" spans="1:11" x14ac:dyDescent="0.25">
      <c r="A3904"/>
      <c r="B3904"/>
      <c r="C3904"/>
      <c r="D3904"/>
      <c r="E3904"/>
      <c r="F3904"/>
      <c r="G3904"/>
      <c r="H3904"/>
      <c r="I3904"/>
      <c r="J3904"/>
      <c r="K3904"/>
    </row>
    <row r="3905" spans="1:11" x14ac:dyDescent="0.25">
      <c r="A3905"/>
      <c r="B3905"/>
      <c r="C3905"/>
      <c r="D3905"/>
      <c r="E3905"/>
      <c r="F3905"/>
      <c r="G3905"/>
      <c r="H3905"/>
      <c r="I3905"/>
      <c r="J3905"/>
      <c r="K3905"/>
    </row>
    <row r="3906" spans="1:11" x14ac:dyDescent="0.25">
      <c r="A3906"/>
      <c r="B3906"/>
      <c r="C3906"/>
      <c r="D3906"/>
      <c r="E3906"/>
      <c r="F3906"/>
      <c r="G3906"/>
      <c r="H3906"/>
      <c r="I3906"/>
      <c r="J3906"/>
      <c r="K3906"/>
    </row>
    <row r="3907" spans="1:11" x14ac:dyDescent="0.25">
      <c r="A3907"/>
      <c r="B3907"/>
      <c r="C3907"/>
      <c r="D3907"/>
      <c r="E3907"/>
      <c r="F3907"/>
      <c r="G3907"/>
      <c r="H3907"/>
      <c r="I3907"/>
      <c r="J3907"/>
      <c r="K3907"/>
    </row>
    <row r="3908" spans="1:11" x14ac:dyDescent="0.25">
      <c r="A3908"/>
      <c r="B3908"/>
      <c r="C3908"/>
      <c r="D3908"/>
      <c r="E3908"/>
      <c r="F3908"/>
      <c r="G3908"/>
      <c r="H3908"/>
      <c r="I3908"/>
      <c r="J3908"/>
      <c r="K3908"/>
    </row>
    <row r="3909" spans="1:11" x14ac:dyDescent="0.25">
      <c r="A3909"/>
      <c r="B3909"/>
      <c r="C3909"/>
      <c r="D3909"/>
      <c r="E3909"/>
      <c r="F3909"/>
      <c r="G3909"/>
      <c r="H3909"/>
      <c r="I3909"/>
      <c r="J3909"/>
      <c r="K3909"/>
    </row>
    <row r="3910" spans="1:11" x14ac:dyDescent="0.25">
      <c r="A3910"/>
      <c r="B3910"/>
      <c r="C3910"/>
      <c r="D3910"/>
      <c r="E3910"/>
      <c r="F3910"/>
      <c r="G3910"/>
      <c r="H3910"/>
      <c r="I3910"/>
      <c r="J3910"/>
      <c r="K3910"/>
    </row>
    <row r="3911" spans="1:11" x14ac:dyDescent="0.25">
      <c r="A3911"/>
      <c r="B3911"/>
      <c r="C3911"/>
      <c r="D3911"/>
      <c r="E3911"/>
      <c r="F3911"/>
      <c r="G3911"/>
      <c r="H3911"/>
      <c r="I3911"/>
      <c r="J3911"/>
      <c r="K3911"/>
    </row>
    <row r="3912" spans="1:11" x14ac:dyDescent="0.25">
      <c r="A3912"/>
      <c r="B3912"/>
      <c r="C3912"/>
      <c r="D3912"/>
      <c r="E3912"/>
      <c r="F3912"/>
      <c r="G3912"/>
      <c r="H3912"/>
      <c r="I3912"/>
      <c r="J3912"/>
      <c r="K3912"/>
    </row>
    <row r="3913" spans="1:11" x14ac:dyDescent="0.25">
      <c r="A3913"/>
      <c r="B3913"/>
      <c r="C3913"/>
      <c r="D3913"/>
      <c r="E3913"/>
      <c r="F3913"/>
      <c r="G3913"/>
      <c r="H3913"/>
      <c r="I3913"/>
      <c r="J3913"/>
      <c r="K3913"/>
    </row>
    <row r="3914" spans="1:11" x14ac:dyDescent="0.25">
      <c r="A3914"/>
      <c r="B3914"/>
      <c r="C3914"/>
      <c r="D3914"/>
      <c r="E3914"/>
      <c r="F3914"/>
      <c r="G3914"/>
      <c r="H3914"/>
      <c r="I3914"/>
      <c r="J3914"/>
      <c r="K3914"/>
    </row>
    <row r="3915" spans="1:11" x14ac:dyDescent="0.25">
      <c r="A3915"/>
      <c r="B3915"/>
      <c r="C3915"/>
      <c r="D3915"/>
      <c r="E3915"/>
      <c r="F3915"/>
      <c r="G3915"/>
      <c r="H3915"/>
      <c r="I3915"/>
      <c r="J3915"/>
      <c r="K3915"/>
    </row>
    <row r="3916" spans="1:11" x14ac:dyDescent="0.25">
      <c r="A3916"/>
      <c r="B3916"/>
      <c r="C3916"/>
      <c r="D3916"/>
      <c r="E3916"/>
      <c r="F3916"/>
      <c r="G3916"/>
      <c r="H3916"/>
      <c r="I3916"/>
      <c r="J3916"/>
      <c r="K3916"/>
    </row>
    <row r="3917" spans="1:11" x14ac:dyDescent="0.25">
      <c r="A3917"/>
      <c r="B3917"/>
      <c r="C3917"/>
      <c r="D3917"/>
      <c r="E3917"/>
      <c r="F3917"/>
      <c r="G3917"/>
      <c r="H3917"/>
      <c r="I3917"/>
      <c r="J3917"/>
      <c r="K3917"/>
    </row>
    <row r="3918" spans="1:11" x14ac:dyDescent="0.25">
      <c r="A3918"/>
      <c r="B3918"/>
      <c r="C3918"/>
      <c r="D3918"/>
      <c r="E3918"/>
      <c r="F3918"/>
      <c r="G3918"/>
      <c r="H3918"/>
      <c r="I3918"/>
      <c r="J3918"/>
      <c r="K3918"/>
    </row>
    <row r="3919" spans="1:11" x14ac:dyDescent="0.25">
      <c r="A3919"/>
      <c r="B3919"/>
      <c r="C3919"/>
      <c r="D3919"/>
      <c r="E3919"/>
      <c r="F3919"/>
      <c r="G3919"/>
      <c r="H3919"/>
      <c r="I3919"/>
      <c r="J3919"/>
      <c r="K3919"/>
    </row>
    <row r="3920" spans="1:11" x14ac:dyDescent="0.25">
      <c r="A3920"/>
      <c r="B3920"/>
      <c r="C3920"/>
      <c r="D3920"/>
      <c r="E3920"/>
      <c r="F3920"/>
      <c r="G3920"/>
      <c r="H3920"/>
      <c r="I3920"/>
      <c r="J3920"/>
      <c r="K3920"/>
    </row>
    <row r="3921" spans="1:11" x14ac:dyDescent="0.25">
      <c r="A3921"/>
      <c r="B3921"/>
      <c r="C3921"/>
      <c r="D3921"/>
      <c r="E3921"/>
      <c r="F3921"/>
      <c r="G3921"/>
      <c r="H3921"/>
      <c r="I3921"/>
      <c r="J3921"/>
      <c r="K3921"/>
    </row>
    <row r="3922" spans="1:11" x14ac:dyDescent="0.25">
      <c r="A3922"/>
      <c r="B3922"/>
      <c r="C3922"/>
      <c r="D3922"/>
      <c r="E3922"/>
      <c r="F3922"/>
      <c r="G3922"/>
      <c r="H3922"/>
      <c r="I3922"/>
      <c r="J3922"/>
      <c r="K3922"/>
    </row>
    <row r="3923" spans="1:11" x14ac:dyDescent="0.25">
      <c r="A3923"/>
      <c r="B3923"/>
      <c r="C3923"/>
      <c r="D3923"/>
      <c r="E3923"/>
      <c r="F3923"/>
      <c r="G3923"/>
      <c r="H3923"/>
      <c r="I3923"/>
      <c r="J3923"/>
      <c r="K3923"/>
    </row>
    <row r="3924" spans="1:11" x14ac:dyDescent="0.25">
      <c r="A3924"/>
      <c r="B3924"/>
      <c r="C3924"/>
      <c r="D3924"/>
      <c r="E3924"/>
      <c r="F3924"/>
      <c r="G3924"/>
      <c r="H3924"/>
      <c r="I3924"/>
      <c r="J3924"/>
      <c r="K3924"/>
    </row>
    <row r="3925" spans="1:11" x14ac:dyDescent="0.25">
      <c r="A3925"/>
      <c r="B3925"/>
      <c r="C3925"/>
      <c r="D3925"/>
      <c r="E3925"/>
      <c r="F3925"/>
      <c r="G3925"/>
      <c r="H3925"/>
      <c r="I3925"/>
      <c r="J3925"/>
      <c r="K3925"/>
    </row>
    <row r="3926" spans="1:11" x14ac:dyDescent="0.25">
      <c r="A3926"/>
      <c r="B3926"/>
      <c r="C3926"/>
      <c r="D3926"/>
      <c r="E3926"/>
      <c r="F3926"/>
      <c r="G3926"/>
      <c r="H3926"/>
      <c r="I3926"/>
      <c r="J3926"/>
      <c r="K3926"/>
    </row>
    <row r="3927" spans="1:11" x14ac:dyDescent="0.25">
      <c r="A3927"/>
      <c r="B3927"/>
      <c r="C3927"/>
      <c r="D3927"/>
      <c r="E3927"/>
      <c r="F3927"/>
      <c r="G3927"/>
      <c r="H3927"/>
      <c r="I3927"/>
      <c r="J3927"/>
      <c r="K3927"/>
    </row>
    <row r="3928" spans="1:11" x14ac:dyDescent="0.25">
      <c r="A3928"/>
      <c r="B3928"/>
      <c r="C3928"/>
      <c r="D3928"/>
      <c r="E3928"/>
      <c r="F3928"/>
      <c r="G3928"/>
      <c r="H3928"/>
      <c r="I3928"/>
      <c r="J3928"/>
      <c r="K3928"/>
    </row>
    <row r="3929" spans="1:11" x14ac:dyDescent="0.25">
      <c r="A3929"/>
      <c r="B3929"/>
      <c r="C3929"/>
      <c r="D3929"/>
      <c r="E3929"/>
      <c r="F3929"/>
      <c r="G3929"/>
      <c r="H3929"/>
      <c r="I3929"/>
      <c r="J3929"/>
      <c r="K3929"/>
    </row>
    <row r="3930" spans="1:11" x14ac:dyDescent="0.25">
      <c r="A3930"/>
      <c r="B3930"/>
      <c r="C3930"/>
      <c r="D3930"/>
      <c r="E3930"/>
      <c r="F3930"/>
      <c r="G3930"/>
      <c r="H3930"/>
      <c r="I3930"/>
      <c r="J3930"/>
      <c r="K3930"/>
    </row>
    <row r="3931" spans="1:11" x14ac:dyDescent="0.25">
      <c r="A3931"/>
      <c r="B3931"/>
      <c r="C3931"/>
      <c r="D3931"/>
      <c r="E3931"/>
      <c r="F3931"/>
      <c r="G3931"/>
      <c r="H3931"/>
      <c r="I3931"/>
      <c r="J3931"/>
      <c r="K3931"/>
    </row>
    <row r="3932" spans="1:11" x14ac:dyDescent="0.25">
      <c r="A3932"/>
      <c r="B3932"/>
      <c r="C3932"/>
      <c r="D3932"/>
      <c r="E3932"/>
      <c r="F3932"/>
      <c r="G3932"/>
      <c r="H3932"/>
      <c r="I3932"/>
      <c r="J3932"/>
      <c r="K3932"/>
    </row>
    <row r="3933" spans="1:11" x14ac:dyDescent="0.25">
      <c r="A3933"/>
      <c r="B3933"/>
      <c r="C3933"/>
      <c r="D3933"/>
      <c r="E3933"/>
      <c r="F3933"/>
      <c r="G3933"/>
      <c r="H3933"/>
      <c r="I3933"/>
      <c r="J3933"/>
      <c r="K3933"/>
    </row>
    <row r="3934" spans="1:11" x14ac:dyDescent="0.25">
      <c r="A3934"/>
      <c r="B3934"/>
      <c r="C3934"/>
      <c r="D3934"/>
      <c r="E3934"/>
      <c r="F3934"/>
      <c r="G3934"/>
      <c r="H3934"/>
      <c r="I3934"/>
      <c r="J3934"/>
      <c r="K3934"/>
    </row>
    <row r="3935" spans="1:11" x14ac:dyDescent="0.25">
      <c r="A3935"/>
      <c r="B3935"/>
      <c r="C3935"/>
      <c r="D3935"/>
      <c r="E3935"/>
      <c r="F3935"/>
      <c r="G3935"/>
      <c r="H3935"/>
      <c r="I3935"/>
      <c r="J3935"/>
      <c r="K3935"/>
    </row>
    <row r="3936" spans="1:11" x14ac:dyDescent="0.25">
      <c r="A3936"/>
      <c r="B3936"/>
      <c r="C3936"/>
      <c r="D3936"/>
      <c r="E3936"/>
      <c r="F3936"/>
      <c r="G3936"/>
      <c r="H3936"/>
      <c r="I3936"/>
      <c r="J3936"/>
      <c r="K3936"/>
    </row>
    <row r="3937" spans="1:11" x14ac:dyDescent="0.25">
      <c r="A3937"/>
      <c r="B3937"/>
      <c r="C3937"/>
      <c r="D3937"/>
      <c r="E3937"/>
      <c r="F3937"/>
      <c r="G3937"/>
      <c r="H3937"/>
      <c r="I3937"/>
      <c r="J3937"/>
      <c r="K3937"/>
    </row>
    <row r="3938" spans="1:11" x14ac:dyDescent="0.25">
      <c r="A3938"/>
      <c r="B3938"/>
      <c r="C3938"/>
      <c r="D3938"/>
      <c r="E3938"/>
      <c r="F3938"/>
      <c r="G3938"/>
      <c r="H3938"/>
      <c r="I3938"/>
      <c r="J3938"/>
      <c r="K3938"/>
    </row>
    <row r="3939" spans="1:11" x14ac:dyDescent="0.25">
      <c r="A3939"/>
      <c r="B3939"/>
      <c r="C3939"/>
      <c r="D3939"/>
      <c r="E3939"/>
      <c r="F3939"/>
      <c r="G3939"/>
      <c r="H3939"/>
      <c r="I3939"/>
      <c r="J3939"/>
      <c r="K3939"/>
    </row>
    <row r="3940" spans="1:11" x14ac:dyDescent="0.25">
      <c r="A3940"/>
      <c r="B3940"/>
      <c r="C3940"/>
      <c r="D3940"/>
      <c r="E3940"/>
      <c r="F3940"/>
      <c r="G3940"/>
      <c r="H3940"/>
      <c r="I3940"/>
      <c r="J3940"/>
      <c r="K3940"/>
    </row>
    <row r="3941" spans="1:11" x14ac:dyDescent="0.25">
      <c r="A3941"/>
      <c r="B3941"/>
      <c r="C3941"/>
      <c r="D3941"/>
      <c r="E3941"/>
      <c r="F3941"/>
      <c r="G3941"/>
      <c r="H3941"/>
      <c r="I3941"/>
      <c r="J3941"/>
      <c r="K3941"/>
    </row>
    <row r="3942" spans="1:11" x14ac:dyDescent="0.25">
      <c r="A3942"/>
      <c r="B3942"/>
      <c r="C3942"/>
      <c r="D3942"/>
      <c r="E3942"/>
      <c r="F3942"/>
      <c r="G3942"/>
      <c r="H3942"/>
      <c r="I3942"/>
      <c r="J3942"/>
      <c r="K3942"/>
    </row>
    <row r="3943" spans="1:11" x14ac:dyDescent="0.25">
      <c r="A3943"/>
      <c r="B3943"/>
      <c r="C3943"/>
      <c r="D3943"/>
      <c r="E3943"/>
      <c r="F3943"/>
      <c r="G3943"/>
      <c r="H3943"/>
      <c r="I3943"/>
      <c r="J3943"/>
      <c r="K3943"/>
    </row>
    <row r="3944" spans="1:11" x14ac:dyDescent="0.25">
      <c r="A3944"/>
      <c r="B3944"/>
      <c r="C3944"/>
      <c r="D3944"/>
      <c r="E3944"/>
      <c r="F3944"/>
      <c r="G3944"/>
      <c r="H3944"/>
      <c r="I3944"/>
      <c r="J3944"/>
      <c r="K3944"/>
    </row>
    <row r="3945" spans="1:11" x14ac:dyDescent="0.25">
      <c r="A3945"/>
      <c r="B3945"/>
      <c r="C3945"/>
      <c r="D3945"/>
      <c r="E3945"/>
      <c r="F3945"/>
      <c r="G3945"/>
      <c r="H3945"/>
      <c r="I3945"/>
      <c r="J3945"/>
      <c r="K3945"/>
    </row>
    <row r="3946" spans="1:11" x14ac:dyDescent="0.25">
      <c r="A3946"/>
      <c r="B3946"/>
      <c r="C3946"/>
      <c r="D3946"/>
      <c r="E3946"/>
      <c r="F3946"/>
      <c r="G3946"/>
      <c r="H3946"/>
      <c r="I3946"/>
      <c r="J3946"/>
      <c r="K3946"/>
    </row>
    <row r="3947" spans="1:11" x14ac:dyDescent="0.25">
      <c r="A3947"/>
      <c r="B3947"/>
      <c r="C3947"/>
      <c r="D3947"/>
      <c r="E3947"/>
      <c r="F3947"/>
      <c r="G3947"/>
      <c r="H3947"/>
      <c r="I3947"/>
      <c r="J3947"/>
      <c r="K3947"/>
    </row>
    <row r="3948" spans="1:11" x14ac:dyDescent="0.25">
      <c r="A3948"/>
      <c r="B3948"/>
      <c r="C3948"/>
      <c r="D3948"/>
      <c r="E3948"/>
      <c r="F3948"/>
      <c r="G3948"/>
      <c r="H3948"/>
      <c r="I3948"/>
      <c r="J3948"/>
      <c r="K3948"/>
    </row>
    <row r="3949" spans="1:11" x14ac:dyDescent="0.25">
      <c r="A3949"/>
      <c r="B3949"/>
      <c r="C3949"/>
      <c r="D3949"/>
      <c r="E3949"/>
      <c r="F3949"/>
      <c r="G3949"/>
      <c r="H3949"/>
      <c r="I3949"/>
      <c r="J3949"/>
      <c r="K3949"/>
    </row>
    <row r="3950" spans="1:11" x14ac:dyDescent="0.25">
      <c r="A3950"/>
      <c r="B3950"/>
      <c r="C3950"/>
      <c r="D3950"/>
      <c r="E3950"/>
      <c r="F3950"/>
      <c r="G3950"/>
      <c r="H3950"/>
      <c r="I3950"/>
      <c r="J3950"/>
      <c r="K3950"/>
    </row>
    <row r="3951" spans="1:11" x14ac:dyDescent="0.25">
      <c r="A3951"/>
      <c r="B3951"/>
      <c r="C3951"/>
      <c r="D3951"/>
      <c r="E3951"/>
      <c r="F3951"/>
      <c r="G3951"/>
      <c r="H3951"/>
      <c r="I3951"/>
      <c r="J3951"/>
      <c r="K3951"/>
    </row>
    <row r="3952" spans="1:11" x14ac:dyDescent="0.25">
      <c r="A3952"/>
      <c r="B3952"/>
      <c r="C3952"/>
      <c r="D3952"/>
      <c r="E3952"/>
      <c r="F3952"/>
      <c r="G3952"/>
      <c r="H3952"/>
      <c r="I3952"/>
      <c r="J3952"/>
      <c r="K3952"/>
    </row>
    <row r="3953" spans="1:11" x14ac:dyDescent="0.25">
      <c r="A3953"/>
      <c r="B3953"/>
      <c r="C3953"/>
      <c r="D3953"/>
      <c r="E3953"/>
      <c r="F3953"/>
      <c r="G3953"/>
      <c r="H3953"/>
      <c r="I3953"/>
      <c r="J3953"/>
      <c r="K3953"/>
    </row>
    <row r="3954" spans="1:11" x14ac:dyDescent="0.25">
      <c r="A3954"/>
      <c r="B3954"/>
      <c r="C3954"/>
      <c r="D3954"/>
      <c r="E3954"/>
      <c r="F3954"/>
      <c r="G3954"/>
      <c r="H3954"/>
      <c r="I3954"/>
      <c r="J3954"/>
      <c r="K3954"/>
    </row>
    <row r="3955" spans="1:11" x14ac:dyDescent="0.25">
      <c r="A3955"/>
      <c r="B3955"/>
      <c r="C3955"/>
      <c r="D3955"/>
      <c r="E3955"/>
      <c r="F3955"/>
      <c r="G3955"/>
      <c r="H3955"/>
      <c r="I3955"/>
      <c r="J3955"/>
      <c r="K3955"/>
    </row>
    <row r="3956" spans="1:11" x14ac:dyDescent="0.25">
      <c r="A3956"/>
      <c r="B3956"/>
      <c r="C3956"/>
      <c r="D3956"/>
      <c r="E3956"/>
      <c r="F3956"/>
      <c r="G3956"/>
      <c r="H3956"/>
      <c r="I3956"/>
      <c r="J3956"/>
      <c r="K3956"/>
    </row>
    <row r="3957" spans="1:11" x14ac:dyDescent="0.25">
      <c r="A3957"/>
      <c r="B3957"/>
      <c r="C3957"/>
      <c r="D3957"/>
      <c r="E3957"/>
      <c r="F3957"/>
      <c r="G3957"/>
      <c r="H3957"/>
      <c r="I3957"/>
      <c r="J3957"/>
      <c r="K3957"/>
    </row>
    <row r="3958" spans="1:11" x14ac:dyDescent="0.25">
      <c r="A3958"/>
      <c r="B3958"/>
      <c r="C3958"/>
      <c r="D3958"/>
      <c r="E3958"/>
      <c r="F3958"/>
      <c r="G3958"/>
      <c r="H3958"/>
      <c r="I3958"/>
      <c r="J3958"/>
      <c r="K3958"/>
    </row>
    <row r="3959" spans="1:11" x14ac:dyDescent="0.25">
      <c r="A3959"/>
      <c r="B3959"/>
      <c r="C3959"/>
      <c r="D3959"/>
      <c r="E3959"/>
      <c r="F3959"/>
      <c r="G3959"/>
      <c r="H3959"/>
      <c r="I3959"/>
      <c r="J3959"/>
      <c r="K3959"/>
    </row>
    <row r="3960" spans="1:11" x14ac:dyDescent="0.25">
      <c r="A3960"/>
      <c r="B3960"/>
      <c r="C3960"/>
      <c r="D3960"/>
      <c r="E3960"/>
      <c r="F3960"/>
      <c r="G3960"/>
      <c r="H3960"/>
      <c r="I3960"/>
      <c r="J3960"/>
      <c r="K3960"/>
    </row>
    <row r="3961" spans="1:11" x14ac:dyDescent="0.25">
      <c r="A3961"/>
      <c r="B3961"/>
      <c r="C3961"/>
      <c r="D3961"/>
      <c r="E3961"/>
      <c r="F3961"/>
      <c r="G3961"/>
      <c r="H3961"/>
      <c r="I3961"/>
      <c r="J3961"/>
      <c r="K3961"/>
    </row>
    <row r="3962" spans="1:11" x14ac:dyDescent="0.25">
      <c r="A3962"/>
      <c r="B3962"/>
      <c r="C3962"/>
      <c r="D3962"/>
      <c r="E3962"/>
      <c r="F3962"/>
      <c r="G3962"/>
      <c r="H3962"/>
      <c r="I3962"/>
      <c r="J3962"/>
      <c r="K3962"/>
    </row>
    <row r="3963" spans="1:11" x14ac:dyDescent="0.25">
      <c r="A3963"/>
      <c r="B3963"/>
      <c r="C3963"/>
      <c r="D3963"/>
      <c r="E3963"/>
      <c r="F3963"/>
      <c r="G3963"/>
      <c r="H3963"/>
      <c r="I3963"/>
      <c r="J3963"/>
      <c r="K3963"/>
    </row>
    <row r="3964" spans="1:11" x14ac:dyDescent="0.25">
      <c r="A3964"/>
      <c r="B3964"/>
      <c r="C3964"/>
      <c r="D3964"/>
      <c r="E3964"/>
      <c r="F3964"/>
      <c r="G3964"/>
      <c r="H3964"/>
      <c r="I3964"/>
      <c r="J3964"/>
      <c r="K3964"/>
    </row>
    <row r="3965" spans="1:11" x14ac:dyDescent="0.25">
      <c r="A3965"/>
      <c r="B3965"/>
      <c r="C3965"/>
      <c r="D3965"/>
      <c r="E3965"/>
      <c r="F3965"/>
      <c r="G3965"/>
      <c r="H3965"/>
      <c r="I3965"/>
      <c r="J3965"/>
      <c r="K3965"/>
    </row>
    <row r="3966" spans="1:11" x14ac:dyDescent="0.25">
      <c r="A3966"/>
      <c r="B3966"/>
      <c r="C3966"/>
      <c r="D3966"/>
      <c r="E3966"/>
      <c r="F3966"/>
      <c r="G3966"/>
      <c r="H3966"/>
      <c r="I3966"/>
      <c r="J3966"/>
      <c r="K3966"/>
    </row>
    <row r="3967" spans="1:11" x14ac:dyDescent="0.25">
      <c r="A3967"/>
      <c r="B3967"/>
      <c r="C3967"/>
      <c r="D3967"/>
      <c r="E3967"/>
      <c r="F3967"/>
      <c r="G3967"/>
      <c r="H3967"/>
      <c r="I3967"/>
      <c r="J3967"/>
      <c r="K3967"/>
    </row>
    <row r="3968" spans="1:11" x14ac:dyDescent="0.25">
      <c r="A3968"/>
      <c r="B3968"/>
      <c r="C3968"/>
      <c r="D3968"/>
      <c r="E3968"/>
      <c r="F3968"/>
      <c r="G3968"/>
      <c r="H3968"/>
      <c r="I3968"/>
      <c r="J3968"/>
      <c r="K3968"/>
    </row>
    <row r="3969" spans="1:11" x14ac:dyDescent="0.25">
      <c r="A3969"/>
      <c r="B3969"/>
      <c r="C3969"/>
      <c r="D3969"/>
      <c r="E3969"/>
      <c r="F3969"/>
      <c r="G3969"/>
      <c r="H3969"/>
      <c r="I3969"/>
      <c r="J3969"/>
      <c r="K3969"/>
    </row>
    <row r="3970" spans="1:11" x14ac:dyDescent="0.25">
      <c r="A3970"/>
      <c r="B3970"/>
      <c r="C3970"/>
      <c r="D3970"/>
      <c r="E3970"/>
      <c r="F3970"/>
      <c r="G3970"/>
      <c r="H3970"/>
      <c r="I3970"/>
      <c r="J3970"/>
      <c r="K3970"/>
    </row>
    <row r="3971" spans="1:11" x14ac:dyDescent="0.25">
      <c r="A3971"/>
      <c r="B3971"/>
      <c r="C3971"/>
      <c r="D3971"/>
      <c r="E3971"/>
      <c r="F3971"/>
      <c r="G3971"/>
      <c r="H3971"/>
      <c r="I3971"/>
      <c r="J3971"/>
      <c r="K3971"/>
    </row>
    <row r="3972" spans="1:11" x14ac:dyDescent="0.25">
      <c r="A3972"/>
      <c r="B3972"/>
      <c r="C3972"/>
      <c r="D3972"/>
      <c r="E3972"/>
      <c r="F3972"/>
      <c r="G3972"/>
      <c r="H3972"/>
      <c r="I3972"/>
      <c r="J3972"/>
      <c r="K3972"/>
    </row>
    <row r="3973" spans="1:11" x14ac:dyDescent="0.25">
      <c r="A3973"/>
      <c r="B3973"/>
      <c r="C3973"/>
      <c r="D3973"/>
      <c r="E3973"/>
      <c r="F3973"/>
      <c r="G3973"/>
      <c r="H3973"/>
      <c r="I3973"/>
      <c r="J3973"/>
      <c r="K3973"/>
    </row>
    <row r="3974" spans="1:11" x14ac:dyDescent="0.25">
      <c r="A3974"/>
      <c r="B3974"/>
      <c r="C3974"/>
      <c r="D3974"/>
      <c r="E3974"/>
      <c r="F3974"/>
      <c r="G3974"/>
      <c r="H3974"/>
      <c r="I3974"/>
      <c r="J3974"/>
      <c r="K3974"/>
    </row>
    <row r="3975" spans="1:11" x14ac:dyDescent="0.25">
      <c r="A3975"/>
      <c r="B3975"/>
      <c r="C3975"/>
      <c r="D3975"/>
      <c r="E3975"/>
      <c r="F3975"/>
      <c r="G3975"/>
      <c r="H3975"/>
      <c r="I3975"/>
      <c r="J3975"/>
      <c r="K3975"/>
    </row>
    <row r="3976" spans="1:11" x14ac:dyDescent="0.25">
      <c r="A3976"/>
      <c r="B3976"/>
      <c r="C3976"/>
      <c r="D3976"/>
      <c r="E3976"/>
      <c r="F3976"/>
      <c r="G3976"/>
      <c r="H3976"/>
      <c r="I3976"/>
      <c r="J3976"/>
      <c r="K3976"/>
    </row>
    <row r="3977" spans="1:11" x14ac:dyDescent="0.25">
      <c r="A3977"/>
      <c r="B3977"/>
      <c r="C3977"/>
      <c r="D3977"/>
      <c r="E3977"/>
      <c r="F3977"/>
      <c r="G3977"/>
      <c r="H3977"/>
      <c r="I3977"/>
      <c r="J3977"/>
      <c r="K3977"/>
    </row>
    <row r="3978" spans="1:11" x14ac:dyDescent="0.25">
      <c r="A3978"/>
      <c r="B3978"/>
      <c r="C3978"/>
      <c r="D3978"/>
      <c r="E3978"/>
      <c r="F3978"/>
      <c r="G3978"/>
      <c r="H3978"/>
      <c r="I3978"/>
      <c r="J3978"/>
      <c r="K3978"/>
    </row>
    <row r="3979" spans="1:11" x14ac:dyDescent="0.25">
      <c r="A3979"/>
      <c r="B3979"/>
      <c r="C3979"/>
      <c r="D3979"/>
      <c r="E3979"/>
      <c r="F3979"/>
      <c r="G3979"/>
      <c r="H3979"/>
      <c r="I3979"/>
      <c r="J3979"/>
      <c r="K3979"/>
    </row>
    <row r="3980" spans="1:11" x14ac:dyDescent="0.25">
      <c r="A3980"/>
      <c r="B3980"/>
      <c r="C3980"/>
      <c r="D3980"/>
      <c r="E3980"/>
      <c r="F3980"/>
      <c r="G3980"/>
      <c r="H3980"/>
      <c r="I3980"/>
      <c r="J3980"/>
      <c r="K3980"/>
    </row>
    <row r="3981" spans="1:11" x14ac:dyDescent="0.25">
      <c r="A3981"/>
      <c r="B3981"/>
      <c r="C3981"/>
      <c r="D3981"/>
      <c r="E3981"/>
      <c r="F3981"/>
      <c r="G3981"/>
      <c r="H3981"/>
      <c r="I3981"/>
      <c r="J3981"/>
      <c r="K3981"/>
    </row>
    <row r="3982" spans="1:11" x14ac:dyDescent="0.25">
      <c r="A3982"/>
      <c r="B3982"/>
      <c r="C3982"/>
      <c r="D3982"/>
      <c r="E3982"/>
      <c r="F3982"/>
      <c r="G3982"/>
      <c r="H3982"/>
      <c r="I3982"/>
      <c r="J3982"/>
      <c r="K3982"/>
    </row>
    <row r="3983" spans="1:11" x14ac:dyDescent="0.25">
      <c r="A3983"/>
      <c r="B3983"/>
      <c r="C3983"/>
      <c r="D3983"/>
      <c r="E3983"/>
      <c r="F3983"/>
      <c r="G3983"/>
      <c r="H3983"/>
      <c r="I3983"/>
      <c r="J3983"/>
      <c r="K3983"/>
    </row>
    <row r="3984" spans="1:11" x14ac:dyDescent="0.25">
      <c r="A3984"/>
      <c r="B3984"/>
      <c r="C3984"/>
      <c r="D3984"/>
      <c r="E3984"/>
      <c r="F3984"/>
      <c r="G3984"/>
      <c r="H3984"/>
      <c r="I3984"/>
      <c r="J3984"/>
      <c r="K3984"/>
    </row>
    <row r="3985" spans="1:11" x14ac:dyDescent="0.25">
      <c r="A3985"/>
      <c r="B3985"/>
      <c r="C3985"/>
      <c r="D3985"/>
      <c r="E3985"/>
      <c r="F3985"/>
      <c r="G3985"/>
      <c r="H3985"/>
      <c r="I3985"/>
      <c r="J3985"/>
      <c r="K3985"/>
    </row>
    <row r="3986" spans="1:11" x14ac:dyDescent="0.25">
      <c r="A3986"/>
      <c r="B3986"/>
      <c r="C3986"/>
      <c r="D3986"/>
      <c r="E3986"/>
      <c r="F3986"/>
      <c r="G3986"/>
      <c r="H3986"/>
      <c r="I3986"/>
      <c r="J3986"/>
      <c r="K3986"/>
    </row>
    <row r="3987" spans="1:11" x14ac:dyDescent="0.25">
      <c r="A3987"/>
      <c r="B3987"/>
      <c r="C3987"/>
      <c r="D3987"/>
      <c r="E3987"/>
      <c r="F3987"/>
      <c r="G3987"/>
      <c r="H3987"/>
      <c r="I3987"/>
      <c r="J3987"/>
      <c r="K3987"/>
    </row>
    <row r="3988" spans="1:11" x14ac:dyDescent="0.25">
      <c r="A3988"/>
      <c r="B3988"/>
      <c r="C3988"/>
      <c r="D3988"/>
      <c r="E3988"/>
      <c r="F3988"/>
      <c r="G3988"/>
      <c r="H3988"/>
      <c r="I3988"/>
      <c r="J3988"/>
      <c r="K3988"/>
    </row>
    <row r="3989" spans="1:11" x14ac:dyDescent="0.25">
      <c r="A3989"/>
      <c r="B3989"/>
      <c r="C3989"/>
      <c r="D3989"/>
      <c r="E3989"/>
      <c r="F3989"/>
      <c r="G3989"/>
      <c r="H3989"/>
      <c r="I3989"/>
      <c r="J3989"/>
      <c r="K3989"/>
    </row>
    <row r="3990" spans="1:11" x14ac:dyDescent="0.25">
      <c r="A3990"/>
      <c r="B3990"/>
      <c r="C3990"/>
      <c r="D3990"/>
      <c r="E3990"/>
      <c r="F3990"/>
      <c r="G3990"/>
      <c r="H3990"/>
      <c r="I3990"/>
      <c r="J3990"/>
      <c r="K3990"/>
    </row>
    <row r="3991" spans="1:11" x14ac:dyDescent="0.25">
      <c r="A3991"/>
      <c r="B3991"/>
      <c r="C3991"/>
      <c r="D3991"/>
      <c r="E3991"/>
      <c r="F3991"/>
      <c r="G3991"/>
      <c r="H3991"/>
      <c r="I3991"/>
      <c r="J3991"/>
      <c r="K3991"/>
    </row>
    <row r="3992" spans="1:11" x14ac:dyDescent="0.25">
      <c r="A3992"/>
      <c r="B3992"/>
      <c r="C3992"/>
      <c r="D3992"/>
      <c r="E3992"/>
      <c r="F3992"/>
      <c r="G3992"/>
      <c r="H3992"/>
      <c r="I3992"/>
      <c r="J3992"/>
      <c r="K3992"/>
    </row>
    <row r="3993" spans="1:11" x14ac:dyDescent="0.25">
      <c r="A3993"/>
      <c r="B3993"/>
      <c r="C3993"/>
      <c r="D3993"/>
      <c r="E3993"/>
      <c r="F3993"/>
      <c r="G3993"/>
      <c r="H3993"/>
      <c r="I3993"/>
      <c r="J3993"/>
      <c r="K3993"/>
    </row>
    <row r="3994" spans="1:11" x14ac:dyDescent="0.25">
      <c r="A3994"/>
      <c r="B3994"/>
      <c r="C3994"/>
      <c r="D3994"/>
      <c r="E3994"/>
      <c r="F3994"/>
      <c r="G3994"/>
      <c r="H3994"/>
      <c r="I3994"/>
      <c r="J3994"/>
      <c r="K3994"/>
    </row>
    <row r="3995" spans="1:11" x14ac:dyDescent="0.25">
      <c r="A3995"/>
      <c r="B3995"/>
      <c r="C3995"/>
      <c r="D3995"/>
      <c r="E3995"/>
      <c r="F3995"/>
      <c r="G3995"/>
      <c r="H3995"/>
      <c r="I3995"/>
      <c r="J3995"/>
      <c r="K3995"/>
    </row>
    <row r="3996" spans="1:11" x14ac:dyDescent="0.25">
      <c r="A3996"/>
      <c r="B3996"/>
      <c r="C3996"/>
      <c r="D3996"/>
      <c r="E3996"/>
      <c r="F3996"/>
      <c r="G3996"/>
      <c r="H3996"/>
      <c r="I3996"/>
      <c r="J3996"/>
      <c r="K3996"/>
    </row>
    <row r="3997" spans="1:11" x14ac:dyDescent="0.25">
      <c r="A3997"/>
      <c r="B3997"/>
      <c r="C3997"/>
      <c r="D3997"/>
      <c r="E3997"/>
      <c r="F3997"/>
      <c r="G3997"/>
      <c r="H3997"/>
      <c r="I3997"/>
      <c r="J3997"/>
      <c r="K3997"/>
    </row>
    <row r="3998" spans="1:11" x14ac:dyDescent="0.25">
      <c r="A3998"/>
      <c r="B3998"/>
      <c r="C3998"/>
      <c r="D3998"/>
      <c r="E3998"/>
      <c r="F3998"/>
      <c r="G3998"/>
      <c r="H3998"/>
      <c r="I3998"/>
      <c r="J3998"/>
      <c r="K3998"/>
    </row>
    <row r="3999" spans="1:11" x14ac:dyDescent="0.25">
      <c r="A3999"/>
      <c r="B3999"/>
      <c r="C3999"/>
      <c r="D3999"/>
      <c r="E3999"/>
      <c r="F3999"/>
      <c r="G3999"/>
      <c r="H3999"/>
      <c r="I3999"/>
      <c r="J3999"/>
      <c r="K3999"/>
    </row>
    <row r="4000" spans="1:11" x14ac:dyDescent="0.25">
      <c r="A4000"/>
      <c r="B4000"/>
      <c r="C4000"/>
      <c r="D4000"/>
      <c r="E4000"/>
      <c r="F4000"/>
      <c r="G4000"/>
      <c r="H4000"/>
      <c r="I4000"/>
      <c r="J4000"/>
      <c r="K4000"/>
    </row>
    <row r="4001" spans="1:11" x14ac:dyDescent="0.25">
      <c r="A4001"/>
      <c r="B4001"/>
      <c r="C4001"/>
      <c r="D4001"/>
      <c r="E4001"/>
      <c r="F4001"/>
      <c r="G4001"/>
      <c r="H4001"/>
      <c r="I4001"/>
      <c r="J4001"/>
      <c r="K4001"/>
    </row>
    <row r="4002" spans="1:11" x14ac:dyDescent="0.25">
      <c r="A4002"/>
      <c r="B4002"/>
      <c r="C4002"/>
      <c r="D4002"/>
      <c r="E4002"/>
      <c r="F4002"/>
      <c r="G4002"/>
      <c r="H4002"/>
      <c r="I4002"/>
      <c r="J4002"/>
      <c r="K4002"/>
    </row>
    <row r="4003" spans="1:11" x14ac:dyDescent="0.25">
      <c r="A4003"/>
      <c r="B4003"/>
      <c r="C4003"/>
      <c r="D4003"/>
      <c r="E4003"/>
      <c r="F4003"/>
      <c r="G4003"/>
      <c r="H4003"/>
      <c r="I4003"/>
      <c r="J4003"/>
      <c r="K4003"/>
    </row>
    <row r="4004" spans="1:11" x14ac:dyDescent="0.25">
      <c r="A4004"/>
      <c r="B4004"/>
      <c r="C4004"/>
      <c r="D4004"/>
      <c r="E4004"/>
      <c r="F4004"/>
      <c r="G4004"/>
      <c r="H4004"/>
      <c r="I4004"/>
      <c r="J4004"/>
      <c r="K4004"/>
    </row>
    <row r="4005" spans="1:11" x14ac:dyDescent="0.25">
      <c r="A4005"/>
      <c r="B4005"/>
      <c r="C4005"/>
      <c r="D4005"/>
      <c r="E4005"/>
      <c r="F4005"/>
      <c r="G4005"/>
      <c r="H4005"/>
      <c r="I4005"/>
      <c r="J4005"/>
      <c r="K4005"/>
    </row>
    <row r="4006" spans="1:11" x14ac:dyDescent="0.25">
      <c r="A4006"/>
      <c r="B4006"/>
      <c r="C4006"/>
      <c r="D4006"/>
      <c r="E4006"/>
      <c r="F4006"/>
      <c r="G4006"/>
      <c r="H4006"/>
      <c r="I4006"/>
      <c r="J4006"/>
      <c r="K4006"/>
    </row>
    <row r="4007" spans="1:11" x14ac:dyDescent="0.25">
      <c r="A4007"/>
      <c r="B4007"/>
      <c r="C4007"/>
      <c r="D4007"/>
      <c r="E4007"/>
      <c r="F4007"/>
      <c r="G4007"/>
      <c r="H4007"/>
      <c r="I4007"/>
      <c r="J4007"/>
      <c r="K4007"/>
    </row>
    <row r="4008" spans="1:11" x14ac:dyDescent="0.25">
      <c r="A4008"/>
      <c r="B4008"/>
      <c r="C4008"/>
      <c r="D4008"/>
      <c r="E4008"/>
      <c r="F4008"/>
      <c r="G4008"/>
      <c r="H4008"/>
      <c r="I4008"/>
      <c r="J4008"/>
      <c r="K4008"/>
    </row>
    <row r="4009" spans="1:11" x14ac:dyDescent="0.25">
      <c r="A4009"/>
      <c r="B4009"/>
      <c r="C4009"/>
      <c r="D4009"/>
      <c r="E4009"/>
      <c r="F4009"/>
      <c r="G4009"/>
      <c r="H4009"/>
      <c r="I4009"/>
      <c r="J4009"/>
      <c r="K4009"/>
    </row>
    <row r="4010" spans="1:11" x14ac:dyDescent="0.25">
      <c r="A4010"/>
      <c r="B4010"/>
      <c r="C4010"/>
      <c r="D4010"/>
      <c r="E4010"/>
      <c r="F4010"/>
      <c r="G4010"/>
      <c r="H4010"/>
      <c r="I4010"/>
      <c r="J4010"/>
      <c r="K4010"/>
    </row>
    <row r="4011" spans="1:11" x14ac:dyDescent="0.25">
      <c r="A4011"/>
      <c r="B4011"/>
      <c r="C4011"/>
      <c r="D4011"/>
      <c r="E4011"/>
      <c r="F4011"/>
      <c r="G4011"/>
      <c r="H4011"/>
      <c r="I4011"/>
      <c r="J4011"/>
      <c r="K4011"/>
    </row>
    <row r="4012" spans="1:11" x14ac:dyDescent="0.25">
      <c r="A4012"/>
      <c r="B4012"/>
      <c r="C4012"/>
      <c r="D4012"/>
      <c r="E4012"/>
      <c r="F4012"/>
      <c r="G4012"/>
      <c r="H4012"/>
      <c r="I4012"/>
      <c r="J4012"/>
      <c r="K4012"/>
    </row>
    <row r="4013" spans="1:11" x14ac:dyDescent="0.25">
      <c r="A4013"/>
      <c r="B4013"/>
      <c r="C4013"/>
      <c r="D4013"/>
      <c r="E4013"/>
      <c r="F4013"/>
      <c r="G4013"/>
      <c r="H4013"/>
      <c r="I4013"/>
      <c r="J4013"/>
      <c r="K4013"/>
    </row>
    <row r="4014" spans="1:11" x14ac:dyDescent="0.25">
      <c r="A4014"/>
      <c r="B4014"/>
      <c r="C4014"/>
      <c r="D4014"/>
      <c r="E4014"/>
      <c r="F4014"/>
      <c r="G4014"/>
      <c r="H4014"/>
      <c r="I4014"/>
      <c r="J4014"/>
      <c r="K4014"/>
    </row>
    <row r="4015" spans="1:11" x14ac:dyDescent="0.25">
      <c r="A4015"/>
      <c r="B4015"/>
      <c r="C4015"/>
      <c r="D4015"/>
      <c r="E4015"/>
      <c r="F4015"/>
      <c r="G4015"/>
      <c r="H4015"/>
      <c r="I4015"/>
      <c r="J4015"/>
      <c r="K4015"/>
    </row>
    <row r="4016" spans="1:11" x14ac:dyDescent="0.25">
      <c r="A4016"/>
      <c r="B4016"/>
      <c r="C4016"/>
      <c r="D4016"/>
      <c r="E4016"/>
      <c r="F4016"/>
      <c r="G4016"/>
      <c r="H4016"/>
      <c r="I4016"/>
      <c r="J4016"/>
      <c r="K4016"/>
    </row>
    <row r="4017" spans="1:11" x14ac:dyDescent="0.25">
      <c r="A4017"/>
      <c r="B4017"/>
      <c r="C4017"/>
      <c r="D4017"/>
      <c r="E4017"/>
      <c r="F4017"/>
      <c r="G4017"/>
      <c r="H4017"/>
      <c r="I4017"/>
      <c r="J4017"/>
      <c r="K4017"/>
    </row>
    <row r="4018" spans="1:11" x14ac:dyDescent="0.25">
      <c r="A4018"/>
      <c r="B4018"/>
      <c r="C4018"/>
      <c r="D4018"/>
      <c r="E4018"/>
      <c r="F4018"/>
      <c r="G4018"/>
      <c r="H4018"/>
      <c r="I4018"/>
      <c r="J4018"/>
      <c r="K4018"/>
    </row>
    <row r="4019" spans="1:11" x14ac:dyDescent="0.25">
      <c r="A4019"/>
      <c r="B4019"/>
      <c r="C4019"/>
      <c r="D4019"/>
      <c r="E4019"/>
      <c r="F4019"/>
      <c r="G4019"/>
      <c r="H4019"/>
      <c r="I4019"/>
      <c r="J4019"/>
      <c r="K4019"/>
    </row>
    <row r="4020" spans="1:11" x14ac:dyDescent="0.25">
      <c r="A4020"/>
      <c r="B4020"/>
      <c r="C4020"/>
      <c r="D4020"/>
      <c r="E4020"/>
      <c r="F4020"/>
      <c r="G4020"/>
      <c r="H4020"/>
      <c r="I4020"/>
      <c r="J4020"/>
      <c r="K4020"/>
    </row>
    <row r="4021" spans="1:11" x14ac:dyDescent="0.25">
      <c r="A4021"/>
      <c r="B4021"/>
      <c r="C4021"/>
      <c r="D4021"/>
      <c r="E4021"/>
      <c r="F4021"/>
      <c r="G4021"/>
      <c r="H4021"/>
      <c r="I4021"/>
      <c r="J4021"/>
      <c r="K4021"/>
    </row>
    <row r="4022" spans="1:11" x14ac:dyDescent="0.25">
      <c r="A4022"/>
      <c r="B4022"/>
      <c r="C4022"/>
      <c r="D4022"/>
      <c r="E4022"/>
      <c r="F4022"/>
      <c r="G4022"/>
      <c r="H4022"/>
      <c r="I4022"/>
      <c r="J4022"/>
      <c r="K4022"/>
    </row>
    <row r="4023" spans="1:11" x14ac:dyDescent="0.25">
      <c r="A4023"/>
      <c r="B4023"/>
      <c r="C4023"/>
      <c r="D4023"/>
      <c r="E4023"/>
      <c r="F4023"/>
      <c r="G4023"/>
      <c r="H4023"/>
      <c r="I4023"/>
      <c r="J4023"/>
      <c r="K4023"/>
    </row>
    <row r="4024" spans="1:11" x14ac:dyDescent="0.25">
      <c r="A4024"/>
      <c r="B4024"/>
      <c r="C4024"/>
      <c r="D4024"/>
      <c r="E4024"/>
      <c r="F4024"/>
      <c r="G4024"/>
      <c r="H4024"/>
      <c r="I4024"/>
      <c r="J4024"/>
      <c r="K4024"/>
    </row>
    <row r="4025" spans="1:11" x14ac:dyDescent="0.25">
      <c r="A4025"/>
      <c r="B4025"/>
      <c r="C4025"/>
      <c r="D4025"/>
      <c r="E4025"/>
      <c r="F4025"/>
      <c r="G4025"/>
      <c r="H4025"/>
      <c r="I4025"/>
      <c r="J4025"/>
      <c r="K4025"/>
    </row>
    <row r="4026" spans="1:11" x14ac:dyDescent="0.25">
      <c r="A4026"/>
      <c r="B4026"/>
      <c r="C4026"/>
      <c r="D4026"/>
      <c r="E4026"/>
      <c r="F4026"/>
      <c r="G4026"/>
      <c r="H4026"/>
      <c r="I4026"/>
      <c r="J4026"/>
      <c r="K4026"/>
    </row>
    <row r="4027" spans="1:11" x14ac:dyDescent="0.25">
      <c r="A4027"/>
      <c r="B4027"/>
      <c r="C4027"/>
      <c r="D4027"/>
      <c r="E4027"/>
      <c r="F4027"/>
      <c r="G4027"/>
      <c r="H4027"/>
      <c r="I4027"/>
      <c r="J4027"/>
      <c r="K4027"/>
    </row>
    <row r="4028" spans="1:11" x14ac:dyDescent="0.25">
      <c r="A4028"/>
      <c r="B4028"/>
      <c r="C4028"/>
      <c r="D4028"/>
      <c r="E4028"/>
      <c r="F4028"/>
      <c r="G4028"/>
      <c r="H4028"/>
      <c r="I4028"/>
      <c r="J4028"/>
      <c r="K4028"/>
    </row>
    <row r="4029" spans="1:11" x14ac:dyDescent="0.25">
      <c r="A4029"/>
      <c r="B4029"/>
      <c r="C4029"/>
      <c r="D4029"/>
      <c r="E4029"/>
      <c r="F4029"/>
      <c r="G4029"/>
      <c r="H4029"/>
      <c r="I4029"/>
      <c r="J4029"/>
      <c r="K4029"/>
    </row>
    <row r="4030" spans="1:11" x14ac:dyDescent="0.25">
      <c r="A4030"/>
      <c r="B4030"/>
      <c r="C4030"/>
      <c r="D4030"/>
      <c r="E4030"/>
      <c r="F4030"/>
      <c r="G4030"/>
      <c r="H4030"/>
      <c r="I4030"/>
      <c r="J4030"/>
      <c r="K4030"/>
    </row>
    <row r="4031" spans="1:11" x14ac:dyDescent="0.25">
      <c r="A4031"/>
      <c r="B4031"/>
      <c r="C4031"/>
      <c r="D4031"/>
      <c r="E4031"/>
      <c r="F4031"/>
      <c r="G4031"/>
      <c r="H4031"/>
      <c r="I4031"/>
      <c r="J4031"/>
      <c r="K4031"/>
    </row>
    <row r="4032" spans="1:11" x14ac:dyDescent="0.25">
      <c r="A4032"/>
      <c r="B4032"/>
      <c r="C4032"/>
      <c r="D4032"/>
      <c r="E4032"/>
      <c r="F4032"/>
      <c r="G4032"/>
      <c r="H4032"/>
      <c r="I4032"/>
      <c r="J4032"/>
      <c r="K4032"/>
    </row>
    <row r="4033" spans="1:11" x14ac:dyDescent="0.25">
      <c r="A4033"/>
      <c r="B4033"/>
      <c r="C4033"/>
      <c r="D4033"/>
      <c r="E4033"/>
      <c r="F4033"/>
      <c r="G4033"/>
      <c r="H4033"/>
      <c r="I4033"/>
      <c r="J4033"/>
      <c r="K4033"/>
    </row>
    <row r="4034" spans="1:11" x14ac:dyDescent="0.25">
      <c r="A4034"/>
      <c r="B4034"/>
      <c r="C4034"/>
      <c r="D4034"/>
      <c r="E4034"/>
      <c r="F4034"/>
      <c r="G4034"/>
      <c r="H4034"/>
      <c r="I4034"/>
      <c r="J4034"/>
      <c r="K4034"/>
    </row>
    <row r="4035" spans="1:11" x14ac:dyDescent="0.25">
      <c r="A4035"/>
      <c r="B4035"/>
      <c r="C4035"/>
      <c r="D4035"/>
      <c r="E4035"/>
      <c r="F4035"/>
      <c r="G4035"/>
      <c r="H4035"/>
      <c r="I4035"/>
      <c r="J4035"/>
      <c r="K4035"/>
    </row>
    <row r="4036" spans="1:11" x14ac:dyDescent="0.25">
      <c r="A4036"/>
      <c r="B4036"/>
      <c r="C4036"/>
      <c r="D4036"/>
      <c r="E4036"/>
      <c r="F4036"/>
      <c r="G4036"/>
      <c r="H4036"/>
      <c r="I4036"/>
      <c r="J4036"/>
      <c r="K4036"/>
    </row>
    <row r="4037" spans="1:11" x14ac:dyDescent="0.25">
      <c r="A4037"/>
      <c r="B4037"/>
      <c r="C4037"/>
      <c r="D4037"/>
      <c r="E4037"/>
      <c r="F4037"/>
      <c r="G4037"/>
      <c r="H4037"/>
      <c r="I4037"/>
      <c r="J4037"/>
      <c r="K4037"/>
    </row>
    <row r="4038" spans="1:11" x14ac:dyDescent="0.25">
      <c r="A4038"/>
      <c r="B4038"/>
      <c r="C4038"/>
      <c r="D4038"/>
      <c r="E4038"/>
      <c r="F4038"/>
      <c r="G4038"/>
      <c r="H4038"/>
      <c r="I4038"/>
      <c r="J4038"/>
      <c r="K4038"/>
    </row>
    <row r="4039" spans="1:11" x14ac:dyDescent="0.25">
      <c r="A4039"/>
      <c r="B4039"/>
      <c r="C4039"/>
      <c r="D4039"/>
      <c r="E4039"/>
      <c r="F4039"/>
      <c r="G4039"/>
      <c r="H4039"/>
      <c r="I4039"/>
      <c r="J4039"/>
      <c r="K4039"/>
    </row>
    <row r="4040" spans="1:11" x14ac:dyDescent="0.25">
      <c r="A4040"/>
      <c r="B4040"/>
      <c r="C4040"/>
      <c r="D4040"/>
      <c r="E4040"/>
      <c r="F4040"/>
      <c r="G4040"/>
      <c r="H4040"/>
      <c r="I4040"/>
      <c r="J4040"/>
      <c r="K4040"/>
    </row>
    <row r="4041" spans="1:11" x14ac:dyDescent="0.25">
      <c r="A4041"/>
      <c r="B4041"/>
      <c r="C4041"/>
      <c r="D4041"/>
      <c r="E4041"/>
      <c r="F4041"/>
      <c r="G4041"/>
      <c r="H4041"/>
      <c r="I4041"/>
      <c r="J4041"/>
      <c r="K4041"/>
    </row>
    <row r="4042" spans="1:11" x14ac:dyDescent="0.25">
      <c r="A4042"/>
      <c r="B4042"/>
      <c r="C4042"/>
      <c r="D4042"/>
      <c r="E4042"/>
      <c r="F4042"/>
      <c r="G4042"/>
      <c r="H4042"/>
      <c r="I4042"/>
      <c r="J4042"/>
      <c r="K4042"/>
    </row>
    <row r="4043" spans="1:11" x14ac:dyDescent="0.25">
      <c r="A4043"/>
      <c r="B4043"/>
      <c r="C4043"/>
      <c r="D4043"/>
      <c r="E4043"/>
      <c r="F4043"/>
      <c r="G4043"/>
      <c r="H4043"/>
      <c r="I4043"/>
      <c r="J4043"/>
      <c r="K4043"/>
    </row>
    <row r="4044" spans="1:11" x14ac:dyDescent="0.25">
      <c r="A4044"/>
      <c r="B4044"/>
      <c r="C4044"/>
      <c r="D4044"/>
      <c r="E4044"/>
      <c r="F4044"/>
      <c r="G4044"/>
      <c r="H4044"/>
      <c r="I4044"/>
      <c r="J4044"/>
      <c r="K4044"/>
    </row>
    <row r="4045" spans="1:11" x14ac:dyDescent="0.25">
      <c r="A4045"/>
      <c r="B4045"/>
      <c r="C4045"/>
      <c r="D4045"/>
      <c r="E4045"/>
      <c r="F4045"/>
      <c r="G4045"/>
      <c r="H4045"/>
      <c r="I4045"/>
      <c r="J4045"/>
      <c r="K4045"/>
    </row>
    <row r="4046" spans="1:11" x14ac:dyDescent="0.25">
      <c r="A4046"/>
      <c r="B4046"/>
      <c r="C4046"/>
      <c r="D4046"/>
      <c r="E4046"/>
      <c r="F4046"/>
      <c r="G4046"/>
      <c r="H4046"/>
      <c r="I4046"/>
      <c r="J4046"/>
      <c r="K4046"/>
    </row>
    <row r="4047" spans="1:11" x14ac:dyDescent="0.25">
      <c r="A4047"/>
      <c r="B4047"/>
      <c r="C4047"/>
      <c r="D4047"/>
      <c r="E4047"/>
      <c r="F4047"/>
      <c r="G4047"/>
      <c r="H4047"/>
      <c r="I4047"/>
      <c r="J4047"/>
      <c r="K4047"/>
    </row>
    <row r="4048" spans="1:11" x14ac:dyDescent="0.25">
      <c r="A4048"/>
      <c r="B4048"/>
      <c r="C4048"/>
      <c r="D4048"/>
      <c r="E4048"/>
      <c r="F4048"/>
      <c r="G4048"/>
      <c r="H4048"/>
      <c r="I4048"/>
      <c r="J4048"/>
      <c r="K4048"/>
    </row>
    <row r="4049" spans="1:11" x14ac:dyDescent="0.25">
      <c r="A4049"/>
      <c r="B4049"/>
      <c r="C4049"/>
      <c r="D4049"/>
      <c r="E4049"/>
      <c r="F4049"/>
      <c r="G4049"/>
      <c r="H4049"/>
      <c r="I4049"/>
      <c r="J4049"/>
      <c r="K4049"/>
    </row>
    <row r="4050" spans="1:11" x14ac:dyDescent="0.25">
      <c r="A4050"/>
      <c r="B4050"/>
      <c r="C4050"/>
      <c r="D4050"/>
      <c r="E4050"/>
      <c r="F4050"/>
      <c r="G4050"/>
      <c r="H4050"/>
      <c r="I4050"/>
      <c r="J4050"/>
      <c r="K4050"/>
    </row>
    <row r="4051" spans="1:11" x14ac:dyDescent="0.25">
      <c r="A4051"/>
      <c r="B4051"/>
      <c r="C4051"/>
      <c r="D4051"/>
      <c r="E4051"/>
      <c r="F4051"/>
      <c r="G4051"/>
      <c r="H4051"/>
      <c r="I4051"/>
      <c r="J4051"/>
      <c r="K4051"/>
    </row>
    <row r="4052" spans="1:11" x14ac:dyDescent="0.25">
      <c r="A4052"/>
      <c r="B4052"/>
      <c r="C4052"/>
      <c r="D4052"/>
      <c r="E4052"/>
      <c r="F4052"/>
      <c r="G4052"/>
      <c r="H4052"/>
      <c r="I4052"/>
      <c r="J4052"/>
      <c r="K4052"/>
    </row>
    <row r="4053" spans="1:11" x14ac:dyDescent="0.25">
      <c r="A4053"/>
      <c r="B4053"/>
      <c r="C4053"/>
      <c r="D4053"/>
      <c r="E4053"/>
      <c r="F4053"/>
      <c r="G4053"/>
      <c r="H4053"/>
      <c r="I4053"/>
      <c r="J4053"/>
      <c r="K4053"/>
    </row>
    <row r="4054" spans="1:11" x14ac:dyDescent="0.25">
      <c r="A4054"/>
      <c r="B4054"/>
      <c r="C4054"/>
      <c r="D4054"/>
      <c r="E4054"/>
      <c r="F4054"/>
      <c r="G4054"/>
      <c r="H4054"/>
      <c r="I4054"/>
      <c r="J4054"/>
      <c r="K4054"/>
    </row>
    <row r="4055" spans="1:11" x14ac:dyDescent="0.25">
      <c r="A4055"/>
      <c r="B4055"/>
      <c r="C4055"/>
      <c r="D4055"/>
      <c r="E4055"/>
      <c r="F4055"/>
      <c r="G4055"/>
      <c r="H4055"/>
      <c r="I4055"/>
      <c r="J4055"/>
      <c r="K4055"/>
    </row>
    <row r="4056" spans="1:11" x14ac:dyDescent="0.25">
      <c r="A4056"/>
      <c r="B4056"/>
      <c r="C4056"/>
      <c r="D4056"/>
      <c r="E4056"/>
      <c r="F4056"/>
      <c r="G4056"/>
      <c r="H4056"/>
      <c r="I4056"/>
      <c r="J4056"/>
      <c r="K4056"/>
    </row>
    <row r="4057" spans="1:11" x14ac:dyDescent="0.25">
      <c r="A4057"/>
      <c r="B4057"/>
      <c r="C4057"/>
      <c r="D4057"/>
      <c r="E4057"/>
      <c r="F4057"/>
      <c r="G4057"/>
      <c r="H4057"/>
      <c r="I4057"/>
      <c r="J4057"/>
      <c r="K4057"/>
    </row>
    <row r="4058" spans="1:11" x14ac:dyDescent="0.25">
      <c r="A4058"/>
      <c r="B4058"/>
      <c r="C4058"/>
      <c r="D4058"/>
      <c r="E4058"/>
      <c r="F4058"/>
      <c r="G4058"/>
      <c r="H4058"/>
      <c r="I4058"/>
      <c r="J4058"/>
      <c r="K4058"/>
    </row>
    <row r="4059" spans="1:11" x14ac:dyDescent="0.25">
      <c r="A4059"/>
      <c r="B4059"/>
      <c r="C4059"/>
      <c r="D4059"/>
      <c r="E4059"/>
      <c r="F4059"/>
      <c r="G4059"/>
      <c r="H4059"/>
      <c r="I4059"/>
      <c r="J4059"/>
      <c r="K4059"/>
    </row>
    <row r="4060" spans="1:11" x14ac:dyDescent="0.25">
      <c r="A4060"/>
      <c r="B4060"/>
      <c r="C4060"/>
      <c r="D4060"/>
      <c r="E4060"/>
      <c r="F4060"/>
      <c r="G4060"/>
      <c r="H4060"/>
      <c r="I4060"/>
      <c r="J4060"/>
      <c r="K4060"/>
    </row>
    <row r="4061" spans="1:11" x14ac:dyDescent="0.25">
      <c r="A4061"/>
      <c r="B4061"/>
      <c r="C4061"/>
      <c r="D4061"/>
      <c r="E4061"/>
      <c r="F4061"/>
      <c r="G4061"/>
      <c r="H4061"/>
      <c r="I4061"/>
      <c r="J4061"/>
      <c r="K4061"/>
    </row>
    <row r="4062" spans="1:11" x14ac:dyDescent="0.25">
      <c r="A4062"/>
      <c r="B4062"/>
      <c r="C4062"/>
      <c r="D4062"/>
      <c r="E4062"/>
      <c r="F4062"/>
      <c r="G4062"/>
      <c r="H4062"/>
      <c r="I4062"/>
      <c r="J4062"/>
      <c r="K4062"/>
    </row>
    <row r="4063" spans="1:11" x14ac:dyDescent="0.25">
      <c r="A4063"/>
      <c r="B4063"/>
      <c r="C4063"/>
      <c r="D4063"/>
      <c r="E4063"/>
      <c r="F4063"/>
      <c r="G4063"/>
      <c r="H4063"/>
      <c r="I4063"/>
      <c r="J4063"/>
      <c r="K4063"/>
    </row>
    <row r="4064" spans="1:11" x14ac:dyDescent="0.25">
      <c r="A4064"/>
      <c r="B4064"/>
      <c r="C4064"/>
      <c r="D4064"/>
      <c r="E4064"/>
      <c r="F4064"/>
      <c r="G4064"/>
      <c r="H4064"/>
      <c r="I4064"/>
      <c r="J4064"/>
      <c r="K4064"/>
    </row>
    <row r="4065" spans="1:11" x14ac:dyDescent="0.25">
      <c r="A4065"/>
      <c r="B4065"/>
      <c r="C4065"/>
      <c r="D4065"/>
      <c r="E4065"/>
      <c r="F4065"/>
      <c r="G4065"/>
      <c r="H4065"/>
      <c r="I4065"/>
      <c r="J4065"/>
      <c r="K4065"/>
    </row>
    <row r="4066" spans="1:11" x14ac:dyDescent="0.25">
      <c r="A4066"/>
      <c r="B4066"/>
      <c r="C4066"/>
      <c r="D4066"/>
      <c r="E4066"/>
      <c r="F4066"/>
      <c r="G4066"/>
      <c r="H4066"/>
      <c r="I4066"/>
      <c r="J4066"/>
      <c r="K4066"/>
    </row>
    <row r="4067" spans="1:11" x14ac:dyDescent="0.25">
      <c r="A4067"/>
      <c r="B4067"/>
      <c r="C4067"/>
      <c r="D4067"/>
      <c r="E4067"/>
      <c r="F4067"/>
      <c r="G4067"/>
      <c r="H4067"/>
      <c r="I4067"/>
      <c r="J4067"/>
      <c r="K4067"/>
    </row>
    <row r="4068" spans="1:11" x14ac:dyDescent="0.25">
      <c r="A4068"/>
      <c r="B4068"/>
      <c r="C4068"/>
      <c r="D4068"/>
      <c r="E4068"/>
      <c r="F4068"/>
      <c r="G4068"/>
      <c r="H4068"/>
      <c r="I4068"/>
      <c r="J4068"/>
      <c r="K4068"/>
    </row>
    <row r="4069" spans="1:11" x14ac:dyDescent="0.25">
      <c r="A4069"/>
      <c r="B4069"/>
      <c r="C4069"/>
      <c r="D4069"/>
      <c r="E4069"/>
      <c r="F4069"/>
      <c r="G4069"/>
      <c r="H4069"/>
      <c r="I4069"/>
      <c r="J4069"/>
      <c r="K4069"/>
    </row>
    <row r="4070" spans="1:11" x14ac:dyDescent="0.25">
      <c r="A4070"/>
      <c r="B4070"/>
      <c r="C4070"/>
      <c r="D4070"/>
      <c r="E4070"/>
      <c r="F4070"/>
      <c r="G4070"/>
      <c r="H4070"/>
      <c r="I4070"/>
      <c r="J4070"/>
      <c r="K4070"/>
    </row>
    <row r="4071" spans="1:11" x14ac:dyDescent="0.25">
      <c r="A4071"/>
      <c r="B4071"/>
      <c r="C4071"/>
      <c r="D4071"/>
      <c r="E4071"/>
      <c r="F4071"/>
      <c r="G4071"/>
      <c r="H4071"/>
      <c r="I4071"/>
      <c r="J4071"/>
      <c r="K4071"/>
    </row>
    <row r="4072" spans="1:11" x14ac:dyDescent="0.25">
      <c r="A4072"/>
      <c r="B4072"/>
      <c r="C4072"/>
      <c r="D4072"/>
      <c r="E4072"/>
      <c r="F4072"/>
      <c r="G4072"/>
      <c r="H4072"/>
      <c r="I4072"/>
      <c r="J4072"/>
      <c r="K4072"/>
    </row>
    <row r="4073" spans="1:11" x14ac:dyDescent="0.25">
      <c r="A4073"/>
      <c r="B4073"/>
      <c r="C4073"/>
      <c r="D4073"/>
      <c r="E4073"/>
      <c r="F4073"/>
      <c r="G4073"/>
      <c r="H4073"/>
      <c r="I4073"/>
      <c r="J4073"/>
      <c r="K4073"/>
    </row>
    <row r="4074" spans="1:11" x14ac:dyDescent="0.25">
      <c r="A4074"/>
      <c r="B4074"/>
      <c r="C4074"/>
      <c r="D4074"/>
      <c r="E4074"/>
      <c r="F4074"/>
      <c r="G4074"/>
      <c r="H4074"/>
      <c r="I4074"/>
      <c r="J4074"/>
      <c r="K4074"/>
    </row>
    <row r="4075" spans="1:11" x14ac:dyDescent="0.25">
      <c r="A4075"/>
      <c r="B4075"/>
      <c r="C4075"/>
      <c r="D4075"/>
      <c r="E4075"/>
      <c r="F4075"/>
      <c r="G4075"/>
      <c r="H4075"/>
      <c r="I4075"/>
      <c r="J4075"/>
      <c r="K4075"/>
    </row>
    <row r="4076" spans="1:11" x14ac:dyDescent="0.25">
      <c r="A4076"/>
      <c r="B4076"/>
      <c r="C4076"/>
      <c r="D4076"/>
      <c r="E4076"/>
      <c r="F4076"/>
      <c r="G4076"/>
      <c r="H4076"/>
      <c r="I4076"/>
      <c r="J4076"/>
      <c r="K4076"/>
    </row>
    <row r="4077" spans="1:11" x14ac:dyDescent="0.25">
      <c r="A4077"/>
      <c r="B4077"/>
      <c r="C4077"/>
      <c r="D4077"/>
      <c r="E4077"/>
      <c r="F4077"/>
      <c r="G4077"/>
      <c r="H4077"/>
      <c r="I4077"/>
      <c r="J4077"/>
      <c r="K4077"/>
    </row>
    <row r="4078" spans="1:11" x14ac:dyDescent="0.25">
      <c r="A4078"/>
      <c r="B4078"/>
      <c r="C4078"/>
      <c r="D4078"/>
      <c r="E4078"/>
      <c r="F4078"/>
      <c r="G4078"/>
      <c r="H4078"/>
      <c r="I4078"/>
      <c r="J4078"/>
      <c r="K4078"/>
    </row>
    <row r="4079" spans="1:11" x14ac:dyDescent="0.25">
      <c r="A4079"/>
      <c r="B4079"/>
      <c r="C4079"/>
      <c r="D4079"/>
      <c r="E4079"/>
      <c r="F4079"/>
      <c r="G4079"/>
      <c r="H4079"/>
      <c r="I4079"/>
      <c r="J4079"/>
      <c r="K4079"/>
    </row>
    <row r="4080" spans="1:11" x14ac:dyDescent="0.25">
      <c r="A4080"/>
      <c r="B4080"/>
      <c r="C4080"/>
      <c r="D4080"/>
      <c r="E4080"/>
      <c r="F4080"/>
      <c r="G4080"/>
      <c r="H4080"/>
      <c r="I4080"/>
      <c r="J4080"/>
      <c r="K4080"/>
    </row>
    <row r="4081" spans="1:11" x14ac:dyDescent="0.25">
      <c r="A4081"/>
      <c r="B4081"/>
      <c r="C4081"/>
      <c r="D4081"/>
      <c r="E4081"/>
      <c r="F4081"/>
      <c r="G4081"/>
      <c r="H4081"/>
      <c r="I4081"/>
      <c r="J4081"/>
      <c r="K4081"/>
    </row>
    <row r="4082" spans="1:11" x14ac:dyDescent="0.25">
      <c r="A4082"/>
      <c r="B4082"/>
      <c r="C4082"/>
      <c r="D4082"/>
      <c r="E4082"/>
      <c r="F4082"/>
      <c r="G4082"/>
      <c r="H4082"/>
      <c r="I4082"/>
      <c r="J4082"/>
      <c r="K4082"/>
    </row>
    <row r="4083" spans="1:11" x14ac:dyDescent="0.25">
      <c r="A4083"/>
      <c r="B4083"/>
      <c r="C4083"/>
      <c r="D4083"/>
      <c r="E4083"/>
      <c r="F4083"/>
      <c r="G4083"/>
      <c r="H4083"/>
      <c r="I4083"/>
      <c r="J4083"/>
      <c r="K4083"/>
    </row>
    <row r="4084" spans="1:11" x14ac:dyDescent="0.25">
      <c r="A4084"/>
      <c r="B4084"/>
      <c r="C4084"/>
      <c r="D4084"/>
      <c r="E4084"/>
      <c r="F4084"/>
      <c r="G4084"/>
      <c r="H4084"/>
      <c r="I4084"/>
      <c r="J4084"/>
      <c r="K4084"/>
    </row>
    <row r="4085" spans="1:11" x14ac:dyDescent="0.25">
      <c r="A4085"/>
      <c r="B4085"/>
      <c r="C4085"/>
      <c r="D4085"/>
      <c r="E4085"/>
      <c r="F4085"/>
      <c r="G4085"/>
      <c r="H4085"/>
      <c r="I4085"/>
      <c r="J4085"/>
      <c r="K4085"/>
    </row>
    <row r="4086" spans="1:11" x14ac:dyDescent="0.25">
      <c r="A4086"/>
      <c r="B4086"/>
      <c r="C4086"/>
      <c r="D4086"/>
      <c r="E4086"/>
      <c r="F4086"/>
      <c r="G4086"/>
      <c r="H4086"/>
      <c r="I4086"/>
      <c r="J4086"/>
      <c r="K4086"/>
    </row>
    <row r="4087" spans="1:11" x14ac:dyDescent="0.25">
      <c r="A4087"/>
      <c r="B4087"/>
      <c r="C4087"/>
      <c r="D4087"/>
      <c r="E4087"/>
      <c r="F4087"/>
      <c r="G4087"/>
      <c r="H4087"/>
      <c r="I4087"/>
      <c r="J4087"/>
      <c r="K4087"/>
    </row>
    <row r="4088" spans="1:11" x14ac:dyDescent="0.25">
      <c r="A4088"/>
      <c r="B4088"/>
      <c r="C4088"/>
      <c r="D4088"/>
      <c r="E4088"/>
      <c r="F4088"/>
      <c r="G4088"/>
      <c r="H4088"/>
      <c r="I4088"/>
      <c r="J4088"/>
      <c r="K4088"/>
    </row>
    <row r="4089" spans="1:11" x14ac:dyDescent="0.25">
      <c r="A4089"/>
      <c r="B4089"/>
      <c r="C4089"/>
      <c r="D4089"/>
      <c r="E4089"/>
      <c r="F4089"/>
      <c r="G4089"/>
      <c r="H4089"/>
      <c r="I4089"/>
      <c r="J4089"/>
      <c r="K4089"/>
    </row>
    <row r="4090" spans="1:11" x14ac:dyDescent="0.25">
      <c r="A4090"/>
      <c r="B4090"/>
      <c r="C4090"/>
      <c r="D4090"/>
      <c r="E4090"/>
      <c r="F4090"/>
      <c r="G4090"/>
      <c r="H4090"/>
      <c r="I4090"/>
      <c r="J4090"/>
      <c r="K4090"/>
    </row>
    <row r="4091" spans="1:11" x14ac:dyDescent="0.25">
      <c r="A4091"/>
      <c r="B4091"/>
      <c r="C4091"/>
      <c r="D4091"/>
      <c r="E4091"/>
      <c r="F4091"/>
      <c r="G4091"/>
      <c r="H4091"/>
      <c r="I4091"/>
      <c r="J4091"/>
      <c r="K4091"/>
    </row>
    <row r="4092" spans="1:11" x14ac:dyDescent="0.25">
      <c r="A4092"/>
      <c r="B4092"/>
      <c r="C4092"/>
      <c r="D4092"/>
      <c r="E4092"/>
      <c r="F4092"/>
      <c r="G4092"/>
      <c r="H4092"/>
      <c r="I4092"/>
      <c r="J4092"/>
      <c r="K4092"/>
    </row>
    <row r="4093" spans="1:11" x14ac:dyDescent="0.25">
      <c r="A4093"/>
      <c r="B4093"/>
      <c r="C4093"/>
      <c r="D4093"/>
      <c r="E4093"/>
      <c r="F4093"/>
      <c r="G4093"/>
      <c r="H4093"/>
      <c r="I4093"/>
      <c r="J4093"/>
      <c r="K4093"/>
    </row>
    <row r="4094" spans="1:11" x14ac:dyDescent="0.25">
      <c r="A4094"/>
      <c r="B4094"/>
      <c r="C4094"/>
      <c r="D4094"/>
      <c r="E4094"/>
      <c r="F4094"/>
      <c r="G4094"/>
      <c r="H4094"/>
      <c r="I4094"/>
      <c r="J4094"/>
      <c r="K4094"/>
    </row>
    <row r="4095" spans="1:11" x14ac:dyDescent="0.25">
      <c r="A4095"/>
      <c r="B4095"/>
      <c r="C4095"/>
      <c r="D4095"/>
      <c r="E4095"/>
      <c r="F4095"/>
      <c r="G4095"/>
      <c r="H4095"/>
      <c r="I4095"/>
      <c r="J4095"/>
      <c r="K4095"/>
    </row>
    <row r="4096" spans="1:11" x14ac:dyDescent="0.25">
      <c r="A4096"/>
      <c r="B4096"/>
      <c r="C4096"/>
      <c r="D4096"/>
      <c r="E4096"/>
      <c r="F4096"/>
      <c r="G4096"/>
      <c r="H4096"/>
      <c r="I4096"/>
      <c r="J4096"/>
      <c r="K4096"/>
    </row>
    <row r="4097" spans="1:11" x14ac:dyDescent="0.25">
      <c r="A4097"/>
      <c r="B4097"/>
      <c r="C4097"/>
      <c r="D4097"/>
      <c r="E4097"/>
      <c r="F4097"/>
      <c r="G4097"/>
      <c r="H4097"/>
      <c r="I4097"/>
      <c r="J4097"/>
      <c r="K4097"/>
    </row>
    <row r="4098" spans="1:11" x14ac:dyDescent="0.25">
      <c r="A4098"/>
      <c r="B4098"/>
      <c r="C4098"/>
      <c r="D4098"/>
      <c r="E4098"/>
      <c r="F4098"/>
      <c r="G4098"/>
      <c r="H4098"/>
      <c r="I4098"/>
      <c r="J4098"/>
      <c r="K4098"/>
    </row>
    <row r="4099" spans="1:11" x14ac:dyDescent="0.25">
      <c r="A4099"/>
      <c r="B4099"/>
      <c r="C4099"/>
      <c r="D4099"/>
      <c r="E4099"/>
      <c r="F4099"/>
      <c r="G4099"/>
      <c r="H4099"/>
      <c r="I4099"/>
      <c r="J4099"/>
      <c r="K4099"/>
    </row>
    <row r="4100" spans="1:11" x14ac:dyDescent="0.25">
      <c r="A4100"/>
      <c r="B4100"/>
      <c r="C4100"/>
      <c r="D4100"/>
      <c r="E4100"/>
      <c r="F4100"/>
      <c r="G4100"/>
      <c r="H4100"/>
      <c r="I4100"/>
      <c r="J4100"/>
      <c r="K4100"/>
    </row>
    <row r="4101" spans="1:11" x14ac:dyDescent="0.25">
      <c r="A4101"/>
      <c r="B4101"/>
      <c r="C4101"/>
      <c r="D4101"/>
      <c r="E4101"/>
      <c r="F4101"/>
      <c r="G4101"/>
      <c r="H4101"/>
      <c r="I4101"/>
      <c r="J4101"/>
      <c r="K4101"/>
    </row>
    <row r="4102" spans="1:11" x14ac:dyDescent="0.25">
      <c r="A4102"/>
      <c r="B4102"/>
      <c r="C4102"/>
      <c r="D4102"/>
      <c r="E4102"/>
      <c r="F4102"/>
      <c r="G4102"/>
      <c r="H4102"/>
      <c r="I4102"/>
      <c r="J4102"/>
      <c r="K4102"/>
    </row>
    <row r="4103" spans="1:11" x14ac:dyDescent="0.25">
      <c r="A4103"/>
      <c r="B4103"/>
      <c r="C4103"/>
      <c r="D4103"/>
      <c r="E4103"/>
      <c r="F4103"/>
      <c r="G4103"/>
      <c r="H4103"/>
      <c r="I4103"/>
      <c r="J4103"/>
      <c r="K4103"/>
    </row>
    <row r="4104" spans="1:11" x14ac:dyDescent="0.25">
      <c r="A4104"/>
      <c r="B4104"/>
      <c r="C4104"/>
      <c r="D4104"/>
      <c r="E4104"/>
      <c r="F4104"/>
      <c r="G4104"/>
      <c r="H4104"/>
      <c r="I4104"/>
      <c r="J4104"/>
      <c r="K4104"/>
    </row>
    <row r="4105" spans="1:11" x14ac:dyDescent="0.25">
      <c r="A4105"/>
      <c r="B4105"/>
      <c r="C4105"/>
      <c r="D4105"/>
      <c r="E4105"/>
      <c r="F4105"/>
      <c r="G4105"/>
      <c r="H4105"/>
      <c r="I4105"/>
      <c r="J4105"/>
      <c r="K4105"/>
    </row>
    <row r="4106" spans="1:11" x14ac:dyDescent="0.25">
      <c r="A4106"/>
      <c r="B4106"/>
      <c r="C4106"/>
      <c r="D4106"/>
      <c r="E4106"/>
      <c r="F4106"/>
      <c r="G4106"/>
      <c r="H4106"/>
      <c r="I4106"/>
      <c r="J4106"/>
      <c r="K4106"/>
    </row>
    <row r="4107" spans="1:11" x14ac:dyDescent="0.25">
      <c r="A4107"/>
      <c r="B4107"/>
      <c r="C4107"/>
      <c r="D4107"/>
      <c r="E4107"/>
      <c r="F4107"/>
      <c r="G4107"/>
      <c r="H4107"/>
      <c r="I4107"/>
      <c r="J4107"/>
      <c r="K4107"/>
    </row>
    <row r="4108" spans="1:11" x14ac:dyDescent="0.25">
      <c r="A4108"/>
      <c r="B4108"/>
      <c r="C4108"/>
      <c r="D4108"/>
      <c r="E4108"/>
      <c r="F4108"/>
      <c r="G4108"/>
      <c r="H4108"/>
      <c r="I4108"/>
      <c r="J4108"/>
      <c r="K4108"/>
    </row>
    <row r="4109" spans="1:11" x14ac:dyDescent="0.25">
      <c r="A4109"/>
      <c r="B4109"/>
      <c r="C4109"/>
      <c r="D4109"/>
      <c r="E4109"/>
      <c r="F4109"/>
      <c r="G4109"/>
      <c r="H4109"/>
      <c r="I4109"/>
      <c r="J4109"/>
      <c r="K4109"/>
    </row>
    <row r="4110" spans="1:11" x14ac:dyDescent="0.25">
      <c r="A4110"/>
      <c r="B4110"/>
      <c r="C4110"/>
      <c r="D4110"/>
      <c r="E4110"/>
      <c r="F4110"/>
      <c r="G4110"/>
      <c r="H4110"/>
      <c r="I4110"/>
      <c r="J4110"/>
      <c r="K4110"/>
    </row>
    <row r="4111" spans="1:11" x14ac:dyDescent="0.25">
      <c r="A4111"/>
      <c r="B4111"/>
      <c r="C4111"/>
      <c r="D4111"/>
      <c r="E4111"/>
      <c r="F4111"/>
      <c r="G4111"/>
      <c r="H4111"/>
      <c r="I4111"/>
      <c r="J4111"/>
      <c r="K4111"/>
    </row>
    <row r="4112" spans="1:11" x14ac:dyDescent="0.25">
      <c r="A4112"/>
      <c r="B4112"/>
      <c r="C4112"/>
      <c r="D4112"/>
      <c r="E4112"/>
      <c r="F4112"/>
      <c r="G4112"/>
      <c r="H4112"/>
      <c r="I4112"/>
      <c r="J4112"/>
      <c r="K4112"/>
    </row>
    <row r="4113" spans="1:11" x14ac:dyDescent="0.25">
      <c r="A4113"/>
      <c r="B4113"/>
      <c r="C4113"/>
      <c r="D4113"/>
      <c r="E4113"/>
      <c r="F4113"/>
      <c r="G4113"/>
      <c r="H4113"/>
      <c r="I4113"/>
      <c r="J4113"/>
      <c r="K4113"/>
    </row>
    <row r="4114" spans="1:11" x14ac:dyDescent="0.25">
      <c r="A4114"/>
      <c r="B4114"/>
      <c r="C4114"/>
      <c r="D4114"/>
      <c r="E4114"/>
      <c r="F4114"/>
      <c r="G4114"/>
      <c r="H4114"/>
      <c r="I4114"/>
      <c r="J4114"/>
      <c r="K4114"/>
    </row>
    <row r="4115" spans="1:11" x14ac:dyDescent="0.25">
      <c r="A4115"/>
      <c r="B4115"/>
      <c r="C4115"/>
      <c r="D4115"/>
      <c r="E4115"/>
      <c r="F4115"/>
      <c r="G4115"/>
      <c r="H4115"/>
      <c r="I4115"/>
      <c r="J4115"/>
      <c r="K4115"/>
    </row>
    <row r="4116" spans="1:11" x14ac:dyDescent="0.25">
      <c r="A4116"/>
      <c r="B4116"/>
      <c r="C4116"/>
      <c r="D4116"/>
      <c r="E4116"/>
      <c r="F4116"/>
      <c r="G4116"/>
      <c r="H4116"/>
      <c r="I4116"/>
      <c r="J4116"/>
      <c r="K4116"/>
    </row>
    <row r="4117" spans="1:11" x14ac:dyDescent="0.25">
      <c r="A4117"/>
      <c r="B4117"/>
      <c r="C4117"/>
      <c r="D4117"/>
      <c r="E4117"/>
      <c r="F4117"/>
      <c r="G4117"/>
      <c r="H4117"/>
      <c r="I4117"/>
      <c r="J4117"/>
      <c r="K4117"/>
    </row>
    <row r="4118" spans="1:11" x14ac:dyDescent="0.25">
      <c r="A4118"/>
      <c r="B4118"/>
      <c r="C4118"/>
      <c r="D4118"/>
      <c r="E4118"/>
      <c r="F4118"/>
      <c r="G4118"/>
      <c r="H4118"/>
      <c r="I4118"/>
      <c r="J4118"/>
      <c r="K4118"/>
    </row>
    <row r="4119" spans="1:11" x14ac:dyDescent="0.25">
      <c r="A4119"/>
      <c r="B4119"/>
      <c r="C4119"/>
      <c r="D4119"/>
      <c r="E4119"/>
      <c r="F4119"/>
      <c r="G4119"/>
      <c r="H4119"/>
      <c r="I4119"/>
      <c r="J4119"/>
      <c r="K4119"/>
    </row>
    <row r="4120" spans="1:11" x14ac:dyDescent="0.25">
      <c r="A4120"/>
      <c r="B4120"/>
      <c r="C4120"/>
      <c r="D4120"/>
      <c r="E4120"/>
      <c r="F4120"/>
      <c r="G4120"/>
      <c r="H4120"/>
      <c r="I4120"/>
      <c r="J4120"/>
      <c r="K4120"/>
    </row>
    <row r="4121" spans="1:11" x14ac:dyDescent="0.25">
      <c r="A4121"/>
      <c r="B4121"/>
      <c r="C4121"/>
      <c r="D4121"/>
      <c r="E4121"/>
      <c r="F4121"/>
      <c r="G4121"/>
      <c r="H4121"/>
      <c r="I4121"/>
      <c r="J4121"/>
      <c r="K4121"/>
    </row>
    <row r="4122" spans="1:11" x14ac:dyDescent="0.25">
      <c r="A4122"/>
      <c r="B4122"/>
      <c r="C4122"/>
      <c r="D4122"/>
      <c r="E4122"/>
      <c r="F4122"/>
      <c r="G4122"/>
      <c r="H4122"/>
      <c r="I4122"/>
      <c r="J4122"/>
      <c r="K4122"/>
    </row>
    <row r="4123" spans="1:11" x14ac:dyDescent="0.25">
      <c r="A4123"/>
      <c r="B4123"/>
      <c r="C4123"/>
      <c r="D4123"/>
      <c r="E4123"/>
      <c r="F4123"/>
      <c r="G4123"/>
      <c r="H4123"/>
      <c r="I4123"/>
      <c r="J4123"/>
      <c r="K4123"/>
    </row>
    <row r="4124" spans="1:11" x14ac:dyDescent="0.25">
      <c r="A4124"/>
      <c r="B4124"/>
      <c r="C4124"/>
      <c r="D4124"/>
      <c r="E4124"/>
      <c r="F4124"/>
      <c r="G4124"/>
      <c r="H4124"/>
      <c r="I4124"/>
      <c r="J4124"/>
      <c r="K4124"/>
    </row>
    <row r="4125" spans="1:11" x14ac:dyDescent="0.25">
      <c r="A4125"/>
      <c r="B4125"/>
      <c r="C4125"/>
      <c r="D4125"/>
      <c r="E4125"/>
      <c r="F4125"/>
      <c r="G4125"/>
      <c r="H4125"/>
      <c r="I4125"/>
      <c r="J4125"/>
      <c r="K4125"/>
    </row>
    <row r="4126" spans="1:11" x14ac:dyDescent="0.25">
      <c r="A4126"/>
      <c r="B4126"/>
      <c r="C4126"/>
      <c r="D4126"/>
      <c r="E4126"/>
      <c r="F4126"/>
      <c r="G4126"/>
      <c r="H4126"/>
      <c r="I4126"/>
      <c r="J4126"/>
      <c r="K4126"/>
    </row>
    <row r="4127" spans="1:11" x14ac:dyDescent="0.25">
      <c r="A4127"/>
      <c r="B4127"/>
      <c r="C4127"/>
      <c r="D4127"/>
      <c r="E4127"/>
      <c r="F4127"/>
      <c r="G4127"/>
      <c r="H4127"/>
      <c r="I4127"/>
      <c r="J4127"/>
      <c r="K4127"/>
    </row>
    <row r="4128" spans="1:11" x14ac:dyDescent="0.25">
      <c r="A4128"/>
      <c r="B4128"/>
      <c r="C4128"/>
      <c r="D4128"/>
      <c r="E4128"/>
      <c r="F4128"/>
      <c r="G4128"/>
      <c r="H4128"/>
      <c r="I4128"/>
      <c r="J4128"/>
      <c r="K4128"/>
    </row>
    <row r="4129" spans="1:11" x14ac:dyDescent="0.25">
      <c r="A4129"/>
      <c r="B4129"/>
      <c r="C4129"/>
      <c r="D4129"/>
      <c r="E4129"/>
      <c r="F4129"/>
      <c r="G4129"/>
      <c r="H4129"/>
      <c r="I4129"/>
      <c r="J4129"/>
      <c r="K4129"/>
    </row>
    <row r="4130" spans="1:11" x14ac:dyDescent="0.25">
      <c r="A4130"/>
      <c r="B4130"/>
      <c r="C4130"/>
      <c r="D4130"/>
      <c r="E4130"/>
      <c r="F4130"/>
      <c r="G4130"/>
      <c r="H4130"/>
      <c r="I4130"/>
      <c r="J4130"/>
      <c r="K4130"/>
    </row>
    <row r="4131" spans="1:11" x14ac:dyDescent="0.25">
      <c r="A4131"/>
      <c r="B4131"/>
      <c r="C4131"/>
      <c r="D4131"/>
      <c r="E4131"/>
      <c r="F4131"/>
      <c r="G4131"/>
      <c r="H4131"/>
      <c r="I4131"/>
      <c r="J4131"/>
      <c r="K4131"/>
    </row>
    <row r="4132" spans="1:11" x14ac:dyDescent="0.25">
      <c r="A4132"/>
      <c r="B4132"/>
      <c r="C4132"/>
      <c r="D4132"/>
      <c r="E4132"/>
      <c r="F4132"/>
      <c r="G4132"/>
      <c r="H4132"/>
      <c r="I4132"/>
      <c r="J4132"/>
      <c r="K4132"/>
    </row>
    <row r="4133" spans="1:11" x14ac:dyDescent="0.25">
      <c r="A4133"/>
      <c r="B4133"/>
      <c r="C4133"/>
      <c r="D4133"/>
      <c r="E4133"/>
      <c r="F4133"/>
      <c r="G4133"/>
      <c r="H4133"/>
      <c r="I4133"/>
      <c r="J4133"/>
      <c r="K4133"/>
    </row>
    <row r="4134" spans="1:11" x14ac:dyDescent="0.25">
      <c r="A4134"/>
      <c r="B4134"/>
      <c r="C4134"/>
      <c r="D4134"/>
      <c r="E4134"/>
      <c r="F4134"/>
      <c r="G4134"/>
      <c r="H4134"/>
      <c r="I4134"/>
      <c r="J4134"/>
      <c r="K4134"/>
    </row>
    <row r="4135" spans="1:11" x14ac:dyDescent="0.25">
      <c r="A4135"/>
      <c r="B4135"/>
      <c r="C4135"/>
      <c r="D4135"/>
      <c r="E4135"/>
      <c r="F4135"/>
      <c r="G4135"/>
      <c r="H4135"/>
      <c r="I4135"/>
      <c r="J4135"/>
      <c r="K4135"/>
    </row>
    <row r="4136" spans="1:11" x14ac:dyDescent="0.25">
      <c r="A4136"/>
      <c r="B4136"/>
      <c r="C4136"/>
      <c r="D4136"/>
      <c r="E4136"/>
      <c r="F4136"/>
      <c r="G4136"/>
      <c r="H4136"/>
      <c r="I4136"/>
      <c r="J4136"/>
      <c r="K4136"/>
    </row>
    <row r="4137" spans="1:11" x14ac:dyDescent="0.25">
      <c r="A4137"/>
      <c r="B4137"/>
      <c r="C4137"/>
      <c r="D4137"/>
      <c r="E4137"/>
      <c r="F4137"/>
      <c r="G4137"/>
      <c r="H4137"/>
      <c r="I4137"/>
      <c r="J4137"/>
      <c r="K4137"/>
    </row>
    <row r="4138" spans="1:11" x14ac:dyDescent="0.25">
      <c r="A4138"/>
      <c r="B4138"/>
      <c r="C4138"/>
      <c r="D4138"/>
      <c r="E4138"/>
      <c r="F4138"/>
      <c r="G4138"/>
      <c r="H4138"/>
      <c r="I4138"/>
      <c r="J4138"/>
      <c r="K4138"/>
    </row>
    <row r="4139" spans="1:11" x14ac:dyDescent="0.25">
      <c r="A4139"/>
      <c r="B4139"/>
      <c r="C4139"/>
      <c r="D4139"/>
      <c r="E4139"/>
      <c r="F4139"/>
      <c r="G4139"/>
      <c r="H4139"/>
      <c r="I4139"/>
      <c r="J4139"/>
      <c r="K4139"/>
    </row>
    <row r="4140" spans="1:11" x14ac:dyDescent="0.25">
      <c r="A4140"/>
      <c r="B4140"/>
      <c r="C4140"/>
      <c r="D4140"/>
      <c r="E4140"/>
      <c r="F4140"/>
      <c r="G4140"/>
      <c r="H4140"/>
      <c r="I4140"/>
      <c r="J4140"/>
      <c r="K4140"/>
    </row>
    <row r="4141" spans="1:11" x14ac:dyDescent="0.25">
      <c r="A4141"/>
      <c r="B4141"/>
      <c r="C4141"/>
      <c r="D4141"/>
      <c r="E4141"/>
      <c r="F4141"/>
      <c r="G4141"/>
      <c r="H4141"/>
      <c r="I4141"/>
      <c r="J4141"/>
      <c r="K4141"/>
    </row>
    <row r="4142" spans="1:11" x14ac:dyDescent="0.25">
      <c r="A4142"/>
      <c r="B4142"/>
      <c r="C4142"/>
      <c r="D4142"/>
      <c r="E4142"/>
      <c r="F4142"/>
      <c r="G4142"/>
      <c r="H4142"/>
      <c r="I4142"/>
      <c r="J4142"/>
      <c r="K4142"/>
    </row>
    <row r="4143" spans="1:11" x14ac:dyDescent="0.25">
      <c r="A4143"/>
      <c r="B4143"/>
      <c r="C4143"/>
      <c r="D4143"/>
      <c r="E4143"/>
      <c r="F4143"/>
      <c r="G4143"/>
      <c r="H4143"/>
      <c r="I4143"/>
      <c r="J4143"/>
      <c r="K4143"/>
    </row>
    <row r="4144" spans="1:11" x14ac:dyDescent="0.25">
      <c r="A4144"/>
      <c r="B4144"/>
      <c r="C4144"/>
      <c r="D4144"/>
      <c r="E4144"/>
      <c r="F4144"/>
      <c r="G4144"/>
      <c r="H4144"/>
      <c r="I4144"/>
      <c r="J4144"/>
      <c r="K4144"/>
    </row>
    <row r="4145" spans="1:11" x14ac:dyDescent="0.25">
      <c r="A4145"/>
      <c r="B4145"/>
      <c r="C4145"/>
      <c r="D4145"/>
      <c r="E4145"/>
      <c r="F4145"/>
      <c r="G4145"/>
      <c r="H4145"/>
      <c r="I4145"/>
      <c r="J4145"/>
      <c r="K4145"/>
    </row>
    <row r="4146" spans="1:11" x14ac:dyDescent="0.25">
      <c r="A4146"/>
      <c r="B4146"/>
      <c r="C4146"/>
      <c r="D4146"/>
      <c r="E4146"/>
      <c r="F4146"/>
      <c r="G4146"/>
      <c r="H4146"/>
      <c r="I4146"/>
      <c r="J4146"/>
      <c r="K4146"/>
    </row>
    <row r="4147" spans="1:11" x14ac:dyDescent="0.25">
      <c r="A4147"/>
      <c r="B4147"/>
      <c r="C4147"/>
      <c r="D4147"/>
      <c r="E4147"/>
      <c r="F4147"/>
      <c r="G4147"/>
      <c r="H4147"/>
      <c r="I4147"/>
      <c r="J4147"/>
      <c r="K4147"/>
    </row>
    <row r="4148" spans="1:11" x14ac:dyDescent="0.25">
      <c r="A4148"/>
      <c r="B4148"/>
      <c r="C4148"/>
      <c r="D4148"/>
      <c r="E4148"/>
      <c r="F4148"/>
      <c r="G4148"/>
      <c r="H4148"/>
      <c r="I4148"/>
      <c r="J4148"/>
      <c r="K4148"/>
    </row>
    <row r="4149" spans="1:11" x14ac:dyDescent="0.25">
      <c r="A4149"/>
      <c r="B4149"/>
      <c r="C4149"/>
      <c r="D4149"/>
      <c r="E4149"/>
      <c r="F4149"/>
      <c r="G4149"/>
      <c r="H4149"/>
      <c r="I4149"/>
      <c r="J4149"/>
      <c r="K4149"/>
    </row>
    <row r="4150" spans="1:11" x14ac:dyDescent="0.25">
      <c r="A4150"/>
      <c r="B4150"/>
      <c r="C4150"/>
      <c r="D4150"/>
      <c r="E4150"/>
      <c r="F4150"/>
      <c r="G4150"/>
      <c r="H4150"/>
      <c r="I4150"/>
      <c r="J4150"/>
      <c r="K4150"/>
    </row>
    <row r="4151" spans="1:11" x14ac:dyDescent="0.25">
      <c r="A4151"/>
      <c r="B4151"/>
      <c r="C4151"/>
      <c r="D4151"/>
      <c r="E4151"/>
      <c r="F4151"/>
      <c r="G4151"/>
      <c r="H4151"/>
      <c r="I4151"/>
      <c r="J4151"/>
      <c r="K4151"/>
    </row>
    <row r="4152" spans="1:11" x14ac:dyDescent="0.25">
      <c r="A4152"/>
      <c r="B4152"/>
      <c r="C4152"/>
      <c r="D4152"/>
      <c r="E4152"/>
      <c r="F4152"/>
      <c r="G4152"/>
      <c r="H4152"/>
      <c r="I4152"/>
      <c r="J4152"/>
      <c r="K4152"/>
    </row>
    <row r="4153" spans="1:11" x14ac:dyDescent="0.25">
      <c r="A4153"/>
      <c r="B4153"/>
      <c r="C4153"/>
      <c r="D4153"/>
      <c r="E4153"/>
      <c r="F4153"/>
      <c r="G4153"/>
      <c r="H4153"/>
      <c r="I4153"/>
      <c r="J4153"/>
      <c r="K4153"/>
    </row>
    <row r="4154" spans="1:11" x14ac:dyDescent="0.25">
      <c r="A4154"/>
      <c r="B4154"/>
      <c r="C4154"/>
      <c r="D4154"/>
      <c r="E4154"/>
      <c r="F4154"/>
      <c r="G4154"/>
      <c r="H4154"/>
      <c r="I4154"/>
      <c r="J4154"/>
      <c r="K4154"/>
    </row>
    <row r="4155" spans="1:11" x14ac:dyDescent="0.25">
      <c r="A4155"/>
      <c r="B4155"/>
      <c r="C4155"/>
      <c r="D4155"/>
      <c r="E4155"/>
      <c r="F4155"/>
      <c r="G4155"/>
      <c r="H4155"/>
      <c r="I4155"/>
      <c r="J4155"/>
      <c r="K4155"/>
    </row>
    <row r="4156" spans="1:11" x14ac:dyDescent="0.25">
      <c r="A4156"/>
      <c r="B4156"/>
      <c r="C4156"/>
      <c r="D4156"/>
      <c r="E4156"/>
      <c r="F4156"/>
      <c r="G4156"/>
      <c r="H4156"/>
      <c r="I4156"/>
      <c r="J4156"/>
      <c r="K4156"/>
    </row>
    <row r="4157" spans="1:11" x14ac:dyDescent="0.25">
      <c r="A4157"/>
      <c r="B4157"/>
      <c r="C4157"/>
      <c r="D4157"/>
      <c r="E4157"/>
      <c r="F4157"/>
      <c r="G4157"/>
      <c r="H4157"/>
      <c r="I4157"/>
      <c r="J4157"/>
      <c r="K4157"/>
    </row>
    <row r="4158" spans="1:11" x14ac:dyDescent="0.25">
      <c r="A4158"/>
      <c r="B4158"/>
      <c r="C4158"/>
      <c r="D4158"/>
      <c r="E4158"/>
      <c r="F4158"/>
      <c r="G4158"/>
      <c r="H4158"/>
      <c r="I4158"/>
      <c r="J4158"/>
      <c r="K4158"/>
    </row>
    <row r="4159" spans="1:11" x14ac:dyDescent="0.25">
      <c r="A4159"/>
      <c r="B4159"/>
      <c r="C4159"/>
      <c r="D4159"/>
      <c r="E4159"/>
      <c r="F4159"/>
      <c r="G4159"/>
      <c r="H4159"/>
      <c r="I4159"/>
      <c r="J4159"/>
      <c r="K4159"/>
    </row>
    <row r="4160" spans="1:11" x14ac:dyDescent="0.25">
      <c r="A4160"/>
      <c r="B4160"/>
      <c r="C4160"/>
      <c r="D4160"/>
      <c r="E4160"/>
      <c r="F4160"/>
      <c r="G4160"/>
      <c r="H4160"/>
      <c r="I4160"/>
      <c r="J4160"/>
      <c r="K4160"/>
    </row>
    <row r="4161" spans="1:11" x14ac:dyDescent="0.25">
      <c r="A4161"/>
      <c r="B4161"/>
      <c r="C4161"/>
      <c r="D4161"/>
      <c r="E4161"/>
      <c r="F4161"/>
      <c r="G4161"/>
      <c r="H4161"/>
      <c r="I4161"/>
      <c r="J4161"/>
      <c r="K4161"/>
    </row>
    <row r="4162" spans="1:11" x14ac:dyDescent="0.25">
      <c r="A4162"/>
      <c r="B4162"/>
      <c r="C4162"/>
      <c r="D4162"/>
      <c r="E4162"/>
      <c r="F4162"/>
      <c r="G4162"/>
      <c r="H4162"/>
      <c r="I4162"/>
      <c r="J4162"/>
      <c r="K4162"/>
    </row>
    <row r="4163" spans="1:11" x14ac:dyDescent="0.25">
      <c r="A4163"/>
      <c r="B4163"/>
      <c r="C4163"/>
      <c r="D4163"/>
      <c r="E4163"/>
      <c r="F4163"/>
      <c r="G4163"/>
      <c r="H4163"/>
      <c r="I4163"/>
      <c r="J4163"/>
      <c r="K4163"/>
    </row>
    <row r="4164" spans="1:11" x14ac:dyDescent="0.25">
      <c r="A4164"/>
      <c r="B4164"/>
      <c r="C4164"/>
      <c r="D4164"/>
      <c r="E4164"/>
      <c r="F4164"/>
      <c r="G4164"/>
      <c r="H4164"/>
      <c r="I4164"/>
      <c r="J4164"/>
      <c r="K4164"/>
    </row>
    <row r="4165" spans="1:11" x14ac:dyDescent="0.25">
      <c r="A4165"/>
      <c r="B4165"/>
      <c r="C4165"/>
      <c r="D4165"/>
      <c r="E4165"/>
      <c r="F4165"/>
      <c r="G4165"/>
      <c r="H4165"/>
      <c r="I4165"/>
      <c r="J4165"/>
      <c r="K4165"/>
    </row>
    <row r="4166" spans="1:11" x14ac:dyDescent="0.25">
      <c r="A4166"/>
      <c r="B4166"/>
      <c r="C4166"/>
      <c r="D4166"/>
      <c r="E4166"/>
      <c r="F4166"/>
      <c r="G4166"/>
      <c r="H4166"/>
      <c r="I4166"/>
      <c r="J4166"/>
      <c r="K4166"/>
    </row>
    <row r="4167" spans="1:11" x14ac:dyDescent="0.25">
      <c r="A4167"/>
      <c r="B4167"/>
      <c r="C4167"/>
      <c r="D4167"/>
      <c r="E4167"/>
      <c r="F4167"/>
      <c r="G4167"/>
      <c r="H4167"/>
      <c r="I4167"/>
      <c r="J4167"/>
      <c r="K4167"/>
    </row>
    <row r="4168" spans="1:11" x14ac:dyDescent="0.25">
      <c r="A4168"/>
      <c r="B4168"/>
      <c r="C4168"/>
      <c r="D4168"/>
      <c r="E4168"/>
      <c r="F4168"/>
      <c r="G4168"/>
      <c r="H4168"/>
      <c r="I4168"/>
      <c r="J4168"/>
      <c r="K4168"/>
    </row>
    <row r="4169" spans="1:11" x14ac:dyDescent="0.25">
      <c r="A4169"/>
      <c r="B4169"/>
      <c r="C4169"/>
      <c r="D4169"/>
      <c r="E4169"/>
      <c r="F4169"/>
      <c r="G4169"/>
      <c r="H4169"/>
      <c r="I4169"/>
      <c r="J4169"/>
      <c r="K4169"/>
    </row>
    <row r="4170" spans="1:11" x14ac:dyDescent="0.25">
      <c r="A4170"/>
      <c r="B4170"/>
      <c r="C4170"/>
      <c r="D4170"/>
      <c r="E4170"/>
      <c r="F4170"/>
      <c r="G4170"/>
      <c r="H4170"/>
      <c r="I4170"/>
      <c r="J4170"/>
      <c r="K4170"/>
    </row>
    <row r="4171" spans="1:11" x14ac:dyDescent="0.25">
      <c r="A4171"/>
      <c r="B4171"/>
      <c r="C4171"/>
      <c r="D4171"/>
      <c r="E4171"/>
      <c r="F4171"/>
      <c r="G4171"/>
      <c r="H4171"/>
      <c r="I4171"/>
      <c r="J4171"/>
      <c r="K4171"/>
    </row>
    <row r="4172" spans="1:11" x14ac:dyDescent="0.25">
      <c r="A4172"/>
      <c r="B4172"/>
      <c r="C4172"/>
      <c r="D4172"/>
      <c r="E4172"/>
      <c r="F4172"/>
      <c r="G4172"/>
      <c r="H4172"/>
      <c r="I4172"/>
      <c r="J4172"/>
      <c r="K4172"/>
    </row>
    <row r="4173" spans="1:11" x14ac:dyDescent="0.25">
      <c r="A4173"/>
      <c r="B4173"/>
      <c r="C4173"/>
      <c r="D4173"/>
      <c r="E4173"/>
      <c r="F4173"/>
      <c r="G4173"/>
      <c r="H4173"/>
      <c r="I4173"/>
      <c r="J4173"/>
      <c r="K4173"/>
    </row>
    <row r="4174" spans="1:11" x14ac:dyDescent="0.25">
      <c r="A4174"/>
      <c r="B4174"/>
      <c r="C4174"/>
      <c r="D4174"/>
      <c r="E4174"/>
      <c r="F4174"/>
      <c r="G4174"/>
      <c r="H4174"/>
      <c r="I4174"/>
      <c r="J4174"/>
      <c r="K4174"/>
    </row>
    <row r="4175" spans="1:11" x14ac:dyDescent="0.25">
      <c r="A4175"/>
      <c r="B4175"/>
      <c r="C4175"/>
      <c r="D4175"/>
      <c r="E4175"/>
      <c r="F4175"/>
      <c r="G4175"/>
      <c r="H4175"/>
      <c r="I4175"/>
      <c r="J4175"/>
      <c r="K4175"/>
    </row>
    <row r="4176" spans="1:11" x14ac:dyDescent="0.25">
      <c r="A4176"/>
      <c r="B4176"/>
      <c r="C4176"/>
      <c r="D4176"/>
      <c r="E4176"/>
      <c r="F4176"/>
      <c r="G4176"/>
      <c r="H4176"/>
      <c r="I4176"/>
      <c r="J4176"/>
      <c r="K4176"/>
    </row>
    <row r="4177" spans="1:11" x14ac:dyDescent="0.25">
      <c r="A4177"/>
      <c r="B4177"/>
      <c r="C4177"/>
      <c r="D4177"/>
      <c r="E4177"/>
      <c r="F4177"/>
      <c r="G4177"/>
      <c r="H4177"/>
      <c r="I4177"/>
      <c r="J4177"/>
      <c r="K4177"/>
    </row>
    <row r="4178" spans="1:11" x14ac:dyDescent="0.25">
      <c r="A4178"/>
      <c r="B4178"/>
      <c r="C4178"/>
      <c r="D4178"/>
      <c r="E4178"/>
      <c r="F4178"/>
      <c r="G4178"/>
      <c r="H4178"/>
      <c r="I4178"/>
      <c r="J4178"/>
      <c r="K4178"/>
    </row>
    <row r="4179" spans="1:11" x14ac:dyDescent="0.25">
      <c r="A4179"/>
      <c r="B4179"/>
      <c r="C4179"/>
      <c r="D4179"/>
      <c r="E4179"/>
      <c r="F4179"/>
      <c r="G4179"/>
      <c r="H4179"/>
      <c r="I4179"/>
      <c r="J4179"/>
      <c r="K4179"/>
    </row>
    <row r="4180" spans="1:11" x14ac:dyDescent="0.25">
      <c r="A4180"/>
      <c r="B4180"/>
      <c r="C4180"/>
      <c r="D4180"/>
      <c r="E4180"/>
      <c r="F4180"/>
      <c r="G4180"/>
      <c r="H4180"/>
      <c r="I4180"/>
      <c r="J4180"/>
      <c r="K4180"/>
    </row>
    <row r="4181" spans="1:11" x14ac:dyDescent="0.25">
      <c r="A4181"/>
      <c r="B4181"/>
      <c r="C4181"/>
      <c r="D4181"/>
      <c r="E4181"/>
      <c r="F4181"/>
      <c r="G4181"/>
      <c r="H4181"/>
      <c r="I4181"/>
      <c r="J4181"/>
      <c r="K4181"/>
    </row>
    <row r="4182" spans="1:11" x14ac:dyDescent="0.25">
      <c r="A4182"/>
      <c r="B4182"/>
      <c r="C4182"/>
      <c r="D4182"/>
      <c r="E4182"/>
      <c r="F4182"/>
      <c r="G4182"/>
      <c r="H4182"/>
      <c r="I4182"/>
      <c r="J4182"/>
      <c r="K4182"/>
    </row>
    <row r="4183" spans="1:11" x14ac:dyDescent="0.25">
      <c r="A4183"/>
      <c r="B4183"/>
      <c r="C4183"/>
      <c r="D4183"/>
      <c r="E4183"/>
      <c r="F4183"/>
      <c r="G4183"/>
      <c r="H4183"/>
      <c r="I4183"/>
      <c r="J4183"/>
      <c r="K4183"/>
    </row>
    <row r="4184" spans="1:11" x14ac:dyDescent="0.25">
      <c r="A4184"/>
      <c r="B4184"/>
      <c r="C4184"/>
      <c r="D4184"/>
      <c r="E4184"/>
      <c r="F4184"/>
      <c r="G4184"/>
      <c r="H4184"/>
      <c r="I4184"/>
      <c r="J4184"/>
      <c r="K4184"/>
    </row>
    <row r="4185" spans="1:11" x14ac:dyDescent="0.25">
      <c r="A4185"/>
      <c r="B4185"/>
      <c r="C4185"/>
      <c r="D4185"/>
      <c r="E4185"/>
      <c r="F4185"/>
      <c r="G4185"/>
      <c r="H4185"/>
      <c r="I4185"/>
      <c r="J4185"/>
      <c r="K4185"/>
    </row>
    <row r="4186" spans="1:11" x14ac:dyDescent="0.25">
      <c r="A4186"/>
      <c r="B4186"/>
      <c r="C4186"/>
      <c r="D4186"/>
      <c r="E4186"/>
      <c r="F4186"/>
      <c r="G4186"/>
      <c r="H4186"/>
      <c r="I4186"/>
      <c r="J4186"/>
      <c r="K4186"/>
    </row>
    <row r="4187" spans="1:11" x14ac:dyDescent="0.25">
      <c r="A4187"/>
      <c r="B4187"/>
      <c r="C4187"/>
      <c r="D4187"/>
      <c r="E4187"/>
      <c r="F4187"/>
      <c r="G4187"/>
      <c r="H4187"/>
      <c r="I4187"/>
      <c r="J4187"/>
      <c r="K4187"/>
    </row>
    <row r="4188" spans="1:11" x14ac:dyDescent="0.25">
      <c r="A4188"/>
      <c r="B4188"/>
      <c r="C4188"/>
      <c r="D4188"/>
      <c r="E4188"/>
      <c r="F4188"/>
      <c r="G4188"/>
      <c r="H4188"/>
      <c r="I4188"/>
      <c r="J4188"/>
      <c r="K4188"/>
    </row>
    <row r="4189" spans="1:11" x14ac:dyDescent="0.25">
      <c r="A4189"/>
      <c r="B4189"/>
      <c r="C4189"/>
      <c r="D4189"/>
      <c r="E4189"/>
      <c r="F4189"/>
      <c r="G4189"/>
      <c r="H4189"/>
      <c r="I4189"/>
      <c r="J4189"/>
      <c r="K4189"/>
    </row>
    <row r="4190" spans="1:11" x14ac:dyDescent="0.25">
      <c r="A4190"/>
      <c r="B4190"/>
      <c r="C4190"/>
      <c r="D4190"/>
      <c r="E4190"/>
      <c r="F4190"/>
      <c r="G4190"/>
      <c r="H4190"/>
      <c r="I4190"/>
      <c r="J4190"/>
      <c r="K4190"/>
    </row>
    <row r="4191" spans="1:11" x14ac:dyDescent="0.25">
      <c r="A4191"/>
      <c r="B4191"/>
      <c r="C4191"/>
      <c r="D4191"/>
      <c r="E4191"/>
      <c r="F4191"/>
      <c r="G4191"/>
      <c r="H4191"/>
      <c r="I4191"/>
      <c r="J4191"/>
      <c r="K4191"/>
    </row>
    <row r="4192" spans="1:11" x14ac:dyDescent="0.25">
      <c r="A4192"/>
      <c r="B4192"/>
      <c r="C4192"/>
      <c r="D4192"/>
      <c r="E4192"/>
      <c r="F4192"/>
      <c r="G4192"/>
      <c r="H4192"/>
      <c r="I4192"/>
      <c r="J4192"/>
      <c r="K4192"/>
    </row>
    <row r="4193" spans="1:11" x14ac:dyDescent="0.25">
      <c r="A4193"/>
      <c r="B4193"/>
      <c r="C4193"/>
      <c r="D4193"/>
      <c r="E4193"/>
      <c r="F4193"/>
      <c r="G4193"/>
      <c r="H4193"/>
      <c r="I4193"/>
      <c r="J4193"/>
      <c r="K4193"/>
    </row>
    <row r="4194" spans="1:11" x14ac:dyDescent="0.25">
      <c r="A4194"/>
      <c r="B4194"/>
      <c r="C4194"/>
      <c r="D4194"/>
      <c r="E4194"/>
      <c r="F4194"/>
      <c r="G4194"/>
      <c r="H4194"/>
      <c r="I4194"/>
      <c r="J4194"/>
      <c r="K4194"/>
    </row>
    <row r="4195" spans="1:11" x14ac:dyDescent="0.25">
      <c r="A4195"/>
      <c r="B4195"/>
      <c r="C4195"/>
      <c r="D4195"/>
      <c r="E4195"/>
      <c r="F4195"/>
      <c r="G4195"/>
      <c r="H4195"/>
      <c r="I4195"/>
      <c r="J4195"/>
      <c r="K4195"/>
    </row>
    <row r="4196" spans="1:11" x14ac:dyDescent="0.25">
      <c r="A4196"/>
      <c r="B4196"/>
      <c r="C4196"/>
      <c r="D4196"/>
      <c r="E4196"/>
      <c r="F4196"/>
      <c r="G4196"/>
      <c r="H4196"/>
      <c r="I4196"/>
      <c r="J4196"/>
      <c r="K4196"/>
    </row>
    <row r="4197" spans="1:11" x14ac:dyDescent="0.25">
      <c r="A4197"/>
      <c r="B4197"/>
      <c r="C4197"/>
      <c r="D4197"/>
      <c r="E4197"/>
      <c r="F4197"/>
      <c r="G4197"/>
      <c r="H4197"/>
      <c r="I4197"/>
      <c r="J4197"/>
      <c r="K4197"/>
    </row>
    <row r="4198" spans="1:11" x14ac:dyDescent="0.25">
      <c r="A4198"/>
      <c r="B4198"/>
      <c r="C4198"/>
      <c r="D4198"/>
      <c r="E4198"/>
      <c r="F4198"/>
      <c r="G4198"/>
      <c r="H4198"/>
      <c r="I4198"/>
      <c r="J4198"/>
      <c r="K4198"/>
    </row>
    <row r="4199" spans="1:11" x14ac:dyDescent="0.25">
      <c r="A4199"/>
      <c r="B4199"/>
      <c r="C4199"/>
      <c r="D4199"/>
      <c r="E4199"/>
      <c r="F4199"/>
      <c r="G4199"/>
      <c r="H4199"/>
      <c r="I4199"/>
      <c r="J4199"/>
      <c r="K4199"/>
    </row>
    <row r="4200" spans="1:11" x14ac:dyDescent="0.25">
      <c r="A4200"/>
      <c r="B4200"/>
      <c r="C4200"/>
      <c r="D4200"/>
      <c r="E4200"/>
      <c r="F4200"/>
      <c r="G4200"/>
      <c r="H4200"/>
      <c r="I4200"/>
      <c r="J4200"/>
      <c r="K4200"/>
    </row>
    <row r="4201" spans="1:11" x14ac:dyDescent="0.25">
      <c r="A4201"/>
      <c r="B4201"/>
      <c r="C4201"/>
      <c r="D4201"/>
      <c r="E4201"/>
      <c r="F4201"/>
      <c r="G4201"/>
      <c r="H4201"/>
      <c r="I4201"/>
      <c r="J4201"/>
      <c r="K4201"/>
    </row>
    <row r="4202" spans="1:11" x14ac:dyDescent="0.25">
      <c r="A4202"/>
      <c r="B4202"/>
      <c r="C4202"/>
      <c r="D4202"/>
      <c r="E4202"/>
      <c r="F4202"/>
      <c r="G4202"/>
      <c r="H4202"/>
      <c r="I4202"/>
      <c r="J4202"/>
      <c r="K4202"/>
    </row>
    <row r="4203" spans="1:11" x14ac:dyDescent="0.25">
      <c r="A4203"/>
      <c r="B4203"/>
      <c r="C4203"/>
      <c r="D4203"/>
      <c r="E4203"/>
      <c r="F4203"/>
      <c r="G4203"/>
      <c r="H4203"/>
      <c r="I4203"/>
      <c r="J4203"/>
      <c r="K4203"/>
    </row>
    <row r="4204" spans="1:11" x14ac:dyDescent="0.25">
      <c r="A4204"/>
      <c r="B4204"/>
      <c r="C4204"/>
      <c r="D4204"/>
      <c r="E4204"/>
      <c r="F4204"/>
      <c r="G4204"/>
      <c r="H4204"/>
      <c r="I4204"/>
      <c r="J4204"/>
      <c r="K4204"/>
    </row>
    <row r="4205" spans="1:11" x14ac:dyDescent="0.25">
      <c r="A4205"/>
      <c r="B4205"/>
      <c r="C4205"/>
      <c r="D4205"/>
      <c r="E4205"/>
      <c r="F4205"/>
      <c r="G4205"/>
      <c r="H4205"/>
      <c r="I4205"/>
      <c r="J4205"/>
      <c r="K4205"/>
    </row>
    <row r="4206" spans="1:11" x14ac:dyDescent="0.25">
      <c r="A4206"/>
      <c r="B4206"/>
      <c r="C4206"/>
      <c r="D4206"/>
      <c r="E4206"/>
      <c r="F4206"/>
      <c r="G4206"/>
      <c r="H4206"/>
      <c r="I4206"/>
      <c r="J4206"/>
      <c r="K4206"/>
    </row>
    <row r="4207" spans="1:11" x14ac:dyDescent="0.25">
      <c r="A4207"/>
      <c r="B4207"/>
      <c r="C4207"/>
      <c r="D4207"/>
      <c r="E4207"/>
      <c r="F4207"/>
      <c r="G4207"/>
      <c r="H4207"/>
      <c r="I4207"/>
      <c r="J4207"/>
      <c r="K4207"/>
    </row>
    <row r="4208" spans="1:11" x14ac:dyDescent="0.25">
      <c r="A4208"/>
      <c r="B4208"/>
      <c r="C4208"/>
      <c r="D4208"/>
      <c r="E4208"/>
      <c r="F4208"/>
      <c r="G4208"/>
      <c r="H4208"/>
      <c r="I4208"/>
      <c r="J4208"/>
      <c r="K4208"/>
    </row>
    <row r="4209" spans="1:11" x14ac:dyDescent="0.25">
      <c r="A4209"/>
      <c r="B4209"/>
      <c r="C4209"/>
      <c r="D4209"/>
      <c r="E4209"/>
      <c r="F4209"/>
      <c r="G4209"/>
      <c r="H4209"/>
      <c r="I4209"/>
      <c r="J4209"/>
      <c r="K4209"/>
    </row>
    <row r="4210" spans="1:11" x14ac:dyDescent="0.25">
      <c r="A4210"/>
      <c r="B4210"/>
      <c r="C4210"/>
      <c r="D4210"/>
      <c r="E4210"/>
      <c r="F4210"/>
      <c r="G4210"/>
      <c r="H4210"/>
      <c r="I4210"/>
      <c r="J4210"/>
      <c r="K4210"/>
    </row>
    <row r="4211" spans="1:11" x14ac:dyDescent="0.25">
      <c r="A4211"/>
      <c r="B4211"/>
      <c r="C4211"/>
      <c r="D4211"/>
      <c r="E4211"/>
      <c r="F4211"/>
      <c r="G4211"/>
      <c r="H4211"/>
      <c r="I4211"/>
      <c r="J4211"/>
      <c r="K4211"/>
    </row>
    <row r="4212" spans="1:11" x14ac:dyDescent="0.25">
      <c r="A4212"/>
      <c r="B4212"/>
      <c r="C4212"/>
      <c r="D4212"/>
      <c r="E4212"/>
      <c r="F4212"/>
      <c r="G4212"/>
      <c r="H4212"/>
      <c r="I4212"/>
      <c r="J4212"/>
      <c r="K4212"/>
    </row>
    <row r="4213" spans="1:11" x14ac:dyDescent="0.25">
      <c r="A4213"/>
      <c r="B4213"/>
      <c r="C4213"/>
      <c r="D4213"/>
      <c r="E4213"/>
      <c r="F4213"/>
      <c r="G4213"/>
      <c r="H4213"/>
      <c r="I4213"/>
      <c r="J4213"/>
      <c r="K4213"/>
    </row>
    <row r="4214" spans="1:11" x14ac:dyDescent="0.25">
      <c r="A4214"/>
      <c r="B4214"/>
      <c r="C4214"/>
      <c r="D4214"/>
      <c r="E4214"/>
      <c r="F4214"/>
      <c r="G4214"/>
      <c r="H4214"/>
      <c r="I4214"/>
      <c r="J4214"/>
      <c r="K4214"/>
    </row>
    <row r="4215" spans="1:11" x14ac:dyDescent="0.25">
      <c r="A4215"/>
      <c r="B4215"/>
      <c r="C4215"/>
      <c r="D4215"/>
      <c r="E4215"/>
      <c r="F4215"/>
      <c r="G4215"/>
      <c r="H4215"/>
      <c r="I4215"/>
      <c r="J4215"/>
      <c r="K4215"/>
    </row>
    <row r="4216" spans="1:11" x14ac:dyDescent="0.25">
      <c r="A4216"/>
      <c r="B4216"/>
      <c r="C4216"/>
      <c r="D4216"/>
      <c r="E4216"/>
      <c r="F4216"/>
      <c r="G4216"/>
      <c r="H4216"/>
      <c r="I4216"/>
      <c r="J4216"/>
      <c r="K4216"/>
    </row>
    <row r="4217" spans="1:11" x14ac:dyDescent="0.25">
      <c r="A4217"/>
      <c r="B4217"/>
      <c r="C4217"/>
      <c r="D4217"/>
      <c r="E4217"/>
      <c r="F4217"/>
      <c r="G4217"/>
      <c r="H4217"/>
      <c r="I4217"/>
      <c r="J4217"/>
      <c r="K4217"/>
    </row>
    <row r="4218" spans="1:11" x14ac:dyDescent="0.25">
      <c r="A4218"/>
      <c r="B4218"/>
      <c r="C4218"/>
      <c r="D4218"/>
      <c r="E4218"/>
      <c r="F4218"/>
      <c r="G4218"/>
      <c r="H4218"/>
      <c r="I4218"/>
      <c r="J4218"/>
      <c r="K4218"/>
    </row>
    <row r="4219" spans="1:11" x14ac:dyDescent="0.25">
      <c r="A4219"/>
      <c r="B4219"/>
      <c r="C4219"/>
      <c r="D4219"/>
      <c r="E4219"/>
      <c r="F4219"/>
      <c r="G4219"/>
      <c r="H4219"/>
      <c r="I4219"/>
      <c r="J4219"/>
      <c r="K4219"/>
    </row>
    <row r="4220" spans="1:11" x14ac:dyDescent="0.25">
      <c r="A4220"/>
      <c r="B4220"/>
      <c r="C4220"/>
      <c r="D4220"/>
      <c r="E4220"/>
      <c r="F4220"/>
      <c r="G4220"/>
      <c r="H4220"/>
      <c r="I4220"/>
      <c r="J4220"/>
      <c r="K4220"/>
    </row>
    <row r="4221" spans="1:11" x14ac:dyDescent="0.25">
      <c r="A4221"/>
      <c r="B4221"/>
      <c r="C4221"/>
      <c r="D4221"/>
      <c r="E4221"/>
      <c r="F4221"/>
      <c r="G4221"/>
      <c r="H4221"/>
      <c r="I4221"/>
      <c r="J4221"/>
      <c r="K4221"/>
    </row>
    <row r="4222" spans="1:11" x14ac:dyDescent="0.25">
      <c r="A4222"/>
      <c r="B4222"/>
      <c r="C4222"/>
      <c r="D4222"/>
      <c r="E4222"/>
      <c r="F4222"/>
      <c r="G4222"/>
      <c r="H4222"/>
      <c r="I4222"/>
      <c r="J4222"/>
      <c r="K4222"/>
    </row>
    <row r="4223" spans="1:11" x14ac:dyDescent="0.25">
      <c r="A4223"/>
      <c r="B4223"/>
      <c r="C4223"/>
      <c r="D4223"/>
      <c r="E4223"/>
      <c r="F4223"/>
      <c r="G4223"/>
      <c r="H4223"/>
      <c r="I4223"/>
      <c r="J4223"/>
      <c r="K4223"/>
    </row>
    <row r="4224" spans="1:11" x14ac:dyDescent="0.25">
      <c r="A4224"/>
      <c r="B4224"/>
      <c r="C4224"/>
      <c r="D4224"/>
      <c r="E4224"/>
      <c r="F4224"/>
      <c r="G4224"/>
      <c r="H4224"/>
      <c r="I4224"/>
      <c r="J4224"/>
      <c r="K4224"/>
    </row>
    <row r="4225" spans="1:11" x14ac:dyDescent="0.25">
      <c r="A4225"/>
      <c r="B4225"/>
      <c r="C4225"/>
      <c r="D4225"/>
      <c r="E4225"/>
      <c r="F4225"/>
      <c r="G4225"/>
      <c r="H4225"/>
      <c r="I4225"/>
      <c r="J4225"/>
      <c r="K4225"/>
    </row>
    <row r="4226" spans="1:11" x14ac:dyDescent="0.25">
      <c r="A4226"/>
      <c r="B4226"/>
      <c r="C4226"/>
      <c r="D4226"/>
      <c r="E4226"/>
      <c r="F4226"/>
      <c r="G4226"/>
      <c r="H4226"/>
      <c r="I4226"/>
      <c r="J4226"/>
      <c r="K4226"/>
    </row>
    <row r="4227" spans="1:11" x14ac:dyDescent="0.25">
      <c r="A4227"/>
      <c r="B4227"/>
      <c r="C4227"/>
      <c r="D4227"/>
      <c r="E4227"/>
      <c r="F4227"/>
      <c r="G4227"/>
      <c r="H4227"/>
      <c r="I4227"/>
      <c r="J4227"/>
      <c r="K4227"/>
    </row>
    <row r="4228" spans="1:11" x14ac:dyDescent="0.25">
      <c r="A4228"/>
      <c r="B4228"/>
      <c r="C4228"/>
      <c r="D4228"/>
      <c r="E4228"/>
      <c r="F4228"/>
      <c r="G4228"/>
      <c r="H4228"/>
      <c r="I4228"/>
      <c r="J4228"/>
      <c r="K4228"/>
    </row>
    <row r="4229" spans="1:11" x14ac:dyDescent="0.25">
      <c r="A4229"/>
      <c r="B4229"/>
      <c r="C4229"/>
      <c r="D4229"/>
      <c r="E4229"/>
      <c r="F4229"/>
      <c r="G4229"/>
      <c r="H4229"/>
      <c r="I4229"/>
      <c r="J4229"/>
      <c r="K4229"/>
    </row>
    <row r="4230" spans="1:11" x14ac:dyDescent="0.25">
      <c r="A4230"/>
      <c r="B4230"/>
      <c r="C4230"/>
      <c r="D4230"/>
      <c r="E4230"/>
      <c r="F4230"/>
      <c r="G4230"/>
      <c r="H4230"/>
      <c r="I4230"/>
      <c r="J4230"/>
      <c r="K4230"/>
    </row>
    <row r="4231" spans="1:11" x14ac:dyDescent="0.25">
      <c r="A4231"/>
      <c r="B4231"/>
      <c r="C4231"/>
      <c r="D4231"/>
      <c r="E4231"/>
      <c r="F4231"/>
      <c r="G4231"/>
      <c r="H4231"/>
      <c r="I4231"/>
      <c r="J4231"/>
      <c r="K4231"/>
    </row>
    <row r="4232" spans="1:11" x14ac:dyDescent="0.25">
      <c r="A4232"/>
      <c r="B4232"/>
      <c r="C4232"/>
      <c r="D4232"/>
      <c r="E4232"/>
      <c r="F4232"/>
      <c r="G4232"/>
      <c r="H4232"/>
      <c r="I4232"/>
      <c r="J4232"/>
      <c r="K4232"/>
    </row>
    <row r="4233" spans="1:11" x14ac:dyDescent="0.25">
      <c r="A4233"/>
      <c r="B4233"/>
      <c r="C4233"/>
      <c r="D4233"/>
      <c r="E4233"/>
      <c r="F4233"/>
      <c r="G4233"/>
      <c r="H4233"/>
      <c r="I4233"/>
      <c r="J4233"/>
      <c r="K4233"/>
    </row>
    <row r="4234" spans="1:11" x14ac:dyDescent="0.25">
      <c r="A4234"/>
      <c r="B4234"/>
      <c r="C4234"/>
      <c r="D4234"/>
      <c r="E4234"/>
      <c r="F4234"/>
      <c r="G4234"/>
      <c r="H4234"/>
      <c r="I4234"/>
      <c r="J4234"/>
      <c r="K4234"/>
    </row>
    <row r="4235" spans="1:11" x14ac:dyDescent="0.25">
      <c r="A4235"/>
      <c r="B4235"/>
      <c r="C4235"/>
      <c r="D4235"/>
      <c r="E4235"/>
      <c r="F4235"/>
      <c r="G4235"/>
      <c r="H4235"/>
      <c r="I4235"/>
      <c r="J4235"/>
      <c r="K4235"/>
    </row>
    <row r="4236" spans="1:11" x14ac:dyDescent="0.25">
      <c r="A4236"/>
      <c r="B4236"/>
      <c r="C4236"/>
      <c r="D4236"/>
      <c r="E4236"/>
      <c r="F4236"/>
      <c r="G4236"/>
      <c r="H4236"/>
      <c r="I4236"/>
      <c r="J4236"/>
      <c r="K4236"/>
    </row>
    <row r="4237" spans="1:11" x14ac:dyDescent="0.25">
      <c r="A4237"/>
      <c r="B4237"/>
      <c r="C4237"/>
      <c r="D4237"/>
      <c r="E4237"/>
      <c r="F4237"/>
      <c r="G4237"/>
      <c r="H4237"/>
      <c r="I4237"/>
      <c r="J4237"/>
      <c r="K4237"/>
    </row>
    <row r="4238" spans="1:11" x14ac:dyDescent="0.25">
      <c r="A4238"/>
      <c r="B4238"/>
      <c r="C4238"/>
      <c r="D4238"/>
      <c r="E4238"/>
      <c r="F4238"/>
      <c r="G4238"/>
      <c r="H4238"/>
      <c r="I4238"/>
      <c r="J4238"/>
      <c r="K4238"/>
    </row>
    <row r="4239" spans="1:11" x14ac:dyDescent="0.25">
      <c r="A4239"/>
      <c r="B4239"/>
      <c r="C4239"/>
      <c r="D4239"/>
      <c r="E4239"/>
      <c r="F4239"/>
      <c r="G4239"/>
      <c r="H4239"/>
      <c r="I4239"/>
      <c r="J4239"/>
      <c r="K4239"/>
    </row>
    <row r="4240" spans="1:11" x14ac:dyDescent="0.25">
      <c r="A4240"/>
      <c r="B4240"/>
      <c r="C4240"/>
      <c r="D4240"/>
      <c r="E4240"/>
      <c r="F4240"/>
      <c r="G4240"/>
      <c r="H4240"/>
      <c r="I4240"/>
      <c r="J4240"/>
      <c r="K4240"/>
    </row>
    <row r="4241" spans="1:11" x14ac:dyDescent="0.25">
      <c r="A4241"/>
      <c r="B4241"/>
      <c r="C4241"/>
      <c r="D4241"/>
      <c r="E4241"/>
      <c r="F4241"/>
      <c r="G4241"/>
      <c r="H4241"/>
      <c r="I4241"/>
      <c r="J4241"/>
      <c r="K4241"/>
    </row>
    <row r="4242" spans="1:11" x14ac:dyDescent="0.25">
      <c r="A4242"/>
      <c r="B4242"/>
      <c r="C4242"/>
      <c r="D4242"/>
      <c r="E4242"/>
      <c r="F4242"/>
      <c r="G4242"/>
      <c r="H4242"/>
      <c r="I4242"/>
      <c r="J4242"/>
      <c r="K4242"/>
    </row>
    <row r="4243" spans="1:11" x14ac:dyDescent="0.25">
      <c r="A4243"/>
      <c r="B4243"/>
      <c r="C4243"/>
      <c r="D4243"/>
      <c r="E4243"/>
      <c r="F4243"/>
      <c r="G4243"/>
      <c r="H4243"/>
      <c r="I4243"/>
      <c r="J4243"/>
      <c r="K4243"/>
    </row>
    <row r="4244" spans="1:11" x14ac:dyDescent="0.25">
      <c r="A4244"/>
      <c r="B4244"/>
      <c r="C4244"/>
      <c r="D4244"/>
      <c r="E4244"/>
      <c r="F4244"/>
      <c r="G4244"/>
      <c r="H4244"/>
      <c r="I4244"/>
      <c r="J4244"/>
      <c r="K4244"/>
    </row>
    <row r="4245" spans="1:11" x14ac:dyDescent="0.25">
      <c r="A4245"/>
      <c r="B4245"/>
      <c r="C4245"/>
      <c r="D4245"/>
      <c r="E4245"/>
      <c r="F4245"/>
      <c r="G4245"/>
      <c r="H4245"/>
      <c r="I4245"/>
      <c r="J4245"/>
      <c r="K4245"/>
    </row>
    <row r="4246" spans="1:11" x14ac:dyDescent="0.25">
      <c r="A4246"/>
      <c r="B4246"/>
      <c r="C4246"/>
      <c r="D4246"/>
      <c r="E4246"/>
      <c r="F4246"/>
      <c r="G4246"/>
      <c r="H4246"/>
      <c r="I4246"/>
      <c r="J4246"/>
      <c r="K4246"/>
    </row>
    <row r="4247" spans="1:11" x14ac:dyDescent="0.25">
      <c r="A4247"/>
      <c r="B4247"/>
      <c r="C4247"/>
      <c r="D4247"/>
      <c r="E4247"/>
      <c r="F4247"/>
      <c r="G4247"/>
      <c r="H4247"/>
      <c r="I4247"/>
      <c r="J4247"/>
      <c r="K4247"/>
    </row>
    <row r="4248" spans="1:11" x14ac:dyDescent="0.25">
      <c r="A4248"/>
      <c r="B4248"/>
      <c r="C4248"/>
      <c r="D4248"/>
      <c r="E4248"/>
      <c r="F4248"/>
      <c r="G4248"/>
      <c r="H4248"/>
      <c r="I4248"/>
      <c r="J4248"/>
      <c r="K4248"/>
    </row>
    <row r="4249" spans="1:11" x14ac:dyDescent="0.25">
      <c r="A4249"/>
      <c r="B4249"/>
      <c r="C4249"/>
      <c r="D4249"/>
      <c r="E4249"/>
      <c r="F4249"/>
      <c r="G4249"/>
      <c r="H4249"/>
      <c r="I4249"/>
      <c r="J4249"/>
      <c r="K4249"/>
    </row>
    <row r="4250" spans="1:11" x14ac:dyDescent="0.25">
      <c r="A4250"/>
      <c r="B4250"/>
      <c r="C4250"/>
      <c r="D4250"/>
      <c r="E4250"/>
      <c r="F4250"/>
      <c r="G4250"/>
      <c r="H4250"/>
      <c r="I4250"/>
      <c r="J4250"/>
      <c r="K4250"/>
    </row>
    <row r="4251" spans="1:11" x14ac:dyDescent="0.25">
      <c r="A4251"/>
      <c r="B4251"/>
      <c r="C4251"/>
      <c r="D4251"/>
      <c r="E4251"/>
      <c r="F4251"/>
      <c r="G4251"/>
      <c r="H4251"/>
      <c r="I4251"/>
      <c r="J4251"/>
      <c r="K4251"/>
    </row>
    <row r="4252" spans="1:11" x14ac:dyDescent="0.25">
      <c r="A4252"/>
      <c r="B4252"/>
      <c r="C4252"/>
      <c r="D4252"/>
      <c r="E4252"/>
      <c r="F4252"/>
      <c r="G4252"/>
      <c r="H4252"/>
      <c r="I4252"/>
      <c r="J4252"/>
      <c r="K4252"/>
    </row>
    <row r="4253" spans="1:11" x14ac:dyDescent="0.25">
      <c r="A4253"/>
      <c r="B4253"/>
      <c r="C4253"/>
      <c r="D4253"/>
      <c r="E4253"/>
      <c r="F4253"/>
      <c r="G4253"/>
      <c r="H4253"/>
      <c r="I4253"/>
      <c r="J4253"/>
      <c r="K4253"/>
    </row>
    <row r="4254" spans="1:11" x14ac:dyDescent="0.25">
      <c r="A4254"/>
      <c r="B4254"/>
      <c r="C4254"/>
      <c r="D4254"/>
      <c r="E4254"/>
      <c r="F4254"/>
      <c r="G4254"/>
      <c r="H4254"/>
      <c r="I4254"/>
      <c r="J4254"/>
      <c r="K4254"/>
    </row>
    <row r="4255" spans="1:11" x14ac:dyDescent="0.25">
      <c r="A4255"/>
      <c r="B4255"/>
      <c r="C4255"/>
      <c r="D4255"/>
      <c r="E4255"/>
      <c r="F4255"/>
      <c r="G4255"/>
      <c r="H4255"/>
      <c r="I4255"/>
      <c r="J4255"/>
      <c r="K4255"/>
    </row>
    <row r="4256" spans="1:11" x14ac:dyDescent="0.25">
      <c r="A4256"/>
      <c r="B4256"/>
      <c r="C4256"/>
      <c r="D4256"/>
      <c r="E4256"/>
      <c r="F4256"/>
      <c r="G4256"/>
      <c r="H4256"/>
      <c r="I4256"/>
      <c r="J4256"/>
      <c r="K4256"/>
    </row>
    <row r="4257" spans="1:11" x14ac:dyDescent="0.25">
      <c r="A4257"/>
      <c r="B4257"/>
      <c r="C4257"/>
      <c r="D4257"/>
      <c r="E4257"/>
      <c r="F4257"/>
      <c r="G4257"/>
      <c r="H4257"/>
      <c r="I4257"/>
      <c r="J4257"/>
      <c r="K4257"/>
    </row>
    <row r="4258" spans="1:11" x14ac:dyDescent="0.25">
      <c r="A4258"/>
      <c r="B4258"/>
      <c r="C4258"/>
      <c r="D4258"/>
      <c r="E4258"/>
      <c r="F4258"/>
      <c r="G4258"/>
      <c r="H4258"/>
      <c r="I4258"/>
      <c r="J4258"/>
      <c r="K4258"/>
    </row>
    <row r="4259" spans="1:11" x14ac:dyDescent="0.25">
      <c r="A4259"/>
      <c r="B4259"/>
      <c r="C4259"/>
      <c r="D4259"/>
      <c r="E4259"/>
      <c r="F4259"/>
      <c r="G4259"/>
      <c r="H4259"/>
      <c r="I4259"/>
      <c r="J4259"/>
      <c r="K4259"/>
    </row>
    <row r="4260" spans="1:11" x14ac:dyDescent="0.25">
      <c r="A4260"/>
      <c r="B4260"/>
      <c r="C4260"/>
      <c r="D4260"/>
      <c r="E4260"/>
      <c r="F4260"/>
      <c r="G4260"/>
      <c r="H4260"/>
      <c r="I4260"/>
      <c r="J4260"/>
      <c r="K4260"/>
    </row>
    <row r="4261" spans="1:11" x14ac:dyDescent="0.25">
      <c r="A4261"/>
      <c r="B4261"/>
      <c r="C4261"/>
      <c r="D4261"/>
      <c r="E4261"/>
      <c r="F4261"/>
      <c r="G4261"/>
      <c r="H4261"/>
      <c r="I4261"/>
      <c r="J4261"/>
      <c r="K4261"/>
    </row>
    <row r="4262" spans="1:11" x14ac:dyDescent="0.25">
      <c r="A4262"/>
      <c r="B4262"/>
      <c r="C4262"/>
      <c r="D4262"/>
      <c r="E4262"/>
      <c r="F4262"/>
      <c r="G4262"/>
      <c r="H4262"/>
      <c r="I4262"/>
      <c r="J4262"/>
      <c r="K4262"/>
    </row>
    <row r="4263" spans="1:11" x14ac:dyDescent="0.25">
      <c r="A4263"/>
      <c r="B4263"/>
      <c r="C4263"/>
      <c r="D4263"/>
      <c r="E4263"/>
      <c r="F4263"/>
      <c r="G4263"/>
      <c r="H4263"/>
      <c r="I4263"/>
      <c r="J4263"/>
      <c r="K4263"/>
    </row>
    <row r="4264" spans="1:11" x14ac:dyDescent="0.25">
      <c r="A4264"/>
      <c r="B4264"/>
      <c r="C4264"/>
      <c r="D4264"/>
      <c r="E4264"/>
      <c r="F4264"/>
      <c r="G4264"/>
      <c r="H4264"/>
      <c r="I4264"/>
      <c r="J4264"/>
      <c r="K4264"/>
    </row>
    <row r="4265" spans="1:11" x14ac:dyDescent="0.25">
      <c r="A4265"/>
      <c r="B4265"/>
      <c r="C4265"/>
      <c r="D4265"/>
      <c r="E4265"/>
      <c r="F4265"/>
      <c r="G4265"/>
      <c r="H4265"/>
      <c r="I4265"/>
      <c r="J4265"/>
      <c r="K4265"/>
    </row>
    <row r="4266" spans="1:11" x14ac:dyDescent="0.25">
      <c r="A4266"/>
      <c r="B4266"/>
      <c r="C4266"/>
      <c r="D4266"/>
      <c r="E4266"/>
      <c r="F4266"/>
      <c r="G4266"/>
      <c r="H4266"/>
      <c r="I4266"/>
      <c r="J4266"/>
      <c r="K4266"/>
    </row>
    <row r="4267" spans="1:11" x14ac:dyDescent="0.25">
      <c r="A4267"/>
      <c r="B4267"/>
      <c r="C4267"/>
      <c r="D4267"/>
      <c r="E4267"/>
      <c r="F4267"/>
      <c r="G4267"/>
      <c r="H4267"/>
      <c r="I4267"/>
      <c r="J4267"/>
      <c r="K4267"/>
    </row>
    <row r="4268" spans="1:11" x14ac:dyDescent="0.25">
      <c r="A4268"/>
      <c r="B4268"/>
      <c r="C4268"/>
      <c r="D4268"/>
      <c r="E4268"/>
      <c r="F4268"/>
      <c r="G4268"/>
      <c r="H4268"/>
      <c r="I4268"/>
      <c r="J4268"/>
      <c r="K4268"/>
    </row>
    <row r="4269" spans="1:11" x14ac:dyDescent="0.25">
      <c r="A4269"/>
      <c r="B4269"/>
      <c r="C4269"/>
      <c r="D4269"/>
      <c r="E4269"/>
      <c r="F4269"/>
      <c r="G4269"/>
      <c r="H4269"/>
      <c r="I4269"/>
      <c r="J4269"/>
      <c r="K4269"/>
    </row>
    <row r="4270" spans="1:11" x14ac:dyDescent="0.25">
      <c r="A4270"/>
      <c r="B4270"/>
      <c r="C4270"/>
      <c r="D4270"/>
      <c r="E4270"/>
      <c r="F4270"/>
      <c r="G4270"/>
      <c r="H4270"/>
      <c r="I4270"/>
      <c r="J4270"/>
      <c r="K4270"/>
    </row>
    <row r="4271" spans="1:11" x14ac:dyDescent="0.25">
      <c r="A4271"/>
      <c r="B4271"/>
      <c r="C4271"/>
      <c r="D4271"/>
      <c r="E4271"/>
      <c r="F4271"/>
      <c r="G4271"/>
      <c r="H4271"/>
      <c r="I4271"/>
      <c r="J4271"/>
      <c r="K4271"/>
    </row>
    <row r="4272" spans="1:11" x14ac:dyDescent="0.25">
      <c r="A4272"/>
      <c r="B4272"/>
      <c r="C4272"/>
      <c r="D4272"/>
      <c r="E4272"/>
      <c r="F4272"/>
      <c r="G4272"/>
      <c r="H4272"/>
      <c r="I4272"/>
      <c r="J4272"/>
      <c r="K4272"/>
    </row>
    <row r="4273" spans="1:11" x14ac:dyDescent="0.25">
      <c r="A4273"/>
      <c r="B4273"/>
      <c r="C4273"/>
      <c r="D4273"/>
      <c r="E4273"/>
      <c r="F4273"/>
      <c r="G4273"/>
      <c r="H4273"/>
      <c r="I4273"/>
      <c r="J4273"/>
      <c r="K4273"/>
    </row>
    <row r="4274" spans="1:11" x14ac:dyDescent="0.25">
      <c r="A4274"/>
      <c r="B4274"/>
      <c r="C4274"/>
      <c r="D4274"/>
      <c r="E4274"/>
      <c r="F4274"/>
      <c r="G4274"/>
      <c r="H4274"/>
      <c r="I4274"/>
      <c r="J4274"/>
      <c r="K4274"/>
    </row>
    <row r="4275" spans="1:11" x14ac:dyDescent="0.25">
      <c r="A4275"/>
      <c r="B4275"/>
      <c r="C4275"/>
      <c r="D4275"/>
      <c r="E4275"/>
      <c r="F4275"/>
      <c r="G4275"/>
      <c r="H4275"/>
      <c r="I4275"/>
      <c r="J4275"/>
      <c r="K4275"/>
    </row>
    <row r="4276" spans="1:11" x14ac:dyDescent="0.25">
      <c r="A4276"/>
      <c r="B4276"/>
      <c r="C4276"/>
      <c r="D4276"/>
      <c r="E4276"/>
      <c r="F4276"/>
      <c r="G4276"/>
      <c r="H4276"/>
      <c r="I4276"/>
      <c r="J4276"/>
      <c r="K4276"/>
    </row>
    <row r="4277" spans="1:11" x14ac:dyDescent="0.25">
      <c r="A4277"/>
      <c r="B4277"/>
      <c r="C4277"/>
      <c r="D4277"/>
      <c r="E4277"/>
      <c r="F4277"/>
      <c r="G4277"/>
      <c r="H4277"/>
      <c r="I4277"/>
      <c r="J4277"/>
      <c r="K4277"/>
    </row>
    <row r="4278" spans="1:11" x14ac:dyDescent="0.25">
      <c r="A4278"/>
      <c r="B4278"/>
      <c r="C4278"/>
      <c r="D4278"/>
      <c r="E4278"/>
      <c r="F4278"/>
      <c r="G4278"/>
      <c r="H4278"/>
      <c r="I4278"/>
      <c r="J4278"/>
      <c r="K4278"/>
    </row>
    <row r="4279" spans="1:11" x14ac:dyDescent="0.25">
      <c r="A4279"/>
      <c r="B4279"/>
      <c r="C4279"/>
      <c r="D4279"/>
      <c r="E4279"/>
      <c r="F4279"/>
      <c r="G4279"/>
      <c r="H4279"/>
      <c r="I4279"/>
      <c r="J4279"/>
      <c r="K4279"/>
    </row>
    <row r="4280" spans="1:11" x14ac:dyDescent="0.25">
      <c r="A4280"/>
      <c r="B4280"/>
      <c r="C4280"/>
      <c r="D4280"/>
      <c r="E4280"/>
      <c r="F4280"/>
      <c r="G4280"/>
      <c r="H4280"/>
      <c r="I4280"/>
      <c r="J4280"/>
      <c r="K4280"/>
    </row>
    <row r="4281" spans="1:11" x14ac:dyDescent="0.25">
      <c r="A4281"/>
      <c r="B4281"/>
      <c r="C4281"/>
      <c r="D4281"/>
      <c r="E4281"/>
      <c r="F4281"/>
      <c r="G4281"/>
      <c r="H4281"/>
      <c r="I4281"/>
      <c r="J4281"/>
      <c r="K4281"/>
    </row>
    <row r="4282" spans="1:11" x14ac:dyDescent="0.25">
      <c r="A4282"/>
      <c r="B4282"/>
      <c r="C4282"/>
      <c r="D4282"/>
      <c r="E4282"/>
      <c r="F4282"/>
      <c r="G4282"/>
      <c r="H4282"/>
      <c r="I4282"/>
      <c r="J4282"/>
      <c r="K4282"/>
    </row>
    <row r="4283" spans="1:11" x14ac:dyDescent="0.25">
      <c r="A4283"/>
      <c r="B4283"/>
      <c r="C4283"/>
      <c r="D4283"/>
      <c r="E4283"/>
      <c r="F4283"/>
      <c r="G4283"/>
      <c r="H4283"/>
      <c r="I4283"/>
      <c r="J4283"/>
      <c r="K4283"/>
    </row>
    <row r="4284" spans="1:11" x14ac:dyDescent="0.25">
      <c r="A4284"/>
      <c r="B4284"/>
      <c r="C4284"/>
      <c r="D4284"/>
      <c r="E4284"/>
      <c r="F4284"/>
      <c r="G4284"/>
      <c r="H4284"/>
      <c r="I4284"/>
      <c r="J4284"/>
      <c r="K4284"/>
    </row>
    <row r="4285" spans="1:11" x14ac:dyDescent="0.25">
      <c r="A4285"/>
      <c r="B4285"/>
      <c r="C4285"/>
      <c r="D4285"/>
      <c r="E4285"/>
      <c r="F4285"/>
      <c r="G4285"/>
      <c r="H4285"/>
      <c r="I4285"/>
      <c r="J4285"/>
      <c r="K4285"/>
    </row>
    <row r="4286" spans="1:11" x14ac:dyDescent="0.25">
      <c r="A4286"/>
      <c r="B4286"/>
      <c r="C4286"/>
      <c r="D4286"/>
      <c r="E4286"/>
      <c r="F4286"/>
      <c r="G4286"/>
      <c r="H4286"/>
      <c r="I4286"/>
      <c r="J4286"/>
      <c r="K4286"/>
    </row>
    <row r="4287" spans="1:11" x14ac:dyDescent="0.25">
      <c r="A4287"/>
      <c r="B4287"/>
      <c r="C4287"/>
      <c r="D4287"/>
      <c r="E4287"/>
      <c r="F4287"/>
      <c r="G4287"/>
      <c r="H4287"/>
      <c r="I4287"/>
      <c r="J4287"/>
      <c r="K4287"/>
    </row>
    <row r="4288" spans="1:11" x14ac:dyDescent="0.25">
      <c r="A4288"/>
      <c r="B4288"/>
      <c r="C4288"/>
      <c r="D4288"/>
      <c r="E4288"/>
      <c r="F4288"/>
      <c r="G4288"/>
      <c r="H4288"/>
      <c r="I4288"/>
      <c r="J4288"/>
      <c r="K4288"/>
    </row>
    <row r="4289" spans="1:11" x14ac:dyDescent="0.25">
      <c r="A4289"/>
      <c r="B4289"/>
      <c r="C4289"/>
      <c r="D4289"/>
      <c r="E4289"/>
      <c r="F4289"/>
      <c r="G4289"/>
      <c r="H4289"/>
      <c r="I4289"/>
      <c r="J4289"/>
      <c r="K4289"/>
    </row>
    <row r="4290" spans="1:11" x14ac:dyDescent="0.25">
      <c r="A4290"/>
      <c r="B4290"/>
      <c r="C4290"/>
      <c r="D4290"/>
      <c r="E4290"/>
      <c r="F4290"/>
      <c r="G4290"/>
      <c r="H4290"/>
      <c r="I4290"/>
      <c r="J4290"/>
      <c r="K4290"/>
    </row>
    <row r="4291" spans="1:11" x14ac:dyDescent="0.25">
      <c r="A4291"/>
      <c r="B4291"/>
      <c r="C4291"/>
      <c r="D4291"/>
      <c r="E4291"/>
      <c r="F4291"/>
      <c r="G4291"/>
      <c r="H4291"/>
      <c r="I4291"/>
      <c r="J4291"/>
      <c r="K4291"/>
    </row>
    <row r="4292" spans="1:11" x14ac:dyDescent="0.25">
      <c r="A4292"/>
      <c r="B4292"/>
      <c r="C4292"/>
      <c r="D4292"/>
      <c r="E4292"/>
      <c r="F4292"/>
      <c r="G4292"/>
      <c r="H4292"/>
      <c r="I4292"/>
      <c r="J4292"/>
      <c r="K4292"/>
    </row>
    <row r="4293" spans="1:11" x14ac:dyDescent="0.25">
      <c r="A4293"/>
      <c r="B4293"/>
      <c r="C4293"/>
      <c r="D4293"/>
      <c r="E4293"/>
      <c r="F4293"/>
      <c r="G4293"/>
      <c r="H4293"/>
      <c r="I4293"/>
      <c r="J4293"/>
      <c r="K4293"/>
    </row>
    <row r="4294" spans="1:11" x14ac:dyDescent="0.25">
      <c r="A4294"/>
      <c r="B4294"/>
      <c r="C4294"/>
      <c r="D4294"/>
      <c r="E4294"/>
      <c r="F4294"/>
      <c r="G4294"/>
      <c r="H4294"/>
      <c r="I4294"/>
      <c r="J4294"/>
      <c r="K4294"/>
    </row>
    <row r="4295" spans="1:11" x14ac:dyDescent="0.25">
      <c r="A4295"/>
      <c r="B4295"/>
      <c r="C4295"/>
      <c r="D4295"/>
      <c r="E4295"/>
      <c r="F4295"/>
      <c r="G4295"/>
      <c r="H4295"/>
      <c r="I4295"/>
      <c r="J4295"/>
      <c r="K4295"/>
    </row>
    <row r="4296" spans="1:11" x14ac:dyDescent="0.25">
      <c r="A4296"/>
      <c r="B4296"/>
      <c r="C4296"/>
      <c r="D4296"/>
      <c r="E4296"/>
      <c r="F4296"/>
      <c r="G4296"/>
      <c r="H4296"/>
      <c r="I4296"/>
      <c r="J4296"/>
      <c r="K4296"/>
    </row>
    <row r="4297" spans="1:11" x14ac:dyDescent="0.25">
      <c r="A4297"/>
      <c r="B4297"/>
      <c r="C4297"/>
      <c r="D4297"/>
      <c r="E4297"/>
      <c r="F4297"/>
      <c r="G4297"/>
      <c r="H4297"/>
      <c r="I4297"/>
      <c r="J4297"/>
      <c r="K4297"/>
    </row>
    <row r="4298" spans="1:11" x14ac:dyDescent="0.25">
      <c r="A4298"/>
      <c r="B4298"/>
      <c r="C4298"/>
      <c r="D4298"/>
      <c r="E4298"/>
      <c r="F4298"/>
      <c r="G4298"/>
      <c r="H4298"/>
      <c r="I4298"/>
      <c r="J4298"/>
      <c r="K4298"/>
    </row>
    <row r="4299" spans="1:11" x14ac:dyDescent="0.25">
      <c r="A4299"/>
      <c r="B4299"/>
      <c r="C4299"/>
      <c r="D4299"/>
      <c r="E4299"/>
      <c r="F4299"/>
      <c r="G4299"/>
      <c r="H4299"/>
      <c r="I4299"/>
      <c r="J4299"/>
      <c r="K4299"/>
    </row>
    <row r="4300" spans="1:11" x14ac:dyDescent="0.25">
      <c r="A4300"/>
      <c r="B4300"/>
      <c r="C4300"/>
      <c r="D4300"/>
      <c r="E4300"/>
      <c r="F4300"/>
      <c r="G4300"/>
      <c r="H4300"/>
      <c r="I4300"/>
      <c r="J4300"/>
      <c r="K4300"/>
    </row>
    <row r="4301" spans="1:11" x14ac:dyDescent="0.25">
      <c r="A4301"/>
      <c r="B4301"/>
      <c r="C4301"/>
      <c r="D4301"/>
      <c r="E4301"/>
      <c r="F4301"/>
      <c r="G4301"/>
      <c r="H4301"/>
      <c r="I4301"/>
      <c r="J4301"/>
      <c r="K4301"/>
    </row>
    <row r="4302" spans="1:11" x14ac:dyDescent="0.25">
      <c r="A4302"/>
      <c r="B4302"/>
      <c r="C4302"/>
      <c r="D4302"/>
      <c r="E4302"/>
      <c r="F4302"/>
      <c r="G4302"/>
      <c r="H4302"/>
      <c r="I4302"/>
      <c r="J4302"/>
      <c r="K4302"/>
    </row>
    <row r="4303" spans="1:11" x14ac:dyDescent="0.25">
      <c r="A4303"/>
      <c r="B4303"/>
      <c r="C4303"/>
      <c r="D4303"/>
      <c r="E4303"/>
      <c r="F4303"/>
      <c r="G4303"/>
      <c r="H4303"/>
      <c r="I4303"/>
      <c r="J4303"/>
      <c r="K4303"/>
    </row>
    <row r="4304" spans="1:11" x14ac:dyDescent="0.25">
      <c r="A4304"/>
      <c r="B4304"/>
      <c r="C4304"/>
      <c r="D4304"/>
      <c r="E4304"/>
      <c r="F4304"/>
      <c r="G4304"/>
      <c r="H4304"/>
      <c r="I4304"/>
      <c r="J4304"/>
      <c r="K4304"/>
    </row>
    <row r="4305" spans="1:11" x14ac:dyDescent="0.25">
      <c r="A4305"/>
      <c r="B4305"/>
      <c r="C4305"/>
      <c r="D4305"/>
      <c r="E4305"/>
      <c r="F4305"/>
      <c r="G4305"/>
      <c r="H4305"/>
      <c r="I4305"/>
      <c r="J4305"/>
      <c r="K4305"/>
    </row>
    <row r="4306" spans="1:11" x14ac:dyDescent="0.25">
      <c r="A4306"/>
      <c r="B4306"/>
      <c r="C4306"/>
      <c r="D4306"/>
      <c r="E4306"/>
      <c r="F4306"/>
      <c r="G4306"/>
      <c r="H4306"/>
      <c r="I4306"/>
      <c r="J4306"/>
      <c r="K4306"/>
    </row>
    <row r="4307" spans="1:11" x14ac:dyDescent="0.25">
      <c r="A4307"/>
      <c r="B4307"/>
      <c r="C4307"/>
      <c r="D4307"/>
      <c r="E4307"/>
      <c r="F4307"/>
      <c r="G4307"/>
      <c r="H4307"/>
      <c r="I4307"/>
      <c r="J4307"/>
      <c r="K4307"/>
    </row>
    <row r="4308" spans="1:11" x14ac:dyDescent="0.25">
      <c r="A4308"/>
      <c r="B4308"/>
      <c r="C4308"/>
      <c r="D4308"/>
      <c r="E4308"/>
      <c r="F4308"/>
      <c r="G4308"/>
      <c r="H4308"/>
      <c r="I4308"/>
      <c r="J4308"/>
      <c r="K4308"/>
    </row>
    <row r="4309" spans="1:11" x14ac:dyDescent="0.25">
      <c r="A4309"/>
      <c r="B4309"/>
      <c r="C4309"/>
      <c r="D4309"/>
      <c r="E4309"/>
      <c r="F4309"/>
      <c r="G4309"/>
      <c r="H4309"/>
      <c r="I4309"/>
      <c r="J4309"/>
      <c r="K4309"/>
    </row>
    <row r="4310" spans="1:11" x14ac:dyDescent="0.25">
      <c r="A4310"/>
      <c r="B4310"/>
      <c r="C4310"/>
      <c r="D4310"/>
      <c r="E4310"/>
      <c r="F4310"/>
      <c r="G4310"/>
      <c r="H4310"/>
      <c r="I4310"/>
      <c r="J4310"/>
      <c r="K4310"/>
    </row>
    <row r="4311" spans="1:11" x14ac:dyDescent="0.25">
      <c r="A4311"/>
      <c r="B4311"/>
      <c r="C4311"/>
      <c r="D4311"/>
      <c r="E4311"/>
      <c r="F4311"/>
      <c r="G4311"/>
      <c r="H4311"/>
      <c r="I4311"/>
      <c r="J4311"/>
      <c r="K4311"/>
    </row>
    <row r="4312" spans="1:11" x14ac:dyDescent="0.25">
      <c r="A4312"/>
      <c r="B4312"/>
      <c r="C4312"/>
      <c r="D4312"/>
      <c r="E4312"/>
      <c r="F4312"/>
      <c r="G4312"/>
      <c r="H4312"/>
      <c r="I4312"/>
      <c r="J4312"/>
      <c r="K4312"/>
    </row>
    <row r="4313" spans="1:11" x14ac:dyDescent="0.25">
      <c r="A4313"/>
      <c r="B4313"/>
      <c r="C4313"/>
      <c r="D4313"/>
      <c r="E4313"/>
      <c r="F4313"/>
      <c r="G4313"/>
      <c r="H4313"/>
      <c r="I4313"/>
      <c r="J4313"/>
      <c r="K4313"/>
    </row>
    <row r="4314" spans="1:11" x14ac:dyDescent="0.25">
      <c r="A4314"/>
      <c r="B4314"/>
      <c r="C4314"/>
      <c r="D4314"/>
      <c r="E4314"/>
      <c r="F4314"/>
      <c r="G4314"/>
      <c r="H4314"/>
      <c r="I4314"/>
      <c r="J4314"/>
      <c r="K4314"/>
    </row>
    <row r="4315" spans="1:11" x14ac:dyDescent="0.25">
      <c r="A4315"/>
      <c r="B4315"/>
      <c r="C4315"/>
      <c r="D4315"/>
      <c r="E4315"/>
      <c r="F4315"/>
      <c r="G4315"/>
      <c r="H4315"/>
      <c r="I4315"/>
      <c r="J4315"/>
      <c r="K4315"/>
    </row>
    <row r="4316" spans="1:11" x14ac:dyDescent="0.25">
      <c r="A4316"/>
      <c r="B4316"/>
      <c r="C4316"/>
      <c r="D4316"/>
      <c r="E4316"/>
      <c r="F4316"/>
      <c r="G4316"/>
      <c r="H4316"/>
      <c r="I4316"/>
      <c r="J4316"/>
      <c r="K4316"/>
    </row>
    <row r="4317" spans="1:11" x14ac:dyDescent="0.25">
      <c r="A4317"/>
      <c r="B4317"/>
      <c r="C4317"/>
      <c r="D4317"/>
      <c r="E4317"/>
      <c r="F4317"/>
      <c r="G4317"/>
      <c r="H4317"/>
      <c r="I4317"/>
      <c r="J4317"/>
      <c r="K4317"/>
    </row>
    <row r="4318" spans="1:11" x14ac:dyDescent="0.25">
      <c r="A4318"/>
      <c r="B4318"/>
      <c r="C4318"/>
      <c r="D4318"/>
      <c r="E4318"/>
      <c r="F4318"/>
      <c r="G4318"/>
      <c r="H4318"/>
      <c r="I4318"/>
      <c r="J4318"/>
      <c r="K4318"/>
    </row>
    <row r="4319" spans="1:11" x14ac:dyDescent="0.25">
      <c r="A4319"/>
      <c r="B4319"/>
      <c r="C4319"/>
      <c r="D4319"/>
      <c r="E4319"/>
      <c r="F4319"/>
      <c r="G4319"/>
      <c r="H4319"/>
      <c r="I4319"/>
      <c r="J4319"/>
      <c r="K4319"/>
    </row>
    <row r="4320" spans="1:11" x14ac:dyDescent="0.25">
      <c r="A4320"/>
      <c r="B4320"/>
      <c r="C4320"/>
      <c r="D4320"/>
      <c r="E4320"/>
      <c r="F4320"/>
      <c r="G4320"/>
      <c r="H4320"/>
      <c r="I4320"/>
      <c r="J4320"/>
      <c r="K4320"/>
    </row>
    <row r="4321" spans="1:11" x14ac:dyDescent="0.25">
      <c r="A4321"/>
      <c r="B4321"/>
      <c r="C4321"/>
      <c r="D4321"/>
      <c r="E4321"/>
      <c r="F4321"/>
      <c r="G4321"/>
      <c r="H4321"/>
      <c r="I4321"/>
      <c r="J4321"/>
      <c r="K4321"/>
    </row>
    <row r="4322" spans="1:11" x14ac:dyDescent="0.25">
      <c r="A4322"/>
      <c r="B4322"/>
      <c r="C4322"/>
      <c r="D4322"/>
      <c r="E4322"/>
      <c r="F4322"/>
      <c r="G4322"/>
      <c r="H4322"/>
      <c r="I4322"/>
      <c r="J4322"/>
      <c r="K4322"/>
    </row>
    <row r="4323" spans="1:11" x14ac:dyDescent="0.25">
      <c r="A4323"/>
      <c r="B4323"/>
      <c r="C4323"/>
      <c r="D4323"/>
      <c r="E4323"/>
      <c r="F4323"/>
      <c r="G4323"/>
      <c r="H4323"/>
      <c r="I4323"/>
      <c r="J4323"/>
      <c r="K4323"/>
    </row>
    <row r="4324" spans="1:11" x14ac:dyDescent="0.25">
      <c r="A4324"/>
      <c r="B4324"/>
      <c r="C4324"/>
      <c r="D4324"/>
      <c r="E4324"/>
      <c r="F4324"/>
      <c r="G4324"/>
      <c r="H4324"/>
      <c r="I4324"/>
      <c r="J4324"/>
      <c r="K4324"/>
    </row>
    <row r="4325" spans="1:11" x14ac:dyDescent="0.25">
      <c r="A4325"/>
      <c r="B4325"/>
      <c r="C4325"/>
      <c r="D4325"/>
      <c r="E4325"/>
      <c r="F4325"/>
      <c r="G4325"/>
      <c r="H4325"/>
      <c r="I4325"/>
      <c r="J4325"/>
      <c r="K4325"/>
    </row>
    <row r="4326" spans="1:11" x14ac:dyDescent="0.25">
      <c r="A4326"/>
      <c r="B4326"/>
      <c r="C4326"/>
      <c r="D4326"/>
      <c r="E4326"/>
      <c r="F4326"/>
      <c r="G4326"/>
      <c r="H4326"/>
      <c r="I4326"/>
      <c r="J4326"/>
      <c r="K4326"/>
    </row>
    <row r="4327" spans="1:11" x14ac:dyDescent="0.25">
      <c r="A4327"/>
      <c r="B4327"/>
      <c r="C4327"/>
      <c r="D4327"/>
      <c r="E4327"/>
      <c r="F4327"/>
      <c r="G4327"/>
      <c r="H4327"/>
      <c r="I4327"/>
      <c r="J4327"/>
      <c r="K4327"/>
    </row>
    <row r="4328" spans="1:11" x14ac:dyDescent="0.25">
      <c r="A4328"/>
      <c r="B4328"/>
      <c r="C4328"/>
      <c r="D4328"/>
      <c r="E4328"/>
      <c r="F4328"/>
      <c r="G4328"/>
      <c r="H4328"/>
      <c r="I4328"/>
      <c r="J4328"/>
      <c r="K4328"/>
    </row>
    <row r="4329" spans="1:11" x14ac:dyDescent="0.25">
      <c r="A4329"/>
      <c r="B4329"/>
      <c r="C4329"/>
      <c r="D4329"/>
      <c r="E4329"/>
      <c r="F4329"/>
      <c r="G4329"/>
      <c r="H4329"/>
      <c r="I4329"/>
      <c r="J4329"/>
      <c r="K4329"/>
    </row>
    <row r="4330" spans="1:11" x14ac:dyDescent="0.25">
      <c r="A4330"/>
      <c r="B4330"/>
      <c r="C4330"/>
      <c r="D4330"/>
      <c r="E4330"/>
      <c r="F4330"/>
      <c r="G4330"/>
      <c r="H4330"/>
      <c r="I4330"/>
      <c r="J4330"/>
      <c r="K4330"/>
    </row>
    <row r="4331" spans="1:11" x14ac:dyDescent="0.25">
      <c r="A4331"/>
      <c r="B4331"/>
      <c r="C4331"/>
      <c r="D4331"/>
      <c r="E4331"/>
      <c r="F4331"/>
      <c r="G4331"/>
      <c r="H4331"/>
      <c r="I4331"/>
      <c r="J4331"/>
      <c r="K4331"/>
    </row>
    <row r="4332" spans="1:11" x14ac:dyDescent="0.25">
      <c r="A4332"/>
      <c r="B4332"/>
      <c r="C4332"/>
      <c r="D4332"/>
      <c r="E4332"/>
      <c r="F4332"/>
      <c r="G4332"/>
      <c r="H4332"/>
      <c r="I4332"/>
      <c r="J4332"/>
      <c r="K4332"/>
    </row>
    <row r="4333" spans="1:11" x14ac:dyDescent="0.25">
      <c r="A4333"/>
      <c r="B4333"/>
      <c r="C4333"/>
      <c r="D4333"/>
      <c r="E4333"/>
      <c r="F4333"/>
      <c r="G4333"/>
      <c r="H4333"/>
      <c r="I4333"/>
      <c r="J4333"/>
      <c r="K4333"/>
    </row>
    <row r="4334" spans="1:11" x14ac:dyDescent="0.25">
      <c r="A4334"/>
      <c r="B4334"/>
      <c r="C4334"/>
      <c r="D4334"/>
      <c r="E4334"/>
      <c r="F4334"/>
      <c r="G4334"/>
      <c r="H4334"/>
      <c r="I4334"/>
      <c r="J4334"/>
      <c r="K4334"/>
    </row>
    <row r="4335" spans="1:11" x14ac:dyDescent="0.25">
      <c r="A4335"/>
      <c r="B4335"/>
      <c r="C4335"/>
      <c r="D4335"/>
      <c r="E4335"/>
      <c r="F4335"/>
      <c r="G4335"/>
      <c r="H4335"/>
      <c r="I4335"/>
      <c r="J4335"/>
      <c r="K4335"/>
    </row>
    <row r="4336" spans="1:11" x14ac:dyDescent="0.25">
      <c r="A4336"/>
      <c r="B4336"/>
      <c r="C4336"/>
      <c r="D4336"/>
      <c r="E4336"/>
      <c r="F4336"/>
      <c r="G4336"/>
      <c r="H4336"/>
      <c r="I4336"/>
      <c r="J4336"/>
      <c r="K4336"/>
    </row>
    <row r="4337" spans="1:11" x14ac:dyDescent="0.25">
      <c r="A4337"/>
      <c r="B4337"/>
      <c r="C4337"/>
      <c r="D4337"/>
      <c r="E4337"/>
      <c r="F4337"/>
      <c r="G4337"/>
      <c r="H4337"/>
      <c r="I4337"/>
      <c r="J4337"/>
      <c r="K4337"/>
    </row>
    <row r="4338" spans="1:11" x14ac:dyDescent="0.25">
      <c r="A4338"/>
      <c r="B4338"/>
      <c r="C4338"/>
      <c r="D4338"/>
      <c r="E4338"/>
      <c r="F4338"/>
      <c r="G4338"/>
      <c r="H4338"/>
      <c r="I4338"/>
      <c r="J4338"/>
      <c r="K4338"/>
    </row>
    <row r="4339" spans="1:11" x14ac:dyDescent="0.25">
      <c r="A4339"/>
      <c r="B4339"/>
      <c r="C4339"/>
      <c r="D4339"/>
      <c r="E4339"/>
      <c r="F4339"/>
      <c r="G4339"/>
      <c r="H4339"/>
      <c r="I4339"/>
      <c r="J4339"/>
      <c r="K4339"/>
    </row>
    <row r="4340" spans="1:11" x14ac:dyDescent="0.25">
      <c r="A4340"/>
      <c r="B4340"/>
      <c r="C4340"/>
      <c r="D4340"/>
      <c r="E4340"/>
      <c r="F4340"/>
      <c r="G4340"/>
      <c r="H4340"/>
      <c r="I4340"/>
      <c r="J4340"/>
      <c r="K4340"/>
    </row>
    <row r="4341" spans="1:11" x14ac:dyDescent="0.25">
      <c r="A4341"/>
      <c r="B4341"/>
      <c r="C4341"/>
      <c r="D4341"/>
      <c r="E4341"/>
      <c r="F4341"/>
      <c r="G4341"/>
      <c r="H4341"/>
      <c r="I4341"/>
      <c r="J4341"/>
      <c r="K4341"/>
    </row>
    <row r="4342" spans="1:11" x14ac:dyDescent="0.25">
      <c r="A4342"/>
      <c r="B4342"/>
      <c r="C4342"/>
      <c r="D4342"/>
      <c r="E4342"/>
      <c r="F4342"/>
      <c r="G4342"/>
      <c r="H4342"/>
      <c r="I4342"/>
      <c r="J4342"/>
      <c r="K4342"/>
    </row>
    <row r="4343" spans="1:11" x14ac:dyDescent="0.25">
      <c r="A4343"/>
      <c r="B4343"/>
      <c r="C4343"/>
      <c r="D4343"/>
      <c r="E4343"/>
      <c r="F4343"/>
      <c r="G4343"/>
      <c r="H4343"/>
      <c r="I4343"/>
      <c r="J4343"/>
      <c r="K4343"/>
    </row>
    <row r="4344" spans="1:11" x14ac:dyDescent="0.25">
      <c r="A4344"/>
      <c r="B4344"/>
      <c r="C4344"/>
      <c r="D4344"/>
      <c r="E4344"/>
      <c r="F4344"/>
      <c r="G4344"/>
      <c r="H4344"/>
      <c r="I4344"/>
      <c r="J4344"/>
      <c r="K4344"/>
    </row>
    <row r="4345" spans="1:11" x14ac:dyDescent="0.25">
      <c r="A4345"/>
      <c r="B4345"/>
      <c r="C4345"/>
      <c r="D4345"/>
      <c r="E4345"/>
      <c r="F4345"/>
      <c r="G4345"/>
      <c r="H4345"/>
      <c r="I4345"/>
      <c r="J4345"/>
      <c r="K4345"/>
    </row>
    <row r="4346" spans="1:11" x14ac:dyDescent="0.25">
      <c r="A4346"/>
      <c r="B4346"/>
      <c r="C4346"/>
      <c r="D4346"/>
      <c r="E4346"/>
      <c r="F4346"/>
      <c r="G4346"/>
      <c r="H4346"/>
      <c r="I4346"/>
      <c r="J4346"/>
      <c r="K4346"/>
    </row>
    <row r="4347" spans="1:11" x14ac:dyDescent="0.25">
      <c r="A4347"/>
      <c r="B4347"/>
      <c r="C4347"/>
      <c r="D4347"/>
      <c r="E4347"/>
      <c r="F4347"/>
      <c r="G4347"/>
      <c r="H4347"/>
      <c r="I4347"/>
      <c r="J4347"/>
      <c r="K4347"/>
    </row>
    <row r="4348" spans="1:11" x14ac:dyDescent="0.25">
      <c r="A4348"/>
      <c r="B4348"/>
      <c r="C4348"/>
      <c r="D4348"/>
      <c r="E4348"/>
      <c r="F4348"/>
      <c r="G4348"/>
      <c r="H4348"/>
      <c r="I4348"/>
      <c r="J4348"/>
      <c r="K4348"/>
    </row>
    <row r="4349" spans="1:11" x14ac:dyDescent="0.25">
      <c r="A4349"/>
      <c r="B4349"/>
      <c r="C4349"/>
      <c r="D4349"/>
      <c r="E4349"/>
      <c r="F4349"/>
      <c r="G4349"/>
      <c r="H4349"/>
      <c r="I4349"/>
      <c r="J4349"/>
      <c r="K4349"/>
    </row>
    <row r="4350" spans="1:11" x14ac:dyDescent="0.25">
      <c r="A4350"/>
      <c r="B4350"/>
      <c r="C4350"/>
      <c r="D4350"/>
      <c r="E4350"/>
      <c r="F4350"/>
      <c r="G4350"/>
      <c r="H4350"/>
      <c r="I4350"/>
      <c r="J4350"/>
      <c r="K4350"/>
    </row>
    <row r="4351" spans="1:11" x14ac:dyDescent="0.25">
      <c r="A4351"/>
      <c r="B4351"/>
      <c r="C4351"/>
      <c r="D4351"/>
      <c r="E4351"/>
      <c r="F4351"/>
      <c r="G4351"/>
      <c r="H4351"/>
      <c r="I4351"/>
      <c r="J4351"/>
      <c r="K4351"/>
    </row>
    <row r="4352" spans="1:11" x14ac:dyDescent="0.25">
      <c r="A4352"/>
      <c r="B4352"/>
      <c r="C4352"/>
      <c r="D4352"/>
      <c r="E4352"/>
      <c r="F4352"/>
      <c r="G4352"/>
      <c r="H4352"/>
      <c r="I4352"/>
      <c r="J4352"/>
      <c r="K4352"/>
    </row>
    <row r="4353" spans="1:11" x14ac:dyDescent="0.25">
      <c r="A4353"/>
      <c r="B4353"/>
      <c r="C4353"/>
      <c r="D4353"/>
      <c r="E4353"/>
      <c r="F4353"/>
      <c r="G4353"/>
      <c r="H4353"/>
      <c r="I4353"/>
      <c r="J4353"/>
      <c r="K4353"/>
    </row>
    <row r="4354" spans="1:11" x14ac:dyDescent="0.25">
      <c r="A4354"/>
      <c r="B4354"/>
      <c r="C4354"/>
      <c r="D4354"/>
      <c r="E4354"/>
      <c r="F4354"/>
      <c r="G4354"/>
      <c r="H4354"/>
      <c r="I4354"/>
      <c r="J4354"/>
      <c r="K4354"/>
    </row>
    <row r="4355" spans="1:11" x14ac:dyDescent="0.25">
      <c r="A4355"/>
      <c r="B4355"/>
      <c r="C4355"/>
      <c r="D4355"/>
      <c r="E4355"/>
      <c r="F4355"/>
      <c r="G4355"/>
      <c r="H4355"/>
      <c r="I4355"/>
      <c r="J4355"/>
      <c r="K4355"/>
    </row>
    <row r="4356" spans="1:11" x14ac:dyDescent="0.25">
      <c r="A4356"/>
      <c r="B4356"/>
      <c r="C4356"/>
      <c r="D4356"/>
      <c r="E4356"/>
      <c r="F4356"/>
      <c r="G4356"/>
      <c r="H4356"/>
      <c r="I4356"/>
      <c r="J4356"/>
      <c r="K4356"/>
    </row>
    <row r="4357" spans="1:11" x14ac:dyDescent="0.25">
      <c r="A4357"/>
      <c r="B4357"/>
      <c r="C4357"/>
      <c r="D4357"/>
      <c r="E4357"/>
      <c r="F4357"/>
      <c r="G4357"/>
      <c r="H4357"/>
      <c r="I4357"/>
      <c r="J4357"/>
      <c r="K4357"/>
    </row>
    <row r="4358" spans="1:11" x14ac:dyDescent="0.25">
      <c r="A4358"/>
      <c r="B4358"/>
      <c r="C4358"/>
      <c r="D4358"/>
      <c r="E4358"/>
      <c r="F4358"/>
      <c r="G4358"/>
      <c r="H4358"/>
      <c r="I4358"/>
      <c r="J4358"/>
      <c r="K4358"/>
    </row>
    <row r="4359" spans="1:11" x14ac:dyDescent="0.25">
      <c r="A4359"/>
      <c r="B4359"/>
      <c r="C4359"/>
      <c r="D4359"/>
      <c r="E4359"/>
      <c r="F4359"/>
      <c r="G4359"/>
      <c r="H4359"/>
      <c r="I4359"/>
      <c r="J4359"/>
      <c r="K4359"/>
    </row>
    <row r="4360" spans="1:11" x14ac:dyDescent="0.25">
      <c r="A4360"/>
      <c r="B4360"/>
      <c r="C4360"/>
      <c r="D4360"/>
      <c r="E4360"/>
      <c r="F4360"/>
      <c r="G4360"/>
      <c r="H4360"/>
      <c r="I4360"/>
      <c r="J4360"/>
      <c r="K4360"/>
    </row>
    <row r="4361" spans="1:11" x14ac:dyDescent="0.25">
      <c r="A4361"/>
      <c r="B4361"/>
      <c r="C4361"/>
      <c r="D4361"/>
      <c r="E4361"/>
      <c r="F4361"/>
      <c r="G4361"/>
      <c r="H4361"/>
      <c r="I4361"/>
      <c r="J4361"/>
      <c r="K4361"/>
    </row>
    <row r="4362" spans="1:11" x14ac:dyDescent="0.25">
      <c r="A4362"/>
      <c r="B4362"/>
      <c r="C4362"/>
      <c r="D4362"/>
      <c r="E4362"/>
      <c r="F4362"/>
      <c r="G4362"/>
      <c r="H4362"/>
      <c r="I4362"/>
      <c r="J4362"/>
      <c r="K4362"/>
    </row>
    <row r="4363" spans="1:11" x14ac:dyDescent="0.25">
      <c r="A4363"/>
      <c r="B4363"/>
      <c r="C4363"/>
      <c r="D4363"/>
      <c r="E4363"/>
      <c r="F4363"/>
      <c r="G4363"/>
      <c r="H4363"/>
      <c r="I4363"/>
      <c r="J4363"/>
      <c r="K4363"/>
    </row>
    <row r="4364" spans="1:11" x14ac:dyDescent="0.25">
      <c r="A4364"/>
      <c r="B4364"/>
      <c r="C4364"/>
      <c r="D4364"/>
      <c r="E4364"/>
      <c r="F4364"/>
      <c r="G4364"/>
      <c r="H4364"/>
      <c r="I4364"/>
      <c r="J4364"/>
      <c r="K4364"/>
    </row>
    <row r="4365" spans="1:11" x14ac:dyDescent="0.25">
      <c r="A4365"/>
      <c r="B4365"/>
      <c r="C4365"/>
      <c r="D4365"/>
      <c r="E4365"/>
      <c r="F4365"/>
      <c r="G4365"/>
      <c r="H4365"/>
      <c r="I4365"/>
      <c r="J4365"/>
      <c r="K4365"/>
    </row>
    <row r="4366" spans="1:11" x14ac:dyDescent="0.25">
      <c r="A4366"/>
      <c r="B4366"/>
      <c r="C4366"/>
      <c r="D4366"/>
      <c r="E4366"/>
      <c r="F4366"/>
      <c r="G4366"/>
      <c r="H4366"/>
      <c r="I4366"/>
      <c r="J4366"/>
      <c r="K4366"/>
    </row>
    <row r="4367" spans="1:11" x14ac:dyDescent="0.25">
      <c r="A4367"/>
      <c r="B4367"/>
      <c r="C4367"/>
      <c r="D4367"/>
      <c r="E4367"/>
      <c r="F4367"/>
      <c r="G4367"/>
      <c r="H4367"/>
      <c r="I4367"/>
      <c r="J4367"/>
      <c r="K4367"/>
    </row>
    <row r="4368" spans="1:11" x14ac:dyDescent="0.25">
      <c r="A4368"/>
      <c r="B4368"/>
      <c r="C4368"/>
      <c r="D4368"/>
      <c r="E4368"/>
      <c r="F4368"/>
      <c r="G4368"/>
      <c r="H4368"/>
      <c r="I4368"/>
      <c r="J4368"/>
      <c r="K4368"/>
    </row>
    <row r="4369" spans="1:11" x14ac:dyDescent="0.25">
      <c r="A4369"/>
      <c r="B4369"/>
      <c r="C4369"/>
      <c r="D4369"/>
      <c r="E4369"/>
      <c r="F4369"/>
      <c r="G4369"/>
      <c r="H4369"/>
      <c r="I4369"/>
      <c r="J4369"/>
      <c r="K4369"/>
    </row>
    <row r="4370" spans="1:11" x14ac:dyDescent="0.25">
      <c r="A4370"/>
      <c r="B4370"/>
      <c r="C4370"/>
      <c r="D4370"/>
      <c r="E4370"/>
      <c r="F4370"/>
      <c r="G4370"/>
      <c r="H4370"/>
      <c r="I4370"/>
      <c r="J4370"/>
      <c r="K4370"/>
    </row>
    <row r="4371" spans="1:11" x14ac:dyDescent="0.25">
      <c r="A4371"/>
      <c r="B4371"/>
      <c r="C4371"/>
      <c r="D4371"/>
      <c r="E4371"/>
      <c r="F4371"/>
      <c r="G4371"/>
      <c r="H4371"/>
      <c r="I4371"/>
      <c r="J4371"/>
      <c r="K4371"/>
    </row>
    <row r="4372" spans="1:11" x14ac:dyDescent="0.25">
      <c r="A4372"/>
      <c r="B4372"/>
      <c r="C4372"/>
      <c r="D4372"/>
      <c r="E4372"/>
      <c r="F4372"/>
      <c r="G4372"/>
      <c r="H4372"/>
      <c r="I4372"/>
      <c r="J4372"/>
      <c r="K4372"/>
    </row>
    <row r="4373" spans="1:11" x14ac:dyDescent="0.25">
      <c r="A4373"/>
      <c r="B4373"/>
      <c r="C4373"/>
      <c r="D4373"/>
      <c r="E4373"/>
      <c r="F4373"/>
      <c r="G4373"/>
      <c r="H4373"/>
      <c r="I4373"/>
      <c r="J4373"/>
      <c r="K4373"/>
    </row>
    <row r="4374" spans="1:11" x14ac:dyDescent="0.25">
      <c r="A4374"/>
      <c r="B4374"/>
      <c r="C4374"/>
      <c r="D4374"/>
      <c r="E4374"/>
      <c r="F4374"/>
      <c r="G4374"/>
      <c r="H4374"/>
      <c r="I4374"/>
      <c r="J4374"/>
      <c r="K4374"/>
    </row>
    <row r="4375" spans="1:11" x14ac:dyDescent="0.25">
      <c r="A4375"/>
      <c r="B4375"/>
      <c r="C4375"/>
      <c r="D4375"/>
      <c r="E4375"/>
      <c r="F4375"/>
      <c r="G4375"/>
      <c r="H4375"/>
      <c r="I4375"/>
      <c r="J4375"/>
      <c r="K4375"/>
    </row>
    <row r="4376" spans="1:11" x14ac:dyDescent="0.25">
      <c r="A4376"/>
      <c r="B4376"/>
      <c r="C4376"/>
      <c r="D4376"/>
      <c r="E4376"/>
      <c r="F4376"/>
      <c r="G4376"/>
      <c r="H4376"/>
      <c r="I4376"/>
      <c r="J4376"/>
      <c r="K4376"/>
    </row>
    <row r="4377" spans="1:11" x14ac:dyDescent="0.25">
      <c r="A4377"/>
      <c r="B4377"/>
      <c r="C4377"/>
      <c r="D4377"/>
      <c r="E4377"/>
      <c r="F4377"/>
      <c r="G4377"/>
      <c r="H4377"/>
      <c r="I4377"/>
      <c r="J4377"/>
      <c r="K4377"/>
    </row>
    <row r="4378" spans="1:11" x14ac:dyDescent="0.25">
      <c r="A4378"/>
      <c r="B4378"/>
      <c r="C4378"/>
      <c r="D4378"/>
      <c r="E4378"/>
      <c r="F4378"/>
      <c r="G4378"/>
      <c r="H4378"/>
      <c r="I4378"/>
      <c r="J4378"/>
      <c r="K4378"/>
    </row>
    <row r="4379" spans="1:11" x14ac:dyDescent="0.25">
      <c r="A4379"/>
      <c r="B4379"/>
      <c r="C4379"/>
      <c r="D4379"/>
      <c r="E4379"/>
      <c r="F4379"/>
      <c r="G4379"/>
      <c r="H4379"/>
      <c r="I4379"/>
      <c r="J4379"/>
      <c r="K4379"/>
    </row>
    <row r="4380" spans="1:11" x14ac:dyDescent="0.25">
      <c r="A4380"/>
      <c r="B4380"/>
      <c r="C4380"/>
      <c r="D4380"/>
      <c r="E4380"/>
      <c r="F4380"/>
      <c r="G4380"/>
      <c r="H4380"/>
      <c r="I4380"/>
      <c r="J4380"/>
      <c r="K4380"/>
    </row>
    <row r="4381" spans="1:11" x14ac:dyDescent="0.25">
      <c r="A4381"/>
      <c r="B4381"/>
      <c r="C4381"/>
      <c r="D4381"/>
      <c r="E4381"/>
      <c r="F4381"/>
      <c r="G4381"/>
      <c r="H4381"/>
      <c r="I4381"/>
      <c r="J4381"/>
      <c r="K4381"/>
    </row>
    <row r="4382" spans="1:11" x14ac:dyDescent="0.25">
      <c r="A4382"/>
      <c r="B4382"/>
      <c r="C4382"/>
      <c r="D4382"/>
      <c r="E4382"/>
      <c r="F4382"/>
      <c r="G4382"/>
      <c r="H4382"/>
      <c r="I4382"/>
      <c r="J4382"/>
      <c r="K4382"/>
    </row>
    <row r="4383" spans="1:11" x14ac:dyDescent="0.25">
      <c r="A4383"/>
      <c r="B4383"/>
      <c r="C4383"/>
      <c r="D4383"/>
      <c r="E4383"/>
      <c r="F4383"/>
      <c r="G4383"/>
      <c r="H4383"/>
      <c r="I4383"/>
      <c r="J4383"/>
      <c r="K4383"/>
    </row>
    <row r="4384" spans="1:11" x14ac:dyDescent="0.25">
      <c r="A4384"/>
      <c r="B4384"/>
      <c r="C4384"/>
      <c r="D4384"/>
      <c r="E4384"/>
      <c r="F4384"/>
      <c r="G4384"/>
      <c r="H4384"/>
      <c r="I4384"/>
      <c r="J4384"/>
      <c r="K4384"/>
    </row>
    <row r="4385" spans="1:11" x14ac:dyDescent="0.25">
      <c r="A4385"/>
      <c r="B4385"/>
      <c r="C4385"/>
      <c r="D4385"/>
      <c r="E4385"/>
      <c r="F4385"/>
      <c r="G4385"/>
      <c r="H4385"/>
      <c r="I4385"/>
      <c r="J4385"/>
      <c r="K4385"/>
    </row>
    <row r="4386" spans="1:11" x14ac:dyDescent="0.25">
      <c r="A4386"/>
      <c r="B4386"/>
      <c r="C4386"/>
      <c r="D4386"/>
      <c r="E4386"/>
      <c r="F4386"/>
      <c r="G4386"/>
      <c r="H4386"/>
      <c r="I4386"/>
      <c r="J4386"/>
      <c r="K4386"/>
    </row>
    <row r="4387" spans="1:11" x14ac:dyDescent="0.25">
      <c r="A4387"/>
      <c r="B4387"/>
      <c r="C4387"/>
      <c r="D4387"/>
      <c r="E4387"/>
      <c r="F4387"/>
      <c r="G4387"/>
      <c r="H4387"/>
      <c r="I4387"/>
      <c r="J4387"/>
      <c r="K4387"/>
    </row>
    <row r="4388" spans="1:11" x14ac:dyDescent="0.25">
      <c r="A4388"/>
      <c r="B4388"/>
      <c r="C4388"/>
      <c r="D4388"/>
      <c r="E4388"/>
      <c r="F4388"/>
      <c r="G4388"/>
      <c r="H4388"/>
      <c r="I4388"/>
      <c r="J4388"/>
      <c r="K4388"/>
    </row>
    <row r="4389" spans="1:11" x14ac:dyDescent="0.25">
      <c r="A4389"/>
      <c r="B4389"/>
      <c r="C4389"/>
      <c r="D4389"/>
      <c r="E4389"/>
      <c r="F4389"/>
      <c r="G4389"/>
      <c r="H4389"/>
      <c r="I4389"/>
      <c r="J4389"/>
      <c r="K4389"/>
    </row>
    <row r="4390" spans="1:11" x14ac:dyDescent="0.25">
      <c r="A4390"/>
      <c r="B4390"/>
      <c r="C4390"/>
      <c r="D4390"/>
      <c r="E4390"/>
      <c r="F4390"/>
      <c r="G4390"/>
      <c r="H4390"/>
      <c r="I4390"/>
      <c r="J4390"/>
      <c r="K4390"/>
    </row>
    <row r="4391" spans="1:11" x14ac:dyDescent="0.25">
      <c r="A4391"/>
      <c r="B4391"/>
      <c r="C4391"/>
      <c r="D4391"/>
      <c r="E4391"/>
      <c r="F4391"/>
      <c r="G4391"/>
      <c r="H4391"/>
      <c r="I4391"/>
      <c r="J4391"/>
      <c r="K4391"/>
    </row>
    <row r="4392" spans="1:11" x14ac:dyDescent="0.25">
      <c r="A4392"/>
      <c r="B4392"/>
      <c r="C4392"/>
      <c r="D4392"/>
      <c r="E4392"/>
      <c r="F4392"/>
      <c r="G4392"/>
      <c r="H4392"/>
      <c r="I4392"/>
      <c r="J4392"/>
      <c r="K4392"/>
    </row>
    <row r="4393" spans="1:11" x14ac:dyDescent="0.25">
      <c r="A4393"/>
      <c r="B4393"/>
      <c r="C4393"/>
      <c r="D4393"/>
      <c r="E4393"/>
      <c r="F4393"/>
      <c r="G4393"/>
      <c r="H4393"/>
      <c r="I4393"/>
      <c r="J4393"/>
      <c r="K4393"/>
    </row>
    <row r="4394" spans="1:11" x14ac:dyDescent="0.25">
      <c r="A4394"/>
      <c r="B4394"/>
      <c r="C4394"/>
      <c r="D4394"/>
      <c r="E4394"/>
      <c r="F4394"/>
      <c r="G4394"/>
      <c r="H4394"/>
      <c r="I4394"/>
      <c r="J4394"/>
      <c r="K4394"/>
    </row>
    <row r="4395" spans="1:11" x14ac:dyDescent="0.25">
      <c r="A4395"/>
      <c r="B4395"/>
      <c r="C4395"/>
      <c r="D4395"/>
      <c r="E4395"/>
      <c r="F4395"/>
      <c r="G4395"/>
      <c r="H4395"/>
      <c r="I4395"/>
      <c r="J4395"/>
      <c r="K4395"/>
    </row>
    <row r="4396" spans="1:11" x14ac:dyDescent="0.25">
      <c r="A4396"/>
      <c r="B4396"/>
      <c r="C4396"/>
      <c r="D4396"/>
      <c r="E4396"/>
      <c r="F4396"/>
      <c r="G4396"/>
      <c r="H4396"/>
      <c r="I4396"/>
      <c r="J4396"/>
      <c r="K4396"/>
    </row>
    <row r="4397" spans="1:11" x14ac:dyDescent="0.25">
      <c r="A4397"/>
      <c r="B4397"/>
      <c r="C4397"/>
      <c r="D4397"/>
      <c r="E4397"/>
      <c r="F4397"/>
      <c r="G4397"/>
      <c r="H4397"/>
      <c r="I4397"/>
      <c r="J4397"/>
      <c r="K4397"/>
    </row>
    <row r="4398" spans="1:11" x14ac:dyDescent="0.25">
      <c r="A4398"/>
      <c r="B4398"/>
      <c r="C4398"/>
      <c r="D4398"/>
      <c r="E4398"/>
      <c r="F4398"/>
      <c r="G4398"/>
      <c r="H4398"/>
      <c r="I4398"/>
      <c r="J4398"/>
      <c r="K4398"/>
    </row>
    <row r="4399" spans="1:11" x14ac:dyDescent="0.25">
      <c r="A4399"/>
      <c r="B4399"/>
      <c r="C4399"/>
      <c r="D4399"/>
      <c r="E4399"/>
      <c r="F4399"/>
      <c r="G4399"/>
      <c r="H4399"/>
      <c r="I4399"/>
      <c r="J4399"/>
      <c r="K4399"/>
    </row>
    <row r="4400" spans="1:11" x14ac:dyDescent="0.25">
      <c r="A4400"/>
      <c r="B4400"/>
      <c r="C4400"/>
      <c r="D4400"/>
      <c r="E4400"/>
      <c r="F4400"/>
      <c r="G4400"/>
      <c r="H4400"/>
      <c r="I4400"/>
      <c r="J4400"/>
      <c r="K4400"/>
    </row>
    <row r="4401" spans="1:11" x14ac:dyDescent="0.25">
      <c r="A4401"/>
      <c r="B4401"/>
      <c r="C4401"/>
      <c r="D4401"/>
      <c r="E4401"/>
      <c r="F4401"/>
      <c r="G4401"/>
      <c r="H4401"/>
      <c r="I4401"/>
      <c r="J4401"/>
      <c r="K4401"/>
    </row>
    <row r="4402" spans="1:11" x14ac:dyDescent="0.25">
      <c r="A4402"/>
      <c r="B4402"/>
      <c r="C4402"/>
      <c r="D4402"/>
      <c r="E4402"/>
      <c r="F4402"/>
      <c r="G4402"/>
      <c r="H4402"/>
      <c r="I4402"/>
      <c r="J4402"/>
      <c r="K4402"/>
    </row>
    <row r="4403" spans="1:11" x14ac:dyDescent="0.25">
      <c r="A4403"/>
      <c r="B4403"/>
      <c r="C4403"/>
      <c r="D4403"/>
      <c r="E4403"/>
      <c r="F4403"/>
      <c r="G4403"/>
      <c r="H4403"/>
      <c r="I4403"/>
      <c r="J4403"/>
      <c r="K4403"/>
    </row>
    <row r="4404" spans="1:11" x14ac:dyDescent="0.25">
      <c r="A4404"/>
      <c r="B4404"/>
      <c r="C4404"/>
      <c r="D4404"/>
      <c r="E4404"/>
      <c r="F4404"/>
      <c r="G4404"/>
      <c r="H4404"/>
      <c r="I4404"/>
      <c r="J4404"/>
      <c r="K4404"/>
    </row>
    <row r="4405" spans="1:11" x14ac:dyDescent="0.25">
      <c r="A4405"/>
      <c r="B4405"/>
      <c r="C4405"/>
      <c r="D4405"/>
      <c r="E4405"/>
      <c r="F4405"/>
      <c r="G4405"/>
      <c r="H4405"/>
      <c r="I4405"/>
      <c r="J4405"/>
      <c r="K4405"/>
    </row>
    <row r="4406" spans="1:11" x14ac:dyDescent="0.25">
      <c r="A4406"/>
      <c r="B4406"/>
      <c r="C4406"/>
      <c r="D4406"/>
      <c r="E4406"/>
      <c r="F4406"/>
      <c r="G4406"/>
      <c r="H4406"/>
      <c r="I4406"/>
      <c r="J4406"/>
      <c r="K4406"/>
    </row>
    <row r="4407" spans="1:11" x14ac:dyDescent="0.25">
      <c r="A4407"/>
      <c r="B4407"/>
      <c r="C4407"/>
      <c r="D4407"/>
      <c r="E4407"/>
      <c r="F4407"/>
      <c r="G4407"/>
      <c r="H4407"/>
      <c r="I4407"/>
      <c r="J4407"/>
      <c r="K4407"/>
    </row>
    <row r="4408" spans="1:11" x14ac:dyDescent="0.25">
      <c r="A4408"/>
      <c r="B4408"/>
      <c r="C4408"/>
      <c r="D4408"/>
      <c r="E4408"/>
      <c r="F4408"/>
      <c r="G4408"/>
      <c r="H4408"/>
      <c r="I4408"/>
      <c r="J4408"/>
      <c r="K4408"/>
    </row>
    <row r="4409" spans="1:11" x14ac:dyDescent="0.25">
      <c r="A4409"/>
      <c r="B4409"/>
      <c r="C4409"/>
      <c r="D4409"/>
      <c r="E4409"/>
      <c r="F4409"/>
      <c r="G4409"/>
      <c r="H4409"/>
      <c r="I4409"/>
      <c r="J4409"/>
      <c r="K4409"/>
    </row>
    <row r="4410" spans="1:11" x14ac:dyDescent="0.25">
      <c r="A4410"/>
      <c r="B4410"/>
      <c r="C4410"/>
      <c r="D4410"/>
      <c r="E4410"/>
      <c r="F4410"/>
      <c r="G4410"/>
      <c r="H4410"/>
      <c r="I4410"/>
      <c r="J4410"/>
      <c r="K4410"/>
    </row>
    <row r="4411" spans="1:11" x14ac:dyDescent="0.25">
      <c r="A4411"/>
      <c r="B4411"/>
      <c r="C4411"/>
      <c r="D4411"/>
      <c r="E4411"/>
      <c r="F4411"/>
      <c r="G4411"/>
      <c r="H4411"/>
      <c r="I4411"/>
      <c r="J4411"/>
      <c r="K4411"/>
    </row>
    <row r="4412" spans="1:11" x14ac:dyDescent="0.25">
      <c r="A4412"/>
      <c r="B4412"/>
      <c r="C4412"/>
      <c r="D4412"/>
      <c r="E4412"/>
      <c r="F4412"/>
      <c r="G4412"/>
      <c r="H4412"/>
      <c r="I4412"/>
      <c r="J4412"/>
      <c r="K4412"/>
    </row>
    <row r="4413" spans="1:11" x14ac:dyDescent="0.25">
      <c r="A4413"/>
      <c r="B4413"/>
      <c r="C4413"/>
      <c r="D4413"/>
      <c r="E4413"/>
      <c r="F4413"/>
      <c r="G4413"/>
      <c r="H4413"/>
      <c r="I4413"/>
      <c r="J4413"/>
      <c r="K4413"/>
    </row>
    <row r="4414" spans="1:11" x14ac:dyDescent="0.25">
      <c r="A4414"/>
      <c r="B4414"/>
      <c r="C4414"/>
      <c r="D4414"/>
      <c r="E4414"/>
      <c r="F4414"/>
      <c r="G4414"/>
      <c r="H4414"/>
      <c r="I4414"/>
      <c r="J4414"/>
      <c r="K4414"/>
    </row>
    <row r="4415" spans="1:11" x14ac:dyDescent="0.25">
      <c r="A4415"/>
      <c r="B4415"/>
      <c r="C4415"/>
      <c r="D4415"/>
      <c r="E4415"/>
      <c r="F4415"/>
      <c r="G4415"/>
      <c r="H4415"/>
      <c r="I4415"/>
      <c r="J4415"/>
      <c r="K4415"/>
    </row>
    <row r="4416" spans="1:11" x14ac:dyDescent="0.25">
      <c r="A4416"/>
      <c r="B4416"/>
      <c r="C4416"/>
      <c r="D4416"/>
      <c r="E4416"/>
      <c r="F4416"/>
      <c r="G4416"/>
      <c r="H4416"/>
      <c r="I4416"/>
      <c r="J4416"/>
      <c r="K4416"/>
    </row>
    <row r="4417" spans="1:11" x14ac:dyDescent="0.25">
      <c r="A4417"/>
      <c r="B4417"/>
      <c r="C4417"/>
      <c r="D4417"/>
      <c r="E4417"/>
      <c r="F4417"/>
      <c r="G4417"/>
      <c r="H4417"/>
      <c r="I4417"/>
      <c r="J4417"/>
      <c r="K4417"/>
    </row>
    <row r="4418" spans="1:11" x14ac:dyDescent="0.25">
      <c r="A4418"/>
      <c r="B4418"/>
      <c r="C4418"/>
      <c r="D4418"/>
      <c r="E4418"/>
      <c r="F4418"/>
      <c r="G4418"/>
      <c r="H4418"/>
      <c r="I4418"/>
      <c r="J4418"/>
      <c r="K4418"/>
    </row>
    <row r="4419" spans="1:11" x14ac:dyDescent="0.25">
      <c r="A4419"/>
      <c r="B4419"/>
      <c r="C4419"/>
      <c r="D4419"/>
      <c r="E4419"/>
      <c r="F4419"/>
      <c r="G4419"/>
      <c r="H4419"/>
      <c r="I4419"/>
      <c r="J4419"/>
      <c r="K4419"/>
    </row>
    <row r="4420" spans="1:11" x14ac:dyDescent="0.25">
      <c r="A4420"/>
      <c r="B4420"/>
      <c r="C4420"/>
      <c r="D4420"/>
      <c r="E4420"/>
      <c r="F4420"/>
      <c r="G4420"/>
      <c r="H4420"/>
      <c r="I4420"/>
      <c r="J4420"/>
      <c r="K4420"/>
    </row>
    <row r="4421" spans="1:11" x14ac:dyDescent="0.25">
      <c r="A4421"/>
      <c r="B4421"/>
      <c r="C4421"/>
      <c r="D4421"/>
      <c r="E4421"/>
      <c r="F4421"/>
      <c r="G4421"/>
      <c r="H4421"/>
      <c r="I4421"/>
      <c r="J4421"/>
      <c r="K4421"/>
    </row>
    <row r="4422" spans="1:11" x14ac:dyDescent="0.25">
      <c r="A4422"/>
      <c r="B4422"/>
      <c r="C4422"/>
      <c r="D4422"/>
      <c r="E4422"/>
      <c r="F4422"/>
      <c r="G4422"/>
      <c r="H4422"/>
      <c r="I4422"/>
      <c r="J4422"/>
      <c r="K4422"/>
    </row>
    <row r="4423" spans="1:11" x14ac:dyDescent="0.25">
      <c r="A4423"/>
      <c r="B4423"/>
      <c r="C4423"/>
      <c r="D4423"/>
      <c r="E4423"/>
      <c r="F4423"/>
      <c r="G4423"/>
      <c r="H4423"/>
      <c r="I4423"/>
      <c r="J4423"/>
      <c r="K4423"/>
    </row>
    <row r="4424" spans="1:11" x14ac:dyDescent="0.25">
      <c r="A4424"/>
      <c r="B4424"/>
      <c r="C4424"/>
      <c r="D4424"/>
      <c r="E4424"/>
      <c r="F4424"/>
      <c r="G4424"/>
      <c r="H4424"/>
      <c r="I4424"/>
      <c r="J4424"/>
      <c r="K4424"/>
    </row>
    <row r="4425" spans="1:11" x14ac:dyDescent="0.25">
      <c r="A4425"/>
      <c r="B4425"/>
      <c r="C4425"/>
      <c r="D4425"/>
      <c r="E4425"/>
      <c r="F4425"/>
      <c r="G4425"/>
      <c r="H4425"/>
      <c r="I4425"/>
      <c r="J4425"/>
      <c r="K4425"/>
    </row>
    <row r="4426" spans="1:11" x14ac:dyDescent="0.25">
      <c r="A4426"/>
      <c r="B4426"/>
      <c r="C4426"/>
      <c r="D4426"/>
      <c r="E4426"/>
      <c r="F4426"/>
      <c r="G4426"/>
      <c r="H4426"/>
      <c r="I4426"/>
      <c r="J4426"/>
      <c r="K4426"/>
    </row>
    <row r="4427" spans="1:11" x14ac:dyDescent="0.25">
      <c r="A4427"/>
      <c r="B4427"/>
      <c r="C4427"/>
      <c r="D4427"/>
      <c r="E4427"/>
      <c r="F4427"/>
      <c r="G4427"/>
      <c r="H4427"/>
      <c r="I4427"/>
      <c r="J4427"/>
      <c r="K4427"/>
    </row>
    <row r="4428" spans="1:11" x14ac:dyDescent="0.25">
      <c r="A4428"/>
      <c r="B4428"/>
      <c r="C4428"/>
      <c r="D4428"/>
      <c r="E4428"/>
      <c r="F4428"/>
      <c r="G4428"/>
      <c r="H4428"/>
      <c r="I4428"/>
      <c r="J4428"/>
      <c r="K4428"/>
    </row>
    <row r="4429" spans="1:11" x14ac:dyDescent="0.25">
      <c r="A4429"/>
      <c r="B4429"/>
      <c r="C4429"/>
      <c r="D4429"/>
      <c r="E4429"/>
      <c r="F4429"/>
      <c r="G4429"/>
      <c r="H4429"/>
      <c r="I4429"/>
      <c r="J4429"/>
      <c r="K4429"/>
    </row>
    <row r="4430" spans="1:11" x14ac:dyDescent="0.25">
      <c r="A4430"/>
      <c r="B4430"/>
      <c r="C4430"/>
      <c r="D4430"/>
      <c r="E4430"/>
      <c r="F4430"/>
      <c r="G4430"/>
      <c r="H4430"/>
      <c r="I4430"/>
      <c r="J4430"/>
      <c r="K4430"/>
    </row>
    <row r="4431" spans="1:11" x14ac:dyDescent="0.25">
      <c r="A4431"/>
      <c r="B4431"/>
      <c r="C4431"/>
      <c r="D4431"/>
      <c r="E4431"/>
      <c r="F4431"/>
      <c r="G4431"/>
      <c r="H4431"/>
      <c r="I4431"/>
      <c r="J4431"/>
      <c r="K4431"/>
    </row>
    <row r="4432" spans="1:11" x14ac:dyDescent="0.25">
      <c r="A4432"/>
      <c r="B4432"/>
      <c r="C4432"/>
      <c r="D4432"/>
      <c r="E4432"/>
      <c r="F4432"/>
      <c r="G4432"/>
      <c r="H4432"/>
      <c r="I4432"/>
      <c r="J4432"/>
      <c r="K4432"/>
    </row>
    <row r="4433" spans="1:11" x14ac:dyDescent="0.25">
      <c r="A4433"/>
      <c r="B4433"/>
      <c r="C4433"/>
      <c r="D4433"/>
      <c r="E4433"/>
      <c r="F4433"/>
      <c r="G4433"/>
      <c r="H4433"/>
      <c r="I4433"/>
      <c r="J4433"/>
      <c r="K4433"/>
    </row>
    <row r="4434" spans="1:11" x14ac:dyDescent="0.25">
      <c r="A4434"/>
      <c r="B4434"/>
      <c r="C4434"/>
      <c r="D4434"/>
      <c r="E4434"/>
      <c r="F4434"/>
      <c r="G4434"/>
      <c r="H4434"/>
      <c r="I4434"/>
      <c r="J4434"/>
      <c r="K4434"/>
    </row>
    <row r="4435" spans="1:11" x14ac:dyDescent="0.25">
      <c r="A4435"/>
      <c r="B4435"/>
      <c r="C4435"/>
      <c r="D4435"/>
      <c r="E4435"/>
      <c r="F4435"/>
      <c r="G4435"/>
      <c r="H4435"/>
      <c r="I4435"/>
      <c r="J4435"/>
      <c r="K4435"/>
    </row>
    <row r="4436" spans="1:11" x14ac:dyDescent="0.25">
      <c r="A4436"/>
      <c r="B4436"/>
      <c r="C4436"/>
      <c r="D4436"/>
      <c r="E4436"/>
      <c r="F4436"/>
      <c r="G4436"/>
      <c r="H4436"/>
      <c r="I4436"/>
      <c r="J4436"/>
      <c r="K4436"/>
    </row>
    <row r="4437" spans="1:11" x14ac:dyDescent="0.25">
      <c r="A4437"/>
      <c r="B4437"/>
      <c r="C4437"/>
      <c r="D4437"/>
      <c r="E4437"/>
      <c r="F4437"/>
      <c r="G4437"/>
      <c r="H4437"/>
      <c r="I4437"/>
      <c r="J4437"/>
      <c r="K4437"/>
    </row>
    <row r="4438" spans="1:11" x14ac:dyDescent="0.25">
      <c r="A4438"/>
      <c r="B4438"/>
      <c r="C4438"/>
      <c r="D4438"/>
      <c r="E4438"/>
      <c r="F4438"/>
      <c r="G4438"/>
      <c r="H4438"/>
      <c r="I4438"/>
      <c r="J4438"/>
      <c r="K4438"/>
    </row>
    <row r="4439" spans="1:11" x14ac:dyDescent="0.25">
      <c r="A4439"/>
      <c r="B4439"/>
      <c r="C4439"/>
      <c r="D4439"/>
      <c r="E4439"/>
      <c r="F4439"/>
      <c r="G4439"/>
      <c r="H4439"/>
      <c r="I4439"/>
      <c r="J4439"/>
      <c r="K4439"/>
    </row>
    <row r="4440" spans="1:11" x14ac:dyDescent="0.25">
      <c r="A4440"/>
      <c r="B4440"/>
      <c r="C4440"/>
      <c r="D4440"/>
      <c r="E4440"/>
      <c r="F4440"/>
      <c r="G4440"/>
      <c r="H4440"/>
      <c r="I4440"/>
      <c r="J4440"/>
      <c r="K4440"/>
    </row>
    <row r="4441" spans="1:11" x14ac:dyDescent="0.25">
      <c r="A4441"/>
      <c r="B4441"/>
      <c r="C4441"/>
      <c r="D4441"/>
      <c r="E4441"/>
      <c r="F4441"/>
      <c r="G4441"/>
      <c r="H4441"/>
      <c r="I4441"/>
      <c r="J4441"/>
      <c r="K4441"/>
    </row>
    <row r="4442" spans="1:11" x14ac:dyDescent="0.25">
      <c r="A4442"/>
      <c r="B4442"/>
      <c r="C4442"/>
      <c r="D4442"/>
      <c r="E4442"/>
      <c r="F4442"/>
      <c r="G4442"/>
      <c r="H4442"/>
      <c r="I4442"/>
      <c r="J4442"/>
      <c r="K4442"/>
    </row>
    <row r="4443" spans="1:11" x14ac:dyDescent="0.25">
      <c r="A4443"/>
      <c r="B4443"/>
      <c r="C4443"/>
      <c r="D4443"/>
      <c r="E4443"/>
      <c r="F4443"/>
      <c r="G4443"/>
      <c r="H4443"/>
      <c r="I4443"/>
      <c r="J4443"/>
      <c r="K4443"/>
    </row>
    <row r="4444" spans="1:11" x14ac:dyDescent="0.25">
      <c r="A4444"/>
      <c r="B4444"/>
      <c r="C4444"/>
      <c r="D4444"/>
      <c r="E4444"/>
      <c r="F4444"/>
      <c r="G4444"/>
      <c r="H4444"/>
      <c r="I4444"/>
      <c r="J4444"/>
      <c r="K4444"/>
    </row>
    <row r="4445" spans="1:11" x14ac:dyDescent="0.25">
      <c r="A4445"/>
      <c r="B4445"/>
      <c r="C4445"/>
      <c r="D4445"/>
      <c r="E4445"/>
      <c r="F4445"/>
      <c r="G4445"/>
      <c r="H4445"/>
      <c r="I4445"/>
      <c r="J4445"/>
      <c r="K4445"/>
    </row>
    <row r="4446" spans="1:11" x14ac:dyDescent="0.25">
      <c r="A4446"/>
      <c r="B4446"/>
      <c r="C4446"/>
      <c r="D4446"/>
      <c r="E4446"/>
      <c r="F4446"/>
      <c r="G4446"/>
      <c r="H4446"/>
      <c r="I4446"/>
      <c r="J4446"/>
      <c r="K4446"/>
    </row>
    <row r="4447" spans="1:11" x14ac:dyDescent="0.25">
      <c r="A4447"/>
      <c r="B4447"/>
      <c r="C4447"/>
      <c r="D4447"/>
      <c r="E4447"/>
      <c r="F4447"/>
      <c r="G4447"/>
      <c r="H4447"/>
      <c r="I4447"/>
      <c r="J4447"/>
      <c r="K4447"/>
    </row>
    <row r="4448" spans="1:11" x14ac:dyDescent="0.25">
      <c r="A4448"/>
      <c r="B4448"/>
      <c r="C4448"/>
      <c r="D4448"/>
      <c r="E4448"/>
      <c r="F4448"/>
      <c r="G4448"/>
      <c r="H4448"/>
      <c r="I4448"/>
      <c r="J4448"/>
      <c r="K4448"/>
    </row>
    <row r="4449" spans="1:11" x14ac:dyDescent="0.25">
      <c r="A4449"/>
      <c r="B4449"/>
      <c r="C4449"/>
      <c r="D4449"/>
      <c r="E4449"/>
      <c r="F4449"/>
      <c r="G4449"/>
      <c r="H4449"/>
      <c r="I4449"/>
      <c r="J4449"/>
      <c r="K4449"/>
    </row>
    <row r="4450" spans="1:11" x14ac:dyDescent="0.25">
      <c r="A4450"/>
      <c r="B4450"/>
      <c r="C4450"/>
      <c r="D4450"/>
      <c r="E4450"/>
      <c r="F4450"/>
      <c r="G4450"/>
      <c r="H4450"/>
      <c r="I4450"/>
      <c r="J4450"/>
      <c r="K4450"/>
    </row>
    <row r="4451" spans="1:11" x14ac:dyDescent="0.25">
      <c r="A4451"/>
      <c r="B4451"/>
      <c r="C4451"/>
      <c r="D4451"/>
      <c r="E4451"/>
      <c r="F4451"/>
      <c r="G4451"/>
      <c r="H4451"/>
      <c r="I4451"/>
      <c r="J4451"/>
      <c r="K4451"/>
    </row>
    <row r="4452" spans="1:11" x14ac:dyDescent="0.25">
      <c r="A4452"/>
      <c r="B4452"/>
      <c r="C4452"/>
      <c r="D4452"/>
      <c r="E4452"/>
      <c r="F4452"/>
      <c r="G4452"/>
      <c r="H4452"/>
      <c r="I4452"/>
      <c r="J4452"/>
      <c r="K4452"/>
    </row>
    <row r="4453" spans="1:11" x14ac:dyDescent="0.25">
      <c r="A4453"/>
      <c r="B4453"/>
      <c r="C4453"/>
      <c r="D4453"/>
      <c r="E4453"/>
      <c r="F4453"/>
      <c r="G4453"/>
      <c r="H4453"/>
      <c r="I4453"/>
      <c r="J4453"/>
      <c r="K4453"/>
    </row>
    <row r="4454" spans="1:11" x14ac:dyDescent="0.25">
      <c r="A4454"/>
      <c r="B4454"/>
      <c r="C4454"/>
      <c r="D4454"/>
      <c r="E4454"/>
      <c r="F4454"/>
      <c r="G4454"/>
      <c r="H4454"/>
      <c r="I4454"/>
      <c r="J4454"/>
      <c r="K4454"/>
    </row>
    <row r="4455" spans="1:11" x14ac:dyDescent="0.25">
      <c r="A4455"/>
      <c r="B4455"/>
      <c r="C4455"/>
      <c r="D4455"/>
      <c r="E4455"/>
      <c r="F4455"/>
      <c r="G4455"/>
      <c r="H4455"/>
      <c r="I4455"/>
      <c r="J4455"/>
      <c r="K4455"/>
    </row>
    <row r="4456" spans="1:11" x14ac:dyDescent="0.25">
      <c r="A4456"/>
      <c r="B4456"/>
      <c r="C4456"/>
      <c r="D4456"/>
      <c r="E4456"/>
      <c r="F4456"/>
      <c r="G4456"/>
      <c r="H4456"/>
      <c r="I4456"/>
      <c r="J4456"/>
      <c r="K4456"/>
    </row>
    <row r="4457" spans="1:11" x14ac:dyDescent="0.25">
      <c r="A4457"/>
      <c r="B4457"/>
      <c r="C4457"/>
      <c r="D4457"/>
      <c r="E4457"/>
      <c r="F4457"/>
      <c r="G4457"/>
      <c r="H4457"/>
      <c r="I4457"/>
      <c r="J4457"/>
      <c r="K4457"/>
    </row>
    <row r="4458" spans="1:11" x14ac:dyDescent="0.25">
      <c r="A4458"/>
      <c r="B4458"/>
      <c r="C4458"/>
      <c r="D4458"/>
      <c r="E4458"/>
      <c r="F4458"/>
      <c r="G4458"/>
      <c r="H4458"/>
      <c r="I4458"/>
      <c r="J4458"/>
      <c r="K4458"/>
    </row>
    <row r="4459" spans="1:11" x14ac:dyDescent="0.25">
      <c r="A4459"/>
      <c r="B4459"/>
      <c r="C4459"/>
      <c r="D4459"/>
      <c r="E4459"/>
      <c r="F4459"/>
      <c r="G4459"/>
      <c r="H4459"/>
      <c r="I4459"/>
      <c r="J4459"/>
      <c r="K4459"/>
    </row>
    <row r="4460" spans="1:11" x14ac:dyDescent="0.25">
      <c r="A4460"/>
      <c r="B4460"/>
      <c r="C4460"/>
      <c r="D4460"/>
      <c r="E4460"/>
      <c r="F4460"/>
      <c r="G4460"/>
      <c r="H4460"/>
      <c r="I4460"/>
      <c r="J4460"/>
      <c r="K4460"/>
    </row>
    <row r="4461" spans="1:11" x14ac:dyDescent="0.25">
      <c r="A4461"/>
      <c r="B4461"/>
      <c r="C4461"/>
      <c r="D4461"/>
      <c r="E4461"/>
      <c r="F4461"/>
      <c r="G4461"/>
      <c r="H4461"/>
      <c r="I4461"/>
      <c r="J4461"/>
      <c r="K4461"/>
    </row>
    <row r="4462" spans="1:11" x14ac:dyDescent="0.25">
      <c r="A4462"/>
      <c r="B4462"/>
      <c r="C4462"/>
      <c r="D4462"/>
      <c r="E4462"/>
      <c r="F4462"/>
      <c r="G4462"/>
      <c r="H4462"/>
      <c r="I4462"/>
      <c r="J4462"/>
      <c r="K4462"/>
    </row>
    <row r="4463" spans="1:11" x14ac:dyDescent="0.25">
      <c r="A4463"/>
      <c r="B4463"/>
      <c r="C4463"/>
      <c r="D4463"/>
      <c r="E4463"/>
      <c r="F4463"/>
      <c r="G4463"/>
      <c r="H4463"/>
      <c r="I4463"/>
      <c r="J4463"/>
      <c r="K4463"/>
    </row>
    <row r="4464" spans="1:11" x14ac:dyDescent="0.25">
      <c r="A4464"/>
      <c r="B4464"/>
      <c r="C4464"/>
      <c r="D4464"/>
      <c r="E4464"/>
      <c r="F4464"/>
      <c r="G4464"/>
      <c r="H4464"/>
      <c r="I4464"/>
      <c r="J4464"/>
      <c r="K4464"/>
    </row>
    <row r="4465" spans="1:11" x14ac:dyDescent="0.25">
      <c r="A4465"/>
      <c r="B4465"/>
      <c r="C4465"/>
      <c r="D4465"/>
      <c r="E4465"/>
      <c r="F4465"/>
      <c r="G4465"/>
      <c r="H4465"/>
      <c r="I4465"/>
      <c r="J4465"/>
      <c r="K4465"/>
    </row>
    <row r="4466" spans="1:11" x14ac:dyDescent="0.25">
      <c r="A4466"/>
      <c r="B4466"/>
      <c r="C4466"/>
      <c r="D4466"/>
      <c r="E4466"/>
      <c r="F4466"/>
      <c r="G4466"/>
      <c r="H4466"/>
      <c r="I4466"/>
      <c r="J4466"/>
      <c r="K4466"/>
    </row>
    <row r="4467" spans="1:11" x14ac:dyDescent="0.25">
      <c r="A4467"/>
      <c r="B4467"/>
      <c r="C4467"/>
      <c r="D4467"/>
      <c r="E4467"/>
      <c r="F4467"/>
      <c r="G4467"/>
      <c r="H4467"/>
      <c r="I4467"/>
      <c r="J4467"/>
      <c r="K4467"/>
    </row>
    <row r="4468" spans="1:11" x14ac:dyDescent="0.25">
      <c r="A4468"/>
      <c r="B4468"/>
      <c r="C4468"/>
      <c r="D4468"/>
      <c r="E4468"/>
      <c r="F4468"/>
      <c r="G4468"/>
      <c r="H4468"/>
      <c r="I4468"/>
      <c r="J4468"/>
      <c r="K4468"/>
    </row>
    <row r="4469" spans="1:11" x14ac:dyDescent="0.25">
      <c r="A4469"/>
      <c r="B4469"/>
      <c r="C4469"/>
      <c r="D4469"/>
      <c r="E4469"/>
      <c r="F4469"/>
      <c r="G4469"/>
      <c r="H4469"/>
      <c r="I4469"/>
      <c r="J4469"/>
      <c r="K4469"/>
    </row>
    <row r="4470" spans="1:11" x14ac:dyDescent="0.25">
      <c r="A4470"/>
      <c r="B4470"/>
      <c r="C4470"/>
      <c r="D4470"/>
      <c r="E4470"/>
      <c r="F4470"/>
      <c r="G4470"/>
      <c r="H4470"/>
      <c r="I4470"/>
      <c r="J4470"/>
      <c r="K4470"/>
    </row>
    <row r="4471" spans="1:11" x14ac:dyDescent="0.25">
      <c r="A4471"/>
      <c r="B4471"/>
      <c r="C4471"/>
      <c r="D4471"/>
      <c r="E4471"/>
      <c r="F4471"/>
      <c r="G4471"/>
      <c r="H4471"/>
      <c r="I4471"/>
      <c r="J4471"/>
      <c r="K4471"/>
    </row>
    <row r="4472" spans="1:11" x14ac:dyDescent="0.25">
      <c r="A4472"/>
      <c r="B4472"/>
      <c r="C4472"/>
      <c r="D4472"/>
      <c r="E4472"/>
      <c r="F4472"/>
      <c r="G4472"/>
      <c r="H4472"/>
      <c r="I4472"/>
      <c r="J4472"/>
      <c r="K4472"/>
    </row>
    <row r="4473" spans="1:11" x14ac:dyDescent="0.25">
      <c r="A4473"/>
      <c r="B4473"/>
      <c r="C4473"/>
      <c r="D4473"/>
      <c r="E4473"/>
      <c r="F4473"/>
      <c r="G4473"/>
      <c r="H4473"/>
      <c r="I4473"/>
      <c r="J4473"/>
      <c r="K4473"/>
    </row>
    <row r="4474" spans="1:11" x14ac:dyDescent="0.25">
      <c r="A4474"/>
      <c r="B4474"/>
      <c r="C4474"/>
      <c r="D4474"/>
      <c r="E4474"/>
      <c r="F4474"/>
      <c r="G4474"/>
      <c r="H4474"/>
      <c r="I4474"/>
      <c r="J4474"/>
      <c r="K4474"/>
    </row>
    <row r="4475" spans="1:11" x14ac:dyDescent="0.25">
      <c r="A4475"/>
      <c r="B4475"/>
      <c r="C4475"/>
      <c r="D4475"/>
      <c r="E4475"/>
      <c r="F4475"/>
      <c r="G4475"/>
      <c r="H4475"/>
      <c r="I4475"/>
      <c r="J4475"/>
      <c r="K4475"/>
    </row>
    <row r="4476" spans="1:11" x14ac:dyDescent="0.25">
      <c r="A4476"/>
      <c r="B4476"/>
      <c r="C4476"/>
      <c r="D4476"/>
      <c r="E4476"/>
      <c r="F4476"/>
      <c r="G4476"/>
      <c r="H4476"/>
      <c r="I4476"/>
      <c r="J4476"/>
      <c r="K4476"/>
    </row>
    <row r="4477" spans="1:11" x14ac:dyDescent="0.25">
      <c r="A4477"/>
      <c r="B4477"/>
      <c r="C4477"/>
      <c r="D4477"/>
      <c r="E4477"/>
      <c r="F4477"/>
      <c r="G4477"/>
      <c r="H4477"/>
      <c r="I4477"/>
      <c r="J4477"/>
      <c r="K4477"/>
    </row>
    <row r="4478" spans="1:11" x14ac:dyDescent="0.25">
      <c r="A4478"/>
      <c r="B4478"/>
      <c r="C4478"/>
      <c r="D4478"/>
      <c r="E4478"/>
      <c r="F4478"/>
      <c r="G4478"/>
      <c r="H4478"/>
      <c r="I4478"/>
      <c r="J4478"/>
      <c r="K4478"/>
    </row>
    <row r="4479" spans="1:11" x14ac:dyDescent="0.25">
      <c r="A4479"/>
      <c r="B4479"/>
      <c r="C4479"/>
      <c r="D4479"/>
      <c r="E4479"/>
      <c r="F4479"/>
      <c r="G4479"/>
      <c r="H4479"/>
      <c r="I4479"/>
      <c r="J4479"/>
      <c r="K4479"/>
    </row>
    <row r="4480" spans="1:11" x14ac:dyDescent="0.25">
      <c r="A4480"/>
      <c r="B4480"/>
      <c r="C4480"/>
      <c r="D4480"/>
      <c r="E4480"/>
      <c r="F4480"/>
      <c r="G4480"/>
      <c r="H4480"/>
      <c r="I4480"/>
      <c r="J4480"/>
      <c r="K4480"/>
    </row>
    <row r="4481" spans="1:11" x14ac:dyDescent="0.25">
      <c r="A4481"/>
      <c r="B4481"/>
      <c r="C4481"/>
      <c r="D4481"/>
      <c r="E4481"/>
      <c r="F4481"/>
      <c r="G4481"/>
      <c r="H4481"/>
      <c r="I4481"/>
      <c r="J4481"/>
      <c r="K4481"/>
    </row>
    <row r="4482" spans="1:11" x14ac:dyDescent="0.25">
      <c r="A4482"/>
      <c r="B4482"/>
      <c r="C4482"/>
      <c r="D4482"/>
      <c r="E4482"/>
      <c r="F4482"/>
      <c r="G4482"/>
      <c r="H4482"/>
      <c r="I4482"/>
      <c r="J4482"/>
      <c r="K4482"/>
    </row>
    <row r="4483" spans="1:11" x14ac:dyDescent="0.25">
      <c r="A4483"/>
      <c r="B4483"/>
      <c r="C4483"/>
      <c r="D4483"/>
      <c r="E4483"/>
      <c r="F4483"/>
      <c r="G4483"/>
      <c r="H4483"/>
      <c r="I4483"/>
      <c r="J4483"/>
      <c r="K4483"/>
    </row>
    <row r="4484" spans="1:11" x14ac:dyDescent="0.25">
      <c r="A4484"/>
      <c r="B4484"/>
      <c r="C4484"/>
      <c r="D4484"/>
      <c r="E4484"/>
      <c r="F4484"/>
      <c r="G4484"/>
      <c r="H4484"/>
      <c r="I4484"/>
      <c r="J4484"/>
      <c r="K4484"/>
    </row>
    <row r="4485" spans="1:11" x14ac:dyDescent="0.25">
      <c r="A4485"/>
      <c r="B4485"/>
      <c r="C4485"/>
      <c r="D4485"/>
      <c r="E4485"/>
      <c r="F4485"/>
      <c r="G4485"/>
      <c r="H4485"/>
      <c r="I4485"/>
      <c r="J4485"/>
      <c r="K4485"/>
    </row>
    <row r="4486" spans="1:11" x14ac:dyDescent="0.25">
      <c r="A4486"/>
      <c r="B4486"/>
      <c r="C4486"/>
      <c r="D4486"/>
      <c r="E4486"/>
      <c r="F4486"/>
      <c r="G4486"/>
      <c r="H4486"/>
      <c r="I4486"/>
      <c r="J4486"/>
      <c r="K4486"/>
    </row>
    <row r="4487" spans="1:11" x14ac:dyDescent="0.25">
      <c r="A4487"/>
      <c r="B4487"/>
      <c r="C4487"/>
      <c r="D4487"/>
      <c r="E4487"/>
      <c r="F4487"/>
      <c r="G4487"/>
      <c r="H4487"/>
      <c r="I4487"/>
      <c r="J4487"/>
      <c r="K4487"/>
    </row>
    <row r="4488" spans="1:11" x14ac:dyDescent="0.25">
      <c r="A4488"/>
      <c r="B4488"/>
      <c r="C4488"/>
      <c r="D4488"/>
      <c r="E4488"/>
      <c r="F4488"/>
      <c r="G4488"/>
      <c r="H4488"/>
      <c r="I4488"/>
      <c r="J4488"/>
      <c r="K4488"/>
    </row>
    <row r="4489" spans="1:11" x14ac:dyDescent="0.25">
      <c r="A4489"/>
      <c r="B4489"/>
      <c r="C4489"/>
      <c r="D4489"/>
      <c r="E4489"/>
      <c r="F4489"/>
      <c r="G4489"/>
      <c r="H4489"/>
      <c r="I4489"/>
      <c r="J4489"/>
      <c r="K4489"/>
    </row>
    <row r="4490" spans="1:11" x14ac:dyDescent="0.25">
      <c r="A4490"/>
      <c r="B4490"/>
      <c r="C4490"/>
      <c r="D4490"/>
      <c r="E4490"/>
      <c r="F4490"/>
      <c r="G4490"/>
      <c r="H4490"/>
      <c r="I4490"/>
      <c r="J4490"/>
      <c r="K4490"/>
    </row>
    <row r="4491" spans="1:11" x14ac:dyDescent="0.25">
      <c r="A4491"/>
      <c r="B4491"/>
      <c r="C4491"/>
      <c r="D4491"/>
      <c r="E4491"/>
      <c r="F4491"/>
      <c r="G4491"/>
      <c r="H4491"/>
      <c r="I4491"/>
      <c r="J4491"/>
      <c r="K4491"/>
    </row>
    <row r="4492" spans="1:11" x14ac:dyDescent="0.25">
      <c r="A4492"/>
      <c r="B4492"/>
      <c r="C4492"/>
      <c r="D4492"/>
      <c r="E4492"/>
      <c r="F4492"/>
      <c r="G4492"/>
      <c r="H4492"/>
      <c r="I4492"/>
      <c r="J4492"/>
      <c r="K4492"/>
    </row>
    <row r="4493" spans="1:11" x14ac:dyDescent="0.25">
      <c r="A4493"/>
      <c r="B4493"/>
      <c r="C4493"/>
      <c r="D4493"/>
      <c r="E4493"/>
      <c r="F4493"/>
      <c r="G4493"/>
      <c r="H4493"/>
      <c r="I4493"/>
      <c r="J4493"/>
      <c r="K4493"/>
    </row>
    <row r="4494" spans="1:11" x14ac:dyDescent="0.25">
      <c r="A4494"/>
      <c r="B4494"/>
      <c r="C4494"/>
      <c r="D4494"/>
      <c r="E4494"/>
      <c r="F4494"/>
      <c r="G4494"/>
      <c r="H4494"/>
      <c r="I4494"/>
      <c r="J4494"/>
      <c r="K4494"/>
    </row>
    <row r="4495" spans="1:11" x14ac:dyDescent="0.25">
      <c r="A4495"/>
      <c r="B4495"/>
      <c r="C4495"/>
      <c r="D4495"/>
      <c r="E4495"/>
      <c r="F4495"/>
      <c r="G4495"/>
      <c r="H4495"/>
      <c r="I4495"/>
      <c r="J4495"/>
      <c r="K4495"/>
    </row>
    <row r="4496" spans="1:11" x14ac:dyDescent="0.25">
      <c r="A4496"/>
      <c r="B4496"/>
      <c r="C4496"/>
      <c r="D4496"/>
      <c r="E4496"/>
      <c r="F4496"/>
      <c r="G4496"/>
      <c r="H4496"/>
      <c r="I4496"/>
      <c r="J4496"/>
      <c r="K4496"/>
    </row>
    <row r="4497" spans="1:11" x14ac:dyDescent="0.25">
      <c r="A4497"/>
      <c r="B4497"/>
      <c r="C4497"/>
      <c r="D4497"/>
      <c r="E4497"/>
      <c r="F4497"/>
      <c r="G4497"/>
      <c r="H4497"/>
      <c r="I4497"/>
      <c r="J4497"/>
      <c r="K4497"/>
    </row>
    <row r="4498" spans="1:11" x14ac:dyDescent="0.25">
      <c r="A4498"/>
      <c r="B4498"/>
      <c r="C4498"/>
      <c r="D4498"/>
      <c r="E4498"/>
      <c r="F4498"/>
      <c r="G4498"/>
      <c r="H4498"/>
      <c r="I4498"/>
      <c r="J4498"/>
      <c r="K4498"/>
    </row>
    <row r="4499" spans="1:11" x14ac:dyDescent="0.25">
      <c r="A4499"/>
      <c r="B4499"/>
      <c r="C4499"/>
      <c r="D4499"/>
      <c r="E4499"/>
      <c r="F4499"/>
      <c r="G4499"/>
      <c r="H4499"/>
      <c r="I4499"/>
      <c r="J4499"/>
      <c r="K4499"/>
    </row>
    <row r="4500" spans="1:11" x14ac:dyDescent="0.25">
      <c r="A4500"/>
      <c r="B4500"/>
      <c r="C4500"/>
      <c r="D4500"/>
      <c r="E4500"/>
      <c r="F4500"/>
      <c r="G4500"/>
      <c r="H4500"/>
      <c r="I4500"/>
      <c r="J4500"/>
      <c r="K4500"/>
    </row>
    <row r="4501" spans="1:11" x14ac:dyDescent="0.25">
      <c r="A4501"/>
      <c r="B4501"/>
      <c r="C4501"/>
      <c r="D4501"/>
      <c r="E4501"/>
      <c r="F4501"/>
      <c r="G4501"/>
      <c r="H4501"/>
      <c r="I4501"/>
      <c r="J4501"/>
      <c r="K4501"/>
    </row>
    <row r="4502" spans="1:11" x14ac:dyDescent="0.25">
      <c r="A4502"/>
      <c r="B4502"/>
      <c r="C4502"/>
      <c r="D4502"/>
      <c r="E4502"/>
      <c r="F4502"/>
      <c r="G4502"/>
      <c r="H4502"/>
      <c r="I4502"/>
      <c r="J4502"/>
      <c r="K4502"/>
    </row>
    <row r="4503" spans="1:11" x14ac:dyDescent="0.25">
      <c r="A4503"/>
      <c r="B4503"/>
      <c r="C4503"/>
      <c r="D4503"/>
      <c r="E4503"/>
      <c r="F4503"/>
      <c r="G4503"/>
      <c r="H4503"/>
      <c r="I4503"/>
      <c r="J4503"/>
      <c r="K4503"/>
    </row>
    <row r="4504" spans="1:11" x14ac:dyDescent="0.25">
      <c r="A4504"/>
      <c r="B4504"/>
      <c r="C4504"/>
      <c r="D4504"/>
      <c r="E4504"/>
      <c r="F4504"/>
      <c r="G4504"/>
      <c r="H4504"/>
      <c r="I4504"/>
      <c r="J4504"/>
      <c r="K4504"/>
    </row>
    <row r="4505" spans="1:11" x14ac:dyDescent="0.25">
      <c r="A4505"/>
      <c r="B4505"/>
      <c r="C4505"/>
      <c r="D4505"/>
      <c r="E4505"/>
      <c r="F4505"/>
      <c r="G4505"/>
      <c r="H4505"/>
      <c r="I4505"/>
      <c r="J4505"/>
      <c r="K4505"/>
    </row>
    <row r="4506" spans="1:11" x14ac:dyDescent="0.25">
      <c r="A4506"/>
      <c r="B4506"/>
      <c r="C4506"/>
      <c r="D4506"/>
      <c r="E4506"/>
      <c r="F4506"/>
      <c r="G4506"/>
      <c r="H4506"/>
      <c r="I4506"/>
      <c r="J4506"/>
      <c r="K4506"/>
    </row>
    <row r="4507" spans="1:11" x14ac:dyDescent="0.25">
      <c r="A4507"/>
      <c r="B4507"/>
      <c r="C4507"/>
      <c r="D4507"/>
      <c r="E4507"/>
      <c r="F4507"/>
      <c r="G4507"/>
      <c r="H4507"/>
      <c r="I4507"/>
      <c r="J4507"/>
      <c r="K4507"/>
    </row>
    <row r="4508" spans="1:11" x14ac:dyDescent="0.25">
      <c r="A4508"/>
      <c r="B4508"/>
      <c r="C4508"/>
      <c r="D4508"/>
      <c r="E4508"/>
      <c r="F4508"/>
      <c r="G4508"/>
      <c r="H4508"/>
      <c r="I4508"/>
      <c r="J4508"/>
      <c r="K4508"/>
    </row>
    <row r="4509" spans="1:11" x14ac:dyDescent="0.25">
      <c r="A4509"/>
      <c r="B4509"/>
      <c r="C4509"/>
      <c r="D4509"/>
      <c r="E4509"/>
      <c r="F4509"/>
      <c r="G4509"/>
      <c r="H4509"/>
      <c r="I4509"/>
      <c r="J4509"/>
      <c r="K4509"/>
    </row>
    <row r="4510" spans="1:11" x14ac:dyDescent="0.25">
      <c r="A4510"/>
      <c r="B4510"/>
      <c r="C4510"/>
      <c r="D4510"/>
      <c r="E4510"/>
      <c r="F4510"/>
      <c r="G4510"/>
      <c r="H4510"/>
      <c r="I4510"/>
      <c r="J4510"/>
      <c r="K4510"/>
    </row>
    <row r="4511" spans="1:11" x14ac:dyDescent="0.25">
      <c r="A4511"/>
      <c r="B4511"/>
      <c r="C4511"/>
      <c r="D4511"/>
      <c r="E4511"/>
      <c r="F4511"/>
      <c r="G4511"/>
      <c r="H4511"/>
      <c r="I4511"/>
      <c r="J4511"/>
      <c r="K4511"/>
    </row>
    <row r="4512" spans="1:11" x14ac:dyDescent="0.25">
      <c r="A4512"/>
      <c r="B4512"/>
      <c r="C4512"/>
      <c r="D4512"/>
      <c r="E4512"/>
      <c r="F4512"/>
      <c r="G4512"/>
      <c r="H4512"/>
      <c r="I4512"/>
      <c r="J4512"/>
      <c r="K4512"/>
    </row>
    <row r="4513" spans="1:11" x14ac:dyDescent="0.25">
      <c r="A4513"/>
      <c r="B4513"/>
      <c r="C4513"/>
      <c r="D4513"/>
      <c r="E4513"/>
      <c r="F4513"/>
      <c r="G4513"/>
      <c r="H4513"/>
      <c r="I4513"/>
      <c r="J4513"/>
      <c r="K4513"/>
    </row>
    <row r="4514" spans="1:11" x14ac:dyDescent="0.25">
      <c r="A4514"/>
      <c r="B4514"/>
      <c r="C4514"/>
      <c r="D4514"/>
      <c r="E4514"/>
      <c r="F4514"/>
      <c r="G4514"/>
      <c r="H4514"/>
      <c r="I4514"/>
      <c r="J4514"/>
      <c r="K4514"/>
    </row>
    <row r="4515" spans="1:11" x14ac:dyDescent="0.25">
      <c r="A4515"/>
      <c r="B4515"/>
      <c r="C4515"/>
      <c r="D4515"/>
      <c r="E4515"/>
      <c r="F4515"/>
      <c r="G4515"/>
      <c r="H4515"/>
      <c r="I4515"/>
      <c r="J4515"/>
      <c r="K4515"/>
    </row>
    <row r="4516" spans="1:11" x14ac:dyDescent="0.25">
      <c r="A4516"/>
      <c r="B4516"/>
      <c r="C4516"/>
      <c r="D4516"/>
      <c r="E4516"/>
      <c r="F4516"/>
      <c r="G4516"/>
      <c r="H4516"/>
      <c r="I4516"/>
      <c r="J4516"/>
      <c r="K4516"/>
    </row>
    <row r="4517" spans="1:11" x14ac:dyDescent="0.25">
      <c r="A4517"/>
      <c r="B4517"/>
      <c r="C4517"/>
      <c r="D4517"/>
      <c r="E4517"/>
      <c r="F4517"/>
      <c r="G4517"/>
      <c r="H4517"/>
      <c r="I4517"/>
      <c r="J4517"/>
      <c r="K4517"/>
    </row>
    <row r="4518" spans="1:11" x14ac:dyDescent="0.25">
      <c r="A4518"/>
      <c r="B4518"/>
      <c r="C4518"/>
      <c r="D4518"/>
      <c r="E4518"/>
      <c r="F4518"/>
      <c r="G4518"/>
      <c r="H4518"/>
      <c r="I4518"/>
      <c r="J4518"/>
      <c r="K4518"/>
    </row>
    <row r="4519" spans="1:11" x14ac:dyDescent="0.25">
      <c r="A4519"/>
      <c r="B4519"/>
      <c r="C4519"/>
      <c r="D4519"/>
      <c r="E4519"/>
      <c r="F4519"/>
      <c r="G4519"/>
      <c r="H4519"/>
      <c r="I4519"/>
      <c r="J4519"/>
      <c r="K4519"/>
    </row>
    <row r="4520" spans="1:11" x14ac:dyDescent="0.25">
      <c r="A4520"/>
      <c r="B4520"/>
      <c r="C4520"/>
      <c r="D4520"/>
      <c r="E4520"/>
      <c r="F4520"/>
      <c r="G4520"/>
      <c r="H4520"/>
      <c r="I4520"/>
      <c r="J4520"/>
      <c r="K4520"/>
    </row>
    <row r="4521" spans="1:11" x14ac:dyDescent="0.25">
      <c r="A4521"/>
      <c r="B4521"/>
      <c r="C4521"/>
      <c r="D4521"/>
      <c r="E4521"/>
      <c r="F4521"/>
      <c r="G4521"/>
      <c r="H4521"/>
      <c r="I4521"/>
      <c r="J4521"/>
      <c r="K4521"/>
    </row>
    <row r="4522" spans="1:11" x14ac:dyDescent="0.25">
      <c r="A4522"/>
      <c r="B4522"/>
      <c r="C4522"/>
      <c r="D4522"/>
      <c r="E4522"/>
      <c r="F4522"/>
      <c r="G4522"/>
      <c r="H4522"/>
      <c r="I4522"/>
      <c r="J4522"/>
      <c r="K4522"/>
    </row>
    <row r="4523" spans="1:11" x14ac:dyDescent="0.25">
      <c r="A4523"/>
      <c r="B4523"/>
      <c r="C4523"/>
      <c r="D4523"/>
      <c r="E4523"/>
      <c r="F4523"/>
      <c r="G4523"/>
      <c r="H4523"/>
      <c r="I4523"/>
      <c r="J4523"/>
      <c r="K4523"/>
    </row>
    <row r="4524" spans="1:11" x14ac:dyDescent="0.25">
      <c r="A4524"/>
      <c r="B4524"/>
      <c r="C4524"/>
      <c r="D4524"/>
      <c r="E4524"/>
      <c r="F4524"/>
      <c r="G4524"/>
      <c r="H4524"/>
      <c r="I4524"/>
      <c r="J4524"/>
      <c r="K4524"/>
    </row>
    <row r="4525" spans="1:11" x14ac:dyDescent="0.25">
      <c r="A4525"/>
      <c r="B4525"/>
      <c r="C4525"/>
      <c r="D4525"/>
      <c r="E4525"/>
      <c r="F4525"/>
      <c r="G4525"/>
      <c r="H4525"/>
      <c r="I4525"/>
      <c r="J4525"/>
      <c r="K4525"/>
    </row>
    <row r="4526" spans="1:11" x14ac:dyDescent="0.25">
      <c r="A4526"/>
      <c r="B4526"/>
      <c r="C4526"/>
      <c r="D4526"/>
      <c r="E4526"/>
      <c r="F4526"/>
      <c r="G4526"/>
      <c r="H4526"/>
      <c r="I4526"/>
      <c r="J4526"/>
      <c r="K4526"/>
    </row>
    <row r="4527" spans="1:11" x14ac:dyDescent="0.25">
      <c r="A4527"/>
      <c r="B4527"/>
      <c r="C4527"/>
      <c r="D4527"/>
      <c r="E4527"/>
      <c r="F4527"/>
      <c r="G4527"/>
      <c r="H4527"/>
      <c r="I4527"/>
      <c r="J4527"/>
      <c r="K4527"/>
    </row>
    <row r="4528" spans="1:11" x14ac:dyDescent="0.25">
      <c r="A4528"/>
      <c r="B4528"/>
      <c r="C4528"/>
      <c r="D4528"/>
      <c r="E4528"/>
      <c r="F4528"/>
      <c r="G4528"/>
      <c r="H4528"/>
      <c r="I4528"/>
      <c r="J4528"/>
      <c r="K4528"/>
    </row>
    <row r="4529" spans="1:11" x14ac:dyDescent="0.25">
      <c r="A4529"/>
      <c r="B4529"/>
      <c r="C4529"/>
      <c r="D4529"/>
      <c r="E4529"/>
      <c r="F4529"/>
      <c r="G4529"/>
      <c r="H4529"/>
      <c r="I4529"/>
      <c r="J4529"/>
      <c r="K4529"/>
    </row>
    <row r="4530" spans="1:11" x14ac:dyDescent="0.25">
      <c r="A4530"/>
      <c r="B4530"/>
      <c r="C4530"/>
      <c r="D4530"/>
      <c r="E4530"/>
      <c r="F4530"/>
      <c r="G4530"/>
      <c r="H4530"/>
      <c r="I4530"/>
      <c r="J4530"/>
      <c r="K4530"/>
    </row>
    <row r="4531" spans="1:11" x14ac:dyDescent="0.25">
      <c r="A4531"/>
      <c r="B4531"/>
      <c r="C4531"/>
      <c r="D4531"/>
      <c r="E4531"/>
      <c r="F4531"/>
      <c r="G4531"/>
      <c r="H4531"/>
      <c r="I4531"/>
      <c r="J4531"/>
      <c r="K4531"/>
    </row>
    <row r="4532" spans="1:11" x14ac:dyDescent="0.25">
      <c r="A4532"/>
      <c r="B4532"/>
      <c r="C4532"/>
      <c r="D4532"/>
      <c r="E4532"/>
      <c r="F4532"/>
      <c r="G4532"/>
      <c r="H4532"/>
      <c r="I4532"/>
      <c r="J4532"/>
      <c r="K4532"/>
    </row>
    <row r="4533" spans="1:11" x14ac:dyDescent="0.25">
      <c r="A4533"/>
      <c r="B4533"/>
      <c r="C4533"/>
      <c r="D4533"/>
      <c r="E4533"/>
      <c r="F4533"/>
      <c r="G4533"/>
      <c r="H4533"/>
      <c r="I4533"/>
      <c r="J4533"/>
      <c r="K4533"/>
    </row>
    <row r="4534" spans="1:11" x14ac:dyDescent="0.25">
      <c r="A4534"/>
      <c r="B4534"/>
      <c r="C4534"/>
      <c r="D4534"/>
      <c r="E4534"/>
      <c r="F4534"/>
      <c r="G4534"/>
      <c r="H4534"/>
      <c r="I4534"/>
      <c r="J4534"/>
      <c r="K4534"/>
    </row>
    <row r="4535" spans="1:11" x14ac:dyDescent="0.25">
      <c r="A4535"/>
      <c r="B4535"/>
      <c r="C4535"/>
      <c r="D4535"/>
      <c r="E4535"/>
      <c r="F4535"/>
      <c r="G4535"/>
      <c r="H4535"/>
      <c r="I4535"/>
      <c r="J4535"/>
      <c r="K4535"/>
    </row>
    <row r="4536" spans="1:11" x14ac:dyDescent="0.25">
      <c r="A4536"/>
      <c r="B4536"/>
      <c r="C4536"/>
      <c r="D4536"/>
      <c r="E4536"/>
      <c r="F4536"/>
      <c r="G4536"/>
      <c r="H4536"/>
      <c r="I4536"/>
      <c r="J4536"/>
      <c r="K4536"/>
    </row>
    <row r="4537" spans="1:11" x14ac:dyDescent="0.25">
      <c r="A4537"/>
      <c r="B4537"/>
      <c r="C4537"/>
      <c r="D4537"/>
      <c r="E4537"/>
      <c r="F4537"/>
      <c r="G4537"/>
      <c r="H4537"/>
      <c r="I4537"/>
      <c r="J4537"/>
      <c r="K4537"/>
    </row>
    <row r="4538" spans="1:11" x14ac:dyDescent="0.25">
      <c r="A4538"/>
      <c r="B4538"/>
      <c r="C4538"/>
      <c r="D4538"/>
      <c r="E4538"/>
      <c r="F4538"/>
      <c r="G4538"/>
      <c r="H4538"/>
      <c r="I4538"/>
      <c r="J4538"/>
      <c r="K4538"/>
    </row>
    <row r="4539" spans="1:11" x14ac:dyDescent="0.25">
      <c r="A4539"/>
      <c r="B4539"/>
      <c r="C4539"/>
      <c r="D4539"/>
      <c r="E4539"/>
      <c r="F4539"/>
      <c r="G4539"/>
      <c r="H4539"/>
      <c r="I4539"/>
      <c r="J4539"/>
      <c r="K4539"/>
    </row>
    <row r="4540" spans="1:11" x14ac:dyDescent="0.25">
      <c r="A4540"/>
      <c r="B4540"/>
      <c r="C4540"/>
      <c r="D4540"/>
      <c r="E4540"/>
      <c r="F4540"/>
      <c r="G4540"/>
      <c r="H4540"/>
      <c r="I4540"/>
      <c r="J4540"/>
      <c r="K4540"/>
    </row>
    <row r="4541" spans="1:11" x14ac:dyDescent="0.25">
      <c r="A4541"/>
      <c r="B4541"/>
      <c r="C4541"/>
      <c r="D4541"/>
      <c r="E4541"/>
      <c r="F4541"/>
      <c r="G4541"/>
      <c r="H4541"/>
      <c r="I4541"/>
      <c r="J4541"/>
      <c r="K4541"/>
    </row>
    <row r="4542" spans="1:11" x14ac:dyDescent="0.25">
      <c r="A4542"/>
      <c r="B4542"/>
      <c r="C4542"/>
      <c r="D4542"/>
      <c r="E4542"/>
      <c r="F4542"/>
      <c r="G4542"/>
      <c r="H4542"/>
      <c r="I4542"/>
      <c r="J4542"/>
      <c r="K4542"/>
    </row>
    <row r="4543" spans="1:11" x14ac:dyDescent="0.25">
      <c r="A4543"/>
      <c r="B4543"/>
      <c r="C4543"/>
      <c r="D4543"/>
      <c r="E4543"/>
      <c r="F4543"/>
      <c r="G4543"/>
      <c r="H4543"/>
      <c r="I4543"/>
      <c r="J4543"/>
      <c r="K4543"/>
    </row>
    <row r="4544" spans="1:11" x14ac:dyDescent="0.25">
      <c r="A4544"/>
      <c r="B4544"/>
      <c r="C4544"/>
      <c r="D4544"/>
      <c r="E4544"/>
      <c r="F4544"/>
      <c r="G4544"/>
      <c r="H4544"/>
      <c r="I4544"/>
      <c r="J4544"/>
      <c r="K4544"/>
    </row>
    <row r="4545" spans="1:11" x14ac:dyDescent="0.25">
      <c r="A4545"/>
      <c r="B4545"/>
      <c r="C4545"/>
      <c r="D4545"/>
      <c r="E4545"/>
      <c r="F4545"/>
      <c r="G4545"/>
      <c r="H4545"/>
      <c r="I4545"/>
      <c r="J4545"/>
      <c r="K4545"/>
    </row>
    <row r="4546" spans="1:11" x14ac:dyDescent="0.25">
      <c r="A4546"/>
      <c r="B4546"/>
      <c r="C4546"/>
      <c r="D4546"/>
      <c r="E4546"/>
      <c r="F4546"/>
      <c r="G4546"/>
      <c r="H4546"/>
      <c r="I4546"/>
      <c r="J4546"/>
      <c r="K4546"/>
    </row>
    <row r="4547" spans="1:11" x14ac:dyDescent="0.25">
      <c r="A4547"/>
      <c r="B4547"/>
      <c r="C4547"/>
      <c r="D4547"/>
      <c r="E4547"/>
      <c r="F4547"/>
      <c r="G4547"/>
      <c r="H4547"/>
      <c r="I4547"/>
      <c r="J4547"/>
      <c r="K4547"/>
    </row>
    <row r="4548" spans="1:11" x14ac:dyDescent="0.25">
      <c r="A4548"/>
      <c r="B4548"/>
      <c r="C4548"/>
      <c r="D4548"/>
      <c r="E4548"/>
      <c r="F4548"/>
      <c r="G4548"/>
      <c r="H4548"/>
      <c r="I4548"/>
      <c r="J4548"/>
      <c r="K4548"/>
    </row>
    <row r="4549" spans="1:11" x14ac:dyDescent="0.25">
      <c r="A4549"/>
      <c r="B4549"/>
      <c r="C4549"/>
      <c r="D4549"/>
      <c r="E4549"/>
      <c r="F4549"/>
      <c r="G4549"/>
      <c r="H4549"/>
      <c r="I4549"/>
      <c r="J4549"/>
      <c r="K4549"/>
    </row>
    <row r="4550" spans="1:11" x14ac:dyDescent="0.25">
      <c r="A4550"/>
      <c r="B4550"/>
      <c r="C4550"/>
      <c r="D4550"/>
      <c r="E4550"/>
      <c r="F4550"/>
      <c r="G4550"/>
      <c r="H4550"/>
      <c r="I4550"/>
      <c r="J4550"/>
      <c r="K4550"/>
    </row>
    <row r="4551" spans="1:11" x14ac:dyDescent="0.25">
      <c r="A4551"/>
      <c r="B4551"/>
      <c r="C4551"/>
      <c r="D4551"/>
      <c r="E4551"/>
      <c r="F4551"/>
      <c r="G4551"/>
      <c r="H4551"/>
      <c r="I4551"/>
      <c r="J4551"/>
      <c r="K4551"/>
    </row>
    <row r="4552" spans="1:11" x14ac:dyDescent="0.25">
      <c r="A4552"/>
      <c r="B4552"/>
      <c r="C4552"/>
      <c r="D4552"/>
      <c r="E4552"/>
      <c r="F4552"/>
      <c r="G4552"/>
      <c r="H4552"/>
      <c r="I4552"/>
      <c r="J4552"/>
      <c r="K4552"/>
    </row>
    <row r="4553" spans="1:11" x14ac:dyDescent="0.25">
      <c r="A4553"/>
      <c r="B4553"/>
      <c r="C4553"/>
      <c r="D4553"/>
      <c r="E4553"/>
      <c r="F4553"/>
      <c r="G4553"/>
      <c r="H4553"/>
      <c r="I4553"/>
      <c r="J4553"/>
      <c r="K4553"/>
    </row>
    <row r="4554" spans="1:11" x14ac:dyDescent="0.25">
      <c r="A4554"/>
      <c r="B4554"/>
      <c r="C4554"/>
      <c r="D4554"/>
      <c r="E4554"/>
      <c r="F4554"/>
      <c r="G4554"/>
      <c r="H4554"/>
      <c r="I4554"/>
      <c r="J4554"/>
      <c r="K4554"/>
    </row>
    <row r="4555" spans="1:11" x14ac:dyDescent="0.25">
      <c r="A4555"/>
      <c r="B4555"/>
      <c r="C4555"/>
      <c r="D4555"/>
      <c r="E4555"/>
      <c r="F4555"/>
      <c r="G4555"/>
      <c r="H4555"/>
      <c r="I4555"/>
      <c r="J4555"/>
      <c r="K4555"/>
    </row>
    <row r="4556" spans="1:11" x14ac:dyDescent="0.25">
      <c r="A4556"/>
      <c r="B4556"/>
      <c r="C4556"/>
      <c r="D4556"/>
      <c r="E4556"/>
      <c r="F4556"/>
      <c r="G4556"/>
      <c r="H4556"/>
      <c r="I4556"/>
      <c r="J4556"/>
      <c r="K4556"/>
    </row>
    <row r="4557" spans="1:11" x14ac:dyDescent="0.25">
      <c r="A4557"/>
      <c r="B4557"/>
      <c r="C4557"/>
      <c r="D4557"/>
      <c r="E4557"/>
      <c r="F4557"/>
      <c r="G4557"/>
      <c r="H4557"/>
      <c r="I4557"/>
      <c r="J4557"/>
      <c r="K4557"/>
    </row>
    <row r="4558" spans="1:11" x14ac:dyDescent="0.25">
      <c r="A4558"/>
      <c r="B4558"/>
      <c r="C4558"/>
      <c r="D4558"/>
      <c r="E4558"/>
      <c r="F4558"/>
      <c r="G4558"/>
      <c r="H4558"/>
      <c r="I4558"/>
      <c r="J4558"/>
      <c r="K4558"/>
    </row>
    <row r="4559" spans="1:11" x14ac:dyDescent="0.25">
      <c r="A4559"/>
      <c r="B4559"/>
      <c r="C4559"/>
      <c r="D4559"/>
      <c r="E4559"/>
      <c r="F4559"/>
      <c r="G4559"/>
      <c r="H4559"/>
      <c r="I4559"/>
      <c r="J4559"/>
      <c r="K4559"/>
    </row>
    <row r="4560" spans="1:11" x14ac:dyDescent="0.25">
      <c r="A4560"/>
      <c r="B4560"/>
      <c r="C4560"/>
      <c r="D4560"/>
      <c r="E4560"/>
      <c r="F4560"/>
      <c r="G4560"/>
      <c r="H4560"/>
      <c r="I4560"/>
      <c r="J4560"/>
      <c r="K4560"/>
    </row>
    <row r="4561" spans="1:11" x14ac:dyDescent="0.25">
      <c r="A4561"/>
      <c r="B4561"/>
      <c r="C4561"/>
      <c r="D4561"/>
      <c r="E4561"/>
      <c r="F4561"/>
      <c r="G4561"/>
      <c r="H4561"/>
      <c r="I4561"/>
      <c r="J4561"/>
      <c r="K4561"/>
    </row>
    <row r="4562" spans="1:11" x14ac:dyDescent="0.25">
      <c r="A4562"/>
      <c r="B4562"/>
      <c r="C4562"/>
      <c r="D4562"/>
      <c r="E4562"/>
      <c r="F4562"/>
      <c r="G4562"/>
      <c r="H4562"/>
      <c r="I4562"/>
      <c r="J4562"/>
      <c r="K4562"/>
    </row>
    <row r="4563" spans="1:11" x14ac:dyDescent="0.25">
      <c r="A4563"/>
      <c r="B4563"/>
      <c r="C4563"/>
      <c r="D4563"/>
      <c r="E4563"/>
      <c r="F4563"/>
      <c r="G4563"/>
      <c r="H4563"/>
      <c r="I4563"/>
      <c r="J4563"/>
      <c r="K4563"/>
    </row>
    <row r="4564" spans="1:11" x14ac:dyDescent="0.25">
      <c r="A4564"/>
      <c r="B4564"/>
      <c r="C4564"/>
      <c r="D4564"/>
      <c r="E4564"/>
      <c r="F4564"/>
      <c r="G4564"/>
      <c r="H4564"/>
      <c r="I4564"/>
      <c r="J4564"/>
      <c r="K4564"/>
    </row>
    <row r="4565" spans="1:11" x14ac:dyDescent="0.25">
      <c r="A4565"/>
      <c r="B4565"/>
      <c r="C4565"/>
      <c r="D4565"/>
      <c r="E4565"/>
      <c r="F4565"/>
      <c r="G4565"/>
      <c r="H4565"/>
      <c r="I4565"/>
      <c r="J4565"/>
      <c r="K4565"/>
    </row>
    <row r="4566" spans="1:11" x14ac:dyDescent="0.25">
      <c r="A4566"/>
      <c r="B4566"/>
      <c r="C4566"/>
      <c r="D4566"/>
      <c r="E4566"/>
      <c r="F4566"/>
      <c r="G4566"/>
      <c r="H4566"/>
      <c r="I4566"/>
      <c r="J4566"/>
      <c r="K4566"/>
    </row>
    <row r="4567" spans="1:11" x14ac:dyDescent="0.25">
      <c r="A4567"/>
      <c r="B4567"/>
      <c r="C4567"/>
      <c r="D4567"/>
      <c r="E4567"/>
      <c r="F4567"/>
      <c r="G4567"/>
      <c r="H4567"/>
      <c r="I4567"/>
      <c r="J4567"/>
      <c r="K4567"/>
    </row>
    <row r="4568" spans="1:11" x14ac:dyDescent="0.25">
      <c r="A4568"/>
      <c r="B4568"/>
      <c r="C4568"/>
      <c r="D4568"/>
      <c r="E4568"/>
      <c r="F4568"/>
      <c r="G4568"/>
      <c r="H4568"/>
      <c r="I4568"/>
      <c r="J4568"/>
      <c r="K4568"/>
    </row>
    <row r="4569" spans="1:11" x14ac:dyDescent="0.25">
      <c r="A4569"/>
      <c r="B4569"/>
      <c r="C4569"/>
      <c r="D4569"/>
      <c r="E4569"/>
      <c r="F4569"/>
      <c r="G4569"/>
      <c r="H4569"/>
      <c r="I4569"/>
      <c r="J4569"/>
      <c r="K4569"/>
    </row>
    <row r="4570" spans="1:11" x14ac:dyDescent="0.25">
      <c r="A4570"/>
      <c r="B4570"/>
      <c r="C4570"/>
      <c r="D4570"/>
      <c r="E4570"/>
      <c r="F4570"/>
      <c r="G4570"/>
      <c r="H4570"/>
      <c r="I4570"/>
      <c r="J4570"/>
      <c r="K4570"/>
    </row>
    <row r="4571" spans="1:11" x14ac:dyDescent="0.25">
      <c r="A4571"/>
      <c r="B4571"/>
      <c r="C4571"/>
      <c r="D4571"/>
      <c r="E4571"/>
      <c r="F4571"/>
      <c r="G4571"/>
      <c r="H4571"/>
      <c r="I4571"/>
      <c r="J4571"/>
      <c r="K4571"/>
    </row>
    <row r="4572" spans="1:11" x14ac:dyDescent="0.25">
      <c r="A4572"/>
      <c r="B4572"/>
      <c r="C4572"/>
      <c r="D4572"/>
      <c r="E4572"/>
      <c r="F4572"/>
      <c r="G4572"/>
      <c r="H4572"/>
      <c r="I4572"/>
      <c r="J4572"/>
      <c r="K4572"/>
    </row>
    <row r="4573" spans="1:11" x14ac:dyDescent="0.25">
      <c r="A4573"/>
      <c r="B4573"/>
      <c r="C4573"/>
      <c r="D4573"/>
      <c r="E4573"/>
      <c r="F4573"/>
      <c r="G4573"/>
      <c r="H4573"/>
      <c r="I4573"/>
      <c r="J4573"/>
      <c r="K4573"/>
    </row>
    <row r="4574" spans="1:11" x14ac:dyDescent="0.25">
      <c r="A4574"/>
      <c r="B4574"/>
      <c r="C4574"/>
      <c r="D4574"/>
      <c r="E4574"/>
      <c r="F4574"/>
      <c r="G4574"/>
      <c r="H4574"/>
      <c r="I4574"/>
      <c r="J4574"/>
      <c r="K4574"/>
    </row>
    <row r="4575" spans="1:11" x14ac:dyDescent="0.25">
      <c r="A4575"/>
      <c r="B4575"/>
      <c r="C4575"/>
      <c r="D4575"/>
      <c r="E4575"/>
      <c r="F4575"/>
      <c r="G4575"/>
      <c r="H4575"/>
      <c r="I4575"/>
      <c r="J4575"/>
      <c r="K4575"/>
    </row>
    <row r="4576" spans="1:11" x14ac:dyDescent="0.25">
      <c r="A4576"/>
      <c r="B4576"/>
      <c r="C4576"/>
      <c r="D4576"/>
      <c r="E4576"/>
      <c r="F4576"/>
      <c r="G4576"/>
      <c r="H4576"/>
      <c r="I4576"/>
      <c r="J4576"/>
      <c r="K4576"/>
    </row>
    <row r="4577" spans="1:11" x14ac:dyDescent="0.25">
      <c r="A4577"/>
      <c r="B4577"/>
      <c r="C4577"/>
      <c r="D4577"/>
      <c r="E4577"/>
      <c r="F4577"/>
      <c r="G4577"/>
      <c r="H4577"/>
      <c r="I4577"/>
      <c r="J4577"/>
      <c r="K4577"/>
    </row>
    <row r="4578" spans="1:11" x14ac:dyDescent="0.25">
      <c r="A4578"/>
      <c r="B4578"/>
      <c r="C4578"/>
      <c r="D4578"/>
      <c r="E4578"/>
      <c r="F4578"/>
      <c r="G4578"/>
      <c r="H4578"/>
      <c r="I4578"/>
      <c r="J4578"/>
      <c r="K4578"/>
    </row>
    <row r="4579" spans="1:11" x14ac:dyDescent="0.25">
      <c r="A4579"/>
      <c r="B4579"/>
      <c r="C4579"/>
      <c r="D4579"/>
      <c r="E4579"/>
      <c r="F4579"/>
      <c r="G4579"/>
      <c r="H4579"/>
      <c r="I4579"/>
      <c r="J4579"/>
      <c r="K4579"/>
    </row>
    <row r="4580" spans="1:11" x14ac:dyDescent="0.25">
      <c r="A4580"/>
      <c r="B4580"/>
      <c r="C4580"/>
      <c r="D4580"/>
      <c r="E4580"/>
      <c r="F4580"/>
      <c r="G4580"/>
      <c r="H4580"/>
      <c r="I4580"/>
      <c r="J4580"/>
      <c r="K4580"/>
    </row>
    <row r="4581" spans="1:11" x14ac:dyDescent="0.25">
      <c r="A4581"/>
      <c r="B4581"/>
      <c r="C4581"/>
      <c r="D4581"/>
      <c r="E4581"/>
      <c r="F4581"/>
      <c r="G4581"/>
      <c r="H4581"/>
      <c r="I4581"/>
      <c r="J4581"/>
      <c r="K4581"/>
    </row>
    <row r="4582" spans="1:11" x14ac:dyDescent="0.25">
      <c r="A4582"/>
      <c r="B4582"/>
      <c r="C4582"/>
      <c r="D4582"/>
      <c r="E4582"/>
      <c r="F4582"/>
      <c r="G4582"/>
      <c r="H4582"/>
      <c r="I4582"/>
      <c r="J4582"/>
      <c r="K4582"/>
    </row>
    <row r="4583" spans="1:11" x14ac:dyDescent="0.25">
      <c r="A4583"/>
      <c r="B4583"/>
      <c r="C4583"/>
      <c r="D4583"/>
      <c r="E4583"/>
      <c r="F4583"/>
      <c r="G4583"/>
      <c r="H4583"/>
      <c r="I4583"/>
      <c r="J4583"/>
      <c r="K4583"/>
    </row>
    <row r="4584" spans="1:11" x14ac:dyDescent="0.25">
      <c r="A4584"/>
      <c r="B4584"/>
      <c r="C4584"/>
      <c r="D4584"/>
      <c r="E4584"/>
      <c r="F4584"/>
      <c r="G4584"/>
      <c r="H4584"/>
      <c r="I4584"/>
      <c r="J4584"/>
      <c r="K4584"/>
    </row>
    <row r="4585" spans="1:11" x14ac:dyDescent="0.25">
      <c r="A4585"/>
      <c r="B4585"/>
      <c r="C4585"/>
      <c r="D4585"/>
      <c r="E4585"/>
      <c r="F4585"/>
      <c r="G4585"/>
      <c r="H4585"/>
      <c r="I4585"/>
      <c r="J4585"/>
      <c r="K4585"/>
    </row>
    <row r="4586" spans="1:11" x14ac:dyDescent="0.25">
      <c r="A4586"/>
      <c r="B4586"/>
      <c r="C4586"/>
      <c r="D4586"/>
      <c r="E4586"/>
      <c r="F4586"/>
      <c r="G4586"/>
      <c r="H4586"/>
      <c r="I4586"/>
      <c r="J4586"/>
      <c r="K4586"/>
    </row>
    <row r="4587" spans="1:11" x14ac:dyDescent="0.25">
      <c r="A4587"/>
      <c r="B4587"/>
      <c r="C4587"/>
      <c r="D4587"/>
      <c r="E4587"/>
      <c r="F4587"/>
      <c r="G4587"/>
      <c r="H4587"/>
      <c r="I4587"/>
      <c r="J4587"/>
      <c r="K4587"/>
    </row>
    <row r="4588" spans="1:11" x14ac:dyDescent="0.25">
      <c r="A4588"/>
      <c r="B4588"/>
      <c r="C4588"/>
      <c r="D4588"/>
      <c r="E4588"/>
      <c r="F4588"/>
      <c r="G4588"/>
      <c r="H4588"/>
      <c r="I4588"/>
      <c r="J4588"/>
      <c r="K4588"/>
    </row>
    <row r="4589" spans="1:11" x14ac:dyDescent="0.25">
      <c r="A4589"/>
      <c r="B4589"/>
      <c r="C4589"/>
      <c r="D4589"/>
      <c r="E4589"/>
      <c r="F4589"/>
      <c r="G4589"/>
      <c r="H4589"/>
      <c r="I4589"/>
      <c r="J4589"/>
      <c r="K4589"/>
    </row>
    <row r="4590" spans="1:11" x14ac:dyDescent="0.25">
      <c r="A4590"/>
      <c r="B4590"/>
      <c r="C4590"/>
      <c r="D4590"/>
      <c r="E4590"/>
      <c r="F4590"/>
      <c r="G4590"/>
      <c r="H4590"/>
      <c r="I4590"/>
      <c r="J4590"/>
      <c r="K4590"/>
    </row>
    <row r="4591" spans="1:11" x14ac:dyDescent="0.25">
      <c r="A4591"/>
      <c r="B4591"/>
      <c r="C4591"/>
      <c r="D4591"/>
      <c r="E4591"/>
      <c r="F4591"/>
      <c r="G4591"/>
      <c r="H4591"/>
      <c r="I4591"/>
      <c r="J4591"/>
      <c r="K4591"/>
    </row>
    <row r="4592" spans="1:11" x14ac:dyDescent="0.25">
      <c r="A4592"/>
      <c r="B4592"/>
      <c r="C4592"/>
      <c r="D4592"/>
      <c r="E4592"/>
      <c r="F4592"/>
      <c r="G4592"/>
      <c r="H4592"/>
      <c r="I4592"/>
      <c r="J4592"/>
      <c r="K4592"/>
    </row>
    <row r="4593" spans="1:11" x14ac:dyDescent="0.25">
      <c r="A4593"/>
      <c r="B4593"/>
      <c r="C4593"/>
      <c r="D4593"/>
      <c r="E4593"/>
      <c r="F4593"/>
      <c r="G4593"/>
      <c r="H4593"/>
      <c r="I4593"/>
      <c r="J4593"/>
      <c r="K4593"/>
    </row>
    <row r="4594" spans="1:11" x14ac:dyDescent="0.25">
      <c r="A4594"/>
      <c r="B4594"/>
      <c r="C4594"/>
      <c r="D4594"/>
      <c r="E4594"/>
      <c r="F4594"/>
      <c r="G4594"/>
      <c r="H4594"/>
      <c r="I4594"/>
      <c r="J4594"/>
      <c r="K4594"/>
    </row>
    <row r="4595" spans="1:11" x14ac:dyDescent="0.25">
      <c r="A4595"/>
      <c r="B4595"/>
      <c r="C4595"/>
      <c r="D4595"/>
      <c r="E4595"/>
      <c r="F4595"/>
      <c r="G4595"/>
      <c r="H4595"/>
      <c r="I4595"/>
      <c r="J4595"/>
      <c r="K4595"/>
    </row>
    <row r="4596" spans="1:11" x14ac:dyDescent="0.25">
      <c r="A4596"/>
      <c r="B4596"/>
      <c r="C4596"/>
      <c r="D4596"/>
      <c r="E4596"/>
      <c r="F4596"/>
      <c r="G4596"/>
      <c r="H4596"/>
      <c r="I4596"/>
      <c r="J4596"/>
      <c r="K4596"/>
    </row>
    <row r="4597" spans="1:11" x14ac:dyDescent="0.25">
      <c r="A4597"/>
      <c r="B4597"/>
      <c r="C4597"/>
      <c r="D4597"/>
      <c r="E4597"/>
      <c r="F4597"/>
      <c r="G4597"/>
      <c r="H4597"/>
      <c r="I4597"/>
      <c r="J4597"/>
      <c r="K4597"/>
    </row>
    <row r="4598" spans="1:11" x14ac:dyDescent="0.25">
      <c r="A4598"/>
      <c r="B4598"/>
      <c r="C4598"/>
      <c r="D4598"/>
      <c r="E4598"/>
      <c r="F4598"/>
      <c r="G4598"/>
      <c r="H4598"/>
      <c r="I4598"/>
      <c r="J4598"/>
      <c r="K4598"/>
    </row>
    <row r="4599" spans="1:11" x14ac:dyDescent="0.25">
      <c r="A4599"/>
      <c r="B4599"/>
      <c r="C4599"/>
      <c r="D4599"/>
      <c r="E4599"/>
      <c r="F4599"/>
      <c r="G4599"/>
      <c r="H4599"/>
      <c r="I4599"/>
      <c r="J4599"/>
      <c r="K4599"/>
    </row>
    <row r="4600" spans="1:11" x14ac:dyDescent="0.25">
      <c r="A4600"/>
      <c r="B4600"/>
      <c r="C4600"/>
      <c r="D4600"/>
      <c r="E4600"/>
      <c r="F4600"/>
      <c r="G4600"/>
      <c r="H4600"/>
      <c r="I4600"/>
      <c r="J4600"/>
      <c r="K4600"/>
    </row>
    <row r="4601" spans="1:11" x14ac:dyDescent="0.25">
      <c r="A4601"/>
      <c r="B4601"/>
      <c r="C4601"/>
      <c r="D4601"/>
      <c r="E4601"/>
      <c r="F4601"/>
      <c r="G4601"/>
      <c r="H4601"/>
      <c r="I4601"/>
      <c r="J4601"/>
      <c r="K4601"/>
    </row>
    <row r="4602" spans="1:11" x14ac:dyDescent="0.25">
      <c r="A4602"/>
      <c r="B4602"/>
      <c r="C4602"/>
      <c r="D4602"/>
      <c r="E4602"/>
      <c r="F4602"/>
      <c r="G4602"/>
      <c r="H4602"/>
      <c r="I4602"/>
      <c r="J4602"/>
      <c r="K4602"/>
    </row>
    <row r="4603" spans="1:11" x14ac:dyDescent="0.25">
      <c r="A4603"/>
      <c r="B4603"/>
      <c r="C4603"/>
      <c r="D4603"/>
      <c r="E4603"/>
      <c r="F4603"/>
      <c r="G4603"/>
      <c r="H4603"/>
      <c r="I4603"/>
      <c r="J4603"/>
      <c r="K4603"/>
    </row>
    <row r="4604" spans="1:11" x14ac:dyDescent="0.25">
      <c r="A4604"/>
      <c r="B4604"/>
      <c r="C4604"/>
      <c r="D4604"/>
      <c r="E4604"/>
      <c r="F4604"/>
      <c r="G4604"/>
      <c r="H4604"/>
      <c r="I4604"/>
      <c r="J4604"/>
      <c r="K4604"/>
    </row>
    <row r="4605" spans="1:11" x14ac:dyDescent="0.25">
      <c r="A4605"/>
      <c r="B4605"/>
      <c r="C4605"/>
      <c r="D4605"/>
      <c r="E4605"/>
      <c r="F4605"/>
      <c r="G4605"/>
      <c r="H4605"/>
      <c r="I4605"/>
      <c r="J4605"/>
      <c r="K4605"/>
    </row>
    <row r="4606" spans="1:11" x14ac:dyDescent="0.25">
      <c r="A4606"/>
      <c r="B4606"/>
      <c r="C4606"/>
      <c r="D4606"/>
      <c r="E4606"/>
      <c r="F4606"/>
      <c r="G4606"/>
      <c r="H4606"/>
      <c r="I4606"/>
      <c r="J4606"/>
      <c r="K4606"/>
    </row>
    <row r="4607" spans="1:11" x14ac:dyDescent="0.25">
      <c r="A4607"/>
      <c r="B4607"/>
      <c r="C4607"/>
      <c r="D4607"/>
      <c r="E4607"/>
      <c r="F4607"/>
      <c r="G4607"/>
      <c r="H4607"/>
      <c r="I4607"/>
      <c r="J4607"/>
      <c r="K4607"/>
    </row>
    <row r="4608" spans="1:11" x14ac:dyDescent="0.25">
      <c r="A4608"/>
      <c r="B4608"/>
      <c r="C4608"/>
      <c r="D4608"/>
      <c r="E4608"/>
      <c r="F4608"/>
      <c r="G4608"/>
      <c r="H4608"/>
      <c r="I4608"/>
      <c r="J4608"/>
      <c r="K4608"/>
    </row>
    <row r="4609" spans="1:11" x14ac:dyDescent="0.25">
      <c r="A4609"/>
      <c r="B4609"/>
      <c r="C4609"/>
      <c r="D4609"/>
      <c r="E4609"/>
      <c r="F4609"/>
      <c r="G4609"/>
      <c r="H4609"/>
      <c r="I4609"/>
      <c r="J4609"/>
      <c r="K4609"/>
    </row>
    <row r="4610" spans="1:11" x14ac:dyDescent="0.25">
      <c r="A4610"/>
      <c r="B4610"/>
      <c r="C4610"/>
      <c r="D4610"/>
      <c r="E4610"/>
      <c r="F4610"/>
      <c r="G4610"/>
      <c r="H4610"/>
      <c r="I4610"/>
      <c r="J4610"/>
      <c r="K4610"/>
    </row>
    <row r="4611" spans="1:11" x14ac:dyDescent="0.25">
      <c r="A4611"/>
      <c r="B4611"/>
      <c r="C4611"/>
      <c r="D4611"/>
      <c r="E4611"/>
      <c r="F4611"/>
      <c r="G4611"/>
      <c r="H4611"/>
      <c r="I4611"/>
      <c r="J4611"/>
      <c r="K4611"/>
    </row>
    <row r="4612" spans="1:11" x14ac:dyDescent="0.25">
      <c r="A4612"/>
      <c r="B4612"/>
      <c r="C4612"/>
      <c r="D4612"/>
      <c r="E4612"/>
      <c r="F4612"/>
      <c r="G4612"/>
      <c r="H4612"/>
      <c r="I4612"/>
      <c r="J4612"/>
      <c r="K4612"/>
    </row>
    <row r="4613" spans="1:11" x14ac:dyDescent="0.25">
      <c r="A4613"/>
      <c r="B4613"/>
      <c r="C4613"/>
      <c r="D4613"/>
      <c r="E4613"/>
      <c r="F4613"/>
      <c r="G4613"/>
      <c r="H4613"/>
      <c r="I4613"/>
      <c r="J4613"/>
      <c r="K4613"/>
    </row>
    <row r="4614" spans="1:11" x14ac:dyDescent="0.25">
      <c r="A4614"/>
      <c r="B4614"/>
      <c r="C4614"/>
      <c r="D4614"/>
      <c r="E4614"/>
      <c r="F4614"/>
      <c r="G4614"/>
      <c r="H4614"/>
      <c r="I4614"/>
      <c r="J4614"/>
      <c r="K4614"/>
    </row>
    <row r="4615" spans="1:11" x14ac:dyDescent="0.25">
      <c r="A4615"/>
      <c r="B4615"/>
      <c r="C4615"/>
      <c r="D4615"/>
      <c r="E4615"/>
      <c r="F4615"/>
      <c r="G4615"/>
      <c r="H4615"/>
      <c r="I4615"/>
      <c r="J4615"/>
      <c r="K4615"/>
    </row>
    <row r="4616" spans="1:11" x14ac:dyDescent="0.25">
      <c r="A4616"/>
      <c r="B4616"/>
      <c r="C4616"/>
      <c r="D4616"/>
      <c r="E4616"/>
      <c r="F4616"/>
      <c r="G4616"/>
      <c r="H4616"/>
      <c r="I4616"/>
      <c r="J4616"/>
      <c r="K4616"/>
    </row>
    <row r="4617" spans="1:11" x14ac:dyDescent="0.25">
      <c r="A4617"/>
      <c r="B4617"/>
      <c r="C4617"/>
      <c r="D4617"/>
      <c r="E4617"/>
      <c r="F4617"/>
      <c r="G4617"/>
      <c r="H4617"/>
      <c r="I4617"/>
      <c r="J4617"/>
      <c r="K4617"/>
    </row>
    <row r="4618" spans="1:11" x14ac:dyDescent="0.25">
      <c r="A4618"/>
      <c r="B4618"/>
      <c r="C4618"/>
      <c r="D4618"/>
      <c r="E4618"/>
      <c r="F4618"/>
      <c r="G4618"/>
      <c r="H4618"/>
      <c r="I4618"/>
      <c r="J4618"/>
      <c r="K4618"/>
    </row>
    <row r="4619" spans="1:11" x14ac:dyDescent="0.25">
      <c r="A4619"/>
      <c r="B4619"/>
      <c r="C4619"/>
      <c r="D4619"/>
      <c r="E4619"/>
      <c r="F4619"/>
      <c r="G4619"/>
      <c r="H4619"/>
      <c r="I4619"/>
      <c r="J4619"/>
      <c r="K4619"/>
    </row>
    <row r="4620" spans="1:11" x14ac:dyDescent="0.25">
      <c r="A4620"/>
      <c r="B4620"/>
      <c r="C4620"/>
      <c r="D4620"/>
      <c r="E4620"/>
      <c r="F4620"/>
      <c r="G4620"/>
      <c r="H4620"/>
      <c r="I4620"/>
      <c r="J4620"/>
      <c r="K4620"/>
    </row>
    <row r="4621" spans="1:11" x14ac:dyDescent="0.25">
      <c r="A4621"/>
      <c r="B4621"/>
      <c r="C4621"/>
      <c r="D4621"/>
      <c r="E4621"/>
      <c r="F4621"/>
      <c r="G4621"/>
      <c r="H4621"/>
      <c r="I4621"/>
      <c r="J4621"/>
      <c r="K4621"/>
    </row>
    <row r="4622" spans="1:11" x14ac:dyDescent="0.25">
      <c r="A4622"/>
      <c r="B4622"/>
      <c r="C4622"/>
      <c r="D4622"/>
      <c r="E4622"/>
      <c r="F4622"/>
      <c r="G4622"/>
      <c r="H4622"/>
      <c r="I4622"/>
      <c r="J4622"/>
      <c r="K4622"/>
    </row>
    <row r="4623" spans="1:11" x14ac:dyDescent="0.25">
      <c r="A4623"/>
      <c r="B4623"/>
      <c r="C4623"/>
      <c r="D4623"/>
      <c r="E4623"/>
      <c r="F4623"/>
      <c r="G4623"/>
      <c r="H4623"/>
      <c r="I4623"/>
      <c r="J4623"/>
      <c r="K4623"/>
    </row>
    <row r="4624" spans="1:11" x14ac:dyDescent="0.25">
      <c r="A4624"/>
      <c r="B4624"/>
      <c r="C4624"/>
      <c r="D4624"/>
      <c r="E4624"/>
      <c r="F4624"/>
      <c r="G4624"/>
      <c r="H4624"/>
      <c r="I4624"/>
      <c r="J4624"/>
      <c r="K4624"/>
    </row>
    <row r="4625" spans="1:11" x14ac:dyDescent="0.25">
      <c r="A4625"/>
      <c r="B4625"/>
      <c r="C4625"/>
      <c r="D4625"/>
      <c r="E4625"/>
      <c r="F4625"/>
      <c r="G4625"/>
      <c r="H4625"/>
      <c r="I4625"/>
      <c r="J4625"/>
      <c r="K4625"/>
    </row>
    <row r="4626" spans="1:11" x14ac:dyDescent="0.25">
      <c r="A4626"/>
      <c r="B4626"/>
      <c r="C4626"/>
      <c r="D4626"/>
      <c r="E4626"/>
      <c r="F4626"/>
      <c r="G4626"/>
      <c r="H4626"/>
      <c r="I4626"/>
      <c r="J4626"/>
      <c r="K4626"/>
    </row>
    <row r="4627" spans="1:11" x14ac:dyDescent="0.25">
      <c r="A4627"/>
      <c r="B4627"/>
      <c r="C4627"/>
      <c r="D4627"/>
      <c r="E4627"/>
      <c r="F4627"/>
      <c r="G4627"/>
      <c r="H4627"/>
      <c r="I4627"/>
      <c r="J4627"/>
      <c r="K4627"/>
    </row>
    <row r="4628" spans="1:11" x14ac:dyDescent="0.25">
      <c r="A4628"/>
      <c r="B4628"/>
      <c r="C4628"/>
      <c r="D4628"/>
      <c r="E4628"/>
      <c r="F4628"/>
      <c r="G4628"/>
      <c r="H4628"/>
      <c r="I4628"/>
      <c r="J4628"/>
      <c r="K4628"/>
    </row>
    <row r="4629" spans="1:11" x14ac:dyDescent="0.25">
      <c r="A4629"/>
      <c r="B4629"/>
      <c r="C4629"/>
      <c r="D4629"/>
      <c r="E4629"/>
      <c r="F4629"/>
      <c r="G4629"/>
      <c r="H4629"/>
      <c r="I4629"/>
      <c r="J4629"/>
      <c r="K4629"/>
    </row>
    <row r="4630" spans="1:11" x14ac:dyDescent="0.25">
      <c r="A4630"/>
      <c r="B4630"/>
      <c r="C4630"/>
      <c r="D4630"/>
      <c r="E4630"/>
      <c r="F4630"/>
      <c r="G4630"/>
      <c r="H4630"/>
      <c r="I4630"/>
      <c r="J4630"/>
      <c r="K4630"/>
    </row>
    <row r="4631" spans="1:11" x14ac:dyDescent="0.25">
      <c r="A4631"/>
      <c r="B4631"/>
      <c r="C4631"/>
      <c r="D4631"/>
      <c r="E4631"/>
      <c r="F4631"/>
      <c r="G4631"/>
      <c r="H4631"/>
      <c r="I4631"/>
      <c r="J4631"/>
      <c r="K4631"/>
    </row>
    <row r="4632" spans="1:11" x14ac:dyDescent="0.25">
      <c r="A4632"/>
      <c r="B4632"/>
      <c r="C4632"/>
      <c r="D4632"/>
      <c r="E4632"/>
      <c r="F4632"/>
      <c r="G4632"/>
      <c r="H4632"/>
      <c r="I4632"/>
      <c r="J4632"/>
      <c r="K4632"/>
    </row>
    <row r="4633" spans="1:11" x14ac:dyDescent="0.25">
      <c r="A4633"/>
      <c r="B4633"/>
      <c r="C4633"/>
      <c r="D4633"/>
      <c r="E4633"/>
      <c r="F4633"/>
      <c r="G4633"/>
      <c r="H4633"/>
      <c r="I4633"/>
      <c r="J4633"/>
      <c r="K4633"/>
    </row>
    <row r="4634" spans="1:11" x14ac:dyDescent="0.25">
      <c r="A4634"/>
      <c r="B4634"/>
      <c r="C4634"/>
      <c r="D4634"/>
      <c r="E4634"/>
      <c r="F4634"/>
      <c r="G4634"/>
      <c r="H4634"/>
      <c r="I4634"/>
      <c r="J4634"/>
      <c r="K4634"/>
    </row>
    <row r="4635" spans="1:11" x14ac:dyDescent="0.25">
      <c r="A4635"/>
      <c r="B4635"/>
      <c r="C4635"/>
      <c r="D4635"/>
      <c r="E4635"/>
      <c r="F4635"/>
      <c r="G4635"/>
      <c r="H4635"/>
      <c r="I4635"/>
      <c r="J4635"/>
      <c r="K4635"/>
    </row>
    <row r="4636" spans="1:11" x14ac:dyDescent="0.25">
      <c r="A4636"/>
      <c r="B4636"/>
      <c r="C4636"/>
      <c r="D4636"/>
      <c r="E4636"/>
      <c r="F4636"/>
      <c r="G4636"/>
      <c r="H4636"/>
      <c r="I4636"/>
      <c r="J4636"/>
      <c r="K4636"/>
    </row>
    <row r="4637" spans="1:11" x14ac:dyDescent="0.25">
      <c r="A4637"/>
      <c r="B4637"/>
      <c r="C4637"/>
      <c r="D4637"/>
      <c r="E4637"/>
      <c r="F4637"/>
      <c r="G4637"/>
      <c r="H4637"/>
      <c r="I4637"/>
      <c r="J4637"/>
      <c r="K4637"/>
    </row>
    <row r="4638" spans="1:11" x14ac:dyDescent="0.25">
      <c r="A4638"/>
      <c r="B4638"/>
      <c r="C4638"/>
      <c r="D4638"/>
      <c r="E4638"/>
      <c r="F4638"/>
      <c r="G4638"/>
      <c r="H4638"/>
      <c r="I4638"/>
      <c r="J4638"/>
      <c r="K4638"/>
    </row>
    <row r="4639" spans="1:11" x14ac:dyDescent="0.25">
      <c r="A4639"/>
      <c r="B4639"/>
      <c r="C4639"/>
      <c r="D4639"/>
      <c r="E4639"/>
      <c r="F4639"/>
      <c r="G4639"/>
      <c r="H4639"/>
      <c r="I4639"/>
      <c r="J4639"/>
      <c r="K4639"/>
    </row>
    <row r="4640" spans="1:11" x14ac:dyDescent="0.25">
      <c r="A4640"/>
      <c r="B4640"/>
      <c r="C4640"/>
      <c r="D4640"/>
      <c r="E4640"/>
      <c r="F4640"/>
      <c r="G4640"/>
      <c r="H4640"/>
      <c r="I4640"/>
      <c r="J4640"/>
      <c r="K4640"/>
    </row>
    <row r="4641" spans="1:11" x14ac:dyDescent="0.25">
      <c r="A4641"/>
      <c r="B4641"/>
      <c r="C4641"/>
      <c r="D4641"/>
      <c r="E4641"/>
      <c r="F4641"/>
      <c r="G4641"/>
      <c r="H4641"/>
      <c r="I4641"/>
      <c r="J4641"/>
      <c r="K4641"/>
    </row>
    <row r="4642" spans="1:11" x14ac:dyDescent="0.25">
      <c r="A4642"/>
      <c r="B4642"/>
      <c r="C4642"/>
      <c r="D4642"/>
      <c r="E4642"/>
      <c r="F4642"/>
      <c r="G4642"/>
      <c r="H4642"/>
      <c r="I4642"/>
      <c r="J4642"/>
      <c r="K4642"/>
    </row>
    <row r="4643" spans="1:11" x14ac:dyDescent="0.25">
      <c r="A4643"/>
      <c r="B4643"/>
      <c r="C4643"/>
      <c r="D4643"/>
      <c r="E4643"/>
      <c r="F4643"/>
      <c r="G4643"/>
      <c r="H4643"/>
      <c r="I4643"/>
      <c r="J4643"/>
      <c r="K4643"/>
    </row>
    <row r="4644" spans="1:11" x14ac:dyDescent="0.25">
      <c r="A4644"/>
      <c r="B4644"/>
      <c r="C4644"/>
      <c r="D4644"/>
      <c r="E4644"/>
      <c r="F4644"/>
      <c r="G4644"/>
      <c r="H4644"/>
      <c r="I4644"/>
      <c r="J4644"/>
      <c r="K4644"/>
    </row>
    <row r="4645" spans="1:11" x14ac:dyDescent="0.25">
      <c r="A4645"/>
      <c r="B4645"/>
      <c r="C4645"/>
      <c r="D4645"/>
      <c r="E4645"/>
      <c r="F4645"/>
      <c r="G4645"/>
      <c r="H4645"/>
      <c r="I4645"/>
      <c r="J4645"/>
      <c r="K4645"/>
    </row>
    <row r="4646" spans="1:11" x14ac:dyDescent="0.25">
      <c r="A4646"/>
      <c r="B4646"/>
      <c r="C4646"/>
      <c r="D4646"/>
      <c r="E4646"/>
      <c r="F4646"/>
      <c r="G4646"/>
      <c r="H4646"/>
      <c r="I4646"/>
      <c r="J4646"/>
      <c r="K4646"/>
    </row>
    <row r="4647" spans="1:11" x14ac:dyDescent="0.25">
      <c r="A4647"/>
      <c r="B4647"/>
      <c r="C4647"/>
      <c r="D4647"/>
      <c r="E4647"/>
      <c r="F4647"/>
      <c r="G4647"/>
      <c r="H4647"/>
      <c r="I4647"/>
      <c r="J4647"/>
      <c r="K4647"/>
    </row>
    <row r="4648" spans="1:11" x14ac:dyDescent="0.25">
      <c r="A4648"/>
      <c r="B4648"/>
      <c r="C4648"/>
      <c r="D4648"/>
      <c r="E4648"/>
      <c r="F4648"/>
      <c r="G4648"/>
      <c r="H4648"/>
      <c r="I4648"/>
      <c r="J4648"/>
      <c r="K4648"/>
    </row>
    <row r="4649" spans="1:11" x14ac:dyDescent="0.25">
      <c r="A4649"/>
      <c r="B4649"/>
      <c r="C4649"/>
      <c r="D4649"/>
      <c r="E4649"/>
      <c r="F4649"/>
      <c r="G4649"/>
      <c r="H4649"/>
      <c r="I4649"/>
      <c r="J4649"/>
      <c r="K4649"/>
    </row>
    <row r="4650" spans="1:11" x14ac:dyDescent="0.25">
      <c r="A4650"/>
      <c r="B4650"/>
      <c r="C4650"/>
      <c r="D4650"/>
      <c r="E4650"/>
      <c r="F4650"/>
      <c r="G4650"/>
      <c r="H4650"/>
      <c r="I4650"/>
      <c r="J4650"/>
      <c r="K4650"/>
    </row>
    <row r="4651" spans="1:11" x14ac:dyDescent="0.25">
      <c r="A4651"/>
      <c r="B4651"/>
      <c r="C4651"/>
      <c r="D4651"/>
      <c r="E4651"/>
      <c r="F4651"/>
      <c r="G4651"/>
      <c r="H4651"/>
      <c r="I4651"/>
      <c r="J4651"/>
      <c r="K4651"/>
    </row>
    <row r="4652" spans="1:11" x14ac:dyDescent="0.25">
      <c r="A4652"/>
      <c r="B4652"/>
      <c r="C4652"/>
      <c r="D4652"/>
      <c r="E4652"/>
      <c r="F4652"/>
      <c r="G4652"/>
      <c r="H4652"/>
      <c r="I4652"/>
      <c r="J4652"/>
      <c r="K4652"/>
    </row>
    <row r="4653" spans="1:11" x14ac:dyDescent="0.25">
      <c r="A4653"/>
      <c r="B4653"/>
      <c r="C4653"/>
      <c r="D4653"/>
      <c r="E4653"/>
      <c r="F4653"/>
      <c r="G4653"/>
      <c r="H4653"/>
      <c r="I4653"/>
      <c r="J4653"/>
      <c r="K4653"/>
    </row>
    <row r="4654" spans="1:11" x14ac:dyDescent="0.25">
      <c r="A4654"/>
      <c r="B4654"/>
      <c r="C4654"/>
      <c r="D4654"/>
      <c r="E4654"/>
      <c r="F4654"/>
      <c r="G4654"/>
      <c r="H4654"/>
      <c r="I4654"/>
      <c r="J4654"/>
      <c r="K4654"/>
    </row>
    <row r="4655" spans="1:11" x14ac:dyDescent="0.25">
      <c r="A4655"/>
      <c r="B4655"/>
      <c r="C4655"/>
      <c r="D4655"/>
      <c r="E4655"/>
      <c r="F4655"/>
      <c r="G4655"/>
      <c r="H4655"/>
      <c r="I4655"/>
      <c r="J4655"/>
      <c r="K4655"/>
    </row>
    <row r="4656" spans="1:11" x14ac:dyDescent="0.25">
      <c r="A4656"/>
      <c r="B4656"/>
      <c r="C4656"/>
      <c r="D4656"/>
      <c r="E4656"/>
      <c r="F4656"/>
      <c r="G4656"/>
      <c r="H4656"/>
      <c r="I4656"/>
      <c r="J4656"/>
      <c r="K4656"/>
    </row>
    <row r="4657" spans="1:11" x14ac:dyDescent="0.25">
      <c r="A4657"/>
      <c r="B4657"/>
      <c r="C4657"/>
      <c r="D4657"/>
      <c r="E4657"/>
      <c r="F4657"/>
      <c r="G4657"/>
      <c r="H4657"/>
      <c r="I4657"/>
      <c r="J4657"/>
      <c r="K4657"/>
    </row>
    <row r="4658" spans="1:11" x14ac:dyDescent="0.25">
      <c r="A4658"/>
      <c r="B4658"/>
      <c r="C4658"/>
      <c r="D4658"/>
      <c r="E4658"/>
      <c r="F4658"/>
      <c r="G4658"/>
      <c r="H4658"/>
      <c r="I4658"/>
      <c r="J4658"/>
      <c r="K4658"/>
    </row>
    <row r="4659" spans="1:11" x14ac:dyDescent="0.25">
      <c r="A4659"/>
      <c r="B4659"/>
      <c r="C4659"/>
      <c r="D4659"/>
      <c r="E4659"/>
      <c r="F4659"/>
      <c r="G4659"/>
      <c r="H4659"/>
      <c r="I4659"/>
      <c r="J4659"/>
      <c r="K4659"/>
    </row>
    <row r="4660" spans="1:11" x14ac:dyDescent="0.25">
      <c r="A4660"/>
      <c r="B4660"/>
      <c r="C4660"/>
      <c r="D4660"/>
      <c r="E4660"/>
      <c r="F4660"/>
      <c r="G4660"/>
      <c r="H4660"/>
      <c r="I4660"/>
      <c r="J4660"/>
      <c r="K4660"/>
    </row>
    <row r="4661" spans="1:11" x14ac:dyDescent="0.25">
      <c r="A4661"/>
      <c r="B4661"/>
      <c r="C4661"/>
      <c r="D4661"/>
      <c r="E4661"/>
      <c r="F4661"/>
      <c r="G4661"/>
      <c r="H4661"/>
      <c r="I4661"/>
      <c r="J4661"/>
      <c r="K4661"/>
    </row>
    <row r="4662" spans="1:11" x14ac:dyDescent="0.25">
      <c r="A4662"/>
      <c r="B4662"/>
      <c r="C4662"/>
      <c r="D4662"/>
      <c r="E4662"/>
      <c r="F4662"/>
      <c r="G4662"/>
      <c r="H4662"/>
      <c r="I4662"/>
      <c r="J4662"/>
      <c r="K4662"/>
    </row>
    <row r="4663" spans="1:11" x14ac:dyDescent="0.25">
      <c r="A4663"/>
      <c r="B4663"/>
      <c r="C4663"/>
      <c r="D4663"/>
      <c r="E4663"/>
      <c r="F4663"/>
      <c r="G4663"/>
      <c r="H4663"/>
      <c r="I4663"/>
      <c r="J4663"/>
      <c r="K4663"/>
    </row>
    <row r="4664" spans="1:11" x14ac:dyDescent="0.25">
      <c r="A4664"/>
      <c r="B4664"/>
      <c r="C4664"/>
      <c r="D4664"/>
      <c r="E4664"/>
      <c r="F4664"/>
      <c r="G4664"/>
      <c r="H4664"/>
      <c r="I4664"/>
      <c r="J4664"/>
      <c r="K4664"/>
    </row>
    <row r="4665" spans="1:11" x14ac:dyDescent="0.25">
      <c r="A4665"/>
      <c r="B4665"/>
      <c r="C4665"/>
      <c r="D4665"/>
      <c r="E4665"/>
      <c r="F4665"/>
      <c r="G4665"/>
      <c r="H4665"/>
      <c r="I4665"/>
      <c r="J4665"/>
      <c r="K4665"/>
    </row>
    <row r="4666" spans="1:11" x14ac:dyDescent="0.25">
      <c r="A4666"/>
      <c r="B4666"/>
      <c r="C4666"/>
      <c r="D4666"/>
      <c r="E4666"/>
      <c r="F4666"/>
      <c r="G4666"/>
      <c r="H4666"/>
      <c r="I4666"/>
      <c r="J4666"/>
      <c r="K4666"/>
    </row>
    <row r="4667" spans="1:11" x14ac:dyDescent="0.25">
      <c r="A4667"/>
      <c r="B4667"/>
      <c r="C4667"/>
      <c r="D4667"/>
      <c r="E4667"/>
      <c r="F4667"/>
      <c r="G4667"/>
      <c r="H4667"/>
      <c r="I4667"/>
      <c r="J4667"/>
      <c r="K4667"/>
    </row>
    <row r="4668" spans="1:11" x14ac:dyDescent="0.25">
      <c r="A4668"/>
      <c r="B4668"/>
      <c r="C4668"/>
      <c r="D4668"/>
      <c r="E4668"/>
      <c r="F4668"/>
      <c r="G4668"/>
      <c r="H4668"/>
      <c r="I4668"/>
      <c r="J4668"/>
      <c r="K4668"/>
    </row>
    <row r="4669" spans="1:11" x14ac:dyDescent="0.25">
      <c r="A4669"/>
      <c r="B4669"/>
      <c r="C4669"/>
      <c r="D4669"/>
      <c r="E4669"/>
      <c r="F4669"/>
      <c r="G4669"/>
      <c r="H4669"/>
      <c r="I4669"/>
      <c r="J4669"/>
      <c r="K4669"/>
    </row>
    <row r="4670" spans="1:11" x14ac:dyDescent="0.25">
      <c r="A4670"/>
      <c r="B4670"/>
      <c r="C4670"/>
      <c r="D4670"/>
      <c r="E4670"/>
      <c r="F4670"/>
      <c r="G4670"/>
      <c r="H4670"/>
      <c r="I4670"/>
      <c r="J4670"/>
      <c r="K4670"/>
    </row>
    <row r="4671" spans="1:11" x14ac:dyDescent="0.25">
      <c r="A4671"/>
      <c r="B4671"/>
      <c r="C4671"/>
      <c r="D4671"/>
      <c r="E4671"/>
      <c r="F4671"/>
      <c r="G4671"/>
      <c r="H4671"/>
      <c r="I4671"/>
      <c r="J4671"/>
      <c r="K4671"/>
    </row>
    <row r="4672" spans="1:11" x14ac:dyDescent="0.25">
      <c r="A4672"/>
      <c r="B4672"/>
      <c r="C4672"/>
      <c r="D4672"/>
      <c r="E4672"/>
      <c r="F4672"/>
      <c r="G4672"/>
      <c r="H4672"/>
      <c r="I4672"/>
      <c r="J4672"/>
      <c r="K4672"/>
    </row>
    <row r="4673" spans="1:11" x14ac:dyDescent="0.25">
      <c r="A4673"/>
      <c r="B4673"/>
      <c r="C4673"/>
      <c r="D4673"/>
      <c r="E4673"/>
      <c r="F4673"/>
      <c r="G4673"/>
      <c r="H4673"/>
      <c r="I4673"/>
      <c r="J4673"/>
      <c r="K4673"/>
    </row>
    <row r="4674" spans="1:11" x14ac:dyDescent="0.25">
      <c r="A4674"/>
      <c r="B4674"/>
      <c r="C4674"/>
      <c r="D4674"/>
      <c r="E4674"/>
      <c r="F4674"/>
      <c r="G4674"/>
      <c r="H4674"/>
      <c r="I4674"/>
      <c r="J4674"/>
      <c r="K4674"/>
    </row>
    <row r="4675" spans="1:11" x14ac:dyDescent="0.25">
      <c r="A4675"/>
      <c r="B4675"/>
      <c r="C4675"/>
      <c r="D4675"/>
      <c r="E4675"/>
      <c r="F4675"/>
      <c r="G4675"/>
      <c r="H4675"/>
      <c r="I4675"/>
      <c r="J4675"/>
      <c r="K4675"/>
    </row>
    <row r="4676" spans="1:11" x14ac:dyDescent="0.25">
      <c r="A4676"/>
      <c r="B4676"/>
      <c r="C4676"/>
      <c r="D4676"/>
      <c r="E4676"/>
      <c r="F4676"/>
      <c r="G4676"/>
      <c r="H4676"/>
      <c r="I4676"/>
      <c r="J4676"/>
      <c r="K4676"/>
    </row>
    <row r="4677" spans="1:11" x14ac:dyDescent="0.25">
      <c r="A4677"/>
      <c r="B4677"/>
      <c r="C4677"/>
      <c r="D4677"/>
      <c r="E4677"/>
      <c r="F4677"/>
      <c r="G4677"/>
      <c r="H4677"/>
      <c r="I4677"/>
      <c r="J4677"/>
      <c r="K4677"/>
    </row>
    <row r="4678" spans="1:11" x14ac:dyDescent="0.25">
      <c r="A4678"/>
      <c r="B4678"/>
      <c r="C4678"/>
      <c r="D4678"/>
      <c r="E4678"/>
      <c r="F4678"/>
      <c r="G4678"/>
      <c r="H4678"/>
      <c r="I4678"/>
      <c r="J4678"/>
      <c r="K4678"/>
    </row>
    <row r="4679" spans="1:11" x14ac:dyDescent="0.25">
      <c r="A4679"/>
      <c r="B4679"/>
      <c r="C4679"/>
      <c r="D4679"/>
      <c r="E4679"/>
      <c r="F4679"/>
      <c r="G4679"/>
      <c r="H4679"/>
      <c r="I4679"/>
      <c r="J4679"/>
      <c r="K4679"/>
    </row>
    <row r="4680" spans="1:11" x14ac:dyDescent="0.25">
      <c r="A4680"/>
      <c r="B4680"/>
      <c r="C4680"/>
      <c r="D4680"/>
      <c r="E4680"/>
      <c r="F4680"/>
      <c r="G4680"/>
      <c r="H4680"/>
      <c r="I4680"/>
      <c r="J4680"/>
      <c r="K4680"/>
    </row>
    <row r="4681" spans="1:11" x14ac:dyDescent="0.25">
      <c r="A4681"/>
      <c r="B4681"/>
      <c r="C4681"/>
      <c r="D4681"/>
      <c r="E4681"/>
      <c r="F4681"/>
      <c r="G4681"/>
      <c r="H4681"/>
      <c r="I4681"/>
      <c r="J4681"/>
      <c r="K4681"/>
    </row>
    <row r="4682" spans="1:11" x14ac:dyDescent="0.25">
      <c r="A4682"/>
      <c r="B4682"/>
      <c r="C4682"/>
      <c r="D4682"/>
      <c r="E4682"/>
      <c r="F4682"/>
      <c r="G4682"/>
      <c r="H4682"/>
      <c r="I4682"/>
      <c r="J4682"/>
      <c r="K4682"/>
    </row>
    <row r="4683" spans="1:11" x14ac:dyDescent="0.25">
      <c r="A4683"/>
      <c r="B4683"/>
      <c r="C4683"/>
      <c r="D4683"/>
      <c r="E4683"/>
      <c r="F4683"/>
      <c r="G4683"/>
      <c r="H4683"/>
      <c r="I4683"/>
      <c r="J4683"/>
      <c r="K4683"/>
    </row>
    <row r="4684" spans="1:11" x14ac:dyDescent="0.25">
      <c r="A4684"/>
      <c r="B4684"/>
      <c r="C4684"/>
      <c r="D4684"/>
      <c r="E4684"/>
      <c r="F4684"/>
      <c r="G4684"/>
      <c r="H4684"/>
      <c r="I4684"/>
      <c r="J4684"/>
      <c r="K4684"/>
    </row>
    <row r="4685" spans="1:11" x14ac:dyDescent="0.25">
      <c r="A4685"/>
      <c r="B4685"/>
      <c r="C4685"/>
      <c r="D4685"/>
      <c r="E4685"/>
      <c r="F4685"/>
      <c r="G4685"/>
      <c r="H4685"/>
      <c r="I4685"/>
      <c r="J4685"/>
      <c r="K4685"/>
    </row>
    <row r="4686" spans="1:11" x14ac:dyDescent="0.25">
      <c r="A4686"/>
      <c r="B4686"/>
      <c r="C4686"/>
      <c r="D4686"/>
      <c r="E4686"/>
      <c r="F4686"/>
      <c r="G4686"/>
      <c r="H4686"/>
      <c r="I4686"/>
      <c r="J4686"/>
      <c r="K4686"/>
    </row>
    <row r="4687" spans="1:11" x14ac:dyDescent="0.25">
      <c r="A4687"/>
      <c r="B4687"/>
      <c r="C4687"/>
      <c r="D4687"/>
      <c r="E4687"/>
      <c r="F4687"/>
      <c r="G4687"/>
      <c r="H4687"/>
      <c r="I4687"/>
      <c r="J4687"/>
      <c r="K4687"/>
    </row>
    <row r="4688" spans="1:11" x14ac:dyDescent="0.25">
      <c r="A4688"/>
      <c r="B4688"/>
      <c r="C4688"/>
      <c r="D4688"/>
      <c r="E4688"/>
      <c r="F4688"/>
      <c r="G4688"/>
      <c r="H4688"/>
      <c r="I4688"/>
      <c r="J4688"/>
      <c r="K4688"/>
    </row>
    <row r="4689" spans="1:11" x14ac:dyDescent="0.25">
      <c r="A4689"/>
      <c r="B4689"/>
      <c r="C4689"/>
      <c r="D4689"/>
      <c r="E4689"/>
      <c r="F4689"/>
      <c r="G4689"/>
      <c r="H4689"/>
      <c r="I4689"/>
      <c r="J4689"/>
      <c r="K4689"/>
    </row>
    <row r="4690" spans="1:11" x14ac:dyDescent="0.25">
      <c r="A4690"/>
      <c r="B4690"/>
      <c r="C4690"/>
      <c r="D4690"/>
      <c r="E4690"/>
      <c r="F4690"/>
      <c r="G4690"/>
      <c r="H4690"/>
      <c r="I4690"/>
      <c r="J4690"/>
      <c r="K4690"/>
    </row>
    <row r="4691" spans="1:11" x14ac:dyDescent="0.25">
      <c r="A4691"/>
      <c r="B4691"/>
      <c r="C4691"/>
      <c r="D4691"/>
      <c r="E4691"/>
      <c r="F4691"/>
      <c r="G4691"/>
      <c r="H4691"/>
      <c r="I4691"/>
      <c r="J4691"/>
      <c r="K4691"/>
    </row>
    <row r="4692" spans="1:11" x14ac:dyDescent="0.25">
      <c r="A4692"/>
      <c r="B4692"/>
      <c r="C4692"/>
      <c r="D4692"/>
      <c r="E4692"/>
      <c r="F4692"/>
      <c r="G4692"/>
      <c r="H4692"/>
      <c r="I4692"/>
      <c r="J4692"/>
      <c r="K4692"/>
    </row>
    <row r="4693" spans="1:11" x14ac:dyDescent="0.25">
      <c r="A4693"/>
      <c r="B4693"/>
      <c r="C4693"/>
      <c r="D4693"/>
      <c r="E4693"/>
      <c r="F4693"/>
      <c r="G4693"/>
      <c r="H4693"/>
      <c r="I4693"/>
      <c r="J4693"/>
      <c r="K4693"/>
    </row>
    <row r="4694" spans="1:11" x14ac:dyDescent="0.25">
      <c r="A4694"/>
      <c r="B4694"/>
      <c r="C4694"/>
      <c r="D4694"/>
      <c r="E4694"/>
      <c r="F4694"/>
      <c r="G4694"/>
      <c r="H4694"/>
      <c r="I4694"/>
      <c r="J4694"/>
      <c r="K4694"/>
    </row>
    <row r="4695" spans="1:11" x14ac:dyDescent="0.25">
      <c r="A4695"/>
      <c r="B4695"/>
      <c r="C4695"/>
      <c r="D4695"/>
      <c r="E4695"/>
      <c r="F4695"/>
      <c r="G4695"/>
      <c r="H4695"/>
      <c r="I4695"/>
      <c r="J4695"/>
      <c r="K4695"/>
    </row>
    <row r="4696" spans="1:11" x14ac:dyDescent="0.25">
      <c r="A4696"/>
      <c r="B4696"/>
      <c r="C4696"/>
      <c r="D4696"/>
      <c r="E4696"/>
      <c r="F4696"/>
      <c r="G4696"/>
      <c r="H4696"/>
      <c r="I4696"/>
      <c r="J4696"/>
      <c r="K4696"/>
    </row>
    <row r="4697" spans="1:11" x14ac:dyDescent="0.25">
      <c r="A4697"/>
      <c r="B4697"/>
      <c r="C4697"/>
      <c r="D4697"/>
      <c r="E4697"/>
      <c r="F4697"/>
      <c r="G4697"/>
      <c r="H4697"/>
      <c r="I4697"/>
      <c r="J4697"/>
      <c r="K4697"/>
    </row>
    <row r="4698" spans="1:11" x14ac:dyDescent="0.25">
      <c r="A4698"/>
      <c r="B4698"/>
      <c r="C4698"/>
      <c r="D4698"/>
      <c r="E4698"/>
      <c r="F4698"/>
      <c r="G4698"/>
      <c r="H4698"/>
      <c r="I4698"/>
      <c r="J4698"/>
      <c r="K4698"/>
    </row>
    <row r="4699" spans="1:11" x14ac:dyDescent="0.25">
      <c r="A4699"/>
      <c r="B4699"/>
      <c r="C4699"/>
      <c r="D4699"/>
      <c r="E4699"/>
      <c r="F4699"/>
      <c r="G4699"/>
      <c r="H4699"/>
      <c r="I4699"/>
      <c r="J4699"/>
      <c r="K4699"/>
    </row>
    <row r="4700" spans="1:11" x14ac:dyDescent="0.25">
      <c r="A4700"/>
      <c r="B4700"/>
      <c r="C4700"/>
      <c r="D4700"/>
      <c r="E4700"/>
      <c r="F4700"/>
      <c r="G4700"/>
      <c r="H4700"/>
      <c r="I4700"/>
      <c r="J4700"/>
      <c r="K4700"/>
    </row>
    <row r="4701" spans="1:11" x14ac:dyDescent="0.25">
      <c r="A4701"/>
      <c r="B4701"/>
      <c r="C4701"/>
      <c r="D4701"/>
      <c r="E4701"/>
      <c r="F4701"/>
      <c r="G4701"/>
      <c r="H4701"/>
      <c r="I4701"/>
      <c r="J4701"/>
      <c r="K4701"/>
    </row>
    <row r="4702" spans="1:11" x14ac:dyDescent="0.25">
      <c r="A4702"/>
      <c r="B4702"/>
      <c r="C4702"/>
      <c r="D4702"/>
      <c r="E4702"/>
      <c r="F4702"/>
      <c r="G4702"/>
      <c r="H4702"/>
      <c r="I4702"/>
      <c r="J4702"/>
      <c r="K4702"/>
    </row>
    <row r="4703" spans="1:11" x14ac:dyDescent="0.25">
      <c r="A4703"/>
      <c r="B4703"/>
      <c r="C4703"/>
      <c r="D4703"/>
      <c r="E4703"/>
      <c r="F4703"/>
      <c r="G4703"/>
      <c r="H4703"/>
      <c r="I4703"/>
      <c r="J4703"/>
      <c r="K4703"/>
    </row>
    <row r="4704" spans="1:11" x14ac:dyDescent="0.25">
      <c r="A4704"/>
      <c r="B4704"/>
      <c r="C4704"/>
      <c r="D4704"/>
      <c r="E4704"/>
      <c r="F4704"/>
      <c r="G4704"/>
      <c r="H4704"/>
      <c r="I4704"/>
      <c r="J4704"/>
      <c r="K4704"/>
    </row>
    <row r="4705" spans="1:11" x14ac:dyDescent="0.25">
      <c r="A4705"/>
      <c r="B4705"/>
      <c r="C4705"/>
      <c r="D4705"/>
      <c r="E4705"/>
      <c r="F4705"/>
      <c r="G4705"/>
      <c r="H4705"/>
      <c r="I4705"/>
      <c r="J4705"/>
      <c r="K4705"/>
    </row>
    <row r="4706" spans="1:11" x14ac:dyDescent="0.25">
      <c r="A4706"/>
      <c r="B4706"/>
      <c r="C4706"/>
      <c r="D4706"/>
      <c r="E4706"/>
      <c r="F4706"/>
      <c r="G4706"/>
      <c r="H4706"/>
      <c r="I4706"/>
      <c r="J4706"/>
      <c r="K4706"/>
    </row>
    <row r="4707" spans="1:11" x14ac:dyDescent="0.25">
      <c r="A4707"/>
      <c r="B4707"/>
      <c r="C4707"/>
      <c r="D4707"/>
      <c r="E4707"/>
      <c r="F4707"/>
      <c r="G4707"/>
      <c r="H4707"/>
      <c r="I4707"/>
      <c r="J4707"/>
      <c r="K4707"/>
    </row>
    <row r="4708" spans="1:11" x14ac:dyDescent="0.25">
      <c r="A4708"/>
      <c r="B4708"/>
      <c r="C4708"/>
      <c r="D4708"/>
      <c r="E4708"/>
      <c r="F4708"/>
      <c r="G4708"/>
      <c r="H4708"/>
      <c r="I4708"/>
      <c r="J4708"/>
      <c r="K4708"/>
    </row>
    <row r="4709" spans="1:11" x14ac:dyDescent="0.25">
      <c r="A4709"/>
      <c r="B4709"/>
      <c r="C4709"/>
      <c r="D4709"/>
      <c r="E4709"/>
      <c r="F4709"/>
      <c r="G4709"/>
      <c r="H4709"/>
      <c r="I4709"/>
      <c r="J4709"/>
      <c r="K4709"/>
    </row>
    <row r="4710" spans="1:11" x14ac:dyDescent="0.25">
      <c r="A4710"/>
      <c r="B4710"/>
      <c r="C4710"/>
      <c r="D4710"/>
      <c r="E4710"/>
      <c r="F4710"/>
      <c r="G4710"/>
      <c r="H4710"/>
      <c r="I4710"/>
      <c r="J4710"/>
      <c r="K4710"/>
    </row>
    <row r="4711" spans="1:11" x14ac:dyDescent="0.25">
      <c r="A4711"/>
      <c r="B4711"/>
      <c r="C4711"/>
      <c r="D4711"/>
      <c r="E4711"/>
      <c r="F4711"/>
      <c r="G4711"/>
      <c r="H4711"/>
      <c r="I4711"/>
      <c r="J4711"/>
      <c r="K4711"/>
    </row>
    <row r="4712" spans="1:11" x14ac:dyDescent="0.25">
      <c r="A4712"/>
      <c r="B4712"/>
      <c r="C4712"/>
      <c r="D4712"/>
      <c r="E4712"/>
      <c r="F4712"/>
      <c r="G4712"/>
      <c r="H4712"/>
      <c r="I4712"/>
      <c r="J4712"/>
      <c r="K4712"/>
    </row>
    <row r="4713" spans="1:11" x14ac:dyDescent="0.25">
      <c r="A4713"/>
      <c r="B4713"/>
      <c r="C4713"/>
      <c r="D4713"/>
      <c r="E4713"/>
      <c r="F4713"/>
      <c r="G4713"/>
      <c r="H4713"/>
      <c r="I4713"/>
      <c r="J4713"/>
      <c r="K4713"/>
    </row>
    <row r="4714" spans="1:11" x14ac:dyDescent="0.25">
      <c r="A4714"/>
      <c r="B4714"/>
      <c r="C4714"/>
      <c r="D4714"/>
      <c r="E4714"/>
      <c r="F4714"/>
      <c r="G4714"/>
      <c r="H4714"/>
      <c r="I4714"/>
      <c r="J4714"/>
      <c r="K4714"/>
    </row>
    <row r="4715" spans="1:11" x14ac:dyDescent="0.25">
      <c r="A4715"/>
      <c r="B4715"/>
      <c r="C4715"/>
      <c r="D4715"/>
      <c r="E4715"/>
      <c r="F4715"/>
      <c r="G4715"/>
      <c r="H4715"/>
      <c r="I4715"/>
      <c r="J4715"/>
      <c r="K4715"/>
    </row>
    <row r="4716" spans="1:11" x14ac:dyDescent="0.25">
      <c r="A4716"/>
      <c r="B4716"/>
      <c r="C4716"/>
      <c r="D4716"/>
      <c r="E4716"/>
      <c r="F4716"/>
      <c r="G4716"/>
      <c r="H4716"/>
      <c r="I4716"/>
      <c r="J4716"/>
      <c r="K4716"/>
    </row>
    <row r="4717" spans="1:11" x14ac:dyDescent="0.25">
      <c r="A4717"/>
      <c r="B4717"/>
      <c r="C4717"/>
      <c r="D4717"/>
      <c r="E4717"/>
      <c r="F4717"/>
      <c r="G4717"/>
      <c r="H4717"/>
      <c r="I4717"/>
      <c r="J4717"/>
      <c r="K4717"/>
    </row>
    <row r="4718" spans="1:11" x14ac:dyDescent="0.25">
      <c r="A4718"/>
      <c r="B4718"/>
      <c r="C4718"/>
      <c r="D4718"/>
      <c r="E4718"/>
      <c r="F4718"/>
      <c r="G4718"/>
      <c r="H4718"/>
      <c r="I4718"/>
      <c r="J4718"/>
      <c r="K4718"/>
    </row>
    <row r="4719" spans="1:11" x14ac:dyDescent="0.25">
      <c r="A4719"/>
      <c r="B4719"/>
      <c r="C4719"/>
      <c r="D4719"/>
      <c r="E4719"/>
      <c r="F4719"/>
      <c r="G4719"/>
      <c r="H4719"/>
      <c r="I4719"/>
      <c r="J4719"/>
      <c r="K4719"/>
    </row>
    <row r="4720" spans="1:11" x14ac:dyDescent="0.25">
      <c r="A4720"/>
      <c r="B4720"/>
      <c r="C4720"/>
      <c r="D4720"/>
      <c r="E4720"/>
      <c r="F4720"/>
      <c r="G4720"/>
      <c r="H4720"/>
      <c r="I4720"/>
      <c r="J4720"/>
      <c r="K4720"/>
    </row>
    <row r="4721" spans="1:11" x14ac:dyDescent="0.25">
      <c r="A4721"/>
      <c r="B4721"/>
      <c r="C4721"/>
      <c r="D4721"/>
      <c r="E4721"/>
      <c r="F4721"/>
      <c r="G4721"/>
      <c r="H4721"/>
      <c r="I4721"/>
      <c r="J4721"/>
      <c r="K4721"/>
    </row>
    <row r="4722" spans="1:11" x14ac:dyDescent="0.25">
      <c r="A4722"/>
      <c r="B4722"/>
      <c r="C4722"/>
      <c r="D4722"/>
      <c r="E4722"/>
      <c r="F4722"/>
      <c r="G4722"/>
      <c r="H4722"/>
      <c r="I4722"/>
      <c r="J4722"/>
      <c r="K4722"/>
    </row>
    <row r="4723" spans="1:11" x14ac:dyDescent="0.25">
      <c r="A4723"/>
      <c r="B4723"/>
      <c r="C4723"/>
      <c r="D4723"/>
      <c r="E4723"/>
      <c r="F4723"/>
      <c r="G4723"/>
      <c r="H4723"/>
      <c r="I4723"/>
      <c r="J4723"/>
      <c r="K4723"/>
    </row>
    <row r="4724" spans="1:11" x14ac:dyDescent="0.25">
      <c r="A4724"/>
      <c r="B4724"/>
      <c r="C4724"/>
      <c r="D4724"/>
      <c r="E4724"/>
      <c r="F4724"/>
      <c r="G4724"/>
      <c r="H4724"/>
      <c r="I4724"/>
      <c r="J4724"/>
      <c r="K4724"/>
    </row>
    <row r="4725" spans="1:11" x14ac:dyDescent="0.25">
      <c r="A4725"/>
      <c r="B4725"/>
      <c r="C4725"/>
      <c r="D4725"/>
      <c r="E4725"/>
      <c r="F4725"/>
      <c r="G4725"/>
      <c r="H4725"/>
      <c r="I4725"/>
      <c r="J4725"/>
      <c r="K4725"/>
    </row>
    <row r="4726" spans="1:11" x14ac:dyDescent="0.25">
      <c r="A4726"/>
      <c r="B4726"/>
      <c r="C4726"/>
      <c r="D4726"/>
      <c r="E4726"/>
      <c r="F4726"/>
      <c r="G4726"/>
      <c r="H4726"/>
      <c r="I4726"/>
      <c r="J4726"/>
      <c r="K4726"/>
    </row>
    <row r="4727" spans="1:11" x14ac:dyDescent="0.25">
      <c r="A4727"/>
      <c r="B4727"/>
      <c r="C4727"/>
      <c r="D4727"/>
      <c r="E4727"/>
      <c r="F4727"/>
      <c r="G4727"/>
      <c r="H4727"/>
      <c r="I4727"/>
      <c r="J4727"/>
      <c r="K4727"/>
    </row>
    <row r="4728" spans="1:11" x14ac:dyDescent="0.25">
      <c r="A4728"/>
      <c r="B4728"/>
      <c r="C4728"/>
      <c r="D4728"/>
      <c r="E4728"/>
      <c r="F4728"/>
      <c r="G4728"/>
      <c r="H4728"/>
      <c r="I4728"/>
      <c r="J4728"/>
      <c r="K4728"/>
    </row>
    <row r="4729" spans="1:11" x14ac:dyDescent="0.25">
      <c r="A4729"/>
      <c r="B4729"/>
      <c r="C4729"/>
      <c r="D4729"/>
      <c r="E4729"/>
      <c r="F4729"/>
      <c r="G4729"/>
      <c r="H4729"/>
      <c r="I4729"/>
      <c r="J4729"/>
      <c r="K4729"/>
    </row>
    <row r="4730" spans="1:11" x14ac:dyDescent="0.25">
      <c r="A4730"/>
      <c r="B4730"/>
      <c r="C4730"/>
      <c r="D4730"/>
      <c r="E4730"/>
      <c r="F4730"/>
      <c r="G4730"/>
      <c r="H4730"/>
      <c r="I4730"/>
      <c r="J4730"/>
      <c r="K4730"/>
    </row>
    <row r="4731" spans="1:11" x14ac:dyDescent="0.25">
      <c r="A4731"/>
      <c r="B4731"/>
      <c r="C4731"/>
      <c r="D4731"/>
      <c r="E4731"/>
      <c r="F4731"/>
      <c r="G4731"/>
      <c r="H4731"/>
      <c r="I4731"/>
      <c r="J4731"/>
      <c r="K4731"/>
    </row>
    <row r="4732" spans="1:11" x14ac:dyDescent="0.25">
      <c r="A4732"/>
      <c r="B4732"/>
      <c r="C4732"/>
      <c r="D4732"/>
      <c r="E4732"/>
      <c r="F4732"/>
      <c r="G4732"/>
      <c r="H4732"/>
      <c r="I4732"/>
      <c r="J4732"/>
      <c r="K4732"/>
    </row>
    <row r="4733" spans="1:11" x14ac:dyDescent="0.25">
      <c r="A4733"/>
      <c r="B4733"/>
      <c r="C4733"/>
      <c r="D4733"/>
      <c r="E4733"/>
      <c r="F4733"/>
      <c r="G4733"/>
      <c r="H4733"/>
      <c r="I4733"/>
      <c r="J4733"/>
      <c r="K4733"/>
    </row>
    <row r="4734" spans="1:11" x14ac:dyDescent="0.25">
      <c r="A4734"/>
      <c r="B4734"/>
      <c r="C4734"/>
      <c r="D4734"/>
      <c r="E4734"/>
      <c r="F4734"/>
      <c r="G4734"/>
      <c r="H4734"/>
      <c r="I4734"/>
      <c r="J4734"/>
      <c r="K4734"/>
    </row>
    <row r="4735" spans="1:11" x14ac:dyDescent="0.25">
      <c r="A4735"/>
      <c r="B4735"/>
      <c r="C4735"/>
      <c r="D4735"/>
      <c r="E4735"/>
      <c r="F4735"/>
      <c r="G4735"/>
      <c r="H4735"/>
      <c r="I4735"/>
      <c r="J4735"/>
      <c r="K4735"/>
    </row>
    <row r="4736" spans="1:11" x14ac:dyDescent="0.25">
      <c r="A4736"/>
      <c r="B4736"/>
      <c r="C4736"/>
      <c r="D4736"/>
      <c r="E4736"/>
      <c r="F4736"/>
      <c r="G4736"/>
      <c r="H4736"/>
      <c r="I4736"/>
      <c r="J4736"/>
      <c r="K4736"/>
    </row>
    <row r="4737" spans="1:11" x14ac:dyDescent="0.25">
      <c r="A4737"/>
      <c r="B4737"/>
      <c r="C4737"/>
      <c r="D4737"/>
      <c r="E4737"/>
      <c r="F4737"/>
      <c r="G4737"/>
      <c r="H4737"/>
      <c r="I4737"/>
      <c r="J4737"/>
      <c r="K4737"/>
    </row>
    <row r="4738" spans="1:11" x14ac:dyDescent="0.25">
      <c r="A4738"/>
      <c r="B4738"/>
      <c r="C4738"/>
      <c r="D4738"/>
      <c r="E4738"/>
      <c r="F4738"/>
      <c r="G4738"/>
      <c r="H4738"/>
      <c r="I4738"/>
      <c r="J4738"/>
      <c r="K4738"/>
    </row>
    <row r="4739" spans="1:11" x14ac:dyDescent="0.25">
      <c r="A4739"/>
      <c r="B4739"/>
      <c r="C4739"/>
      <c r="D4739"/>
      <c r="E4739"/>
      <c r="F4739"/>
      <c r="G4739"/>
      <c r="H4739"/>
      <c r="I4739"/>
      <c r="J4739"/>
      <c r="K4739"/>
    </row>
    <row r="4740" spans="1:11" x14ac:dyDescent="0.25">
      <c r="A4740"/>
      <c r="B4740"/>
      <c r="C4740"/>
      <c r="D4740"/>
      <c r="E4740"/>
      <c r="F4740"/>
      <c r="G4740"/>
      <c r="H4740"/>
      <c r="I4740"/>
      <c r="J4740"/>
      <c r="K4740"/>
    </row>
    <row r="4741" spans="1:11" x14ac:dyDescent="0.25">
      <c r="A4741"/>
      <c r="B4741"/>
      <c r="C4741"/>
      <c r="D4741"/>
      <c r="E4741"/>
      <c r="F4741"/>
      <c r="G4741"/>
      <c r="H4741"/>
      <c r="I4741"/>
      <c r="J4741"/>
      <c r="K4741"/>
    </row>
    <row r="4742" spans="1:11" x14ac:dyDescent="0.25">
      <c r="A4742"/>
      <c r="B4742"/>
      <c r="C4742"/>
      <c r="D4742"/>
      <c r="E4742"/>
      <c r="F4742"/>
      <c r="G4742"/>
      <c r="H4742"/>
      <c r="I4742"/>
      <c r="J4742"/>
      <c r="K4742"/>
    </row>
    <row r="4743" spans="1:11" x14ac:dyDescent="0.25">
      <c r="A4743"/>
      <c r="B4743"/>
      <c r="C4743"/>
      <c r="D4743"/>
      <c r="E4743"/>
      <c r="F4743"/>
      <c r="G4743"/>
      <c r="H4743"/>
      <c r="I4743"/>
      <c r="J4743"/>
      <c r="K4743"/>
    </row>
    <row r="4744" spans="1:11" x14ac:dyDescent="0.25">
      <c r="A4744"/>
      <c r="B4744"/>
      <c r="C4744"/>
      <c r="D4744"/>
      <c r="E4744"/>
      <c r="F4744"/>
      <c r="G4744"/>
      <c r="H4744"/>
      <c r="I4744"/>
      <c r="J4744"/>
      <c r="K4744"/>
    </row>
    <row r="4745" spans="1:11" x14ac:dyDescent="0.25">
      <c r="A4745"/>
      <c r="B4745"/>
      <c r="C4745"/>
      <c r="D4745"/>
      <c r="E4745"/>
      <c r="F4745"/>
      <c r="G4745"/>
      <c r="H4745"/>
      <c r="I4745"/>
      <c r="J4745"/>
      <c r="K4745"/>
    </row>
    <row r="4746" spans="1:11" x14ac:dyDescent="0.25">
      <c r="A4746"/>
      <c r="B4746"/>
      <c r="C4746"/>
      <c r="D4746"/>
      <c r="E4746"/>
      <c r="F4746"/>
      <c r="G4746"/>
      <c r="H4746"/>
      <c r="I4746"/>
      <c r="J4746"/>
      <c r="K4746"/>
    </row>
    <row r="4747" spans="1:11" x14ac:dyDescent="0.25">
      <c r="A4747"/>
      <c r="B4747"/>
      <c r="C4747"/>
      <c r="D4747"/>
      <c r="E4747"/>
      <c r="F4747"/>
      <c r="G4747"/>
      <c r="H4747"/>
      <c r="I4747"/>
      <c r="J4747"/>
      <c r="K4747"/>
    </row>
    <row r="4748" spans="1:11" x14ac:dyDescent="0.25">
      <c r="A4748"/>
      <c r="B4748"/>
      <c r="C4748"/>
      <c r="D4748"/>
      <c r="E4748"/>
      <c r="F4748"/>
      <c r="G4748"/>
      <c r="H4748"/>
      <c r="I4748"/>
      <c r="J4748"/>
      <c r="K4748"/>
    </row>
    <row r="4749" spans="1:11" x14ac:dyDescent="0.25">
      <c r="A4749"/>
      <c r="B4749"/>
      <c r="C4749"/>
      <c r="D4749"/>
      <c r="E4749"/>
      <c r="F4749"/>
      <c r="G4749"/>
      <c r="H4749"/>
      <c r="I4749"/>
      <c r="J4749"/>
      <c r="K4749"/>
    </row>
    <row r="4750" spans="1:11" x14ac:dyDescent="0.25">
      <c r="A4750"/>
      <c r="B4750"/>
      <c r="C4750"/>
      <c r="D4750"/>
      <c r="E4750"/>
      <c r="F4750"/>
      <c r="G4750"/>
      <c r="H4750"/>
      <c r="I4750"/>
      <c r="J4750"/>
      <c r="K4750"/>
    </row>
    <row r="4751" spans="1:11" x14ac:dyDescent="0.25">
      <c r="A4751"/>
      <c r="B4751"/>
      <c r="C4751"/>
      <c r="D4751"/>
      <c r="E4751"/>
      <c r="F4751"/>
      <c r="G4751"/>
      <c r="H4751"/>
      <c r="I4751"/>
      <c r="J4751"/>
      <c r="K4751"/>
    </row>
    <row r="4752" spans="1:11" x14ac:dyDescent="0.25">
      <c r="A4752"/>
      <c r="B4752"/>
      <c r="C4752"/>
      <c r="D4752"/>
      <c r="E4752"/>
      <c r="F4752"/>
      <c r="G4752"/>
      <c r="H4752"/>
      <c r="I4752"/>
      <c r="J4752"/>
      <c r="K4752"/>
    </row>
    <row r="4753" spans="1:11" x14ac:dyDescent="0.25">
      <c r="A4753"/>
      <c r="B4753"/>
      <c r="C4753"/>
      <c r="D4753"/>
      <c r="E4753"/>
      <c r="F4753"/>
      <c r="G4753"/>
      <c r="H4753"/>
      <c r="I4753"/>
      <c r="J4753"/>
      <c r="K4753"/>
    </row>
    <row r="4754" spans="1:11" x14ac:dyDescent="0.25">
      <c r="A4754"/>
      <c r="B4754"/>
      <c r="C4754"/>
      <c r="D4754"/>
      <c r="E4754"/>
      <c r="F4754"/>
      <c r="G4754"/>
      <c r="H4754"/>
      <c r="I4754"/>
      <c r="J4754"/>
      <c r="K4754"/>
    </row>
    <row r="4755" spans="1:11" x14ac:dyDescent="0.25">
      <c r="A4755"/>
      <c r="B4755"/>
      <c r="C4755"/>
      <c r="D4755"/>
      <c r="E4755"/>
      <c r="F4755"/>
      <c r="G4755"/>
      <c r="H4755"/>
      <c r="I4755"/>
      <c r="J4755"/>
      <c r="K4755"/>
    </row>
    <row r="4756" spans="1:11" x14ac:dyDescent="0.25">
      <c r="A4756"/>
      <c r="B4756"/>
      <c r="C4756"/>
      <c r="D4756"/>
      <c r="E4756"/>
      <c r="F4756"/>
      <c r="G4756"/>
      <c r="H4756"/>
      <c r="I4756"/>
      <c r="J4756"/>
      <c r="K4756"/>
    </row>
    <row r="4757" spans="1:11" x14ac:dyDescent="0.25">
      <c r="A4757"/>
      <c r="B4757"/>
      <c r="C4757"/>
      <c r="D4757"/>
      <c r="E4757"/>
      <c r="F4757"/>
      <c r="G4757"/>
      <c r="H4757"/>
      <c r="I4757"/>
      <c r="J4757"/>
      <c r="K4757"/>
    </row>
    <row r="4758" spans="1:11" x14ac:dyDescent="0.25">
      <c r="A4758"/>
      <c r="B4758"/>
      <c r="C4758"/>
      <c r="D4758"/>
      <c r="E4758"/>
      <c r="F4758"/>
      <c r="G4758"/>
      <c r="H4758"/>
      <c r="I4758"/>
      <c r="J4758"/>
      <c r="K4758"/>
    </row>
    <row r="4759" spans="1:11" x14ac:dyDescent="0.25">
      <c r="A4759"/>
      <c r="B4759"/>
      <c r="C4759"/>
      <c r="D4759"/>
      <c r="E4759"/>
      <c r="F4759"/>
      <c r="G4759"/>
      <c r="H4759"/>
      <c r="I4759"/>
      <c r="J4759"/>
      <c r="K4759"/>
    </row>
    <row r="4760" spans="1:11" x14ac:dyDescent="0.25">
      <c r="A4760"/>
      <c r="B4760"/>
      <c r="C4760"/>
      <c r="D4760"/>
      <c r="E4760"/>
      <c r="F4760"/>
      <c r="G4760"/>
      <c r="H4760"/>
      <c r="I4760"/>
      <c r="J4760"/>
      <c r="K4760"/>
    </row>
    <row r="4761" spans="1:11" x14ac:dyDescent="0.25">
      <c r="A4761"/>
      <c r="B4761"/>
      <c r="C4761"/>
      <c r="D4761"/>
      <c r="E4761"/>
      <c r="F4761"/>
      <c r="G4761"/>
      <c r="H4761"/>
      <c r="I4761"/>
      <c r="J4761"/>
      <c r="K4761"/>
    </row>
    <row r="4762" spans="1:11" x14ac:dyDescent="0.25">
      <c r="A4762"/>
      <c r="B4762"/>
      <c r="C4762"/>
      <c r="D4762"/>
      <c r="E4762"/>
      <c r="F4762"/>
      <c r="G4762"/>
      <c r="H4762"/>
      <c r="I4762"/>
      <c r="J4762"/>
      <c r="K4762"/>
    </row>
    <row r="4763" spans="1:11" x14ac:dyDescent="0.25">
      <c r="A4763"/>
      <c r="B4763"/>
      <c r="C4763"/>
      <c r="D4763"/>
      <c r="E4763"/>
      <c r="F4763"/>
      <c r="G4763"/>
      <c r="H4763"/>
      <c r="I4763"/>
      <c r="J4763"/>
      <c r="K4763"/>
    </row>
    <row r="4764" spans="1:11" x14ac:dyDescent="0.25">
      <c r="A4764"/>
      <c r="B4764"/>
      <c r="C4764"/>
      <c r="D4764"/>
      <c r="E4764"/>
      <c r="F4764"/>
      <c r="G4764"/>
      <c r="H4764"/>
      <c r="I4764"/>
      <c r="J4764"/>
      <c r="K4764"/>
    </row>
    <row r="4765" spans="1:11" x14ac:dyDescent="0.25">
      <c r="A4765"/>
      <c r="B4765"/>
      <c r="C4765"/>
      <c r="D4765"/>
      <c r="E4765"/>
      <c r="F4765"/>
      <c r="G4765"/>
      <c r="H4765"/>
      <c r="I4765"/>
      <c r="J4765"/>
      <c r="K4765"/>
    </row>
    <row r="4766" spans="1:11" x14ac:dyDescent="0.25">
      <c r="A4766"/>
      <c r="B4766"/>
      <c r="C4766"/>
      <c r="D4766"/>
      <c r="E4766"/>
      <c r="F4766"/>
      <c r="G4766"/>
      <c r="H4766"/>
      <c r="I4766"/>
      <c r="J4766"/>
      <c r="K4766"/>
    </row>
    <row r="4767" spans="1:11" x14ac:dyDescent="0.25">
      <c r="A4767"/>
      <c r="B4767"/>
      <c r="C4767"/>
      <c r="D4767"/>
      <c r="E4767"/>
      <c r="F4767"/>
      <c r="G4767"/>
      <c r="H4767"/>
      <c r="I4767"/>
      <c r="J4767"/>
      <c r="K4767"/>
    </row>
    <row r="4768" spans="1:11" x14ac:dyDescent="0.25">
      <c r="A4768"/>
      <c r="B4768"/>
      <c r="C4768"/>
      <c r="D4768"/>
      <c r="E4768"/>
      <c r="F4768"/>
      <c r="G4768"/>
      <c r="H4768"/>
      <c r="I4768"/>
      <c r="J4768"/>
      <c r="K4768"/>
    </row>
    <row r="4769" spans="1:11" x14ac:dyDescent="0.25">
      <c r="A4769"/>
      <c r="B4769"/>
      <c r="C4769"/>
      <c r="D4769"/>
      <c r="E4769"/>
      <c r="F4769"/>
      <c r="G4769"/>
      <c r="H4769"/>
      <c r="I4769"/>
      <c r="J4769"/>
      <c r="K4769"/>
    </row>
    <row r="4770" spans="1:11" x14ac:dyDescent="0.25">
      <c r="A4770"/>
      <c r="B4770"/>
      <c r="C4770"/>
      <c r="D4770"/>
      <c r="E4770"/>
      <c r="F4770"/>
      <c r="G4770"/>
      <c r="H4770"/>
      <c r="I4770"/>
      <c r="J4770"/>
      <c r="K4770"/>
    </row>
    <row r="4771" spans="1:11" x14ac:dyDescent="0.25">
      <c r="A4771"/>
      <c r="B4771"/>
      <c r="C4771"/>
      <c r="D4771"/>
      <c r="E4771"/>
      <c r="F4771"/>
      <c r="G4771"/>
      <c r="H4771"/>
      <c r="I4771"/>
      <c r="J4771"/>
      <c r="K4771"/>
    </row>
    <row r="4772" spans="1:11" x14ac:dyDescent="0.25">
      <c r="A4772"/>
      <c r="B4772"/>
      <c r="C4772"/>
      <c r="D4772"/>
      <c r="E4772"/>
      <c r="F4772"/>
      <c r="G4772"/>
      <c r="H4772"/>
      <c r="I4772"/>
      <c r="J4772"/>
      <c r="K4772"/>
    </row>
    <row r="4773" spans="1:11" x14ac:dyDescent="0.25">
      <c r="A4773"/>
      <c r="B4773"/>
      <c r="C4773"/>
      <c r="D4773"/>
      <c r="E4773"/>
      <c r="F4773"/>
      <c r="G4773"/>
      <c r="H4773"/>
      <c r="I4773"/>
      <c r="J4773"/>
      <c r="K4773"/>
    </row>
    <row r="4774" spans="1:11" x14ac:dyDescent="0.25">
      <c r="A4774"/>
      <c r="B4774"/>
      <c r="C4774"/>
      <c r="D4774"/>
      <c r="E4774"/>
      <c r="F4774"/>
      <c r="G4774"/>
      <c r="H4774"/>
      <c r="I4774"/>
      <c r="J4774"/>
      <c r="K4774"/>
    </row>
    <row r="4775" spans="1:11" x14ac:dyDescent="0.25">
      <c r="A4775"/>
      <c r="B4775"/>
      <c r="C4775"/>
      <c r="D4775"/>
      <c r="E4775"/>
      <c r="F4775"/>
      <c r="G4775"/>
      <c r="H4775"/>
      <c r="I4775"/>
      <c r="J4775"/>
      <c r="K4775"/>
    </row>
    <row r="4776" spans="1:11" x14ac:dyDescent="0.25">
      <c r="A4776"/>
      <c r="B4776"/>
      <c r="C4776"/>
      <c r="D4776"/>
      <c r="E4776"/>
      <c r="F4776"/>
      <c r="G4776"/>
      <c r="H4776"/>
      <c r="I4776"/>
      <c r="J4776"/>
      <c r="K4776"/>
    </row>
    <row r="4777" spans="1:11" x14ac:dyDescent="0.25">
      <c r="A4777"/>
      <c r="B4777"/>
      <c r="C4777"/>
      <c r="D4777"/>
      <c r="E4777"/>
      <c r="F4777"/>
      <c r="G4777"/>
      <c r="H4777"/>
      <c r="I4777"/>
      <c r="J4777"/>
      <c r="K4777"/>
    </row>
    <row r="4778" spans="1:11" x14ac:dyDescent="0.25">
      <c r="A4778"/>
      <c r="B4778"/>
      <c r="C4778"/>
      <c r="D4778"/>
      <c r="E4778"/>
      <c r="F4778"/>
      <c r="G4778"/>
      <c r="H4778"/>
      <c r="I4778"/>
      <c r="J4778"/>
      <c r="K4778"/>
    </row>
    <row r="4779" spans="1:11" x14ac:dyDescent="0.25">
      <c r="A4779"/>
      <c r="B4779"/>
      <c r="C4779"/>
      <c r="D4779"/>
      <c r="E4779"/>
      <c r="F4779"/>
      <c r="G4779"/>
      <c r="H4779"/>
      <c r="I4779"/>
      <c r="J4779"/>
      <c r="K4779"/>
    </row>
    <row r="4780" spans="1:11" x14ac:dyDescent="0.25">
      <c r="A4780"/>
      <c r="B4780"/>
      <c r="C4780"/>
      <c r="D4780"/>
      <c r="E4780"/>
      <c r="F4780"/>
      <c r="G4780"/>
      <c r="H4780"/>
      <c r="I4780"/>
      <c r="J4780"/>
      <c r="K4780"/>
    </row>
    <row r="4781" spans="1:11" x14ac:dyDescent="0.25">
      <c r="A4781"/>
      <c r="B4781"/>
      <c r="C4781"/>
      <c r="D4781"/>
      <c r="E4781"/>
      <c r="F4781"/>
      <c r="G4781"/>
      <c r="H4781"/>
      <c r="I4781"/>
      <c r="J4781"/>
      <c r="K4781"/>
    </row>
    <row r="4782" spans="1:11" x14ac:dyDescent="0.25">
      <c r="A4782"/>
      <c r="B4782"/>
      <c r="C4782"/>
      <c r="D4782"/>
      <c r="E4782"/>
      <c r="F4782"/>
      <c r="G4782"/>
      <c r="H4782"/>
      <c r="I4782"/>
      <c r="J4782"/>
      <c r="K4782"/>
    </row>
    <row r="4783" spans="1:11" x14ac:dyDescent="0.25">
      <c r="A4783"/>
      <c r="B4783"/>
      <c r="C4783"/>
      <c r="D4783"/>
      <c r="E4783"/>
      <c r="F4783"/>
      <c r="G4783"/>
      <c r="H4783"/>
      <c r="I4783"/>
      <c r="J4783"/>
      <c r="K4783"/>
    </row>
    <row r="4784" spans="1:11" x14ac:dyDescent="0.25">
      <c r="A4784"/>
      <c r="B4784"/>
      <c r="C4784"/>
      <c r="D4784"/>
      <c r="E4784"/>
      <c r="F4784"/>
      <c r="G4784"/>
      <c r="H4784"/>
      <c r="I4784"/>
      <c r="J4784"/>
      <c r="K4784"/>
    </row>
    <row r="4785" spans="1:11" x14ac:dyDescent="0.25">
      <c r="A4785"/>
      <c r="B4785"/>
      <c r="C4785"/>
      <c r="D4785"/>
      <c r="E4785"/>
      <c r="F4785"/>
      <c r="G4785"/>
      <c r="H4785"/>
      <c r="I4785"/>
      <c r="J4785"/>
      <c r="K4785"/>
    </row>
    <row r="4786" spans="1:11" x14ac:dyDescent="0.25">
      <c r="A4786"/>
      <c r="B4786"/>
      <c r="C4786"/>
      <c r="D4786"/>
      <c r="E4786"/>
      <c r="F4786"/>
      <c r="G4786"/>
      <c r="H4786"/>
      <c r="I4786"/>
      <c r="J4786"/>
      <c r="K4786"/>
    </row>
    <row r="4787" spans="1:11" x14ac:dyDescent="0.25">
      <c r="A4787"/>
      <c r="B4787"/>
      <c r="C4787"/>
      <c r="D4787"/>
      <c r="E4787"/>
      <c r="F4787"/>
      <c r="G4787"/>
      <c r="H4787"/>
      <c r="I4787"/>
      <c r="J4787"/>
      <c r="K4787"/>
    </row>
    <row r="4788" spans="1:11" x14ac:dyDescent="0.25">
      <c r="A4788"/>
      <c r="B4788"/>
      <c r="C4788"/>
      <c r="D4788"/>
      <c r="E4788"/>
      <c r="F4788"/>
      <c r="G4788"/>
      <c r="H4788"/>
      <c r="I4788"/>
      <c r="J4788"/>
      <c r="K4788"/>
    </row>
    <row r="4789" spans="1:11" x14ac:dyDescent="0.25">
      <c r="A4789"/>
      <c r="B4789"/>
      <c r="C4789"/>
      <c r="D4789"/>
      <c r="E4789"/>
      <c r="F4789"/>
      <c r="G4789"/>
      <c r="H4789"/>
      <c r="I4789"/>
      <c r="J4789"/>
      <c r="K4789"/>
    </row>
    <row r="4790" spans="1:11" x14ac:dyDescent="0.25">
      <c r="A4790"/>
      <c r="B4790"/>
      <c r="C4790"/>
      <c r="D4790"/>
      <c r="E4790"/>
      <c r="F4790"/>
      <c r="G4790"/>
      <c r="H4790"/>
      <c r="I4790"/>
      <c r="J4790"/>
      <c r="K4790"/>
    </row>
    <row r="4791" spans="1:11" x14ac:dyDescent="0.25">
      <c r="A4791"/>
      <c r="B4791"/>
      <c r="C4791"/>
      <c r="D4791"/>
      <c r="E4791"/>
      <c r="F4791"/>
      <c r="G4791"/>
      <c r="H4791"/>
      <c r="I4791"/>
      <c r="J4791"/>
      <c r="K4791"/>
    </row>
    <row r="4792" spans="1:11" x14ac:dyDescent="0.25">
      <c r="A4792"/>
      <c r="B4792"/>
      <c r="C4792"/>
      <c r="D4792"/>
      <c r="E4792"/>
      <c r="F4792"/>
      <c r="G4792"/>
      <c r="H4792"/>
      <c r="I4792"/>
      <c r="J4792"/>
      <c r="K4792"/>
    </row>
    <row r="4793" spans="1:11" x14ac:dyDescent="0.25">
      <c r="A4793"/>
      <c r="B4793"/>
      <c r="C4793"/>
      <c r="D4793"/>
      <c r="E4793"/>
      <c r="F4793"/>
      <c r="G4793"/>
      <c r="H4793"/>
      <c r="I4793"/>
      <c r="J4793"/>
      <c r="K4793"/>
    </row>
    <row r="4794" spans="1:11" x14ac:dyDescent="0.25">
      <c r="A4794"/>
      <c r="B4794"/>
      <c r="C4794"/>
      <c r="D4794"/>
      <c r="E4794"/>
      <c r="F4794"/>
      <c r="G4794"/>
      <c r="H4794"/>
      <c r="I4794"/>
      <c r="J4794"/>
      <c r="K4794"/>
    </row>
    <row r="4795" spans="1:11" x14ac:dyDescent="0.25">
      <c r="A4795"/>
      <c r="B4795"/>
      <c r="C4795"/>
      <c r="D4795"/>
      <c r="E4795"/>
      <c r="F4795"/>
      <c r="G4795"/>
      <c r="H4795"/>
      <c r="I4795"/>
      <c r="J4795"/>
      <c r="K4795"/>
    </row>
    <row r="4796" spans="1:11" x14ac:dyDescent="0.25">
      <c r="A4796"/>
      <c r="B4796"/>
      <c r="C4796"/>
      <c r="D4796"/>
      <c r="E4796"/>
      <c r="F4796"/>
      <c r="G4796"/>
      <c r="H4796"/>
      <c r="I4796"/>
      <c r="J4796"/>
      <c r="K4796"/>
    </row>
    <row r="4797" spans="1:11" x14ac:dyDescent="0.25">
      <c r="A4797"/>
      <c r="B4797"/>
      <c r="C4797"/>
      <c r="D4797"/>
      <c r="E4797"/>
      <c r="F4797"/>
      <c r="G4797"/>
      <c r="H4797"/>
      <c r="I4797"/>
      <c r="J4797"/>
      <c r="K4797"/>
    </row>
    <row r="4798" spans="1:11" x14ac:dyDescent="0.25">
      <c r="A4798"/>
      <c r="B4798"/>
      <c r="C4798"/>
      <c r="D4798"/>
      <c r="E4798"/>
      <c r="F4798"/>
      <c r="G4798"/>
      <c r="H4798"/>
      <c r="I4798"/>
      <c r="J4798"/>
      <c r="K4798"/>
    </row>
    <row r="4799" spans="1:11" x14ac:dyDescent="0.25">
      <c r="A4799"/>
      <c r="B4799"/>
      <c r="C4799"/>
      <c r="D4799"/>
      <c r="E4799"/>
      <c r="F4799"/>
      <c r="G4799"/>
      <c r="H4799"/>
      <c r="I4799"/>
      <c r="J4799"/>
      <c r="K4799"/>
    </row>
    <row r="4800" spans="1:11" x14ac:dyDescent="0.25">
      <c r="A4800"/>
      <c r="B4800"/>
      <c r="C4800"/>
      <c r="D4800"/>
      <c r="E4800"/>
      <c r="F4800"/>
      <c r="G4800"/>
      <c r="H4800"/>
      <c r="I4800"/>
      <c r="J4800"/>
      <c r="K4800"/>
    </row>
    <row r="4801" spans="1:11" x14ac:dyDescent="0.25">
      <c r="A4801"/>
      <c r="B4801"/>
      <c r="C4801"/>
      <c r="D4801"/>
      <c r="E4801"/>
      <c r="F4801"/>
      <c r="G4801"/>
      <c r="H4801"/>
      <c r="I4801"/>
      <c r="J4801"/>
      <c r="K4801"/>
    </row>
    <row r="4802" spans="1:11" x14ac:dyDescent="0.25">
      <c r="A4802"/>
      <c r="B4802"/>
      <c r="C4802"/>
      <c r="D4802"/>
      <c r="E4802"/>
      <c r="F4802"/>
      <c r="G4802"/>
      <c r="H4802"/>
      <c r="I4802"/>
      <c r="J4802"/>
      <c r="K4802"/>
    </row>
    <row r="4803" spans="1:11" x14ac:dyDescent="0.25">
      <c r="A4803"/>
      <c r="B4803"/>
      <c r="C4803"/>
      <c r="D4803"/>
      <c r="E4803"/>
      <c r="F4803"/>
      <c r="G4803"/>
      <c r="H4803"/>
      <c r="I4803"/>
      <c r="J4803"/>
      <c r="K4803"/>
    </row>
    <row r="4804" spans="1:11" x14ac:dyDescent="0.25">
      <c r="A4804"/>
      <c r="B4804"/>
      <c r="C4804"/>
      <c r="D4804"/>
      <c r="E4804"/>
      <c r="F4804"/>
      <c r="G4804"/>
      <c r="H4804"/>
      <c r="I4804"/>
      <c r="J4804"/>
      <c r="K4804"/>
    </row>
    <row r="4805" spans="1:11" x14ac:dyDescent="0.25">
      <c r="A4805"/>
      <c r="B4805"/>
      <c r="C4805"/>
      <c r="D4805"/>
      <c r="E4805"/>
      <c r="F4805"/>
      <c r="G4805"/>
      <c r="H4805"/>
      <c r="I4805"/>
      <c r="J4805"/>
      <c r="K4805"/>
    </row>
    <row r="4806" spans="1:11" x14ac:dyDescent="0.25">
      <c r="A4806"/>
      <c r="B4806"/>
      <c r="C4806"/>
      <c r="D4806"/>
      <c r="E4806"/>
      <c r="F4806"/>
      <c r="G4806"/>
      <c r="H4806"/>
      <c r="I4806"/>
      <c r="J4806"/>
      <c r="K4806"/>
    </row>
    <row r="4807" spans="1:11" x14ac:dyDescent="0.25">
      <c r="A4807"/>
      <c r="B4807"/>
      <c r="C4807"/>
      <c r="D4807"/>
      <c r="E4807"/>
      <c r="F4807"/>
      <c r="G4807"/>
      <c r="H4807"/>
      <c r="I4807"/>
      <c r="J4807"/>
      <c r="K4807"/>
    </row>
    <row r="4808" spans="1:11" x14ac:dyDescent="0.25">
      <c r="A4808"/>
      <c r="B4808"/>
      <c r="C4808"/>
      <c r="D4808"/>
      <c r="E4808"/>
      <c r="F4808"/>
      <c r="G4808"/>
      <c r="H4808"/>
      <c r="I4808"/>
      <c r="J4808"/>
      <c r="K4808"/>
    </row>
    <row r="4809" spans="1:11" x14ac:dyDescent="0.25">
      <c r="A4809"/>
      <c r="B4809"/>
      <c r="C4809"/>
      <c r="D4809"/>
      <c r="E4809"/>
      <c r="F4809"/>
      <c r="G4809"/>
      <c r="H4809"/>
      <c r="I4809"/>
      <c r="J4809"/>
      <c r="K4809"/>
    </row>
    <row r="4810" spans="1:11" x14ac:dyDescent="0.25">
      <c r="A4810"/>
      <c r="B4810"/>
      <c r="C4810"/>
      <c r="D4810"/>
      <c r="E4810"/>
      <c r="F4810"/>
      <c r="G4810"/>
      <c r="H4810"/>
      <c r="I4810"/>
      <c r="J4810"/>
      <c r="K4810"/>
    </row>
    <row r="4811" spans="1:11" x14ac:dyDescent="0.25">
      <c r="A4811"/>
      <c r="B4811"/>
      <c r="C4811"/>
      <c r="D4811"/>
      <c r="E4811"/>
      <c r="F4811"/>
      <c r="G4811"/>
      <c r="H4811"/>
      <c r="I4811"/>
      <c r="J4811"/>
      <c r="K4811"/>
    </row>
    <row r="4812" spans="1:11" x14ac:dyDescent="0.25">
      <c r="A4812"/>
      <c r="B4812"/>
      <c r="C4812"/>
      <c r="D4812"/>
      <c r="E4812"/>
      <c r="F4812"/>
      <c r="G4812"/>
      <c r="H4812"/>
      <c r="I4812"/>
      <c r="J4812"/>
      <c r="K4812"/>
    </row>
    <row r="4813" spans="1:11" x14ac:dyDescent="0.25">
      <c r="A4813"/>
      <c r="B4813"/>
      <c r="C4813"/>
      <c r="D4813"/>
      <c r="E4813"/>
      <c r="F4813"/>
      <c r="G4813"/>
      <c r="H4813"/>
      <c r="I4813"/>
      <c r="J4813"/>
      <c r="K4813"/>
    </row>
    <row r="4814" spans="1:11" x14ac:dyDescent="0.25">
      <c r="A4814"/>
      <c r="B4814"/>
      <c r="C4814"/>
      <c r="D4814"/>
      <c r="E4814"/>
      <c r="F4814"/>
      <c r="G4814"/>
      <c r="H4814"/>
      <c r="I4814"/>
      <c r="J4814"/>
      <c r="K4814"/>
    </row>
    <row r="4815" spans="1:11" x14ac:dyDescent="0.25">
      <c r="A4815"/>
      <c r="B4815"/>
      <c r="C4815"/>
      <c r="D4815"/>
      <c r="E4815"/>
      <c r="F4815"/>
      <c r="G4815"/>
      <c r="H4815"/>
      <c r="I4815"/>
      <c r="J4815"/>
      <c r="K4815"/>
    </row>
    <row r="4816" spans="1:11" x14ac:dyDescent="0.25">
      <c r="A4816"/>
      <c r="B4816"/>
      <c r="C4816"/>
      <c r="D4816"/>
      <c r="E4816"/>
      <c r="F4816"/>
      <c r="G4816"/>
      <c r="H4816"/>
      <c r="I4816"/>
      <c r="J4816"/>
      <c r="K4816"/>
    </row>
    <row r="4817" spans="1:11" x14ac:dyDescent="0.25">
      <c r="A4817"/>
      <c r="B4817"/>
      <c r="C4817"/>
      <c r="D4817"/>
      <c r="E4817"/>
      <c r="F4817"/>
      <c r="G4817"/>
      <c r="H4817"/>
      <c r="I4817"/>
      <c r="J4817"/>
      <c r="K4817"/>
    </row>
    <row r="4818" spans="1:11" x14ac:dyDescent="0.25">
      <c r="A4818"/>
      <c r="B4818"/>
      <c r="C4818"/>
      <c r="D4818"/>
      <c r="E4818"/>
      <c r="F4818"/>
      <c r="G4818"/>
      <c r="H4818"/>
      <c r="I4818"/>
      <c r="J4818"/>
      <c r="K4818"/>
    </row>
    <row r="4819" spans="1:11" x14ac:dyDescent="0.25">
      <c r="A4819"/>
      <c r="B4819"/>
      <c r="C4819"/>
      <c r="D4819"/>
      <c r="E4819"/>
      <c r="F4819"/>
      <c r="G4819"/>
      <c r="H4819"/>
      <c r="I4819"/>
      <c r="J4819"/>
      <c r="K4819"/>
    </row>
    <row r="4820" spans="1:11" x14ac:dyDescent="0.25">
      <c r="A4820"/>
      <c r="B4820"/>
      <c r="C4820"/>
      <c r="D4820"/>
      <c r="E4820"/>
      <c r="F4820"/>
      <c r="G4820"/>
      <c r="H4820"/>
      <c r="I4820"/>
      <c r="J4820"/>
      <c r="K4820"/>
    </row>
    <row r="4821" spans="1:11" x14ac:dyDescent="0.25">
      <c r="A4821"/>
      <c r="B4821"/>
      <c r="C4821"/>
      <c r="D4821"/>
      <c r="E4821"/>
      <c r="F4821"/>
      <c r="G4821"/>
      <c r="H4821"/>
      <c r="I4821"/>
      <c r="J4821"/>
      <c r="K4821"/>
    </row>
    <row r="4822" spans="1:11" x14ac:dyDescent="0.25">
      <c r="A4822"/>
      <c r="B4822"/>
      <c r="C4822"/>
      <c r="D4822"/>
      <c r="E4822"/>
      <c r="F4822"/>
      <c r="G4822"/>
      <c r="H4822"/>
      <c r="I4822"/>
      <c r="J4822"/>
      <c r="K4822"/>
    </row>
    <row r="4823" spans="1:11" x14ac:dyDescent="0.25">
      <c r="A4823"/>
      <c r="B4823"/>
      <c r="C4823"/>
      <c r="D4823"/>
      <c r="E4823"/>
      <c r="F4823"/>
      <c r="G4823"/>
      <c r="H4823"/>
      <c r="I4823"/>
      <c r="J4823"/>
      <c r="K4823"/>
    </row>
    <row r="4824" spans="1:11" x14ac:dyDescent="0.25">
      <c r="A4824"/>
      <c r="B4824"/>
      <c r="C4824"/>
      <c r="D4824"/>
      <c r="E4824"/>
      <c r="F4824"/>
      <c r="G4824"/>
      <c r="H4824"/>
      <c r="I4824"/>
      <c r="J4824"/>
      <c r="K4824"/>
    </row>
    <row r="4825" spans="1:11" x14ac:dyDescent="0.25">
      <c r="A4825"/>
      <c r="B4825"/>
      <c r="C4825"/>
      <c r="D4825"/>
      <c r="E4825"/>
      <c r="F4825"/>
      <c r="G4825"/>
      <c r="H4825"/>
      <c r="I4825"/>
      <c r="J4825"/>
      <c r="K4825"/>
    </row>
    <row r="4826" spans="1:11" x14ac:dyDescent="0.25">
      <c r="A4826"/>
      <c r="B4826"/>
      <c r="C4826"/>
      <c r="D4826"/>
      <c r="E4826"/>
      <c r="F4826"/>
      <c r="G4826"/>
      <c r="H4826"/>
      <c r="I4826"/>
      <c r="J4826"/>
      <c r="K4826"/>
    </row>
    <row r="4827" spans="1:11" x14ac:dyDescent="0.25">
      <c r="A4827"/>
      <c r="B4827"/>
      <c r="C4827"/>
      <c r="D4827"/>
      <c r="E4827"/>
      <c r="F4827"/>
      <c r="G4827"/>
      <c r="H4827"/>
      <c r="I4827"/>
      <c r="J4827"/>
      <c r="K4827"/>
    </row>
    <row r="4828" spans="1:11" x14ac:dyDescent="0.25">
      <c r="A4828"/>
      <c r="B4828"/>
      <c r="C4828"/>
      <c r="D4828"/>
      <c r="E4828"/>
      <c r="F4828"/>
      <c r="G4828"/>
      <c r="H4828"/>
      <c r="I4828"/>
      <c r="J4828"/>
      <c r="K4828"/>
    </row>
    <row r="4829" spans="1:11" x14ac:dyDescent="0.25">
      <c r="A4829"/>
      <c r="B4829"/>
      <c r="C4829"/>
      <c r="D4829"/>
      <c r="E4829"/>
      <c r="F4829"/>
      <c r="G4829"/>
      <c r="H4829"/>
      <c r="I4829"/>
      <c r="J4829"/>
      <c r="K4829"/>
    </row>
    <row r="4830" spans="1:11" x14ac:dyDescent="0.25">
      <c r="A4830"/>
      <c r="B4830"/>
      <c r="C4830"/>
      <c r="D4830"/>
      <c r="E4830"/>
      <c r="F4830"/>
      <c r="G4830"/>
      <c r="H4830"/>
      <c r="I4830"/>
      <c r="J4830"/>
      <c r="K4830"/>
    </row>
    <row r="4831" spans="1:11" x14ac:dyDescent="0.25">
      <c r="A4831"/>
      <c r="B4831"/>
      <c r="C4831"/>
      <c r="D4831"/>
      <c r="E4831"/>
      <c r="F4831"/>
      <c r="G4831"/>
      <c r="H4831"/>
      <c r="I4831"/>
      <c r="J4831"/>
      <c r="K4831"/>
    </row>
    <row r="4832" spans="1:11" x14ac:dyDescent="0.25">
      <c r="A4832"/>
      <c r="B4832"/>
      <c r="C4832"/>
      <c r="D4832"/>
      <c r="E4832"/>
      <c r="F4832"/>
      <c r="G4832"/>
      <c r="H4832"/>
      <c r="I4832"/>
      <c r="J4832"/>
      <c r="K4832"/>
    </row>
    <row r="4833" spans="1:11" x14ac:dyDescent="0.25">
      <c r="A4833"/>
      <c r="B4833"/>
      <c r="C4833"/>
      <c r="D4833"/>
      <c r="E4833"/>
      <c r="F4833"/>
      <c r="G4833"/>
      <c r="H4833"/>
      <c r="I4833"/>
      <c r="J4833"/>
      <c r="K4833"/>
    </row>
    <row r="4834" spans="1:11" x14ac:dyDescent="0.25">
      <c r="A4834"/>
      <c r="B4834"/>
      <c r="C4834"/>
      <c r="D4834"/>
      <c r="E4834"/>
      <c r="F4834"/>
      <c r="G4834"/>
      <c r="H4834"/>
      <c r="I4834"/>
      <c r="J4834"/>
      <c r="K4834"/>
    </row>
    <row r="4835" spans="1:11" x14ac:dyDescent="0.25">
      <c r="A4835"/>
      <c r="B4835"/>
      <c r="C4835"/>
      <c r="D4835"/>
      <c r="E4835"/>
      <c r="F4835"/>
      <c r="G4835"/>
      <c r="H4835"/>
      <c r="I4835"/>
      <c r="J4835"/>
      <c r="K4835"/>
    </row>
    <row r="4836" spans="1:11" x14ac:dyDescent="0.25">
      <c r="A4836"/>
      <c r="B4836"/>
      <c r="C4836"/>
      <c r="D4836"/>
      <c r="E4836"/>
      <c r="F4836"/>
      <c r="G4836"/>
      <c r="H4836"/>
      <c r="I4836"/>
      <c r="J4836"/>
      <c r="K4836"/>
    </row>
    <row r="4837" spans="1:11" x14ac:dyDescent="0.25">
      <c r="A4837"/>
      <c r="B4837"/>
      <c r="C4837"/>
      <c r="D4837"/>
      <c r="E4837"/>
      <c r="F4837"/>
      <c r="G4837"/>
      <c r="H4837"/>
      <c r="I4837"/>
      <c r="J4837"/>
      <c r="K4837"/>
    </row>
    <row r="4838" spans="1:11" x14ac:dyDescent="0.25">
      <c r="A4838"/>
      <c r="B4838"/>
      <c r="C4838"/>
      <c r="D4838"/>
      <c r="E4838"/>
      <c r="F4838"/>
      <c r="G4838"/>
      <c r="H4838"/>
      <c r="I4838"/>
      <c r="J4838"/>
      <c r="K4838"/>
    </row>
    <row r="4839" spans="1:11" x14ac:dyDescent="0.25">
      <c r="A4839"/>
      <c r="B4839"/>
      <c r="C4839"/>
      <c r="D4839"/>
      <c r="E4839"/>
      <c r="F4839"/>
      <c r="G4839"/>
      <c r="H4839"/>
      <c r="I4839"/>
      <c r="J4839"/>
      <c r="K4839"/>
    </row>
    <row r="4840" spans="1:11" x14ac:dyDescent="0.25">
      <c r="A4840"/>
      <c r="B4840"/>
      <c r="C4840"/>
      <c r="D4840"/>
      <c r="E4840"/>
      <c r="F4840"/>
      <c r="G4840"/>
      <c r="H4840"/>
      <c r="I4840"/>
      <c r="J4840"/>
      <c r="K4840"/>
    </row>
    <row r="4841" spans="1:11" x14ac:dyDescent="0.25">
      <c r="A4841"/>
      <c r="B4841"/>
      <c r="C4841"/>
      <c r="D4841"/>
      <c r="E4841"/>
      <c r="F4841"/>
      <c r="G4841"/>
      <c r="H4841"/>
      <c r="I4841"/>
      <c r="J4841"/>
      <c r="K4841"/>
    </row>
    <row r="4842" spans="1:11" x14ac:dyDescent="0.25">
      <c r="A4842"/>
      <c r="B4842"/>
      <c r="C4842"/>
      <c r="D4842"/>
      <c r="E4842"/>
      <c r="F4842"/>
      <c r="G4842"/>
      <c r="H4842"/>
      <c r="I4842"/>
      <c r="J4842"/>
      <c r="K4842"/>
    </row>
    <row r="4843" spans="1:11" x14ac:dyDescent="0.25">
      <c r="A4843"/>
      <c r="B4843"/>
      <c r="C4843"/>
      <c r="D4843"/>
      <c r="E4843"/>
      <c r="F4843"/>
      <c r="G4843"/>
      <c r="H4843"/>
      <c r="I4843"/>
      <c r="J4843"/>
      <c r="K4843"/>
    </row>
    <row r="4844" spans="1:11" x14ac:dyDescent="0.25">
      <c r="A4844"/>
      <c r="B4844"/>
      <c r="C4844"/>
      <c r="D4844"/>
      <c r="E4844"/>
      <c r="F4844"/>
      <c r="G4844"/>
      <c r="H4844"/>
      <c r="I4844"/>
      <c r="J4844"/>
      <c r="K4844"/>
    </row>
    <row r="4845" spans="1:11" x14ac:dyDescent="0.25">
      <c r="A4845"/>
      <c r="B4845"/>
      <c r="C4845"/>
      <c r="D4845"/>
      <c r="E4845"/>
      <c r="F4845"/>
      <c r="G4845"/>
      <c r="H4845"/>
      <c r="I4845"/>
      <c r="J4845"/>
      <c r="K4845"/>
    </row>
    <row r="4846" spans="1:11" x14ac:dyDescent="0.25">
      <c r="A4846"/>
      <c r="B4846"/>
      <c r="C4846"/>
      <c r="D4846"/>
      <c r="E4846"/>
      <c r="F4846"/>
      <c r="G4846"/>
      <c r="H4846"/>
      <c r="I4846"/>
      <c r="J4846"/>
      <c r="K4846"/>
    </row>
    <row r="4847" spans="1:11" x14ac:dyDescent="0.25">
      <c r="A4847"/>
      <c r="B4847"/>
      <c r="C4847"/>
      <c r="D4847"/>
      <c r="E4847"/>
      <c r="F4847"/>
      <c r="G4847"/>
      <c r="H4847"/>
      <c r="I4847"/>
      <c r="J4847"/>
      <c r="K4847"/>
    </row>
    <row r="4848" spans="1:11" x14ac:dyDescent="0.25">
      <c r="A4848"/>
      <c r="B4848"/>
      <c r="C4848"/>
      <c r="D4848"/>
      <c r="E4848"/>
      <c r="F4848"/>
      <c r="G4848"/>
      <c r="H4848"/>
      <c r="I4848"/>
      <c r="J4848"/>
      <c r="K4848"/>
    </row>
    <row r="4849" spans="1:11" x14ac:dyDescent="0.25">
      <c r="A4849"/>
      <c r="B4849"/>
      <c r="C4849"/>
      <c r="D4849"/>
      <c r="E4849"/>
      <c r="F4849"/>
      <c r="G4849"/>
      <c r="H4849"/>
      <c r="I4849"/>
      <c r="J4849"/>
      <c r="K4849"/>
    </row>
    <row r="4850" spans="1:11" x14ac:dyDescent="0.25">
      <c r="A4850"/>
      <c r="B4850"/>
      <c r="C4850"/>
      <c r="D4850"/>
      <c r="E4850"/>
      <c r="F4850"/>
      <c r="G4850"/>
      <c r="H4850"/>
      <c r="I4850"/>
      <c r="J4850"/>
      <c r="K4850"/>
    </row>
    <row r="4851" spans="1:11" x14ac:dyDescent="0.25">
      <c r="A4851"/>
      <c r="B4851"/>
      <c r="C4851"/>
      <c r="D4851"/>
      <c r="E4851"/>
      <c r="F4851"/>
      <c r="G4851"/>
      <c r="H4851"/>
      <c r="I4851"/>
      <c r="J4851"/>
      <c r="K4851"/>
    </row>
    <row r="4852" spans="1:11" x14ac:dyDescent="0.25">
      <c r="A4852"/>
      <c r="B4852"/>
      <c r="C4852"/>
      <c r="D4852"/>
      <c r="E4852"/>
      <c r="F4852"/>
      <c r="G4852"/>
      <c r="H4852"/>
      <c r="I4852"/>
      <c r="J4852"/>
      <c r="K4852"/>
    </row>
    <row r="4853" spans="1:11" x14ac:dyDescent="0.25">
      <c r="A4853"/>
      <c r="B4853"/>
      <c r="C4853"/>
      <c r="D4853"/>
      <c r="E4853"/>
      <c r="F4853"/>
      <c r="G4853"/>
      <c r="H4853"/>
      <c r="I4853"/>
      <c r="J4853"/>
      <c r="K4853"/>
    </row>
    <row r="4854" spans="1:11" x14ac:dyDescent="0.25">
      <c r="A4854"/>
      <c r="B4854"/>
      <c r="C4854"/>
      <c r="D4854"/>
      <c r="E4854"/>
      <c r="F4854"/>
      <c r="G4854"/>
      <c r="H4854"/>
      <c r="I4854"/>
      <c r="J4854"/>
      <c r="K4854"/>
    </row>
    <row r="4855" spans="1:11" x14ac:dyDescent="0.25">
      <c r="A4855"/>
      <c r="B4855"/>
      <c r="C4855"/>
      <c r="D4855"/>
      <c r="E4855"/>
      <c r="F4855"/>
      <c r="G4855"/>
      <c r="H4855"/>
      <c r="I4855"/>
      <c r="J4855"/>
      <c r="K4855"/>
    </row>
    <row r="4856" spans="1:11" x14ac:dyDescent="0.25">
      <c r="A4856"/>
      <c r="B4856"/>
      <c r="C4856"/>
      <c r="D4856"/>
      <c r="E4856"/>
      <c r="F4856"/>
      <c r="G4856"/>
      <c r="H4856"/>
      <c r="I4856"/>
      <c r="J4856"/>
      <c r="K4856"/>
    </row>
    <row r="4857" spans="1:11" x14ac:dyDescent="0.25">
      <c r="A4857"/>
      <c r="B4857"/>
      <c r="C4857"/>
      <c r="D4857"/>
      <c r="E4857"/>
      <c r="F4857"/>
      <c r="G4857"/>
      <c r="H4857"/>
      <c r="I4857"/>
      <c r="J4857"/>
      <c r="K4857"/>
    </row>
    <row r="4858" spans="1:11" x14ac:dyDescent="0.25">
      <c r="A4858"/>
      <c r="B4858"/>
      <c r="C4858"/>
      <c r="D4858"/>
      <c r="E4858"/>
      <c r="F4858"/>
      <c r="G4858"/>
      <c r="H4858"/>
      <c r="I4858"/>
      <c r="J4858"/>
      <c r="K4858"/>
    </row>
    <row r="4859" spans="1:11" x14ac:dyDescent="0.25">
      <c r="A4859"/>
      <c r="B4859"/>
      <c r="C4859"/>
      <c r="D4859"/>
      <c r="E4859"/>
      <c r="F4859"/>
      <c r="G4859"/>
      <c r="H4859"/>
      <c r="I4859"/>
      <c r="J4859"/>
      <c r="K4859"/>
    </row>
    <row r="4860" spans="1:11" x14ac:dyDescent="0.25">
      <c r="A4860"/>
      <c r="B4860"/>
      <c r="C4860"/>
      <c r="D4860"/>
      <c r="E4860"/>
      <c r="F4860"/>
      <c r="G4860"/>
      <c r="H4860"/>
      <c r="I4860"/>
      <c r="J4860"/>
      <c r="K4860"/>
    </row>
    <row r="4861" spans="1:11" x14ac:dyDescent="0.25">
      <c r="A4861"/>
      <c r="B4861"/>
      <c r="C4861"/>
      <c r="D4861"/>
      <c r="E4861"/>
      <c r="F4861"/>
      <c r="G4861"/>
      <c r="H4861"/>
      <c r="I4861"/>
      <c r="J4861"/>
      <c r="K4861"/>
    </row>
    <row r="4862" spans="1:11" x14ac:dyDescent="0.25">
      <c r="A4862"/>
      <c r="B4862"/>
      <c r="C4862"/>
      <c r="D4862"/>
      <c r="E4862"/>
      <c r="F4862"/>
      <c r="G4862"/>
      <c r="H4862"/>
      <c r="I4862"/>
      <c r="J4862"/>
      <c r="K4862"/>
    </row>
    <row r="4863" spans="1:11" x14ac:dyDescent="0.25">
      <c r="A4863"/>
      <c r="B4863"/>
      <c r="C4863"/>
      <c r="D4863"/>
      <c r="E4863"/>
      <c r="F4863"/>
      <c r="G4863"/>
      <c r="H4863"/>
      <c r="I4863"/>
      <c r="J4863"/>
      <c r="K4863"/>
    </row>
    <row r="4864" spans="1:11" x14ac:dyDescent="0.25">
      <c r="A4864"/>
      <c r="B4864"/>
      <c r="C4864"/>
      <c r="D4864"/>
      <c r="E4864"/>
      <c r="F4864"/>
      <c r="G4864"/>
      <c r="H4864"/>
      <c r="I4864"/>
      <c r="J4864"/>
      <c r="K4864"/>
    </row>
    <row r="4865" spans="1:11" x14ac:dyDescent="0.25">
      <c r="A4865"/>
      <c r="B4865"/>
      <c r="C4865"/>
      <c r="D4865"/>
      <c r="E4865"/>
      <c r="F4865"/>
      <c r="G4865"/>
      <c r="H4865"/>
      <c r="I4865"/>
      <c r="J4865"/>
      <c r="K4865"/>
    </row>
    <row r="4866" spans="1:11" x14ac:dyDescent="0.25">
      <c r="A4866"/>
      <c r="B4866"/>
      <c r="C4866"/>
      <c r="D4866"/>
      <c r="E4866"/>
      <c r="F4866"/>
      <c r="G4866"/>
      <c r="H4866"/>
      <c r="I4866"/>
      <c r="J4866"/>
      <c r="K4866"/>
    </row>
    <row r="4867" spans="1:11" x14ac:dyDescent="0.25">
      <c r="A4867"/>
      <c r="B4867"/>
      <c r="C4867"/>
      <c r="D4867"/>
      <c r="E4867"/>
      <c r="F4867"/>
      <c r="G4867"/>
      <c r="H4867"/>
      <c r="I4867"/>
      <c r="J4867"/>
      <c r="K4867"/>
    </row>
    <row r="4868" spans="1:11" x14ac:dyDescent="0.25">
      <c r="A4868"/>
      <c r="B4868"/>
      <c r="C4868"/>
      <c r="D4868"/>
      <c r="E4868"/>
      <c r="F4868"/>
      <c r="G4868"/>
      <c r="H4868"/>
      <c r="I4868"/>
      <c r="J4868"/>
      <c r="K4868"/>
    </row>
    <row r="4869" spans="1:11" x14ac:dyDescent="0.25">
      <c r="A4869"/>
      <c r="B4869"/>
      <c r="C4869"/>
      <c r="D4869"/>
      <c r="E4869"/>
      <c r="F4869"/>
      <c r="G4869"/>
      <c r="H4869"/>
      <c r="I4869"/>
      <c r="J4869"/>
      <c r="K4869"/>
    </row>
    <row r="4870" spans="1:11" x14ac:dyDescent="0.25">
      <c r="A4870"/>
      <c r="B4870"/>
      <c r="C4870"/>
      <c r="D4870"/>
      <c r="E4870"/>
      <c r="F4870"/>
      <c r="G4870"/>
      <c r="H4870"/>
      <c r="I4870"/>
      <c r="J4870"/>
      <c r="K4870"/>
    </row>
    <row r="4871" spans="1:11" x14ac:dyDescent="0.25">
      <c r="A4871"/>
      <c r="B4871"/>
      <c r="C4871"/>
      <c r="D4871"/>
      <c r="E4871"/>
      <c r="F4871"/>
      <c r="G4871"/>
      <c r="H4871"/>
      <c r="I4871"/>
      <c r="J4871"/>
      <c r="K4871"/>
    </row>
    <row r="4872" spans="1:11" x14ac:dyDescent="0.25">
      <c r="A4872"/>
      <c r="B4872"/>
      <c r="C4872"/>
      <c r="D4872"/>
      <c r="E4872"/>
      <c r="F4872"/>
      <c r="G4872"/>
      <c r="H4872"/>
      <c r="I4872"/>
      <c r="J4872"/>
      <c r="K4872"/>
    </row>
    <row r="4873" spans="1:11" x14ac:dyDescent="0.25">
      <c r="A4873"/>
      <c r="B4873"/>
      <c r="C4873"/>
      <c r="D4873"/>
      <c r="E4873"/>
      <c r="F4873"/>
      <c r="G4873"/>
      <c r="H4873"/>
      <c r="I4873"/>
      <c r="J4873"/>
      <c r="K4873"/>
    </row>
    <row r="4874" spans="1:11" x14ac:dyDescent="0.25">
      <c r="A4874"/>
      <c r="B4874"/>
      <c r="C4874"/>
      <c r="D4874"/>
      <c r="E4874"/>
      <c r="F4874"/>
      <c r="G4874"/>
      <c r="H4874"/>
      <c r="I4874"/>
      <c r="J4874"/>
      <c r="K4874"/>
    </row>
    <row r="4875" spans="1:11" x14ac:dyDescent="0.25">
      <c r="A4875"/>
      <c r="B4875"/>
      <c r="C4875"/>
      <c r="D4875"/>
      <c r="E4875"/>
      <c r="F4875"/>
      <c r="G4875"/>
      <c r="H4875"/>
      <c r="I4875"/>
      <c r="J4875"/>
      <c r="K4875"/>
    </row>
    <row r="4876" spans="1:11" x14ac:dyDescent="0.25">
      <c r="A4876"/>
      <c r="B4876"/>
      <c r="C4876"/>
      <c r="D4876"/>
      <c r="E4876"/>
      <c r="F4876"/>
      <c r="G4876"/>
      <c r="H4876"/>
      <c r="I4876"/>
      <c r="J4876"/>
      <c r="K4876"/>
    </row>
    <row r="4877" spans="1:11" x14ac:dyDescent="0.25">
      <c r="A4877"/>
      <c r="B4877"/>
      <c r="C4877"/>
      <c r="D4877"/>
      <c r="E4877"/>
      <c r="F4877"/>
      <c r="G4877"/>
      <c r="H4877"/>
      <c r="I4877"/>
      <c r="J4877"/>
      <c r="K4877"/>
    </row>
    <row r="4878" spans="1:11" x14ac:dyDescent="0.25">
      <c r="A4878"/>
      <c r="B4878"/>
      <c r="C4878"/>
      <c r="D4878"/>
      <c r="E4878"/>
      <c r="F4878"/>
      <c r="G4878"/>
      <c r="H4878"/>
      <c r="I4878"/>
      <c r="J4878"/>
      <c r="K4878"/>
    </row>
    <row r="4879" spans="1:11" x14ac:dyDescent="0.25">
      <c r="A4879"/>
      <c r="B4879"/>
      <c r="C4879"/>
      <c r="D4879"/>
      <c r="E4879"/>
      <c r="F4879"/>
      <c r="G4879"/>
      <c r="H4879"/>
      <c r="I4879"/>
      <c r="J4879"/>
      <c r="K4879"/>
    </row>
    <row r="4880" spans="1:11" x14ac:dyDescent="0.25">
      <c r="A4880"/>
      <c r="B4880"/>
      <c r="C4880"/>
      <c r="D4880"/>
      <c r="E4880"/>
      <c r="F4880"/>
      <c r="G4880"/>
      <c r="H4880"/>
      <c r="I4880"/>
      <c r="J4880"/>
      <c r="K4880"/>
    </row>
    <row r="4881" spans="1:11" x14ac:dyDescent="0.25">
      <c r="A4881"/>
      <c r="B4881"/>
      <c r="C4881"/>
      <c r="D4881"/>
      <c r="E4881"/>
      <c r="F4881"/>
      <c r="G4881"/>
      <c r="H4881"/>
      <c r="I4881"/>
      <c r="J4881"/>
      <c r="K4881"/>
    </row>
    <row r="4882" spans="1:11" x14ac:dyDescent="0.25">
      <c r="A4882"/>
      <c r="B4882"/>
      <c r="C4882"/>
      <c r="D4882"/>
      <c r="E4882"/>
      <c r="F4882"/>
      <c r="G4882"/>
      <c r="H4882"/>
      <c r="I4882"/>
      <c r="J4882"/>
      <c r="K4882"/>
    </row>
    <row r="4883" spans="1:11" x14ac:dyDescent="0.25">
      <c r="A4883"/>
      <c r="B4883"/>
      <c r="C4883"/>
      <c r="D4883"/>
      <c r="E4883"/>
      <c r="F4883"/>
      <c r="G4883"/>
      <c r="H4883"/>
      <c r="I4883"/>
      <c r="J4883"/>
      <c r="K4883"/>
    </row>
    <row r="4884" spans="1:11" x14ac:dyDescent="0.25">
      <c r="A4884"/>
      <c r="B4884"/>
      <c r="C4884"/>
      <c r="D4884"/>
      <c r="E4884"/>
      <c r="F4884"/>
      <c r="G4884"/>
      <c r="H4884"/>
      <c r="I4884"/>
      <c r="J4884"/>
      <c r="K4884"/>
    </row>
    <row r="4885" spans="1:11" x14ac:dyDescent="0.25">
      <c r="A4885"/>
      <c r="B4885"/>
      <c r="C4885"/>
      <c r="D4885"/>
      <c r="E4885"/>
      <c r="F4885"/>
      <c r="G4885"/>
      <c r="H4885"/>
      <c r="I4885"/>
      <c r="J4885"/>
      <c r="K4885"/>
    </row>
    <row r="4886" spans="1:11" x14ac:dyDescent="0.25">
      <c r="A4886"/>
      <c r="B4886"/>
      <c r="C4886"/>
      <c r="D4886"/>
      <c r="E4886"/>
      <c r="F4886"/>
      <c r="G4886"/>
      <c r="H4886"/>
      <c r="I4886"/>
      <c r="J4886"/>
      <c r="K4886"/>
    </row>
    <row r="4887" spans="1:11" x14ac:dyDescent="0.25">
      <c r="A4887"/>
      <c r="B4887"/>
      <c r="C4887"/>
      <c r="D4887"/>
      <c r="E4887"/>
      <c r="F4887"/>
      <c r="G4887"/>
      <c r="H4887"/>
      <c r="I4887"/>
      <c r="J4887"/>
      <c r="K4887"/>
    </row>
    <row r="4888" spans="1:11" x14ac:dyDescent="0.25">
      <c r="A4888"/>
      <c r="B4888"/>
      <c r="C4888"/>
      <c r="D4888"/>
      <c r="E4888"/>
      <c r="F4888"/>
      <c r="G4888"/>
      <c r="H4888"/>
      <c r="I4888"/>
      <c r="J4888"/>
      <c r="K4888"/>
    </row>
    <row r="4889" spans="1:11" x14ac:dyDescent="0.25">
      <c r="A4889"/>
      <c r="B4889"/>
      <c r="C4889"/>
      <c r="D4889"/>
      <c r="E4889"/>
      <c r="F4889"/>
      <c r="G4889"/>
      <c r="H4889"/>
      <c r="I4889"/>
      <c r="J4889"/>
      <c r="K4889"/>
    </row>
    <row r="4890" spans="1:11" x14ac:dyDescent="0.25">
      <c r="A4890"/>
      <c r="B4890"/>
      <c r="C4890"/>
      <c r="D4890"/>
      <c r="E4890"/>
      <c r="F4890"/>
      <c r="G4890"/>
      <c r="H4890"/>
      <c r="I4890"/>
      <c r="J4890"/>
      <c r="K4890"/>
    </row>
    <row r="4891" spans="1:11" x14ac:dyDescent="0.25">
      <c r="A4891"/>
      <c r="B4891"/>
      <c r="C4891"/>
      <c r="D4891"/>
      <c r="E4891"/>
      <c r="F4891"/>
      <c r="G4891"/>
      <c r="H4891"/>
      <c r="I4891"/>
      <c r="J4891"/>
      <c r="K4891"/>
    </row>
    <row r="4892" spans="1:11" x14ac:dyDescent="0.25">
      <c r="A4892"/>
      <c r="B4892"/>
      <c r="C4892"/>
      <c r="D4892"/>
      <c r="E4892"/>
      <c r="F4892"/>
      <c r="G4892"/>
      <c r="H4892"/>
      <c r="I4892"/>
      <c r="J4892"/>
      <c r="K4892"/>
    </row>
    <row r="4893" spans="1:11" x14ac:dyDescent="0.25">
      <c r="A4893"/>
      <c r="B4893"/>
      <c r="C4893"/>
      <c r="D4893"/>
      <c r="E4893"/>
      <c r="F4893"/>
      <c r="G4893"/>
      <c r="H4893"/>
      <c r="I4893"/>
      <c r="J4893"/>
      <c r="K4893"/>
    </row>
    <row r="4894" spans="1:11" x14ac:dyDescent="0.25">
      <c r="A4894"/>
      <c r="B4894"/>
      <c r="C4894"/>
      <c r="D4894"/>
      <c r="E4894"/>
      <c r="F4894"/>
      <c r="G4894"/>
      <c r="H4894"/>
      <c r="I4894"/>
      <c r="J4894"/>
      <c r="K4894"/>
    </row>
    <row r="4895" spans="1:11" x14ac:dyDescent="0.25">
      <c r="A4895"/>
      <c r="B4895"/>
      <c r="C4895"/>
      <c r="D4895"/>
      <c r="E4895"/>
      <c r="F4895"/>
      <c r="G4895"/>
      <c r="H4895"/>
      <c r="I4895"/>
      <c r="J4895"/>
      <c r="K4895"/>
    </row>
    <row r="4896" spans="1:11" x14ac:dyDescent="0.25">
      <c r="A4896"/>
      <c r="B4896"/>
      <c r="C4896"/>
      <c r="D4896"/>
      <c r="E4896"/>
      <c r="F4896"/>
      <c r="G4896"/>
      <c r="H4896"/>
      <c r="I4896"/>
      <c r="J4896"/>
      <c r="K4896"/>
    </row>
    <row r="4897" spans="1:11" x14ac:dyDescent="0.25">
      <c r="A4897"/>
      <c r="B4897"/>
      <c r="C4897"/>
      <c r="D4897"/>
      <c r="E4897"/>
      <c r="F4897"/>
      <c r="G4897"/>
      <c r="H4897"/>
      <c r="I4897"/>
      <c r="J4897"/>
      <c r="K4897"/>
    </row>
    <row r="4898" spans="1:11" x14ac:dyDescent="0.25">
      <c r="A4898"/>
      <c r="B4898"/>
      <c r="C4898"/>
      <c r="D4898"/>
      <c r="E4898"/>
      <c r="F4898"/>
      <c r="G4898"/>
      <c r="H4898"/>
      <c r="I4898"/>
      <c r="J4898"/>
      <c r="K4898"/>
    </row>
    <row r="4899" spans="1:11" x14ac:dyDescent="0.25">
      <c r="A4899"/>
      <c r="B4899"/>
      <c r="C4899"/>
      <c r="D4899"/>
      <c r="E4899"/>
      <c r="F4899"/>
      <c r="G4899"/>
      <c r="H4899"/>
      <c r="I4899"/>
      <c r="J4899"/>
      <c r="K4899"/>
    </row>
    <row r="4900" spans="1:11" x14ac:dyDescent="0.25">
      <c r="A4900"/>
      <c r="B4900"/>
      <c r="C4900"/>
      <c r="D4900"/>
      <c r="E4900"/>
      <c r="F4900"/>
      <c r="G4900"/>
      <c r="H4900"/>
      <c r="I4900"/>
      <c r="J4900"/>
      <c r="K4900"/>
    </row>
    <row r="4901" spans="1:11" x14ac:dyDescent="0.25">
      <c r="A4901"/>
      <c r="B4901"/>
      <c r="C4901"/>
      <c r="D4901"/>
      <c r="E4901"/>
      <c r="F4901"/>
      <c r="G4901"/>
      <c r="H4901"/>
      <c r="I4901"/>
      <c r="J4901"/>
      <c r="K4901"/>
    </row>
    <row r="4902" spans="1:11" x14ac:dyDescent="0.25">
      <c r="A4902"/>
      <c r="B4902"/>
      <c r="C4902"/>
      <c r="D4902"/>
      <c r="E4902"/>
      <c r="F4902"/>
      <c r="G4902"/>
      <c r="H4902"/>
      <c r="I4902"/>
      <c r="J4902"/>
      <c r="K4902"/>
    </row>
    <row r="4903" spans="1:11" x14ac:dyDescent="0.25">
      <c r="A4903"/>
      <c r="B4903"/>
      <c r="C4903"/>
      <c r="D4903"/>
      <c r="E4903"/>
      <c r="F4903"/>
      <c r="G4903"/>
      <c r="H4903"/>
      <c r="I4903"/>
      <c r="J4903"/>
      <c r="K4903"/>
    </row>
    <row r="4904" spans="1:11" x14ac:dyDescent="0.25">
      <c r="A4904"/>
      <c r="B4904"/>
      <c r="C4904"/>
      <c r="D4904"/>
      <c r="E4904"/>
      <c r="F4904"/>
      <c r="G4904"/>
      <c r="H4904"/>
      <c r="I4904"/>
      <c r="J4904"/>
      <c r="K4904"/>
    </row>
    <row r="4905" spans="1:11" x14ac:dyDescent="0.25">
      <c r="A4905"/>
      <c r="B4905"/>
      <c r="C4905"/>
      <c r="D4905"/>
      <c r="E4905"/>
      <c r="F4905"/>
      <c r="G4905"/>
      <c r="H4905"/>
      <c r="I4905"/>
      <c r="J4905"/>
      <c r="K4905"/>
    </row>
    <row r="4906" spans="1:11" x14ac:dyDescent="0.25">
      <c r="A4906"/>
      <c r="B4906"/>
      <c r="C4906"/>
      <c r="D4906"/>
      <c r="E4906"/>
      <c r="F4906"/>
      <c r="G4906"/>
      <c r="H4906"/>
      <c r="I4906"/>
      <c r="J4906"/>
      <c r="K4906"/>
    </row>
    <row r="4907" spans="1:11" x14ac:dyDescent="0.25">
      <c r="A4907"/>
      <c r="B4907"/>
      <c r="C4907"/>
      <c r="D4907"/>
      <c r="E4907"/>
      <c r="F4907"/>
      <c r="G4907"/>
      <c r="H4907"/>
      <c r="I4907"/>
      <c r="J4907"/>
      <c r="K4907"/>
    </row>
    <row r="4908" spans="1:11" x14ac:dyDescent="0.25">
      <c r="A4908"/>
      <c r="B4908"/>
      <c r="C4908"/>
      <c r="D4908"/>
      <c r="E4908"/>
      <c r="F4908"/>
      <c r="G4908"/>
      <c r="H4908"/>
      <c r="I4908"/>
      <c r="J4908"/>
      <c r="K4908"/>
    </row>
    <row r="4909" spans="1:11" x14ac:dyDescent="0.25">
      <c r="A4909"/>
      <c r="B4909"/>
      <c r="C4909"/>
      <c r="D4909"/>
      <c r="E4909"/>
      <c r="F4909"/>
      <c r="G4909"/>
      <c r="H4909"/>
      <c r="I4909"/>
      <c r="J4909"/>
      <c r="K4909"/>
    </row>
    <row r="4910" spans="1:11" x14ac:dyDescent="0.25">
      <c r="A4910"/>
      <c r="B4910"/>
      <c r="C4910"/>
      <c r="D4910"/>
      <c r="E4910"/>
      <c r="F4910"/>
      <c r="G4910"/>
      <c r="H4910"/>
      <c r="I4910"/>
      <c r="J4910"/>
      <c r="K4910"/>
    </row>
    <row r="4911" spans="1:11" x14ac:dyDescent="0.25">
      <c r="A4911"/>
      <c r="B4911"/>
      <c r="C4911"/>
      <c r="D4911"/>
      <c r="E4911"/>
      <c r="F4911"/>
      <c r="G4911"/>
      <c r="H4911"/>
      <c r="I4911"/>
      <c r="J4911"/>
      <c r="K4911"/>
    </row>
    <row r="4912" spans="1:11" x14ac:dyDescent="0.25">
      <c r="A4912"/>
      <c r="B4912"/>
      <c r="C4912"/>
      <c r="D4912"/>
      <c r="E4912"/>
      <c r="F4912"/>
      <c r="G4912"/>
      <c r="H4912"/>
      <c r="I4912"/>
      <c r="J4912"/>
      <c r="K4912"/>
    </row>
    <row r="4913" spans="1:11" x14ac:dyDescent="0.25">
      <c r="A4913"/>
      <c r="B4913"/>
      <c r="C4913"/>
      <c r="D4913"/>
      <c r="E4913"/>
      <c r="F4913"/>
      <c r="G4913"/>
      <c r="H4913"/>
      <c r="I4913"/>
      <c r="J4913"/>
      <c r="K4913"/>
    </row>
    <row r="4914" spans="1:11" x14ac:dyDescent="0.25">
      <c r="A4914"/>
      <c r="B4914"/>
      <c r="C4914"/>
      <c r="D4914"/>
      <c r="E4914"/>
      <c r="F4914"/>
      <c r="G4914"/>
      <c r="H4914"/>
      <c r="I4914"/>
      <c r="J4914"/>
      <c r="K4914"/>
    </row>
    <row r="4915" spans="1:11" x14ac:dyDescent="0.25">
      <c r="A4915"/>
      <c r="B4915"/>
      <c r="C4915"/>
      <c r="D4915"/>
      <c r="E4915"/>
      <c r="F4915"/>
      <c r="G4915"/>
      <c r="H4915"/>
      <c r="I4915"/>
      <c r="J4915"/>
      <c r="K4915"/>
    </row>
    <row r="4916" spans="1:11" x14ac:dyDescent="0.25">
      <c r="A4916"/>
      <c r="B4916"/>
      <c r="C4916"/>
      <c r="D4916"/>
      <c r="E4916"/>
      <c r="F4916"/>
      <c r="G4916"/>
      <c r="H4916"/>
      <c r="I4916"/>
      <c r="J4916"/>
      <c r="K4916"/>
    </row>
    <row r="4917" spans="1:11" x14ac:dyDescent="0.25">
      <c r="A4917"/>
      <c r="B4917"/>
      <c r="C4917"/>
      <c r="D4917"/>
      <c r="E4917"/>
      <c r="F4917"/>
      <c r="G4917"/>
      <c r="H4917"/>
      <c r="I4917"/>
      <c r="J4917"/>
      <c r="K4917"/>
    </row>
    <row r="4918" spans="1:11" x14ac:dyDescent="0.25">
      <c r="A4918"/>
      <c r="B4918"/>
      <c r="C4918"/>
      <c r="D4918"/>
      <c r="E4918"/>
      <c r="F4918"/>
      <c r="G4918"/>
      <c r="H4918"/>
      <c r="I4918"/>
      <c r="J4918"/>
      <c r="K4918"/>
    </row>
    <row r="4919" spans="1:11" x14ac:dyDescent="0.25">
      <c r="A4919"/>
      <c r="B4919"/>
      <c r="C4919"/>
      <c r="D4919"/>
      <c r="E4919"/>
      <c r="F4919"/>
      <c r="G4919"/>
      <c r="H4919"/>
      <c r="I4919"/>
      <c r="J4919"/>
      <c r="K4919"/>
    </row>
    <row r="4920" spans="1:11" x14ac:dyDescent="0.25">
      <c r="A4920"/>
      <c r="B4920"/>
      <c r="C4920"/>
      <c r="D4920"/>
      <c r="E4920"/>
      <c r="F4920"/>
      <c r="G4920"/>
      <c r="H4920"/>
      <c r="I4920"/>
      <c r="J4920"/>
      <c r="K4920"/>
    </row>
    <row r="4921" spans="1:11" x14ac:dyDescent="0.25">
      <c r="A4921"/>
      <c r="B4921"/>
      <c r="C4921"/>
      <c r="D4921"/>
      <c r="E4921"/>
      <c r="F4921"/>
      <c r="G4921"/>
      <c r="H4921"/>
      <c r="I4921"/>
      <c r="J4921"/>
      <c r="K4921"/>
    </row>
    <row r="4922" spans="1:11" x14ac:dyDescent="0.25">
      <c r="A4922"/>
      <c r="B4922"/>
      <c r="C4922"/>
      <c r="D4922"/>
      <c r="E4922"/>
      <c r="F4922"/>
      <c r="G4922"/>
      <c r="H4922"/>
      <c r="I4922"/>
      <c r="J4922"/>
      <c r="K4922"/>
    </row>
    <row r="4923" spans="1:11" x14ac:dyDescent="0.25">
      <c r="A4923"/>
      <c r="B4923"/>
      <c r="C4923"/>
      <c r="D4923"/>
      <c r="E4923"/>
      <c r="F4923"/>
      <c r="G4923"/>
      <c r="H4923"/>
      <c r="I4923"/>
      <c r="J4923"/>
      <c r="K4923"/>
    </row>
    <row r="4924" spans="1:11" x14ac:dyDescent="0.25">
      <c r="A4924"/>
      <c r="B4924"/>
      <c r="C4924"/>
      <c r="D4924"/>
      <c r="E4924"/>
      <c r="F4924"/>
      <c r="G4924"/>
      <c r="H4924"/>
      <c r="I4924"/>
      <c r="J4924"/>
      <c r="K4924"/>
    </row>
    <row r="4925" spans="1:11" x14ac:dyDescent="0.25">
      <c r="A4925"/>
      <c r="B4925"/>
      <c r="C4925"/>
      <c r="D4925"/>
      <c r="E4925"/>
      <c r="F4925"/>
      <c r="G4925"/>
      <c r="H4925"/>
      <c r="I4925"/>
      <c r="J4925"/>
      <c r="K4925"/>
    </row>
    <row r="4926" spans="1:11" x14ac:dyDescent="0.25">
      <c r="A4926"/>
      <c r="B4926"/>
      <c r="C4926"/>
      <c r="D4926"/>
      <c r="E4926"/>
      <c r="F4926"/>
      <c r="G4926"/>
      <c r="H4926"/>
      <c r="I4926"/>
      <c r="J4926"/>
      <c r="K4926"/>
    </row>
    <row r="4927" spans="1:11" x14ac:dyDescent="0.25">
      <c r="A4927"/>
      <c r="B4927"/>
      <c r="C4927"/>
      <c r="D4927"/>
      <c r="E4927"/>
      <c r="F4927"/>
      <c r="G4927"/>
      <c r="H4927"/>
      <c r="I4927"/>
      <c r="J4927"/>
      <c r="K4927"/>
    </row>
    <row r="4928" spans="1:11" x14ac:dyDescent="0.25">
      <c r="A4928"/>
      <c r="B4928"/>
      <c r="C4928"/>
      <c r="D4928"/>
      <c r="E4928"/>
      <c r="F4928"/>
      <c r="G4928"/>
      <c r="H4928"/>
      <c r="I4928"/>
      <c r="J4928"/>
      <c r="K4928"/>
    </row>
    <row r="4929" spans="1:11" x14ac:dyDescent="0.25">
      <c r="A4929"/>
      <c r="B4929"/>
      <c r="C4929"/>
      <c r="D4929"/>
      <c r="E4929"/>
      <c r="F4929"/>
      <c r="G4929"/>
      <c r="H4929"/>
      <c r="I4929"/>
      <c r="J4929"/>
      <c r="K4929"/>
    </row>
    <row r="4930" spans="1:11" x14ac:dyDescent="0.25">
      <c r="A4930"/>
      <c r="B4930"/>
      <c r="C4930"/>
      <c r="D4930"/>
      <c r="E4930"/>
      <c r="F4930"/>
      <c r="G4930"/>
      <c r="H4930"/>
      <c r="I4930"/>
      <c r="J4930"/>
      <c r="K4930"/>
    </row>
    <row r="4931" spans="1:11" x14ac:dyDescent="0.25">
      <c r="A4931"/>
      <c r="B4931"/>
      <c r="C4931"/>
      <c r="D4931"/>
      <c r="E4931"/>
      <c r="F4931"/>
      <c r="G4931"/>
      <c r="H4931"/>
      <c r="I4931"/>
      <c r="J4931"/>
      <c r="K4931"/>
    </row>
    <row r="4932" spans="1:11" x14ac:dyDescent="0.25">
      <c r="A4932"/>
      <c r="B4932"/>
      <c r="C4932"/>
      <c r="D4932"/>
      <c r="E4932"/>
      <c r="F4932"/>
      <c r="G4932"/>
      <c r="H4932"/>
      <c r="I4932"/>
      <c r="J4932"/>
      <c r="K4932"/>
    </row>
    <row r="4933" spans="1:11" x14ac:dyDescent="0.25">
      <c r="A4933"/>
      <c r="B4933"/>
      <c r="C4933"/>
      <c r="D4933"/>
      <c r="E4933"/>
      <c r="F4933"/>
      <c r="G4933"/>
      <c r="H4933"/>
      <c r="I4933"/>
      <c r="J4933"/>
      <c r="K4933"/>
    </row>
    <row r="4934" spans="1:11" x14ac:dyDescent="0.25">
      <c r="A4934"/>
      <c r="B4934"/>
      <c r="C4934"/>
      <c r="D4934"/>
      <c r="E4934"/>
      <c r="F4934"/>
      <c r="G4934"/>
      <c r="H4934"/>
      <c r="I4934"/>
      <c r="J4934"/>
      <c r="K4934"/>
    </row>
    <row r="4935" spans="1:11" x14ac:dyDescent="0.25">
      <c r="A4935"/>
      <c r="B4935"/>
      <c r="C4935"/>
      <c r="D4935"/>
      <c r="E4935"/>
      <c r="F4935"/>
      <c r="G4935"/>
      <c r="H4935"/>
      <c r="I4935"/>
      <c r="J4935"/>
      <c r="K4935"/>
    </row>
    <row r="4936" spans="1:11" x14ac:dyDescent="0.25">
      <c r="A4936"/>
      <c r="B4936"/>
      <c r="C4936"/>
      <c r="D4936"/>
      <c r="E4936"/>
      <c r="F4936"/>
      <c r="G4936"/>
      <c r="H4936"/>
      <c r="I4936"/>
      <c r="J4936"/>
      <c r="K4936"/>
    </row>
    <row r="4937" spans="1:11" x14ac:dyDescent="0.25">
      <c r="A4937"/>
      <c r="B4937"/>
      <c r="C4937"/>
      <c r="D4937"/>
      <c r="E4937"/>
      <c r="F4937"/>
      <c r="G4937"/>
      <c r="H4937"/>
      <c r="I4937"/>
      <c r="J4937"/>
      <c r="K4937"/>
    </row>
    <row r="4938" spans="1:11" x14ac:dyDescent="0.25">
      <c r="A4938"/>
      <c r="B4938"/>
      <c r="C4938"/>
      <c r="D4938"/>
      <c r="E4938"/>
      <c r="F4938"/>
      <c r="G4938"/>
      <c r="H4938"/>
      <c r="I4938"/>
      <c r="J4938"/>
      <c r="K4938"/>
    </row>
    <row r="4939" spans="1:11" x14ac:dyDescent="0.25">
      <c r="A4939"/>
      <c r="B4939"/>
      <c r="C4939"/>
      <c r="D4939"/>
      <c r="E4939"/>
      <c r="F4939"/>
      <c r="G4939"/>
      <c r="H4939"/>
      <c r="I4939"/>
      <c r="J4939"/>
      <c r="K4939"/>
    </row>
    <row r="4940" spans="1:11" x14ac:dyDescent="0.25">
      <c r="A4940"/>
      <c r="B4940"/>
      <c r="C4940"/>
      <c r="D4940"/>
      <c r="E4940"/>
      <c r="F4940"/>
      <c r="G4940"/>
      <c r="H4940"/>
      <c r="I4940"/>
      <c r="J4940"/>
      <c r="K4940"/>
    </row>
    <row r="4941" spans="1:11" x14ac:dyDescent="0.25">
      <c r="A4941"/>
      <c r="B4941"/>
      <c r="C4941"/>
      <c r="D4941"/>
      <c r="E4941"/>
      <c r="F4941"/>
      <c r="G4941"/>
      <c r="H4941"/>
      <c r="I4941"/>
      <c r="J4941"/>
      <c r="K4941"/>
    </row>
    <row r="4942" spans="1:11" x14ac:dyDescent="0.25">
      <c r="A4942"/>
      <c r="B4942"/>
      <c r="C4942"/>
      <c r="D4942"/>
      <c r="E4942"/>
      <c r="F4942"/>
      <c r="G4942"/>
      <c r="H4942"/>
      <c r="I4942"/>
      <c r="J4942"/>
      <c r="K4942"/>
    </row>
    <row r="4943" spans="1:11" x14ac:dyDescent="0.25">
      <c r="A4943"/>
      <c r="B4943"/>
      <c r="C4943"/>
      <c r="D4943"/>
      <c r="E4943"/>
      <c r="F4943"/>
      <c r="G4943"/>
      <c r="H4943"/>
      <c r="I4943"/>
      <c r="J4943"/>
      <c r="K4943"/>
    </row>
    <row r="4944" spans="1:11" x14ac:dyDescent="0.25">
      <c r="A4944"/>
      <c r="B4944"/>
      <c r="C4944"/>
      <c r="D4944"/>
      <c r="E4944"/>
      <c r="F4944"/>
      <c r="G4944"/>
      <c r="H4944"/>
      <c r="I4944"/>
      <c r="J4944"/>
      <c r="K4944"/>
    </row>
    <row r="4945" spans="1:11" x14ac:dyDescent="0.25">
      <c r="A4945"/>
      <c r="B4945"/>
      <c r="C4945"/>
      <c r="D4945"/>
      <c r="E4945"/>
      <c r="F4945"/>
      <c r="G4945"/>
      <c r="H4945"/>
      <c r="I4945"/>
      <c r="J4945"/>
      <c r="K4945"/>
    </row>
    <row r="4946" spans="1:11" x14ac:dyDescent="0.25">
      <c r="A4946"/>
      <c r="B4946"/>
      <c r="C4946"/>
      <c r="D4946"/>
      <c r="E4946"/>
      <c r="F4946"/>
      <c r="G4946"/>
      <c r="H4946"/>
      <c r="I4946"/>
      <c r="J4946"/>
      <c r="K4946"/>
    </row>
    <row r="4947" spans="1:11" x14ac:dyDescent="0.25">
      <c r="A4947"/>
      <c r="B4947"/>
      <c r="C4947"/>
      <c r="D4947"/>
      <c r="E4947"/>
      <c r="F4947"/>
      <c r="G4947"/>
      <c r="H4947"/>
      <c r="I4947"/>
      <c r="J4947"/>
      <c r="K4947"/>
    </row>
    <row r="4948" spans="1:11" x14ac:dyDescent="0.25">
      <c r="A4948"/>
      <c r="B4948"/>
      <c r="C4948"/>
      <c r="D4948"/>
      <c r="E4948"/>
      <c r="F4948"/>
      <c r="G4948"/>
      <c r="H4948"/>
      <c r="I4948"/>
      <c r="J4948"/>
      <c r="K4948"/>
    </row>
    <row r="4949" spans="1:11" x14ac:dyDescent="0.25">
      <c r="A4949"/>
      <c r="B4949"/>
      <c r="C4949"/>
      <c r="D4949"/>
      <c r="E4949"/>
      <c r="F4949"/>
      <c r="G4949"/>
      <c r="H4949"/>
      <c r="I4949"/>
      <c r="J4949"/>
      <c r="K4949"/>
    </row>
    <row r="4950" spans="1:11" x14ac:dyDescent="0.25">
      <c r="A4950"/>
      <c r="B4950"/>
      <c r="C4950"/>
      <c r="D4950"/>
      <c r="E4950"/>
      <c r="F4950"/>
      <c r="G4950"/>
      <c r="H4950"/>
      <c r="I4950"/>
      <c r="J4950"/>
      <c r="K4950"/>
    </row>
    <row r="4951" spans="1:11" x14ac:dyDescent="0.25">
      <c r="A4951"/>
      <c r="B4951"/>
      <c r="C4951"/>
      <c r="D4951"/>
      <c r="E4951"/>
      <c r="F4951"/>
      <c r="G4951"/>
      <c r="H4951"/>
      <c r="I4951"/>
      <c r="J4951"/>
      <c r="K4951"/>
    </row>
    <row r="4952" spans="1:11" x14ac:dyDescent="0.25">
      <c r="A4952"/>
      <c r="B4952"/>
      <c r="C4952"/>
      <c r="D4952"/>
      <c r="E4952"/>
      <c r="F4952"/>
      <c r="G4952"/>
      <c r="H4952"/>
      <c r="I4952"/>
      <c r="J4952"/>
      <c r="K4952"/>
    </row>
    <row r="4953" spans="1:11" x14ac:dyDescent="0.25">
      <c r="A4953"/>
      <c r="B4953"/>
      <c r="C4953"/>
      <c r="D4953"/>
      <c r="E4953"/>
      <c r="F4953"/>
      <c r="G4953"/>
      <c r="H4953"/>
      <c r="I4953"/>
      <c r="J4953"/>
      <c r="K4953"/>
    </row>
    <row r="4954" spans="1:11" x14ac:dyDescent="0.25">
      <c r="A4954"/>
      <c r="B4954"/>
      <c r="C4954"/>
      <c r="D4954"/>
      <c r="E4954"/>
      <c r="F4954"/>
      <c r="G4954"/>
      <c r="H4954"/>
      <c r="I4954"/>
      <c r="J4954"/>
      <c r="K4954"/>
    </row>
    <row r="4955" spans="1:11" x14ac:dyDescent="0.25">
      <c r="A4955"/>
      <c r="B4955"/>
      <c r="C4955"/>
      <c r="D4955"/>
      <c r="E4955"/>
      <c r="F4955"/>
      <c r="G4955"/>
      <c r="H4955"/>
      <c r="I4955"/>
      <c r="J4955"/>
      <c r="K4955"/>
    </row>
    <row r="4956" spans="1:11" x14ac:dyDescent="0.25">
      <c r="A4956"/>
      <c r="B4956"/>
      <c r="C4956"/>
      <c r="D4956"/>
      <c r="E4956"/>
      <c r="F4956"/>
      <c r="G4956"/>
      <c r="H4956"/>
      <c r="I4956"/>
      <c r="J4956"/>
      <c r="K4956"/>
    </row>
    <row r="4957" spans="1:11" x14ac:dyDescent="0.25">
      <c r="A4957"/>
      <c r="B4957"/>
      <c r="C4957"/>
      <c r="D4957"/>
      <c r="E4957"/>
      <c r="F4957"/>
      <c r="G4957"/>
      <c r="H4957"/>
      <c r="I4957"/>
      <c r="J4957"/>
      <c r="K4957"/>
    </row>
    <row r="4958" spans="1:11" x14ac:dyDescent="0.25">
      <c r="A4958"/>
      <c r="B4958"/>
      <c r="C4958"/>
      <c r="D4958"/>
      <c r="E4958"/>
      <c r="F4958"/>
      <c r="G4958"/>
      <c r="H4958"/>
      <c r="I4958"/>
      <c r="J4958"/>
      <c r="K4958"/>
    </row>
    <row r="4959" spans="1:11" x14ac:dyDescent="0.25">
      <c r="A4959"/>
      <c r="B4959"/>
      <c r="C4959"/>
      <c r="D4959"/>
      <c r="E4959"/>
      <c r="F4959"/>
      <c r="G4959"/>
      <c r="H4959"/>
      <c r="I4959"/>
      <c r="J4959"/>
      <c r="K4959"/>
    </row>
    <row r="4960" spans="1:11" x14ac:dyDescent="0.25">
      <c r="A4960"/>
      <c r="B4960"/>
      <c r="C4960"/>
      <c r="D4960"/>
      <c r="E4960"/>
      <c r="F4960"/>
      <c r="G4960"/>
      <c r="H4960"/>
      <c r="I4960"/>
      <c r="J4960"/>
      <c r="K4960"/>
    </row>
    <row r="4961" spans="1:11" x14ac:dyDescent="0.25">
      <c r="A4961"/>
      <c r="B4961"/>
      <c r="C4961"/>
      <c r="D4961"/>
      <c r="E4961"/>
      <c r="F4961"/>
      <c r="G4961"/>
      <c r="H4961"/>
      <c r="I4961"/>
      <c r="J4961"/>
      <c r="K4961"/>
    </row>
    <row r="4962" spans="1:11" x14ac:dyDescent="0.25">
      <c r="A4962"/>
      <c r="B4962"/>
      <c r="C4962"/>
      <c r="D4962"/>
      <c r="E4962"/>
      <c r="F4962"/>
      <c r="G4962"/>
      <c r="H4962"/>
      <c r="I4962"/>
      <c r="J4962"/>
      <c r="K4962"/>
    </row>
    <row r="4963" spans="1:11" x14ac:dyDescent="0.25">
      <c r="A4963"/>
      <c r="B4963"/>
      <c r="C4963"/>
      <c r="D4963"/>
      <c r="E4963"/>
      <c r="F4963"/>
      <c r="G4963"/>
      <c r="H4963"/>
      <c r="I4963"/>
      <c r="J4963"/>
      <c r="K4963"/>
    </row>
    <row r="4964" spans="1:11" x14ac:dyDescent="0.25">
      <c r="A4964"/>
      <c r="B4964"/>
      <c r="C4964"/>
      <c r="D4964"/>
      <c r="E4964"/>
      <c r="F4964"/>
      <c r="G4964"/>
      <c r="H4964"/>
      <c r="I4964"/>
      <c r="J4964"/>
      <c r="K4964"/>
    </row>
    <row r="4965" spans="1:11" x14ac:dyDescent="0.25">
      <c r="A4965"/>
      <c r="B4965"/>
      <c r="C4965"/>
      <c r="D4965"/>
      <c r="E4965"/>
      <c r="F4965"/>
      <c r="G4965"/>
      <c r="H4965"/>
      <c r="I4965"/>
      <c r="J4965"/>
      <c r="K4965"/>
    </row>
    <row r="4966" spans="1:11" x14ac:dyDescent="0.25">
      <c r="A4966"/>
      <c r="B4966"/>
      <c r="C4966"/>
      <c r="D4966"/>
      <c r="E4966"/>
      <c r="F4966"/>
      <c r="G4966"/>
      <c r="H4966"/>
      <c r="I4966"/>
      <c r="J4966"/>
      <c r="K4966"/>
    </row>
    <row r="4967" spans="1:11" x14ac:dyDescent="0.25">
      <c r="A4967"/>
      <c r="B4967"/>
      <c r="C4967"/>
      <c r="D4967"/>
      <c r="E4967"/>
      <c r="F4967"/>
      <c r="G4967"/>
      <c r="H4967"/>
      <c r="I4967"/>
      <c r="J4967"/>
      <c r="K4967"/>
    </row>
    <row r="4968" spans="1:11" x14ac:dyDescent="0.25">
      <c r="A4968"/>
      <c r="B4968"/>
      <c r="C4968"/>
      <c r="D4968"/>
      <c r="E4968"/>
      <c r="F4968"/>
      <c r="G4968"/>
      <c r="H4968"/>
      <c r="I4968"/>
      <c r="J4968"/>
      <c r="K4968"/>
    </row>
    <row r="4969" spans="1:11" x14ac:dyDescent="0.25">
      <c r="A4969"/>
      <c r="B4969"/>
      <c r="C4969"/>
      <c r="D4969"/>
      <c r="E4969"/>
      <c r="F4969"/>
      <c r="G4969"/>
      <c r="H4969"/>
      <c r="I4969"/>
      <c r="J4969"/>
      <c r="K4969"/>
    </row>
    <row r="4970" spans="1:11" x14ac:dyDescent="0.25">
      <c r="A4970"/>
      <c r="B4970"/>
      <c r="C4970"/>
      <c r="D4970"/>
      <c r="E4970"/>
      <c r="F4970"/>
      <c r="G4970"/>
      <c r="H4970"/>
      <c r="I4970"/>
      <c r="J4970"/>
      <c r="K4970"/>
    </row>
    <row r="4971" spans="1:11" x14ac:dyDescent="0.25">
      <c r="A4971"/>
      <c r="B4971"/>
      <c r="C4971"/>
      <c r="D4971"/>
      <c r="E4971"/>
      <c r="F4971"/>
      <c r="G4971"/>
      <c r="H4971"/>
      <c r="I4971"/>
      <c r="J4971"/>
      <c r="K4971"/>
    </row>
    <row r="4972" spans="1:11" x14ac:dyDescent="0.25">
      <c r="A4972"/>
      <c r="B4972"/>
      <c r="C4972"/>
      <c r="D4972"/>
      <c r="E4972"/>
      <c r="F4972"/>
      <c r="G4972"/>
      <c r="H4972"/>
      <c r="I4972"/>
      <c r="J4972"/>
      <c r="K4972"/>
    </row>
    <row r="4973" spans="1:11" x14ac:dyDescent="0.25">
      <c r="A4973"/>
      <c r="B4973"/>
      <c r="C4973"/>
      <c r="D4973"/>
      <c r="E4973"/>
      <c r="F4973"/>
      <c r="G4973"/>
      <c r="H4973"/>
      <c r="I4973"/>
      <c r="J4973"/>
      <c r="K4973"/>
    </row>
    <row r="4974" spans="1:11" x14ac:dyDescent="0.25">
      <c r="A4974"/>
      <c r="B4974"/>
      <c r="C4974"/>
      <c r="D4974"/>
      <c r="E4974"/>
      <c r="F4974"/>
      <c r="G4974"/>
      <c r="H4974"/>
      <c r="I4974"/>
      <c r="J4974"/>
      <c r="K4974"/>
    </row>
    <row r="4975" spans="1:11" x14ac:dyDescent="0.25">
      <c r="A4975"/>
      <c r="B4975"/>
      <c r="C4975"/>
      <c r="D4975"/>
      <c r="E4975"/>
      <c r="F4975"/>
      <c r="G4975"/>
      <c r="H4975"/>
      <c r="I4975"/>
      <c r="J4975"/>
      <c r="K4975"/>
    </row>
    <row r="4976" spans="1:11" x14ac:dyDescent="0.25">
      <c r="A4976"/>
      <c r="B4976"/>
      <c r="C4976"/>
      <c r="D4976"/>
      <c r="E4976"/>
      <c r="F4976"/>
      <c r="G4976"/>
      <c r="H4976"/>
      <c r="I4976"/>
      <c r="J4976"/>
      <c r="K4976"/>
    </row>
    <row r="4977" spans="1:11" x14ac:dyDescent="0.25">
      <c r="A4977"/>
      <c r="B4977"/>
      <c r="C4977"/>
      <c r="D4977"/>
      <c r="E4977"/>
      <c r="F4977"/>
      <c r="G4977"/>
      <c r="H4977"/>
      <c r="I4977"/>
      <c r="J4977"/>
      <c r="K4977"/>
    </row>
    <row r="4978" spans="1:11" x14ac:dyDescent="0.25">
      <c r="A4978"/>
      <c r="B4978"/>
      <c r="C4978"/>
      <c r="D4978"/>
      <c r="E4978"/>
      <c r="F4978"/>
      <c r="G4978"/>
      <c r="H4978"/>
      <c r="I4978"/>
      <c r="J4978"/>
      <c r="K4978"/>
    </row>
    <row r="4979" spans="1:11" x14ac:dyDescent="0.25">
      <c r="A4979"/>
      <c r="B4979"/>
      <c r="C4979"/>
      <c r="D4979"/>
      <c r="E4979"/>
      <c r="F4979"/>
      <c r="G4979"/>
      <c r="H4979"/>
      <c r="I4979"/>
      <c r="J4979"/>
      <c r="K4979"/>
    </row>
    <row r="4980" spans="1:11" x14ac:dyDescent="0.25">
      <c r="A4980"/>
      <c r="B4980"/>
      <c r="C4980"/>
      <c r="D4980"/>
      <c r="E4980"/>
      <c r="F4980"/>
      <c r="G4980"/>
      <c r="H4980"/>
      <c r="I4980"/>
      <c r="J4980"/>
      <c r="K4980"/>
    </row>
    <row r="4981" spans="1:11" x14ac:dyDescent="0.25">
      <c r="A4981"/>
      <c r="B4981"/>
      <c r="C4981"/>
      <c r="D4981"/>
      <c r="E4981"/>
      <c r="F4981"/>
      <c r="G4981"/>
      <c r="H4981"/>
      <c r="I4981"/>
      <c r="J4981"/>
      <c r="K4981"/>
    </row>
    <row r="4982" spans="1:11" x14ac:dyDescent="0.25">
      <c r="A4982"/>
      <c r="B4982"/>
      <c r="C4982"/>
      <c r="D4982"/>
      <c r="E4982"/>
      <c r="F4982"/>
      <c r="G4982"/>
      <c r="H4982"/>
      <c r="I4982"/>
      <c r="J4982"/>
      <c r="K4982"/>
    </row>
    <row r="4983" spans="1:11" x14ac:dyDescent="0.25">
      <c r="A4983"/>
      <c r="B4983"/>
      <c r="C4983"/>
      <c r="D4983"/>
      <c r="E4983"/>
      <c r="F4983"/>
      <c r="G4983"/>
      <c r="H4983"/>
      <c r="I4983"/>
      <c r="J4983"/>
      <c r="K4983"/>
    </row>
    <row r="4984" spans="1:11" x14ac:dyDescent="0.25">
      <c r="A4984"/>
      <c r="B4984"/>
      <c r="C4984"/>
      <c r="D4984"/>
      <c r="E4984"/>
      <c r="F4984"/>
      <c r="G4984"/>
      <c r="H4984"/>
      <c r="I4984"/>
      <c r="J4984"/>
      <c r="K4984"/>
    </row>
    <row r="4985" spans="1:11" x14ac:dyDescent="0.25">
      <c r="A4985"/>
      <c r="B4985"/>
      <c r="C4985"/>
      <c r="D4985"/>
      <c r="E4985"/>
      <c r="F4985"/>
      <c r="G4985"/>
      <c r="H4985"/>
      <c r="I4985"/>
      <c r="J4985"/>
      <c r="K4985"/>
    </row>
    <row r="4986" spans="1:11" x14ac:dyDescent="0.25">
      <c r="A4986"/>
      <c r="B4986"/>
      <c r="C4986"/>
      <c r="D4986"/>
      <c r="E4986"/>
      <c r="F4986"/>
      <c r="G4986"/>
      <c r="H4986"/>
      <c r="I4986"/>
      <c r="J4986"/>
      <c r="K4986"/>
    </row>
    <row r="4987" spans="1:11" x14ac:dyDescent="0.25">
      <c r="A4987"/>
      <c r="B4987"/>
      <c r="C4987"/>
      <c r="D4987"/>
      <c r="E4987"/>
      <c r="F4987"/>
      <c r="G4987"/>
      <c r="H4987"/>
      <c r="I4987"/>
      <c r="J4987"/>
      <c r="K4987"/>
    </row>
    <row r="4988" spans="1:11" x14ac:dyDescent="0.25">
      <c r="A4988"/>
      <c r="B4988"/>
      <c r="C4988"/>
      <c r="D4988"/>
      <c r="E4988"/>
      <c r="F4988"/>
      <c r="G4988"/>
      <c r="H4988"/>
      <c r="I4988"/>
      <c r="J4988"/>
      <c r="K4988"/>
    </row>
    <row r="4989" spans="1:11" x14ac:dyDescent="0.25">
      <c r="A4989"/>
      <c r="B4989"/>
      <c r="C4989"/>
      <c r="D4989"/>
      <c r="E4989"/>
      <c r="F4989"/>
      <c r="G4989"/>
      <c r="H4989"/>
      <c r="I4989"/>
      <c r="J4989"/>
      <c r="K4989"/>
    </row>
    <row r="4990" spans="1:11" x14ac:dyDescent="0.25">
      <c r="A4990"/>
      <c r="B4990"/>
      <c r="C4990"/>
      <c r="D4990"/>
      <c r="E4990"/>
      <c r="F4990"/>
      <c r="G4990"/>
      <c r="H4990"/>
      <c r="I4990"/>
      <c r="J4990"/>
      <c r="K4990"/>
    </row>
    <row r="4991" spans="1:11" x14ac:dyDescent="0.25">
      <c r="A4991"/>
      <c r="B4991"/>
      <c r="C4991"/>
      <c r="D4991"/>
      <c r="E4991"/>
      <c r="F4991"/>
      <c r="G4991"/>
      <c r="H4991"/>
      <c r="I4991"/>
      <c r="J4991"/>
      <c r="K4991"/>
    </row>
    <row r="4992" spans="1:11" x14ac:dyDescent="0.25">
      <c r="A4992"/>
      <c r="B4992"/>
      <c r="C4992"/>
      <c r="D4992"/>
      <c r="E4992"/>
      <c r="F4992"/>
      <c r="G4992"/>
      <c r="H4992"/>
      <c r="I4992"/>
      <c r="J4992"/>
      <c r="K4992"/>
    </row>
    <row r="4993" spans="1:11" x14ac:dyDescent="0.25">
      <c r="A4993"/>
      <c r="B4993"/>
      <c r="C4993"/>
      <c r="D4993"/>
      <c r="E4993"/>
      <c r="F4993"/>
      <c r="G4993"/>
      <c r="H4993"/>
      <c r="I4993"/>
      <c r="J4993"/>
      <c r="K4993"/>
    </row>
    <row r="4994" spans="1:11" x14ac:dyDescent="0.25">
      <c r="A4994"/>
      <c r="B4994"/>
      <c r="C4994"/>
      <c r="D4994"/>
      <c r="E4994"/>
      <c r="F4994"/>
      <c r="G4994"/>
      <c r="H4994"/>
      <c r="I4994"/>
      <c r="J4994"/>
      <c r="K4994"/>
    </row>
    <row r="4995" spans="1:11" x14ac:dyDescent="0.25">
      <c r="A4995"/>
      <c r="B4995"/>
      <c r="C4995"/>
      <c r="D4995"/>
      <c r="E4995"/>
      <c r="F4995"/>
      <c r="G4995"/>
      <c r="H4995"/>
      <c r="I4995"/>
      <c r="J4995"/>
      <c r="K4995"/>
    </row>
    <row r="4996" spans="1:11" x14ac:dyDescent="0.25">
      <c r="A4996"/>
      <c r="B4996"/>
      <c r="C4996"/>
      <c r="D4996"/>
      <c r="E4996"/>
      <c r="F4996"/>
      <c r="G4996"/>
      <c r="H4996"/>
      <c r="I4996"/>
      <c r="J4996"/>
      <c r="K4996"/>
    </row>
    <row r="4997" spans="1:11" x14ac:dyDescent="0.25">
      <c r="A4997"/>
      <c r="B4997"/>
      <c r="C4997"/>
      <c r="D4997"/>
      <c r="E4997"/>
      <c r="F4997"/>
      <c r="G4997"/>
      <c r="H4997"/>
      <c r="I4997"/>
      <c r="J4997"/>
      <c r="K4997"/>
    </row>
    <row r="4998" spans="1:11" x14ac:dyDescent="0.25">
      <c r="A4998"/>
      <c r="B4998"/>
      <c r="C4998"/>
      <c r="D4998"/>
      <c r="E4998"/>
      <c r="F4998"/>
      <c r="G4998"/>
      <c r="H4998"/>
      <c r="I4998"/>
      <c r="J4998"/>
      <c r="K4998"/>
    </row>
    <row r="4999" spans="1:11" x14ac:dyDescent="0.25">
      <c r="A4999"/>
      <c r="B4999"/>
      <c r="C4999"/>
      <c r="D4999"/>
      <c r="E4999"/>
      <c r="F4999"/>
      <c r="G4999"/>
      <c r="H4999"/>
      <c r="I4999"/>
      <c r="J4999"/>
      <c r="K4999"/>
    </row>
    <row r="5000" spans="1:11" x14ac:dyDescent="0.25">
      <c r="A5000"/>
      <c r="B5000"/>
      <c r="C5000"/>
      <c r="D5000"/>
      <c r="E5000"/>
      <c r="F5000"/>
      <c r="G5000"/>
      <c r="H5000"/>
      <c r="I5000"/>
      <c r="J5000"/>
      <c r="K5000"/>
    </row>
    <row r="5001" spans="1:11" x14ac:dyDescent="0.25">
      <c r="A5001"/>
      <c r="B5001"/>
      <c r="C5001"/>
      <c r="D5001"/>
      <c r="E5001"/>
      <c r="F5001"/>
      <c r="G5001"/>
      <c r="H5001"/>
      <c r="I5001"/>
      <c r="J5001"/>
      <c r="K5001"/>
    </row>
    <row r="5002" spans="1:11" x14ac:dyDescent="0.25">
      <c r="A5002"/>
      <c r="B5002"/>
      <c r="C5002"/>
      <c r="D5002"/>
      <c r="E5002"/>
      <c r="F5002"/>
      <c r="G5002"/>
      <c r="H5002"/>
      <c r="I5002"/>
      <c r="J5002"/>
      <c r="K5002"/>
    </row>
    <row r="5003" spans="1:11" x14ac:dyDescent="0.25">
      <c r="A5003"/>
      <c r="B5003"/>
      <c r="C5003"/>
      <c r="D5003"/>
      <c r="E5003"/>
      <c r="F5003"/>
      <c r="G5003"/>
      <c r="H5003"/>
      <c r="I5003"/>
      <c r="J5003"/>
      <c r="K5003"/>
    </row>
    <row r="5004" spans="1:11" x14ac:dyDescent="0.25">
      <c r="A5004"/>
      <c r="B5004"/>
      <c r="C5004"/>
      <c r="D5004"/>
      <c r="E5004"/>
      <c r="F5004"/>
      <c r="G5004"/>
      <c r="H5004"/>
      <c r="I5004"/>
      <c r="J5004"/>
      <c r="K5004"/>
    </row>
    <row r="5005" spans="1:11" x14ac:dyDescent="0.25">
      <c r="A5005"/>
      <c r="B5005"/>
      <c r="C5005"/>
      <c r="D5005"/>
      <c r="E5005"/>
      <c r="F5005"/>
      <c r="G5005"/>
      <c r="H5005"/>
      <c r="I5005"/>
      <c r="J5005"/>
      <c r="K5005"/>
    </row>
    <row r="5006" spans="1:11" x14ac:dyDescent="0.25">
      <c r="A5006"/>
      <c r="B5006"/>
      <c r="C5006"/>
      <c r="D5006"/>
      <c r="E5006"/>
      <c r="F5006"/>
      <c r="G5006"/>
      <c r="H5006"/>
      <c r="I5006"/>
      <c r="J5006"/>
      <c r="K5006"/>
    </row>
    <row r="5007" spans="1:11" x14ac:dyDescent="0.25">
      <c r="A5007"/>
      <c r="B5007"/>
      <c r="C5007"/>
      <c r="D5007"/>
      <c r="E5007"/>
      <c r="F5007"/>
      <c r="G5007"/>
      <c r="H5007"/>
      <c r="I5007"/>
      <c r="J5007"/>
      <c r="K5007"/>
    </row>
    <row r="5008" spans="1:11" x14ac:dyDescent="0.25">
      <c r="A5008"/>
      <c r="B5008"/>
      <c r="C5008"/>
      <c r="D5008"/>
      <c r="E5008"/>
      <c r="F5008"/>
      <c r="G5008"/>
      <c r="H5008"/>
      <c r="I5008"/>
      <c r="J5008"/>
      <c r="K5008"/>
    </row>
    <row r="5009" spans="1:11" x14ac:dyDescent="0.25">
      <c r="A5009"/>
      <c r="B5009"/>
      <c r="C5009"/>
      <c r="D5009"/>
      <c r="E5009"/>
      <c r="F5009"/>
      <c r="G5009"/>
      <c r="H5009"/>
      <c r="I5009"/>
      <c r="J5009"/>
      <c r="K5009"/>
    </row>
    <row r="5010" spans="1:11" x14ac:dyDescent="0.25">
      <c r="A5010"/>
      <c r="B5010"/>
      <c r="C5010"/>
      <c r="D5010"/>
      <c r="E5010"/>
      <c r="F5010"/>
      <c r="G5010"/>
      <c r="H5010"/>
      <c r="I5010"/>
      <c r="J5010"/>
      <c r="K5010"/>
    </row>
    <row r="5011" spans="1:11" x14ac:dyDescent="0.25">
      <c r="A5011"/>
      <c r="B5011"/>
      <c r="C5011"/>
      <c r="D5011"/>
      <c r="E5011"/>
      <c r="F5011"/>
      <c r="G5011"/>
      <c r="H5011"/>
      <c r="I5011"/>
      <c r="J5011"/>
      <c r="K5011"/>
    </row>
    <row r="5012" spans="1:11" x14ac:dyDescent="0.25">
      <c r="A5012"/>
      <c r="B5012"/>
      <c r="C5012"/>
      <c r="D5012"/>
      <c r="E5012"/>
      <c r="F5012"/>
      <c r="G5012"/>
      <c r="H5012"/>
      <c r="I5012"/>
      <c r="J5012"/>
      <c r="K5012"/>
    </row>
    <row r="5013" spans="1:11" x14ac:dyDescent="0.25">
      <c r="A5013"/>
      <c r="B5013"/>
      <c r="C5013"/>
      <c r="D5013"/>
      <c r="E5013"/>
      <c r="F5013"/>
      <c r="G5013"/>
      <c r="H5013"/>
      <c r="I5013"/>
      <c r="J5013"/>
      <c r="K5013"/>
    </row>
    <row r="5014" spans="1:11" x14ac:dyDescent="0.25">
      <c r="A5014"/>
      <c r="B5014"/>
      <c r="C5014"/>
      <c r="D5014"/>
      <c r="E5014"/>
      <c r="F5014"/>
      <c r="G5014"/>
      <c r="H5014"/>
      <c r="I5014"/>
      <c r="J5014"/>
      <c r="K5014"/>
    </row>
    <row r="5015" spans="1:11" x14ac:dyDescent="0.25">
      <c r="A5015"/>
      <c r="B5015"/>
      <c r="C5015"/>
      <c r="D5015"/>
      <c r="E5015"/>
      <c r="F5015"/>
      <c r="G5015"/>
      <c r="H5015"/>
      <c r="I5015"/>
      <c r="J5015"/>
      <c r="K5015"/>
    </row>
    <row r="5016" spans="1:11" x14ac:dyDescent="0.25">
      <c r="A5016"/>
      <c r="B5016"/>
      <c r="C5016"/>
      <c r="D5016"/>
      <c r="E5016"/>
      <c r="F5016"/>
      <c r="G5016"/>
      <c r="H5016"/>
      <c r="I5016"/>
      <c r="J5016"/>
      <c r="K5016"/>
    </row>
    <row r="5017" spans="1:11" x14ac:dyDescent="0.25">
      <c r="A5017"/>
      <c r="B5017"/>
      <c r="C5017"/>
      <c r="D5017"/>
      <c r="E5017"/>
      <c r="F5017"/>
      <c r="G5017"/>
      <c r="H5017"/>
      <c r="I5017"/>
      <c r="J5017"/>
      <c r="K5017"/>
    </row>
    <row r="5018" spans="1:11" x14ac:dyDescent="0.25">
      <c r="A5018"/>
      <c r="B5018"/>
      <c r="C5018"/>
      <c r="D5018"/>
      <c r="E5018"/>
      <c r="F5018"/>
      <c r="G5018"/>
      <c r="H5018"/>
      <c r="I5018"/>
      <c r="J5018"/>
      <c r="K5018"/>
    </row>
    <row r="5019" spans="1:11" x14ac:dyDescent="0.25">
      <c r="A5019"/>
      <c r="B5019"/>
      <c r="C5019"/>
      <c r="D5019"/>
      <c r="E5019"/>
      <c r="F5019"/>
      <c r="G5019"/>
      <c r="H5019"/>
      <c r="I5019"/>
      <c r="J5019"/>
      <c r="K5019"/>
    </row>
    <row r="5020" spans="1:11" x14ac:dyDescent="0.25">
      <c r="A5020"/>
      <c r="B5020"/>
      <c r="C5020"/>
      <c r="D5020"/>
      <c r="E5020"/>
      <c r="F5020"/>
      <c r="G5020"/>
      <c r="H5020"/>
      <c r="I5020"/>
      <c r="J5020"/>
      <c r="K5020"/>
    </row>
    <row r="5021" spans="1:11" x14ac:dyDescent="0.25">
      <c r="A5021"/>
      <c r="B5021"/>
      <c r="C5021"/>
      <c r="D5021"/>
      <c r="E5021"/>
      <c r="F5021"/>
      <c r="G5021"/>
      <c r="H5021"/>
      <c r="I5021"/>
      <c r="J5021"/>
      <c r="K5021"/>
    </row>
    <row r="5022" spans="1:11" x14ac:dyDescent="0.25">
      <c r="A5022"/>
      <c r="B5022"/>
      <c r="C5022"/>
      <c r="D5022"/>
      <c r="E5022"/>
      <c r="F5022"/>
      <c r="G5022"/>
      <c r="H5022"/>
      <c r="I5022"/>
      <c r="J5022"/>
      <c r="K5022"/>
    </row>
    <row r="5023" spans="1:11" x14ac:dyDescent="0.25">
      <c r="A5023"/>
      <c r="B5023"/>
      <c r="C5023"/>
      <c r="D5023"/>
      <c r="E5023"/>
      <c r="F5023"/>
      <c r="G5023"/>
      <c r="H5023"/>
      <c r="I5023"/>
      <c r="J5023"/>
      <c r="K5023"/>
    </row>
    <row r="5024" spans="1:11" x14ac:dyDescent="0.25">
      <c r="A5024"/>
      <c r="B5024"/>
      <c r="C5024"/>
      <c r="D5024"/>
      <c r="E5024"/>
      <c r="F5024"/>
      <c r="G5024"/>
      <c r="H5024"/>
      <c r="I5024"/>
      <c r="J5024"/>
      <c r="K5024"/>
    </row>
    <row r="5025" spans="1:11" x14ac:dyDescent="0.25">
      <c r="A5025"/>
      <c r="B5025"/>
      <c r="C5025"/>
      <c r="D5025"/>
      <c r="E5025"/>
      <c r="F5025"/>
      <c r="G5025"/>
      <c r="H5025"/>
      <c r="I5025"/>
      <c r="J5025"/>
      <c r="K5025"/>
    </row>
    <row r="5026" spans="1:11" x14ac:dyDescent="0.25">
      <c r="A5026"/>
      <c r="B5026"/>
      <c r="C5026"/>
      <c r="D5026"/>
      <c r="E5026"/>
      <c r="F5026"/>
      <c r="G5026"/>
      <c r="H5026"/>
      <c r="I5026"/>
      <c r="J5026"/>
      <c r="K5026"/>
    </row>
    <row r="5027" spans="1:11" x14ac:dyDescent="0.25">
      <c r="A5027"/>
      <c r="B5027"/>
      <c r="C5027"/>
      <c r="D5027"/>
      <c r="E5027"/>
      <c r="F5027"/>
      <c r="G5027"/>
      <c r="H5027"/>
      <c r="I5027"/>
      <c r="J5027"/>
      <c r="K5027"/>
    </row>
    <row r="5028" spans="1:11" x14ac:dyDescent="0.25">
      <c r="A5028"/>
      <c r="B5028"/>
      <c r="C5028"/>
      <c r="D5028"/>
      <c r="E5028"/>
      <c r="F5028"/>
      <c r="G5028"/>
      <c r="H5028"/>
      <c r="I5028"/>
      <c r="J5028"/>
      <c r="K5028"/>
    </row>
    <row r="5029" spans="1:11" x14ac:dyDescent="0.25">
      <c r="A5029"/>
      <c r="B5029"/>
      <c r="C5029"/>
      <c r="D5029"/>
      <c r="E5029"/>
      <c r="F5029"/>
      <c r="G5029"/>
      <c r="H5029"/>
      <c r="I5029"/>
      <c r="J5029"/>
      <c r="K5029"/>
    </row>
    <row r="5030" spans="1:11" x14ac:dyDescent="0.25">
      <c r="A5030"/>
      <c r="B5030"/>
      <c r="C5030"/>
      <c r="D5030"/>
      <c r="E5030"/>
      <c r="F5030"/>
      <c r="G5030"/>
      <c r="H5030"/>
      <c r="I5030"/>
      <c r="J5030"/>
      <c r="K5030"/>
    </row>
    <row r="5031" spans="1:11" x14ac:dyDescent="0.25">
      <c r="A5031"/>
      <c r="B5031"/>
      <c r="C5031"/>
      <c r="D5031"/>
      <c r="E5031"/>
      <c r="F5031"/>
      <c r="G5031"/>
      <c r="H5031"/>
      <c r="I5031"/>
      <c r="J5031"/>
      <c r="K5031"/>
    </row>
    <row r="5032" spans="1:11" x14ac:dyDescent="0.25">
      <c r="A5032"/>
      <c r="B5032"/>
      <c r="C5032"/>
      <c r="D5032"/>
      <c r="E5032"/>
      <c r="F5032"/>
      <c r="G5032"/>
      <c r="H5032"/>
      <c r="I5032"/>
      <c r="J5032"/>
      <c r="K5032"/>
    </row>
    <row r="5033" spans="1:11" x14ac:dyDescent="0.25">
      <c r="A5033"/>
      <c r="B5033"/>
      <c r="C5033"/>
      <c r="D5033"/>
      <c r="E5033"/>
      <c r="F5033"/>
      <c r="G5033"/>
      <c r="H5033"/>
      <c r="I5033"/>
      <c r="J5033"/>
      <c r="K5033"/>
    </row>
    <row r="5034" spans="1:11" x14ac:dyDescent="0.25">
      <c r="A5034"/>
      <c r="B5034"/>
      <c r="C5034"/>
      <c r="D5034"/>
      <c r="E5034"/>
      <c r="F5034"/>
      <c r="G5034"/>
      <c r="H5034"/>
      <c r="I5034"/>
      <c r="J5034"/>
      <c r="K5034"/>
    </row>
    <row r="5035" spans="1:11" x14ac:dyDescent="0.25">
      <c r="A5035"/>
      <c r="B5035"/>
      <c r="C5035"/>
      <c r="D5035"/>
      <c r="E5035"/>
      <c r="F5035"/>
      <c r="G5035"/>
      <c r="H5035"/>
      <c r="I5035"/>
      <c r="J5035"/>
      <c r="K5035"/>
    </row>
    <row r="5036" spans="1:11" x14ac:dyDescent="0.25">
      <c r="A5036"/>
      <c r="B5036"/>
      <c r="C5036"/>
      <c r="D5036"/>
      <c r="E5036"/>
      <c r="F5036"/>
      <c r="G5036"/>
      <c r="H5036"/>
      <c r="I5036"/>
      <c r="J5036"/>
      <c r="K5036"/>
    </row>
    <row r="5037" spans="1:11" x14ac:dyDescent="0.25">
      <c r="A5037"/>
      <c r="B5037"/>
      <c r="C5037"/>
      <c r="D5037"/>
      <c r="E5037"/>
      <c r="F5037"/>
      <c r="G5037"/>
      <c r="H5037"/>
      <c r="I5037"/>
      <c r="J5037"/>
      <c r="K5037"/>
    </row>
    <row r="5038" spans="1:11" x14ac:dyDescent="0.25">
      <c r="A5038"/>
      <c r="B5038"/>
      <c r="C5038"/>
      <c r="D5038"/>
      <c r="E5038"/>
      <c r="F5038"/>
      <c r="G5038"/>
      <c r="H5038"/>
      <c r="I5038"/>
      <c r="J5038"/>
      <c r="K5038"/>
    </row>
    <row r="5039" spans="1:11" x14ac:dyDescent="0.25">
      <c r="A5039"/>
      <c r="B5039"/>
      <c r="C5039"/>
      <c r="D5039"/>
      <c r="E5039"/>
      <c r="F5039"/>
      <c r="G5039"/>
      <c r="H5039"/>
      <c r="I5039"/>
      <c r="J5039"/>
      <c r="K5039"/>
    </row>
    <row r="5040" spans="1:11" x14ac:dyDescent="0.25">
      <c r="A5040"/>
      <c r="B5040"/>
      <c r="C5040"/>
      <c r="D5040"/>
      <c r="E5040"/>
      <c r="F5040"/>
      <c r="G5040"/>
      <c r="H5040"/>
      <c r="I5040"/>
      <c r="J5040"/>
      <c r="K5040"/>
    </row>
    <row r="5041" spans="1:11" x14ac:dyDescent="0.25">
      <c r="A5041"/>
      <c r="B5041"/>
      <c r="C5041"/>
      <c r="D5041"/>
      <c r="E5041"/>
      <c r="F5041"/>
      <c r="G5041"/>
      <c r="H5041"/>
      <c r="I5041"/>
      <c r="J5041"/>
      <c r="K5041"/>
    </row>
    <row r="5042" spans="1:11" x14ac:dyDescent="0.25">
      <c r="A5042"/>
      <c r="B5042"/>
      <c r="C5042"/>
      <c r="D5042"/>
      <c r="E5042"/>
      <c r="F5042"/>
      <c r="G5042"/>
      <c r="H5042"/>
      <c r="I5042"/>
      <c r="J5042"/>
      <c r="K5042"/>
    </row>
    <row r="5043" spans="1:11" x14ac:dyDescent="0.25">
      <c r="A5043"/>
      <c r="B5043"/>
      <c r="C5043"/>
      <c r="D5043"/>
      <c r="E5043"/>
      <c r="F5043"/>
      <c r="G5043"/>
      <c r="H5043"/>
      <c r="I5043"/>
      <c r="J5043"/>
      <c r="K5043"/>
    </row>
    <row r="5044" spans="1:11" x14ac:dyDescent="0.25">
      <c r="A5044"/>
      <c r="B5044"/>
      <c r="C5044"/>
      <c r="D5044"/>
      <c r="E5044"/>
      <c r="F5044"/>
      <c r="G5044"/>
      <c r="H5044"/>
      <c r="I5044"/>
      <c r="J5044"/>
      <c r="K5044"/>
    </row>
    <row r="5045" spans="1:11" x14ac:dyDescent="0.25">
      <c r="A5045"/>
      <c r="B5045"/>
      <c r="C5045"/>
      <c r="D5045"/>
      <c r="E5045"/>
      <c r="F5045"/>
      <c r="G5045"/>
      <c r="H5045"/>
      <c r="I5045"/>
      <c r="J5045"/>
      <c r="K5045"/>
    </row>
    <row r="5046" spans="1:11" x14ac:dyDescent="0.25">
      <c r="A5046"/>
      <c r="B5046"/>
      <c r="C5046"/>
      <c r="D5046"/>
      <c r="E5046"/>
      <c r="F5046"/>
      <c r="G5046"/>
      <c r="H5046"/>
      <c r="I5046"/>
      <c r="J5046"/>
      <c r="K5046"/>
    </row>
    <row r="5047" spans="1:11" x14ac:dyDescent="0.25">
      <c r="A5047"/>
      <c r="B5047"/>
      <c r="C5047"/>
      <c r="D5047"/>
      <c r="E5047"/>
      <c r="F5047"/>
      <c r="G5047"/>
      <c r="H5047"/>
      <c r="I5047"/>
      <c r="J5047"/>
      <c r="K5047"/>
    </row>
    <row r="5048" spans="1:11" x14ac:dyDescent="0.25">
      <c r="A5048"/>
      <c r="B5048"/>
      <c r="C5048"/>
      <c r="D5048"/>
      <c r="E5048"/>
      <c r="F5048"/>
      <c r="G5048"/>
      <c r="H5048"/>
      <c r="I5048"/>
      <c r="J5048"/>
      <c r="K5048"/>
    </row>
    <row r="5049" spans="1:11" x14ac:dyDescent="0.25">
      <c r="A5049"/>
      <c r="B5049"/>
      <c r="C5049"/>
      <c r="D5049"/>
      <c r="E5049"/>
      <c r="F5049"/>
      <c r="G5049"/>
      <c r="H5049"/>
      <c r="I5049"/>
      <c r="J5049"/>
      <c r="K5049"/>
    </row>
    <row r="5050" spans="1:11" x14ac:dyDescent="0.25">
      <c r="A5050"/>
      <c r="B5050"/>
      <c r="C5050"/>
      <c r="D5050"/>
      <c r="E5050"/>
      <c r="F5050"/>
      <c r="G5050"/>
      <c r="H5050"/>
      <c r="I5050"/>
      <c r="J5050"/>
      <c r="K5050"/>
    </row>
    <row r="5051" spans="1:11" x14ac:dyDescent="0.25">
      <c r="A5051"/>
      <c r="B5051"/>
      <c r="C5051"/>
      <c r="D5051"/>
      <c r="E5051"/>
      <c r="F5051"/>
      <c r="G5051"/>
      <c r="H5051"/>
      <c r="I5051"/>
      <c r="J5051"/>
      <c r="K5051"/>
    </row>
    <row r="5052" spans="1:11" x14ac:dyDescent="0.25">
      <c r="A5052"/>
      <c r="B5052"/>
      <c r="C5052"/>
      <c r="D5052"/>
      <c r="E5052"/>
      <c r="F5052"/>
      <c r="G5052"/>
      <c r="H5052"/>
      <c r="I5052"/>
      <c r="J5052"/>
      <c r="K5052"/>
    </row>
    <row r="5053" spans="1:11" x14ac:dyDescent="0.25">
      <c r="A5053"/>
      <c r="B5053"/>
      <c r="C5053"/>
      <c r="D5053"/>
      <c r="E5053"/>
      <c r="F5053"/>
      <c r="G5053"/>
      <c r="H5053"/>
      <c r="I5053"/>
      <c r="J5053"/>
      <c r="K5053"/>
    </row>
    <row r="5054" spans="1:11" x14ac:dyDescent="0.25">
      <c r="A5054"/>
      <c r="B5054"/>
      <c r="C5054"/>
      <c r="D5054"/>
      <c r="E5054"/>
      <c r="F5054"/>
      <c r="G5054"/>
      <c r="H5054"/>
      <c r="I5054"/>
      <c r="J5054"/>
      <c r="K5054"/>
    </row>
    <row r="5055" spans="1:11" x14ac:dyDescent="0.25">
      <c r="A5055"/>
      <c r="B5055"/>
      <c r="C5055"/>
      <c r="D5055"/>
      <c r="E5055"/>
      <c r="F5055"/>
      <c r="G5055"/>
      <c r="H5055"/>
      <c r="I5055"/>
      <c r="J5055"/>
      <c r="K5055"/>
    </row>
    <row r="5056" spans="1:11" x14ac:dyDescent="0.25">
      <c r="A5056"/>
      <c r="B5056"/>
      <c r="C5056"/>
      <c r="D5056"/>
      <c r="E5056"/>
      <c r="F5056"/>
      <c r="G5056"/>
      <c r="H5056"/>
      <c r="I5056"/>
      <c r="J5056"/>
      <c r="K5056"/>
    </row>
    <row r="5057" spans="1:11" x14ac:dyDescent="0.25">
      <c r="A5057"/>
      <c r="B5057"/>
      <c r="C5057"/>
      <c r="D5057"/>
      <c r="E5057"/>
      <c r="F5057"/>
      <c r="G5057"/>
      <c r="H5057"/>
      <c r="I5057"/>
      <c r="J5057"/>
      <c r="K5057"/>
    </row>
    <row r="5058" spans="1:11" x14ac:dyDescent="0.25">
      <c r="A5058"/>
      <c r="B5058"/>
      <c r="C5058"/>
      <c r="D5058"/>
      <c r="E5058"/>
      <c r="F5058"/>
      <c r="G5058"/>
      <c r="H5058"/>
      <c r="I5058"/>
      <c r="J5058"/>
      <c r="K5058"/>
    </row>
    <row r="5059" spans="1:11" x14ac:dyDescent="0.25">
      <c r="A5059"/>
      <c r="B5059"/>
      <c r="C5059"/>
      <c r="D5059"/>
      <c r="E5059"/>
      <c r="F5059"/>
      <c r="G5059"/>
      <c r="H5059"/>
      <c r="I5059"/>
      <c r="J5059"/>
      <c r="K5059"/>
    </row>
    <row r="5060" spans="1:11" x14ac:dyDescent="0.25">
      <c r="A5060"/>
      <c r="B5060"/>
      <c r="C5060"/>
      <c r="D5060"/>
      <c r="E5060"/>
      <c r="F5060"/>
      <c r="G5060"/>
      <c r="H5060"/>
      <c r="I5060"/>
      <c r="J5060"/>
      <c r="K5060"/>
    </row>
    <row r="5061" spans="1:11" x14ac:dyDescent="0.25">
      <c r="A5061"/>
      <c r="B5061"/>
      <c r="C5061"/>
      <c r="D5061"/>
      <c r="E5061"/>
      <c r="F5061"/>
      <c r="G5061"/>
      <c r="H5061"/>
      <c r="I5061"/>
      <c r="J5061"/>
      <c r="K5061"/>
    </row>
    <row r="5062" spans="1:11" x14ac:dyDescent="0.25">
      <c r="A5062"/>
      <c r="B5062"/>
      <c r="C5062"/>
      <c r="D5062"/>
      <c r="E5062"/>
      <c r="F5062"/>
      <c r="G5062"/>
      <c r="H5062"/>
      <c r="I5062"/>
      <c r="J5062"/>
      <c r="K5062"/>
    </row>
    <row r="5063" spans="1:11" x14ac:dyDescent="0.25">
      <c r="A5063"/>
      <c r="B5063"/>
      <c r="C5063"/>
      <c r="D5063"/>
      <c r="E5063"/>
      <c r="F5063"/>
      <c r="G5063"/>
      <c r="H5063"/>
      <c r="I5063"/>
      <c r="J5063"/>
      <c r="K5063"/>
    </row>
    <row r="5064" spans="1:11" x14ac:dyDescent="0.25">
      <c r="A5064"/>
      <c r="B5064"/>
      <c r="C5064"/>
      <c r="D5064"/>
      <c r="E5064"/>
      <c r="F5064"/>
      <c r="G5064"/>
      <c r="H5064"/>
      <c r="I5064"/>
      <c r="J5064"/>
      <c r="K5064"/>
    </row>
    <row r="5065" spans="1:11" x14ac:dyDescent="0.25">
      <c r="A5065"/>
      <c r="B5065"/>
      <c r="C5065"/>
      <c r="D5065"/>
      <c r="E5065"/>
      <c r="F5065"/>
      <c r="G5065"/>
      <c r="H5065"/>
      <c r="I5065"/>
      <c r="J5065"/>
      <c r="K5065"/>
    </row>
    <row r="5066" spans="1:11" x14ac:dyDescent="0.25">
      <c r="A5066"/>
      <c r="B5066"/>
      <c r="C5066"/>
      <c r="D5066"/>
      <c r="E5066"/>
      <c r="F5066"/>
      <c r="G5066"/>
      <c r="H5066"/>
      <c r="I5066"/>
      <c r="J5066"/>
      <c r="K5066"/>
    </row>
    <row r="5067" spans="1:11" x14ac:dyDescent="0.25">
      <c r="A5067"/>
      <c r="B5067"/>
      <c r="C5067"/>
      <c r="D5067"/>
      <c r="E5067"/>
      <c r="F5067"/>
      <c r="G5067"/>
      <c r="H5067"/>
      <c r="I5067"/>
      <c r="J5067"/>
      <c r="K5067"/>
    </row>
    <row r="5068" spans="1:11" x14ac:dyDescent="0.25">
      <c r="A5068"/>
      <c r="B5068"/>
      <c r="C5068"/>
      <c r="D5068"/>
      <c r="E5068"/>
      <c r="F5068"/>
      <c r="G5068"/>
      <c r="H5068"/>
      <c r="I5068"/>
      <c r="J5068"/>
      <c r="K5068"/>
    </row>
    <row r="5069" spans="1:11" x14ac:dyDescent="0.25">
      <c r="A5069"/>
      <c r="B5069"/>
      <c r="C5069"/>
      <c r="D5069"/>
      <c r="E5069"/>
      <c r="F5069"/>
      <c r="G5069"/>
      <c r="H5069"/>
      <c r="I5069"/>
      <c r="J5069"/>
      <c r="K5069"/>
    </row>
    <row r="5070" spans="1:11" x14ac:dyDescent="0.25">
      <c r="A5070"/>
      <c r="B5070"/>
      <c r="C5070"/>
      <c r="D5070"/>
      <c r="E5070"/>
      <c r="F5070"/>
      <c r="G5070"/>
      <c r="H5070"/>
      <c r="I5070"/>
      <c r="J5070"/>
      <c r="K5070"/>
    </row>
    <row r="5071" spans="1:11" x14ac:dyDescent="0.25">
      <c r="A5071"/>
      <c r="B5071"/>
      <c r="C5071"/>
      <c r="D5071"/>
      <c r="E5071"/>
      <c r="F5071"/>
      <c r="G5071"/>
      <c r="H5071"/>
      <c r="I5071"/>
      <c r="J5071"/>
      <c r="K5071"/>
    </row>
    <row r="5072" spans="1:11" x14ac:dyDescent="0.25">
      <c r="A5072"/>
      <c r="B5072"/>
      <c r="C5072"/>
      <c r="D5072"/>
      <c r="E5072"/>
      <c r="F5072"/>
      <c r="G5072"/>
      <c r="H5072"/>
      <c r="I5072"/>
      <c r="J5072"/>
      <c r="K5072"/>
    </row>
    <row r="5073" spans="1:11" x14ac:dyDescent="0.25">
      <c r="A5073"/>
      <c r="B5073"/>
      <c r="C5073"/>
      <c r="D5073"/>
      <c r="E5073"/>
      <c r="F5073"/>
      <c r="G5073"/>
      <c r="H5073"/>
      <c r="I5073"/>
      <c r="J5073"/>
      <c r="K5073"/>
    </row>
    <row r="5074" spans="1:11" x14ac:dyDescent="0.25">
      <c r="A5074"/>
      <c r="B5074"/>
      <c r="C5074"/>
      <c r="D5074"/>
      <c r="E5074"/>
      <c r="F5074"/>
      <c r="G5074"/>
      <c r="H5074"/>
      <c r="I5074"/>
      <c r="J5074"/>
      <c r="K5074"/>
    </row>
    <row r="5075" spans="1:11" x14ac:dyDescent="0.25">
      <c r="A5075"/>
      <c r="B5075"/>
      <c r="C5075"/>
      <c r="D5075"/>
      <c r="E5075"/>
      <c r="F5075"/>
      <c r="G5075"/>
      <c r="H5075"/>
      <c r="I5075"/>
      <c r="J5075"/>
      <c r="K5075"/>
    </row>
    <row r="5076" spans="1:11" x14ac:dyDescent="0.25">
      <c r="A5076"/>
      <c r="B5076"/>
      <c r="C5076"/>
      <c r="D5076"/>
      <c r="E5076"/>
      <c r="F5076"/>
      <c r="G5076"/>
      <c r="H5076"/>
      <c r="I5076"/>
      <c r="J5076"/>
      <c r="K5076"/>
    </row>
    <row r="5077" spans="1:11" x14ac:dyDescent="0.25">
      <c r="A5077"/>
      <c r="B5077"/>
      <c r="C5077"/>
      <c r="D5077"/>
      <c r="E5077"/>
      <c r="F5077"/>
      <c r="G5077"/>
      <c r="H5077"/>
      <c r="I5077"/>
      <c r="J5077"/>
      <c r="K5077"/>
    </row>
    <row r="5078" spans="1:11" x14ac:dyDescent="0.25">
      <c r="A5078"/>
      <c r="B5078"/>
      <c r="C5078"/>
      <c r="D5078"/>
      <c r="E5078"/>
      <c r="F5078"/>
      <c r="G5078"/>
      <c r="H5078"/>
      <c r="I5078"/>
      <c r="J5078"/>
      <c r="K5078"/>
    </row>
    <row r="5079" spans="1:11" x14ac:dyDescent="0.25">
      <c r="A5079"/>
      <c r="B5079"/>
      <c r="C5079"/>
      <c r="D5079"/>
      <c r="E5079"/>
      <c r="F5079"/>
      <c r="G5079"/>
      <c r="H5079"/>
      <c r="I5079"/>
      <c r="J5079"/>
      <c r="K5079"/>
    </row>
    <row r="5080" spans="1:11" x14ac:dyDescent="0.25">
      <c r="A5080"/>
      <c r="B5080"/>
      <c r="C5080"/>
      <c r="D5080"/>
      <c r="E5080"/>
      <c r="F5080"/>
      <c r="G5080"/>
      <c r="H5080"/>
      <c r="I5080"/>
      <c r="J5080"/>
      <c r="K5080"/>
    </row>
    <row r="5081" spans="1:11" x14ac:dyDescent="0.25">
      <c r="A5081"/>
      <c r="B5081"/>
      <c r="C5081"/>
      <c r="D5081"/>
      <c r="E5081"/>
      <c r="F5081"/>
      <c r="G5081"/>
      <c r="H5081"/>
      <c r="I5081"/>
      <c r="J5081"/>
      <c r="K5081"/>
    </row>
    <row r="5082" spans="1:11" x14ac:dyDescent="0.25">
      <c r="A5082"/>
      <c r="B5082"/>
      <c r="C5082"/>
      <c r="D5082"/>
      <c r="E5082"/>
      <c r="F5082"/>
      <c r="G5082"/>
      <c r="H5082"/>
      <c r="I5082"/>
      <c r="J5082"/>
      <c r="K5082"/>
    </row>
    <row r="5083" spans="1:11" x14ac:dyDescent="0.25">
      <c r="A5083"/>
      <c r="B5083"/>
      <c r="C5083"/>
      <c r="D5083"/>
      <c r="E5083"/>
      <c r="F5083"/>
      <c r="G5083"/>
      <c r="H5083"/>
      <c r="I5083"/>
      <c r="J5083"/>
      <c r="K5083"/>
    </row>
    <row r="5084" spans="1:11" x14ac:dyDescent="0.25">
      <c r="A5084"/>
      <c r="B5084"/>
      <c r="C5084"/>
      <c r="D5084"/>
      <c r="E5084"/>
      <c r="F5084"/>
      <c r="G5084"/>
      <c r="H5084"/>
      <c r="I5084"/>
      <c r="J5084"/>
      <c r="K5084"/>
    </row>
    <row r="5085" spans="1:11" x14ac:dyDescent="0.25">
      <c r="A5085"/>
      <c r="B5085"/>
      <c r="C5085"/>
      <c r="D5085"/>
      <c r="E5085"/>
      <c r="F5085"/>
      <c r="G5085"/>
      <c r="H5085"/>
      <c r="I5085"/>
      <c r="J5085"/>
      <c r="K5085"/>
    </row>
    <row r="5086" spans="1:11" x14ac:dyDescent="0.25">
      <c r="A5086"/>
      <c r="B5086"/>
      <c r="C5086"/>
      <c r="D5086"/>
      <c r="E5086"/>
      <c r="F5086"/>
      <c r="G5086"/>
      <c r="H5086"/>
      <c r="I5086"/>
      <c r="J5086"/>
      <c r="K5086"/>
    </row>
    <row r="5087" spans="1:11" x14ac:dyDescent="0.25">
      <c r="A5087"/>
      <c r="B5087"/>
      <c r="C5087"/>
      <c r="D5087"/>
      <c r="E5087"/>
      <c r="F5087"/>
      <c r="G5087"/>
      <c r="H5087"/>
      <c r="I5087"/>
      <c r="J5087"/>
      <c r="K5087"/>
    </row>
    <row r="5088" spans="1:11" x14ac:dyDescent="0.25">
      <c r="A5088"/>
      <c r="B5088"/>
      <c r="C5088"/>
      <c r="D5088"/>
      <c r="E5088"/>
      <c r="F5088"/>
      <c r="G5088"/>
      <c r="H5088"/>
      <c r="I5088"/>
      <c r="J5088"/>
      <c r="K5088"/>
    </row>
    <row r="5089" spans="1:11" x14ac:dyDescent="0.25">
      <c r="A5089"/>
      <c r="B5089"/>
      <c r="C5089"/>
      <c r="D5089"/>
      <c r="E5089"/>
      <c r="F5089"/>
      <c r="G5089"/>
      <c r="H5089"/>
      <c r="I5089"/>
      <c r="J5089"/>
      <c r="K5089"/>
    </row>
    <row r="5090" spans="1:11" x14ac:dyDescent="0.25">
      <c r="A5090"/>
      <c r="B5090"/>
      <c r="C5090"/>
      <c r="D5090"/>
      <c r="E5090"/>
      <c r="F5090"/>
      <c r="G5090"/>
      <c r="H5090"/>
      <c r="I5090"/>
      <c r="J5090"/>
      <c r="K5090"/>
    </row>
    <row r="5091" spans="1:11" x14ac:dyDescent="0.25">
      <c r="A5091"/>
      <c r="B5091"/>
      <c r="C5091"/>
      <c r="D5091"/>
      <c r="E5091"/>
      <c r="F5091"/>
      <c r="G5091"/>
      <c r="H5091"/>
      <c r="I5091"/>
      <c r="J5091"/>
      <c r="K5091"/>
    </row>
    <row r="5092" spans="1:11" x14ac:dyDescent="0.25">
      <c r="A5092"/>
      <c r="B5092"/>
      <c r="C5092"/>
      <c r="D5092"/>
      <c r="E5092"/>
      <c r="F5092"/>
      <c r="G5092"/>
      <c r="H5092"/>
      <c r="I5092"/>
      <c r="J5092"/>
      <c r="K5092"/>
    </row>
    <row r="5093" spans="1:11" x14ac:dyDescent="0.25">
      <c r="A5093"/>
      <c r="B5093"/>
      <c r="C5093"/>
      <c r="D5093"/>
      <c r="E5093"/>
      <c r="F5093"/>
      <c r="G5093"/>
      <c r="H5093"/>
      <c r="I5093"/>
      <c r="J5093"/>
      <c r="K5093"/>
    </row>
    <row r="5094" spans="1:11" x14ac:dyDescent="0.25">
      <c r="A5094"/>
      <c r="B5094"/>
      <c r="C5094"/>
      <c r="D5094"/>
      <c r="E5094"/>
      <c r="F5094"/>
      <c r="G5094"/>
      <c r="H5094"/>
      <c r="I5094"/>
      <c r="J5094"/>
      <c r="K5094"/>
    </row>
    <row r="5095" spans="1:11" x14ac:dyDescent="0.25">
      <c r="A5095"/>
      <c r="B5095"/>
      <c r="C5095"/>
      <c r="D5095"/>
      <c r="E5095"/>
      <c r="F5095"/>
      <c r="G5095"/>
      <c r="H5095"/>
      <c r="I5095"/>
      <c r="J5095"/>
      <c r="K5095"/>
    </row>
    <row r="5096" spans="1:11" x14ac:dyDescent="0.25">
      <c r="A5096"/>
      <c r="B5096"/>
      <c r="C5096"/>
      <c r="D5096"/>
      <c r="E5096"/>
      <c r="F5096"/>
      <c r="G5096"/>
      <c r="H5096"/>
      <c r="I5096"/>
      <c r="J5096"/>
      <c r="K5096"/>
    </row>
    <row r="5097" spans="1:11" x14ac:dyDescent="0.25">
      <c r="A5097"/>
      <c r="B5097"/>
      <c r="C5097"/>
      <c r="D5097"/>
      <c r="E5097"/>
      <c r="F5097"/>
      <c r="G5097"/>
      <c r="H5097"/>
      <c r="I5097"/>
      <c r="J5097"/>
      <c r="K5097"/>
    </row>
    <row r="5098" spans="1:11" x14ac:dyDescent="0.25">
      <c r="A5098"/>
      <c r="B5098"/>
      <c r="C5098"/>
      <c r="D5098"/>
      <c r="E5098"/>
      <c r="F5098"/>
      <c r="G5098"/>
      <c r="H5098"/>
      <c r="I5098"/>
      <c r="J5098"/>
      <c r="K5098"/>
    </row>
    <row r="5099" spans="1:11" x14ac:dyDescent="0.25">
      <c r="A5099"/>
      <c r="B5099"/>
      <c r="C5099"/>
      <c r="D5099"/>
      <c r="E5099"/>
      <c r="F5099"/>
      <c r="G5099"/>
      <c r="H5099"/>
      <c r="I5099"/>
      <c r="J5099"/>
      <c r="K5099"/>
    </row>
    <row r="5100" spans="1:11" x14ac:dyDescent="0.25">
      <c r="A5100"/>
      <c r="B5100"/>
      <c r="C5100"/>
      <c r="D5100"/>
      <c r="E5100"/>
      <c r="F5100"/>
      <c r="G5100"/>
      <c r="H5100"/>
      <c r="I5100"/>
      <c r="J5100"/>
      <c r="K5100"/>
    </row>
    <row r="5101" spans="1:11" x14ac:dyDescent="0.25">
      <c r="A5101"/>
      <c r="B5101"/>
      <c r="C5101"/>
      <c r="D5101"/>
      <c r="E5101"/>
      <c r="F5101"/>
      <c r="G5101"/>
      <c r="H5101"/>
      <c r="I5101"/>
      <c r="J5101"/>
      <c r="K5101"/>
    </row>
    <row r="5102" spans="1:11" x14ac:dyDescent="0.25">
      <c r="A5102"/>
      <c r="B5102"/>
      <c r="C5102"/>
      <c r="D5102"/>
      <c r="E5102"/>
      <c r="F5102"/>
      <c r="G5102"/>
      <c r="H5102"/>
      <c r="I5102"/>
      <c r="J5102"/>
      <c r="K5102"/>
    </row>
    <row r="5103" spans="1:11" x14ac:dyDescent="0.25">
      <c r="A5103"/>
      <c r="B5103"/>
      <c r="C5103"/>
      <c r="D5103"/>
      <c r="E5103"/>
      <c r="F5103"/>
      <c r="G5103"/>
      <c r="H5103"/>
      <c r="I5103"/>
      <c r="J5103"/>
      <c r="K5103"/>
    </row>
    <row r="5104" spans="1:11" x14ac:dyDescent="0.25">
      <c r="A5104"/>
      <c r="B5104"/>
      <c r="C5104"/>
      <c r="D5104"/>
      <c r="E5104"/>
      <c r="F5104"/>
      <c r="G5104"/>
      <c r="H5104"/>
      <c r="I5104"/>
      <c r="J5104"/>
      <c r="K5104"/>
    </row>
    <row r="5105" spans="1:11" x14ac:dyDescent="0.25">
      <c r="A5105"/>
      <c r="B5105"/>
      <c r="C5105"/>
      <c r="D5105"/>
      <c r="E5105"/>
      <c r="F5105"/>
      <c r="G5105"/>
      <c r="H5105"/>
      <c r="I5105"/>
      <c r="J5105"/>
      <c r="K5105"/>
    </row>
    <row r="5106" spans="1:11" x14ac:dyDescent="0.25">
      <c r="A5106"/>
      <c r="B5106"/>
      <c r="C5106"/>
      <c r="D5106"/>
      <c r="E5106"/>
      <c r="F5106"/>
      <c r="G5106"/>
      <c r="H5106"/>
      <c r="I5106"/>
      <c r="J5106"/>
      <c r="K5106"/>
    </row>
    <row r="5107" spans="1:11" x14ac:dyDescent="0.25">
      <c r="A5107"/>
      <c r="B5107"/>
      <c r="C5107"/>
      <c r="D5107"/>
      <c r="E5107"/>
      <c r="F5107"/>
      <c r="G5107"/>
      <c r="H5107"/>
      <c r="I5107"/>
      <c r="J5107"/>
      <c r="K5107"/>
    </row>
    <row r="5108" spans="1:11" x14ac:dyDescent="0.25">
      <c r="A5108"/>
      <c r="B5108"/>
      <c r="C5108"/>
      <c r="D5108"/>
      <c r="E5108"/>
      <c r="F5108"/>
      <c r="G5108"/>
      <c r="H5108"/>
      <c r="I5108"/>
      <c r="J5108"/>
      <c r="K5108"/>
    </row>
    <row r="5109" spans="1:11" x14ac:dyDescent="0.25">
      <c r="A5109"/>
      <c r="B5109"/>
      <c r="C5109"/>
      <c r="D5109"/>
      <c r="E5109"/>
      <c r="F5109"/>
      <c r="G5109"/>
      <c r="H5109"/>
      <c r="I5109"/>
      <c r="J5109"/>
      <c r="K5109"/>
    </row>
    <row r="5110" spans="1:11" x14ac:dyDescent="0.25">
      <c r="A5110"/>
      <c r="B5110"/>
      <c r="C5110"/>
      <c r="D5110"/>
      <c r="E5110"/>
      <c r="F5110"/>
      <c r="G5110"/>
      <c r="H5110"/>
      <c r="I5110"/>
      <c r="J5110"/>
      <c r="K5110"/>
    </row>
    <row r="5111" spans="1:11" x14ac:dyDescent="0.25">
      <c r="A5111"/>
      <c r="B5111"/>
      <c r="C5111"/>
      <c r="D5111"/>
      <c r="E5111"/>
      <c r="F5111"/>
      <c r="G5111"/>
      <c r="H5111"/>
      <c r="I5111"/>
      <c r="J5111"/>
      <c r="K5111"/>
    </row>
    <row r="5112" spans="1:11" x14ac:dyDescent="0.25">
      <c r="A5112"/>
      <c r="B5112"/>
      <c r="C5112"/>
      <c r="D5112"/>
      <c r="E5112"/>
      <c r="F5112"/>
      <c r="G5112"/>
      <c r="H5112"/>
      <c r="I5112"/>
      <c r="J5112"/>
      <c r="K5112"/>
    </row>
    <row r="5113" spans="1:11" x14ac:dyDescent="0.25">
      <c r="A5113"/>
      <c r="B5113"/>
      <c r="C5113"/>
      <c r="D5113"/>
      <c r="E5113"/>
      <c r="F5113"/>
      <c r="G5113"/>
      <c r="H5113"/>
      <c r="I5113"/>
      <c r="J5113"/>
      <c r="K5113"/>
    </row>
    <row r="5114" spans="1:11" x14ac:dyDescent="0.25">
      <c r="A5114"/>
      <c r="B5114"/>
      <c r="C5114"/>
      <c r="D5114"/>
      <c r="E5114"/>
      <c r="F5114"/>
      <c r="G5114"/>
      <c r="H5114"/>
      <c r="I5114"/>
      <c r="J5114"/>
      <c r="K5114"/>
    </row>
    <row r="5115" spans="1:11" x14ac:dyDescent="0.25">
      <c r="A5115"/>
      <c r="B5115"/>
      <c r="C5115"/>
      <c r="D5115"/>
      <c r="E5115"/>
      <c r="F5115"/>
      <c r="G5115"/>
      <c r="H5115"/>
      <c r="I5115"/>
      <c r="J5115"/>
      <c r="K5115"/>
    </row>
    <row r="5116" spans="1:11" x14ac:dyDescent="0.25">
      <c r="A5116"/>
      <c r="B5116"/>
      <c r="C5116"/>
      <c r="D5116"/>
      <c r="E5116"/>
      <c r="F5116"/>
      <c r="G5116"/>
      <c r="H5116"/>
      <c r="I5116"/>
      <c r="J5116"/>
      <c r="K5116"/>
    </row>
    <row r="5117" spans="1:11" x14ac:dyDescent="0.25">
      <c r="A5117"/>
      <c r="B5117"/>
      <c r="C5117"/>
      <c r="D5117"/>
      <c r="E5117"/>
      <c r="F5117"/>
      <c r="G5117"/>
      <c r="H5117"/>
      <c r="I5117"/>
      <c r="J5117"/>
      <c r="K5117"/>
    </row>
    <row r="5118" spans="1:11" x14ac:dyDescent="0.25">
      <c r="A5118"/>
      <c r="B5118"/>
      <c r="C5118"/>
      <c r="D5118"/>
      <c r="E5118"/>
      <c r="F5118"/>
      <c r="G5118"/>
      <c r="H5118"/>
      <c r="I5118"/>
      <c r="J5118"/>
      <c r="K5118"/>
    </row>
    <row r="5119" spans="1:11" x14ac:dyDescent="0.25">
      <c r="A5119"/>
      <c r="B5119"/>
      <c r="C5119"/>
      <c r="D5119"/>
      <c r="E5119"/>
      <c r="F5119"/>
      <c r="G5119"/>
      <c r="H5119"/>
      <c r="I5119"/>
      <c r="J5119"/>
      <c r="K5119"/>
    </row>
    <row r="5120" spans="1:11" x14ac:dyDescent="0.25">
      <c r="A5120"/>
      <c r="B5120"/>
      <c r="C5120"/>
      <c r="D5120"/>
      <c r="E5120"/>
      <c r="F5120"/>
      <c r="G5120"/>
      <c r="H5120"/>
      <c r="I5120"/>
      <c r="J5120"/>
      <c r="K5120"/>
    </row>
    <row r="5121" spans="1:11" x14ac:dyDescent="0.25">
      <c r="A5121"/>
      <c r="B5121"/>
      <c r="C5121"/>
      <c r="D5121"/>
      <c r="E5121"/>
      <c r="F5121"/>
      <c r="G5121"/>
      <c r="H5121"/>
      <c r="I5121"/>
      <c r="J5121"/>
      <c r="K5121"/>
    </row>
    <row r="5122" spans="1:11" x14ac:dyDescent="0.25">
      <c r="A5122"/>
      <c r="B5122"/>
      <c r="C5122"/>
      <c r="D5122"/>
      <c r="E5122"/>
      <c r="F5122"/>
      <c r="G5122"/>
      <c r="H5122"/>
      <c r="I5122"/>
      <c r="J5122"/>
      <c r="K5122"/>
    </row>
    <row r="5123" spans="1:11" x14ac:dyDescent="0.25">
      <c r="A5123"/>
      <c r="B5123"/>
      <c r="C5123"/>
      <c r="D5123"/>
      <c r="E5123"/>
      <c r="F5123"/>
      <c r="G5123"/>
      <c r="H5123"/>
      <c r="I5123"/>
      <c r="J5123"/>
      <c r="K5123"/>
    </row>
    <row r="5124" spans="1:11" x14ac:dyDescent="0.25">
      <c r="A5124"/>
      <c r="B5124"/>
      <c r="C5124"/>
      <c r="D5124"/>
      <c r="E5124"/>
      <c r="F5124"/>
      <c r="G5124"/>
      <c r="H5124"/>
      <c r="I5124"/>
      <c r="J5124"/>
      <c r="K5124"/>
    </row>
    <row r="5125" spans="1:11" x14ac:dyDescent="0.25">
      <c r="A5125"/>
      <c r="B5125"/>
      <c r="C5125"/>
      <c r="D5125"/>
      <c r="E5125"/>
      <c r="F5125"/>
      <c r="G5125"/>
      <c r="H5125"/>
      <c r="I5125"/>
      <c r="J5125"/>
      <c r="K5125"/>
    </row>
    <row r="5126" spans="1:11" x14ac:dyDescent="0.25">
      <c r="A5126"/>
      <c r="B5126"/>
      <c r="C5126"/>
      <c r="D5126"/>
      <c r="E5126"/>
      <c r="F5126"/>
      <c r="G5126"/>
      <c r="H5126"/>
      <c r="I5126"/>
      <c r="J5126"/>
      <c r="K5126"/>
    </row>
    <row r="5127" spans="1:11" x14ac:dyDescent="0.25">
      <c r="A5127"/>
      <c r="B5127"/>
      <c r="C5127"/>
      <c r="D5127"/>
      <c r="E5127"/>
      <c r="F5127"/>
      <c r="G5127"/>
      <c r="H5127"/>
      <c r="I5127"/>
      <c r="J5127"/>
      <c r="K5127"/>
    </row>
    <row r="5128" spans="1:11" x14ac:dyDescent="0.25">
      <c r="A5128"/>
      <c r="B5128"/>
      <c r="C5128"/>
      <c r="D5128"/>
      <c r="E5128"/>
      <c r="F5128"/>
      <c r="G5128"/>
      <c r="H5128"/>
      <c r="I5128"/>
      <c r="J5128"/>
      <c r="K5128"/>
    </row>
    <row r="5129" spans="1:11" x14ac:dyDescent="0.25">
      <c r="A5129"/>
      <c r="B5129"/>
      <c r="C5129"/>
      <c r="D5129"/>
      <c r="E5129"/>
      <c r="F5129"/>
      <c r="G5129"/>
      <c r="H5129"/>
      <c r="I5129"/>
      <c r="J5129"/>
      <c r="K5129"/>
    </row>
    <row r="5130" spans="1:11" x14ac:dyDescent="0.25">
      <c r="A5130"/>
      <c r="B5130"/>
      <c r="C5130"/>
      <c r="D5130"/>
      <c r="E5130"/>
      <c r="F5130"/>
      <c r="G5130"/>
      <c r="H5130"/>
      <c r="I5130"/>
      <c r="J5130"/>
      <c r="K5130"/>
    </row>
    <row r="5131" spans="1:11" x14ac:dyDescent="0.25">
      <c r="A5131"/>
      <c r="B5131"/>
      <c r="C5131"/>
      <c r="D5131"/>
      <c r="E5131"/>
      <c r="F5131"/>
      <c r="G5131"/>
      <c r="H5131"/>
      <c r="I5131"/>
      <c r="J5131"/>
      <c r="K5131"/>
    </row>
    <row r="5132" spans="1:11" x14ac:dyDescent="0.25">
      <c r="A5132"/>
      <c r="B5132"/>
      <c r="C5132"/>
      <c r="D5132"/>
      <c r="E5132"/>
      <c r="F5132"/>
      <c r="G5132"/>
      <c r="H5132"/>
      <c r="I5132"/>
      <c r="J5132"/>
      <c r="K5132"/>
    </row>
    <row r="5133" spans="1:11" x14ac:dyDescent="0.25">
      <c r="A5133"/>
      <c r="B5133"/>
      <c r="C5133"/>
      <c r="D5133"/>
      <c r="E5133"/>
      <c r="F5133"/>
      <c r="G5133"/>
      <c r="H5133"/>
      <c r="I5133"/>
      <c r="J5133"/>
      <c r="K5133"/>
    </row>
    <row r="5134" spans="1:11" x14ac:dyDescent="0.25">
      <c r="A5134"/>
      <c r="B5134"/>
      <c r="C5134"/>
      <c r="D5134"/>
      <c r="E5134"/>
      <c r="F5134"/>
      <c r="G5134"/>
      <c r="H5134"/>
      <c r="I5134"/>
      <c r="J5134"/>
      <c r="K5134"/>
    </row>
    <row r="5135" spans="1:11" x14ac:dyDescent="0.25">
      <c r="A5135"/>
      <c r="B5135"/>
      <c r="C5135"/>
      <c r="D5135"/>
      <c r="E5135"/>
      <c r="F5135"/>
      <c r="G5135"/>
      <c r="H5135"/>
      <c r="I5135"/>
      <c r="J5135"/>
      <c r="K5135"/>
    </row>
    <row r="5136" spans="1:11" x14ac:dyDescent="0.25">
      <c r="A5136"/>
      <c r="B5136"/>
      <c r="C5136"/>
      <c r="D5136"/>
      <c r="E5136"/>
      <c r="F5136"/>
      <c r="G5136"/>
      <c r="H5136"/>
      <c r="I5136"/>
      <c r="J5136"/>
      <c r="K5136"/>
    </row>
    <row r="5137" spans="1:11" x14ac:dyDescent="0.25">
      <c r="A5137"/>
      <c r="B5137"/>
      <c r="C5137"/>
      <c r="D5137"/>
      <c r="E5137"/>
      <c r="F5137"/>
      <c r="G5137"/>
      <c r="H5137"/>
      <c r="I5137"/>
      <c r="J5137"/>
      <c r="K5137"/>
    </row>
    <row r="5138" spans="1:11" x14ac:dyDescent="0.25">
      <c r="A5138"/>
      <c r="B5138"/>
      <c r="C5138"/>
      <c r="D5138"/>
      <c r="E5138"/>
      <c r="F5138"/>
      <c r="G5138"/>
      <c r="H5138"/>
      <c r="I5138"/>
      <c r="J5138"/>
      <c r="K5138"/>
    </row>
    <row r="5139" spans="1:11" x14ac:dyDescent="0.25">
      <c r="A5139"/>
      <c r="B5139"/>
      <c r="C5139"/>
      <c r="D5139"/>
      <c r="E5139"/>
      <c r="F5139"/>
      <c r="G5139"/>
      <c r="H5139"/>
      <c r="I5139"/>
      <c r="J5139"/>
      <c r="K5139"/>
    </row>
    <row r="5140" spans="1:11" x14ac:dyDescent="0.25">
      <c r="A5140"/>
      <c r="B5140"/>
      <c r="C5140"/>
      <c r="D5140"/>
      <c r="E5140"/>
      <c r="F5140"/>
      <c r="G5140"/>
      <c r="H5140"/>
      <c r="I5140"/>
      <c r="J5140"/>
      <c r="K5140"/>
    </row>
    <row r="5141" spans="1:11" x14ac:dyDescent="0.25">
      <c r="A5141"/>
      <c r="B5141"/>
      <c r="C5141"/>
      <c r="D5141"/>
      <c r="E5141"/>
      <c r="F5141"/>
      <c r="G5141"/>
      <c r="H5141"/>
      <c r="I5141"/>
      <c r="J5141"/>
      <c r="K5141"/>
    </row>
    <row r="5142" spans="1:11" x14ac:dyDescent="0.25">
      <c r="A5142"/>
      <c r="B5142"/>
      <c r="C5142"/>
      <c r="D5142"/>
      <c r="E5142"/>
      <c r="F5142"/>
      <c r="G5142"/>
      <c r="H5142"/>
      <c r="I5142"/>
      <c r="J5142"/>
      <c r="K5142"/>
    </row>
    <row r="5143" spans="1:11" x14ac:dyDescent="0.25">
      <c r="A5143"/>
      <c r="B5143"/>
      <c r="C5143"/>
      <c r="D5143"/>
      <c r="E5143"/>
      <c r="F5143"/>
      <c r="G5143"/>
      <c r="H5143"/>
      <c r="I5143"/>
      <c r="J5143"/>
      <c r="K5143"/>
    </row>
    <row r="5144" spans="1:11" x14ac:dyDescent="0.25">
      <c r="A5144"/>
      <c r="B5144"/>
      <c r="C5144"/>
      <c r="D5144"/>
      <c r="E5144"/>
      <c r="F5144"/>
      <c r="G5144"/>
      <c r="H5144"/>
      <c r="I5144"/>
      <c r="J5144"/>
      <c r="K5144"/>
    </row>
    <row r="5145" spans="1:11" x14ac:dyDescent="0.25">
      <c r="A5145"/>
      <c r="B5145"/>
      <c r="C5145"/>
      <c r="D5145"/>
      <c r="E5145"/>
      <c r="F5145"/>
      <c r="G5145"/>
      <c r="H5145"/>
      <c r="I5145"/>
      <c r="J5145"/>
      <c r="K5145"/>
    </row>
    <row r="5146" spans="1:11" x14ac:dyDescent="0.25">
      <c r="A5146"/>
      <c r="B5146"/>
      <c r="C5146"/>
      <c r="D5146"/>
      <c r="E5146"/>
      <c r="F5146"/>
      <c r="G5146"/>
      <c r="H5146"/>
      <c r="I5146"/>
      <c r="J5146"/>
      <c r="K5146"/>
    </row>
    <row r="5147" spans="1:11" x14ac:dyDescent="0.25">
      <c r="A5147"/>
      <c r="B5147"/>
      <c r="C5147"/>
      <c r="D5147"/>
      <c r="E5147"/>
      <c r="F5147"/>
      <c r="G5147"/>
      <c r="H5147"/>
      <c r="I5147"/>
      <c r="J5147"/>
      <c r="K5147"/>
    </row>
    <row r="5148" spans="1:11" x14ac:dyDescent="0.25">
      <c r="A5148"/>
      <c r="B5148"/>
      <c r="C5148"/>
      <c r="D5148"/>
      <c r="E5148"/>
      <c r="F5148"/>
      <c r="G5148"/>
      <c r="H5148"/>
      <c r="I5148"/>
      <c r="J5148"/>
      <c r="K5148"/>
    </row>
    <row r="5149" spans="1:11" x14ac:dyDescent="0.25">
      <c r="A5149"/>
      <c r="B5149"/>
      <c r="C5149"/>
      <c r="D5149"/>
      <c r="E5149"/>
      <c r="F5149"/>
      <c r="G5149"/>
      <c r="H5149"/>
      <c r="I5149"/>
      <c r="J5149"/>
      <c r="K5149"/>
    </row>
    <row r="5150" spans="1:11" x14ac:dyDescent="0.25">
      <c r="A5150"/>
      <c r="B5150"/>
      <c r="C5150"/>
      <c r="D5150"/>
      <c r="E5150"/>
      <c r="F5150"/>
      <c r="G5150"/>
      <c r="H5150"/>
      <c r="I5150"/>
      <c r="J5150"/>
      <c r="K5150"/>
    </row>
    <row r="5151" spans="1:11" x14ac:dyDescent="0.25">
      <c r="A5151"/>
      <c r="B5151"/>
      <c r="C5151"/>
      <c r="D5151"/>
      <c r="E5151"/>
      <c r="F5151"/>
      <c r="G5151"/>
      <c r="H5151"/>
      <c r="I5151"/>
      <c r="J5151"/>
      <c r="K5151"/>
    </row>
    <row r="5152" spans="1:11" x14ac:dyDescent="0.25">
      <c r="A5152"/>
      <c r="B5152"/>
      <c r="C5152"/>
      <c r="D5152"/>
      <c r="E5152"/>
      <c r="F5152"/>
      <c r="G5152"/>
      <c r="H5152"/>
      <c r="I5152"/>
      <c r="J5152"/>
      <c r="K5152"/>
    </row>
    <row r="5153" spans="1:11" x14ac:dyDescent="0.25">
      <c r="A5153"/>
      <c r="B5153"/>
      <c r="C5153"/>
      <c r="D5153"/>
      <c r="E5153"/>
      <c r="F5153"/>
      <c r="G5153"/>
      <c r="H5153"/>
      <c r="I5153"/>
      <c r="J5153"/>
      <c r="K5153"/>
    </row>
    <row r="5154" spans="1:11" x14ac:dyDescent="0.25">
      <c r="A5154"/>
      <c r="B5154"/>
      <c r="C5154"/>
      <c r="D5154"/>
      <c r="E5154"/>
      <c r="F5154"/>
      <c r="G5154"/>
      <c r="H5154"/>
      <c r="I5154"/>
      <c r="J5154"/>
      <c r="K5154"/>
    </row>
    <row r="5155" spans="1:11" x14ac:dyDescent="0.25">
      <c r="A5155"/>
      <c r="B5155"/>
      <c r="C5155"/>
      <c r="D5155"/>
      <c r="E5155"/>
      <c r="F5155"/>
      <c r="G5155"/>
      <c r="H5155"/>
      <c r="I5155"/>
      <c r="J5155"/>
      <c r="K5155"/>
    </row>
    <row r="5156" spans="1:11" x14ac:dyDescent="0.25">
      <c r="A5156"/>
      <c r="B5156"/>
      <c r="C5156"/>
      <c r="D5156"/>
      <c r="E5156"/>
      <c r="F5156"/>
      <c r="G5156"/>
      <c r="H5156"/>
      <c r="I5156"/>
      <c r="J5156"/>
      <c r="K5156"/>
    </row>
    <row r="5157" spans="1:11" x14ac:dyDescent="0.25">
      <c r="A5157"/>
      <c r="B5157"/>
      <c r="C5157"/>
      <c r="D5157"/>
      <c r="E5157"/>
      <c r="F5157"/>
      <c r="G5157"/>
      <c r="H5157"/>
      <c r="I5157"/>
      <c r="J5157"/>
      <c r="K5157"/>
    </row>
    <row r="5158" spans="1:11" x14ac:dyDescent="0.25">
      <c r="A5158"/>
      <c r="B5158"/>
      <c r="C5158"/>
      <c r="D5158"/>
      <c r="E5158"/>
      <c r="F5158"/>
      <c r="G5158"/>
      <c r="H5158"/>
      <c r="I5158"/>
      <c r="J5158"/>
      <c r="K5158"/>
    </row>
    <row r="5159" spans="1:11" x14ac:dyDescent="0.25">
      <c r="A5159"/>
      <c r="B5159"/>
      <c r="C5159"/>
      <c r="D5159"/>
      <c r="E5159"/>
      <c r="F5159"/>
      <c r="G5159"/>
      <c r="H5159"/>
      <c r="I5159"/>
      <c r="J5159"/>
      <c r="K5159"/>
    </row>
    <row r="5160" spans="1:11" x14ac:dyDescent="0.25">
      <c r="A5160"/>
      <c r="B5160"/>
      <c r="C5160"/>
      <c r="D5160"/>
      <c r="E5160"/>
      <c r="F5160"/>
      <c r="G5160"/>
      <c r="H5160"/>
      <c r="I5160"/>
      <c r="J5160"/>
      <c r="K5160"/>
    </row>
    <row r="5161" spans="1:11" x14ac:dyDescent="0.25">
      <c r="A5161"/>
      <c r="B5161"/>
      <c r="C5161"/>
      <c r="D5161"/>
      <c r="E5161"/>
      <c r="F5161"/>
      <c r="G5161"/>
      <c r="H5161"/>
      <c r="I5161"/>
      <c r="J5161"/>
      <c r="K5161"/>
    </row>
    <row r="5162" spans="1:11" x14ac:dyDescent="0.25">
      <c r="A5162"/>
      <c r="B5162"/>
      <c r="C5162"/>
      <c r="D5162"/>
      <c r="E5162"/>
      <c r="F5162"/>
      <c r="G5162"/>
      <c r="H5162"/>
      <c r="I5162"/>
      <c r="J5162"/>
      <c r="K5162"/>
    </row>
    <row r="5163" spans="1:11" x14ac:dyDescent="0.25">
      <c r="A5163"/>
      <c r="B5163"/>
      <c r="C5163"/>
      <c r="D5163"/>
      <c r="E5163"/>
      <c r="F5163"/>
      <c r="G5163"/>
      <c r="H5163"/>
      <c r="I5163"/>
      <c r="J5163"/>
      <c r="K5163"/>
    </row>
    <row r="5164" spans="1:11" x14ac:dyDescent="0.25">
      <c r="A5164"/>
      <c r="B5164"/>
      <c r="C5164"/>
      <c r="D5164"/>
      <c r="E5164"/>
      <c r="F5164"/>
      <c r="G5164"/>
      <c r="H5164"/>
      <c r="I5164"/>
      <c r="J5164"/>
      <c r="K5164"/>
    </row>
    <row r="5165" spans="1:11" x14ac:dyDescent="0.25">
      <c r="A5165"/>
      <c r="B5165"/>
      <c r="C5165"/>
      <c r="D5165"/>
      <c r="E5165"/>
      <c r="F5165"/>
      <c r="G5165"/>
      <c r="H5165"/>
      <c r="I5165"/>
      <c r="J5165"/>
      <c r="K5165"/>
    </row>
    <row r="5166" spans="1:11" x14ac:dyDescent="0.25">
      <c r="A5166"/>
      <c r="B5166"/>
      <c r="C5166"/>
      <c r="D5166"/>
      <c r="E5166"/>
      <c r="F5166"/>
      <c r="G5166"/>
      <c r="H5166"/>
      <c r="I5166"/>
      <c r="J5166"/>
      <c r="K5166"/>
    </row>
    <row r="5167" spans="1:11" x14ac:dyDescent="0.25">
      <c r="A5167"/>
      <c r="B5167"/>
      <c r="C5167"/>
      <c r="D5167"/>
      <c r="E5167"/>
      <c r="F5167"/>
      <c r="G5167"/>
      <c r="H5167"/>
      <c r="I5167"/>
      <c r="J5167"/>
      <c r="K5167"/>
    </row>
    <row r="5168" spans="1:11" x14ac:dyDescent="0.25">
      <c r="A5168"/>
      <c r="B5168"/>
      <c r="C5168"/>
      <c r="D5168"/>
      <c r="E5168"/>
      <c r="F5168"/>
      <c r="G5168"/>
      <c r="H5168"/>
      <c r="I5168"/>
      <c r="J5168"/>
      <c r="K5168"/>
    </row>
    <row r="5169" spans="1:11" x14ac:dyDescent="0.25">
      <c r="A5169"/>
      <c r="B5169"/>
      <c r="C5169"/>
      <c r="D5169"/>
      <c r="E5169"/>
      <c r="F5169"/>
      <c r="G5169"/>
      <c r="H5169"/>
      <c r="I5169"/>
      <c r="J5169"/>
      <c r="K5169"/>
    </row>
    <row r="5170" spans="1:11" x14ac:dyDescent="0.25">
      <c r="A5170"/>
      <c r="B5170"/>
      <c r="C5170"/>
      <c r="D5170"/>
      <c r="E5170"/>
      <c r="F5170"/>
      <c r="G5170"/>
      <c r="H5170"/>
      <c r="I5170"/>
      <c r="J5170"/>
      <c r="K5170"/>
    </row>
    <row r="5171" spans="1:11" x14ac:dyDescent="0.25">
      <c r="A5171"/>
      <c r="B5171"/>
      <c r="C5171"/>
      <c r="D5171"/>
      <c r="E5171"/>
      <c r="F5171"/>
      <c r="G5171"/>
      <c r="H5171"/>
      <c r="I5171"/>
      <c r="J5171"/>
      <c r="K5171"/>
    </row>
    <row r="5172" spans="1:11" x14ac:dyDescent="0.25">
      <c r="A5172"/>
      <c r="B5172"/>
      <c r="C5172"/>
      <c r="D5172"/>
      <c r="E5172"/>
      <c r="F5172"/>
      <c r="G5172"/>
      <c r="H5172"/>
      <c r="I5172"/>
      <c r="J5172"/>
      <c r="K5172"/>
    </row>
    <row r="5173" spans="1:11" x14ac:dyDescent="0.25">
      <c r="A5173"/>
      <c r="B5173"/>
      <c r="C5173"/>
      <c r="D5173"/>
      <c r="E5173"/>
      <c r="F5173"/>
      <c r="G5173"/>
      <c r="H5173"/>
      <c r="I5173"/>
      <c r="J5173"/>
      <c r="K5173"/>
    </row>
    <row r="5174" spans="1:11" x14ac:dyDescent="0.25">
      <c r="A5174"/>
      <c r="B5174"/>
      <c r="C5174"/>
      <c r="D5174"/>
      <c r="E5174"/>
      <c r="F5174"/>
      <c r="G5174"/>
      <c r="H5174"/>
      <c r="I5174"/>
      <c r="J5174"/>
      <c r="K5174"/>
    </row>
    <row r="5175" spans="1:11" x14ac:dyDescent="0.25">
      <c r="A5175"/>
      <c r="B5175"/>
      <c r="C5175"/>
      <c r="D5175"/>
      <c r="E5175"/>
      <c r="F5175"/>
      <c r="G5175"/>
      <c r="H5175"/>
      <c r="I5175"/>
      <c r="J5175"/>
      <c r="K5175"/>
    </row>
    <row r="5176" spans="1:11" x14ac:dyDescent="0.25">
      <c r="A5176"/>
      <c r="B5176"/>
      <c r="C5176"/>
      <c r="D5176"/>
      <c r="E5176"/>
      <c r="F5176"/>
      <c r="G5176"/>
      <c r="H5176"/>
      <c r="I5176"/>
      <c r="J5176"/>
      <c r="K5176"/>
    </row>
    <row r="5177" spans="1:11" x14ac:dyDescent="0.25">
      <c r="A5177"/>
      <c r="B5177"/>
      <c r="C5177"/>
      <c r="D5177"/>
      <c r="E5177"/>
      <c r="F5177"/>
      <c r="G5177"/>
      <c r="H5177"/>
      <c r="I5177"/>
      <c r="J5177"/>
      <c r="K5177"/>
    </row>
    <row r="5178" spans="1:11" x14ac:dyDescent="0.25">
      <c r="A5178"/>
      <c r="B5178"/>
      <c r="C5178"/>
      <c r="D5178"/>
      <c r="E5178"/>
      <c r="F5178"/>
      <c r="G5178"/>
      <c r="H5178"/>
      <c r="I5178"/>
      <c r="J5178"/>
      <c r="K5178"/>
    </row>
    <row r="5179" spans="1:11" x14ac:dyDescent="0.25">
      <c r="A5179"/>
      <c r="B5179"/>
      <c r="C5179"/>
      <c r="D5179"/>
      <c r="E5179"/>
      <c r="F5179"/>
      <c r="G5179"/>
      <c r="H5179"/>
      <c r="I5179"/>
      <c r="J5179"/>
      <c r="K5179"/>
    </row>
    <row r="5180" spans="1:11" x14ac:dyDescent="0.25">
      <c r="A5180"/>
      <c r="B5180"/>
      <c r="C5180"/>
      <c r="D5180"/>
      <c r="E5180"/>
      <c r="F5180"/>
      <c r="G5180"/>
      <c r="H5180"/>
      <c r="I5180"/>
      <c r="J5180"/>
      <c r="K5180"/>
    </row>
    <row r="5181" spans="1:11" x14ac:dyDescent="0.25">
      <c r="A5181"/>
      <c r="B5181"/>
      <c r="C5181"/>
      <c r="D5181"/>
      <c r="E5181"/>
      <c r="F5181"/>
      <c r="G5181"/>
      <c r="H5181"/>
      <c r="I5181"/>
      <c r="J5181"/>
      <c r="K5181"/>
    </row>
    <row r="5182" spans="1:11" x14ac:dyDescent="0.25">
      <c r="A5182"/>
      <c r="B5182"/>
      <c r="C5182"/>
      <c r="D5182"/>
      <c r="E5182"/>
      <c r="F5182"/>
      <c r="G5182"/>
      <c r="H5182"/>
      <c r="I5182"/>
      <c r="J5182"/>
      <c r="K5182"/>
    </row>
    <row r="5183" spans="1:11" x14ac:dyDescent="0.25">
      <c r="A5183"/>
      <c r="B5183"/>
      <c r="C5183"/>
      <c r="D5183"/>
      <c r="E5183"/>
      <c r="F5183"/>
      <c r="G5183"/>
      <c r="H5183"/>
      <c r="I5183"/>
      <c r="J5183"/>
      <c r="K5183"/>
    </row>
    <row r="5184" spans="1:11" x14ac:dyDescent="0.25">
      <c r="A5184"/>
      <c r="B5184"/>
      <c r="C5184"/>
      <c r="D5184"/>
      <c r="E5184"/>
      <c r="F5184"/>
      <c r="G5184"/>
      <c r="H5184"/>
      <c r="I5184"/>
      <c r="J5184"/>
      <c r="K5184"/>
    </row>
    <row r="5185" spans="1:11" x14ac:dyDescent="0.25">
      <c r="A5185"/>
      <c r="B5185"/>
      <c r="C5185"/>
      <c r="D5185"/>
      <c r="E5185"/>
      <c r="F5185"/>
      <c r="G5185"/>
      <c r="H5185"/>
      <c r="I5185"/>
      <c r="J5185"/>
      <c r="K5185"/>
    </row>
    <row r="5186" spans="1:11" x14ac:dyDescent="0.25">
      <c r="A5186"/>
      <c r="B5186"/>
      <c r="C5186"/>
      <c r="D5186"/>
      <c r="E5186"/>
      <c r="F5186"/>
      <c r="G5186"/>
      <c r="H5186"/>
      <c r="I5186"/>
      <c r="J5186"/>
      <c r="K5186"/>
    </row>
    <row r="5187" spans="1:11" x14ac:dyDescent="0.25">
      <c r="A5187"/>
      <c r="B5187"/>
      <c r="C5187"/>
      <c r="D5187"/>
      <c r="E5187"/>
      <c r="F5187"/>
      <c r="G5187"/>
      <c r="H5187"/>
      <c r="I5187"/>
      <c r="J5187"/>
      <c r="K5187"/>
    </row>
    <row r="5188" spans="1:11" x14ac:dyDescent="0.25">
      <c r="A5188"/>
      <c r="B5188"/>
      <c r="C5188"/>
      <c r="D5188"/>
      <c r="E5188"/>
      <c r="F5188"/>
      <c r="G5188"/>
      <c r="H5188"/>
      <c r="I5188"/>
      <c r="J5188"/>
      <c r="K5188"/>
    </row>
    <row r="5189" spans="1:11" x14ac:dyDescent="0.25">
      <c r="A5189"/>
      <c r="B5189"/>
      <c r="C5189"/>
      <c r="D5189"/>
      <c r="E5189"/>
      <c r="F5189"/>
      <c r="G5189"/>
      <c r="H5189"/>
      <c r="I5189"/>
      <c r="J5189"/>
      <c r="K5189"/>
    </row>
    <row r="5190" spans="1:11" x14ac:dyDescent="0.25">
      <c r="A5190"/>
      <c r="B5190"/>
      <c r="C5190"/>
      <c r="D5190"/>
      <c r="E5190"/>
      <c r="F5190"/>
      <c r="G5190"/>
      <c r="H5190"/>
      <c r="I5190"/>
      <c r="J5190"/>
      <c r="K5190"/>
    </row>
    <row r="5191" spans="1:11" x14ac:dyDescent="0.25">
      <c r="A5191"/>
      <c r="B5191"/>
      <c r="C5191"/>
      <c r="D5191"/>
      <c r="E5191"/>
      <c r="F5191"/>
      <c r="G5191"/>
      <c r="H5191"/>
      <c r="I5191"/>
      <c r="J5191"/>
      <c r="K5191"/>
    </row>
    <row r="5192" spans="1:11" x14ac:dyDescent="0.25">
      <c r="A5192"/>
      <c r="B5192"/>
      <c r="C5192"/>
      <c r="D5192"/>
      <c r="E5192"/>
      <c r="F5192"/>
      <c r="G5192"/>
      <c r="H5192"/>
      <c r="I5192"/>
      <c r="J5192"/>
      <c r="K5192"/>
    </row>
    <row r="5193" spans="1:11" x14ac:dyDescent="0.25">
      <c r="A5193"/>
      <c r="B5193"/>
      <c r="C5193"/>
      <c r="D5193"/>
      <c r="E5193"/>
      <c r="F5193"/>
      <c r="G5193"/>
      <c r="H5193"/>
      <c r="I5193"/>
      <c r="J5193"/>
      <c r="K5193"/>
    </row>
    <row r="5194" spans="1:11" x14ac:dyDescent="0.25">
      <c r="A5194"/>
      <c r="B5194"/>
      <c r="C5194"/>
      <c r="D5194"/>
      <c r="E5194"/>
      <c r="F5194"/>
      <c r="G5194"/>
      <c r="H5194"/>
      <c r="I5194"/>
      <c r="J5194"/>
      <c r="K5194"/>
    </row>
    <row r="5195" spans="1:11" x14ac:dyDescent="0.25">
      <c r="A5195"/>
      <c r="B5195"/>
      <c r="C5195"/>
      <c r="D5195"/>
      <c r="E5195"/>
      <c r="F5195"/>
      <c r="G5195"/>
      <c r="H5195"/>
      <c r="I5195"/>
      <c r="J5195"/>
      <c r="K5195"/>
    </row>
    <row r="5196" spans="1:11" x14ac:dyDescent="0.25">
      <c r="A5196"/>
      <c r="B5196"/>
      <c r="C5196"/>
      <c r="D5196"/>
      <c r="E5196"/>
      <c r="F5196"/>
      <c r="G5196"/>
      <c r="H5196"/>
      <c r="I5196"/>
      <c r="J5196"/>
      <c r="K5196"/>
    </row>
    <row r="5197" spans="1:11" x14ac:dyDescent="0.25">
      <c r="A5197"/>
      <c r="B5197"/>
      <c r="C5197"/>
      <c r="D5197"/>
      <c r="E5197"/>
      <c r="F5197"/>
      <c r="G5197"/>
      <c r="H5197"/>
      <c r="I5197"/>
      <c r="J5197"/>
      <c r="K5197"/>
    </row>
    <row r="5198" spans="1:11" x14ac:dyDescent="0.25">
      <c r="A5198"/>
      <c r="B5198"/>
      <c r="C5198"/>
      <c r="D5198"/>
      <c r="E5198"/>
      <c r="F5198"/>
      <c r="G5198"/>
      <c r="H5198"/>
      <c r="I5198"/>
      <c r="J5198"/>
      <c r="K5198"/>
    </row>
    <row r="5199" spans="1:11" x14ac:dyDescent="0.25">
      <c r="A5199"/>
      <c r="B5199"/>
      <c r="C5199"/>
      <c r="D5199"/>
      <c r="E5199"/>
      <c r="F5199"/>
      <c r="G5199"/>
      <c r="H5199"/>
      <c r="I5199"/>
      <c r="J5199"/>
      <c r="K5199"/>
    </row>
    <row r="5200" spans="1:11" x14ac:dyDescent="0.25">
      <c r="A5200"/>
      <c r="B5200"/>
      <c r="C5200"/>
      <c r="D5200"/>
      <c r="E5200"/>
      <c r="F5200"/>
      <c r="G5200"/>
      <c r="H5200"/>
      <c r="I5200"/>
      <c r="J5200"/>
      <c r="K5200"/>
    </row>
    <row r="5201" spans="1:11" x14ac:dyDescent="0.25">
      <c r="A5201"/>
      <c r="B5201"/>
      <c r="C5201"/>
      <c r="D5201"/>
      <c r="E5201"/>
      <c r="F5201"/>
      <c r="G5201"/>
      <c r="H5201"/>
      <c r="I5201"/>
      <c r="J5201"/>
      <c r="K5201"/>
    </row>
    <row r="5202" spans="1:11" x14ac:dyDescent="0.25">
      <c r="A5202"/>
      <c r="B5202"/>
      <c r="C5202"/>
      <c r="D5202"/>
      <c r="E5202"/>
      <c r="F5202"/>
      <c r="G5202"/>
      <c r="H5202"/>
      <c r="I5202"/>
      <c r="J5202"/>
      <c r="K5202"/>
    </row>
    <row r="5203" spans="1:11" x14ac:dyDescent="0.25">
      <c r="A5203"/>
      <c r="B5203"/>
      <c r="C5203"/>
      <c r="D5203"/>
      <c r="E5203"/>
      <c r="F5203"/>
      <c r="G5203"/>
      <c r="H5203"/>
      <c r="I5203"/>
      <c r="J5203"/>
      <c r="K5203"/>
    </row>
    <row r="5204" spans="1:11" x14ac:dyDescent="0.25">
      <c r="A5204"/>
      <c r="B5204"/>
      <c r="C5204"/>
      <c r="D5204"/>
      <c r="E5204"/>
      <c r="F5204"/>
      <c r="G5204"/>
      <c r="H5204"/>
      <c r="I5204"/>
      <c r="J5204"/>
      <c r="K5204"/>
    </row>
    <row r="5205" spans="1:11" x14ac:dyDescent="0.25">
      <c r="A5205"/>
      <c r="B5205"/>
      <c r="C5205"/>
      <c r="D5205"/>
      <c r="E5205"/>
      <c r="F5205"/>
      <c r="G5205"/>
      <c r="H5205"/>
      <c r="I5205"/>
      <c r="J5205"/>
      <c r="K5205"/>
    </row>
    <row r="5206" spans="1:11" x14ac:dyDescent="0.25">
      <c r="A5206"/>
      <c r="B5206"/>
      <c r="C5206"/>
      <c r="D5206"/>
      <c r="E5206"/>
      <c r="F5206"/>
      <c r="G5206"/>
      <c r="H5206"/>
      <c r="I5206"/>
      <c r="J5206"/>
      <c r="K5206"/>
    </row>
    <row r="5207" spans="1:11" x14ac:dyDescent="0.25">
      <c r="A5207"/>
      <c r="B5207"/>
      <c r="C5207"/>
      <c r="D5207"/>
      <c r="E5207"/>
      <c r="F5207"/>
      <c r="G5207"/>
      <c r="H5207"/>
      <c r="I5207"/>
      <c r="J5207"/>
      <c r="K5207"/>
    </row>
    <row r="5208" spans="1:11" x14ac:dyDescent="0.25">
      <c r="A5208"/>
      <c r="B5208"/>
      <c r="C5208"/>
      <c r="D5208"/>
      <c r="E5208"/>
      <c r="F5208"/>
      <c r="G5208"/>
      <c r="H5208"/>
      <c r="I5208"/>
      <c r="J5208"/>
      <c r="K5208"/>
    </row>
    <row r="5209" spans="1:11" x14ac:dyDescent="0.25">
      <c r="A5209"/>
      <c r="B5209"/>
      <c r="C5209"/>
      <c r="D5209"/>
      <c r="E5209"/>
      <c r="F5209"/>
      <c r="G5209"/>
      <c r="H5209"/>
      <c r="I5209"/>
      <c r="J5209"/>
      <c r="K5209"/>
    </row>
    <row r="5210" spans="1:11" x14ac:dyDescent="0.25">
      <c r="A5210"/>
      <c r="B5210"/>
      <c r="C5210"/>
      <c r="D5210"/>
      <c r="E5210"/>
      <c r="F5210"/>
      <c r="G5210"/>
      <c r="H5210"/>
      <c r="I5210"/>
      <c r="J5210"/>
      <c r="K5210"/>
    </row>
    <row r="5211" spans="1:11" x14ac:dyDescent="0.25">
      <c r="A5211"/>
      <c r="B5211"/>
      <c r="C5211"/>
      <c r="D5211"/>
      <c r="E5211"/>
      <c r="F5211"/>
      <c r="G5211"/>
      <c r="H5211"/>
      <c r="I5211"/>
      <c r="J5211"/>
      <c r="K5211"/>
    </row>
    <row r="5212" spans="1:11" x14ac:dyDescent="0.25">
      <c r="A5212"/>
      <c r="B5212"/>
      <c r="C5212"/>
      <c r="D5212"/>
      <c r="E5212"/>
      <c r="F5212"/>
      <c r="G5212"/>
      <c r="H5212"/>
      <c r="I5212"/>
      <c r="J5212"/>
      <c r="K5212"/>
    </row>
    <row r="5213" spans="1:11" x14ac:dyDescent="0.25">
      <c r="A5213"/>
      <c r="B5213"/>
      <c r="C5213"/>
      <c r="D5213"/>
      <c r="E5213"/>
      <c r="F5213"/>
      <c r="G5213"/>
      <c r="H5213"/>
      <c r="I5213"/>
      <c r="J5213"/>
      <c r="K5213"/>
    </row>
    <row r="5214" spans="1:11" x14ac:dyDescent="0.25">
      <c r="A5214"/>
      <c r="B5214"/>
      <c r="C5214"/>
      <c r="D5214"/>
      <c r="E5214"/>
      <c r="F5214"/>
      <c r="G5214"/>
      <c r="H5214"/>
      <c r="I5214"/>
      <c r="J5214"/>
      <c r="K5214"/>
    </row>
    <row r="5215" spans="1:11" x14ac:dyDescent="0.25">
      <c r="A5215"/>
      <c r="B5215"/>
      <c r="C5215"/>
      <c r="D5215"/>
      <c r="E5215"/>
      <c r="F5215"/>
      <c r="G5215"/>
      <c r="H5215"/>
      <c r="I5215"/>
      <c r="J5215"/>
      <c r="K5215"/>
    </row>
    <row r="5216" spans="1:11" x14ac:dyDescent="0.25">
      <c r="A5216"/>
      <c r="B5216"/>
      <c r="C5216"/>
      <c r="D5216"/>
      <c r="E5216"/>
      <c r="F5216"/>
      <c r="G5216"/>
      <c r="H5216"/>
      <c r="I5216"/>
      <c r="J5216"/>
      <c r="K5216"/>
    </row>
    <row r="5217" spans="1:11" x14ac:dyDescent="0.25">
      <c r="A5217"/>
      <c r="B5217"/>
      <c r="C5217"/>
      <c r="D5217"/>
      <c r="E5217"/>
      <c r="F5217"/>
      <c r="G5217"/>
      <c r="H5217"/>
      <c r="I5217"/>
      <c r="J5217"/>
      <c r="K5217"/>
    </row>
    <row r="5218" spans="1:11" x14ac:dyDescent="0.25">
      <c r="A5218"/>
      <c r="B5218"/>
      <c r="C5218"/>
      <c r="D5218"/>
      <c r="E5218"/>
      <c r="F5218"/>
      <c r="G5218"/>
      <c r="H5218"/>
      <c r="I5218"/>
      <c r="J5218"/>
      <c r="K5218"/>
    </row>
    <row r="5219" spans="1:11" x14ac:dyDescent="0.25">
      <c r="A5219"/>
      <c r="B5219"/>
      <c r="C5219"/>
      <c r="D5219"/>
      <c r="E5219"/>
      <c r="F5219"/>
      <c r="G5219"/>
      <c r="H5219"/>
      <c r="I5219"/>
      <c r="J5219"/>
      <c r="K5219"/>
    </row>
    <row r="5220" spans="1:11" x14ac:dyDescent="0.25">
      <c r="A5220"/>
      <c r="B5220"/>
      <c r="C5220"/>
      <c r="D5220"/>
      <c r="E5220"/>
      <c r="F5220"/>
      <c r="G5220"/>
      <c r="H5220"/>
      <c r="I5220"/>
      <c r="J5220"/>
      <c r="K5220"/>
    </row>
    <row r="5221" spans="1:11" x14ac:dyDescent="0.25">
      <c r="A5221"/>
      <c r="B5221"/>
      <c r="C5221"/>
      <c r="D5221"/>
      <c r="E5221"/>
      <c r="F5221"/>
      <c r="G5221"/>
      <c r="H5221"/>
      <c r="I5221"/>
      <c r="J5221"/>
      <c r="K5221"/>
    </row>
    <row r="5222" spans="1:11" x14ac:dyDescent="0.25">
      <c r="A5222"/>
      <c r="B5222"/>
      <c r="C5222"/>
      <c r="D5222"/>
      <c r="E5222"/>
      <c r="F5222"/>
      <c r="G5222"/>
      <c r="H5222"/>
      <c r="I5222"/>
      <c r="J5222"/>
      <c r="K5222"/>
    </row>
    <row r="5223" spans="1:11" x14ac:dyDescent="0.25">
      <c r="A5223"/>
      <c r="B5223"/>
      <c r="C5223"/>
      <c r="D5223"/>
      <c r="E5223"/>
      <c r="F5223"/>
      <c r="G5223"/>
      <c r="H5223"/>
      <c r="I5223"/>
      <c r="J5223"/>
      <c r="K5223"/>
    </row>
    <row r="5224" spans="1:11" x14ac:dyDescent="0.25">
      <c r="A5224"/>
      <c r="B5224"/>
      <c r="C5224"/>
      <c r="D5224"/>
      <c r="E5224"/>
      <c r="F5224"/>
      <c r="G5224"/>
      <c r="H5224"/>
      <c r="I5224"/>
      <c r="J5224"/>
      <c r="K5224"/>
    </row>
    <row r="5225" spans="1:11" x14ac:dyDescent="0.25">
      <c r="A5225"/>
      <c r="B5225"/>
      <c r="C5225"/>
      <c r="D5225"/>
      <c r="E5225"/>
      <c r="F5225"/>
      <c r="G5225"/>
      <c r="H5225"/>
      <c r="I5225"/>
      <c r="J5225"/>
      <c r="K5225"/>
    </row>
    <row r="5226" spans="1:11" x14ac:dyDescent="0.25">
      <c r="A5226"/>
      <c r="B5226"/>
      <c r="C5226"/>
      <c r="D5226"/>
      <c r="E5226"/>
      <c r="F5226"/>
      <c r="G5226"/>
      <c r="H5226"/>
      <c r="I5226"/>
      <c r="J5226"/>
      <c r="K5226"/>
    </row>
    <row r="5227" spans="1:11" x14ac:dyDescent="0.25">
      <c r="A5227"/>
      <c r="B5227"/>
      <c r="C5227"/>
      <c r="D5227"/>
      <c r="E5227"/>
      <c r="F5227"/>
      <c r="G5227"/>
      <c r="H5227"/>
      <c r="I5227"/>
      <c r="J5227"/>
      <c r="K5227"/>
    </row>
    <row r="5228" spans="1:11" x14ac:dyDescent="0.25">
      <c r="A5228"/>
      <c r="B5228"/>
      <c r="C5228"/>
      <c r="D5228"/>
      <c r="E5228"/>
      <c r="F5228"/>
      <c r="G5228"/>
      <c r="H5228"/>
      <c r="I5228"/>
      <c r="J5228"/>
      <c r="K5228"/>
    </row>
    <row r="5229" spans="1:11" x14ac:dyDescent="0.25">
      <c r="A5229"/>
      <c r="B5229"/>
      <c r="C5229"/>
      <c r="D5229"/>
      <c r="E5229"/>
      <c r="F5229"/>
      <c r="G5229"/>
      <c r="H5229"/>
      <c r="I5229"/>
      <c r="J5229"/>
      <c r="K5229"/>
    </row>
    <row r="5230" spans="1:11" x14ac:dyDescent="0.25">
      <c r="A5230"/>
      <c r="B5230"/>
      <c r="C5230"/>
      <c r="D5230"/>
      <c r="E5230"/>
      <c r="F5230"/>
      <c r="G5230"/>
      <c r="H5230"/>
      <c r="I5230"/>
      <c r="J5230"/>
      <c r="K5230"/>
    </row>
    <row r="5231" spans="1:11" x14ac:dyDescent="0.25">
      <c r="A5231"/>
      <c r="B5231"/>
      <c r="C5231"/>
      <c r="D5231"/>
      <c r="E5231"/>
      <c r="F5231"/>
      <c r="G5231"/>
      <c r="H5231"/>
      <c r="I5231"/>
      <c r="J5231"/>
      <c r="K5231"/>
    </row>
    <row r="5232" spans="1:11" x14ac:dyDescent="0.25">
      <c r="A5232"/>
      <c r="B5232"/>
      <c r="C5232"/>
      <c r="D5232"/>
      <c r="E5232"/>
      <c r="F5232"/>
      <c r="G5232"/>
      <c r="H5232"/>
      <c r="I5232"/>
      <c r="J5232"/>
      <c r="K5232"/>
    </row>
    <row r="5233" spans="1:11" x14ac:dyDescent="0.25">
      <c r="A5233"/>
      <c r="B5233"/>
      <c r="C5233"/>
      <c r="D5233"/>
      <c r="E5233"/>
      <c r="F5233"/>
      <c r="G5233"/>
      <c r="H5233"/>
      <c r="I5233"/>
      <c r="J5233"/>
      <c r="K5233"/>
    </row>
    <row r="5234" spans="1:11" x14ac:dyDescent="0.25">
      <c r="A5234"/>
      <c r="B5234"/>
      <c r="C5234"/>
      <c r="D5234"/>
      <c r="E5234"/>
      <c r="F5234"/>
      <c r="G5234"/>
      <c r="H5234"/>
      <c r="I5234"/>
      <c r="J5234"/>
      <c r="K5234"/>
    </row>
    <row r="5235" spans="1:11" x14ac:dyDescent="0.25">
      <c r="A5235"/>
      <c r="B5235"/>
      <c r="C5235"/>
      <c r="D5235"/>
      <c r="E5235"/>
      <c r="F5235"/>
      <c r="G5235"/>
      <c r="H5235"/>
      <c r="I5235"/>
      <c r="J5235"/>
      <c r="K5235"/>
    </row>
    <row r="5236" spans="1:11" x14ac:dyDescent="0.25">
      <c r="A5236"/>
      <c r="B5236"/>
      <c r="C5236"/>
      <c r="D5236"/>
      <c r="E5236"/>
      <c r="F5236"/>
      <c r="G5236"/>
      <c r="H5236"/>
      <c r="I5236"/>
      <c r="J5236"/>
      <c r="K5236"/>
    </row>
    <row r="5237" spans="1:11" x14ac:dyDescent="0.25">
      <c r="A5237"/>
      <c r="B5237"/>
      <c r="C5237"/>
      <c r="D5237"/>
      <c r="E5237"/>
      <c r="F5237"/>
      <c r="G5237"/>
      <c r="H5237"/>
      <c r="I5237"/>
      <c r="J5237"/>
      <c r="K5237"/>
    </row>
    <row r="5238" spans="1:11" x14ac:dyDescent="0.25">
      <c r="A5238"/>
      <c r="B5238"/>
      <c r="C5238"/>
      <c r="D5238"/>
      <c r="E5238"/>
      <c r="F5238"/>
      <c r="G5238"/>
      <c r="H5238"/>
      <c r="I5238"/>
      <c r="J5238"/>
      <c r="K5238"/>
    </row>
    <row r="5239" spans="1:11" x14ac:dyDescent="0.25">
      <c r="A5239"/>
      <c r="B5239"/>
      <c r="C5239"/>
      <c r="D5239"/>
      <c r="E5239"/>
      <c r="F5239"/>
      <c r="G5239"/>
      <c r="H5239"/>
      <c r="I5239"/>
      <c r="J5239"/>
      <c r="K5239"/>
    </row>
    <row r="5240" spans="1:11" x14ac:dyDescent="0.25">
      <c r="A5240"/>
      <c r="B5240"/>
      <c r="C5240"/>
      <c r="D5240"/>
      <c r="E5240"/>
      <c r="F5240"/>
      <c r="G5240"/>
      <c r="H5240"/>
      <c r="I5240"/>
      <c r="J5240"/>
      <c r="K5240"/>
    </row>
    <row r="5241" spans="1:11" x14ac:dyDescent="0.25">
      <c r="A5241"/>
      <c r="B5241"/>
      <c r="C5241"/>
      <c r="D5241"/>
      <c r="E5241"/>
      <c r="F5241"/>
      <c r="G5241"/>
      <c r="H5241"/>
      <c r="I5241"/>
      <c r="J5241"/>
      <c r="K5241"/>
    </row>
    <row r="5242" spans="1:11" x14ac:dyDescent="0.25">
      <c r="A5242"/>
      <c r="B5242"/>
      <c r="C5242"/>
      <c r="D5242"/>
      <c r="E5242"/>
      <c r="F5242"/>
      <c r="G5242"/>
      <c r="H5242"/>
      <c r="I5242"/>
      <c r="J5242"/>
      <c r="K5242"/>
    </row>
    <row r="5243" spans="1:11" x14ac:dyDescent="0.25">
      <c r="A5243"/>
      <c r="B5243"/>
      <c r="C5243"/>
      <c r="D5243"/>
      <c r="E5243"/>
      <c r="F5243"/>
      <c r="G5243"/>
      <c r="H5243"/>
      <c r="I5243"/>
      <c r="J5243"/>
      <c r="K5243"/>
    </row>
    <row r="5244" spans="1:11" x14ac:dyDescent="0.25">
      <c r="A5244"/>
      <c r="B5244"/>
      <c r="C5244"/>
      <c r="D5244"/>
      <c r="E5244"/>
      <c r="F5244"/>
      <c r="G5244"/>
      <c r="H5244"/>
      <c r="I5244"/>
      <c r="J5244"/>
      <c r="K5244"/>
    </row>
    <row r="5245" spans="1:11" x14ac:dyDescent="0.25">
      <c r="A5245"/>
      <c r="B5245"/>
      <c r="C5245"/>
      <c r="D5245"/>
      <c r="E5245"/>
      <c r="F5245"/>
      <c r="G5245"/>
      <c r="H5245"/>
      <c r="I5245"/>
      <c r="J5245"/>
      <c r="K5245"/>
    </row>
    <row r="5246" spans="1:11" x14ac:dyDescent="0.25">
      <c r="A5246"/>
      <c r="B5246"/>
      <c r="C5246"/>
      <c r="D5246"/>
      <c r="E5246"/>
      <c r="F5246"/>
      <c r="G5246"/>
      <c r="H5246"/>
      <c r="I5246"/>
      <c r="J5246"/>
      <c r="K5246"/>
    </row>
    <row r="5247" spans="1:11" x14ac:dyDescent="0.25">
      <c r="A5247"/>
      <c r="B5247"/>
      <c r="C5247"/>
      <c r="D5247"/>
      <c r="E5247"/>
      <c r="F5247"/>
      <c r="G5247"/>
      <c r="H5247"/>
      <c r="I5247"/>
      <c r="J5247"/>
      <c r="K5247"/>
    </row>
    <row r="5248" spans="1:11" x14ac:dyDescent="0.25">
      <c r="A5248"/>
      <c r="B5248"/>
      <c r="C5248"/>
      <c r="D5248"/>
      <c r="E5248"/>
      <c r="F5248"/>
      <c r="G5248"/>
      <c r="H5248"/>
      <c r="I5248"/>
      <c r="J5248"/>
      <c r="K5248"/>
    </row>
    <row r="5249" spans="1:11" x14ac:dyDescent="0.25">
      <c r="A5249"/>
      <c r="B5249"/>
      <c r="C5249"/>
      <c r="D5249"/>
      <c r="E5249"/>
      <c r="F5249"/>
      <c r="G5249"/>
      <c r="H5249"/>
      <c r="I5249"/>
      <c r="J5249"/>
      <c r="K5249"/>
    </row>
    <row r="5250" spans="1:11" x14ac:dyDescent="0.25">
      <c r="A5250"/>
      <c r="B5250"/>
      <c r="C5250"/>
      <c r="D5250"/>
      <c r="E5250"/>
      <c r="F5250"/>
      <c r="G5250"/>
      <c r="H5250"/>
      <c r="I5250"/>
      <c r="J5250"/>
      <c r="K5250"/>
    </row>
    <row r="5251" spans="1:11" x14ac:dyDescent="0.25">
      <c r="A5251"/>
      <c r="B5251"/>
      <c r="C5251"/>
      <c r="D5251"/>
      <c r="E5251"/>
      <c r="F5251"/>
      <c r="G5251"/>
      <c r="H5251"/>
      <c r="I5251"/>
      <c r="J5251"/>
      <c r="K5251"/>
    </row>
    <row r="5252" spans="1:11" x14ac:dyDescent="0.25">
      <c r="A5252"/>
      <c r="B5252"/>
      <c r="C5252"/>
      <c r="D5252"/>
      <c r="E5252"/>
      <c r="F5252"/>
      <c r="G5252"/>
      <c r="H5252"/>
      <c r="I5252"/>
      <c r="J5252"/>
      <c r="K5252"/>
    </row>
    <row r="5253" spans="1:11" x14ac:dyDescent="0.25">
      <c r="A5253"/>
      <c r="B5253"/>
      <c r="C5253"/>
      <c r="D5253"/>
      <c r="E5253"/>
      <c r="F5253"/>
      <c r="G5253"/>
      <c r="H5253"/>
      <c r="I5253"/>
      <c r="J5253"/>
      <c r="K5253"/>
    </row>
    <row r="5254" spans="1:11" x14ac:dyDescent="0.25">
      <c r="A5254"/>
      <c r="B5254"/>
      <c r="C5254"/>
      <c r="D5254"/>
      <c r="E5254"/>
      <c r="F5254"/>
      <c r="G5254"/>
      <c r="H5254"/>
      <c r="I5254"/>
      <c r="J5254"/>
      <c r="K5254"/>
    </row>
    <row r="5255" spans="1:11" x14ac:dyDescent="0.25">
      <c r="A5255"/>
      <c r="B5255"/>
      <c r="C5255"/>
      <c r="D5255"/>
      <c r="E5255"/>
      <c r="F5255"/>
      <c r="G5255"/>
      <c r="H5255"/>
      <c r="I5255"/>
      <c r="J5255"/>
      <c r="K5255"/>
    </row>
    <row r="5256" spans="1:11" x14ac:dyDescent="0.25">
      <c r="A5256"/>
      <c r="B5256"/>
      <c r="C5256"/>
      <c r="D5256"/>
      <c r="E5256"/>
      <c r="F5256"/>
      <c r="G5256"/>
      <c r="H5256"/>
      <c r="I5256"/>
      <c r="J5256"/>
      <c r="K5256"/>
    </row>
    <row r="5257" spans="1:11" x14ac:dyDescent="0.25">
      <c r="A5257"/>
      <c r="B5257"/>
      <c r="C5257"/>
      <c r="D5257"/>
      <c r="E5257"/>
      <c r="F5257"/>
      <c r="G5257"/>
      <c r="H5257"/>
      <c r="I5257"/>
      <c r="J5257"/>
      <c r="K5257"/>
    </row>
    <row r="5258" spans="1:11" x14ac:dyDescent="0.25">
      <c r="A5258"/>
      <c r="B5258"/>
      <c r="C5258"/>
      <c r="D5258"/>
      <c r="E5258"/>
      <c r="F5258"/>
      <c r="G5258"/>
      <c r="H5258"/>
      <c r="I5258"/>
      <c r="J5258"/>
      <c r="K5258"/>
    </row>
    <row r="5259" spans="1:11" x14ac:dyDescent="0.25">
      <c r="A5259"/>
      <c r="B5259"/>
      <c r="C5259"/>
      <c r="D5259"/>
      <c r="E5259"/>
      <c r="F5259"/>
      <c r="G5259"/>
      <c r="H5259"/>
      <c r="I5259"/>
      <c r="J5259"/>
      <c r="K5259"/>
    </row>
    <row r="5260" spans="1:11" x14ac:dyDescent="0.25">
      <c r="A5260"/>
      <c r="B5260"/>
      <c r="C5260"/>
      <c r="D5260"/>
      <c r="E5260"/>
      <c r="F5260"/>
      <c r="G5260"/>
      <c r="H5260"/>
      <c r="I5260"/>
      <c r="J5260"/>
      <c r="K5260"/>
    </row>
    <row r="5261" spans="1:11" x14ac:dyDescent="0.25">
      <c r="A5261"/>
      <c r="B5261"/>
      <c r="C5261"/>
      <c r="D5261"/>
      <c r="E5261"/>
      <c r="F5261"/>
      <c r="G5261"/>
      <c r="H5261"/>
      <c r="I5261"/>
      <c r="J5261"/>
      <c r="K5261"/>
    </row>
    <row r="5262" spans="1:11" x14ac:dyDescent="0.25">
      <c r="A5262"/>
      <c r="B5262"/>
      <c r="C5262"/>
      <c r="D5262"/>
      <c r="E5262"/>
      <c r="F5262"/>
      <c r="G5262"/>
      <c r="H5262"/>
      <c r="I5262"/>
      <c r="J5262"/>
      <c r="K5262"/>
    </row>
    <row r="5263" spans="1:11" x14ac:dyDescent="0.25">
      <c r="A5263"/>
      <c r="B5263"/>
      <c r="C5263"/>
      <c r="D5263"/>
      <c r="E5263"/>
      <c r="F5263"/>
      <c r="G5263"/>
      <c r="H5263"/>
      <c r="I5263"/>
      <c r="J5263"/>
      <c r="K5263"/>
    </row>
    <row r="5264" spans="1:11" x14ac:dyDescent="0.25">
      <c r="A5264"/>
      <c r="B5264"/>
      <c r="C5264"/>
      <c r="D5264"/>
      <c r="E5264"/>
      <c r="F5264"/>
      <c r="G5264"/>
      <c r="H5264"/>
      <c r="I5264"/>
      <c r="J5264"/>
      <c r="K5264"/>
    </row>
    <row r="5265" spans="1:11" x14ac:dyDescent="0.25">
      <c r="A5265"/>
      <c r="B5265"/>
      <c r="C5265"/>
      <c r="D5265"/>
      <c r="E5265"/>
      <c r="F5265"/>
      <c r="G5265"/>
      <c r="H5265"/>
      <c r="I5265"/>
      <c r="J5265"/>
      <c r="K5265"/>
    </row>
    <row r="5266" spans="1:11" x14ac:dyDescent="0.25">
      <c r="A5266"/>
      <c r="B5266"/>
      <c r="C5266"/>
      <c r="D5266"/>
      <c r="E5266"/>
      <c r="F5266"/>
      <c r="G5266"/>
      <c r="H5266"/>
      <c r="I5266"/>
      <c r="J5266"/>
      <c r="K5266"/>
    </row>
    <row r="5267" spans="1:11" x14ac:dyDescent="0.25">
      <c r="A5267"/>
      <c r="B5267"/>
      <c r="C5267"/>
      <c r="D5267"/>
      <c r="E5267"/>
      <c r="F5267"/>
      <c r="G5267"/>
      <c r="H5267"/>
      <c r="I5267"/>
      <c r="J5267"/>
      <c r="K5267"/>
    </row>
    <row r="5268" spans="1:11" x14ac:dyDescent="0.25">
      <c r="A5268"/>
      <c r="B5268"/>
      <c r="C5268"/>
      <c r="D5268"/>
      <c r="E5268"/>
      <c r="F5268"/>
      <c r="G5268"/>
      <c r="H5268"/>
      <c r="I5268"/>
      <c r="J5268"/>
      <c r="K5268"/>
    </row>
    <row r="5269" spans="1:11" x14ac:dyDescent="0.25">
      <c r="A5269"/>
      <c r="B5269"/>
      <c r="C5269"/>
      <c r="D5269"/>
      <c r="E5269"/>
      <c r="F5269"/>
      <c r="G5269"/>
      <c r="H5269"/>
      <c r="I5269"/>
      <c r="J5269"/>
      <c r="K5269"/>
    </row>
    <row r="5270" spans="1:11" x14ac:dyDescent="0.25">
      <c r="A5270"/>
      <c r="B5270"/>
      <c r="C5270"/>
      <c r="D5270"/>
      <c r="E5270"/>
      <c r="F5270"/>
      <c r="G5270"/>
      <c r="H5270"/>
      <c r="I5270"/>
      <c r="J5270"/>
      <c r="K5270"/>
    </row>
    <row r="5271" spans="1:11" x14ac:dyDescent="0.25">
      <c r="A5271"/>
      <c r="B5271"/>
      <c r="C5271"/>
      <c r="D5271"/>
      <c r="E5271"/>
      <c r="F5271"/>
      <c r="G5271"/>
      <c r="H5271"/>
      <c r="I5271"/>
      <c r="J5271"/>
      <c r="K5271"/>
    </row>
    <row r="5272" spans="1:11" x14ac:dyDescent="0.25">
      <c r="A5272"/>
      <c r="B5272"/>
      <c r="C5272"/>
      <c r="D5272"/>
      <c r="E5272"/>
      <c r="F5272"/>
      <c r="G5272"/>
      <c r="H5272"/>
      <c r="I5272"/>
      <c r="J5272"/>
      <c r="K5272"/>
    </row>
    <row r="5273" spans="1:11" x14ac:dyDescent="0.25">
      <c r="A5273"/>
      <c r="B5273"/>
      <c r="C5273"/>
      <c r="D5273"/>
      <c r="E5273"/>
      <c r="F5273"/>
      <c r="G5273"/>
      <c r="H5273"/>
      <c r="I5273"/>
      <c r="J5273"/>
      <c r="K5273"/>
    </row>
    <row r="5274" spans="1:11" x14ac:dyDescent="0.25">
      <c r="A5274"/>
      <c r="B5274"/>
      <c r="C5274"/>
      <c r="D5274"/>
      <c r="E5274"/>
      <c r="F5274"/>
      <c r="G5274"/>
      <c r="H5274"/>
      <c r="I5274"/>
      <c r="J5274"/>
      <c r="K5274"/>
    </row>
    <row r="5275" spans="1:11" x14ac:dyDescent="0.25">
      <c r="A5275"/>
      <c r="B5275"/>
      <c r="C5275"/>
      <c r="D5275"/>
      <c r="E5275"/>
      <c r="F5275"/>
      <c r="G5275"/>
      <c r="H5275"/>
      <c r="I5275"/>
      <c r="J5275"/>
      <c r="K5275"/>
    </row>
    <row r="5276" spans="1:11" x14ac:dyDescent="0.25">
      <c r="A5276"/>
      <c r="B5276"/>
      <c r="C5276"/>
      <c r="D5276"/>
      <c r="E5276"/>
      <c r="F5276"/>
      <c r="G5276"/>
      <c r="H5276"/>
      <c r="I5276"/>
      <c r="J5276"/>
      <c r="K5276"/>
    </row>
    <row r="5277" spans="1:11" x14ac:dyDescent="0.25">
      <c r="A5277"/>
      <c r="B5277"/>
      <c r="C5277"/>
      <c r="D5277"/>
      <c r="E5277"/>
      <c r="F5277"/>
      <c r="G5277"/>
      <c r="H5277"/>
      <c r="I5277"/>
      <c r="J5277"/>
      <c r="K5277"/>
    </row>
    <row r="5278" spans="1:11" x14ac:dyDescent="0.25">
      <c r="A5278"/>
      <c r="B5278"/>
      <c r="C5278"/>
      <c r="D5278"/>
      <c r="E5278"/>
      <c r="F5278"/>
      <c r="G5278"/>
      <c r="H5278"/>
      <c r="I5278"/>
      <c r="J5278"/>
      <c r="K5278"/>
    </row>
    <row r="5279" spans="1:11" x14ac:dyDescent="0.25">
      <c r="A5279"/>
      <c r="B5279"/>
      <c r="C5279"/>
      <c r="D5279"/>
      <c r="E5279"/>
      <c r="F5279"/>
      <c r="G5279"/>
      <c r="H5279"/>
      <c r="I5279"/>
      <c r="J5279"/>
      <c r="K5279"/>
    </row>
    <row r="5280" spans="1:11" x14ac:dyDescent="0.25">
      <c r="A5280"/>
      <c r="B5280"/>
      <c r="C5280"/>
      <c r="D5280"/>
      <c r="E5280"/>
      <c r="F5280"/>
      <c r="G5280"/>
      <c r="H5280"/>
      <c r="I5280"/>
      <c r="J5280"/>
      <c r="K5280"/>
    </row>
    <row r="5281" spans="1:11" x14ac:dyDescent="0.25">
      <c r="A5281"/>
      <c r="B5281"/>
      <c r="C5281"/>
      <c r="D5281"/>
      <c r="E5281"/>
      <c r="F5281"/>
      <c r="G5281"/>
      <c r="H5281"/>
      <c r="I5281"/>
      <c r="J5281"/>
      <c r="K5281"/>
    </row>
    <row r="5282" spans="1:11" x14ac:dyDescent="0.25">
      <c r="A5282"/>
      <c r="B5282"/>
      <c r="C5282"/>
      <c r="D5282"/>
      <c r="E5282"/>
      <c r="F5282"/>
      <c r="G5282"/>
      <c r="H5282"/>
      <c r="I5282"/>
      <c r="J5282"/>
      <c r="K5282"/>
    </row>
    <row r="5283" spans="1:11" x14ac:dyDescent="0.25">
      <c r="A5283"/>
      <c r="B5283"/>
      <c r="C5283"/>
      <c r="D5283"/>
      <c r="E5283"/>
      <c r="F5283"/>
      <c r="G5283"/>
      <c r="H5283"/>
      <c r="I5283"/>
      <c r="J5283"/>
      <c r="K5283"/>
    </row>
    <row r="5284" spans="1:11" x14ac:dyDescent="0.25">
      <c r="A5284"/>
      <c r="B5284"/>
      <c r="C5284"/>
      <c r="D5284"/>
      <c r="E5284"/>
      <c r="F5284"/>
      <c r="G5284"/>
      <c r="H5284"/>
      <c r="I5284"/>
      <c r="J5284"/>
      <c r="K5284"/>
    </row>
    <row r="5285" spans="1:11" x14ac:dyDescent="0.25">
      <c r="A5285"/>
      <c r="B5285"/>
      <c r="C5285"/>
      <c r="D5285"/>
      <c r="E5285"/>
      <c r="F5285"/>
      <c r="G5285"/>
      <c r="H5285"/>
      <c r="I5285"/>
      <c r="J5285"/>
      <c r="K5285"/>
    </row>
    <row r="5286" spans="1:11" x14ac:dyDescent="0.25">
      <c r="A5286"/>
      <c r="B5286"/>
      <c r="C5286"/>
      <c r="D5286"/>
      <c r="E5286"/>
      <c r="F5286"/>
      <c r="G5286"/>
      <c r="H5286"/>
      <c r="I5286"/>
      <c r="J5286"/>
      <c r="K5286"/>
    </row>
    <row r="5287" spans="1:11" x14ac:dyDescent="0.25">
      <c r="A5287"/>
      <c r="B5287"/>
      <c r="C5287"/>
      <c r="D5287"/>
      <c r="E5287"/>
      <c r="F5287"/>
      <c r="G5287"/>
      <c r="H5287"/>
      <c r="I5287"/>
      <c r="J5287"/>
      <c r="K5287"/>
    </row>
    <row r="5288" spans="1:11" x14ac:dyDescent="0.25">
      <c r="A5288"/>
      <c r="B5288"/>
      <c r="C5288"/>
      <c r="D5288"/>
      <c r="E5288"/>
      <c r="F5288"/>
      <c r="G5288"/>
      <c r="H5288"/>
      <c r="I5288"/>
      <c r="J5288"/>
      <c r="K5288"/>
    </row>
    <row r="5289" spans="1:11" x14ac:dyDescent="0.25">
      <c r="A5289"/>
      <c r="B5289"/>
      <c r="C5289"/>
      <c r="D5289"/>
      <c r="E5289"/>
      <c r="F5289"/>
      <c r="G5289"/>
      <c r="H5289"/>
      <c r="I5289"/>
      <c r="J5289"/>
      <c r="K5289"/>
    </row>
    <row r="5290" spans="1:11" x14ac:dyDescent="0.25">
      <c r="A5290"/>
      <c r="B5290"/>
      <c r="C5290"/>
      <c r="D5290"/>
      <c r="E5290"/>
      <c r="F5290"/>
      <c r="G5290"/>
      <c r="H5290"/>
      <c r="I5290"/>
      <c r="J5290"/>
      <c r="K5290"/>
    </row>
    <row r="5291" spans="1:11" x14ac:dyDescent="0.25">
      <c r="A5291"/>
      <c r="B5291"/>
      <c r="C5291"/>
      <c r="D5291"/>
      <c r="E5291"/>
      <c r="F5291"/>
      <c r="G5291"/>
      <c r="H5291"/>
      <c r="I5291"/>
      <c r="J5291"/>
      <c r="K5291"/>
    </row>
    <row r="5292" spans="1:11" x14ac:dyDescent="0.25">
      <c r="A5292"/>
      <c r="B5292"/>
      <c r="C5292"/>
      <c r="D5292"/>
      <c r="E5292"/>
      <c r="F5292"/>
      <c r="G5292"/>
      <c r="H5292"/>
      <c r="I5292"/>
      <c r="J5292"/>
      <c r="K5292"/>
    </row>
    <row r="5293" spans="1:11" x14ac:dyDescent="0.25">
      <c r="A5293"/>
      <c r="B5293"/>
      <c r="C5293"/>
      <c r="D5293"/>
      <c r="E5293"/>
      <c r="F5293"/>
      <c r="G5293"/>
      <c r="H5293"/>
      <c r="I5293"/>
      <c r="J5293"/>
      <c r="K5293"/>
    </row>
    <row r="5294" spans="1:11" x14ac:dyDescent="0.25">
      <c r="A5294"/>
      <c r="B5294"/>
      <c r="C5294"/>
      <c r="D5294"/>
      <c r="E5294"/>
      <c r="F5294"/>
      <c r="G5294"/>
      <c r="H5294"/>
      <c r="I5294"/>
      <c r="J5294"/>
      <c r="K5294"/>
    </row>
    <row r="5295" spans="1:11" x14ac:dyDescent="0.25">
      <c r="A5295"/>
      <c r="B5295"/>
      <c r="C5295"/>
      <c r="D5295"/>
      <c r="E5295"/>
      <c r="F5295"/>
      <c r="G5295"/>
      <c r="H5295"/>
      <c r="I5295"/>
      <c r="J5295"/>
      <c r="K5295"/>
    </row>
    <row r="5296" spans="1:11" x14ac:dyDescent="0.25">
      <c r="A5296"/>
      <c r="B5296"/>
      <c r="C5296"/>
      <c r="D5296"/>
      <c r="E5296"/>
      <c r="F5296"/>
      <c r="G5296"/>
      <c r="H5296"/>
      <c r="I5296"/>
      <c r="J5296"/>
      <c r="K5296"/>
    </row>
    <row r="5297" spans="1:11" x14ac:dyDescent="0.25">
      <c r="A5297"/>
      <c r="B5297"/>
      <c r="C5297"/>
      <c r="D5297"/>
      <c r="E5297"/>
      <c r="F5297"/>
      <c r="G5297"/>
      <c r="H5297"/>
      <c r="I5297"/>
      <c r="J5297"/>
      <c r="K5297"/>
    </row>
    <row r="5298" spans="1:11" x14ac:dyDescent="0.25">
      <c r="A5298"/>
      <c r="B5298"/>
      <c r="C5298"/>
      <c r="D5298"/>
      <c r="E5298"/>
      <c r="F5298"/>
      <c r="G5298"/>
      <c r="H5298"/>
      <c r="I5298"/>
      <c r="J5298"/>
      <c r="K5298"/>
    </row>
    <row r="5299" spans="1:11" x14ac:dyDescent="0.25">
      <c r="A5299"/>
      <c r="B5299"/>
      <c r="C5299"/>
      <c r="D5299"/>
      <c r="E5299"/>
      <c r="F5299"/>
      <c r="G5299"/>
      <c r="H5299"/>
      <c r="I5299"/>
      <c r="J5299"/>
      <c r="K5299"/>
    </row>
    <row r="5300" spans="1:11" x14ac:dyDescent="0.25">
      <c r="A5300"/>
      <c r="B5300"/>
      <c r="C5300"/>
      <c r="D5300"/>
      <c r="E5300"/>
      <c r="F5300"/>
      <c r="G5300"/>
      <c r="H5300"/>
      <c r="I5300"/>
      <c r="J5300"/>
      <c r="K5300"/>
    </row>
    <row r="5301" spans="1:11" x14ac:dyDescent="0.25">
      <c r="A5301"/>
      <c r="B5301"/>
      <c r="C5301"/>
      <c r="D5301"/>
      <c r="E5301"/>
      <c r="F5301"/>
      <c r="G5301"/>
      <c r="H5301"/>
      <c r="I5301"/>
      <c r="J5301"/>
      <c r="K5301"/>
    </row>
    <row r="5302" spans="1:11" x14ac:dyDescent="0.25">
      <c r="A5302"/>
      <c r="B5302"/>
      <c r="C5302"/>
      <c r="D5302"/>
      <c r="E5302"/>
      <c r="F5302"/>
      <c r="G5302"/>
      <c r="H5302"/>
      <c r="I5302"/>
      <c r="J5302"/>
      <c r="K5302"/>
    </row>
    <row r="5303" spans="1:11" x14ac:dyDescent="0.25">
      <c r="A5303"/>
      <c r="B5303"/>
      <c r="C5303"/>
      <c r="D5303"/>
      <c r="E5303"/>
      <c r="F5303"/>
      <c r="G5303"/>
      <c r="H5303"/>
      <c r="I5303"/>
      <c r="J5303"/>
      <c r="K5303"/>
    </row>
    <row r="5304" spans="1:11" x14ac:dyDescent="0.25">
      <c r="A5304"/>
      <c r="B5304"/>
      <c r="C5304"/>
      <c r="D5304"/>
      <c r="E5304"/>
      <c r="F5304"/>
      <c r="G5304"/>
      <c r="H5304"/>
      <c r="I5304"/>
      <c r="J5304"/>
      <c r="K5304"/>
    </row>
    <row r="5305" spans="1:11" x14ac:dyDescent="0.25">
      <c r="A5305"/>
      <c r="B5305"/>
      <c r="C5305"/>
      <c r="D5305"/>
      <c r="E5305"/>
      <c r="F5305"/>
      <c r="G5305"/>
      <c r="H5305"/>
      <c r="I5305"/>
      <c r="J5305"/>
      <c r="K5305"/>
    </row>
    <row r="5306" spans="1:11" x14ac:dyDescent="0.25">
      <c r="A5306"/>
      <c r="B5306"/>
      <c r="C5306"/>
      <c r="D5306"/>
      <c r="E5306"/>
      <c r="F5306"/>
      <c r="G5306"/>
      <c r="H5306"/>
      <c r="I5306"/>
      <c r="J5306"/>
      <c r="K5306"/>
    </row>
    <row r="5307" spans="1:11" x14ac:dyDescent="0.25">
      <c r="A5307"/>
      <c r="B5307"/>
      <c r="C5307"/>
      <c r="D5307"/>
      <c r="E5307"/>
      <c r="F5307"/>
      <c r="G5307"/>
      <c r="H5307"/>
      <c r="I5307"/>
      <c r="J5307"/>
      <c r="K5307"/>
    </row>
    <row r="5308" spans="1:11" x14ac:dyDescent="0.25">
      <c r="A5308"/>
      <c r="B5308"/>
      <c r="C5308"/>
      <c r="D5308"/>
      <c r="E5308"/>
      <c r="F5308"/>
      <c r="G5308"/>
      <c r="H5308"/>
      <c r="I5308"/>
      <c r="J5308"/>
      <c r="K5308"/>
    </row>
    <row r="5309" spans="1:11" x14ac:dyDescent="0.25">
      <c r="A5309"/>
      <c r="B5309"/>
      <c r="C5309"/>
      <c r="D5309"/>
      <c r="E5309"/>
      <c r="F5309"/>
      <c r="G5309"/>
      <c r="H5309"/>
      <c r="I5309"/>
      <c r="J5309"/>
      <c r="K5309"/>
    </row>
    <row r="5310" spans="1:11" x14ac:dyDescent="0.25">
      <c r="A5310"/>
      <c r="B5310"/>
      <c r="C5310"/>
      <c r="D5310"/>
      <c r="E5310"/>
      <c r="F5310"/>
      <c r="G5310"/>
      <c r="H5310"/>
      <c r="I5310"/>
      <c r="J5310"/>
      <c r="K5310"/>
    </row>
    <row r="5311" spans="1:11" x14ac:dyDescent="0.25">
      <c r="A5311"/>
      <c r="B5311"/>
      <c r="C5311"/>
      <c r="D5311"/>
      <c r="E5311"/>
      <c r="F5311"/>
      <c r="G5311"/>
      <c r="H5311"/>
      <c r="I5311"/>
      <c r="J5311"/>
      <c r="K5311"/>
    </row>
    <row r="5312" spans="1:11" x14ac:dyDescent="0.25">
      <c r="A5312"/>
      <c r="B5312"/>
      <c r="C5312"/>
      <c r="D5312"/>
      <c r="E5312"/>
      <c r="F5312"/>
      <c r="G5312"/>
      <c r="H5312"/>
      <c r="I5312"/>
      <c r="J5312"/>
      <c r="K5312"/>
    </row>
    <row r="5313" spans="1:11" x14ac:dyDescent="0.25">
      <c r="A5313"/>
      <c r="B5313"/>
      <c r="C5313"/>
      <c r="D5313"/>
      <c r="E5313"/>
      <c r="F5313"/>
      <c r="G5313"/>
      <c r="H5313"/>
      <c r="I5313"/>
      <c r="J5313"/>
      <c r="K5313"/>
    </row>
    <row r="5314" spans="1:11" x14ac:dyDescent="0.25">
      <c r="A5314"/>
      <c r="B5314"/>
      <c r="C5314"/>
      <c r="D5314"/>
      <c r="E5314"/>
      <c r="F5314"/>
      <c r="G5314"/>
      <c r="H5314"/>
      <c r="I5314"/>
      <c r="J5314"/>
      <c r="K5314"/>
    </row>
    <row r="5315" spans="1:11" x14ac:dyDescent="0.25">
      <c r="A5315"/>
      <c r="B5315"/>
      <c r="C5315"/>
      <c r="D5315"/>
      <c r="E5315"/>
      <c r="F5315"/>
      <c r="G5315"/>
      <c r="H5315"/>
      <c r="I5315"/>
      <c r="J5315"/>
      <c r="K5315"/>
    </row>
    <row r="5316" spans="1:11" x14ac:dyDescent="0.25">
      <c r="A5316"/>
      <c r="B5316"/>
      <c r="C5316"/>
      <c r="D5316"/>
      <c r="E5316"/>
      <c r="F5316"/>
      <c r="G5316"/>
      <c r="H5316"/>
      <c r="I5316"/>
      <c r="J5316"/>
      <c r="K5316"/>
    </row>
    <row r="5317" spans="1:11" x14ac:dyDescent="0.25">
      <c r="A5317"/>
      <c r="B5317"/>
      <c r="C5317"/>
      <c r="D5317"/>
      <c r="E5317"/>
      <c r="F5317"/>
      <c r="G5317"/>
      <c r="H5317"/>
      <c r="I5317"/>
      <c r="J5317"/>
      <c r="K5317"/>
    </row>
    <row r="5318" spans="1:11" x14ac:dyDescent="0.25">
      <c r="A5318"/>
      <c r="B5318"/>
      <c r="C5318"/>
      <c r="D5318"/>
      <c r="E5318"/>
      <c r="F5318"/>
      <c r="G5318"/>
      <c r="H5318"/>
      <c r="I5318"/>
      <c r="J5318"/>
      <c r="K5318"/>
    </row>
    <row r="5319" spans="1:11" x14ac:dyDescent="0.25">
      <c r="A5319"/>
      <c r="B5319"/>
      <c r="C5319"/>
      <c r="D5319"/>
      <c r="E5319"/>
      <c r="F5319"/>
      <c r="G5319"/>
      <c r="H5319"/>
      <c r="I5319"/>
      <c r="J5319"/>
      <c r="K5319"/>
    </row>
    <row r="5320" spans="1:11" x14ac:dyDescent="0.25">
      <c r="A5320"/>
      <c r="B5320"/>
      <c r="C5320"/>
      <c r="D5320"/>
      <c r="E5320"/>
      <c r="F5320"/>
      <c r="G5320"/>
      <c r="H5320"/>
      <c r="I5320"/>
      <c r="J5320"/>
      <c r="K5320"/>
    </row>
    <row r="5321" spans="1:11" x14ac:dyDescent="0.25">
      <c r="A5321"/>
      <c r="B5321"/>
      <c r="C5321"/>
      <c r="D5321"/>
      <c r="E5321"/>
      <c r="F5321"/>
      <c r="G5321"/>
      <c r="H5321"/>
      <c r="I5321"/>
      <c r="J5321"/>
      <c r="K5321"/>
    </row>
    <row r="5322" spans="1:11" x14ac:dyDescent="0.25">
      <c r="A5322"/>
      <c r="B5322"/>
      <c r="C5322"/>
      <c r="D5322"/>
      <c r="E5322"/>
      <c r="F5322"/>
      <c r="G5322"/>
      <c r="H5322"/>
      <c r="I5322"/>
      <c r="J5322"/>
      <c r="K5322"/>
    </row>
    <row r="5323" spans="1:11" x14ac:dyDescent="0.25">
      <c r="A5323"/>
      <c r="B5323"/>
      <c r="C5323"/>
      <c r="D5323"/>
      <c r="E5323"/>
      <c r="F5323"/>
      <c r="G5323"/>
      <c r="H5323"/>
      <c r="I5323"/>
      <c r="J5323"/>
      <c r="K5323"/>
    </row>
    <row r="5324" spans="1:11" x14ac:dyDescent="0.25">
      <c r="A5324"/>
      <c r="B5324"/>
      <c r="C5324"/>
      <c r="D5324"/>
      <c r="E5324"/>
      <c r="F5324"/>
      <c r="G5324"/>
      <c r="H5324"/>
      <c r="I5324"/>
      <c r="J5324"/>
      <c r="K5324"/>
    </row>
    <row r="5325" spans="1:11" x14ac:dyDescent="0.25">
      <c r="A5325"/>
      <c r="B5325"/>
      <c r="C5325"/>
      <c r="D5325"/>
      <c r="E5325"/>
      <c r="F5325"/>
      <c r="G5325"/>
      <c r="H5325"/>
      <c r="I5325"/>
      <c r="J5325"/>
      <c r="K5325"/>
    </row>
    <row r="5326" spans="1:11" x14ac:dyDescent="0.25">
      <c r="A5326"/>
      <c r="B5326"/>
      <c r="C5326"/>
      <c r="D5326"/>
      <c r="E5326"/>
      <c r="F5326"/>
      <c r="G5326"/>
      <c r="H5326"/>
      <c r="I5326"/>
      <c r="J5326"/>
      <c r="K5326"/>
    </row>
    <row r="5327" spans="1:11" x14ac:dyDescent="0.25">
      <c r="A5327"/>
      <c r="B5327"/>
      <c r="C5327"/>
      <c r="D5327"/>
      <c r="E5327"/>
      <c r="F5327"/>
      <c r="G5327"/>
      <c r="H5327"/>
      <c r="I5327"/>
      <c r="J5327"/>
      <c r="K5327"/>
    </row>
    <row r="5328" spans="1:11" x14ac:dyDescent="0.25">
      <c r="A5328"/>
      <c r="B5328"/>
      <c r="C5328"/>
      <c r="D5328"/>
      <c r="E5328"/>
      <c r="F5328"/>
      <c r="G5328"/>
      <c r="H5328"/>
      <c r="I5328"/>
      <c r="J5328"/>
      <c r="K5328"/>
    </row>
    <row r="5329" spans="1:11" x14ac:dyDescent="0.25">
      <c r="A5329"/>
      <c r="B5329"/>
      <c r="C5329"/>
      <c r="D5329"/>
      <c r="E5329"/>
      <c r="F5329"/>
      <c r="G5329"/>
      <c r="H5329"/>
      <c r="I5329"/>
      <c r="J5329"/>
      <c r="K5329"/>
    </row>
    <row r="5330" spans="1:11" x14ac:dyDescent="0.25">
      <c r="A5330"/>
      <c r="B5330"/>
      <c r="C5330"/>
      <c r="D5330"/>
      <c r="E5330"/>
      <c r="F5330"/>
      <c r="G5330"/>
      <c r="H5330"/>
      <c r="I5330"/>
      <c r="J5330"/>
      <c r="K5330"/>
    </row>
    <row r="5331" spans="1:11" x14ac:dyDescent="0.25">
      <c r="A5331"/>
      <c r="B5331"/>
      <c r="C5331"/>
      <c r="D5331"/>
      <c r="E5331"/>
      <c r="F5331"/>
      <c r="G5331"/>
      <c r="H5331"/>
      <c r="I5331"/>
      <c r="J5331"/>
      <c r="K5331"/>
    </row>
    <row r="5332" spans="1:11" x14ac:dyDescent="0.25">
      <c r="A5332"/>
      <c r="B5332"/>
      <c r="C5332"/>
      <c r="D5332"/>
      <c r="E5332"/>
      <c r="F5332"/>
      <c r="G5332"/>
      <c r="H5332"/>
      <c r="I5332"/>
      <c r="J5332"/>
      <c r="K5332"/>
    </row>
    <row r="5333" spans="1:11" x14ac:dyDescent="0.25">
      <c r="A5333"/>
      <c r="B5333"/>
      <c r="C5333"/>
      <c r="D5333"/>
      <c r="E5333"/>
      <c r="F5333"/>
      <c r="G5333"/>
      <c r="H5333"/>
      <c r="I5333"/>
      <c r="J5333"/>
      <c r="K5333"/>
    </row>
    <row r="5334" spans="1:11" x14ac:dyDescent="0.25">
      <c r="A5334"/>
      <c r="B5334"/>
      <c r="C5334"/>
      <c r="D5334"/>
      <c r="E5334"/>
      <c r="F5334"/>
      <c r="G5334"/>
      <c r="H5334"/>
      <c r="I5334"/>
      <c r="J5334"/>
      <c r="K5334"/>
    </row>
    <row r="5335" spans="1:11" x14ac:dyDescent="0.25">
      <c r="A5335"/>
      <c r="B5335"/>
      <c r="C5335"/>
      <c r="D5335"/>
      <c r="E5335"/>
      <c r="F5335"/>
      <c r="G5335"/>
      <c r="H5335"/>
      <c r="I5335"/>
      <c r="J5335"/>
      <c r="K5335"/>
    </row>
    <row r="5336" spans="1:11" x14ac:dyDescent="0.25">
      <c r="A5336"/>
      <c r="B5336"/>
      <c r="C5336"/>
      <c r="D5336"/>
      <c r="E5336"/>
      <c r="F5336"/>
      <c r="G5336"/>
      <c r="H5336"/>
      <c r="I5336"/>
      <c r="J5336"/>
      <c r="K5336"/>
    </row>
    <row r="5337" spans="1:11" x14ac:dyDescent="0.25">
      <c r="A5337"/>
      <c r="B5337"/>
      <c r="C5337"/>
      <c r="D5337"/>
      <c r="E5337"/>
      <c r="F5337"/>
      <c r="G5337"/>
      <c r="H5337"/>
      <c r="I5337"/>
      <c r="J5337"/>
      <c r="K5337"/>
    </row>
    <row r="5338" spans="1:11" x14ac:dyDescent="0.25">
      <c r="A5338"/>
      <c r="B5338"/>
      <c r="C5338"/>
      <c r="D5338"/>
      <c r="E5338"/>
      <c r="F5338"/>
      <c r="G5338"/>
      <c r="H5338"/>
      <c r="I5338"/>
      <c r="J5338"/>
      <c r="K5338"/>
    </row>
    <row r="5339" spans="1:11" x14ac:dyDescent="0.25">
      <c r="A5339"/>
      <c r="B5339"/>
      <c r="C5339"/>
      <c r="D5339"/>
      <c r="E5339"/>
      <c r="F5339"/>
      <c r="G5339"/>
      <c r="H5339"/>
      <c r="I5339"/>
      <c r="J5339"/>
      <c r="K5339"/>
    </row>
    <row r="5340" spans="1:11" x14ac:dyDescent="0.25">
      <c r="A5340"/>
      <c r="B5340"/>
      <c r="C5340"/>
      <c r="D5340"/>
      <c r="E5340"/>
      <c r="F5340"/>
      <c r="G5340"/>
      <c r="H5340"/>
      <c r="I5340"/>
      <c r="J5340"/>
      <c r="K5340"/>
    </row>
    <row r="5341" spans="1:11" x14ac:dyDescent="0.25">
      <c r="A5341"/>
      <c r="B5341"/>
      <c r="C5341"/>
      <c r="D5341"/>
      <c r="E5341"/>
      <c r="F5341"/>
      <c r="G5341"/>
      <c r="H5341"/>
      <c r="I5341"/>
      <c r="J5341"/>
      <c r="K5341"/>
    </row>
    <row r="5342" spans="1:11" x14ac:dyDescent="0.25">
      <c r="A5342"/>
      <c r="B5342"/>
      <c r="C5342"/>
      <c r="D5342"/>
      <c r="E5342"/>
      <c r="F5342"/>
      <c r="G5342"/>
      <c r="H5342"/>
      <c r="I5342"/>
      <c r="J5342"/>
      <c r="K5342"/>
    </row>
    <row r="5343" spans="1:11" x14ac:dyDescent="0.25">
      <c r="A5343"/>
      <c r="B5343"/>
      <c r="C5343"/>
      <c r="D5343"/>
      <c r="E5343"/>
      <c r="F5343"/>
      <c r="G5343"/>
      <c r="H5343"/>
      <c r="I5343"/>
      <c r="J5343"/>
      <c r="K5343"/>
    </row>
    <row r="5344" spans="1:11" x14ac:dyDescent="0.25">
      <c r="A5344"/>
      <c r="B5344"/>
      <c r="C5344"/>
      <c r="D5344"/>
      <c r="E5344"/>
      <c r="F5344"/>
      <c r="G5344"/>
      <c r="H5344"/>
      <c r="I5344"/>
      <c r="J5344"/>
      <c r="K5344"/>
    </row>
    <row r="5345" spans="1:11" x14ac:dyDescent="0.25">
      <c r="A5345"/>
      <c r="B5345"/>
      <c r="C5345"/>
      <c r="D5345"/>
      <c r="E5345"/>
      <c r="F5345"/>
      <c r="G5345"/>
      <c r="H5345"/>
      <c r="I5345"/>
      <c r="J5345"/>
      <c r="K5345"/>
    </row>
    <row r="5346" spans="1:11" x14ac:dyDescent="0.25">
      <c r="A5346"/>
      <c r="B5346"/>
      <c r="C5346"/>
      <c r="D5346"/>
      <c r="E5346"/>
      <c r="F5346"/>
      <c r="G5346"/>
      <c r="H5346"/>
      <c r="I5346"/>
      <c r="J5346"/>
      <c r="K5346"/>
    </row>
    <row r="5347" spans="1:11" x14ac:dyDescent="0.25">
      <c r="A5347"/>
      <c r="B5347"/>
      <c r="C5347"/>
      <c r="D5347"/>
      <c r="E5347"/>
      <c r="F5347"/>
      <c r="G5347"/>
      <c r="H5347"/>
      <c r="I5347"/>
      <c r="J5347"/>
      <c r="K5347"/>
    </row>
    <row r="5348" spans="1:11" x14ac:dyDescent="0.25">
      <c r="A5348"/>
      <c r="B5348"/>
      <c r="C5348"/>
      <c r="D5348"/>
      <c r="E5348"/>
      <c r="F5348"/>
      <c r="G5348"/>
      <c r="H5348"/>
      <c r="I5348"/>
      <c r="J5348"/>
      <c r="K5348"/>
    </row>
    <row r="5349" spans="1:11" x14ac:dyDescent="0.25">
      <c r="A5349"/>
      <c r="B5349"/>
      <c r="C5349"/>
      <c r="D5349"/>
      <c r="E5349"/>
      <c r="F5349"/>
      <c r="G5349"/>
      <c r="H5349"/>
      <c r="I5349"/>
      <c r="J5349"/>
      <c r="K5349"/>
    </row>
    <row r="5350" spans="1:11" x14ac:dyDescent="0.25">
      <c r="A5350"/>
      <c r="B5350"/>
      <c r="C5350"/>
      <c r="D5350"/>
      <c r="E5350"/>
      <c r="F5350"/>
      <c r="G5350"/>
      <c r="H5350"/>
      <c r="I5350"/>
      <c r="J5350"/>
      <c r="K5350"/>
    </row>
    <row r="5351" spans="1:11" x14ac:dyDescent="0.25">
      <c r="A5351"/>
      <c r="B5351"/>
      <c r="C5351"/>
      <c r="D5351"/>
      <c r="E5351"/>
      <c r="F5351"/>
      <c r="G5351"/>
      <c r="H5351"/>
      <c r="I5351"/>
      <c r="J5351"/>
      <c r="K5351"/>
    </row>
    <row r="5352" spans="1:11" x14ac:dyDescent="0.25">
      <c r="A5352"/>
      <c r="B5352"/>
      <c r="C5352"/>
      <c r="D5352"/>
      <c r="E5352"/>
      <c r="F5352"/>
      <c r="G5352"/>
      <c r="H5352"/>
      <c r="I5352"/>
      <c r="J5352"/>
      <c r="K5352"/>
    </row>
    <row r="5353" spans="1:11" x14ac:dyDescent="0.25">
      <c r="A5353"/>
      <c r="B5353"/>
      <c r="C5353"/>
      <c r="D5353"/>
      <c r="E5353"/>
      <c r="F5353"/>
      <c r="G5353"/>
      <c r="H5353"/>
      <c r="I5353"/>
      <c r="J5353"/>
      <c r="K5353"/>
    </row>
    <row r="5354" spans="1:11" x14ac:dyDescent="0.25">
      <c r="A5354"/>
      <c r="B5354"/>
      <c r="C5354"/>
      <c r="D5354"/>
      <c r="E5354"/>
      <c r="F5354"/>
      <c r="G5354"/>
      <c r="H5354"/>
      <c r="I5354"/>
      <c r="J5354"/>
      <c r="K5354"/>
    </row>
    <row r="5355" spans="1:11" x14ac:dyDescent="0.25">
      <c r="A5355"/>
      <c r="B5355"/>
      <c r="C5355"/>
      <c r="D5355"/>
      <c r="E5355"/>
      <c r="F5355"/>
      <c r="G5355"/>
      <c r="H5355"/>
      <c r="I5355"/>
      <c r="J5355"/>
      <c r="K5355"/>
    </row>
    <row r="5356" spans="1:11" x14ac:dyDescent="0.25">
      <c r="A5356"/>
      <c r="B5356"/>
      <c r="C5356"/>
      <c r="D5356"/>
      <c r="E5356"/>
      <c r="F5356"/>
      <c r="G5356"/>
      <c r="H5356"/>
      <c r="I5356"/>
      <c r="J5356"/>
      <c r="K5356"/>
    </row>
    <row r="5357" spans="1:11" x14ac:dyDescent="0.25">
      <c r="A5357"/>
      <c r="B5357"/>
      <c r="C5357"/>
      <c r="D5357"/>
      <c r="E5357"/>
      <c r="F5357"/>
      <c r="G5357"/>
      <c r="H5357"/>
      <c r="I5357"/>
      <c r="J5357"/>
      <c r="K5357"/>
    </row>
    <row r="5358" spans="1:11" x14ac:dyDescent="0.25">
      <c r="A5358"/>
      <c r="B5358"/>
      <c r="C5358"/>
      <c r="D5358"/>
      <c r="E5358"/>
      <c r="F5358"/>
      <c r="G5358"/>
      <c r="H5358"/>
      <c r="I5358"/>
      <c r="J5358"/>
      <c r="K5358"/>
    </row>
    <row r="5359" spans="1:11" x14ac:dyDescent="0.25">
      <c r="A5359"/>
      <c r="B5359"/>
      <c r="C5359"/>
      <c r="D5359"/>
      <c r="E5359"/>
      <c r="F5359"/>
      <c r="G5359"/>
      <c r="H5359"/>
      <c r="I5359"/>
      <c r="J5359"/>
      <c r="K5359"/>
    </row>
    <row r="5360" spans="1:11" x14ac:dyDescent="0.25">
      <c r="A5360"/>
      <c r="B5360"/>
      <c r="C5360"/>
      <c r="D5360"/>
      <c r="E5360"/>
      <c r="F5360"/>
      <c r="G5360"/>
      <c r="H5360"/>
      <c r="I5360"/>
      <c r="J5360"/>
      <c r="K5360"/>
    </row>
    <row r="5361" spans="1:11" x14ac:dyDescent="0.25">
      <c r="A5361"/>
      <c r="B5361"/>
      <c r="C5361"/>
      <c r="D5361"/>
      <c r="E5361"/>
      <c r="F5361"/>
      <c r="G5361"/>
      <c r="H5361"/>
      <c r="I5361"/>
      <c r="J5361"/>
      <c r="K5361"/>
    </row>
    <row r="5362" spans="1:11" x14ac:dyDescent="0.25">
      <c r="A5362"/>
      <c r="B5362"/>
      <c r="C5362"/>
      <c r="D5362"/>
      <c r="E5362"/>
      <c r="F5362"/>
      <c r="G5362"/>
      <c r="H5362"/>
      <c r="I5362"/>
      <c r="J5362"/>
      <c r="K5362"/>
    </row>
    <row r="5363" spans="1:11" x14ac:dyDescent="0.25">
      <c r="A5363"/>
      <c r="B5363"/>
      <c r="C5363"/>
      <c r="D5363"/>
      <c r="E5363"/>
      <c r="F5363"/>
      <c r="G5363"/>
      <c r="H5363"/>
      <c r="I5363"/>
      <c r="J5363"/>
      <c r="K5363"/>
    </row>
    <row r="5364" spans="1:11" x14ac:dyDescent="0.25">
      <c r="A5364"/>
      <c r="B5364"/>
      <c r="C5364"/>
      <c r="D5364"/>
      <c r="E5364"/>
      <c r="F5364"/>
      <c r="G5364"/>
      <c r="H5364"/>
      <c r="I5364"/>
      <c r="J5364"/>
      <c r="K5364"/>
    </row>
    <row r="5365" spans="1:11" x14ac:dyDescent="0.25">
      <c r="A5365"/>
      <c r="B5365"/>
      <c r="C5365"/>
      <c r="D5365"/>
      <c r="E5365"/>
      <c r="F5365"/>
      <c r="G5365"/>
      <c r="H5365"/>
      <c r="I5365"/>
      <c r="J5365"/>
      <c r="K5365"/>
    </row>
    <row r="5366" spans="1:11" x14ac:dyDescent="0.25">
      <c r="A5366"/>
      <c r="B5366"/>
      <c r="C5366"/>
      <c r="D5366"/>
      <c r="E5366"/>
      <c r="F5366"/>
      <c r="G5366"/>
      <c r="H5366"/>
      <c r="I5366"/>
      <c r="J5366"/>
      <c r="K5366"/>
    </row>
    <row r="5367" spans="1:11" x14ac:dyDescent="0.25">
      <c r="A5367"/>
      <c r="B5367"/>
      <c r="C5367"/>
      <c r="D5367"/>
      <c r="E5367"/>
      <c r="F5367"/>
      <c r="G5367"/>
      <c r="H5367"/>
      <c r="I5367"/>
      <c r="J5367"/>
      <c r="K5367"/>
    </row>
    <row r="5368" spans="1:11" x14ac:dyDescent="0.25">
      <c r="A5368"/>
      <c r="B5368"/>
      <c r="C5368"/>
      <c r="D5368"/>
      <c r="E5368"/>
      <c r="F5368"/>
      <c r="G5368"/>
      <c r="H5368"/>
      <c r="I5368"/>
      <c r="J5368"/>
      <c r="K5368"/>
    </row>
    <row r="5369" spans="1:11" x14ac:dyDescent="0.25">
      <c r="A5369"/>
      <c r="B5369"/>
      <c r="C5369"/>
      <c r="D5369"/>
      <c r="E5369"/>
      <c r="F5369"/>
      <c r="G5369"/>
      <c r="H5369"/>
      <c r="I5369"/>
      <c r="J5369"/>
      <c r="K5369"/>
    </row>
    <row r="5370" spans="1:11" x14ac:dyDescent="0.25">
      <c r="A5370"/>
      <c r="B5370"/>
      <c r="C5370"/>
      <c r="D5370"/>
      <c r="E5370"/>
      <c r="F5370"/>
      <c r="G5370"/>
      <c r="H5370"/>
      <c r="I5370"/>
      <c r="J5370"/>
      <c r="K5370"/>
    </row>
    <row r="5371" spans="1:11" x14ac:dyDescent="0.25">
      <c r="A5371"/>
      <c r="B5371"/>
      <c r="C5371"/>
      <c r="D5371"/>
      <c r="E5371"/>
      <c r="F5371"/>
      <c r="G5371"/>
      <c r="H5371"/>
      <c r="I5371"/>
      <c r="J5371"/>
      <c r="K5371"/>
    </row>
    <row r="5372" spans="1:11" x14ac:dyDescent="0.25">
      <c r="A5372"/>
      <c r="B5372"/>
      <c r="C5372"/>
      <c r="D5372"/>
      <c r="E5372"/>
      <c r="F5372"/>
      <c r="G5372"/>
      <c r="H5372"/>
      <c r="I5372"/>
      <c r="J5372"/>
      <c r="K5372"/>
    </row>
    <row r="5373" spans="1:11" x14ac:dyDescent="0.25">
      <c r="A5373"/>
      <c r="B5373"/>
      <c r="C5373"/>
      <c r="D5373"/>
      <c r="E5373"/>
      <c r="F5373"/>
      <c r="G5373"/>
      <c r="H5373"/>
      <c r="I5373"/>
      <c r="J5373"/>
      <c r="K5373"/>
    </row>
    <row r="5374" spans="1:11" x14ac:dyDescent="0.25">
      <c r="A5374"/>
      <c r="B5374"/>
      <c r="C5374"/>
      <c r="D5374"/>
      <c r="E5374"/>
      <c r="F5374"/>
      <c r="G5374"/>
      <c r="H5374"/>
      <c r="I5374"/>
      <c r="J5374"/>
      <c r="K5374"/>
    </row>
    <row r="5375" spans="1:11" x14ac:dyDescent="0.25">
      <c r="A5375"/>
      <c r="B5375"/>
      <c r="C5375"/>
      <c r="D5375"/>
      <c r="E5375"/>
      <c r="F5375"/>
      <c r="G5375"/>
      <c r="H5375"/>
      <c r="I5375"/>
      <c r="J5375"/>
      <c r="K5375"/>
    </row>
    <row r="5376" spans="1:11" x14ac:dyDescent="0.25">
      <c r="A5376"/>
      <c r="B5376"/>
      <c r="C5376"/>
      <c r="D5376"/>
      <c r="E5376"/>
      <c r="F5376"/>
      <c r="G5376"/>
      <c r="H5376"/>
      <c r="I5376"/>
      <c r="J5376"/>
      <c r="K5376"/>
    </row>
    <row r="5377" spans="1:11" x14ac:dyDescent="0.25">
      <c r="A5377"/>
      <c r="B5377"/>
      <c r="C5377"/>
      <c r="D5377"/>
      <c r="E5377"/>
      <c r="F5377"/>
      <c r="G5377"/>
      <c r="H5377"/>
      <c r="I5377"/>
      <c r="J5377"/>
      <c r="K5377"/>
    </row>
    <row r="5378" spans="1:11" x14ac:dyDescent="0.25">
      <c r="A5378"/>
      <c r="B5378"/>
      <c r="C5378"/>
      <c r="D5378"/>
      <c r="E5378"/>
      <c r="F5378"/>
      <c r="G5378"/>
      <c r="H5378"/>
      <c r="I5378"/>
      <c r="J5378"/>
      <c r="K5378"/>
    </row>
    <row r="5379" spans="1:11" x14ac:dyDescent="0.25">
      <c r="A5379"/>
      <c r="B5379"/>
      <c r="C5379"/>
      <c r="D5379"/>
      <c r="E5379"/>
      <c r="F5379"/>
      <c r="G5379"/>
      <c r="H5379"/>
      <c r="I5379"/>
      <c r="J5379"/>
      <c r="K5379"/>
    </row>
    <row r="5380" spans="1:11" x14ac:dyDescent="0.25">
      <c r="A5380"/>
      <c r="B5380"/>
      <c r="C5380"/>
      <c r="D5380"/>
      <c r="E5380"/>
      <c r="F5380"/>
      <c r="G5380"/>
      <c r="H5380"/>
      <c r="I5380"/>
      <c r="J5380"/>
      <c r="K5380"/>
    </row>
    <row r="5381" spans="1:11" x14ac:dyDescent="0.25">
      <c r="A5381"/>
      <c r="B5381"/>
      <c r="C5381"/>
      <c r="D5381"/>
      <c r="E5381"/>
      <c r="F5381"/>
      <c r="G5381"/>
      <c r="H5381"/>
      <c r="I5381"/>
      <c r="J5381"/>
      <c r="K5381"/>
    </row>
    <row r="5382" spans="1:11" x14ac:dyDescent="0.25">
      <c r="A5382"/>
      <c r="B5382"/>
      <c r="C5382"/>
      <c r="D5382"/>
      <c r="E5382"/>
      <c r="F5382"/>
      <c r="G5382"/>
      <c r="H5382"/>
      <c r="I5382"/>
      <c r="J5382"/>
      <c r="K5382"/>
    </row>
    <row r="5383" spans="1:11" x14ac:dyDescent="0.25">
      <c r="A5383"/>
      <c r="B5383"/>
      <c r="C5383"/>
      <c r="D5383"/>
      <c r="E5383"/>
      <c r="F5383"/>
      <c r="G5383"/>
      <c r="H5383"/>
      <c r="I5383"/>
      <c r="J5383"/>
      <c r="K5383"/>
    </row>
    <row r="5384" spans="1:11" x14ac:dyDescent="0.25">
      <c r="A5384"/>
      <c r="B5384"/>
      <c r="C5384"/>
      <c r="D5384"/>
      <c r="E5384"/>
      <c r="F5384"/>
      <c r="G5384"/>
      <c r="H5384"/>
      <c r="I5384"/>
      <c r="J5384"/>
      <c r="K5384"/>
    </row>
    <row r="5385" spans="1:11" x14ac:dyDescent="0.25">
      <c r="A5385"/>
      <c r="B5385"/>
      <c r="C5385"/>
      <c r="D5385"/>
      <c r="E5385"/>
      <c r="F5385"/>
      <c r="G5385"/>
      <c r="H5385"/>
      <c r="I5385"/>
      <c r="J5385"/>
      <c r="K5385"/>
    </row>
    <row r="5386" spans="1:11" x14ac:dyDescent="0.25">
      <c r="A5386"/>
      <c r="B5386"/>
      <c r="C5386"/>
      <c r="D5386"/>
      <c r="E5386"/>
      <c r="F5386"/>
      <c r="G5386"/>
      <c r="H5386"/>
      <c r="I5386"/>
      <c r="J5386"/>
      <c r="K5386"/>
    </row>
    <row r="5387" spans="1:11" x14ac:dyDescent="0.25">
      <c r="A5387"/>
      <c r="B5387"/>
      <c r="C5387"/>
      <c r="D5387"/>
      <c r="E5387"/>
      <c r="F5387"/>
      <c r="G5387"/>
      <c r="H5387"/>
      <c r="I5387"/>
      <c r="J5387"/>
      <c r="K5387"/>
    </row>
    <row r="5388" spans="1:11" x14ac:dyDescent="0.25">
      <c r="A5388"/>
      <c r="B5388"/>
      <c r="C5388"/>
      <c r="D5388"/>
      <c r="E5388"/>
      <c r="F5388"/>
      <c r="G5388"/>
      <c r="H5388"/>
      <c r="I5388"/>
      <c r="J5388"/>
      <c r="K5388"/>
    </row>
    <row r="5389" spans="1:11" x14ac:dyDescent="0.25">
      <c r="A5389"/>
      <c r="B5389"/>
      <c r="C5389"/>
      <c r="D5389"/>
      <c r="E5389"/>
      <c r="F5389"/>
      <c r="G5389"/>
      <c r="H5389"/>
      <c r="I5389"/>
      <c r="J5389"/>
      <c r="K5389"/>
    </row>
    <row r="5390" spans="1:11" x14ac:dyDescent="0.25">
      <c r="A5390"/>
      <c r="B5390"/>
      <c r="C5390"/>
      <c r="D5390"/>
      <c r="E5390"/>
      <c r="F5390"/>
      <c r="G5390"/>
      <c r="H5390"/>
      <c r="I5390"/>
      <c r="J5390"/>
      <c r="K5390"/>
    </row>
    <row r="5391" spans="1:11" x14ac:dyDescent="0.25">
      <c r="A5391"/>
      <c r="B5391"/>
      <c r="C5391"/>
      <c r="D5391"/>
      <c r="E5391"/>
      <c r="F5391"/>
      <c r="G5391"/>
      <c r="H5391"/>
      <c r="I5391"/>
      <c r="J5391"/>
      <c r="K5391"/>
    </row>
    <row r="5392" spans="1:11" x14ac:dyDescent="0.25">
      <c r="A5392"/>
      <c r="B5392"/>
      <c r="C5392"/>
      <c r="D5392"/>
      <c r="E5392"/>
      <c r="F5392"/>
      <c r="G5392"/>
      <c r="H5392"/>
      <c r="I5392"/>
      <c r="J5392"/>
      <c r="K5392"/>
    </row>
    <row r="5393" spans="1:11" x14ac:dyDescent="0.25">
      <c r="A5393"/>
      <c r="B5393"/>
      <c r="C5393"/>
      <c r="D5393"/>
      <c r="E5393"/>
      <c r="F5393"/>
      <c r="G5393"/>
      <c r="H5393"/>
      <c r="I5393"/>
      <c r="J5393"/>
      <c r="K5393"/>
    </row>
    <row r="5394" spans="1:11" x14ac:dyDescent="0.25">
      <c r="A5394"/>
      <c r="B5394"/>
      <c r="C5394"/>
      <c r="D5394"/>
      <c r="E5394"/>
      <c r="F5394"/>
      <c r="G5394"/>
      <c r="H5394"/>
      <c r="I5394"/>
      <c r="J5394"/>
      <c r="K5394"/>
    </row>
    <row r="5395" spans="1:11" x14ac:dyDescent="0.25">
      <c r="A5395"/>
      <c r="B5395"/>
      <c r="C5395"/>
      <c r="D5395"/>
      <c r="E5395"/>
      <c r="F5395"/>
      <c r="G5395"/>
      <c r="H5395"/>
      <c r="I5395"/>
      <c r="J5395"/>
      <c r="K5395"/>
    </row>
    <row r="5396" spans="1:11" x14ac:dyDescent="0.25">
      <c r="A5396"/>
      <c r="B5396"/>
      <c r="C5396"/>
      <c r="D5396"/>
      <c r="E5396"/>
      <c r="F5396"/>
      <c r="G5396"/>
      <c r="H5396"/>
      <c r="I5396"/>
      <c r="J5396"/>
      <c r="K5396"/>
    </row>
    <row r="5397" spans="1:11" x14ac:dyDescent="0.25">
      <c r="A5397"/>
      <c r="B5397"/>
      <c r="C5397"/>
      <c r="D5397"/>
      <c r="E5397"/>
      <c r="F5397"/>
      <c r="G5397"/>
      <c r="H5397"/>
      <c r="I5397"/>
      <c r="J5397"/>
      <c r="K5397"/>
    </row>
    <row r="5398" spans="1:11" x14ac:dyDescent="0.25">
      <c r="A5398"/>
      <c r="B5398"/>
      <c r="C5398"/>
      <c r="D5398"/>
      <c r="E5398"/>
      <c r="F5398"/>
      <c r="G5398"/>
      <c r="H5398"/>
      <c r="I5398"/>
      <c r="J5398"/>
      <c r="K5398"/>
    </row>
    <row r="5399" spans="1:11" x14ac:dyDescent="0.25">
      <c r="A5399"/>
      <c r="B5399"/>
      <c r="C5399"/>
      <c r="D5399"/>
      <c r="E5399"/>
      <c r="F5399"/>
      <c r="G5399"/>
      <c r="H5399"/>
      <c r="I5399"/>
      <c r="J5399"/>
      <c r="K5399"/>
    </row>
    <row r="5400" spans="1:11" x14ac:dyDescent="0.25">
      <c r="A5400"/>
      <c r="B5400"/>
      <c r="C5400"/>
      <c r="D5400"/>
      <c r="E5400"/>
      <c r="F5400"/>
      <c r="G5400"/>
      <c r="H5400"/>
      <c r="I5400"/>
      <c r="J5400"/>
      <c r="K5400"/>
    </row>
    <row r="5401" spans="1:11" x14ac:dyDescent="0.25">
      <c r="A5401"/>
      <c r="B5401"/>
      <c r="C5401"/>
      <c r="D5401"/>
      <c r="E5401"/>
      <c r="F5401"/>
      <c r="G5401"/>
      <c r="H5401"/>
      <c r="I5401"/>
      <c r="J5401"/>
      <c r="K5401"/>
    </row>
    <row r="5402" spans="1:11" x14ac:dyDescent="0.25">
      <c r="A5402"/>
      <c r="B5402"/>
      <c r="C5402"/>
      <c r="D5402"/>
      <c r="E5402"/>
      <c r="F5402"/>
      <c r="G5402"/>
      <c r="H5402"/>
      <c r="I5402"/>
      <c r="J5402"/>
      <c r="K5402"/>
    </row>
    <row r="5403" spans="1:11" x14ac:dyDescent="0.25">
      <c r="A5403"/>
      <c r="B5403"/>
      <c r="C5403"/>
      <c r="D5403"/>
      <c r="E5403"/>
      <c r="F5403"/>
      <c r="G5403"/>
      <c r="H5403"/>
      <c r="I5403"/>
      <c r="J5403"/>
      <c r="K5403"/>
    </row>
    <row r="5404" spans="1:11" x14ac:dyDescent="0.25">
      <c r="A5404"/>
      <c r="B5404"/>
      <c r="C5404"/>
      <c r="D5404"/>
      <c r="E5404"/>
      <c r="F5404"/>
      <c r="G5404"/>
      <c r="H5404"/>
      <c r="I5404"/>
      <c r="J5404"/>
      <c r="K5404"/>
    </row>
    <row r="5405" spans="1:11" x14ac:dyDescent="0.25">
      <c r="A5405"/>
      <c r="B5405"/>
      <c r="C5405"/>
      <c r="D5405"/>
      <c r="E5405"/>
      <c r="F5405"/>
      <c r="G5405"/>
      <c r="H5405"/>
      <c r="I5405"/>
      <c r="J5405"/>
      <c r="K5405"/>
    </row>
    <row r="5406" spans="1:11" x14ac:dyDescent="0.25">
      <c r="A5406"/>
      <c r="B5406"/>
      <c r="C5406"/>
      <c r="D5406"/>
      <c r="E5406"/>
      <c r="F5406"/>
      <c r="G5406"/>
      <c r="H5406"/>
      <c r="I5406"/>
      <c r="J5406"/>
      <c r="K5406"/>
    </row>
    <row r="5407" spans="1:11" x14ac:dyDescent="0.25">
      <c r="A5407"/>
      <c r="B5407"/>
      <c r="C5407"/>
      <c r="D5407"/>
      <c r="E5407"/>
      <c r="F5407"/>
      <c r="G5407"/>
      <c r="H5407"/>
      <c r="I5407"/>
      <c r="J5407"/>
      <c r="K5407"/>
    </row>
    <row r="5408" spans="1:11" x14ac:dyDescent="0.25">
      <c r="A5408"/>
      <c r="B5408"/>
      <c r="C5408"/>
      <c r="D5408"/>
      <c r="E5408"/>
      <c r="F5408"/>
      <c r="G5408"/>
      <c r="H5408"/>
      <c r="I5408"/>
      <c r="J5408"/>
      <c r="K5408"/>
    </row>
    <row r="5409" spans="1:11" x14ac:dyDescent="0.25">
      <c r="A5409"/>
      <c r="B5409"/>
      <c r="C5409"/>
      <c r="D5409"/>
      <c r="E5409"/>
      <c r="F5409"/>
      <c r="G5409"/>
      <c r="H5409"/>
      <c r="I5409"/>
      <c r="J5409"/>
      <c r="K5409"/>
    </row>
    <row r="5410" spans="1:11" x14ac:dyDescent="0.25">
      <c r="A5410"/>
      <c r="B5410"/>
      <c r="C5410"/>
      <c r="D5410"/>
      <c r="E5410"/>
      <c r="F5410"/>
      <c r="G5410"/>
      <c r="H5410"/>
      <c r="I5410"/>
      <c r="J5410"/>
      <c r="K5410"/>
    </row>
    <row r="5411" spans="1:11" x14ac:dyDescent="0.25">
      <c r="A5411"/>
      <c r="B5411"/>
      <c r="C5411"/>
      <c r="D5411"/>
      <c r="E5411"/>
      <c r="F5411"/>
      <c r="G5411"/>
      <c r="H5411"/>
      <c r="I5411"/>
      <c r="J5411"/>
      <c r="K5411"/>
    </row>
    <row r="5412" spans="1:11" x14ac:dyDescent="0.25">
      <c r="A5412"/>
      <c r="B5412"/>
      <c r="C5412"/>
      <c r="D5412"/>
      <c r="E5412"/>
      <c r="F5412"/>
      <c r="G5412"/>
      <c r="H5412"/>
      <c r="I5412"/>
      <c r="J5412"/>
      <c r="K5412"/>
    </row>
    <row r="5413" spans="1:11" x14ac:dyDescent="0.25">
      <c r="A5413"/>
      <c r="B5413"/>
      <c r="C5413"/>
      <c r="D5413"/>
      <c r="E5413"/>
      <c r="F5413"/>
      <c r="G5413"/>
      <c r="H5413"/>
      <c r="I5413"/>
      <c r="J5413"/>
      <c r="K5413"/>
    </row>
    <row r="5414" spans="1:11" x14ac:dyDescent="0.25">
      <c r="A5414"/>
      <c r="B5414"/>
      <c r="C5414"/>
      <c r="D5414"/>
      <c r="E5414"/>
      <c r="F5414"/>
      <c r="G5414"/>
      <c r="H5414"/>
      <c r="I5414"/>
      <c r="J5414"/>
      <c r="K5414"/>
    </row>
    <row r="5415" spans="1:11" x14ac:dyDescent="0.25">
      <c r="A5415"/>
      <c r="B5415"/>
      <c r="C5415"/>
      <c r="D5415"/>
      <c r="E5415"/>
      <c r="F5415"/>
      <c r="G5415"/>
      <c r="H5415"/>
      <c r="I5415"/>
      <c r="J5415"/>
      <c r="K5415"/>
    </row>
    <row r="5416" spans="1:11" x14ac:dyDescent="0.25">
      <c r="A5416"/>
      <c r="B5416"/>
      <c r="C5416"/>
      <c r="D5416"/>
      <c r="E5416"/>
      <c r="F5416"/>
      <c r="G5416"/>
      <c r="H5416"/>
      <c r="I5416"/>
      <c r="J5416"/>
      <c r="K5416"/>
    </row>
    <row r="5417" spans="1:11" x14ac:dyDescent="0.25">
      <c r="A5417"/>
      <c r="B5417"/>
      <c r="C5417"/>
      <c r="D5417"/>
      <c r="E5417"/>
      <c r="F5417"/>
      <c r="G5417"/>
      <c r="H5417"/>
      <c r="I5417"/>
      <c r="J5417"/>
      <c r="K5417"/>
    </row>
    <row r="5418" spans="1:11" x14ac:dyDescent="0.25">
      <c r="A5418"/>
      <c r="B5418"/>
      <c r="C5418"/>
      <c r="D5418"/>
      <c r="E5418"/>
      <c r="F5418"/>
      <c r="G5418"/>
      <c r="H5418"/>
      <c r="I5418"/>
      <c r="J5418"/>
      <c r="K5418"/>
    </row>
    <row r="5419" spans="1:11" x14ac:dyDescent="0.25">
      <c r="A5419"/>
      <c r="B5419"/>
      <c r="C5419"/>
      <c r="D5419"/>
      <c r="E5419"/>
      <c r="F5419"/>
      <c r="G5419"/>
      <c r="H5419"/>
      <c r="I5419"/>
      <c r="J5419"/>
      <c r="K5419"/>
    </row>
    <row r="5420" spans="1:11" x14ac:dyDescent="0.25">
      <c r="A5420"/>
      <c r="B5420"/>
      <c r="C5420"/>
      <c r="D5420"/>
      <c r="E5420"/>
      <c r="F5420"/>
      <c r="G5420"/>
      <c r="H5420"/>
      <c r="I5420"/>
      <c r="J5420"/>
      <c r="K5420"/>
    </row>
    <row r="5421" spans="1:11" x14ac:dyDescent="0.25">
      <c r="A5421"/>
      <c r="B5421"/>
      <c r="C5421"/>
      <c r="D5421"/>
      <c r="E5421"/>
      <c r="F5421"/>
      <c r="G5421"/>
      <c r="H5421"/>
      <c r="I5421"/>
      <c r="J5421"/>
      <c r="K5421"/>
    </row>
    <row r="5422" spans="1:11" x14ac:dyDescent="0.25">
      <c r="A5422"/>
      <c r="B5422"/>
      <c r="C5422"/>
      <c r="D5422"/>
      <c r="E5422"/>
      <c r="F5422"/>
      <c r="G5422"/>
      <c r="H5422"/>
      <c r="I5422"/>
      <c r="J5422"/>
      <c r="K5422"/>
    </row>
    <row r="5423" spans="1:11" x14ac:dyDescent="0.25">
      <c r="A5423"/>
      <c r="B5423"/>
      <c r="C5423"/>
      <c r="D5423"/>
      <c r="E5423"/>
      <c r="F5423"/>
      <c r="G5423"/>
      <c r="H5423"/>
      <c r="I5423"/>
      <c r="J5423"/>
      <c r="K5423"/>
    </row>
    <row r="5424" spans="1:11" x14ac:dyDescent="0.25">
      <c r="A5424"/>
      <c r="B5424"/>
      <c r="C5424"/>
      <c r="D5424"/>
      <c r="E5424"/>
      <c r="F5424"/>
      <c r="G5424"/>
      <c r="H5424"/>
      <c r="I5424"/>
      <c r="J5424"/>
      <c r="K5424"/>
    </row>
    <row r="5425" spans="1:11" x14ac:dyDescent="0.25">
      <c r="A5425"/>
      <c r="B5425"/>
      <c r="C5425"/>
      <c r="D5425"/>
      <c r="E5425"/>
      <c r="F5425"/>
      <c r="G5425"/>
      <c r="H5425"/>
      <c r="I5425"/>
      <c r="J5425"/>
      <c r="K5425"/>
    </row>
    <row r="5426" spans="1:11" x14ac:dyDescent="0.25">
      <c r="A5426"/>
      <c r="B5426"/>
      <c r="C5426"/>
      <c r="D5426"/>
      <c r="E5426"/>
      <c r="F5426"/>
      <c r="G5426"/>
      <c r="H5426"/>
      <c r="I5426"/>
      <c r="J5426"/>
      <c r="K5426"/>
    </row>
    <row r="5427" spans="1:11" x14ac:dyDescent="0.25">
      <c r="A5427"/>
      <c r="B5427"/>
      <c r="C5427"/>
      <c r="D5427"/>
      <c r="E5427"/>
      <c r="F5427"/>
      <c r="G5427"/>
      <c r="H5427"/>
      <c r="I5427"/>
      <c r="J5427"/>
      <c r="K5427"/>
    </row>
    <row r="5428" spans="1:11" x14ac:dyDescent="0.25">
      <c r="A5428"/>
      <c r="B5428"/>
      <c r="C5428"/>
      <c r="D5428"/>
      <c r="E5428"/>
      <c r="F5428"/>
      <c r="G5428"/>
      <c r="H5428"/>
      <c r="I5428"/>
      <c r="J5428"/>
      <c r="K5428"/>
    </row>
    <row r="5429" spans="1:11" x14ac:dyDescent="0.25">
      <c r="A5429"/>
      <c r="B5429"/>
      <c r="C5429"/>
      <c r="D5429"/>
      <c r="E5429"/>
      <c r="F5429"/>
      <c r="G5429"/>
      <c r="H5429"/>
      <c r="I5429"/>
      <c r="J5429"/>
      <c r="K5429"/>
    </row>
    <row r="5430" spans="1:11" x14ac:dyDescent="0.25">
      <c r="A5430"/>
      <c r="B5430"/>
      <c r="C5430"/>
      <c r="D5430"/>
      <c r="E5430"/>
      <c r="F5430"/>
      <c r="G5430"/>
      <c r="H5430"/>
      <c r="I5430"/>
      <c r="J5430"/>
      <c r="K5430"/>
    </row>
    <row r="5431" spans="1:11" x14ac:dyDescent="0.25">
      <c r="A5431"/>
      <c r="B5431"/>
      <c r="C5431"/>
      <c r="D5431"/>
      <c r="E5431"/>
      <c r="F5431"/>
      <c r="G5431"/>
      <c r="H5431"/>
      <c r="I5431"/>
      <c r="J5431"/>
      <c r="K5431"/>
    </row>
    <row r="5432" spans="1:11" x14ac:dyDescent="0.25">
      <c r="A5432"/>
      <c r="B5432"/>
      <c r="C5432"/>
      <c r="D5432"/>
      <c r="E5432"/>
      <c r="F5432"/>
      <c r="G5432"/>
      <c r="H5432"/>
      <c r="I5432"/>
      <c r="J5432"/>
      <c r="K5432"/>
    </row>
    <row r="5433" spans="1:11" x14ac:dyDescent="0.25">
      <c r="A5433"/>
      <c r="B5433"/>
      <c r="C5433"/>
      <c r="D5433"/>
      <c r="E5433"/>
      <c r="F5433"/>
      <c r="G5433"/>
      <c r="H5433"/>
      <c r="I5433"/>
      <c r="J5433"/>
      <c r="K5433"/>
    </row>
    <row r="5434" spans="1:11" x14ac:dyDescent="0.25">
      <c r="A5434"/>
      <c r="B5434"/>
      <c r="C5434"/>
      <c r="D5434"/>
      <c r="E5434"/>
      <c r="F5434"/>
      <c r="G5434"/>
      <c r="H5434"/>
      <c r="I5434"/>
      <c r="J5434"/>
      <c r="K5434"/>
    </row>
    <row r="5435" spans="1:11" x14ac:dyDescent="0.25">
      <c r="A5435"/>
      <c r="B5435"/>
      <c r="C5435"/>
      <c r="D5435"/>
      <c r="E5435"/>
      <c r="F5435"/>
      <c r="G5435"/>
      <c r="H5435"/>
      <c r="I5435"/>
      <c r="J5435"/>
      <c r="K5435"/>
    </row>
    <row r="5436" spans="1:11" x14ac:dyDescent="0.25">
      <c r="A5436"/>
      <c r="B5436"/>
      <c r="C5436"/>
      <c r="D5436"/>
      <c r="E5436"/>
      <c r="F5436"/>
      <c r="G5436"/>
      <c r="H5436"/>
      <c r="I5436"/>
      <c r="J5436"/>
      <c r="K5436"/>
    </row>
    <row r="5437" spans="1:11" x14ac:dyDescent="0.25">
      <c r="A5437"/>
      <c r="B5437"/>
      <c r="C5437"/>
      <c r="D5437"/>
      <c r="E5437"/>
      <c r="F5437"/>
      <c r="G5437"/>
      <c r="H5437"/>
      <c r="I5437"/>
      <c r="J5437"/>
      <c r="K5437"/>
    </row>
    <row r="5438" spans="1:11" x14ac:dyDescent="0.25">
      <c r="A5438"/>
      <c r="B5438"/>
      <c r="C5438"/>
      <c r="D5438"/>
      <c r="E5438"/>
      <c r="F5438"/>
      <c r="G5438"/>
      <c r="H5438"/>
      <c r="I5438"/>
      <c r="J5438"/>
      <c r="K5438"/>
    </row>
    <row r="5439" spans="1:11" x14ac:dyDescent="0.25">
      <c r="A5439"/>
      <c r="B5439"/>
      <c r="C5439"/>
      <c r="D5439"/>
      <c r="E5439"/>
      <c r="F5439"/>
      <c r="G5439"/>
      <c r="H5439"/>
      <c r="I5439"/>
      <c r="J5439"/>
      <c r="K5439"/>
    </row>
    <row r="5440" spans="1:11" x14ac:dyDescent="0.25">
      <c r="A5440"/>
      <c r="B5440"/>
      <c r="C5440"/>
      <c r="D5440"/>
      <c r="E5440"/>
      <c r="F5440"/>
      <c r="G5440"/>
      <c r="H5440"/>
      <c r="I5440"/>
      <c r="J5440"/>
      <c r="K5440"/>
    </row>
    <row r="5441" spans="1:11" x14ac:dyDescent="0.25">
      <c r="A5441"/>
      <c r="B5441"/>
      <c r="C5441"/>
      <c r="D5441"/>
      <c r="E5441"/>
      <c r="F5441"/>
      <c r="G5441"/>
      <c r="H5441"/>
      <c r="I5441"/>
      <c r="J5441"/>
      <c r="K5441"/>
    </row>
    <row r="5442" spans="1:11" x14ac:dyDescent="0.25">
      <c r="A5442"/>
      <c r="B5442"/>
      <c r="C5442"/>
      <c r="D5442"/>
      <c r="E5442"/>
      <c r="F5442"/>
      <c r="G5442"/>
      <c r="H5442"/>
      <c r="I5442"/>
      <c r="J5442"/>
      <c r="K5442"/>
    </row>
    <row r="5443" spans="1:11" x14ac:dyDescent="0.25">
      <c r="A5443"/>
      <c r="B5443"/>
      <c r="C5443"/>
      <c r="D5443"/>
      <c r="E5443"/>
      <c r="F5443"/>
      <c r="G5443"/>
      <c r="H5443"/>
      <c r="I5443"/>
      <c r="J5443"/>
      <c r="K5443"/>
    </row>
    <row r="5444" spans="1:11" x14ac:dyDescent="0.25">
      <c r="A5444"/>
      <c r="B5444"/>
      <c r="C5444"/>
      <c r="D5444"/>
      <c r="E5444"/>
      <c r="F5444"/>
      <c r="G5444"/>
      <c r="H5444"/>
      <c r="I5444"/>
      <c r="J5444"/>
      <c r="K5444"/>
    </row>
    <row r="5445" spans="1:11" x14ac:dyDescent="0.25">
      <c r="A5445"/>
      <c r="B5445"/>
      <c r="C5445"/>
      <c r="D5445"/>
      <c r="E5445"/>
      <c r="F5445"/>
      <c r="G5445"/>
      <c r="H5445"/>
      <c r="I5445"/>
      <c r="J5445"/>
      <c r="K5445"/>
    </row>
    <row r="5446" spans="1:11" x14ac:dyDescent="0.25">
      <c r="A5446"/>
      <c r="B5446"/>
      <c r="C5446"/>
      <c r="D5446"/>
      <c r="E5446"/>
      <c r="F5446"/>
      <c r="G5446"/>
      <c r="H5446"/>
      <c r="I5446"/>
      <c r="J5446"/>
      <c r="K5446"/>
    </row>
    <row r="5447" spans="1:11" x14ac:dyDescent="0.25">
      <c r="A5447"/>
      <c r="B5447"/>
      <c r="C5447"/>
      <c r="D5447"/>
      <c r="E5447"/>
      <c r="F5447"/>
      <c r="G5447"/>
      <c r="H5447"/>
      <c r="I5447"/>
      <c r="J5447"/>
      <c r="K5447"/>
    </row>
    <row r="5448" spans="1:11" x14ac:dyDescent="0.25">
      <c r="A5448"/>
      <c r="B5448"/>
      <c r="C5448"/>
      <c r="D5448"/>
      <c r="E5448"/>
      <c r="F5448"/>
      <c r="G5448"/>
      <c r="H5448"/>
      <c r="I5448"/>
      <c r="J5448"/>
      <c r="K5448"/>
    </row>
    <row r="5449" spans="1:11" x14ac:dyDescent="0.25">
      <c r="A5449"/>
      <c r="B5449"/>
      <c r="C5449"/>
      <c r="D5449"/>
      <c r="E5449"/>
      <c r="F5449"/>
      <c r="G5449"/>
      <c r="H5449"/>
      <c r="I5449"/>
      <c r="J5449"/>
      <c r="K5449"/>
    </row>
    <row r="5450" spans="1:11" x14ac:dyDescent="0.25">
      <c r="A5450"/>
      <c r="B5450"/>
      <c r="C5450"/>
      <c r="D5450"/>
      <c r="E5450"/>
      <c r="F5450"/>
      <c r="G5450"/>
      <c r="H5450"/>
      <c r="I5450"/>
      <c r="J5450"/>
      <c r="K5450"/>
    </row>
    <row r="5451" spans="1:11" x14ac:dyDescent="0.25">
      <c r="A5451"/>
      <c r="B5451"/>
      <c r="C5451"/>
      <c r="D5451"/>
      <c r="E5451"/>
      <c r="F5451"/>
      <c r="G5451"/>
      <c r="H5451"/>
      <c r="I5451"/>
      <c r="J5451"/>
      <c r="K5451"/>
    </row>
    <row r="5452" spans="1:11" x14ac:dyDescent="0.25">
      <c r="A5452"/>
      <c r="B5452"/>
      <c r="C5452"/>
      <c r="D5452"/>
      <c r="E5452"/>
      <c r="F5452"/>
      <c r="G5452"/>
      <c r="H5452"/>
      <c r="I5452"/>
      <c r="J5452"/>
      <c r="K5452"/>
    </row>
    <row r="5453" spans="1:11" x14ac:dyDescent="0.25">
      <c r="A5453"/>
      <c r="B5453"/>
      <c r="C5453"/>
      <c r="D5453"/>
      <c r="E5453"/>
      <c r="F5453"/>
      <c r="G5453"/>
      <c r="H5453"/>
      <c r="I5453"/>
      <c r="J5453"/>
      <c r="K5453"/>
    </row>
    <row r="5454" spans="1:11" x14ac:dyDescent="0.25">
      <c r="A5454"/>
      <c r="B5454"/>
      <c r="C5454"/>
      <c r="D5454"/>
      <c r="E5454"/>
      <c r="F5454"/>
      <c r="G5454"/>
      <c r="H5454"/>
      <c r="I5454"/>
      <c r="J5454"/>
      <c r="K5454"/>
    </row>
    <row r="5455" spans="1:11" x14ac:dyDescent="0.25">
      <c r="A5455"/>
      <c r="B5455"/>
      <c r="C5455"/>
      <c r="D5455"/>
      <c r="E5455"/>
      <c r="F5455"/>
      <c r="G5455"/>
      <c r="H5455"/>
      <c r="I5455"/>
      <c r="J5455"/>
      <c r="K5455"/>
    </row>
    <row r="5456" spans="1:11" x14ac:dyDescent="0.25">
      <c r="A5456"/>
      <c r="B5456"/>
      <c r="C5456"/>
      <c r="D5456"/>
      <c r="E5456"/>
      <c r="F5456"/>
      <c r="G5456"/>
      <c r="H5456"/>
      <c r="I5456"/>
      <c r="J5456"/>
      <c r="K5456"/>
    </row>
    <row r="5457" spans="1:11" x14ac:dyDescent="0.25">
      <c r="A5457"/>
      <c r="B5457"/>
      <c r="C5457"/>
      <c r="D5457"/>
      <c r="E5457"/>
      <c r="F5457"/>
      <c r="G5457"/>
      <c r="H5457"/>
      <c r="I5457"/>
      <c r="J5457"/>
      <c r="K5457"/>
    </row>
    <row r="5458" spans="1:11" x14ac:dyDescent="0.25">
      <c r="A5458"/>
      <c r="B5458"/>
      <c r="C5458"/>
      <c r="D5458"/>
      <c r="E5458"/>
      <c r="F5458"/>
      <c r="G5458"/>
      <c r="H5458"/>
      <c r="I5458"/>
      <c r="J5458"/>
      <c r="K5458"/>
    </row>
    <row r="5459" spans="1:11" x14ac:dyDescent="0.25">
      <c r="A5459"/>
      <c r="B5459"/>
      <c r="C5459"/>
      <c r="D5459"/>
      <c r="E5459"/>
      <c r="F5459"/>
      <c r="G5459"/>
      <c r="H5459"/>
      <c r="I5459"/>
      <c r="J5459"/>
      <c r="K5459"/>
    </row>
    <row r="5460" spans="1:11" x14ac:dyDescent="0.25">
      <c r="A5460"/>
      <c r="B5460"/>
      <c r="C5460"/>
      <c r="D5460"/>
      <c r="E5460"/>
      <c r="F5460"/>
      <c r="G5460"/>
      <c r="H5460"/>
      <c r="I5460"/>
      <c r="J5460"/>
      <c r="K5460"/>
    </row>
    <row r="5461" spans="1:11" x14ac:dyDescent="0.25">
      <c r="A5461"/>
      <c r="B5461"/>
      <c r="C5461"/>
      <c r="D5461"/>
      <c r="E5461"/>
      <c r="F5461"/>
      <c r="G5461"/>
      <c r="H5461"/>
      <c r="I5461"/>
      <c r="J5461"/>
      <c r="K5461"/>
    </row>
    <row r="5462" spans="1:11" x14ac:dyDescent="0.25">
      <c r="A5462"/>
      <c r="B5462"/>
      <c r="C5462"/>
      <c r="D5462"/>
      <c r="E5462"/>
      <c r="F5462"/>
      <c r="G5462"/>
      <c r="H5462"/>
      <c r="I5462"/>
      <c r="J5462"/>
      <c r="K5462"/>
    </row>
    <row r="5463" spans="1:11" x14ac:dyDescent="0.25">
      <c r="A5463"/>
      <c r="B5463"/>
      <c r="C5463"/>
      <c r="D5463"/>
      <c r="E5463"/>
      <c r="F5463"/>
      <c r="G5463"/>
      <c r="H5463"/>
      <c r="I5463"/>
      <c r="J5463"/>
      <c r="K5463"/>
    </row>
    <row r="5464" spans="1:11" x14ac:dyDescent="0.25">
      <c r="A5464"/>
      <c r="B5464"/>
      <c r="C5464"/>
      <c r="D5464"/>
      <c r="E5464"/>
      <c r="F5464"/>
      <c r="G5464"/>
      <c r="H5464"/>
      <c r="I5464"/>
      <c r="J5464"/>
      <c r="K5464"/>
    </row>
    <row r="5465" spans="1:11" x14ac:dyDescent="0.25">
      <c r="A5465"/>
      <c r="B5465"/>
      <c r="C5465"/>
      <c r="D5465"/>
      <c r="E5465"/>
      <c r="F5465"/>
      <c r="G5465"/>
      <c r="H5465"/>
      <c r="I5465"/>
      <c r="J5465"/>
      <c r="K5465"/>
    </row>
    <row r="5466" spans="1:11" x14ac:dyDescent="0.25">
      <c r="A5466"/>
      <c r="B5466"/>
      <c r="C5466"/>
      <c r="D5466"/>
      <c r="E5466"/>
      <c r="F5466"/>
      <c r="G5466"/>
      <c r="H5466"/>
      <c r="I5466"/>
      <c r="J5466"/>
      <c r="K5466"/>
    </row>
    <row r="5467" spans="1:11" x14ac:dyDescent="0.25">
      <c r="A5467"/>
      <c r="B5467"/>
      <c r="C5467"/>
      <c r="D5467"/>
      <c r="E5467"/>
      <c r="F5467"/>
      <c r="G5467"/>
      <c r="H5467"/>
      <c r="I5467"/>
      <c r="J5467"/>
      <c r="K5467"/>
    </row>
    <row r="5468" spans="1:11" x14ac:dyDescent="0.25">
      <c r="A5468"/>
      <c r="B5468"/>
      <c r="C5468"/>
      <c r="D5468"/>
      <c r="E5468"/>
      <c r="F5468"/>
      <c r="G5468"/>
      <c r="H5468"/>
      <c r="I5468"/>
      <c r="J5468"/>
      <c r="K5468"/>
    </row>
    <row r="5469" spans="1:11" x14ac:dyDescent="0.25">
      <c r="A5469"/>
      <c r="B5469"/>
      <c r="C5469"/>
      <c r="D5469"/>
      <c r="E5469"/>
      <c r="F5469"/>
      <c r="G5469"/>
      <c r="H5469"/>
      <c r="I5469"/>
      <c r="J5469"/>
      <c r="K5469"/>
    </row>
    <row r="5470" spans="1:11" x14ac:dyDescent="0.25">
      <c r="A5470"/>
      <c r="B5470"/>
      <c r="C5470"/>
      <c r="D5470"/>
      <c r="E5470"/>
      <c r="F5470"/>
      <c r="G5470"/>
      <c r="H5470"/>
      <c r="I5470"/>
      <c r="J5470"/>
      <c r="K5470"/>
    </row>
    <row r="5471" spans="1:11" x14ac:dyDescent="0.25">
      <c r="A5471"/>
      <c r="B5471"/>
      <c r="C5471"/>
      <c r="D5471"/>
      <c r="E5471"/>
      <c r="F5471"/>
      <c r="G5471"/>
      <c r="H5471"/>
      <c r="I5471"/>
      <c r="J5471"/>
      <c r="K5471"/>
    </row>
    <row r="5472" spans="1:11" x14ac:dyDescent="0.25">
      <c r="A5472"/>
      <c r="B5472"/>
      <c r="C5472"/>
      <c r="D5472"/>
      <c r="E5472"/>
      <c r="F5472"/>
      <c r="G5472"/>
      <c r="H5472"/>
      <c r="I5472"/>
      <c r="J5472"/>
      <c r="K5472"/>
    </row>
    <row r="5473" spans="1:11" x14ac:dyDescent="0.25">
      <c r="A5473"/>
      <c r="B5473"/>
      <c r="C5473"/>
      <c r="D5473"/>
      <c r="E5473"/>
      <c r="F5473"/>
      <c r="G5473"/>
      <c r="H5473"/>
      <c r="I5473"/>
      <c r="J5473"/>
      <c r="K5473"/>
    </row>
    <row r="5474" spans="1:11" x14ac:dyDescent="0.25">
      <c r="A5474"/>
      <c r="B5474"/>
      <c r="C5474"/>
      <c r="D5474"/>
      <c r="E5474"/>
      <c r="F5474"/>
      <c r="G5474"/>
      <c r="H5474"/>
      <c r="I5474"/>
      <c r="J5474"/>
      <c r="K5474"/>
    </row>
    <row r="5475" spans="1:11" x14ac:dyDescent="0.25">
      <c r="A5475"/>
      <c r="B5475"/>
      <c r="C5475"/>
      <c r="D5475"/>
      <c r="E5475"/>
      <c r="F5475"/>
      <c r="G5475"/>
      <c r="H5475"/>
      <c r="I5475"/>
      <c r="J5475"/>
      <c r="K5475"/>
    </row>
    <row r="5476" spans="1:11" x14ac:dyDescent="0.25">
      <c r="A5476"/>
      <c r="B5476"/>
      <c r="C5476"/>
      <c r="D5476"/>
      <c r="E5476"/>
      <c r="F5476"/>
      <c r="G5476"/>
      <c r="H5476"/>
      <c r="I5476"/>
      <c r="J5476"/>
      <c r="K5476"/>
    </row>
    <row r="5477" spans="1:11" x14ac:dyDescent="0.25">
      <c r="A5477"/>
      <c r="B5477"/>
      <c r="C5477"/>
      <c r="D5477"/>
      <c r="E5477"/>
      <c r="F5477"/>
      <c r="G5477"/>
      <c r="H5477"/>
      <c r="I5477"/>
      <c r="J5477"/>
      <c r="K5477"/>
    </row>
    <row r="5478" spans="1:11" x14ac:dyDescent="0.25">
      <c r="A5478"/>
      <c r="B5478"/>
      <c r="C5478"/>
      <c r="D5478"/>
      <c r="E5478"/>
      <c r="F5478"/>
      <c r="G5478"/>
      <c r="H5478"/>
      <c r="I5478"/>
      <c r="J5478"/>
      <c r="K5478"/>
    </row>
    <row r="5479" spans="1:11" x14ac:dyDescent="0.25">
      <c r="A5479"/>
      <c r="B5479"/>
      <c r="C5479"/>
      <c r="D5479"/>
      <c r="E5479"/>
      <c r="F5479"/>
      <c r="G5479"/>
      <c r="H5479"/>
      <c r="I5479"/>
      <c r="J5479"/>
      <c r="K5479"/>
    </row>
    <row r="5480" spans="1:11" x14ac:dyDescent="0.25">
      <c r="A5480"/>
      <c r="B5480"/>
      <c r="C5480"/>
      <c r="D5480"/>
      <c r="E5480"/>
      <c r="F5480"/>
      <c r="G5480"/>
      <c r="H5480"/>
      <c r="I5480"/>
      <c r="J5480"/>
      <c r="K5480"/>
    </row>
    <row r="5481" spans="1:11" x14ac:dyDescent="0.25">
      <c r="A5481"/>
      <c r="B5481"/>
      <c r="C5481"/>
      <c r="D5481"/>
      <c r="E5481"/>
      <c r="F5481"/>
      <c r="G5481"/>
      <c r="H5481"/>
      <c r="I5481"/>
      <c r="J5481"/>
      <c r="K5481"/>
    </row>
    <row r="5482" spans="1:11" x14ac:dyDescent="0.25">
      <c r="A5482"/>
      <c r="B5482"/>
      <c r="C5482"/>
      <c r="D5482"/>
      <c r="E5482"/>
      <c r="F5482"/>
      <c r="G5482"/>
      <c r="H5482"/>
      <c r="I5482"/>
      <c r="J5482"/>
      <c r="K5482"/>
    </row>
    <row r="5483" spans="1:11" x14ac:dyDescent="0.25">
      <c r="A5483"/>
      <c r="B5483"/>
      <c r="C5483"/>
      <c r="D5483"/>
      <c r="E5483"/>
      <c r="F5483"/>
      <c r="G5483"/>
      <c r="H5483"/>
      <c r="I5483"/>
      <c r="J5483"/>
      <c r="K5483"/>
    </row>
    <row r="5484" spans="1:11" x14ac:dyDescent="0.25">
      <c r="A5484"/>
      <c r="B5484"/>
      <c r="C5484"/>
      <c r="D5484"/>
      <c r="E5484"/>
      <c r="F5484"/>
      <c r="G5484"/>
      <c r="H5484"/>
      <c r="I5484"/>
      <c r="J5484"/>
      <c r="K5484"/>
    </row>
    <row r="5485" spans="1:11" x14ac:dyDescent="0.25">
      <c r="A5485"/>
      <c r="B5485"/>
      <c r="C5485"/>
      <c r="D5485"/>
      <c r="E5485"/>
      <c r="F5485"/>
      <c r="G5485"/>
      <c r="H5485"/>
      <c r="I5485"/>
      <c r="J5485"/>
      <c r="K5485"/>
    </row>
    <row r="5486" spans="1:11" x14ac:dyDescent="0.25">
      <c r="A5486"/>
      <c r="B5486"/>
      <c r="C5486"/>
      <c r="D5486"/>
      <c r="E5486"/>
      <c r="F5486"/>
      <c r="G5486"/>
      <c r="H5486"/>
      <c r="I5486"/>
      <c r="J5486"/>
      <c r="K5486"/>
    </row>
    <row r="5487" spans="1:11" x14ac:dyDescent="0.25">
      <c r="A5487"/>
      <c r="B5487"/>
      <c r="C5487"/>
      <c r="D5487"/>
      <c r="E5487"/>
      <c r="F5487"/>
      <c r="G5487"/>
      <c r="H5487"/>
      <c r="I5487"/>
      <c r="J5487"/>
      <c r="K5487"/>
    </row>
    <row r="5488" spans="1:11" x14ac:dyDescent="0.25">
      <c r="A5488"/>
      <c r="B5488"/>
      <c r="C5488"/>
      <c r="D5488"/>
      <c r="E5488"/>
      <c r="F5488"/>
      <c r="G5488"/>
      <c r="H5488"/>
      <c r="I5488"/>
      <c r="J5488"/>
      <c r="K5488"/>
    </row>
    <row r="5489" spans="1:11" x14ac:dyDescent="0.25">
      <c r="A5489"/>
      <c r="B5489"/>
      <c r="C5489"/>
      <c r="D5489"/>
      <c r="E5489"/>
      <c r="F5489"/>
      <c r="G5489"/>
      <c r="H5489"/>
      <c r="I5489"/>
      <c r="J5489"/>
      <c r="K5489"/>
    </row>
    <row r="5490" spans="1:11" x14ac:dyDescent="0.25">
      <c r="A5490"/>
      <c r="B5490"/>
      <c r="C5490"/>
      <c r="D5490"/>
      <c r="E5490"/>
      <c r="F5490"/>
      <c r="G5490"/>
      <c r="H5490"/>
      <c r="I5490"/>
      <c r="J5490"/>
      <c r="K5490"/>
    </row>
    <row r="5491" spans="1:11" x14ac:dyDescent="0.25">
      <c r="A5491"/>
      <c r="B5491"/>
      <c r="C5491"/>
      <c r="D5491"/>
      <c r="E5491"/>
      <c r="F5491"/>
      <c r="G5491"/>
      <c r="H5491"/>
      <c r="I5491"/>
      <c r="J5491"/>
      <c r="K5491"/>
    </row>
    <row r="5492" spans="1:11" x14ac:dyDescent="0.25">
      <c r="A5492"/>
      <c r="B5492"/>
      <c r="C5492"/>
      <c r="D5492"/>
      <c r="E5492"/>
      <c r="F5492"/>
      <c r="G5492"/>
      <c r="H5492"/>
      <c r="I5492"/>
      <c r="J5492"/>
      <c r="K5492"/>
    </row>
    <row r="5493" spans="1:11" x14ac:dyDescent="0.25">
      <c r="A5493"/>
      <c r="B5493"/>
      <c r="C5493"/>
      <c r="D5493"/>
      <c r="E5493"/>
      <c r="F5493"/>
      <c r="G5493"/>
      <c r="H5493"/>
      <c r="I5493"/>
      <c r="J5493"/>
      <c r="K5493"/>
    </row>
    <row r="5494" spans="1:11" x14ac:dyDescent="0.25">
      <c r="A5494"/>
      <c r="B5494"/>
      <c r="C5494"/>
      <c r="D5494"/>
      <c r="E5494"/>
      <c r="F5494"/>
      <c r="G5494"/>
      <c r="H5494"/>
      <c r="I5494"/>
      <c r="J5494"/>
      <c r="K5494"/>
    </row>
    <row r="5495" spans="1:11" x14ac:dyDescent="0.25">
      <c r="A5495"/>
      <c r="B5495"/>
      <c r="C5495"/>
      <c r="D5495"/>
      <c r="E5495"/>
      <c r="F5495"/>
      <c r="G5495"/>
      <c r="H5495"/>
      <c r="I5495"/>
      <c r="J5495"/>
      <c r="K5495"/>
    </row>
    <row r="5496" spans="1:11" x14ac:dyDescent="0.25">
      <c r="A5496"/>
      <c r="B5496"/>
      <c r="C5496"/>
      <c r="D5496"/>
      <c r="E5496"/>
      <c r="F5496"/>
      <c r="G5496"/>
      <c r="H5496"/>
      <c r="I5496"/>
      <c r="J5496"/>
      <c r="K5496"/>
    </row>
    <row r="5497" spans="1:11" x14ac:dyDescent="0.25">
      <c r="A5497"/>
      <c r="B5497"/>
      <c r="C5497"/>
      <c r="D5497"/>
      <c r="E5497"/>
      <c r="F5497"/>
      <c r="G5497"/>
      <c r="H5497"/>
      <c r="I5497"/>
      <c r="J5497"/>
      <c r="K5497"/>
    </row>
    <row r="5498" spans="1:11" x14ac:dyDescent="0.25">
      <c r="A5498"/>
      <c r="B5498"/>
      <c r="C5498"/>
      <c r="D5498"/>
      <c r="E5498"/>
      <c r="F5498"/>
      <c r="G5498"/>
      <c r="H5498"/>
      <c r="I5498"/>
      <c r="J5498"/>
      <c r="K5498"/>
    </row>
    <row r="5499" spans="1:11" x14ac:dyDescent="0.25">
      <c r="A5499"/>
      <c r="B5499"/>
      <c r="C5499"/>
      <c r="D5499"/>
      <c r="E5499"/>
      <c r="F5499"/>
      <c r="G5499"/>
      <c r="H5499"/>
      <c r="I5499"/>
      <c r="J5499"/>
      <c r="K5499"/>
    </row>
    <row r="5500" spans="1:11" x14ac:dyDescent="0.25">
      <c r="A5500"/>
      <c r="B5500"/>
      <c r="C5500"/>
      <c r="D5500"/>
      <c r="E5500"/>
      <c r="F5500"/>
      <c r="G5500"/>
      <c r="H5500"/>
      <c r="I5500"/>
      <c r="J5500"/>
      <c r="K5500"/>
    </row>
    <row r="5501" spans="1:11" x14ac:dyDescent="0.25">
      <c r="A5501"/>
      <c r="B5501"/>
      <c r="C5501"/>
      <c r="D5501"/>
      <c r="E5501"/>
      <c r="F5501"/>
      <c r="G5501"/>
      <c r="H5501"/>
      <c r="I5501"/>
      <c r="J5501"/>
      <c r="K5501"/>
    </row>
    <row r="5502" spans="1:11" x14ac:dyDescent="0.25">
      <c r="A5502"/>
      <c r="B5502"/>
      <c r="C5502"/>
      <c r="D5502"/>
      <c r="E5502"/>
      <c r="F5502"/>
      <c r="G5502"/>
      <c r="H5502"/>
      <c r="I5502"/>
      <c r="J5502"/>
      <c r="K5502"/>
    </row>
    <row r="5503" spans="1:11" x14ac:dyDescent="0.25">
      <c r="A5503"/>
      <c r="B5503"/>
      <c r="C5503"/>
      <c r="D5503"/>
      <c r="E5503"/>
      <c r="F5503"/>
      <c r="G5503"/>
      <c r="H5503"/>
      <c r="I5503"/>
      <c r="J5503"/>
      <c r="K5503"/>
    </row>
    <row r="5504" spans="1:11" x14ac:dyDescent="0.25">
      <c r="A5504"/>
      <c r="B5504"/>
      <c r="C5504"/>
      <c r="D5504"/>
      <c r="E5504"/>
      <c r="F5504"/>
      <c r="G5504"/>
      <c r="H5504"/>
      <c r="I5504"/>
      <c r="J5504"/>
      <c r="K5504"/>
    </row>
    <row r="5505" spans="1:11" x14ac:dyDescent="0.25">
      <c r="A5505"/>
      <c r="B5505"/>
      <c r="C5505"/>
      <c r="D5505"/>
      <c r="E5505"/>
      <c r="F5505"/>
      <c r="G5505"/>
      <c r="H5505"/>
      <c r="I5505"/>
      <c r="J5505"/>
      <c r="K5505"/>
    </row>
    <row r="5506" spans="1:11" x14ac:dyDescent="0.25">
      <c r="A5506"/>
      <c r="B5506"/>
      <c r="C5506"/>
      <c r="D5506"/>
      <c r="E5506"/>
      <c r="F5506"/>
      <c r="G5506"/>
      <c r="H5506"/>
      <c r="I5506"/>
      <c r="J5506"/>
      <c r="K5506"/>
    </row>
    <row r="5507" spans="1:11" x14ac:dyDescent="0.25">
      <c r="A5507"/>
      <c r="B5507"/>
      <c r="C5507"/>
      <c r="D5507"/>
      <c r="E5507"/>
      <c r="F5507"/>
      <c r="G5507"/>
      <c r="H5507"/>
      <c r="I5507"/>
      <c r="J5507"/>
      <c r="K5507"/>
    </row>
    <row r="5508" spans="1:11" x14ac:dyDescent="0.25">
      <c r="A5508"/>
      <c r="B5508"/>
      <c r="C5508"/>
      <c r="D5508"/>
      <c r="E5508"/>
      <c r="F5508"/>
      <c r="G5508"/>
      <c r="H5508"/>
      <c r="I5508"/>
      <c r="J5508"/>
      <c r="K5508"/>
    </row>
    <row r="5509" spans="1:11" x14ac:dyDescent="0.25">
      <c r="A5509"/>
      <c r="B5509"/>
      <c r="C5509"/>
      <c r="D5509"/>
      <c r="E5509"/>
      <c r="F5509"/>
      <c r="G5509"/>
      <c r="H5509"/>
      <c r="I5509"/>
      <c r="J5509"/>
      <c r="K5509"/>
    </row>
    <row r="5510" spans="1:11" x14ac:dyDescent="0.25">
      <c r="A5510"/>
      <c r="B5510"/>
      <c r="C5510"/>
      <c r="D5510"/>
      <c r="E5510"/>
      <c r="F5510"/>
      <c r="G5510"/>
      <c r="H5510"/>
      <c r="I5510"/>
      <c r="J5510"/>
      <c r="K5510"/>
    </row>
    <row r="5511" spans="1:11" x14ac:dyDescent="0.25">
      <c r="A5511"/>
      <c r="B5511"/>
      <c r="C5511"/>
      <c r="D5511"/>
      <c r="E5511"/>
      <c r="F5511"/>
      <c r="G5511"/>
      <c r="H5511"/>
      <c r="I5511"/>
      <c r="J5511"/>
      <c r="K5511"/>
    </row>
    <row r="5512" spans="1:11" x14ac:dyDescent="0.25">
      <c r="A5512"/>
      <c r="B5512"/>
      <c r="C5512"/>
      <c r="D5512"/>
      <c r="E5512"/>
      <c r="F5512"/>
      <c r="G5512"/>
      <c r="H5512"/>
      <c r="I5512"/>
      <c r="J5512"/>
      <c r="K5512"/>
    </row>
    <row r="5513" spans="1:11" x14ac:dyDescent="0.25">
      <c r="A5513"/>
      <c r="B5513"/>
      <c r="C5513"/>
      <c r="D5513"/>
      <c r="E5513"/>
      <c r="F5513"/>
      <c r="G5513"/>
      <c r="H5513"/>
      <c r="I5513"/>
      <c r="J5513"/>
      <c r="K5513"/>
    </row>
    <row r="5514" spans="1:11" x14ac:dyDescent="0.25">
      <c r="A5514"/>
      <c r="B5514"/>
      <c r="C5514"/>
      <c r="D5514"/>
      <c r="E5514"/>
      <c r="F5514"/>
      <c r="G5514"/>
      <c r="H5514"/>
      <c r="I5514"/>
      <c r="J5514"/>
      <c r="K5514"/>
    </row>
    <row r="5515" spans="1:11" x14ac:dyDescent="0.25">
      <c r="A5515"/>
      <c r="B5515"/>
      <c r="C5515"/>
      <c r="D5515"/>
      <c r="E5515"/>
      <c r="F5515"/>
      <c r="G5515"/>
      <c r="H5515"/>
      <c r="I5515"/>
      <c r="J5515"/>
      <c r="K5515"/>
    </row>
    <row r="5516" spans="1:11" x14ac:dyDescent="0.25">
      <c r="A5516"/>
      <c r="B5516"/>
      <c r="C5516"/>
      <c r="D5516"/>
      <c r="E5516"/>
      <c r="F5516"/>
      <c r="G5516"/>
      <c r="H5516"/>
      <c r="I5516"/>
      <c r="J5516"/>
      <c r="K5516"/>
    </row>
    <row r="5517" spans="1:11" x14ac:dyDescent="0.25">
      <c r="A5517"/>
      <c r="B5517"/>
      <c r="C5517"/>
      <c r="D5517"/>
      <c r="E5517"/>
      <c r="F5517"/>
      <c r="G5517"/>
      <c r="H5517"/>
      <c r="I5517"/>
      <c r="J5517"/>
      <c r="K5517"/>
    </row>
    <row r="5518" spans="1:11" x14ac:dyDescent="0.25">
      <c r="A5518"/>
      <c r="B5518"/>
      <c r="C5518"/>
      <c r="D5518"/>
      <c r="E5518"/>
      <c r="F5518"/>
      <c r="G5518"/>
      <c r="H5518"/>
      <c r="I5518"/>
      <c r="J5518"/>
      <c r="K5518"/>
    </row>
    <row r="5519" spans="1:11" x14ac:dyDescent="0.25">
      <c r="A5519"/>
      <c r="B5519"/>
      <c r="C5519"/>
      <c r="D5519"/>
      <c r="E5519"/>
      <c r="F5519"/>
      <c r="G5519"/>
      <c r="H5519"/>
      <c r="I5519"/>
      <c r="J5519"/>
      <c r="K5519"/>
    </row>
    <row r="5520" spans="1:11" x14ac:dyDescent="0.25">
      <c r="A5520"/>
      <c r="B5520"/>
      <c r="C5520"/>
      <c r="D5520"/>
      <c r="E5520"/>
      <c r="F5520"/>
      <c r="G5520"/>
      <c r="H5520"/>
      <c r="I5520"/>
      <c r="J5520"/>
      <c r="K5520"/>
    </row>
    <row r="5521" spans="1:11" x14ac:dyDescent="0.25">
      <c r="A5521"/>
      <c r="B5521"/>
      <c r="C5521"/>
      <c r="D5521"/>
      <c r="E5521"/>
      <c r="F5521"/>
      <c r="G5521"/>
      <c r="H5521"/>
      <c r="I5521"/>
      <c r="J5521"/>
      <c r="K5521"/>
    </row>
    <row r="5522" spans="1:11" x14ac:dyDescent="0.25">
      <c r="A5522"/>
      <c r="B5522"/>
      <c r="C5522"/>
      <c r="D5522"/>
      <c r="E5522"/>
      <c r="F5522"/>
      <c r="G5522"/>
      <c r="H5522"/>
      <c r="I5522"/>
      <c r="J5522"/>
      <c r="K5522"/>
    </row>
    <row r="5523" spans="1:11" x14ac:dyDescent="0.25">
      <c r="A5523"/>
      <c r="B5523"/>
      <c r="C5523"/>
      <c r="D5523"/>
      <c r="E5523"/>
      <c r="F5523"/>
      <c r="G5523"/>
      <c r="H5523"/>
      <c r="I5523"/>
      <c r="J5523"/>
      <c r="K5523"/>
    </row>
    <row r="5524" spans="1:11" x14ac:dyDescent="0.25">
      <c r="A5524"/>
      <c r="B5524"/>
      <c r="C5524"/>
      <c r="D5524"/>
      <c r="E5524"/>
      <c r="F5524"/>
      <c r="G5524"/>
      <c r="H5524"/>
      <c r="I5524"/>
      <c r="J5524"/>
      <c r="K5524"/>
    </row>
    <row r="5525" spans="1:11" x14ac:dyDescent="0.25">
      <c r="A5525"/>
      <c r="B5525"/>
      <c r="C5525"/>
      <c r="D5525"/>
      <c r="E5525"/>
      <c r="F5525"/>
      <c r="G5525"/>
      <c r="H5525"/>
      <c r="I5525"/>
      <c r="J5525"/>
      <c r="K5525"/>
    </row>
    <row r="5526" spans="1:11" x14ac:dyDescent="0.25">
      <c r="A5526"/>
      <c r="B5526"/>
      <c r="C5526"/>
      <c r="D5526"/>
      <c r="E5526"/>
      <c r="F5526"/>
      <c r="G5526"/>
      <c r="H5526"/>
      <c r="I5526"/>
      <c r="J5526"/>
      <c r="K5526"/>
    </row>
    <row r="5527" spans="1:11" x14ac:dyDescent="0.25">
      <c r="A5527"/>
      <c r="B5527"/>
      <c r="C5527"/>
      <c r="D5527"/>
      <c r="E5527"/>
      <c r="F5527"/>
      <c r="G5527"/>
      <c r="H5527"/>
      <c r="I5527"/>
      <c r="J5527"/>
      <c r="K5527"/>
    </row>
    <row r="5528" spans="1:11" x14ac:dyDescent="0.25">
      <c r="A5528"/>
      <c r="B5528"/>
      <c r="C5528"/>
      <c r="D5528"/>
      <c r="E5528"/>
      <c r="F5528"/>
      <c r="G5528"/>
      <c r="H5528"/>
      <c r="I5528"/>
      <c r="J5528"/>
      <c r="K5528"/>
    </row>
    <row r="5529" spans="1:11" x14ac:dyDescent="0.25">
      <c r="A5529"/>
      <c r="B5529"/>
      <c r="C5529"/>
      <c r="D5529"/>
      <c r="E5529"/>
      <c r="F5529"/>
      <c r="G5529"/>
      <c r="H5529"/>
      <c r="I5529"/>
      <c r="J5529"/>
      <c r="K5529"/>
    </row>
    <row r="5530" spans="1:11" x14ac:dyDescent="0.25">
      <c r="A5530"/>
      <c r="B5530"/>
      <c r="C5530"/>
      <c r="D5530"/>
      <c r="E5530"/>
      <c r="F5530"/>
      <c r="G5530"/>
      <c r="H5530"/>
      <c r="I5530"/>
      <c r="J5530"/>
      <c r="K5530"/>
    </row>
    <row r="5531" spans="1:11" x14ac:dyDescent="0.25">
      <c r="A5531"/>
      <c r="B5531"/>
      <c r="C5531"/>
      <c r="D5531"/>
      <c r="E5531"/>
      <c r="F5531"/>
      <c r="G5531"/>
      <c r="H5531"/>
      <c r="I5531"/>
      <c r="J5531"/>
      <c r="K5531"/>
    </row>
    <row r="5532" spans="1:11" x14ac:dyDescent="0.25">
      <c r="A5532"/>
      <c r="B5532"/>
      <c r="C5532"/>
      <c r="D5532"/>
      <c r="E5532"/>
      <c r="F5532"/>
      <c r="G5532"/>
      <c r="H5532"/>
      <c r="I5532"/>
      <c r="J5532"/>
      <c r="K5532"/>
    </row>
    <row r="5533" spans="1:11" x14ac:dyDescent="0.25">
      <c r="A5533"/>
      <c r="B5533"/>
      <c r="C5533"/>
      <c r="D5533"/>
      <c r="E5533"/>
      <c r="F5533"/>
      <c r="G5533"/>
      <c r="H5533"/>
      <c r="I5533"/>
      <c r="J5533"/>
      <c r="K5533"/>
    </row>
    <row r="5534" spans="1:11" x14ac:dyDescent="0.25">
      <c r="A5534"/>
      <c r="B5534"/>
      <c r="C5534"/>
      <c r="D5534"/>
      <c r="E5534"/>
      <c r="F5534"/>
      <c r="G5534"/>
      <c r="H5534"/>
      <c r="I5534"/>
      <c r="J5534"/>
      <c r="K5534"/>
    </row>
    <row r="5535" spans="1:11" x14ac:dyDescent="0.25">
      <c r="A5535"/>
      <c r="B5535"/>
      <c r="C5535"/>
      <c r="D5535"/>
      <c r="E5535"/>
      <c r="F5535"/>
      <c r="G5535"/>
      <c r="H5535"/>
      <c r="I5535"/>
      <c r="J5535"/>
      <c r="K5535"/>
    </row>
    <row r="5536" spans="1:11" x14ac:dyDescent="0.25">
      <c r="A5536"/>
      <c r="B5536"/>
      <c r="C5536"/>
      <c r="D5536"/>
      <c r="E5536"/>
      <c r="F5536"/>
      <c r="G5536"/>
      <c r="H5536"/>
      <c r="I5536"/>
      <c r="J5536"/>
      <c r="K5536"/>
    </row>
    <row r="5537" spans="1:11" x14ac:dyDescent="0.25">
      <c r="A5537"/>
      <c r="B5537"/>
      <c r="C5537"/>
      <c r="D5537"/>
      <c r="E5537"/>
      <c r="F5537"/>
      <c r="G5537"/>
      <c r="H5537"/>
      <c r="I5537"/>
      <c r="J5537"/>
      <c r="K5537"/>
    </row>
    <row r="5538" spans="1:11" x14ac:dyDescent="0.25">
      <c r="A5538"/>
      <c r="B5538"/>
      <c r="C5538"/>
      <c r="D5538"/>
      <c r="E5538"/>
      <c r="F5538"/>
      <c r="G5538"/>
      <c r="H5538"/>
      <c r="I5538"/>
      <c r="J5538"/>
      <c r="K5538"/>
    </row>
    <row r="5539" spans="1:11" x14ac:dyDescent="0.25">
      <c r="A5539"/>
      <c r="B5539"/>
      <c r="C5539"/>
      <c r="D5539"/>
      <c r="E5539"/>
      <c r="F5539"/>
      <c r="G5539"/>
      <c r="H5539"/>
      <c r="I5539"/>
      <c r="J5539"/>
      <c r="K5539"/>
    </row>
    <row r="5540" spans="1:11" x14ac:dyDescent="0.25">
      <c r="A5540"/>
      <c r="B5540"/>
      <c r="C5540"/>
      <c r="D5540"/>
      <c r="E5540"/>
      <c r="F5540"/>
      <c r="G5540"/>
      <c r="H5540"/>
      <c r="I5540"/>
      <c r="J5540"/>
      <c r="K5540"/>
    </row>
    <row r="5541" spans="1:11" x14ac:dyDescent="0.25">
      <c r="A5541"/>
      <c r="B5541"/>
      <c r="C5541"/>
      <c r="D5541"/>
      <c r="E5541"/>
      <c r="F5541"/>
      <c r="G5541"/>
      <c r="H5541"/>
      <c r="I5541"/>
      <c r="J5541"/>
      <c r="K5541"/>
    </row>
    <row r="5542" spans="1:11" x14ac:dyDescent="0.25">
      <c r="A5542"/>
      <c r="B5542"/>
      <c r="C5542"/>
      <c r="D5542"/>
      <c r="E5542"/>
      <c r="F5542"/>
      <c r="G5542"/>
      <c r="H5542"/>
      <c r="I5542"/>
      <c r="J5542"/>
      <c r="K5542"/>
    </row>
    <row r="5543" spans="1:11" x14ac:dyDescent="0.25">
      <c r="A5543"/>
      <c r="B5543"/>
      <c r="C5543"/>
      <c r="D5543"/>
      <c r="E5543"/>
      <c r="F5543"/>
      <c r="G5543"/>
      <c r="H5543"/>
      <c r="I5543"/>
      <c r="J5543"/>
      <c r="K5543"/>
    </row>
    <row r="5544" spans="1:11" x14ac:dyDescent="0.25">
      <c r="A5544"/>
      <c r="B5544"/>
      <c r="C5544"/>
      <c r="D5544"/>
      <c r="E5544"/>
      <c r="F5544"/>
      <c r="G5544"/>
      <c r="H5544"/>
      <c r="I5544"/>
      <c r="J5544"/>
      <c r="K5544"/>
    </row>
    <row r="5545" spans="1:11" x14ac:dyDescent="0.25">
      <c r="A5545"/>
      <c r="B5545"/>
      <c r="C5545"/>
      <c r="D5545"/>
      <c r="E5545"/>
      <c r="F5545"/>
      <c r="G5545"/>
      <c r="H5545"/>
      <c r="I5545"/>
      <c r="J5545"/>
      <c r="K5545"/>
    </row>
    <row r="5546" spans="1:11" x14ac:dyDescent="0.25">
      <c r="A5546"/>
      <c r="B5546"/>
      <c r="C5546"/>
      <c r="D5546"/>
      <c r="E5546"/>
      <c r="F5546"/>
      <c r="G5546"/>
      <c r="H5546"/>
      <c r="I5546"/>
      <c r="J5546"/>
      <c r="K5546"/>
    </row>
    <row r="5547" spans="1:11" x14ac:dyDescent="0.25">
      <c r="A5547"/>
      <c r="B5547"/>
      <c r="C5547"/>
      <c r="D5547"/>
      <c r="E5547"/>
      <c r="F5547"/>
      <c r="G5547"/>
      <c r="H5547"/>
      <c r="I5547"/>
      <c r="J5547"/>
      <c r="K5547"/>
    </row>
    <row r="5548" spans="1:11" x14ac:dyDescent="0.25">
      <c r="A5548"/>
      <c r="B5548"/>
      <c r="C5548"/>
      <c r="D5548"/>
      <c r="E5548"/>
      <c r="F5548"/>
      <c r="G5548"/>
      <c r="H5548"/>
      <c r="I5548"/>
      <c r="J5548"/>
      <c r="K5548"/>
    </row>
    <row r="5549" spans="1:11" x14ac:dyDescent="0.25">
      <c r="A5549"/>
      <c r="B5549"/>
      <c r="C5549"/>
      <c r="D5549"/>
      <c r="E5549"/>
      <c r="F5549"/>
      <c r="G5549"/>
      <c r="H5549"/>
      <c r="I5549"/>
      <c r="J5549"/>
      <c r="K5549"/>
    </row>
    <row r="5550" spans="1:11" x14ac:dyDescent="0.25">
      <c r="A5550"/>
      <c r="B5550"/>
      <c r="C5550"/>
      <c r="D5550"/>
      <c r="E5550"/>
      <c r="F5550"/>
      <c r="G5550"/>
      <c r="H5550"/>
      <c r="I5550"/>
      <c r="J5550"/>
      <c r="K5550"/>
    </row>
    <row r="5551" spans="1:11" x14ac:dyDescent="0.25">
      <c r="A5551"/>
      <c r="B5551"/>
      <c r="C5551"/>
      <c r="D5551"/>
      <c r="E5551"/>
      <c r="F5551"/>
      <c r="G5551"/>
      <c r="H5551"/>
      <c r="I5551"/>
      <c r="J5551"/>
      <c r="K5551"/>
    </row>
    <row r="5552" spans="1:11" x14ac:dyDescent="0.25">
      <c r="A5552"/>
      <c r="B5552"/>
      <c r="C5552"/>
      <c r="D5552"/>
      <c r="E5552"/>
      <c r="F5552"/>
      <c r="G5552"/>
      <c r="H5552"/>
      <c r="I5552"/>
      <c r="J5552"/>
      <c r="K5552"/>
    </row>
    <row r="5553" spans="1:11" x14ac:dyDescent="0.25">
      <c r="A5553"/>
      <c r="B5553"/>
      <c r="C5553"/>
      <c r="D5553"/>
      <c r="E5553"/>
      <c r="F5553"/>
      <c r="G5553"/>
      <c r="H5553"/>
      <c r="I5553"/>
      <c r="J5553"/>
      <c r="K5553"/>
    </row>
    <row r="5554" spans="1:11" x14ac:dyDescent="0.25">
      <c r="A5554"/>
      <c r="B5554"/>
      <c r="C5554"/>
      <c r="D5554"/>
      <c r="E5554"/>
      <c r="F5554"/>
      <c r="G5554"/>
      <c r="H5554"/>
      <c r="I5554"/>
      <c r="J5554"/>
      <c r="K5554"/>
    </row>
    <row r="5555" spans="1:11" x14ac:dyDescent="0.25">
      <c r="A5555"/>
      <c r="B5555"/>
      <c r="C5555"/>
      <c r="D5555"/>
      <c r="E5555"/>
      <c r="F5555"/>
      <c r="G5555"/>
      <c r="H5555"/>
      <c r="I5555"/>
      <c r="J5555"/>
      <c r="K5555"/>
    </row>
    <row r="5556" spans="1:11" x14ac:dyDescent="0.25">
      <c r="A5556"/>
      <c r="B5556"/>
      <c r="C5556"/>
      <c r="D5556"/>
      <c r="E5556"/>
      <c r="F5556"/>
      <c r="G5556"/>
      <c r="H5556"/>
      <c r="I5556"/>
      <c r="J5556"/>
      <c r="K5556"/>
    </row>
    <row r="5557" spans="1:11" x14ac:dyDescent="0.25">
      <c r="A5557"/>
      <c r="B5557"/>
      <c r="C5557"/>
      <c r="D5557"/>
      <c r="E5557"/>
      <c r="F5557"/>
      <c r="G5557"/>
      <c r="H5557"/>
      <c r="I5557"/>
      <c r="J5557"/>
      <c r="K5557"/>
    </row>
    <row r="5558" spans="1:11" x14ac:dyDescent="0.25">
      <c r="A5558"/>
      <c r="B5558"/>
      <c r="C5558"/>
      <c r="D5558"/>
      <c r="E5558"/>
      <c r="F5558"/>
      <c r="G5558"/>
      <c r="H5558"/>
      <c r="I5558"/>
      <c r="J5558"/>
      <c r="K5558"/>
    </row>
    <row r="5559" spans="1:11" x14ac:dyDescent="0.25">
      <c r="A5559"/>
      <c r="B5559"/>
      <c r="C5559"/>
      <c r="D5559"/>
      <c r="E5559"/>
      <c r="F5559"/>
      <c r="G5559"/>
      <c r="H5559"/>
      <c r="I5559"/>
      <c r="J5559"/>
      <c r="K5559"/>
    </row>
    <row r="5560" spans="1:11" x14ac:dyDescent="0.25">
      <c r="A5560"/>
      <c r="B5560"/>
      <c r="C5560"/>
      <c r="D5560"/>
      <c r="E5560"/>
      <c r="F5560"/>
      <c r="G5560"/>
      <c r="H5560"/>
      <c r="I5560"/>
      <c r="J5560"/>
      <c r="K5560"/>
    </row>
    <row r="5561" spans="1:11" x14ac:dyDescent="0.25">
      <c r="A5561"/>
      <c r="B5561"/>
      <c r="C5561"/>
      <c r="D5561"/>
      <c r="E5561"/>
      <c r="F5561"/>
      <c r="G5561"/>
      <c r="H5561"/>
      <c r="I5561"/>
      <c r="J5561"/>
      <c r="K5561"/>
    </row>
    <row r="5562" spans="1:11" x14ac:dyDescent="0.25">
      <c r="A5562"/>
      <c r="B5562"/>
      <c r="C5562"/>
      <c r="D5562"/>
      <c r="E5562"/>
      <c r="F5562"/>
      <c r="G5562"/>
      <c r="H5562"/>
      <c r="I5562"/>
      <c r="J5562"/>
      <c r="K5562"/>
    </row>
    <row r="5563" spans="1:11" x14ac:dyDescent="0.25">
      <c r="A5563"/>
      <c r="B5563"/>
      <c r="C5563"/>
      <c r="D5563"/>
      <c r="E5563"/>
      <c r="F5563"/>
      <c r="G5563"/>
      <c r="H5563"/>
      <c r="I5563"/>
      <c r="J5563"/>
      <c r="K5563"/>
    </row>
    <row r="5564" spans="1:11" x14ac:dyDescent="0.25">
      <c r="A5564"/>
      <c r="B5564"/>
      <c r="C5564"/>
      <c r="D5564"/>
      <c r="E5564"/>
      <c r="F5564"/>
      <c r="G5564"/>
      <c r="H5564"/>
      <c r="I5564"/>
      <c r="J5564"/>
      <c r="K5564"/>
    </row>
    <row r="5565" spans="1:11" x14ac:dyDescent="0.25">
      <c r="A5565"/>
      <c r="B5565"/>
      <c r="C5565"/>
      <c r="D5565"/>
      <c r="E5565"/>
      <c r="F5565"/>
      <c r="G5565"/>
      <c r="H5565"/>
      <c r="I5565"/>
      <c r="J5565"/>
      <c r="K5565"/>
    </row>
    <row r="5566" spans="1:11" x14ac:dyDescent="0.25">
      <c r="A5566"/>
      <c r="B5566"/>
      <c r="C5566"/>
      <c r="D5566"/>
      <c r="E5566"/>
      <c r="F5566"/>
      <c r="G5566"/>
      <c r="H5566"/>
      <c r="I5566"/>
      <c r="J5566"/>
      <c r="K5566"/>
    </row>
    <row r="5567" spans="1:11" x14ac:dyDescent="0.25">
      <c r="A5567"/>
      <c r="B5567"/>
      <c r="C5567"/>
      <c r="D5567"/>
      <c r="E5567"/>
      <c r="F5567"/>
      <c r="G5567"/>
      <c r="H5567"/>
      <c r="I5567"/>
      <c r="J5567"/>
      <c r="K5567"/>
    </row>
    <row r="5568" spans="1:11" x14ac:dyDescent="0.25">
      <c r="A5568"/>
      <c r="B5568"/>
      <c r="C5568"/>
      <c r="D5568"/>
      <c r="E5568"/>
      <c r="F5568"/>
      <c r="G5568"/>
      <c r="H5568"/>
      <c r="I5568"/>
      <c r="J5568"/>
      <c r="K5568"/>
    </row>
    <row r="5569" spans="1:11" x14ac:dyDescent="0.25">
      <c r="A5569"/>
      <c r="B5569"/>
      <c r="C5569"/>
      <c r="D5569"/>
      <c r="E5569"/>
      <c r="F5569"/>
      <c r="G5569"/>
      <c r="H5569"/>
      <c r="I5569"/>
      <c r="J5569"/>
      <c r="K5569"/>
    </row>
    <row r="5570" spans="1:11" x14ac:dyDescent="0.25">
      <c r="A5570"/>
      <c r="B5570"/>
      <c r="C5570"/>
      <c r="D5570"/>
      <c r="E5570"/>
      <c r="F5570"/>
      <c r="G5570"/>
      <c r="H5570"/>
      <c r="I5570"/>
      <c r="J5570"/>
      <c r="K5570"/>
    </row>
    <row r="5571" spans="1:11" x14ac:dyDescent="0.25">
      <c r="A5571"/>
      <c r="B5571"/>
      <c r="C5571"/>
      <c r="D5571"/>
      <c r="E5571"/>
      <c r="F5571"/>
      <c r="G5571"/>
      <c r="H5571"/>
      <c r="I5571"/>
      <c r="J5571"/>
      <c r="K5571"/>
    </row>
    <row r="5572" spans="1:11" x14ac:dyDescent="0.25">
      <c r="A5572"/>
      <c r="B5572"/>
      <c r="C5572"/>
      <c r="D5572"/>
      <c r="E5572"/>
      <c r="F5572"/>
      <c r="G5572"/>
      <c r="H5572"/>
      <c r="I5572"/>
      <c r="J5572"/>
      <c r="K5572"/>
    </row>
    <row r="5573" spans="1:11" x14ac:dyDescent="0.25">
      <c r="A5573"/>
      <c r="B5573"/>
      <c r="C5573"/>
      <c r="D5573"/>
      <c r="E5573"/>
      <c r="F5573"/>
      <c r="G5573"/>
      <c r="H5573"/>
      <c r="I5573"/>
      <c r="J5573"/>
      <c r="K5573"/>
    </row>
    <row r="5574" spans="1:11" x14ac:dyDescent="0.25">
      <c r="A5574"/>
      <c r="B5574"/>
      <c r="C5574"/>
      <c r="D5574"/>
      <c r="E5574"/>
      <c r="F5574"/>
      <c r="G5574"/>
      <c r="H5574"/>
      <c r="I5574"/>
      <c r="J5574"/>
      <c r="K5574"/>
    </row>
    <row r="5575" spans="1:11" x14ac:dyDescent="0.25">
      <c r="A5575"/>
      <c r="B5575"/>
      <c r="C5575"/>
      <c r="D5575"/>
      <c r="E5575"/>
      <c r="F5575"/>
      <c r="G5575"/>
      <c r="H5575"/>
      <c r="I5575"/>
      <c r="J5575"/>
      <c r="K5575"/>
    </row>
    <row r="5576" spans="1:11" x14ac:dyDescent="0.25">
      <c r="A5576"/>
      <c r="B5576"/>
      <c r="C5576"/>
      <c r="D5576"/>
      <c r="E5576"/>
      <c r="F5576"/>
      <c r="G5576"/>
      <c r="H5576"/>
      <c r="I5576"/>
      <c r="J5576"/>
      <c r="K5576"/>
    </row>
    <row r="5577" spans="1:11" x14ac:dyDescent="0.25">
      <c r="A5577"/>
      <c r="B5577"/>
      <c r="C5577"/>
      <c r="D5577"/>
      <c r="E5577"/>
      <c r="F5577"/>
      <c r="G5577"/>
      <c r="H5577"/>
      <c r="I5577"/>
      <c r="J5577"/>
      <c r="K5577"/>
    </row>
    <row r="5578" spans="1:11" x14ac:dyDescent="0.25">
      <c r="A5578"/>
      <c r="B5578"/>
      <c r="C5578"/>
      <c r="D5578"/>
      <c r="E5578"/>
      <c r="F5578"/>
      <c r="G5578"/>
      <c r="H5578"/>
      <c r="I5578"/>
      <c r="J5578"/>
      <c r="K5578"/>
    </row>
    <row r="5579" spans="1:11" x14ac:dyDescent="0.25">
      <c r="A5579"/>
      <c r="B5579"/>
      <c r="C5579"/>
      <c r="D5579"/>
      <c r="E5579"/>
      <c r="F5579"/>
      <c r="G5579"/>
      <c r="H5579"/>
      <c r="I5579"/>
      <c r="J5579"/>
      <c r="K5579"/>
    </row>
    <row r="5580" spans="1:11" x14ac:dyDescent="0.25">
      <c r="A5580"/>
      <c r="B5580"/>
      <c r="C5580"/>
      <c r="D5580"/>
      <c r="E5580"/>
      <c r="F5580"/>
      <c r="G5580"/>
      <c r="H5580"/>
      <c r="I5580"/>
      <c r="J5580"/>
      <c r="K5580"/>
    </row>
    <row r="5581" spans="1:11" x14ac:dyDescent="0.25">
      <c r="A5581"/>
      <c r="B5581"/>
      <c r="C5581"/>
      <c r="D5581"/>
      <c r="E5581"/>
      <c r="F5581"/>
      <c r="G5581"/>
      <c r="H5581"/>
      <c r="I5581"/>
      <c r="J5581"/>
      <c r="K5581"/>
    </row>
    <row r="5582" spans="1:11" x14ac:dyDescent="0.25">
      <c r="A5582"/>
      <c r="B5582"/>
      <c r="C5582"/>
      <c r="D5582"/>
      <c r="E5582"/>
      <c r="F5582"/>
      <c r="G5582"/>
      <c r="H5582"/>
      <c r="I5582"/>
      <c r="J5582"/>
      <c r="K5582"/>
    </row>
    <row r="5583" spans="1:11" x14ac:dyDescent="0.25">
      <c r="A5583"/>
      <c r="B5583"/>
      <c r="C5583"/>
      <c r="D5583"/>
      <c r="E5583"/>
      <c r="F5583"/>
      <c r="G5583"/>
      <c r="H5583"/>
      <c r="I5583"/>
      <c r="J5583"/>
      <c r="K5583"/>
    </row>
    <row r="5584" spans="1:11" x14ac:dyDescent="0.25">
      <c r="A5584"/>
      <c r="B5584"/>
      <c r="C5584"/>
      <c r="D5584"/>
      <c r="E5584"/>
      <c r="F5584"/>
      <c r="G5584"/>
      <c r="H5584"/>
      <c r="I5584"/>
      <c r="J5584"/>
      <c r="K5584"/>
    </row>
    <row r="5585" spans="1:11" x14ac:dyDescent="0.25">
      <c r="A5585"/>
      <c r="B5585"/>
      <c r="C5585"/>
      <c r="D5585"/>
      <c r="E5585"/>
      <c r="F5585"/>
      <c r="G5585"/>
      <c r="H5585"/>
      <c r="I5585"/>
      <c r="J5585"/>
      <c r="K5585"/>
    </row>
    <row r="5586" spans="1:11" x14ac:dyDescent="0.25">
      <c r="A5586"/>
      <c r="B5586"/>
      <c r="C5586"/>
      <c r="D5586"/>
      <c r="E5586"/>
      <c r="F5586"/>
      <c r="G5586"/>
      <c r="H5586"/>
      <c r="I5586"/>
      <c r="J5586"/>
      <c r="K5586"/>
    </row>
    <row r="5587" spans="1:11" x14ac:dyDescent="0.25">
      <c r="A5587"/>
      <c r="B5587"/>
      <c r="C5587"/>
      <c r="D5587"/>
      <c r="E5587"/>
      <c r="F5587"/>
      <c r="G5587"/>
      <c r="H5587"/>
      <c r="I5587"/>
      <c r="J5587"/>
      <c r="K5587"/>
    </row>
    <row r="5588" spans="1:11" x14ac:dyDescent="0.25">
      <c r="A5588"/>
      <c r="B5588"/>
      <c r="C5588"/>
      <c r="D5588"/>
      <c r="E5588"/>
      <c r="F5588"/>
      <c r="G5588"/>
      <c r="H5588"/>
      <c r="I5588"/>
      <c r="J5588"/>
      <c r="K5588"/>
    </row>
    <row r="5589" spans="1:11" x14ac:dyDescent="0.25">
      <c r="A5589"/>
      <c r="B5589"/>
      <c r="C5589"/>
      <c r="D5589"/>
      <c r="E5589"/>
      <c r="F5589"/>
      <c r="G5589"/>
      <c r="H5589"/>
      <c r="I5589"/>
      <c r="J5589"/>
      <c r="K5589"/>
    </row>
    <row r="5590" spans="1:11" x14ac:dyDescent="0.25">
      <c r="A5590"/>
      <c r="B5590"/>
      <c r="C5590"/>
      <c r="D5590"/>
      <c r="E5590"/>
      <c r="F5590"/>
      <c r="G5590"/>
      <c r="H5590"/>
      <c r="I5590"/>
      <c r="J5590"/>
      <c r="K5590"/>
    </row>
    <row r="5591" spans="1:11" x14ac:dyDescent="0.25">
      <c r="A5591"/>
      <c r="B5591"/>
      <c r="C5591"/>
      <c r="D5591"/>
      <c r="E5591"/>
      <c r="F5591"/>
      <c r="G5591"/>
      <c r="H5591"/>
      <c r="I5591"/>
      <c r="J5591"/>
      <c r="K5591"/>
    </row>
    <row r="5592" spans="1:11" x14ac:dyDescent="0.25">
      <c r="A5592"/>
      <c r="B5592"/>
      <c r="C5592"/>
      <c r="D5592"/>
      <c r="E5592"/>
      <c r="F5592"/>
      <c r="G5592"/>
      <c r="H5592"/>
      <c r="I5592"/>
      <c r="J5592"/>
      <c r="K5592"/>
    </row>
    <row r="5593" spans="1:11" x14ac:dyDescent="0.25">
      <c r="A5593"/>
      <c r="B5593"/>
      <c r="C5593"/>
      <c r="D5593"/>
      <c r="E5593"/>
      <c r="F5593"/>
      <c r="G5593"/>
      <c r="H5593"/>
      <c r="I5593"/>
      <c r="J5593"/>
      <c r="K5593"/>
    </row>
    <row r="5594" spans="1:11" x14ac:dyDescent="0.25">
      <c r="A5594"/>
      <c r="B5594"/>
      <c r="C5594"/>
      <c r="D5594"/>
      <c r="E5594"/>
      <c r="F5594"/>
      <c r="G5594"/>
      <c r="H5594"/>
      <c r="I5594"/>
      <c r="J5594"/>
      <c r="K5594"/>
    </row>
    <row r="5595" spans="1:11" x14ac:dyDescent="0.25">
      <c r="A5595"/>
      <c r="B5595"/>
      <c r="C5595"/>
      <c r="D5595"/>
      <c r="E5595"/>
      <c r="F5595"/>
      <c r="G5595"/>
      <c r="H5595"/>
      <c r="I5595"/>
      <c r="J5595"/>
      <c r="K5595"/>
    </row>
    <row r="5596" spans="1:11" x14ac:dyDescent="0.25">
      <c r="A5596"/>
      <c r="B5596"/>
      <c r="C5596"/>
      <c r="D5596"/>
      <c r="E5596"/>
      <c r="F5596"/>
      <c r="G5596"/>
      <c r="H5596"/>
      <c r="I5596"/>
      <c r="J5596"/>
      <c r="K5596"/>
    </row>
    <row r="5597" spans="1:11" x14ac:dyDescent="0.25">
      <c r="A5597"/>
      <c r="B5597"/>
      <c r="C5597"/>
      <c r="D5597"/>
      <c r="E5597"/>
      <c r="F5597"/>
      <c r="G5597"/>
      <c r="H5597"/>
      <c r="I5597"/>
      <c r="J5597"/>
      <c r="K5597"/>
    </row>
    <row r="5598" spans="1:11" x14ac:dyDescent="0.25">
      <c r="A5598"/>
      <c r="B5598"/>
      <c r="C5598"/>
      <c r="D5598"/>
      <c r="E5598"/>
      <c r="F5598"/>
      <c r="G5598"/>
      <c r="H5598"/>
      <c r="I5598"/>
      <c r="J5598"/>
      <c r="K5598"/>
    </row>
    <row r="5599" spans="1:11" x14ac:dyDescent="0.25">
      <c r="A5599"/>
      <c r="B5599"/>
      <c r="C5599"/>
      <c r="D5599"/>
      <c r="E5599"/>
      <c r="F5599"/>
      <c r="G5599"/>
      <c r="H5599"/>
      <c r="I5599"/>
      <c r="J5599"/>
      <c r="K5599"/>
    </row>
    <row r="5600" spans="1:11" x14ac:dyDescent="0.25">
      <c r="A5600"/>
      <c r="B5600"/>
      <c r="C5600"/>
      <c r="D5600"/>
      <c r="E5600"/>
      <c r="F5600"/>
      <c r="G5600"/>
      <c r="H5600"/>
      <c r="I5600"/>
      <c r="J5600"/>
      <c r="K5600"/>
    </row>
    <row r="5601" spans="1:11" x14ac:dyDescent="0.25">
      <c r="A5601"/>
      <c r="B5601"/>
      <c r="C5601"/>
      <c r="D5601"/>
      <c r="E5601"/>
      <c r="F5601"/>
      <c r="G5601"/>
      <c r="H5601"/>
      <c r="I5601"/>
      <c r="J5601"/>
      <c r="K5601"/>
    </row>
    <row r="5602" spans="1:11" x14ac:dyDescent="0.25">
      <c r="A5602"/>
      <c r="B5602"/>
      <c r="C5602"/>
      <c r="D5602"/>
      <c r="E5602"/>
      <c r="F5602"/>
      <c r="G5602"/>
      <c r="H5602"/>
      <c r="I5602"/>
      <c r="J5602"/>
      <c r="K5602"/>
    </row>
    <row r="5603" spans="1:11" x14ac:dyDescent="0.25">
      <c r="A5603"/>
      <c r="B5603"/>
      <c r="C5603"/>
      <c r="D5603"/>
      <c r="E5603"/>
      <c r="F5603"/>
      <c r="G5603"/>
      <c r="H5603"/>
      <c r="I5603"/>
      <c r="J5603"/>
      <c r="K5603"/>
    </row>
    <row r="5604" spans="1:11" x14ac:dyDescent="0.25">
      <c r="A5604"/>
      <c r="B5604"/>
      <c r="C5604"/>
      <c r="D5604"/>
      <c r="E5604"/>
      <c r="F5604"/>
      <c r="G5604"/>
      <c r="H5604"/>
      <c r="I5604"/>
      <c r="J5604"/>
      <c r="K5604"/>
    </row>
    <row r="5605" spans="1:11" x14ac:dyDescent="0.25">
      <c r="A5605"/>
      <c r="B5605"/>
      <c r="C5605"/>
      <c r="D5605"/>
      <c r="E5605"/>
      <c r="F5605"/>
      <c r="G5605"/>
      <c r="H5605"/>
      <c r="I5605"/>
      <c r="J5605"/>
      <c r="K5605"/>
    </row>
    <row r="5606" spans="1:11" x14ac:dyDescent="0.25">
      <c r="A5606"/>
      <c r="B5606"/>
      <c r="C5606"/>
      <c r="D5606"/>
      <c r="E5606"/>
      <c r="F5606"/>
      <c r="G5606"/>
      <c r="H5606"/>
      <c r="I5606"/>
      <c r="J5606"/>
      <c r="K5606"/>
    </row>
    <row r="5607" spans="1:11" x14ac:dyDescent="0.25">
      <c r="A5607"/>
      <c r="B5607"/>
      <c r="C5607"/>
      <c r="D5607"/>
      <c r="E5607"/>
      <c r="F5607"/>
      <c r="G5607"/>
      <c r="H5607"/>
      <c r="I5607"/>
      <c r="J5607"/>
      <c r="K5607"/>
    </row>
    <row r="5608" spans="1:11" x14ac:dyDescent="0.25">
      <c r="A5608"/>
      <c r="B5608"/>
      <c r="C5608"/>
      <c r="D5608"/>
      <c r="E5608"/>
      <c r="F5608"/>
      <c r="G5608"/>
      <c r="H5608"/>
      <c r="I5608"/>
      <c r="J5608"/>
      <c r="K5608"/>
    </row>
    <row r="5609" spans="1:11" x14ac:dyDescent="0.25">
      <c r="A5609"/>
      <c r="B5609"/>
      <c r="C5609"/>
      <c r="D5609"/>
      <c r="E5609"/>
      <c r="F5609"/>
      <c r="G5609"/>
      <c r="H5609"/>
      <c r="I5609"/>
      <c r="J5609"/>
      <c r="K5609"/>
    </row>
    <row r="5610" spans="1:11" x14ac:dyDescent="0.25">
      <c r="A5610"/>
      <c r="B5610"/>
      <c r="C5610"/>
      <c r="D5610"/>
      <c r="E5610"/>
      <c r="F5610"/>
      <c r="G5610"/>
      <c r="H5610"/>
      <c r="I5610"/>
      <c r="J5610"/>
      <c r="K5610"/>
    </row>
    <row r="5611" spans="1:11" x14ac:dyDescent="0.25">
      <c r="A5611"/>
      <c r="B5611"/>
      <c r="C5611"/>
      <c r="D5611"/>
      <c r="E5611"/>
      <c r="F5611"/>
      <c r="G5611"/>
      <c r="H5611"/>
      <c r="I5611"/>
      <c r="J5611"/>
      <c r="K5611"/>
    </row>
    <row r="5612" spans="1:11" x14ac:dyDescent="0.25">
      <c r="A5612"/>
      <c r="B5612"/>
      <c r="C5612"/>
      <c r="D5612"/>
      <c r="E5612"/>
      <c r="F5612"/>
      <c r="G5612"/>
      <c r="H5612"/>
      <c r="I5612"/>
      <c r="J5612"/>
      <c r="K5612"/>
    </row>
    <row r="5613" spans="1:11" x14ac:dyDescent="0.25">
      <c r="A5613"/>
      <c r="B5613"/>
      <c r="C5613"/>
      <c r="D5613"/>
      <c r="E5613"/>
      <c r="F5613"/>
      <c r="G5613"/>
      <c r="H5613"/>
      <c r="I5613"/>
      <c r="J5613"/>
      <c r="K5613"/>
    </row>
    <row r="5614" spans="1:11" x14ac:dyDescent="0.25">
      <c r="A5614"/>
      <c r="B5614"/>
      <c r="C5614"/>
      <c r="D5614"/>
      <c r="E5614"/>
      <c r="F5614"/>
      <c r="G5614"/>
      <c r="H5614"/>
      <c r="I5614"/>
      <c r="J5614"/>
      <c r="K5614"/>
    </row>
    <row r="5615" spans="1:11" x14ac:dyDescent="0.25">
      <c r="A5615"/>
      <c r="B5615"/>
      <c r="C5615"/>
      <c r="D5615"/>
      <c r="E5615"/>
      <c r="F5615"/>
      <c r="G5615"/>
      <c r="H5615"/>
      <c r="I5615"/>
      <c r="J5615"/>
      <c r="K5615"/>
    </row>
    <row r="5616" spans="1:11" x14ac:dyDescent="0.25">
      <c r="A5616"/>
      <c r="B5616"/>
      <c r="C5616"/>
      <c r="D5616"/>
      <c r="E5616"/>
      <c r="F5616"/>
      <c r="G5616"/>
      <c r="H5616"/>
      <c r="I5616"/>
      <c r="J5616"/>
      <c r="K5616"/>
    </row>
    <row r="5617" spans="1:11" x14ac:dyDescent="0.25">
      <c r="A5617"/>
      <c r="B5617"/>
      <c r="C5617"/>
      <c r="D5617"/>
      <c r="E5617"/>
      <c r="F5617"/>
      <c r="G5617"/>
      <c r="H5617"/>
      <c r="I5617"/>
      <c r="J5617"/>
      <c r="K5617"/>
    </row>
    <row r="5618" spans="1:11" x14ac:dyDescent="0.25">
      <c r="A5618"/>
      <c r="B5618"/>
      <c r="C5618"/>
      <c r="D5618"/>
      <c r="E5618"/>
      <c r="F5618"/>
      <c r="G5618"/>
      <c r="H5618"/>
      <c r="I5618"/>
      <c r="J5618"/>
      <c r="K5618"/>
    </row>
    <row r="5619" spans="1:11" x14ac:dyDescent="0.25">
      <c r="A5619"/>
      <c r="B5619"/>
      <c r="C5619"/>
      <c r="D5619"/>
      <c r="E5619"/>
      <c r="F5619"/>
      <c r="G5619"/>
      <c r="H5619"/>
      <c r="I5619"/>
      <c r="J5619"/>
      <c r="K5619"/>
    </row>
    <row r="5620" spans="1:11" x14ac:dyDescent="0.25">
      <c r="A5620"/>
      <c r="B5620"/>
      <c r="C5620"/>
      <c r="D5620"/>
      <c r="E5620"/>
      <c r="F5620"/>
      <c r="G5620"/>
      <c r="H5620"/>
      <c r="I5620"/>
      <c r="J5620"/>
      <c r="K5620"/>
    </row>
    <row r="5621" spans="1:11" x14ac:dyDescent="0.25">
      <c r="A5621"/>
      <c r="B5621"/>
      <c r="C5621"/>
      <c r="D5621"/>
      <c r="E5621"/>
      <c r="F5621"/>
      <c r="G5621"/>
      <c r="H5621"/>
      <c r="I5621"/>
      <c r="J5621"/>
      <c r="K5621"/>
    </row>
    <row r="5622" spans="1:11" x14ac:dyDescent="0.25">
      <c r="A5622"/>
      <c r="B5622"/>
      <c r="C5622"/>
      <c r="D5622"/>
      <c r="E5622"/>
      <c r="F5622"/>
      <c r="G5622"/>
      <c r="H5622"/>
      <c r="I5622"/>
      <c r="J5622"/>
      <c r="K5622"/>
    </row>
    <row r="5623" spans="1:11" x14ac:dyDescent="0.25">
      <c r="A5623"/>
      <c r="B5623"/>
      <c r="C5623"/>
      <c r="D5623"/>
      <c r="E5623"/>
      <c r="F5623"/>
      <c r="G5623"/>
      <c r="H5623"/>
      <c r="I5623"/>
      <c r="J5623"/>
      <c r="K5623"/>
    </row>
    <row r="5624" spans="1:11" x14ac:dyDescent="0.25">
      <c r="A5624"/>
      <c r="B5624"/>
      <c r="C5624"/>
      <c r="D5624"/>
      <c r="E5624"/>
      <c r="F5624"/>
      <c r="G5624"/>
      <c r="H5624"/>
      <c r="I5624"/>
      <c r="J5624"/>
      <c r="K5624"/>
    </row>
    <row r="5625" spans="1:11" x14ac:dyDescent="0.25">
      <c r="A5625"/>
      <c r="B5625"/>
      <c r="C5625"/>
      <c r="D5625"/>
      <c r="E5625"/>
      <c r="F5625"/>
      <c r="G5625"/>
      <c r="H5625"/>
      <c r="I5625"/>
      <c r="J5625"/>
      <c r="K5625"/>
    </row>
    <row r="5626" spans="1:11" x14ac:dyDescent="0.25">
      <c r="A5626"/>
      <c r="B5626"/>
      <c r="C5626"/>
      <c r="D5626"/>
      <c r="E5626"/>
      <c r="F5626"/>
      <c r="G5626"/>
      <c r="H5626"/>
      <c r="I5626"/>
      <c r="J5626"/>
      <c r="K5626"/>
    </row>
    <row r="5627" spans="1:11" x14ac:dyDescent="0.25">
      <c r="A5627"/>
      <c r="B5627"/>
      <c r="C5627"/>
      <c r="D5627"/>
      <c r="E5627"/>
      <c r="F5627"/>
      <c r="G5627"/>
      <c r="H5627"/>
      <c r="I5627"/>
      <c r="J5627"/>
      <c r="K5627"/>
    </row>
    <row r="5628" spans="1:11" x14ac:dyDescent="0.25">
      <c r="A5628"/>
      <c r="B5628"/>
      <c r="C5628"/>
      <c r="D5628"/>
      <c r="E5628"/>
      <c r="F5628"/>
      <c r="G5628"/>
      <c r="H5628"/>
      <c r="I5628"/>
      <c r="J5628"/>
      <c r="K5628"/>
    </row>
    <row r="5629" spans="1:11" x14ac:dyDescent="0.25">
      <c r="A5629"/>
      <c r="B5629"/>
      <c r="C5629"/>
      <c r="D5629"/>
      <c r="E5629"/>
      <c r="F5629"/>
      <c r="G5629"/>
      <c r="H5629"/>
      <c r="I5629"/>
      <c r="J5629"/>
      <c r="K5629"/>
    </row>
    <row r="5630" spans="1:11" x14ac:dyDescent="0.25">
      <c r="A5630"/>
      <c r="B5630"/>
      <c r="C5630"/>
      <c r="D5630"/>
      <c r="E5630"/>
      <c r="F5630"/>
      <c r="G5630"/>
      <c r="H5630"/>
      <c r="I5630"/>
      <c r="J5630"/>
      <c r="K5630"/>
    </row>
    <row r="5631" spans="1:11" x14ac:dyDescent="0.25">
      <c r="A5631"/>
      <c r="B5631"/>
      <c r="C5631"/>
      <c r="D5631"/>
      <c r="E5631"/>
      <c r="F5631"/>
      <c r="G5631"/>
      <c r="H5631"/>
      <c r="I5631"/>
      <c r="J5631"/>
      <c r="K5631"/>
    </row>
    <row r="5632" spans="1:11" x14ac:dyDescent="0.25">
      <c r="A5632"/>
      <c r="B5632"/>
      <c r="C5632"/>
      <c r="D5632"/>
      <c r="E5632"/>
      <c r="F5632"/>
      <c r="G5632"/>
      <c r="H5632"/>
      <c r="I5632"/>
      <c r="J5632"/>
      <c r="K5632"/>
    </row>
    <row r="5633" spans="1:11" x14ac:dyDescent="0.25">
      <c r="A5633"/>
      <c r="B5633"/>
      <c r="C5633"/>
      <c r="D5633"/>
      <c r="E5633"/>
      <c r="F5633"/>
      <c r="G5633"/>
      <c r="H5633"/>
      <c r="I5633"/>
      <c r="J5633"/>
      <c r="K5633"/>
    </row>
    <row r="5634" spans="1:11" x14ac:dyDescent="0.25">
      <c r="A5634"/>
      <c r="B5634"/>
      <c r="C5634"/>
      <c r="D5634"/>
      <c r="E5634"/>
      <c r="F5634"/>
      <c r="G5634"/>
      <c r="H5634"/>
      <c r="I5634"/>
      <c r="J5634"/>
      <c r="K5634"/>
    </row>
    <row r="5635" spans="1:11" x14ac:dyDescent="0.25">
      <c r="A5635"/>
      <c r="B5635"/>
      <c r="C5635"/>
      <c r="D5635"/>
      <c r="E5635"/>
      <c r="F5635"/>
      <c r="G5635"/>
      <c r="H5635"/>
      <c r="I5635"/>
      <c r="J5635"/>
      <c r="K5635"/>
    </row>
    <row r="5636" spans="1:11" x14ac:dyDescent="0.25">
      <c r="A5636"/>
      <c r="B5636"/>
      <c r="C5636"/>
      <c r="D5636"/>
      <c r="E5636"/>
      <c r="F5636"/>
      <c r="G5636"/>
      <c r="H5636"/>
      <c r="I5636"/>
      <c r="J5636"/>
      <c r="K5636"/>
    </row>
    <row r="5637" spans="1:11" x14ac:dyDescent="0.25">
      <c r="A5637"/>
      <c r="B5637"/>
      <c r="C5637"/>
      <c r="D5637"/>
      <c r="E5637"/>
      <c r="F5637"/>
      <c r="G5637"/>
      <c r="H5637"/>
      <c r="I5637"/>
      <c r="J5637"/>
      <c r="K5637"/>
    </row>
    <row r="5638" spans="1:11" x14ac:dyDescent="0.25">
      <c r="A5638"/>
      <c r="B5638"/>
      <c r="C5638"/>
      <c r="D5638"/>
      <c r="E5638"/>
      <c r="F5638"/>
      <c r="G5638"/>
      <c r="H5638"/>
      <c r="I5638"/>
      <c r="J5638"/>
      <c r="K5638"/>
    </row>
    <row r="5639" spans="1:11" x14ac:dyDescent="0.25">
      <c r="A5639"/>
      <c r="B5639"/>
      <c r="C5639"/>
      <c r="D5639"/>
      <c r="E5639"/>
      <c r="F5639"/>
      <c r="G5639"/>
      <c r="H5639"/>
      <c r="I5639"/>
      <c r="J5639"/>
      <c r="K5639"/>
    </row>
    <row r="5640" spans="1:11" x14ac:dyDescent="0.25">
      <c r="A5640"/>
      <c r="B5640"/>
      <c r="C5640"/>
      <c r="D5640"/>
      <c r="E5640"/>
      <c r="F5640"/>
      <c r="G5640"/>
      <c r="H5640"/>
      <c r="I5640"/>
      <c r="J5640"/>
      <c r="K5640"/>
    </row>
    <row r="5641" spans="1:11" x14ac:dyDescent="0.25">
      <c r="A5641"/>
      <c r="B5641"/>
      <c r="C5641"/>
      <c r="D5641"/>
      <c r="E5641"/>
      <c r="F5641"/>
      <c r="G5641"/>
      <c r="H5641"/>
      <c r="I5641"/>
      <c r="J5641"/>
      <c r="K5641"/>
    </row>
    <row r="5642" spans="1:11" x14ac:dyDescent="0.25">
      <c r="A5642"/>
      <c r="B5642"/>
      <c r="C5642"/>
      <c r="D5642"/>
      <c r="E5642"/>
      <c r="F5642"/>
      <c r="G5642"/>
      <c r="H5642"/>
      <c r="I5642"/>
      <c r="J5642"/>
      <c r="K5642"/>
    </row>
    <row r="5643" spans="1:11" x14ac:dyDescent="0.25">
      <c r="A5643"/>
      <c r="B5643"/>
      <c r="C5643"/>
      <c r="D5643"/>
      <c r="E5643"/>
      <c r="F5643"/>
      <c r="G5643"/>
      <c r="H5643"/>
      <c r="I5643"/>
      <c r="J5643"/>
      <c r="K5643"/>
    </row>
    <row r="5644" spans="1:11" x14ac:dyDescent="0.25">
      <c r="A5644"/>
      <c r="B5644"/>
      <c r="C5644"/>
      <c r="D5644"/>
      <c r="E5644"/>
      <c r="F5644"/>
      <c r="G5644"/>
      <c r="H5644"/>
      <c r="I5644"/>
      <c r="J5644"/>
      <c r="K5644"/>
    </row>
    <row r="5645" spans="1:11" x14ac:dyDescent="0.25">
      <c r="A5645"/>
      <c r="B5645"/>
      <c r="C5645"/>
      <c r="D5645"/>
      <c r="E5645"/>
      <c r="F5645"/>
      <c r="G5645"/>
      <c r="H5645"/>
      <c r="I5645"/>
      <c r="J5645"/>
      <c r="K5645"/>
    </row>
    <row r="5646" spans="1:11" x14ac:dyDescent="0.25">
      <c r="A5646"/>
      <c r="B5646"/>
      <c r="C5646"/>
      <c r="D5646"/>
      <c r="E5646"/>
      <c r="F5646"/>
      <c r="G5646"/>
      <c r="H5646"/>
      <c r="I5646"/>
      <c r="J5646"/>
      <c r="K5646"/>
    </row>
    <row r="5647" spans="1:11" x14ac:dyDescent="0.25">
      <c r="A5647"/>
      <c r="B5647"/>
      <c r="C5647"/>
      <c r="D5647"/>
      <c r="E5647"/>
      <c r="F5647"/>
      <c r="G5647"/>
      <c r="H5647"/>
      <c r="I5647"/>
      <c r="J5647"/>
      <c r="K5647"/>
    </row>
    <row r="5648" spans="1:11" x14ac:dyDescent="0.25">
      <c r="A5648"/>
      <c r="B5648"/>
      <c r="C5648"/>
      <c r="D5648"/>
      <c r="E5648"/>
      <c r="F5648"/>
      <c r="G5648"/>
      <c r="H5648"/>
      <c r="I5648"/>
      <c r="J5648"/>
      <c r="K5648"/>
    </row>
    <row r="5649" spans="1:11" x14ac:dyDescent="0.25">
      <c r="A5649"/>
      <c r="B5649"/>
      <c r="C5649"/>
      <c r="D5649"/>
      <c r="E5649"/>
      <c r="F5649"/>
      <c r="G5649"/>
      <c r="H5649"/>
      <c r="I5649"/>
      <c r="J5649"/>
      <c r="K5649"/>
    </row>
    <row r="5650" spans="1:11" x14ac:dyDescent="0.25">
      <c r="A5650"/>
      <c r="B5650"/>
      <c r="C5650"/>
      <c r="D5650"/>
      <c r="E5650"/>
      <c r="F5650"/>
      <c r="G5650"/>
      <c r="H5650"/>
      <c r="I5650"/>
      <c r="J5650"/>
      <c r="K5650"/>
    </row>
    <row r="5651" spans="1:11" x14ac:dyDescent="0.25">
      <c r="A5651"/>
      <c r="B5651"/>
      <c r="C5651"/>
      <c r="D5651"/>
      <c r="E5651"/>
      <c r="F5651"/>
      <c r="G5651"/>
      <c r="H5651"/>
      <c r="I5651"/>
      <c r="J5651"/>
      <c r="K5651"/>
    </row>
    <row r="5652" spans="1:11" x14ac:dyDescent="0.25">
      <c r="A5652"/>
      <c r="B5652"/>
      <c r="C5652"/>
      <c r="D5652"/>
      <c r="E5652"/>
      <c r="F5652"/>
      <c r="G5652"/>
      <c r="H5652"/>
      <c r="I5652"/>
      <c r="J5652"/>
      <c r="K5652"/>
    </row>
    <row r="5653" spans="1:11" x14ac:dyDescent="0.25">
      <c r="A5653"/>
      <c r="B5653"/>
      <c r="C5653"/>
      <c r="D5653"/>
      <c r="E5653"/>
      <c r="F5653"/>
      <c r="G5653"/>
      <c r="H5653"/>
      <c r="I5653"/>
      <c r="J5653"/>
      <c r="K5653"/>
    </row>
    <row r="5654" spans="1:11" x14ac:dyDescent="0.25">
      <c r="A5654"/>
      <c r="B5654"/>
      <c r="C5654"/>
      <c r="D5654"/>
      <c r="E5654"/>
      <c r="F5654"/>
      <c r="G5654"/>
      <c r="H5654"/>
      <c r="I5654"/>
      <c r="J5654"/>
      <c r="K5654"/>
    </row>
    <row r="5655" spans="1:11" x14ac:dyDescent="0.25">
      <c r="A5655"/>
      <c r="B5655"/>
      <c r="C5655"/>
      <c r="D5655"/>
      <c r="E5655"/>
      <c r="F5655"/>
      <c r="G5655"/>
      <c r="H5655"/>
      <c r="I5655"/>
      <c r="J5655"/>
      <c r="K5655"/>
    </row>
    <row r="5656" spans="1:11" x14ac:dyDescent="0.25">
      <c r="A5656"/>
      <c r="B5656"/>
      <c r="C5656"/>
      <c r="D5656"/>
      <c r="E5656"/>
      <c r="F5656"/>
      <c r="G5656"/>
      <c r="H5656"/>
      <c r="I5656"/>
      <c r="J5656"/>
      <c r="K5656"/>
    </row>
    <row r="5657" spans="1:11" x14ac:dyDescent="0.25">
      <c r="A5657"/>
      <c r="B5657"/>
      <c r="C5657"/>
      <c r="D5657"/>
      <c r="E5657"/>
      <c r="F5657"/>
      <c r="G5657"/>
      <c r="H5657"/>
      <c r="I5657"/>
      <c r="J5657"/>
      <c r="K5657"/>
    </row>
    <row r="5658" spans="1:11" x14ac:dyDescent="0.25">
      <c r="A5658"/>
      <c r="B5658"/>
      <c r="C5658"/>
      <c r="D5658"/>
      <c r="E5658"/>
      <c r="F5658"/>
      <c r="G5658"/>
      <c r="H5658"/>
      <c r="I5658"/>
      <c r="J5658"/>
      <c r="K5658"/>
    </row>
    <row r="5659" spans="1:11" x14ac:dyDescent="0.25">
      <c r="A5659"/>
      <c r="B5659"/>
      <c r="C5659"/>
      <c r="D5659"/>
      <c r="E5659"/>
      <c r="F5659"/>
      <c r="G5659"/>
      <c r="H5659"/>
      <c r="I5659"/>
      <c r="J5659"/>
      <c r="K5659"/>
    </row>
    <row r="5660" spans="1:11" x14ac:dyDescent="0.25">
      <c r="A5660"/>
      <c r="B5660"/>
      <c r="C5660"/>
      <c r="D5660"/>
      <c r="E5660"/>
      <c r="F5660"/>
      <c r="G5660"/>
      <c r="H5660"/>
      <c r="I5660"/>
      <c r="J5660"/>
      <c r="K5660"/>
    </row>
    <row r="5661" spans="1:11" x14ac:dyDescent="0.25">
      <c r="A5661"/>
      <c r="B5661"/>
      <c r="C5661"/>
      <c r="D5661"/>
      <c r="E5661"/>
      <c r="F5661"/>
      <c r="G5661"/>
      <c r="H5661"/>
      <c r="I5661"/>
      <c r="J5661"/>
      <c r="K5661"/>
    </row>
    <row r="5662" spans="1:11" x14ac:dyDescent="0.25">
      <c r="A5662"/>
      <c r="B5662"/>
      <c r="C5662"/>
      <c r="D5662"/>
      <c r="E5662"/>
      <c r="F5662"/>
      <c r="G5662"/>
      <c r="H5662"/>
      <c r="I5662"/>
      <c r="J5662"/>
      <c r="K5662"/>
    </row>
    <row r="5663" spans="1:11" x14ac:dyDescent="0.25">
      <c r="A5663"/>
      <c r="B5663"/>
      <c r="C5663"/>
      <c r="D5663"/>
      <c r="E5663"/>
      <c r="F5663"/>
      <c r="G5663"/>
      <c r="H5663"/>
      <c r="I5663"/>
      <c r="J5663"/>
      <c r="K5663"/>
    </row>
    <row r="5664" spans="1:11" x14ac:dyDescent="0.25">
      <c r="A5664"/>
      <c r="B5664"/>
      <c r="C5664"/>
      <c r="D5664"/>
      <c r="E5664"/>
      <c r="F5664"/>
      <c r="G5664"/>
      <c r="H5664"/>
      <c r="I5664"/>
      <c r="J5664"/>
      <c r="K5664"/>
    </row>
    <row r="5665" spans="1:11" x14ac:dyDescent="0.25">
      <c r="A5665"/>
      <c r="B5665"/>
      <c r="C5665"/>
      <c r="D5665"/>
      <c r="E5665"/>
      <c r="F5665"/>
      <c r="G5665"/>
      <c r="H5665"/>
      <c r="I5665"/>
      <c r="J5665"/>
      <c r="K5665"/>
    </row>
    <row r="5666" spans="1:11" x14ac:dyDescent="0.25">
      <c r="A5666"/>
      <c r="B5666"/>
      <c r="C5666"/>
      <c r="D5666"/>
      <c r="E5666"/>
      <c r="F5666"/>
      <c r="G5666"/>
      <c r="H5666"/>
      <c r="I5666"/>
      <c r="J5666"/>
      <c r="K5666"/>
    </row>
    <row r="5667" spans="1:11" x14ac:dyDescent="0.25">
      <c r="A5667"/>
      <c r="B5667"/>
      <c r="C5667"/>
      <c r="D5667"/>
      <c r="E5667"/>
      <c r="F5667"/>
      <c r="G5667"/>
      <c r="H5667"/>
      <c r="I5667"/>
      <c r="J5667"/>
      <c r="K5667"/>
    </row>
    <row r="5668" spans="1:11" x14ac:dyDescent="0.25">
      <c r="A5668"/>
      <c r="B5668"/>
      <c r="C5668"/>
      <c r="D5668"/>
      <c r="E5668"/>
      <c r="F5668"/>
      <c r="G5668"/>
      <c r="H5668"/>
      <c r="I5668"/>
      <c r="J5668"/>
      <c r="K5668"/>
    </row>
    <row r="5669" spans="1:11" x14ac:dyDescent="0.25">
      <c r="A5669"/>
      <c r="B5669"/>
      <c r="C5669"/>
      <c r="D5669"/>
      <c r="E5669"/>
      <c r="F5669"/>
      <c r="G5669"/>
      <c r="H5669"/>
      <c r="I5669"/>
      <c r="J5669"/>
      <c r="K5669"/>
    </row>
    <row r="5670" spans="1:11" x14ac:dyDescent="0.25">
      <c r="A5670"/>
      <c r="B5670"/>
      <c r="C5670"/>
      <c r="D5670"/>
      <c r="E5670"/>
      <c r="F5670"/>
      <c r="G5670"/>
      <c r="H5670"/>
      <c r="I5670"/>
      <c r="J5670"/>
      <c r="K5670"/>
    </row>
    <row r="5671" spans="1:11" x14ac:dyDescent="0.25">
      <c r="A5671"/>
      <c r="B5671"/>
      <c r="C5671"/>
      <c r="D5671"/>
      <c r="E5671"/>
      <c r="F5671"/>
      <c r="G5671"/>
      <c r="H5671"/>
      <c r="I5671"/>
      <c r="J5671"/>
      <c r="K5671"/>
    </row>
    <row r="5672" spans="1:11" x14ac:dyDescent="0.25">
      <c r="A5672"/>
      <c r="B5672"/>
      <c r="C5672"/>
      <c r="D5672"/>
      <c r="E5672"/>
      <c r="F5672"/>
      <c r="G5672"/>
      <c r="H5672"/>
      <c r="I5672"/>
      <c r="J5672"/>
      <c r="K5672"/>
    </row>
    <row r="5673" spans="1:11" x14ac:dyDescent="0.25">
      <c r="A5673"/>
      <c r="B5673"/>
      <c r="C5673"/>
      <c r="D5673"/>
      <c r="E5673"/>
      <c r="F5673"/>
      <c r="G5673"/>
      <c r="H5673"/>
      <c r="I5673"/>
      <c r="J5673"/>
      <c r="K5673"/>
    </row>
    <row r="5674" spans="1:11" x14ac:dyDescent="0.25">
      <c r="A5674"/>
      <c r="B5674"/>
      <c r="C5674"/>
      <c r="D5674"/>
      <c r="E5674"/>
      <c r="F5674"/>
      <c r="G5674"/>
      <c r="H5674"/>
      <c r="I5674"/>
      <c r="J5674"/>
      <c r="K5674"/>
    </row>
    <row r="5675" spans="1:11" x14ac:dyDescent="0.25">
      <c r="A5675"/>
      <c r="B5675"/>
      <c r="C5675"/>
      <c r="D5675"/>
      <c r="E5675"/>
      <c r="F5675"/>
      <c r="G5675"/>
      <c r="H5675"/>
      <c r="I5675"/>
      <c r="J5675"/>
      <c r="K5675"/>
    </row>
    <row r="5676" spans="1:11" x14ac:dyDescent="0.25">
      <c r="A5676"/>
      <c r="B5676"/>
      <c r="C5676"/>
      <c r="D5676"/>
      <c r="E5676"/>
      <c r="F5676"/>
      <c r="G5676"/>
      <c r="H5676"/>
      <c r="I5676"/>
      <c r="J5676"/>
      <c r="K5676"/>
    </row>
    <row r="5677" spans="1:11" x14ac:dyDescent="0.25">
      <c r="A5677"/>
      <c r="B5677"/>
      <c r="C5677"/>
      <c r="D5677"/>
      <c r="E5677"/>
      <c r="F5677"/>
      <c r="G5677"/>
      <c r="H5677"/>
      <c r="I5677"/>
      <c r="J5677"/>
      <c r="K5677"/>
    </row>
    <row r="5678" spans="1:11" x14ac:dyDescent="0.25">
      <c r="A5678"/>
      <c r="B5678"/>
      <c r="C5678"/>
      <c r="D5678"/>
      <c r="E5678"/>
      <c r="F5678"/>
      <c r="G5678"/>
      <c r="H5678"/>
      <c r="I5678"/>
      <c r="J5678"/>
      <c r="K5678"/>
    </row>
    <row r="5679" spans="1:11" x14ac:dyDescent="0.25">
      <c r="A5679"/>
      <c r="B5679"/>
      <c r="C5679"/>
      <c r="D5679"/>
      <c r="E5679"/>
      <c r="F5679"/>
      <c r="G5679"/>
      <c r="H5679"/>
      <c r="I5679"/>
      <c r="J5679"/>
      <c r="K5679"/>
    </row>
    <row r="5680" spans="1:11" x14ac:dyDescent="0.25">
      <c r="A5680"/>
      <c r="B5680"/>
      <c r="C5680"/>
      <c r="D5680"/>
      <c r="E5680"/>
      <c r="F5680"/>
      <c r="G5680"/>
      <c r="H5680"/>
      <c r="I5680"/>
      <c r="J5680"/>
      <c r="K5680"/>
    </row>
    <row r="5681" spans="1:11" x14ac:dyDescent="0.25">
      <c r="A5681"/>
      <c r="B5681"/>
      <c r="C5681"/>
      <c r="D5681"/>
      <c r="E5681"/>
      <c r="F5681"/>
      <c r="G5681"/>
      <c r="H5681"/>
      <c r="I5681"/>
      <c r="J5681"/>
      <c r="K5681"/>
    </row>
    <row r="5682" spans="1:11" x14ac:dyDescent="0.25">
      <c r="A5682"/>
      <c r="B5682"/>
      <c r="C5682"/>
      <c r="D5682"/>
      <c r="E5682"/>
      <c r="F5682"/>
      <c r="G5682"/>
      <c r="H5682"/>
      <c r="I5682"/>
      <c r="J5682"/>
      <c r="K5682"/>
    </row>
    <row r="5683" spans="1:11" x14ac:dyDescent="0.25">
      <c r="A5683"/>
      <c r="B5683"/>
      <c r="C5683"/>
      <c r="D5683"/>
      <c r="E5683"/>
      <c r="F5683"/>
      <c r="G5683"/>
      <c r="H5683"/>
      <c r="I5683"/>
      <c r="J5683"/>
      <c r="K5683"/>
    </row>
    <row r="5684" spans="1:11" x14ac:dyDescent="0.25">
      <c r="A5684"/>
      <c r="B5684"/>
      <c r="C5684"/>
      <c r="D5684"/>
      <c r="E5684"/>
      <c r="F5684"/>
      <c r="G5684"/>
      <c r="H5684"/>
      <c r="I5684"/>
      <c r="J5684"/>
      <c r="K5684"/>
    </row>
    <row r="5685" spans="1:11" x14ac:dyDescent="0.25">
      <c r="A5685"/>
      <c r="B5685"/>
      <c r="C5685"/>
      <c r="D5685"/>
      <c r="E5685"/>
      <c r="F5685"/>
      <c r="G5685"/>
      <c r="H5685"/>
      <c r="I5685"/>
      <c r="J5685"/>
      <c r="K5685"/>
    </row>
    <row r="5686" spans="1:11" x14ac:dyDescent="0.25">
      <c r="A5686"/>
      <c r="B5686"/>
      <c r="C5686"/>
      <c r="D5686"/>
      <c r="E5686"/>
      <c r="F5686"/>
      <c r="G5686"/>
      <c r="H5686"/>
      <c r="I5686"/>
      <c r="J5686"/>
      <c r="K5686"/>
    </row>
    <row r="5687" spans="1:11" x14ac:dyDescent="0.25">
      <c r="A5687"/>
      <c r="B5687"/>
      <c r="C5687"/>
      <c r="D5687"/>
      <c r="E5687"/>
      <c r="F5687"/>
      <c r="G5687"/>
      <c r="H5687"/>
      <c r="I5687"/>
      <c r="J5687"/>
      <c r="K5687"/>
    </row>
    <row r="5688" spans="1:11" x14ac:dyDescent="0.25">
      <c r="A5688"/>
      <c r="B5688"/>
      <c r="C5688"/>
      <c r="D5688"/>
      <c r="E5688"/>
      <c r="F5688"/>
      <c r="G5688"/>
      <c r="H5688"/>
      <c r="I5688"/>
      <c r="J5688"/>
      <c r="K5688"/>
    </row>
    <row r="5689" spans="1:11" x14ac:dyDescent="0.25">
      <c r="A5689"/>
      <c r="B5689"/>
      <c r="C5689"/>
      <c r="D5689"/>
      <c r="E5689"/>
      <c r="F5689"/>
      <c r="G5689"/>
      <c r="H5689"/>
      <c r="I5689"/>
      <c r="J5689"/>
      <c r="K5689"/>
    </row>
    <row r="5690" spans="1:11" x14ac:dyDescent="0.25">
      <c r="A5690"/>
      <c r="B5690"/>
      <c r="C5690"/>
      <c r="D5690"/>
      <c r="E5690"/>
      <c r="F5690"/>
      <c r="G5690"/>
      <c r="H5690"/>
      <c r="I5690"/>
      <c r="J5690"/>
      <c r="K5690"/>
    </row>
    <row r="5691" spans="1:11" x14ac:dyDescent="0.25">
      <c r="A5691"/>
      <c r="B5691"/>
      <c r="C5691"/>
      <c r="D5691"/>
      <c r="E5691"/>
      <c r="F5691"/>
      <c r="G5691"/>
      <c r="H5691"/>
      <c r="I5691"/>
      <c r="J5691"/>
      <c r="K5691"/>
    </row>
    <row r="5692" spans="1:11" x14ac:dyDescent="0.25">
      <c r="A5692"/>
      <c r="B5692"/>
      <c r="C5692"/>
      <c r="D5692"/>
      <c r="E5692"/>
      <c r="F5692"/>
      <c r="G5692"/>
      <c r="H5692"/>
      <c r="I5692"/>
      <c r="J5692"/>
      <c r="K5692"/>
    </row>
    <row r="5693" spans="1:11" x14ac:dyDescent="0.25">
      <c r="A5693"/>
      <c r="B5693"/>
      <c r="C5693"/>
      <c r="D5693"/>
      <c r="E5693"/>
      <c r="F5693"/>
      <c r="G5693"/>
      <c r="H5693"/>
      <c r="I5693"/>
      <c r="J5693"/>
      <c r="K5693"/>
    </row>
    <row r="5694" spans="1:11" x14ac:dyDescent="0.25">
      <c r="A5694"/>
      <c r="B5694"/>
      <c r="C5694"/>
      <c r="D5694"/>
      <c r="E5694"/>
      <c r="F5694"/>
      <c r="G5694"/>
      <c r="H5694"/>
      <c r="I5694"/>
      <c r="J5694"/>
      <c r="K5694"/>
    </row>
    <row r="5695" spans="1:11" x14ac:dyDescent="0.25">
      <c r="A5695"/>
      <c r="B5695"/>
      <c r="C5695"/>
      <c r="D5695"/>
      <c r="E5695"/>
      <c r="F5695"/>
      <c r="G5695"/>
      <c r="H5695"/>
      <c r="I5695"/>
      <c r="J5695"/>
      <c r="K5695"/>
    </row>
    <row r="5696" spans="1:11" x14ac:dyDescent="0.25">
      <c r="A5696"/>
      <c r="B5696"/>
      <c r="C5696"/>
      <c r="D5696"/>
      <c r="E5696"/>
      <c r="F5696"/>
      <c r="G5696"/>
      <c r="H5696"/>
      <c r="I5696"/>
      <c r="J5696"/>
      <c r="K5696"/>
    </row>
    <row r="5697" spans="1:11" x14ac:dyDescent="0.25">
      <c r="A5697"/>
      <c r="B5697"/>
      <c r="C5697"/>
      <c r="D5697"/>
      <c r="E5697"/>
      <c r="F5697"/>
      <c r="G5697"/>
      <c r="H5697"/>
      <c r="I5697"/>
      <c r="J5697"/>
      <c r="K5697"/>
    </row>
    <row r="5698" spans="1:11" x14ac:dyDescent="0.25">
      <c r="A5698"/>
      <c r="B5698"/>
      <c r="C5698"/>
      <c r="D5698"/>
      <c r="E5698"/>
      <c r="F5698"/>
      <c r="G5698"/>
      <c r="H5698"/>
      <c r="I5698"/>
      <c r="J5698"/>
      <c r="K5698"/>
    </row>
    <row r="5699" spans="1:11" x14ac:dyDescent="0.25">
      <c r="A5699"/>
      <c r="B5699"/>
      <c r="C5699"/>
      <c r="D5699"/>
      <c r="E5699"/>
      <c r="F5699"/>
      <c r="G5699"/>
      <c r="H5699"/>
      <c r="I5699"/>
      <c r="J5699"/>
      <c r="K5699"/>
    </row>
    <row r="5700" spans="1:11" x14ac:dyDescent="0.25">
      <c r="A5700"/>
      <c r="B5700"/>
      <c r="C5700"/>
      <c r="D5700"/>
      <c r="E5700"/>
      <c r="F5700"/>
      <c r="G5700"/>
      <c r="H5700"/>
      <c r="I5700"/>
      <c r="J5700"/>
      <c r="K5700"/>
    </row>
    <row r="5701" spans="1:11" x14ac:dyDescent="0.25">
      <c r="A5701"/>
      <c r="B5701"/>
      <c r="C5701"/>
      <c r="D5701"/>
      <c r="E5701"/>
      <c r="F5701"/>
      <c r="G5701"/>
      <c r="H5701"/>
      <c r="I5701"/>
      <c r="J5701"/>
      <c r="K5701"/>
    </row>
    <row r="5702" spans="1:11" x14ac:dyDescent="0.25">
      <c r="A5702"/>
      <c r="B5702"/>
      <c r="C5702"/>
      <c r="D5702"/>
      <c r="E5702"/>
      <c r="F5702"/>
      <c r="G5702"/>
      <c r="H5702"/>
      <c r="I5702"/>
      <c r="J5702"/>
      <c r="K5702"/>
    </row>
    <row r="5703" spans="1:11" x14ac:dyDescent="0.25">
      <c r="A5703"/>
      <c r="B5703"/>
      <c r="C5703"/>
      <c r="D5703"/>
      <c r="E5703"/>
      <c r="F5703"/>
      <c r="G5703"/>
      <c r="H5703"/>
      <c r="I5703"/>
      <c r="J5703"/>
      <c r="K5703"/>
    </row>
    <row r="5704" spans="1:11" x14ac:dyDescent="0.25">
      <c r="A5704"/>
      <c r="B5704"/>
      <c r="C5704"/>
      <c r="D5704"/>
      <c r="E5704"/>
      <c r="F5704"/>
      <c r="G5704"/>
      <c r="H5704"/>
      <c r="I5704"/>
      <c r="J5704"/>
      <c r="K5704"/>
    </row>
    <row r="5705" spans="1:11" x14ac:dyDescent="0.25">
      <c r="A5705"/>
      <c r="B5705"/>
      <c r="C5705"/>
      <c r="D5705"/>
      <c r="E5705"/>
      <c r="F5705"/>
      <c r="G5705"/>
      <c r="H5705"/>
      <c r="I5705"/>
      <c r="J5705"/>
      <c r="K5705"/>
    </row>
    <row r="5706" spans="1:11" x14ac:dyDescent="0.25">
      <c r="A5706"/>
      <c r="B5706"/>
      <c r="C5706"/>
      <c r="D5706"/>
      <c r="E5706"/>
      <c r="F5706"/>
      <c r="G5706"/>
      <c r="H5706"/>
      <c r="I5706"/>
      <c r="J5706"/>
      <c r="K5706"/>
    </row>
    <row r="5707" spans="1:11" x14ac:dyDescent="0.25">
      <c r="A5707"/>
      <c r="B5707"/>
      <c r="C5707"/>
      <c r="D5707"/>
      <c r="E5707"/>
      <c r="F5707"/>
      <c r="G5707"/>
      <c r="H5707"/>
      <c r="I5707"/>
      <c r="J5707"/>
      <c r="K5707"/>
    </row>
    <row r="5708" spans="1:11" x14ac:dyDescent="0.25">
      <c r="A5708"/>
      <c r="B5708"/>
      <c r="C5708"/>
      <c r="D5708"/>
      <c r="E5708"/>
      <c r="F5708"/>
      <c r="G5708"/>
      <c r="H5708"/>
      <c r="I5708"/>
      <c r="J5708"/>
      <c r="K5708"/>
    </row>
    <row r="5709" spans="1:11" x14ac:dyDescent="0.25">
      <c r="A5709"/>
      <c r="B5709"/>
      <c r="C5709"/>
      <c r="D5709"/>
      <c r="E5709"/>
      <c r="F5709"/>
      <c r="G5709"/>
      <c r="H5709"/>
      <c r="I5709"/>
      <c r="J5709"/>
      <c r="K5709"/>
    </row>
    <row r="5710" spans="1:11" x14ac:dyDescent="0.25">
      <c r="A5710"/>
      <c r="B5710"/>
      <c r="C5710"/>
      <c r="D5710"/>
      <c r="E5710"/>
      <c r="F5710"/>
      <c r="G5710"/>
      <c r="H5710"/>
      <c r="I5710"/>
      <c r="J5710"/>
      <c r="K5710"/>
    </row>
    <row r="5711" spans="1:11" x14ac:dyDescent="0.25">
      <c r="A5711"/>
      <c r="B5711"/>
      <c r="C5711"/>
      <c r="D5711"/>
      <c r="E5711"/>
      <c r="F5711"/>
      <c r="G5711"/>
      <c r="H5711"/>
      <c r="I5711"/>
      <c r="J5711"/>
      <c r="K5711"/>
    </row>
    <row r="5712" spans="1:11" x14ac:dyDescent="0.25">
      <c r="A5712"/>
      <c r="B5712"/>
      <c r="C5712"/>
      <c r="D5712"/>
      <c r="E5712"/>
      <c r="F5712"/>
      <c r="G5712"/>
      <c r="H5712"/>
      <c r="I5712"/>
      <c r="J5712"/>
      <c r="K5712"/>
    </row>
    <row r="5713" spans="1:11" x14ac:dyDescent="0.25">
      <c r="A5713"/>
      <c r="B5713"/>
      <c r="C5713"/>
      <c r="D5713"/>
      <c r="E5713"/>
      <c r="F5713"/>
      <c r="G5713"/>
      <c r="H5713"/>
      <c r="I5713"/>
      <c r="J5713"/>
      <c r="K5713"/>
    </row>
    <row r="5714" spans="1:11" x14ac:dyDescent="0.25">
      <c r="A5714"/>
      <c r="B5714"/>
      <c r="C5714"/>
      <c r="D5714"/>
      <c r="E5714"/>
      <c r="F5714"/>
      <c r="G5714"/>
      <c r="H5714"/>
      <c r="I5714"/>
      <c r="J5714"/>
      <c r="K5714"/>
    </row>
    <row r="5715" spans="1:11" x14ac:dyDescent="0.25">
      <c r="A5715"/>
      <c r="B5715"/>
      <c r="C5715"/>
      <c r="D5715"/>
      <c r="E5715"/>
      <c r="F5715"/>
      <c r="G5715"/>
      <c r="H5715"/>
      <c r="I5715"/>
      <c r="J5715"/>
      <c r="K5715"/>
    </row>
    <row r="5716" spans="1:11" x14ac:dyDescent="0.25">
      <c r="A5716"/>
      <c r="B5716"/>
      <c r="C5716"/>
      <c r="D5716"/>
      <c r="E5716"/>
      <c r="F5716"/>
      <c r="G5716"/>
      <c r="H5716"/>
      <c r="I5716"/>
      <c r="J5716"/>
      <c r="K5716"/>
    </row>
    <row r="5717" spans="1:11" x14ac:dyDescent="0.25">
      <c r="A5717"/>
      <c r="B5717"/>
      <c r="C5717"/>
      <c r="D5717"/>
      <c r="E5717"/>
      <c r="F5717"/>
      <c r="G5717"/>
      <c r="H5717"/>
      <c r="I5717"/>
      <c r="J5717"/>
      <c r="K5717"/>
    </row>
    <row r="5718" spans="1:11" x14ac:dyDescent="0.25">
      <c r="A5718"/>
      <c r="B5718"/>
      <c r="C5718"/>
      <c r="D5718"/>
      <c r="E5718"/>
      <c r="F5718"/>
      <c r="G5718"/>
      <c r="H5718"/>
      <c r="I5718"/>
      <c r="J5718"/>
      <c r="K5718"/>
    </row>
    <row r="5719" spans="1:11" x14ac:dyDescent="0.25">
      <c r="A5719"/>
      <c r="B5719"/>
      <c r="C5719"/>
      <c r="D5719"/>
      <c r="E5719"/>
      <c r="F5719"/>
      <c r="G5719"/>
      <c r="H5719"/>
      <c r="I5719"/>
      <c r="J5719"/>
      <c r="K5719"/>
    </row>
    <row r="5720" spans="1:11" x14ac:dyDescent="0.25">
      <c r="A5720"/>
      <c r="B5720"/>
      <c r="C5720"/>
      <c r="D5720"/>
      <c r="E5720"/>
      <c r="F5720"/>
      <c r="G5720"/>
      <c r="H5720"/>
      <c r="I5720"/>
      <c r="J5720"/>
      <c r="K5720"/>
    </row>
    <row r="5721" spans="1:11" x14ac:dyDescent="0.25">
      <c r="A5721"/>
      <c r="B5721"/>
      <c r="C5721"/>
      <c r="D5721"/>
      <c r="E5721"/>
      <c r="F5721"/>
      <c r="G5721"/>
      <c r="H5721"/>
      <c r="I5721"/>
      <c r="J5721"/>
      <c r="K5721"/>
    </row>
    <row r="5722" spans="1:11" x14ac:dyDescent="0.25">
      <c r="A5722"/>
      <c r="B5722"/>
      <c r="C5722"/>
      <c r="D5722"/>
      <c r="E5722"/>
      <c r="F5722"/>
      <c r="G5722"/>
      <c r="H5722"/>
      <c r="I5722"/>
      <c r="J5722"/>
      <c r="K5722"/>
    </row>
    <row r="5723" spans="1:11" x14ac:dyDescent="0.25">
      <c r="A5723"/>
      <c r="B5723"/>
      <c r="C5723"/>
      <c r="D5723"/>
      <c r="E5723"/>
      <c r="F5723"/>
      <c r="G5723"/>
      <c r="H5723"/>
      <c r="I5723"/>
      <c r="J5723"/>
      <c r="K5723"/>
    </row>
    <row r="5724" spans="1:11" x14ac:dyDescent="0.25">
      <c r="A5724"/>
      <c r="B5724"/>
      <c r="C5724"/>
      <c r="D5724"/>
      <c r="E5724"/>
      <c r="F5724"/>
      <c r="G5724"/>
      <c r="H5724"/>
      <c r="I5724"/>
      <c r="J5724"/>
      <c r="K5724"/>
    </row>
    <row r="5725" spans="1:11" x14ac:dyDescent="0.25">
      <c r="A5725"/>
      <c r="B5725"/>
      <c r="C5725"/>
      <c r="D5725"/>
      <c r="E5725"/>
      <c r="F5725"/>
      <c r="G5725"/>
      <c r="H5725"/>
      <c r="I5725"/>
      <c r="J5725"/>
      <c r="K5725"/>
    </row>
    <row r="5726" spans="1:11" x14ac:dyDescent="0.25">
      <c r="A5726"/>
      <c r="B5726"/>
      <c r="C5726"/>
      <c r="D5726"/>
      <c r="E5726"/>
      <c r="F5726"/>
      <c r="G5726"/>
      <c r="H5726"/>
      <c r="I5726"/>
      <c r="J5726"/>
      <c r="K5726"/>
    </row>
    <row r="5727" spans="1:11" x14ac:dyDescent="0.25">
      <c r="A5727"/>
      <c r="B5727"/>
      <c r="C5727"/>
      <c r="D5727"/>
      <c r="E5727"/>
      <c r="F5727"/>
      <c r="G5727"/>
      <c r="H5727"/>
      <c r="I5727"/>
      <c r="J5727"/>
      <c r="K5727"/>
    </row>
    <row r="5728" spans="1:11" x14ac:dyDescent="0.25">
      <c r="A5728"/>
      <c r="B5728"/>
      <c r="C5728"/>
      <c r="D5728"/>
      <c r="E5728"/>
      <c r="F5728"/>
      <c r="G5728"/>
      <c r="H5728"/>
      <c r="I5728"/>
      <c r="J5728"/>
      <c r="K5728"/>
    </row>
    <row r="5729" spans="1:11" x14ac:dyDescent="0.25">
      <c r="A5729"/>
      <c r="B5729"/>
      <c r="C5729"/>
      <c r="D5729"/>
      <c r="E5729"/>
      <c r="F5729"/>
      <c r="G5729"/>
      <c r="H5729"/>
      <c r="I5729"/>
      <c r="J5729"/>
      <c r="K5729"/>
    </row>
    <row r="5730" spans="1:11" x14ac:dyDescent="0.25">
      <c r="A5730"/>
      <c r="B5730"/>
      <c r="C5730"/>
      <c r="D5730"/>
      <c r="E5730"/>
      <c r="F5730"/>
      <c r="G5730"/>
      <c r="H5730"/>
      <c r="I5730"/>
      <c r="J5730"/>
      <c r="K5730"/>
    </row>
    <row r="5731" spans="1:11" x14ac:dyDescent="0.25">
      <c r="A5731"/>
      <c r="B5731"/>
      <c r="C5731"/>
      <c r="D5731"/>
      <c r="E5731"/>
      <c r="F5731"/>
      <c r="G5731"/>
      <c r="H5731"/>
      <c r="I5731"/>
      <c r="J5731"/>
      <c r="K5731"/>
    </row>
    <row r="5732" spans="1:11" x14ac:dyDescent="0.25">
      <c r="A5732"/>
      <c r="B5732"/>
      <c r="C5732"/>
      <c r="D5732"/>
      <c r="E5732"/>
      <c r="F5732"/>
      <c r="G5732"/>
      <c r="H5732"/>
      <c r="I5732"/>
      <c r="J5732"/>
      <c r="K5732"/>
    </row>
    <row r="5733" spans="1:11" x14ac:dyDescent="0.25">
      <c r="A5733"/>
      <c r="B5733"/>
      <c r="C5733"/>
      <c r="D5733"/>
      <c r="E5733"/>
      <c r="F5733"/>
      <c r="G5733"/>
      <c r="H5733"/>
      <c r="I5733"/>
      <c r="J5733"/>
      <c r="K5733"/>
    </row>
    <row r="5734" spans="1:11" x14ac:dyDescent="0.25">
      <c r="A5734"/>
      <c r="B5734"/>
      <c r="C5734"/>
      <c r="D5734"/>
      <c r="E5734"/>
      <c r="F5734"/>
      <c r="G5734"/>
      <c r="H5734"/>
      <c r="I5734"/>
      <c r="J5734"/>
      <c r="K5734"/>
    </row>
    <row r="5735" spans="1:11" x14ac:dyDescent="0.25">
      <c r="A5735"/>
      <c r="B5735"/>
      <c r="C5735"/>
      <c r="D5735"/>
      <c r="E5735"/>
      <c r="F5735"/>
      <c r="G5735"/>
      <c r="H5735"/>
      <c r="I5735"/>
      <c r="J5735"/>
      <c r="K5735"/>
    </row>
    <row r="5736" spans="1:11" x14ac:dyDescent="0.25">
      <c r="A5736"/>
      <c r="B5736"/>
      <c r="C5736"/>
      <c r="D5736"/>
      <c r="E5736"/>
      <c r="F5736"/>
      <c r="G5736"/>
      <c r="H5736"/>
      <c r="I5736"/>
      <c r="J5736"/>
      <c r="K5736"/>
    </row>
    <row r="5737" spans="1:11" x14ac:dyDescent="0.25">
      <c r="A5737"/>
      <c r="B5737"/>
      <c r="C5737"/>
      <c r="D5737"/>
      <c r="E5737"/>
      <c r="F5737"/>
      <c r="G5737"/>
      <c r="H5737"/>
      <c r="I5737"/>
      <c r="J5737"/>
      <c r="K5737"/>
    </row>
    <row r="5738" spans="1:11" x14ac:dyDescent="0.25">
      <c r="A5738"/>
      <c r="B5738"/>
      <c r="C5738"/>
      <c r="D5738"/>
      <c r="E5738"/>
      <c r="F5738"/>
      <c r="G5738"/>
      <c r="H5738"/>
      <c r="I5738"/>
      <c r="J5738"/>
      <c r="K5738"/>
    </row>
    <row r="5739" spans="1:11" x14ac:dyDescent="0.25">
      <c r="A5739"/>
      <c r="B5739"/>
      <c r="C5739"/>
      <c r="D5739"/>
      <c r="E5739"/>
      <c r="F5739"/>
      <c r="G5739"/>
      <c r="H5739"/>
      <c r="I5739"/>
      <c r="J5739"/>
      <c r="K5739"/>
    </row>
    <row r="5740" spans="1:11" x14ac:dyDescent="0.25">
      <c r="A5740"/>
      <c r="B5740"/>
      <c r="C5740"/>
      <c r="D5740"/>
      <c r="E5740"/>
      <c r="F5740"/>
      <c r="G5740"/>
      <c r="H5740"/>
      <c r="I5740"/>
      <c r="J5740"/>
      <c r="K5740"/>
    </row>
    <row r="5741" spans="1:11" x14ac:dyDescent="0.25">
      <c r="A5741"/>
      <c r="B5741"/>
      <c r="C5741"/>
      <c r="D5741"/>
      <c r="E5741"/>
      <c r="F5741"/>
      <c r="G5741"/>
      <c r="H5741"/>
      <c r="I5741"/>
      <c r="J5741"/>
      <c r="K5741"/>
    </row>
    <row r="5742" spans="1:11" x14ac:dyDescent="0.25">
      <c r="A5742"/>
      <c r="B5742"/>
      <c r="C5742"/>
      <c r="D5742"/>
      <c r="E5742"/>
      <c r="F5742"/>
      <c r="G5742"/>
      <c r="H5742"/>
      <c r="I5742"/>
      <c r="J5742"/>
      <c r="K5742"/>
    </row>
    <row r="5743" spans="1:11" x14ac:dyDescent="0.25">
      <c r="A5743"/>
      <c r="B5743"/>
      <c r="C5743"/>
      <c r="D5743"/>
      <c r="E5743"/>
      <c r="F5743"/>
      <c r="G5743"/>
      <c r="H5743"/>
      <c r="I5743"/>
      <c r="J5743"/>
      <c r="K5743"/>
    </row>
    <row r="5744" spans="1:11" x14ac:dyDescent="0.25">
      <c r="A5744"/>
      <c r="B5744"/>
      <c r="C5744"/>
      <c r="D5744"/>
      <c r="E5744"/>
      <c r="F5744"/>
      <c r="G5744"/>
      <c r="H5744"/>
      <c r="I5744"/>
      <c r="J5744"/>
      <c r="K5744"/>
    </row>
    <row r="5745" spans="1:11" x14ac:dyDescent="0.25">
      <c r="A5745"/>
      <c r="B5745"/>
      <c r="C5745"/>
      <c r="D5745"/>
      <c r="E5745"/>
      <c r="F5745"/>
      <c r="G5745"/>
      <c r="H5745"/>
      <c r="I5745"/>
      <c r="J5745"/>
      <c r="K5745"/>
    </row>
    <row r="5746" spans="1:11" x14ac:dyDescent="0.25">
      <c r="A5746"/>
      <c r="B5746"/>
      <c r="C5746"/>
      <c r="D5746"/>
      <c r="E5746"/>
      <c r="F5746"/>
      <c r="G5746"/>
      <c r="H5746"/>
      <c r="I5746"/>
      <c r="J5746"/>
      <c r="K5746"/>
    </row>
    <row r="5747" spans="1:11" x14ac:dyDescent="0.25">
      <c r="A5747"/>
      <c r="B5747"/>
      <c r="C5747"/>
      <c r="D5747"/>
      <c r="E5747"/>
      <c r="F5747"/>
      <c r="G5747"/>
      <c r="H5747"/>
      <c r="I5747"/>
      <c r="J5747"/>
      <c r="K5747"/>
    </row>
    <row r="5748" spans="1:11" x14ac:dyDescent="0.25">
      <c r="A5748"/>
      <c r="B5748"/>
      <c r="C5748"/>
      <c r="D5748"/>
      <c r="E5748"/>
      <c r="F5748"/>
      <c r="G5748"/>
      <c r="H5748"/>
      <c r="I5748"/>
      <c r="J5748"/>
      <c r="K5748"/>
    </row>
    <row r="5749" spans="1:11" x14ac:dyDescent="0.25">
      <c r="A5749"/>
      <c r="B5749"/>
      <c r="C5749"/>
      <c r="D5749"/>
      <c r="E5749"/>
      <c r="F5749"/>
      <c r="G5749"/>
      <c r="H5749"/>
      <c r="I5749"/>
      <c r="J5749"/>
      <c r="K5749"/>
    </row>
    <row r="5750" spans="1:11" x14ac:dyDescent="0.25">
      <c r="A5750"/>
      <c r="B5750"/>
      <c r="C5750"/>
      <c r="D5750"/>
      <c r="E5750"/>
      <c r="F5750"/>
      <c r="G5750"/>
      <c r="H5750"/>
      <c r="I5750"/>
      <c r="J5750"/>
      <c r="K5750"/>
    </row>
    <row r="5751" spans="1:11" x14ac:dyDescent="0.25">
      <c r="A5751"/>
      <c r="B5751"/>
      <c r="C5751"/>
      <c r="D5751"/>
      <c r="E5751"/>
      <c r="F5751"/>
      <c r="G5751"/>
      <c r="H5751"/>
      <c r="I5751"/>
      <c r="J5751"/>
      <c r="K5751"/>
    </row>
    <row r="5752" spans="1:11" x14ac:dyDescent="0.25">
      <c r="A5752"/>
      <c r="B5752"/>
      <c r="C5752"/>
      <c r="D5752"/>
      <c r="E5752"/>
      <c r="F5752"/>
      <c r="G5752"/>
      <c r="H5752"/>
      <c r="I5752"/>
      <c r="J5752"/>
      <c r="K5752"/>
    </row>
    <row r="5753" spans="1:11" x14ac:dyDescent="0.25">
      <c r="A5753"/>
      <c r="B5753"/>
      <c r="C5753"/>
      <c r="D5753"/>
      <c r="E5753"/>
      <c r="F5753"/>
      <c r="G5753"/>
      <c r="H5753"/>
      <c r="I5753"/>
      <c r="J5753"/>
      <c r="K5753"/>
    </row>
    <row r="5754" spans="1:11" x14ac:dyDescent="0.25">
      <c r="A5754"/>
      <c r="B5754"/>
      <c r="C5754"/>
      <c r="D5754"/>
      <c r="E5754"/>
      <c r="F5754"/>
      <c r="G5754"/>
      <c r="H5754"/>
      <c r="I5754"/>
      <c r="J5754"/>
      <c r="K5754"/>
    </row>
    <row r="5755" spans="1:11" x14ac:dyDescent="0.25">
      <c r="A5755"/>
      <c r="B5755"/>
      <c r="C5755"/>
      <c r="D5755"/>
      <c r="E5755"/>
      <c r="F5755"/>
      <c r="G5755"/>
      <c r="H5755"/>
      <c r="I5755"/>
      <c r="J5755"/>
      <c r="K5755"/>
    </row>
    <row r="5756" spans="1:11" x14ac:dyDescent="0.25">
      <c r="A5756"/>
      <c r="B5756"/>
      <c r="C5756"/>
      <c r="D5756"/>
      <c r="E5756"/>
      <c r="F5756"/>
      <c r="G5756"/>
      <c r="H5756"/>
      <c r="I5756"/>
      <c r="J5756"/>
      <c r="K5756"/>
    </row>
    <row r="5757" spans="1:11" x14ac:dyDescent="0.25">
      <c r="A5757"/>
      <c r="B5757"/>
      <c r="C5757"/>
      <c r="D5757"/>
      <c r="E5757"/>
      <c r="F5757"/>
      <c r="G5757"/>
      <c r="H5757"/>
      <c r="I5757"/>
      <c r="J5757"/>
      <c r="K5757"/>
    </row>
    <row r="5758" spans="1:11" x14ac:dyDescent="0.25">
      <c r="A5758"/>
      <c r="B5758"/>
      <c r="C5758"/>
      <c r="D5758"/>
      <c r="E5758"/>
      <c r="F5758"/>
      <c r="G5758"/>
      <c r="H5758"/>
      <c r="I5758"/>
      <c r="J5758"/>
      <c r="K5758"/>
    </row>
    <row r="5759" spans="1:11" x14ac:dyDescent="0.25">
      <c r="A5759"/>
      <c r="B5759"/>
      <c r="C5759"/>
      <c r="D5759"/>
      <c r="E5759"/>
      <c r="F5759"/>
      <c r="G5759"/>
      <c r="H5759"/>
      <c r="I5759"/>
      <c r="J5759"/>
      <c r="K5759"/>
    </row>
    <row r="5760" spans="1:11" x14ac:dyDescent="0.25">
      <c r="A5760"/>
      <c r="B5760"/>
      <c r="C5760"/>
      <c r="D5760"/>
      <c r="E5760"/>
      <c r="F5760"/>
      <c r="G5760"/>
      <c r="H5760"/>
      <c r="I5760"/>
      <c r="J5760"/>
      <c r="K5760"/>
    </row>
    <row r="5761" spans="1:11" x14ac:dyDescent="0.25">
      <c r="A5761"/>
      <c r="B5761"/>
      <c r="C5761"/>
      <c r="D5761"/>
      <c r="E5761"/>
      <c r="F5761"/>
      <c r="G5761"/>
      <c r="H5761"/>
      <c r="I5761"/>
      <c r="J5761"/>
      <c r="K5761"/>
    </row>
    <row r="5762" spans="1:11" x14ac:dyDescent="0.25">
      <c r="A5762"/>
      <c r="B5762"/>
      <c r="C5762"/>
      <c r="D5762"/>
      <c r="E5762"/>
      <c r="F5762"/>
      <c r="G5762"/>
      <c r="H5762"/>
      <c r="I5762"/>
      <c r="J5762"/>
      <c r="K5762"/>
    </row>
    <row r="5763" spans="1:11" x14ac:dyDescent="0.25">
      <c r="A5763"/>
      <c r="B5763"/>
      <c r="C5763"/>
      <c r="D5763"/>
      <c r="E5763"/>
      <c r="F5763"/>
      <c r="G5763"/>
      <c r="H5763"/>
      <c r="I5763"/>
      <c r="J5763"/>
      <c r="K5763"/>
    </row>
    <row r="5764" spans="1:11" x14ac:dyDescent="0.25">
      <c r="A5764"/>
      <c r="B5764"/>
      <c r="C5764"/>
      <c r="D5764"/>
      <c r="E5764"/>
      <c r="F5764"/>
      <c r="G5764"/>
      <c r="H5764"/>
      <c r="I5764"/>
      <c r="J5764"/>
      <c r="K5764"/>
    </row>
    <row r="5765" spans="1:11" x14ac:dyDescent="0.25">
      <c r="A5765"/>
      <c r="B5765"/>
      <c r="C5765"/>
      <c r="D5765"/>
      <c r="E5765"/>
      <c r="F5765"/>
      <c r="G5765"/>
      <c r="H5765"/>
      <c r="I5765"/>
      <c r="J5765"/>
      <c r="K5765"/>
    </row>
    <row r="5766" spans="1:11" x14ac:dyDescent="0.25">
      <c r="A5766"/>
      <c r="B5766"/>
      <c r="C5766"/>
      <c r="D5766"/>
      <c r="E5766"/>
      <c r="F5766"/>
      <c r="G5766"/>
      <c r="H5766"/>
      <c r="I5766"/>
      <c r="J5766"/>
      <c r="K5766"/>
    </row>
    <row r="5767" spans="1:11" x14ac:dyDescent="0.25">
      <c r="A5767"/>
      <c r="B5767"/>
      <c r="C5767"/>
      <c r="D5767"/>
      <c r="E5767"/>
      <c r="F5767"/>
      <c r="G5767"/>
      <c r="H5767"/>
      <c r="I5767"/>
      <c r="J5767"/>
      <c r="K5767"/>
    </row>
    <row r="5768" spans="1:11" x14ac:dyDescent="0.25">
      <c r="A5768"/>
      <c r="B5768"/>
      <c r="C5768"/>
      <c r="D5768"/>
      <c r="E5768"/>
      <c r="F5768"/>
      <c r="G5768"/>
      <c r="H5768"/>
      <c r="I5768"/>
      <c r="J5768"/>
      <c r="K5768"/>
    </row>
    <row r="5769" spans="1:11" x14ac:dyDescent="0.25">
      <c r="A5769"/>
      <c r="B5769"/>
      <c r="C5769"/>
      <c r="D5769"/>
      <c r="E5769"/>
      <c r="F5769"/>
      <c r="G5769"/>
      <c r="H5769"/>
      <c r="I5769"/>
      <c r="J5769"/>
      <c r="K5769"/>
    </row>
    <row r="5770" spans="1:11" x14ac:dyDescent="0.25">
      <c r="A5770"/>
      <c r="B5770"/>
      <c r="C5770"/>
      <c r="D5770"/>
      <c r="E5770"/>
      <c r="F5770"/>
      <c r="G5770"/>
      <c r="H5770"/>
      <c r="I5770"/>
      <c r="J5770"/>
      <c r="K5770"/>
    </row>
    <row r="5771" spans="1:11" x14ac:dyDescent="0.25">
      <c r="A5771"/>
      <c r="B5771"/>
      <c r="C5771"/>
      <c r="D5771"/>
      <c r="E5771"/>
      <c r="F5771"/>
      <c r="G5771"/>
      <c r="H5771"/>
      <c r="I5771"/>
      <c r="J5771"/>
      <c r="K5771"/>
    </row>
    <row r="5772" spans="1:11" x14ac:dyDescent="0.25">
      <c r="A5772"/>
      <c r="B5772"/>
      <c r="C5772"/>
      <c r="D5772"/>
      <c r="E5772"/>
      <c r="F5772"/>
      <c r="G5772"/>
      <c r="H5772"/>
      <c r="I5772"/>
      <c r="J5772"/>
      <c r="K5772"/>
    </row>
    <row r="5773" spans="1:11" x14ac:dyDescent="0.25">
      <c r="A5773"/>
      <c r="B5773"/>
      <c r="C5773"/>
      <c r="D5773"/>
      <c r="E5773"/>
      <c r="F5773"/>
      <c r="G5773"/>
      <c r="H5773"/>
      <c r="I5773"/>
      <c r="J5773"/>
      <c r="K5773"/>
    </row>
    <row r="5774" spans="1:11" x14ac:dyDescent="0.25">
      <c r="A5774"/>
      <c r="B5774"/>
      <c r="C5774"/>
      <c r="D5774"/>
      <c r="E5774"/>
      <c r="F5774"/>
      <c r="G5774"/>
      <c r="H5774"/>
      <c r="I5774"/>
      <c r="J5774"/>
      <c r="K5774"/>
    </row>
    <row r="5775" spans="1:11" x14ac:dyDescent="0.25">
      <c r="A5775"/>
      <c r="B5775"/>
      <c r="C5775"/>
      <c r="D5775"/>
      <c r="E5775"/>
      <c r="F5775"/>
      <c r="G5775"/>
      <c r="H5775"/>
      <c r="I5775"/>
      <c r="J5775"/>
      <c r="K5775"/>
    </row>
    <row r="5776" spans="1:11" x14ac:dyDescent="0.25">
      <c r="A5776"/>
      <c r="B5776"/>
      <c r="C5776"/>
      <c r="D5776"/>
      <c r="E5776"/>
      <c r="F5776"/>
      <c r="G5776"/>
      <c r="H5776"/>
      <c r="I5776"/>
      <c r="J5776"/>
      <c r="K5776"/>
    </row>
    <row r="5777" spans="1:11" x14ac:dyDescent="0.25">
      <c r="A5777"/>
      <c r="B5777"/>
      <c r="C5777"/>
      <c r="D5777"/>
      <c r="E5777"/>
      <c r="F5777"/>
      <c r="G5777"/>
      <c r="H5777"/>
      <c r="I5777"/>
      <c r="J5777"/>
      <c r="K5777"/>
    </row>
    <row r="5778" spans="1:11" x14ac:dyDescent="0.25">
      <c r="A5778"/>
      <c r="B5778"/>
      <c r="C5778"/>
      <c r="D5778"/>
      <c r="E5778"/>
      <c r="F5778"/>
      <c r="G5778"/>
      <c r="H5778"/>
      <c r="I5778"/>
      <c r="J5778"/>
      <c r="K5778"/>
    </row>
    <row r="5779" spans="1:11" x14ac:dyDescent="0.25">
      <c r="A5779"/>
      <c r="B5779"/>
      <c r="C5779"/>
      <c r="D5779"/>
      <c r="E5779"/>
      <c r="F5779"/>
      <c r="G5779"/>
      <c r="H5779"/>
      <c r="I5779"/>
      <c r="J5779"/>
      <c r="K5779"/>
    </row>
    <row r="5780" spans="1:11" x14ac:dyDescent="0.25">
      <c r="A5780"/>
      <c r="B5780"/>
      <c r="C5780"/>
      <c r="D5780"/>
      <c r="E5780"/>
      <c r="F5780"/>
      <c r="G5780"/>
      <c r="H5780"/>
      <c r="I5780"/>
      <c r="J5780"/>
      <c r="K5780"/>
    </row>
    <row r="5781" spans="1:11" x14ac:dyDescent="0.25">
      <c r="A5781"/>
      <c r="B5781"/>
      <c r="C5781"/>
      <c r="D5781"/>
      <c r="E5781"/>
      <c r="F5781"/>
      <c r="G5781"/>
      <c r="H5781"/>
      <c r="I5781"/>
      <c r="J5781"/>
      <c r="K5781"/>
    </row>
    <row r="5782" spans="1:11" x14ac:dyDescent="0.25">
      <c r="A5782"/>
      <c r="B5782"/>
      <c r="C5782"/>
      <c r="D5782"/>
      <c r="E5782"/>
      <c r="F5782"/>
      <c r="G5782"/>
      <c r="H5782"/>
      <c r="I5782"/>
      <c r="J5782"/>
      <c r="K5782"/>
    </row>
    <row r="5783" spans="1:11" x14ac:dyDescent="0.25">
      <c r="A5783"/>
      <c r="B5783"/>
      <c r="C5783"/>
      <c r="D5783"/>
      <c r="E5783"/>
      <c r="F5783"/>
      <c r="G5783"/>
      <c r="H5783"/>
      <c r="I5783"/>
      <c r="J5783"/>
      <c r="K5783"/>
    </row>
    <row r="5784" spans="1:11" x14ac:dyDescent="0.25">
      <c r="A5784"/>
      <c r="B5784"/>
      <c r="C5784"/>
      <c r="D5784"/>
      <c r="E5784"/>
      <c r="F5784"/>
      <c r="G5784"/>
      <c r="H5784"/>
      <c r="I5784"/>
      <c r="J5784"/>
      <c r="K5784"/>
    </row>
    <row r="5785" spans="1:11" x14ac:dyDescent="0.25">
      <c r="A5785"/>
      <c r="B5785"/>
      <c r="C5785"/>
      <c r="D5785"/>
      <c r="E5785"/>
      <c r="F5785"/>
      <c r="G5785"/>
      <c r="H5785"/>
      <c r="I5785"/>
      <c r="J5785"/>
      <c r="K5785"/>
    </row>
    <row r="5786" spans="1:11" x14ac:dyDescent="0.25">
      <c r="A5786"/>
      <c r="B5786"/>
      <c r="C5786"/>
      <c r="D5786"/>
      <c r="E5786"/>
      <c r="F5786"/>
      <c r="G5786"/>
      <c r="H5786"/>
      <c r="I5786"/>
      <c r="J5786"/>
      <c r="K5786"/>
    </row>
    <row r="5787" spans="1:11" x14ac:dyDescent="0.25">
      <c r="A5787"/>
      <c r="B5787"/>
      <c r="C5787"/>
      <c r="D5787"/>
      <c r="E5787"/>
      <c r="F5787"/>
      <c r="G5787"/>
      <c r="H5787"/>
      <c r="I5787"/>
      <c r="J5787"/>
      <c r="K5787"/>
    </row>
    <row r="5788" spans="1:11" x14ac:dyDescent="0.25">
      <c r="A5788"/>
      <c r="B5788"/>
      <c r="C5788"/>
      <c r="D5788"/>
      <c r="E5788"/>
      <c r="F5788"/>
      <c r="G5788"/>
      <c r="H5788"/>
      <c r="I5788"/>
      <c r="J5788"/>
      <c r="K5788"/>
    </row>
    <row r="5789" spans="1:11" x14ac:dyDescent="0.25">
      <c r="A5789"/>
      <c r="B5789"/>
      <c r="C5789"/>
      <c r="D5789"/>
      <c r="E5789"/>
      <c r="F5789"/>
      <c r="G5789"/>
      <c r="H5789"/>
      <c r="I5789"/>
      <c r="J5789"/>
      <c r="K5789"/>
    </row>
    <row r="5790" spans="1:11" x14ac:dyDescent="0.25">
      <c r="A5790"/>
      <c r="B5790"/>
      <c r="C5790"/>
      <c r="D5790"/>
      <c r="E5790"/>
      <c r="F5790"/>
      <c r="G5790"/>
      <c r="H5790"/>
      <c r="I5790"/>
      <c r="J5790"/>
      <c r="K5790"/>
    </row>
    <row r="5791" spans="1:11" x14ac:dyDescent="0.25">
      <c r="A5791"/>
      <c r="B5791"/>
      <c r="C5791"/>
      <c r="D5791"/>
      <c r="E5791"/>
      <c r="F5791"/>
      <c r="G5791"/>
      <c r="H5791"/>
      <c r="I5791"/>
      <c r="J5791"/>
      <c r="K5791"/>
    </row>
    <row r="5792" spans="1:11" x14ac:dyDescent="0.25">
      <c r="A5792"/>
      <c r="B5792"/>
      <c r="C5792"/>
      <c r="D5792"/>
      <c r="E5792"/>
      <c r="F5792"/>
      <c r="G5792"/>
      <c r="H5792"/>
      <c r="I5792"/>
      <c r="J5792"/>
      <c r="K5792"/>
    </row>
    <row r="5793" spans="1:11" x14ac:dyDescent="0.25">
      <c r="A5793"/>
      <c r="B5793"/>
      <c r="C5793"/>
      <c r="D5793"/>
      <c r="E5793"/>
      <c r="F5793"/>
      <c r="G5793"/>
      <c r="H5793"/>
      <c r="I5793"/>
      <c r="J5793"/>
      <c r="K5793"/>
    </row>
    <row r="5794" spans="1:11" x14ac:dyDescent="0.25">
      <c r="A5794"/>
      <c r="B5794"/>
      <c r="C5794"/>
      <c r="D5794"/>
      <c r="E5794"/>
      <c r="F5794"/>
      <c r="G5794"/>
      <c r="H5794"/>
      <c r="I5794"/>
      <c r="J5794"/>
      <c r="K5794"/>
    </row>
    <row r="5795" spans="1:11" x14ac:dyDescent="0.25">
      <c r="A5795"/>
      <c r="B5795"/>
      <c r="C5795"/>
      <c r="D5795"/>
      <c r="E5795"/>
      <c r="F5795"/>
      <c r="G5795"/>
      <c r="H5795"/>
      <c r="I5795"/>
      <c r="J5795"/>
      <c r="K5795"/>
    </row>
    <row r="5796" spans="1:11" x14ac:dyDescent="0.25">
      <c r="A5796"/>
      <c r="B5796"/>
      <c r="C5796"/>
      <c r="D5796"/>
      <c r="E5796"/>
      <c r="F5796"/>
      <c r="G5796"/>
      <c r="H5796"/>
      <c r="I5796"/>
      <c r="J5796"/>
      <c r="K5796"/>
    </row>
    <row r="5797" spans="1:11" x14ac:dyDescent="0.25">
      <c r="A5797"/>
      <c r="B5797"/>
      <c r="C5797"/>
      <c r="D5797"/>
      <c r="E5797"/>
      <c r="F5797"/>
      <c r="G5797"/>
      <c r="H5797"/>
      <c r="I5797"/>
      <c r="J5797"/>
      <c r="K5797"/>
    </row>
    <row r="5798" spans="1:11" x14ac:dyDescent="0.25">
      <c r="A5798"/>
      <c r="B5798"/>
      <c r="C5798"/>
      <c r="D5798"/>
      <c r="E5798"/>
      <c r="F5798"/>
      <c r="G5798"/>
      <c r="H5798"/>
      <c r="I5798"/>
      <c r="J5798"/>
      <c r="K5798"/>
    </row>
    <row r="5799" spans="1:11" x14ac:dyDescent="0.25">
      <c r="A5799"/>
      <c r="B5799"/>
      <c r="C5799"/>
      <c r="D5799"/>
      <c r="E5799"/>
      <c r="F5799"/>
      <c r="G5799"/>
      <c r="H5799"/>
      <c r="I5799"/>
      <c r="J5799"/>
      <c r="K5799"/>
    </row>
    <row r="5800" spans="1:11" x14ac:dyDescent="0.25">
      <c r="A5800"/>
      <c r="B5800"/>
      <c r="C5800"/>
      <c r="D5800"/>
      <c r="E5800"/>
      <c r="F5800"/>
      <c r="G5800"/>
      <c r="H5800"/>
      <c r="I5800"/>
      <c r="J5800"/>
      <c r="K5800"/>
    </row>
    <row r="5801" spans="1:11" x14ac:dyDescent="0.25">
      <c r="A5801"/>
      <c r="B5801"/>
      <c r="C5801"/>
      <c r="D5801"/>
      <c r="E5801"/>
      <c r="F5801"/>
      <c r="G5801"/>
      <c r="H5801"/>
      <c r="I5801"/>
      <c r="J5801"/>
      <c r="K5801"/>
    </row>
    <row r="5802" spans="1:11" x14ac:dyDescent="0.25">
      <c r="A5802"/>
      <c r="B5802"/>
      <c r="C5802"/>
      <c r="D5802"/>
      <c r="E5802"/>
      <c r="F5802"/>
      <c r="G5802"/>
      <c r="H5802"/>
      <c r="I5802"/>
      <c r="J5802"/>
      <c r="K5802"/>
    </row>
    <row r="5803" spans="1:11" x14ac:dyDescent="0.25">
      <c r="A5803"/>
      <c r="B5803"/>
      <c r="C5803"/>
      <c r="D5803"/>
      <c r="E5803"/>
      <c r="F5803"/>
      <c r="G5803"/>
      <c r="H5803"/>
      <c r="I5803"/>
      <c r="J5803"/>
      <c r="K5803"/>
    </row>
    <row r="5804" spans="1:11" x14ac:dyDescent="0.25">
      <c r="A5804"/>
      <c r="B5804"/>
      <c r="C5804"/>
      <c r="D5804"/>
      <c r="E5804"/>
      <c r="F5804"/>
      <c r="G5804"/>
      <c r="H5804"/>
      <c r="I5804"/>
      <c r="J5804"/>
      <c r="K5804"/>
    </row>
    <row r="5805" spans="1:11" x14ac:dyDescent="0.25">
      <c r="A5805"/>
      <c r="B5805"/>
      <c r="C5805"/>
      <c r="D5805"/>
      <c r="E5805"/>
      <c r="F5805"/>
      <c r="G5805"/>
      <c r="H5805"/>
      <c r="I5805"/>
      <c r="J5805"/>
      <c r="K5805"/>
    </row>
    <row r="5806" spans="1:11" x14ac:dyDescent="0.25">
      <c r="A5806"/>
      <c r="B5806"/>
      <c r="C5806"/>
      <c r="D5806"/>
      <c r="E5806"/>
      <c r="F5806"/>
      <c r="G5806"/>
      <c r="H5806"/>
      <c r="I5806"/>
      <c r="J5806"/>
      <c r="K5806"/>
    </row>
    <row r="5807" spans="1:11" x14ac:dyDescent="0.25">
      <c r="A5807"/>
      <c r="B5807"/>
      <c r="C5807"/>
      <c r="D5807"/>
      <c r="E5807"/>
      <c r="F5807"/>
      <c r="G5807"/>
      <c r="H5807"/>
      <c r="I5807"/>
      <c r="J5807"/>
      <c r="K5807"/>
    </row>
    <row r="5808" spans="1:11" x14ac:dyDescent="0.25">
      <c r="A5808"/>
      <c r="B5808"/>
      <c r="C5808"/>
      <c r="D5808"/>
      <c r="E5808"/>
      <c r="F5808"/>
      <c r="G5808"/>
      <c r="H5808"/>
      <c r="I5808"/>
      <c r="J5808"/>
      <c r="K5808"/>
    </row>
    <row r="5809" spans="1:11" x14ac:dyDescent="0.25">
      <c r="A5809"/>
      <c r="B5809"/>
      <c r="C5809"/>
      <c r="D5809"/>
      <c r="E5809"/>
      <c r="F5809"/>
      <c r="G5809"/>
      <c r="H5809"/>
      <c r="I5809"/>
      <c r="J5809"/>
      <c r="K5809"/>
    </row>
    <row r="5810" spans="1:11" x14ac:dyDescent="0.25">
      <c r="A5810"/>
      <c r="B5810"/>
      <c r="C5810"/>
      <c r="D5810"/>
      <c r="E5810"/>
      <c r="F5810"/>
      <c r="G5810"/>
      <c r="H5810"/>
      <c r="I5810"/>
      <c r="J5810"/>
      <c r="K5810"/>
    </row>
    <row r="5811" spans="1:11" x14ac:dyDescent="0.25">
      <c r="A5811"/>
      <c r="B5811"/>
      <c r="C5811"/>
      <c r="D5811"/>
      <c r="E5811"/>
      <c r="F5811"/>
      <c r="G5811"/>
      <c r="H5811"/>
      <c r="I5811"/>
      <c r="J5811"/>
      <c r="K5811"/>
    </row>
    <row r="5812" spans="1:11" x14ac:dyDescent="0.25">
      <c r="A5812"/>
      <c r="B5812"/>
      <c r="C5812"/>
      <c r="D5812"/>
      <c r="E5812"/>
      <c r="F5812"/>
      <c r="G5812"/>
      <c r="H5812"/>
      <c r="I5812"/>
      <c r="J5812"/>
      <c r="K5812"/>
    </row>
    <row r="5813" spans="1:11" x14ac:dyDescent="0.25">
      <c r="A5813"/>
      <c r="B5813"/>
      <c r="C5813"/>
      <c r="D5813"/>
      <c r="E5813"/>
      <c r="F5813"/>
      <c r="G5813"/>
      <c r="H5813"/>
      <c r="I5813"/>
      <c r="J5813"/>
      <c r="K5813"/>
    </row>
    <row r="5814" spans="1:11" x14ac:dyDescent="0.25">
      <c r="A5814"/>
      <c r="B5814"/>
      <c r="C5814"/>
      <c r="D5814"/>
      <c r="E5814"/>
      <c r="F5814"/>
      <c r="G5814"/>
      <c r="H5814"/>
      <c r="I5814"/>
      <c r="J5814"/>
      <c r="K5814"/>
    </row>
    <row r="5815" spans="1:11" x14ac:dyDescent="0.25">
      <c r="A5815"/>
      <c r="B5815"/>
      <c r="C5815"/>
      <c r="D5815"/>
      <c r="E5815"/>
      <c r="F5815"/>
      <c r="G5815"/>
      <c r="H5815"/>
      <c r="I5815"/>
      <c r="J5815"/>
      <c r="K5815"/>
    </row>
    <row r="5816" spans="1:11" x14ac:dyDescent="0.25">
      <c r="A5816"/>
      <c r="B5816"/>
      <c r="C5816"/>
      <c r="D5816"/>
      <c r="E5816"/>
      <c r="F5816"/>
      <c r="G5816"/>
      <c r="H5816"/>
      <c r="I5816"/>
      <c r="J5816"/>
      <c r="K5816"/>
    </row>
    <row r="5817" spans="1:11" x14ac:dyDescent="0.25">
      <c r="A5817"/>
      <c r="B5817"/>
      <c r="C5817"/>
      <c r="D5817"/>
      <c r="E5817"/>
      <c r="F5817"/>
      <c r="G5817"/>
      <c r="H5817"/>
      <c r="I5817"/>
      <c r="J5817"/>
      <c r="K5817"/>
    </row>
    <row r="5818" spans="1:11" x14ac:dyDescent="0.25">
      <c r="A5818"/>
      <c r="B5818"/>
      <c r="C5818"/>
      <c r="D5818"/>
      <c r="E5818"/>
      <c r="F5818"/>
      <c r="G5818"/>
      <c r="H5818"/>
      <c r="I5818"/>
      <c r="J5818"/>
      <c r="K5818"/>
    </row>
    <row r="5819" spans="1:11" x14ac:dyDescent="0.25">
      <c r="A5819"/>
      <c r="B5819"/>
      <c r="C5819"/>
      <c r="D5819"/>
      <c r="E5819"/>
      <c r="F5819"/>
      <c r="G5819"/>
      <c r="H5819"/>
      <c r="I5819"/>
      <c r="J5819"/>
      <c r="K5819"/>
    </row>
    <row r="5820" spans="1:11" x14ac:dyDescent="0.25">
      <c r="A5820"/>
      <c r="B5820"/>
      <c r="C5820"/>
      <c r="D5820"/>
      <c r="E5820"/>
      <c r="F5820"/>
      <c r="G5820"/>
      <c r="H5820"/>
      <c r="I5820"/>
      <c r="J5820"/>
      <c r="K5820"/>
    </row>
    <row r="5821" spans="1:11" x14ac:dyDescent="0.25">
      <c r="A5821"/>
      <c r="B5821"/>
      <c r="C5821"/>
      <c r="D5821"/>
      <c r="E5821"/>
      <c r="F5821"/>
      <c r="G5821"/>
      <c r="H5821"/>
      <c r="I5821"/>
      <c r="J5821"/>
      <c r="K5821"/>
    </row>
    <row r="5822" spans="1:11" x14ac:dyDescent="0.25">
      <c r="A5822"/>
      <c r="B5822"/>
      <c r="C5822"/>
      <c r="D5822"/>
      <c r="E5822"/>
      <c r="F5822"/>
      <c r="G5822"/>
      <c r="H5822"/>
      <c r="I5822"/>
      <c r="J5822"/>
      <c r="K5822"/>
    </row>
    <row r="5823" spans="1:11" x14ac:dyDescent="0.25">
      <c r="A5823"/>
      <c r="B5823"/>
      <c r="C5823"/>
      <c r="D5823"/>
      <c r="E5823"/>
      <c r="F5823"/>
      <c r="G5823"/>
      <c r="H5823"/>
      <c r="I5823"/>
      <c r="J5823"/>
      <c r="K5823"/>
    </row>
    <row r="5824" spans="1:11" x14ac:dyDescent="0.25">
      <c r="A5824"/>
      <c r="B5824"/>
      <c r="C5824"/>
      <c r="D5824"/>
      <c r="E5824"/>
      <c r="F5824"/>
      <c r="G5824"/>
      <c r="H5824"/>
      <c r="I5824"/>
      <c r="J5824"/>
      <c r="K5824"/>
    </row>
    <row r="5825" spans="1:11" x14ac:dyDescent="0.25">
      <c r="A5825"/>
      <c r="B5825"/>
      <c r="C5825"/>
      <c r="D5825"/>
      <c r="E5825"/>
      <c r="F5825"/>
      <c r="G5825"/>
      <c r="H5825"/>
      <c r="I5825"/>
      <c r="J5825"/>
      <c r="K5825"/>
    </row>
    <row r="5826" spans="1:11" x14ac:dyDescent="0.25">
      <c r="A5826"/>
      <c r="B5826"/>
      <c r="C5826"/>
      <c r="D5826"/>
      <c r="E5826"/>
      <c r="F5826"/>
      <c r="G5826"/>
      <c r="H5826"/>
      <c r="I5826"/>
      <c r="J5826"/>
      <c r="K5826"/>
    </row>
    <row r="5827" spans="1:11" x14ac:dyDescent="0.25">
      <c r="A5827"/>
      <c r="B5827"/>
      <c r="C5827"/>
      <c r="D5827"/>
      <c r="E5827"/>
      <c r="F5827"/>
      <c r="G5827"/>
      <c r="H5827"/>
      <c r="I5827"/>
      <c r="J5827"/>
      <c r="K5827"/>
    </row>
    <row r="5828" spans="1:11" x14ac:dyDescent="0.25">
      <c r="A5828"/>
      <c r="B5828"/>
      <c r="C5828"/>
      <c r="D5828"/>
      <c r="E5828"/>
      <c r="F5828"/>
      <c r="G5828"/>
      <c r="H5828"/>
      <c r="I5828"/>
      <c r="J5828"/>
      <c r="K5828"/>
    </row>
    <row r="5829" spans="1:11" x14ac:dyDescent="0.25">
      <c r="A5829"/>
      <c r="B5829"/>
      <c r="C5829"/>
      <c r="D5829"/>
      <c r="E5829"/>
      <c r="F5829"/>
      <c r="G5829"/>
      <c r="H5829"/>
      <c r="I5829"/>
      <c r="J5829"/>
      <c r="K5829"/>
    </row>
    <row r="5830" spans="1:11" x14ac:dyDescent="0.25">
      <c r="A5830"/>
      <c r="B5830"/>
      <c r="C5830"/>
      <c r="D5830"/>
      <c r="E5830"/>
      <c r="F5830"/>
      <c r="G5830"/>
      <c r="H5830"/>
      <c r="I5830"/>
      <c r="J5830"/>
      <c r="K5830"/>
    </row>
    <row r="5831" spans="1:11" x14ac:dyDescent="0.25">
      <c r="A5831"/>
      <c r="B5831"/>
      <c r="C5831"/>
      <c r="D5831"/>
      <c r="E5831"/>
      <c r="F5831"/>
      <c r="G5831"/>
      <c r="H5831"/>
      <c r="I5831"/>
      <c r="J5831"/>
      <c r="K5831"/>
    </row>
    <row r="5832" spans="1:11" x14ac:dyDescent="0.25">
      <c r="A5832"/>
      <c r="B5832"/>
      <c r="C5832"/>
      <c r="D5832"/>
      <c r="E5832"/>
      <c r="F5832"/>
      <c r="G5832"/>
      <c r="H5832"/>
      <c r="I5832"/>
      <c r="J5832"/>
      <c r="K5832"/>
    </row>
    <row r="5833" spans="1:11" x14ac:dyDescent="0.25">
      <c r="A5833"/>
      <c r="B5833"/>
      <c r="C5833"/>
      <c r="D5833"/>
      <c r="E5833"/>
      <c r="F5833"/>
      <c r="G5833"/>
      <c r="H5833"/>
      <c r="I5833"/>
      <c r="J5833"/>
      <c r="K5833"/>
    </row>
    <row r="5834" spans="1:11" x14ac:dyDescent="0.25">
      <c r="A5834"/>
      <c r="B5834"/>
      <c r="C5834"/>
      <c r="D5834"/>
      <c r="E5834"/>
      <c r="F5834"/>
      <c r="G5834"/>
      <c r="H5834"/>
      <c r="I5834"/>
      <c r="J5834"/>
      <c r="K5834"/>
    </row>
    <row r="5835" spans="1:11" x14ac:dyDescent="0.25">
      <c r="A5835"/>
      <c r="B5835"/>
      <c r="C5835"/>
      <c r="D5835"/>
      <c r="E5835"/>
      <c r="F5835"/>
      <c r="G5835"/>
      <c r="H5835"/>
      <c r="I5835"/>
      <c r="J5835"/>
      <c r="K5835"/>
    </row>
    <row r="5836" spans="1:11" x14ac:dyDescent="0.25">
      <c r="A5836"/>
      <c r="B5836"/>
      <c r="C5836"/>
      <c r="D5836"/>
      <c r="E5836"/>
      <c r="F5836"/>
      <c r="G5836"/>
      <c r="H5836"/>
      <c r="I5836"/>
      <c r="J5836"/>
      <c r="K5836"/>
    </row>
    <row r="5837" spans="1:11" x14ac:dyDescent="0.25">
      <c r="A5837"/>
      <c r="B5837"/>
      <c r="C5837"/>
      <c r="D5837"/>
      <c r="E5837"/>
      <c r="F5837"/>
      <c r="G5837"/>
      <c r="H5837"/>
      <c r="I5837"/>
      <c r="J5837"/>
      <c r="K5837"/>
    </row>
    <row r="5838" spans="1:11" x14ac:dyDescent="0.25">
      <c r="A5838"/>
      <c r="B5838"/>
      <c r="C5838"/>
      <c r="D5838"/>
      <c r="E5838"/>
      <c r="F5838"/>
      <c r="G5838"/>
      <c r="H5838"/>
      <c r="I5838"/>
      <c r="J5838"/>
      <c r="K5838"/>
    </row>
    <row r="5839" spans="1:11" x14ac:dyDescent="0.25">
      <c r="A5839"/>
      <c r="B5839"/>
      <c r="C5839"/>
      <c r="D5839"/>
      <c r="E5839"/>
      <c r="F5839"/>
      <c r="G5839"/>
      <c r="H5839"/>
      <c r="I5839"/>
      <c r="J5839"/>
      <c r="K5839"/>
    </row>
    <row r="5840" spans="1:11" x14ac:dyDescent="0.25">
      <c r="A5840"/>
      <c r="B5840"/>
      <c r="C5840"/>
      <c r="D5840"/>
      <c r="E5840"/>
      <c r="F5840"/>
      <c r="G5840"/>
      <c r="H5840"/>
      <c r="I5840"/>
      <c r="J5840"/>
      <c r="K5840"/>
    </row>
    <row r="5841" spans="1:11" x14ac:dyDescent="0.25">
      <c r="A5841"/>
      <c r="B5841"/>
      <c r="C5841"/>
      <c r="D5841"/>
      <c r="E5841"/>
      <c r="F5841"/>
      <c r="G5841"/>
      <c r="H5841"/>
      <c r="I5841"/>
      <c r="J5841"/>
      <c r="K5841"/>
    </row>
    <row r="5842" spans="1:11" x14ac:dyDescent="0.25">
      <c r="A5842"/>
      <c r="B5842"/>
      <c r="C5842"/>
      <c r="D5842"/>
      <c r="E5842"/>
      <c r="F5842"/>
      <c r="G5842"/>
      <c r="H5842"/>
      <c r="I5842"/>
      <c r="J5842"/>
      <c r="K5842"/>
    </row>
    <row r="5843" spans="1:11" x14ac:dyDescent="0.25">
      <c r="A5843"/>
      <c r="B5843"/>
      <c r="C5843"/>
      <c r="D5843"/>
      <c r="E5843"/>
      <c r="F5843"/>
      <c r="G5843"/>
      <c r="H5843"/>
      <c r="I5843"/>
      <c r="J5843"/>
      <c r="K5843"/>
    </row>
    <row r="5844" spans="1:11" x14ac:dyDescent="0.25">
      <c r="A5844"/>
      <c r="B5844"/>
      <c r="C5844"/>
      <c r="D5844"/>
      <c r="E5844"/>
      <c r="F5844"/>
      <c r="G5844"/>
      <c r="H5844"/>
      <c r="I5844"/>
      <c r="J5844"/>
      <c r="K5844"/>
    </row>
    <row r="5845" spans="1:11" x14ac:dyDescent="0.25">
      <c r="A5845"/>
      <c r="B5845"/>
      <c r="C5845"/>
      <c r="D5845"/>
      <c r="E5845"/>
      <c r="F5845"/>
      <c r="G5845"/>
      <c r="H5845"/>
      <c r="I5845"/>
      <c r="J5845"/>
      <c r="K5845"/>
    </row>
    <row r="5846" spans="1:11" x14ac:dyDescent="0.25">
      <c r="A5846"/>
      <c r="B5846"/>
      <c r="C5846"/>
      <c r="D5846"/>
      <c r="E5846"/>
      <c r="F5846"/>
      <c r="G5846"/>
      <c r="H5846"/>
      <c r="I5846"/>
      <c r="J5846"/>
      <c r="K5846"/>
    </row>
    <row r="5847" spans="1:11" x14ac:dyDescent="0.25">
      <c r="A5847"/>
      <c r="B5847"/>
      <c r="C5847"/>
      <c r="D5847"/>
      <c r="E5847"/>
      <c r="F5847"/>
      <c r="G5847"/>
      <c r="H5847"/>
      <c r="I5847"/>
      <c r="J5847"/>
      <c r="K5847"/>
    </row>
    <row r="5848" spans="1:11" x14ac:dyDescent="0.25">
      <c r="A5848"/>
      <c r="B5848"/>
      <c r="C5848"/>
      <c r="D5848"/>
      <c r="E5848"/>
      <c r="F5848"/>
      <c r="G5848"/>
      <c r="H5848"/>
      <c r="I5848"/>
      <c r="J5848"/>
      <c r="K5848"/>
    </row>
    <row r="5849" spans="1:11" x14ac:dyDescent="0.25">
      <c r="A5849"/>
      <c r="B5849"/>
      <c r="C5849"/>
      <c r="D5849"/>
      <c r="E5849"/>
      <c r="F5849"/>
      <c r="G5849"/>
      <c r="H5849"/>
      <c r="I5849"/>
      <c r="J5849"/>
      <c r="K5849"/>
    </row>
    <row r="5850" spans="1:11" x14ac:dyDescent="0.25">
      <c r="A5850"/>
      <c r="B5850"/>
      <c r="C5850"/>
      <c r="D5850"/>
      <c r="E5850"/>
      <c r="F5850"/>
      <c r="G5850"/>
      <c r="H5850"/>
      <c r="I5850"/>
      <c r="J5850"/>
      <c r="K5850"/>
    </row>
    <row r="5851" spans="1:11" x14ac:dyDescent="0.25">
      <c r="A5851"/>
      <c r="B5851"/>
      <c r="C5851"/>
      <c r="D5851"/>
      <c r="E5851"/>
      <c r="F5851"/>
      <c r="G5851"/>
      <c r="H5851"/>
      <c r="I5851"/>
      <c r="J5851"/>
      <c r="K5851"/>
    </row>
    <row r="5852" spans="1:11" x14ac:dyDescent="0.25">
      <c r="A5852"/>
      <c r="B5852"/>
      <c r="C5852"/>
      <c r="D5852"/>
      <c r="E5852"/>
      <c r="F5852"/>
      <c r="G5852"/>
      <c r="H5852"/>
      <c r="I5852"/>
      <c r="J5852"/>
      <c r="K5852"/>
    </row>
    <row r="5853" spans="1:11" x14ac:dyDescent="0.25">
      <c r="A5853"/>
      <c r="B5853"/>
      <c r="C5853"/>
      <c r="D5853"/>
      <c r="E5853"/>
      <c r="F5853"/>
      <c r="G5853"/>
      <c r="H5853"/>
      <c r="I5853"/>
      <c r="J5853"/>
      <c r="K5853"/>
    </row>
    <row r="5854" spans="1:11" x14ac:dyDescent="0.25">
      <c r="A5854"/>
      <c r="B5854"/>
      <c r="C5854"/>
      <c r="D5854"/>
      <c r="E5854"/>
      <c r="F5854"/>
      <c r="G5854"/>
      <c r="H5854"/>
      <c r="I5854"/>
      <c r="J5854"/>
      <c r="K5854"/>
    </row>
    <row r="5855" spans="1:11" x14ac:dyDescent="0.25">
      <c r="A5855"/>
      <c r="B5855"/>
      <c r="C5855"/>
      <c r="D5855"/>
      <c r="E5855"/>
      <c r="F5855"/>
      <c r="G5855"/>
      <c r="H5855"/>
      <c r="I5855"/>
      <c r="J5855"/>
      <c r="K5855"/>
    </row>
    <row r="5856" spans="1:11" x14ac:dyDescent="0.25">
      <c r="A5856"/>
      <c r="B5856"/>
      <c r="C5856"/>
      <c r="D5856"/>
      <c r="E5856"/>
      <c r="F5856"/>
      <c r="G5856"/>
      <c r="H5856"/>
      <c r="I5856"/>
      <c r="J5856"/>
      <c r="K5856"/>
    </row>
    <row r="5857" spans="1:11" x14ac:dyDescent="0.25">
      <c r="A5857"/>
      <c r="B5857"/>
      <c r="C5857"/>
      <c r="D5857"/>
      <c r="E5857"/>
      <c r="F5857"/>
      <c r="G5857"/>
      <c r="H5857"/>
      <c r="I5857"/>
      <c r="J5857"/>
      <c r="K5857"/>
    </row>
    <row r="5858" spans="1:11" x14ac:dyDescent="0.25">
      <c r="A5858"/>
      <c r="B5858"/>
      <c r="C5858"/>
      <c r="D5858"/>
      <c r="E5858"/>
      <c r="F5858"/>
      <c r="G5858"/>
      <c r="H5858"/>
      <c r="I5858"/>
      <c r="J5858"/>
      <c r="K5858"/>
    </row>
    <row r="5859" spans="1:11" x14ac:dyDescent="0.25">
      <c r="A5859"/>
      <c r="B5859"/>
      <c r="C5859"/>
      <c r="D5859"/>
      <c r="E5859"/>
      <c r="F5859"/>
      <c r="G5859"/>
      <c r="H5859"/>
      <c r="I5859"/>
      <c r="J5859"/>
      <c r="K5859"/>
    </row>
    <row r="5860" spans="1:11" x14ac:dyDescent="0.25">
      <c r="A5860"/>
      <c r="B5860"/>
      <c r="C5860"/>
      <c r="D5860"/>
      <c r="E5860"/>
      <c r="F5860"/>
      <c r="G5860"/>
      <c r="H5860"/>
      <c r="I5860"/>
      <c r="J5860"/>
      <c r="K5860"/>
    </row>
    <row r="5861" spans="1:11" x14ac:dyDescent="0.25">
      <c r="A5861"/>
      <c r="B5861"/>
      <c r="C5861"/>
      <c r="D5861"/>
      <c r="E5861"/>
      <c r="F5861"/>
      <c r="G5861"/>
      <c r="H5861"/>
      <c r="I5861"/>
      <c r="J5861"/>
      <c r="K5861"/>
    </row>
    <row r="5862" spans="1:11" x14ac:dyDescent="0.25">
      <c r="A5862"/>
      <c r="B5862"/>
      <c r="C5862"/>
      <c r="D5862"/>
      <c r="E5862"/>
      <c r="F5862"/>
      <c r="G5862"/>
      <c r="H5862"/>
      <c r="I5862"/>
      <c r="J5862"/>
      <c r="K5862"/>
    </row>
    <row r="5863" spans="1:11" x14ac:dyDescent="0.25">
      <c r="A5863"/>
      <c r="B5863"/>
      <c r="C5863"/>
      <c r="D5863"/>
      <c r="E5863"/>
      <c r="F5863"/>
      <c r="G5863"/>
      <c r="H5863"/>
      <c r="I5863"/>
      <c r="J5863"/>
      <c r="K5863"/>
    </row>
    <row r="5864" spans="1:11" x14ac:dyDescent="0.25">
      <c r="A5864"/>
      <c r="B5864"/>
      <c r="C5864"/>
      <c r="D5864"/>
      <c r="E5864"/>
      <c r="F5864"/>
      <c r="G5864"/>
      <c r="H5864"/>
      <c r="I5864"/>
      <c r="J5864"/>
      <c r="K5864"/>
    </row>
    <row r="5865" spans="1:11" x14ac:dyDescent="0.25">
      <c r="A5865"/>
      <c r="B5865"/>
      <c r="C5865"/>
      <c r="D5865"/>
      <c r="E5865"/>
      <c r="F5865"/>
      <c r="G5865"/>
      <c r="H5865"/>
      <c r="I5865"/>
      <c r="J5865"/>
      <c r="K5865"/>
    </row>
    <row r="5866" spans="1:11" x14ac:dyDescent="0.25">
      <c r="A5866"/>
      <c r="B5866"/>
      <c r="C5866"/>
      <c r="D5866"/>
      <c r="E5866"/>
      <c r="F5866"/>
      <c r="G5866"/>
      <c r="H5866"/>
      <c r="I5866"/>
      <c r="J5866"/>
      <c r="K5866"/>
    </row>
    <row r="5867" spans="1:11" x14ac:dyDescent="0.25">
      <c r="A5867"/>
      <c r="B5867"/>
      <c r="C5867"/>
      <c r="D5867"/>
      <c r="E5867"/>
      <c r="F5867"/>
      <c r="G5867"/>
      <c r="H5867"/>
      <c r="I5867"/>
      <c r="J5867"/>
      <c r="K5867"/>
    </row>
    <row r="5868" spans="1:11" x14ac:dyDescent="0.25">
      <c r="A5868"/>
      <c r="B5868"/>
      <c r="C5868"/>
      <c r="D5868"/>
      <c r="E5868"/>
      <c r="F5868"/>
      <c r="G5868"/>
      <c r="H5868"/>
      <c r="I5868"/>
      <c r="J5868"/>
      <c r="K5868"/>
    </row>
    <row r="5869" spans="1:11" x14ac:dyDescent="0.25">
      <c r="A5869"/>
      <c r="B5869"/>
      <c r="C5869"/>
      <c r="D5869"/>
      <c r="E5869"/>
      <c r="F5869"/>
      <c r="G5869"/>
      <c r="H5869"/>
      <c r="I5869"/>
      <c r="J5869"/>
      <c r="K5869"/>
    </row>
    <row r="5870" spans="1:11" x14ac:dyDescent="0.25">
      <c r="A5870"/>
      <c r="B5870"/>
      <c r="C5870"/>
      <c r="D5870"/>
      <c r="E5870"/>
      <c r="F5870"/>
      <c r="G5870"/>
      <c r="H5870"/>
      <c r="I5870"/>
      <c r="J5870"/>
      <c r="K5870"/>
    </row>
    <row r="5871" spans="1:11" x14ac:dyDescent="0.25">
      <c r="A5871"/>
      <c r="B5871"/>
      <c r="C5871"/>
      <c r="D5871"/>
      <c r="E5871"/>
      <c r="F5871"/>
      <c r="G5871"/>
      <c r="H5871"/>
      <c r="I5871"/>
      <c r="J5871"/>
      <c r="K5871"/>
    </row>
    <row r="5872" spans="1:11" x14ac:dyDescent="0.25">
      <c r="A5872"/>
      <c r="B5872"/>
      <c r="C5872"/>
      <c r="D5872"/>
      <c r="E5872"/>
      <c r="F5872"/>
      <c r="G5872"/>
      <c r="H5872"/>
      <c r="I5872"/>
      <c r="J5872"/>
      <c r="K5872"/>
    </row>
    <row r="5873" spans="1:11" x14ac:dyDescent="0.25">
      <c r="A5873"/>
      <c r="B5873"/>
      <c r="C5873"/>
      <c r="D5873"/>
      <c r="E5873"/>
      <c r="F5873"/>
      <c r="G5873"/>
      <c r="H5873"/>
      <c r="I5873"/>
      <c r="J5873"/>
      <c r="K5873"/>
    </row>
    <row r="5874" spans="1:11" x14ac:dyDescent="0.25">
      <c r="A5874"/>
      <c r="B5874"/>
      <c r="C5874"/>
      <c r="D5874"/>
      <c r="E5874"/>
      <c r="F5874"/>
      <c r="G5874"/>
      <c r="H5874"/>
      <c r="I5874"/>
      <c r="J5874"/>
      <c r="K5874"/>
    </row>
    <row r="5875" spans="1:11" x14ac:dyDescent="0.25">
      <c r="A5875"/>
      <c r="B5875"/>
      <c r="C5875"/>
      <c r="D5875"/>
      <c r="E5875"/>
      <c r="F5875"/>
      <c r="G5875"/>
      <c r="H5875"/>
      <c r="I5875"/>
      <c r="J5875"/>
      <c r="K5875"/>
    </row>
    <row r="5876" spans="1:11" x14ac:dyDescent="0.25">
      <c r="A5876"/>
      <c r="B5876"/>
      <c r="C5876"/>
      <c r="D5876"/>
      <c r="E5876"/>
      <c r="F5876"/>
      <c r="G5876"/>
      <c r="H5876"/>
      <c r="I5876"/>
      <c r="J5876"/>
      <c r="K5876"/>
    </row>
    <row r="5877" spans="1:11" x14ac:dyDescent="0.25">
      <c r="A5877"/>
      <c r="B5877"/>
      <c r="C5877"/>
      <c r="D5877"/>
      <c r="E5877"/>
      <c r="F5877"/>
      <c r="G5877"/>
      <c r="H5877"/>
      <c r="I5877"/>
      <c r="J5877"/>
      <c r="K5877"/>
    </row>
    <row r="5878" spans="1:11" x14ac:dyDescent="0.25">
      <c r="A5878"/>
      <c r="B5878"/>
      <c r="C5878"/>
      <c r="D5878"/>
      <c r="E5878"/>
      <c r="F5878"/>
      <c r="G5878"/>
      <c r="H5878"/>
      <c r="I5878"/>
      <c r="J5878"/>
      <c r="K5878"/>
    </row>
    <row r="5879" spans="1:11" x14ac:dyDescent="0.25">
      <c r="A5879"/>
      <c r="B5879"/>
      <c r="C5879"/>
      <c r="D5879"/>
      <c r="E5879"/>
      <c r="F5879"/>
      <c r="G5879"/>
      <c r="H5879"/>
      <c r="I5879"/>
      <c r="J5879"/>
      <c r="K5879"/>
    </row>
    <row r="5880" spans="1:11" x14ac:dyDescent="0.25">
      <c r="A5880"/>
      <c r="B5880"/>
      <c r="C5880"/>
      <c r="D5880"/>
      <c r="E5880"/>
      <c r="F5880"/>
      <c r="G5880"/>
      <c r="H5880"/>
      <c r="I5880"/>
      <c r="J5880"/>
      <c r="K5880"/>
    </row>
    <row r="5881" spans="1:11" x14ac:dyDescent="0.25">
      <c r="A5881"/>
      <c r="B5881"/>
      <c r="C5881"/>
      <c r="D5881"/>
      <c r="E5881"/>
      <c r="F5881"/>
      <c r="G5881"/>
      <c r="H5881"/>
      <c r="I5881"/>
      <c r="J5881"/>
      <c r="K5881"/>
    </row>
    <row r="5882" spans="1:11" x14ac:dyDescent="0.25">
      <c r="A5882"/>
      <c r="B5882"/>
      <c r="C5882"/>
      <c r="D5882"/>
      <c r="E5882"/>
      <c r="F5882"/>
      <c r="G5882"/>
      <c r="H5882"/>
      <c r="I5882"/>
      <c r="J5882"/>
      <c r="K5882"/>
    </row>
    <row r="5883" spans="1:11" x14ac:dyDescent="0.25">
      <c r="A5883"/>
      <c r="B5883"/>
      <c r="C5883"/>
      <c r="D5883"/>
      <c r="E5883"/>
      <c r="F5883"/>
      <c r="G5883"/>
      <c r="H5883"/>
      <c r="I5883"/>
      <c r="J5883"/>
      <c r="K5883"/>
    </row>
    <row r="5884" spans="1:11" x14ac:dyDescent="0.25">
      <c r="A5884"/>
      <c r="B5884"/>
      <c r="C5884"/>
      <c r="D5884"/>
      <c r="E5884"/>
      <c r="F5884"/>
      <c r="G5884"/>
      <c r="H5884"/>
      <c r="I5884"/>
      <c r="J5884"/>
      <c r="K5884"/>
    </row>
    <row r="5885" spans="1:11" x14ac:dyDescent="0.25">
      <c r="A5885"/>
      <c r="B5885"/>
      <c r="C5885"/>
      <c r="D5885"/>
      <c r="E5885"/>
      <c r="F5885"/>
      <c r="G5885"/>
      <c r="H5885"/>
      <c r="I5885"/>
      <c r="J5885"/>
      <c r="K5885"/>
    </row>
    <row r="5886" spans="1:11" x14ac:dyDescent="0.25">
      <c r="A5886"/>
      <c r="B5886"/>
      <c r="C5886"/>
      <c r="D5886"/>
      <c r="E5886"/>
      <c r="F5886"/>
      <c r="G5886"/>
      <c r="H5886"/>
      <c r="I5886"/>
      <c r="J5886"/>
      <c r="K5886"/>
    </row>
    <row r="5887" spans="1:11" x14ac:dyDescent="0.25">
      <c r="A5887"/>
      <c r="B5887"/>
      <c r="C5887"/>
      <c r="D5887"/>
      <c r="E5887"/>
      <c r="F5887"/>
      <c r="G5887"/>
      <c r="H5887"/>
      <c r="I5887"/>
      <c r="J5887"/>
      <c r="K5887"/>
    </row>
    <row r="5888" spans="1:11" x14ac:dyDescent="0.25">
      <c r="A5888"/>
      <c r="B5888"/>
      <c r="C5888"/>
      <c r="D5888"/>
      <c r="E5888"/>
      <c r="F5888"/>
      <c r="G5888"/>
      <c r="H5888"/>
      <c r="I5888"/>
      <c r="J5888"/>
      <c r="K5888"/>
    </row>
    <row r="5889" spans="1:11" x14ac:dyDescent="0.25">
      <c r="A5889"/>
      <c r="B5889"/>
      <c r="C5889"/>
      <c r="D5889"/>
      <c r="E5889"/>
      <c r="F5889"/>
      <c r="G5889"/>
      <c r="H5889"/>
      <c r="I5889"/>
      <c r="J5889"/>
      <c r="K5889"/>
    </row>
    <row r="5890" spans="1:11" x14ac:dyDescent="0.25">
      <c r="A5890"/>
      <c r="B5890"/>
      <c r="C5890"/>
      <c r="D5890"/>
      <c r="E5890"/>
      <c r="F5890"/>
      <c r="G5890"/>
      <c r="H5890"/>
      <c r="I5890"/>
      <c r="J5890"/>
      <c r="K5890"/>
    </row>
    <row r="5891" spans="1:11" x14ac:dyDescent="0.25">
      <c r="A5891"/>
      <c r="B5891"/>
      <c r="C5891"/>
      <c r="D5891"/>
      <c r="E5891"/>
      <c r="F5891"/>
      <c r="G5891"/>
      <c r="H5891"/>
      <c r="I5891"/>
      <c r="J5891"/>
      <c r="K5891"/>
    </row>
    <row r="5892" spans="1:11" x14ac:dyDescent="0.25">
      <c r="A5892"/>
      <c r="B5892"/>
      <c r="C5892"/>
      <c r="D5892"/>
      <c r="E5892"/>
      <c r="F5892"/>
      <c r="G5892"/>
      <c r="H5892"/>
      <c r="I5892"/>
      <c r="J5892"/>
      <c r="K5892"/>
    </row>
    <row r="5893" spans="1:11" x14ac:dyDescent="0.25">
      <c r="A5893"/>
      <c r="B5893"/>
      <c r="C5893"/>
      <c r="D5893"/>
      <c r="E5893"/>
      <c r="F5893"/>
      <c r="G5893"/>
      <c r="H5893"/>
      <c r="I5893"/>
      <c r="J5893"/>
      <c r="K5893"/>
    </row>
    <row r="5894" spans="1:11" x14ac:dyDescent="0.25">
      <c r="A5894"/>
      <c r="B5894"/>
      <c r="C5894"/>
      <c r="D5894"/>
      <c r="E5894"/>
      <c r="F5894"/>
      <c r="G5894"/>
      <c r="H5894"/>
      <c r="I5894"/>
      <c r="J5894"/>
      <c r="K5894"/>
    </row>
    <row r="5895" spans="1:11" x14ac:dyDescent="0.25">
      <c r="A5895"/>
      <c r="B5895"/>
      <c r="C5895"/>
      <c r="D5895"/>
      <c r="E5895"/>
      <c r="F5895"/>
      <c r="G5895"/>
      <c r="H5895"/>
      <c r="I5895"/>
      <c r="J5895"/>
      <c r="K5895"/>
    </row>
    <row r="5896" spans="1:11" x14ac:dyDescent="0.25">
      <c r="A5896"/>
      <c r="B5896"/>
      <c r="C5896"/>
      <c r="D5896"/>
      <c r="E5896"/>
      <c r="F5896"/>
      <c r="G5896"/>
      <c r="H5896"/>
      <c r="I5896"/>
      <c r="J5896"/>
      <c r="K5896"/>
    </row>
    <row r="5897" spans="1:11" x14ac:dyDescent="0.25">
      <c r="A5897"/>
      <c r="B5897"/>
      <c r="C5897"/>
      <c r="D5897"/>
      <c r="E5897"/>
      <c r="F5897"/>
      <c r="G5897"/>
      <c r="H5897"/>
      <c r="I5897"/>
      <c r="J5897"/>
      <c r="K5897"/>
    </row>
    <row r="5898" spans="1:11" x14ac:dyDescent="0.25">
      <c r="A5898"/>
      <c r="B5898"/>
      <c r="C5898"/>
      <c r="D5898"/>
      <c r="E5898"/>
      <c r="F5898"/>
      <c r="G5898"/>
      <c r="H5898"/>
      <c r="I5898"/>
      <c r="J5898"/>
      <c r="K5898"/>
    </row>
    <row r="5899" spans="1:11" x14ac:dyDescent="0.25">
      <c r="A5899"/>
      <c r="B5899"/>
      <c r="C5899"/>
      <c r="D5899"/>
      <c r="E5899"/>
      <c r="F5899"/>
      <c r="G5899"/>
      <c r="H5899"/>
      <c r="I5899"/>
      <c r="J5899"/>
      <c r="K5899"/>
    </row>
    <row r="5900" spans="1:11" x14ac:dyDescent="0.25">
      <c r="A5900"/>
      <c r="B5900"/>
      <c r="C5900"/>
      <c r="D5900"/>
      <c r="E5900"/>
      <c r="F5900"/>
      <c r="G5900"/>
      <c r="H5900"/>
      <c r="I5900"/>
      <c r="J5900"/>
      <c r="K5900"/>
    </row>
    <row r="5901" spans="1:11" x14ac:dyDescent="0.25">
      <c r="A5901"/>
      <c r="B5901"/>
      <c r="C5901"/>
      <c r="D5901"/>
      <c r="E5901"/>
      <c r="F5901"/>
      <c r="G5901"/>
      <c r="H5901"/>
      <c r="I5901"/>
      <c r="J5901"/>
      <c r="K5901"/>
    </row>
    <row r="5902" spans="1:11" x14ac:dyDescent="0.25">
      <c r="A5902"/>
      <c r="B5902"/>
      <c r="C5902"/>
      <c r="D5902"/>
      <c r="E5902"/>
      <c r="F5902"/>
      <c r="G5902"/>
      <c r="H5902"/>
      <c r="I5902"/>
      <c r="J5902"/>
      <c r="K5902"/>
    </row>
    <row r="5903" spans="1:11" x14ac:dyDescent="0.25">
      <c r="A5903"/>
      <c r="B5903"/>
      <c r="C5903"/>
      <c r="D5903"/>
      <c r="E5903"/>
      <c r="F5903"/>
      <c r="G5903"/>
      <c r="H5903"/>
      <c r="I5903"/>
      <c r="J5903"/>
      <c r="K5903"/>
    </row>
    <row r="5904" spans="1:11" x14ac:dyDescent="0.25">
      <c r="A5904"/>
      <c r="B5904"/>
      <c r="C5904"/>
      <c r="D5904"/>
      <c r="E5904"/>
      <c r="F5904"/>
      <c r="G5904"/>
      <c r="H5904"/>
      <c r="I5904"/>
      <c r="J5904"/>
      <c r="K5904"/>
    </row>
    <row r="5905" spans="1:11" x14ac:dyDescent="0.25">
      <c r="A5905"/>
      <c r="B5905"/>
      <c r="C5905"/>
      <c r="D5905"/>
      <c r="E5905"/>
      <c r="F5905"/>
      <c r="G5905"/>
      <c r="H5905"/>
      <c r="I5905"/>
      <c r="J5905"/>
      <c r="K5905"/>
    </row>
    <row r="5906" spans="1:11" x14ac:dyDescent="0.25">
      <c r="A5906"/>
      <c r="B5906"/>
      <c r="C5906"/>
      <c r="D5906"/>
      <c r="E5906"/>
      <c r="F5906"/>
      <c r="G5906"/>
      <c r="H5906"/>
      <c r="I5906"/>
      <c r="J5906"/>
      <c r="K5906"/>
    </row>
    <row r="5907" spans="1:11" x14ac:dyDescent="0.25">
      <c r="A5907"/>
      <c r="B5907"/>
      <c r="C5907"/>
      <c r="D5907"/>
      <c r="E5907"/>
      <c r="F5907"/>
      <c r="G5907"/>
      <c r="H5907"/>
      <c r="I5907"/>
      <c r="J5907"/>
      <c r="K5907"/>
    </row>
    <row r="5908" spans="1:11" x14ac:dyDescent="0.25">
      <c r="A5908"/>
      <c r="B5908"/>
      <c r="C5908"/>
      <c r="D5908"/>
      <c r="E5908"/>
      <c r="F5908"/>
      <c r="G5908"/>
      <c r="H5908"/>
      <c r="I5908"/>
      <c r="J5908"/>
      <c r="K5908"/>
    </row>
    <row r="5909" spans="1:11" x14ac:dyDescent="0.25">
      <c r="A5909"/>
      <c r="B5909"/>
      <c r="C5909"/>
      <c r="D5909"/>
      <c r="E5909"/>
      <c r="F5909"/>
      <c r="G5909"/>
      <c r="H5909"/>
      <c r="I5909"/>
      <c r="J5909"/>
      <c r="K5909"/>
    </row>
    <row r="5910" spans="1:11" x14ac:dyDescent="0.25">
      <c r="A5910"/>
      <c r="B5910"/>
      <c r="C5910"/>
      <c r="D5910"/>
      <c r="E5910"/>
      <c r="F5910"/>
      <c r="G5910"/>
      <c r="H5910"/>
      <c r="I5910"/>
      <c r="J5910"/>
      <c r="K5910"/>
    </row>
    <row r="5911" spans="1:11" x14ac:dyDescent="0.25">
      <c r="A5911"/>
      <c r="B5911"/>
      <c r="C5911"/>
      <c r="D5911"/>
      <c r="E5911"/>
      <c r="F5911"/>
      <c r="G5911"/>
      <c r="H5911"/>
      <c r="I5911"/>
      <c r="J5911"/>
      <c r="K5911"/>
    </row>
    <row r="5912" spans="1:11" x14ac:dyDescent="0.25">
      <c r="A5912"/>
      <c r="B5912"/>
      <c r="C5912"/>
      <c r="D5912"/>
      <c r="E5912"/>
      <c r="F5912"/>
      <c r="G5912"/>
      <c r="H5912"/>
      <c r="I5912"/>
      <c r="J5912"/>
      <c r="K5912"/>
    </row>
    <row r="5913" spans="1:11" x14ac:dyDescent="0.25">
      <c r="A5913"/>
      <c r="B5913"/>
      <c r="C5913"/>
      <c r="D5913"/>
      <c r="E5913"/>
      <c r="F5913"/>
      <c r="G5913"/>
      <c r="H5913"/>
      <c r="I5913"/>
      <c r="J5913"/>
      <c r="K5913"/>
    </row>
    <row r="5914" spans="1:11" x14ac:dyDescent="0.25">
      <c r="A5914"/>
      <c r="B5914"/>
      <c r="C5914"/>
      <c r="D5914"/>
      <c r="E5914"/>
      <c r="F5914"/>
      <c r="G5914"/>
      <c r="H5914"/>
      <c r="I5914"/>
      <c r="J5914"/>
      <c r="K5914"/>
    </row>
    <row r="5915" spans="1:11" x14ac:dyDescent="0.25">
      <c r="A5915"/>
      <c r="B5915"/>
      <c r="C5915"/>
      <c r="D5915"/>
      <c r="E5915"/>
      <c r="F5915"/>
      <c r="G5915"/>
      <c r="H5915"/>
      <c r="I5915"/>
      <c r="J5915"/>
      <c r="K5915"/>
    </row>
    <row r="5916" spans="1:11" x14ac:dyDescent="0.25">
      <c r="A5916"/>
      <c r="B5916"/>
      <c r="C5916"/>
      <c r="D5916"/>
      <c r="E5916"/>
      <c r="F5916"/>
      <c r="G5916"/>
      <c r="H5916"/>
      <c r="I5916"/>
      <c r="J5916"/>
      <c r="K5916"/>
    </row>
    <row r="5917" spans="1:11" x14ac:dyDescent="0.25">
      <c r="A5917"/>
      <c r="B5917"/>
      <c r="C5917"/>
      <c r="D5917"/>
      <c r="E5917"/>
      <c r="F5917"/>
      <c r="G5917"/>
      <c r="H5917"/>
      <c r="I5917"/>
      <c r="J5917"/>
      <c r="K5917"/>
    </row>
    <row r="5918" spans="1:11" x14ac:dyDescent="0.25">
      <c r="A5918"/>
      <c r="B5918"/>
      <c r="C5918"/>
      <c r="D5918"/>
      <c r="E5918"/>
      <c r="F5918"/>
      <c r="G5918"/>
      <c r="H5918"/>
      <c r="I5918"/>
      <c r="J5918"/>
      <c r="K5918"/>
    </row>
    <row r="5919" spans="1:11" x14ac:dyDescent="0.25">
      <c r="A5919"/>
      <c r="B5919"/>
      <c r="C5919"/>
      <c r="D5919"/>
      <c r="E5919"/>
      <c r="F5919"/>
      <c r="G5919"/>
      <c r="H5919"/>
      <c r="I5919"/>
      <c r="J5919"/>
      <c r="K5919"/>
    </row>
    <row r="5920" spans="1:11" x14ac:dyDescent="0.25">
      <c r="A5920"/>
      <c r="B5920"/>
      <c r="C5920"/>
      <c r="D5920"/>
      <c r="E5920"/>
      <c r="F5920"/>
      <c r="G5920"/>
      <c r="H5920"/>
      <c r="I5920"/>
      <c r="J5920"/>
      <c r="K5920"/>
    </row>
    <row r="5921" spans="1:11" x14ac:dyDescent="0.25">
      <c r="A5921"/>
      <c r="B5921"/>
      <c r="C5921"/>
      <c r="D5921"/>
      <c r="E5921"/>
      <c r="F5921"/>
      <c r="G5921"/>
      <c r="H5921"/>
      <c r="I5921"/>
      <c r="J5921"/>
      <c r="K5921"/>
    </row>
    <row r="5922" spans="1:11" x14ac:dyDescent="0.25">
      <c r="A5922"/>
      <c r="B5922"/>
      <c r="C5922"/>
      <c r="D5922"/>
      <c r="E5922"/>
      <c r="F5922"/>
      <c r="G5922"/>
      <c r="H5922"/>
      <c r="I5922"/>
      <c r="J5922"/>
      <c r="K5922"/>
    </row>
    <row r="5923" spans="1:11" x14ac:dyDescent="0.25">
      <c r="A5923"/>
      <c r="B5923"/>
      <c r="C5923"/>
      <c r="D5923"/>
      <c r="E5923"/>
      <c r="F5923"/>
      <c r="G5923"/>
      <c r="H5923"/>
      <c r="I5923"/>
      <c r="J5923"/>
      <c r="K5923"/>
    </row>
    <row r="5924" spans="1:11" x14ac:dyDescent="0.25">
      <c r="A5924"/>
      <c r="B5924"/>
      <c r="C5924"/>
      <c r="D5924"/>
      <c r="E5924"/>
      <c r="F5924"/>
      <c r="G5924"/>
      <c r="H5924"/>
      <c r="I5924"/>
      <c r="J5924"/>
      <c r="K5924"/>
    </row>
    <row r="5925" spans="1:11" x14ac:dyDescent="0.25">
      <c r="A5925"/>
      <c r="B5925"/>
      <c r="C5925"/>
      <c r="D5925"/>
      <c r="E5925"/>
      <c r="F5925"/>
      <c r="G5925"/>
      <c r="H5925"/>
      <c r="I5925"/>
      <c r="J5925"/>
      <c r="K5925"/>
    </row>
    <row r="5926" spans="1:11" x14ac:dyDescent="0.25">
      <c r="A5926"/>
      <c r="B5926"/>
      <c r="C5926"/>
      <c r="D5926"/>
      <c r="E5926"/>
      <c r="F5926"/>
      <c r="G5926"/>
      <c r="H5926"/>
      <c r="I5926"/>
      <c r="J5926"/>
      <c r="K5926"/>
    </row>
    <row r="5927" spans="1:11" x14ac:dyDescent="0.25">
      <c r="A5927"/>
      <c r="B5927"/>
      <c r="C5927"/>
      <c r="D5927"/>
      <c r="E5927"/>
      <c r="F5927"/>
      <c r="G5927"/>
      <c r="H5927"/>
      <c r="I5927"/>
      <c r="J5927"/>
      <c r="K5927"/>
    </row>
    <row r="5928" spans="1:11" x14ac:dyDescent="0.25">
      <c r="A5928"/>
      <c r="B5928"/>
      <c r="C5928"/>
      <c r="D5928"/>
      <c r="E5928"/>
      <c r="F5928"/>
      <c r="G5928"/>
      <c r="H5928"/>
      <c r="I5928"/>
      <c r="J5928"/>
      <c r="K5928"/>
    </row>
    <row r="5929" spans="1:11" x14ac:dyDescent="0.25">
      <c r="A5929"/>
      <c r="B5929"/>
      <c r="C5929"/>
      <c r="D5929"/>
      <c r="E5929"/>
      <c r="F5929"/>
      <c r="G5929"/>
      <c r="H5929"/>
      <c r="I5929"/>
      <c r="J5929"/>
      <c r="K5929"/>
    </row>
    <row r="5930" spans="1:11" x14ac:dyDescent="0.25">
      <c r="A5930"/>
      <c r="B5930"/>
      <c r="C5930"/>
      <c r="D5930"/>
      <c r="E5930"/>
      <c r="F5930"/>
      <c r="G5930"/>
      <c r="H5930"/>
      <c r="I5930"/>
      <c r="J5930"/>
      <c r="K5930"/>
    </row>
    <row r="5931" spans="1:11" x14ac:dyDescent="0.25">
      <c r="A5931"/>
      <c r="B5931"/>
      <c r="C5931"/>
      <c r="D5931"/>
      <c r="E5931"/>
      <c r="F5931"/>
      <c r="G5931"/>
      <c r="H5931"/>
      <c r="I5931"/>
      <c r="J5931"/>
      <c r="K5931"/>
    </row>
    <row r="5932" spans="1:11" x14ac:dyDescent="0.25">
      <c r="A5932"/>
      <c r="B5932"/>
      <c r="C5932"/>
      <c r="D5932"/>
      <c r="E5932"/>
      <c r="F5932"/>
      <c r="G5932"/>
      <c r="H5932"/>
      <c r="I5932"/>
      <c r="J5932"/>
      <c r="K5932"/>
    </row>
    <row r="5933" spans="1:11" x14ac:dyDescent="0.25">
      <c r="A5933"/>
      <c r="B5933"/>
      <c r="C5933"/>
      <c r="D5933"/>
      <c r="E5933"/>
      <c r="F5933"/>
      <c r="G5933"/>
      <c r="H5933"/>
      <c r="I5933"/>
      <c r="J5933"/>
      <c r="K5933"/>
    </row>
    <row r="5934" spans="1:11" x14ac:dyDescent="0.25">
      <c r="A5934"/>
      <c r="B5934"/>
      <c r="C5934"/>
      <c r="D5934"/>
      <c r="E5934"/>
      <c r="F5934"/>
      <c r="G5934"/>
      <c r="H5934"/>
      <c r="I5934"/>
      <c r="J5934"/>
      <c r="K5934"/>
    </row>
    <row r="5935" spans="1:11" x14ac:dyDescent="0.25">
      <c r="A5935"/>
      <c r="B5935"/>
      <c r="C5935"/>
      <c r="D5935"/>
      <c r="E5935"/>
      <c r="F5935"/>
      <c r="G5935"/>
      <c r="H5935"/>
      <c r="I5935"/>
      <c r="J5935"/>
      <c r="K5935"/>
    </row>
    <row r="5936" spans="1:11" x14ac:dyDescent="0.25">
      <c r="A5936"/>
      <c r="B5936"/>
      <c r="C5936"/>
      <c r="D5936"/>
      <c r="E5936"/>
      <c r="F5936"/>
      <c r="G5936"/>
      <c r="H5936"/>
      <c r="I5936"/>
      <c r="J5936"/>
      <c r="K5936"/>
    </row>
    <row r="5937" spans="1:11" x14ac:dyDescent="0.25">
      <c r="A5937"/>
      <c r="B5937"/>
      <c r="C5937"/>
      <c r="D5937"/>
      <c r="E5937"/>
      <c r="F5937"/>
      <c r="G5937"/>
      <c r="H5937"/>
      <c r="I5937"/>
      <c r="J5937"/>
      <c r="K5937"/>
    </row>
    <row r="5938" spans="1:11" x14ac:dyDescent="0.25">
      <c r="A5938"/>
      <c r="B5938"/>
      <c r="C5938"/>
      <c r="D5938"/>
      <c r="E5938"/>
      <c r="F5938"/>
      <c r="G5938"/>
      <c r="H5938"/>
      <c r="I5938"/>
      <c r="J5938"/>
      <c r="K5938"/>
    </row>
    <row r="5939" spans="1:11" x14ac:dyDescent="0.25">
      <c r="A5939"/>
      <c r="B5939"/>
      <c r="C5939"/>
      <c r="D5939"/>
      <c r="E5939"/>
      <c r="F5939"/>
      <c r="G5939"/>
      <c r="H5939"/>
      <c r="I5939"/>
      <c r="J5939"/>
      <c r="K5939"/>
    </row>
    <row r="5940" spans="1:11" x14ac:dyDescent="0.25">
      <c r="A5940"/>
      <c r="B5940"/>
      <c r="C5940"/>
      <c r="D5940"/>
      <c r="E5940"/>
      <c r="F5940"/>
      <c r="G5940"/>
      <c r="H5940"/>
      <c r="I5940"/>
      <c r="J5940"/>
      <c r="K5940"/>
    </row>
    <row r="5941" spans="1:11" x14ac:dyDescent="0.25">
      <c r="A5941"/>
      <c r="B5941"/>
      <c r="C5941"/>
      <c r="D5941"/>
      <c r="E5941"/>
      <c r="F5941"/>
      <c r="G5941"/>
      <c r="H5941"/>
      <c r="I5941"/>
      <c r="J5941"/>
      <c r="K5941"/>
    </row>
    <row r="5942" spans="1:11" x14ac:dyDescent="0.25">
      <c r="A5942"/>
      <c r="B5942"/>
      <c r="C5942"/>
      <c r="D5942"/>
      <c r="E5942"/>
      <c r="F5942"/>
      <c r="G5942"/>
      <c r="H5942"/>
      <c r="I5942"/>
      <c r="J5942"/>
      <c r="K5942"/>
    </row>
    <row r="5943" spans="1:11" x14ac:dyDescent="0.25">
      <c r="A5943"/>
      <c r="B5943"/>
      <c r="C5943"/>
      <c r="D5943"/>
      <c r="E5943"/>
      <c r="F5943"/>
      <c r="G5943"/>
      <c r="H5943"/>
      <c r="I5943"/>
      <c r="J5943"/>
      <c r="K5943"/>
    </row>
    <row r="5944" spans="1:11" x14ac:dyDescent="0.25">
      <c r="A5944"/>
      <c r="B5944"/>
      <c r="C5944"/>
      <c r="D5944"/>
      <c r="E5944"/>
      <c r="F5944"/>
      <c r="G5944"/>
      <c r="H5944"/>
      <c r="I5944"/>
      <c r="J5944"/>
      <c r="K5944"/>
    </row>
    <row r="5945" spans="1:11" x14ac:dyDescent="0.25">
      <c r="A5945"/>
      <c r="B5945"/>
      <c r="C5945"/>
      <c r="D5945"/>
      <c r="E5945"/>
      <c r="F5945"/>
      <c r="G5945"/>
      <c r="H5945"/>
      <c r="I5945"/>
      <c r="J5945"/>
      <c r="K5945"/>
    </row>
    <row r="5946" spans="1:11" x14ac:dyDescent="0.25">
      <c r="A5946"/>
      <c r="B5946"/>
      <c r="C5946"/>
      <c r="D5946"/>
      <c r="E5946"/>
      <c r="F5946"/>
      <c r="G5946"/>
      <c r="H5946"/>
      <c r="I5946"/>
      <c r="J5946"/>
      <c r="K5946"/>
    </row>
    <row r="5947" spans="1:11" x14ac:dyDescent="0.25">
      <c r="A5947"/>
      <c r="B5947"/>
      <c r="C5947"/>
      <c r="D5947"/>
      <c r="E5947"/>
      <c r="F5947"/>
      <c r="G5947"/>
      <c r="H5947"/>
      <c r="I5947"/>
      <c r="J5947"/>
      <c r="K5947"/>
    </row>
    <row r="5948" spans="1:11" x14ac:dyDescent="0.25">
      <c r="A5948"/>
      <c r="B5948"/>
      <c r="C5948"/>
      <c r="D5948"/>
      <c r="E5948"/>
      <c r="F5948"/>
      <c r="G5948"/>
      <c r="H5948"/>
      <c r="I5948"/>
      <c r="J5948"/>
      <c r="K5948"/>
    </row>
    <row r="5949" spans="1:11" x14ac:dyDescent="0.25">
      <c r="A5949"/>
      <c r="B5949"/>
      <c r="C5949"/>
      <c r="D5949"/>
      <c r="E5949"/>
      <c r="F5949"/>
      <c r="G5949"/>
      <c r="H5949"/>
      <c r="I5949"/>
      <c r="J5949"/>
      <c r="K5949"/>
    </row>
    <row r="5950" spans="1:11" x14ac:dyDescent="0.25">
      <c r="A5950"/>
      <c r="B5950"/>
      <c r="C5950"/>
      <c r="D5950"/>
      <c r="E5950"/>
      <c r="F5950"/>
      <c r="G5950"/>
      <c r="H5950"/>
      <c r="I5950"/>
      <c r="J5950"/>
      <c r="K5950"/>
    </row>
    <row r="5951" spans="1:11" x14ac:dyDescent="0.25">
      <c r="A5951"/>
      <c r="B5951"/>
      <c r="C5951"/>
      <c r="D5951"/>
      <c r="E5951"/>
      <c r="F5951"/>
      <c r="G5951"/>
      <c r="H5951"/>
      <c r="I5951"/>
      <c r="J5951"/>
      <c r="K5951"/>
    </row>
    <row r="5952" spans="1:11" x14ac:dyDescent="0.25">
      <c r="A5952"/>
      <c r="B5952"/>
      <c r="C5952"/>
      <c r="D5952"/>
      <c r="E5952"/>
      <c r="F5952"/>
      <c r="G5952"/>
      <c r="H5952"/>
      <c r="I5952"/>
      <c r="J5952"/>
      <c r="K5952"/>
    </row>
    <row r="5953" spans="1:11" x14ac:dyDescent="0.25">
      <c r="A5953"/>
      <c r="B5953"/>
      <c r="C5953"/>
      <c r="D5953"/>
      <c r="E5953"/>
      <c r="F5953"/>
      <c r="G5953"/>
      <c r="H5953"/>
      <c r="I5953"/>
      <c r="J5953"/>
      <c r="K5953"/>
    </row>
    <row r="5954" spans="1:11" x14ac:dyDescent="0.25">
      <c r="A5954"/>
      <c r="B5954"/>
      <c r="C5954"/>
      <c r="D5954"/>
      <c r="E5954"/>
      <c r="F5954"/>
      <c r="G5954"/>
      <c r="H5954"/>
      <c r="I5954"/>
      <c r="J5954"/>
      <c r="K5954"/>
    </row>
    <row r="5955" spans="1:11" x14ac:dyDescent="0.25">
      <c r="A5955"/>
      <c r="B5955"/>
      <c r="C5955"/>
      <c r="D5955"/>
      <c r="E5955"/>
      <c r="F5955"/>
      <c r="G5955"/>
      <c r="H5955"/>
      <c r="I5955"/>
      <c r="J5955"/>
      <c r="K5955"/>
    </row>
    <row r="5956" spans="1:11" x14ac:dyDescent="0.25">
      <c r="A5956"/>
      <c r="B5956"/>
      <c r="C5956"/>
      <c r="D5956"/>
      <c r="E5956"/>
      <c r="F5956"/>
      <c r="G5956"/>
      <c r="H5956"/>
      <c r="I5956"/>
      <c r="J5956"/>
      <c r="K5956"/>
    </row>
    <row r="5957" spans="1:11" x14ac:dyDescent="0.25">
      <c r="A5957"/>
      <c r="B5957"/>
      <c r="C5957"/>
      <c r="D5957"/>
      <c r="E5957"/>
      <c r="F5957"/>
      <c r="G5957"/>
      <c r="H5957"/>
      <c r="I5957"/>
      <c r="J5957"/>
      <c r="K5957"/>
    </row>
    <row r="5958" spans="1:11" x14ac:dyDescent="0.25">
      <c r="A5958"/>
      <c r="B5958"/>
      <c r="C5958"/>
      <c r="D5958"/>
      <c r="E5958"/>
      <c r="F5958"/>
      <c r="G5958"/>
      <c r="H5958"/>
      <c r="I5958"/>
      <c r="J5958"/>
      <c r="K5958"/>
    </row>
    <row r="5959" spans="1:11" x14ac:dyDescent="0.25">
      <c r="A5959"/>
      <c r="B5959"/>
      <c r="C5959"/>
      <c r="D5959"/>
      <c r="E5959"/>
      <c r="F5959"/>
      <c r="G5959"/>
      <c r="H5959"/>
      <c r="I5959"/>
      <c r="J5959"/>
      <c r="K5959"/>
    </row>
    <row r="5960" spans="1:11" x14ac:dyDescent="0.25">
      <c r="A5960"/>
      <c r="B5960"/>
      <c r="C5960"/>
      <c r="D5960"/>
      <c r="E5960"/>
      <c r="F5960"/>
      <c r="G5960"/>
      <c r="H5960"/>
      <c r="I5960"/>
      <c r="J5960"/>
      <c r="K5960"/>
    </row>
    <row r="5961" spans="1:11" x14ac:dyDescent="0.25">
      <c r="A5961"/>
      <c r="B5961"/>
      <c r="C5961"/>
      <c r="D5961"/>
      <c r="E5961"/>
      <c r="F5961"/>
      <c r="G5961"/>
      <c r="H5961"/>
      <c r="I5961"/>
      <c r="J5961"/>
      <c r="K5961"/>
    </row>
    <row r="5962" spans="1:11" x14ac:dyDescent="0.25">
      <c r="A5962"/>
      <c r="B5962"/>
      <c r="C5962"/>
      <c r="D5962"/>
      <c r="E5962"/>
      <c r="F5962"/>
      <c r="G5962"/>
      <c r="H5962"/>
      <c r="I5962"/>
      <c r="J5962"/>
      <c r="K5962"/>
    </row>
    <row r="5963" spans="1:11" x14ac:dyDescent="0.25">
      <c r="A5963"/>
      <c r="B5963"/>
      <c r="C5963"/>
      <c r="D5963"/>
      <c r="E5963"/>
      <c r="F5963"/>
      <c r="G5963"/>
      <c r="H5963"/>
      <c r="I5963"/>
      <c r="J5963"/>
      <c r="K5963"/>
    </row>
    <row r="5964" spans="1:11" x14ac:dyDescent="0.25">
      <c r="A5964"/>
      <c r="B5964"/>
      <c r="C5964"/>
      <c r="D5964"/>
      <c r="E5964"/>
      <c r="F5964"/>
      <c r="G5964"/>
      <c r="H5964"/>
      <c r="I5964"/>
      <c r="J5964"/>
      <c r="K5964"/>
    </row>
    <row r="5965" spans="1:11" x14ac:dyDescent="0.25">
      <c r="A5965"/>
      <c r="B5965"/>
      <c r="C5965"/>
      <c r="D5965"/>
      <c r="E5965"/>
      <c r="F5965"/>
      <c r="G5965"/>
      <c r="H5965"/>
      <c r="I5965"/>
      <c r="J5965"/>
      <c r="K5965"/>
    </row>
    <row r="5966" spans="1:11" x14ac:dyDescent="0.25">
      <c r="A5966"/>
      <c r="B5966"/>
      <c r="C5966"/>
      <c r="D5966"/>
      <c r="E5966"/>
      <c r="F5966"/>
      <c r="G5966"/>
      <c r="H5966"/>
      <c r="I5966"/>
      <c r="J5966"/>
      <c r="K5966"/>
    </row>
    <row r="5967" spans="1:11" x14ac:dyDescent="0.25">
      <c r="A5967"/>
      <c r="B5967"/>
      <c r="C5967"/>
      <c r="D5967"/>
      <c r="E5967"/>
      <c r="F5967"/>
      <c r="G5967"/>
      <c r="H5967"/>
      <c r="I5967"/>
      <c r="J5967"/>
      <c r="K5967"/>
    </row>
    <row r="5968" spans="1:11" x14ac:dyDescent="0.25">
      <c r="A5968"/>
      <c r="B5968"/>
      <c r="C5968"/>
      <c r="D5968"/>
      <c r="E5968"/>
      <c r="F5968"/>
      <c r="G5968"/>
      <c r="H5968"/>
      <c r="I5968"/>
      <c r="J5968"/>
      <c r="K5968"/>
    </row>
    <row r="5969" spans="1:11" x14ac:dyDescent="0.25">
      <c r="A5969"/>
      <c r="B5969"/>
      <c r="C5969"/>
      <c r="D5969"/>
      <c r="E5969"/>
      <c r="F5969"/>
      <c r="G5969"/>
      <c r="H5969"/>
      <c r="I5969"/>
      <c r="J5969"/>
      <c r="K5969"/>
    </row>
    <row r="5970" spans="1:11" x14ac:dyDescent="0.25">
      <c r="A5970"/>
      <c r="B5970"/>
      <c r="C5970"/>
      <c r="D5970"/>
      <c r="E5970"/>
      <c r="F5970"/>
      <c r="G5970"/>
      <c r="H5970"/>
      <c r="I5970"/>
      <c r="J5970"/>
      <c r="K5970"/>
    </row>
    <row r="5971" spans="1:11" x14ac:dyDescent="0.25">
      <c r="A5971"/>
      <c r="B5971"/>
      <c r="C5971"/>
      <c r="D5971"/>
      <c r="E5971"/>
      <c r="F5971"/>
      <c r="G5971"/>
      <c r="H5971"/>
      <c r="I5971"/>
      <c r="J5971"/>
      <c r="K5971"/>
    </row>
    <row r="5972" spans="1:11" x14ac:dyDescent="0.25">
      <c r="A5972"/>
      <c r="B5972"/>
      <c r="C5972"/>
      <c r="D5972"/>
      <c r="E5972"/>
      <c r="F5972"/>
      <c r="G5972"/>
      <c r="H5972"/>
      <c r="I5972"/>
      <c r="J5972"/>
      <c r="K5972"/>
    </row>
    <row r="5973" spans="1:11" x14ac:dyDescent="0.25">
      <c r="A5973"/>
      <c r="B5973"/>
      <c r="C5973"/>
      <c r="D5973"/>
      <c r="E5973"/>
      <c r="F5973"/>
      <c r="G5973"/>
      <c r="H5973"/>
      <c r="I5973"/>
      <c r="J5973"/>
      <c r="K5973"/>
    </row>
    <row r="5974" spans="1:11" x14ac:dyDescent="0.25">
      <c r="A5974"/>
      <c r="B5974"/>
      <c r="C5974"/>
      <c r="D5974"/>
      <c r="E5974"/>
      <c r="F5974"/>
      <c r="G5974"/>
      <c r="H5974"/>
      <c r="I5974"/>
      <c r="J5974"/>
      <c r="K5974"/>
    </row>
    <row r="5975" spans="1:11" x14ac:dyDescent="0.25">
      <c r="A5975"/>
      <c r="B5975"/>
      <c r="C5975"/>
      <c r="D5975"/>
      <c r="E5975"/>
      <c r="F5975"/>
      <c r="G5975"/>
      <c r="H5975"/>
      <c r="I5975"/>
      <c r="J5975"/>
      <c r="K5975"/>
    </row>
    <row r="5976" spans="1:11" x14ac:dyDescent="0.25">
      <c r="A5976"/>
      <c r="B5976"/>
      <c r="C5976"/>
      <c r="D5976"/>
      <c r="E5976"/>
      <c r="F5976"/>
      <c r="G5976"/>
      <c r="H5976"/>
      <c r="I5976"/>
      <c r="J5976"/>
      <c r="K5976"/>
    </row>
    <row r="5977" spans="1:11" x14ac:dyDescent="0.25">
      <c r="A5977"/>
      <c r="B5977"/>
      <c r="C5977"/>
      <c r="D5977"/>
      <c r="E5977"/>
      <c r="F5977"/>
      <c r="G5977"/>
      <c r="H5977"/>
      <c r="I5977"/>
      <c r="J5977"/>
      <c r="K5977"/>
    </row>
    <row r="5978" spans="1:11" x14ac:dyDescent="0.25">
      <c r="A5978"/>
      <c r="B5978"/>
      <c r="C5978"/>
      <c r="D5978"/>
      <c r="E5978"/>
      <c r="F5978"/>
      <c r="G5978"/>
      <c r="H5978"/>
      <c r="I5978"/>
      <c r="J5978"/>
      <c r="K5978"/>
    </row>
    <row r="5979" spans="1:11" x14ac:dyDescent="0.25">
      <c r="A5979"/>
      <c r="B5979"/>
      <c r="C5979"/>
      <c r="D5979"/>
      <c r="E5979"/>
      <c r="F5979"/>
      <c r="G5979"/>
      <c r="H5979"/>
      <c r="I5979"/>
      <c r="J5979"/>
      <c r="K5979"/>
    </row>
    <row r="5980" spans="1:11" x14ac:dyDescent="0.25">
      <c r="A5980"/>
      <c r="B5980"/>
      <c r="C5980"/>
      <c r="D5980"/>
      <c r="E5980"/>
      <c r="F5980"/>
      <c r="G5980"/>
      <c r="H5980"/>
      <c r="I5980"/>
      <c r="J5980"/>
      <c r="K5980"/>
    </row>
    <row r="5981" spans="1:11" x14ac:dyDescent="0.25">
      <c r="A5981"/>
      <c r="B5981"/>
      <c r="C5981"/>
      <c r="D5981"/>
      <c r="E5981"/>
      <c r="F5981"/>
      <c r="G5981"/>
      <c r="H5981"/>
      <c r="I5981"/>
      <c r="J5981"/>
      <c r="K5981"/>
    </row>
    <row r="5982" spans="1:11" x14ac:dyDescent="0.25">
      <c r="A5982"/>
      <c r="B5982"/>
      <c r="C5982"/>
      <c r="D5982"/>
      <c r="E5982"/>
      <c r="F5982"/>
      <c r="G5982"/>
      <c r="H5982"/>
      <c r="I5982"/>
      <c r="J5982"/>
      <c r="K5982"/>
    </row>
    <row r="5983" spans="1:11" x14ac:dyDescent="0.25">
      <c r="A5983"/>
      <c r="B5983"/>
      <c r="C5983"/>
      <c r="D5983"/>
      <c r="E5983"/>
      <c r="F5983"/>
      <c r="G5983"/>
      <c r="H5983"/>
      <c r="I5983"/>
      <c r="J5983"/>
      <c r="K5983"/>
    </row>
    <row r="5984" spans="1:11" x14ac:dyDescent="0.25">
      <c r="A5984"/>
      <c r="B5984"/>
      <c r="C5984"/>
      <c r="D5984"/>
      <c r="E5984"/>
      <c r="F5984"/>
      <c r="G5984"/>
      <c r="H5984"/>
      <c r="I5984"/>
      <c r="J5984"/>
      <c r="K5984"/>
    </row>
    <row r="5985" spans="1:11" x14ac:dyDescent="0.25">
      <c r="A5985"/>
      <c r="B5985"/>
      <c r="C5985"/>
      <c r="D5985"/>
      <c r="E5985"/>
      <c r="F5985"/>
      <c r="G5985"/>
      <c r="H5985"/>
      <c r="I5985"/>
      <c r="J5985"/>
      <c r="K5985"/>
    </row>
    <row r="5986" spans="1:11" x14ac:dyDescent="0.25">
      <c r="A5986"/>
      <c r="B5986"/>
      <c r="C5986"/>
      <c r="D5986"/>
      <c r="E5986"/>
      <c r="F5986"/>
      <c r="G5986"/>
      <c r="H5986"/>
      <c r="I5986"/>
      <c r="J5986"/>
      <c r="K5986"/>
    </row>
    <row r="5987" spans="1:11" x14ac:dyDescent="0.25">
      <c r="A5987"/>
      <c r="B5987"/>
      <c r="C5987"/>
      <c r="D5987"/>
      <c r="E5987"/>
      <c r="F5987"/>
      <c r="G5987"/>
      <c r="H5987"/>
      <c r="I5987"/>
      <c r="J5987"/>
      <c r="K5987"/>
    </row>
    <row r="5988" spans="1:11" x14ac:dyDescent="0.25">
      <c r="A5988"/>
      <c r="B5988"/>
      <c r="C5988"/>
      <c r="D5988"/>
      <c r="E5988"/>
      <c r="F5988"/>
      <c r="G5988"/>
      <c r="H5988"/>
      <c r="I5988"/>
      <c r="J5988"/>
      <c r="K5988"/>
    </row>
    <row r="5989" spans="1:11" x14ac:dyDescent="0.25">
      <c r="A5989"/>
      <c r="B5989"/>
      <c r="C5989"/>
      <c r="D5989"/>
      <c r="E5989"/>
      <c r="F5989"/>
      <c r="G5989"/>
      <c r="H5989"/>
      <c r="I5989"/>
      <c r="J5989"/>
      <c r="K5989"/>
    </row>
    <row r="5990" spans="1:11" x14ac:dyDescent="0.25">
      <c r="A5990"/>
      <c r="B5990"/>
      <c r="C5990"/>
      <c r="D5990"/>
      <c r="E5990"/>
      <c r="F5990"/>
      <c r="G5990"/>
      <c r="H5990"/>
      <c r="I5990"/>
      <c r="J5990"/>
      <c r="K5990"/>
    </row>
    <row r="5991" spans="1:11" x14ac:dyDescent="0.25">
      <c r="A5991"/>
      <c r="B5991"/>
      <c r="C5991"/>
      <c r="D5991"/>
      <c r="E5991"/>
      <c r="F5991"/>
      <c r="G5991"/>
      <c r="H5991"/>
      <c r="I5991"/>
      <c r="J5991"/>
      <c r="K5991"/>
    </row>
    <row r="5992" spans="1:11" x14ac:dyDescent="0.25">
      <c r="A5992"/>
      <c r="B5992"/>
      <c r="C5992"/>
      <c r="D5992"/>
      <c r="E5992"/>
      <c r="F5992"/>
      <c r="G5992"/>
      <c r="H5992"/>
      <c r="I5992"/>
      <c r="J5992"/>
      <c r="K5992"/>
    </row>
    <row r="5993" spans="1:11" x14ac:dyDescent="0.25">
      <c r="A5993"/>
      <c r="B5993"/>
      <c r="C5993"/>
      <c r="D5993"/>
      <c r="E5993"/>
      <c r="F5993"/>
      <c r="G5993"/>
      <c r="H5993"/>
      <c r="I5993"/>
      <c r="J5993"/>
      <c r="K5993"/>
    </row>
    <row r="5994" spans="1:11" x14ac:dyDescent="0.25">
      <c r="A5994"/>
      <c r="B5994"/>
      <c r="C5994"/>
      <c r="D5994"/>
      <c r="E5994"/>
      <c r="F5994"/>
      <c r="G5994"/>
      <c r="H5994"/>
      <c r="I5994"/>
      <c r="J5994"/>
      <c r="K5994"/>
    </row>
    <row r="5995" spans="1:11" x14ac:dyDescent="0.25">
      <c r="A5995"/>
      <c r="B5995"/>
      <c r="C5995"/>
      <c r="D5995"/>
      <c r="E5995"/>
      <c r="F5995"/>
      <c r="G5995"/>
      <c r="H5995"/>
      <c r="I5995"/>
      <c r="J5995"/>
      <c r="K5995"/>
    </row>
    <row r="5996" spans="1:11" x14ac:dyDescent="0.25">
      <c r="A5996"/>
      <c r="B5996"/>
      <c r="C5996"/>
      <c r="D5996"/>
      <c r="E5996"/>
      <c r="F5996"/>
      <c r="G5996"/>
      <c r="H5996"/>
      <c r="I5996"/>
      <c r="J5996"/>
      <c r="K5996"/>
    </row>
    <row r="5997" spans="1:11" x14ac:dyDescent="0.25">
      <c r="A5997"/>
      <c r="B5997"/>
      <c r="C5997"/>
      <c r="D5997"/>
      <c r="E5997"/>
      <c r="F5997"/>
      <c r="G5997"/>
      <c r="H5997"/>
      <c r="I5997"/>
      <c r="J5997"/>
      <c r="K5997"/>
    </row>
    <row r="5998" spans="1:11" x14ac:dyDescent="0.25">
      <c r="A5998"/>
      <c r="B5998"/>
      <c r="C5998"/>
      <c r="D5998"/>
      <c r="E5998"/>
      <c r="F5998"/>
      <c r="G5998"/>
      <c r="H5998"/>
      <c r="I5998"/>
      <c r="J5998"/>
      <c r="K5998"/>
    </row>
    <row r="5999" spans="1:11" x14ac:dyDescent="0.25">
      <c r="A5999"/>
      <c r="B5999"/>
      <c r="C5999"/>
      <c r="D5999"/>
      <c r="E5999"/>
      <c r="F5999"/>
      <c r="G5999"/>
      <c r="H5999"/>
      <c r="I5999"/>
      <c r="J5999"/>
      <c r="K5999"/>
    </row>
    <row r="6000" spans="1:11" x14ac:dyDescent="0.25">
      <c r="A6000"/>
      <c r="B6000"/>
      <c r="C6000"/>
      <c r="D6000"/>
      <c r="E6000"/>
      <c r="F6000"/>
      <c r="G6000"/>
      <c r="H6000"/>
      <c r="I6000"/>
      <c r="J6000"/>
      <c r="K6000"/>
    </row>
    <row r="6001" spans="1:11" x14ac:dyDescent="0.25">
      <c r="A6001"/>
      <c r="B6001"/>
      <c r="C6001"/>
      <c r="D6001"/>
      <c r="E6001"/>
      <c r="F6001"/>
      <c r="G6001"/>
      <c r="H6001"/>
      <c r="I6001"/>
      <c r="J6001"/>
      <c r="K6001"/>
    </row>
    <row r="6002" spans="1:11" x14ac:dyDescent="0.25">
      <c r="A6002"/>
      <c r="B6002"/>
      <c r="C6002"/>
      <c r="D6002"/>
      <c r="E6002"/>
      <c r="F6002"/>
      <c r="G6002"/>
      <c r="H6002"/>
      <c r="I6002"/>
      <c r="J6002"/>
      <c r="K6002"/>
    </row>
    <row r="6003" spans="1:11" x14ac:dyDescent="0.25">
      <c r="A6003"/>
      <c r="B6003"/>
      <c r="C6003"/>
      <c r="D6003"/>
      <c r="E6003"/>
      <c r="F6003"/>
      <c r="G6003"/>
      <c r="H6003"/>
      <c r="I6003"/>
      <c r="J6003"/>
      <c r="K6003"/>
    </row>
    <row r="6004" spans="1:11" x14ac:dyDescent="0.25">
      <c r="A6004"/>
      <c r="B6004"/>
      <c r="C6004"/>
      <c r="D6004"/>
      <c r="E6004"/>
      <c r="F6004"/>
      <c r="G6004"/>
      <c r="H6004"/>
      <c r="I6004"/>
      <c r="J6004"/>
      <c r="K6004"/>
    </row>
    <row r="6005" spans="1:11" x14ac:dyDescent="0.25">
      <c r="A6005"/>
      <c r="B6005"/>
      <c r="C6005"/>
      <c r="D6005"/>
      <c r="E6005"/>
      <c r="F6005"/>
      <c r="G6005"/>
      <c r="H6005"/>
      <c r="I6005"/>
      <c r="J6005"/>
      <c r="K6005"/>
    </row>
    <row r="6006" spans="1:11" x14ac:dyDescent="0.25">
      <c r="A6006"/>
      <c r="B6006"/>
      <c r="C6006"/>
      <c r="D6006"/>
      <c r="E6006"/>
      <c r="F6006"/>
      <c r="G6006"/>
      <c r="H6006"/>
      <c r="I6006"/>
      <c r="J6006"/>
      <c r="K6006"/>
    </row>
    <row r="6007" spans="1:11" x14ac:dyDescent="0.25">
      <c r="A6007"/>
      <c r="B6007"/>
      <c r="C6007"/>
      <c r="D6007"/>
      <c r="E6007"/>
      <c r="F6007"/>
      <c r="G6007"/>
      <c r="H6007"/>
      <c r="I6007"/>
      <c r="J6007"/>
      <c r="K6007"/>
    </row>
    <row r="6008" spans="1:11" x14ac:dyDescent="0.25">
      <c r="A6008"/>
      <c r="B6008"/>
      <c r="C6008"/>
      <c r="D6008"/>
      <c r="E6008"/>
      <c r="F6008"/>
      <c r="G6008"/>
      <c r="H6008"/>
      <c r="I6008"/>
      <c r="J6008"/>
      <c r="K6008"/>
    </row>
    <row r="6009" spans="1:11" x14ac:dyDescent="0.25">
      <c r="A6009"/>
      <c r="B6009"/>
      <c r="C6009"/>
      <c r="D6009"/>
      <c r="E6009"/>
      <c r="F6009"/>
      <c r="G6009"/>
      <c r="H6009"/>
      <c r="I6009"/>
      <c r="J6009"/>
      <c r="K6009"/>
    </row>
    <row r="6010" spans="1:11" x14ac:dyDescent="0.25">
      <c r="A6010"/>
      <c r="B6010"/>
      <c r="C6010"/>
      <c r="D6010"/>
      <c r="E6010"/>
      <c r="F6010"/>
      <c r="G6010"/>
      <c r="H6010"/>
      <c r="I6010"/>
      <c r="J6010"/>
      <c r="K6010"/>
    </row>
    <row r="6011" spans="1:11" x14ac:dyDescent="0.25">
      <c r="A6011"/>
      <c r="B6011"/>
      <c r="C6011"/>
      <c r="D6011"/>
      <c r="E6011"/>
      <c r="F6011"/>
      <c r="G6011"/>
      <c r="H6011"/>
      <c r="I6011"/>
      <c r="J6011"/>
      <c r="K6011"/>
    </row>
    <row r="6012" spans="1:11" x14ac:dyDescent="0.25">
      <c r="A6012"/>
      <c r="B6012"/>
      <c r="C6012"/>
      <c r="D6012"/>
      <c r="E6012"/>
      <c r="F6012"/>
      <c r="G6012"/>
      <c r="H6012"/>
      <c r="I6012"/>
      <c r="J6012"/>
      <c r="K6012"/>
    </row>
    <row r="6013" spans="1:11" x14ac:dyDescent="0.25">
      <c r="A6013"/>
      <c r="B6013"/>
      <c r="C6013"/>
      <c r="D6013"/>
      <c r="E6013"/>
      <c r="F6013"/>
      <c r="G6013"/>
      <c r="H6013"/>
      <c r="I6013"/>
      <c r="J6013"/>
      <c r="K6013"/>
    </row>
    <row r="6014" spans="1:11" x14ac:dyDescent="0.25">
      <c r="A6014"/>
      <c r="B6014"/>
      <c r="C6014"/>
      <c r="D6014"/>
      <c r="E6014"/>
      <c r="F6014"/>
      <c r="G6014"/>
      <c r="H6014"/>
      <c r="I6014"/>
      <c r="J6014"/>
      <c r="K6014"/>
    </row>
    <row r="6015" spans="1:11" x14ac:dyDescent="0.25">
      <c r="A6015"/>
      <c r="B6015"/>
      <c r="C6015"/>
      <c r="D6015"/>
      <c r="E6015"/>
      <c r="F6015"/>
      <c r="G6015"/>
      <c r="H6015"/>
      <c r="I6015"/>
      <c r="J6015"/>
      <c r="K6015"/>
    </row>
    <row r="6016" spans="1:11" x14ac:dyDescent="0.25">
      <c r="A6016"/>
      <c r="B6016"/>
      <c r="C6016"/>
      <c r="D6016"/>
      <c r="E6016"/>
      <c r="F6016"/>
      <c r="G6016"/>
      <c r="H6016"/>
      <c r="I6016"/>
      <c r="J6016"/>
      <c r="K6016"/>
    </row>
    <row r="6017" spans="1:11" x14ac:dyDescent="0.25">
      <c r="A6017"/>
      <c r="B6017"/>
      <c r="C6017"/>
      <c r="D6017"/>
      <c r="E6017"/>
      <c r="F6017"/>
      <c r="G6017"/>
      <c r="H6017"/>
      <c r="I6017"/>
      <c r="J6017"/>
      <c r="K6017"/>
    </row>
    <row r="6018" spans="1:11" x14ac:dyDescent="0.25">
      <c r="A6018"/>
      <c r="B6018"/>
      <c r="C6018"/>
      <c r="D6018"/>
      <c r="E6018"/>
      <c r="F6018"/>
      <c r="G6018"/>
      <c r="H6018"/>
      <c r="I6018"/>
      <c r="J6018"/>
      <c r="K6018"/>
    </row>
    <row r="6019" spans="1:11" x14ac:dyDescent="0.25">
      <c r="A6019"/>
      <c r="B6019"/>
      <c r="C6019"/>
      <c r="D6019"/>
      <c r="E6019"/>
      <c r="F6019"/>
      <c r="G6019"/>
      <c r="H6019"/>
      <c r="I6019"/>
      <c r="J6019"/>
      <c r="K6019"/>
    </row>
    <row r="6020" spans="1:11" x14ac:dyDescent="0.25">
      <c r="A6020"/>
      <c r="B6020"/>
      <c r="C6020"/>
      <c r="D6020"/>
      <c r="E6020"/>
      <c r="F6020"/>
      <c r="G6020"/>
      <c r="H6020"/>
      <c r="I6020"/>
      <c r="J6020"/>
      <c r="K6020"/>
    </row>
    <row r="6021" spans="1:11" x14ac:dyDescent="0.25">
      <c r="A6021"/>
      <c r="B6021"/>
      <c r="C6021"/>
      <c r="D6021"/>
      <c r="E6021"/>
      <c r="F6021"/>
      <c r="G6021"/>
      <c r="H6021"/>
      <c r="I6021"/>
      <c r="J6021"/>
      <c r="K6021"/>
    </row>
    <row r="6022" spans="1:11" x14ac:dyDescent="0.25">
      <c r="A6022"/>
      <c r="B6022"/>
      <c r="C6022"/>
      <c r="D6022"/>
      <c r="E6022"/>
      <c r="F6022"/>
      <c r="G6022"/>
      <c r="H6022"/>
      <c r="I6022"/>
      <c r="J6022"/>
      <c r="K6022"/>
    </row>
    <row r="6023" spans="1:11" x14ac:dyDescent="0.25">
      <c r="A6023"/>
      <c r="B6023"/>
      <c r="C6023"/>
      <c r="D6023"/>
      <c r="E6023"/>
      <c r="F6023"/>
      <c r="G6023"/>
      <c r="H6023"/>
      <c r="I6023"/>
      <c r="J6023"/>
      <c r="K6023"/>
    </row>
    <row r="6024" spans="1:11" x14ac:dyDescent="0.25">
      <c r="A6024"/>
      <c r="B6024"/>
      <c r="C6024"/>
      <c r="D6024"/>
      <c r="E6024"/>
      <c r="F6024"/>
      <c r="G6024"/>
      <c r="H6024"/>
      <c r="I6024"/>
      <c r="J6024"/>
      <c r="K6024"/>
    </row>
    <row r="6025" spans="1:11" x14ac:dyDescent="0.25">
      <c r="A6025"/>
      <c r="B6025"/>
      <c r="C6025"/>
      <c r="D6025"/>
      <c r="E6025"/>
      <c r="F6025"/>
      <c r="G6025"/>
      <c r="H6025"/>
      <c r="I6025"/>
      <c r="J6025"/>
      <c r="K6025"/>
    </row>
    <row r="6026" spans="1:11" x14ac:dyDescent="0.25">
      <c r="A6026"/>
      <c r="B6026"/>
      <c r="C6026"/>
      <c r="D6026"/>
      <c r="E6026"/>
      <c r="F6026"/>
      <c r="G6026"/>
      <c r="H6026"/>
      <c r="I6026"/>
      <c r="J6026"/>
      <c r="K6026"/>
    </row>
    <row r="6027" spans="1:11" x14ac:dyDescent="0.25">
      <c r="A6027"/>
      <c r="B6027"/>
      <c r="C6027"/>
      <c r="D6027"/>
      <c r="E6027"/>
      <c r="F6027"/>
      <c r="G6027"/>
      <c r="H6027"/>
      <c r="I6027"/>
      <c r="J6027"/>
      <c r="K6027"/>
    </row>
    <row r="6028" spans="1:11" x14ac:dyDescent="0.25">
      <c r="A6028"/>
      <c r="B6028"/>
      <c r="C6028"/>
      <c r="D6028"/>
      <c r="E6028"/>
      <c r="F6028"/>
      <c r="G6028"/>
      <c r="H6028"/>
      <c r="I6028"/>
      <c r="J6028"/>
      <c r="K6028"/>
    </row>
    <row r="6029" spans="1:11" x14ac:dyDescent="0.25">
      <c r="A6029"/>
      <c r="B6029"/>
      <c r="C6029"/>
      <c r="D6029"/>
      <c r="E6029"/>
      <c r="F6029"/>
      <c r="G6029"/>
      <c r="H6029"/>
      <c r="I6029"/>
      <c r="J6029"/>
      <c r="K6029"/>
    </row>
    <row r="6030" spans="1:11" x14ac:dyDescent="0.25">
      <c r="A6030"/>
      <c r="B6030"/>
      <c r="C6030"/>
      <c r="D6030"/>
      <c r="E6030"/>
      <c r="F6030"/>
      <c r="G6030"/>
      <c r="H6030"/>
      <c r="I6030"/>
      <c r="J6030"/>
      <c r="K6030"/>
    </row>
    <row r="6031" spans="1:11" x14ac:dyDescent="0.25">
      <c r="A6031"/>
      <c r="B6031"/>
      <c r="C6031"/>
      <c r="D6031"/>
      <c r="E6031"/>
      <c r="F6031"/>
      <c r="G6031"/>
      <c r="H6031"/>
      <c r="I6031"/>
      <c r="J6031"/>
      <c r="K6031"/>
    </row>
    <row r="6032" spans="1:11" x14ac:dyDescent="0.25">
      <c r="A6032"/>
      <c r="B6032"/>
      <c r="C6032"/>
      <c r="D6032"/>
      <c r="E6032"/>
      <c r="F6032"/>
      <c r="G6032"/>
      <c r="H6032"/>
      <c r="I6032"/>
      <c r="J6032"/>
      <c r="K6032"/>
    </row>
    <row r="6033" spans="1:11" x14ac:dyDescent="0.25">
      <c r="A6033"/>
      <c r="B6033"/>
      <c r="C6033"/>
      <c r="D6033"/>
      <c r="E6033"/>
      <c r="F6033"/>
      <c r="G6033"/>
      <c r="H6033"/>
      <c r="I6033"/>
      <c r="J6033"/>
      <c r="K6033"/>
    </row>
    <row r="6034" spans="1:11" x14ac:dyDescent="0.25">
      <c r="A6034"/>
      <c r="B6034"/>
      <c r="C6034"/>
      <c r="D6034"/>
      <c r="E6034"/>
      <c r="F6034"/>
      <c r="G6034"/>
      <c r="H6034"/>
      <c r="I6034"/>
      <c r="J6034"/>
      <c r="K6034"/>
    </row>
    <row r="6035" spans="1:11" x14ac:dyDescent="0.25">
      <c r="A6035"/>
      <c r="B6035"/>
      <c r="C6035"/>
      <c r="D6035"/>
      <c r="E6035"/>
      <c r="F6035"/>
      <c r="G6035"/>
      <c r="H6035"/>
      <c r="I6035"/>
      <c r="J6035"/>
      <c r="K6035"/>
    </row>
    <row r="6036" spans="1:11" x14ac:dyDescent="0.25">
      <c r="A6036"/>
      <c r="B6036"/>
      <c r="C6036"/>
      <c r="D6036"/>
      <c r="E6036"/>
      <c r="F6036"/>
      <c r="G6036"/>
      <c r="H6036"/>
      <c r="I6036"/>
      <c r="J6036"/>
      <c r="K6036"/>
    </row>
    <row r="6037" spans="1:11" x14ac:dyDescent="0.25">
      <c r="A6037"/>
      <c r="B6037"/>
      <c r="C6037"/>
      <c r="D6037"/>
      <c r="E6037"/>
      <c r="F6037"/>
      <c r="G6037"/>
      <c r="H6037"/>
      <c r="I6037"/>
      <c r="J6037"/>
      <c r="K6037"/>
    </row>
    <row r="6038" spans="1:11" x14ac:dyDescent="0.25">
      <c r="A6038"/>
      <c r="B6038"/>
      <c r="C6038"/>
      <c r="D6038"/>
      <c r="E6038"/>
      <c r="F6038"/>
      <c r="G6038"/>
      <c r="H6038"/>
      <c r="I6038"/>
      <c r="J6038"/>
      <c r="K6038"/>
    </row>
    <row r="6039" spans="1:11" x14ac:dyDescent="0.25">
      <c r="A6039"/>
      <c r="B6039"/>
      <c r="C6039"/>
      <c r="D6039"/>
      <c r="E6039"/>
      <c r="F6039"/>
      <c r="G6039"/>
      <c r="H6039"/>
      <c r="I6039"/>
      <c r="J6039"/>
      <c r="K6039"/>
    </row>
    <row r="6040" spans="1:11" x14ac:dyDescent="0.25">
      <c r="A6040"/>
      <c r="B6040"/>
      <c r="C6040"/>
      <c r="D6040"/>
      <c r="E6040"/>
      <c r="F6040"/>
      <c r="G6040"/>
      <c r="H6040"/>
      <c r="I6040"/>
      <c r="J6040"/>
      <c r="K6040"/>
    </row>
    <row r="6041" spans="1:11" x14ac:dyDescent="0.25">
      <c r="A6041"/>
      <c r="B6041"/>
      <c r="C6041"/>
      <c r="D6041"/>
      <c r="E6041"/>
      <c r="F6041"/>
      <c r="G6041"/>
      <c r="H6041"/>
      <c r="I6041"/>
      <c r="J6041"/>
      <c r="K6041"/>
    </row>
    <row r="6042" spans="1:11" x14ac:dyDescent="0.25">
      <c r="A6042"/>
      <c r="B6042"/>
      <c r="C6042"/>
      <c r="D6042"/>
      <c r="E6042"/>
      <c r="F6042"/>
      <c r="G6042"/>
      <c r="H6042"/>
      <c r="I6042"/>
      <c r="J6042"/>
      <c r="K6042"/>
    </row>
    <row r="6043" spans="1:11" x14ac:dyDescent="0.25">
      <c r="A6043"/>
      <c r="B6043"/>
      <c r="C6043"/>
      <c r="D6043"/>
      <c r="E6043"/>
      <c r="F6043"/>
      <c r="G6043"/>
      <c r="H6043"/>
      <c r="I6043"/>
      <c r="J6043"/>
      <c r="K6043"/>
    </row>
    <row r="6044" spans="1:11" x14ac:dyDescent="0.25">
      <c r="A6044"/>
      <c r="B6044"/>
      <c r="C6044"/>
      <c r="D6044"/>
      <c r="E6044"/>
      <c r="F6044"/>
      <c r="G6044"/>
      <c r="H6044"/>
      <c r="I6044"/>
      <c r="J6044"/>
      <c r="K6044"/>
    </row>
    <row r="6045" spans="1:11" x14ac:dyDescent="0.25">
      <c r="A6045"/>
      <c r="B6045"/>
      <c r="C6045"/>
      <c r="D6045"/>
      <c r="E6045"/>
      <c r="F6045"/>
      <c r="G6045"/>
      <c r="H6045"/>
      <c r="I6045"/>
      <c r="J6045"/>
      <c r="K6045"/>
    </row>
    <row r="6046" spans="1:11" x14ac:dyDescent="0.25">
      <c r="A6046"/>
      <c r="B6046"/>
      <c r="C6046"/>
      <c r="D6046"/>
      <c r="E6046"/>
      <c r="F6046"/>
      <c r="G6046"/>
      <c r="H6046"/>
      <c r="I6046"/>
      <c r="J6046"/>
      <c r="K6046"/>
    </row>
    <row r="6047" spans="1:11" x14ac:dyDescent="0.25">
      <c r="A6047"/>
      <c r="B6047"/>
      <c r="C6047"/>
      <c r="D6047"/>
      <c r="E6047"/>
      <c r="F6047"/>
      <c r="G6047"/>
      <c r="H6047"/>
      <c r="I6047"/>
      <c r="J6047"/>
      <c r="K6047"/>
    </row>
    <row r="6048" spans="1:11" x14ac:dyDescent="0.25">
      <c r="A6048"/>
      <c r="B6048"/>
      <c r="C6048"/>
      <c r="D6048"/>
      <c r="E6048"/>
      <c r="F6048"/>
      <c r="G6048"/>
      <c r="H6048"/>
      <c r="I6048"/>
      <c r="J6048"/>
      <c r="K6048"/>
    </row>
    <row r="6049" spans="1:11" x14ac:dyDescent="0.25">
      <c r="A6049"/>
      <c r="B6049"/>
      <c r="C6049"/>
      <c r="D6049"/>
      <c r="E6049"/>
      <c r="F6049"/>
      <c r="G6049"/>
      <c r="H6049"/>
      <c r="I6049"/>
      <c r="J6049"/>
      <c r="K6049"/>
    </row>
    <row r="6050" spans="1:11" x14ac:dyDescent="0.25">
      <c r="A6050"/>
      <c r="B6050"/>
      <c r="C6050"/>
      <c r="D6050"/>
      <c r="E6050"/>
      <c r="F6050"/>
      <c r="G6050"/>
      <c r="H6050"/>
      <c r="I6050"/>
      <c r="J6050"/>
      <c r="K6050"/>
    </row>
    <row r="6051" spans="1:11" x14ac:dyDescent="0.25">
      <c r="A6051"/>
      <c r="B6051"/>
      <c r="C6051"/>
      <c r="D6051"/>
      <c r="E6051"/>
      <c r="F6051"/>
      <c r="G6051"/>
      <c r="H6051"/>
      <c r="I6051"/>
      <c r="J6051"/>
      <c r="K6051"/>
    </row>
    <row r="6052" spans="1:11" x14ac:dyDescent="0.25">
      <c r="A6052"/>
      <c r="B6052"/>
      <c r="C6052"/>
      <c r="D6052"/>
      <c r="E6052"/>
      <c r="F6052"/>
      <c r="G6052"/>
      <c r="H6052"/>
      <c r="I6052"/>
      <c r="J6052"/>
      <c r="K6052"/>
    </row>
    <row r="6053" spans="1:11" x14ac:dyDescent="0.25">
      <c r="A6053"/>
      <c r="B6053"/>
      <c r="C6053"/>
      <c r="D6053"/>
      <c r="E6053"/>
      <c r="F6053"/>
      <c r="G6053"/>
      <c r="H6053"/>
      <c r="I6053"/>
      <c r="J6053"/>
      <c r="K6053"/>
    </row>
    <row r="6054" spans="1:11" x14ac:dyDescent="0.25">
      <c r="A6054"/>
      <c r="B6054"/>
      <c r="C6054"/>
      <c r="D6054"/>
      <c r="E6054"/>
      <c r="F6054"/>
      <c r="G6054"/>
      <c r="H6054"/>
      <c r="I6054"/>
      <c r="J6054"/>
      <c r="K6054"/>
    </row>
    <row r="6055" spans="1:11" x14ac:dyDescent="0.25">
      <c r="A6055"/>
      <c r="B6055"/>
      <c r="C6055"/>
      <c r="D6055"/>
      <c r="E6055"/>
      <c r="F6055"/>
      <c r="G6055"/>
      <c r="H6055"/>
      <c r="I6055"/>
      <c r="J6055"/>
      <c r="K6055"/>
    </row>
    <row r="6056" spans="1:11" x14ac:dyDescent="0.25">
      <c r="A6056"/>
      <c r="B6056"/>
      <c r="C6056"/>
      <c r="D6056"/>
      <c r="E6056"/>
      <c r="F6056"/>
      <c r="G6056"/>
      <c r="H6056"/>
      <c r="I6056"/>
      <c r="J6056"/>
      <c r="K6056"/>
    </row>
    <row r="6057" spans="1:11" x14ac:dyDescent="0.25">
      <c r="A6057"/>
      <c r="B6057"/>
      <c r="C6057"/>
      <c r="D6057"/>
      <c r="E6057"/>
      <c r="F6057"/>
      <c r="G6057"/>
      <c r="H6057"/>
      <c r="I6057"/>
      <c r="J6057"/>
      <c r="K6057"/>
    </row>
    <row r="6058" spans="1:11" x14ac:dyDescent="0.25">
      <c r="A6058"/>
      <c r="B6058"/>
      <c r="C6058"/>
      <c r="D6058"/>
      <c r="E6058"/>
      <c r="F6058"/>
      <c r="G6058"/>
      <c r="H6058"/>
      <c r="I6058"/>
      <c r="J6058"/>
      <c r="K6058"/>
    </row>
    <row r="6059" spans="1:11" x14ac:dyDescent="0.25">
      <c r="A6059"/>
      <c r="B6059"/>
      <c r="C6059"/>
      <c r="D6059"/>
      <c r="E6059"/>
      <c r="F6059"/>
      <c r="G6059"/>
      <c r="H6059"/>
      <c r="I6059"/>
      <c r="J6059"/>
      <c r="K6059"/>
    </row>
    <row r="6060" spans="1:11" x14ac:dyDescent="0.25">
      <c r="A6060"/>
      <c r="B6060"/>
      <c r="C6060"/>
      <c r="D6060"/>
      <c r="E6060"/>
      <c r="F6060"/>
      <c r="G6060"/>
      <c r="H6060"/>
      <c r="I6060"/>
      <c r="J6060"/>
      <c r="K6060"/>
    </row>
    <row r="6061" spans="1:11" x14ac:dyDescent="0.25">
      <c r="A6061"/>
      <c r="B6061"/>
      <c r="C6061"/>
      <c r="D6061"/>
      <c r="E6061"/>
      <c r="F6061"/>
      <c r="G6061"/>
      <c r="H6061"/>
      <c r="I6061"/>
      <c r="J6061"/>
      <c r="K6061"/>
    </row>
    <row r="6062" spans="1:11" x14ac:dyDescent="0.25">
      <c r="A6062"/>
      <c r="B6062"/>
      <c r="C6062"/>
      <c r="D6062"/>
      <c r="E6062"/>
      <c r="F6062"/>
      <c r="G6062"/>
      <c r="H6062"/>
      <c r="I6062"/>
      <c r="J6062"/>
      <c r="K6062"/>
    </row>
    <row r="6063" spans="1:11" x14ac:dyDescent="0.25">
      <c r="A6063"/>
      <c r="B6063"/>
      <c r="C6063"/>
      <c r="D6063"/>
      <c r="E6063"/>
      <c r="F6063"/>
      <c r="G6063"/>
      <c r="H6063"/>
      <c r="I6063"/>
      <c r="J6063"/>
      <c r="K6063"/>
    </row>
    <row r="6064" spans="1:11" x14ac:dyDescent="0.25">
      <c r="A6064"/>
      <c r="B6064"/>
      <c r="C6064"/>
      <c r="D6064"/>
      <c r="E6064"/>
      <c r="F6064"/>
      <c r="G6064"/>
      <c r="H6064"/>
      <c r="I6064"/>
      <c r="J6064"/>
      <c r="K6064"/>
    </row>
    <row r="6065" spans="1:11" x14ac:dyDescent="0.25">
      <c r="A6065"/>
      <c r="B6065"/>
      <c r="C6065"/>
      <c r="D6065"/>
      <c r="E6065"/>
      <c r="F6065"/>
      <c r="G6065"/>
      <c r="H6065"/>
      <c r="I6065"/>
      <c r="J6065"/>
      <c r="K6065"/>
    </row>
    <row r="6066" spans="1:11" x14ac:dyDescent="0.25">
      <c r="A6066"/>
      <c r="B6066"/>
      <c r="C6066"/>
      <c r="D6066"/>
      <c r="E6066"/>
      <c r="F6066"/>
      <c r="G6066"/>
      <c r="H6066"/>
      <c r="I6066"/>
      <c r="J6066"/>
      <c r="K6066"/>
    </row>
    <row r="6067" spans="1:11" x14ac:dyDescent="0.25">
      <c r="A6067"/>
      <c r="B6067"/>
      <c r="C6067"/>
      <c r="D6067"/>
      <c r="E6067"/>
      <c r="F6067"/>
      <c r="G6067"/>
      <c r="H6067"/>
      <c r="I6067"/>
      <c r="J6067"/>
      <c r="K6067"/>
    </row>
    <row r="6068" spans="1:11" x14ac:dyDescent="0.25">
      <c r="A6068"/>
      <c r="B6068"/>
      <c r="C6068"/>
      <c r="D6068"/>
      <c r="E6068"/>
      <c r="F6068"/>
      <c r="G6068"/>
      <c r="H6068"/>
      <c r="I6068"/>
      <c r="J6068"/>
      <c r="K6068"/>
    </row>
    <row r="6069" spans="1:11" x14ac:dyDescent="0.25">
      <c r="A6069"/>
      <c r="B6069"/>
      <c r="C6069"/>
      <c r="D6069"/>
      <c r="E6069"/>
      <c r="F6069"/>
      <c r="G6069"/>
      <c r="H6069"/>
      <c r="I6069"/>
      <c r="J6069"/>
      <c r="K6069"/>
    </row>
    <row r="6070" spans="1:11" x14ac:dyDescent="0.25">
      <c r="A6070"/>
      <c r="B6070"/>
      <c r="C6070"/>
      <c r="D6070"/>
      <c r="E6070"/>
      <c r="F6070"/>
      <c r="G6070"/>
      <c r="H6070"/>
      <c r="I6070"/>
      <c r="J6070"/>
      <c r="K6070"/>
    </row>
    <row r="6071" spans="1:11" x14ac:dyDescent="0.25">
      <c r="A6071"/>
      <c r="B6071"/>
      <c r="C6071"/>
      <c r="D6071"/>
      <c r="E6071"/>
      <c r="F6071"/>
      <c r="G6071"/>
      <c r="H6071"/>
      <c r="I6071"/>
      <c r="J6071"/>
      <c r="K6071"/>
    </row>
    <row r="6072" spans="1:11" x14ac:dyDescent="0.25">
      <c r="A6072"/>
      <c r="B6072"/>
      <c r="C6072"/>
      <c r="D6072"/>
      <c r="E6072"/>
      <c r="F6072"/>
      <c r="G6072"/>
      <c r="H6072"/>
      <c r="I6072"/>
      <c r="J6072"/>
      <c r="K6072"/>
    </row>
    <row r="6073" spans="1:11" x14ac:dyDescent="0.25">
      <c r="A6073"/>
      <c r="B6073"/>
      <c r="C6073"/>
      <c r="D6073"/>
      <c r="E6073"/>
      <c r="F6073"/>
      <c r="G6073"/>
      <c r="H6073"/>
      <c r="I6073"/>
      <c r="J6073"/>
      <c r="K6073"/>
    </row>
    <row r="6074" spans="1:11" x14ac:dyDescent="0.25">
      <c r="A6074"/>
      <c r="B6074"/>
      <c r="C6074"/>
      <c r="D6074"/>
      <c r="E6074"/>
      <c r="F6074"/>
      <c r="G6074"/>
      <c r="H6074"/>
      <c r="I6074"/>
      <c r="J6074"/>
      <c r="K6074"/>
    </row>
    <row r="6075" spans="1:11" x14ac:dyDescent="0.25">
      <c r="A6075"/>
      <c r="B6075"/>
      <c r="C6075"/>
      <c r="D6075"/>
      <c r="E6075"/>
      <c r="F6075"/>
      <c r="G6075"/>
      <c r="H6075"/>
      <c r="I6075"/>
      <c r="J6075"/>
      <c r="K6075"/>
    </row>
    <row r="6076" spans="1:11" x14ac:dyDescent="0.25">
      <c r="A6076"/>
      <c r="B6076"/>
      <c r="C6076"/>
      <c r="D6076"/>
      <c r="E6076"/>
      <c r="F6076"/>
      <c r="G6076"/>
      <c r="H6076"/>
      <c r="I6076"/>
      <c r="J6076"/>
      <c r="K6076"/>
    </row>
    <row r="6077" spans="1:11" x14ac:dyDescent="0.25">
      <c r="A6077"/>
      <c r="B6077"/>
      <c r="C6077"/>
      <c r="D6077"/>
      <c r="E6077"/>
      <c r="F6077"/>
      <c r="G6077"/>
      <c r="H6077"/>
      <c r="I6077"/>
      <c r="J6077"/>
      <c r="K6077"/>
    </row>
    <row r="6078" spans="1:11" x14ac:dyDescent="0.25">
      <c r="A6078"/>
      <c r="B6078"/>
      <c r="C6078"/>
      <c r="D6078"/>
      <c r="E6078"/>
      <c r="F6078"/>
      <c r="G6078"/>
      <c r="H6078"/>
      <c r="I6078"/>
      <c r="J6078"/>
      <c r="K6078"/>
    </row>
    <row r="6079" spans="1:11" x14ac:dyDescent="0.25">
      <c r="A6079"/>
      <c r="B6079"/>
      <c r="C6079"/>
      <c r="D6079"/>
      <c r="E6079"/>
      <c r="F6079"/>
      <c r="G6079"/>
      <c r="H6079"/>
      <c r="I6079"/>
      <c r="J6079"/>
      <c r="K6079"/>
    </row>
    <row r="6080" spans="1:11" x14ac:dyDescent="0.25">
      <c r="A6080"/>
      <c r="B6080"/>
      <c r="C6080"/>
      <c r="D6080"/>
      <c r="E6080"/>
      <c r="F6080"/>
      <c r="G6080"/>
      <c r="H6080"/>
      <c r="I6080"/>
      <c r="J6080"/>
      <c r="K6080"/>
    </row>
    <row r="6081" spans="1:11" x14ac:dyDescent="0.25">
      <c r="A6081"/>
      <c r="B6081"/>
      <c r="C6081"/>
      <c r="D6081"/>
      <c r="E6081"/>
      <c r="F6081"/>
      <c r="G6081"/>
      <c r="H6081"/>
      <c r="I6081"/>
      <c r="J6081"/>
      <c r="K6081"/>
    </row>
    <row r="6082" spans="1:11" x14ac:dyDescent="0.25">
      <c r="A6082"/>
      <c r="B6082"/>
      <c r="C6082"/>
      <c r="D6082"/>
      <c r="E6082"/>
      <c r="F6082"/>
      <c r="G6082"/>
      <c r="H6082"/>
      <c r="I6082"/>
      <c r="J6082"/>
      <c r="K6082"/>
    </row>
    <row r="6083" spans="1:11" x14ac:dyDescent="0.25">
      <c r="A6083"/>
      <c r="B6083"/>
      <c r="C6083"/>
      <c r="D6083"/>
      <c r="E6083"/>
      <c r="F6083"/>
      <c r="G6083"/>
      <c r="H6083"/>
      <c r="I6083"/>
      <c r="J6083"/>
      <c r="K6083"/>
    </row>
    <row r="6084" spans="1:11" x14ac:dyDescent="0.25">
      <c r="A6084"/>
      <c r="B6084"/>
      <c r="C6084"/>
      <c r="D6084"/>
      <c r="E6084"/>
      <c r="F6084"/>
      <c r="G6084"/>
      <c r="H6084"/>
      <c r="I6084"/>
      <c r="J6084"/>
      <c r="K6084"/>
    </row>
    <row r="6085" spans="1:11" x14ac:dyDescent="0.25">
      <c r="A6085"/>
      <c r="B6085"/>
      <c r="C6085"/>
      <c r="D6085"/>
      <c r="E6085"/>
      <c r="F6085"/>
      <c r="G6085"/>
      <c r="H6085"/>
      <c r="I6085"/>
      <c r="J6085"/>
      <c r="K6085"/>
    </row>
    <row r="6086" spans="1:11" x14ac:dyDescent="0.25">
      <c r="A6086"/>
      <c r="B6086"/>
      <c r="C6086"/>
      <c r="D6086"/>
      <c r="E6086"/>
      <c r="F6086"/>
      <c r="G6086"/>
      <c r="H6086"/>
      <c r="I6086"/>
      <c r="J6086"/>
      <c r="K6086"/>
    </row>
    <row r="6087" spans="1:11" x14ac:dyDescent="0.25">
      <c r="A6087"/>
      <c r="B6087"/>
      <c r="C6087"/>
      <c r="D6087"/>
      <c r="E6087"/>
      <c r="F6087"/>
      <c r="G6087"/>
      <c r="H6087"/>
      <c r="I6087"/>
      <c r="J6087"/>
      <c r="K6087"/>
    </row>
    <row r="6088" spans="1:11" x14ac:dyDescent="0.25">
      <c r="A6088"/>
      <c r="B6088"/>
      <c r="C6088"/>
      <c r="D6088"/>
      <c r="E6088"/>
      <c r="F6088"/>
      <c r="G6088"/>
      <c r="H6088"/>
      <c r="I6088"/>
      <c r="J6088"/>
      <c r="K6088"/>
    </row>
    <row r="6089" spans="1:11" x14ac:dyDescent="0.25">
      <c r="A6089"/>
      <c r="B6089"/>
      <c r="C6089"/>
      <c r="D6089"/>
      <c r="E6089"/>
      <c r="F6089"/>
      <c r="G6089"/>
      <c r="H6089"/>
      <c r="I6089"/>
      <c r="J6089"/>
      <c r="K6089"/>
    </row>
    <row r="6090" spans="1:11" x14ac:dyDescent="0.25">
      <c r="A6090"/>
      <c r="B6090"/>
      <c r="C6090"/>
      <c r="D6090"/>
      <c r="E6090"/>
      <c r="F6090"/>
      <c r="G6090"/>
      <c r="H6090"/>
      <c r="I6090"/>
      <c r="J6090"/>
      <c r="K6090"/>
    </row>
    <row r="6091" spans="1:11" x14ac:dyDescent="0.25">
      <c r="A6091"/>
      <c r="B6091"/>
      <c r="C6091"/>
      <c r="D6091"/>
      <c r="E6091"/>
      <c r="F6091"/>
      <c r="G6091"/>
      <c r="H6091"/>
      <c r="I6091"/>
      <c r="J6091"/>
      <c r="K6091"/>
    </row>
    <row r="6092" spans="1:11" x14ac:dyDescent="0.25">
      <c r="A6092"/>
      <c r="B6092"/>
      <c r="C6092"/>
      <c r="D6092"/>
      <c r="E6092"/>
      <c r="F6092"/>
      <c r="G6092"/>
      <c r="H6092"/>
      <c r="I6092"/>
      <c r="J6092"/>
      <c r="K6092"/>
    </row>
    <row r="6093" spans="1:11" x14ac:dyDescent="0.25">
      <c r="A6093"/>
      <c r="B6093"/>
      <c r="C6093"/>
      <c r="D6093"/>
      <c r="E6093"/>
      <c r="F6093"/>
      <c r="G6093"/>
      <c r="H6093"/>
      <c r="I6093"/>
      <c r="J6093"/>
      <c r="K6093"/>
    </row>
    <row r="6094" spans="1:11" x14ac:dyDescent="0.25">
      <c r="A6094"/>
      <c r="B6094"/>
      <c r="C6094"/>
      <c r="D6094"/>
      <c r="E6094"/>
      <c r="F6094"/>
      <c r="G6094"/>
      <c r="H6094"/>
      <c r="I6094"/>
      <c r="J6094"/>
      <c r="K6094"/>
    </row>
    <row r="6095" spans="1:11" x14ac:dyDescent="0.25">
      <c r="A6095"/>
      <c r="B6095"/>
      <c r="C6095"/>
      <c r="D6095"/>
      <c r="E6095"/>
      <c r="F6095"/>
      <c r="G6095"/>
      <c r="H6095"/>
      <c r="I6095"/>
      <c r="J6095"/>
      <c r="K6095"/>
    </row>
    <row r="6096" spans="1:11" x14ac:dyDescent="0.25">
      <c r="A6096"/>
      <c r="B6096"/>
      <c r="C6096"/>
      <c r="D6096"/>
      <c r="E6096"/>
      <c r="F6096"/>
      <c r="G6096"/>
      <c r="H6096"/>
      <c r="I6096"/>
      <c r="J6096"/>
      <c r="K6096"/>
    </row>
    <row r="6097" spans="1:11" x14ac:dyDescent="0.25">
      <c r="A6097"/>
      <c r="B6097"/>
      <c r="C6097"/>
      <c r="D6097"/>
      <c r="E6097"/>
      <c r="F6097"/>
      <c r="G6097"/>
      <c r="H6097"/>
      <c r="I6097"/>
      <c r="J6097"/>
      <c r="K6097"/>
    </row>
    <row r="6098" spans="1:11" x14ac:dyDescent="0.25">
      <c r="A6098"/>
      <c r="B6098"/>
      <c r="C6098"/>
      <c r="D6098"/>
      <c r="E6098"/>
      <c r="F6098"/>
      <c r="G6098"/>
      <c r="H6098"/>
      <c r="I6098"/>
      <c r="J6098"/>
      <c r="K6098"/>
    </row>
    <row r="6099" spans="1:11" x14ac:dyDescent="0.25">
      <c r="A6099"/>
      <c r="B6099"/>
      <c r="C6099"/>
      <c r="D6099"/>
      <c r="E6099"/>
      <c r="F6099"/>
      <c r="G6099"/>
      <c r="H6099"/>
      <c r="I6099"/>
      <c r="J6099"/>
      <c r="K6099"/>
    </row>
    <row r="6100" spans="1:11" x14ac:dyDescent="0.25">
      <c r="A6100"/>
      <c r="B6100"/>
      <c r="C6100"/>
      <c r="D6100"/>
      <c r="E6100"/>
      <c r="F6100"/>
      <c r="G6100"/>
      <c r="H6100"/>
      <c r="I6100"/>
      <c r="J6100"/>
      <c r="K6100"/>
    </row>
    <row r="6101" spans="1:11" x14ac:dyDescent="0.25">
      <c r="A6101"/>
      <c r="B6101"/>
      <c r="C6101"/>
      <c r="D6101"/>
      <c r="E6101"/>
      <c r="F6101"/>
      <c r="G6101"/>
      <c r="H6101"/>
      <c r="I6101"/>
      <c r="J6101"/>
      <c r="K6101"/>
    </row>
    <row r="6102" spans="1:11" x14ac:dyDescent="0.25">
      <c r="A6102"/>
      <c r="B6102"/>
      <c r="C6102"/>
      <c r="D6102"/>
      <c r="E6102"/>
      <c r="F6102"/>
      <c r="G6102"/>
      <c r="H6102"/>
      <c r="I6102"/>
      <c r="J6102"/>
      <c r="K6102"/>
    </row>
    <row r="6103" spans="1:11" x14ac:dyDescent="0.25">
      <c r="A6103"/>
      <c r="B6103"/>
      <c r="C6103"/>
      <c r="D6103"/>
      <c r="E6103"/>
      <c r="F6103"/>
      <c r="G6103"/>
      <c r="H6103"/>
      <c r="I6103"/>
      <c r="J6103"/>
      <c r="K6103"/>
    </row>
    <row r="6104" spans="1:11" x14ac:dyDescent="0.25">
      <c r="A6104"/>
      <c r="B6104"/>
      <c r="C6104"/>
      <c r="D6104"/>
      <c r="E6104"/>
      <c r="F6104"/>
      <c r="G6104"/>
      <c r="H6104"/>
      <c r="I6104"/>
      <c r="J6104"/>
      <c r="K6104"/>
    </row>
    <row r="6105" spans="1:11" x14ac:dyDescent="0.25">
      <c r="A6105"/>
      <c r="B6105"/>
      <c r="C6105"/>
      <c r="D6105"/>
      <c r="E6105"/>
      <c r="F6105"/>
      <c r="G6105"/>
      <c r="H6105"/>
      <c r="I6105"/>
      <c r="J6105"/>
      <c r="K6105"/>
    </row>
    <row r="6106" spans="1:11" x14ac:dyDescent="0.25">
      <c r="A6106"/>
      <c r="B6106"/>
      <c r="C6106"/>
      <c r="D6106"/>
      <c r="E6106"/>
      <c r="F6106"/>
      <c r="G6106"/>
      <c r="H6106"/>
      <c r="I6106"/>
      <c r="J6106"/>
      <c r="K6106"/>
    </row>
    <row r="6107" spans="1:11" x14ac:dyDescent="0.25">
      <c r="A6107"/>
      <c r="B6107"/>
      <c r="C6107"/>
      <c r="D6107"/>
      <c r="E6107"/>
      <c r="F6107"/>
      <c r="G6107"/>
      <c r="H6107"/>
      <c r="I6107"/>
      <c r="J6107"/>
      <c r="K6107"/>
    </row>
    <row r="6108" spans="1:11" x14ac:dyDescent="0.25">
      <c r="A6108"/>
      <c r="B6108"/>
      <c r="C6108"/>
      <c r="D6108"/>
      <c r="E6108"/>
      <c r="F6108"/>
      <c r="G6108"/>
      <c r="H6108"/>
      <c r="I6108"/>
      <c r="J6108"/>
      <c r="K6108"/>
    </row>
    <row r="6109" spans="1:11" x14ac:dyDescent="0.25">
      <c r="A6109"/>
      <c r="B6109"/>
      <c r="C6109"/>
      <c r="D6109"/>
      <c r="E6109"/>
      <c r="F6109"/>
      <c r="G6109"/>
      <c r="H6109"/>
      <c r="I6109"/>
      <c r="J6109"/>
      <c r="K6109"/>
    </row>
    <row r="6110" spans="1:11" x14ac:dyDescent="0.25">
      <c r="A6110"/>
      <c r="B6110"/>
      <c r="C6110"/>
      <c r="D6110"/>
      <c r="E6110"/>
      <c r="F6110"/>
      <c r="G6110"/>
      <c r="H6110"/>
      <c r="I6110"/>
      <c r="J6110"/>
      <c r="K6110"/>
    </row>
    <row r="6111" spans="1:11" x14ac:dyDescent="0.25">
      <c r="A6111"/>
      <c r="B6111"/>
      <c r="C6111"/>
      <c r="D6111"/>
      <c r="E6111"/>
      <c r="F6111"/>
      <c r="G6111"/>
      <c r="H6111"/>
      <c r="I6111"/>
      <c r="J6111"/>
      <c r="K6111"/>
    </row>
    <row r="6112" spans="1:11" x14ac:dyDescent="0.25">
      <c r="A6112"/>
      <c r="B6112"/>
      <c r="C6112"/>
      <c r="D6112"/>
      <c r="E6112"/>
      <c r="F6112"/>
      <c r="G6112"/>
      <c r="H6112"/>
      <c r="I6112"/>
      <c r="J6112"/>
      <c r="K6112"/>
    </row>
    <row r="6113" spans="1:11" x14ac:dyDescent="0.25">
      <c r="A6113"/>
      <c r="B6113"/>
      <c r="C6113"/>
      <c r="D6113"/>
      <c r="E6113"/>
      <c r="F6113"/>
      <c r="G6113"/>
      <c r="H6113"/>
      <c r="I6113"/>
      <c r="J6113"/>
      <c r="K6113"/>
    </row>
    <row r="6114" spans="1:11" x14ac:dyDescent="0.25">
      <c r="A6114"/>
      <c r="B6114"/>
      <c r="C6114"/>
      <c r="D6114"/>
      <c r="E6114"/>
      <c r="F6114"/>
      <c r="G6114"/>
      <c r="H6114"/>
      <c r="I6114"/>
      <c r="J6114"/>
      <c r="K6114"/>
    </row>
    <row r="6115" spans="1:11" x14ac:dyDescent="0.25">
      <c r="A6115"/>
      <c r="B6115"/>
      <c r="C6115"/>
      <c r="D6115"/>
      <c r="E6115"/>
      <c r="F6115"/>
      <c r="G6115"/>
      <c r="H6115"/>
      <c r="I6115"/>
      <c r="J6115"/>
      <c r="K6115"/>
    </row>
    <row r="6116" spans="1:11" x14ac:dyDescent="0.25">
      <c r="A6116"/>
      <c r="B6116"/>
      <c r="C6116"/>
      <c r="D6116"/>
      <c r="E6116"/>
      <c r="F6116"/>
      <c r="G6116"/>
      <c r="H6116"/>
      <c r="I6116"/>
      <c r="J6116"/>
      <c r="K6116"/>
    </row>
    <row r="6117" spans="1:11" x14ac:dyDescent="0.25">
      <c r="A6117"/>
      <c r="B6117"/>
      <c r="C6117"/>
      <c r="D6117"/>
      <c r="E6117"/>
      <c r="F6117"/>
      <c r="G6117"/>
      <c r="H6117"/>
      <c r="I6117"/>
      <c r="J6117"/>
      <c r="K6117"/>
    </row>
    <row r="6118" spans="1:11" x14ac:dyDescent="0.25">
      <c r="A6118"/>
      <c r="B6118"/>
      <c r="C6118"/>
      <c r="D6118"/>
      <c r="E6118"/>
      <c r="F6118"/>
      <c r="G6118"/>
      <c r="H6118"/>
      <c r="I6118"/>
      <c r="J6118"/>
      <c r="K6118"/>
    </row>
    <row r="6119" spans="1:11" x14ac:dyDescent="0.25">
      <c r="A6119"/>
      <c r="B6119"/>
      <c r="C6119"/>
      <c r="D6119"/>
      <c r="E6119"/>
      <c r="F6119"/>
      <c r="G6119"/>
      <c r="H6119"/>
      <c r="I6119"/>
      <c r="J6119"/>
      <c r="K6119"/>
    </row>
    <row r="6120" spans="1:11" x14ac:dyDescent="0.25">
      <c r="A6120"/>
      <c r="B6120"/>
      <c r="C6120"/>
      <c r="D6120"/>
      <c r="E6120"/>
      <c r="F6120"/>
      <c r="G6120"/>
      <c r="H6120"/>
      <c r="I6120"/>
      <c r="J6120"/>
      <c r="K6120"/>
    </row>
    <row r="6121" spans="1:11" x14ac:dyDescent="0.25">
      <c r="A6121"/>
      <c r="B6121"/>
      <c r="C6121"/>
      <c r="D6121"/>
      <c r="E6121"/>
      <c r="F6121"/>
      <c r="G6121"/>
      <c r="H6121"/>
      <c r="I6121"/>
      <c r="J6121"/>
      <c r="K6121"/>
    </row>
    <row r="6122" spans="1:11" x14ac:dyDescent="0.25">
      <c r="A6122"/>
      <c r="B6122"/>
      <c r="C6122"/>
      <c r="D6122"/>
      <c r="E6122"/>
      <c r="F6122"/>
      <c r="G6122"/>
      <c r="H6122"/>
      <c r="I6122"/>
      <c r="J6122"/>
      <c r="K6122"/>
    </row>
    <row r="6123" spans="1:11" x14ac:dyDescent="0.25">
      <c r="A6123"/>
      <c r="B6123"/>
      <c r="C6123"/>
      <c r="D6123"/>
      <c r="E6123"/>
      <c r="F6123"/>
      <c r="G6123"/>
      <c r="H6123"/>
      <c r="I6123"/>
      <c r="J6123"/>
      <c r="K6123"/>
    </row>
    <row r="6124" spans="1:11" x14ac:dyDescent="0.25">
      <c r="A6124"/>
      <c r="B6124"/>
      <c r="C6124"/>
      <c r="D6124"/>
      <c r="E6124"/>
      <c r="F6124"/>
      <c r="G6124"/>
      <c r="H6124"/>
      <c r="I6124"/>
      <c r="J6124"/>
      <c r="K6124"/>
    </row>
    <row r="6125" spans="1:11" x14ac:dyDescent="0.25">
      <c r="A6125"/>
      <c r="B6125"/>
      <c r="C6125"/>
      <c r="D6125"/>
      <c r="E6125"/>
      <c r="F6125"/>
      <c r="G6125"/>
      <c r="H6125"/>
      <c r="I6125"/>
      <c r="J6125"/>
      <c r="K6125"/>
    </row>
    <row r="6126" spans="1:11" x14ac:dyDescent="0.25">
      <c r="A6126"/>
      <c r="B6126"/>
      <c r="C6126"/>
      <c r="D6126"/>
      <c r="E6126"/>
      <c r="F6126"/>
      <c r="G6126"/>
      <c r="H6126"/>
      <c r="I6126"/>
      <c r="J6126"/>
      <c r="K6126"/>
    </row>
    <row r="6127" spans="1:11" x14ac:dyDescent="0.25">
      <c r="A6127"/>
      <c r="B6127"/>
      <c r="C6127"/>
      <c r="D6127"/>
      <c r="E6127"/>
      <c r="F6127"/>
      <c r="G6127"/>
      <c r="H6127"/>
      <c r="I6127"/>
      <c r="J6127"/>
      <c r="K6127"/>
    </row>
    <row r="6128" spans="1:11" x14ac:dyDescent="0.25">
      <c r="A6128"/>
      <c r="B6128"/>
      <c r="C6128"/>
      <c r="D6128"/>
      <c r="E6128"/>
      <c r="F6128"/>
      <c r="G6128"/>
      <c r="H6128"/>
      <c r="I6128"/>
      <c r="J6128"/>
      <c r="K6128"/>
    </row>
    <row r="6129" spans="1:11" x14ac:dyDescent="0.25">
      <c r="A6129"/>
      <c r="B6129"/>
      <c r="C6129"/>
      <c r="D6129"/>
      <c r="E6129"/>
      <c r="F6129"/>
      <c r="G6129"/>
      <c r="H6129"/>
      <c r="I6129"/>
      <c r="J6129"/>
      <c r="K6129"/>
    </row>
    <row r="6130" spans="1:11" x14ac:dyDescent="0.25">
      <c r="A6130"/>
      <c r="B6130"/>
      <c r="C6130"/>
      <c r="D6130"/>
      <c r="E6130"/>
      <c r="F6130"/>
      <c r="G6130"/>
      <c r="H6130"/>
      <c r="I6130"/>
      <c r="J6130"/>
      <c r="K6130"/>
    </row>
    <row r="6131" spans="1:11" x14ac:dyDescent="0.25">
      <c r="A6131"/>
      <c r="B6131"/>
      <c r="C6131"/>
      <c r="D6131"/>
      <c r="E6131"/>
      <c r="F6131"/>
      <c r="G6131"/>
      <c r="H6131"/>
      <c r="I6131"/>
      <c r="J6131"/>
      <c r="K6131"/>
    </row>
    <row r="6132" spans="1:11" x14ac:dyDescent="0.25">
      <c r="A6132"/>
      <c r="B6132"/>
      <c r="C6132"/>
      <c r="D6132"/>
      <c r="E6132"/>
      <c r="F6132"/>
      <c r="G6132"/>
      <c r="H6132"/>
      <c r="I6132"/>
      <c r="J6132"/>
      <c r="K6132"/>
    </row>
    <row r="6133" spans="1:11" x14ac:dyDescent="0.25">
      <c r="A6133"/>
      <c r="B6133"/>
      <c r="C6133"/>
      <c r="D6133"/>
      <c r="E6133"/>
      <c r="F6133"/>
      <c r="G6133"/>
      <c r="H6133"/>
      <c r="I6133"/>
      <c r="J6133"/>
      <c r="K6133"/>
    </row>
    <row r="6134" spans="1:11" x14ac:dyDescent="0.25">
      <c r="A6134"/>
      <c r="B6134"/>
      <c r="C6134"/>
      <c r="D6134"/>
      <c r="E6134"/>
      <c r="F6134"/>
      <c r="G6134"/>
      <c r="H6134"/>
      <c r="I6134"/>
      <c r="J6134"/>
      <c r="K6134"/>
    </row>
    <row r="6135" spans="1:11" x14ac:dyDescent="0.25">
      <c r="A6135"/>
      <c r="B6135"/>
      <c r="C6135"/>
      <c r="D6135"/>
      <c r="E6135"/>
      <c r="F6135"/>
      <c r="G6135"/>
      <c r="H6135"/>
      <c r="I6135"/>
      <c r="J6135"/>
      <c r="K6135"/>
    </row>
    <row r="6136" spans="1:11" x14ac:dyDescent="0.25">
      <c r="A6136"/>
      <c r="B6136"/>
      <c r="C6136"/>
      <c r="D6136"/>
      <c r="E6136"/>
      <c r="F6136"/>
      <c r="G6136"/>
      <c r="H6136"/>
      <c r="I6136"/>
      <c r="J6136"/>
      <c r="K6136"/>
    </row>
    <row r="6137" spans="1:11" x14ac:dyDescent="0.25">
      <c r="A6137"/>
      <c r="B6137"/>
      <c r="C6137"/>
      <c r="D6137"/>
      <c r="E6137"/>
      <c r="F6137"/>
      <c r="G6137"/>
      <c r="H6137"/>
      <c r="I6137"/>
      <c r="J6137"/>
      <c r="K6137"/>
    </row>
    <row r="6138" spans="1:11" x14ac:dyDescent="0.25">
      <c r="A6138"/>
      <c r="B6138"/>
      <c r="C6138"/>
      <c r="D6138"/>
      <c r="E6138"/>
      <c r="F6138"/>
      <c r="G6138"/>
      <c r="H6138"/>
      <c r="I6138"/>
      <c r="J6138"/>
      <c r="K6138"/>
    </row>
    <row r="6139" spans="1:11" x14ac:dyDescent="0.25">
      <c r="A6139"/>
      <c r="B6139"/>
      <c r="C6139"/>
      <c r="D6139"/>
      <c r="E6139"/>
      <c r="F6139"/>
      <c r="G6139"/>
      <c r="H6139"/>
      <c r="I6139"/>
      <c r="J6139"/>
      <c r="K6139"/>
    </row>
    <row r="6140" spans="1:11" x14ac:dyDescent="0.25">
      <c r="A6140"/>
      <c r="B6140"/>
      <c r="C6140"/>
      <c r="D6140"/>
      <c r="E6140"/>
      <c r="F6140"/>
      <c r="G6140"/>
      <c r="H6140"/>
      <c r="I6140"/>
      <c r="J6140"/>
      <c r="K6140"/>
    </row>
    <row r="6141" spans="1:11" x14ac:dyDescent="0.25">
      <c r="A6141"/>
      <c r="B6141"/>
      <c r="C6141"/>
      <c r="D6141"/>
      <c r="E6141"/>
      <c r="F6141"/>
      <c r="G6141"/>
      <c r="H6141"/>
      <c r="I6141"/>
      <c r="J6141"/>
      <c r="K6141"/>
    </row>
    <row r="6142" spans="1:11" x14ac:dyDescent="0.25">
      <c r="A6142"/>
      <c r="B6142"/>
      <c r="C6142"/>
      <c r="D6142"/>
      <c r="E6142"/>
      <c r="F6142"/>
      <c r="G6142"/>
      <c r="H6142"/>
      <c r="I6142"/>
      <c r="J6142"/>
      <c r="K6142"/>
    </row>
    <row r="6143" spans="1:11" x14ac:dyDescent="0.25">
      <c r="A6143"/>
      <c r="B6143"/>
      <c r="C6143"/>
      <c r="D6143"/>
      <c r="E6143"/>
      <c r="F6143"/>
      <c r="G6143"/>
      <c r="H6143"/>
      <c r="I6143"/>
      <c r="J6143"/>
      <c r="K6143"/>
    </row>
    <row r="6144" spans="1:11" x14ac:dyDescent="0.25">
      <c r="A6144"/>
      <c r="B6144"/>
      <c r="C6144"/>
      <c r="D6144"/>
      <c r="E6144"/>
      <c r="F6144"/>
      <c r="G6144"/>
      <c r="H6144"/>
      <c r="I6144"/>
      <c r="J6144"/>
      <c r="K6144"/>
    </row>
    <row r="6145" spans="1:11" x14ac:dyDescent="0.25">
      <c r="A6145"/>
      <c r="B6145"/>
      <c r="C6145"/>
      <c r="D6145"/>
      <c r="E6145"/>
      <c r="F6145"/>
      <c r="G6145"/>
      <c r="H6145"/>
      <c r="I6145"/>
      <c r="J6145"/>
      <c r="K6145"/>
    </row>
    <row r="6146" spans="1:11" x14ac:dyDescent="0.25">
      <c r="A6146"/>
      <c r="B6146"/>
      <c r="C6146"/>
      <c r="D6146"/>
      <c r="E6146"/>
      <c r="F6146"/>
      <c r="G6146"/>
      <c r="H6146"/>
      <c r="I6146"/>
      <c r="J6146"/>
      <c r="K6146"/>
    </row>
    <row r="6147" spans="1:11" x14ac:dyDescent="0.25">
      <c r="A6147"/>
      <c r="B6147"/>
      <c r="C6147"/>
      <c r="D6147"/>
      <c r="E6147"/>
      <c r="F6147"/>
      <c r="G6147"/>
      <c r="H6147"/>
      <c r="I6147"/>
      <c r="J6147"/>
      <c r="K6147"/>
    </row>
    <row r="6148" spans="1:11" x14ac:dyDescent="0.25">
      <c r="A6148"/>
      <c r="B6148"/>
      <c r="C6148"/>
      <c r="D6148"/>
      <c r="E6148"/>
      <c r="F6148"/>
      <c r="G6148"/>
      <c r="H6148"/>
      <c r="I6148"/>
      <c r="J6148"/>
      <c r="K6148"/>
    </row>
    <row r="6149" spans="1:11" x14ac:dyDescent="0.25">
      <c r="A6149"/>
      <c r="B6149"/>
      <c r="C6149"/>
      <c r="D6149"/>
      <c r="E6149"/>
      <c r="F6149"/>
      <c r="G6149"/>
      <c r="H6149"/>
      <c r="I6149"/>
      <c r="J6149"/>
      <c r="K6149"/>
    </row>
    <row r="6150" spans="1:11" x14ac:dyDescent="0.25">
      <c r="A6150"/>
      <c r="B6150"/>
      <c r="C6150"/>
      <c r="D6150"/>
      <c r="E6150"/>
      <c r="F6150"/>
      <c r="G6150"/>
      <c r="H6150"/>
      <c r="I6150"/>
      <c r="J6150"/>
      <c r="K6150"/>
    </row>
    <row r="6151" spans="1:11" x14ac:dyDescent="0.25">
      <c r="A6151"/>
      <c r="B6151"/>
      <c r="C6151"/>
      <c r="D6151"/>
      <c r="E6151"/>
      <c r="F6151"/>
      <c r="G6151"/>
      <c r="H6151"/>
      <c r="I6151"/>
      <c r="J6151"/>
      <c r="K6151"/>
    </row>
    <row r="6152" spans="1:11" x14ac:dyDescent="0.25">
      <c r="A6152"/>
      <c r="B6152"/>
      <c r="C6152"/>
      <c r="D6152"/>
      <c r="E6152"/>
      <c r="F6152"/>
      <c r="G6152"/>
      <c r="H6152"/>
      <c r="I6152"/>
      <c r="J6152"/>
      <c r="K6152"/>
    </row>
    <row r="6153" spans="1:11" x14ac:dyDescent="0.25">
      <c r="A6153"/>
      <c r="B6153"/>
      <c r="C6153"/>
      <c r="D6153"/>
      <c r="E6153"/>
      <c r="F6153"/>
      <c r="G6153"/>
      <c r="H6153"/>
      <c r="I6153"/>
      <c r="J6153"/>
      <c r="K6153"/>
    </row>
    <row r="6154" spans="1:11" x14ac:dyDescent="0.25">
      <c r="A6154"/>
      <c r="B6154"/>
      <c r="C6154"/>
      <c r="D6154"/>
      <c r="E6154"/>
      <c r="F6154"/>
      <c r="G6154"/>
      <c r="H6154"/>
      <c r="I6154"/>
      <c r="J6154"/>
      <c r="K6154"/>
    </row>
    <row r="6155" spans="1:11" x14ac:dyDescent="0.25">
      <c r="A6155"/>
      <c r="B6155"/>
      <c r="C6155"/>
      <c r="D6155"/>
      <c r="E6155"/>
      <c r="F6155"/>
      <c r="G6155"/>
      <c r="H6155"/>
      <c r="I6155"/>
      <c r="J6155"/>
      <c r="K6155"/>
    </row>
    <row r="6156" spans="1:11" x14ac:dyDescent="0.25">
      <c r="A6156"/>
      <c r="B6156"/>
      <c r="C6156"/>
      <c r="D6156"/>
      <c r="E6156"/>
      <c r="F6156"/>
      <c r="G6156"/>
      <c r="H6156"/>
      <c r="I6156"/>
      <c r="J6156"/>
      <c r="K6156"/>
    </row>
    <row r="6157" spans="1:11" x14ac:dyDescent="0.25">
      <c r="A6157"/>
      <c r="B6157"/>
      <c r="C6157"/>
      <c r="D6157"/>
      <c r="E6157"/>
      <c r="F6157"/>
      <c r="G6157"/>
      <c r="H6157"/>
      <c r="I6157"/>
      <c r="J6157"/>
      <c r="K6157"/>
    </row>
    <row r="6158" spans="1:11" x14ac:dyDescent="0.25">
      <c r="A6158"/>
      <c r="B6158"/>
      <c r="C6158"/>
      <c r="D6158"/>
      <c r="E6158"/>
      <c r="F6158"/>
      <c r="G6158"/>
      <c r="H6158"/>
      <c r="I6158"/>
      <c r="J6158"/>
      <c r="K6158"/>
    </row>
    <row r="6159" spans="1:11" x14ac:dyDescent="0.25">
      <c r="A6159"/>
      <c r="B6159"/>
      <c r="C6159"/>
      <c r="D6159"/>
      <c r="E6159"/>
      <c r="F6159"/>
      <c r="G6159"/>
      <c r="H6159"/>
      <c r="I6159"/>
      <c r="J6159"/>
      <c r="K6159"/>
    </row>
    <row r="6160" spans="1:11" x14ac:dyDescent="0.25">
      <c r="A6160"/>
      <c r="B6160"/>
      <c r="C6160"/>
      <c r="D6160"/>
      <c r="E6160"/>
      <c r="F6160"/>
      <c r="G6160"/>
      <c r="H6160"/>
      <c r="I6160"/>
      <c r="J6160"/>
      <c r="K6160"/>
    </row>
    <row r="6161" spans="1:11" x14ac:dyDescent="0.25">
      <c r="A6161"/>
      <c r="B6161"/>
      <c r="C6161"/>
      <c r="D6161"/>
      <c r="E6161"/>
      <c r="F6161"/>
      <c r="G6161"/>
      <c r="H6161"/>
      <c r="I6161"/>
      <c r="J6161"/>
      <c r="K6161"/>
    </row>
    <row r="6162" spans="1:11" x14ac:dyDescent="0.25">
      <c r="A6162"/>
      <c r="B6162"/>
      <c r="C6162"/>
      <c r="D6162"/>
      <c r="E6162"/>
      <c r="F6162"/>
      <c r="G6162"/>
      <c r="H6162"/>
      <c r="I6162"/>
      <c r="J6162"/>
      <c r="K6162"/>
    </row>
    <row r="6163" spans="1:11" x14ac:dyDescent="0.25">
      <c r="A6163"/>
      <c r="B6163"/>
      <c r="C6163"/>
      <c r="D6163"/>
      <c r="E6163"/>
      <c r="F6163"/>
      <c r="G6163"/>
      <c r="H6163"/>
      <c r="I6163"/>
      <c r="J6163"/>
      <c r="K6163"/>
    </row>
    <row r="6164" spans="1:11" x14ac:dyDescent="0.25">
      <c r="A6164"/>
      <c r="B6164"/>
      <c r="C6164"/>
      <c r="D6164"/>
      <c r="E6164"/>
      <c r="F6164"/>
      <c r="G6164"/>
      <c r="H6164"/>
      <c r="I6164"/>
      <c r="J6164"/>
      <c r="K6164"/>
    </row>
    <row r="6165" spans="1:11" x14ac:dyDescent="0.25">
      <c r="A6165"/>
      <c r="B6165"/>
      <c r="C6165"/>
      <c r="D6165"/>
      <c r="E6165"/>
      <c r="F6165"/>
      <c r="G6165"/>
      <c r="H6165"/>
      <c r="I6165"/>
      <c r="J6165"/>
      <c r="K6165"/>
    </row>
    <row r="6166" spans="1:11" x14ac:dyDescent="0.25">
      <c r="A6166"/>
      <c r="B6166"/>
      <c r="C6166"/>
      <c r="D6166"/>
      <c r="E6166"/>
      <c r="F6166"/>
      <c r="G6166"/>
      <c r="H6166"/>
      <c r="I6166"/>
      <c r="J6166"/>
      <c r="K6166"/>
    </row>
    <row r="6167" spans="1:11" x14ac:dyDescent="0.25">
      <c r="A6167"/>
      <c r="B6167"/>
      <c r="C6167"/>
      <c r="D6167"/>
      <c r="E6167"/>
      <c r="F6167"/>
      <c r="G6167"/>
      <c r="H6167"/>
      <c r="I6167"/>
      <c r="J6167"/>
      <c r="K6167"/>
    </row>
    <row r="6168" spans="1:11" x14ac:dyDescent="0.25">
      <c r="A6168"/>
      <c r="B6168"/>
      <c r="C6168"/>
      <c r="D6168"/>
      <c r="E6168"/>
      <c r="F6168"/>
      <c r="G6168"/>
      <c r="H6168"/>
      <c r="I6168"/>
      <c r="J6168"/>
      <c r="K6168"/>
    </row>
    <row r="6169" spans="1:11" x14ac:dyDescent="0.25">
      <c r="A6169"/>
      <c r="B6169"/>
      <c r="C6169"/>
      <c r="D6169"/>
      <c r="E6169"/>
      <c r="F6169"/>
      <c r="G6169"/>
      <c r="H6169"/>
      <c r="I6169"/>
      <c r="J6169"/>
      <c r="K6169"/>
    </row>
    <row r="6170" spans="1:11" x14ac:dyDescent="0.25">
      <c r="A6170"/>
      <c r="B6170"/>
      <c r="C6170"/>
      <c r="D6170"/>
      <c r="E6170"/>
      <c r="F6170"/>
      <c r="G6170"/>
      <c r="H6170"/>
      <c r="I6170"/>
      <c r="J6170"/>
      <c r="K6170"/>
    </row>
    <row r="6171" spans="1:11" x14ac:dyDescent="0.25">
      <c r="A6171"/>
      <c r="B6171"/>
      <c r="C6171"/>
      <c r="D6171"/>
      <c r="E6171"/>
      <c r="F6171"/>
      <c r="G6171"/>
      <c r="H6171"/>
      <c r="I6171"/>
      <c r="J6171"/>
      <c r="K6171"/>
    </row>
    <row r="6172" spans="1:11" x14ac:dyDescent="0.25">
      <c r="A6172"/>
      <c r="B6172"/>
      <c r="C6172"/>
      <c r="D6172"/>
      <c r="E6172"/>
      <c r="F6172"/>
      <c r="G6172"/>
      <c r="H6172"/>
      <c r="I6172"/>
      <c r="J6172"/>
      <c r="K6172"/>
    </row>
    <row r="6173" spans="1:11" x14ac:dyDescent="0.25">
      <c r="A6173"/>
      <c r="B6173"/>
      <c r="C6173"/>
      <c r="D6173"/>
      <c r="E6173"/>
      <c r="F6173"/>
      <c r="G6173"/>
      <c r="H6173"/>
      <c r="I6173"/>
      <c r="J6173"/>
      <c r="K6173"/>
    </row>
    <row r="6174" spans="1:11" x14ac:dyDescent="0.25">
      <c r="A6174"/>
      <c r="B6174"/>
      <c r="C6174"/>
      <c r="D6174"/>
      <c r="E6174"/>
      <c r="F6174"/>
      <c r="G6174"/>
      <c r="H6174"/>
      <c r="I6174"/>
      <c r="J6174"/>
      <c r="K6174"/>
    </row>
    <row r="6175" spans="1:11" x14ac:dyDescent="0.25">
      <c r="A6175"/>
      <c r="B6175"/>
      <c r="C6175"/>
      <c r="D6175"/>
      <c r="E6175"/>
      <c r="F6175"/>
      <c r="G6175"/>
      <c r="H6175"/>
      <c r="I6175"/>
      <c r="J6175"/>
      <c r="K6175"/>
    </row>
    <row r="6176" spans="1:11" x14ac:dyDescent="0.25">
      <c r="A6176"/>
      <c r="B6176"/>
      <c r="C6176"/>
      <c r="D6176"/>
      <c r="E6176"/>
      <c r="F6176"/>
      <c r="G6176"/>
      <c r="H6176"/>
      <c r="I6176"/>
      <c r="J6176"/>
      <c r="K6176"/>
    </row>
    <row r="6177" spans="1:11" x14ac:dyDescent="0.25">
      <c r="A6177"/>
      <c r="B6177"/>
      <c r="C6177"/>
      <c r="D6177"/>
      <c r="E6177"/>
      <c r="F6177"/>
      <c r="G6177"/>
      <c r="H6177"/>
      <c r="I6177"/>
      <c r="J6177"/>
      <c r="K6177"/>
    </row>
    <row r="6178" spans="1:11" x14ac:dyDescent="0.25">
      <c r="A6178"/>
      <c r="B6178"/>
      <c r="C6178"/>
      <c r="D6178"/>
      <c r="E6178"/>
      <c r="F6178"/>
      <c r="G6178"/>
      <c r="H6178"/>
      <c r="I6178"/>
      <c r="J6178"/>
      <c r="K6178"/>
    </row>
    <row r="6179" spans="1:11" x14ac:dyDescent="0.25">
      <c r="A6179"/>
      <c r="B6179"/>
      <c r="C6179"/>
      <c r="D6179"/>
      <c r="E6179"/>
      <c r="F6179"/>
      <c r="G6179"/>
      <c r="H6179"/>
      <c r="I6179"/>
      <c r="J6179"/>
      <c r="K6179"/>
    </row>
    <row r="6180" spans="1:11" x14ac:dyDescent="0.25">
      <c r="A6180"/>
      <c r="B6180"/>
      <c r="C6180"/>
      <c r="D6180"/>
      <c r="E6180"/>
      <c r="F6180"/>
      <c r="G6180"/>
      <c r="H6180"/>
      <c r="I6180"/>
      <c r="J6180"/>
      <c r="K6180"/>
    </row>
    <row r="6181" spans="1:11" x14ac:dyDescent="0.25">
      <c r="A6181"/>
      <c r="B6181"/>
      <c r="C6181"/>
      <c r="D6181"/>
      <c r="E6181"/>
      <c r="F6181"/>
      <c r="G6181"/>
      <c r="H6181"/>
      <c r="I6181"/>
      <c r="J6181"/>
      <c r="K6181"/>
    </row>
    <row r="6182" spans="1:11" x14ac:dyDescent="0.25">
      <c r="A6182"/>
      <c r="B6182"/>
      <c r="C6182"/>
      <c r="D6182"/>
      <c r="E6182"/>
      <c r="F6182"/>
      <c r="G6182"/>
      <c r="H6182"/>
      <c r="I6182"/>
      <c r="J6182"/>
      <c r="K6182"/>
    </row>
    <row r="6183" spans="1:11" x14ac:dyDescent="0.25">
      <c r="A6183"/>
      <c r="B6183"/>
      <c r="C6183"/>
      <c r="D6183"/>
      <c r="E6183"/>
      <c r="F6183"/>
      <c r="G6183"/>
      <c r="H6183"/>
      <c r="I6183"/>
      <c r="J6183"/>
      <c r="K6183"/>
    </row>
    <row r="6184" spans="1:11" x14ac:dyDescent="0.25">
      <c r="A6184"/>
      <c r="B6184"/>
      <c r="C6184"/>
      <c r="D6184"/>
      <c r="E6184"/>
      <c r="F6184"/>
      <c r="G6184"/>
      <c r="H6184"/>
      <c r="I6184"/>
      <c r="J6184"/>
      <c r="K6184"/>
    </row>
    <row r="6185" spans="1:11" x14ac:dyDescent="0.25">
      <c r="A6185"/>
      <c r="B6185"/>
      <c r="C6185"/>
      <c r="D6185"/>
      <c r="E6185"/>
      <c r="F6185"/>
      <c r="G6185"/>
      <c r="H6185"/>
      <c r="I6185"/>
      <c r="J6185"/>
      <c r="K6185"/>
    </row>
    <row r="6186" spans="1:11" x14ac:dyDescent="0.25">
      <c r="A6186"/>
      <c r="B6186"/>
      <c r="C6186"/>
      <c r="D6186"/>
      <c r="E6186"/>
      <c r="F6186"/>
      <c r="G6186"/>
      <c r="H6186"/>
      <c r="I6186"/>
      <c r="J6186"/>
      <c r="K6186"/>
    </row>
    <row r="6187" spans="1:11" x14ac:dyDescent="0.25">
      <c r="A6187"/>
      <c r="B6187"/>
      <c r="C6187"/>
      <c r="D6187"/>
      <c r="E6187"/>
      <c r="F6187"/>
      <c r="G6187"/>
      <c r="H6187"/>
      <c r="I6187"/>
      <c r="J6187"/>
      <c r="K6187"/>
    </row>
    <row r="6188" spans="1:11" x14ac:dyDescent="0.25">
      <c r="A6188"/>
      <c r="B6188"/>
      <c r="C6188"/>
      <c r="D6188"/>
      <c r="E6188"/>
      <c r="F6188"/>
      <c r="G6188"/>
      <c r="H6188"/>
      <c r="I6188"/>
      <c r="J6188"/>
      <c r="K6188"/>
    </row>
    <row r="6189" spans="1:11" x14ac:dyDescent="0.25">
      <c r="A6189"/>
      <c r="B6189"/>
      <c r="C6189"/>
      <c r="D6189"/>
      <c r="E6189"/>
      <c r="F6189"/>
      <c r="G6189"/>
      <c r="H6189"/>
      <c r="I6189"/>
      <c r="J6189"/>
      <c r="K6189"/>
    </row>
    <row r="6190" spans="1:11" x14ac:dyDescent="0.25">
      <c r="A6190"/>
      <c r="B6190"/>
      <c r="C6190"/>
      <c r="D6190"/>
      <c r="E6190"/>
      <c r="F6190"/>
      <c r="G6190"/>
      <c r="H6190"/>
      <c r="I6190"/>
      <c r="J6190"/>
      <c r="K6190"/>
    </row>
    <row r="6191" spans="1:11" x14ac:dyDescent="0.25">
      <c r="A6191"/>
      <c r="B6191"/>
      <c r="C6191"/>
      <c r="D6191"/>
      <c r="E6191"/>
      <c r="F6191"/>
      <c r="G6191"/>
      <c r="H6191"/>
      <c r="I6191"/>
      <c r="J6191"/>
      <c r="K6191"/>
    </row>
    <row r="6192" spans="1:11" x14ac:dyDescent="0.25">
      <c r="A6192"/>
      <c r="B6192"/>
      <c r="C6192"/>
      <c r="D6192"/>
      <c r="E6192"/>
      <c r="F6192"/>
      <c r="G6192"/>
      <c r="H6192"/>
      <c r="I6192"/>
      <c r="J6192"/>
      <c r="K6192"/>
    </row>
    <row r="6193" spans="1:11" x14ac:dyDescent="0.25">
      <c r="A6193"/>
      <c r="B6193"/>
      <c r="C6193"/>
      <c r="D6193"/>
      <c r="E6193"/>
      <c r="F6193"/>
      <c r="G6193"/>
      <c r="H6193"/>
      <c r="I6193"/>
      <c r="J6193"/>
      <c r="K6193"/>
    </row>
    <row r="6194" spans="1:11" x14ac:dyDescent="0.25">
      <c r="A6194"/>
      <c r="B6194"/>
      <c r="C6194"/>
      <c r="D6194"/>
      <c r="E6194"/>
      <c r="F6194"/>
      <c r="G6194"/>
      <c r="H6194"/>
      <c r="I6194"/>
      <c r="J6194"/>
      <c r="K6194"/>
    </row>
    <row r="6195" spans="1:11" x14ac:dyDescent="0.25">
      <c r="A6195"/>
      <c r="B6195"/>
      <c r="C6195"/>
      <c r="D6195"/>
      <c r="E6195"/>
      <c r="F6195"/>
      <c r="G6195"/>
      <c r="H6195"/>
      <c r="I6195"/>
      <c r="J6195"/>
      <c r="K6195"/>
    </row>
    <row r="6196" spans="1:11" x14ac:dyDescent="0.25">
      <c r="A6196"/>
      <c r="B6196"/>
      <c r="C6196"/>
      <c r="D6196"/>
      <c r="E6196"/>
      <c r="F6196"/>
      <c r="G6196"/>
      <c r="H6196"/>
      <c r="I6196"/>
      <c r="J6196"/>
      <c r="K6196"/>
    </row>
    <row r="6197" spans="1:11" x14ac:dyDescent="0.25">
      <c r="A6197"/>
      <c r="B6197"/>
      <c r="C6197"/>
      <c r="D6197"/>
      <c r="E6197"/>
      <c r="F6197"/>
      <c r="G6197"/>
      <c r="H6197"/>
      <c r="I6197"/>
      <c r="J6197"/>
      <c r="K6197"/>
    </row>
    <row r="6198" spans="1:11" x14ac:dyDescent="0.25">
      <c r="A6198"/>
      <c r="B6198"/>
      <c r="C6198"/>
      <c r="D6198"/>
      <c r="E6198"/>
      <c r="F6198"/>
      <c r="G6198"/>
      <c r="H6198"/>
      <c r="I6198"/>
      <c r="J6198"/>
      <c r="K6198"/>
    </row>
    <row r="6199" spans="1:11" x14ac:dyDescent="0.25">
      <c r="A6199"/>
      <c r="B6199"/>
      <c r="C6199"/>
      <c r="D6199"/>
      <c r="E6199"/>
      <c r="F6199"/>
      <c r="G6199"/>
      <c r="H6199"/>
      <c r="I6199"/>
      <c r="J6199"/>
      <c r="K6199"/>
    </row>
    <row r="6200" spans="1:11" x14ac:dyDescent="0.25">
      <c r="A6200"/>
      <c r="B6200"/>
      <c r="C6200"/>
      <c r="D6200"/>
      <c r="E6200"/>
      <c r="F6200"/>
      <c r="G6200"/>
      <c r="H6200"/>
      <c r="I6200"/>
      <c r="J6200"/>
      <c r="K6200"/>
    </row>
    <row r="6201" spans="1:11" x14ac:dyDescent="0.25">
      <c r="A6201"/>
      <c r="B6201"/>
      <c r="C6201"/>
      <c r="D6201"/>
      <c r="E6201"/>
      <c r="F6201"/>
      <c r="G6201"/>
      <c r="H6201"/>
      <c r="I6201"/>
      <c r="J6201"/>
      <c r="K6201"/>
    </row>
    <row r="6202" spans="1:11" x14ac:dyDescent="0.25">
      <c r="A6202"/>
      <c r="B6202"/>
      <c r="C6202"/>
      <c r="D6202"/>
      <c r="E6202"/>
      <c r="F6202"/>
      <c r="G6202"/>
      <c r="H6202"/>
      <c r="I6202"/>
      <c r="J6202"/>
      <c r="K6202"/>
    </row>
    <row r="6203" spans="1:11" x14ac:dyDescent="0.25">
      <c r="A6203"/>
      <c r="B6203"/>
      <c r="C6203"/>
      <c r="D6203"/>
      <c r="E6203"/>
      <c r="F6203"/>
      <c r="G6203"/>
      <c r="H6203"/>
      <c r="I6203"/>
      <c r="J6203"/>
      <c r="K6203"/>
    </row>
    <row r="6204" spans="1:11" x14ac:dyDescent="0.25">
      <c r="A6204"/>
      <c r="B6204"/>
      <c r="C6204"/>
      <c r="D6204"/>
      <c r="E6204"/>
      <c r="F6204"/>
      <c r="G6204"/>
      <c r="H6204"/>
      <c r="I6204"/>
      <c r="J6204"/>
      <c r="K6204"/>
    </row>
    <row r="6205" spans="1:11" x14ac:dyDescent="0.25">
      <c r="A6205"/>
      <c r="B6205"/>
      <c r="C6205"/>
      <c r="D6205"/>
      <c r="E6205"/>
      <c r="F6205"/>
      <c r="G6205"/>
      <c r="H6205"/>
      <c r="I6205"/>
      <c r="J6205"/>
      <c r="K6205"/>
    </row>
    <row r="6206" spans="1:11" x14ac:dyDescent="0.25">
      <c r="A6206"/>
      <c r="B6206"/>
      <c r="C6206"/>
      <c r="D6206"/>
      <c r="E6206"/>
      <c r="F6206"/>
      <c r="G6206"/>
      <c r="H6206"/>
      <c r="I6206"/>
      <c r="J6206"/>
      <c r="K6206"/>
    </row>
    <row r="6207" spans="1:11" x14ac:dyDescent="0.25">
      <c r="A6207"/>
      <c r="B6207"/>
      <c r="C6207"/>
      <c r="D6207"/>
      <c r="E6207"/>
      <c r="F6207"/>
      <c r="G6207"/>
      <c r="H6207"/>
      <c r="I6207"/>
      <c r="J6207"/>
      <c r="K6207"/>
    </row>
    <row r="6208" spans="1:11" x14ac:dyDescent="0.25">
      <c r="A6208"/>
      <c r="B6208"/>
      <c r="C6208"/>
      <c r="D6208"/>
      <c r="E6208"/>
      <c r="F6208"/>
      <c r="G6208"/>
      <c r="H6208"/>
      <c r="I6208"/>
      <c r="J6208"/>
      <c r="K6208"/>
    </row>
    <row r="6209" spans="1:11" x14ac:dyDescent="0.25">
      <c r="A6209"/>
      <c r="B6209"/>
      <c r="C6209"/>
      <c r="D6209"/>
      <c r="E6209"/>
      <c r="F6209"/>
      <c r="G6209"/>
      <c r="H6209"/>
      <c r="I6209"/>
      <c r="J6209"/>
      <c r="K6209"/>
    </row>
    <row r="6210" spans="1:11" x14ac:dyDescent="0.25">
      <c r="A6210"/>
      <c r="B6210"/>
      <c r="C6210"/>
      <c r="D6210"/>
      <c r="E6210"/>
      <c r="F6210"/>
      <c r="G6210"/>
      <c r="H6210"/>
      <c r="I6210"/>
      <c r="J6210"/>
      <c r="K6210"/>
    </row>
    <row r="6211" spans="1:11" x14ac:dyDescent="0.25">
      <c r="A6211"/>
      <c r="B6211"/>
      <c r="C6211"/>
      <c r="D6211"/>
      <c r="E6211"/>
      <c r="F6211"/>
      <c r="G6211"/>
      <c r="H6211"/>
      <c r="I6211"/>
      <c r="J6211"/>
      <c r="K6211"/>
    </row>
    <row r="6212" spans="1:11" x14ac:dyDescent="0.25">
      <c r="A6212"/>
      <c r="B6212"/>
      <c r="C6212"/>
      <c r="D6212"/>
      <c r="E6212"/>
      <c r="F6212"/>
      <c r="G6212"/>
      <c r="H6212"/>
      <c r="I6212"/>
      <c r="J6212"/>
      <c r="K6212"/>
    </row>
    <row r="6213" spans="1:11" x14ac:dyDescent="0.25">
      <c r="A6213"/>
      <c r="B6213"/>
      <c r="C6213"/>
      <c r="D6213"/>
      <c r="E6213"/>
      <c r="F6213"/>
      <c r="G6213"/>
      <c r="H6213"/>
      <c r="I6213"/>
      <c r="J6213"/>
      <c r="K6213"/>
    </row>
    <row r="6214" spans="1:11" x14ac:dyDescent="0.25">
      <c r="A6214"/>
      <c r="B6214"/>
      <c r="C6214"/>
      <c r="D6214"/>
      <c r="E6214"/>
      <c r="F6214"/>
      <c r="G6214"/>
      <c r="H6214"/>
      <c r="I6214"/>
      <c r="J6214"/>
      <c r="K6214"/>
    </row>
    <row r="6215" spans="1:11" x14ac:dyDescent="0.25">
      <c r="A6215"/>
      <c r="B6215"/>
      <c r="C6215"/>
      <c r="D6215"/>
      <c r="E6215"/>
      <c r="F6215"/>
      <c r="G6215"/>
      <c r="H6215"/>
      <c r="I6215"/>
      <c r="J6215"/>
      <c r="K6215"/>
    </row>
    <row r="6216" spans="1:11" x14ac:dyDescent="0.25">
      <c r="A6216"/>
      <c r="B6216"/>
      <c r="C6216"/>
      <c r="D6216"/>
      <c r="E6216"/>
      <c r="F6216"/>
      <c r="G6216"/>
      <c r="H6216"/>
      <c r="I6216"/>
      <c r="J6216"/>
      <c r="K6216"/>
    </row>
    <row r="6217" spans="1:11" x14ac:dyDescent="0.25">
      <c r="A6217"/>
      <c r="B6217"/>
      <c r="C6217"/>
      <c r="D6217"/>
      <c r="E6217"/>
      <c r="F6217"/>
      <c r="G6217"/>
      <c r="H6217"/>
      <c r="I6217"/>
      <c r="J6217"/>
      <c r="K6217"/>
    </row>
    <row r="6218" spans="1:11" x14ac:dyDescent="0.25">
      <c r="A6218"/>
      <c r="B6218"/>
      <c r="C6218"/>
      <c r="D6218"/>
      <c r="E6218"/>
      <c r="F6218"/>
      <c r="G6218"/>
      <c r="H6218"/>
      <c r="I6218"/>
      <c r="J6218"/>
      <c r="K6218"/>
    </row>
    <row r="6219" spans="1:11" x14ac:dyDescent="0.25">
      <c r="A6219"/>
      <c r="B6219"/>
      <c r="C6219"/>
      <c r="D6219"/>
      <c r="E6219"/>
      <c r="F6219"/>
      <c r="G6219"/>
      <c r="H6219"/>
      <c r="I6219"/>
      <c r="J6219"/>
      <c r="K6219"/>
    </row>
    <row r="6220" spans="1:11" x14ac:dyDescent="0.25">
      <c r="A6220"/>
      <c r="B6220"/>
      <c r="C6220"/>
      <c r="D6220"/>
      <c r="E6220"/>
      <c r="F6220"/>
      <c r="G6220"/>
      <c r="H6220"/>
      <c r="I6220"/>
      <c r="J6220"/>
      <c r="K6220"/>
    </row>
    <row r="6221" spans="1:11" x14ac:dyDescent="0.25">
      <c r="A6221"/>
      <c r="B6221"/>
      <c r="C6221"/>
      <c r="D6221"/>
      <c r="E6221"/>
      <c r="F6221"/>
      <c r="G6221"/>
      <c r="H6221"/>
      <c r="I6221"/>
      <c r="J6221"/>
      <c r="K6221"/>
    </row>
    <row r="6222" spans="1:11" x14ac:dyDescent="0.25">
      <c r="A6222"/>
      <c r="B6222"/>
      <c r="C6222"/>
      <c r="D6222"/>
      <c r="E6222"/>
      <c r="F6222"/>
      <c r="G6222"/>
      <c r="H6222"/>
      <c r="I6222"/>
      <c r="J6222"/>
      <c r="K6222"/>
    </row>
    <row r="6223" spans="1:11" x14ac:dyDescent="0.25">
      <c r="A6223"/>
      <c r="B6223"/>
      <c r="C6223"/>
      <c r="D6223"/>
      <c r="E6223"/>
      <c r="F6223"/>
      <c r="G6223"/>
      <c r="H6223"/>
      <c r="I6223"/>
      <c r="J6223"/>
      <c r="K6223"/>
    </row>
    <row r="6224" spans="1:11" x14ac:dyDescent="0.25">
      <c r="A6224"/>
      <c r="B6224"/>
      <c r="C6224"/>
      <c r="D6224"/>
      <c r="E6224"/>
      <c r="F6224"/>
      <c r="G6224"/>
      <c r="H6224"/>
      <c r="I6224"/>
      <c r="J6224"/>
      <c r="K6224"/>
    </row>
    <row r="6225" spans="1:11" x14ac:dyDescent="0.25">
      <c r="A6225"/>
      <c r="B6225"/>
      <c r="C6225"/>
      <c r="D6225"/>
      <c r="E6225"/>
      <c r="F6225"/>
      <c r="G6225"/>
      <c r="H6225"/>
      <c r="I6225"/>
      <c r="J6225"/>
      <c r="K6225"/>
    </row>
    <row r="6226" spans="1:11" x14ac:dyDescent="0.25">
      <c r="A6226"/>
      <c r="B6226"/>
      <c r="C6226"/>
      <c r="D6226"/>
      <c r="E6226"/>
      <c r="F6226"/>
      <c r="G6226"/>
      <c r="H6226"/>
      <c r="I6226"/>
      <c r="J6226"/>
      <c r="K6226"/>
    </row>
    <row r="6227" spans="1:11" x14ac:dyDescent="0.25">
      <c r="A6227"/>
      <c r="B6227"/>
      <c r="C6227"/>
      <c r="D6227"/>
      <c r="E6227"/>
      <c r="F6227"/>
      <c r="G6227"/>
      <c r="H6227"/>
      <c r="I6227"/>
      <c r="J6227"/>
      <c r="K6227"/>
    </row>
    <row r="6228" spans="1:11" x14ac:dyDescent="0.25">
      <c r="A6228"/>
      <c r="B6228"/>
      <c r="C6228"/>
      <c r="D6228"/>
      <c r="E6228"/>
      <c r="F6228"/>
      <c r="G6228"/>
      <c r="H6228"/>
      <c r="I6228"/>
      <c r="J6228"/>
      <c r="K6228"/>
    </row>
    <row r="6229" spans="1:11" x14ac:dyDescent="0.25">
      <c r="A6229"/>
      <c r="B6229"/>
      <c r="C6229"/>
      <c r="D6229"/>
      <c r="E6229"/>
      <c r="F6229"/>
      <c r="G6229"/>
      <c r="H6229"/>
      <c r="I6229"/>
      <c r="J6229"/>
      <c r="K6229"/>
    </row>
    <row r="6230" spans="1:11" x14ac:dyDescent="0.25">
      <c r="A6230"/>
      <c r="B6230"/>
      <c r="C6230"/>
      <c r="D6230"/>
      <c r="E6230"/>
      <c r="F6230"/>
      <c r="G6230"/>
      <c r="H6230"/>
      <c r="I6230"/>
      <c r="J6230"/>
      <c r="K6230"/>
    </row>
    <row r="6231" spans="1:11" x14ac:dyDescent="0.25">
      <c r="A6231"/>
      <c r="B6231"/>
      <c r="C6231"/>
      <c r="D6231"/>
      <c r="E6231"/>
      <c r="F6231"/>
      <c r="G6231"/>
      <c r="H6231"/>
      <c r="I6231"/>
      <c r="J6231"/>
      <c r="K6231"/>
    </row>
    <row r="6232" spans="1:11" x14ac:dyDescent="0.25">
      <c r="A6232"/>
      <c r="B6232"/>
      <c r="C6232"/>
      <c r="D6232"/>
      <c r="E6232"/>
      <c r="F6232"/>
      <c r="G6232"/>
      <c r="H6232"/>
      <c r="I6232"/>
      <c r="J6232"/>
      <c r="K6232"/>
    </row>
    <row r="6233" spans="1:11" x14ac:dyDescent="0.25">
      <c r="A6233"/>
      <c r="B6233"/>
      <c r="C6233"/>
      <c r="D6233"/>
      <c r="E6233"/>
      <c r="F6233"/>
      <c r="G6233"/>
      <c r="H6233"/>
      <c r="I6233"/>
      <c r="J6233"/>
      <c r="K6233"/>
    </row>
    <row r="6234" spans="1:11" x14ac:dyDescent="0.25">
      <c r="A6234"/>
      <c r="B6234"/>
      <c r="C6234"/>
      <c r="D6234"/>
      <c r="E6234"/>
      <c r="F6234"/>
      <c r="G6234"/>
      <c r="H6234"/>
      <c r="I6234"/>
      <c r="J6234"/>
      <c r="K6234"/>
    </row>
    <row r="6235" spans="1:11" x14ac:dyDescent="0.25">
      <c r="A6235"/>
      <c r="B6235"/>
      <c r="C6235"/>
      <c r="D6235"/>
      <c r="E6235"/>
      <c r="F6235"/>
      <c r="G6235"/>
      <c r="H6235"/>
      <c r="I6235"/>
      <c r="J6235"/>
      <c r="K6235"/>
    </row>
    <row r="6236" spans="1:11" x14ac:dyDescent="0.25">
      <c r="A6236"/>
      <c r="B6236"/>
      <c r="C6236"/>
      <c r="D6236"/>
      <c r="E6236"/>
      <c r="F6236"/>
      <c r="G6236"/>
      <c r="H6236"/>
      <c r="I6236"/>
      <c r="J6236"/>
      <c r="K6236"/>
    </row>
    <row r="6237" spans="1:11" x14ac:dyDescent="0.25">
      <c r="A6237"/>
      <c r="B6237"/>
      <c r="C6237"/>
      <c r="D6237"/>
      <c r="E6237"/>
      <c r="F6237"/>
      <c r="G6237"/>
      <c r="H6237"/>
      <c r="I6237"/>
      <c r="J6237"/>
      <c r="K6237"/>
    </row>
    <row r="6238" spans="1:11" x14ac:dyDescent="0.25">
      <c r="A6238"/>
      <c r="B6238"/>
      <c r="C6238"/>
      <c r="D6238"/>
      <c r="E6238"/>
      <c r="F6238"/>
      <c r="G6238"/>
      <c r="H6238"/>
      <c r="I6238"/>
      <c r="J6238"/>
      <c r="K6238"/>
    </row>
    <row r="6239" spans="1:11" x14ac:dyDescent="0.25">
      <c r="A6239"/>
      <c r="B6239"/>
      <c r="C6239"/>
      <c r="D6239"/>
      <c r="E6239"/>
      <c r="F6239"/>
      <c r="G6239"/>
      <c r="H6239"/>
      <c r="I6239"/>
      <c r="J6239"/>
      <c r="K6239"/>
    </row>
    <row r="6240" spans="1:11" x14ac:dyDescent="0.25">
      <c r="A6240"/>
      <c r="B6240"/>
      <c r="C6240"/>
      <c r="D6240"/>
      <c r="E6240"/>
      <c r="F6240"/>
      <c r="G6240"/>
      <c r="H6240"/>
      <c r="I6240"/>
      <c r="J6240"/>
      <c r="K6240"/>
    </row>
    <row r="6241" spans="1:11" x14ac:dyDescent="0.25">
      <c r="A6241"/>
      <c r="B6241"/>
      <c r="C6241"/>
      <c r="D6241"/>
      <c r="E6241"/>
      <c r="F6241"/>
      <c r="G6241"/>
      <c r="H6241"/>
      <c r="I6241"/>
      <c r="J6241"/>
      <c r="K6241"/>
    </row>
    <row r="6242" spans="1:11" x14ac:dyDescent="0.25">
      <c r="A6242"/>
      <c r="B6242"/>
      <c r="C6242"/>
      <c r="D6242"/>
      <c r="E6242"/>
      <c r="F6242"/>
      <c r="G6242"/>
      <c r="H6242"/>
      <c r="I6242"/>
      <c r="J6242"/>
      <c r="K6242"/>
    </row>
    <row r="6243" spans="1:11" x14ac:dyDescent="0.25">
      <c r="A6243"/>
      <c r="B6243"/>
      <c r="C6243"/>
      <c r="D6243"/>
      <c r="E6243"/>
      <c r="F6243"/>
      <c r="G6243"/>
      <c r="H6243"/>
      <c r="I6243"/>
      <c r="J6243"/>
      <c r="K6243"/>
    </row>
    <row r="6244" spans="1:11" x14ac:dyDescent="0.25">
      <c r="A6244"/>
      <c r="B6244"/>
      <c r="C6244"/>
      <c r="D6244"/>
      <c r="E6244"/>
      <c r="F6244"/>
      <c r="G6244"/>
      <c r="H6244"/>
      <c r="I6244"/>
      <c r="J6244"/>
      <c r="K6244"/>
    </row>
    <row r="6245" spans="1:11" x14ac:dyDescent="0.25">
      <c r="A6245"/>
      <c r="B6245"/>
      <c r="C6245"/>
      <c r="D6245"/>
      <c r="E6245"/>
      <c r="F6245"/>
      <c r="G6245"/>
      <c r="H6245"/>
      <c r="I6245"/>
      <c r="J6245"/>
      <c r="K6245"/>
    </row>
    <row r="6246" spans="1:11" x14ac:dyDescent="0.25">
      <c r="A6246"/>
      <c r="B6246"/>
      <c r="C6246"/>
      <c r="D6246"/>
      <c r="E6246"/>
      <c r="F6246"/>
      <c r="G6246"/>
      <c r="H6246"/>
      <c r="I6246"/>
      <c r="J6246"/>
      <c r="K6246"/>
    </row>
    <row r="6247" spans="1:11" x14ac:dyDescent="0.25">
      <c r="A6247"/>
      <c r="B6247"/>
      <c r="C6247"/>
      <c r="D6247"/>
      <c r="E6247"/>
      <c r="F6247"/>
      <c r="G6247"/>
      <c r="H6247"/>
      <c r="I6247"/>
      <c r="J6247"/>
      <c r="K6247"/>
    </row>
    <row r="6248" spans="1:11" x14ac:dyDescent="0.25">
      <c r="A6248"/>
      <c r="B6248"/>
      <c r="C6248"/>
      <c r="D6248"/>
      <c r="E6248"/>
      <c r="F6248"/>
      <c r="G6248"/>
      <c r="H6248"/>
      <c r="I6248"/>
      <c r="J6248"/>
      <c r="K6248"/>
    </row>
    <row r="6249" spans="1:11" x14ac:dyDescent="0.25">
      <c r="A6249"/>
      <c r="B6249"/>
      <c r="C6249"/>
      <c r="D6249"/>
      <c r="E6249"/>
      <c r="F6249"/>
      <c r="G6249"/>
      <c r="H6249"/>
      <c r="I6249"/>
      <c r="J6249"/>
      <c r="K6249"/>
    </row>
    <row r="6250" spans="1:11" x14ac:dyDescent="0.25">
      <c r="A6250"/>
      <c r="B6250"/>
      <c r="C6250"/>
      <c r="D6250"/>
      <c r="E6250"/>
      <c r="F6250"/>
      <c r="G6250"/>
      <c r="H6250"/>
      <c r="I6250"/>
      <c r="J6250"/>
      <c r="K6250"/>
    </row>
    <row r="6251" spans="1:11" x14ac:dyDescent="0.25">
      <c r="A6251"/>
      <c r="B6251"/>
      <c r="C6251"/>
      <c r="D6251"/>
      <c r="E6251"/>
      <c r="F6251"/>
      <c r="G6251"/>
      <c r="H6251"/>
      <c r="I6251"/>
      <c r="J6251"/>
      <c r="K6251"/>
    </row>
    <row r="6252" spans="1:11" x14ac:dyDescent="0.25">
      <c r="A6252"/>
      <c r="B6252"/>
      <c r="C6252"/>
      <c r="D6252"/>
      <c r="E6252"/>
      <c r="F6252"/>
      <c r="G6252"/>
      <c r="H6252"/>
      <c r="I6252"/>
      <c r="J6252"/>
      <c r="K6252"/>
    </row>
    <row r="6253" spans="1:11" x14ac:dyDescent="0.25">
      <c r="A6253"/>
      <c r="B6253"/>
      <c r="C6253"/>
      <c r="D6253"/>
      <c r="E6253"/>
      <c r="F6253"/>
      <c r="G6253"/>
      <c r="H6253"/>
      <c r="I6253"/>
      <c r="J6253"/>
      <c r="K6253"/>
    </row>
    <row r="6254" spans="1:11" x14ac:dyDescent="0.25">
      <c r="A6254"/>
      <c r="B6254"/>
      <c r="C6254"/>
      <c r="D6254"/>
      <c r="E6254"/>
      <c r="F6254"/>
      <c r="G6254"/>
      <c r="H6254"/>
      <c r="I6254"/>
      <c r="J6254"/>
      <c r="K6254"/>
    </row>
    <row r="6255" spans="1:11" x14ac:dyDescent="0.25">
      <c r="A6255"/>
      <c r="B6255"/>
      <c r="C6255"/>
      <c r="D6255"/>
      <c r="E6255"/>
      <c r="F6255"/>
      <c r="G6255"/>
      <c r="H6255"/>
      <c r="I6255"/>
      <c r="J6255"/>
      <c r="K6255"/>
    </row>
    <row r="6256" spans="1:11" x14ac:dyDescent="0.25">
      <c r="A6256"/>
      <c r="B6256"/>
      <c r="C6256"/>
      <c r="D6256"/>
      <c r="E6256"/>
      <c r="F6256"/>
      <c r="G6256"/>
      <c r="H6256"/>
      <c r="I6256"/>
      <c r="J6256"/>
      <c r="K6256"/>
    </row>
    <row r="6257" spans="1:11" x14ac:dyDescent="0.25">
      <c r="A6257"/>
      <c r="B6257"/>
      <c r="C6257"/>
      <c r="D6257"/>
      <c r="E6257"/>
      <c r="F6257"/>
      <c r="G6257"/>
      <c r="H6257"/>
      <c r="I6257"/>
      <c r="J6257"/>
      <c r="K6257"/>
    </row>
    <row r="6258" spans="1:11" x14ac:dyDescent="0.25">
      <c r="A6258"/>
      <c r="B6258"/>
      <c r="C6258"/>
      <c r="D6258"/>
      <c r="E6258"/>
      <c r="F6258"/>
      <c r="G6258"/>
      <c r="H6258"/>
      <c r="I6258"/>
      <c r="J6258"/>
      <c r="K6258"/>
    </row>
    <row r="6259" spans="1:11" x14ac:dyDescent="0.25">
      <c r="A6259"/>
      <c r="B6259"/>
      <c r="C6259"/>
      <c r="D6259"/>
      <c r="E6259"/>
      <c r="F6259"/>
      <c r="G6259"/>
      <c r="H6259"/>
      <c r="I6259"/>
      <c r="J6259"/>
      <c r="K6259"/>
    </row>
    <row r="6260" spans="1:11" x14ac:dyDescent="0.25">
      <c r="A6260"/>
      <c r="B6260"/>
      <c r="C6260"/>
      <c r="D6260"/>
      <c r="E6260"/>
      <c r="F6260"/>
      <c r="G6260"/>
      <c r="H6260"/>
      <c r="I6260"/>
      <c r="J6260"/>
      <c r="K6260"/>
    </row>
    <row r="6261" spans="1:11" x14ac:dyDescent="0.25">
      <c r="A6261"/>
      <c r="B6261"/>
      <c r="C6261"/>
      <c r="D6261"/>
      <c r="E6261"/>
      <c r="F6261"/>
      <c r="G6261"/>
      <c r="H6261"/>
      <c r="I6261"/>
      <c r="J6261"/>
      <c r="K6261"/>
    </row>
    <row r="6262" spans="1:11" x14ac:dyDescent="0.25">
      <c r="A6262"/>
      <c r="B6262"/>
      <c r="C6262"/>
      <c r="D6262"/>
      <c r="E6262"/>
      <c r="F6262"/>
      <c r="G6262"/>
      <c r="H6262"/>
      <c r="I6262"/>
      <c r="J6262"/>
      <c r="K6262"/>
    </row>
    <row r="6263" spans="1:11" x14ac:dyDescent="0.25">
      <c r="A6263"/>
      <c r="B6263"/>
      <c r="C6263"/>
      <c r="D6263"/>
      <c r="E6263"/>
      <c r="F6263"/>
      <c r="G6263"/>
      <c r="H6263"/>
      <c r="I6263"/>
      <c r="J6263"/>
      <c r="K6263"/>
    </row>
    <row r="6264" spans="1:11" x14ac:dyDescent="0.25">
      <c r="A6264"/>
      <c r="B6264"/>
      <c r="C6264"/>
      <c r="D6264"/>
      <c r="E6264"/>
      <c r="F6264"/>
      <c r="G6264"/>
      <c r="H6264"/>
      <c r="I6264"/>
      <c r="J6264"/>
      <c r="K6264"/>
    </row>
    <row r="6265" spans="1:11" x14ac:dyDescent="0.25">
      <c r="A6265"/>
      <c r="B6265"/>
      <c r="C6265"/>
      <c r="D6265"/>
      <c r="E6265"/>
      <c r="F6265"/>
      <c r="G6265"/>
      <c r="H6265"/>
      <c r="I6265"/>
      <c r="J6265"/>
      <c r="K6265"/>
    </row>
    <row r="6266" spans="1:11" x14ac:dyDescent="0.25">
      <c r="A6266"/>
      <c r="B6266"/>
      <c r="C6266"/>
      <c r="D6266"/>
      <c r="E6266"/>
      <c r="F6266"/>
      <c r="G6266"/>
      <c r="H6266"/>
      <c r="I6266"/>
      <c r="J6266"/>
      <c r="K6266"/>
    </row>
    <row r="6267" spans="1:11" x14ac:dyDescent="0.25">
      <c r="A6267"/>
      <c r="B6267"/>
      <c r="C6267"/>
      <c r="D6267"/>
      <c r="E6267"/>
      <c r="F6267"/>
      <c r="G6267"/>
      <c r="H6267"/>
      <c r="I6267"/>
      <c r="J6267"/>
      <c r="K6267"/>
    </row>
    <row r="6268" spans="1:11" x14ac:dyDescent="0.25">
      <c r="A6268"/>
      <c r="B6268"/>
      <c r="C6268"/>
      <c r="D6268"/>
      <c r="E6268"/>
      <c r="F6268"/>
      <c r="G6268"/>
      <c r="H6268"/>
      <c r="I6268"/>
      <c r="J6268"/>
      <c r="K6268"/>
    </row>
    <row r="6269" spans="1:11" x14ac:dyDescent="0.25">
      <c r="A6269"/>
      <c r="B6269"/>
      <c r="C6269"/>
      <c r="D6269"/>
      <c r="E6269"/>
      <c r="F6269"/>
      <c r="G6269"/>
      <c r="H6269"/>
      <c r="I6269"/>
      <c r="J6269"/>
      <c r="K6269"/>
    </row>
    <row r="6270" spans="1:11" x14ac:dyDescent="0.25">
      <c r="A6270"/>
      <c r="B6270"/>
      <c r="C6270"/>
      <c r="D6270"/>
      <c r="E6270"/>
      <c r="F6270"/>
      <c r="G6270"/>
      <c r="H6270"/>
      <c r="I6270"/>
      <c r="J6270"/>
      <c r="K6270"/>
    </row>
    <row r="6271" spans="1:11" x14ac:dyDescent="0.25">
      <c r="A6271"/>
      <c r="B6271"/>
      <c r="C6271"/>
      <c r="D6271"/>
      <c r="E6271"/>
      <c r="F6271"/>
      <c r="G6271"/>
      <c r="H6271"/>
      <c r="I6271"/>
      <c r="J6271"/>
      <c r="K6271"/>
    </row>
    <row r="6272" spans="1:11" x14ac:dyDescent="0.25">
      <c r="A6272"/>
      <c r="B6272"/>
      <c r="C6272"/>
      <c r="D6272"/>
      <c r="E6272"/>
      <c r="F6272"/>
      <c r="G6272"/>
      <c r="H6272"/>
      <c r="I6272"/>
      <c r="J6272"/>
      <c r="K6272"/>
    </row>
    <row r="6273" spans="1:11" x14ac:dyDescent="0.25">
      <c r="A6273"/>
      <c r="B6273"/>
      <c r="C6273"/>
      <c r="D6273"/>
      <c r="E6273"/>
      <c r="F6273"/>
      <c r="G6273"/>
      <c r="H6273"/>
      <c r="I6273"/>
      <c r="J6273"/>
      <c r="K6273"/>
    </row>
    <row r="6274" spans="1:11" x14ac:dyDescent="0.25">
      <c r="A6274"/>
      <c r="B6274"/>
      <c r="C6274"/>
      <c r="D6274"/>
      <c r="E6274"/>
      <c r="F6274"/>
      <c r="G6274"/>
      <c r="H6274"/>
      <c r="I6274"/>
      <c r="J6274"/>
      <c r="K6274"/>
    </row>
    <row r="6275" spans="1:11" x14ac:dyDescent="0.25">
      <c r="A6275"/>
      <c r="B6275"/>
      <c r="C6275"/>
      <c r="D6275"/>
      <c r="E6275"/>
      <c r="F6275"/>
      <c r="G6275"/>
      <c r="H6275"/>
      <c r="I6275"/>
      <c r="J6275"/>
      <c r="K6275"/>
    </row>
    <row r="6276" spans="1:11" x14ac:dyDescent="0.25">
      <c r="A6276"/>
      <c r="B6276"/>
      <c r="C6276"/>
      <c r="D6276"/>
      <c r="E6276"/>
      <c r="F6276"/>
      <c r="G6276"/>
      <c r="H6276"/>
      <c r="I6276"/>
      <c r="J6276"/>
      <c r="K6276"/>
    </row>
    <row r="6277" spans="1:11" x14ac:dyDescent="0.25">
      <c r="A6277"/>
      <c r="B6277"/>
      <c r="C6277"/>
      <c r="D6277"/>
      <c r="E6277"/>
      <c r="F6277"/>
      <c r="G6277"/>
      <c r="H6277"/>
      <c r="I6277"/>
      <c r="J6277"/>
      <c r="K6277"/>
    </row>
    <row r="6278" spans="1:11" x14ac:dyDescent="0.25">
      <c r="A6278"/>
      <c r="B6278"/>
      <c r="C6278"/>
      <c r="D6278"/>
      <c r="E6278"/>
      <c r="F6278"/>
      <c r="G6278"/>
      <c r="H6278"/>
      <c r="I6278"/>
      <c r="J6278"/>
      <c r="K6278"/>
    </row>
    <row r="6279" spans="1:11" x14ac:dyDescent="0.25">
      <c r="A6279"/>
      <c r="B6279"/>
      <c r="C6279"/>
      <c r="D6279"/>
      <c r="E6279"/>
      <c r="F6279"/>
      <c r="G6279"/>
      <c r="H6279"/>
      <c r="I6279"/>
      <c r="J6279"/>
      <c r="K6279"/>
    </row>
    <row r="6280" spans="1:11" x14ac:dyDescent="0.25">
      <c r="A6280"/>
      <c r="B6280"/>
      <c r="C6280"/>
      <c r="D6280"/>
      <c r="E6280"/>
      <c r="F6280"/>
      <c r="G6280"/>
      <c r="H6280"/>
      <c r="I6280"/>
      <c r="J6280"/>
      <c r="K6280"/>
    </row>
    <row r="6281" spans="1:11" x14ac:dyDescent="0.25">
      <c r="A6281"/>
      <c r="B6281"/>
      <c r="C6281"/>
      <c r="D6281"/>
      <c r="E6281"/>
      <c r="F6281"/>
      <c r="G6281"/>
      <c r="H6281"/>
      <c r="I6281"/>
      <c r="J6281"/>
      <c r="K6281"/>
    </row>
    <row r="6282" spans="1:11" x14ac:dyDescent="0.25">
      <c r="A6282"/>
      <c r="B6282"/>
      <c r="C6282"/>
      <c r="D6282"/>
      <c r="E6282"/>
      <c r="F6282"/>
      <c r="G6282"/>
      <c r="H6282"/>
      <c r="I6282"/>
      <c r="J6282"/>
      <c r="K6282"/>
    </row>
    <row r="6283" spans="1:11" x14ac:dyDescent="0.25">
      <c r="A6283"/>
      <c r="B6283"/>
      <c r="C6283"/>
      <c r="D6283"/>
      <c r="E6283"/>
      <c r="F6283"/>
      <c r="G6283"/>
      <c r="H6283"/>
      <c r="I6283"/>
      <c r="J6283"/>
      <c r="K6283"/>
    </row>
    <row r="6284" spans="1:11" x14ac:dyDescent="0.25">
      <c r="A6284"/>
      <c r="B6284"/>
      <c r="C6284"/>
      <c r="D6284"/>
      <c r="E6284"/>
      <c r="F6284"/>
      <c r="G6284"/>
      <c r="H6284"/>
      <c r="I6284"/>
      <c r="J6284"/>
      <c r="K6284"/>
    </row>
    <row r="6285" spans="1:11" x14ac:dyDescent="0.25">
      <c r="A6285"/>
      <c r="B6285"/>
      <c r="C6285"/>
      <c r="D6285"/>
      <c r="E6285"/>
      <c r="F6285"/>
      <c r="G6285"/>
      <c r="H6285"/>
      <c r="I6285"/>
      <c r="J6285"/>
      <c r="K6285"/>
    </row>
    <row r="6286" spans="1:11" x14ac:dyDescent="0.25">
      <c r="A6286"/>
      <c r="B6286"/>
      <c r="C6286"/>
      <c r="D6286"/>
      <c r="E6286"/>
      <c r="F6286"/>
      <c r="G6286"/>
      <c r="H6286"/>
      <c r="I6286"/>
      <c r="J6286"/>
      <c r="K6286"/>
    </row>
    <row r="6287" spans="1:11" x14ac:dyDescent="0.25">
      <c r="A6287"/>
      <c r="B6287"/>
      <c r="C6287"/>
      <c r="D6287"/>
      <c r="E6287"/>
      <c r="F6287"/>
      <c r="G6287"/>
      <c r="H6287"/>
      <c r="I6287"/>
      <c r="J6287"/>
      <c r="K6287"/>
    </row>
    <row r="6288" spans="1:11" x14ac:dyDescent="0.25">
      <c r="A6288"/>
      <c r="B6288"/>
      <c r="C6288"/>
      <c r="D6288"/>
      <c r="E6288"/>
      <c r="F6288"/>
      <c r="G6288"/>
      <c r="H6288"/>
      <c r="I6288"/>
      <c r="J6288"/>
      <c r="K6288"/>
    </row>
    <row r="6289" spans="1:11" x14ac:dyDescent="0.25">
      <c r="A6289"/>
      <c r="B6289"/>
      <c r="C6289"/>
      <c r="D6289"/>
      <c r="E6289"/>
      <c r="F6289"/>
      <c r="G6289"/>
      <c r="H6289"/>
      <c r="I6289"/>
      <c r="J6289"/>
      <c r="K6289"/>
    </row>
    <row r="6290" spans="1:11" x14ac:dyDescent="0.25">
      <c r="A6290"/>
      <c r="B6290"/>
      <c r="C6290"/>
      <c r="D6290"/>
      <c r="E6290"/>
      <c r="F6290"/>
      <c r="G6290"/>
      <c r="H6290"/>
      <c r="I6290"/>
      <c r="J6290"/>
      <c r="K6290"/>
    </row>
    <row r="6291" spans="1:11" x14ac:dyDescent="0.25">
      <c r="A6291"/>
      <c r="B6291"/>
      <c r="C6291"/>
      <c r="D6291"/>
      <c r="E6291"/>
      <c r="F6291"/>
      <c r="G6291"/>
      <c r="H6291"/>
      <c r="I6291"/>
      <c r="J6291"/>
      <c r="K6291"/>
    </row>
    <row r="6292" spans="1:11" x14ac:dyDescent="0.25">
      <c r="A6292"/>
      <c r="B6292"/>
      <c r="C6292"/>
      <c r="D6292"/>
      <c r="E6292"/>
      <c r="F6292"/>
      <c r="G6292"/>
      <c r="H6292"/>
      <c r="I6292"/>
      <c r="J6292"/>
      <c r="K6292"/>
    </row>
    <row r="6293" spans="1:11" x14ac:dyDescent="0.25">
      <c r="A6293"/>
      <c r="B6293"/>
      <c r="C6293"/>
      <c r="D6293"/>
      <c r="E6293"/>
      <c r="F6293"/>
      <c r="G6293"/>
      <c r="H6293"/>
      <c r="I6293"/>
      <c r="J6293"/>
      <c r="K6293"/>
    </row>
    <row r="6294" spans="1:11" x14ac:dyDescent="0.25">
      <c r="A6294"/>
      <c r="B6294"/>
      <c r="C6294"/>
      <c r="D6294"/>
      <c r="E6294"/>
      <c r="F6294"/>
      <c r="G6294"/>
      <c r="H6294"/>
      <c r="I6294"/>
      <c r="J6294"/>
      <c r="K6294"/>
    </row>
    <row r="6295" spans="1:11" x14ac:dyDescent="0.25">
      <c r="A6295"/>
      <c r="B6295"/>
      <c r="C6295"/>
      <c r="D6295"/>
      <c r="E6295"/>
      <c r="F6295"/>
      <c r="G6295"/>
      <c r="H6295"/>
      <c r="I6295"/>
      <c r="J6295"/>
      <c r="K6295"/>
    </row>
    <row r="6296" spans="1:11" x14ac:dyDescent="0.25">
      <c r="A6296"/>
      <c r="B6296"/>
      <c r="C6296"/>
      <c r="D6296"/>
      <c r="E6296"/>
      <c r="F6296"/>
      <c r="G6296"/>
      <c r="H6296"/>
      <c r="I6296"/>
      <c r="J6296"/>
      <c r="K6296"/>
    </row>
    <row r="6297" spans="1:11" x14ac:dyDescent="0.25">
      <c r="A6297"/>
      <c r="B6297"/>
      <c r="C6297"/>
      <c r="D6297"/>
      <c r="E6297"/>
      <c r="F6297"/>
      <c r="G6297"/>
      <c r="H6297"/>
      <c r="I6297"/>
      <c r="J6297"/>
      <c r="K6297"/>
    </row>
    <row r="6298" spans="1:11" x14ac:dyDescent="0.25">
      <c r="A6298"/>
      <c r="B6298"/>
      <c r="C6298"/>
      <c r="D6298"/>
      <c r="E6298"/>
      <c r="F6298"/>
      <c r="G6298"/>
      <c r="H6298"/>
      <c r="I6298"/>
      <c r="J6298"/>
      <c r="K6298"/>
    </row>
    <row r="6299" spans="1:11" x14ac:dyDescent="0.25">
      <c r="A6299"/>
      <c r="B6299"/>
      <c r="C6299"/>
      <c r="D6299"/>
      <c r="E6299"/>
      <c r="F6299"/>
      <c r="G6299"/>
      <c r="H6299"/>
      <c r="I6299"/>
      <c r="J6299"/>
      <c r="K6299"/>
    </row>
    <row r="6300" spans="1:11" x14ac:dyDescent="0.25">
      <c r="A6300"/>
      <c r="B6300"/>
      <c r="C6300"/>
      <c r="D6300"/>
      <c r="E6300"/>
      <c r="F6300"/>
      <c r="G6300"/>
      <c r="H6300"/>
      <c r="I6300"/>
      <c r="J6300"/>
      <c r="K6300"/>
    </row>
    <row r="6301" spans="1:11" x14ac:dyDescent="0.25">
      <c r="A6301"/>
      <c r="B6301"/>
      <c r="C6301"/>
      <c r="D6301"/>
      <c r="E6301"/>
      <c r="F6301"/>
      <c r="G6301"/>
      <c r="H6301"/>
      <c r="I6301"/>
      <c r="J6301"/>
      <c r="K6301"/>
    </row>
    <row r="6302" spans="1:11" x14ac:dyDescent="0.25">
      <c r="A6302"/>
      <c r="B6302"/>
      <c r="C6302"/>
      <c r="D6302"/>
      <c r="E6302"/>
      <c r="F6302"/>
      <c r="G6302"/>
      <c r="H6302"/>
      <c r="I6302"/>
      <c r="J6302"/>
      <c r="K6302"/>
    </row>
    <row r="6303" spans="1:11" x14ac:dyDescent="0.25">
      <c r="A6303"/>
      <c r="B6303"/>
      <c r="C6303"/>
      <c r="D6303"/>
      <c r="E6303"/>
      <c r="F6303"/>
      <c r="G6303"/>
      <c r="H6303"/>
      <c r="I6303"/>
      <c r="J6303"/>
      <c r="K6303"/>
    </row>
    <row r="6304" spans="1:11" x14ac:dyDescent="0.25">
      <c r="A6304"/>
      <c r="B6304"/>
      <c r="C6304"/>
      <c r="D6304"/>
      <c r="E6304"/>
      <c r="F6304"/>
      <c r="G6304"/>
      <c r="H6304"/>
      <c r="I6304"/>
      <c r="J6304"/>
      <c r="K6304"/>
    </row>
    <row r="6305" spans="1:11" x14ac:dyDescent="0.25">
      <c r="A6305"/>
      <c r="B6305"/>
      <c r="C6305"/>
      <c r="D6305"/>
      <c r="E6305"/>
      <c r="F6305"/>
      <c r="G6305"/>
      <c r="H6305"/>
      <c r="I6305"/>
      <c r="J6305"/>
      <c r="K6305"/>
    </row>
    <row r="6306" spans="1:11" x14ac:dyDescent="0.25">
      <c r="A6306"/>
      <c r="B6306"/>
      <c r="C6306"/>
      <c r="D6306"/>
      <c r="E6306"/>
      <c r="F6306"/>
      <c r="G6306"/>
      <c r="H6306"/>
      <c r="I6306"/>
      <c r="J6306"/>
      <c r="K6306"/>
    </row>
    <row r="6307" spans="1:11" x14ac:dyDescent="0.25">
      <c r="A6307"/>
      <c r="B6307"/>
      <c r="C6307"/>
      <c r="D6307"/>
      <c r="E6307"/>
      <c r="F6307"/>
      <c r="G6307"/>
      <c r="H6307"/>
      <c r="I6307"/>
      <c r="J6307"/>
      <c r="K6307"/>
    </row>
    <row r="6308" spans="1:11" x14ac:dyDescent="0.25">
      <c r="A6308"/>
      <c r="B6308"/>
      <c r="C6308"/>
      <c r="D6308"/>
      <c r="E6308"/>
      <c r="F6308"/>
      <c r="G6308"/>
      <c r="H6308"/>
      <c r="I6308"/>
      <c r="J6308"/>
      <c r="K6308"/>
    </row>
    <row r="6309" spans="1:11" x14ac:dyDescent="0.25">
      <c r="A6309"/>
      <c r="B6309"/>
      <c r="C6309"/>
      <c r="D6309"/>
      <c r="E6309"/>
      <c r="F6309"/>
      <c r="G6309"/>
      <c r="H6309"/>
      <c r="I6309"/>
      <c r="J6309"/>
      <c r="K6309"/>
    </row>
    <row r="6310" spans="1:11" x14ac:dyDescent="0.25">
      <c r="A6310"/>
      <c r="B6310"/>
      <c r="C6310"/>
      <c r="D6310"/>
      <c r="E6310"/>
      <c r="F6310"/>
      <c r="G6310"/>
      <c r="H6310"/>
      <c r="I6310"/>
      <c r="J6310"/>
      <c r="K6310"/>
    </row>
    <row r="6311" spans="1:11" x14ac:dyDescent="0.25">
      <c r="A6311"/>
      <c r="B6311"/>
      <c r="C6311"/>
      <c r="D6311"/>
      <c r="E6311"/>
      <c r="F6311"/>
      <c r="G6311"/>
      <c r="H6311"/>
      <c r="I6311"/>
      <c r="J6311"/>
      <c r="K6311"/>
    </row>
    <row r="6312" spans="1:11" x14ac:dyDescent="0.25">
      <c r="A6312"/>
      <c r="B6312"/>
      <c r="C6312"/>
      <c r="D6312"/>
      <c r="E6312"/>
      <c r="F6312"/>
      <c r="G6312"/>
      <c r="H6312"/>
      <c r="I6312"/>
      <c r="J6312"/>
      <c r="K6312"/>
    </row>
    <row r="6313" spans="1:11" x14ac:dyDescent="0.25">
      <c r="A6313"/>
      <c r="B6313"/>
      <c r="C6313"/>
      <c r="D6313"/>
      <c r="E6313"/>
      <c r="F6313"/>
      <c r="G6313"/>
      <c r="H6313"/>
      <c r="I6313"/>
      <c r="J6313"/>
      <c r="K6313"/>
    </row>
    <row r="6314" spans="1:11" x14ac:dyDescent="0.25">
      <c r="A6314"/>
      <c r="B6314"/>
      <c r="C6314"/>
      <c r="D6314"/>
      <c r="E6314"/>
      <c r="F6314"/>
      <c r="G6314"/>
      <c r="H6314"/>
      <c r="I6314"/>
      <c r="J6314"/>
      <c r="K6314"/>
    </row>
    <row r="6315" spans="1:11" x14ac:dyDescent="0.25">
      <c r="A6315"/>
      <c r="B6315"/>
      <c r="C6315"/>
      <c r="D6315"/>
      <c r="E6315"/>
      <c r="F6315"/>
      <c r="G6315"/>
      <c r="H6315"/>
      <c r="I6315"/>
      <c r="J6315"/>
      <c r="K6315"/>
    </row>
    <row r="6316" spans="1:11" x14ac:dyDescent="0.25">
      <c r="A6316"/>
      <c r="B6316"/>
      <c r="C6316"/>
      <c r="D6316"/>
      <c r="E6316"/>
      <c r="F6316"/>
      <c r="G6316"/>
      <c r="H6316"/>
      <c r="I6316"/>
      <c r="J6316"/>
      <c r="K6316"/>
    </row>
    <row r="6317" spans="1:11" x14ac:dyDescent="0.25">
      <c r="A6317"/>
      <c r="B6317"/>
      <c r="C6317"/>
      <c r="D6317"/>
      <c r="E6317"/>
      <c r="F6317"/>
      <c r="G6317"/>
      <c r="H6317"/>
      <c r="I6317"/>
      <c r="J6317"/>
      <c r="K6317"/>
    </row>
    <row r="6318" spans="1:11" x14ac:dyDescent="0.25">
      <c r="A6318"/>
      <c r="B6318"/>
      <c r="C6318"/>
      <c r="D6318"/>
      <c r="E6318"/>
      <c r="F6318"/>
      <c r="G6318"/>
      <c r="H6318"/>
      <c r="I6318"/>
      <c r="J6318"/>
      <c r="K6318"/>
    </row>
    <row r="6319" spans="1:11" x14ac:dyDescent="0.25">
      <c r="A6319"/>
      <c r="B6319"/>
      <c r="C6319"/>
      <c r="D6319"/>
      <c r="E6319"/>
      <c r="F6319"/>
      <c r="G6319"/>
      <c r="H6319"/>
      <c r="I6319"/>
      <c r="J6319"/>
      <c r="K6319"/>
    </row>
    <row r="6320" spans="1:11" x14ac:dyDescent="0.25">
      <c r="A6320"/>
      <c r="B6320"/>
      <c r="C6320"/>
      <c r="D6320"/>
      <c r="E6320"/>
      <c r="F6320"/>
      <c r="G6320"/>
      <c r="H6320"/>
      <c r="I6320"/>
      <c r="J6320"/>
      <c r="K6320"/>
    </row>
    <row r="6321" spans="1:11" x14ac:dyDescent="0.25">
      <c r="A6321"/>
      <c r="B6321"/>
      <c r="C6321"/>
      <c r="D6321"/>
      <c r="E6321"/>
      <c r="F6321"/>
      <c r="G6321"/>
      <c r="H6321"/>
      <c r="I6321"/>
      <c r="J6321"/>
      <c r="K6321"/>
    </row>
    <row r="6322" spans="1:11" x14ac:dyDescent="0.25">
      <c r="A6322"/>
      <c r="B6322"/>
      <c r="C6322"/>
      <c r="D6322"/>
      <c r="E6322"/>
      <c r="F6322"/>
      <c r="G6322"/>
      <c r="H6322"/>
      <c r="I6322"/>
      <c r="J6322"/>
      <c r="K6322"/>
    </row>
    <row r="6323" spans="1:11" x14ac:dyDescent="0.25">
      <c r="A6323"/>
      <c r="B6323"/>
      <c r="C6323"/>
      <c r="D6323"/>
      <c r="E6323"/>
      <c r="F6323"/>
      <c r="G6323"/>
      <c r="H6323"/>
      <c r="I6323"/>
      <c r="J6323"/>
      <c r="K6323"/>
    </row>
    <row r="6324" spans="1:11" x14ac:dyDescent="0.25">
      <c r="A6324"/>
      <c r="B6324"/>
      <c r="C6324"/>
      <c r="D6324"/>
      <c r="E6324"/>
      <c r="F6324"/>
      <c r="G6324"/>
      <c r="H6324"/>
      <c r="I6324"/>
      <c r="J6324"/>
      <c r="K6324"/>
    </row>
    <row r="6325" spans="1:11" x14ac:dyDescent="0.25">
      <c r="A6325"/>
      <c r="B6325"/>
      <c r="C6325"/>
      <c r="D6325"/>
      <c r="E6325"/>
      <c r="F6325"/>
      <c r="G6325"/>
      <c r="H6325"/>
      <c r="I6325"/>
      <c r="J6325"/>
      <c r="K6325"/>
    </row>
    <row r="6326" spans="1:11" x14ac:dyDescent="0.25">
      <c r="A6326"/>
      <c r="B6326"/>
      <c r="C6326"/>
      <c r="D6326"/>
      <c r="E6326"/>
      <c r="F6326"/>
      <c r="G6326"/>
      <c r="H6326"/>
      <c r="I6326"/>
      <c r="J6326"/>
      <c r="K6326"/>
    </row>
    <row r="6327" spans="1:11" x14ac:dyDescent="0.25">
      <c r="A6327"/>
      <c r="B6327"/>
      <c r="C6327"/>
      <c r="D6327"/>
      <c r="E6327"/>
      <c r="F6327"/>
      <c r="G6327"/>
      <c r="H6327"/>
      <c r="I6327"/>
      <c r="J6327"/>
      <c r="K6327"/>
    </row>
    <row r="6328" spans="1:11" x14ac:dyDescent="0.25">
      <c r="A6328"/>
      <c r="B6328"/>
      <c r="C6328"/>
      <c r="D6328"/>
      <c r="E6328"/>
      <c r="F6328"/>
      <c r="G6328"/>
      <c r="H6328"/>
      <c r="I6328"/>
      <c r="J6328"/>
      <c r="K6328"/>
    </row>
    <row r="6329" spans="1:11" x14ac:dyDescent="0.25">
      <c r="A6329"/>
      <c r="B6329"/>
      <c r="C6329"/>
      <c r="D6329"/>
      <c r="E6329"/>
      <c r="F6329"/>
      <c r="G6329"/>
      <c r="H6329"/>
      <c r="I6329"/>
      <c r="J6329"/>
      <c r="K6329"/>
    </row>
    <row r="6330" spans="1:11" x14ac:dyDescent="0.25">
      <c r="A6330"/>
      <c r="B6330"/>
      <c r="C6330"/>
      <c r="D6330"/>
      <c r="E6330"/>
      <c r="F6330"/>
      <c r="G6330"/>
      <c r="H6330"/>
      <c r="I6330"/>
      <c r="J6330"/>
      <c r="K6330"/>
    </row>
    <row r="6331" spans="1:11" x14ac:dyDescent="0.25">
      <c r="A6331"/>
      <c r="B6331"/>
      <c r="C6331"/>
      <c r="D6331"/>
      <c r="E6331"/>
      <c r="F6331"/>
      <c r="G6331"/>
      <c r="H6331"/>
      <c r="I6331"/>
      <c r="J6331"/>
      <c r="K6331"/>
    </row>
    <row r="6332" spans="1:11" x14ac:dyDescent="0.25">
      <c r="A6332"/>
      <c r="B6332"/>
      <c r="C6332"/>
      <c r="D6332"/>
      <c r="E6332"/>
      <c r="F6332"/>
      <c r="G6332"/>
      <c r="H6332"/>
      <c r="I6332"/>
      <c r="J6332"/>
      <c r="K6332"/>
    </row>
    <row r="6333" spans="1:11" x14ac:dyDescent="0.25">
      <c r="A6333"/>
      <c r="B6333"/>
      <c r="C6333"/>
      <c r="D6333"/>
      <c r="E6333"/>
      <c r="F6333"/>
      <c r="G6333"/>
      <c r="H6333"/>
      <c r="I6333"/>
      <c r="J6333"/>
      <c r="K6333"/>
    </row>
    <row r="6334" spans="1:11" x14ac:dyDescent="0.25">
      <c r="A6334"/>
      <c r="B6334"/>
      <c r="C6334"/>
      <c r="D6334"/>
      <c r="E6334"/>
      <c r="F6334"/>
      <c r="G6334"/>
      <c r="H6334"/>
      <c r="I6334"/>
      <c r="J6334"/>
      <c r="K6334"/>
    </row>
    <row r="6335" spans="1:11" x14ac:dyDescent="0.25">
      <c r="A6335"/>
      <c r="B6335"/>
      <c r="C6335"/>
      <c r="D6335"/>
      <c r="E6335"/>
      <c r="F6335"/>
      <c r="G6335"/>
      <c r="H6335"/>
      <c r="I6335"/>
      <c r="J6335"/>
      <c r="K6335"/>
    </row>
    <row r="6336" spans="1:11" x14ac:dyDescent="0.25">
      <c r="A6336"/>
      <c r="B6336"/>
      <c r="C6336"/>
      <c r="D6336"/>
      <c r="E6336"/>
      <c r="F6336"/>
      <c r="G6336"/>
      <c r="H6336"/>
      <c r="I6336"/>
      <c r="J6336"/>
      <c r="K6336"/>
    </row>
    <row r="6337" spans="1:11" x14ac:dyDescent="0.25">
      <c r="A6337"/>
      <c r="B6337"/>
      <c r="C6337"/>
      <c r="D6337"/>
      <c r="E6337"/>
      <c r="F6337"/>
      <c r="G6337"/>
      <c r="H6337"/>
      <c r="I6337"/>
      <c r="J6337"/>
      <c r="K6337"/>
    </row>
    <row r="6338" spans="1:11" x14ac:dyDescent="0.25">
      <c r="A6338"/>
      <c r="B6338"/>
      <c r="C6338"/>
      <c r="D6338"/>
      <c r="E6338"/>
      <c r="F6338"/>
      <c r="G6338"/>
      <c r="H6338"/>
      <c r="I6338"/>
      <c r="J6338"/>
      <c r="K6338"/>
    </row>
    <row r="6339" spans="1:11" x14ac:dyDescent="0.25">
      <c r="A6339"/>
      <c r="B6339"/>
      <c r="C6339"/>
      <c r="D6339"/>
      <c r="E6339"/>
      <c r="F6339"/>
      <c r="G6339"/>
      <c r="H6339"/>
      <c r="I6339"/>
      <c r="J6339"/>
      <c r="K6339"/>
    </row>
    <row r="6340" spans="1:11" x14ac:dyDescent="0.25">
      <c r="A6340"/>
      <c r="B6340"/>
      <c r="C6340"/>
      <c r="D6340"/>
      <c r="E6340"/>
      <c r="F6340"/>
      <c r="G6340"/>
      <c r="H6340"/>
      <c r="I6340"/>
      <c r="J6340"/>
      <c r="K6340"/>
    </row>
    <row r="6341" spans="1:11" x14ac:dyDescent="0.25">
      <c r="A6341"/>
      <c r="B6341"/>
      <c r="C6341"/>
      <c r="D6341"/>
      <c r="E6341"/>
      <c r="F6341"/>
      <c r="G6341"/>
      <c r="H6341"/>
      <c r="I6341"/>
      <c r="J6341"/>
      <c r="K6341"/>
    </row>
    <row r="6342" spans="1:11" x14ac:dyDescent="0.25">
      <c r="A6342"/>
      <c r="B6342"/>
      <c r="C6342"/>
      <c r="D6342"/>
      <c r="E6342"/>
      <c r="F6342"/>
      <c r="G6342"/>
      <c r="H6342"/>
      <c r="I6342"/>
      <c r="J6342"/>
      <c r="K6342"/>
    </row>
    <row r="6343" spans="1:11" x14ac:dyDescent="0.25">
      <c r="A6343"/>
      <c r="B6343"/>
      <c r="C6343"/>
      <c r="D6343"/>
      <c r="E6343"/>
      <c r="F6343"/>
      <c r="G6343"/>
      <c r="H6343"/>
      <c r="I6343"/>
      <c r="J6343"/>
      <c r="K6343"/>
    </row>
    <row r="6344" spans="1:11" x14ac:dyDescent="0.25">
      <c r="A6344"/>
      <c r="B6344"/>
      <c r="C6344"/>
      <c r="D6344"/>
      <c r="E6344"/>
      <c r="F6344"/>
      <c r="G6344"/>
      <c r="H6344"/>
      <c r="I6344"/>
      <c r="J6344"/>
      <c r="K6344"/>
    </row>
    <row r="6345" spans="1:11" x14ac:dyDescent="0.25">
      <c r="A6345"/>
      <c r="B6345"/>
      <c r="C6345"/>
      <c r="D6345"/>
      <c r="E6345"/>
      <c r="F6345"/>
      <c r="G6345"/>
      <c r="H6345"/>
      <c r="I6345"/>
      <c r="J6345"/>
      <c r="K6345"/>
    </row>
    <row r="6346" spans="1:11" x14ac:dyDescent="0.25">
      <c r="A6346"/>
      <c r="B6346"/>
      <c r="C6346"/>
      <c r="D6346"/>
      <c r="E6346"/>
      <c r="F6346"/>
      <c r="G6346"/>
      <c r="H6346"/>
      <c r="I6346"/>
      <c r="J6346"/>
      <c r="K6346"/>
    </row>
    <row r="6347" spans="1:11" x14ac:dyDescent="0.25">
      <c r="A6347"/>
      <c r="B6347"/>
      <c r="C6347"/>
      <c r="D6347"/>
      <c r="E6347"/>
      <c r="F6347"/>
      <c r="G6347"/>
      <c r="H6347"/>
      <c r="I6347"/>
      <c r="J6347"/>
      <c r="K6347"/>
    </row>
    <row r="6348" spans="1:11" x14ac:dyDescent="0.25">
      <c r="A6348"/>
      <c r="B6348"/>
      <c r="C6348"/>
      <c r="D6348"/>
      <c r="E6348"/>
      <c r="F6348"/>
      <c r="G6348"/>
      <c r="H6348"/>
      <c r="I6348"/>
      <c r="J6348"/>
      <c r="K6348"/>
    </row>
    <row r="6349" spans="1:11" x14ac:dyDescent="0.25">
      <c r="A6349"/>
      <c r="B6349"/>
      <c r="C6349"/>
      <c r="D6349"/>
      <c r="E6349"/>
      <c r="F6349"/>
      <c r="G6349"/>
      <c r="H6349"/>
      <c r="I6349"/>
      <c r="J6349"/>
      <c r="K6349"/>
    </row>
    <row r="6350" spans="1:11" x14ac:dyDescent="0.25">
      <c r="A6350"/>
      <c r="B6350"/>
      <c r="C6350"/>
      <c r="D6350"/>
      <c r="E6350"/>
      <c r="F6350"/>
      <c r="G6350"/>
      <c r="H6350"/>
      <c r="I6350"/>
      <c r="J6350"/>
      <c r="K6350"/>
    </row>
    <row r="6351" spans="1:11" x14ac:dyDescent="0.25">
      <c r="A6351"/>
      <c r="B6351"/>
      <c r="C6351"/>
      <c r="D6351"/>
      <c r="E6351"/>
      <c r="F6351"/>
      <c r="G6351"/>
      <c r="H6351"/>
      <c r="I6351"/>
      <c r="J6351"/>
      <c r="K6351"/>
    </row>
    <row r="6352" spans="1:11" x14ac:dyDescent="0.25">
      <c r="A6352"/>
      <c r="B6352"/>
      <c r="C6352"/>
      <c r="D6352"/>
      <c r="E6352"/>
      <c r="F6352"/>
      <c r="G6352"/>
      <c r="H6352"/>
      <c r="I6352"/>
      <c r="J6352"/>
      <c r="K6352"/>
    </row>
    <row r="6353" spans="1:11" x14ac:dyDescent="0.25">
      <c r="A6353"/>
      <c r="B6353"/>
      <c r="C6353"/>
      <c r="D6353"/>
      <c r="E6353"/>
      <c r="F6353"/>
      <c r="G6353"/>
      <c r="H6353"/>
      <c r="I6353"/>
      <c r="J6353"/>
      <c r="K6353"/>
    </row>
    <row r="6354" spans="1:11" x14ac:dyDescent="0.25">
      <c r="A6354"/>
      <c r="B6354"/>
      <c r="C6354"/>
      <c r="D6354"/>
      <c r="E6354"/>
      <c r="F6354"/>
      <c r="G6354"/>
      <c r="H6354"/>
      <c r="I6354"/>
      <c r="J6354"/>
      <c r="K6354"/>
    </row>
    <row r="6355" spans="1:11" x14ac:dyDescent="0.25">
      <c r="A6355"/>
      <c r="B6355"/>
      <c r="C6355"/>
      <c r="D6355"/>
      <c r="E6355"/>
      <c r="F6355"/>
      <c r="G6355"/>
      <c r="H6355"/>
      <c r="I6355"/>
      <c r="J6355"/>
      <c r="K6355"/>
    </row>
    <row r="6356" spans="1:11" x14ac:dyDescent="0.25">
      <c r="A6356"/>
      <c r="B6356"/>
      <c r="C6356"/>
      <c r="D6356"/>
      <c r="E6356"/>
      <c r="F6356"/>
      <c r="G6356"/>
      <c r="H6356"/>
      <c r="I6356"/>
      <c r="J6356"/>
      <c r="K6356"/>
    </row>
    <row r="6357" spans="1:11" x14ac:dyDescent="0.25">
      <c r="A6357"/>
      <c r="B6357"/>
      <c r="C6357"/>
      <c r="D6357"/>
      <c r="E6357"/>
      <c r="F6357"/>
      <c r="G6357"/>
      <c r="H6357"/>
      <c r="I6357"/>
      <c r="J6357"/>
      <c r="K6357"/>
    </row>
    <row r="6358" spans="1:11" x14ac:dyDescent="0.25">
      <c r="A6358"/>
      <c r="B6358"/>
      <c r="C6358"/>
      <c r="D6358"/>
      <c r="E6358"/>
      <c r="F6358"/>
      <c r="G6358"/>
      <c r="H6358"/>
      <c r="I6358"/>
      <c r="J6358"/>
      <c r="K6358"/>
    </row>
    <row r="6359" spans="1:11" x14ac:dyDescent="0.25">
      <c r="A6359"/>
      <c r="B6359"/>
      <c r="C6359"/>
      <c r="D6359"/>
      <c r="E6359"/>
      <c r="F6359"/>
      <c r="G6359"/>
      <c r="H6359"/>
      <c r="I6359"/>
      <c r="J6359"/>
      <c r="K6359"/>
    </row>
    <row r="6360" spans="1:11" x14ac:dyDescent="0.25">
      <c r="A6360"/>
      <c r="B6360"/>
      <c r="C6360"/>
      <c r="D6360"/>
      <c r="E6360"/>
      <c r="F6360"/>
      <c r="G6360"/>
      <c r="H6360"/>
      <c r="I6360"/>
      <c r="J6360"/>
      <c r="K6360"/>
    </row>
    <row r="6361" spans="1:11" x14ac:dyDescent="0.25">
      <c r="A6361"/>
      <c r="B6361"/>
      <c r="C6361"/>
      <c r="D6361"/>
      <c r="E6361"/>
      <c r="F6361"/>
      <c r="G6361"/>
      <c r="H6361"/>
      <c r="I6361"/>
      <c r="J6361"/>
      <c r="K6361"/>
    </row>
    <row r="6362" spans="1:11" x14ac:dyDescent="0.25">
      <c r="A6362"/>
      <c r="B6362"/>
      <c r="C6362"/>
      <c r="D6362"/>
      <c r="E6362"/>
      <c r="F6362"/>
      <c r="G6362"/>
      <c r="H6362"/>
      <c r="I6362"/>
      <c r="J6362"/>
      <c r="K6362"/>
    </row>
    <row r="6363" spans="1:11" x14ac:dyDescent="0.25">
      <c r="A6363"/>
      <c r="B6363"/>
      <c r="C6363"/>
      <c r="D6363"/>
      <c r="E6363"/>
      <c r="F6363"/>
      <c r="G6363"/>
      <c r="H6363"/>
      <c r="I6363"/>
      <c r="J6363"/>
      <c r="K6363"/>
    </row>
    <row r="6364" spans="1:11" x14ac:dyDescent="0.25">
      <c r="A6364"/>
      <c r="B6364"/>
      <c r="C6364"/>
      <c r="D6364"/>
      <c r="E6364"/>
      <c r="F6364"/>
      <c r="G6364"/>
      <c r="H6364"/>
      <c r="I6364"/>
      <c r="J6364"/>
      <c r="K6364"/>
    </row>
    <row r="6365" spans="1:11" x14ac:dyDescent="0.25">
      <c r="A6365"/>
      <c r="B6365"/>
      <c r="C6365"/>
      <c r="D6365"/>
      <c r="E6365"/>
      <c r="F6365"/>
      <c r="G6365"/>
      <c r="H6365"/>
      <c r="I6365"/>
      <c r="J6365"/>
      <c r="K6365"/>
    </row>
    <row r="6366" spans="1:11" x14ac:dyDescent="0.25">
      <c r="A6366"/>
      <c r="B6366"/>
      <c r="C6366"/>
      <c r="D6366"/>
      <c r="E6366"/>
      <c r="F6366"/>
      <c r="G6366"/>
      <c r="H6366"/>
      <c r="I6366"/>
      <c r="J6366"/>
      <c r="K6366"/>
    </row>
    <row r="6367" spans="1:11" x14ac:dyDescent="0.25">
      <c r="A6367"/>
      <c r="B6367"/>
      <c r="C6367"/>
      <c r="D6367"/>
      <c r="E6367"/>
      <c r="F6367"/>
      <c r="G6367"/>
      <c r="H6367"/>
      <c r="I6367"/>
      <c r="J6367"/>
      <c r="K6367"/>
    </row>
    <row r="6368" spans="1:11" x14ac:dyDescent="0.25">
      <c r="A6368"/>
      <c r="B6368"/>
      <c r="C6368"/>
      <c r="D6368"/>
      <c r="E6368"/>
      <c r="F6368"/>
      <c r="G6368"/>
      <c r="H6368"/>
      <c r="I6368"/>
      <c r="J6368"/>
      <c r="K6368"/>
    </row>
    <row r="6369" spans="1:11" x14ac:dyDescent="0.25">
      <c r="A6369"/>
      <c r="B6369"/>
      <c r="C6369"/>
      <c r="D6369"/>
      <c r="E6369"/>
      <c r="F6369"/>
      <c r="G6369"/>
      <c r="H6369"/>
      <c r="I6369"/>
      <c r="J6369"/>
      <c r="K6369"/>
    </row>
    <row r="6370" spans="1:11" x14ac:dyDescent="0.25">
      <c r="A6370"/>
      <c r="B6370"/>
      <c r="C6370"/>
      <c r="D6370"/>
      <c r="E6370"/>
      <c r="F6370"/>
      <c r="G6370"/>
      <c r="H6370"/>
      <c r="I6370"/>
      <c r="J6370"/>
      <c r="K6370"/>
    </row>
    <row r="6371" spans="1:11" x14ac:dyDescent="0.25">
      <c r="A6371"/>
      <c r="B6371"/>
      <c r="C6371"/>
      <c r="D6371"/>
      <c r="E6371"/>
      <c r="F6371"/>
      <c r="G6371"/>
      <c r="H6371"/>
      <c r="I6371"/>
      <c r="J6371"/>
      <c r="K6371"/>
    </row>
    <row r="6372" spans="1:11" x14ac:dyDescent="0.25">
      <c r="A6372"/>
      <c r="B6372"/>
      <c r="C6372"/>
      <c r="D6372"/>
      <c r="E6372"/>
      <c r="F6372"/>
      <c r="G6372"/>
      <c r="H6372"/>
      <c r="I6372"/>
      <c r="J6372"/>
      <c r="K6372"/>
    </row>
    <row r="6373" spans="1:11" x14ac:dyDescent="0.25">
      <c r="A6373"/>
      <c r="B6373"/>
      <c r="C6373"/>
      <c r="D6373"/>
      <c r="E6373"/>
      <c r="F6373"/>
      <c r="G6373"/>
      <c r="H6373"/>
      <c r="I6373"/>
      <c r="J6373"/>
      <c r="K6373"/>
    </row>
    <row r="6374" spans="1:11" x14ac:dyDescent="0.25">
      <c r="A6374"/>
      <c r="B6374"/>
      <c r="C6374"/>
      <c r="D6374"/>
      <c r="E6374"/>
      <c r="F6374"/>
      <c r="G6374"/>
      <c r="H6374"/>
      <c r="I6374"/>
      <c r="J6374"/>
      <c r="K6374"/>
    </row>
    <row r="6375" spans="1:11" x14ac:dyDescent="0.25">
      <c r="A6375"/>
      <c r="B6375"/>
      <c r="C6375"/>
      <c r="D6375"/>
      <c r="E6375"/>
      <c r="F6375"/>
      <c r="G6375"/>
      <c r="H6375"/>
      <c r="I6375"/>
      <c r="J6375"/>
      <c r="K6375"/>
    </row>
    <row r="6376" spans="1:11" x14ac:dyDescent="0.25">
      <c r="A6376"/>
      <c r="B6376"/>
      <c r="C6376"/>
      <c r="D6376"/>
      <c r="E6376"/>
      <c r="F6376"/>
      <c r="G6376"/>
      <c r="H6376"/>
      <c r="I6376"/>
      <c r="J6376"/>
      <c r="K6376"/>
    </row>
    <row r="6377" spans="1:11" x14ac:dyDescent="0.25">
      <c r="A6377"/>
      <c r="B6377"/>
      <c r="C6377"/>
      <c r="D6377"/>
      <c r="E6377"/>
      <c r="F6377"/>
      <c r="G6377"/>
      <c r="H6377"/>
      <c r="I6377"/>
      <c r="J6377"/>
      <c r="K6377"/>
    </row>
    <row r="6378" spans="1:11" x14ac:dyDescent="0.25">
      <c r="A6378"/>
      <c r="B6378"/>
      <c r="C6378"/>
      <c r="D6378"/>
      <c r="E6378"/>
      <c r="F6378"/>
      <c r="G6378"/>
      <c r="H6378"/>
      <c r="I6378"/>
      <c r="J6378"/>
      <c r="K6378"/>
    </row>
    <row r="6379" spans="1:11" x14ac:dyDescent="0.25">
      <c r="A6379"/>
      <c r="B6379"/>
      <c r="C6379"/>
      <c r="D6379"/>
      <c r="E6379"/>
      <c r="F6379"/>
      <c r="G6379"/>
      <c r="H6379"/>
      <c r="I6379"/>
      <c r="J6379"/>
      <c r="K6379"/>
    </row>
    <row r="6380" spans="1:11" x14ac:dyDescent="0.25">
      <c r="A6380"/>
      <c r="B6380"/>
      <c r="C6380"/>
      <c r="D6380"/>
      <c r="E6380"/>
      <c r="F6380"/>
      <c r="G6380"/>
      <c r="H6380"/>
      <c r="I6380"/>
      <c r="J6380"/>
      <c r="K6380"/>
    </row>
    <row r="6381" spans="1:11" x14ac:dyDescent="0.25">
      <c r="A6381"/>
      <c r="B6381"/>
      <c r="C6381"/>
      <c r="D6381"/>
      <c r="E6381"/>
      <c r="F6381"/>
      <c r="G6381"/>
      <c r="H6381"/>
      <c r="I6381"/>
      <c r="J6381"/>
      <c r="K6381"/>
    </row>
    <row r="6382" spans="1:11" x14ac:dyDescent="0.25">
      <c r="A6382"/>
      <c r="B6382"/>
      <c r="C6382"/>
      <c r="D6382"/>
      <c r="E6382"/>
      <c r="F6382"/>
      <c r="G6382"/>
      <c r="H6382"/>
      <c r="I6382"/>
      <c r="J6382"/>
      <c r="K6382"/>
    </row>
    <row r="6383" spans="1:11" x14ac:dyDescent="0.25">
      <c r="A6383"/>
      <c r="B6383"/>
      <c r="C6383"/>
      <c r="D6383"/>
      <c r="E6383"/>
      <c r="F6383"/>
      <c r="G6383"/>
      <c r="H6383"/>
      <c r="I6383"/>
      <c r="J6383"/>
      <c r="K6383"/>
    </row>
    <row r="6384" spans="1:11" x14ac:dyDescent="0.25">
      <c r="A6384"/>
      <c r="B6384"/>
      <c r="C6384"/>
      <c r="D6384"/>
      <c r="E6384"/>
      <c r="F6384"/>
      <c r="G6384"/>
      <c r="H6384"/>
      <c r="I6384"/>
      <c r="J6384"/>
      <c r="K6384"/>
    </row>
    <row r="6385" spans="1:11" x14ac:dyDescent="0.25">
      <c r="A6385"/>
      <c r="B6385"/>
      <c r="C6385"/>
      <c r="D6385"/>
      <c r="E6385"/>
      <c r="F6385"/>
      <c r="G6385"/>
      <c r="H6385"/>
      <c r="I6385"/>
      <c r="J6385"/>
      <c r="K6385"/>
    </row>
    <row r="6386" spans="1:11" x14ac:dyDescent="0.25">
      <c r="A6386"/>
      <c r="B6386"/>
      <c r="C6386"/>
      <c r="D6386"/>
      <c r="E6386"/>
      <c r="F6386"/>
      <c r="G6386"/>
      <c r="H6386"/>
      <c r="I6386"/>
      <c r="J6386"/>
      <c r="K6386"/>
    </row>
    <row r="6387" spans="1:11" x14ac:dyDescent="0.25">
      <c r="A6387"/>
      <c r="B6387"/>
      <c r="C6387"/>
      <c r="D6387"/>
      <c r="E6387"/>
      <c r="F6387"/>
      <c r="G6387"/>
      <c r="H6387"/>
      <c r="I6387"/>
      <c r="J6387"/>
      <c r="K6387"/>
    </row>
    <row r="6388" spans="1:11" x14ac:dyDescent="0.25">
      <c r="A6388"/>
      <c r="B6388"/>
      <c r="C6388"/>
      <c r="D6388"/>
      <c r="E6388"/>
      <c r="F6388"/>
      <c r="G6388"/>
      <c r="H6388"/>
      <c r="I6388"/>
      <c r="J6388"/>
      <c r="K6388"/>
    </row>
    <row r="6389" spans="1:11" x14ac:dyDescent="0.25">
      <c r="A6389"/>
      <c r="B6389"/>
      <c r="C6389"/>
      <c r="D6389"/>
      <c r="E6389"/>
      <c r="F6389"/>
      <c r="G6389"/>
      <c r="H6389"/>
      <c r="I6389"/>
      <c r="J6389"/>
      <c r="K6389"/>
    </row>
    <row r="6390" spans="1:11" x14ac:dyDescent="0.25">
      <c r="A6390"/>
      <c r="B6390"/>
      <c r="C6390"/>
      <c r="D6390"/>
      <c r="E6390"/>
      <c r="F6390"/>
      <c r="G6390"/>
      <c r="H6390"/>
      <c r="I6390"/>
      <c r="J6390"/>
      <c r="K6390"/>
    </row>
    <row r="6391" spans="1:11" x14ac:dyDescent="0.25">
      <c r="A6391"/>
      <c r="B6391"/>
      <c r="C6391"/>
      <c r="D6391"/>
      <c r="E6391"/>
      <c r="F6391"/>
      <c r="G6391"/>
      <c r="H6391"/>
      <c r="I6391"/>
      <c r="J6391"/>
      <c r="K6391"/>
    </row>
    <row r="6392" spans="1:11" x14ac:dyDescent="0.25">
      <c r="A6392"/>
      <c r="B6392"/>
      <c r="C6392"/>
      <c r="D6392"/>
      <c r="E6392"/>
      <c r="F6392"/>
      <c r="G6392"/>
      <c r="H6392"/>
      <c r="I6392"/>
      <c r="J6392"/>
      <c r="K6392"/>
    </row>
    <row r="6393" spans="1:11" x14ac:dyDescent="0.25">
      <c r="A6393"/>
      <c r="B6393"/>
      <c r="C6393"/>
      <c r="D6393"/>
      <c r="E6393"/>
      <c r="F6393"/>
      <c r="G6393"/>
      <c r="H6393"/>
      <c r="I6393"/>
      <c r="J6393"/>
      <c r="K6393"/>
    </row>
    <row r="6394" spans="1:11" x14ac:dyDescent="0.25">
      <c r="A6394"/>
      <c r="B6394"/>
      <c r="C6394"/>
      <c r="D6394"/>
      <c r="E6394"/>
      <c r="F6394"/>
      <c r="G6394"/>
      <c r="H6394"/>
      <c r="I6394"/>
      <c r="J6394"/>
      <c r="K6394"/>
    </row>
    <row r="6395" spans="1:11" x14ac:dyDescent="0.25">
      <c r="A6395"/>
      <c r="B6395"/>
      <c r="C6395"/>
      <c r="D6395"/>
      <c r="E6395"/>
      <c r="F6395"/>
      <c r="G6395"/>
      <c r="H6395"/>
      <c r="I6395"/>
      <c r="J6395"/>
      <c r="K6395"/>
    </row>
    <row r="6396" spans="1:11" x14ac:dyDescent="0.25">
      <c r="A6396"/>
      <c r="B6396"/>
      <c r="C6396"/>
      <c r="D6396"/>
      <c r="E6396"/>
      <c r="F6396"/>
      <c r="G6396"/>
      <c r="H6396"/>
      <c r="I6396"/>
      <c r="J6396"/>
      <c r="K6396"/>
    </row>
    <row r="6397" spans="1:11" x14ac:dyDescent="0.25">
      <c r="A6397"/>
      <c r="B6397"/>
      <c r="C6397"/>
      <c r="D6397"/>
      <c r="E6397"/>
      <c r="F6397"/>
      <c r="G6397"/>
      <c r="H6397"/>
      <c r="I6397"/>
      <c r="J6397"/>
      <c r="K6397"/>
    </row>
    <row r="6398" spans="1:11" x14ac:dyDescent="0.25">
      <c r="A6398"/>
      <c r="B6398"/>
      <c r="C6398"/>
      <c r="D6398"/>
      <c r="E6398"/>
      <c r="F6398"/>
      <c r="G6398"/>
      <c r="H6398"/>
      <c r="I6398"/>
      <c r="J6398"/>
      <c r="K6398"/>
    </row>
    <row r="6399" spans="1:11" x14ac:dyDescent="0.25">
      <c r="A6399"/>
      <c r="B6399"/>
      <c r="C6399"/>
      <c r="D6399"/>
      <c r="E6399"/>
      <c r="F6399"/>
      <c r="G6399"/>
      <c r="H6399"/>
      <c r="I6399"/>
      <c r="J6399"/>
      <c r="K6399"/>
    </row>
    <row r="6400" spans="1:11" x14ac:dyDescent="0.25">
      <c r="A6400"/>
      <c r="B6400"/>
      <c r="C6400"/>
      <c r="D6400"/>
      <c r="E6400"/>
      <c r="F6400"/>
      <c r="G6400"/>
      <c r="H6400"/>
      <c r="I6400"/>
      <c r="J6400"/>
      <c r="K6400"/>
    </row>
    <row r="6401" spans="1:11" x14ac:dyDescent="0.25">
      <c r="A6401"/>
      <c r="B6401"/>
      <c r="C6401"/>
      <c r="D6401"/>
      <c r="E6401"/>
      <c r="F6401"/>
      <c r="G6401"/>
      <c r="H6401"/>
      <c r="I6401"/>
      <c r="J6401"/>
      <c r="K6401"/>
    </row>
    <row r="6402" spans="1:11" x14ac:dyDescent="0.25">
      <c r="A6402"/>
      <c r="B6402"/>
      <c r="C6402"/>
      <c r="D6402"/>
      <c r="E6402"/>
      <c r="F6402"/>
      <c r="G6402"/>
      <c r="H6402"/>
      <c r="I6402"/>
      <c r="J6402"/>
      <c r="K6402"/>
    </row>
    <row r="6403" spans="1:11" x14ac:dyDescent="0.25">
      <c r="A6403"/>
      <c r="B6403"/>
      <c r="C6403"/>
      <c r="D6403"/>
      <c r="E6403"/>
      <c r="F6403"/>
      <c r="G6403"/>
      <c r="H6403"/>
      <c r="I6403"/>
      <c r="J6403"/>
      <c r="K6403"/>
    </row>
    <row r="6404" spans="1:11" x14ac:dyDescent="0.25">
      <c r="A6404"/>
      <c r="B6404"/>
      <c r="C6404"/>
      <c r="D6404"/>
      <c r="E6404"/>
      <c r="F6404"/>
      <c r="G6404"/>
      <c r="H6404"/>
      <c r="I6404"/>
      <c r="J6404"/>
      <c r="K6404"/>
    </row>
    <row r="6405" spans="1:11" x14ac:dyDescent="0.25">
      <c r="A6405"/>
      <c r="B6405"/>
      <c r="C6405"/>
      <c r="D6405"/>
      <c r="E6405"/>
      <c r="F6405"/>
      <c r="G6405"/>
      <c r="H6405"/>
      <c r="I6405"/>
      <c r="J6405"/>
      <c r="K6405"/>
    </row>
    <row r="6406" spans="1:11" x14ac:dyDescent="0.25">
      <c r="A6406"/>
      <c r="B6406"/>
      <c r="C6406"/>
      <c r="D6406"/>
      <c r="E6406"/>
      <c r="F6406"/>
      <c r="G6406"/>
      <c r="H6406"/>
      <c r="I6406"/>
      <c r="J6406"/>
      <c r="K6406"/>
    </row>
    <row r="6407" spans="1:11" x14ac:dyDescent="0.25">
      <c r="A6407"/>
      <c r="B6407"/>
      <c r="C6407"/>
      <c r="D6407"/>
      <c r="E6407"/>
      <c r="F6407"/>
      <c r="G6407"/>
      <c r="H6407"/>
      <c r="I6407"/>
      <c r="J6407"/>
      <c r="K6407"/>
    </row>
    <row r="6408" spans="1:11" x14ac:dyDescent="0.25">
      <c r="A6408"/>
      <c r="B6408"/>
      <c r="C6408"/>
      <c r="D6408"/>
      <c r="E6408"/>
      <c r="F6408"/>
      <c r="G6408"/>
      <c r="H6408"/>
      <c r="I6408"/>
      <c r="J6408"/>
      <c r="K6408"/>
    </row>
    <row r="6409" spans="1:11" x14ac:dyDescent="0.25">
      <c r="A6409"/>
      <c r="B6409"/>
      <c r="C6409"/>
      <c r="D6409"/>
      <c r="E6409"/>
      <c r="F6409"/>
      <c r="G6409"/>
      <c r="H6409"/>
      <c r="I6409"/>
      <c r="J6409"/>
      <c r="K6409"/>
    </row>
    <row r="6410" spans="1:11" x14ac:dyDescent="0.25">
      <c r="A6410"/>
      <c r="B6410"/>
      <c r="C6410"/>
      <c r="D6410"/>
      <c r="E6410"/>
      <c r="F6410"/>
      <c r="G6410"/>
      <c r="H6410"/>
      <c r="I6410"/>
      <c r="J6410"/>
      <c r="K6410"/>
    </row>
    <row r="6411" spans="1:11" x14ac:dyDescent="0.25">
      <c r="A6411"/>
      <c r="B6411"/>
      <c r="C6411"/>
      <c r="D6411"/>
      <c r="E6411"/>
      <c r="F6411"/>
      <c r="G6411"/>
      <c r="H6411"/>
      <c r="I6411"/>
      <c r="J6411"/>
      <c r="K6411"/>
    </row>
    <row r="6412" spans="1:11" x14ac:dyDescent="0.25">
      <c r="A6412"/>
      <c r="B6412"/>
      <c r="C6412"/>
      <c r="D6412"/>
      <c r="E6412"/>
      <c r="F6412"/>
      <c r="G6412"/>
      <c r="H6412"/>
      <c r="I6412"/>
      <c r="J6412"/>
      <c r="K6412"/>
    </row>
    <row r="6413" spans="1:11" x14ac:dyDescent="0.25">
      <c r="A6413"/>
      <c r="B6413"/>
      <c r="C6413"/>
      <c r="D6413"/>
      <c r="E6413"/>
      <c r="F6413"/>
      <c r="G6413"/>
      <c r="H6413"/>
      <c r="I6413"/>
      <c r="J6413"/>
      <c r="K6413"/>
    </row>
    <row r="6414" spans="1:11" x14ac:dyDescent="0.25">
      <c r="A6414"/>
      <c r="B6414"/>
      <c r="C6414"/>
      <c r="D6414"/>
      <c r="E6414"/>
      <c r="F6414"/>
      <c r="G6414"/>
      <c r="H6414"/>
      <c r="I6414"/>
      <c r="J6414"/>
      <c r="K6414"/>
    </row>
    <row r="6415" spans="1:11" x14ac:dyDescent="0.25">
      <c r="A6415"/>
      <c r="B6415"/>
      <c r="C6415"/>
      <c r="D6415"/>
      <c r="E6415"/>
      <c r="F6415"/>
      <c r="G6415"/>
      <c r="H6415"/>
      <c r="I6415"/>
      <c r="J6415"/>
      <c r="K6415"/>
    </row>
    <row r="6416" spans="1:11" x14ac:dyDescent="0.25">
      <c r="A6416"/>
      <c r="B6416"/>
      <c r="C6416"/>
      <c r="D6416"/>
      <c r="E6416"/>
      <c r="F6416"/>
      <c r="G6416"/>
      <c r="H6416"/>
      <c r="I6416"/>
      <c r="J6416"/>
      <c r="K6416"/>
    </row>
    <row r="6417" spans="1:11" x14ac:dyDescent="0.25">
      <c r="A6417"/>
      <c r="B6417"/>
      <c r="C6417"/>
      <c r="D6417"/>
      <c r="E6417"/>
      <c r="F6417"/>
      <c r="G6417"/>
      <c r="H6417"/>
      <c r="I6417"/>
      <c r="J6417"/>
      <c r="K6417"/>
    </row>
    <row r="6418" spans="1:11" x14ac:dyDescent="0.25">
      <c r="A6418"/>
      <c r="B6418"/>
      <c r="C6418"/>
      <c r="D6418"/>
      <c r="E6418"/>
      <c r="F6418"/>
      <c r="G6418"/>
      <c r="H6418"/>
      <c r="I6418"/>
      <c r="J6418"/>
      <c r="K6418"/>
    </row>
    <row r="6419" spans="1:11" x14ac:dyDescent="0.25">
      <c r="A6419"/>
      <c r="B6419"/>
      <c r="C6419"/>
      <c r="D6419"/>
      <c r="E6419"/>
      <c r="F6419"/>
      <c r="G6419"/>
      <c r="H6419"/>
      <c r="I6419"/>
      <c r="J6419"/>
      <c r="K6419"/>
    </row>
    <row r="6420" spans="1:11" x14ac:dyDescent="0.25">
      <c r="A6420"/>
      <c r="B6420"/>
      <c r="C6420"/>
      <c r="D6420"/>
      <c r="E6420"/>
      <c r="F6420"/>
      <c r="G6420"/>
      <c r="H6420"/>
      <c r="I6420"/>
      <c r="J6420"/>
      <c r="K6420"/>
    </row>
    <row r="6421" spans="1:11" x14ac:dyDescent="0.25">
      <c r="A6421"/>
      <c r="B6421"/>
      <c r="C6421"/>
      <c r="D6421"/>
      <c r="E6421"/>
      <c r="F6421"/>
      <c r="G6421"/>
      <c r="H6421"/>
      <c r="I6421"/>
      <c r="J6421"/>
      <c r="K6421"/>
    </row>
    <row r="6422" spans="1:11" x14ac:dyDescent="0.25">
      <c r="A6422"/>
      <c r="B6422"/>
      <c r="C6422"/>
      <c r="D6422"/>
      <c r="E6422"/>
      <c r="F6422"/>
      <c r="G6422"/>
      <c r="H6422"/>
      <c r="I6422"/>
      <c r="J6422"/>
      <c r="K6422"/>
    </row>
    <row r="6423" spans="1:11" x14ac:dyDescent="0.25">
      <c r="A6423"/>
      <c r="B6423"/>
      <c r="C6423"/>
      <c r="D6423"/>
      <c r="E6423"/>
      <c r="F6423"/>
      <c r="G6423"/>
      <c r="H6423"/>
      <c r="I6423"/>
      <c r="J6423"/>
      <c r="K6423"/>
    </row>
    <row r="6424" spans="1:11" x14ac:dyDescent="0.25">
      <c r="A6424"/>
      <c r="B6424"/>
      <c r="C6424"/>
      <c r="D6424"/>
      <c r="E6424"/>
      <c r="F6424"/>
      <c r="G6424"/>
      <c r="H6424"/>
      <c r="I6424"/>
      <c r="J6424"/>
      <c r="K6424"/>
    </row>
    <row r="6425" spans="1:11" x14ac:dyDescent="0.25">
      <c r="A6425"/>
      <c r="B6425"/>
      <c r="C6425"/>
      <c r="D6425"/>
      <c r="E6425"/>
      <c r="F6425"/>
      <c r="G6425"/>
      <c r="H6425"/>
      <c r="I6425"/>
      <c r="J6425"/>
      <c r="K6425"/>
    </row>
    <row r="6426" spans="1:11" x14ac:dyDescent="0.25">
      <c r="A6426"/>
      <c r="B6426"/>
      <c r="C6426"/>
      <c r="D6426"/>
      <c r="E6426"/>
      <c r="F6426"/>
      <c r="G6426"/>
      <c r="H6426"/>
      <c r="I6426"/>
      <c r="J6426"/>
      <c r="K6426"/>
    </row>
    <row r="6427" spans="1:11" x14ac:dyDescent="0.25">
      <c r="A6427"/>
      <c r="B6427"/>
      <c r="C6427"/>
      <c r="D6427"/>
      <c r="E6427"/>
      <c r="F6427"/>
      <c r="G6427"/>
      <c r="H6427"/>
      <c r="I6427"/>
      <c r="J6427"/>
      <c r="K6427"/>
    </row>
    <row r="6428" spans="1:11" x14ac:dyDescent="0.25">
      <c r="A6428"/>
      <c r="B6428"/>
      <c r="C6428"/>
      <c r="D6428"/>
      <c r="E6428"/>
      <c r="F6428"/>
      <c r="G6428"/>
      <c r="H6428"/>
      <c r="I6428"/>
      <c r="J6428"/>
      <c r="K6428"/>
    </row>
    <row r="6429" spans="1:11" x14ac:dyDescent="0.25">
      <c r="A6429"/>
      <c r="B6429"/>
      <c r="C6429"/>
      <c r="D6429"/>
      <c r="E6429"/>
      <c r="F6429"/>
      <c r="G6429"/>
      <c r="H6429"/>
      <c r="I6429"/>
      <c r="J6429"/>
      <c r="K6429"/>
    </row>
    <row r="6430" spans="1:11" x14ac:dyDescent="0.25">
      <c r="A6430"/>
      <c r="B6430"/>
      <c r="C6430"/>
      <c r="D6430"/>
      <c r="E6430"/>
      <c r="F6430"/>
      <c r="G6430"/>
      <c r="H6430"/>
      <c r="I6430"/>
      <c r="J6430"/>
      <c r="K6430"/>
    </row>
    <row r="6431" spans="1:11" x14ac:dyDescent="0.25">
      <c r="A6431"/>
      <c r="B6431"/>
      <c r="C6431"/>
      <c r="D6431"/>
      <c r="E6431"/>
      <c r="F6431"/>
      <c r="G6431"/>
      <c r="H6431"/>
      <c r="I6431"/>
      <c r="J6431"/>
      <c r="K6431"/>
    </row>
    <row r="6432" spans="1:11" x14ac:dyDescent="0.25">
      <c r="A6432"/>
      <c r="B6432"/>
      <c r="C6432"/>
      <c r="D6432"/>
      <c r="E6432"/>
      <c r="F6432"/>
      <c r="G6432"/>
      <c r="H6432"/>
      <c r="I6432"/>
      <c r="J6432"/>
      <c r="K6432"/>
    </row>
    <row r="6433" spans="1:11" x14ac:dyDescent="0.25">
      <c r="A6433"/>
      <c r="B6433"/>
      <c r="C6433"/>
      <c r="D6433"/>
      <c r="E6433"/>
      <c r="F6433"/>
      <c r="G6433"/>
      <c r="H6433"/>
      <c r="I6433"/>
      <c r="J6433"/>
      <c r="K6433"/>
    </row>
    <row r="6434" spans="1:11" x14ac:dyDescent="0.25">
      <c r="A6434"/>
      <c r="B6434"/>
      <c r="C6434"/>
      <c r="D6434"/>
      <c r="E6434"/>
      <c r="F6434"/>
      <c r="G6434"/>
      <c r="H6434"/>
      <c r="I6434"/>
      <c r="J6434"/>
      <c r="K6434"/>
    </row>
    <row r="6435" spans="1:11" x14ac:dyDescent="0.25">
      <c r="A6435"/>
      <c r="B6435"/>
      <c r="C6435"/>
      <c r="D6435"/>
      <c r="E6435"/>
      <c r="F6435"/>
      <c r="G6435"/>
      <c r="H6435"/>
      <c r="I6435"/>
      <c r="J6435"/>
      <c r="K6435"/>
    </row>
    <row r="6436" spans="1:11" x14ac:dyDescent="0.25">
      <c r="A6436"/>
      <c r="B6436"/>
      <c r="C6436"/>
      <c r="D6436"/>
      <c r="E6436"/>
      <c r="F6436"/>
      <c r="G6436"/>
      <c r="H6436"/>
      <c r="I6436"/>
      <c r="J6436"/>
      <c r="K6436"/>
    </row>
    <row r="6437" spans="1:11" x14ac:dyDescent="0.25">
      <c r="A6437"/>
      <c r="B6437"/>
      <c r="C6437"/>
      <c r="D6437"/>
      <c r="E6437"/>
      <c r="F6437"/>
      <c r="G6437"/>
      <c r="H6437"/>
      <c r="I6437"/>
      <c r="J6437"/>
      <c r="K6437"/>
    </row>
    <row r="6438" spans="1:11" x14ac:dyDescent="0.25">
      <c r="A6438"/>
      <c r="B6438"/>
      <c r="C6438"/>
      <c r="D6438"/>
      <c r="E6438"/>
      <c r="F6438"/>
      <c r="G6438"/>
      <c r="H6438"/>
      <c r="I6438"/>
      <c r="J6438"/>
      <c r="K6438"/>
    </row>
    <row r="6439" spans="1:11" x14ac:dyDescent="0.25">
      <c r="A6439"/>
      <c r="B6439"/>
      <c r="C6439"/>
      <c r="D6439"/>
      <c r="E6439"/>
      <c r="F6439"/>
      <c r="G6439"/>
      <c r="H6439"/>
      <c r="I6439"/>
      <c r="J6439"/>
      <c r="K6439"/>
    </row>
    <row r="6440" spans="1:11" x14ac:dyDescent="0.25">
      <c r="A6440"/>
      <c r="B6440"/>
      <c r="C6440"/>
      <c r="D6440"/>
      <c r="E6440"/>
      <c r="F6440"/>
      <c r="G6440"/>
      <c r="H6440"/>
      <c r="I6440"/>
      <c r="J6440"/>
      <c r="K6440"/>
    </row>
    <row r="6441" spans="1:11" x14ac:dyDescent="0.25">
      <c r="A6441"/>
      <c r="B6441"/>
      <c r="C6441"/>
      <c r="D6441"/>
      <c r="E6441"/>
      <c r="F6441"/>
      <c r="G6441"/>
      <c r="H6441"/>
      <c r="I6441"/>
      <c r="J6441"/>
      <c r="K6441"/>
    </row>
    <row r="6442" spans="1:11" x14ac:dyDescent="0.25">
      <c r="A6442"/>
      <c r="B6442"/>
      <c r="C6442"/>
      <c r="D6442"/>
      <c r="E6442"/>
      <c r="F6442"/>
      <c r="G6442"/>
      <c r="H6442"/>
      <c r="I6442"/>
      <c r="J6442"/>
      <c r="K6442"/>
    </row>
    <row r="6443" spans="1:11" x14ac:dyDescent="0.25">
      <c r="A6443"/>
      <c r="B6443"/>
      <c r="C6443"/>
      <c r="D6443"/>
      <c r="E6443"/>
      <c r="F6443"/>
      <c r="G6443"/>
      <c r="H6443"/>
      <c r="I6443"/>
      <c r="J6443"/>
      <c r="K6443"/>
    </row>
    <row r="6444" spans="1:11" x14ac:dyDescent="0.25">
      <c r="A6444"/>
      <c r="B6444"/>
      <c r="C6444"/>
      <c r="D6444"/>
      <c r="E6444"/>
      <c r="F6444"/>
      <c r="G6444"/>
      <c r="H6444"/>
      <c r="I6444"/>
      <c r="J6444"/>
      <c r="K6444"/>
    </row>
    <row r="6445" spans="1:11" x14ac:dyDescent="0.25">
      <c r="A6445"/>
      <c r="B6445"/>
      <c r="C6445"/>
      <c r="D6445"/>
      <c r="E6445"/>
      <c r="F6445"/>
      <c r="G6445"/>
      <c r="H6445"/>
      <c r="I6445"/>
      <c r="J6445"/>
      <c r="K6445"/>
    </row>
    <row r="6446" spans="1:11" x14ac:dyDescent="0.25">
      <c r="A6446"/>
      <c r="B6446"/>
      <c r="C6446"/>
      <c r="D6446"/>
      <c r="E6446"/>
      <c r="F6446"/>
      <c r="G6446"/>
      <c r="H6446"/>
      <c r="I6446"/>
      <c r="J6446"/>
      <c r="K6446"/>
    </row>
    <row r="6447" spans="1:11" x14ac:dyDescent="0.25">
      <c r="A6447"/>
      <c r="B6447"/>
      <c r="C6447"/>
      <c r="D6447"/>
      <c r="E6447"/>
      <c r="F6447"/>
      <c r="G6447"/>
      <c r="H6447"/>
      <c r="I6447"/>
      <c r="J6447"/>
      <c r="K6447"/>
    </row>
    <row r="6448" spans="1:11" x14ac:dyDescent="0.25">
      <c r="A6448"/>
      <c r="B6448"/>
      <c r="C6448"/>
      <c r="D6448"/>
      <c r="E6448"/>
      <c r="F6448"/>
      <c r="G6448"/>
      <c r="H6448"/>
      <c r="I6448"/>
      <c r="J6448"/>
      <c r="K6448"/>
    </row>
    <row r="6449" spans="1:11" x14ac:dyDescent="0.25">
      <c r="A6449"/>
      <c r="B6449"/>
      <c r="C6449"/>
      <c r="D6449"/>
      <c r="E6449"/>
      <c r="F6449"/>
      <c r="G6449"/>
      <c r="H6449"/>
      <c r="I6449"/>
      <c r="J6449"/>
      <c r="K6449"/>
    </row>
    <row r="6450" spans="1:11" x14ac:dyDescent="0.25">
      <c r="A6450"/>
      <c r="B6450"/>
      <c r="C6450"/>
      <c r="D6450"/>
      <c r="E6450"/>
      <c r="F6450"/>
      <c r="G6450"/>
      <c r="H6450"/>
      <c r="I6450"/>
      <c r="J6450"/>
      <c r="K6450"/>
    </row>
    <row r="6451" spans="1:11" x14ac:dyDescent="0.25">
      <c r="A6451"/>
      <c r="B6451"/>
      <c r="C6451"/>
      <c r="D6451"/>
      <c r="E6451"/>
      <c r="F6451"/>
      <c r="G6451"/>
      <c r="H6451"/>
      <c r="I6451"/>
      <c r="J6451"/>
      <c r="K6451"/>
    </row>
    <row r="6452" spans="1:11" x14ac:dyDescent="0.25">
      <c r="A6452"/>
      <c r="B6452"/>
      <c r="C6452"/>
      <c r="D6452"/>
      <c r="E6452"/>
      <c r="F6452"/>
      <c r="G6452"/>
      <c r="H6452"/>
      <c r="I6452"/>
      <c r="J6452"/>
      <c r="K6452"/>
    </row>
    <row r="6453" spans="1:11" x14ac:dyDescent="0.25">
      <c r="A6453"/>
      <c r="B6453"/>
      <c r="C6453"/>
      <c r="D6453"/>
      <c r="E6453"/>
      <c r="F6453"/>
      <c r="G6453"/>
      <c r="H6453"/>
      <c r="I6453"/>
      <c r="J6453"/>
      <c r="K6453"/>
    </row>
    <row r="6454" spans="1:11" x14ac:dyDescent="0.25">
      <c r="A6454"/>
      <c r="B6454"/>
      <c r="C6454"/>
      <c r="D6454"/>
      <c r="E6454"/>
      <c r="F6454"/>
      <c r="G6454"/>
      <c r="H6454"/>
      <c r="I6454"/>
      <c r="J6454"/>
      <c r="K6454"/>
    </row>
    <row r="6455" spans="1:11" x14ac:dyDescent="0.25">
      <c r="A6455"/>
      <c r="B6455"/>
      <c r="C6455"/>
      <c r="D6455"/>
      <c r="E6455"/>
      <c r="F6455"/>
      <c r="G6455"/>
      <c r="H6455"/>
      <c r="I6455"/>
      <c r="J6455"/>
      <c r="K6455"/>
    </row>
    <row r="6456" spans="1:11" x14ac:dyDescent="0.25">
      <c r="A6456"/>
      <c r="B6456"/>
      <c r="C6456"/>
      <c r="D6456"/>
      <c r="E6456"/>
      <c r="F6456"/>
      <c r="G6456"/>
      <c r="H6456"/>
      <c r="I6456"/>
      <c r="J6456"/>
      <c r="K6456"/>
    </row>
    <row r="6457" spans="1:11" x14ac:dyDescent="0.25">
      <c r="A6457"/>
      <c r="B6457"/>
      <c r="C6457"/>
      <c r="D6457"/>
      <c r="E6457"/>
      <c r="F6457"/>
      <c r="G6457"/>
      <c r="H6457"/>
      <c r="I6457"/>
      <c r="J6457"/>
      <c r="K6457"/>
    </row>
    <row r="6458" spans="1:11" x14ac:dyDescent="0.25">
      <c r="A6458"/>
      <c r="B6458"/>
      <c r="C6458"/>
      <c r="D6458"/>
      <c r="E6458"/>
      <c r="F6458"/>
      <c r="G6458"/>
      <c r="H6458"/>
      <c r="I6458"/>
      <c r="J6458"/>
      <c r="K6458"/>
    </row>
    <row r="6459" spans="1:11" x14ac:dyDescent="0.25">
      <c r="A6459"/>
      <c r="B6459"/>
      <c r="C6459"/>
      <c r="D6459"/>
      <c r="E6459"/>
      <c r="F6459"/>
      <c r="G6459"/>
      <c r="H6459"/>
      <c r="I6459"/>
      <c r="J6459"/>
      <c r="K6459"/>
    </row>
    <row r="6460" spans="1:11" x14ac:dyDescent="0.25">
      <c r="A6460"/>
      <c r="B6460"/>
      <c r="C6460"/>
      <c r="D6460"/>
      <c r="E6460"/>
      <c r="F6460"/>
      <c r="G6460"/>
      <c r="H6460"/>
      <c r="I6460"/>
      <c r="J6460"/>
      <c r="K6460"/>
    </row>
    <row r="6461" spans="1:11" x14ac:dyDescent="0.25">
      <c r="A6461"/>
      <c r="B6461"/>
      <c r="C6461"/>
      <c r="D6461"/>
      <c r="E6461"/>
      <c r="F6461"/>
      <c r="G6461"/>
      <c r="H6461"/>
      <c r="I6461"/>
      <c r="J6461"/>
      <c r="K6461"/>
    </row>
    <row r="6462" spans="1:11" x14ac:dyDescent="0.25">
      <c r="A6462"/>
      <c r="B6462"/>
      <c r="C6462"/>
      <c r="D6462"/>
      <c r="E6462"/>
      <c r="F6462"/>
      <c r="G6462"/>
      <c r="H6462"/>
      <c r="I6462"/>
      <c r="J6462"/>
      <c r="K6462"/>
    </row>
    <row r="6463" spans="1:11" x14ac:dyDescent="0.25">
      <c r="A6463"/>
      <c r="B6463"/>
      <c r="C6463"/>
      <c r="D6463"/>
      <c r="E6463"/>
      <c r="F6463"/>
      <c r="G6463"/>
      <c r="H6463"/>
      <c r="I6463"/>
      <c r="J6463"/>
      <c r="K6463"/>
    </row>
    <row r="6464" spans="1:11" x14ac:dyDescent="0.25">
      <c r="A6464"/>
      <c r="B6464"/>
      <c r="C6464"/>
      <c r="D6464"/>
      <c r="E6464"/>
      <c r="F6464"/>
      <c r="G6464"/>
      <c r="H6464"/>
      <c r="I6464"/>
      <c r="J6464"/>
      <c r="K6464"/>
    </row>
    <row r="6465" spans="1:11" x14ac:dyDescent="0.25">
      <c r="A6465"/>
      <c r="B6465"/>
      <c r="C6465"/>
      <c r="D6465"/>
      <c r="E6465"/>
      <c r="F6465"/>
      <c r="G6465"/>
      <c r="H6465"/>
      <c r="I6465"/>
      <c r="J6465"/>
      <c r="K6465"/>
    </row>
    <row r="6466" spans="1:11" x14ac:dyDescent="0.25">
      <c r="A6466"/>
      <c r="B6466"/>
      <c r="C6466"/>
      <c r="D6466"/>
      <c r="E6466"/>
      <c r="F6466"/>
      <c r="G6466"/>
      <c r="H6466"/>
      <c r="I6466"/>
      <c r="J6466"/>
      <c r="K6466"/>
    </row>
    <row r="6467" spans="1:11" x14ac:dyDescent="0.25">
      <c r="A6467"/>
      <c r="B6467"/>
      <c r="C6467"/>
      <c r="D6467"/>
      <c r="E6467"/>
      <c r="F6467"/>
      <c r="G6467"/>
      <c r="H6467"/>
      <c r="I6467"/>
      <c r="J6467"/>
      <c r="K6467"/>
    </row>
    <row r="6468" spans="1:11" x14ac:dyDescent="0.25">
      <c r="A6468"/>
      <c r="B6468"/>
      <c r="C6468"/>
      <c r="D6468"/>
      <c r="E6468"/>
      <c r="F6468"/>
      <c r="G6468"/>
      <c r="H6468"/>
      <c r="I6468"/>
      <c r="J6468"/>
      <c r="K6468"/>
    </row>
    <row r="6469" spans="1:11" x14ac:dyDescent="0.25">
      <c r="A6469"/>
      <c r="B6469"/>
      <c r="C6469"/>
      <c r="D6469"/>
      <c r="E6469"/>
      <c r="F6469"/>
      <c r="G6469"/>
      <c r="H6469"/>
      <c r="I6469"/>
      <c r="J6469"/>
      <c r="K6469"/>
    </row>
    <row r="6470" spans="1:11" x14ac:dyDescent="0.25">
      <c r="A6470"/>
      <c r="B6470"/>
      <c r="C6470"/>
      <c r="D6470"/>
      <c r="E6470"/>
      <c r="F6470"/>
      <c r="G6470"/>
      <c r="H6470"/>
      <c r="I6470"/>
      <c r="J6470"/>
      <c r="K6470"/>
    </row>
    <row r="6471" spans="1:11" x14ac:dyDescent="0.25">
      <c r="A6471"/>
      <c r="B6471"/>
      <c r="C6471"/>
      <c r="D6471"/>
      <c r="E6471"/>
      <c r="F6471"/>
      <c r="G6471"/>
      <c r="H6471"/>
      <c r="I6471"/>
      <c r="J6471"/>
      <c r="K6471"/>
    </row>
    <row r="6472" spans="1:11" x14ac:dyDescent="0.25">
      <c r="A6472"/>
      <c r="B6472"/>
      <c r="C6472"/>
      <c r="D6472"/>
      <c r="E6472"/>
      <c r="F6472"/>
      <c r="G6472"/>
      <c r="H6472"/>
      <c r="I6472"/>
      <c r="J6472"/>
      <c r="K6472"/>
    </row>
    <row r="6473" spans="1:11" x14ac:dyDescent="0.25">
      <c r="A6473"/>
      <c r="B6473"/>
      <c r="C6473"/>
      <c r="D6473"/>
      <c r="E6473"/>
      <c r="F6473"/>
      <c r="G6473"/>
      <c r="H6473"/>
      <c r="I6473"/>
      <c r="J6473"/>
      <c r="K6473"/>
    </row>
    <row r="6474" spans="1:11" x14ac:dyDescent="0.25">
      <c r="A6474"/>
      <c r="B6474"/>
      <c r="C6474"/>
      <c r="D6474"/>
      <c r="E6474"/>
      <c r="F6474"/>
      <c r="G6474"/>
      <c r="H6474"/>
      <c r="I6474"/>
      <c r="J6474"/>
      <c r="K6474"/>
    </row>
    <row r="6475" spans="1:11" x14ac:dyDescent="0.25">
      <c r="A6475"/>
      <c r="B6475"/>
      <c r="C6475"/>
      <c r="D6475"/>
      <c r="E6475"/>
      <c r="F6475"/>
      <c r="G6475"/>
      <c r="H6475"/>
      <c r="I6475"/>
      <c r="J6475"/>
      <c r="K6475"/>
    </row>
    <row r="6476" spans="1:11" x14ac:dyDescent="0.25">
      <c r="A6476"/>
      <c r="B6476"/>
      <c r="C6476"/>
      <c r="D6476"/>
      <c r="E6476"/>
      <c r="F6476"/>
      <c r="G6476"/>
      <c r="H6476"/>
      <c r="I6476"/>
      <c r="J6476"/>
      <c r="K6476"/>
    </row>
    <row r="6477" spans="1:11" x14ac:dyDescent="0.25">
      <c r="A6477"/>
      <c r="B6477"/>
      <c r="C6477"/>
      <c r="D6477"/>
      <c r="E6477"/>
      <c r="F6477"/>
      <c r="G6477"/>
      <c r="H6477"/>
      <c r="I6477"/>
      <c r="J6477"/>
      <c r="K6477"/>
    </row>
    <row r="6478" spans="1:11" x14ac:dyDescent="0.25">
      <c r="A6478"/>
      <c r="B6478"/>
      <c r="C6478"/>
      <c r="D6478"/>
      <c r="E6478"/>
      <c r="F6478"/>
      <c r="G6478"/>
      <c r="H6478"/>
      <c r="I6478"/>
      <c r="J6478"/>
      <c r="K6478"/>
    </row>
    <row r="6479" spans="1:11" x14ac:dyDescent="0.25">
      <c r="A6479"/>
      <c r="B6479"/>
      <c r="C6479"/>
      <c r="D6479"/>
      <c r="E6479"/>
      <c r="F6479"/>
      <c r="G6479"/>
      <c r="H6479"/>
      <c r="I6479"/>
      <c r="J6479"/>
      <c r="K6479"/>
    </row>
    <row r="6480" spans="1:11" x14ac:dyDescent="0.25">
      <c r="A6480"/>
      <c r="B6480"/>
      <c r="C6480"/>
      <c r="D6480"/>
      <c r="E6480"/>
      <c r="F6480"/>
      <c r="G6480"/>
      <c r="H6480"/>
      <c r="I6480"/>
      <c r="J6480"/>
      <c r="K6480"/>
    </row>
    <row r="6481" spans="1:11" x14ac:dyDescent="0.25">
      <c r="A6481"/>
      <c r="B6481"/>
      <c r="C6481"/>
      <c r="D6481"/>
      <c r="E6481"/>
      <c r="F6481"/>
      <c r="G6481"/>
      <c r="H6481"/>
      <c r="I6481"/>
      <c r="J6481"/>
      <c r="K6481"/>
    </row>
    <row r="6482" spans="1:11" x14ac:dyDescent="0.25">
      <c r="A6482"/>
      <c r="B6482"/>
      <c r="C6482"/>
      <c r="D6482"/>
      <c r="E6482"/>
      <c r="F6482"/>
      <c r="G6482"/>
      <c r="H6482"/>
      <c r="I6482"/>
      <c r="J6482"/>
      <c r="K6482"/>
    </row>
    <row r="6483" spans="1:11" x14ac:dyDescent="0.25">
      <c r="A6483"/>
      <c r="B6483"/>
      <c r="C6483"/>
      <c r="D6483"/>
      <c r="E6483"/>
      <c r="F6483"/>
      <c r="G6483"/>
      <c r="H6483"/>
      <c r="I6483"/>
      <c r="J6483"/>
      <c r="K6483"/>
    </row>
    <row r="6484" spans="1:11" x14ac:dyDescent="0.25">
      <c r="A6484"/>
      <c r="B6484"/>
      <c r="C6484"/>
      <c r="D6484"/>
      <c r="E6484"/>
      <c r="F6484"/>
      <c r="G6484"/>
      <c r="H6484"/>
      <c r="I6484"/>
      <c r="J6484"/>
      <c r="K6484"/>
    </row>
    <row r="6485" spans="1:11" x14ac:dyDescent="0.25">
      <c r="A6485"/>
      <c r="B6485"/>
      <c r="C6485"/>
      <c r="D6485"/>
      <c r="E6485"/>
      <c r="F6485"/>
      <c r="G6485"/>
      <c r="H6485"/>
      <c r="I6485"/>
      <c r="J6485"/>
      <c r="K6485"/>
    </row>
    <row r="6486" spans="1:11" x14ac:dyDescent="0.25">
      <c r="A6486"/>
      <c r="B6486"/>
      <c r="C6486"/>
      <c r="D6486"/>
      <c r="E6486"/>
      <c r="F6486"/>
      <c r="G6486"/>
      <c r="H6486"/>
      <c r="I6486"/>
      <c r="J6486"/>
      <c r="K6486"/>
    </row>
    <row r="6487" spans="1:11" x14ac:dyDescent="0.25">
      <c r="A6487"/>
      <c r="B6487"/>
      <c r="C6487"/>
      <c r="D6487"/>
      <c r="E6487"/>
      <c r="F6487"/>
      <c r="G6487"/>
      <c r="H6487"/>
      <c r="I6487"/>
      <c r="J6487"/>
      <c r="K6487"/>
    </row>
    <row r="6488" spans="1:11" x14ac:dyDescent="0.25">
      <c r="A6488"/>
      <c r="B6488"/>
      <c r="C6488"/>
      <c r="D6488"/>
      <c r="E6488"/>
      <c r="F6488"/>
      <c r="G6488"/>
      <c r="H6488"/>
      <c r="I6488"/>
      <c r="J6488"/>
      <c r="K6488"/>
    </row>
    <row r="6489" spans="1:11" x14ac:dyDescent="0.25">
      <c r="A6489"/>
      <c r="B6489"/>
      <c r="C6489"/>
      <c r="D6489"/>
      <c r="E6489"/>
      <c r="F6489"/>
      <c r="G6489"/>
      <c r="H6489"/>
      <c r="I6489"/>
      <c r="J6489"/>
      <c r="K6489"/>
    </row>
    <row r="6490" spans="1:11" x14ac:dyDescent="0.25">
      <c r="A6490"/>
      <c r="B6490"/>
      <c r="C6490"/>
      <c r="D6490"/>
      <c r="E6490"/>
      <c r="F6490"/>
      <c r="G6490"/>
      <c r="H6490"/>
      <c r="I6490"/>
      <c r="J6490"/>
      <c r="K6490"/>
    </row>
    <row r="6491" spans="1:11" x14ac:dyDescent="0.25">
      <c r="A6491"/>
      <c r="B6491"/>
      <c r="C6491"/>
      <c r="D6491"/>
      <c r="E6491"/>
      <c r="F6491"/>
      <c r="G6491"/>
      <c r="H6491"/>
      <c r="I6491"/>
      <c r="J6491"/>
      <c r="K6491"/>
    </row>
    <row r="6492" spans="1:11" x14ac:dyDescent="0.25">
      <c r="A6492"/>
      <c r="B6492"/>
      <c r="C6492"/>
      <c r="D6492"/>
      <c r="E6492"/>
      <c r="F6492"/>
      <c r="G6492"/>
      <c r="H6492"/>
      <c r="I6492"/>
      <c r="J6492"/>
      <c r="K6492"/>
    </row>
    <row r="6493" spans="1:11" x14ac:dyDescent="0.25">
      <c r="A6493"/>
      <c r="B6493"/>
      <c r="C6493"/>
      <c r="D6493"/>
      <c r="E6493"/>
      <c r="F6493"/>
      <c r="G6493"/>
      <c r="H6493"/>
      <c r="I6493"/>
      <c r="J6493"/>
      <c r="K6493"/>
    </row>
    <row r="6494" spans="1:11" x14ac:dyDescent="0.25">
      <c r="A6494"/>
      <c r="B6494"/>
      <c r="C6494"/>
      <c r="D6494"/>
      <c r="E6494"/>
      <c r="F6494"/>
      <c r="G6494"/>
      <c r="H6494"/>
      <c r="I6494"/>
      <c r="J6494"/>
      <c r="K6494"/>
    </row>
    <row r="6495" spans="1:11" x14ac:dyDescent="0.25">
      <c r="A6495"/>
      <c r="B6495"/>
      <c r="C6495"/>
      <c r="D6495"/>
      <c r="E6495"/>
      <c r="F6495"/>
      <c r="G6495"/>
      <c r="H6495"/>
      <c r="I6495"/>
      <c r="J6495"/>
      <c r="K6495"/>
    </row>
    <row r="6496" spans="1:11" x14ac:dyDescent="0.25">
      <c r="A6496"/>
      <c r="B6496"/>
      <c r="C6496"/>
      <c r="D6496"/>
      <c r="E6496"/>
      <c r="F6496"/>
      <c r="G6496"/>
      <c r="H6496"/>
      <c r="I6496"/>
      <c r="J6496"/>
      <c r="K6496"/>
    </row>
    <row r="6497" spans="1:11" x14ac:dyDescent="0.25">
      <c r="A6497"/>
      <c r="B6497"/>
      <c r="C6497"/>
      <c r="D6497"/>
      <c r="E6497"/>
      <c r="F6497"/>
      <c r="G6497"/>
      <c r="H6497"/>
      <c r="I6497"/>
      <c r="J6497"/>
      <c r="K6497"/>
    </row>
    <row r="6498" spans="1:11" x14ac:dyDescent="0.25">
      <c r="A6498"/>
      <c r="B6498"/>
      <c r="C6498"/>
      <c r="D6498"/>
      <c r="E6498"/>
      <c r="F6498"/>
      <c r="G6498"/>
      <c r="H6498"/>
      <c r="I6498"/>
      <c r="J6498"/>
      <c r="K6498"/>
    </row>
    <row r="6499" spans="1:11" x14ac:dyDescent="0.25">
      <c r="A6499"/>
      <c r="B6499"/>
      <c r="C6499"/>
      <c r="D6499"/>
      <c r="E6499"/>
      <c r="F6499"/>
      <c r="G6499"/>
      <c r="H6499"/>
      <c r="I6499"/>
      <c r="J6499"/>
      <c r="K6499"/>
    </row>
    <row r="6500" spans="1:11" x14ac:dyDescent="0.25">
      <c r="A6500"/>
      <c r="B6500"/>
      <c r="C6500"/>
      <c r="D6500"/>
      <c r="E6500"/>
      <c r="F6500"/>
      <c r="G6500"/>
      <c r="H6500"/>
      <c r="I6500"/>
      <c r="J6500"/>
      <c r="K6500"/>
    </row>
    <row r="6501" spans="1:11" x14ac:dyDescent="0.25">
      <c r="A6501"/>
      <c r="B6501"/>
      <c r="C6501"/>
      <c r="D6501"/>
      <c r="E6501"/>
      <c r="F6501"/>
      <c r="G6501"/>
      <c r="H6501"/>
      <c r="I6501"/>
      <c r="J6501"/>
      <c r="K6501"/>
    </row>
    <row r="6502" spans="1:11" x14ac:dyDescent="0.25">
      <c r="A6502"/>
      <c r="B6502"/>
      <c r="C6502"/>
      <c r="D6502"/>
      <c r="E6502"/>
      <c r="F6502"/>
      <c r="G6502"/>
      <c r="H6502"/>
      <c r="I6502"/>
      <c r="J6502"/>
      <c r="K6502"/>
    </row>
    <row r="6503" spans="1:11" x14ac:dyDescent="0.25">
      <c r="A6503"/>
      <c r="B6503"/>
      <c r="C6503"/>
      <c r="D6503"/>
      <c r="E6503"/>
      <c r="F6503"/>
      <c r="G6503"/>
      <c r="H6503"/>
      <c r="I6503"/>
      <c r="J6503"/>
      <c r="K6503"/>
    </row>
    <row r="6504" spans="1:11" x14ac:dyDescent="0.25">
      <c r="A6504"/>
      <c r="B6504"/>
      <c r="C6504"/>
      <c r="D6504"/>
      <c r="E6504"/>
      <c r="F6504"/>
      <c r="G6504"/>
      <c r="H6504"/>
      <c r="I6504"/>
      <c r="J6504"/>
      <c r="K6504"/>
    </row>
    <row r="6505" spans="1:11" x14ac:dyDescent="0.25">
      <c r="A6505"/>
      <c r="B6505"/>
      <c r="C6505"/>
      <c r="D6505"/>
      <c r="E6505"/>
      <c r="F6505"/>
      <c r="G6505"/>
      <c r="H6505"/>
      <c r="I6505"/>
      <c r="J6505"/>
      <c r="K6505"/>
    </row>
    <row r="6506" spans="1:11" x14ac:dyDescent="0.25">
      <c r="A6506"/>
      <c r="B6506"/>
      <c r="C6506"/>
      <c r="D6506"/>
      <c r="E6506"/>
      <c r="F6506"/>
      <c r="G6506"/>
      <c r="H6506"/>
      <c r="I6506"/>
      <c r="J6506"/>
      <c r="K6506"/>
    </row>
    <row r="6507" spans="1:11" x14ac:dyDescent="0.25">
      <c r="A6507"/>
      <c r="B6507"/>
      <c r="C6507"/>
      <c r="D6507"/>
      <c r="E6507"/>
      <c r="F6507"/>
      <c r="G6507"/>
      <c r="H6507"/>
      <c r="I6507"/>
      <c r="J6507"/>
      <c r="K6507"/>
    </row>
    <row r="6508" spans="1:11" x14ac:dyDescent="0.25">
      <c r="A6508"/>
      <c r="B6508"/>
      <c r="C6508"/>
      <c r="D6508"/>
      <c r="E6508"/>
      <c r="F6508"/>
      <c r="G6508"/>
      <c r="H6508"/>
      <c r="I6508"/>
      <c r="J6508"/>
      <c r="K6508"/>
    </row>
    <row r="6509" spans="1:11" x14ac:dyDescent="0.25">
      <c r="A6509"/>
      <c r="B6509"/>
      <c r="C6509"/>
      <c r="D6509"/>
      <c r="E6509"/>
      <c r="F6509"/>
      <c r="G6509"/>
      <c r="H6509"/>
      <c r="I6509"/>
      <c r="J6509"/>
      <c r="K6509"/>
    </row>
    <row r="6510" spans="1:11" x14ac:dyDescent="0.25">
      <c r="A6510"/>
      <c r="B6510"/>
      <c r="C6510"/>
      <c r="D6510"/>
      <c r="E6510"/>
      <c r="F6510"/>
      <c r="G6510"/>
      <c r="H6510"/>
      <c r="I6510"/>
      <c r="J6510"/>
      <c r="K6510"/>
    </row>
    <row r="6511" spans="1:11" x14ac:dyDescent="0.25">
      <c r="A6511"/>
      <c r="B6511"/>
      <c r="C6511"/>
      <c r="D6511"/>
      <c r="E6511"/>
      <c r="F6511"/>
      <c r="G6511"/>
      <c r="H6511"/>
      <c r="I6511"/>
      <c r="J6511"/>
      <c r="K6511"/>
    </row>
    <row r="6512" spans="1:11" x14ac:dyDescent="0.25">
      <c r="A6512"/>
      <c r="B6512"/>
      <c r="C6512"/>
      <c r="D6512"/>
      <c r="E6512"/>
      <c r="F6512"/>
      <c r="G6512"/>
      <c r="H6512"/>
      <c r="I6512"/>
      <c r="J6512"/>
      <c r="K6512"/>
    </row>
    <row r="6513" spans="1:11" x14ac:dyDescent="0.25">
      <c r="A6513"/>
      <c r="B6513"/>
      <c r="C6513"/>
      <c r="D6513"/>
      <c r="E6513"/>
      <c r="F6513"/>
      <c r="G6513"/>
      <c r="H6513"/>
      <c r="I6513"/>
      <c r="J6513"/>
      <c r="K6513"/>
    </row>
    <row r="6514" spans="1:11" x14ac:dyDescent="0.25">
      <c r="A6514"/>
      <c r="B6514"/>
      <c r="C6514"/>
      <c r="D6514"/>
      <c r="E6514"/>
      <c r="F6514"/>
      <c r="G6514"/>
      <c r="H6514"/>
      <c r="I6514"/>
      <c r="J6514"/>
      <c r="K6514"/>
    </row>
    <row r="6515" spans="1:11" x14ac:dyDescent="0.25">
      <c r="A6515"/>
      <c r="B6515"/>
      <c r="C6515"/>
      <c r="D6515"/>
      <c r="E6515"/>
      <c r="F6515"/>
      <c r="G6515"/>
      <c r="H6515"/>
      <c r="I6515"/>
      <c r="J6515"/>
      <c r="K6515"/>
    </row>
    <row r="6516" spans="1:11" x14ac:dyDescent="0.25">
      <c r="A6516"/>
      <c r="B6516"/>
      <c r="C6516"/>
      <c r="D6516"/>
      <c r="E6516"/>
      <c r="F6516"/>
      <c r="G6516"/>
      <c r="H6516"/>
      <c r="I6516"/>
      <c r="J6516"/>
      <c r="K6516"/>
    </row>
    <row r="6517" spans="1:11" x14ac:dyDescent="0.25">
      <c r="A6517"/>
      <c r="B6517"/>
      <c r="C6517"/>
      <c r="D6517"/>
      <c r="E6517"/>
      <c r="F6517"/>
      <c r="G6517"/>
      <c r="H6517"/>
      <c r="I6517"/>
      <c r="J6517"/>
      <c r="K6517"/>
    </row>
    <row r="6518" spans="1:11" x14ac:dyDescent="0.25">
      <c r="A6518"/>
      <c r="B6518"/>
      <c r="C6518"/>
      <c r="D6518"/>
      <c r="E6518"/>
      <c r="F6518"/>
      <c r="G6518"/>
      <c r="H6518"/>
      <c r="I6518"/>
      <c r="J6518"/>
      <c r="K6518"/>
    </row>
    <row r="6519" spans="1:11" x14ac:dyDescent="0.25">
      <c r="A6519"/>
      <c r="B6519"/>
      <c r="C6519"/>
      <c r="D6519"/>
      <c r="E6519"/>
      <c r="F6519"/>
      <c r="G6519"/>
      <c r="H6519"/>
      <c r="I6519"/>
      <c r="J6519"/>
      <c r="K6519"/>
    </row>
    <row r="6520" spans="1:11" x14ac:dyDescent="0.25">
      <c r="A6520"/>
      <c r="B6520"/>
      <c r="C6520"/>
      <c r="D6520"/>
      <c r="E6520"/>
      <c r="F6520"/>
      <c r="G6520"/>
      <c r="H6520"/>
      <c r="I6520"/>
      <c r="J6520"/>
      <c r="K6520"/>
    </row>
    <row r="6521" spans="1:11" x14ac:dyDescent="0.25">
      <c r="A6521"/>
      <c r="B6521"/>
      <c r="C6521"/>
      <c r="D6521"/>
      <c r="E6521"/>
      <c r="F6521"/>
      <c r="G6521"/>
      <c r="H6521"/>
      <c r="I6521"/>
      <c r="J6521"/>
      <c r="K6521"/>
    </row>
    <row r="6522" spans="1:11" x14ac:dyDescent="0.25">
      <c r="A6522"/>
      <c r="B6522"/>
      <c r="C6522"/>
      <c r="D6522"/>
      <c r="E6522"/>
      <c r="F6522"/>
      <c r="G6522"/>
      <c r="H6522"/>
      <c r="I6522"/>
      <c r="J6522"/>
      <c r="K6522"/>
    </row>
    <row r="6523" spans="1:11" x14ac:dyDescent="0.25">
      <c r="A6523"/>
      <c r="B6523"/>
      <c r="C6523"/>
      <c r="D6523"/>
      <c r="E6523"/>
      <c r="F6523"/>
      <c r="G6523"/>
      <c r="H6523"/>
      <c r="I6523"/>
      <c r="J6523"/>
      <c r="K6523"/>
    </row>
    <row r="6524" spans="1:11" x14ac:dyDescent="0.25">
      <c r="A6524"/>
      <c r="B6524"/>
      <c r="C6524"/>
      <c r="D6524"/>
      <c r="E6524"/>
      <c r="F6524"/>
      <c r="G6524"/>
      <c r="H6524"/>
      <c r="I6524"/>
      <c r="J6524"/>
      <c r="K6524"/>
    </row>
    <row r="6525" spans="1:11" x14ac:dyDescent="0.25">
      <c r="A6525"/>
      <c r="B6525"/>
      <c r="C6525"/>
      <c r="D6525"/>
      <c r="E6525"/>
      <c r="F6525"/>
      <c r="G6525"/>
      <c r="H6525"/>
      <c r="I6525"/>
      <c r="J6525"/>
      <c r="K6525"/>
    </row>
    <row r="6526" spans="1:11" x14ac:dyDescent="0.25">
      <c r="A6526"/>
      <c r="B6526"/>
      <c r="C6526"/>
      <c r="D6526"/>
      <c r="E6526"/>
      <c r="F6526"/>
      <c r="G6526"/>
      <c r="H6526"/>
      <c r="I6526"/>
      <c r="J6526"/>
      <c r="K6526"/>
    </row>
    <row r="6527" spans="1:11" x14ac:dyDescent="0.25">
      <c r="A6527"/>
      <c r="B6527"/>
      <c r="C6527"/>
      <c r="D6527"/>
      <c r="E6527"/>
      <c r="F6527"/>
      <c r="G6527"/>
      <c r="H6527"/>
      <c r="I6527"/>
      <c r="J6527"/>
      <c r="K6527"/>
    </row>
    <row r="6528" spans="1:11" x14ac:dyDescent="0.25">
      <c r="A6528"/>
      <c r="B6528"/>
      <c r="C6528"/>
      <c r="D6528"/>
      <c r="E6528"/>
      <c r="F6528"/>
      <c r="G6528"/>
      <c r="H6528"/>
      <c r="I6528"/>
      <c r="J6528"/>
      <c r="K6528"/>
    </row>
    <row r="6529" spans="1:11" x14ac:dyDescent="0.25">
      <c r="A6529"/>
      <c r="B6529"/>
      <c r="C6529"/>
      <c r="D6529"/>
      <c r="E6529"/>
      <c r="F6529"/>
      <c r="G6529"/>
      <c r="H6529"/>
      <c r="I6529"/>
      <c r="J6529"/>
      <c r="K6529"/>
    </row>
    <row r="6530" spans="1:11" x14ac:dyDescent="0.25">
      <c r="A6530"/>
      <c r="B6530"/>
      <c r="C6530"/>
      <c r="D6530"/>
      <c r="E6530"/>
      <c r="F6530"/>
      <c r="G6530"/>
      <c r="H6530"/>
      <c r="I6530"/>
      <c r="J6530"/>
      <c r="K6530"/>
    </row>
    <row r="6531" spans="1:11" x14ac:dyDescent="0.25">
      <c r="A6531"/>
      <c r="B6531"/>
      <c r="C6531"/>
      <c r="D6531"/>
      <c r="E6531"/>
      <c r="F6531"/>
      <c r="G6531"/>
      <c r="H6531"/>
      <c r="I6531"/>
      <c r="J6531"/>
      <c r="K6531"/>
    </row>
    <row r="6532" spans="1:11" x14ac:dyDescent="0.25">
      <c r="A6532"/>
      <c r="B6532"/>
      <c r="C6532"/>
      <c r="D6532"/>
      <c r="E6532"/>
      <c r="F6532"/>
      <c r="G6532"/>
      <c r="H6532"/>
      <c r="I6532"/>
      <c r="J6532"/>
      <c r="K6532"/>
    </row>
    <row r="6533" spans="1:11" x14ac:dyDescent="0.25">
      <c r="A6533"/>
      <c r="B6533"/>
      <c r="C6533"/>
      <c r="D6533"/>
      <c r="E6533"/>
      <c r="F6533"/>
      <c r="G6533"/>
      <c r="H6533"/>
      <c r="I6533"/>
      <c r="J6533"/>
      <c r="K6533"/>
    </row>
    <row r="6534" spans="1:11" x14ac:dyDescent="0.25">
      <c r="A6534"/>
      <c r="B6534"/>
      <c r="C6534"/>
      <c r="D6534"/>
      <c r="E6534"/>
      <c r="F6534"/>
      <c r="G6534"/>
      <c r="H6534"/>
      <c r="I6534"/>
      <c r="J6534"/>
      <c r="K6534"/>
    </row>
    <row r="6535" spans="1:11" x14ac:dyDescent="0.25">
      <c r="A6535"/>
      <c r="B6535"/>
      <c r="C6535"/>
      <c r="D6535"/>
      <c r="E6535"/>
      <c r="F6535"/>
      <c r="G6535"/>
      <c r="H6535"/>
      <c r="I6535"/>
      <c r="J6535"/>
      <c r="K6535"/>
    </row>
    <row r="6536" spans="1:11" x14ac:dyDescent="0.25">
      <c r="A6536"/>
      <c r="B6536"/>
      <c r="C6536"/>
      <c r="D6536"/>
      <c r="E6536"/>
      <c r="F6536"/>
      <c r="G6536"/>
      <c r="H6536"/>
      <c r="I6536"/>
      <c r="J6536"/>
      <c r="K6536"/>
    </row>
    <row r="6537" spans="1:11" x14ac:dyDescent="0.25">
      <c r="A6537"/>
      <c r="B6537"/>
      <c r="C6537"/>
      <c r="D6537"/>
      <c r="E6537"/>
      <c r="F6537"/>
      <c r="G6537"/>
      <c r="H6537"/>
      <c r="I6537"/>
      <c r="J6537"/>
      <c r="K6537"/>
    </row>
    <row r="6538" spans="1:11" x14ac:dyDescent="0.25">
      <c r="A6538"/>
      <c r="B6538"/>
      <c r="C6538"/>
      <c r="D6538"/>
      <c r="E6538"/>
      <c r="F6538"/>
      <c r="G6538"/>
      <c r="H6538"/>
      <c r="I6538"/>
      <c r="J6538"/>
      <c r="K6538"/>
    </row>
    <row r="6539" spans="1:11" x14ac:dyDescent="0.25">
      <c r="A6539"/>
      <c r="B6539"/>
      <c r="C6539"/>
      <c r="D6539"/>
      <c r="E6539"/>
      <c r="F6539"/>
      <c r="G6539"/>
      <c r="H6539"/>
      <c r="I6539"/>
      <c r="J6539"/>
      <c r="K6539"/>
    </row>
    <row r="6540" spans="1:11" x14ac:dyDescent="0.25">
      <c r="A6540"/>
      <c r="B6540"/>
      <c r="C6540"/>
      <c r="D6540"/>
      <c r="E6540"/>
      <c r="F6540"/>
      <c r="G6540"/>
      <c r="H6540"/>
      <c r="I6540"/>
      <c r="J6540"/>
      <c r="K6540"/>
    </row>
    <row r="6541" spans="1:11" x14ac:dyDescent="0.25">
      <c r="A6541"/>
      <c r="B6541"/>
      <c r="C6541"/>
      <c r="D6541"/>
      <c r="E6541"/>
      <c r="F6541"/>
      <c r="G6541"/>
      <c r="H6541"/>
      <c r="I6541"/>
      <c r="J6541"/>
      <c r="K6541"/>
    </row>
    <row r="6542" spans="1:11" x14ac:dyDescent="0.25">
      <c r="A6542"/>
      <c r="B6542"/>
      <c r="C6542"/>
      <c r="D6542"/>
      <c r="E6542"/>
      <c r="F6542"/>
      <c r="G6542"/>
      <c r="H6542"/>
      <c r="I6542"/>
      <c r="J6542"/>
      <c r="K6542"/>
    </row>
    <row r="6543" spans="1:11" x14ac:dyDescent="0.25">
      <c r="A6543"/>
      <c r="B6543"/>
      <c r="C6543"/>
      <c r="D6543"/>
      <c r="E6543"/>
      <c r="F6543"/>
      <c r="G6543"/>
      <c r="H6543"/>
      <c r="I6543"/>
      <c r="J6543"/>
      <c r="K6543"/>
    </row>
    <row r="6544" spans="1:11" x14ac:dyDescent="0.25">
      <c r="A6544"/>
      <c r="B6544"/>
      <c r="C6544"/>
      <c r="D6544"/>
      <c r="E6544"/>
      <c r="F6544"/>
      <c r="G6544"/>
      <c r="H6544"/>
      <c r="I6544"/>
      <c r="J6544"/>
      <c r="K6544"/>
    </row>
    <row r="6545" spans="1:11" x14ac:dyDescent="0.25">
      <c r="A6545"/>
      <c r="B6545"/>
      <c r="C6545"/>
      <c r="D6545"/>
      <c r="E6545"/>
      <c r="F6545"/>
      <c r="G6545"/>
      <c r="H6545"/>
      <c r="I6545"/>
      <c r="J6545"/>
      <c r="K6545"/>
    </row>
    <row r="6546" spans="1:11" x14ac:dyDescent="0.25">
      <c r="A6546"/>
      <c r="B6546"/>
      <c r="C6546"/>
      <c r="D6546"/>
      <c r="E6546"/>
      <c r="F6546"/>
      <c r="G6546"/>
      <c r="H6546"/>
      <c r="I6546"/>
      <c r="J6546"/>
      <c r="K6546"/>
    </row>
    <row r="6547" spans="1:11" x14ac:dyDescent="0.25">
      <c r="A6547"/>
      <c r="B6547"/>
      <c r="C6547"/>
      <c r="D6547"/>
      <c r="E6547"/>
      <c r="F6547"/>
      <c r="G6547"/>
      <c r="H6547"/>
      <c r="I6547"/>
      <c r="J6547"/>
      <c r="K6547"/>
    </row>
    <row r="6548" spans="1:11" x14ac:dyDescent="0.25">
      <c r="A6548"/>
      <c r="B6548"/>
      <c r="C6548"/>
      <c r="D6548"/>
      <c r="E6548"/>
      <c r="F6548"/>
      <c r="G6548"/>
      <c r="H6548"/>
      <c r="I6548"/>
      <c r="J6548"/>
      <c r="K6548"/>
    </row>
    <row r="6549" spans="1:11" x14ac:dyDescent="0.25">
      <c r="A6549"/>
      <c r="B6549"/>
      <c r="C6549"/>
      <c r="D6549"/>
      <c r="E6549"/>
      <c r="F6549"/>
      <c r="G6549"/>
      <c r="H6549"/>
      <c r="I6549"/>
      <c r="J6549"/>
      <c r="K6549"/>
    </row>
    <row r="6550" spans="1:11" x14ac:dyDescent="0.25">
      <c r="A6550"/>
      <c r="B6550"/>
      <c r="C6550"/>
      <c r="D6550"/>
      <c r="E6550"/>
      <c r="F6550"/>
      <c r="G6550"/>
      <c r="H6550"/>
      <c r="I6550"/>
      <c r="J6550"/>
      <c r="K6550"/>
    </row>
    <row r="6551" spans="1:11" x14ac:dyDescent="0.25">
      <c r="A6551"/>
      <c r="B6551"/>
      <c r="C6551"/>
      <c r="D6551"/>
      <c r="E6551"/>
      <c r="F6551"/>
      <c r="G6551"/>
      <c r="H6551"/>
      <c r="I6551"/>
      <c r="J6551"/>
      <c r="K6551"/>
    </row>
    <row r="6552" spans="1:11" x14ac:dyDescent="0.25">
      <c r="A6552"/>
      <c r="B6552"/>
      <c r="C6552"/>
      <c r="D6552"/>
      <c r="E6552"/>
      <c r="F6552"/>
      <c r="G6552"/>
      <c r="H6552"/>
      <c r="I6552"/>
      <c r="J6552"/>
      <c r="K6552"/>
    </row>
    <row r="6553" spans="1:11" x14ac:dyDescent="0.25">
      <c r="A6553"/>
      <c r="B6553"/>
      <c r="C6553"/>
      <c r="D6553"/>
      <c r="E6553"/>
      <c r="F6553"/>
      <c r="G6553"/>
      <c r="H6553"/>
      <c r="I6553"/>
      <c r="J6553"/>
      <c r="K6553"/>
    </row>
    <row r="6554" spans="1:11" x14ac:dyDescent="0.25">
      <c r="A6554"/>
      <c r="B6554"/>
      <c r="C6554"/>
      <c r="D6554"/>
      <c r="E6554"/>
      <c r="F6554"/>
      <c r="G6554"/>
      <c r="H6554"/>
      <c r="I6554"/>
      <c r="J6554"/>
      <c r="K6554"/>
    </row>
    <row r="6555" spans="1:11" x14ac:dyDescent="0.25">
      <c r="A6555"/>
      <c r="B6555"/>
      <c r="C6555"/>
      <c r="D6555"/>
      <c r="E6555"/>
      <c r="F6555"/>
      <c r="G6555"/>
      <c r="H6555"/>
      <c r="I6555"/>
      <c r="J6555"/>
      <c r="K6555"/>
    </row>
    <row r="6556" spans="1:11" x14ac:dyDescent="0.25">
      <c r="A6556"/>
      <c r="B6556"/>
      <c r="C6556"/>
      <c r="D6556"/>
      <c r="E6556"/>
      <c r="F6556"/>
      <c r="G6556"/>
      <c r="H6556"/>
      <c r="I6556"/>
      <c r="J6556"/>
      <c r="K6556"/>
    </row>
    <row r="6557" spans="1:11" x14ac:dyDescent="0.25">
      <c r="A6557"/>
      <c r="B6557"/>
      <c r="C6557"/>
      <c r="D6557"/>
      <c r="E6557"/>
      <c r="F6557"/>
      <c r="G6557"/>
      <c r="H6557"/>
      <c r="I6557"/>
      <c r="J6557"/>
      <c r="K6557"/>
    </row>
    <row r="6558" spans="1:11" x14ac:dyDescent="0.25">
      <c r="A6558"/>
      <c r="B6558"/>
      <c r="C6558"/>
      <c r="D6558"/>
      <c r="E6558"/>
      <c r="F6558"/>
      <c r="G6558"/>
      <c r="H6558"/>
      <c r="I6558"/>
      <c r="J6558"/>
      <c r="K6558"/>
    </row>
    <row r="6559" spans="1:11" x14ac:dyDescent="0.25">
      <c r="A6559"/>
      <c r="B6559"/>
      <c r="C6559"/>
      <c r="D6559"/>
      <c r="E6559"/>
      <c r="F6559"/>
      <c r="G6559"/>
      <c r="H6559"/>
      <c r="I6559"/>
      <c r="J6559"/>
      <c r="K6559"/>
    </row>
    <row r="6560" spans="1:11" x14ac:dyDescent="0.25">
      <c r="A6560"/>
      <c r="B6560"/>
      <c r="C6560"/>
      <c r="D6560"/>
      <c r="E6560"/>
      <c r="F6560"/>
      <c r="G6560"/>
      <c r="H6560"/>
      <c r="I6560"/>
      <c r="J6560"/>
      <c r="K6560"/>
    </row>
    <row r="6561" spans="1:11" x14ac:dyDescent="0.25">
      <c r="A6561"/>
      <c r="B6561"/>
      <c r="C6561"/>
      <c r="D6561"/>
      <c r="E6561"/>
      <c r="F6561"/>
      <c r="G6561"/>
      <c r="H6561"/>
      <c r="I6561"/>
      <c r="J6561"/>
      <c r="K6561"/>
    </row>
    <row r="6562" spans="1:11" x14ac:dyDescent="0.25">
      <c r="A6562"/>
      <c r="B6562"/>
      <c r="C6562"/>
      <c r="D6562"/>
      <c r="E6562"/>
      <c r="F6562"/>
      <c r="G6562"/>
      <c r="H6562"/>
      <c r="I6562"/>
      <c r="J6562"/>
      <c r="K6562"/>
    </row>
    <row r="6563" spans="1:11" x14ac:dyDescent="0.25">
      <c r="A6563"/>
      <c r="B6563"/>
      <c r="C6563"/>
      <c r="D6563"/>
      <c r="E6563"/>
      <c r="F6563"/>
      <c r="G6563"/>
      <c r="H6563"/>
      <c r="I6563"/>
      <c r="J6563"/>
      <c r="K6563"/>
    </row>
    <row r="6564" spans="1:11" x14ac:dyDescent="0.25">
      <c r="A6564"/>
      <c r="B6564"/>
      <c r="C6564"/>
      <c r="D6564"/>
      <c r="E6564"/>
      <c r="F6564"/>
      <c r="G6564"/>
      <c r="H6564"/>
      <c r="I6564"/>
      <c r="J6564"/>
      <c r="K6564"/>
    </row>
    <row r="6565" spans="1:11" x14ac:dyDescent="0.25">
      <c r="A6565"/>
      <c r="B6565"/>
      <c r="C6565"/>
      <c r="D6565"/>
      <c r="E6565"/>
      <c r="F6565"/>
      <c r="G6565"/>
      <c r="H6565"/>
      <c r="I6565"/>
      <c r="J6565"/>
      <c r="K6565"/>
    </row>
    <row r="6566" spans="1:11" x14ac:dyDescent="0.25">
      <c r="A6566"/>
      <c r="B6566"/>
      <c r="C6566"/>
      <c r="D6566"/>
      <c r="E6566"/>
      <c r="F6566"/>
      <c r="G6566"/>
      <c r="H6566"/>
      <c r="I6566"/>
      <c r="J6566"/>
      <c r="K6566"/>
    </row>
    <row r="6567" spans="1:11" x14ac:dyDescent="0.25">
      <c r="A6567"/>
      <c r="B6567"/>
      <c r="C6567"/>
      <c r="D6567"/>
      <c r="E6567"/>
      <c r="F6567"/>
      <c r="G6567"/>
      <c r="H6567"/>
      <c r="I6567"/>
      <c r="J6567"/>
      <c r="K6567"/>
    </row>
    <row r="6568" spans="1:11" x14ac:dyDescent="0.25">
      <c r="A6568"/>
      <c r="B6568"/>
      <c r="C6568"/>
      <c r="D6568"/>
      <c r="E6568"/>
      <c r="F6568"/>
      <c r="G6568"/>
      <c r="H6568"/>
      <c r="I6568"/>
      <c r="J6568"/>
      <c r="K6568"/>
    </row>
    <row r="6569" spans="1:11" x14ac:dyDescent="0.25">
      <c r="A6569"/>
      <c r="B6569"/>
      <c r="C6569"/>
      <c r="D6569"/>
      <c r="E6569"/>
      <c r="F6569"/>
      <c r="G6569"/>
      <c r="H6569"/>
      <c r="I6569"/>
      <c r="J6569"/>
      <c r="K6569"/>
    </row>
    <row r="6570" spans="1:11" x14ac:dyDescent="0.25">
      <c r="A6570"/>
      <c r="B6570"/>
      <c r="C6570"/>
      <c r="D6570"/>
      <c r="E6570"/>
      <c r="F6570"/>
      <c r="G6570"/>
      <c r="H6570"/>
      <c r="I6570"/>
      <c r="J6570"/>
      <c r="K6570"/>
    </row>
    <row r="6571" spans="1:11" x14ac:dyDescent="0.25">
      <c r="A6571"/>
      <c r="B6571"/>
      <c r="C6571"/>
      <c r="D6571"/>
      <c r="E6571"/>
      <c r="F6571"/>
      <c r="G6571"/>
      <c r="H6571"/>
      <c r="I6571"/>
      <c r="J6571"/>
      <c r="K6571"/>
    </row>
    <row r="6572" spans="1:11" x14ac:dyDescent="0.25">
      <c r="A6572"/>
      <c r="B6572"/>
      <c r="C6572"/>
      <c r="D6572"/>
      <c r="E6572"/>
      <c r="F6572"/>
      <c r="G6572"/>
      <c r="H6572"/>
      <c r="I6572"/>
      <c r="J6572"/>
      <c r="K6572"/>
    </row>
    <row r="6573" spans="1:11" x14ac:dyDescent="0.25">
      <c r="A6573"/>
      <c r="B6573"/>
      <c r="C6573"/>
      <c r="D6573"/>
      <c r="E6573"/>
      <c r="F6573"/>
      <c r="G6573"/>
      <c r="H6573"/>
      <c r="I6573"/>
      <c r="J6573"/>
      <c r="K6573"/>
    </row>
    <row r="6574" spans="1:11" x14ac:dyDescent="0.25">
      <c r="A6574"/>
      <c r="B6574"/>
      <c r="C6574"/>
      <c r="D6574"/>
      <c r="E6574"/>
      <c r="F6574"/>
      <c r="G6574"/>
      <c r="H6574"/>
      <c r="I6574"/>
      <c r="J6574"/>
      <c r="K6574"/>
    </row>
    <row r="6575" spans="1:11" x14ac:dyDescent="0.25">
      <c r="A6575"/>
      <c r="B6575"/>
      <c r="C6575"/>
      <c r="D6575"/>
      <c r="E6575"/>
      <c r="F6575"/>
      <c r="G6575"/>
      <c r="H6575"/>
      <c r="I6575"/>
      <c r="J6575"/>
      <c r="K6575"/>
    </row>
    <row r="6576" spans="1:11" x14ac:dyDescent="0.25">
      <c r="A6576"/>
      <c r="B6576"/>
      <c r="C6576"/>
      <c r="D6576"/>
      <c r="E6576"/>
      <c r="F6576"/>
      <c r="G6576"/>
      <c r="H6576"/>
      <c r="I6576"/>
      <c r="J6576"/>
      <c r="K6576"/>
    </row>
    <row r="6577" spans="1:11" x14ac:dyDescent="0.25">
      <c r="A6577"/>
      <c r="B6577"/>
      <c r="C6577"/>
      <c r="D6577"/>
      <c r="E6577"/>
      <c r="F6577"/>
      <c r="G6577"/>
      <c r="H6577"/>
      <c r="I6577"/>
      <c r="J6577"/>
      <c r="K6577"/>
    </row>
    <row r="6578" spans="1:11" x14ac:dyDescent="0.25">
      <c r="A6578"/>
      <c r="B6578"/>
      <c r="C6578"/>
      <c r="D6578"/>
      <c r="E6578"/>
      <c r="F6578"/>
      <c r="G6578"/>
      <c r="H6578"/>
      <c r="I6578"/>
      <c r="J6578"/>
      <c r="K6578"/>
    </row>
    <row r="6579" spans="1:11" x14ac:dyDescent="0.25">
      <c r="A6579"/>
      <c r="B6579"/>
      <c r="C6579"/>
      <c r="D6579"/>
      <c r="E6579"/>
      <c r="F6579"/>
      <c r="G6579"/>
      <c r="H6579"/>
      <c r="I6579"/>
      <c r="J6579"/>
      <c r="K6579"/>
    </row>
    <row r="6580" spans="1:11" x14ac:dyDescent="0.25">
      <c r="A6580"/>
      <c r="B6580"/>
      <c r="C6580"/>
      <c r="D6580"/>
      <c r="E6580"/>
      <c r="F6580"/>
      <c r="G6580"/>
      <c r="H6580"/>
      <c r="I6580"/>
      <c r="J6580"/>
      <c r="K6580"/>
    </row>
    <row r="6581" spans="1:11" x14ac:dyDescent="0.25">
      <c r="A6581"/>
      <c r="B6581"/>
      <c r="C6581"/>
      <c r="D6581"/>
      <c r="E6581"/>
      <c r="F6581"/>
      <c r="G6581"/>
      <c r="H6581"/>
      <c r="I6581"/>
      <c r="J6581"/>
      <c r="K6581"/>
    </row>
    <row r="6582" spans="1:11" x14ac:dyDescent="0.25">
      <c r="A6582"/>
      <c r="B6582"/>
      <c r="C6582"/>
      <c r="D6582"/>
      <c r="E6582"/>
      <c r="F6582"/>
      <c r="G6582"/>
      <c r="H6582"/>
      <c r="I6582"/>
      <c r="J6582"/>
      <c r="K6582"/>
    </row>
    <row r="6583" spans="1:11" x14ac:dyDescent="0.25">
      <c r="A6583"/>
      <c r="B6583"/>
      <c r="C6583"/>
      <c r="D6583"/>
      <c r="E6583"/>
      <c r="F6583"/>
      <c r="G6583"/>
      <c r="H6583"/>
      <c r="I6583"/>
      <c r="J6583"/>
      <c r="K6583"/>
    </row>
    <row r="6584" spans="1:11" x14ac:dyDescent="0.25">
      <c r="A6584"/>
      <c r="B6584"/>
      <c r="C6584"/>
      <c r="D6584"/>
      <c r="E6584"/>
      <c r="F6584"/>
      <c r="G6584"/>
      <c r="H6584"/>
      <c r="I6584"/>
      <c r="J6584"/>
      <c r="K6584"/>
    </row>
    <row r="6585" spans="1:11" x14ac:dyDescent="0.25">
      <c r="A6585"/>
      <c r="B6585"/>
      <c r="C6585"/>
      <c r="D6585"/>
      <c r="E6585"/>
      <c r="F6585"/>
      <c r="G6585"/>
      <c r="H6585"/>
      <c r="I6585"/>
      <c r="J6585"/>
      <c r="K6585"/>
    </row>
    <row r="6586" spans="1:11" x14ac:dyDescent="0.25">
      <c r="A6586"/>
      <c r="B6586"/>
      <c r="C6586"/>
      <c r="D6586"/>
      <c r="E6586"/>
      <c r="F6586"/>
      <c r="G6586"/>
      <c r="H6586"/>
      <c r="I6586"/>
      <c r="J6586"/>
      <c r="K6586"/>
    </row>
    <row r="6587" spans="1:11" x14ac:dyDescent="0.25">
      <c r="A6587"/>
      <c r="B6587"/>
      <c r="C6587"/>
      <c r="D6587"/>
      <c r="E6587"/>
      <c r="F6587"/>
      <c r="G6587"/>
      <c r="H6587"/>
      <c r="I6587"/>
      <c r="J6587"/>
      <c r="K6587"/>
    </row>
    <row r="6588" spans="1:11" x14ac:dyDescent="0.25">
      <c r="A6588"/>
      <c r="B6588"/>
      <c r="C6588"/>
      <c r="D6588"/>
      <c r="E6588"/>
      <c r="F6588"/>
      <c r="G6588"/>
      <c r="H6588"/>
      <c r="I6588"/>
      <c r="J6588"/>
      <c r="K6588"/>
    </row>
    <row r="6589" spans="1:11" x14ac:dyDescent="0.25">
      <c r="A6589"/>
      <c r="B6589"/>
      <c r="C6589"/>
      <c r="D6589"/>
      <c r="E6589"/>
      <c r="F6589"/>
      <c r="G6589"/>
      <c r="H6589"/>
      <c r="I6589"/>
      <c r="J6589"/>
      <c r="K6589"/>
    </row>
    <row r="6590" spans="1:11" x14ac:dyDescent="0.25">
      <c r="A6590"/>
      <c r="B6590"/>
      <c r="C6590"/>
      <c r="D6590"/>
      <c r="E6590"/>
      <c r="F6590"/>
      <c r="G6590"/>
      <c r="H6590"/>
      <c r="I6590"/>
      <c r="J6590"/>
      <c r="K6590"/>
    </row>
    <row r="6591" spans="1:11" x14ac:dyDescent="0.25">
      <c r="A6591"/>
      <c r="B6591"/>
      <c r="C6591"/>
      <c r="D6591"/>
      <c r="E6591"/>
      <c r="F6591"/>
      <c r="G6591"/>
      <c r="H6591"/>
      <c r="I6591"/>
      <c r="J6591"/>
      <c r="K6591"/>
    </row>
    <row r="6592" spans="1:11" x14ac:dyDescent="0.25">
      <c r="A6592"/>
      <c r="B6592"/>
      <c r="C6592"/>
      <c r="D6592"/>
      <c r="E6592"/>
      <c r="F6592"/>
      <c r="G6592"/>
      <c r="H6592"/>
      <c r="I6592"/>
      <c r="J6592"/>
      <c r="K6592"/>
    </row>
    <row r="6593" spans="1:11" x14ac:dyDescent="0.25">
      <c r="A6593"/>
      <c r="B6593"/>
      <c r="C6593"/>
      <c r="D6593"/>
      <c r="E6593"/>
      <c r="F6593"/>
      <c r="G6593"/>
      <c r="H6593"/>
      <c r="I6593"/>
      <c r="J6593"/>
      <c r="K6593"/>
    </row>
    <row r="6594" spans="1:11" x14ac:dyDescent="0.25">
      <c r="A6594"/>
      <c r="B6594"/>
      <c r="C6594"/>
      <c r="D6594"/>
      <c r="E6594"/>
      <c r="F6594"/>
      <c r="G6594"/>
      <c r="H6594"/>
      <c r="I6594"/>
      <c r="J6594"/>
      <c r="K6594"/>
    </row>
    <row r="6595" spans="1:11" x14ac:dyDescent="0.25">
      <c r="A6595"/>
      <c r="B6595"/>
      <c r="C6595"/>
      <c r="D6595"/>
      <c r="E6595"/>
      <c r="F6595"/>
      <c r="G6595"/>
      <c r="H6595"/>
      <c r="I6595"/>
      <c r="J6595"/>
      <c r="K6595"/>
    </row>
    <row r="6596" spans="1:11" x14ac:dyDescent="0.25">
      <c r="A6596"/>
      <c r="B6596"/>
      <c r="C6596"/>
      <c r="D6596"/>
      <c r="E6596"/>
      <c r="F6596"/>
      <c r="G6596"/>
      <c r="H6596"/>
      <c r="I6596"/>
      <c r="J6596"/>
      <c r="K6596"/>
    </row>
    <row r="6597" spans="1:11" x14ac:dyDescent="0.25">
      <c r="A6597"/>
      <c r="B6597"/>
      <c r="C6597"/>
      <c r="D6597"/>
      <c r="E6597"/>
      <c r="F6597"/>
      <c r="G6597"/>
      <c r="H6597"/>
      <c r="I6597"/>
      <c r="J6597"/>
      <c r="K6597"/>
    </row>
    <row r="6598" spans="1:11" x14ac:dyDescent="0.25">
      <c r="A6598"/>
      <c r="B6598"/>
      <c r="C6598"/>
      <c r="D6598"/>
      <c r="E6598"/>
      <c r="F6598"/>
      <c r="G6598"/>
      <c r="H6598"/>
      <c r="I6598"/>
      <c r="J6598"/>
      <c r="K6598"/>
    </row>
    <row r="6599" spans="1:11" x14ac:dyDescent="0.25">
      <c r="A6599"/>
      <c r="B6599"/>
      <c r="C6599"/>
      <c r="D6599"/>
      <c r="E6599"/>
      <c r="F6599"/>
      <c r="G6599"/>
      <c r="H6599"/>
      <c r="I6599"/>
      <c r="J6599"/>
      <c r="K6599"/>
    </row>
    <row r="6600" spans="1:11" x14ac:dyDescent="0.25">
      <c r="A6600"/>
      <c r="B6600"/>
      <c r="C6600"/>
      <c r="D6600"/>
      <c r="E6600"/>
      <c r="F6600"/>
      <c r="G6600"/>
      <c r="H6600"/>
      <c r="I6600"/>
      <c r="J6600"/>
      <c r="K6600"/>
    </row>
    <row r="6601" spans="1:11" x14ac:dyDescent="0.25">
      <c r="A6601"/>
      <c r="B6601"/>
      <c r="C6601"/>
      <c r="D6601"/>
      <c r="E6601"/>
      <c r="F6601"/>
      <c r="G6601"/>
      <c r="H6601"/>
      <c r="I6601"/>
      <c r="J6601"/>
      <c r="K6601"/>
    </row>
    <row r="6602" spans="1:11" x14ac:dyDescent="0.25">
      <c r="A6602"/>
      <c r="B6602"/>
      <c r="C6602"/>
      <c r="D6602"/>
      <c r="E6602"/>
      <c r="F6602"/>
      <c r="G6602"/>
      <c r="H6602"/>
      <c r="I6602"/>
      <c r="J6602"/>
      <c r="K6602"/>
    </row>
    <row r="6603" spans="1:11" x14ac:dyDescent="0.25">
      <c r="A6603"/>
      <c r="B6603"/>
      <c r="C6603"/>
      <c r="D6603"/>
      <c r="E6603"/>
      <c r="F6603"/>
      <c r="G6603"/>
      <c r="H6603"/>
      <c r="I6603"/>
      <c r="J6603"/>
      <c r="K6603"/>
    </row>
    <row r="6604" spans="1:11" x14ac:dyDescent="0.25">
      <c r="A6604"/>
      <c r="B6604"/>
      <c r="C6604"/>
      <c r="D6604"/>
      <c r="E6604"/>
      <c r="F6604"/>
      <c r="G6604"/>
      <c r="H6604"/>
      <c r="I6604"/>
      <c r="J6604"/>
      <c r="K6604"/>
    </row>
    <row r="6605" spans="1:11" x14ac:dyDescent="0.25">
      <c r="A6605"/>
      <c r="B6605"/>
      <c r="C6605"/>
      <c r="D6605"/>
      <c r="E6605"/>
      <c r="F6605"/>
      <c r="G6605"/>
      <c r="H6605"/>
      <c r="I6605"/>
      <c r="J6605"/>
      <c r="K6605"/>
    </row>
    <row r="6606" spans="1:11" x14ac:dyDescent="0.25">
      <c r="A6606"/>
      <c r="B6606"/>
      <c r="C6606"/>
      <c r="D6606"/>
      <c r="E6606"/>
      <c r="F6606"/>
      <c r="G6606"/>
      <c r="H6606"/>
      <c r="I6606"/>
      <c r="J6606"/>
      <c r="K6606"/>
    </row>
    <row r="6607" spans="1:11" x14ac:dyDescent="0.25">
      <c r="A6607"/>
      <c r="B6607"/>
      <c r="C6607"/>
      <c r="D6607"/>
      <c r="E6607"/>
      <c r="F6607"/>
      <c r="G6607"/>
      <c r="H6607"/>
      <c r="I6607"/>
      <c r="J6607"/>
      <c r="K6607"/>
    </row>
    <row r="6608" spans="1:11" x14ac:dyDescent="0.25">
      <c r="A6608"/>
      <c r="B6608"/>
      <c r="C6608"/>
      <c r="D6608"/>
      <c r="E6608"/>
      <c r="F6608"/>
      <c r="G6608"/>
      <c r="H6608"/>
      <c r="I6608"/>
      <c r="J6608"/>
      <c r="K6608"/>
    </row>
    <row r="6609" spans="1:11" x14ac:dyDescent="0.25">
      <c r="A6609"/>
      <c r="B6609"/>
      <c r="C6609"/>
      <c r="D6609"/>
      <c r="E6609"/>
      <c r="F6609"/>
      <c r="G6609"/>
      <c r="H6609"/>
      <c r="I6609"/>
      <c r="J6609"/>
      <c r="K6609"/>
    </row>
    <row r="6610" spans="1:11" x14ac:dyDescent="0.25">
      <c r="A6610"/>
      <c r="B6610"/>
      <c r="C6610"/>
      <c r="D6610"/>
      <c r="E6610"/>
      <c r="F6610"/>
      <c r="G6610"/>
      <c r="H6610"/>
      <c r="I6610"/>
      <c r="J6610"/>
      <c r="K6610"/>
    </row>
    <row r="6611" spans="1:11" x14ac:dyDescent="0.25">
      <c r="A6611"/>
      <c r="B6611"/>
      <c r="C6611"/>
      <c r="D6611"/>
      <c r="E6611"/>
      <c r="F6611"/>
      <c r="G6611"/>
      <c r="H6611"/>
      <c r="I6611"/>
      <c r="J6611"/>
      <c r="K6611"/>
    </row>
    <row r="6612" spans="1:11" x14ac:dyDescent="0.25">
      <c r="A6612"/>
      <c r="B6612"/>
      <c r="C6612"/>
      <c r="D6612"/>
      <c r="E6612"/>
      <c r="F6612"/>
      <c r="G6612"/>
      <c r="H6612"/>
      <c r="I6612"/>
      <c r="J6612"/>
      <c r="K6612"/>
    </row>
    <row r="6613" spans="1:11" x14ac:dyDescent="0.25">
      <c r="A6613"/>
      <c r="B6613"/>
      <c r="C6613"/>
      <c r="D6613"/>
      <c r="E6613"/>
      <c r="F6613"/>
      <c r="G6613"/>
      <c r="H6613"/>
      <c r="I6613"/>
      <c r="J6613"/>
      <c r="K6613"/>
    </row>
    <row r="6614" spans="1:11" x14ac:dyDescent="0.25">
      <c r="A6614"/>
      <c r="B6614"/>
      <c r="C6614"/>
      <c r="D6614"/>
      <c r="E6614"/>
      <c r="F6614"/>
      <c r="G6614"/>
      <c r="H6614"/>
      <c r="I6614"/>
      <c r="J6614"/>
      <c r="K6614"/>
    </row>
    <row r="6615" spans="1:11" x14ac:dyDescent="0.25">
      <c r="A6615"/>
      <c r="B6615"/>
      <c r="C6615"/>
      <c r="D6615"/>
      <c r="E6615"/>
      <c r="F6615"/>
      <c r="G6615"/>
      <c r="H6615"/>
      <c r="I6615"/>
      <c r="J6615"/>
      <c r="K6615"/>
    </row>
    <row r="6616" spans="1:11" x14ac:dyDescent="0.25">
      <c r="A6616"/>
      <c r="B6616"/>
      <c r="C6616"/>
      <c r="D6616"/>
      <c r="E6616"/>
      <c r="F6616"/>
      <c r="G6616"/>
      <c r="H6616"/>
      <c r="I6616"/>
      <c r="J6616"/>
      <c r="K6616"/>
    </row>
    <row r="6617" spans="1:11" x14ac:dyDescent="0.25">
      <c r="A6617"/>
      <c r="B6617"/>
      <c r="C6617"/>
      <c r="D6617"/>
      <c r="E6617"/>
      <c r="F6617"/>
      <c r="G6617"/>
      <c r="H6617"/>
      <c r="I6617"/>
      <c r="J6617"/>
      <c r="K6617"/>
    </row>
    <row r="6618" spans="1:11" x14ac:dyDescent="0.25">
      <c r="A6618"/>
      <c r="B6618"/>
      <c r="C6618"/>
      <c r="D6618"/>
      <c r="E6618"/>
      <c r="F6618"/>
      <c r="G6618"/>
      <c r="H6618"/>
      <c r="I6618"/>
      <c r="J6618"/>
      <c r="K6618"/>
    </row>
    <row r="6619" spans="1:11" x14ac:dyDescent="0.25">
      <c r="A6619"/>
      <c r="B6619"/>
      <c r="C6619"/>
      <c r="D6619"/>
      <c r="E6619"/>
      <c r="F6619"/>
      <c r="G6619"/>
      <c r="H6619"/>
      <c r="I6619"/>
      <c r="J6619"/>
      <c r="K6619"/>
    </row>
    <row r="6620" spans="1:11" x14ac:dyDescent="0.25">
      <c r="A6620"/>
      <c r="B6620"/>
      <c r="C6620"/>
      <c r="D6620"/>
      <c r="E6620"/>
      <c r="F6620"/>
      <c r="G6620"/>
      <c r="H6620"/>
      <c r="I6620"/>
      <c r="J6620"/>
      <c r="K6620"/>
    </row>
    <row r="6621" spans="1:11" x14ac:dyDescent="0.25">
      <c r="A6621"/>
      <c r="B6621"/>
      <c r="C6621"/>
      <c r="D6621"/>
      <c r="E6621"/>
      <c r="F6621"/>
      <c r="G6621"/>
      <c r="H6621"/>
      <c r="I6621"/>
      <c r="J6621"/>
      <c r="K6621"/>
    </row>
    <row r="6622" spans="1:11" x14ac:dyDescent="0.25">
      <c r="A6622"/>
      <c r="B6622"/>
      <c r="C6622"/>
      <c r="D6622"/>
      <c r="E6622"/>
      <c r="F6622"/>
      <c r="G6622"/>
      <c r="H6622"/>
      <c r="I6622"/>
      <c r="J6622"/>
      <c r="K6622"/>
    </row>
    <row r="6623" spans="1:11" x14ac:dyDescent="0.25">
      <c r="A6623"/>
      <c r="B6623"/>
      <c r="C6623"/>
      <c r="D6623"/>
      <c r="E6623"/>
      <c r="F6623"/>
      <c r="G6623"/>
      <c r="H6623"/>
      <c r="I6623"/>
      <c r="J6623"/>
      <c r="K6623"/>
    </row>
    <row r="6624" spans="1:11" x14ac:dyDescent="0.25">
      <c r="A6624"/>
      <c r="B6624"/>
      <c r="C6624"/>
      <c r="D6624"/>
      <c r="E6624"/>
      <c r="F6624"/>
      <c r="G6624"/>
      <c r="H6624"/>
      <c r="I6624"/>
      <c r="J6624"/>
      <c r="K6624"/>
    </row>
    <row r="6625" spans="1:11" x14ac:dyDescent="0.25">
      <c r="A6625"/>
      <c r="B6625"/>
      <c r="C6625"/>
      <c r="D6625"/>
      <c r="E6625"/>
      <c r="F6625"/>
      <c r="G6625"/>
      <c r="H6625"/>
      <c r="I6625"/>
      <c r="J6625"/>
      <c r="K6625"/>
    </row>
    <row r="6626" spans="1:11" x14ac:dyDescent="0.25">
      <c r="A6626"/>
      <c r="B6626"/>
      <c r="C6626"/>
      <c r="D6626"/>
      <c r="E6626"/>
      <c r="F6626"/>
      <c r="G6626"/>
      <c r="H6626"/>
      <c r="I6626"/>
      <c r="J6626"/>
      <c r="K6626"/>
    </row>
    <row r="6627" spans="1:11" x14ac:dyDescent="0.25">
      <c r="A6627"/>
      <c r="B6627"/>
      <c r="C6627"/>
      <c r="D6627"/>
      <c r="E6627"/>
      <c r="F6627"/>
      <c r="G6627"/>
      <c r="H6627"/>
      <c r="I6627"/>
      <c r="J6627"/>
      <c r="K6627"/>
    </row>
    <row r="6628" spans="1:11" x14ac:dyDescent="0.25">
      <c r="A6628"/>
      <c r="B6628"/>
      <c r="C6628"/>
      <c r="D6628"/>
      <c r="E6628"/>
      <c r="F6628"/>
      <c r="G6628"/>
      <c r="H6628"/>
      <c r="I6628"/>
      <c r="J6628"/>
      <c r="K6628"/>
    </row>
    <row r="6629" spans="1:11" x14ac:dyDescent="0.25">
      <c r="A6629"/>
      <c r="B6629"/>
      <c r="C6629"/>
      <c r="D6629"/>
      <c r="E6629"/>
      <c r="F6629"/>
      <c r="G6629"/>
      <c r="H6629"/>
      <c r="I6629"/>
      <c r="J6629"/>
      <c r="K6629"/>
    </row>
    <row r="6630" spans="1:11" x14ac:dyDescent="0.25">
      <c r="A6630"/>
      <c r="B6630"/>
      <c r="C6630"/>
      <c r="D6630"/>
      <c r="E6630"/>
      <c r="F6630"/>
      <c r="G6630"/>
      <c r="H6630"/>
      <c r="I6630"/>
      <c r="J6630"/>
      <c r="K6630"/>
    </row>
    <row r="6631" spans="1:11" x14ac:dyDescent="0.25">
      <c r="A6631"/>
      <c r="B6631"/>
      <c r="C6631"/>
      <c r="D6631"/>
      <c r="E6631"/>
      <c r="F6631"/>
      <c r="G6631"/>
      <c r="H6631"/>
      <c r="I6631"/>
      <c r="J6631"/>
      <c r="K6631"/>
    </row>
    <row r="6632" spans="1:11" x14ac:dyDescent="0.25">
      <c r="A6632"/>
      <c r="B6632"/>
      <c r="C6632"/>
      <c r="D6632"/>
      <c r="E6632"/>
      <c r="F6632"/>
      <c r="G6632"/>
      <c r="H6632"/>
      <c r="I6632"/>
      <c r="J6632"/>
      <c r="K6632"/>
    </row>
    <row r="6633" spans="1:11" x14ac:dyDescent="0.25">
      <c r="A6633"/>
      <c r="B6633"/>
      <c r="C6633"/>
      <c r="D6633"/>
      <c r="E6633"/>
      <c r="F6633"/>
      <c r="G6633"/>
      <c r="H6633"/>
      <c r="I6633"/>
      <c r="J6633"/>
      <c r="K6633"/>
    </row>
    <row r="6634" spans="1:11" x14ac:dyDescent="0.25">
      <c r="A6634"/>
      <c r="B6634"/>
      <c r="C6634"/>
      <c r="D6634"/>
      <c r="E6634"/>
      <c r="F6634"/>
      <c r="G6634"/>
      <c r="H6634"/>
      <c r="I6634"/>
      <c r="J6634"/>
      <c r="K6634"/>
    </row>
    <row r="6635" spans="1:11" x14ac:dyDescent="0.25">
      <c r="A6635"/>
      <c r="B6635"/>
      <c r="C6635"/>
      <c r="D6635"/>
      <c r="E6635"/>
      <c r="F6635"/>
      <c r="G6635"/>
      <c r="H6635"/>
      <c r="I6635"/>
      <c r="J6635"/>
      <c r="K6635"/>
    </row>
    <row r="6636" spans="1:11" x14ac:dyDescent="0.25">
      <c r="A6636"/>
      <c r="B6636"/>
      <c r="C6636"/>
      <c r="D6636"/>
      <c r="E6636"/>
      <c r="F6636"/>
      <c r="G6636"/>
      <c r="H6636"/>
      <c r="I6636"/>
      <c r="J6636"/>
      <c r="K6636"/>
    </row>
    <row r="6637" spans="1:11" x14ac:dyDescent="0.25">
      <c r="A6637"/>
      <c r="B6637"/>
      <c r="C6637"/>
      <c r="D6637"/>
      <c r="E6637"/>
      <c r="F6637"/>
      <c r="G6637"/>
      <c r="H6637"/>
      <c r="I6637"/>
      <c r="J6637"/>
      <c r="K6637"/>
    </row>
    <row r="6638" spans="1:11" x14ac:dyDescent="0.25">
      <c r="A6638"/>
      <c r="B6638"/>
      <c r="C6638"/>
      <c r="D6638"/>
      <c r="E6638"/>
      <c r="F6638"/>
      <c r="G6638"/>
      <c r="H6638"/>
      <c r="I6638"/>
      <c r="J6638"/>
      <c r="K6638"/>
    </row>
    <row r="6639" spans="1:11" x14ac:dyDescent="0.25">
      <c r="A6639"/>
      <c r="B6639"/>
      <c r="C6639"/>
      <c r="D6639"/>
      <c r="E6639"/>
      <c r="F6639"/>
      <c r="G6639"/>
      <c r="H6639"/>
      <c r="I6639"/>
      <c r="J6639"/>
      <c r="K6639"/>
    </row>
    <row r="6640" spans="1:11" x14ac:dyDescent="0.25">
      <c r="A6640"/>
      <c r="B6640"/>
      <c r="C6640"/>
      <c r="D6640"/>
      <c r="E6640"/>
      <c r="F6640"/>
      <c r="G6640"/>
      <c r="H6640"/>
      <c r="I6640"/>
      <c r="J6640"/>
      <c r="K6640"/>
    </row>
    <row r="6641" spans="1:11" x14ac:dyDescent="0.25">
      <c r="A6641"/>
      <c r="B6641"/>
      <c r="C6641"/>
      <c r="D6641"/>
      <c r="E6641"/>
      <c r="F6641"/>
      <c r="G6641"/>
      <c r="H6641"/>
      <c r="I6641"/>
      <c r="J6641"/>
      <c r="K6641"/>
    </row>
    <row r="6642" spans="1:11" x14ac:dyDescent="0.25">
      <c r="A6642"/>
      <c r="B6642"/>
      <c r="C6642"/>
      <c r="D6642"/>
      <c r="E6642"/>
      <c r="F6642"/>
      <c r="G6642"/>
      <c r="H6642"/>
      <c r="I6642"/>
      <c r="J6642"/>
      <c r="K6642"/>
    </row>
    <row r="6643" spans="1:11" x14ac:dyDescent="0.25">
      <c r="A6643"/>
      <c r="B6643"/>
      <c r="C6643"/>
      <c r="D6643"/>
      <c r="E6643"/>
      <c r="F6643"/>
      <c r="G6643"/>
      <c r="H6643"/>
      <c r="I6643"/>
      <c r="J6643"/>
      <c r="K6643"/>
    </row>
    <row r="6644" spans="1:11" x14ac:dyDescent="0.25">
      <c r="A6644"/>
      <c r="B6644"/>
      <c r="C6644"/>
      <c r="D6644"/>
      <c r="E6644"/>
      <c r="F6644"/>
      <c r="G6644"/>
      <c r="H6644"/>
      <c r="I6644"/>
      <c r="J6644"/>
      <c r="K6644"/>
    </row>
    <row r="6645" spans="1:11" x14ac:dyDescent="0.25">
      <c r="A6645"/>
      <c r="B6645"/>
      <c r="C6645"/>
      <c r="D6645"/>
      <c r="E6645"/>
      <c r="F6645"/>
      <c r="G6645"/>
      <c r="H6645"/>
      <c r="I6645"/>
      <c r="J6645"/>
      <c r="K6645"/>
    </row>
    <row r="6646" spans="1:11" x14ac:dyDescent="0.25">
      <c r="A6646"/>
      <c r="B6646"/>
      <c r="C6646"/>
      <c r="D6646"/>
      <c r="E6646"/>
      <c r="F6646"/>
      <c r="G6646"/>
      <c r="H6646"/>
      <c r="I6646"/>
      <c r="J6646"/>
      <c r="K6646"/>
    </row>
    <row r="6647" spans="1:11" x14ac:dyDescent="0.25">
      <c r="A6647"/>
      <c r="B6647"/>
      <c r="C6647"/>
      <c r="D6647"/>
      <c r="E6647"/>
      <c r="F6647"/>
      <c r="G6647"/>
      <c r="H6647"/>
      <c r="I6647"/>
      <c r="J6647"/>
      <c r="K6647"/>
    </row>
    <row r="6648" spans="1:11" x14ac:dyDescent="0.25">
      <c r="A6648"/>
      <c r="B6648"/>
      <c r="C6648"/>
      <c r="D6648"/>
      <c r="E6648"/>
      <c r="F6648"/>
      <c r="G6648"/>
      <c r="H6648"/>
      <c r="I6648"/>
      <c r="J6648"/>
      <c r="K6648"/>
    </row>
    <row r="6649" spans="1:11" x14ac:dyDescent="0.25">
      <c r="A6649"/>
      <c r="B6649"/>
      <c r="C6649"/>
      <c r="D6649"/>
      <c r="E6649"/>
      <c r="F6649"/>
      <c r="G6649"/>
      <c r="H6649"/>
      <c r="I6649"/>
      <c r="J6649"/>
      <c r="K6649"/>
    </row>
    <row r="6650" spans="1:11" x14ac:dyDescent="0.25">
      <c r="A6650"/>
      <c r="B6650"/>
      <c r="C6650"/>
      <c r="D6650"/>
      <c r="E6650"/>
      <c r="F6650"/>
      <c r="G6650"/>
      <c r="H6650"/>
      <c r="I6650"/>
      <c r="J6650"/>
      <c r="K6650"/>
    </row>
    <row r="6651" spans="1:11" x14ac:dyDescent="0.25">
      <c r="A6651"/>
      <c r="B6651"/>
      <c r="C6651"/>
      <c r="D6651"/>
      <c r="E6651"/>
      <c r="F6651"/>
      <c r="G6651"/>
      <c r="H6651"/>
      <c r="I6651"/>
      <c r="J6651"/>
      <c r="K6651"/>
    </row>
    <row r="6652" spans="1:11" x14ac:dyDescent="0.25">
      <c r="A6652"/>
      <c r="B6652"/>
      <c r="C6652"/>
      <c r="D6652"/>
      <c r="E6652"/>
      <c r="F6652"/>
      <c r="G6652"/>
      <c r="H6652"/>
      <c r="I6652"/>
      <c r="J6652"/>
      <c r="K6652"/>
    </row>
    <row r="6653" spans="1:11" x14ac:dyDescent="0.25">
      <c r="A6653"/>
      <c r="B6653"/>
      <c r="C6653"/>
      <c r="D6653"/>
      <c r="E6653"/>
      <c r="F6653"/>
      <c r="G6653"/>
      <c r="H6653"/>
      <c r="I6653"/>
      <c r="J6653"/>
      <c r="K6653"/>
    </row>
    <row r="6654" spans="1:11" x14ac:dyDescent="0.25">
      <c r="A6654"/>
      <c r="B6654"/>
      <c r="C6654"/>
      <c r="D6654"/>
      <c r="E6654"/>
      <c r="F6654"/>
      <c r="G6654"/>
      <c r="H6654"/>
      <c r="I6654"/>
      <c r="J6654"/>
      <c r="K6654"/>
    </row>
    <row r="6655" spans="1:11" x14ac:dyDescent="0.25">
      <c r="A6655"/>
      <c r="B6655"/>
      <c r="C6655"/>
      <c r="D6655"/>
      <c r="E6655"/>
      <c r="F6655"/>
      <c r="G6655"/>
      <c r="H6655"/>
      <c r="I6655"/>
      <c r="J6655"/>
      <c r="K6655"/>
    </row>
    <row r="6656" spans="1:11" x14ac:dyDescent="0.25">
      <c r="A6656"/>
      <c r="B6656"/>
      <c r="C6656"/>
      <c r="D6656"/>
      <c r="E6656"/>
      <c r="F6656"/>
      <c r="G6656"/>
      <c r="H6656"/>
      <c r="I6656"/>
      <c r="J6656"/>
      <c r="K6656"/>
    </row>
    <row r="6657" spans="1:11" x14ac:dyDescent="0.25">
      <c r="A6657"/>
      <c r="B6657"/>
      <c r="C6657"/>
      <c r="D6657"/>
      <c r="E6657"/>
      <c r="F6657"/>
      <c r="G6657"/>
      <c r="H6657"/>
      <c r="I6657"/>
      <c r="J6657"/>
      <c r="K6657"/>
    </row>
    <row r="6658" spans="1:11" x14ac:dyDescent="0.25">
      <c r="A6658"/>
      <c r="B6658"/>
      <c r="C6658"/>
      <c r="D6658"/>
      <c r="E6658"/>
      <c r="F6658"/>
      <c r="G6658"/>
      <c r="H6658"/>
      <c r="I6658"/>
      <c r="J6658"/>
      <c r="K6658"/>
    </row>
    <row r="6659" spans="1:11" x14ac:dyDescent="0.25">
      <c r="A6659"/>
      <c r="B6659"/>
      <c r="C6659"/>
      <c r="D6659"/>
      <c r="E6659"/>
      <c r="F6659"/>
      <c r="G6659"/>
      <c r="H6659"/>
      <c r="I6659"/>
      <c r="J6659"/>
      <c r="K6659"/>
    </row>
    <row r="6660" spans="1:11" x14ac:dyDescent="0.25">
      <c r="A6660"/>
      <c r="B6660"/>
      <c r="C6660"/>
      <c r="D6660"/>
      <c r="E6660"/>
      <c r="F6660"/>
      <c r="G6660"/>
      <c r="H6660"/>
      <c r="I6660"/>
      <c r="J6660"/>
      <c r="K6660"/>
    </row>
    <row r="6661" spans="1:11" x14ac:dyDescent="0.25">
      <c r="A6661"/>
      <c r="B6661"/>
      <c r="C6661"/>
      <c r="D6661"/>
      <c r="E6661"/>
      <c r="F6661"/>
      <c r="G6661"/>
      <c r="H6661"/>
      <c r="I6661"/>
      <c r="J6661"/>
      <c r="K6661"/>
    </row>
    <row r="6662" spans="1:11" x14ac:dyDescent="0.25">
      <c r="A6662"/>
      <c r="B6662"/>
      <c r="C6662"/>
      <c r="D6662"/>
      <c r="E6662"/>
      <c r="F6662"/>
      <c r="G6662"/>
      <c r="H6662"/>
      <c r="I6662"/>
      <c r="J6662"/>
      <c r="K6662"/>
    </row>
    <row r="6663" spans="1:11" x14ac:dyDescent="0.25">
      <c r="A6663"/>
      <c r="B6663"/>
      <c r="C6663"/>
      <c r="D6663"/>
      <c r="E6663"/>
      <c r="F6663"/>
      <c r="G6663"/>
      <c r="H6663"/>
      <c r="I6663"/>
      <c r="J6663"/>
      <c r="K6663"/>
    </row>
    <row r="6664" spans="1:11" x14ac:dyDescent="0.25">
      <c r="A6664"/>
      <c r="B6664"/>
      <c r="C6664"/>
      <c r="D6664"/>
      <c r="E6664"/>
      <c r="F6664"/>
      <c r="G6664"/>
      <c r="H6664"/>
      <c r="I6664"/>
      <c r="J6664"/>
      <c r="K6664"/>
    </row>
    <row r="6665" spans="1:11" x14ac:dyDescent="0.25">
      <c r="A6665"/>
      <c r="B6665"/>
      <c r="C6665"/>
      <c r="D6665"/>
      <c r="E6665"/>
      <c r="F6665"/>
      <c r="G6665"/>
      <c r="H6665"/>
      <c r="I6665"/>
      <c r="J6665"/>
      <c r="K6665"/>
    </row>
    <row r="6666" spans="1:11" x14ac:dyDescent="0.25">
      <c r="A6666"/>
      <c r="B6666"/>
      <c r="C6666"/>
      <c r="D6666"/>
      <c r="E6666"/>
      <c r="F6666"/>
      <c r="G6666"/>
      <c r="H6666"/>
      <c r="I6666"/>
      <c r="J6666"/>
      <c r="K6666"/>
    </row>
    <row r="6667" spans="1:11" x14ac:dyDescent="0.25">
      <c r="A6667"/>
      <c r="B6667"/>
      <c r="C6667"/>
      <c r="D6667"/>
      <c r="E6667"/>
      <c r="F6667"/>
      <c r="G6667"/>
      <c r="H6667"/>
      <c r="I6667"/>
      <c r="J6667"/>
      <c r="K6667"/>
    </row>
    <row r="6668" spans="1:11" x14ac:dyDescent="0.25">
      <c r="A6668"/>
      <c r="B6668"/>
      <c r="C6668"/>
      <c r="D6668"/>
      <c r="E6668"/>
      <c r="F6668"/>
      <c r="G6668"/>
      <c r="H6668"/>
      <c r="I6668"/>
      <c r="J6668"/>
      <c r="K6668"/>
    </row>
    <row r="6669" spans="1:11" x14ac:dyDescent="0.25">
      <c r="A6669"/>
      <c r="B6669"/>
      <c r="C6669"/>
      <c r="D6669"/>
      <c r="E6669"/>
      <c r="F6669"/>
      <c r="G6669"/>
      <c r="H6669"/>
      <c r="I6669"/>
      <c r="J6669"/>
      <c r="K6669"/>
    </row>
    <row r="6670" spans="1:11" x14ac:dyDescent="0.25">
      <c r="A6670"/>
      <c r="B6670"/>
      <c r="C6670"/>
      <c r="D6670"/>
      <c r="E6670"/>
      <c r="F6670"/>
      <c r="G6670"/>
      <c r="H6670"/>
      <c r="I6670"/>
      <c r="J6670"/>
      <c r="K6670"/>
    </row>
    <row r="6671" spans="1:11" x14ac:dyDescent="0.25">
      <c r="A6671"/>
      <c r="B6671"/>
      <c r="C6671"/>
      <c r="D6671"/>
      <c r="E6671"/>
      <c r="F6671"/>
      <c r="G6671"/>
      <c r="H6671"/>
      <c r="I6671"/>
      <c r="J6671"/>
      <c r="K6671"/>
    </row>
    <row r="6672" spans="1:11" x14ac:dyDescent="0.25">
      <c r="A6672"/>
      <c r="B6672"/>
      <c r="C6672"/>
      <c r="D6672"/>
      <c r="E6672"/>
      <c r="F6672"/>
      <c r="G6672"/>
      <c r="H6672"/>
      <c r="I6672"/>
      <c r="J6672"/>
      <c r="K6672"/>
    </row>
    <row r="6673" spans="1:11" x14ac:dyDescent="0.25">
      <c r="A6673"/>
      <c r="B6673"/>
      <c r="C6673"/>
      <c r="D6673"/>
      <c r="E6673"/>
      <c r="F6673"/>
      <c r="G6673"/>
      <c r="H6673"/>
      <c r="I6673"/>
      <c r="J6673"/>
      <c r="K6673"/>
    </row>
    <row r="6674" spans="1:11" x14ac:dyDescent="0.25">
      <c r="A6674"/>
      <c r="B6674"/>
      <c r="C6674"/>
      <c r="D6674"/>
      <c r="E6674"/>
      <c r="F6674"/>
      <c r="G6674"/>
      <c r="H6674"/>
      <c r="I6674"/>
      <c r="J6674"/>
      <c r="K6674"/>
    </row>
    <row r="6675" spans="1:11" x14ac:dyDescent="0.25">
      <c r="A6675"/>
      <c r="B6675"/>
      <c r="C6675"/>
      <c r="D6675"/>
      <c r="E6675"/>
      <c r="F6675"/>
      <c r="G6675"/>
      <c r="H6675"/>
      <c r="I6675"/>
      <c r="J6675"/>
      <c r="K6675"/>
    </row>
    <row r="6676" spans="1:11" x14ac:dyDescent="0.25">
      <c r="A6676"/>
      <c r="B6676"/>
      <c r="C6676"/>
      <c r="D6676"/>
      <c r="E6676"/>
      <c r="F6676"/>
      <c r="G6676"/>
      <c r="H6676"/>
      <c r="I6676"/>
      <c r="J6676"/>
      <c r="K6676"/>
    </row>
    <row r="6677" spans="1:11" x14ac:dyDescent="0.25">
      <c r="A6677"/>
      <c r="B6677"/>
      <c r="C6677"/>
      <c r="D6677"/>
      <c r="E6677"/>
      <c r="F6677"/>
      <c r="G6677"/>
      <c r="H6677"/>
      <c r="I6677"/>
      <c r="J6677"/>
      <c r="K6677"/>
    </row>
    <row r="6678" spans="1:11" x14ac:dyDescent="0.25">
      <c r="A6678"/>
      <c r="B6678"/>
      <c r="C6678"/>
      <c r="D6678"/>
      <c r="E6678"/>
      <c r="F6678"/>
      <c r="G6678"/>
      <c r="H6678"/>
      <c r="I6678"/>
      <c r="J6678"/>
      <c r="K6678"/>
    </row>
    <row r="6679" spans="1:11" x14ac:dyDescent="0.25">
      <c r="A6679"/>
      <c r="B6679"/>
      <c r="C6679"/>
      <c r="D6679"/>
      <c r="E6679"/>
      <c r="F6679"/>
      <c r="G6679"/>
      <c r="H6679"/>
      <c r="I6679"/>
      <c r="J6679"/>
      <c r="K6679"/>
    </row>
    <row r="6680" spans="1:11" x14ac:dyDescent="0.25">
      <c r="A6680"/>
      <c r="B6680"/>
      <c r="C6680"/>
      <c r="D6680"/>
      <c r="E6680"/>
      <c r="F6680"/>
      <c r="G6680"/>
      <c r="H6680"/>
      <c r="I6680"/>
      <c r="J6680"/>
      <c r="K6680"/>
    </row>
    <row r="6681" spans="1:11" x14ac:dyDescent="0.25">
      <c r="A6681"/>
      <c r="B6681"/>
      <c r="C6681"/>
      <c r="D6681"/>
      <c r="E6681"/>
      <c r="F6681"/>
      <c r="G6681"/>
      <c r="H6681"/>
      <c r="I6681"/>
      <c r="J6681"/>
      <c r="K6681"/>
    </row>
    <row r="6682" spans="1:11" x14ac:dyDescent="0.25">
      <c r="A6682"/>
      <c r="B6682"/>
      <c r="C6682"/>
      <c r="D6682"/>
      <c r="E6682"/>
      <c r="F6682"/>
      <c r="G6682"/>
      <c r="H6682"/>
      <c r="I6682"/>
      <c r="J6682"/>
      <c r="K6682"/>
    </row>
    <row r="6683" spans="1:11" x14ac:dyDescent="0.25">
      <c r="A6683"/>
      <c r="B6683"/>
      <c r="C6683"/>
      <c r="D6683"/>
      <c r="E6683"/>
      <c r="F6683"/>
      <c r="G6683"/>
      <c r="H6683"/>
      <c r="I6683"/>
      <c r="J6683"/>
      <c r="K6683"/>
    </row>
    <row r="6684" spans="1:11" x14ac:dyDescent="0.25">
      <c r="A6684"/>
      <c r="B6684"/>
      <c r="C6684"/>
      <c r="D6684"/>
      <c r="E6684"/>
      <c r="F6684"/>
      <c r="G6684"/>
      <c r="H6684"/>
      <c r="I6684"/>
      <c r="J6684"/>
      <c r="K6684"/>
    </row>
    <row r="6685" spans="1:11" x14ac:dyDescent="0.25">
      <c r="A6685"/>
      <c r="B6685"/>
      <c r="C6685"/>
      <c r="D6685"/>
      <c r="E6685"/>
      <c r="F6685"/>
      <c r="G6685"/>
      <c r="H6685"/>
      <c r="I6685"/>
      <c r="J6685"/>
      <c r="K6685"/>
    </row>
    <row r="6686" spans="1:11" x14ac:dyDescent="0.25">
      <c r="A6686"/>
      <c r="B6686"/>
      <c r="C6686"/>
      <c r="D6686"/>
      <c r="E6686"/>
      <c r="F6686"/>
      <c r="G6686"/>
      <c r="H6686"/>
      <c r="I6686"/>
      <c r="J6686"/>
      <c r="K6686"/>
    </row>
    <row r="6687" spans="1:11" x14ac:dyDescent="0.25">
      <c r="A6687"/>
      <c r="B6687"/>
      <c r="C6687"/>
      <c r="D6687"/>
      <c r="E6687"/>
      <c r="F6687"/>
      <c r="G6687"/>
      <c r="H6687"/>
      <c r="I6687"/>
      <c r="J6687"/>
      <c r="K6687"/>
    </row>
    <row r="6688" spans="1:11" x14ac:dyDescent="0.25">
      <c r="A6688"/>
      <c r="B6688"/>
      <c r="C6688"/>
      <c r="D6688"/>
      <c r="E6688"/>
      <c r="F6688"/>
      <c r="G6688"/>
      <c r="H6688"/>
      <c r="I6688"/>
      <c r="J6688"/>
      <c r="K6688"/>
    </row>
    <row r="6689" spans="1:11" x14ac:dyDescent="0.25">
      <c r="A6689"/>
      <c r="B6689"/>
      <c r="C6689"/>
      <c r="D6689"/>
      <c r="E6689"/>
      <c r="F6689"/>
      <c r="G6689"/>
      <c r="H6689"/>
      <c r="I6689"/>
      <c r="J6689"/>
      <c r="K6689"/>
    </row>
    <row r="6690" spans="1:11" x14ac:dyDescent="0.25">
      <c r="A6690"/>
      <c r="B6690"/>
      <c r="C6690"/>
      <c r="D6690"/>
      <c r="E6690"/>
      <c r="F6690"/>
      <c r="G6690"/>
      <c r="H6690"/>
      <c r="I6690"/>
      <c r="J6690"/>
      <c r="K6690"/>
    </row>
    <row r="6691" spans="1:11" x14ac:dyDescent="0.25">
      <c r="A6691"/>
      <c r="B6691"/>
      <c r="C6691"/>
      <c r="D6691"/>
      <c r="E6691"/>
      <c r="F6691"/>
      <c r="G6691"/>
      <c r="H6691"/>
      <c r="I6691"/>
      <c r="J6691"/>
      <c r="K6691"/>
    </row>
    <row r="6692" spans="1:11" x14ac:dyDescent="0.25">
      <c r="A6692"/>
      <c r="B6692"/>
      <c r="C6692"/>
      <c r="D6692"/>
      <c r="E6692"/>
      <c r="F6692"/>
      <c r="G6692"/>
      <c r="H6692"/>
      <c r="I6692"/>
      <c r="J6692"/>
      <c r="K6692"/>
    </row>
    <row r="6693" spans="1:11" x14ac:dyDescent="0.25">
      <c r="A6693"/>
      <c r="B6693"/>
      <c r="C6693"/>
      <c r="D6693"/>
      <c r="E6693"/>
      <c r="F6693"/>
      <c r="G6693"/>
      <c r="H6693"/>
      <c r="I6693"/>
      <c r="J6693"/>
      <c r="K6693"/>
    </row>
    <row r="6694" spans="1:11" x14ac:dyDescent="0.25">
      <c r="A6694"/>
      <c r="B6694"/>
      <c r="C6694"/>
      <c r="D6694"/>
      <c r="E6694"/>
      <c r="F6694"/>
      <c r="G6694"/>
      <c r="H6694"/>
      <c r="I6694"/>
      <c r="J6694"/>
      <c r="K6694"/>
    </row>
    <row r="6695" spans="1:11" x14ac:dyDescent="0.25">
      <c r="A6695"/>
      <c r="B6695"/>
      <c r="C6695"/>
      <c r="D6695"/>
      <c r="E6695"/>
      <c r="F6695"/>
      <c r="G6695"/>
      <c r="H6695"/>
      <c r="I6695"/>
      <c r="J6695"/>
      <c r="K6695"/>
    </row>
    <row r="6696" spans="1:11" x14ac:dyDescent="0.25">
      <c r="A6696"/>
      <c r="B6696"/>
      <c r="C6696"/>
      <c r="D6696"/>
      <c r="E6696"/>
      <c r="F6696"/>
      <c r="G6696"/>
      <c r="H6696"/>
      <c r="I6696"/>
      <c r="J6696"/>
      <c r="K6696"/>
    </row>
    <row r="6697" spans="1:11" x14ac:dyDescent="0.25">
      <c r="A6697"/>
      <c r="B6697"/>
      <c r="C6697"/>
      <c r="D6697"/>
      <c r="E6697"/>
      <c r="F6697"/>
      <c r="G6697"/>
      <c r="H6697"/>
      <c r="I6697"/>
      <c r="J6697"/>
      <c r="K6697"/>
    </row>
    <row r="6698" spans="1:11" x14ac:dyDescent="0.25">
      <c r="A6698"/>
      <c r="B6698"/>
      <c r="C6698"/>
      <c r="D6698"/>
      <c r="E6698"/>
      <c r="F6698"/>
      <c r="G6698"/>
      <c r="H6698"/>
      <c r="I6698"/>
      <c r="J6698"/>
      <c r="K6698"/>
    </row>
    <row r="6699" spans="1:11" x14ac:dyDescent="0.25">
      <c r="A6699"/>
      <c r="B6699"/>
      <c r="C6699"/>
      <c r="D6699"/>
      <c r="E6699"/>
      <c r="F6699"/>
      <c r="G6699"/>
      <c r="H6699"/>
      <c r="I6699"/>
      <c r="J6699"/>
      <c r="K6699"/>
    </row>
    <row r="6700" spans="1:11" x14ac:dyDescent="0.25">
      <c r="A6700"/>
      <c r="B6700"/>
      <c r="C6700"/>
      <c r="D6700"/>
      <c r="E6700"/>
      <c r="F6700"/>
      <c r="G6700"/>
      <c r="H6700"/>
      <c r="I6700"/>
      <c r="J6700"/>
      <c r="K6700"/>
    </row>
    <row r="6701" spans="1:11" x14ac:dyDescent="0.25">
      <c r="A6701"/>
      <c r="B6701"/>
      <c r="C6701"/>
      <c r="D6701"/>
      <c r="E6701"/>
      <c r="F6701"/>
      <c r="G6701"/>
      <c r="H6701"/>
      <c r="I6701"/>
      <c r="J6701"/>
      <c r="K6701"/>
    </row>
    <row r="6702" spans="1:11" x14ac:dyDescent="0.25">
      <c r="A6702"/>
      <c r="B6702"/>
      <c r="C6702"/>
      <c r="D6702"/>
      <c r="E6702"/>
      <c r="F6702"/>
      <c r="G6702"/>
      <c r="H6702"/>
      <c r="I6702"/>
      <c r="J6702"/>
      <c r="K6702"/>
    </row>
    <row r="6703" spans="1:11" x14ac:dyDescent="0.25">
      <c r="A6703"/>
      <c r="B6703"/>
      <c r="C6703"/>
      <c r="D6703"/>
      <c r="E6703"/>
      <c r="F6703"/>
      <c r="G6703"/>
      <c r="H6703"/>
      <c r="I6703"/>
      <c r="J6703"/>
      <c r="K6703"/>
    </row>
    <row r="6704" spans="1:11" x14ac:dyDescent="0.25">
      <c r="A6704"/>
      <c r="B6704"/>
      <c r="C6704"/>
      <c r="D6704"/>
      <c r="E6704"/>
      <c r="F6704"/>
      <c r="G6704"/>
      <c r="H6704"/>
      <c r="I6704"/>
      <c r="J6704"/>
      <c r="K6704"/>
    </row>
    <row r="6705" spans="1:11" x14ac:dyDescent="0.25">
      <c r="A6705"/>
      <c r="B6705"/>
      <c r="C6705"/>
      <c r="D6705"/>
      <c r="E6705"/>
      <c r="F6705"/>
      <c r="G6705"/>
      <c r="H6705"/>
      <c r="I6705"/>
      <c r="J6705"/>
      <c r="K6705"/>
    </row>
    <row r="6706" spans="1:11" x14ac:dyDescent="0.25">
      <c r="A6706"/>
      <c r="B6706"/>
      <c r="C6706"/>
      <c r="D6706"/>
      <c r="E6706"/>
      <c r="F6706"/>
      <c r="G6706"/>
      <c r="H6706"/>
      <c r="I6706"/>
      <c r="J6706"/>
      <c r="K6706"/>
    </row>
    <row r="6707" spans="1:11" x14ac:dyDescent="0.25">
      <c r="A6707"/>
      <c r="B6707"/>
      <c r="C6707"/>
      <c r="D6707"/>
      <c r="E6707"/>
      <c r="F6707"/>
      <c r="G6707"/>
      <c r="H6707"/>
      <c r="I6707"/>
      <c r="J6707"/>
      <c r="K6707"/>
    </row>
    <row r="6708" spans="1:11" x14ac:dyDescent="0.25">
      <c r="A6708"/>
      <c r="B6708"/>
      <c r="C6708"/>
      <c r="D6708"/>
      <c r="E6708"/>
      <c r="F6708"/>
      <c r="G6708"/>
      <c r="H6708"/>
      <c r="I6708"/>
      <c r="J6708"/>
      <c r="K6708"/>
    </row>
    <row r="6709" spans="1:11" x14ac:dyDescent="0.25">
      <c r="A6709"/>
      <c r="B6709"/>
      <c r="C6709"/>
      <c r="D6709"/>
      <c r="E6709"/>
      <c r="F6709"/>
      <c r="G6709"/>
      <c r="H6709"/>
      <c r="I6709"/>
      <c r="J6709"/>
      <c r="K6709"/>
    </row>
    <row r="6710" spans="1:11" x14ac:dyDescent="0.25">
      <c r="A6710"/>
      <c r="B6710"/>
      <c r="C6710"/>
      <c r="D6710"/>
      <c r="E6710"/>
      <c r="F6710"/>
      <c r="G6710"/>
      <c r="H6710"/>
      <c r="I6710"/>
      <c r="J6710"/>
      <c r="K6710"/>
    </row>
    <row r="6711" spans="1:11" x14ac:dyDescent="0.25">
      <c r="A6711"/>
      <c r="B6711"/>
      <c r="C6711"/>
      <c r="D6711"/>
      <c r="E6711"/>
      <c r="F6711"/>
      <c r="G6711"/>
      <c r="H6711"/>
      <c r="I6711"/>
      <c r="J6711"/>
      <c r="K6711"/>
    </row>
    <row r="6712" spans="1:11" x14ac:dyDescent="0.25">
      <c r="A6712"/>
      <c r="B6712"/>
      <c r="C6712"/>
      <c r="D6712"/>
      <c r="E6712"/>
      <c r="F6712"/>
      <c r="G6712"/>
      <c r="H6712"/>
      <c r="I6712"/>
      <c r="J6712"/>
      <c r="K6712"/>
    </row>
    <row r="6713" spans="1:11" x14ac:dyDescent="0.25">
      <c r="A6713"/>
      <c r="B6713"/>
      <c r="C6713"/>
      <c r="D6713"/>
      <c r="E6713"/>
      <c r="F6713"/>
      <c r="G6713"/>
      <c r="H6713"/>
      <c r="I6713"/>
      <c r="J6713"/>
      <c r="K6713"/>
    </row>
    <row r="6714" spans="1:11" x14ac:dyDescent="0.25">
      <c r="A6714"/>
      <c r="B6714"/>
      <c r="C6714"/>
      <c r="D6714"/>
      <c r="E6714"/>
      <c r="F6714"/>
      <c r="G6714"/>
      <c r="H6714"/>
      <c r="I6714"/>
      <c r="J6714"/>
      <c r="K6714"/>
    </row>
    <row r="6715" spans="1:11" x14ac:dyDescent="0.25">
      <c r="A6715"/>
      <c r="B6715"/>
      <c r="C6715"/>
      <c r="D6715"/>
      <c r="E6715"/>
      <c r="F6715"/>
      <c r="G6715"/>
      <c r="H6715"/>
      <c r="I6715"/>
      <c r="J6715"/>
      <c r="K6715"/>
    </row>
    <row r="6716" spans="1:11" x14ac:dyDescent="0.25">
      <c r="A6716"/>
      <c r="B6716"/>
      <c r="C6716"/>
      <c r="D6716"/>
      <c r="E6716"/>
      <c r="F6716"/>
      <c r="G6716"/>
      <c r="H6716"/>
      <c r="I6716"/>
      <c r="J6716"/>
      <c r="K6716"/>
    </row>
    <row r="6717" spans="1:11" x14ac:dyDescent="0.25">
      <c r="A6717"/>
      <c r="B6717"/>
      <c r="C6717"/>
      <c r="D6717"/>
      <c r="E6717"/>
      <c r="F6717"/>
      <c r="G6717"/>
      <c r="H6717"/>
      <c r="I6717"/>
      <c r="J6717"/>
      <c r="K6717"/>
    </row>
    <row r="6718" spans="1:11" x14ac:dyDescent="0.25">
      <c r="A6718"/>
      <c r="B6718"/>
      <c r="C6718"/>
      <c r="D6718"/>
      <c r="E6718"/>
      <c r="F6718"/>
      <c r="G6718"/>
      <c r="H6718"/>
      <c r="I6718"/>
      <c r="J6718"/>
      <c r="K6718"/>
    </row>
    <row r="6719" spans="1:11" x14ac:dyDescent="0.25">
      <c r="A6719"/>
      <c r="B6719"/>
      <c r="C6719"/>
      <c r="D6719"/>
      <c r="E6719"/>
      <c r="F6719"/>
      <c r="G6719"/>
      <c r="H6719"/>
      <c r="I6719"/>
      <c r="J6719"/>
      <c r="K6719"/>
    </row>
    <row r="6720" spans="1:11" x14ac:dyDescent="0.25">
      <c r="A6720"/>
      <c r="B6720"/>
      <c r="C6720"/>
      <c r="D6720"/>
      <c r="E6720"/>
      <c r="F6720"/>
      <c r="G6720"/>
      <c r="H6720"/>
      <c r="I6720"/>
      <c r="J6720"/>
      <c r="K6720"/>
    </row>
    <row r="6721" spans="1:11" x14ac:dyDescent="0.25">
      <c r="A6721"/>
      <c r="B6721"/>
      <c r="C6721"/>
      <c r="D6721"/>
      <c r="E6721"/>
      <c r="F6721"/>
      <c r="G6721"/>
      <c r="H6721"/>
      <c r="I6721"/>
      <c r="J6721"/>
      <c r="K6721"/>
    </row>
    <row r="6722" spans="1:11" x14ac:dyDescent="0.25">
      <c r="A6722"/>
      <c r="B6722"/>
      <c r="C6722"/>
      <c r="D6722"/>
      <c r="E6722"/>
      <c r="F6722"/>
      <c r="G6722"/>
      <c r="H6722"/>
      <c r="I6722"/>
      <c r="J6722"/>
      <c r="K6722"/>
    </row>
    <row r="6723" spans="1:11" x14ac:dyDescent="0.25">
      <c r="A6723"/>
      <c r="B6723"/>
      <c r="C6723"/>
      <c r="D6723"/>
      <c r="E6723"/>
      <c r="F6723"/>
      <c r="G6723"/>
      <c r="H6723"/>
      <c r="I6723"/>
      <c r="J6723"/>
      <c r="K6723"/>
    </row>
    <row r="6724" spans="1:11" x14ac:dyDescent="0.25">
      <c r="A6724"/>
      <c r="B6724"/>
      <c r="C6724"/>
      <c r="D6724"/>
      <c r="E6724"/>
      <c r="F6724"/>
      <c r="G6724"/>
      <c r="H6724"/>
      <c r="I6724"/>
      <c r="J6724"/>
      <c r="K6724"/>
    </row>
    <row r="6725" spans="1:11" x14ac:dyDescent="0.25">
      <c r="A6725"/>
      <c r="B6725"/>
      <c r="C6725"/>
      <c r="D6725"/>
      <c r="E6725"/>
      <c r="F6725"/>
      <c r="G6725"/>
      <c r="H6725"/>
      <c r="I6725"/>
      <c r="J6725"/>
      <c r="K6725"/>
    </row>
    <row r="6726" spans="1:11" x14ac:dyDescent="0.25">
      <c r="A6726"/>
      <c r="B6726"/>
      <c r="C6726"/>
      <c r="D6726"/>
      <c r="E6726"/>
      <c r="F6726"/>
      <c r="G6726"/>
      <c r="H6726"/>
      <c r="I6726"/>
      <c r="J6726"/>
      <c r="K6726"/>
    </row>
    <row r="6727" spans="1:11" x14ac:dyDescent="0.25">
      <c r="A6727"/>
      <c r="B6727"/>
      <c r="C6727"/>
      <c r="D6727"/>
      <c r="E6727"/>
      <c r="F6727"/>
      <c r="G6727"/>
      <c r="H6727"/>
      <c r="I6727"/>
      <c r="J6727"/>
      <c r="K6727"/>
    </row>
    <row r="6728" spans="1:11" x14ac:dyDescent="0.25">
      <c r="A6728"/>
      <c r="B6728"/>
      <c r="C6728"/>
      <c r="D6728"/>
      <c r="E6728"/>
      <c r="F6728"/>
      <c r="G6728"/>
      <c r="H6728"/>
      <c r="I6728"/>
      <c r="J6728"/>
      <c r="K6728"/>
    </row>
    <row r="6729" spans="1:11" x14ac:dyDescent="0.25">
      <c r="A6729"/>
      <c r="B6729"/>
      <c r="C6729"/>
      <c r="D6729"/>
      <c r="E6729"/>
      <c r="F6729"/>
      <c r="G6729"/>
      <c r="H6729"/>
      <c r="I6729"/>
      <c r="J6729"/>
      <c r="K6729"/>
    </row>
    <row r="6730" spans="1:11" x14ac:dyDescent="0.25">
      <c r="A6730"/>
      <c r="B6730"/>
      <c r="C6730"/>
      <c r="D6730"/>
      <c r="E6730"/>
      <c r="F6730"/>
      <c r="G6730"/>
      <c r="H6730"/>
      <c r="I6730"/>
      <c r="J6730"/>
      <c r="K6730"/>
    </row>
    <row r="6731" spans="1:11" x14ac:dyDescent="0.25">
      <c r="A6731"/>
      <c r="B6731"/>
      <c r="C6731"/>
      <c r="D6731"/>
      <c r="E6731"/>
      <c r="F6731"/>
      <c r="G6731"/>
      <c r="H6731"/>
      <c r="I6731"/>
      <c r="J6731"/>
      <c r="K6731"/>
    </row>
    <row r="6732" spans="1:11" x14ac:dyDescent="0.25">
      <c r="A6732"/>
      <c r="B6732"/>
      <c r="C6732"/>
      <c r="D6732"/>
      <c r="E6732"/>
      <c r="F6732"/>
      <c r="G6732"/>
      <c r="H6732"/>
      <c r="I6732"/>
      <c r="J6732"/>
      <c r="K6732"/>
    </row>
    <row r="6733" spans="1:11" x14ac:dyDescent="0.25">
      <c r="A6733"/>
      <c r="B6733"/>
      <c r="C6733"/>
      <c r="D6733"/>
      <c r="E6733"/>
      <c r="F6733"/>
      <c r="G6733"/>
      <c r="H6733"/>
      <c r="I6733"/>
      <c r="J6733"/>
      <c r="K6733"/>
    </row>
    <row r="6734" spans="1:11" x14ac:dyDescent="0.25">
      <c r="A6734"/>
      <c r="B6734"/>
      <c r="C6734"/>
      <c r="D6734"/>
      <c r="E6734"/>
      <c r="F6734"/>
      <c r="G6734"/>
      <c r="H6734"/>
      <c r="I6734"/>
      <c r="J6734"/>
      <c r="K6734"/>
    </row>
    <row r="6735" spans="1:11" x14ac:dyDescent="0.25">
      <c r="A6735"/>
      <c r="B6735"/>
      <c r="C6735"/>
      <c r="D6735"/>
      <c r="E6735"/>
      <c r="F6735"/>
      <c r="G6735"/>
      <c r="H6735"/>
      <c r="I6735"/>
      <c r="J6735"/>
      <c r="K6735"/>
    </row>
    <row r="6736" spans="1:11" x14ac:dyDescent="0.25">
      <c r="A6736"/>
      <c r="B6736"/>
      <c r="C6736"/>
      <c r="D6736"/>
      <c r="E6736"/>
      <c r="F6736"/>
      <c r="G6736"/>
      <c r="H6736"/>
      <c r="I6736"/>
      <c r="J6736"/>
      <c r="K6736"/>
    </row>
    <row r="6737" spans="1:11" x14ac:dyDescent="0.25">
      <c r="A6737"/>
      <c r="B6737"/>
      <c r="C6737"/>
      <c r="D6737"/>
      <c r="E6737"/>
      <c r="F6737"/>
      <c r="G6737"/>
      <c r="H6737"/>
      <c r="I6737"/>
      <c r="J6737"/>
      <c r="K6737"/>
    </row>
    <row r="6738" spans="1:11" x14ac:dyDescent="0.25">
      <c r="A6738"/>
      <c r="B6738"/>
      <c r="C6738"/>
      <c r="D6738"/>
      <c r="E6738"/>
      <c r="F6738"/>
      <c r="G6738"/>
      <c r="H6738"/>
      <c r="I6738"/>
      <c r="J6738"/>
      <c r="K6738"/>
    </row>
    <row r="6739" spans="1:11" x14ac:dyDescent="0.25">
      <c r="A6739"/>
      <c r="B6739"/>
      <c r="C6739"/>
      <c r="D6739"/>
      <c r="E6739"/>
      <c r="F6739"/>
      <c r="G6739"/>
      <c r="H6739"/>
      <c r="I6739"/>
      <c r="J6739"/>
      <c r="K6739"/>
    </row>
    <row r="6740" spans="1:11" x14ac:dyDescent="0.25">
      <c r="A6740"/>
      <c r="B6740"/>
      <c r="C6740"/>
      <c r="D6740"/>
      <c r="E6740"/>
      <c r="F6740"/>
      <c r="G6740"/>
      <c r="H6740"/>
      <c r="I6740"/>
      <c r="J6740"/>
      <c r="K6740"/>
    </row>
    <row r="6741" spans="1:11" x14ac:dyDescent="0.25">
      <c r="A6741"/>
      <c r="B6741"/>
      <c r="C6741"/>
      <c r="D6741"/>
      <c r="E6741"/>
      <c r="F6741"/>
      <c r="G6741"/>
      <c r="H6741"/>
      <c r="I6741"/>
      <c r="J6741"/>
      <c r="K6741"/>
    </row>
    <row r="6742" spans="1:11" x14ac:dyDescent="0.25">
      <c r="A6742"/>
      <c r="B6742"/>
      <c r="C6742"/>
      <c r="D6742"/>
      <c r="E6742"/>
      <c r="F6742"/>
      <c r="G6742"/>
      <c r="H6742"/>
      <c r="I6742"/>
      <c r="J6742"/>
      <c r="K6742"/>
    </row>
    <row r="6743" spans="1:11" x14ac:dyDescent="0.25">
      <c r="A6743"/>
      <c r="B6743"/>
      <c r="C6743"/>
      <c r="D6743"/>
      <c r="E6743"/>
      <c r="F6743"/>
      <c r="G6743"/>
      <c r="H6743"/>
      <c r="I6743"/>
      <c r="J6743"/>
      <c r="K6743"/>
    </row>
    <row r="6744" spans="1:11" x14ac:dyDescent="0.25">
      <c r="A6744"/>
      <c r="B6744"/>
      <c r="C6744"/>
      <c r="D6744"/>
      <c r="E6744"/>
      <c r="F6744"/>
      <c r="G6744"/>
      <c r="H6744"/>
      <c r="I6744"/>
      <c r="J6744"/>
      <c r="K6744"/>
    </row>
    <row r="6745" spans="1:11" x14ac:dyDescent="0.25">
      <c r="A6745"/>
      <c r="B6745"/>
      <c r="C6745"/>
      <c r="D6745"/>
      <c r="E6745"/>
      <c r="F6745"/>
      <c r="G6745"/>
      <c r="H6745"/>
      <c r="I6745"/>
      <c r="J6745"/>
      <c r="K6745"/>
    </row>
    <row r="6746" spans="1:11" x14ac:dyDescent="0.25">
      <c r="A6746"/>
      <c r="B6746"/>
      <c r="C6746"/>
      <c r="D6746"/>
      <c r="E6746"/>
      <c r="F6746"/>
      <c r="G6746"/>
      <c r="H6746"/>
      <c r="I6746"/>
      <c r="J6746"/>
      <c r="K6746"/>
    </row>
    <row r="6747" spans="1:11" x14ac:dyDescent="0.25">
      <c r="A6747"/>
      <c r="B6747"/>
      <c r="C6747"/>
      <c r="D6747"/>
      <c r="E6747"/>
      <c r="F6747"/>
      <c r="G6747"/>
      <c r="H6747"/>
      <c r="I6747"/>
      <c r="J6747"/>
      <c r="K6747"/>
    </row>
    <row r="6748" spans="1:11" x14ac:dyDescent="0.25">
      <c r="A6748"/>
      <c r="B6748"/>
      <c r="C6748"/>
      <c r="D6748"/>
      <c r="E6748"/>
      <c r="F6748"/>
      <c r="G6748"/>
      <c r="H6748"/>
      <c r="I6748"/>
      <c r="J6748"/>
      <c r="K6748"/>
    </row>
    <row r="6749" spans="1:11" x14ac:dyDescent="0.25">
      <c r="A6749"/>
      <c r="B6749"/>
      <c r="C6749"/>
      <c r="D6749"/>
      <c r="E6749"/>
      <c r="F6749"/>
      <c r="G6749"/>
      <c r="H6749"/>
      <c r="I6749"/>
      <c r="J6749"/>
      <c r="K6749"/>
    </row>
    <row r="6750" spans="1:11" x14ac:dyDescent="0.25">
      <c r="A6750"/>
      <c r="B6750"/>
      <c r="C6750"/>
      <c r="D6750"/>
      <c r="E6750"/>
      <c r="F6750"/>
      <c r="G6750"/>
      <c r="H6750"/>
      <c r="I6750"/>
      <c r="J6750"/>
      <c r="K6750"/>
    </row>
    <row r="6751" spans="1:11" x14ac:dyDescent="0.25">
      <c r="A6751"/>
      <c r="B6751"/>
      <c r="C6751"/>
      <c r="D6751"/>
      <c r="E6751"/>
      <c r="F6751"/>
      <c r="G6751"/>
      <c r="H6751"/>
      <c r="I6751"/>
      <c r="J6751"/>
      <c r="K6751"/>
    </row>
    <row r="6752" spans="1:11" x14ac:dyDescent="0.25">
      <c r="A6752"/>
      <c r="B6752"/>
      <c r="C6752"/>
      <c r="D6752"/>
      <c r="E6752"/>
      <c r="F6752"/>
      <c r="G6752"/>
      <c r="H6752"/>
      <c r="I6752"/>
      <c r="J6752"/>
      <c r="K6752"/>
    </row>
    <row r="6753" spans="1:11" x14ac:dyDescent="0.25">
      <c r="A6753"/>
      <c r="B6753"/>
      <c r="C6753"/>
      <c r="D6753"/>
      <c r="E6753"/>
      <c r="F6753"/>
      <c r="G6753"/>
      <c r="H6753"/>
      <c r="I6753"/>
      <c r="J6753"/>
      <c r="K6753"/>
    </row>
    <row r="6754" spans="1:11" x14ac:dyDescent="0.25">
      <c r="A6754"/>
      <c r="B6754"/>
      <c r="C6754"/>
      <c r="D6754"/>
      <c r="E6754"/>
      <c r="F6754"/>
      <c r="G6754"/>
      <c r="H6754"/>
      <c r="I6754"/>
      <c r="J6754"/>
      <c r="K6754"/>
    </row>
    <row r="6755" spans="1:11" x14ac:dyDescent="0.25">
      <c r="A6755"/>
      <c r="B6755"/>
      <c r="C6755"/>
      <c r="D6755"/>
      <c r="E6755"/>
      <c r="F6755"/>
      <c r="G6755"/>
      <c r="H6755"/>
      <c r="I6755"/>
      <c r="J6755"/>
      <c r="K6755"/>
    </row>
    <row r="6756" spans="1:11" x14ac:dyDescent="0.25">
      <c r="A6756"/>
      <c r="B6756"/>
      <c r="C6756"/>
      <c r="D6756"/>
      <c r="E6756"/>
      <c r="F6756"/>
      <c r="G6756"/>
      <c r="H6756"/>
      <c r="I6756"/>
      <c r="J6756"/>
      <c r="K6756"/>
    </row>
    <row r="6757" spans="1:11" x14ac:dyDescent="0.25">
      <c r="A6757"/>
      <c r="B6757"/>
      <c r="C6757"/>
      <c r="D6757"/>
      <c r="E6757"/>
      <c r="F6757"/>
      <c r="G6757"/>
      <c r="H6757"/>
      <c r="I6757"/>
      <c r="J6757"/>
      <c r="K6757"/>
    </row>
    <row r="6758" spans="1:11" x14ac:dyDescent="0.25">
      <c r="A6758"/>
      <c r="B6758"/>
      <c r="C6758"/>
      <c r="D6758"/>
      <c r="E6758"/>
      <c r="F6758"/>
      <c r="G6758"/>
      <c r="H6758"/>
      <c r="I6758"/>
      <c r="J6758"/>
      <c r="K6758"/>
    </row>
    <row r="6759" spans="1:11" x14ac:dyDescent="0.25">
      <c r="A6759"/>
      <c r="B6759"/>
      <c r="C6759"/>
      <c r="D6759"/>
      <c r="E6759"/>
      <c r="F6759"/>
      <c r="G6759"/>
      <c r="H6759"/>
      <c r="I6759"/>
      <c r="J6759"/>
      <c r="K6759"/>
    </row>
    <row r="6760" spans="1:11" x14ac:dyDescent="0.25">
      <c r="A6760"/>
      <c r="B6760"/>
      <c r="C6760"/>
      <c r="D6760"/>
      <c r="E6760"/>
      <c r="F6760"/>
      <c r="G6760"/>
      <c r="H6760"/>
      <c r="I6760"/>
      <c r="J6760"/>
      <c r="K6760"/>
    </row>
    <row r="6761" spans="1:11" x14ac:dyDescent="0.25">
      <c r="A6761"/>
      <c r="B6761"/>
      <c r="C6761"/>
      <c r="D6761"/>
      <c r="E6761"/>
      <c r="F6761"/>
      <c r="G6761"/>
      <c r="H6761"/>
      <c r="I6761"/>
      <c r="J6761"/>
      <c r="K6761"/>
    </row>
    <row r="6762" spans="1:11" x14ac:dyDescent="0.25">
      <c r="A6762"/>
      <c r="B6762"/>
      <c r="C6762"/>
      <c r="D6762"/>
      <c r="E6762"/>
      <c r="F6762"/>
      <c r="G6762"/>
      <c r="H6762"/>
      <c r="I6762"/>
      <c r="J6762"/>
      <c r="K6762"/>
    </row>
    <row r="6763" spans="1:11" x14ac:dyDescent="0.25">
      <c r="A6763"/>
      <c r="B6763"/>
      <c r="C6763"/>
      <c r="D6763"/>
      <c r="E6763"/>
      <c r="F6763"/>
      <c r="G6763"/>
      <c r="H6763"/>
      <c r="I6763"/>
      <c r="J6763"/>
      <c r="K6763"/>
    </row>
    <row r="6764" spans="1:11" x14ac:dyDescent="0.25">
      <c r="A6764"/>
      <c r="B6764"/>
      <c r="C6764"/>
      <c r="D6764"/>
      <c r="E6764"/>
      <c r="F6764"/>
      <c r="G6764"/>
      <c r="H6764"/>
      <c r="I6764"/>
      <c r="J6764"/>
      <c r="K6764"/>
    </row>
    <row r="6765" spans="1:11" x14ac:dyDescent="0.25">
      <c r="A6765"/>
      <c r="B6765"/>
      <c r="C6765"/>
      <c r="D6765"/>
      <c r="E6765"/>
      <c r="F6765"/>
      <c r="G6765"/>
      <c r="H6765"/>
      <c r="I6765"/>
      <c r="J6765"/>
      <c r="K6765"/>
    </row>
    <row r="6766" spans="1:11" x14ac:dyDescent="0.25">
      <c r="A6766"/>
      <c r="B6766"/>
      <c r="C6766"/>
      <c r="D6766"/>
      <c r="E6766"/>
      <c r="F6766"/>
      <c r="G6766"/>
      <c r="H6766"/>
      <c r="I6766"/>
      <c r="J6766"/>
      <c r="K6766"/>
    </row>
    <row r="6767" spans="1:11" x14ac:dyDescent="0.25">
      <c r="A6767"/>
      <c r="B6767"/>
      <c r="C6767"/>
      <c r="D6767"/>
      <c r="E6767"/>
      <c r="F6767"/>
      <c r="G6767"/>
      <c r="H6767"/>
      <c r="I6767"/>
      <c r="J6767"/>
      <c r="K6767"/>
    </row>
    <row r="6768" spans="1:11" x14ac:dyDescent="0.25">
      <c r="A6768"/>
      <c r="B6768"/>
      <c r="C6768"/>
      <c r="D6768"/>
      <c r="E6768"/>
      <c r="F6768"/>
      <c r="G6768"/>
      <c r="H6768"/>
      <c r="I6768"/>
      <c r="J6768"/>
      <c r="K6768"/>
    </row>
    <row r="6769" spans="1:11" x14ac:dyDescent="0.25">
      <c r="A6769"/>
      <c r="B6769"/>
      <c r="C6769"/>
      <c r="D6769"/>
      <c r="E6769"/>
      <c r="F6769"/>
      <c r="G6769"/>
      <c r="H6769"/>
      <c r="I6769"/>
      <c r="J6769"/>
      <c r="K6769"/>
    </row>
    <row r="6770" spans="1:11" x14ac:dyDescent="0.25">
      <c r="A6770"/>
      <c r="B6770"/>
      <c r="C6770"/>
      <c r="D6770"/>
      <c r="E6770"/>
      <c r="F6770"/>
      <c r="G6770"/>
      <c r="H6770"/>
      <c r="I6770"/>
      <c r="J6770"/>
      <c r="K6770"/>
    </row>
    <row r="6771" spans="1:11" x14ac:dyDescent="0.25">
      <c r="A6771"/>
      <c r="B6771"/>
      <c r="C6771"/>
      <c r="D6771"/>
      <c r="E6771"/>
      <c r="F6771"/>
      <c r="G6771"/>
      <c r="H6771"/>
      <c r="I6771"/>
      <c r="J6771"/>
      <c r="K6771"/>
    </row>
    <row r="6772" spans="1:11" x14ac:dyDescent="0.25">
      <c r="A6772"/>
      <c r="B6772"/>
      <c r="C6772"/>
      <c r="D6772"/>
      <c r="E6772"/>
      <c r="F6772"/>
      <c r="G6772"/>
      <c r="H6772"/>
      <c r="I6772"/>
      <c r="J6772"/>
      <c r="K6772"/>
    </row>
    <row r="6773" spans="1:11" x14ac:dyDescent="0.25">
      <c r="A6773"/>
      <c r="B6773"/>
      <c r="C6773"/>
      <c r="D6773"/>
      <c r="E6773"/>
      <c r="F6773"/>
      <c r="G6773"/>
      <c r="H6773"/>
      <c r="I6773"/>
      <c r="J6773"/>
      <c r="K6773"/>
    </row>
    <row r="6774" spans="1:11" x14ac:dyDescent="0.25">
      <c r="A6774"/>
      <c r="B6774"/>
      <c r="C6774"/>
      <c r="D6774"/>
      <c r="E6774"/>
      <c r="F6774"/>
      <c r="G6774"/>
      <c r="H6774"/>
      <c r="I6774"/>
      <c r="J6774"/>
      <c r="K6774"/>
    </row>
    <row r="6775" spans="1:11" x14ac:dyDescent="0.25">
      <c r="A6775"/>
      <c r="B6775"/>
      <c r="C6775"/>
      <c r="D6775"/>
      <c r="E6775"/>
      <c r="F6775"/>
      <c r="G6775"/>
      <c r="H6775"/>
      <c r="I6775"/>
      <c r="J6775"/>
      <c r="K6775"/>
    </row>
    <row r="6776" spans="1:11" x14ac:dyDescent="0.25">
      <c r="A6776"/>
      <c r="B6776"/>
      <c r="C6776"/>
      <c r="D6776"/>
      <c r="E6776"/>
      <c r="F6776"/>
      <c r="G6776"/>
      <c r="H6776"/>
      <c r="I6776"/>
      <c r="J6776"/>
      <c r="K6776"/>
    </row>
    <row r="6777" spans="1:11" x14ac:dyDescent="0.25">
      <c r="A6777"/>
      <c r="B6777"/>
      <c r="C6777"/>
      <c r="D6777"/>
      <c r="E6777"/>
      <c r="F6777"/>
      <c r="G6777"/>
      <c r="H6777"/>
      <c r="I6777"/>
      <c r="J6777"/>
      <c r="K6777"/>
    </row>
    <row r="6778" spans="1:11" x14ac:dyDescent="0.25">
      <c r="A6778"/>
      <c r="B6778"/>
      <c r="C6778"/>
      <c r="D6778"/>
      <c r="E6778"/>
      <c r="F6778"/>
      <c r="G6778"/>
      <c r="H6778"/>
      <c r="I6778"/>
      <c r="J6778"/>
      <c r="K6778"/>
    </row>
    <row r="6779" spans="1:11" x14ac:dyDescent="0.25">
      <c r="A6779"/>
      <c r="B6779"/>
      <c r="C6779"/>
      <c r="D6779"/>
      <c r="E6779"/>
      <c r="F6779"/>
      <c r="G6779"/>
      <c r="H6779"/>
      <c r="I6779"/>
      <c r="J6779"/>
      <c r="K6779"/>
    </row>
    <row r="6780" spans="1:11" x14ac:dyDescent="0.25">
      <c r="A6780"/>
      <c r="B6780"/>
      <c r="C6780"/>
      <c r="D6780"/>
      <c r="E6780"/>
      <c r="F6780"/>
      <c r="G6780"/>
      <c r="H6780"/>
      <c r="I6780"/>
      <c r="J6780"/>
      <c r="K6780"/>
    </row>
    <row r="6781" spans="1:11" x14ac:dyDescent="0.25">
      <c r="A6781"/>
      <c r="B6781"/>
      <c r="C6781"/>
      <c r="D6781"/>
      <c r="E6781"/>
      <c r="F6781"/>
      <c r="G6781"/>
      <c r="H6781"/>
      <c r="I6781"/>
      <c r="J6781"/>
      <c r="K6781"/>
    </row>
    <row r="6782" spans="1:11" x14ac:dyDescent="0.25">
      <c r="A6782"/>
      <c r="B6782"/>
      <c r="C6782"/>
      <c r="D6782"/>
      <c r="E6782"/>
      <c r="F6782"/>
      <c r="G6782"/>
      <c r="H6782"/>
      <c r="I6782"/>
      <c r="J6782"/>
      <c r="K6782"/>
    </row>
    <row r="6783" spans="1:11" x14ac:dyDescent="0.25">
      <c r="A6783"/>
      <c r="B6783"/>
      <c r="C6783"/>
      <c r="D6783"/>
      <c r="E6783"/>
      <c r="F6783"/>
      <c r="G6783"/>
      <c r="H6783"/>
      <c r="I6783"/>
      <c r="J6783"/>
      <c r="K6783"/>
    </row>
    <row r="6784" spans="1:11" x14ac:dyDescent="0.25">
      <c r="A6784"/>
      <c r="B6784"/>
      <c r="C6784"/>
      <c r="D6784"/>
      <c r="E6784"/>
      <c r="F6784"/>
      <c r="G6784"/>
      <c r="H6784"/>
      <c r="I6784"/>
      <c r="J6784"/>
      <c r="K6784"/>
    </row>
    <row r="6785" spans="1:11" x14ac:dyDescent="0.25">
      <c r="A6785"/>
      <c r="B6785"/>
      <c r="C6785"/>
      <c r="D6785"/>
      <c r="E6785"/>
      <c r="F6785"/>
      <c r="G6785"/>
      <c r="H6785"/>
      <c r="I6785"/>
      <c r="J6785"/>
      <c r="K6785"/>
    </row>
    <row r="6786" spans="1:11" x14ac:dyDescent="0.25">
      <c r="A6786"/>
      <c r="B6786"/>
      <c r="C6786"/>
      <c r="D6786"/>
      <c r="E6786"/>
      <c r="F6786"/>
      <c r="G6786"/>
      <c r="H6786"/>
      <c r="I6786"/>
      <c r="J6786"/>
      <c r="K6786"/>
    </row>
    <row r="6787" spans="1:11" x14ac:dyDescent="0.25">
      <c r="A6787"/>
      <c r="B6787"/>
      <c r="C6787"/>
      <c r="D6787"/>
      <c r="E6787"/>
      <c r="F6787"/>
      <c r="G6787"/>
      <c r="H6787"/>
      <c r="I6787"/>
      <c r="J6787"/>
      <c r="K6787"/>
    </row>
    <row r="6788" spans="1:11" x14ac:dyDescent="0.25">
      <c r="A6788"/>
      <c r="B6788"/>
      <c r="C6788"/>
      <c r="D6788"/>
      <c r="E6788"/>
      <c r="F6788"/>
      <c r="G6788"/>
      <c r="H6788"/>
      <c r="I6788"/>
      <c r="J6788"/>
      <c r="K6788"/>
    </row>
    <row r="6789" spans="1:11" x14ac:dyDescent="0.25">
      <c r="A6789"/>
      <c r="B6789"/>
      <c r="C6789"/>
      <c r="D6789"/>
      <c r="E6789"/>
      <c r="F6789"/>
      <c r="G6789"/>
      <c r="H6789"/>
      <c r="I6789"/>
      <c r="J6789"/>
      <c r="K6789"/>
    </row>
    <row r="6790" spans="1:11" x14ac:dyDescent="0.25">
      <c r="A6790"/>
      <c r="B6790"/>
      <c r="C6790"/>
      <c r="D6790"/>
      <c r="E6790"/>
      <c r="F6790"/>
      <c r="G6790"/>
      <c r="H6790"/>
      <c r="I6790"/>
      <c r="J6790"/>
      <c r="K6790"/>
    </row>
    <row r="6791" spans="1:11" x14ac:dyDescent="0.25">
      <c r="A6791"/>
      <c r="B6791"/>
      <c r="C6791"/>
      <c r="D6791"/>
      <c r="E6791"/>
      <c r="F6791"/>
      <c r="G6791"/>
      <c r="H6791"/>
      <c r="I6791"/>
      <c r="J6791"/>
      <c r="K6791"/>
    </row>
    <row r="6792" spans="1:11" x14ac:dyDescent="0.25">
      <c r="A6792"/>
      <c r="B6792"/>
      <c r="C6792"/>
      <c r="D6792"/>
      <c r="E6792"/>
      <c r="F6792"/>
      <c r="G6792"/>
      <c r="H6792"/>
      <c r="I6792"/>
      <c r="J6792"/>
      <c r="K6792"/>
    </row>
    <row r="6793" spans="1:11" x14ac:dyDescent="0.25">
      <c r="A6793"/>
      <c r="B6793"/>
      <c r="C6793"/>
      <c r="D6793"/>
      <c r="E6793"/>
      <c r="F6793"/>
      <c r="G6793"/>
      <c r="H6793"/>
      <c r="I6793"/>
      <c r="J6793"/>
      <c r="K6793"/>
    </row>
    <row r="6794" spans="1:11" x14ac:dyDescent="0.25">
      <c r="A6794"/>
      <c r="B6794"/>
      <c r="C6794"/>
      <c r="D6794"/>
      <c r="E6794"/>
      <c r="F6794"/>
      <c r="G6794"/>
      <c r="H6794"/>
      <c r="I6794"/>
      <c r="J6794"/>
      <c r="K6794"/>
    </row>
    <row r="6795" spans="1:11" x14ac:dyDescent="0.25">
      <c r="A6795"/>
      <c r="B6795"/>
      <c r="C6795"/>
      <c r="D6795"/>
      <c r="E6795"/>
      <c r="F6795"/>
      <c r="G6795"/>
      <c r="H6795"/>
      <c r="I6795"/>
      <c r="J6795"/>
      <c r="K6795"/>
    </row>
    <row r="6796" spans="1:11" x14ac:dyDescent="0.25">
      <c r="A6796"/>
      <c r="B6796"/>
      <c r="C6796"/>
      <c r="D6796"/>
      <c r="E6796"/>
      <c r="F6796"/>
      <c r="G6796"/>
      <c r="H6796"/>
      <c r="I6796"/>
      <c r="J6796"/>
      <c r="K6796"/>
    </row>
    <row r="6797" spans="1:11" x14ac:dyDescent="0.25">
      <c r="A6797"/>
      <c r="B6797"/>
      <c r="C6797"/>
      <c r="D6797"/>
      <c r="E6797"/>
      <c r="F6797"/>
      <c r="G6797"/>
      <c r="H6797"/>
      <c r="I6797"/>
      <c r="J6797"/>
      <c r="K6797"/>
    </row>
    <row r="6798" spans="1:11" x14ac:dyDescent="0.25">
      <c r="A6798"/>
      <c r="B6798"/>
      <c r="C6798"/>
      <c r="D6798"/>
      <c r="E6798"/>
      <c r="F6798"/>
      <c r="G6798"/>
      <c r="H6798"/>
      <c r="I6798"/>
      <c r="J6798"/>
      <c r="K6798"/>
    </row>
    <row r="6799" spans="1:11" x14ac:dyDescent="0.25">
      <c r="A6799"/>
      <c r="B6799"/>
      <c r="C6799"/>
      <c r="D6799"/>
      <c r="E6799"/>
      <c r="F6799"/>
      <c r="G6799"/>
      <c r="H6799"/>
      <c r="I6799"/>
      <c r="J6799"/>
      <c r="K6799"/>
    </row>
    <row r="6800" spans="1:11" x14ac:dyDescent="0.25">
      <c r="A6800"/>
      <c r="B6800"/>
      <c r="C6800"/>
      <c r="D6800"/>
      <c r="E6800"/>
      <c r="F6800"/>
      <c r="G6800"/>
      <c r="H6800"/>
      <c r="I6800"/>
      <c r="J6800"/>
      <c r="K6800"/>
    </row>
    <row r="6801" spans="1:11" x14ac:dyDescent="0.25">
      <c r="A6801"/>
      <c r="B6801"/>
      <c r="C6801"/>
      <c r="D6801"/>
      <c r="E6801"/>
      <c r="F6801"/>
      <c r="G6801"/>
      <c r="H6801"/>
      <c r="I6801"/>
      <c r="J6801"/>
      <c r="K6801"/>
    </row>
    <row r="6802" spans="1:11" x14ac:dyDescent="0.25">
      <c r="A6802"/>
      <c r="B6802"/>
      <c r="C6802"/>
      <c r="D6802"/>
      <c r="E6802"/>
      <c r="F6802"/>
      <c r="G6802"/>
      <c r="H6802"/>
      <c r="I6802"/>
      <c r="J6802"/>
      <c r="K6802"/>
    </row>
    <row r="6803" spans="1:11" x14ac:dyDescent="0.25">
      <c r="A6803"/>
      <c r="B6803"/>
      <c r="C6803"/>
      <c r="D6803"/>
      <c r="E6803"/>
      <c r="F6803"/>
      <c r="G6803"/>
      <c r="H6803"/>
      <c r="I6803"/>
      <c r="J6803"/>
      <c r="K6803"/>
    </row>
    <row r="6804" spans="1:11" x14ac:dyDescent="0.25">
      <c r="A6804"/>
      <c r="B6804"/>
      <c r="C6804"/>
      <c r="D6804"/>
      <c r="E6804"/>
      <c r="F6804"/>
      <c r="G6804"/>
      <c r="H6804"/>
      <c r="I6804"/>
      <c r="J6804"/>
      <c r="K6804"/>
    </row>
    <row r="6805" spans="1:11" x14ac:dyDescent="0.25">
      <c r="A6805"/>
      <c r="B6805"/>
      <c r="C6805"/>
      <c r="D6805"/>
      <c r="E6805"/>
      <c r="F6805"/>
      <c r="G6805"/>
      <c r="H6805"/>
      <c r="I6805"/>
      <c r="J6805"/>
      <c r="K6805"/>
    </row>
    <row r="6806" spans="1:11" x14ac:dyDescent="0.25">
      <c r="A6806"/>
      <c r="B6806"/>
      <c r="C6806"/>
      <c r="D6806"/>
      <c r="E6806"/>
      <c r="F6806"/>
      <c r="G6806"/>
      <c r="H6806"/>
      <c r="I6806"/>
      <c r="J6806"/>
      <c r="K6806"/>
    </row>
    <row r="6807" spans="1:11" x14ac:dyDescent="0.25">
      <c r="A6807"/>
      <c r="B6807"/>
      <c r="C6807"/>
      <c r="D6807"/>
      <c r="E6807"/>
      <c r="F6807"/>
      <c r="G6807"/>
      <c r="H6807"/>
      <c r="I6807"/>
      <c r="J6807"/>
      <c r="K6807"/>
    </row>
    <row r="6808" spans="1:11" x14ac:dyDescent="0.25">
      <c r="A6808"/>
      <c r="B6808"/>
      <c r="C6808"/>
      <c r="D6808"/>
      <c r="E6808"/>
      <c r="F6808"/>
      <c r="G6808"/>
      <c r="H6808"/>
      <c r="I6808"/>
      <c r="J6808"/>
      <c r="K6808"/>
    </row>
    <row r="6809" spans="1:11" x14ac:dyDescent="0.25">
      <c r="A6809"/>
      <c r="B6809"/>
      <c r="C6809"/>
      <c r="D6809"/>
      <c r="E6809"/>
      <c r="F6809"/>
      <c r="G6809"/>
      <c r="H6809"/>
      <c r="I6809"/>
      <c r="J6809"/>
      <c r="K6809"/>
    </row>
    <row r="6810" spans="1:11" x14ac:dyDescent="0.25">
      <c r="A6810"/>
      <c r="B6810"/>
      <c r="C6810"/>
      <c r="D6810"/>
      <c r="E6810"/>
      <c r="F6810"/>
      <c r="G6810"/>
      <c r="H6810"/>
      <c r="I6810"/>
      <c r="J6810"/>
      <c r="K6810"/>
    </row>
    <row r="6811" spans="1:11" x14ac:dyDescent="0.25">
      <c r="A6811"/>
      <c r="B6811"/>
      <c r="C6811"/>
      <c r="D6811"/>
      <c r="E6811"/>
      <c r="F6811"/>
      <c r="G6811"/>
      <c r="H6811"/>
      <c r="I6811"/>
      <c r="J6811"/>
      <c r="K6811"/>
    </row>
    <row r="6812" spans="1:11" x14ac:dyDescent="0.25">
      <c r="A6812"/>
      <c r="B6812"/>
      <c r="C6812"/>
      <c r="D6812"/>
      <c r="E6812"/>
      <c r="F6812"/>
      <c r="G6812"/>
      <c r="H6812"/>
      <c r="I6812"/>
      <c r="J6812"/>
      <c r="K6812"/>
    </row>
    <row r="6813" spans="1:11" x14ac:dyDescent="0.25">
      <c r="A6813"/>
      <c r="B6813"/>
      <c r="C6813"/>
      <c r="D6813"/>
      <c r="E6813"/>
      <c r="F6813"/>
      <c r="G6813"/>
      <c r="H6813"/>
      <c r="I6813"/>
      <c r="J6813"/>
      <c r="K6813"/>
    </row>
    <row r="6814" spans="1:11" x14ac:dyDescent="0.25">
      <c r="A6814"/>
      <c r="B6814"/>
      <c r="C6814"/>
      <c r="D6814"/>
      <c r="E6814"/>
      <c r="F6814"/>
      <c r="G6814"/>
      <c r="H6814"/>
      <c r="I6814"/>
      <c r="J6814"/>
      <c r="K6814"/>
    </row>
    <row r="6815" spans="1:11" x14ac:dyDescent="0.25">
      <c r="A6815"/>
      <c r="B6815"/>
      <c r="C6815"/>
      <c r="D6815"/>
      <c r="E6815"/>
      <c r="F6815"/>
      <c r="G6815"/>
      <c r="H6815"/>
      <c r="I6815"/>
      <c r="J6815"/>
      <c r="K6815"/>
    </row>
    <row r="6816" spans="1:11" x14ac:dyDescent="0.25">
      <c r="A6816"/>
      <c r="B6816"/>
      <c r="C6816"/>
      <c r="D6816"/>
      <c r="E6816"/>
      <c r="F6816"/>
      <c r="G6816"/>
      <c r="H6816"/>
      <c r="I6816"/>
      <c r="J6816"/>
      <c r="K6816"/>
    </row>
    <row r="6817" spans="1:11" x14ac:dyDescent="0.25">
      <c r="A6817"/>
      <c r="B6817"/>
      <c r="C6817"/>
      <c r="D6817"/>
      <c r="E6817"/>
      <c r="F6817"/>
      <c r="G6817"/>
      <c r="H6817"/>
      <c r="I6817"/>
      <c r="J6817"/>
      <c r="K6817"/>
    </row>
    <row r="6818" spans="1:11" x14ac:dyDescent="0.25">
      <c r="A6818"/>
      <c r="B6818"/>
      <c r="C6818"/>
      <c r="D6818"/>
      <c r="E6818"/>
      <c r="F6818"/>
      <c r="G6818"/>
      <c r="H6818"/>
      <c r="I6818"/>
      <c r="J6818"/>
      <c r="K6818"/>
    </row>
    <row r="6819" spans="1:11" x14ac:dyDescent="0.25">
      <c r="A6819"/>
      <c r="B6819"/>
      <c r="C6819"/>
      <c r="D6819"/>
      <c r="E6819"/>
      <c r="F6819"/>
      <c r="G6819"/>
      <c r="H6819"/>
      <c r="I6819"/>
      <c r="J6819"/>
      <c r="K6819"/>
    </row>
    <row r="6820" spans="1:11" x14ac:dyDescent="0.25">
      <c r="A6820"/>
      <c r="B6820"/>
      <c r="C6820"/>
      <c r="D6820"/>
      <c r="E6820"/>
      <c r="F6820"/>
      <c r="G6820"/>
      <c r="H6820"/>
      <c r="I6820"/>
      <c r="J6820"/>
      <c r="K6820"/>
    </row>
    <row r="6821" spans="1:11" x14ac:dyDescent="0.25">
      <c r="A6821"/>
      <c r="B6821"/>
      <c r="C6821"/>
      <c r="D6821"/>
      <c r="E6821"/>
      <c r="F6821"/>
      <c r="G6821"/>
      <c r="H6821"/>
      <c r="I6821"/>
      <c r="J6821"/>
      <c r="K6821"/>
    </row>
    <row r="6822" spans="1:11" x14ac:dyDescent="0.25">
      <c r="A6822"/>
      <c r="B6822"/>
      <c r="C6822"/>
      <c r="D6822"/>
      <c r="E6822"/>
      <c r="F6822"/>
      <c r="G6822"/>
      <c r="H6822"/>
      <c r="I6822"/>
      <c r="J6822"/>
      <c r="K6822"/>
    </row>
    <row r="6823" spans="1:11" x14ac:dyDescent="0.25">
      <c r="A6823"/>
      <c r="B6823"/>
      <c r="C6823"/>
      <c r="D6823"/>
      <c r="E6823"/>
      <c r="F6823"/>
      <c r="G6823"/>
      <c r="H6823"/>
      <c r="I6823"/>
      <c r="J6823"/>
      <c r="K6823"/>
    </row>
    <row r="6824" spans="1:11" x14ac:dyDescent="0.25">
      <c r="A6824"/>
      <c r="B6824"/>
      <c r="C6824"/>
      <c r="D6824"/>
      <c r="E6824"/>
      <c r="F6824"/>
      <c r="G6824"/>
      <c r="H6824"/>
      <c r="I6824"/>
      <c r="J6824"/>
      <c r="K6824"/>
    </row>
    <row r="6825" spans="1:11" x14ac:dyDescent="0.25">
      <c r="A6825"/>
      <c r="B6825"/>
      <c r="C6825"/>
      <c r="D6825"/>
      <c r="E6825"/>
      <c r="F6825"/>
      <c r="G6825"/>
      <c r="H6825"/>
      <c r="I6825"/>
      <c r="J6825"/>
      <c r="K6825"/>
    </row>
    <row r="6826" spans="1:11" x14ac:dyDescent="0.25">
      <c r="A6826"/>
      <c r="B6826"/>
      <c r="C6826"/>
      <c r="D6826"/>
      <c r="E6826"/>
      <c r="F6826"/>
      <c r="G6826"/>
      <c r="H6826"/>
      <c r="I6826"/>
      <c r="J6826"/>
      <c r="K6826"/>
    </row>
    <row r="6827" spans="1:11" x14ac:dyDescent="0.25">
      <c r="A6827"/>
      <c r="B6827"/>
      <c r="C6827"/>
      <c r="D6827"/>
      <c r="E6827"/>
      <c r="F6827"/>
      <c r="G6827"/>
      <c r="H6827"/>
      <c r="I6827"/>
      <c r="J6827"/>
      <c r="K6827"/>
    </row>
    <row r="6828" spans="1:11" x14ac:dyDescent="0.25">
      <c r="A6828"/>
      <c r="B6828"/>
      <c r="C6828"/>
      <c r="D6828"/>
      <c r="E6828"/>
      <c r="F6828"/>
      <c r="G6828"/>
      <c r="H6828"/>
      <c r="I6828"/>
      <c r="J6828"/>
      <c r="K6828"/>
    </row>
    <row r="6829" spans="1:11" x14ac:dyDescent="0.25">
      <c r="A6829"/>
      <c r="B6829"/>
      <c r="C6829"/>
      <c r="D6829"/>
      <c r="E6829"/>
      <c r="F6829"/>
      <c r="G6829"/>
      <c r="H6829"/>
      <c r="I6829"/>
      <c r="J6829"/>
      <c r="K6829"/>
    </row>
    <row r="6830" spans="1:11" x14ac:dyDescent="0.25">
      <c r="A6830"/>
      <c r="B6830"/>
      <c r="C6830"/>
      <c r="D6830"/>
      <c r="E6830"/>
      <c r="F6830"/>
      <c r="G6830"/>
      <c r="H6830"/>
      <c r="I6830"/>
      <c r="J6830"/>
      <c r="K6830"/>
    </row>
    <row r="6831" spans="1:11" x14ac:dyDescent="0.25">
      <c r="A6831"/>
      <c r="B6831"/>
      <c r="C6831"/>
      <c r="D6831"/>
      <c r="E6831"/>
      <c r="F6831"/>
      <c r="G6831"/>
      <c r="H6831"/>
      <c r="I6831"/>
      <c r="J6831"/>
      <c r="K6831"/>
    </row>
    <row r="6832" spans="1:11" x14ac:dyDescent="0.25">
      <c r="A6832"/>
      <c r="B6832"/>
      <c r="C6832"/>
      <c r="D6832"/>
      <c r="E6832"/>
      <c r="F6832"/>
      <c r="G6832"/>
      <c r="H6832"/>
      <c r="I6832"/>
      <c r="J6832"/>
      <c r="K6832"/>
    </row>
    <row r="6833" spans="1:11" x14ac:dyDescent="0.25">
      <c r="A6833"/>
      <c r="B6833"/>
      <c r="C6833"/>
      <c r="D6833"/>
      <c r="E6833"/>
      <c r="F6833"/>
      <c r="G6833"/>
      <c r="H6833"/>
      <c r="I6833"/>
      <c r="J6833"/>
      <c r="K6833"/>
    </row>
    <row r="6834" spans="1:11" x14ac:dyDescent="0.25">
      <c r="A6834"/>
      <c r="B6834"/>
      <c r="C6834"/>
      <c r="D6834"/>
      <c r="E6834"/>
      <c r="F6834"/>
      <c r="G6834"/>
      <c r="H6834"/>
      <c r="I6834"/>
      <c r="J6834"/>
      <c r="K6834"/>
    </row>
    <row r="6835" spans="1:11" x14ac:dyDescent="0.25">
      <c r="A6835"/>
      <c r="B6835"/>
      <c r="C6835"/>
      <c r="D6835"/>
      <c r="E6835"/>
      <c r="F6835"/>
      <c r="G6835"/>
      <c r="H6835"/>
      <c r="I6835"/>
      <c r="J6835"/>
      <c r="K6835"/>
    </row>
    <row r="6836" spans="1:11" x14ac:dyDescent="0.25">
      <c r="A6836"/>
      <c r="B6836"/>
      <c r="C6836"/>
      <c r="D6836"/>
      <c r="E6836"/>
      <c r="F6836"/>
      <c r="G6836"/>
      <c r="H6836"/>
      <c r="I6836"/>
      <c r="J6836"/>
      <c r="K6836"/>
    </row>
    <row r="6837" spans="1:11" x14ac:dyDescent="0.25">
      <c r="A6837"/>
      <c r="B6837"/>
      <c r="C6837"/>
      <c r="D6837"/>
      <c r="E6837"/>
      <c r="F6837"/>
      <c r="G6837"/>
      <c r="H6837"/>
      <c r="I6837"/>
      <c r="J6837"/>
      <c r="K6837"/>
    </row>
    <row r="6838" spans="1:11" x14ac:dyDescent="0.25">
      <c r="A6838"/>
      <c r="B6838"/>
      <c r="C6838"/>
      <c r="D6838"/>
      <c r="E6838"/>
      <c r="F6838"/>
      <c r="G6838"/>
      <c r="H6838"/>
      <c r="I6838"/>
      <c r="J6838"/>
      <c r="K6838"/>
    </row>
    <row r="6839" spans="1:11" x14ac:dyDescent="0.25">
      <c r="A6839"/>
      <c r="B6839"/>
      <c r="C6839"/>
      <c r="D6839"/>
      <c r="E6839"/>
      <c r="F6839"/>
      <c r="G6839"/>
      <c r="H6839"/>
      <c r="I6839"/>
      <c r="J6839"/>
      <c r="K6839"/>
    </row>
    <row r="6840" spans="1:11" x14ac:dyDescent="0.25">
      <c r="A6840"/>
      <c r="B6840"/>
      <c r="C6840"/>
      <c r="D6840"/>
      <c r="E6840"/>
      <c r="F6840"/>
      <c r="G6840"/>
      <c r="H6840"/>
      <c r="I6840"/>
      <c r="J6840"/>
      <c r="K6840"/>
    </row>
    <row r="6841" spans="1:11" x14ac:dyDescent="0.25">
      <c r="A6841"/>
      <c r="B6841"/>
      <c r="C6841"/>
      <c r="D6841"/>
      <c r="E6841"/>
      <c r="F6841"/>
      <c r="G6841"/>
      <c r="H6841"/>
      <c r="I6841"/>
      <c r="J6841"/>
      <c r="K6841"/>
    </row>
    <row r="6842" spans="1:11" x14ac:dyDescent="0.25">
      <c r="A6842"/>
      <c r="B6842"/>
      <c r="C6842"/>
      <c r="D6842"/>
      <c r="E6842"/>
      <c r="F6842"/>
      <c r="G6842"/>
      <c r="H6842"/>
      <c r="I6842"/>
      <c r="J6842"/>
      <c r="K6842"/>
    </row>
    <row r="6843" spans="1:11" x14ac:dyDescent="0.25">
      <c r="A6843"/>
      <c r="B6843"/>
      <c r="C6843"/>
      <c r="D6843"/>
      <c r="E6843"/>
      <c r="F6843"/>
      <c r="G6843"/>
      <c r="H6843"/>
      <c r="I6843"/>
      <c r="J6843"/>
      <c r="K6843"/>
    </row>
    <row r="6844" spans="1:11" x14ac:dyDescent="0.25">
      <c r="A6844"/>
      <c r="B6844"/>
      <c r="C6844"/>
      <c r="D6844"/>
      <c r="E6844"/>
      <c r="F6844"/>
      <c r="G6844"/>
      <c r="H6844"/>
      <c r="I6844"/>
      <c r="J6844"/>
      <c r="K6844"/>
    </row>
    <row r="6845" spans="1:11" x14ac:dyDescent="0.25">
      <c r="A6845"/>
      <c r="B6845"/>
      <c r="C6845"/>
      <c r="D6845"/>
      <c r="E6845"/>
      <c r="F6845"/>
      <c r="G6845"/>
      <c r="H6845"/>
      <c r="I6845"/>
      <c r="J6845"/>
      <c r="K6845"/>
    </row>
    <row r="6846" spans="1:11" x14ac:dyDescent="0.25">
      <c r="A6846"/>
      <c r="B6846"/>
      <c r="C6846"/>
      <c r="D6846"/>
      <c r="E6846"/>
      <c r="F6846"/>
      <c r="G6846"/>
      <c r="H6846"/>
      <c r="I6846"/>
      <c r="J6846"/>
      <c r="K6846"/>
    </row>
    <row r="6847" spans="1:11" x14ac:dyDescent="0.25">
      <c r="A6847"/>
      <c r="B6847"/>
      <c r="C6847"/>
      <c r="D6847"/>
      <c r="E6847"/>
      <c r="F6847"/>
      <c r="G6847"/>
      <c r="H6847"/>
      <c r="I6847"/>
      <c r="J6847"/>
      <c r="K6847"/>
    </row>
    <row r="6848" spans="1:11" x14ac:dyDescent="0.25">
      <c r="A6848"/>
      <c r="B6848"/>
      <c r="C6848"/>
      <c r="D6848"/>
      <c r="E6848"/>
      <c r="F6848"/>
      <c r="G6848"/>
      <c r="H6848"/>
      <c r="I6848"/>
      <c r="J6848"/>
      <c r="K6848"/>
    </row>
    <row r="6849" spans="1:11" x14ac:dyDescent="0.25">
      <c r="A6849"/>
      <c r="B6849"/>
      <c r="C6849"/>
      <c r="D6849"/>
      <c r="E6849"/>
      <c r="F6849"/>
      <c r="G6849"/>
      <c r="H6849"/>
      <c r="I6849"/>
      <c r="J6849"/>
      <c r="K6849"/>
    </row>
    <row r="6850" spans="1:11" x14ac:dyDescent="0.25">
      <c r="A6850"/>
      <c r="B6850"/>
      <c r="C6850"/>
      <c r="D6850"/>
      <c r="E6850"/>
      <c r="F6850"/>
      <c r="G6850"/>
      <c r="H6850"/>
      <c r="I6850"/>
      <c r="J6850"/>
      <c r="K6850"/>
    </row>
    <row r="6851" spans="1:11" x14ac:dyDescent="0.25">
      <c r="A6851"/>
      <c r="B6851"/>
      <c r="C6851"/>
      <c r="D6851"/>
      <c r="E6851"/>
      <c r="F6851"/>
      <c r="G6851"/>
      <c r="H6851"/>
      <c r="I6851"/>
      <c r="J6851"/>
      <c r="K6851"/>
    </row>
    <row r="6852" spans="1:11" x14ac:dyDescent="0.25">
      <c r="A6852"/>
      <c r="B6852"/>
      <c r="C6852"/>
      <c r="D6852"/>
      <c r="E6852"/>
      <c r="F6852"/>
      <c r="G6852"/>
      <c r="H6852"/>
      <c r="I6852"/>
      <c r="J6852"/>
      <c r="K6852"/>
    </row>
    <row r="6853" spans="1:11" x14ac:dyDescent="0.25">
      <c r="A6853"/>
      <c r="B6853"/>
      <c r="C6853"/>
      <c r="D6853"/>
      <c r="E6853"/>
      <c r="F6853"/>
      <c r="G6853"/>
      <c r="H6853"/>
      <c r="I6853"/>
      <c r="J6853"/>
      <c r="K6853"/>
    </row>
    <row r="6854" spans="1:11" x14ac:dyDescent="0.25">
      <c r="A6854"/>
      <c r="B6854"/>
      <c r="C6854"/>
      <c r="D6854"/>
      <c r="E6854"/>
      <c r="F6854"/>
      <c r="G6854"/>
      <c r="H6854"/>
      <c r="I6854"/>
      <c r="J6854"/>
      <c r="K6854"/>
    </row>
    <row r="6855" spans="1:11" x14ac:dyDescent="0.25">
      <c r="A6855"/>
      <c r="B6855"/>
      <c r="C6855"/>
      <c r="D6855"/>
      <c r="E6855"/>
      <c r="F6855"/>
      <c r="G6855"/>
      <c r="H6855"/>
      <c r="I6855"/>
      <c r="J6855"/>
      <c r="K6855"/>
    </row>
    <row r="6856" spans="1:11" x14ac:dyDescent="0.25">
      <c r="A6856"/>
      <c r="B6856"/>
      <c r="C6856"/>
      <c r="D6856"/>
      <c r="E6856"/>
      <c r="F6856"/>
      <c r="G6856"/>
      <c r="H6856"/>
      <c r="I6856"/>
      <c r="J6856"/>
      <c r="K6856"/>
    </row>
    <row r="6857" spans="1:11" x14ac:dyDescent="0.25">
      <c r="A6857"/>
      <c r="B6857"/>
      <c r="C6857"/>
      <c r="D6857"/>
      <c r="E6857"/>
      <c r="F6857"/>
      <c r="G6857"/>
      <c r="H6857"/>
      <c r="I6857"/>
      <c r="J6857"/>
      <c r="K6857"/>
    </row>
    <row r="6858" spans="1:11" x14ac:dyDescent="0.25">
      <c r="A6858"/>
      <c r="B6858"/>
      <c r="C6858"/>
      <c r="D6858"/>
      <c r="E6858"/>
      <c r="F6858"/>
      <c r="G6858"/>
      <c r="H6858"/>
      <c r="I6858"/>
      <c r="J6858"/>
      <c r="K6858"/>
    </row>
    <row r="6859" spans="1:11" x14ac:dyDescent="0.25">
      <c r="A6859"/>
      <c r="B6859"/>
      <c r="C6859"/>
      <c r="D6859"/>
      <c r="E6859"/>
      <c r="F6859"/>
      <c r="G6859"/>
      <c r="H6859"/>
      <c r="I6859"/>
      <c r="J6859"/>
      <c r="K6859"/>
    </row>
    <row r="6860" spans="1:11" x14ac:dyDescent="0.25">
      <c r="A6860"/>
      <c r="B6860"/>
      <c r="C6860"/>
      <c r="D6860"/>
      <c r="E6860"/>
      <c r="F6860"/>
      <c r="G6860"/>
      <c r="H6860"/>
      <c r="I6860"/>
      <c r="J6860"/>
      <c r="K6860"/>
    </row>
    <row r="6861" spans="1:11" x14ac:dyDescent="0.25">
      <c r="A6861"/>
      <c r="B6861"/>
      <c r="C6861"/>
      <c r="D6861"/>
      <c r="E6861"/>
      <c r="F6861"/>
      <c r="G6861"/>
      <c r="H6861"/>
      <c r="I6861"/>
      <c r="J6861"/>
      <c r="K6861"/>
    </row>
    <row r="6862" spans="1:11" x14ac:dyDescent="0.25">
      <c r="A6862"/>
      <c r="B6862"/>
      <c r="C6862"/>
      <c r="D6862"/>
      <c r="E6862"/>
      <c r="F6862"/>
      <c r="G6862"/>
      <c r="H6862"/>
      <c r="I6862"/>
      <c r="J6862"/>
      <c r="K6862"/>
    </row>
    <row r="6863" spans="1:11" x14ac:dyDescent="0.25">
      <c r="A6863"/>
      <c r="B6863"/>
      <c r="C6863"/>
      <c r="D6863"/>
      <c r="E6863"/>
      <c r="F6863"/>
      <c r="G6863"/>
      <c r="H6863"/>
      <c r="I6863"/>
      <c r="J6863"/>
      <c r="K6863"/>
    </row>
    <row r="6864" spans="1:11" x14ac:dyDescent="0.25">
      <c r="A6864"/>
      <c r="B6864"/>
      <c r="C6864"/>
      <c r="D6864"/>
      <c r="E6864"/>
      <c r="F6864"/>
      <c r="G6864"/>
      <c r="H6864"/>
      <c r="I6864"/>
      <c r="J6864"/>
      <c r="K6864"/>
    </row>
    <row r="6865" spans="1:11" x14ac:dyDescent="0.25">
      <c r="A6865"/>
      <c r="B6865"/>
      <c r="C6865"/>
      <c r="D6865"/>
      <c r="E6865"/>
      <c r="F6865"/>
      <c r="G6865"/>
      <c r="H6865"/>
      <c r="I6865"/>
      <c r="J6865"/>
      <c r="K6865"/>
    </row>
    <row r="6866" spans="1:11" x14ac:dyDescent="0.25">
      <c r="A6866"/>
      <c r="B6866"/>
      <c r="C6866"/>
      <c r="D6866"/>
      <c r="E6866"/>
      <c r="F6866"/>
      <c r="G6866"/>
      <c r="H6866"/>
      <c r="I6866"/>
      <c r="J6866"/>
      <c r="K6866"/>
    </row>
    <row r="6867" spans="1:11" x14ac:dyDescent="0.25">
      <c r="A6867"/>
      <c r="B6867"/>
      <c r="C6867"/>
      <c r="D6867"/>
      <c r="E6867"/>
      <c r="F6867"/>
      <c r="G6867"/>
      <c r="H6867"/>
      <c r="I6867"/>
      <c r="J6867"/>
      <c r="K6867"/>
    </row>
    <row r="6868" spans="1:11" x14ac:dyDescent="0.25">
      <c r="A6868"/>
      <c r="B6868"/>
      <c r="C6868"/>
      <c r="D6868"/>
      <c r="E6868"/>
      <c r="F6868"/>
      <c r="G6868"/>
      <c r="H6868"/>
      <c r="I6868"/>
      <c r="J6868"/>
      <c r="K6868"/>
    </row>
    <row r="6869" spans="1:11" x14ac:dyDescent="0.25">
      <c r="A6869"/>
      <c r="B6869"/>
      <c r="C6869"/>
      <c r="D6869"/>
      <c r="E6869"/>
      <c r="F6869"/>
      <c r="G6869"/>
      <c r="H6869"/>
      <c r="I6869"/>
      <c r="J6869"/>
      <c r="K6869"/>
    </row>
    <row r="6870" spans="1:11" x14ac:dyDescent="0.25">
      <c r="A6870"/>
      <c r="B6870"/>
      <c r="C6870"/>
      <c r="D6870"/>
      <c r="E6870"/>
      <c r="F6870"/>
      <c r="G6870"/>
      <c r="H6870"/>
      <c r="I6870"/>
      <c r="J6870"/>
      <c r="K6870"/>
    </row>
    <row r="6871" spans="1:11" x14ac:dyDescent="0.25">
      <c r="A6871"/>
      <c r="B6871"/>
      <c r="C6871"/>
      <c r="D6871"/>
      <c r="E6871"/>
      <c r="F6871"/>
      <c r="G6871"/>
      <c r="H6871"/>
      <c r="I6871"/>
      <c r="J6871"/>
      <c r="K6871"/>
    </row>
    <row r="6872" spans="1:11" x14ac:dyDescent="0.25">
      <c r="A6872"/>
      <c r="B6872"/>
      <c r="C6872"/>
      <c r="D6872"/>
      <c r="E6872"/>
      <c r="F6872"/>
      <c r="G6872"/>
      <c r="H6872"/>
      <c r="I6872"/>
      <c r="J6872"/>
      <c r="K6872"/>
    </row>
    <row r="6873" spans="1:11" x14ac:dyDescent="0.25">
      <c r="A6873"/>
      <c r="B6873"/>
      <c r="C6873"/>
      <c r="D6873"/>
      <c r="E6873"/>
      <c r="F6873"/>
      <c r="G6873"/>
      <c r="H6873"/>
      <c r="I6873"/>
      <c r="J6873"/>
      <c r="K6873"/>
    </row>
    <row r="6874" spans="1:11" x14ac:dyDescent="0.25">
      <c r="A6874"/>
      <c r="B6874"/>
      <c r="C6874"/>
      <c r="D6874"/>
      <c r="E6874"/>
      <c r="F6874"/>
      <c r="G6874"/>
      <c r="H6874"/>
      <c r="I6874"/>
      <c r="J6874"/>
      <c r="K6874"/>
    </row>
    <row r="6875" spans="1:11" x14ac:dyDescent="0.25">
      <c r="A6875"/>
      <c r="B6875"/>
      <c r="C6875"/>
      <c r="D6875"/>
      <c r="E6875"/>
      <c r="F6875"/>
      <c r="G6875"/>
      <c r="H6875"/>
      <c r="I6875"/>
      <c r="J6875"/>
      <c r="K6875"/>
    </row>
    <row r="6876" spans="1:11" x14ac:dyDescent="0.25">
      <c r="A6876"/>
      <c r="B6876"/>
      <c r="C6876"/>
      <c r="D6876"/>
      <c r="E6876"/>
      <c r="F6876"/>
      <c r="G6876"/>
      <c r="H6876"/>
      <c r="I6876"/>
      <c r="J6876"/>
      <c r="K6876"/>
    </row>
    <row r="6877" spans="1:11" x14ac:dyDescent="0.25">
      <c r="A6877"/>
      <c r="B6877"/>
      <c r="C6877"/>
      <c r="D6877"/>
      <c r="E6877"/>
      <c r="F6877"/>
      <c r="G6877"/>
      <c r="H6877"/>
      <c r="I6877"/>
      <c r="J6877"/>
      <c r="K6877"/>
    </row>
    <row r="6878" spans="1:11" x14ac:dyDescent="0.25">
      <c r="A6878"/>
      <c r="B6878"/>
      <c r="C6878"/>
      <c r="D6878"/>
      <c r="E6878"/>
      <c r="F6878"/>
      <c r="G6878"/>
      <c r="H6878"/>
      <c r="I6878"/>
      <c r="J6878"/>
      <c r="K6878"/>
    </row>
    <row r="6879" spans="1:11" x14ac:dyDescent="0.25">
      <c r="A6879"/>
      <c r="B6879"/>
      <c r="C6879"/>
      <c r="D6879"/>
      <c r="E6879"/>
      <c r="F6879"/>
      <c r="G6879"/>
      <c r="H6879"/>
      <c r="I6879"/>
      <c r="J6879"/>
      <c r="K6879"/>
    </row>
    <row r="6880" spans="1:11" x14ac:dyDescent="0.25">
      <c r="A6880"/>
      <c r="B6880"/>
      <c r="C6880"/>
      <c r="D6880"/>
      <c r="E6880"/>
      <c r="F6880"/>
      <c r="G6880"/>
      <c r="H6880"/>
      <c r="I6880"/>
      <c r="J6880"/>
      <c r="K6880"/>
    </row>
    <row r="6881" spans="1:11" x14ac:dyDescent="0.25">
      <c r="A6881"/>
      <c r="B6881"/>
      <c r="C6881"/>
      <c r="D6881"/>
      <c r="E6881"/>
      <c r="F6881"/>
      <c r="G6881"/>
      <c r="H6881"/>
      <c r="I6881"/>
      <c r="J6881"/>
      <c r="K6881"/>
    </row>
    <row r="6882" spans="1:11" x14ac:dyDescent="0.25">
      <c r="A6882"/>
      <c r="B6882"/>
      <c r="C6882"/>
      <c r="D6882"/>
      <c r="E6882"/>
      <c r="F6882"/>
      <c r="G6882"/>
      <c r="H6882"/>
      <c r="I6882"/>
      <c r="J6882"/>
      <c r="K6882"/>
    </row>
    <row r="6883" spans="1:11" x14ac:dyDescent="0.25">
      <c r="A6883"/>
      <c r="B6883"/>
      <c r="C6883"/>
      <c r="D6883"/>
      <c r="E6883"/>
      <c r="F6883"/>
      <c r="G6883"/>
      <c r="H6883"/>
      <c r="I6883"/>
      <c r="J6883"/>
      <c r="K6883"/>
    </row>
    <row r="6884" spans="1:11" x14ac:dyDescent="0.25">
      <c r="A6884"/>
      <c r="B6884"/>
      <c r="C6884"/>
      <c r="D6884"/>
      <c r="E6884"/>
      <c r="F6884"/>
      <c r="G6884"/>
      <c r="H6884"/>
      <c r="I6884"/>
      <c r="J6884"/>
      <c r="K6884"/>
    </row>
    <row r="6885" spans="1:11" x14ac:dyDescent="0.25">
      <c r="A6885"/>
      <c r="B6885"/>
      <c r="C6885"/>
      <c r="D6885"/>
      <c r="E6885"/>
      <c r="F6885"/>
      <c r="G6885"/>
      <c r="H6885"/>
      <c r="I6885"/>
      <c r="J6885"/>
      <c r="K6885"/>
    </row>
    <row r="6886" spans="1:11" x14ac:dyDescent="0.25">
      <c r="A6886"/>
      <c r="B6886"/>
      <c r="C6886"/>
      <c r="D6886"/>
      <c r="E6886"/>
      <c r="F6886"/>
      <c r="G6886"/>
      <c r="H6886"/>
      <c r="I6886"/>
      <c r="J6886"/>
      <c r="K6886"/>
    </row>
    <row r="6887" spans="1:11" x14ac:dyDescent="0.25">
      <c r="A6887"/>
      <c r="B6887"/>
      <c r="C6887"/>
      <c r="D6887"/>
      <c r="E6887"/>
      <c r="F6887"/>
      <c r="G6887"/>
      <c r="H6887"/>
      <c r="I6887"/>
      <c r="J6887"/>
      <c r="K6887"/>
    </row>
    <row r="6888" spans="1:11" x14ac:dyDescent="0.25">
      <c r="A6888"/>
      <c r="B6888"/>
      <c r="C6888"/>
      <c r="D6888"/>
      <c r="E6888"/>
      <c r="F6888"/>
      <c r="G6888"/>
      <c r="H6888"/>
      <c r="I6888"/>
      <c r="J6888"/>
      <c r="K6888"/>
    </row>
    <row r="6889" spans="1:11" x14ac:dyDescent="0.25">
      <c r="A6889"/>
      <c r="B6889"/>
      <c r="C6889"/>
      <c r="D6889"/>
      <c r="E6889"/>
      <c r="F6889"/>
      <c r="G6889"/>
      <c r="H6889"/>
      <c r="I6889"/>
      <c r="J6889"/>
      <c r="K6889"/>
    </row>
    <row r="6890" spans="1:11" x14ac:dyDescent="0.25">
      <c r="A6890"/>
      <c r="B6890"/>
      <c r="C6890"/>
      <c r="D6890"/>
      <c r="E6890"/>
      <c r="F6890"/>
      <c r="G6890"/>
      <c r="H6890"/>
      <c r="I6890"/>
      <c r="J6890"/>
      <c r="K6890"/>
    </row>
    <row r="6891" spans="1:11" x14ac:dyDescent="0.25">
      <c r="A6891"/>
      <c r="B6891"/>
      <c r="C6891"/>
      <c r="D6891"/>
      <c r="E6891"/>
      <c r="F6891"/>
      <c r="G6891"/>
      <c r="H6891"/>
      <c r="I6891"/>
      <c r="J6891"/>
      <c r="K6891"/>
    </row>
    <row r="6892" spans="1:11" x14ac:dyDescent="0.25">
      <c r="A6892"/>
      <c r="B6892"/>
      <c r="C6892"/>
      <c r="D6892"/>
      <c r="E6892"/>
      <c r="F6892"/>
      <c r="G6892"/>
      <c r="H6892"/>
      <c r="I6892"/>
      <c r="J6892"/>
      <c r="K6892"/>
    </row>
    <row r="6893" spans="1:11" x14ac:dyDescent="0.25">
      <c r="A6893"/>
      <c r="B6893"/>
      <c r="C6893"/>
      <c r="D6893"/>
      <c r="E6893"/>
      <c r="F6893"/>
      <c r="G6893"/>
      <c r="H6893"/>
      <c r="I6893"/>
      <c r="J6893"/>
      <c r="K6893"/>
    </row>
    <row r="6894" spans="1:11" x14ac:dyDescent="0.25">
      <c r="A6894"/>
      <c r="B6894"/>
      <c r="C6894"/>
      <c r="D6894"/>
      <c r="E6894"/>
      <c r="F6894"/>
      <c r="G6894"/>
      <c r="H6894"/>
      <c r="I6894"/>
      <c r="J6894"/>
      <c r="K6894"/>
    </row>
    <row r="6895" spans="1:11" x14ac:dyDescent="0.25">
      <c r="A6895"/>
      <c r="B6895"/>
      <c r="C6895"/>
      <c r="D6895"/>
      <c r="E6895"/>
      <c r="F6895"/>
      <c r="G6895"/>
      <c r="H6895"/>
      <c r="I6895"/>
      <c r="J6895"/>
      <c r="K6895"/>
    </row>
    <row r="6896" spans="1:11" x14ac:dyDescent="0.25">
      <c r="A6896"/>
      <c r="B6896"/>
      <c r="C6896"/>
      <c r="D6896"/>
      <c r="E6896"/>
      <c r="F6896"/>
      <c r="G6896"/>
      <c r="H6896"/>
      <c r="I6896"/>
      <c r="J6896"/>
      <c r="K6896"/>
    </row>
    <row r="6897" spans="1:11" x14ac:dyDescent="0.25">
      <c r="A6897"/>
      <c r="B6897"/>
      <c r="C6897"/>
      <c r="D6897"/>
      <c r="E6897"/>
      <c r="F6897"/>
      <c r="G6897"/>
      <c r="H6897"/>
      <c r="I6897"/>
      <c r="J6897"/>
      <c r="K6897"/>
    </row>
    <row r="6898" spans="1:11" x14ac:dyDescent="0.25">
      <c r="A6898"/>
      <c r="B6898"/>
      <c r="C6898"/>
      <c r="D6898"/>
      <c r="E6898"/>
      <c r="F6898"/>
      <c r="G6898"/>
      <c r="H6898"/>
      <c r="I6898"/>
      <c r="J6898"/>
      <c r="K6898"/>
    </row>
    <row r="6899" spans="1:11" x14ac:dyDescent="0.25">
      <c r="A6899"/>
      <c r="B6899"/>
      <c r="C6899"/>
      <c r="D6899"/>
      <c r="E6899"/>
      <c r="F6899"/>
      <c r="G6899"/>
      <c r="H6899"/>
      <c r="I6899"/>
      <c r="J6899"/>
      <c r="K6899"/>
    </row>
    <row r="6900" spans="1:11" x14ac:dyDescent="0.25">
      <c r="A6900"/>
      <c r="B6900"/>
      <c r="C6900"/>
      <c r="D6900"/>
      <c r="E6900"/>
      <c r="F6900"/>
      <c r="G6900"/>
      <c r="H6900"/>
      <c r="I6900"/>
      <c r="J6900"/>
      <c r="K6900"/>
    </row>
    <row r="6901" spans="1:11" x14ac:dyDescent="0.25">
      <c r="A6901"/>
      <c r="B6901"/>
      <c r="C6901"/>
      <c r="D6901"/>
      <c r="E6901"/>
      <c r="F6901"/>
      <c r="G6901"/>
      <c r="H6901"/>
      <c r="I6901"/>
      <c r="J6901"/>
      <c r="K6901"/>
    </row>
    <row r="6902" spans="1:11" x14ac:dyDescent="0.25">
      <c r="A6902"/>
      <c r="B6902"/>
      <c r="C6902"/>
      <c r="D6902"/>
      <c r="E6902"/>
      <c r="F6902"/>
      <c r="G6902"/>
      <c r="H6902"/>
      <c r="I6902"/>
      <c r="J6902"/>
      <c r="K6902"/>
    </row>
    <row r="6903" spans="1:11" x14ac:dyDescent="0.25">
      <c r="A6903"/>
      <c r="B6903"/>
      <c r="C6903"/>
      <c r="D6903"/>
      <c r="E6903"/>
      <c r="F6903"/>
      <c r="G6903"/>
      <c r="H6903"/>
      <c r="I6903"/>
      <c r="J6903"/>
      <c r="K6903"/>
    </row>
    <row r="6904" spans="1:11" x14ac:dyDescent="0.25">
      <c r="A6904"/>
      <c r="B6904"/>
      <c r="C6904"/>
      <c r="D6904"/>
      <c r="E6904"/>
      <c r="F6904"/>
      <c r="G6904"/>
      <c r="H6904"/>
      <c r="I6904"/>
      <c r="J6904"/>
      <c r="K6904"/>
    </row>
    <row r="6905" spans="1:11" x14ac:dyDescent="0.25">
      <c r="A6905"/>
      <c r="B6905"/>
      <c r="C6905"/>
      <c r="D6905"/>
      <c r="E6905"/>
      <c r="F6905"/>
      <c r="G6905"/>
      <c r="H6905"/>
      <c r="I6905"/>
      <c r="J6905"/>
      <c r="K6905"/>
    </row>
    <row r="6906" spans="1:11" x14ac:dyDescent="0.25">
      <c r="A6906"/>
      <c r="B6906"/>
      <c r="C6906"/>
      <c r="D6906"/>
      <c r="E6906"/>
      <c r="F6906"/>
      <c r="G6906"/>
      <c r="H6906"/>
      <c r="I6906"/>
      <c r="J6906"/>
      <c r="K6906"/>
    </row>
    <row r="6907" spans="1:11" x14ac:dyDescent="0.25">
      <c r="A6907"/>
      <c r="B6907"/>
      <c r="C6907"/>
      <c r="D6907"/>
      <c r="E6907"/>
      <c r="F6907"/>
      <c r="G6907"/>
      <c r="H6907"/>
      <c r="I6907"/>
      <c r="J6907"/>
      <c r="K6907"/>
    </row>
    <row r="6908" spans="1:11" x14ac:dyDescent="0.25">
      <c r="A6908"/>
      <c r="B6908"/>
      <c r="C6908"/>
      <c r="D6908"/>
      <c r="E6908"/>
      <c r="F6908"/>
      <c r="G6908"/>
      <c r="H6908"/>
      <c r="I6908"/>
      <c r="J6908"/>
      <c r="K6908"/>
    </row>
    <row r="6909" spans="1:11" x14ac:dyDescent="0.25">
      <c r="A6909"/>
      <c r="B6909"/>
      <c r="C6909"/>
      <c r="D6909"/>
      <c r="E6909"/>
      <c r="F6909"/>
      <c r="G6909"/>
      <c r="H6909"/>
      <c r="I6909"/>
      <c r="J6909"/>
      <c r="K6909"/>
    </row>
    <row r="6910" spans="1:11" x14ac:dyDescent="0.25">
      <c r="A6910"/>
      <c r="B6910"/>
      <c r="C6910"/>
      <c r="D6910"/>
      <c r="E6910"/>
      <c r="F6910"/>
      <c r="G6910"/>
      <c r="H6910"/>
      <c r="I6910"/>
      <c r="J6910"/>
      <c r="K6910"/>
    </row>
    <row r="6911" spans="1:11" x14ac:dyDescent="0.25">
      <c r="A6911"/>
      <c r="B6911"/>
      <c r="C6911"/>
      <c r="D6911"/>
      <c r="E6911"/>
      <c r="F6911"/>
      <c r="G6911"/>
      <c r="H6911"/>
      <c r="I6911"/>
      <c r="J6911"/>
      <c r="K6911"/>
    </row>
    <row r="6912" spans="1:11" x14ac:dyDescent="0.25">
      <c r="A6912"/>
      <c r="B6912"/>
      <c r="C6912"/>
      <c r="D6912"/>
      <c r="E6912"/>
      <c r="F6912"/>
      <c r="G6912"/>
      <c r="H6912"/>
      <c r="I6912"/>
      <c r="J6912"/>
      <c r="K6912"/>
    </row>
    <row r="6913" spans="1:11" x14ac:dyDescent="0.25">
      <c r="A6913"/>
      <c r="B6913"/>
      <c r="C6913"/>
      <c r="D6913"/>
      <c r="E6913"/>
      <c r="F6913"/>
      <c r="G6913"/>
      <c r="H6913"/>
      <c r="I6913"/>
      <c r="J6913"/>
      <c r="K6913"/>
    </row>
    <row r="6914" spans="1:11" x14ac:dyDescent="0.25">
      <c r="A6914"/>
      <c r="B6914"/>
      <c r="C6914"/>
      <c r="D6914"/>
      <c r="E6914"/>
      <c r="F6914"/>
      <c r="G6914"/>
      <c r="H6914"/>
      <c r="I6914"/>
      <c r="J6914"/>
      <c r="K6914"/>
    </row>
    <row r="6915" spans="1:11" x14ac:dyDescent="0.25">
      <c r="A6915"/>
      <c r="B6915"/>
      <c r="C6915"/>
      <c r="D6915"/>
      <c r="E6915"/>
      <c r="F6915"/>
      <c r="G6915"/>
      <c r="H6915"/>
      <c r="I6915"/>
      <c r="J6915"/>
      <c r="K6915"/>
    </row>
    <row r="6916" spans="1:11" x14ac:dyDescent="0.25">
      <c r="A6916"/>
      <c r="B6916"/>
      <c r="C6916"/>
      <c r="D6916"/>
      <c r="E6916"/>
      <c r="F6916"/>
      <c r="G6916"/>
      <c r="H6916"/>
      <c r="I6916"/>
      <c r="J6916"/>
      <c r="K6916"/>
    </row>
    <row r="6917" spans="1:11" x14ac:dyDescent="0.25">
      <c r="A6917"/>
      <c r="B6917"/>
      <c r="C6917"/>
      <c r="D6917"/>
      <c r="E6917"/>
      <c r="F6917"/>
      <c r="G6917"/>
      <c r="H6917"/>
      <c r="I6917"/>
      <c r="J6917"/>
      <c r="K6917"/>
    </row>
    <row r="6918" spans="1:11" x14ac:dyDescent="0.25">
      <c r="A6918"/>
      <c r="B6918"/>
      <c r="C6918"/>
      <c r="D6918"/>
      <c r="E6918"/>
      <c r="F6918"/>
      <c r="G6918"/>
      <c r="H6918"/>
      <c r="I6918"/>
      <c r="J6918"/>
      <c r="K6918"/>
    </row>
    <row r="6919" spans="1:11" x14ac:dyDescent="0.25">
      <c r="A6919"/>
      <c r="B6919"/>
      <c r="C6919"/>
      <c r="D6919"/>
      <c r="E6919"/>
      <c r="F6919"/>
      <c r="G6919"/>
      <c r="H6919"/>
      <c r="I6919"/>
      <c r="J6919"/>
      <c r="K6919"/>
    </row>
    <row r="6920" spans="1:11" x14ac:dyDescent="0.25">
      <c r="A6920"/>
      <c r="B6920"/>
      <c r="C6920"/>
      <c r="D6920"/>
      <c r="E6920"/>
      <c r="F6920"/>
      <c r="G6920"/>
      <c r="H6920"/>
      <c r="I6920"/>
      <c r="J6920"/>
      <c r="K6920"/>
    </row>
    <row r="6921" spans="1:11" x14ac:dyDescent="0.25">
      <c r="A6921"/>
      <c r="B6921"/>
      <c r="C6921"/>
      <c r="D6921"/>
      <c r="E6921"/>
      <c r="F6921"/>
      <c r="G6921"/>
      <c r="H6921"/>
      <c r="I6921"/>
      <c r="J6921"/>
      <c r="K6921"/>
    </row>
    <row r="6922" spans="1:11" x14ac:dyDescent="0.25">
      <c r="A6922"/>
      <c r="B6922"/>
      <c r="C6922"/>
      <c r="D6922"/>
      <c r="E6922"/>
      <c r="F6922"/>
      <c r="G6922"/>
      <c r="H6922"/>
      <c r="I6922"/>
      <c r="J6922"/>
      <c r="K6922"/>
    </row>
    <row r="6923" spans="1:11" x14ac:dyDescent="0.25">
      <c r="A6923"/>
      <c r="B6923"/>
      <c r="C6923"/>
      <c r="D6923"/>
      <c r="E6923"/>
      <c r="F6923"/>
      <c r="G6923"/>
      <c r="H6923"/>
      <c r="I6923"/>
      <c r="J6923"/>
      <c r="K6923"/>
    </row>
    <row r="6924" spans="1:11" x14ac:dyDescent="0.25">
      <c r="A6924"/>
      <c r="B6924"/>
      <c r="C6924"/>
      <c r="D6924"/>
      <c r="E6924"/>
      <c r="F6924"/>
      <c r="G6924"/>
      <c r="H6924"/>
      <c r="I6924"/>
      <c r="J6924"/>
      <c r="K6924"/>
    </row>
    <row r="6925" spans="1:11" x14ac:dyDescent="0.25">
      <c r="A6925"/>
      <c r="B6925"/>
      <c r="C6925"/>
      <c r="D6925"/>
      <c r="E6925"/>
      <c r="F6925"/>
      <c r="G6925"/>
      <c r="H6925"/>
      <c r="I6925"/>
      <c r="J6925"/>
      <c r="K6925"/>
    </row>
    <row r="6926" spans="1:11" x14ac:dyDescent="0.25">
      <c r="A6926"/>
      <c r="B6926"/>
      <c r="C6926"/>
      <c r="D6926"/>
      <c r="E6926"/>
      <c r="F6926"/>
      <c r="G6926"/>
      <c r="H6926"/>
      <c r="I6926"/>
      <c r="J6926"/>
      <c r="K6926"/>
    </row>
    <row r="6927" spans="1:11" x14ac:dyDescent="0.25">
      <c r="A6927"/>
      <c r="B6927"/>
      <c r="C6927"/>
      <c r="D6927"/>
      <c r="E6927"/>
      <c r="F6927"/>
      <c r="G6927"/>
      <c r="H6927"/>
      <c r="I6927"/>
      <c r="J6927"/>
      <c r="K6927"/>
    </row>
    <row r="6928" spans="1:11" x14ac:dyDescent="0.25">
      <c r="A6928"/>
      <c r="B6928"/>
      <c r="C6928"/>
      <c r="D6928"/>
      <c r="E6928"/>
      <c r="F6928"/>
      <c r="G6928"/>
      <c r="H6928"/>
      <c r="I6928"/>
      <c r="J6928"/>
      <c r="K6928"/>
    </row>
    <row r="6929" spans="1:11" x14ac:dyDescent="0.25">
      <c r="A6929"/>
      <c r="B6929"/>
      <c r="C6929"/>
      <c r="D6929"/>
      <c r="E6929"/>
      <c r="F6929"/>
      <c r="G6929"/>
      <c r="H6929"/>
      <c r="I6929"/>
      <c r="J6929"/>
      <c r="K6929"/>
    </row>
    <row r="6930" spans="1:11" x14ac:dyDescent="0.25">
      <c r="A6930"/>
      <c r="B6930"/>
      <c r="C6930"/>
      <c r="D6930"/>
      <c r="E6930"/>
      <c r="F6930"/>
      <c r="G6930"/>
      <c r="H6930"/>
      <c r="I6930"/>
      <c r="J6930"/>
      <c r="K6930"/>
    </row>
    <row r="6931" spans="1:11" x14ac:dyDescent="0.25">
      <c r="A6931"/>
      <c r="B6931"/>
      <c r="C6931"/>
      <c r="D6931"/>
      <c r="E6931"/>
      <c r="F6931"/>
      <c r="G6931"/>
      <c r="H6931"/>
      <c r="I6931"/>
      <c r="J6931"/>
      <c r="K6931"/>
    </row>
    <row r="6932" spans="1:11" x14ac:dyDescent="0.25">
      <c r="A6932"/>
      <c r="B6932"/>
      <c r="C6932"/>
      <c r="D6932"/>
      <c r="E6932"/>
      <c r="F6932"/>
      <c r="G6932"/>
      <c r="H6932"/>
      <c r="I6932"/>
      <c r="J6932"/>
      <c r="K6932"/>
    </row>
    <row r="6933" spans="1:11" x14ac:dyDescent="0.25">
      <c r="A6933"/>
      <c r="B6933"/>
      <c r="C6933"/>
      <c r="D6933"/>
      <c r="E6933"/>
      <c r="F6933"/>
      <c r="G6933"/>
      <c r="H6933"/>
      <c r="I6933"/>
      <c r="J6933"/>
      <c r="K6933"/>
    </row>
    <row r="6934" spans="1:11" x14ac:dyDescent="0.25">
      <c r="A6934"/>
      <c r="B6934"/>
      <c r="C6934"/>
      <c r="D6934"/>
      <c r="E6934"/>
      <c r="F6934"/>
      <c r="G6934"/>
      <c r="H6934"/>
      <c r="I6934"/>
      <c r="J6934"/>
      <c r="K6934"/>
    </row>
    <row r="6935" spans="1:11" x14ac:dyDescent="0.25">
      <c r="A6935"/>
      <c r="B6935"/>
      <c r="C6935"/>
      <c r="D6935"/>
      <c r="E6935"/>
      <c r="F6935"/>
      <c r="G6935"/>
      <c r="H6935"/>
      <c r="I6935"/>
      <c r="J6935"/>
      <c r="K6935"/>
    </row>
    <row r="6936" spans="1:11" x14ac:dyDescent="0.25">
      <c r="A6936"/>
      <c r="B6936"/>
      <c r="C6936"/>
      <c r="D6936"/>
      <c r="E6936"/>
      <c r="F6936"/>
      <c r="G6936"/>
      <c r="H6936"/>
      <c r="I6936"/>
      <c r="J6936"/>
      <c r="K6936"/>
    </row>
    <row r="6937" spans="1:11" x14ac:dyDescent="0.25">
      <c r="A6937"/>
      <c r="B6937"/>
      <c r="C6937"/>
      <c r="D6937"/>
      <c r="E6937"/>
      <c r="F6937"/>
      <c r="G6937"/>
      <c r="H6937"/>
      <c r="I6937"/>
      <c r="J6937"/>
      <c r="K6937"/>
    </row>
    <row r="6938" spans="1:11" x14ac:dyDescent="0.25">
      <c r="A6938"/>
      <c r="B6938"/>
      <c r="C6938"/>
      <c r="D6938"/>
      <c r="E6938"/>
      <c r="F6938"/>
      <c r="G6938"/>
      <c r="H6938"/>
      <c r="I6938"/>
      <c r="J6938"/>
      <c r="K6938"/>
    </row>
    <row r="6939" spans="1:11" x14ac:dyDescent="0.25">
      <c r="A6939"/>
      <c r="B6939"/>
      <c r="C6939"/>
      <c r="D6939"/>
      <c r="E6939"/>
      <c r="F6939"/>
      <c r="G6939"/>
      <c r="H6939"/>
      <c r="I6939"/>
      <c r="J6939"/>
      <c r="K6939"/>
    </row>
    <row r="6940" spans="1:11" x14ac:dyDescent="0.25">
      <c r="A6940"/>
      <c r="B6940"/>
      <c r="C6940"/>
      <c r="D6940"/>
      <c r="E6940"/>
      <c r="F6940"/>
      <c r="G6940"/>
      <c r="H6940"/>
      <c r="I6940"/>
      <c r="J6940"/>
      <c r="K6940"/>
    </row>
    <row r="6941" spans="1:11" x14ac:dyDescent="0.25">
      <c r="A6941"/>
      <c r="B6941"/>
      <c r="C6941"/>
      <c r="D6941"/>
      <c r="E6941"/>
      <c r="F6941"/>
      <c r="G6941"/>
      <c r="H6941"/>
      <c r="I6941"/>
      <c r="J6941"/>
      <c r="K6941"/>
    </row>
    <row r="6942" spans="1:11" x14ac:dyDescent="0.25">
      <c r="A6942"/>
      <c r="B6942"/>
      <c r="C6942"/>
      <c r="D6942"/>
      <c r="E6942"/>
      <c r="F6942"/>
      <c r="G6942"/>
      <c r="H6942"/>
      <c r="I6942"/>
      <c r="J6942"/>
      <c r="K6942"/>
    </row>
    <row r="6943" spans="1:11" x14ac:dyDescent="0.25">
      <c r="A6943"/>
      <c r="B6943"/>
      <c r="C6943"/>
      <c r="D6943"/>
      <c r="E6943"/>
      <c r="F6943"/>
      <c r="G6943"/>
      <c r="H6943"/>
      <c r="I6943"/>
      <c r="J6943"/>
      <c r="K6943"/>
    </row>
    <row r="6944" spans="1:11" x14ac:dyDescent="0.25">
      <c r="A6944"/>
      <c r="B6944"/>
      <c r="C6944"/>
      <c r="D6944"/>
      <c r="E6944"/>
      <c r="F6944"/>
      <c r="G6944"/>
      <c r="H6944"/>
      <c r="I6944"/>
      <c r="J6944"/>
      <c r="K6944"/>
    </row>
    <row r="6945" spans="1:11" x14ac:dyDescent="0.25">
      <c r="A6945"/>
      <c r="B6945"/>
      <c r="C6945"/>
      <c r="D6945"/>
      <c r="E6945"/>
      <c r="F6945"/>
      <c r="G6945"/>
      <c r="H6945"/>
      <c r="I6945"/>
      <c r="J6945"/>
      <c r="K6945"/>
    </row>
    <row r="6946" spans="1:11" x14ac:dyDescent="0.25">
      <c r="A6946"/>
      <c r="B6946"/>
      <c r="C6946"/>
      <c r="D6946"/>
      <c r="E6946"/>
      <c r="F6946"/>
      <c r="G6946"/>
      <c r="H6946"/>
      <c r="I6946"/>
      <c r="J6946"/>
      <c r="K6946"/>
    </row>
    <row r="6947" spans="1:11" x14ac:dyDescent="0.25">
      <c r="A6947"/>
      <c r="B6947"/>
      <c r="C6947"/>
      <c r="D6947"/>
      <c r="E6947"/>
      <c r="F6947"/>
      <c r="G6947"/>
      <c r="H6947"/>
      <c r="I6947"/>
      <c r="J6947"/>
      <c r="K6947"/>
    </row>
    <row r="6948" spans="1:11" x14ac:dyDescent="0.25">
      <c r="A6948"/>
      <c r="B6948"/>
      <c r="C6948"/>
      <c r="D6948"/>
      <c r="E6948"/>
      <c r="F6948"/>
      <c r="G6948"/>
      <c r="H6948"/>
      <c r="I6948"/>
      <c r="J6948"/>
      <c r="K6948"/>
    </row>
    <row r="6949" spans="1:11" x14ac:dyDescent="0.25">
      <c r="A6949"/>
      <c r="B6949"/>
      <c r="C6949"/>
      <c r="D6949"/>
      <c r="E6949"/>
      <c r="F6949"/>
      <c r="G6949"/>
      <c r="H6949"/>
      <c r="I6949"/>
      <c r="J6949"/>
      <c r="K6949"/>
    </row>
    <row r="6950" spans="1:11" x14ac:dyDescent="0.25">
      <c r="A6950"/>
      <c r="B6950"/>
      <c r="C6950"/>
      <c r="D6950"/>
      <c r="E6950"/>
      <c r="F6950"/>
      <c r="G6950"/>
      <c r="H6950"/>
      <c r="I6950"/>
      <c r="J6950"/>
      <c r="K6950"/>
    </row>
    <row r="6951" spans="1:11" x14ac:dyDescent="0.25">
      <c r="A6951"/>
      <c r="B6951"/>
      <c r="C6951"/>
      <c r="D6951"/>
      <c r="E6951"/>
      <c r="F6951"/>
      <c r="G6951"/>
      <c r="H6951"/>
      <c r="I6951"/>
      <c r="J6951"/>
      <c r="K6951"/>
    </row>
    <row r="6952" spans="1:11" x14ac:dyDescent="0.25">
      <c r="A6952"/>
      <c r="B6952"/>
      <c r="C6952"/>
      <c r="D6952"/>
      <c r="E6952"/>
      <c r="F6952"/>
      <c r="G6952"/>
      <c r="H6952"/>
      <c r="I6952"/>
      <c r="J6952"/>
      <c r="K6952"/>
    </row>
    <row r="6953" spans="1:11" x14ac:dyDescent="0.25">
      <c r="A6953"/>
      <c r="B6953"/>
      <c r="C6953"/>
      <c r="D6953"/>
      <c r="E6953"/>
      <c r="F6953"/>
      <c r="G6953"/>
      <c r="H6953"/>
      <c r="I6953"/>
      <c r="J6953"/>
      <c r="K6953"/>
    </row>
    <row r="6954" spans="1:11" x14ac:dyDescent="0.25">
      <c r="A6954"/>
      <c r="B6954"/>
      <c r="C6954"/>
      <c r="D6954"/>
      <c r="E6954"/>
      <c r="F6954"/>
      <c r="G6954"/>
      <c r="H6954"/>
      <c r="I6954"/>
      <c r="J6954"/>
      <c r="K6954"/>
    </row>
    <row r="6955" spans="1:11" x14ac:dyDescent="0.25">
      <c r="A6955"/>
      <c r="B6955"/>
      <c r="C6955"/>
      <c r="D6955"/>
      <c r="E6955"/>
      <c r="F6955"/>
      <c r="G6955"/>
      <c r="H6955"/>
      <c r="I6955"/>
      <c r="J6955"/>
      <c r="K6955"/>
    </row>
    <row r="6956" spans="1:11" x14ac:dyDescent="0.25">
      <c r="A6956"/>
      <c r="B6956"/>
      <c r="C6956"/>
      <c r="D6956"/>
      <c r="E6956"/>
      <c r="F6956"/>
      <c r="G6956"/>
      <c r="H6956"/>
      <c r="I6956"/>
      <c r="J6956"/>
      <c r="K6956"/>
    </row>
    <row r="6957" spans="1:11" x14ac:dyDescent="0.25">
      <c r="A6957"/>
      <c r="B6957"/>
      <c r="C6957"/>
      <c r="D6957"/>
      <c r="E6957"/>
      <c r="F6957"/>
      <c r="G6957"/>
      <c r="H6957"/>
      <c r="I6957"/>
      <c r="J6957"/>
      <c r="K6957"/>
    </row>
    <row r="6958" spans="1:11" x14ac:dyDescent="0.25">
      <c r="A6958"/>
      <c r="B6958"/>
      <c r="C6958"/>
      <c r="D6958"/>
      <c r="E6958"/>
      <c r="F6958"/>
      <c r="G6958"/>
      <c r="H6958"/>
      <c r="I6958"/>
      <c r="J6958"/>
      <c r="K6958"/>
    </row>
    <row r="6959" spans="1:11" x14ac:dyDescent="0.25">
      <c r="A6959"/>
      <c r="B6959"/>
      <c r="C6959"/>
      <c r="D6959"/>
      <c r="E6959"/>
      <c r="F6959"/>
      <c r="G6959"/>
      <c r="H6959"/>
      <c r="I6959"/>
      <c r="J6959"/>
      <c r="K6959"/>
    </row>
    <row r="6960" spans="1:11" x14ac:dyDescent="0.25">
      <c r="A6960"/>
      <c r="B6960"/>
      <c r="C6960"/>
      <c r="D6960"/>
      <c r="E6960"/>
      <c r="F6960"/>
      <c r="G6960"/>
      <c r="H6960"/>
      <c r="I6960"/>
      <c r="J6960"/>
      <c r="K6960"/>
    </row>
    <row r="6961" spans="1:11" x14ac:dyDescent="0.25">
      <c r="A6961"/>
      <c r="B6961"/>
      <c r="C6961"/>
      <c r="D6961"/>
      <c r="E6961"/>
      <c r="F6961"/>
      <c r="G6961"/>
      <c r="H6961"/>
      <c r="I6961"/>
      <c r="J6961"/>
      <c r="K6961"/>
    </row>
    <row r="6962" spans="1:11" x14ac:dyDescent="0.25">
      <c r="A6962"/>
      <c r="B6962"/>
      <c r="C6962"/>
      <c r="D6962"/>
      <c r="E6962"/>
      <c r="F6962"/>
      <c r="G6962"/>
      <c r="H6962"/>
      <c r="I6962"/>
      <c r="J6962"/>
      <c r="K6962"/>
    </row>
    <row r="6963" spans="1:11" x14ac:dyDescent="0.25">
      <c r="A6963"/>
      <c r="B6963"/>
      <c r="C6963"/>
      <c r="D6963"/>
      <c r="E6963"/>
      <c r="F6963"/>
      <c r="G6963"/>
      <c r="H6963"/>
      <c r="I6963"/>
      <c r="J6963"/>
      <c r="K6963"/>
    </row>
    <row r="6964" spans="1:11" x14ac:dyDescent="0.25">
      <c r="A6964"/>
      <c r="B6964"/>
      <c r="C6964"/>
      <c r="D6964"/>
      <c r="E6964"/>
      <c r="F6964"/>
      <c r="G6964"/>
      <c r="H6964"/>
      <c r="I6964"/>
      <c r="J6964"/>
      <c r="K6964"/>
    </row>
    <row r="6965" spans="1:11" x14ac:dyDescent="0.25">
      <c r="A6965"/>
      <c r="B6965"/>
      <c r="C6965"/>
      <c r="D6965"/>
      <c r="E6965"/>
      <c r="F6965"/>
      <c r="G6965"/>
      <c r="H6965"/>
      <c r="I6965"/>
      <c r="J6965"/>
      <c r="K6965"/>
    </row>
    <row r="6966" spans="1:11" x14ac:dyDescent="0.25">
      <c r="A6966"/>
      <c r="B6966"/>
      <c r="C6966"/>
      <c r="D6966"/>
      <c r="E6966"/>
      <c r="F6966"/>
      <c r="G6966"/>
      <c r="H6966"/>
      <c r="I6966"/>
      <c r="J6966"/>
      <c r="K6966"/>
    </row>
    <row r="6967" spans="1:11" x14ac:dyDescent="0.25">
      <c r="A6967"/>
      <c r="B6967"/>
      <c r="C6967"/>
      <c r="D6967"/>
      <c r="E6967"/>
      <c r="F6967"/>
      <c r="G6967"/>
      <c r="H6967"/>
      <c r="I6967"/>
      <c r="J6967"/>
      <c r="K6967"/>
    </row>
    <row r="6968" spans="1:11" x14ac:dyDescent="0.25">
      <c r="A6968"/>
      <c r="B6968"/>
      <c r="C6968"/>
      <c r="D6968"/>
      <c r="E6968"/>
      <c r="F6968"/>
      <c r="G6968"/>
      <c r="H6968"/>
      <c r="I6968"/>
      <c r="J6968"/>
      <c r="K6968"/>
    </row>
    <row r="6969" spans="1:11" x14ac:dyDescent="0.25">
      <c r="A6969"/>
      <c r="B6969"/>
      <c r="C6969"/>
      <c r="D6969"/>
      <c r="E6969"/>
      <c r="F6969"/>
      <c r="G6969"/>
      <c r="H6969"/>
      <c r="I6969"/>
      <c r="J6969"/>
      <c r="K6969"/>
    </row>
    <row r="6970" spans="1:11" x14ac:dyDescent="0.25">
      <c r="A6970"/>
      <c r="B6970"/>
      <c r="C6970"/>
      <c r="D6970"/>
      <c r="E6970"/>
      <c r="F6970"/>
      <c r="G6970"/>
      <c r="H6970"/>
      <c r="I6970"/>
      <c r="J6970"/>
      <c r="K6970"/>
    </row>
    <row r="6971" spans="1:11" x14ac:dyDescent="0.25">
      <c r="A6971"/>
      <c r="B6971"/>
      <c r="C6971"/>
      <c r="D6971"/>
      <c r="E6971"/>
      <c r="F6971"/>
      <c r="G6971"/>
      <c r="H6971"/>
      <c r="I6971"/>
      <c r="J6971"/>
      <c r="K6971"/>
    </row>
    <row r="6972" spans="1:11" x14ac:dyDescent="0.25">
      <c r="A6972"/>
      <c r="B6972"/>
      <c r="C6972"/>
      <c r="D6972"/>
      <c r="E6972"/>
      <c r="F6972"/>
      <c r="G6972"/>
      <c r="H6972"/>
      <c r="I6972"/>
      <c r="J6972"/>
      <c r="K6972"/>
    </row>
    <row r="6973" spans="1:11" x14ac:dyDescent="0.25">
      <c r="A6973"/>
      <c r="B6973"/>
      <c r="C6973"/>
      <c r="D6973"/>
      <c r="E6973"/>
      <c r="F6973"/>
      <c r="G6973"/>
      <c r="H6973"/>
      <c r="I6973"/>
      <c r="J6973"/>
      <c r="K6973"/>
    </row>
    <row r="6974" spans="1:11" x14ac:dyDescent="0.25">
      <c r="A6974"/>
      <c r="B6974"/>
      <c r="C6974"/>
      <c r="D6974"/>
      <c r="E6974"/>
      <c r="F6974"/>
      <c r="G6974"/>
      <c r="H6974"/>
      <c r="I6974"/>
      <c r="J6974"/>
      <c r="K6974"/>
    </row>
    <row r="6975" spans="1:11" x14ac:dyDescent="0.25">
      <c r="A6975"/>
      <c r="B6975"/>
      <c r="C6975"/>
      <c r="D6975"/>
      <c r="E6975"/>
      <c r="F6975"/>
      <c r="G6975"/>
      <c r="H6975"/>
      <c r="I6975"/>
      <c r="J6975"/>
      <c r="K6975"/>
    </row>
    <row r="6976" spans="1:11" x14ac:dyDescent="0.25">
      <c r="A6976"/>
      <c r="B6976"/>
      <c r="C6976"/>
      <c r="D6976"/>
      <c r="E6976"/>
      <c r="F6976"/>
      <c r="G6976"/>
      <c r="H6976"/>
      <c r="I6976"/>
      <c r="J6976"/>
      <c r="K6976"/>
    </row>
    <row r="6977" spans="1:11" x14ac:dyDescent="0.25">
      <c r="A6977"/>
      <c r="B6977"/>
      <c r="C6977"/>
      <c r="D6977"/>
      <c r="E6977"/>
      <c r="F6977"/>
      <c r="G6977"/>
      <c r="H6977"/>
      <c r="I6977"/>
      <c r="J6977"/>
      <c r="K6977"/>
    </row>
    <row r="6978" spans="1:11" x14ac:dyDescent="0.25">
      <c r="A6978"/>
      <c r="B6978"/>
      <c r="C6978"/>
      <c r="D6978"/>
      <c r="E6978"/>
      <c r="F6978"/>
      <c r="G6978"/>
      <c r="H6978"/>
      <c r="I6978"/>
      <c r="J6978"/>
      <c r="K6978"/>
    </row>
    <row r="6979" spans="1:11" x14ac:dyDescent="0.25">
      <c r="A6979"/>
      <c r="B6979"/>
      <c r="C6979"/>
      <c r="D6979"/>
      <c r="E6979"/>
      <c r="F6979"/>
      <c r="G6979"/>
      <c r="H6979"/>
      <c r="I6979"/>
      <c r="J6979"/>
      <c r="K6979"/>
    </row>
    <row r="6980" spans="1:11" x14ac:dyDescent="0.25">
      <c r="A6980"/>
      <c r="B6980"/>
      <c r="C6980"/>
      <c r="D6980"/>
      <c r="E6980"/>
      <c r="F6980"/>
      <c r="G6980"/>
      <c r="H6980"/>
      <c r="I6980"/>
      <c r="J6980"/>
      <c r="K6980"/>
    </row>
    <row r="6981" spans="1:11" x14ac:dyDescent="0.25">
      <c r="A6981"/>
      <c r="B6981"/>
      <c r="C6981"/>
      <c r="D6981"/>
      <c r="E6981"/>
      <c r="F6981"/>
      <c r="G6981"/>
      <c r="H6981"/>
      <c r="I6981"/>
      <c r="J6981"/>
      <c r="K6981"/>
    </row>
    <row r="6982" spans="1:11" x14ac:dyDescent="0.25">
      <c r="A6982"/>
      <c r="B6982"/>
      <c r="C6982"/>
      <c r="D6982"/>
      <c r="E6982"/>
      <c r="F6982"/>
      <c r="G6982"/>
      <c r="H6982"/>
      <c r="I6982"/>
      <c r="J6982"/>
      <c r="K6982"/>
    </row>
    <row r="6983" spans="1:11" x14ac:dyDescent="0.25">
      <c r="A6983"/>
      <c r="B6983"/>
      <c r="C6983"/>
      <c r="D6983"/>
      <c r="E6983"/>
      <c r="F6983"/>
      <c r="G6983"/>
      <c r="H6983"/>
      <c r="I6983"/>
      <c r="J6983"/>
      <c r="K6983"/>
    </row>
    <row r="6984" spans="1:11" x14ac:dyDescent="0.25">
      <c r="A6984"/>
      <c r="B6984"/>
      <c r="C6984"/>
      <c r="D6984"/>
      <c r="E6984"/>
      <c r="F6984"/>
      <c r="G6984"/>
      <c r="H6984"/>
      <c r="I6984"/>
      <c r="J6984"/>
      <c r="K6984"/>
    </row>
    <row r="6985" spans="1:11" x14ac:dyDescent="0.25">
      <c r="A6985"/>
      <c r="B6985"/>
      <c r="C6985"/>
      <c r="D6985"/>
      <c r="E6985"/>
      <c r="F6985"/>
      <c r="G6985"/>
      <c r="H6985"/>
      <c r="I6985"/>
      <c r="J6985"/>
      <c r="K6985"/>
    </row>
    <row r="6986" spans="1:11" x14ac:dyDescent="0.25">
      <c r="A6986"/>
      <c r="B6986"/>
      <c r="C6986"/>
      <c r="D6986"/>
      <c r="E6986"/>
      <c r="F6986"/>
      <c r="G6986"/>
      <c r="H6986"/>
      <c r="I6986"/>
      <c r="J6986"/>
      <c r="K6986"/>
    </row>
    <row r="6987" spans="1:11" x14ac:dyDescent="0.25">
      <c r="A6987"/>
      <c r="B6987"/>
      <c r="C6987"/>
      <c r="D6987"/>
      <c r="E6987"/>
      <c r="F6987"/>
      <c r="G6987"/>
      <c r="H6987"/>
      <c r="I6987"/>
      <c r="J6987"/>
      <c r="K6987"/>
    </row>
    <row r="6988" spans="1:11" x14ac:dyDescent="0.25">
      <c r="A6988"/>
      <c r="B6988"/>
      <c r="C6988"/>
      <c r="D6988"/>
      <c r="E6988"/>
      <c r="F6988"/>
      <c r="G6988"/>
      <c r="H6988"/>
      <c r="I6988"/>
      <c r="J6988"/>
      <c r="K6988"/>
    </row>
    <row r="6989" spans="1:11" x14ac:dyDescent="0.25">
      <c r="A6989"/>
      <c r="B6989"/>
      <c r="C6989"/>
      <c r="D6989"/>
      <c r="E6989"/>
      <c r="F6989"/>
      <c r="G6989"/>
      <c r="H6989"/>
      <c r="I6989"/>
      <c r="J6989"/>
      <c r="K6989"/>
    </row>
    <row r="6990" spans="1:11" x14ac:dyDescent="0.25">
      <c r="A6990"/>
      <c r="B6990"/>
      <c r="C6990"/>
      <c r="D6990"/>
      <c r="E6990"/>
      <c r="F6990"/>
      <c r="G6990"/>
      <c r="H6990"/>
      <c r="I6990"/>
      <c r="J6990"/>
      <c r="K6990"/>
    </row>
    <row r="6991" spans="1:11" x14ac:dyDescent="0.25">
      <c r="A6991"/>
      <c r="B6991"/>
      <c r="C6991"/>
      <c r="D6991"/>
      <c r="E6991"/>
      <c r="F6991"/>
      <c r="G6991"/>
      <c r="H6991"/>
      <c r="I6991"/>
      <c r="J6991"/>
      <c r="K6991"/>
    </row>
    <row r="6992" spans="1:11" x14ac:dyDescent="0.25">
      <c r="A6992"/>
      <c r="B6992"/>
      <c r="C6992"/>
      <c r="D6992"/>
      <c r="E6992"/>
      <c r="F6992"/>
      <c r="G6992"/>
      <c r="H6992"/>
      <c r="I6992"/>
      <c r="J6992"/>
      <c r="K6992"/>
    </row>
    <row r="6993" spans="1:11" x14ac:dyDescent="0.25">
      <c r="A6993"/>
      <c r="B6993"/>
      <c r="C6993"/>
      <c r="D6993"/>
      <c r="E6993"/>
      <c r="F6993"/>
      <c r="G6993"/>
      <c r="H6993"/>
      <c r="I6993"/>
      <c r="J6993"/>
      <c r="K6993"/>
    </row>
    <row r="6994" spans="1:11" x14ac:dyDescent="0.25">
      <c r="A6994"/>
      <c r="B6994"/>
      <c r="C6994"/>
      <c r="D6994"/>
      <c r="E6994"/>
      <c r="F6994"/>
      <c r="G6994"/>
      <c r="H6994"/>
      <c r="I6994"/>
      <c r="J6994"/>
      <c r="K6994"/>
    </row>
    <row r="6995" spans="1:11" x14ac:dyDescent="0.25">
      <c r="A6995"/>
      <c r="B6995"/>
      <c r="C6995"/>
      <c r="D6995"/>
      <c r="E6995"/>
      <c r="F6995"/>
      <c r="G6995"/>
      <c r="H6995"/>
      <c r="I6995"/>
      <c r="J6995"/>
      <c r="K6995"/>
    </row>
    <row r="6996" spans="1:11" x14ac:dyDescent="0.25">
      <c r="A6996"/>
      <c r="B6996"/>
      <c r="C6996"/>
      <c r="D6996"/>
      <c r="E6996"/>
      <c r="F6996"/>
      <c r="G6996"/>
      <c r="H6996"/>
      <c r="I6996"/>
      <c r="J6996"/>
      <c r="K6996"/>
    </row>
    <row r="6997" spans="1:11" x14ac:dyDescent="0.25">
      <c r="A6997"/>
      <c r="B6997"/>
      <c r="C6997"/>
      <c r="D6997"/>
      <c r="E6997"/>
      <c r="F6997"/>
      <c r="G6997"/>
      <c r="H6997"/>
      <c r="I6997"/>
      <c r="J6997"/>
      <c r="K6997"/>
    </row>
    <row r="6998" spans="1:11" x14ac:dyDescent="0.25">
      <c r="A6998"/>
      <c r="B6998"/>
      <c r="C6998"/>
      <c r="D6998"/>
      <c r="E6998"/>
      <c r="F6998"/>
      <c r="G6998"/>
      <c r="H6998"/>
      <c r="I6998"/>
      <c r="J6998"/>
      <c r="K6998"/>
    </row>
    <row r="6999" spans="1:11" x14ac:dyDescent="0.25">
      <c r="A6999"/>
      <c r="B6999"/>
      <c r="C6999"/>
      <c r="D6999"/>
      <c r="E6999"/>
      <c r="F6999"/>
      <c r="G6999"/>
      <c r="H6999"/>
      <c r="I6999"/>
      <c r="J6999"/>
      <c r="K6999"/>
    </row>
    <row r="7000" spans="1:11" x14ac:dyDescent="0.25">
      <c r="A7000"/>
      <c r="B7000"/>
      <c r="C7000"/>
      <c r="D7000"/>
      <c r="E7000"/>
      <c r="F7000"/>
      <c r="G7000"/>
      <c r="H7000"/>
      <c r="I7000"/>
      <c r="J7000"/>
      <c r="K7000"/>
    </row>
    <row r="7001" spans="1:11" x14ac:dyDescent="0.25">
      <c r="A7001"/>
      <c r="B7001"/>
      <c r="C7001"/>
      <c r="D7001"/>
      <c r="E7001"/>
      <c r="F7001"/>
      <c r="G7001"/>
      <c r="H7001"/>
      <c r="I7001"/>
      <c r="J7001"/>
      <c r="K7001"/>
    </row>
    <row r="7002" spans="1:11" x14ac:dyDescent="0.25">
      <c r="A7002"/>
      <c r="B7002"/>
      <c r="C7002"/>
      <c r="D7002"/>
      <c r="E7002"/>
      <c r="F7002"/>
      <c r="G7002"/>
      <c r="H7002"/>
      <c r="I7002"/>
      <c r="J7002"/>
      <c r="K7002"/>
    </row>
    <row r="7003" spans="1:11" x14ac:dyDescent="0.25">
      <c r="A7003"/>
      <c r="B7003"/>
      <c r="C7003"/>
      <c r="D7003"/>
      <c r="E7003"/>
      <c r="F7003"/>
      <c r="G7003"/>
      <c r="H7003"/>
      <c r="I7003"/>
      <c r="J7003"/>
      <c r="K7003"/>
    </row>
    <row r="7004" spans="1:11" x14ac:dyDescent="0.25">
      <c r="A7004"/>
      <c r="B7004"/>
      <c r="C7004"/>
      <c r="D7004"/>
      <c r="E7004"/>
      <c r="F7004"/>
      <c r="G7004"/>
      <c r="H7004"/>
      <c r="I7004"/>
      <c r="J7004"/>
      <c r="K7004"/>
    </row>
    <row r="7005" spans="1:11" x14ac:dyDescent="0.25">
      <c r="A7005"/>
      <c r="B7005"/>
      <c r="C7005"/>
      <c r="D7005"/>
      <c r="E7005"/>
      <c r="F7005"/>
      <c r="G7005"/>
      <c r="H7005"/>
      <c r="I7005"/>
      <c r="J7005"/>
      <c r="K7005"/>
    </row>
    <row r="7006" spans="1:11" x14ac:dyDescent="0.25">
      <c r="A7006"/>
      <c r="B7006"/>
      <c r="C7006"/>
      <c r="D7006"/>
      <c r="E7006"/>
      <c r="F7006"/>
      <c r="G7006"/>
      <c r="H7006"/>
      <c r="I7006"/>
      <c r="J7006"/>
      <c r="K7006"/>
    </row>
    <row r="7007" spans="1:11" x14ac:dyDescent="0.25">
      <c r="A7007"/>
      <c r="B7007"/>
      <c r="C7007"/>
      <c r="D7007"/>
      <c r="E7007"/>
      <c r="F7007"/>
      <c r="G7007"/>
      <c r="H7007"/>
      <c r="I7007"/>
      <c r="J7007"/>
      <c r="K7007"/>
    </row>
    <row r="7008" spans="1:11" x14ac:dyDescent="0.25">
      <c r="A7008"/>
      <c r="B7008"/>
      <c r="C7008"/>
      <c r="D7008"/>
      <c r="E7008"/>
      <c r="F7008"/>
      <c r="G7008"/>
      <c r="H7008"/>
      <c r="I7008"/>
      <c r="J7008"/>
      <c r="K7008"/>
    </row>
    <row r="7009" spans="1:11" x14ac:dyDescent="0.25">
      <c r="A7009"/>
      <c r="B7009"/>
      <c r="C7009"/>
      <c r="D7009"/>
      <c r="E7009"/>
      <c r="F7009"/>
      <c r="G7009"/>
      <c r="H7009"/>
      <c r="I7009"/>
      <c r="J7009"/>
      <c r="K7009"/>
    </row>
    <row r="7010" spans="1:11" x14ac:dyDescent="0.25">
      <c r="A7010"/>
      <c r="B7010"/>
      <c r="C7010"/>
      <c r="D7010"/>
      <c r="E7010"/>
      <c r="F7010"/>
      <c r="G7010"/>
      <c r="H7010"/>
      <c r="I7010"/>
      <c r="J7010"/>
      <c r="K7010"/>
    </row>
    <row r="7011" spans="1:11" x14ac:dyDescent="0.25">
      <c r="A7011"/>
      <c r="B7011"/>
      <c r="C7011"/>
      <c r="D7011"/>
      <c r="E7011"/>
      <c r="F7011"/>
      <c r="G7011"/>
      <c r="H7011"/>
      <c r="I7011"/>
      <c r="J7011"/>
      <c r="K7011"/>
    </row>
    <row r="7012" spans="1:11" x14ac:dyDescent="0.25">
      <c r="A7012"/>
      <c r="B7012"/>
      <c r="C7012"/>
      <c r="D7012"/>
      <c r="E7012"/>
      <c r="F7012"/>
      <c r="G7012"/>
      <c r="H7012"/>
      <c r="I7012"/>
      <c r="J7012"/>
      <c r="K7012"/>
    </row>
    <row r="7013" spans="1:11" x14ac:dyDescent="0.25">
      <c r="A7013"/>
      <c r="B7013"/>
      <c r="C7013"/>
      <c r="D7013"/>
      <c r="E7013"/>
      <c r="F7013"/>
      <c r="G7013"/>
      <c r="H7013"/>
      <c r="I7013"/>
      <c r="J7013"/>
      <c r="K7013"/>
    </row>
    <row r="7014" spans="1:11" x14ac:dyDescent="0.25">
      <c r="A7014"/>
      <c r="B7014"/>
      <c r="C7014"/>
      <c r="D7014"/>
      <c r="E7014"/>
      <c r="F7014"/>
      <c r="G7014"/>
      <c r="H7014"/>
      <c r="I7014"/>
      <c r="J7014"/>
      <c r="K7014"/>
    </row>
    <row r="7015" spans="1:11" x14ac:dyDescent="0.25">
      <c r="A7015"/>
      <c r="B7015"/>
      <c r="C7015"/>
      <c r="D7015"/>
      <c r="E7015"/>
      <c r="F7015"/>
      <c r="G7015"/>
      <c r="H7015"/>
      <c r="I7015"/>
      <c r="J7015"/>
      <c r="K7015"/>
    </row>
    <row r="7016" spans="1:11" x14ac:dyDescent="0.25">
      <c r="A7016"/>
      <c r="B7016"/>
      <c r="C7016"/>
      <c r="D7016"/>
      <c r="E7016"/>
      <c r="F7016"/>
      <c r="G7016"/>
      <c r="H7016"/>
      <c r="I7016"/>
      <c r="J7016"/>
      <c r="K7016"/>
    </row>
    <row r="7017" spans="1:11" x14ac:dyDescent="0.25">
      <c r="A7017"/>
      <c r="B7017"/>
      <c r="C7017"/>
      <c r="D7017"/>
      <c r="E7017"/>
      <c r="F7017"/>
      <c r="G7017"/>
      <c r="H7017"/>
      <c r="I7017"/>
      <c r="J7017"/>
      <c r="K7017"/>
    </row>
    <row r="7018" spans="1:11" x14ac:dyDescent="0.25">
      <c r="A7018"/>
      <c r="B7018"/>
      <c r="C7018"/>
      <c r="D7018"/>
      <c r="E7018"/>
      <c r="F7018"/>
      <c r="G7018"/>
      <c r="H7018"/>
      <c r="I7018"/>
      <c r="J7018"/>
      <c r="K7018"/>
    </row>
    <row r="7019" spans="1:11" x14ac:dyDescent="0.25">
      <c r="A7019"/>
      <c r="B7019"/>
      <c r="C7019"/>
      <c r="D7019"/>
      <c r="E7019"/>
      <c r="F7019"/>
      <c r="G7019"/>
      <c r="H7019"/>
      <c r="I7019"/>
      <c r="J7019"/>
      <c r="K7019"/>
    </row>
    <row r="7020" spans="1:11" x14ac:dyDescent="0.25">
      <c r="A7020"/>
      <c r="B7020"/>
      <c r="C7020"/>
      <c r="D7020"/>
      <c r="E7020"/>
      <c r="F7020"/>
      <c r="G7020"/>
      <c r="H7020"/>
      <c r="I7020"/>
      <c r="J7020"/>
      <c r="K7020"/>
    </row>
    <row r="7021" spans="1:11" x14ac:dyDescent="0.25">
      <c r="A7021"/>
      <c r="B7021"/>
      <c r="C7021"/>
      <c r="D7021"/>
      <c r="E7021"/>
      <c r="F7021"/>
      <c r="G7021"/>
      <c r="H7021"/>
      <c r="I7021"/>
      <c r="J7021"/>
      <c r="K7021"/>
    </row>
    <row r="7022" spans="1:11" x14ac:dyDescent="0.25">
      <c r="A7022"/>
      <c r="B7022"/>
      <c r="C7022"/>
      <c r="D7022"/>
      <c r="E7022"/>
      <c r="F7022"/>
      <c r="G7022"/>
      <c r="H7022"/>
      <c r="I7022"/>
      <c r="J7022"/>
      <c r="K7022"/>
    </row>
    <row r="7023" spans="1:11" x14ac:dyDescent="0.25">
      <c r="A7023"/>
      <c r="B7023"/>
      <c r="C7023"/>
      <c r="D7023"/>
      <c r="E7023"/>
      <c r="F7023"/>
      <c r="G7023"/>
      <c r="H7023"/>
      <c r="I7023"/>
      <c r="J7023"/>
      <c r="K7023"/>
    </row>
    <row r="7024" spans="1:11" x14ac:dyDescent="0.25">
      <c r="A7024"/>
      <c r="B7024"/>
      <c r="C7024"/>
      <c r="D7024"/>
      <c r="E7024"/>
      <c r="F7024"/>
      <c r="G7024"/>
      <c r="H7024"/>
      <c r="I7024"/>
      <c r="J7024"/>
      <c r="K7024"/>
    </row>
    <row r="7025" spans="1:11" x14ac:dyDescent="0.25">
      <c r="A7025"/>
      <c r="B7025"/>
      <c r="C7025"/>
      <c r="D7025"/>
      <c r="E7025"/>
      <c r="F7025"/>
      <c r="G7025"/>
      <c r="H7025"/>
      <c r="I7025"/>
      <c r="J7025"/>
      <c r="K7025"/>
    </row>
    <row r="7026" spans="1:11" x14ac:dyDescent="0.25">
      <c r="A7026"/>
      <c r="B7026"/>
      <c r="C7026"/>
      <c r="D7026"/>
      <c r="E7026"/>
      <c r="F7026"/>
      <c r="G7026"/>
      <c r="H7026"/>
      <c r="I7026"/>
      <c r="J7026"/>
      <c r="K7026"/>
    </row>
    <row r="7027" spans="1:11" x14ac:dyDescent="0.25">
      <c r="A7027"/>
      <c r="B7027"/>
      <c r="C7027"/>
      <c r="D7027"/>
      <c r="E7027"/>
      <c r="F7027"/>
      <c r="G7027"/>
      <c r="H7027"/>
      <c r="I7027"/>
      <c r="J7027"/>
      <c r="K7027"/>
    </row>
    <row r="7028" spans="1:11" x14ac:dyDescent="0.25">
      <c r="A7028"/>
      <c r="B7028"/>
      <c r="C7028"/>
      <c r="D7028"/>
      <c r="E7028"/>
      <c r="F7028"/>
      <c r="G7028"/>
      <c r="H7028"/>
      <c r="I7028"/>
      <c r="J7028"/>
      <c r="K7028"/>
    </row>
    <row r="7029" spans="1:11" x14ac:dyDescent="0.25">
      <c r="A7029"/>
      <c r="B7029"/>
      <c r="C7029"/>
      <c r="D7029"/>
      <c r="E7029"/>
      <c r="F7029"/>
      <c r="G7029"/>
      <c r="H7029"/>
      <c r="I7029"/>
      <c r="J7029"/>
      <c r="K7029"/>
    </row>
    <row r="7030" spans="1:11" x14ac:dyDescent="0.25">
      <c r="A7030"/>
      <c r="B7030"/>
      <c r="C7030"/>
      <c r="D7030"/>
      <c r="E7030"/>
      <c r="F7030"/>
      <c r="G7030"/>
      <c r="H7030"/>
      <c r="I7030"/>
      <c r="J7030"/>
      <c r="K7030"/>
    </row>
    <row r="7031" spans="1:11" x14ac:dyDescent="0.25">
      <c r="A7031"/>
      <c r="B7031"/>
      <c r="C7031"/>
      <c r="D7031"/>
      <c r="E7031"/>
      <c r="F7031"/>
      <c r="G7031"/>
      <c r="H7031"/>
      <c r="I7031"/>
      <c r="J7031"/>
      <c r="K7031"/>
    </row>
    <row r="7032" spans="1:11" x14ac:dyDescent="0.25">
      <c r="A7032"/>
      <c r="B7032"/>
      <c r="C7032"/>
      <c r="D7032"/>
      <c r="E7032"/>
      <c r="F7032"/>
      <c r="G7032"/>
      <c r="H7032"/>
      <c r="I7032"/>
      <c r="J7032"/>
      <c r="K7032"/>
    </row>
    <row r="7033" spans="1:11" x14ac:dyDescent="0.25">
      <c r="A7033"/>
      <c r="B7033"/>
      <c r="C7033"/>
      <c r="D7033"/>
      <c r="E7033"/>
      <c r="F7033"/>
      <c r="G7033"/>
      <c r="H7033"/>
      <c r="I7033"/>
      <c r="J7033"/>
      <c r="K7033"/>
    </row>
    <row r="7034" spans="1:11" x14ac:dyDescent="0.25">
      <c r="A7034"/>
      <c r="B7034"/>
      <c r="C7034"/>
      <c r="D7034"/>
      <c r="E7034"/>
      <c r="F7034"/>
      <c r="G7034"/>
      <c r="H7034"/>
      <c r="I7034"/>
      <c r="J7034"/>
      <c r="K7034"/>
    </row>
    <row r="7035" spans="1:11" x14ac:dyDescent="0.25">
      <c r="A7035"/>
      <c r="B7035"/>
      <c r="C7035"/>
      <c r="D7035"/>
      <c r="E7035"/>
      <c r="F7035"/>
      <c r="G7035"/>
      <c r="H7035"/>
      <c r="I7035"/>
      <c r="J7035"/>
      <c r="K7035"/>
    </row>
    <row r="7036" spans="1:11" x14ac:dyDescent="0.25">
      <c r="A7036"/>
      <c r="B7036"/>
      <c r="C7036"/>
      <c r="D7036"/>
      <c r="E7036"/>
      <c r="F7036"/>
      <c r="G7036"/>
      <c r="H7036"/>
      <c r="I7036"/>
      <c r="J7036"/>
      <c r="K7036"/>
    </row>
    <row r="7037" spans="1:11" x14ac:dyDescent="0.25">
      <c r="A7037"/>
      <c r="B7037"/>
      <c r="C7037"/>
      <c r="D7037"/>
      <c r="E7037"/>
      <c r="F7037"/>
      <c r="G7037"/>
      <c r="H7037"/>
      <c r="I7037"/>
      <c r="J7037"/>
      <c r="K7037"/>
    </row>
    <row r="7038" spans="1:11" x14ac:dyDescent="0.25">
      <c r="A7038"/>
      <c r="B7038"/>
      <c r="C7038"/>
      <c r="D7038"/>
      <c r="E7038"/>
      <c r="F7038"/>
      <c r="G7038"/>
      <c r="H7038"/>
      <c r="I7038"/>
      <c r="J7038"/>
      <c r="K7038"/>
    </row>
    <row r="7039" spans="1:11" x14ac:dyDescent="0.25">
      <c r="A7039"/>
      <c r="B7039"/>
      <c r="C7039"/>
      <c r="D7039"/>
      <c r="E7039"/>
      <c r="F7039"/>
      <c r="G7039"/>
      <c r="H7039"/>
      <c r="I7039"/>
      <c r="J7039"/>
      <c r="K7039"/>
    </row>
    <row r="7040" spans="1:11" x14ac:dyDescent="0.25">
      <c r="A7040"/>
      <c r="B7040"/>
      <c r="C7040"/>
      <c r="D7040"/>
      <c r="E7040"/>
      <c r="F7040"/>
      <c r="G7040"/>
      <c r="H7040"/>
      <c r="I7040"/>
      <c r="J7040"/>
      <c r="K7040"/>
    </row>
    <row r="7041" spans="1:11" x14ac:dyDescent="0.25">
      <c r="A7041"/>
      <c r="B7041"/>
      <c r="C7041"/>
      <c r="D7041"/>
      <c r="E7041"/>
      <c r="F7041"/>
      <c r="G7041"/>
      <c r="H7041"/>
      <c r="I7041"/>
      <c r="J7041"/>
      <c r="K7041"/>
    </row>
    <row r="7042" spans="1:11" x14ac:dyDescent="0.25">
      <c r="A7042"/>
      <c r="B7042"/>
      <c r="C7042"/>
      <c r="D7042"/>
      <c r="E7042"/>
      <c r="F7042"/>
      <c r="G7042"/>
      <c r="H7042"/>
      <c r="I7042"/>
      <c r="J7042"/>
      <c r="K7042"/>
    </row>
    <row r="7043" spans="1:11" x14ac:dyDescent="0.25">
      <c r="A7043"/>
      <c r="B7043"/>
      <c r="C7043"/>
      <c r="D7043"/>
      <c r="E7043"/>
      <c r="F7043"/>
      <c r="G7043"/>
      <c r="H7043"/>
      <c r="I7043"/>
      <c r="J7043"/>
      <c r="K7043"/>
    </row>
    <row r="7044" spans="1:11" x14ac:dyDescent="0.25">
      <c r="A7044"/>
      <c r="B7044"/>
      <c r="C7044"/>
      <c r="D7044"/>
      <c r="E7044"/>
      <c r="F7044"/>
      <c r="G7044"/>
      <c r="H7044"/>
      <c r="I7044"/>
      <c r="J7044"/>
      <c r="K7044"/>
    </row>
    <row r="7045" spans="1:11" x14ac:dyDescent="0.25">
      <c r="A7045"/>
      <c r="B7045"/>
      <c r="C7045"/>
      <c r="D7045"/>
      <c r="E7045"/>
      <c r="F7045"/>
      <c r="G7045"/>
      <c r="H7045"/>
      <c r="I7045"/>
      <c r="J7045"/>
      <c r="K7045"/>
    </row>
    <row r="7046" spans="1:11" x14ac:dyDescent="0.25">
      <c r="A7046"/>
      <c r="B7046"/>
      <c r="C7046"/>
      <c r="D7046"/>
      <c r="E7046"/>
      <c r="F7046"/>
      <c r="G7046"/>
      <c r="H7046"/>
      <c r="I7046"/>
      <c r="J7046"/>
      <c r="K7046"/>
    </row>
    <row r="7047" spans="1:11" x14ac:dyDescent="0.25">
      <c r="A7047"/>
      <c r="B7047"/>
      <c r="C7047"/>
      <c r="D7047"/>
      <c r="E7047"/>
      <c r="F7047"/>
      <c r="G7047"/>
      <c r="H7047"/>
      <c r="I7047"/>
      <c r="J7047"/>
      <c r="K7047"/>
    </row>
    <row r="7048" spans="1:11" x14ac:dyDescent="0.25">
      <c r="A7048"/>
      <c r="B7048"/>
      <c r="C7048"/>
      <c r="D7048"/>
      <c r="E7048"/>
      <c r="F7048"/>
      <c r="G7048"/>
      <c r="H7048"/>
      <c r="I7048"/>
      <c r="J7048"/>
      <c r="K7048"/>
    </row>
    <row r="7049" spans="1:11" x14ac:dyDescent="0.25">
      <c r="A7049"/>
      <c r="B7049"/>
      <c r="C7049"/>
      <c r="D7049"/>
      <c r="E7049"/>
      <c r="F7049"/>
      <c r="G7049"/>
      <c r="H7049"/>
      <c r="I7049"/>
      <c r="J7049"/>
      <c r="K7049"/>
    </row>
    <row r="7050" spans="1:11" x14ac:dyDescent="0.25">
      <c r="A7050"/>
      <c r="B7050"/>
      <c r="C7050"/>
      <c r="D7050"/>
      <c r="E7050"/>
      <c r="F7050"/>
      <c r="G7050"/>
      <c r="H7050"/>
      <c r="I7050"/>
      <c r="J7050"/>
      <c r="K7050"/>
    </row>
    <row r="7051" spans="1:11" x14ac:dyDescent="0.25">
      <c r="A7051"/>
      <c r="B7051"/>
      <c r="C7051"/>
      <c r="D7051"/>
      <c r="E7051"/>
      <c r="F7051"/>
      <c r="G7051"/>
      <c r="H7051"/>
      <c r="I7051"/>
      <c r="J7051"/>
      <c r="K7051"/>
    </row>
    <row r="7052" spans="1:11" x14ac:dyDescent="0.25">
      <c r="A7052"/>
      <c r="B7052"/>
      <c r="C7052"/>
      <c r="D7052"/>
      <c r="E7052"/>
      <c r="F7052"/>
      <c r="G7052"/>
      <c r="H7052"/>
      <c r="I7052"/>
      <c r="J7052"/>
      <c r="K7052"/>
    </row>
    <row r="7053" spans="1:11" x14ac:dyDescent="0.25">
      <c r="A7053"/>
      <c r="B7053"/>
      <c r="C7053"/>
      <c r="D7053"/>
      <c r="E7053"/>
      <c r="F7053"/>
      <c r="G7053"/>
      <c r="H7053"/>
      <c r="I7053"/>
      <c r="J7053"/>
      <c r="K7053"/>
    </row>
    <row r="7054" spans="1:11" x14ac:dyDescent="0.25">
      <c r="A7054"/>
      <c r="B7054"/>
      <c r="C7054"/>
      <c r="D7054"/>
      <c r="E7054"/>
      <c r="F7054"/>
      <c r="G7054"/>
      <c r="H7054"/>
      <c r="I7054"/>
      <c r="J7054"/>
      <c r="K7054"/>
    </row>
    <row r="7055" spans="1:11" x14ac:dyDescent="0.25">
      <c r="A7055"/>
      <c r="B7055"/>
      <c r="C7055"/>
      <c r="D7055"/>
      <c r="E7055"/>
      <c r="F7055"/>
      <c r="G7055"/>
      <c r="H7055"/>
      <c r="I7055"/>
      <c r="J7055"/>
      <c r="K7055"/>
    </row>
    <row r="7056" spans="1:11" x14ac:dyDescent="0.25">
      <c r="A7056"/>
      <c r="B7056"/>
      <c r="C7056"/>
      <c r="D7056"/>
      <c r="E7056"/>
      <c r="F7056"/>
      <c r="G7056"/>
      <c r="H7056"/>
      <c r="I7056"/>
      <c r="J7056"/>
      <c r="K7056"/>
    </row>
    <row r="7057" spans="1:11" x14ac:dyDescent="0.25">
      <c r="A7057"/>
      <c r="B7057"/>
      <c r="C7057"/>
      <c r="D7057"/>
      <c r="E7057"/>
      <c r="F7057"/>
      <c r="G7057"/>
      <c r="H7057"/>
      <c r="I7057"/>
      <c r="J7057"/>
      <c r="K7057"/>
    </row>
    <row r="7058" spans="1:11" x14ac:dyDescent="0.25">
      <c r="A7058"/>
      <c r="B7058"/>
      <c r="C7058"/>
      <c r="D7058"/>
      <c r="E7058"/>
      <c r="F7058"/>
      <c r="G7058"/>
      <c r="H7058"/>
      <c r="I7058"/>
      <c r="J7058"/>
      <c r="K7058"/>
    </row>
    <row r="7059" spans="1:11" x14ac:dyDescent="0.25">
      <c r="A7059"/>
      <c r="B7059"/>
      <c r="C7059"/>
      <c r="D7059"/>
      <c r="E7059"/>
      <c r="F7059"/>
      <c r="G7059"/>
      <c r="H7059"/>
      <c r="I7059"/>
      <c r="J7059"/>
      <c r="K7059"/>
    </row>
    <row r="7060" spans="1:11" x14ac:dyDescent="0.25">
      <c r="A7060"/>
      <c r="B7060"/>
      <c r="C7060"/>
      <c r="D7060"/>
      <c r="E7060"/>
      <c r="F7060"/>
      <c r="G7060"/>
      <c r="H7060"/>
      <c r="I7060"/>
      <c r="J7060"/>
      <c r="K7060"/>
    </row>
    <row r="7061" spans="1:11" x14ac:dyDescent="0.25">
      <c r="A7061"/>
      <c r="B7061"/>
      <c r="C7061"/>
      <c r="D7061"/>
      <c r="E7061"/>
      <c r="F7061"/>
      <c r="G7061"/>
      <c r="H7061"/>
      <c r="I7061"/>
      <c r="J7061"/>
      <c r="K7061"/>
    </row>
    <row r="7062" spans="1:11" x14ac:dyDescent="0.25">
      <c r="A7062"/>
      <c r="B7062"/>
      <c r="C7062"/>
      <c r="D7062"/>
      <c r="E7062"/>
      <c r="F7062"/>
      <c r="G7062"/>
      <c r="H7062"/>
      <c r="I7062"/>
      <c r="J7062"/>
      <c r="K7062"/>
    </row>
    <row r="7063" spans="1:11" x14ac:dyDescent="0.25">
      <c r="A7063"/>
      <c r="B7063"/>
      <c r="C7063"/>
      <c r="D7063"/>
      <c r="E7063"/>
      <c r="F7063"/>
      <c r="G7063"/>
      <c r="H7063"/>
      <c r="I7063"/>
      <c r="J7063"/>
      <c r="K7063"/>
    </row>
    <row r="7064" spans="1:11" x14ac:dyDescent="0.25">
      <c r="A7064"/>
      <c r="B7064"/>
      <c r="C7064"/>
      <c r="D7064"/>
      <c r="E7064"/>
      <c r="F7064"/>
      <c r="G7064"/>
      <c r="H7064"/>
      <c r="I7064"/>
      <c r="J7064"/>
      <c r="K7064"/>
    </row>
    <row r="7065" spans="1:11" x14ac:dyDescent="0.25">
      <c r="A7065"/>
      <c r="B7065"/>
      <c r="C7065"/>
      <c r="D7065"/>
      <c r="E7065"/>
      <c r="F7065"/>
      <c r="G7065"/>
      <c r="H7065"/>
      <c r="I7065"/>
      <c r="J7065"/>
      <c r="K7065"/>
    </row>
    <row r="7066" spans="1:11" x14ac:dyDescent="0.25">
      <c r="A7066"/>
      <c r="B7066"/>
      <c r="C7066"/>
      <c r="D7066"/>
      <c r="E7066"/>
      <c r="F7066"/>
      <c r="G7066"/>
      <c r="H7066"/>
      <c r="I7066"/>
      <c r="J7066"/>
      <c r="K7066"/>
    </row>
    <row r="7067" spans="1:11" x14ac:dyDescent="0.25">
      <c r="A7067"/>
      <c r="B7067"/>
      <c r="C7067"/>
      <c r="D7067"/>
      <c r="E7067"/>
      <c r="F7067"/>
      <c r="G7067"/>
      <c r="H7067"/>
      <c r="I7067"/>
      <c r="J7067"/>
      <c r="K7067"/>
    </row>
    <row r="7068" spans="1:11" x14ac:dyDescent="0.25">
      <c r="A7068"/>
      <c r="B7068"/>
      <c r="C7068"/>
      <c r="D7068"/>
      <c r="E7068"/>
      <c r="F7068"/>
      <c r="G7068"/>
      <c r="H7068"/>
      <c r="I7068"/>
      <c r="J7068"/>
      <c r="K7068"/>
    </row>
    <row r="7069" spans="1:11" x14ac:dyDescent="0.25">
      <c r="A7069"/>
      <c r="B7069"/>
      <c r="C7069"/>
      <c r="D7069"/>
      <c r="E7069"/>
      <c r="F7069"/>
      <c r="G7069"/>
      <c r="H7069"/>
      <c r="I7069"/>
      <c r="J7069"/>
      <c r="K7069"/>
    </row>
    <row r="7070" spans="1:11" x14ac:dyDescent="0.25">
      <c r="A7070"/>
      <c r="B7070"/>
      <c r="C7070"/>
      <c r="D7070"/>
      <c r="E7070"/>
      <c r="F7070"/>
      <c r="G7070"/>
      <c r="H7070"/>
      <c r="I7070"/>
      <c r="J7070"/>
      <c r="K7070"/>
    </row>
    <row r="7071" spans="1:11" x14ac:dyDescent="0.25">
      <c r="A7071"/>
      <c r="B7071"/>
      <c r="C7071"/>
      <c r="D7071"/>
      <c r="E7071"/>
      <c r="F7071"/>
      <c r="G7071"/>
      <c r="H7071"/>
      <c r="I7071"/>
      <c r="J7071"/>
      <c r="K7071"/>
    </row>
    <row r="7072" spans="1:11" x14ac:dyDescent="0.25">
      <c r="A7072"/>
      <c r="B7072"/>
      <c r="C7072"/>
      <c r="D7072"/>
      <c r="E7072"/>
      <c r="F7072"/>
      <c r="G7072"/>
      <c r="H7072"/>
      <c r="I7072"/>
      <c r="J7072"/>
      <c r="K7072"/>
    </row>
    <row r="7073" spans="1:11" x14ac:dyDescent="0.25">
      <c r="A7073"/>
      <c r="B7073"/>
      <c r="C7073"/>
      <c r="D7073"/>
      <c r="E7073"/>
      <c r="F7073"/>
      <c r="G7073"/>
      <c r="H7073"/>
      <c r="I7073"/>
      <c r="J7073"/>
      <c r="K7073"/>
    </row>
    <row r="7074" spans="1:11" x14ac:dyDescent="0.25">
      <c r="A7074"/>
      <c r="B7074"/>
      <c r="C7074"/>
      <c r="D7074"/>
      <c r="E7074"/>
      <c r="F7074"/>
      <c r="G7074"/>
      <c r="H7074"/>
      <c r="I7074"/>
      <c r="J7074"/>
      <c r="K7074"/>
    </row>
    <row r="7075" spans="1:11" x14ac:dyDescent="0.25">
      <c r="A7075"/>
      <c r="B7075"/>
      <c r="C7075"/>
      <c r="D7075"/>
      <c r="E7075"/>
      <c r="F7075"/>
      <c r="G7075"/>
      <c r="H7075"/>
      <c r="I7075"/>
      <c r="J7075"/>
      <c r="K7075"/>
    </row>
    <row r="7076" spans="1:11" x14ac:dyDescent="0.25">
      <c r="A7076"/>
      <c r="B7076"/>
      <c r="C7076"/>
      <c r="D7076"/>
      <c r="E7076"/>
      <c r="F7076"/>
      <c r="G7076"/>
      <c r="H7076"/>
      <c r="I7076"/>
      <c r="J7076"/>
      <c r="K7076"/>
    </row>
    <row r="7077" spans="1:11" x14ac:dyDescent="0.25">
      <c r="A7077"/>
      <c r="B7077"/>
      <c r="C7077"/>
      <c r="D7077"/>
      <c r="E7077"/>
      <c r="F7077"/>
      <c r="G7077"/>
      <c r="H7077"/>
      <c r="I7077"/>
      <c r="J7077"/>
      <c r="K7077"/>
    </row>
    <row r="7078" spans="1:11" x14ac:dyDescent="0.25">
      <c r="A7078"/>
      <c r="B7078"/>
      <c r="C7078"/>
      <c r="D7078"/>
      <c r="E7078"/>
      <c r="F7078"/>
      <c r="G7078"/>
      <c r="H7078"/>
      <c r="I7078"/>
      <c r="J7078"/>
      <c r="K7078"/>
    </row>
    <row r="7079" spans="1:11" x14ac:dyDescent="0.25">
      <c r="A7079"/>
      <c r="B7079"/>
      <c r="C7079"/>
      <c r="D7079"/>
      <c r="E7079"/>
      <c r="F7079"/>
      <c r="G7079"/>
      <c r="H7079"/>
      <c r="I7079"/>
      <c r="J7079"/>
      <c r="K7079"/>
    </row>
    <row r="7080" spans="1:11" x14ac:dyDescent="0.25">
      <c r="A7080"/>
      <c r="B7080"/>
      <c r="C7080"/>
      <c r="D7080"/>
      <c r="E7080"/>
      <c r="F7080"/>
      <c r="G7080"/>
      <c r="H7080"/>
      <c r="I7080"/>
      <c r="J7080"/>
      <c r="K7080"/>
    </row>
    <row r="7081" spans="1:11" x14ac:dyDescent="0.25">
      <c r="A7081"/>
      <c r="B7081"/>
      <c r="C7081"/>
      <c r="D7081"/>
      <c r="E7081"/>
      <c r="F7081"/>
      <c r="G7081"/>
      <c r="H7081"/>
      <c r="I7081"/>
      <c r="J7081"/>
      <c r="K7081"/>
    </row>
    <row r="7082" spans="1:11" x14ac:dyDescent="0.25">
      <c r="A7082"/>
      <c r="B7082"/>
      <c r="C7082"/>
      <c r="D7082"/>
      <c r="E7082"/>
      <c r="F7082"/>
      <c r="G7082"/>
      <c r="H7082"/>
      <c r="I7082"/>
      <c r="J7082"/>
      <c r="K7082"/>
    </row>
    <row r="7083" spans="1:11" x14ac:dyDescent="0.25">
      <c r="A7083"/>
      <c r="B7083"/>
      <c r="C7083"/>
      <c r="D7083"/>
      <c r="E7083"/>
      <c r="F7083"/>
      <c r="G7083"/>
      <c r="H7083"/>
      <c r="I7083"/>
      <c r="J7083"/>
      <c r="K7083"/>
    </row>
    <row r="7084" spans="1:11" x14ac:dyDescent="0.25">
      <c r="A7084"/>
      <c r="B7084"/>
      <c r="C7084"/>
      <c r="D7084"/>
      <c r="E7084"/>
      <c r="F7084"/>
      <c r="G7084"/>
      <c r="H7084"/>
      <c r="I7084"/>
      <c r="J7084"/>
      <c r="K7084"/>
    </row>
    <row r="7085" spans="1:11" x14ac:dyDescent="0.25">
      <c r="A7085"/>
      <c r="B7085"/>
      <c r="C7085"/>
      <c r="D7085"/>
      <c r="E7085"/>
      <c r="F7085"/>
      <c r="G7085"/>
      <c r="H7085"/>
      <c r="I7085"/>
      <c r="J7085"/>
      <c r="K7085"/>
    </row>
    <row r="7086" spans="1:11" x14ac:dyDescent="0.25">
      <c r="A7086"/>
      <c r="B7086"/>
      <c r="C7086"/>
      <c r="D7086"/>
      <c r="E7086"/>
      <c r="F7086"/>
      <c r="G7086"/>
      <c r="H7086"/>
      <c r="I7086"/>
      <c r="J7086"/>
      <c r="K7086"/>
    </row>
    <row r="7087" spans="1:11" x14ac:dyDescent="0.25">
      <c r="A7087"/>
      <c r="B7087"/>
      <c r="C7087"/>
      <c r="D7087"/>
      <c r="E7087"/>
      <c r="F7087"/>
      <c r="G7087"/>
      <c r="H7087"/>
      <c r="I7087"/>
      <c r="J7087"/>
      <c r="K7087"/>
    </row>
    <row r="7088" spans="1:11" x14ac:dyDescent="0.25">
      <c r="A7088"/>
      <c r="B7088"/>
      <c r="C7088"/>
      <c r="D7088"/>
      <c r="E7088"/>
      <c r="F7088"/>
      <c r="G7088"/>
      <c r="H7088"/>
      <c r="I7088"/>
      <c r="J7088"/>
      <c r="K7088"/>
    </row>
    <row r="7089" spans="1:11" x14ac:dyDescent="0.25">
      <c r="A7089"/>
      <c r="B7089"/>
      <c r="C7089"/>
      <c r="D7089"/>
      <c r="E7089"/>
      <c r="F7089"/>
      <c r="G7089"/>
      <c r="H7089"/>
      <c r="I7089"/>
      <c r="J7089"/>
      <c r="K7089"/>
    </row>
    <row r="7090" spans="1:11" x14ac:dyDescent="0.25">
      <c r="A7090"/>
      <c r="B7090"/>
      <c r="C7090"/>
      <c r="D7090"/>
      <c r="E7090"/>
      <c r="F7090"/>
      <c r="G7090"/>
      <c r="H7090"/>
      <c r="I7090"/>
      <c r="J7090"/>
      <c r="K7090"/>
    </row>
    <row r="7091" spans="1:11" x14ac:dyDescent="0.25">
      <c r="A7091"/>
      <c r="B7091"/>
      <c r="C7091"/>
      <c r="D7091"/>
      <c r="E7091"/>
      <c r="F7091"/>
      <c r="G7091"/>
      <c r="H7091"/>
      <c r="I7091"/>
      <c r="J7091"/>
      <c r="K7091"/>
    </row>
    <row r="7092" spans="1:11" x14ac:dyDescent="0.25">
      <c r="A7092"/>
      <c r="B7092"/>
      <c r="C7092"/>
      <c r="D7092"/>
      <c r="E7092"/>
      <c r="F7092"/>
      <c r="G7092"/>
      <c r="H7092"/>
      <c r="I7092"/>
      <c r="J7092"/>
      <c r="K7092"/>
    </row>
    <row r="7093" spans="1:11" x14ac:dyDescent="0.25">
      <c r="A7093"/>
      <c r="B7093"/>
      <c r="C7093"/>
      <c r="D7093"/>
      <c r="E7093"/>
      <c r="F7093"/>
      <c r="G7093"/>
      <c r="H7093"/>
      <c r="I7093"/>
      <c r="J7093"/>
      <c r="K7093"/>
    </row>
    <row r="7094" spans="1:11" x14ac:dyDescent="0.25">
      <c r="A7094"/>
      <c r="B7094"/>
      <c r="C7094"/>
      <c r="D7094"/>
      <c r="E7094"/>
      <c r="F7094"/>
      <c r="G7094"/>
      <c r="H7094"/>
      <c r="I7094"/>
      <c r="J7094"/>
      <c r="K7094"/>
    </row>
    <row r="7095" spans="1:11" x14ac:dyDescent="0.25">
      <c r="A7095"/>
      <c r="B7095"/>
      <c r="C7095"/>
      <c r="D7095"/>
      <c r="E7095"/>
      <c r="F7095"/>
      <c r="G7095"/>
      <c r="H7095"/>
      <c r="I7095"/>
      <c r="J7095"/>
      <c r="K7095"/>
    </row>
    <row r="7096" spans="1:11" x14ac:dyDescent="0.25">
      <c r="A7096"/>
      <c r="B7096"/>
      <c r="C7096"/>
      <c r="D7096"/>
      <c r="E7096"/>
      <c r="F7096"/>
      <c r="G7096"/>
      <c r="H7096"/>
      <c r="I7096"/>
      <c r="J7096"/>
      <c r="K7096"/>
    </row>
    <row r="7097" spans="1:11" x14ac:dyDescent="0.25">
      <c r="A7097"/>
      <c r="B7097"/>
      <c r="C7097"/>
      <c r="D7097"/>
      <c r="E7097"/>
      <c r="F7097"/>
      <c r="G7097"/>
      <c r="H7097"/>
      <c r="I7097"/>
      <c r="J7097"/>
      <c r="K7097"/>
    </row>
    <row r="7098" spans="1:11" x14ac:dyDescent="0.25">
      <c r="A7098"/>
      <c r="B7098"/>
      <c r="C7098"/>
      <c r="D7098"/>
      <c r="E7098"/>
      <c r="F7098"/>
      <c r="G7098"/>
      <c r="H7098"/>
      <c r="I7098"/>
      <c r="J7098"/>
      <c r="K7098"/>
    </row>
    <row r="7099" spans="1:11" x14ac:dyDescent="0.25">
      <c r="A7099"/>
      <c r="B7099"/>
      <c r="C7099"/>
      <c r="D7099"/>
      <c r="E7099"/>
      <c r="F7099"/>
      <c r="G7099"/>
      <c r="H7099"/>
      <c r="I7099"/>
      <c r="J7099"/>
      <c r="K7099"/>
    </row>
    <row r="7100" spans="1:11" x14ac:dyDescent="0.25">
      <c r="A7100"/>
      <c r="B7100"/>
      <c r="C7100"/>
      <c r="D7100"/>
      <c r="E7100"/>
      <c r="F7100"/>
      <c r="G7100"/>
      <c r="H7100"/>
      <c r="I7100"/>
      <c r="J7100"/>
      <c r="K7100"/>
    </row>
    <row r="7101" spans="1:11" x14ac:dyDescent="0.25">
      <c r="A7101"/>
      <c r="B7101"/>
      <c r="C7101"/>
      <c r="D7101"/>
      <c r="E7101"/>
      <c r="F7101"/>
      <c r="G7101"/>
      <c r="H7101"/>
      <c r="I7101"/>
      <c r="J7101"/>
      <c r="K7101"/>
    </row>
    <row r="7102" spans="1:11" x14ac:dyDescent="0.25">
      <c r="A7102"/>
      <c r="B7102"/>
      <c r="C7102"/>
      <c r="D7102"/>
      <c r="E7102"/>
      <c r="F7102"/>
      <c r="G7102"/>
      <c r="H7102"/>
      <c r="I7102"/>
      <c r="J7102"/>
      <c r="K7102"/>
    </row>
    <row r="7103" spans="1:11" x14ac:dyDescent="0.25">
      <c r="A7103"/>
      <c r="B7103"/>
      <c r="C7103"/>
      <c r="D7103"/>
      <c r="E7103"/>
      <c r="F7103"/>
      <c r="G7103"/>
      <c r="H7103"/>
      <c r="I7103"/>
      <c r="J7103"/>
      <c r="K7103"/>
    </row>
    <row r="7104" spans="1:11" x14ac:dyDescent="0.25">
      <c r="A7104"/>
      <c r="B7104"/>
      <c r="C7104"/>
      <c r="D7104"/>
      <c r="E7104"/>
      <c r="F7104"/>
      <c r="G7104"/>
      <c r="H7104"/>
      <c r="I7104"/>
      <c r="J7104"/>
      <c r="K7104"/>
    </row>
    <row r="7105" spans="1:11" x14ac:dyDescent="0.25">
      <c r="A7105"/>
      <c r="B7105"/>
      <c r="C7105"/>
      <c r="D7105"/>
      <c r="E7105"/>
      <c r="F7105"/>
      <c r="G7105"/>
      <c r="H7105"/>
      <c r="I7105"/>
      <c r="J7105"/>
      <c r="K7105"/>
    </row>
    <row r="7106" spans="1:11" x14ac:dyDescent="0.25">
      <c r="A7106"/>
      <c r="B7106"/>
      <c r="C7106"/>
      <c r="D7106"/>
      <c r="E7106"/>
      <c r="F7106"/>
      <c r="G7106"/>
      <c r="H7106"/>
      <c r="I7106"/>
      <c r="J7106"/>
      <c r="K7106"/>
    </row>
    <row r="7107" spans="1:11" x14ac:dyDescent="0.25">
      <c r="A7107"/>
      <c r="B7107"/>
      <c r="C7107"/>
      <c r="D7107"/>
      <c r="E7107"/>
      <c r="F7107"/>
      <c r="G7107"/>
      <c r="H7107"/>
      <c r="I7107"/>
      <c r="J7107"/>
      <c r="K7107"/>
    </row>
    <row r="7108" spans="1:11" x14ac:dyDescent="0.25">
      <c r="A7108"/>
      <c r="B7108"/>
      <c r="C7108"/>
      <c r="D7108"/>
      <c r="E7108"/>
      <c r="F7108"/>
      <c r="G7108"/>
      <c r="H7108"/>
      <c r="I7108"/>
      <c r="J7108"/>
      <c r="K7108"/>
    </row>
    <row r="7109" spans="1:11" x14ac:dyDescent="0.25">
      <c r="A7109"/>
      <c r="B7109"/>
      <c r="C7109"/>
      <c r="D7109"/>
      <c r="E7109"/>
      <c r="F7109"/>
      <c r="G7109"/>
      <c r="H7109"/>
      <c r="I7109"/>
      <c r="J7109"/>
      <c r="K7109"/>
    </row>
    <row r="7110" spans="1:11" x14ac:dyDescent="0.25">
      <c r="A7110"/>
      <c r="B7110"/>
      <c r="C7110"/>
      <c r="D7110"/>
      <c r="E7110"/>
      <c r="F7110"/>
      <c r="G7110"/>
      <c r="H7110"/>
      <c r="I7110"/>
      <c r="J7110"/>
      <c r="K7110"/>
    </row>
    <row r="7111" spans="1:11" x14ac:dyDescent="0.25">
      <c r="A7111"/>
      <c r="B7111"/>
      <c r="C7111"/>
      <c r="D7111"/>
      <c r="E7111"/>
      <c r="F7111"/>
      <c r="G7111"/>
      <c r="H7111"/>
      <c r="I7111"/>
      <c r="J7111"/>
      <c r="K7111"/>
    </row>
    <row r="7112" spans="1:11" x14ac:dyDescent="0.25">
      <c r="A7112"/>
      <c r="B7112"/>
      <c r="C7112"/>
      <c r="D7112"/>
      <c r="E7112"/>
      <c r="F7112"/>
      <c r="G7112"/>
      <c r="H7112"/>
      <c r="I7112"/>
      <c r="J7112"/>
      <c r="K7112"/>
    </row>
    <row r="7113" spans="1:11" x14ac:dyDescent="0.25">
      <c r="A7113"/>
      <c r="B7113"/>
      <c r="C7113"/>
      <c r="D7113"/>
      <c r="E7113"/>
      <c r="F7113"/>
      <c r="G7113"/>
      <c r="H7113"/>
      <c r="I7113"/>
      <c r="J7113"/>
      <c r="K7113"/>
    </row>
    <row r="7114" spans="1:11" x14ac:dyDescent="0.25">
      <c r="A7114"/>
      <c r="B7114"/>
      <c r="C7114"/>
      <c r="D7114"/>
      <c r="E7114"/>
      <c r="F7114"/>
      <c r="G7114"/>
      <c r="H7114"/>
      <c r="I7114"/>
      <c r="J7114"/>
      <c r="K7114"/>
    </row>
    <row r="7115" spans="1:11" x14ac:dyDescent="0.25">
      <c r="A7115"/>
      <c r="B7115"/>
      <c r="C7115"/>
      <c r="D7115"/>
      <c r="E7115"/>
      <c r="F7115"/>
      <c r="G7115"/>
      <c r="H7115"/>
      <c r="I7115"/>
      <c r="J7115"/>
      <c r="K7115"/>
    </row>
    <row r="7116" spans="1:11" x14ac:dyDescent="0.25">
      <c r="A7116"/>
      <c r="B7116"/>
      <c r="C7116"/>
      <c r="D7116"/>
      <c r="E7116"/>
      <c r="F7116"/>
      <c r="G7116"/>
      <c r="H7116"/>
      <c r="I7116"/>
      <c r="J7116"/>
      <c r="K7116"/>
    </row>
    <row r="7117" spans="1:11" x14ac:dyDescent="0.25">
      <c r="A7117"/>
      <c r="B7117"/>
      <c r="C7117"/>
      <c r="D7117"/>
      <c r="E7117"/>
      <c r="F7117"/>
      <c r="G7117"/>
      <c r="H7117"/>
      <c r="I7117"/>
      <c r="J7117"/>
      <c r="K7117"/>
    </row>
    <row r="7118" spans="1:11" x14ac:dyDescent="0.25">
      <c r="A7118"/>
      <c r="B7118"/>
      <c r="C7118"/>
      <c r="D7118"/>
      <c r="E7118"/>
      <c r="F7118"/>
      <c r="G7118"/>
      <c r="H7118"/>
      <c r="I7118"/>
      <c r="J7118"/>
      <c r="K7118"/>
    </row>
    <row r="7119" spans="1:11" x14ac:dyDescent="0.25">
      <c r="A7119"/>
      <c r="B7119"/>
      <c r="C7119"/>
      <c r="D7119"/>
      <c r="E7119"/>
      <c r="F7119"/>
      <c r="G7119"/>
      <c r="H7119"/>
      <c r="I7119"/>
      <c r="J7119"/>
      <c r="K7119"/>
    </row>
    <row r="7120" spans="1:11" x14ac:dyDescent="0.25">
      <c r="A7120"/>
      <c r="B7120"/>
      <c r="C7120"/>
      <c r="D7120"/>
      <c r="E7120"/>
      <c r="F7120"/>
      <c r="G7120"/>
      <c r="H7120"/>
      <c r="I7120"/>
      <c r="J7120"/>
      <c r="K7120"/>
    </row>
    <row r="7121" spans="1:11" x14ac:dyDescent="0.25">
      <c r="A7121"/>
      <c r="B7121"/>
      <c r="C7121"/>
      <c r="D7121"/>
      <c r="E7121"/>
      <c r="F7121"/>
      <c r="G7121"/>
      <c r="H7121"/>
      <c r="I7121"/>
      <c r="J7121"/>
      <c r="K7121"/>
    </row>
    <row r="7122" spans="1:11" x14ac:dyDescent="0.25">
      <c r="A7122"/>
      <c r="B7122"/>
      <c r="C7122"/>
      <c r="D7122"/>
      <c r="E7122"/>
      <c r="F7122"/>
      <c r="G7122"/>
      <c r="H7122"/>
      <c r="I7122"/>
      <c r="J7122"/>
      <c r="K7122"/>
    </row>
    <row r="7123" spans="1:11" x14ac:dyDescent="0.25">
      <c r="A7123"/>
      <c r="B7123"/>
      <c r="C7123"/>
      <c r="D7123"/>
      <c r="E7123"/>
      <c r="F7123"/>
      <c r="G7123"/>
      <c r="H7123"/>
      <c r="I7123"/>
      <c r="J7123"/>
      <c r="K7123"/>
    </row>
    <row r="7124" spans="1:11" x14ac:dyDescent="0.25">
      <c r="A7124"/>
      <c r="B7124"/>
      <c r="C7124"/>
      <c r="D7124"/>
      <c r="E7124"/>
      <c r="F7124"/>
      <c r="G7124"/>
      <c r="H7124"/>
      <c r="I7124"/>
      <c r="J7124"/>
      <c r="K7124"/>
    </row>
    <row r="7125" spans="1:11" x14ac:dyDescent="0.25">
      <c r="A7125"/>
      <c r="B7125"/>
      <c r="C7125"/>
      <c r="D7125"/>
      <c r="E7125"/>
      <c r="F7125"/>
      <c r="G7125"/>
      <c r="H7125"/>
      <c r="I7125"/>
      <c r="J7125"/>
      <c r="K7125"/>
    </row>
    <row r="7126" spans="1:11" x14ac:dyDescent="0.25">
      <c r="A7126"/>
      <c r="B7126"/>
      <c r="C7126"/>
      <c r="D7126"/>
      <c r="E7126"/>
      <c r="F7126"/>
      <c r="G7126"/>
      <c r="H7126"/>
      <c r="I7126"/>
      <c r="J7126"/>
      <c r="K7126"/>
    </row>
    <row r="7127" spans="1:11" x14ac:dyDescent="0.25">
      <c r="A7127"/>
      <c r="B7127"/>
      <c r="C7127"/>
      <c r="D7127"/>
      <c r="E7127"/>
      <c r="F7127"/>
      <c r="G7127"/>
      <c r="H7127"/>
      <c r="I7127"/>
      <c r="J7127"/>
      <c r="K7127"/>
    </row>
    <row r="7128" spans="1:11" x14ac:dyDescent="0.25">
      <c r="A7128"/>
      <c r="B7128"/>
      <c r="C7128"/>
      <c r="D7128"/>
      <c r="E7128"/>
      <c r="F7128"/>
      <c r="G7128"/>
      <c r="H7128"/>
      <c r="I7128"/>
      <c r="J7128"/>
      <c r="K7128"/>
    </row>
    <row r="7129" spans="1:11" x14ac:dyDescent="0.25">
      <c r="A7129"/>
      <c r="B7129"/>
      <c r="C7129"/>
      <c r="D7129"/>
      <c r="E7129"/>
      <c r="F7129"/>
      <c r="G7129"/>
      <c r="H7129"/>
      <c r="I7129"/>
      <c r="J7129"/>
      <c r="K7129"/>
    </row>
    <row r="7130" spans="1:11" x14ac:dyDescent="0.25">
      <c r="A7130"/>
      <c r="B7130"/>
      <c r="C7130"/>
      <c r="D7130"/>
      <c r="E7130"/>
      <c r="F7130"/>
      <c r="G7130"/>
      <c r="H7130"/>
      <c r="I7130"/>
      <c r="J7130"/>
      <c r="K7130"/>
    </row>
    <row r="7131" spans="1:11" x14ac:dyDescent="0.25">
      <c r="A7131"/>
      <c r="B7131"/>
      <c r="C7131"/>
      <c r="D7131"/>
      <c r="E7131"/>
      <c r="F7131"/>
      <c r="G7131"/>
      <c r="H7131"/>
      <c r="I7131"/>
      <c r="J7131"/>
      <c r="K7131"/>
    </row>
    <row r="7132" spans="1:11" x14ac:dyDescent="0.25">
      <c r="A7132"/>
      <c r="B7132"/>
      <c r="C7132"/>
      <c r="D7132"/>
      <c r="E7132"/>
      <c r="F7132"/>
      <c r="G7132"/>
      <c r="H7132"/>
      <c r="I7132"/>
      <c r="J7132"/>
      <c r="K7132"/>
    </row>
    <row r="7133" spans="1:11" x14ac:dyDescent="0.25">
      <c r="A7133"/>
      <c r="B7133"/>
      <c r="C7133"/>
      <c r="D7133"/>
      <c r="E7133"/>
      <c r="F7133"/>
      <c r="G7133"/>
      <c r="H7133"/>
      <c r="I7133"/>
      <c r="J7133"/>
      <c r="K7133"/>
    </row>
    <row r="7134" spans="1:11" x14ac:dyDescent="0.25">
      <c r="A7134"/>
      <c r="B7134"/>
      <c r="C7134"/>
      <c r="D7134"/>
      <c r="E7134"/>
      <c r="F7134"/>
      <c r="G7134"/>
      <c r="H7134"/>
      <c r="I7134"/>
      <c r="J7134"/>
      <c r="K7134"/>
    </row>
    <row r="7135" spans="1:11" x14ac:dyDescent="0.25">
      <c r="A7135"/>
      <c r="B7135"/>
      <c r="C7135"/>
      <c r="D7135"/>
      <c r="E7135"/>
      <c r="F7135"/>
      <c r="G7135"/>
      <c r="H7135"/>
      <c r="I7135"/>
      <c r="J7135"/>
      <c r="K7135"/>
    </row>
    <row r="7136" spans="1:11" x14ac:dyDescent="0.25">
      <c r="A7136"/>
      <c r="B7136"/>
      <c r="C7136"/>
      <c r="D7136"/>
      <c r="E7136"/>
      <c r="F7136"/>
      <c r="G7136"/>
      <c r="H7136"/>
      <c r="I7136"/>
      <c r="J7136"/>
      <c r="K7136"/>
    </row>
    <row r="7137" spans="1:11" x14ac:dyDescent="0.25">
      <c r="A7137"/>
      <c r="B7137"/>
      <c r="C7137"/>
      <c r="D7137"/>
      <c r="E7137"/>
      <c r="F7137"/>
      <c r="G7137"/>
      <c r="H7137"/>
      <c r="I7137"/>
      <c r="J7137"/>
      <c r="K7137"/>
    </row>
    <row r="7138" spans="1:11" x14ac:dyDescent="0.25">
      <c r="A7138"/>
      <c r="B7138"/>
      <c r="C7138"/>
      <c r="D7138"/>
      <c r="E7138"/>
      <c r="F7138"/>
      <c r="G7138"/>
      <c r="H7138"/>
      <c r="I7138"/>
      <c r="J7138"/>
      <c r="K7138"/>
    </row>
    <row r="7139" spans="1:11" x14ac:dyDescent="0.25">
      <c r="A7139"/>
      <c r="B7139"/>
      <c r="C7139"/>
      <c r="D7139"/>
      <c r="E7139"/>
      <c r="F7139"/>
      <c r="G7139"/>
      <c r="H7139"/>
      <c r="I7139"/>
      <c r="J7139"/>
      <c r="K7139"/>
    </row>
    <row r="7140" spans="1:11" x14ac:dyDescent="0.25">
      <c r="A7140"/>
      <c r="B7140"/>
      <c r="C7140"/>
      <c r="D7140"/>
      <c r="E7140"/>
      <c r="F7140"/>
      <c r="G7140"/>
      <c r="H7140"/>
      <c r="I7140"/>
      <c r="J7140"/>
      <c r="K7140"/>
    </row>
    <row r="7141" spans="1:11" x14ac:dyDescent="0.25">
      <c r="A7141"/>
      <c r="B7141"/>
      <c r="C7141"/>
      <c r="D7141"/>
      <c r="E7141"/>
      <c r="F7141"/>
      <c r="G7141"/>
      <c r="H7141"/>
      <c r="I7141"/>
      <c r="J7141"/>
      <c r="K7141"/>
    </row>
    <row r="7142" spans="1:11" x14ac:dyDescent="0.25">
      <c r="A7142"/>
      <c r="B7142"/>
      <c r="C7142"/>
      <c r="D7142"/>
      <c r="E7142"/>
      <c r="F7142"/>
      <c r="G7142"/>
      <c r="H7142"/>
      <c r="I7142"/>
      <c r="J7142"/>
      <c r="K7142"/>
    </row>
    <row r="7143" spans="1:11" x14ac:dyDescent="0.25">
      <c r="A7143"/>
      <c r="B7143"/>
      <c r="C7143"/>
      <c r="D7143"/>
      <c r="E7143"/>
      <c r="F7143"/>
      <c r="G7143"/>
      <c r="H7143"/>
      <c r="I7143"/>
      <c r="J7143"/>
      <c r="K7143"/>
    </row>
    <row r="7144" spans="1:11" x14ac:dyDescent="0.25">
      <c r="A7144"/>
      <c r="B7144"/>
      <c r="C7144"/>
      <c r="D7144"/>
      <c r="E7144"/>
      <c r="F7144"/>
      <c r="G7144"/>
      <c r="H7144"/>
      <c r="I7144"/>
      <c r="J7144"/>
      <c r="K7144"/>
    </row>
    <row r="7145" spans="1:11" x14ac:dyDescent="0.25">
      <c r="A7145"/>
      <c r="B7145"/>
      <c r="C7145"/>
      <c r="D7145"/>
      <c r="E7145"/>
      <c r="F7145"/>
      <c r="G7145"/>
      <c r="H7145"/>
      <c r="I7145"/>
      <c r="J7145"/>
      <c r="K7145"/>
    </row>
    <row r="7146" spans="1:11" x14ac:dyDescent="0.25">
      <c r="A7146"/>
      <c r="B7146"/>
      <c r="C7146"/>
      <c r="D7146"/>
      <c r="E7146"/>
      <c r="F7146"/>
      <c r="G7146"/>
      <c r="H7146"/>
      <c r="I7146"/>
      <c r="J7146"/>
      <c r="K7146"/>
    </row>
    <row r="7147" spans="1:11" x14ac:dyDescent="0.25">
      <c r="A7147"/>
      <c r="B7147"/>
      <c r="C7147"/>
      <c r="D7147"/>
      <c r="E7147"/>
      <c r="F7147"/>
      <c r="G7147"/>
      <c r="H7147"/>
      <c r="I7147"/>
      <c r="J7147"/>
      <c r="K7147"/>
    </row>
    <row r="7148" spans="1:11" x14ac:dyDescent="0.25">
      <c r="A7148"/>
      <c r="B7148"/>
      <c r="C7148"/>
      <c r="D7148"/>
      <c r="E7148"/>
      <c r="F7148"/>
      <c r="G7148"/>
      <c r="H7148"/>
      <c r="I7148"/>
      <c r="J7148"/>
      <c r="K7148"/>
    </row>
    <row r="7149" spans="1:11" x14ac:dyDescent="0.25">
      <c r="A7149"/>
      <c r="B7149"/>
      <c r="C7149"/>
      <c r="D7149"/>
      <c r="E7149"/>
      <c r="F7149"/>
      <c r="G7149"/>
      <c r="H7149"/>
      <c r="I7149"/>
      <c r="J7149"/>
      <c r="K7149"/>
    </row>
    <row r="7150" spans="1:11" x14ac:dyDescent="0.25">
      <c r="A7150"/>
      <c r="B7150"/>
      <c r="C7150"/>
      <c r="D7150"/>
      <c r="E7150"/>
      <c r="F7150"/>
      <c r="G7150"/>
      <c r="H7150"/>
      <c r="I7150"/>
      <c r="J7150"/>
      <c r="K7150"/>
    </row>
    <row r="7151" spans="1:11" x14ac:dyDescent="0.25">
      <c r="A7151"/>
      <c r="B7151"/>
      <c r="C7151"/>
      <c r="D7151"/>
      <c r="E7151"/>
      <c r="F7151"/>
      <c r="G7151"/>
      <c r="H7151"/>
      <c r="I7151"/>
      <c r="J7151"/>
      <c r="K7151"/>
    </row>
    <row r="7152" spans="1:11" x14ac:dyDescent="0.25">
      <c r="A7152"/>
      <c r="B7152"/>
      <c r="C7152"/>
      <c r="D7152"/>
      <c r="E7152"/>
      <c r="F7152"/>
      <c r="G7152"/>
      <c r="H7152"/>
      <c r="I7152"/>
      <c r="J7152"/>
      <c r="K7152"/>
    </row>
    <row r="7153" spans="1:11" x14ac:dyDescent="0.25">
      <c r="A7153"/>
      <c r="B7153"/>
      <c r="C7153"/>
      <c r="D7153"/>
      <c r="E7153"/>
      <c r="F7153"/>
      <c r="G7153"/>
      <c r="H7153"/>
      <c r="I7153"/>
      <c r="J7153"/>
      <c r="K7153"/>
    </row>
    <row r="7154" spans="1:11" x14ac:dyDescent="0.25">
      <c r="A7154"/>
      <c r="B7154"/>
      <c r="C7154"/>
      <c r="D7154"/>
      <c r="E7154"/>
      <c r="F7154"/>
      <c r="G7154"/>
      <c r="H7154"/>
      <c r="I7154"/>
      <c r="J7154"/>
      <c r="K7154"/>
    </row>
    <row r="7155" spans="1:11" x14ac:dyDescent="0.25">
      <c r="A7155"/>
      <c r="B7155"/>
      <c r="C7155"/>
      <c r="D7155"/>
      <c r="E7155"/>
      <c r="F7155"/>
      <c r="G7155"/>
      <c r="H7155"/>
      <c r="I7155"/>
      <c r="J7155"/>
      <c r="K7155"/>
    </row>
    <row r="7156" spans="1:11" x14ac:dyDescent="0.25">
      <c r="A7156"/>
      <c r="B7156"/>
      <c r="C7156"/>
      <c r="D7156"/>
      <c r="E7156"/>
      <c r="F7156"/>
      <c r="G7156"/>
      <c r="H7156"/>
      <c r="I7156"/>
      <c r="J7156"/>
      <c r="K7156"/>
    </row>
    <row r="7157" spans="1:11" x14ac:dyDescent="0.25">
      <c r="A7157"/>
      <c r="B7157"/>
      <c r="C7157"/>
      <c r="D7157"/>
      <c r="E7157"/>
      <c r="F7157"/>
      <c r="G7157"/>
      <c r="H7157"/>
      <c r="I7157"/>
      <c r="J7157"/>
      <c r="K7157"/>
    </row>
    <row r="7158" spans="1:11" x14ac:dyDescent="0.25">
      <c r="A7158"/>
      <c r="B7158"/>
      <c r="C7158"/>
      <c r="D7158"/>
      <c r="E7158"/>
      <c r="F7158"/>
      <c r="G7158"/>
      <c r="H7158"/>
      <c r="I7158"/>
      <c r="J7158"/>
      <c r="K7158"/>
    </row>
    <row r="7159" spans="1:11" x14ac:dyDescent="0.25">
      <c r="A7159"/>
      <c r="B7159"/>
      <c r="C7159"/>
      <c r="D7159"/>
      <c r="E7159"/>
      <c r="F7159"/>
      <c r="G7159"/>
      <c r="H7159"/>
      <c r="I7159"/>
      <c r="J7159"/>
      <c r="K7159"/>
    </row>
    <row r="7160" spans="1:11" x14ac:dyDescent="0.25">
      <c r="A7160"/>
      <c r="B7160"/>
      <c r="C7160"/>
      <c r="D7160"/>
      <c r="E7160"/>
      <c r="F7160"/>
      <c r="G7160"/>
      <c r="H7160"/>
      <c r="I7160"/>
      <c r="J7160"/>
      <c r="K7160"/>
    </row>
    <row r="7161" spans="1:11" x14ac:dyDescent="0.25">
      <c r="A7161"/>
      <c r="B7161"/>
      <c r="C7161"/>
      <c r="D7161"/>
      <c r="E7161"/>
      <c r="F7161"/>
      <c r="G7161"/>
      <c r="H7161"/>
      <c r="I7161"/>
      <c r="J7161"/>
      <c r="K7161"/>
    </row>
    <row r="7162" spans="1:11" x14ac:dyDescent="0.25">
      <c r="A7162"/>
      <c r="B7162"/>
      <c r="C7162"/>
      <c r="D7162"/>
      <c r="E7162"/>
      <c r="F7162"/>
      <c r="G7162"/>
      <c r="H7162"/>
      <c r="I7162"/>
      <c r="J7162"/>
      <c r="K7162"/>
    </row>
    <row r="7163" spans="1:11" x14ac:dyDescent="0.25">
      <c r="A7163"/>
      <c r="B7163"/>
      <c r="C7163"/>
      <c r="D7163"/>
      <c r="E7163"/>
      <c r="F7163"/>
      <c r="G7163"/>
      <c r="H7163"/>
      <c r="I7163"/>
      <c r="J7163"/>
      <c r="K7163"/>
    </row>
    <row r="7164" spans="1:11" x14ac:dyDescent="0.25">
      <c r="A7164"/>
      <c r="B7164"/>
      <c r="C7164"/>
      <c r="D7164"/>
      <c r="E7164"/>
      <c r="F7164"/>
      <c r="G7164"/>
      <c r="H7164"/>
      <c r="I7164"/>
      <c r="J7164"/>
      <c r="K7164"/>
    </row>
    <row r="7165" spans="1:11" x14ac:dyDescent="0.25">
      <c r="A7165"/>
      <c r="B7165"/>
      <c r="C7165"/>
      <c r="D7165"/>
      <c r="E7165"/>
      <c r="F7165"/>
      <c r="G7165"/>
      <c r="H7165"/>
      <c r="I7165"/>
      <c r="J7165"/>
      <c r="K7165"/>
    </row>
    <row r="7166" spans="1:11" x14ac:dyDescent="0.25">
      <c r="A7166"/>
      <c r="B7166"/>
      <c r="C7166"/>
      <c r="D7166"/>
      <c r="E7166"/>
      <c r="F7166"/>
      <c r="G7166"/>
      <c r="H7166"/>
      <c r="I7166"/>
      <c r="J7166"/>
      <c r="K7166"/>
    </row>
    <row r="7167" spans="1:11" x14ac:dyDescent="0.25">
      <c r="A7167"/>
      <c r="B7167"/>
      <c r="C7167"/>
      <c r="D7167"/>
      <c r="E7167"/>
      <c r="F7167"/>
      <c r="G7167"/>
      <c r="H7167"/>
      <c r="I7167"/>
      <c r="J7167"/>
      <c r="K7167"/>
    </row>
    <row r="7168" spans="1:11" x14ac:dyDescent="0.25">
      <c r="A7168"/>
      <c r="B7168"/>
      <c r="C7168"/>
      <c r="D7168"/>
      <c r="E7168"/>
      <c r="F7168"/>
      <c r="G7168"/>
      <c r="H7168"/>
      <c r="I7168"/>
      <c r="J7168"/>
      <c r="K7168"/>
    </row>
    <row r="7169" spans="1:11" x14ac:dyDescent="0.25">
      <c r="A7169"/>
      <c r="B7169"/>
      <c r="C7169"/>
      <c r="D7169"/>
      <c r="E7169"/>
      <c r="F7169"/>
      <c r="G7169"/>
      <c r="H7169"/>
      <c r="I7169"/>
      <c r="J7169"/>
      <c r="K7169"/>
    </row>
    <row r="7170" spans="1:11" x14ac:dyDescent="0.25">
      <c r="A7170"/>
      <c r="B7170"/>
      <c r="C7170"/>
      <c r="D7170"/>
      <c r="E7170"/>
      <c r="F7170"/>
      <c r="G7170"/>
      <c r="H7170"/>
      <c r="I7170"/>
      <c r="J7170"/>
      <c r="K7170"/>
    </row>
    <row r="7171" spans="1:11" x14ac:dyDescent="0.25">
      <c r="A7171"/>
      <c r="B7171"/>
      <c r="C7171"/>
      <c r="D7171"/>
      <c r="E7171"/>
      <c r="F7171"/>
      <c r="G7171"/>
      <c r="H7171"/>
      <c r="I7171"/>
      <c r="J7171"/>
      <c r="K7171"/>
    </row>
    <row r="7172" spans="1:11" x14ac:dyDescent="0.25">
      <c r="A7172"/>
      <c r="B7172"/>
      <c r="C7172"/>
      <c r="D7172"/>
      <c r="E7172"/>
      <c r="F7172"/>
      <c r="G7172"/>
      <c r="H7172"/>
      <c r="I7172"/>
      <c r="J7172"/>
      <c r="K7172"/>
    </row>
    <row r="7173" spans="1:11" x14ac:dyDescent="0.25">
      <c r="A7173"/>
      <c r="B7173"/>
      <c r="C7173"/>
      <c r="D7173"/>
      <c r="E7173"/>
      <c r="F7173"/>
      <c r="G7173"/>
      <c r="H7173"/>
      <c r="I7173"/>
      <c r="J7173"/>
      <c r="K7173"/>
    </row>
    <row r="7174" spans="1:11" x14ac:dyDescent="0.25">
      <c r="A7174"/>
      <c r="B7174"/>
      <c r="C7174"/>
      <c r="D7174"/>
      <c r="E7174"/>
      <c r="F7174"/>
      <c r="G7174"/>
      <c r="H7174"/>
      <c r="I7174"/>
      <c r="J7174"/>
      <c r="K7174"/>
    </row>
    <row r="7175" spans="1:11" x14ac:dyDescent="0.25">
      <c r="A7175"/>
      <c r="B7175"/>
      <c r="C7175"/>
      <c r="D7175"/>
      <c r="E7175"/>
      <c r="F7175"/>
      <c r="G7175"/>
      <c r="H7175"/>
      <c r="I7175"/>
      <c r="J7175"/>
      <c r="K7175"/>
    </row>
    <row r="7176" spans="1:11" x14ac:dyDescent="0.25">
      <c r="A7176"/>
      <c r="B7176"/>
      <c r="C7176"/>
      <c r="D7176"/>
      <c r="E7176"/>
      <c r="F7176"/>
      <c r="G7176"/>
      <c r="H7176"/>
      <c r="I7176"/>
      <c r="J7176"/>
      <c r="K7176"/>
    </row>
    <row r="7177" spans="1:11" x14ac:dyDescent="0.25">
      <c r="A7177"/>
      <c r="B7177"/>
      <c r="C7177"/>
      <c r="D7177"/>
      <c r="E7177"/>
      <c r="F7177"/>
      <c r="G7177"/>
      <c r="H7177"/>
      <c r="I7177"/>
      <c r="J7177"/>
      <c r="K7177"/>
    </row>
    <row r="7178" spans="1:11" x14ac:dyDescent="0.25">
      <c r="A7178"/>
      <c r="B7178"/>
      <c r="C7178"/>
      <c r="D7178"/>
      <c r="E7178"/>
      <c r="F7178"/>
      <c r="G7178"/>
      <c r="H7178"/>
      <c r="I7178"/>
      <c r="J7178"/>
      <c r="K7178"/>
    </row>
    <row r="7179" spans="1:11" x14ac:dyDescent="0.25">
      <c r="A7179"/>
      <c r="B7179"/>
      <c r="C7179"/>
      <c r="D7179"/>
      <c r="E7179"/>
      <c r="F7179"/>
      <c r="G7179"/>
      <c r="H7179"/>
      <c r="I7179"/>
      <c r="J7179"/>
      <c r="K7179"/>
    </row>
    <row r="7180" spans="1:11" x14ac:dyDescent="0.25">
      <c r="A7180"/>
      <c r="B7180"/>
      <c r="C7180"/>
      <c r="D7180"/>
      <c r="E7180"/>
      <c r="F7180"/>
      <c r="G7180"/>
      <c r="H7180"/>
      <c r="I7180"/>
      <c r="J7180"/>
      <c r="K7180"/>
    </row>
    <row r="7181" spans="1:11" x14ac:dyDescent="0.25">
      <c r="A7181"/>
      <c r="B7181"/>
      <c r="C7181"/>
      <c r="D7181"/>
      <c r="E7181"/>
      <c r="F7181"/>
      <c r="G7181"/>
      <c r="H7181"/>
      <c r="I7181"/>
      <c r="J7181"/>
      <c r="K7181"/>
    </row>
    <row r="7182" spans="1:11" x14ac:dyDescent="0.25">
      <c r="A7182"/>
      <c r="B7182"/>
      <c r="C7182"/>
      <c r="D7182"/>
      <c r="E7182"/>
      <c r="F7182"/>
      <c r="G7182"/>
      <c r="H7182"/>
      <c r="I7182"/>
      <c r="J7182"/>
      <c r="K7182"/>
    </row>
    <row r="7183" spans="1:11" x14ac:dyDescent="0.25">
      <c r="A7183"/>
      <c r="B7183"/>
      <c r="C7183"/>
      <c r="D7183"/>
      <c r="E7183"/>
      <c r="F7183"/>
      <c r="G7183"/>
      <c r="H7183"/>
      <c r="I7183"/>
      <c r="J7183"/>
      <c r="K7183"/>
    </row>
    <row r="7184" spans="1:11" x14ac:dyDescent="0.25">
      <c r="A7184"/>
      <c r="B7184"/>
      <c r="C7184"/>
      <c r="D7184"/>
      <c r="E7184"/>
      <c r="F7184"/>
      <c r="G7184"/>
      <c r="H7184"/>
      <c r="I7184"/>
      <c r="J7184"/>
      <c r="K7184"/>
    </row>
    <row r="7185" spans="1:11" x14ac:dyDescent="0.25">
      <c r="A7185"/>
      <c r="B7185"/>
      <c r="C7185"/>
      <c r="D7185"/>
      <c r="E7185"/>
      <c r="F7185"/>
      <c r="G7185"/>
      <c r="H7185"/>
      <c r="I7185"/>
      <c r="J7185"/>
      <c r="K7185"/>
    </row>
    <row r="7186" spans="1:11" x14ac:dyDescent="0.25">
      <c r="A7186"/>
      <c r="B7186"/>
      <c r="C7186"/>
      <c r="D7186"/>
      <c r="E7186"/>
      <c r="F7186"/>
      <c r="G7186"/>
      <c r="H7186"/>
      <c r="I7186"/>
      <c r="J7186"/>
      <c r="K7186"/>
    </row>
    <row r="7187" spans="1:11" x14ac:dyDescent="0.25">
      <c r="A7187"/>
      <c r="B7187"/>
      <c r="C7187"/>
      <c r="D7187"/>
      <c r="E7187"/>
      <c r="F7187"/>
      <c r="G7187"/>
      <c r="H7187"/>
      <c r="I7187"/>
      <c r="J7187"/>
      <c r="K7187"/>
    </row>
    <row r="7188" spans="1:11" x14ac:dyDescent="0.25">
      <c r="A7188"/>
      <c r="B7188"/>
      <c r="C7188"/>
      <c r="D7188"/>
      <c r="E7188"/>
      <c r="F7188"/>
      <c r="G7188"/>
      <c r="H7188"/>
      <c r="I7188"/>
      <c r="J7188"/>
      <c r="K7188"/>
    </row>
    <row r="7189" spans="1:11" x14ac:dyDescent="0.25">
      <c r="A7189"/>
      <c r="B7189"/>
      <c r="C7189"/>
      <c r="D7189"/>
      <c r="E7189"/>
      <c r="F7189"/>
      <c r="G7189"/>
      <c r="H7189"/>
      <c r="I7189"/>
      <c r="J7189"/>
      <c r="K7189"/>
    </row>
    <row r="7190" spans="1:11" x14ac:dyDescent="0.25">
      <c r="A7190"/>
      <c r="B7190"/>
      <c r="C7190"/>
      <c r="D7190"/>
      <c r="E7190"/>
      <c r="F7190"/>
      <c r="G7190"/>
      <c r="H7190"/>
      <c r="I7190"/>
      <c r="J7190"/>
      <c r="K7190"/>
    </row>
    <row r="7191" spans="1:11" x14ac:dyDescent="0.25">
      <c r="A7191"/>
      <c r="B7191"/>
      <c r="C7191"/>
      <c r="D7191"/>
      <c r="E7191"/>
      <c r="F7191"/>
      <c r="G7191"/>
      <c r="H7191"/>
      <c r="I7191"/>
      <c r="J7191"/>
      <c r="K7191"/>
    </row>
    <row r="7192" spans="1:11" x14ac:dyDescent="0.25">
      <c r="A7192"/>
      <c r="B7192"/>
      <c r="C7192"/>
      <c r="D7192"/>
      <c r="E7192"/>
      <c r="F7192"/>
      <c r="G7192"/>
      <c r="H7192"/>
      <c r="I7192"/>
      <c r="J7192"/>
      <c r="K7192"/>
    </row>
    <row r="7193" spans="1:11" x14ac:dyDescent="0.25">
      <c r="A7193"/>
      <c r="B7193"/>
      <c r="C7193"/>
      <c r="D7193"/>
      <c r="E7193"/>
      <c r="F7193"/>
      <c r="G7193"/>
      <c r="H7193"/>
      <c r="I7193"/>
      <c r="J7193"/>
      <c r="K7193"/>
    </row>
    <row r="7194" spans="1:11" x14ac:dyDescent="0.25">
      <c r="A7194"/>
      <c r="B7194"/>
      <c r="C7194"/>
      <c r="D7194"/>
      <c r="E7194"/>
      <c r="F7194"/>
      <c r="G7194"/>
      <c r="H7194"/>
      <c r="I7194"/>
      <c r="J7194"/>
      <c r="K7194"/>
    </row>
    <row r="7195" spans="1:11" x14ac:dyDescent="0.25">
      <c r="A7195"/>
      <c r="B7195"/>
      <c r="C7195"/>
      <c r="D7195"/>
      <c r="E7195"/>
      <c r="F7195"/>
      <c r="G7195"/>
      <c r="H7195"/>
      <c r="I7195"/>
      <c r="J7195"/>
      <c r="K7195"/>
    </row>
    <row r="7196" spans="1:11" x14ac:dyDescent="0.25">
      <c r="A7196"/>
      <c r="B7196"/>
      <c r="C7196"/>
      <c r="D7196"/>
      <c r="E7196"/>
      <c r="F7196"/>
      <c r="G7196"/>
      <c r="H7196"/>
      <c r="I7196"/>
      <c r="J7196"/>
      <c r="K7196"/>
    </row>
    <row r="7197" spans="1:11" x14ac:dyDescent="0.25">
      <c r="A7197"/>
      <c r="B7197"/>
      <c r="C7197"/>
      <c r="D7197"/>
      <c r="E7197"/>
      <c r="F7197"/>
      <c r="G7197"/>
      <c r="H7197"/>
      <c r="I7197"/>
      <c r="J7197"/>
      <c r="K7197"/>
    </row>
    <row r="7198" spans="1:11" x14ac:dyDescent="0.25">
      <c r="A7198"/>
      <c r="B7198"/>
      <c r="C7198"/>
      <c r="D7198"/>
      <c r="E7198"/>
      <c r="F7198"/>
      <c r="G7198"/>
      <c r="H7198"/>
      <c r="I7198"/>
      <c r="J7198"/>
      <c r="K7198"/>
    </row>
    <row r="7199" spans="1:11" x14ac:dyDescent="0.25">
      <c r="A7199"/>
      <c r="B7199"/>
      <c r="C7199"/>
      <c r="D7199"/>
      <c r="E7199"/>
      <c r="F7199"/>
      <c r="G7199"/>
      <c r="H7199"/>
      <c r="I7199"/>
      <c r="J7199"/>
      <c r="K7199"/>
    </row>
    <row r="7200" spans="1:11" x14ac:dyDescent="0.25">
      <c r="A7200"/>
      <c r="B7200"/>
      <c r="C7200"/>
      <c r="D7200"/>
      <c r="E7200"/>
      <c r="F7200"/>
      <c r="G7200"/>
      <c r="H7200"/>
      <c r="I7200"/>
      <c r="J7200"/>
      <c r="K7200"/>
    </row>
    <row r="7201" spans="1:11" x14ac:dyDescent="0.25">
      <c r="A7201"/>
      <c r="B7201"/>
      <c r="C7201"/>
      <c r="D7201"/>
      <c r="E7201"/>
      <c r="F7201"/>
      <c r="G7201"/>
      <c r="H7201"/>
      <c r="I7201"/>
      <c r="J7201"/>
      <c r="K7201"/>
    </row>
    <row r="7202" spans="1:11" x14ac:dyDescent="0.25">
      <c r="A7202"/>
      <c r="B7202"/>
      <c r="C7202"/>
      <c r="D7202"/>
      <c r="E7202"/>
      <c r="F7202"/>
      <c r="G7202"/>
      <c r="H7202"/>
      <c r="I7202"/>
      <c r="J7202"/>
      <c r="K7202"/>
    </row>
    <row r="7203" spans="1:11" x14ac:dyDescent="0.25">
      <c r="A7203"/>
      <c r="B7203"/>
      <c r="C7203"/>
      <c r="D7203"/>
      <c r="E7203"/>
      <c r="F7203"/>
      <c r="G7203"/>
      <c r="H7203"/>
      <c r="I7203"/>
      <c r="J7203"/>
      <c r="K7203"/>
    </row>
    <row r="7204" spans="1:11" x14ac:dyDescent="0.25">
      <c r="A7204"/>
      <c r="B7204"/>
      <c r="C7204"/>
      <c r="D7204"/>
      <c r="E7204"/>
      <c r="F7204"/>
      <c r="G7204"/>
      <c r="H7204"/>
      <c r="I7204"/>
      <c r="J7204"/>
      <c r="K7204"/>
    </row>
    <row r="7205" spans="1:11" x14ac:dyDescent="0.25">
      <c r="A7205"/>
      <c r="B7205"/>
      <c r="C7205"/>
      <c r="D7205"/>
      <c r="E7205"/>
      <c r="F7205"/>
      <c r="G7205"/>
      <c r="H7205"/>
      <c r="I7205"/>
      <c r="J7205"/>
      <c r="K7205"/>
    </row>
    <row r="7206" spans="1:11" x14ac:dyDescent="0.25">
      <c r="A7206"/>
      <c r="B7206"/>
      <c r="C7206"/>
      <c r="D7206"/>
      <c r="E7206"/>
      <c r="F7206"/>
      <c r="G7206"/>
      <c r="H7206"/>
      <c r="I7206"/>
      <c r="J7206"/>
      <c r="K7206"/>
    </row>
    <row r="7207" spans="1:11" x14ac:dyDescent="0.25">
      <c r="A7207"/>
      <c r="B7207"/>
      <c r="C7207"/>
      <c r="D7207"/>
      <c r="E7207"/>
      <c r="F7207"/>
      <c r="G7207"/>
      <c r="H7207"/>
      <c r="I7207"/>
      <c r="J7207"/>
      <c r="K7207"/>
    </row>
    <row r="7208" spans="1:11" x14ac:dyDescent="0.25">
      <c r="A7208"/>
      <c r="B7208"/>
      <c r="C7208"/>
      <c r="D7208"/>
      <c r="E7208"/>
      <c r="F7208"/>
      <c r="G7208"/>
      <c r="H7208"/>
      <c r="I7208"/>
      <c r="J7208"/>
      <c r="K7208"/>
    </row>
    <row r="7209" spans="1:11" x14ac:dyDescent="0.25">
      <c r="A7209"/>
      <c r="B7209"/>
      <c r="C7209"/>
      <c r="D7209"/>
      <c r="E7209"/>
      <c r="F7209"/>
      <c r="G7209"/>
      <c r="H7209"/>
      <c r="I7209"/>
      <c r="J7209"/>
      <c r="K7209"/>
    </row>
    <row r="7210" spans="1:11" x14ac:dyDescent="0.25">
      <c r="A7210"/>
      <c r="B7210"/>
      <c r="C7210"/>
      <c r="D7210"/>
      <c r="E7210"/>
      <c r="F7210"/>
      <c r="G7210"/>
      <c r="H7210"/>
      <c r="I7210"/>
      <c r="J7210"/>
      <c r="K7210"/>
    </row>
    <row r="7211" spans="1:11" x14ac:dyDescent="0.25">
      <c r="A7211"/>
      <c r="B7211"/>
      <c r="C7211"/>
      <c r="D7211"/>
      <c r="E7211"/>
      <c r="F7211"/>
      <c r="G7211"/>
      <c r="H7211"/>
      <c r="I7211"/>
      <c r="J7211"/>
      <c r="K7211"/>
    </row>
    <row r="7212" spans="1:11" x14ac:dyDescent="0.25">
      <c r="A7212"/>
      <c r="B7212"/>
      <c r="C7212"/>
      <c r="D7212"/>
      <c r="E7212"/>
      <c r="F7212"/>
      <c r="G7212"/>
      <c r="H7212"/>
      <c r="I7212"/>
      <c r="J7212"/>
      <c r="K7212"/>
    </row>
    <row r="7213" spans="1:11" x14ac:dyDescent="0.25">
      <c r="A7213"/>
      <c r="B7213"/>
      <c r="C7213"/>
      <c r="D7213"/>
      <c r="E7213"/>
      <c r="F7213"/>
      <c r="G7213"/>
      <c r="H7213"/>
      <c r="I7213"/>
      <c r="J7213"/>
      <c r="K7213"/>
    </row>
    <row r="7214" spans="1:11" x14ac:dyDescent="0.25">
      <c r="A7214"/>
      <c r="B7214"/>
      <c r="C7214"/>
      <c r="D7214"/>
      <c r="E7214"/>
      <c r="F7214"/>
      <c r="G7214"/>
      <c r="H7214"/>
      <c r="I7214"/>
      <c r="J7214"/>
      <c r="K7214"/>
    </row>
    <row r="7215" spans="1:11" x14ac:dyDescent="0.25">
      <c r="A7215"/>
      <c r="B7215"/>
      <c r="C7215"/>
      <c r="D7215"/>
      <c r="E7215"/>
      <c r="F7215"/>
      <c r="G7215"/>
      <c r="H7215"/>
      <c r="I7215"/>
      <c r="J7215"/>
      <c r="K7215"/>
    </row>
    <row r="7216" spans="1:11" x14ac:dyDescent="0.25">
      <c r="A7216"/>
      <c r="B7216"/>
      <c r="C7216"/>
      <c r="D7216"/>
      <c r="E7216"/>
      <c r="F7216"/>
      <c r="G7216"/>
      <c r="H7216"/>
      <c r="I7216"/>
      <c r="J7216"/>
      <c r="K7216"/>
    </row>
    <row r="7217" spans="1:11" x14ac:dyDescent="0.25">
      <c r="A7217"/>
      <c r="B7217"/>
      <c r="C7217"/>
      <c r="D7217"/>
      <c r="E7217"/>
      <c r="F7217"/>
      <c r="G7217"/>
      <c r="H7217"/>
      <c r="I7217"/>
      <c r="J7217"/>
      <c r="K7217"/>
    </row>
    <row r="7218" spans="1:11" x14ac:dyDescent="0.25">
      <c r="A7218"/>
      <c r="B7218"/>
      <c r="C7218"/>
      <c r="D7218"/>
      <c r="E7218"/>
      <c r="F7218"/>
      <c r="G7218"/>
      <c r="H7218"/>
      <c r="I7218"/>
      <c r="J7218"/>
      <c r="K7218"/>
    </row>
    <row r="7219" spans="1:11" x14ac:dyDescent="0.25">
      <c r="A7219"/>
      <c r="B7219"/>
      <c r="C7219"/>
      <c r="D7219"/>
      <c r="E7219"/>
      <c r="F7219"/>
      <c r="G7219"/>
      <c r="H7219"/>
      <c r="I7219"/>
      <c r="J7219"/>
      <c r="K7219"/>
    </row>
    <row r="7220" spans="1:11" x14ac:dyDescent="0.25">
      <c r="A7220"/>
      <c r="B7220"/>
      <c r="C7220"/>
      <c r="D7220"/>
      <c r="E7220"/>
      <c r="F7220"/>
      <c r="G7220"/>
      <c r="H7220"/>
      <c r="I7220"/>
      <c r="J7220"/>
      <c r="K7220"/>
    </row>
    <row r="7221" spans="1:11" x14ac:dyDescent="0.25">
      <c r="A7221"/>
      <c r="B7221"/>
      <c r="C7221"/>
      <c r="D7221"/>
      <c r="E7221"/>
      <c r="F7221"/>
      <c r="G7221"/>
      <c r="H7221"/>
      <c r="I7221"/>
      <c r="J7221"/>
      <c r="K7221"/>
    </row>
    <row r="7222" spans="1:11" x14ac:dyDescent="0.25">
      <c r="A7222"/>
      <c r="B7222"/>
      <c r="C7222"/>
      <c r="D7222"/>
      <c r="E7222"/>
      <c r="F7222"/>
      <c r="G7222"/>
      <c r="H7222"/>
      <c r="I7222"/>
      <c r="J7222"/>
      <c r="K7222"/>
    </row>
    <row r="7223" spans="1:11" x14ac:dyDescent="0.25">
      <c r="A7223"/>
      <c r="B7223"/>
      <c r="C7223"/>
      <c r="D7223"/>
      <c r="E7223"/>
      <c r="F7223"/>
      <c r="G7223"/>
      <c r="H7223"/>
      <c r="I7223"/>
      <c r="J7223"/>
      <c r="K7223"/>
    </row>
    <row r="7224" spans="1:11" x14ac:dyDescent="0.25">
      <c r="A7224"/>
      <c r="B7224"/>
      <c r="C7224"/>
      <c r="D7224"/>
      <c r="E7224"/>
      <c r="F7224"/>
      <c r="G7224"/>
      <c r="H7224"/>
      <c r="I7224"/>
      <c r="J7224"/>
      <c r="K7224"/>
    </row>
    <row r="7225" spans="1:11" x14ac:dyDescent="0.25">
      <c r="A7225"/>
      <c r="B7225"/>
      <c r="C7225"/>
      <c r="D7225"/>
      <c r="E7225"/>
      <c r="F7225"/>
      <c r="G7225"/>
      <c r="H7225"/>
      <c r="I7225"/>
      <c r="J7225"/>
      <c r="K7225"/>
    </row>
    <row r="7226" spans="1:11" x14ac:dyDescent="0.25">
      <c r="A7226"/>
      <c r="B7226"/>
      <c r="C7226"/>
      <c r="D7226"/>
      <c r="E7226"/>
      <c r="F7226"/>
      <c r="G7226"/>
      <c r="H7226"/>
      <c r="I7226"/>
      <c r="J7226"/>
      <c r="K7226"/>
    </row>
    <row r="7227" spans="1:11" x14ac:dyDescent="0.25">
      <c r="A7227"/>
      <c r="B7227"/>
      <c r="C7227"/>
      <c r="D7227"/>
      <c r="E7227"/>
      <c r="F7227"/>
      <c r="G7227"/>
      <c r="H7227"/>
      <c r="I7227"/>
      <c r="J7227"/>
      <c r="K7227"/>
    </row>
    <row r="7228" spans="1:11" x14ac:dyDescent="0.25">
      <c r="A7228"/>
      <c r="B7228"/>
      <c r="C7228"/>
      <c r="D7228"/>
      <c r="E7228"/>
      <c r="F7228"/>
      <c r="G7228"/>
      <c r="H7228"/>
      <c r="I7228"/>
      <c r="J7228"/>
      <c r="K7228"/>
    </row>
    <row r="7229" spans="1:11" x14ac:dyDescent="0.25">
      <c r="A7229"/>
      <c r="B7229"/>
      <c r="C7229"/>
      <c r="D7229"/>
      <c r="E7229"/>
      <c r="F7229"/>
      <c r="G7229"/>
      <c r="H7229"/>
      <c r="I7229"/>
      <c r="J7229"/>
      <c r="K7229"/>
    </row>
    <row r="7230" spans="1:11" x14ac:dyDescent="0.25">
      <c r="A7230"/>
      <c r="B7230"/>
      <c r="C7230"/>
      <c r="D7230"/>
      <c r="E7230"/>
      <c r="F7230"/>
      <c r="G7230"/>
      <c r="H7230"/>
      <c r="I7230"/>
      <c r="J7230"/>
      <c r="K7230"/>
    </row>
    <row r="7231" spans="1:11" x14ac:dyDescent="0.25">
      <c r="A7231"/>
      <c r="B7231"/>
      <c r="C7231"/>
      <c r="D7231"/>
      <c r="E7231"/>
      <c r="F7231"/>
      <c r="G7231"/>
      <c r="H7231"/>
      <c r="I7231"/>
      <c r="J7231"/>
      <c r="K7231"/>
    </row>
    <row r="7232" spans="1:11" x14ac:dyDescent="0.25">
      <c r="A7232"/>
      <c r="B7232"/>
      <c r="C7232"/>
      <c r="D7232"/>
      <c r="E7232"/>
      <c r="F7232"/>
      <c r="G7232"/>
      <c r="H7232"/>
      <c r="I7232"/>
      <c r="J7232"/>
      <c r="K7232"/>
    </row>
    <row r="7233" spans="1:11" x14ac:dyDescent="0.25">
      <c r="A7233"/>
      <c r="B7233"/>
      <c r="C7233"/>
      <c r="D7233"/>
      <c r="E7233"/>
      <c r="F7233"/>
      <c r="G7233"/>
      <c r="H7233"/>
      <c r="I7233"/>
      <c r="J7233"/>
      <c r="K7233"/>
    </row>
    <row r="7234" spans="1:11" x14ac:dyDescent="0.25">
      <c r="A7234"/>
      <c r="B7234"/>
      <c r="C7234"/>
      <c r="D7234"/>
      <c r="E7234"/>
      <c r="F7234"/>
      <c r="G7234"/>
      <c r="H7234"/>
      <c r="I7234"/>
      <c r="J7234"/>
      <c r="K7234"/>
    </row>
    <row r="7235" spans="1:11" x14ac:dyDescent="0.25">
      <c r="A7235"/>
      <c r="B7235"/>
      <c r="C7235"/>
      <c r="D7235"/>
      <c r="E7235"/>
      <c r="F7235"/>
      <c r="G7235"/>
      <c r="H7235"/>
      <c r="I7235"/>
      <c r="J7235"/>
      <c r="K7235"/>
    </row>
    <row r="7236" spans="1:11" x14ac:dyDescent="0.25">
      <c r="A7236"/>
      <c r="B7236"/>
      <c r="C7236"/>
      <c r="D7236"/>
      <c r="E7236"/>
      <c r="F7236"/>
      <c r="G7236"/>
      <c r="H7236"/>
      <c r="I7236"/>
      <c r="J7236"/>
      <c r="K7236"/>
    </row>
    <row r="7237" spans="1:11" x14ac:dyDescent="0.25">
      <c r="A7237"/>
      <c r="B7237"/>
      <c r="C7237"/>
      <c r="D7237"/>
      <c r="E7237"/>
      <c r="F7237"/>
      <c r="G7237"/>
      <c r="H7237"/>
      <c r="I7237"/>
      <c r="J7237"/>
      <c r="K7237"/>
    </row>
    <row r="7238" spans="1:11" x14ac:dyDescent="0.25">
      <c r="A7238"/>
      <c r="B7238"/>
      <c r="C7238"/>
      <c r="D7238"/>
      <c r="E7238"/>
      <c r="F7238"/>
      <c r="G7238"/>
      <c r="H7238"/>
      <c r="I7238"/>
      <c r="J7238"/>
      <c r="K7238"/>
    </row>
    <row r="7239" spans="1:11" x14ac:dyDescent="0.25">
      <c r="A7239"/>
      <c r="B7239"/>
      <c r="C7239"/>
      <c r="D7239"/>
      <c r="E7239"/>
      <c r="F7239"/>
      <c r="G7239"/>
      <c r="H7239"/>
      <c r="I7239"/>
      <c r="J7239"/>
      <c r="K7239"/>
    </row>
    <row r="7240" spans="1:11" x14ac:dyDescent="0.25">
      <c r="A7240"/>
      <c r="B7240"/>
      <c r="C7240"/>
      <c r="D7240"/>
      <c r="E7240"/>
      <c r="F7240"/>
      <c r="G7240"/>
      <c r="H7240"/>
      <c r="I7240"/>
      <c r="J7240"/>
      <c r="K7240"/>
    </row>
    <row r="7241" spans="1:11" x14ac:dyDescent="0.25">
      <c r="A7241"/>
      <c r="B7241"/>
      <c r="C7241"/>
      <c r="D7241"/>
      <c r="E7241"/>
      <c r="F7241"/>
      <c r="G7241"/>
      <c r="H7241"/>
      <c r="I7241"/>
      <c r="J7241"/>
      <c r="K7241"/>
    </row>
    <row r="7242" spans="1:11" x14ac:dyDescent="0.25">
      <c r="A7242"/>
      <c r="B7242"/>
      <c r="C7242"/>
      <c r="D7242"/>
      <c r="E7242"/>
      <c r="F7242"/>
      <c r="G7242"/>
      <c r="H7242"/>
      <c r="I7242"/>
      <c r="J7242"/>
      <c r="K7242"/>
    </row>
    <row r="7243" spans="1:11" x14ac:dyDescent="0.25">
      <c r="A7243"/>
      <c r="B7243"/>
      <c r="C7243"/>
      <c r="D7243"/>
      <c r="E7243"/>
      <c r="F7243"/>
      <c r="G7243"/>
      <c r="H7243"/>
      <c r="I7243"/>
      <c r="J7243"/>
      <c r="K7243"/>
    </row>
    <row r="7244" spans="1:11" x14ac:dyDescent="0.25">
      <c r="A7244"/>
      <c r="B7244"/>
      <c r="C7244"/>
      <c r="D7244"/>
      <c r="E7244"/>
      <c r="F7244"/>
      <c r="G7244"/>
      <c r="H7244"/>
      <c r="I7244"/>
      <c r="J7244"/>
      <c r="K7244"/>
    </row>
    <row r="7245" spans="1:11" x14ac:dyDescent="0.25">
      <c r="A7245"/>
      <c r="B7245"/>
      <c r="C7245"/>
      <c r="D7245"/>
      <c r="E7245"/>
      <c r="F7245"/>
      <c r="G7245"/>
      <c r="H7245"/>
      <c r="I7245"/>
      <c r="J7245"/>
      <c r="K7245"/>
    </row>
    <row r="7246" spans="1:11" x14ac:dyDescent="0.25">
      <c r="A7246"/>
      <c r="B7246"/>
      <c r="C7246"/>
      <c r="D7246"/>
      <c r="E7246"/>
      <c r="F7246"/>
      <c r="G7246"/>
      <c r="H7246"/>
      <c r="I7246"/>
      <c r="J7246"/>
      <c r="K7246"/>
    </row>
    <row r="7247" spans="1:11" x14ac:dyDescent="0.25">
      <c r="A7247"/>
      <c r="B7247"/>
      <c r="C7247"/>
      <c r="D7247"/>
      <c r="E7247"/>
      <c r="F7247"/>
      <c r="G7247"/>
      <c r="H7247"/>
      <c r="I7247"/>
      <c r="J7247"/>
      <c r="K7247"/>
    </row>
    <row r="7248" spans="1:11" x14ac:dyDescent="0.25">
      <c r="A7248"/>
      <c r="B7248"/>
      <c r="C7248"/>
      <c r="D7248"/>
      <c r="E7248"/>
      <c r="F7248"/>
      <c r="G7248"/>
      <c r="H7248"/>
      <c r="I7248"/>
      <c r="J7248"/>
      <c r="K7248"/>
    </row>
    <row r="7249" spans="1:11" x14ac:dyDescent="0.25">
      <c r="A7249"/>
      <c r="B7249"/>
      <c r="C7249"/>
      <c r="D7249"/>
      <c r="E7249"/>
      <c r="F7249"/>
      <c r="G7249"/>
      <c r="H7249"/>
      <c r="I7249"/>
      <c r="J7249"/>
      <c r="K7249"/>
    </row>
    <row r="7250" spans="1:11" x14ac:dyDescent="0.25">
      <c r="A7250"/>
      <c r="B7250"/>
      <c r="C7250"/>
      <c r="D7250"/>
      <c r="E7250"/>
      <c r="F7250"/>
      <c r="G7250"/>
      <c r="H7250"/>
      <c r="I7250"/>
      <c r="J7250"/>
      <c r="K7250"/>
    </row>
    <row r="7251" spans="1:11" x14ac:dyDescent="0.25">
      <c r="A7251"/>
      <c r="B7251"/>
      <c r="C7251"/>
      <c r="D7251"/>
      <c r="E7251"/>
      <c r="F7251"/>
      <c r="G7251"/>
      <c r="H7251"/>
      <c r="I7251"/>
      <c r="J7251"/>
      <c r="K7251"/>
    </row>
    <row r="7252" spans="1:11" x14ac:dyDescent="0.25">
      <c r="A7252"/>
      <c r="B7252"/>
      <c r="C7252"/>
      <c r="D7252"/>
      <c r="E7252"/>
      <c r="F7252"/>
      <c r="G7252"/>
      <c r="H7252"/>
      <c r="I7252"/>
      <c r="J7252"/>
      <c r="K7252"/>
    </row>
    <row r="7253" spans="1:11" x14ac:dyDescent="0.25">
      <c r="A7253"/>
      <c r="B7253"/>
      <c r="C7253"/>
      <c r="D7253"/>
      <c r="E7253"/>
      <c r="F7253"/>
      <c r="G7253"/>
      <c r="H7253"/>
      <c r="I7253"/>
      <c r="J7253"/>
      <c r="K7253"/>
    </row>
    <row r="7254" spans="1:11" x14ac:dyDescent="0.25">
      <c r="A7254"/>
      <c r="B7254"/>
      <c r="C7254"/>
      <c r="D7254"/>
      <c r="E7254"/>
      <c r="F7254"/>
      <c r="G7254"/>
      <c r="H7254"/>
      <c r="I7254"/>
      <c r="J7254"/>
      <c r="K7254"/>
    </row>
    <row r="7255" spans="1:11" x14ac:dyDescent="0.25">
      <c r="A7255"/>
      <c r="B7255"/>
      <c r="C7255"/>
      <c r="D7255"/>
      <c r="E7255"/>
      <c r="F7255"/>
      <c r="G7255"/>
      <c r="H7255"/>
      <c r="I7255"/>
      <c r="J7255"/>
      <c r="K7255"/>
    </row>
    <row r="7256" spans="1:11" x14ac:dyDescent="0.25">
      <c r="A7256"/>
      <c r="B7256"/>
      <c r="C7256"/>
      <c r="D7256"/>
      <c r="E7256"/>
      <c r="F7256"/>
      <c r="G7256"/>
      <c r="H7256"/>
      <c r="I7256"/>
      <c r="J7256"/>
      <c r="K7256"/>
    </row>
    <row r="7257" spans="1:11" x14ac:dyDescent="0.25">
      <c r="A7257"/>
      <c r="B7257"/>
      <c r="C7257"/>
      <c r="D7257"/>
      <c r="E7257"/>
      <c r="F7257"/>
      <c r="G7257"/>
      <c r="H7257"/>
      <c r="I7257"/>
      <c r="J7257"/>
      <c r="K7257"/>
    </row>
    <row r="7258" spans="1:11" x14ac:dyDescent="0.25">
      <c r="A7258"/>
      <c r="B7258"/>
      <c r="C7258"/>
      <c r="D7258"/>
      <c r="E7258"/>
      <c r="F7258"/>
      <c r="G7258"/>
      <c r="H7258"/>
      <c r="I7258"/>
      <c r="J7258"/>
      <c r="K7258"/>
    </row>
    <row r="7259" spans="1:11" x14ac:dyDescent="0.25">
      <c r="A7259"/>
      <c r="B7259"/>
      <c r="C7259"/>
      <c r="D7259"/>
      <c r="E7259"/>
      <c r="F7259"/>
      <c r="G7259"/>
      <c r="H7259"/>
      <c r="I7259"/>
      <c r="J7259"/>
      <c r="K7259"/>
    </row>
    <row r="7260" spans="1:11" x14ac:dyDescent="0.25">
      <c r="A7260"/>
      <c r="B7260"/>
      <c r="C7260"/>
      <c r="D7260"/>
      <c r="E7260"/>
      <c r="F7260"/>
      <c r="G7260"/>
      <c r="H7260"/>
      <c r="I7260"/>
      <c r="J7260"/>
      <c r="K7260"/>
    </row>
    <row r="7261" spans="1:11" x14ac:dyDescent="0.25">
      <c r="A7261"/>
      <c r="B7261"/>
      <c r="C7261"/>
      <c r="D7261"/>
      <c r="E7261"/>
      <c r="F7261"/>
      <c r="G7261"/>
      <c r="H7261"/>
      <c r="I7261"/>
      <c r="J7261"/>
      <c r="K7261"/>
    </row>
    <row r="7262" spans="1:11" x14ac:dyDescent="0.25">
      <c r="A7262"/>
      <c r="B7262"/>
      <c r="C7262"/>
      <c r="D7262"/>
      <c r="E7262"/>
      <c r="F7262"/>
      <c r="G7262"/>
      <c r="H7262"/>
      <c r="I7262"/>
      <c r="J7262"/>
      <c r="K7262"/>
    </row>
    <row r="7263" spans="1:11" x14ac:dyDescent="0.25">
      <c r="A7263"/>
      <c r="B7263"/>
      <c r="C7263"/>
      <c r="D7263"/>
      <c r="E7263"/>
      <c r="F7263"/>
      <c r="G7263"/>
      <c r="H7263"/>
      <c r="I7263"/>
      <c r="J7263"/>
      <c r="K7263"/>
    </row>
    <row r="7264" spans="1:11" x14ac:dyDescent="0.25">
      <c r="A7264"/>
      <c r="B7264"/>
      <c r="C7264"/>
      <c r="D7264"/>
      <c r="E7264"/>
      <c r="F7264"/>
      <c r="G7264"/>
      <c r="H7264"/>
      <c r="I7264"/>
      <c r="J7264"/>
      <c r="K7264"/>
    </row>
    <row r="7265" spans="1:11" x14ac:dyDescent="0.25">
      <c r="A7265"/>
      <c r="B7265"/>
      <c r="C7265"/>
      <c r="D7265"/>
      <c r="E7265"/>
      <c r="F7265"/>
      <c r="G7265"/>
      <c r="H7265"/>
      <c r="I7265"/>
      <c r="J7265"/>
      <c r="K7265"/>
    </row>
    <row r="7266" spans="1:11" x14ac:dyDescent="0.25">
      <c r="A7266"/>
      <c r="B7266"/>
      <c r="C7266"/>
      <c r="D7266"/>
      <c r="E7266"/>
      <c r="F7266"/>
      <c r="G7266"/>
      <c r="H7266"/>
      <c r="I7266"/>
      <c r="J7266"/>
      <c r="K7266"/>
    </row>
    <row r="7267" spans="1:11" x14ac:dyDescent="0.25">
      <c r="A7267"/>
      <c r="B7267"/>
      <c r="C7267"/>
      <c r="D7267"/>
      <c r="E7267"/>
      <c r="F7267"/>
      <c r="G7267"/>
      <c r="H7267"/>
      <c r="I7267"/>
      <c r="J7267"/>
      <c r="K7267"/>
    </row>
    <row r="7268" spans="1:11" x14ac:dyDescent="0.25">
      <c r="A7268"/>
      <c r="B7268"/>
      <c r="C7268"/>
      <c r="D7268"/>
      <c r="E7268"/>
      <c r="F7268"/>
      <c r="G7268"/>
      <c r="H7268"/>
      <c r="I7268"/>
      <c r="J7268"/>
      <c r="K7268"/>
    </row>
    <row r="7269" spans="1:11" x14ac:dyDescent="0.25">
      <c r="A7269"/>
      <c r="B7269"/>
      <c r="C7269"/>
      <c r="D7269"/>
      <c r="E7269"/>
      <c r="F7269"/>
      <c r="G7269"/>
      <c r="H7269"/>
      <c r="I7269"/>
      <c r="J7269"/>
      <c r="K7269"/>
    </row>
    <row r="7270" spans="1:11" x14ac:dyDescent="0.25">
      <c r="A7270"/>
      <c r="B7270"/>
      <c r="C7270"/>
      <c r="D7270"/>
      <c r="E7270"/>
      <c r="F7270"/>
      <c r="G7270"/>
      <c r="H7270"/>
      <c r="I7270"/>
      <c r="J7270"/>
      <c r="K7270"/>
    </row>
    <row r="7271" spans="1:11" x14ac:dyDescent="0.25">
      <c r="A7271"/>
      <c r="B7271"/>
      <c r="C7271"/>
      <c r="D7271"/>
      <c r="E7271"/>
      <c r="F7271"/>
      <c r="G7271"/>
      <c r="H7271"/>
      <c r="I7271"/>
      <c r="J7271"/>
      <c r="K7271"/>
    </row>
    <row r="7272" spans="1:11" x14ac:dyDescent="0.25">
      <c r="A7272"/>
      <c r="B7272"/>
      <c r="C7272"/>
      <c r="D7272"/>
      <c r="E7272"/>
      <c r="F7272"/>
      <c r="G7272"/>
      <c r="H7272"/>
      <c r="I7272"/>
      <c r="J7272"/>
      <c r="K7272"/>
    </row>
    <row r="7273" spans="1:11" x14ac:dyDescent="0.25">
      <c r="A7273"/>
      <c r="B7273"/>
      <c r="C7273"/>
      <c r="D7273"/>
      <c r="E7273"/>
      <c r="F7273"/>
      <c r="G7273"/>
      <c r="H7273"/>
      <c r="I7273"/>
      <c r="J7273"/>
      <c r="K7273"/>
    </row>
    <row r="7274" spans="1:11" x14ac:dyDescent="0.25">
      <c r="A7274"/>
      <c r="B7274"/>
      <c r="C7274"/>
      <c r="D7274"/>
      <c r="E7274"/>
      <c r="F7274"/>
      <c r="G7274"/>
      <c r="H7274"/>
      <c r="I7274"/>
      <c r="J7274"/>
      <c r="K7274"/>
    </row>
    <row r="7275" spans="1:11" x14ac:dyDescent="0.25">
      <c r="A7275"/>
      <c r="B7275"/>
      <c r="C7275"/>
      <c r="D7275"/>
      <c r="E7275"/>
      <c r="F7275"/>
      <c r="G7275"/>
      <c r="H7275"/>
      <c r="I7275"/>
      <c r="J7275"/>
      <c r="K7275"/>
    </row>
    <row r="7276" spans="1:11" x14ac:dyDescent="0.25">
      <c r="A7276"/>
      <c r="B7276"/>
      <c r="C7276"/>
      <c r="D7276"/>
      <c r="E7276"/>
      <c r="F7276"/>
      <c r="G7276"/>
      <c r="H7276"/>
      <c r="I7276"/>
      <c r="J7276"/>
      <c r="K7276"/>
    </row>
    <row r="7277" spans="1:11" x14ac:dyDescent="0.25">
      <c r="A7277"/>
      <c r="B7277"/>
      <c r="C7277"/>
      <c r="D7277"/>
      <c r="E7277"/>
      <c r="F7277"/>
      <c r="G7277"/>
      <c r="H7277"/>
      <c r="I7277"/>
      <c r="J7277"/>
      <c r="K7277"/>
    </row>
    <row r="7278" spans="1:11" x14ac:dyDescent="0.25">
      <c r="A7278"/>
      <c r="B7278"/>
      <c r="C7278"/>
      <c r="D7278"/>
      <c r="E7278"/>
      <c r="F7278"/>
      <c r="G7278"/>
      <c r="H7278"/>
      <c r="I7278"/>
      <c r="J7278"/>
      <c r="K7278"/>
    </row>
    <row r="7279" spans="1:11" x14ac:dyDescent="0.25">
      <c r="A7279"/>
      <c r="B7279"/>
      <c r="C7279"/>
      <c r="D7279"/>
      <c r="E7279"/>
      <c r="F7279"/>
      <c r="G7279"/>
      <c r="H7279"/>
      <c r="I7279"/>
      <c r="J7279"/>
      <c r="K7279"/>
    </row>
    <row r="7280" spans="1:11" x14ac:dyDescent="0.25">
      <c r="A7280"/>
      <c r="B7280"/>
      <c r="C7280"/>
      <c r="D7280"/>
      <c r="E7280"/>
      <c r="F7280"/>
      <c r="G7280"/>
      <c r="H7280"/>
      <c r="I7280"/>
      <c r="J7280"/>
      <c r="K7280"/>
    </row>
    <row r="7281" spans="1:11" x14ac:dyDescent="0.25">
      <c r="A7281"/>
      <c r="B7281"/>
      <c r="C7281"/>
      <c r="D7281"/>
      <c r="E7281"/>
      <c r="F7281"/>
      <c r="G7281"/>
      <c r="H7281"/>
      <c r="I7281"/>
      <c r="J7281"/>
      <c r="K7281"/>
    </row>
    <row r="7282" spans="1:11" x14ac:dyDescent="0.25">
      <c r="A7282"/>
      <c r="B7282"/>
      <c r="C7282"/>
      <c r="D7282"/>
      <c r="E7282"/>
      <c r="F7282"/>
      <c r="G7282"/>
      <c r="H7282"/>
      <c r="I7282"/>
      <c r="J7282"/>
      <c r="K7282"/>
    </row>
    <row r="7283" spans="1:11" x14ac:dyDescent="0.25">
      <c r="A7283"/>
      <c r="B7283"/>
      <c r="C7283"/>
      <c r="D7283"/>
      <c r="E7283"/>
      <c r="F7283"/>
      <c r="G7283"/>
      <c r="H7283"/>
      <c r="I7283"/>
      <c r="J7283"/>
      <c r="K7283"/>
    </row>
    <row r="7284" spans="1:11" x14ac:dyDescent="0.25">
      <c r="A7284"/>
      <c r="B7284"/>
      <c r="C7284"/>
      <c r="D7284"/>
      <c r="E7284"/>
      <c r="F7284"/>
      <c r="G7284"/>
      <c r="H7284"/>
      <c r="I7284"/>
      <c r="J7284"/>
      <c r="K7284"/>
    </row>
    <row r="7285" spans="1:11" x14ac:dyDescent="0.25">
      <c r="A7285"/>
      <c r="B7285"/>
      <c r="C7285"/>
      <c r="D7285"/>
      <c r="E7285"/>
      <c r="F7285"/>
      <c r="G7285"/>
      <c r="H7285"/>
      <c r="I7285"/>
      <c r="J7285"/>
      <c r="K7285"/>
    </row>
    <row r="7286" spans="1:11" x14ac:dyDescent="0.25">
      <c r="A7286"/>
      <c r="B7286"/>
      <c r="C7286"/>
      <c r="D7286"/>
      <c r="E7286"/>
      <c r="F7286"/>
      <c r="G7286"/>
      <c r="H7286"/>
      <c r="I7286"/>
      <c r="J7286"/>
      <c r="K7286"/>
    </row>
    <row r="7287" spans="1:11" x14ac:dyDescent="0.25">
      <c r="A7287"/>
      <c r="B7287"/>
      <c r="C7287"/>
      <c r="D7287"/>
      <c r="E7287"/>
      <c r="F7287"/>
      <c r="G7287"/>
      <c r="H7287"/>
      <c r="I7287"/>
      <c r="J7287"/>
      <c r="K7287"/>
    </row>
    <row r="7288" spans="1:11" x14ac:dyDescent="0.25">
      <c r="A7288"/>
      <c r="B7288"/>
      <c r="C7288"/>
      <c r="D7288"/>
      <c r="E7288"/>
      <c r="F7288"/>
      <c r="G7288"/>
      <c r="H7288"/>
      <c r="I7288"/>
      <c r="J7288"/>
      <c r="K7288"/>
    </row>
    <row r="7289" spans="1:11" x14ac:dyDescent="0.25">
      <c r="A7289"/>
      <c r="B7289"/>
      <c r="C7289"/>
      <c r="D7289"/>
      <c r="E7289"/>
      <c r="F7289"/>
      <c r="G7289"/>
      <c r="H7289"/>
      <c r="I7289"/>
      <c r="J7289"/>
      <c r="K7289"/>
    </row>
    <row r="7290" spans="1:11" x14ac:dyDescent="0.25">
      <c r="A7290"/>
      <c r="B7290"/>
      <c r="C7290"/>
      <c r="D7290"/>
      <c r="E7290"/>
      <c r="F7290"/>
      <c r="G7290"/>
      <c r="H7290"/>
      <c r="I7290"/>
      <c r="J7290"/>
      <c r="K7290"/>
    </row>
    <row r="7291" spans="1:11" x14ac:dyDescent="0.25">
      <c r="A7291"/>
      <c r="B7291"/>
      <c r="C7291"/>
      <c r="D7291"/>
      <c r="E7291"/>
      <c r="F7291"/>
      <c r="G7291"/>
      <c r="H7291"/>
      <c r="I7291"/>
      <c r="J7291"/>
      <c r="K7291"/>
    </row>
    <row r="7292" spans="1:11" x14ac:dyDescent="0.25">
      <c r="A7292"/>
      <c r="B7292"/>
      <c r="C7292"/>
      <c r="D7292"/>
      <c r="E7292"/>
      <c r="F7292"/>
      <c r="G7292"/>
      <c r="H7292"/>
      <c r="I7292"/>
      <c r="J7292"/>
      <c r="K7292"/>
    </row>
    <row r="7293" spans="1:11" x14ac:dyDescent="0.25">
      <c r="A7293"/>
      <c r="B7293"/>
      <c r="C7293"/>
      <c r="D7293"/>
      <c r="E7293"/>
      <c r="F7293"/>
      <c r="G7293"/>
      <c r="H7293"/>
      <c r="I7293"/>
      <c r="J7293"/>
      <c r="K7293"/>
    </row>
    <row r="7294" spans="1:11" x14ac:dyDescent="0.25">
      <c r="A7294"/>
      <c r="B7294"/>
      <c r="C7294"/>
      <c r="D7294"/>
      <c r="E7294"/>
      <c r="F7294"/>
      <c r="G7294"/>
      <c r="H7294"/>
      <c r="I7294"/>
      <c r="J7294"/>
      <c r="K7294"/>
    </row>
    <row r="7295" spans="1:11" x14ac:dyDescent="0.25">
      <c r="A7295"/>
      <c r="B7295"/>
      <c r="C7295"/>
      <c r="D7295"/>
      <c r="E7295"/>
      <c r="F7295"/>
      <c r="G7295"/>
      <c r="H7295"/>
      <c r="I7295"/>
      <c r="J7295"/>
      <c r="K7295"/>
    </row>
    <row r="7296" spans="1:11" x14ac:dyDescent="0.25">
      <c r="A7296"/>
      <c r="B7296"/>
      <c r="C7296"/>
      <c r="D7296"/>
      <c r="E7296"/>
      <c r="F7296"/>
      <c r="G7296"/>
      <c r="H7296"/>
      <c r="I7296"/>
      <c r="J7296"/>
      <c r="K7296"/>
    </row>
    <row r="7297" spans="1:11" x14ac:dyDescent="0.25">
      <c r="A7297"/>
      <c r="B7297"/>
      <c r="C7297"/>
      <c r="D7297"/>
      <c r="E7297"/>
      <c r="F7297"/>
      <c r="G7297"/>
      <c r="H7297"/>
      <c r="I7297"/>
      <c r="J7297"/>
      <c r="K7297"/>
    </row>
    <row r="7298" spans="1:11" x14ac:dyDescent="0.25">
      <c r="A7298"/>
      <c r="B7298"/>
      <c r="C7298"/>
      <c r="D7298"/>
      <c r="E7298"/>
      <c r="F7298"/>
      <c r="G7298"/>
      <c r="H7298"/>
      <c r="I7298"/>
      <c r="J7298"/>
      <c r="K7298"/>
    </row>
    <row r="7299" spans="1:11" x14ac:dyDescent="0.25">
      <c r="A7299"/>
      <c r="B7299"/>
      <c r="C7299"/>
      <c r="D7299"/>
      <c r="E7299"/>
      <c r="F7299"/>
      <c r="G7299"/>
      <c r="H7299"/>
      <c r="I7299"/>
      <c r="J7299"/>
      <c r="K7299"/>
    </row>
    <row r="7300" spans="1:11" x14ac:dyDescent="0.25">
      <c r="A7300"/>
      <c r="B7300"/>
      <c r="C7300"/>
      <c r="D7300"/>
      <c r="E7300"/>
      <c r="F7300"/>
      <c r="G7300"/>
      <c r="H7300"/>
      <c r="I7300"/>
      <c r="J7300"/>
      <c r="K7300"/>
    </row>
    <row r="7301" spans="1:11" x14ac:dyDescent="0.25">
      <c r="A7301"/>
      <c r="B7301"/>
      <c r="C7301"/>
      <c r="D7301"/>
      <c r="E7301"/>
      <c r="F7301"/>
      <c r="G7301"/>
      <c r="H7301"/>
      <c r="I7301"/>
      <c r="J7301"/>
      <c r="K7301"/>
    </row>
    <row r="7302" spans="1:11" x14ac:dyDescent="0.25">
      <c r="A7302"/>
      <c r="B7302"/>
      <c r="C7302"/>
      <c r="D7302"/>
      <c r="E7302"/>
      <c r="F7302"/>
      <c r="G7302"/>
      <c r="H7302"/>
      <c r="I7302"/>
      <c r="J7302"/>
      <c r="K7302"/>
    </row>
    <row r="7303" spans="1:11" x14ac:dyDescent="0.25">
      <c r="A7303"/>
      <c r="B7303"/>
      <c r="C7303"/>
      <c r="D7303"/>
      <c r="E7303"/>
      <c r="F7303"/>
      <c r="G7303"/>
      <c r="H7303"/>
      <c r="I7303"/>
      <c r="J7303"/>
      <c r="K7303"/>
    </row>
    <row r="7304" spans="1:11" x14ac:dyDescent="0.25">
      <c r="A7304"/>
      <c r="B7304"/>
      <c r="C7304"/>
      <c r="D7304"/>
      <c r="E7304"/>
      <c r="F7304"/>
      <c r="G7304"/>
      <c r="H7304"/>
      <c r="I7304"/>
      <c r="J7304"/>
      <c r="K7304"/>
    </row>
    <row r="7305" spans="1:11" x14ac:dyDescent="0.25">
      <c r="A7305"/>
      <c r="B7305"/>
      <c r="C7305"/>
      <c r="D7305"/>
      <c r="E7305"/>
      <c r="F7305"/>
      <c r="G7305"/>
      <c r="H7305"/>
      <c r="I7305"/>
      <c r="J7305"/>
      <c r="K7305"/>
    </row>
    <row r="7306" spans="1:11" x14ac:dyDescent="0.25">
      <c r="A7306"/>
      <c r="B7306"/>
      <c r="C7306"/>
      <c r="D7306"/>
      <c r="E7306"/>
      <c r="F7306"/>
      <c r="G7306"/>
      <c r="H7306"/>
      <c r="I7306"/>
      <c r="J7306"/>
      <c r="K7306"/>
    </row>
    <row r="7307" spans="1:11" x14ac:dyDescent="0.25">
      <c r="A7307"/>
      <c r="B7307"/>
      <c r="C7307"/>
      <c r="D7307"/>
      <c r="E7307"/>
      <c r="F7307"/>
      <c r="G7307"/>
      <c r="H7307"/>
      <c r="I7307"/>
      <c r="J7307"/>
      <c r="K7307"/>
    </row>
    <row r="7308" spans="1:11" x14ac:dyDescent="0.25">
      <c r="A7308"/>
      <c r="B7308"/>
      <c r="C7308"/>
      <c r="D7308"/>
      <c r="E7308"/>
      <c r="F7308"/>
      <c r="G7308"/>
      <c r="H7308"/>
      <c r="I7308"/>
      <c r="J7308"/>
      <c r="K7308"/>
    </row>
    <row r="7309" spans="1:11" x14ac:dyDescent="0.25">
      <c r="A7309"/>
      <c r="B7309"/>
      <c r="C7309"/>
      <c r="D7309"/>
      <c r="E7309"/>
      <c r="F7309"/>
      <c r="G7309"/>
      <c r="H7309"/>
      <c r="I7309"/>
      <c r="J7309"/>
      <c r="K7309"/>
    </row>
    <row r="7310" spans="1:11" x14ac:dyDescent="0.25">
      <c r="A7310"/>
      <c r="B7310"/>
      <c r="C7310"/>
      <c r="D7310"/>
      <c r="E7310"/>
      <c r="F7310"/>
      <c r="G7310"/>
      <c r="H7310"/>
      <c r="I7310"/>
      <c r="J7310"/>
      <c r="K7310"/>
    </row>
    <row r="7311" spans="1:11" x14ac:dyDescent="0.25">
      <c r="A7311"/>
      <c r="B7311"/>
      <c r="C7311"/>
      <c r="D7311"/>
      <c r="E7311"/>
      <c r="F7311"/>
      <c r="G7311"/>
      <c r="H7311"/>
      <c r="I7311"/>
      <c r="J7311"/>
      <c r="K7311"/>
    </row>
    <row r="7312" spans="1:11" x14ac:dyDescent="0.25">
      <c r="A7312"/>
      <c r="B7312"/>
      <c r="C7312"/>
      <c r="D7312"/>
      <c r="E7312"/>
      <c r="F7312"/>
      <c r="G7312"/>
      <c r="H7312"/>
      <c r="I7312"/>
      <c r="J7312"/>
      <c r="K7312"/>
    </row>
    <row r="7313" spans="1:11" x14ac:dyDescent="0.25">
      <c r="A7313"/>
      <c r="B7313"/>
      <c r="C7313"/>
      <c r="D7313"/>
      <c r="E7313"/>
      <c r="F7313"/>
      <c r="G7313"/>
      <c r="H7313"/>
      <c r="I7313"/>
      <c r="J7313"/>
      <c r="K7313"/>
    </row>
    <row r="7314" spans="1:11" x14ac:dyDescent="0.25">
      <c r="A7314"/>
      <c r="B7314"/>
      <c r="C7314"/>
      <c r="D7314"/>
      <c r="E7314"/>
      <c r="F7314"/>
      <c r="G7314"/>
      <c r="H7314"/>
      <c r="I7314"/>
      <c r="J7314"/>
      <c r="K7314"/>
    </row>
    <row r="7315" spans="1:11" x14ac:dyDescent="0.25">
      <c r="A7315"/>
      <c r="B7315"/>
      <c r="C7315"/>
      <c r="D7315"/>
      <c r="E7315"/>
      <c r="F7315"/>
      <c r="G7315"/>
      <c r="H7315"/>
      <c r="I7315"/>
      <c r="J7315"/>
      <c r="K7315"/>
    </row>
    <row r="7316" spans="1:11" x14ac:dyDescent="0.25">
      <c r="A7316"/>
      <c r="B7316"/>
      <c r="C7316"/>
      <c r="D7316"/>
      <c r="E7316"/>
      <c r="F7316"/>
      <c r="G7316"/>
      <c r="H7316"/>
      <c r="I7316"/>
      <c r="J7316"/>
      <c r="K7316"/>
    </row>
    <row r="7317" spans="1:11" x14ac:dyDescent="0.25">
      <c r="A7317"/>
      <c r="B7317"/>
      <c r="C7317"/>
      <c r="D7317"/>
      <c r="E7317"/>
      <c r="F7317"/>
      <c r="G7317"/>
      <c r="H7317"/>
      <c r="I7317"/>
      <c r="J7317"/>
      <c r="K7317"/>
    </row>
    <row r="7318" spans="1:11" x14ac:dyDescent="0.25">
      <c r="A7318"/>
      <c r="B7318"/>
      <c r="C7318"/>
      <c r="D7318"/>
      <c r="E7318"/>
      <c r="F7318"/>
      <c r="G7318"/>
      <c r="H7318"/>
      <c r="I7318"/>
      <c r="J7318"/>
      <c r="K7318"/>
    </row>
    <row r="7319" spans="1:11" x14ac:dyDescent="0.25">
      <c r="A7319"/>
      <c r="B7319"/>
      <c r="C7319"/>
      <c r="D7319"/>
      <c r="E7319"/>
      <c r="F7319"/>
      <c r="G7319"/>
      <c r="H7319"/>
      <c r="I7319"/>
      <c r="J7319"/>
      <c r="K7319"/>
    </row>
    <row r="7320" spans="1:11" x14ac:dyDescent="0.25">
      <c r="A7320"/>
      <c r="B7320"/>
      <c r="C7320"/>
      <c r="D7320"/>
      <c r="E7320"/>
      <c r="F7320"/>
      <c r="G7320"/>
      <c r="H7320"/>
      <c r="I7320"/>
      <c r="J7320"/>
      <c r="K7320"/>
    </row>
    <row r="7321" spans="1:11" x14ac:dyDescent="0.25">
      <c r="A7321"/>
      <c r="B7321"/>
      <c r="C7321"/>
      <c r="D7321"/>
      <c r="E7321"/>
      <c r="F7321"/>
      <c r="G7321"/>
      <c r="H7321"/>
      <c r="I7321"/>
      <c r="J7321"/>
      <c r="K7321"/>
    </row>
    <row r="7322" spans="1:11" x14ac:dyDescent="0.25">
      <c r="A7322"/>
      <c r="B7322"/>
      <c r="C7322"/>
      <c r="D7322"/>
      <c r="E7322"/>
      <c r="F7322"/>
      <c r="G7322"/>
      <c r="H7322"/>
      <c r="I7322"/>
      <c r="J7322"/>
      <c r="K7322"/>
    </row>
    <row r="7323" spans="1:11" x14ac:dyDescent="0.25">
      <c r="A7323"/>
      <c r="B7323"/>
      <c r="C7323"/>
      <c r="D7323"/>
      <c r="E7323"/>
      <c r="F7323"/>
      <c r="G7323"/>
      <c r="H7323"/>
      <c r="I7323"/>
      <c r="J7323"/>
      <c r="K7323"/>
    </row>
    <row r="7324" spans="1:11" x14ac:dyDescent="0.25">
      <c r="A7324"/>
      <c r="B7324"/>
      <c r="C7324"/>
      <c r="D7324"/>
      <c r="E7324"/>
      <c r="F7324"/>
      <c r="G7324"/>
      <c r="H7324"/>
      <c r="I7324"/>
      <c r="J7324"/>
      <c r="K7324"/>
    </row>
    <row r="7325" spans="1:11" x14ac:dyDescent="0.25">
      <c r="A7325"/>
      <c r="B7325"/>
      <c r="C7325"/>
      <c r="D7325"/>
      <c r="E7325"/>
      <c r="F7325"/>
      <c r="G7325"/>
      <c r="H7325"/>
      <c r="I7325"/>
      <c r="J7325"/>
      <c r="K7325"/>
    </row>
    <row r="7326" spans="1:11" x14ac:dyDescent="0.25">
      <c r="A7326"/>
      <c r="B7326"/>
      <c r="C7326"/>
      <c r="D7326"/>
      <c r="E7326"/>
      <c r="F7326"/>
      <c r="G7326"/>
      <c r="H7326"/>
      <c r="I7326"/>
      <c r="J7326"/>
      <c r="K7326"/>
    </row>
    <row r="7327" spans="1:11" x14ac:dyDescent="0.25">
      <c r="A7327"/>
      <c r="B7327"/>
      <c r="C7327"/>
      <c r="D7327"/>
      <c r="E7327"/>
      <c r="F7327"/>
      <c r="G7327"/>
      <c r="H7327"/>
      <c r="I7327"/>
      <c r="J7327"/>
      <c r="K7327"/>
    </row>
    <row r="7328" spans="1:11" x14ac:dyDescent="0.25">
      <c r="A7328"/>
      <c r="B7328"/>
      <c r="C7328"/>
      <c r="D7328"/>
      <c r="E7328"/>
      <c r="F7328"/>
      <c r="G7328"/>
      <c r="H7328"/>
      <c r="I7328"/>
      <c r="J7328"/>
      <c r="K7328"/>
    </row>
    <row r="7329" spans="1:11" x14ac:dyDescent="0.25">
      <c r="A7329"/>
      <c r="B7329"/>
      <c r="C7329"/>
      <c r="D7329"/>
      <c r="E7329"/>
      <c r="F7329"/>
      <c r="G7329"/>
      <c r="H7329"/>
      <c r="I7329"/>
      <c r="J7329"/>
      <c r="K7329"/>
    </row>
    <row r="7330" spans="1:11" x14ac:dyDescent="0.25">
      <c r="A7330"/>
      <c r="B7330"/>
      <c r="C7330"/>
      <c r="D7330"/>
      <c r="E7330"/>
      <c r="F7330"/>
      <c r="G7330"/>
      <c r="H7330"/>
      <c r="I7330"/>
      <c r="J7330"/>
      <c r="K7330"/>
    </row>
    <row r="7331" spans="1:11" x14ac:dyDescent="0.25">
      <c r="A7331"/>
      <c r="B7331"/>
      <c r="C7331"/>
      <c r="D7331"/>
      <c r="E7331"/>
      <c r="F7331"/>
      <c r="G7331"/>
      <c r="H7331"/>
      <c r="I7331"/>
      <c r="J7331"/>
      <c r="K7331"/>
    </row>
    <row r="7332" spans="1:11" x14ac:dyDescent="0.25">
      <c r="A7332"/>
      <c r="B7332"/>
      <c r="C7332"/>
      <c r="D7332"/>
      <c r="E7332"/>
      <c r="F7332"/>
      <c r="G7332"/>
      <c r="H7332"/>
      <c r="I7332"/>
      <c r="J7332"/>
      <c r="K7332"/>
    </row>
    <row r="7333" spans="1:11" x14ac:dyDescent="0.25">
      <c r="A7333"/>
      <c r="B7333"/>
      <c r="C7333"/>
      <c r="D7333"/>
      <c r="E7333"/>
      <c r="F7333"/>
      <c r="G7333"/>
      <c r="H7333"/>
      <c r="I7333"/>
      <c r="J7333"/>
      <c r="K7333"/>
    </row>
    <row r="7334" spans="1:11" x14ac:dyDescent="0.25">
      <c r="A7334"/>
      <c r="B7334"/>
      <c r="C7334"/>
      <c r="D7334"/>
      <c r="E7334"/>
      <c r="F7334"/>
      <c r="G7334"/>
      <c r="H7334"/>
      <c r="I7334"/>
      <c r="J7334"/>
      <c r="K7334"/>
    </row>
    <row r="7335" spans="1:11" x14ac:dyDescent="0.25">
      <c r="A7335"/>
      <c r="B7335"/>
      <c r="C7335"/>
      <c r="D7335"/>
      <c r="E7335"/>
      <c r="F7335"/>
      <c r="G7335"/>
      <c r="H7335"/>
      <c r="I7335"/>
      <c r="J7335"/>
      <c r="K7335"/>
    </row>
    <row r="7336" spans="1:11" x14ac:dyDescent="0.25">
      <c r="A7336"/>
      <c r="B7336"/>
      <c r="C7336"/>
      <c r="D7336"/>
      <c r="E7336"/>
      <c r="F7336"/>
      <c r="G7336"/>
      <c r="H7336"/>
      <c r="I7336"/>
      <c r="J7336"/>
      <c r="K7336"/>
    </row>
    <row r="7337" spans="1:11" x14ac:dyDescent="0.25">
      <c r="A7337"/>
      <c r="B7337"/>
      <c r="C7337"/>
      <c r="D7337"/>
      <c r="E7337"/>
      <c r="F7337"/>
      <c r="G7337"/>
      <c r="H7337"/>
      <c r="I7337"/>
      <c r="J7337"/>
      <c r="K7337"/>
    </row>
    <row r="7338" spans="1:11" x14ac:dyDescent="0.25">
      <c r="A7338"/>
      <c r="B7338"/>
      <c r="C7338"/>
      <c r="D7338"/>
      <c r="E7338"/>
      <c r="F7338"/>
      <c r="G7338"/>
      <c r="H7338"/>
      <c r="I7338"/>
      <c r="J7338"/>
      <c r="K7338"/>
    </row>
    <row r="7339" spans="1:11" x14ac:dyDescent="0.25">
      <c r="A7339"/>
      <c r="B7339"/>
      <c r="C7339"/>
      <c r="D7339"/>
      <c r="E7339"/>
      <c r="F7339"/>
      <c r="G7339"/>
      <c r="H7339"/>
      <c r="I7339"/>
      <c r="J7339"/>
      <c r="K7339"/>
    </row>
    <row r="7340" spans="1:11" x14ac:dyDescent="0.25">
      <c r="A7340"/>
      <c r="B7340"/>
      <c r="C7340"/>
      <c r="D7340"/>
      <c r="E7340"/>
      <c r="F7340"/>
      <c r="G7340"/>
      <c r="H7340"/>
      <c r="I7340"/>
      <c r="J7340"/>
      <c r="K7340"/>
    </row>
    <row r="7341" spans="1:11" x14ac:dyDescent="0.25">
      <c r="A7341"/>
      <c r="B7341"/>
      <c r="C7341"/>
      <c r="D7341"/>
      <c r="E7341"/>
      <c r="F7341"/>
      <c r="G7341"/>
      <c r="H7341"/>
      <c r="I7341"/>
      <c r="J7341"/>
      <c r="K7341"/>
    </row>
    <row r="7342" spans="1:11" x14ac:dyDescent="0.25">
      <c r="A7342"/>
      <c r="B7342"/>
      <c r="C7342"/>
      <c r="D7342"/>
      <c r="E7342"/>
      <c r="F7342"/>
      <c r="G7342"/>
      <c r="H7342"/>
      <c r="I7342"/>
      <c r="J7342"/>
      <c r="K7342"/>
    </row>
    <row r="7343" spans="1:11" x14ac:dyDescent="0.25">
      <c r="A7343"/>
      <c r="B7343"/>
      <c r="C7343"/>
      <c r="D7343"/>
      <c r="E7343"/>
      <c r="F7343"/>
      <c r="G7343"/>
      <c r="H7343"/>
      <c r="I7343"/>
      <c r="J7343"/>
      <c r="K7343"/>
    </row>
    <row r="7344" spans="1:11" x14ac:dyDescent="0.25">
      <c r="A7344"/>
      <c r="B7344"/>
      <c r="C7344"/>
      <c r="D7344"/>
      <c r="E7344"/>
      <c r="F7344"/>
      <c r="G7344"/>
      <c r="H7344"/>
      <c r="I7344"/>
      <c r="J7344"/>
      <c r="K7344"/>
    </row>
    <row r="7345" spans="1:11" x14ac:dyDescent="0.25">
      <c r="A7345"/>
      <c r="B7345"/>
      <c r="C7345"/>
      <c r="D7345"/>
      <c r="E7345"/>
      <c r="F7345"/>
      <c r="G7345"/>
      <c r="H7345"/>
      <c r="I7345"/>
      <c r="J7345"/>
      <c r="K7345"/>
    </row>
    <row r="7346" spans="1:11" x14ac:dyDescent="0.25">
      <c r="A7346"/>
      <c r="B7346"/>
      <c r="C7346"/>
      <c r="D7346"/>
      <c r="E7346"/>
      <c r="F7346"/>
      <c r="G7346"/>
      <c r="H7346"/>
      <c r="I7346"/>
      <c r="J7346"/>
      <c r="K7346"/>
    </row>
    <row r="7347" spans="1:11" x14ac:dyDescent="0.25">
      <c r="A7347"/>
      <c r="B7347"/>
      <c r="C7347"/>
      <c r="D7347"/>
      <c r="E7347"/>
      <c r="F7347"/>
      <c r="G7347"/>
      <c r="H7347"/>
      <c r="I7347"/>
      <c r="J7347"/>
      <c r="K7347"/>
    </row>
    <row r="7348" spans="1:11" x14ac:dyDescent="0.25">
      <c r="A7348"/>
      <c r="B7348"/>
      <c r="C7348"/>
      <c r="D7348"/>
      <c r="E7348"/>
      <c r="F7348"/>
      <c r="G7348"/>
      <c r="H7348"/>
      <c r="I7348"/>
      <c r="J7348"/>
      <c r="K7348"/>
    </row>
    <row r="7349" spans="1:11" x14ac:dyDescent="0.25">
      <c r="A7349"/>
      <c r="B7349"/>
      <c r="C7349"/>
      <c r="D7349"/>
      <c r="E7349"/>
      <c r="F7349"/>
      <c r="G7349"/>
      <c r="H7349"/>
      <c r="I7349"/>
      <c r="J7349"/>
      <c r="K7349"/>
    </row>
    <row r="7350" spans="1:11" x14ac:dyDescent="0.25">
      <c r="A7350"/>
      <c r="B7350"/>
      <c r="C7350"/>
      <c r="D7350"/>
      <c r="E7350"/>
      <c r="F7350"/>
      <c r="G7350"/>
      <c r="H7350"/>
      <c r="I7350"/>
      <c r="J7350"/>
      <c r="K7350"/>
    </row>
    <row r="7351" spans="1:11" x14ac:dyDescent="0.25">
      <c r="A7351"/>
      <c r="B7351"/>
      <c r="C7351"/>
      <c r="D7351"/>
      <c r="E7351"/>
      <c r="F7351"/>
      <c r="G7351"/>
      <c r="H7351"/>
      <c r="I7351"/>
      <c r="J7351"/>
      <c r="K7351"/>
    </row>
    <row r="7352" spans="1:11" x14ac:dyDescent="0.25">
      <c r="A7352"/>
      <c r="B7352"/>
      <c r="C7352"/>
      <c r="D7352"/>
      <c r="E7352"/>
      <c r="F7352"/>
      <c r="G7352"/>
      <c r="H7352"/>
      <c r="I7352"/>
      <c r="J7352"/>
      <c r="K7352"/>
    </row>
    <row r="7353" spans="1:11" x14ac:dyDescent="0.25">
      <c r="A7353"/>
      <c r="B7353"/>
      <c r="C7353"/>
      <c r="D7353"/>
      <c r="E7353"/>
      <c r="F7353"/>
      <c r="G7353"/>
      <c r="H7353"/>
      <c r="I7353"/>
      <c r="J7353"/>
      <c r="K7353"/>
    </row>
    <row r="7354" spans="1:11" x14ac:dyDescent="0.25">
      <c r="A7354"/>
      <c r="B7354"/>
      <c r="C7354"/>
      <c r="D7354"/>
      <c r="E7354"/>
      <c r="F7354"/>
      <c r="G7354"/>
      <c r="H7354"/>
      <c r="I7354"/>
      <c r="J7354"/>
      <c r="K7354"/>
    </row>
    <row r="7355" spans="1:11" x14ac:dyDescent="0.25">
      <c r="A7355"/>
      <c r="B7355"/>
      <c r="C7355"/>
      <c r="D7355"/>
      <c r="E7355"/>
      <c r="F7355"/>
      <c r="G7355"/>
      <c r="H7355"/>
      <c r="I7355"/>
      <c r="J7355"/>
      <c r="K7355"/>
    </row>
    <row r="7356" spans="1:11" x14ac:dyDescent="0.25">
      <c r="A7356"/>
      <c r="B7356"/>
      <c r="C7356"/>
      <c r="D7356"/>
      <c r="E7356"/>
      <c r="F7356"/>
      <c r="G7356"/>
      <c r="H7356"/>
      <c r="I7356"/>
      <c r="J7356"/>
      <c r="K7356"/>
    </row>
    <row r="7357" spans="1:11" x14ac:dyDescent="0.25">
      <c r="A7357"/>
      <c r="B7357"/>
      <c r="C7357"/>
      <c r="D7357"/>
      <c r="E7357"/>
      <c r="F7357"/>
      <c r="G7357"/>
      <c r="H7357"/>
      <c r="I7357"/>
      <c r="J7357"/>
      <c r="K7357"/>
    </row>
    <row r="7358" spans="1:11" x14ac:dyDescent="0.25">
      <c r="A7358"/>
      <c r="B7358"/>
      <c r="C7358"/>
      <c r="D7358"/>
      <c r="E7358"/>
      <c r="F7358"/>
      <c r="G7358"/>
      <c r="H7358"/>
      <c r="I7358"/>
      <c r="J7358"/>
      <c r="K7358"/>
    </row>
    <row r="7359" spans="1:11" x14ac:dyDescent="0.25">
      <c r="A7359"/>
      <c r="B7359"/>
      <c r="C7359"/>
      <c r="D7359"/>
      <c r="E7359"/>
      <c r="F7359"/>
      <c r="G7359"/>
      <c r="H7359"/>
      <c r="I7359"/>
      <c r="J7359"/>
      <c r="K7359"/>
    </row>
    <row r="7360" spans="1:11" x14ac:dyDescent="0.25">
      <c r="A7360"/>
      <c r="B7360"/>
      <c r="C7360"/>
      <c r="D7360"/>
      <c r="E7360"/>
      <c r="F7360"/>
      <c r="G7360"/>
      <c r="H7360"/>
      <c r="I7360"/>
      <c r="J7360"/>
      <c r="K7360"/>
    </row>
    <row r="7361" spans="1:11" x14ac:dyDescent="0.25">
      <c r="A7361"/>
      <c r="B7361"/>
      <c r="C7361"/>
      <c r="D7361"/>
      <c r="E7361"/>
      <c r="F7361"/>
      <c r="G7361"/>
      <c r="H7361"/>
      <c r="I7361"/>
      <c r="J7361"/>
      <c r="K7361"/>
    </row>
    <row r="7362" spans="1:11" x14ac:dyDescent="0.25">
      <c r="A7362"/>
      <c r="B7362"/>
      <c r="C7362"/>
      <c r="D7362"/>
      <c r="E7362"/>
      <c r="F7362"/>
      <c r="G7362"/>
      <c r="H7362"/>
      <c r="I7362"/>
      <c r="J7362"/>
      <c r="K7362"/>
    </row>
    <row r="7363" spans="1:11" x14ac:dyDescent="0.25">
      <c r="A7363"/>
      <c r="B7363"/>
      <c r="C7363"/>
      <c r="D7363"/>
      <c r="E7363"/>
      <c r="F7363"/>
      <c r="G7363"/>
      <c r="H7363"/>
      <c r="I7363"/>
      <c r="J7363"/>
      <c r="K7363"/>
    </row>
    <row r="7364" spans="1:11" x14ac:dyDescent="0.25">
      <c r="A7364"/>
      <c r="B7364"/>
      <c r="C7364"/>
      <c r="D7364"/>
      <c r="E7364"/>
      <c r="F7364"/>
      <c r="G7364"/>
      <c r="H7364"/>
      <c r="I7364"/>
      <c r="J7364"/>
      <c r="K7364"/>
    </row>
    <row r="7365" spans="1:11" x14ac:dyDescent="0.25">
      <c r="A7365"/>
      <c r="B7365"/>
      <c r="C7365"/>
      <c r="D7365"/>
      <c r="E7365"/>
      <c r="F7365"/>
      <c r="G7365"/>
      <c r="H7365"/>
      <c r="I7365"/>
      <c r="J7365"/>
      <c r="K7365"/>
    </row>
    <row r="7366" spans="1:11" x14ac:dyDescent="0.25">
      <c r="A7366"/>
      <c r="B7366"/>
      <c r="C7366"/>
      <c r="D7366"/>
      <c r="E7366"/>
      <c r="F7366"/>
      <c r="G7366"/>
      <c r="H7366"/>
      <c r="I7366"/>
      <c r="J7366"/>
      <c r="K7366"/>
    </row>
    <row r="7367" spans="1:11" x14ac:dyDescent="0.25">
      <c r="A7367"/>
      <c r="B7367"/>
      <c r="C7367"/>
      <c r="D7367"/>
      <c r="E7367"/>
      <c r="F7367"/>
      <c r="G7367"/>
      <c r="H7367"/>
      <c r="I7367"/>
      <c r="J7367"/>
      <c r="K7367"/>
    </row>
    <row r="7368" spans="1:11" x14ac:dyDescent="0.25">
      <c r="A7368"/>
      <c r="B7368"/>
      <c r="C7368"/>
      <c r="D7368"/>
      <c r="E7368"/>
      <c r="F7368"/>
      <c r="G7368"/>
      <c r="H7368"/>
      <c r="I7368"/>
      <c r="J7368"/>
      <c r="K7368"/>
    </row>
    <row r="7369" spans="1:11" x14ac:dyDescent="0.25">
      <c r="A7369"/>
      <c r="B7369"/>
      <c r="C7369"/>
      <c r="D7369"/>
      <c r="E7369"/>
      <c r="F7369"/>
      <c r="G7369"/>
      <c r="H7369"/>
      <c r="I7369"/>
      <c r="J7369"/>
      <c r="K7369"/>
    </row>
    <row r="7370" spans="1:11" x14ac:dyDescent="0.25">
      <c r="A7370"/>
      <c r="B7370"/>
      <c r="C7370"/>
      <c r="D7370"/>
      <c r="E7370"/>
      <c r="F7370"/>
      <c r="G7370"/>
      <c r="H7370"/>
      <c r="I7370"/>
      <c r="J7370"/>
      <c r="K7370"/>
    </row>
    <row r="7371" spans="1:11" x14ac:dyDescent="0.25">
      <c r="A7371"/>
      <c r="B7371"/>
      <c r="C7371"/>
      <c r="D7371"/>
      <c r="E7371"/>
      <c r="F7371"/>
      <c r="G7371"/>
      <c r="H7371"/>
      <c r="I7371"/>
      <c r="J7371"/>
      <c r="K7371"/>
    </row>
    <row r="7372" spans="1:11" x14ac:dyDescent="0.25">
      <c r="A7372"/>
      <c r="B7372"/>
      <c r="C7372"/>
      <c r="D7372"/>
      <c r="E7372"/>
      <c r="F7372"/>
      <c r="G7372"/>
      <c r="H7372"/>
      <c r="I7372"/>
      <c r="J7372"/>
      <c r="K7372"/>
    </row>
    <row r="7373" spans="1:11" x14ac:dyDescent="0.25">
      <c r="A7373"/>
      <c r="B7373"/>
      <c r="C7373"/>
      <c r="D7373"/>
      <c r="E7373"/>
      <c r="F7373"/>
      <c r="G7373"/>
      <c r="H7373"/>
      <c r="I7373"/>
      <c r="J7373"/>
      <c r="K7373"/>
    </row>
    <row r="7374" spans="1:11" x14ac:dyDescent="0.25">
      <c r="A7374"/>
      <c r="B7374"/>
      <c r="C7374"/>
      <c r="D7374"/>
      <c r="E7374"/>
      <c r="F7374"/>
      <c r="G7374"/>
      <c r="H7374"/>
      <c r="I7374"/>
      <c r="J7374"/>
      <c r="K7374"/>
    </row>
    <row r="7375" spans="1:11" x14ac:dyDescent="0.25">
      <c r="A7375"/>
      <c r="B7375"/>
      <c r="C7375"/>
      <c r="D7375"/>
      <c r="E7375"/>
      <c r="F7375"/>
      <c r="G7375"/>
      <c r="H7375"/>
      <c r="I7375"/>
      <c r="J7375"/>
      <c r="K7375"/>
    </row>
    <row r="7376" spans="1:11" x14ac:dyDescent="0.25">
      <c r="A7376"/>
      <c r="B7376"/>
      <c r="C7376"/>
      <c r="D7376"/>
      <c r="E7376"/>
      <c r="F7376"/>
      <c r="G7376"/>
      <c r="H7376"/>
      <c r="I7376"/>
      <c r="J7376"/>
      <c r="K7376"/>
    </row>
    <row r="7377" spans="1:11" x14ac:dyDescent="0.25">
      <c r="A7377"/>
      <c r="B7377"/>
      <c r="C7377"/>
      <c r="D7377"/>
      <c r="E7377"/>
      <c r="F7377"/>
      <c r="G7377"/>
      <c r="H7377"/>
      <c r="I7377"/>
      <c r="J7377"/>
      <c r="K7377"/>
    </row>
    <row r="7378" spans="1:11" x14ac:dyDescent="0.25">
      <c r="A7378"/>
      <c r="B7378"/>
      <c r="C7378"/>
      <c r="D7378"/>
      <c r="E7378"/>
      <c r="F7378"/>
      <c r="G7378"/>
      <c r="H7378"/>
      <c r="I7378"/>
      <c r="J7378"/>
      <c r="K7378"/>
    </row>
    <row r="7379" spans="1:11" x14ac:dyDescent="0.25">
      <c r="A7379"/>
      <c r="B7379"/>
      <c r="C7379"/>
      <c r="D7379"/>
      <c r="E7379"/>
      <c r="F7379"/>
      <c r="G7379"/>
      <c r="H7379"/>
      <c r="I7379"/>
      <c r="J7379"/>
      <c r="K7379"/>
    </row>
    <row r="7380" spans="1:11" x14ac:dyDescent="0.25">
      <c r="A7380"/>
      <c r="B7380"/>
      <c r="C7380"/>
      <c r="D7380"/>
      <c r="E7380"/>
      <c r="F7380"/>
      <c r="G7380"/>
      <c r="H7380"/>
      <c r="I7380"/>
      <c r="J7380"/>
      <c r="K7380"/>
    </row>
    <row r="7381" spans="1:11" x14ac:dyDescent="0.25">
      <c r="A7381"/>
      <c r="B7381"/>
      <c r="C7381"/>
      <c r="D7381"/>
      <c r="E7381"/>
      <c r="F7381"/>
      <c r="G7381"/>
      <c r="H7381"/>
      <c r="I7381"/>
      <c r="J7381"/>
      <c r="K7381"/>
    </row>
    <row r="7382" spans="1:11" x14ac:dyDescent="0.25">
      <c r="A7382"/>
      <c r="B7382"/>
      <c r="C7382"/>
      <c r="D7382"/>
      <c r="E7382"/>
      <c r="F7382"/>
      <c r="G7382"/>
      <c r="H7382"/>
      <c r="I7382"/>
      <c r="J7382"/>
      <c r="K7382"/>
    </row>
    <row r="7383" spans="1:11" x14ac:dyDescent="0.25">
      <c r="A7383"/>
      <c r="B7383"/>
      <c r="C7383"/>
      <c r="D7383"/>
      <c r="E7383"/>
      <c r="F7383"/>
      <c r="G7383"/>
      <c r="H7383"/>
      <c r="I7383"/>
      <c r="J7383"/>
      <c r="K7383"/>
    </row>
    <row r="7384" spans="1:11" x14ac:dyDescent="0.25">
      <c r="A7384"/>
      <c r="B7384"/>
      <c r="C7384"/>
      <c r="D7384"/>
      <c r="E7384"/>
      <c r="F7384"/>
      <c r="G7384"/>
      <c r="H7384"/>
      <c r="I7384"/>
      <c r="J7384"/>
      <c r="K7384"/>
    </row>
    <row r="7385" spans="1:11" x14ac:dyDescent="0.25">
      <c r="A7385"/>
      <c r="B7385"/>
      <c r="C7385"/>
      <c r="D7385"/>
      <c r="E7385"/>
      <c r="F7385"/>
      <c r="G7385"/>
      <c r="H7385"/>
      <c r="I7385"/>
      <c r="J7385"/>
      <c r="K7385"/>
    </row>
    <row r="7386" spans="1:11" x14ac:dyDescent="0.25">
      <c r="A7386"/>
      <c r="B7386"/>
      <c r="C7386"/>
      <c r="D7386"/>
      <c r="E7386"/>
      <c r="F7386"/>
      <c r="G7386"/>
      <c r="H7386"/>
      <c r="I7386"/>
      <c r="J7386"/>
      <c r="K7386"/>
    </row>
    <row r="7387" spans="1:11" x14ac:dyDescent="0.25">
      <c r="A7387"/>
      <c r="B7387"/>
      <c r="C7387"/>
      <c r="D7387"/>
      <c r="E7387"/>
      <c r="F7387"/>
      <c r="G7387"/>
      <c r="H7387"/>
      <c r="I7387"/>
      <c r="J7387"/>
      <c r="K7387"/>
    </row>
    <row r="7388" spans="1:11" x14ac:dyDescent="0.25">
      <c r="A7388"/>
      <c r="B7388"/>
      <c r="C7388"/>
      <c r="D7388"/>
      <c r="E7388"/>
      <c r="F7388"/>
      <c r="G7388"/>
      <c r="H7388"/>
      <c r="I7388"/>
      <c r="J7388"/>
      <c r="K7388"/>
    </row>
    <row r="7389" spans="1:11" x14ac:dyDescent="0.25">
      <c r="A7389"/>
      <c r="B7389"/>
      <c r="C7389"/>
      <c r="D7389"/>
      <c r="E7389"/>
      <c r="F7389"/>
      <c r="G7389"/>
      <c r="H7389"/>
      <c r="I7389"/>
      <c r="J7389"/>
      <c r="K7389"/>
    </row>
    <row r="7390" spans="1:11" x14ac:dyDescent="0.25">
      <c r="A7390"/>
      <c r="B7390"/>
      <c r="C7390"/>
      <c r="D7390"/>
      <c r="E7390"/>
      <c r="F7390"/>
      <c r="G7390"/>
      <c r="H7390"/>
      <c r="I7390"/>
      <c r="J7390"/>
      <c r="K7390"/>
    </row>
    <row r="7391" spans="1:11" x14ac:dyDescent="0.25">
      <c r="A7391"/>
      <c r="B7391"/>
      <c r="C7391"/>
      <c r="D7391"/>
      <c r="E7391"/>
      <c r="F7391"/>
      <c r="G7391"/>
      <c r="H7391"/>
      <c r="I7391"/>
      <c r="J7391"/>
      <c r="K7391"/>
    </row>
    <row r="7392" spans="1:11" x14ac:dyDescent="0.25">
      <c r="A7392"/>
      <c r="B7392"/>
      <c r="C7392"/>
      <c r="D7392"/>
      <c r="E7392"/>
      <c r="F7392"/>
      <c r="G7392"/>
      <c r="H7392"/>
      <c r="I7392"/>
      <c r="J7392"/>
      <c r="K7392"/>
    </row>
    <row r="7393" spans="1:11" x14ac:dyDescent="0.25">
      <c r="A7393"/>
      <c r="B7393"/>
      <c r="C7393"/>
      <c r="D7393"/>
      <c r="E7393"/>
      <c r="F7393"/>
      <c r="G7393"/>
      <c r="H7393"/>
      <c r="I7393"/>
      <c r="J7393"/>
      <c r="K7393"/>
    </row>
    <row r="7394" spans="1:11" x14ac:dyDescent="0.25">
      <c r="A7394"/>
      <c r="B7394"/>
      <c r="C7394"/>
      <c r="D7394"/>
      <c r="E7394"/>
      <c r="F7394"/>
      <c r="G7394"/>
      <c r="H7394"/>
      <c r="I7394"/>
      <c r="J7394"/>
      <c r="K7394"/>
    </row>
    <row r="7395" spans="1:11" x14ac:dyDescent="0.25">
      <c r="A7395"/>
      <c r="B7395"/>
      <c r="C7395"/>
      <c r="D7395"/>
      <c r="E7395"/>
      <c r="F7395"/>
      <c r="G7395"/>
      <c r="H7395"/>
      <c r="I7395"/>
      <c r="J7395"/>
      <c r="K7395"/>
    </row>
    <row r="7396" spans="1:11" x14ac:dyDescent="0.25">
      <c r="A7396"/>
      <c r="B7396"/>
      <c r="C7396"/>
      <c r="D7396"/>
      <c r="E7396"/>
      <c r="F7396"/>
      <c r="G7396"/>
      <c r="H7396"/>
      <c r="I7396"/>
      <c r="J7396"/>
      <c r="K7396"/>
    </row>
    <row r="7397" spans="1:11" x14ac:dyDescent="0.25">
      <c r="A7397"/>
      <c r="B7397"/>
      <c r="C7397"/>
      <c r="D7397"/>
      <c r="E7397"/>
      <c r="F7397"/>
      <c r="G7397"/>
      <c r="H7397"/>
      <c r="I7397"/>
      <c r="J7397"/>
      <c r="K7397"/>
    </row>
    <row r="7398" spans="1:11" x14ac:dyDescent="0.25">
      <c r="A7398"/>
      <c r="B7398"/>
      <c r="C7398"/>
      <c r="D7398"/>
      <c r="E7398"/>
      <c r="F7398"/>
      <c r="G7398"/>
      <c r="H7398"/>
      <c r="I7398"/>
      <c r="J7398"/>
      <c r="K7398"/>
    </row>
    <row r="7399" spans="1:11" x14ac:dyDescent="0.25">
      <c r="A7399"/>
      <c r="B7399"/>
      <c r="C7399"/>
      <c r="D7399"/>
      <c r="E7399"/>
      <c r="F7399"/>
      <c r="G7399"/>
      <c r="H7399"/>
      <c r="I7399"/>
      <c r="J7399"/>
      <c r="K7399"/>
    </row>
    <row r="7400" spans="1:11" x14ac:dyDescent="0.25">
      <c r="A7400"/>
      <c r="B7400"/>
      <c r="C7400"/>
      <c r="D7400"/>
      <c r="E7400"/>
      <c r="F7400"/>
      <c r="G7400"/>
      <c r="H7400"/>
      <c r="I7400"/>
      <c r="J7400"/>
      <c r="K7400"/>
    </row>
    <row r="7401" spans="1:11" x14ac:dyDescent="0.25">
      <c r="A7401"/>
      <c r="B7401"/>
      <c r="C7401"/>
      <c r="D7401"/>
      <c r="E7401"/>
      <c r="F7401"/>
      <c r="G7401"/>
      <c r="H7401"/>
      <c r="I7401"/>
      <c r="J7401"/>
      <c r="K7401"/>
    </row>
    <row r="7402" spans="1:11" x14ac:dyDescent="0.25">
      <c r="A7402"/>
      <c r="B7402"/>
      <c r="C7402"/>
      <c r="D7402"/>
      <c r="E7402"/>
      <c r="F7402"/>
      <c r="G7402"/>
      <c r="H7402"/>
      <c r="I7402"/>
      <c r="J7402"/>
      <c r="K7402"/>
    </row>
    <row r="7403" spans="1:11" x14ac:dyDescent="0.25">
      <c r="A7403"/>
      <c r="B7403"/>
      <c r="C7403"/>
      <c r="D7403"/>
      <c r="E7403"/>
      <c r="F7403"/>
      <c r="G7403"/>
      <c r="H7403"/>
      <c r="I7403"/>
      <c r="J7403"/>
      <c r="K7403"/>
    </row>
    <row r="7404" spans="1:11" x14ac:dyDescent="0.25">
      <c r="A7404"/>
      <c r="B7404"/>
      <c r="C7404"/>
      <c r="D7404"/>
      <c r="E7404"/>
      <c r="F7404"/>
      <c r="G7404"/>
      <c r="H7404"/>
      <c r="I7404"/>
      <c r="J7404"/>
      <c r="K7404"/>
    </row>
    <row r="7405" spans="1:11" x14ac:dyDescent="0.25">
      <c r="A7405"/>
      <c r="B7405"/>
      <c r="C7405"/>
      <c r="D7405"/>
      <c r="E7405"/>
      <c r="F7405"/>
      <c r="G7405"/>
      <c r="H7405"/>
      <c r="I7405"/>
      <c r="J7405"/>
      <c r="K7405"/>
    </row>
    <row r="7406" spans="1:11" x14ac:dyDescent="0.25">
      <c r="A7406"/>
      <c r="B7406"/>
      <c r="C7406"/>
      <c r="D7406"/>
      <c r="E7406"/>
      <c r="F7406"/>
      <c r="G7406"/>
      <c r="H7406"/>
      <c r="I7406"/>
      <c r="J7406"/>
      <c r="K7406"/>
    </row>
    <row r="7407" spans="1:11" x14ac:dyDescent="0.25">
      <c r="A7407"/>
      <c r="B7407"/>
      <c r="C7407"/>
      <c r="D7407"/>
      <c r="E7407"/>
      <c r="F7407"/>
      <c r="G7407"/>
      <c r="H7407"/>
      <c r="I7407"/>
      <c r="J7407"/>
      <c r="K7407"/>
    </row>
    <row r="7408" spans="1:11" x14ac:dyDescent="0.25">
      <c r="A7408"/>
      <c r="B7408"/>
      <c r="C7408"/>
      <c r="D7408"/>
      <c r="E7408"/>
      <c r="F7408"/>
      <c r="G7408"/>
      <c r="H7408"/>
      <c r="I7408"/>
      <c r="J7408"/>
      <c r="K7408"/>
    </row>
    <row r="7409" spans="1:11" x14ac:dyDescent="0.25">
      <c r="A7409"/>
      <c r="B7409"/>
      <c r="C7409"/>
      <c r="D7409"/>
      <c r="E7409"/>
      <c r="F7409"/>
      <c r="G7409"/>
      <c r="H7409"/>
      <c r="I7409"/>
      <c r="J7409"/>
      <c r="K7409"/>
    </row>
    <row r="7410" spans="1:11" x14ac:dyDescent="0.25">
      <c r="A7410"/>
      <c r="B7410"/>
      <c r="C7410"/>
      <c r="D7410"/>
      <c r="E7410"/>
      <c r="F7410"/>
      <c r="G7410"/>
      <c r="H7410"/>
      <c r="I7410"/>
      <c r="J7410"/>
      <c r="K7410"/>
    </row>
    <row r="7411" spans="1:11" x14ac:dyDescent="0.25">
      <c r="A7411"/>
      <c r="B7411"/>
      <c r="C7411"/>
      <c r="D7411"/>
      <c r="E7411"/>
      <c r="F7411"/>
      <c r="G7411"/>
      <c r="H7411"/>
      <c r="I7411"/>
      <c r="J7411"/>
      <c r="K7411"/>
    </row>
    <row r="7412" spans="1:11" x14ac:dyDescent="0.25">
      <c r="A7412"/>
      <c r="B7412"/>
      <c r="C7412"/>
      <c r="D7412"/>
      <c r="E7412"/>
      <c r="F7412"/>
      <c r="G7412"/>
      <c r="H7412"/>
      <c r="I7412"/>
      <c r="J7412"/>
      <c r="K7412"/>
    </row>
    <row r="7413" spans="1:11" x14ac:dyDescent="0.25">
      <c r="A7413"/>
      <c r="B7413"/>
      <c r="C7413"/>
      <c r="D7413"/>
      <c r="E7413"/>
      <c r="F7413"/>
      <c r="G7413"/>
      <c r="H7413"/>
      <c r="I7413"/>
      <c r="J7413"/>
      <c r="K7413"/>
    </row>
    <row r="7414" spans="1:11" x14ac:dyDescent="0.25">
      <c r="A7414"/>
      <c r="B7414"/>
      <c r="C7414"/>
      <c r="D7414"/>
      <c r="E7414"/>
      <c r="F7414"/>
      <c r="G7414"/>
      <c r="H7414"/>
      <c r="I7414"/>
      <c r="J7414"/>
      <c r="K7414"/>
    </row>
    <row r="7415" spans="1:11" x14ac:dyDescent="0.25">
      <c r="A7415"/>
      <c r="B7415"/>
      <c r="C7415"/>
      <c r="D7415"/>
      <c r="E7415"/>
      <c r="F7415"/>
      <c r="G7415"/>
      <c r="H7415"/>
      <c r="I7415"/>
      <c r="J7415"/>
      <c r="K7415"/>
    </row>
    <row r="7416" spans="1:11" x14ac:dyDescent="0.25">
      <c r="A7416"/>
      <c r="B7416"/>
      <c r="C7416"/>
      <c r="D7416"/>
      <c r="E7416"/>
      <c r="F7416"/>
      <c r="G7416"/>
      <c r="H7416"/>
      <c r="I7416"/>
      <c r="J7416"/>
      <c r="K7416"/>
    </row>
    <row r="7417" spans="1:11" x14ac:dyDescent="0.25">
      <c r="A7417"/>
      <c r="B7417"/>
      <c r="C7417"/>
      <c r="D7417"/>
      <c r="E7417"/>
      <c r="F7417"/>
      <c r="G7417"/>
      <c r="H7417"/>
      <c r="I7417"/>
      <c r="J7417"/>
      <c r="K7417"/>
    </row>
    <row r="7418" spans="1:11" x14ac:dyDescent="0.25">
      <c r="A7418"/>
      <c r="B7418"/>
      <c r="C7418"/>
      <c r="D7418"/>
      <c r="E7418"/>
      <c r="F7418"/>
      <c r="G7418"/>
      <c r="H7418"/>
      <c r="I7418"/>
      <c r="J7418"/>
      <c r="K7418"/>
    </row>
    <row r="7419" spans="1:11" x14ac:dyDescent="0.25">
      <c r="A7419"/>
      <c r="B7419"/>
      <c r="C7419"/>
      <c r="D7419"/>
      <c r="E7419"/>
      <c r="F7419"/>
      <c r="G7419"/>
      <c r="H7419"/>
      <c r="I7419"/>
      <c r="J7419"/>
      <c r="K7419"/>
    </row>
    <row r="7420" spans="1:11" x14ac:dyDescent="0.25">
      <c r="A7420"/>
      <c r="B7420"/>
      <c r="C7420"/>
      <c r="D7420"/>
      <c r="E7420"/>
      <c r="F7420"/>
      <c r="G7420"/>
      <c r="H7420"/>
      <c r="I7420"/>
      <c r="J7420"/>
      <c r="K7420"/>
    </row>
    <row r="7421" spans="1:11" x14ac:dyDescent="0.25">
      <c r="A7421"/>
      <c r="B7421"/>
      <c r="C7421"/>
      <c r="D7421"/>
      <c r="E7421"/>
      <c r="F7421"/>
      <c r="G7421"/>
      <c r="H7421"/>
      <c r="I7421"/>
      <c r="J7421"/>
      <c r="K7421"/>
    </row>
    <row r="7422" spans="1:11" x14ac:dyDescent="0.25">
      <c r="A7422"/>
      <c r="B7422"/>
      <c r="C7422"/>
      <c r="D7422"/>
      <c r="E7422"/>
      <c r="F7422"/>
      <c r="G7422"/>
      <c r="H7422"/>
      <c r="I7422"/>
      <c r="J7422"/>
      <c r="K7422"/>
    </row>
    <row r="7423" spans="1:11" x14ac:dyDescent="0.25">
      <c r="A7423"/>
      <c r="B7423"/>
      <c r="C7423"/>
      <c r="D7423"/>
      <c r="E7423"/>
      <c r="F7423"/>
      <c r="G7423"/>
      <c r="H7423"/>
      <c r="I7423"/>
      <c r="J7423"/>
      <c r="K7423"/>
    </row>
    <row r="7424" spans="1:11" x14ac:dyDescent="0.25">
      <c r="A7424"/>
      <c r="B7424"/>
      <c r="C7424"/>
      <c r="D7424"/>
      <c r="E7424"/>
      <c r="F7424"/>
      <c r="G7424"/>
      <c r="H7424"/>
      <c r="I7424"/>
      <c r="J7424"/>
      <c r="K7424"/>
    </row>
    <row r="7425" spans="1:11" x14ac:dyDescent="0.25">
      <c r="A7425"/>
      <c r="B7425"/>
      <c r="C7425"/>
      <c r="D7425"/>
      <c r="E7425"/>
      <c r="F7425"/>
      <c r="G7425"/>
      <c r="H7425"/>
      <c r="I7425"/>
      <c r="J7425"/>
      <c r="K7425"/>
    </row>
    <row r="7426" spans="1:11" x14ac:dyDescent="0.25">
      <c r="A7426"/>
      <c r="B7426"/>
      <c r="C7426"/>
      <c r="D7426"/>
      <c r="E7426"/>
      <c r="F7426"/>
      <c r="G7426"/>
      <c r="H7426"/>
      <c r="I7426"/>
      <c r="J7426"/>
      <c r="K7426"/>
    </row>
    <row r="7427" spans="1:11" x14ac:dyDescent="0.25">
      <c r="A7427"/>
      <c r="B7427"/>
      <c r="C7427"/>
      <c r="D7427"/>
      <c r="E7427"/>
      <c r="F7427"/>
      <c r="G7427"/>
      <c r="H7427"/>
      <c r="I7427"/>
      <c r="J7427"/>
      <c r="K7427"/>
    </row>
    <row r="7428" spans="1:11" x14ac:dyDescent="0.25">
      <c r="A7428"/>
      <c r="B7428"/>
      <c r="C7428"/>
      <c r="D7428"/>
      <c r="E7428"/>
      <c r="F7428"/>
      <c r="G7428"/>
      <c r="H7428"/>
      <c r="I7428"/>
      <c r="J7428"/>
      <c r="K7428"/>
    </row>
    <row r="7429" spans="1:11" x14ac:dyDescent="0.25">
      <c r="A7429"/>
      <c r="B7429"/>
      <c r="C7429"/>
      <c r="D7429"/>
      <c r="E7429"/>
      <c r="F7429"/>
      <c r="G7429"/>
      <c r="H7429"/>
      <c r="I7429"/>
      <c r="J7429"/>
      <c r="K7429"/>
    </row>
    <row r="7430" spans="1:11" x14ac:dyDescent="0.25">
      <c r="A7430"/>
      <c r="B7430"/>
      <c r="C7430"/>
      <c r="D7430"/>
      <c r="E7430"/>
      <c r="F7430"/>
      <c r="G7430"/>
      <c r="H7430"/>
      <c r="I7430"/>
      <c r="J7430"/>
      <c r="K7430"/>
    </row>
    <row r="7431" spans="1:11" x14ac:dyDescent="0.25">
      <c r="A7431"/>
      <c r="B7431"/>
      <c r="C7431"/>
      <c r="D7431"/>
      <c r="E7431"/>
      <c r="F7431"/>
      <c r="G7431"/>
      <c r="H7431"/>
      <c r="I7431"/>
      <c r="J7431"/>
      <c r="K7431"/>
    </row>
    <row r="7432" spans="1:11" x14ac:dyDescent="0.25">
      <c r="A7432"/>
      <c r="B7432"/>
      <c r="C7432"/>
      <c r="D7432"/>
      <c r="E7432"/>
      <c r="F7432"/>
      <c r="G7432"/>
      <c r="H7432"/>
      <c r="I7432"/>
      <c r="J7432"/>
      <c r="K7432"/>
    </row>
    <row r="7433" spans="1:11" x14ac:dyDescent="0.25">
      <c r="A7433"/>
      <c r="B7433"/>
      <c r="C7433"/>
      <c r="D7433"/>
      <c r="E7433"/>
      <c r="F7433"/>
      <c r="G7433"/>
      <c r="H7433"/>
      <c r="I7433"/>
      <c r="J7433"/>
      <c r="K7433"/>
    </row>
    <row r="7434" spans="1:11" x14ac:dyDescent="0.25">
      <c r="A7434"/>
      <c r="B7434"/>
      <c r="C7434"/>
      <c r="D7434"/>
      <c r="E7434"/>
      <c r="F7434"/>
      <c r="G7434"/>
      <c r="H7434"/>
      <c r="I7434"/>
      <c r="J7434"/>
      <c r="K7434"/>
    </row>
    <row r="7435" spans="1:11" x14ac:dyDescent="0.25">
      <c r="A7435"/>
      <c r="B7435"/>
      <c r="C7435"/>
      <c r="D7435"/>
      <c r="E7435"/>
      <c r="F7435"/>
      <c r="G7435"/>
      <c r="H7435"/>
      <c r="I7435"/>
      <c r="J7435"/>
      <c r="K7435"/>
    </row>
    <row r="7436" spans="1:11" x14ac:dyDescent="0.25">
      <c r="A7436"/>
      <c r="B7436"/>
      <c r="C7436"/>
      <c r="D7436"/>
      <c r="E7436"/>
      <c r="F7436"/>
      <c r="G7436"/>
      <c r="H7436"/>
      <c r="I7436"/>
      <c r="J7436"/>
      <c r="K7436"/>
    </row>
    <row r="7437" spans="1:11" x14ac:dyDescent="0.25">
      <c r="A7437"/>
      <c r="B7437"/>
      <c r="C7437"/>
      <c r="D7437"/>
      <c r="E7437"/>
      <c r="F7437"/>
      <c r="G7437"/>
      <c r="H7437"/>
      <c r="I7437"/>
      <c r="J7437"/>
      <c r="K7437"/>
    </row>
    <row r="7438" spans="1:11" x14ac:dyDescent="0.25">
      <c r="A7438"/>
      <c r="B7438"/>
      <c r="C7438"/>
      <c r="D7438"/>
      <c r="E7438"/>
      <c r="F7438"/>
      <c r="G7438"/>
      <c r="H7438"/>
      <c r="I7438"/>
      <c r="J7438"/>
      <c r="K7438"/>
    </row>
    <row r="7439" spans="1:11" x14ac:dyDescent="0.25">
      <c r="A7439"/>
      <c r="B7439"/>
      <c r="C7439"/>
      <c r="D7439"/>
      <c r="E7439"/>
      <c r="F7439"/>
      <c r="G7439"/>
      <c r="H7439"/>
      <c r="I7439"/>
      <c r="J7439"/>
      <c r="K7439"/>
    </row>
    <row r="7440" spans="1:11" x14ac:dyDescent="0.25">
      <c r="A7440"/>
      <c r="B7440"/>
      <c r="C7440"/>
      <c r="D7440"/>
      <c r="E7440"/>
      <c r="F7440"/>
      <c r="G7440"/>
      <c r="H7440"/>
      <c r="I7440"/>
      <c r="J7440"/>
      <c r="K7440"/>
    </row>
    <row r="7441" spans="1:11" x14ac:dyDescent="0.25">
      <c r="A7441"/>
      <c r="B7441"/>
      <c r="C7441"/>
      <c r="D7441"/>
      <c r="E7441"/>
      <c r="F7441"/>
      <c r="G7441"/>
      <c r="H7441"/>
      <c r="I7441"/>
      <c r="J7441"/>
      <c r="K7441"/>
    </row>
    <row r="7442" spans="1:11" x14ac:dyDescent="0.25">
      <c r="A7442"/>
      <c r="B7442"/>
      <c r="C7442"/>
      <c r="D7442"/>
      <c r="E7442"/>
      <c r="F7442"/>
      <c r="G7442"/>
      <c r="H7442"/>
      <c r="I7442"/>
      <c r="J7442"/>
      <c r="K7442"/>
    </row>
    <row r="7443" spans="1:11" x14ac:dyDescent="0.25">
      <c r="A7443"/>
      <c r="B7443"/>
      <c r="C7443"/>
      <c r="D7443"/>
      <c r="E7443"/>
      <c r="F7443"/>
      <c r="G7443"/>
      <c r="H7443"/>
      <c r="I7443"/>
      <c r="J7443"/>
      <c r="K7443"/>
    </row>
    <row r="7444" spans="1:11" x14ac:dyDescent="0.25">
      <c r="A7444"/>
      <c r="B7444"/>
      <c r="C7444"/>
      <c r="D7444"/>
      <c r="E7444"/>
      <c r="F7444"/>
      <c r="G7444"/>
      <c r="H7444"/>
      <c r="I7444"/>
      <c r="J7444"/>
      <c r="K7444"/>
    </row>
    <row r="7445" spans="1:11" x14ac:dyDescent="0.25">
      <c r="A7445"/>
      <c r="B7445"/>
      <c r="C7445"/>
      <c r="D7445"/>
      <c r="E7445"/>
      <c r="F7445"/>
      <c r="G7445"/>
      <c r="H7445"/>
      <c r="I7445"/>
      <c r="J7445"/>
      <c r="K7445"/>
    </row>
    <row r="7446" spans="1:11" x14ac:dyDescent="0.25">
      <c r="A7446"/>
      <c r="B7446"/>
      <c r="C7446"/>
      <c r="D7446"/>
      <c r="E7446"/>
      <c r="F7446"/>
      <c r="G7446"/>
      <c r="H7446"/>
      <c r="I7446"/>
      <c r="J7446"/>
      <c r="K7446"/>
    </row>
    <row r="7447" spans="1:11" x14ac:dyDescent="0.25">
      <c r="A7447"/>
      <c r="B7447"/>
      <c r="C7447"/>
      <c r="D7447"/>
      <c r="E7447"/>
      <c r="F7447"/>
      <c r="G7447"/>
      <c r="H7447"/>
      <c r="I7447"/>
      <c r="J7447"/>
      <c r="K7447"/>
    </row>
    <row r="7448" spans="1:11" x14ac:dyDescent="0.25">
      <c r="A7448"/>
      <c r="B7448"/>
      <c r="C7448"/>
      <c r="D7448"/>
      <c r="E7448"/>
      <c r="F7448"/>
      <c r="G7448"/>
      <c r="H7448"/>
      <c r="I7448"/>
      <c r="J7448"/>
      <c r="K7448"/>
    </row>
    <row r="7449" spans="1:11" x14ac:dyDescent="0.25">
      <c r="A7449"/>
      <c r="B7449"/>
      <c r="C7449"/>
      <c r="D7449"/>
      <c r="E7449"/>
      <c r="F7449"/>
      <c r="G7449"/>
      <c r="H7449"/>
      <c r="I7449"/>
      <c r="J7449"/>
      <c r="K7449"/>
    </row>
    <row r="7450" spans="1:11" x14ac:dyDescent="0.25">
      <c r="A7450"/>
      <c r="B7450"/>
      <c r="C7450"/>
      <c r="D7450"/>
      <c r="E7450"/>
      <c r="F7450"/>
      <c r="G7450"/>
      <c r="H7450"/>
      <c r="I7450"/>
      <c r="J7450"/>
      <c r="K7450"/>
    </row>
    <row r="7451" spans="1:11" x14ac:dyDescent="0.25">
      <c r="A7451"/>
      <c r="B7451"/>
      <c r="C7451"/>
      <c r="D7451"/>
      <c r="E7451"/>
      <c r="F7451"/>
      <c r="G7451"/>
      <c r="H7451"/>
      <c r="I7451"/>
      <c r="J7451"/>
      <c r="K7451"/>
    </row>
    <row r="7452" spans="1:11" x14ac:dyDescent="0.25">
      <c r="A7452"/>
      <c r="B7452"/>
      <c r="C7452"/>
      <c r="D7452"/>
      <c r="E7452"/>
      <c r="F7452"/>
      <c r="G7452"/>
      <c r="H7452"/>
      <c r="I7452"/>
      <c r="J7452"/>
      <c r="K7452"/>
    </row>
    <row r="7453" spans="1:11" x14ac:dyDescent="0.25">
      <c r="A7453"/>
      <c r="B7453"/>
      <c r="C7453"/>
      <c r="D7453"/>
      <c r="E7453"/>
      <c r="F7453"/>
      <c r="G7453"/>
      <c r="H7453"/>
      <c r="I7453"/>
      <c r="J7453"/>
      <c r="K7453"/>
    </row>
    <row r="7454" spans="1:11" x14ac:dyDescent="0.25">
      <c r="A7454"/>
      <c r="B7454"/>
      <c r="C7454"/>
      <c r="D7454"/>
      <c r="E7454"/>
      <c r="F7454"/>
      <c r="G7454"/>
      <c r="H7454"/>
      <c r="I7454"/>
      <c r="J7454"/>
      <c r="K7454"/>
    </row>
    <row r="7455" spans="1:11" x14ac:dyDescent="0.25">
      <c r="A7455"/>
      <c r="B7455"/>
      <c r="C7455"/>
      <c r="D7455"/>
      <c r="E7455"/>
      <c r="F7455"/>
      <c r="G7455"/>
      <c r="H7455"/>
      <c r="I7455"/>
      <c r="J7455"/>
      <c r="K7455"/>
    </row>
    <row r="7456" spans="1:11" x14ac:dyDescent="0.25">
      <c r="A7456"/>
      <c r="B7456"/>
      <c r="C7456"/>
      <c r="D7456"/>
      <c r="E7456"/>
      <c r="F7456"/>
      <c r="G7456"/>
      <c r="H7456"/>
      <c r="I7456"/>
      <c r="J7456"/>
      <c r="K7456"/>
    </row>
    <row r="7457" spans="1:11" x14ac:dyDescent="0.25">
      <c r="A7457"/>
      <c r="B7457"/>
      <c r="C7457"/>
      <c r="D7457"/>
      <c r="E7457"/>
      <c r="F7457"/>
      <c r="G7457"/>
      <c r="H7457"/>
      <c r="I7457"/>
      <c r="J7457"/>
      <c r="K7457"/>
    </row>
    <row r="7458" spans="1:11" x14ac:dyDescent="0.25">
      <c r="A7458"/>
      <c r="B7458"/>
      <c r="C7458"/>
      <c r="D7458"/>
      <c r="E7458"/>
      <c r="F7458"/>
      <c r="G7458"/>
      <c r="H7458"/>
      <c r="I7458"/>
      <c r="J7458"/>
      <c r="K7458"/>
    </row>
    <row r="7459" spans="1:11" x14ac:dyDescent="0.25">
      <c r="A7459"/>
      <c r="B7459"/>
      <c r="C7459"/>
      <c r="D7459"/>
      <c r="E7459"/>
      <c r="F7459"/>
      <c r="G7459"/>
      <c r="H7459"/>
      <c r="I7459"/>
      <c r="J7459"/>
      <c r="K7459"/>
    </row>
    <row r="7460" spans="1:11" x14ac:dyDescent="0.25">
      <c r="A7460"/>
      <c r="B7460"/>
      <c r="C7460"/>
      <c r="D7460"/>
      <c r="E7460"/>
      <c r="F7460"/>
      <c r="G7460"/>
      <c r="H7460"/>
      <c r="I7460"/>
      <c r="J7460"/>
      <c r="K7460"/>
    </row>
    <row r="7461" spans="1:11" x14ac:dyDescent="0.25">
      <c r="A7461"/>
      <c r="B7461"/>
      <c r="C7461"/>
      <c r="D7461"/>
      <c r="E7461"/>
      <c r="F7461"/>
      <c r="G7461"/>
      <c r="H7461"/>
      <c r="I7461"/>
      <c r="J7461"/>
      <c r="K7461"/>
    </row>
    <row r="7462" spans="1:11" x14ac:dyDescent="0.25">
      <c r="A7462"/>
      <c r="B7462"/>
      <c r="C7462"/>
      <c r="D7462"/>
      <c r="E7462"/>
      <c r="F7462"/>
      <c r="G7462"/>
      <c r="H7462"/>
      <c r="I7462"/>
      <c r="J7462"/>
      <c r="K7462"/>
    </row>
    <row r="7463" spans="1:11" x14ac:dyDescent="0.25">
      <c r="A7463"/>
      <c r="B7463"/>
      <c r="C7463"/>
      <c r="D7463"/>
      <c r="E7463"/>
      <c r="F7463"/>
      <c r="G7463"/>
      <c r="H7463"/>
      <c r="I7463"/>
      <c r="J7463"/>
      <c r="K7463"/>
    </row>
    <row r="7464" spans="1:11" x14ac:dyDescent="0.25">
      <c r="A7464"/>
      <c r="B7464"/>
      <c r="C7464"/>
      <c r="D7464"/>
      <c r="E7464"/>
      <c r="F7464"/>
      <c r="G7464"/>
      <c r="H7464"/>
      <c r="I7464"/>
      <c r="J7464"/>
      <c r="K7464"/>
    </row>
    <row r="7465" spans="1:11" x14ac:dyDescent="0.25">
      <c r="A7465"/>
      <c r="B7465"/>
      <c r="C7465"/>
      <c r="D7465"/>
      <c r="E7465"/>
      <c r="F7465"/>
      <c r="G7465"/>
      <c r="H7465"/>
      <c r="I7465"/>
      <c r="J7465"/>
      <c r="K7465"/>
    </row>
    <row r="7466" spans="1:11" x14ac:dyDescent="0.25">
      <c r="A7466"/>
      <c r="B7466"/>
      <c r="C7466"/>
      <c r="D7466"/>
      <c r="E7466"/>
      <c r="F7466"/>
      <c r="G7466"/>
      <c r="H7466"/>
      <c r="I7466"/>
      <c r="J7466"/>
      <c r="K7466"/>
    </row>
    <row r="7467" spans="1:11" x14ac:dyDescent="0.25">
      <c r="A7467"/>
      <c r="B7467"/>
      <c r="C7467"/>
      <c r="D7467"/>
      <c r="E7467"/>
      <c r="F7467"/>
      <c r="G7467"/>
      <c r="H7467"/>
      <c r="I7467"/>
      <c r="J7467"/>
      <c r="K7467"/>
    </row>
    <row r="7468" spans="1:11" x14ac:dyDescent="0.25">
      <c r="A7468"/>
      <c r="B7468"/>
      <c r="C7468"/>
      <c r="D7468"/>
      <c r="E7468"/>
      <c r="F7468"/>
      <c r="G7468"/>
      <c r="H7468"/>
      <c r="I7468"/>
      <c r="J7468"/>
      <c r="K7468"/>
    </row>
    <row r="7469" spans="1:11" x14ac:dyDescent="0.25">
      <c r="A7469"/>
      <c r="B7469"/>
      <c r="C7469"/>
      <c r="D7469"/>
      <c r="E7469"/>
      <c r="F7469"/>
      <c r="G7469"/>
      <c r="H7469"/>
      <c r="I7469"/>
      <c r="J7469"/>
      <c r="K7469"/>
    </row>
    <row r="7470" spans="1:11" x14ac:dyDescent="0.25">
      <c r="A7470"/>
      <c r="B7470"/>
      <c r="C7470"/>
      <c r="D7470"/>
      <c r="E7470"/>
      <c r="F7470"/>
      <c r="G7470"/>
      <c r="H7470"/>
      <c r="I7470"/>
      <c r="J7470"/>
      <c r="K7470"/>
    </row>
    <row r="7471" spans="1:11" x14ac:dyDescent="0.25">
      <c r="A7471"/>
      <c r="B7471"/>
      <c r="C7471"/>
      <c r="D7471"/>
      <c r="E7471"/>
      <c r="F7471"/>
      <c r="G7471"/>
      <c r="H7471"/>
      <c r="I7471"/>
      <c r="J7471"/>
      <c r="K7471"/>
    </row>
    <row r="7472" spans="1:11" x14ac:dyDescent="0.25">
      <c r="A7472"/>
      <c r="B7472"/>
      <c r="C7472"/>
      <c r="D7472"/>
      <c r="E7472"/>
      <c r="F7472"/>
      <c r="G7472"/>
      <c r="H7472"/>
      <c r="I7472"/>
      <c r="J7472"/>
      <c r="K7472"/>
    </row>
    <row r="7473" spans="1:11" x14ac:dyDescent="0.25">
      <c r="A7473"/>
      <c r="B7473"/>
      <c r="C7473"/>
      <c r="D7473"/>
      <c r="E7473"/>
      <c r="F7473"/>
      <c r="G7473"/>
      <c r="H7473"/>
      <c r="I7473"/>
      <c r="J7473"/>
      <c r="K7473"/>
    </row>
    <row r="7474" spans="1:11" x14ac:dyDescent="0.25">
      <c r="A7474"/>
      <c r="B7474"/>
      <c r="C7474"/>
      <c r="D7474"/>
      <c r="E7474"/>
      <c r="F7474"/>
      <c r="G7474"/>
      <c r="H7474"/>
      <c r="I7474"/>
      <c r="J7474"/>
      <c r="K7474"/>
    </row>
    <row r="7475" spans="1:11" x14ac:dyDescent="0.25">
      <c r="A7475"/>
      <c r="B7475"/>
      <c r="C7475"/>
      <c r="D7475"/>
      <c r="E7475"/>
      <c r="F7475"/>
      <c r="G7475"/>
      <c r="H7475"/>
      <c r="I7475"/>
      <c r="J7475"/>
      <c r="K7475"/>
    </row>
    <row r="7476" spans="1:11" x14ac:dyDescent="0.25">
      <c r="A7476"/>
      <c r="B7476"/>
      <c r="C7476"/>
      <c r="D7476"/>
      <c r="E7476"/>
      <c r="F7476"/>
      <c r="G7476"/>
      <c r="H7476"/>
      <c r="I7476"/>
      <c r="J7476"/>
      <c r="K7476"/>
    </row>
    <row r="7477" spans="1:11" x14ac:dyDescent="0.25">
      <c r="A7477"/>
      <c r="B7477"/>
      <c r="C7477"/>
      <c r="D7477"/>
      <c r="E7477"/>
      <c r="F7477"/>
      <c r="G7477"/>
      <c r="H7477"/>
      <c r="I7477"/>
      <c r="J7477"/>
      <c r="K7477"/>
    </row>
    <row r="7478" spans="1:11" x14ac:dyDescent="0.25">
      <c r="A7478"/>
      <c r="B7478"/>
      <c r="C7478"/>
      <c r="D7478"/>
      <c r="E7478"/>
      <c r="F7478"/>
      <c r="G7478"/>
      <c r="H7478"/>
      <c r="I7478"/>
      <c r="J7478"/>
      <c r="K7478"/>
    </row>
    <row r="7479" spans="1:11" x14ac:dyDescent="0.25">
      <c r="A7479"/>
      <c r="B7479"/>
      <c r="C7479"/>
      <c r="D7479"/>
      <c r="E7479"/>
      <c r="F7479"/>
      <c r="G7479"/>
      <c r="H7479"/>
      <c r="I7479"/>
      <c r="J7479"/>
      <c r="K7479"/>
    </row>
    <row r="7480" spans="1:11" x14ac:dyDescent="0.25">
      <c r="A7480"/>
      <c r="B7480"/>
      <c r="C7480"/>
      <c r="D7480"/>
      <c r="E7480"/>
      <c r="F7480"/>
      <c r="G7480"/>
      <c r="H7480"/>
      <c r="I7480"/>
      <c r="J7480"/>
      <c r="K7480"/>
    </row>
    <row r="7481" spans="1:11" x14ac:dyDescent="0.25">
      <c r="A7481"/>
      <c r="B7481"/>
      <c r="C7481"/>
      <c r="D7481"/>
      <c r="E7481"/>
      <c r="F7481"/>
      <c r="G7481"/>
      <c r="H7481"/>
      <c r="I7481"/>
      <c r="J7481"/>
      <c r="K7481"/>
    </row>
    <row r="7482" spans="1:11" x14ac:dyDescent="0.25">
      <c r="A7482"/>
      <c r="B7482"/>
      <c r="C7482"/>
      <c r="D7482"/>
      <c r="E7482"/>
      <c r="F7482"/>
      <c r="G7482"/>
      <c r="H7482"/>
      <c r="I7482"/>
      <c r="J7482"/>
      <c r="K7482"/>
    </row>
    <row r="7483" spans="1:11" x14ac:dyDescent="0.25">
      <c r="A7483"/>
      <c r="B7483"/>
      <c r="C7483"/>
      <c r="D7483"/>
      <c r="E7483"/>
      <c r="F7483"/>
      <c r="G7483"/>
      <c r="H7483"/>
      <c r="I7483"/>
      <c r="J7483"/>
      <c r="K7483"/>
    </row>
    <row r="7484" spans="1:11" x14ac:dyDescent="0.25">
      <c r="A7484"/>
      <c r="B7484"/>
      <c r="C7484"/>
      <c r="D7484"/>
      <c r="E7484"/>
      <c r="F7484"/>
      <c r="G7484"/>
      <c r="H7484"/>
      <c r="I7484"/>
      <c r="J7484"/>
      <c r="K7484"/>
    </row>
    <row r="7485" spans="1:11" x14ac:dyDescent="0.25">
      <c r="A7485"/>
      <c r="B7485"/>
      <c r="C7485"/>
      <c r="D7485"/>
      <c r="E7485"/>
      <c r="F7485"/>
      <c r="G7485"/>
      <c r="H7485"/>
      <c r="I7485"/>
      <c r="J7485"/>
      <c r="K7485"/>
    </row>
    <row r="7486" spans="1:11" x14ac:dyDescent="0.25">
      <c r="A7486"/>
      <c r="B7486"/>
      <c r="C7486"/>
      <c r="D7486"/>
      <c r="E7486"/>
      <c r="F7486"/>
      <c r="G7486"/>
      <c r="H7486"/>
      <c r="I7486"/>
      <c r="J7486"/>
      <c r="K7486"/>
    </row>
    <row r="7487" spans="1:11" x14ac:dyDescent="0.25">
      <c r="A7487"/>
      <c r="B7487"/>
      <c r="C7487"/>
      <c r="D7487"/>
      <c r="E7487"/>
      <c r="F7487"/>
      <c r="G7487"/>
      <c r="H7487"/>
      <c r="I7487"/>
      <c r="J7487"/>
      <c r="K7487"/>
    </row>
    <row r="7488" spans="1:11" x14ac:dyDescent="0.25">
      <c r="A7488"/>
      <c r="B7488"/>
      <c r="C7488"/>
      <c r="D7488"/>
      <c r="E7488"/>
      <c r="F7488"/>
      <c r="G7488"/>
      <c r="H7488"/>
      <c r="I7488"/>
      <c r="J7488"/>
      <c r="K7488"/>
    </row>
    <row r="7489" spans="1:11" x14ac:dyDescent="0.25">
      <c r="A7489"/>
      <c r="B7489"/>
      <c r="C7489"/>
      <c r="D7489"/>
      <c r="E7489"/>
      <c r="F7489"/>
      <c r="G7489"/>
      <c r="H7489"/>
      <c r="I7489"/>
      <c r="J7489"/>
      <c r="K7489"/>
    </row>
    <row r="7490" spans="1:11" x14ac:dyDescent="0.25">
      <c r="A7490"/>
      <c r="B7490"/>
      <c r="C7490"/>
      <c r="D7490"/>
      <c r="E7490"/>
      <c r="F7490"/>
      <c r="G7490"/>
      <c r="H7490"/>
      <c r="I7490"/>
      <c r="J7490"/>
      <c r="K7490"/>
    </row>
    <row r="7491" spans="1:11" x14ac:dyDescent="0.25">
      <c r="A7491"/>
      <c r="B7491"/>
      <c r="C7491"/>
      <c r="D7491"/>
      <c r="E7491"/>
      <c r="F7491"/>
      <c r="G7491"/>
      <c r="H7491"/>
      <c r="I7491"/>
      <c r="J7491"/>
      <c r="K7491"/>
    </row>
    <row r="7492" spans="1:11" x14ac:dyDescent="0.25">
      <c r="A7492"/>
      <c r="B7492"/>
      <c r="C7492"/>
      <c r="D7492"/>
      <c r="E7492"/>
      <c r="F7492"/>
      <c r="G7492"/>
      <c r="H7492"/>
      <c r="I7492"/>
      <c r="J7492"/>
      <c r="K7492"/>
    </row>
    <row r="7493" spans="1:11" x14ac:dyDescent="0.25">
      <c r="A7493"/>
      <c r="B7493"/>
      <c r="C7493"/>
      <c r="D7493"/>
      <c r="E7493"/>
      <c r="F7493"/>
      <c r="G7493"/>
      <c r="H7493"/>
      <c r="I7493"/>
      <c r="J7493"/>
      <c r="K7493"/>
    </row>
    <row r="7494" spans="1:11" x14ac:dyDescent="0.25">
      <c r="A7494"/>
      <c r="B7494"/>
      <c r="C7494"/>
      <c r="D7494"/>
      <c r="E7494"/>
      <c r="F7494"/>
      <c r="G7494"/>
      <c r="H7494"/>
      <c r="I7494"/>
      <c r="J7494"/>
      <c r="K7494"/>
    </row>
    <row r="7495" spans="1:11" x14ac:dyDescent="0.25">
      <c r="A7495"/>
      <c r="B7495"/>
      <c r="C7495"/>
      <c r="D7495"/>
      <c r="E7495"/>
      <c r="F7495"/>
      <c r="G7495"/>
      <c r="H7495"/>
      <c r="I7495"/>
      <c r="J7495"/>
      <c r="K7495"/>
    </row>
    <row r="7496" spans="1:11" x14ac:dyDescent="0.25">
      <c r="A7496"/>
      <c r="B7496"/>
      <c r="C7496"/>
      <c r="D7496"/>
      <c r="E7496"/>
      <c r="F7496"/>
      <c r="G7496"/>
      <c r="H7496"/>
      <c r="I7496"/>
      <c r="J7496"/>
      <c r="K7496"/>
    </row>
    <row r="7497" spans="1:11" x14ac:dyDescent="0.25">
      <c r="A7497"/>
      <c r="B7497"/>
      <c r="C7497"/>
      <c r="D7497"/>
      <c r="E7497"/>
      <c r="F7497"/>
      <c r="G7497"/>
      <c r="H7497"/>
      <c r="I7497"/>
      <c r="J7497"/>
      <c r="K7497"/>
    </row>
    <row r="7498" spans="1:11" x14ac:dyDescent="0.25">
      <c r="A7498"/>
      <c r="B7498"/>
      <c r="C7498"/>
      <c r="D7498"/>
      <c r="E7498"/>
      <c r="F7498"/>
      <c r="G7498"/>
      <c r="H7498"/>
      <c r="I7498"/>
      <c r="J7498"/>
      <c r="K7498"/>
    </row>
    <row r="7499" spans="1:11" x14ac:dyDescent="0.25">
      <c r="A7499"/>
      <c r="B7499"/>
      <c r="C7499"/>
      <c r="D7499"/>
      <c r="E7499"/>
      <c r="F7499"/>
      <c r="G7499"/>
      <c r="H7499"/>
      <c r="I7499"/>
      <c r="J7499"/>
      <c r="K7499"/>
    </row>
    <row r="7500" spans="1:11" x14ac:dyDescent="0.25">
      <c r="A7500"/>
      <c r="B7500"/>
      <c r="C7500"/>
      <c r="D7500"/>
      <c r="E7500"/>
      <c r="F7500"/>
      <c r="G7500"/>
      <c r="H7500"/>
      <c r="I7500"/>
      <c r="J7500"/>
      <c r="K7500"/>
    </row>
    <row r="7501" spans="1:11" x14ac:dyDescent="0.25">
      <c r="A7501"/>
      <c r="B7501"/>
      <c r="C7501"/>
      <c r="D7501"/>
      <c r="E7501"/>
      <c r="F7501"/>
      <c r="G7501"/>
      <c r="H7501"/>
      <c r="I7501"/>
      <c r="J7501"/>
      <c r="K7501"/>
    </row>
    <row r="7502" spans="1:11" x14ac:dyDescent="0.25">
      <c r="A7502"/>
      <c r="B7502"/>
      <c r="C7502"/>
      <c r="D7502"/>
      <c r="E7502"/>
      <c r="F7502"/>
      <c r="G7502"/>
      <c r="H7502"/>
      <c r="I7502"/>
      <c r="J7502"/>
      <c r="K7502"/>
    </row>
    <row r="7503" spans="1:11" x14ac:dyDescent="0.25">
      <c r="A7503"/>
      <c r="B7503"/>
      <c r="C7503"/>
      <c r="D7503"/>
      <c r="E7503"/>
      <c r="F7503"/>
      <c r="G7503"/>
      <c r="H7503"/>
      <c r="I7503"/>
      <c r="J7503"/>
      <c r="K7503"/>
    </row>
    <row r="7504" spans="1:11" x14ac:dyDescent="0.25">
      <c r="A7504"/>
      <c r="B7504"/>
      <c r="C7504"/>
      <c r="D7504"/>
      <c r="E7504"/>
      <c r="F7504"/>
      <c r="G7504"/>
      <c r="H7504"/>
      <c r="I7504"/>
      <c r="J7504"/>
      <c r="K7504"/>
    </row>
    <row r="7505" spans="1:11" x14ac:dyDescent="0.25">
      <c r="A7505"/>
      <c r="B7505"/>
      <c r="C7505"/>
      <c r="D7505"/>
      <c r="E7505"/>
      <c r="F7505"/>
      <c r="G7505"/>
      <c r="H7505"/>
      <c r="I7505"/>
      <c r="J7505"/>
      <c r="K7505"/>
    </row>
    <row r="7506" spans="1:11" x14ac:dyDescent="0.25">
      <c r="A7506"/>
      <c r="B7506"/>
      <c r="C7506"/>
      <c r="D7506"/>
      <c r="E7506"/>
      <c r="F7506"/>
      <c r="G7506"/>
      <c r="H7506"/>
      <c r="I7506"/>
      <c r="J7506"/>
      <c r="K7506"/>
    </row>
    <row r="7507" spans="1:11" x14ac:dyDescent="0.25">
      <c r="A7507"/>
      <c r="B7507"/>
      <c r="C7507"/>
      <c r="D7507"/>
      <c r="E7507"/>
      <c r="F7507"/>
      <c r="G7507"/>
      <c r="H7507"/>
      <c r="I7507"/>
      <c r="J7507"/>
      <c r="K7507"/>
    </row>
    <row r="7508" spans="1:11" x14ac:dyDescent="0.25">
      <c r="A7508"/>
      <c r="B7508"/>
      <c r="C7508"/>
      <c r="D7508"/>
      <c r="E7508"/>
      <c r="F7508"/>
      <c r="G7508"/>
      <c r="H7508"/>
      <c r="I7508"/>
      <c r="J7508"/>
      <c r="K7508"/>
    </row>
    <row r="7509" spans="1:11" x14ac:dyDescent="0.25">
      <c r="A7509"/>
      <c r="B7509"/>
      <c r="C7509"/>
      <c r="D7509"/>
      <c r="E7509"/>
      <c r="F7509"/>
      <c r="G7509"/>
      <c r="H7509"/>
      <c r="I7509"/>
      <c r="J7509"/>
      <c r="K7509"/>
    </row>
    <row r="7510" spans="1:11" x14ac:dyDescent="0.25">
      <c r="A7510"/>
      <c r="B7510"/>
      <c r="C7510"/>
      <c r="D7510"/>
      <c r="E7510"/>
      <c r="F7510"/>
      <c r="G7510"/>
      <c r="H7510"/>
      <c r="I7510"/>
      <c r="J7510"/>
      <c r="K7510"/>
    </row>
    <row r="7511" spans="1:11" x14ac:dyDescent="0.25">
      <c r="A7511"/>
      <c r="B7511"/>
      <c r="C7511"/>
      <c r="D7511"/>
      <c r="E7511"/>
      <c r="F7511"/>
      <c r="G7511"/>
      <c r="H7511"/>
      <c r="I7511"/>
      <c r="J7511"/>
      <c r="K7511"/>
    </row>
    <row r="7512" spans="1:11" x14ac:dyDescent="0.25">
      <c r="A7512"/>
      <c r="B7512"/>
      <c r="C7512"/>
      <c r="D7512"/>
      <c r="E7512"/>
      <c r="F7512"/>
      <c r="G7512"/>
      <c r="H7512"/>
      <c r="I7512"/>
      <c r="J7512"/>
      <c r="K7512"/>
    </row>
    <row r="7513" spans="1:11" x14ac:dyDescent="0.25">
      <c r="A7513"/>
      <c r="B7513"/>
      <c r="C7513"/>
      <c r="D7513"/>
      <c r="E7513"/>
      <c r="F7513"/>
      <c r="G7513"/>
      <c r="H7513"/>
      <c r="I7513"/>
      <c r="J7513"/>
      <c r="K7513"/>
    </row>
    <row r="7514" spans="1:11" x14ac:dyDescent="0.25">
      <c r="A7514"/>
      <c r="B7514"/>
      <c r="C7514"/>
      <c r="D7514"/>
      <c r="E7514"/>
      <c r="F7514"/>
      <c r="G7514"/>
      <c r="H7514"/>
      <c r="I7514"/>
      <c r="J7514"/>
      <c r="K7514"/>
    </row>
    <row r="7515" spans="1:11" x14ac:dyDescent="0.25">
      <c r="A7515"/>
      <c r="B7515"/>
      <c r="C7515"/>
      <c r="D7515"/>
      <c r="E7515"/>
      <c r="F7515"/>
      <c r="G7515"/>
      <c r="H7515"/>
      <c r="I7515"/>
      <c r="J7515"/>
      <c r="K7515"/>
    </row>
    <row r="7516" spans="1:11" x14ac:dyDescent="0.25">
      <c r="A7516"/>
      <c r="B7516"/>
      <c r="C7516"/>
      <c r="D7516"/>
      <c r="E7516"/>
      <c r="F7516"/>
      <c r="G7516"/>
      <c r="H7516"/>
      <c r="I7516"/>
      <c r="J7516"/>
      <c r="K7516"/>
    </row>
    <row r="7517" spans="1:11" x14ac:dyDescent="0.25">
      <c r="A7517"/>
      <c r="B7517"/>
      <c r="C7517"/>
      <c r="D7517"/>
      <c r="E7517"/>
      <c r="F7517"/>
      <c r="G7517"/>
      <c r="H7517"/>
      <c r="I7517"/>
      <c r="J7517"/>
      <c r="K7517"/>
    </row>
    <row r="7518" spans="1:11" x14ac:dyDescent="0.25">
      <c r="A7518"/>
      <c r="B7518"/>
      <c r="C7518"/>
      <c r="D7518"/>
      <c r="E7518"/>
      <c r="F7518"/>
      <c r="G7518"/>
      <c r="H7518"/>
      <c r="I7518"/>
      <c r="J7518"/>
      <c r="K7518"/>
    </row>
    <row r="7519" spans="1:11" x14ac:dyDescent="0.25">
      <c r="A7519"/>
      <c r="B7519"/>
      <c r="C7519"/>
      <c r="D7519"/>
      <c r="E7519"/>
      <c r="F7519"/>
      <c r="G7519"/>
      <c r="H7519"/>
      <c r="I7519"/>
      <c r="J7519"/>
      <c r="K7519"/>
    </row>
    <row r="7520" spans="1:11" x14ac:dyDescent="0.25">
      <c r="A7520"/>
      <c r="B7520"/>
      <c r="C7520"/>
      <c r="D7520"/>
      <c r="E7520"/>
      <c r="F7520"/>
      <c r="G7520"/>
      <c r="H7520"/>
      <c r="I7520"/>
      <c r="J7520"/>
      <c r="K7520"/>
    </row>
    <row r="7521" spans="1:11" x14ac:dyDescent="0.25">
      <c r="A7521"/>
      <c r="B7521"/>
      <c r="C7521"/>
      <c r="D7521"/>
      <c r="E7521"/>
      <c r="F7521"/>
      <c r="G7521"/>
      <c r="H7521"/>
      <c r="I7521"/>
      <c r="J7521"/>
      <c r="K7521"/>
    </row>
    <row r="7522" spans="1:11" x14ac:dyDescent="0.25">
      <c r="A7522"/>
      <c r="B7522"/>
      <c r="C7522"/>
      <c r="D7522"/>
      <c r="E7522"/>
      <c r="F7522"/>
      <c r="G7522"/>
      <c r="H7522"/>
      <c r="I7522"/>
      <c r="J7522"/>
      <c r="K7522"/>
    </row>
    <row r="7523" spans="1:11" x14ac:dyDescent="0.25">
      <c r="A7523"/>
      <c r="B7523"/>
      <c r="C7523"/>
      <c r="D7523"/>
      <c r="E7523"/>
      <c r="F7523"/>
      <c r="G7523"/>
      <c r="H7523"/>
      <c r="I7523"/>
      <c r="J7523"/>
      <c r="K7523"/>
    </row>
    <row r="7524" spans="1:11" x14ac:dyDescent="0.25">
      <c r="A7524"/>
      <c r="B7524"/>
      <c r="C7524"/>
      <c r="D7524"/>
      <c r="E7524"/>
      <c r="F7524"/>
      <c r="G7524"/>
      <c r="H7524"/>
      <c r="I7524"/>
      <c r="J7524"/>
      <c r="K7524"/>
    </row>
    <row r="7525" spans="1:11" x14ac:dyDescent="0.25">
      <c r="A7525"/>
      <c r="B7525"/>
      <c r="C7525"/>
      <c r="D7525"/>
      <c r="E7525"/>
      <c r="F7525"/>
      <c r="G7525"/>
      <c r="H7525"/>
      <c r="I7525"/>
      <c r="J7525"/>
      <c r="K7525"/>
    </row>
    <row r="7526" spans="1:11" x14ac:dyDescent="0.25">
      <c r="A7526"/>
      <c r="B7526"/>
      <c r="C7526"/>
      <c r="D7526"/>
      <c r="E7526"/>
      <c r="F7526"/>
      <c r="G7526"/>
      <c r="H7526"/>
      <c r="I7526"/>
      <c r="J7526"/>
      <c r="K7526"/>
    </row>
    <row r="7527" spans="1:11" x14ac:dyDescent="0.25">
      <c r="A7527"/>
      <c r="B7527"/>
      <c r="C7527"/>
      <c r="D7527"/>
      <c r="E7527"/>
      <c r="F7527"/>
      <c r="G7527"/>
      <c r="H7527"/>
      <c r="I7527"/>
      <c r="J7527"/>
      <c r="K7527"/>
    </row>
    <row r="7528" spans="1:11" x14ac:dyDescent="0.25">
      <c r="A7528"/>
      <c r="B7528"/>
      <c r="C7528"/>
      <c r="D7528"/>
      <c r="E7528"/>
      <c r="F7528"/>
      <c r="G7528"/>
      <c r="H7528"/>
      <c r="I7528"/>
      <c r="J7528"/>
      <c r="K7528"/>
    </row>
    <row r="7529" spans="1:11" x14ac:dyDescent="0.25">
      <c r="A7529"/>
      <c r="B7529"/>
      <c r="C7529"/>
      <c r="D7529"/>
      <c r="E7529"/>
      <c r="F7529"/>
      <c r="G7529"/>
      <c r="H7529"/>
      <c r="I7529"/>
      <c r="J7529"/>
      <c r="K7529"/>
    </row>
    <row r="7530" spans="1:11" x14ac:dyDescent="0.25">
      <c r="A7530"/>
      <c r="B7530"/>
      <c r="C7530"/>
      <c r="D7530"/>
      <c r="E7530"/>
      <c r="F7530"/>
      <c r="G7530"/>
      <c r="H7530"/>
      <c r="I7530"/>
      <c r="J7530"/>
      <c r="K7530"/>
    </row>
    <row r="7531" spans="1:11" x14ac:dyDescent="0.25">
      <c r="A7531"/>
      <c r="B7531"/>
      <c r="C7531"/>
      <c r="D7531"/>
      <c r="E7531"/>
      <c r="F7531"/>
      <c r="G7531"/>
      <c r="H7531"/>
      <c r="I7531"/>
      <c r="J7531"/>
      <c r="K7531"/>
    </row>
    <row r="7532" spans="1:11" x14ac:dyDescent="0.25">
      <c r="A7532"/>
      <c r="B7532"/>
      <c r="C7532"/>
      <c r="D7532"/>
      <c r="E7532"/>
      <c r="F7532"/>
      <c r="G7532"/>
      <c r="H7532"/>
      <c r="I7532"/>
      <c r="J7532"/>
      <c r="K7532"/>
    </row>
    <row r="7533" spans="1:11" x14ac:dyDescent="0.25">
      <c r="A7533"/>
      <c r="B7533"/>
      <c r="C7533"/>
      <c r="D7533"/>
      <c r="E7533"/>
      <c r="F7533"/>
      <c r="G7533"/>
      <c r="H7533"/>
      <c r="I7533"/>
      <c r="J7533"/>
      <c r="K7533"/>
    </row>
    <row r="7534" spans="1:11" x14ac:dyDescent="0.25">
      <c r="A7534"/>
      <c r="B7534"/>
      <c r="C7534"/>
      <c r="D7534"/>
      <c r="E7534"/>
      <c r="F7534"/>
      <c r="G7534"/>
      <c r="H7534"/>
      <c r="I7534"/>
      <c r="J7534"/>
      <c r="K7534"/>
    </row>
    <row r="7535" spans="1:11" x14ac:dyDescent="0.25">
      <c r="A7535"/>
      <c r="B7535"/>
      <c r="C7535"/>
      <c r="D7535"/>
      <c r="E7535"/>
      <c r="F7535"/>
      <c r="G7535"/>
      <c r="H7535"/>
      <c r="I7535"/>
      <c r="J7535"/>
      <c r="K7535"/>
    </row>
    <row r="7536" spans="1:11" x14ac:dyDescent="0.25">
      <c r="A7536"/>
      <c r="B7536"/>
      <c r="C7536"/>
      <c r="D7536"/>
      <c r="E7536"/>
      <c r="F7536"/>
      <c r="G7536"/>
      <c r="H7536"/>
      <c r="I7536"/>
      <c r="J7536"/>
      <c r="K7536"/>
    </row>
    <row r="7537" spans="1:11" x14ac:dyDescent="0.25">
      <c r="A7537"/>
      <c r="B7537"/>
      <c r="C7537"/>
      <c r="D7537"/>
      <c r="E7537"/>
      <c r="F7537"/>
      <c r="G7537"/>
      <c r="H7537"/>
      <c r="I7537"/>
      <c r="J7537"/>
      <c r="K7537"/>
    </row>
    <row r="7538" spans="1:11" x14ac:dyDescent="0.25">
      <c r="A7538"/>
      <c r="B7538"/>
      <c r="C7538"/>
      <c r="D7538"/>
      <c r="E7538"/>
      <c r="F7538"/>
      <c r="G7538"/>
      <c r="H7538"/>
      <c r="I7538"/>
      <c r="J7538"/>
      <c r="K7538"/>
    </row>
    <row r="7539" spans="1:11" x14ac:dyDescent="0.25">
      <c r="A7539"/>
      <c r="B7539"/>
      <c r="C7539"/>
      <c r="D7539"/>
      <c r="E7539"/>
      <c r="F7539"/>
      <c r="G7539"/>
      <c r="H7539"/>
      <c r="I7539"/>
      <c r="J7539"/>
      <c r="K7539"/>
    </row>
    <row r="7540" spans="1:11" x14ac:dyDescent="0.25">
      <c r="A7540"/>
      <c r="B7540"/>
      <c r="C7540"/>
      <c r="D7540"/>
      <c r="E7540"/>
      <c r="F7540"/>
      <c r="G7540"/>
      <c r="H7540"/>
      <c r="I7540"/>
      <c r="J7540"/>
      <c r="K7540"/>
    </row>
    <row r="7541" spans="1:11" x14ac:dyDescent="0.25">
      <c r="A7541"/>
      <c r="B7541"/>
      <c r="C7541"/>
      <c r="D7541"/>
      <c r="E7541"/>
      <c r="F7541"/>
      <c r="G7541"/>
      <c r="H7541"/>
      <c r="I7541"/>
      <c r="J7541"/>
      <c r="K7541"/>
    </row>
    <row r="7542" spans="1:11" x14ac:dyDescent="0.25">
      <c r="A7542"/>
      <c r="B7542"/>
      <c r="C7542"/>
      <c r="D7542"/>
      <c r="E7542"/>
      <c r="F7542"/>
      <c r="G7542"/>
      <c r="H7542"/>
      <c r="I7542"/>
      <c r="J7542"/>
      <c r="K7542"/>
    </row>
    <row r="7543" spans="1:11" x14ac:dyDescent="0.25">
      <c r="A7543"/>
      <c r="B7543"/>
      <c r="C7543"/>
      <c r="D7543"/>
      <c r="E7543"/>
      <c r="F7543"/>
      <c r="G7543"/>
      <c r="H7543"/>
      <c r="I7543"/>
      <c r="J7543"/>
      <c r="K7543"/>
    </row>
    <row r="7544" spans="1:11" x14ac:dyDescent="0.25">
      <c r="A7544"/>
      <c r="B7544"/>
      <c r="C7544"/>
      <c r="D7544"/>
      <c r="E7544"/>
      <c r="F7544"/>
      <c r="G7544"/>
      <c r="H7544"/>
      <c r="I7544"/>
      <c r="J7544"/>
      <c r="K7544"/>
    </row>
    <row r="7545" spans="1:11" x14ac:dyDescent="0.25">
      <c r="A7545"/>
      <c r="B7545"/>
      <c r="C7545"/>
      <c r="D7545"/>
      <c r="E7545"/>
      <c r="F7545"/>
      <c r="G7545"/>
      <c r="H7545"/>
      <c r="I7545"/>
      <c r="J7545"/>
      <c r="K7545"/>
    </row>
    <row r="7546" spans="1:11" x14ac:dyDescent="0.25">
      <c r="A7546"/>
      <c r="B7546"/>
      <c r="C7546"/>
      <c r="D7546"/>
      <c r="E7546"/>
      <c r="F7546"/>
      <c r="G7546"/>
      <c r="H7546"/>
      <c r="I7546"/>
      <c r="J7546"/>
      <c r="K7546"/>
    </row>
    <row r="7547" spans="1:11" x14ac:dyDescent="0.25">
      <c r="A7547"/>
      <c r="B7547"/>
      <c r="C7547"/>
      <c r="D7547"/>
      <c r="E7547"/>
      <c r="F7547"/>
      <c r="G7547"/>
      <c r="H7547"/>
      <c r="I7547"/>
      <c r="J7547"/>
      <c r="K7547"/>
    </row>
    <row r="7548" spans="1:11" x14ac:dyDescent="0.25">
      <c r="A7548"/>
      <c r="B7548"/>
      <c r="C7548"/>
      <c r="D7548"/>
      <c r="E7548"/>
      <c r="F7548"/>
      <c r="G7548"/>
      <c r="H7548"/>
      <c r="I7548"/>
      <c r="J7548"/>
      <c r="K7548"/>
    </row>
    <row r="7549" spans="1:11" x14ac:dyDescent="0.25">
      <c r="A7549"/>
      <c r="B7549"/>
      <c r="C7549"/>
      <c r="D7549"/>
      <c r="E7549"/>
      <c r="F7549"/>
      <c r="G7549"/>
      <c r="H7549"/>
      <c r="I7549"/>
      <c r="J7549"/>
      <c r="K7549"/>
    </row>
    <row r="7550" spans="1:11" x14ac:dyDescent="0.25">
      <c r="A7550"/>
      <c r="B7550"/>
      <c r="C7550"/>
      <c r="D7550"/>
      <c r="E7550"/>
      <c r="F7550"/>
      <c r="G7550"/>
      <c r="H7550"/>
      <c r="I7550"/>
      <c r="J7550"/>
      <c r="K7550"/>
    </row>
    <row r="7551" spans="1:11" x14ac:dyDescent="0.25">
      <c r="A7551"/>
      <c r="B7551"/>
      <c r="C7551"/>
      <c r="D7551"/>
      <c r="E7551"/>
      <c r="F7551"/>
      <c r="G7551"/>
      <c r="H7551"/>
      <c r="I7551"/>
      <c r="J7551"/>
      <c r="K7551"/>
    </row>
    <row r="7552" spans="1:11" x14ac:dyDescent="0.25">
      <c r="A7552"/>
      <c r="B7552"/>
      <c r="C7552"/>
      <c r="D7552"/>
      <c r="E7552"/>
      <c r="F7552"/>
      <c r="G7552"/>
      <c r="H7552"/>
      <c r="I7552"/>
      <c r="J7552"/>
      <c r="K7552"/>
    </row>
    <row r="7553" spans="1:11" x14ac:dyDescent="0.25">
      <c r="A7553"/>
      <c r="B7553"/>
      <c r="C7553"/>
      <c r="D7553"/>
      <c r="E7553"/>
      <c r="F7553"/>
      <c r="G7553"/>
      <c r="H7553"/>
      <c r="I7553"/>
      <c r="J7553"/>
      <c r="K7553"/>
    </row>
    <row r="7554" spans="1:11" x14ac:dyDescent="0.25">
      <c r="A7554"/>
      <c r="B7554"/>
      <c r="C7554"/>
      <c r="D7554"/>
      <c r="E7554"/>
      <c r="F7554"/>
      <c r="G7554"/>
      <c r="H7554"/>
      <c r="I7554"/>
      <c r="J7554"/>
      <c r="K7554"/>
    </row>
    <row r="7555" spans="1:11" x14ac:dyDescent="0.25">
      <c r="A7555"/>
      <c r="B7555"/>
      <c r="C7555"/>
      <c r="D7555"/>
      <c r="E7555"/>
      <c r="F7555"/>
      <c r="G7555"/>
      <c r="H7555"/>
      <c r="I7555"/>
      <c r="J7555"/>
      <c r="K7555"/>
    </row>
    <row r="7556" spans="1:11" x14ac:dyDescent="0.25">
      <c r="A7556"/>
      <c r="B7556"/>
      <c r="C7556"/>
      <c r="D7556"/>
      <c r="E7556"/>
      <c r="F7556"/>
      <c r="G7556"/>
      <c r="H7556"/>
      <c r="I7556"/>
      <c r="J7556"/>
      <c r="K7556"/>
    </row>
    <row r="7557" spans="1:11" x14ac:dyDescent="0.25">
      <c r="A7557"/>
      <c r="B7557"/>
      <c r="C7557"/>
      <c r="D7557"/>
      <c r="E7557"/>
      <c r="F7557"/>
      <c r="G7557"/>
      <c r="H7557"/>
      <c r="I7557"/>
      <c r="J7557"/>
      <c r="K7557"/>
    </row>
    <row r="7558" spans="1:11" x14ac:dyDescent="0.25">
      <c r="A7558"/>
      <c r="B7558"/>
      <c r="C7558"/>
      <c r="D7558"/>
      <c r="E7558"/>
      <c r="F7558"/>
      <c r="G7558"/>
      <c r="H7558"/>
      <c r="I7558"/>
      <c r="J7558"/>
      <c r="K7558"/>
    </row>
    <row r="7559" spans="1:11" x14ac:dyDescent="0.25">
      <c r="A7559"/>
      <c r="B7559"/>
      <c r="C7559"/>
      <c r="D7559"/>
      <c r="E7559"/>
      <c r="F7559"/>
      <c r="G7559"/>
      <c r="H7559"/>
      <c r="I7559"/>
      <c r="J7559"/>
      <c r="K7559"/>
    </row>
    <row r="7560" spans="1:11" x14ac:dyDescent="0.25">
      <c r="A7560"/>
      <c r="B7560"/>
      <c r="C7560"/>
      <c r="D7560"/>
      <c r="E7560"/>
      <c r="F7560"/>
      <c r="G7560"/>
      <c r="H7560"/>
      <c r="I7560"/>
      <c r="J7560"/>
      <c r="K7560"/>
    </row>
    <row r="7561" spans="1:11" x14ac:dyDescent="0.25">
      <c r="A7561"/>
      <c r="B7561"/>
      <c r="C7561"/>
      <c r="D7561"/>
      <c r="E7561"/>
      <c r="F7561"/>
      <c r="G7561"/>
      <c r="H7561"/>
      <c r="I7561"/>
      <c r="J7561"/>
      <c r="K7561"/>
    </row>
    <row r="7562" spans="1:11" x14ac:dyDescent="0.25">
      <c r="A7562"/>
      <c r="B7562"/>
      <c r="C7562"/>
      <c r="D7562"/>
      <c r="E7562"/>
      <c r="F7562"/>
      <c r="G7562"/>
      <c r="H7562"/>
      <c r="I7562"/>
      <c r="J7562"/>
      <c r="K7562"/>
    </row>
    <row r="7563" spans="1:11" x14ac:dyDescent="0.25">
      <c r="A7563"/>
      <c r="B7563"/>
      <c r="C7563"/>
      <c r="D7563"/>
      <c r="E7563"/>
      <c r="F7563"/>
      <c r="G7563"/>
      <c r="H7563"/>
      <c r="I7563"/>
      <c r="J7563"/>
      <c r="K7563"/>
    </row>
    <row r="7564" spans="1:11" x14ac:dyDescent="0.25">
      <c r="A7564"/>
      <c r="B7564"/>
      <c r="C7564"/>
      <c r="D7564"/>
      <c r="E7564"/>
      <c r="F7564"/>
      <c r="G7564"/>
      <c r="H7564"/>
      <c r="I7564"/>
      <c r="J7564"/>
      <c r="K7564"/>
    </row>
    <row r="7565" spans="1:11" x14ac:dyDescent="0.25">
      <c r="A7565"/>
      <c r="B7565"/>
      <c r="C7565"/>
      <c r="D7565"/>
      <c r="E7565"/>
      <c r="F7565"/>
      <c r="G7565"/>
      <c r="H7565"/>
      <c r="I7565"/>
      <c r="J7565"/>
      <c r="K7565"/>
    </row>
    <row r="7566" spans="1:11" x14ac:dyDescent="0.25">
      <c r="A7566"/>
      <c r="B7566"/>
      <c r="C7566"/>
      <c r="D7566"/>
      <c r="E7566"/>
      <c r="F7566"/>
      <c r="G7566"/>
      <c r="H7566"/>
      <c r="I7566"/>
      <c r="J7566"/>
      <c r="K7566"/>
    </row>
    <row r="7567" spans="1:11" x14ac:dyDescent="0.25">
      <c r="A7567"/>
      <c r="B7567"/>
      <c r="C7567"/>
      <c r="D7567"/>
      <c r="E7567"/>
      <c r="F7567"/>
      <c r="G7567"/>
      <c r="H7567"/>
      <c r="I7567"/>
      <c r="J7567"/>
      <c r="K7567"/>
    </row>
    <row r="7568" spans="1:11" x14ac:dyDescent="0.25">
      <c r="A7568"/>
      <c r="B7568"/>
      <c r="C7568"/>
      <c r="D7568"/>
      <c r="E7568"/>
      <c r="F7568"/>
      <c r="G7568"/>
      <c r="H7568"/>
      <c r="I7568"/>
      <c r="J7568"/>
      <c r="K7568"/>
    </row>
    <row r="7569" spans="1:11" x14ac:dyDescent="0.25">
      <c r="A7569"/>
      <c r="B7569"/>
      <c r="C7569"/>
      <c r="D7569"/>
      <c r="E7569"/>
      <c r="F7569"/>
      <c r="G7569"/>
      <c r="H7569"/>
      <c r="I7569"/>
      <c r="J7569"/>
      <c r="K7569"/>
    </row>
    <row r="7570" spans="1:11" x14ac:dyDescent="0.25">
      <c r="A7570"/>
      <c r="B7570"/>
      <c r="C7570"/>
      <c r="D7570"/>
      <c r="E7570"/>
      <c r="F7570"/>
      <c r="G7570"/>
      <c r="H7570"/>
      <c r="I7570"/>
      <c r="J7570"/>
      <c r="K7570"/>
    </row>
    <row r="7571" spans="1:11" x14ac:dyDescent="0.25">
      <c r="A7571"/>
      <c r="B7571"/>
      <c r="C7571"/>
      <c r="D7571"/>
      <c r="E7571"/>
      <c r="F7571"/>
      <c r="G7571"/>
      <c r="H7571"/>
      <c r="I7571"/>
      <c r="J7571"/>
      <c r="K7571"/>
    </row>
    <row r="7572" spans="1:11" x14ac:dyDescent="0.25">
      <c r="A7572"/>
      <c r="B7572"/>
      <c r="C7572"/>
      <c r="D7572"/>
      <c r="E7572"/>
      <c r="F7572"/>
      <c r="G7572"/>
      <c r="H7572"/>
      <c r="I7572"/>
      <c r="J7572"/>
      <c r="K7572"/>
    </row>
    <row r="7573" spans="1:11" x14ac:dyDescent="0.25">
      <c r="A7573"/>
      <c r="B7573"/>
      <c r="C7573"/>
      <c r="D7573"/>
      <c r="E7573"/>
      <c r="F7573"/>
      <c r="G7573"/>
      <c r="H7573"/>
      <c r="I7573"/>
      <c r="J7573"/>
      <c r="K7573"/>
    </row>
    <row r="7574" spans="1:11" x14ac:dyDescent="0.25">
      <c r="A7574"/>
      <c r="B7574"/>
      <c r="C7574"/>
      <c r="D7574"/>
      <c r="E7574"/>
      <c r="F7574"/>
      <c r="G7574"/>
      <c r="H7574"/>
      <c r="I7574"/>
      <c r="J7574"/>
      <c r="K7574"/>
    </row>
    <row r="7575" spans="1:11" x14ac:dyDescent="0.25">
      <c r="A7575"/>
      <c r="B7575"/>
      <c r="C7575"/>
      <c r="D7575"/>
      <c r="E7575"/>
      <c r="F7575"/>
      <c r="G7575"/>
      <c r="H7575"/>
      <c r="I7575"/>
      <c r="J7575"/>
      <c r="K7575"/>
    </row>
    <row r="7576" spans="1:11" x14ac:dyDescent="0.25">
      <c r="A7576"/>
      <c r="B7576"/>
      <c r="C7576"/>
      <c r="D7576"/>
      <c r="E7576"/>
      <c r="F7576"/>
      <c r="G7576"/>
      <c r="H7576"/>
      <c r="I7576"/>
      <c r="J7576"/>
      <c r="K7576"/>
    </row>
    <row r="7577" spans="1:11" x14ac:dyDescent="0.25">
      <c r="A7577"/>
      <c r="B7577"/>
      <c r="C7577"/>
      <c r="D7577"/>
      <c r="E7577"/>
      <c r="F7577"/>
      <c r="G7577"/>
      <c r="H7577"/>
      <c r="I7577"/>
      <c r="J7577"/>
      <c r="K7577"/>
    </row>
    <row r="7578" spans="1:11" x14ac:dyDescent="0.25">
      <c r="A7578"/>
      <c r="B7578"/>
      <c r="C7578"/>
      <c r="D7578"/>
      <c r="E7578"/>
      <c r="F7578"/>
      <c r="G7578"/>
      <c r="H7578"/>
      <c r="I7578"/>
      <c r="J7578"/>
      <c r="K7578"/>
    </row>
    <row r="7579" spans="1:11" x14ac:dyDescent="0.25">
      <c r="A7579"/>
      <c r="B7579"/>
      <c r="C7579"/>
      <c r="D7579"/>
      <c r="E7579"/>
      <c r="F7579"/>
      <c r="G7579"/>
      <c r="H7579"/>
      <c r="I7579"/>
      <c r="J7579"/>
      <c r="K7579"/>
    </row>
    <row r="7580" spans="1:11" x14ac:dyDescent="0.25">
      <c r="A7580"/>
      <c r="B7580"/>
      <c r="C7580"/>
      <c r="D7580"/>
      <c r="E7580"/>
      <c r="F7580"/>
      <c r="G7580"/>
      <c r="H7580"/>
      <c r="I7580"/>
      <c r="J7580"/>
      <c r="K7580"/>
    </row>
    <row r="7581" spans="1:11" x14ac:dyDescent="0.25">
      <c r="A7581"/>
      <c r="B7581"/>
      <c r="C7581"/>
      <c r="D7581"/>
      <c r="E7581"/>
      <c r="F7581"/>
      <c r="G7581"/>
      <c r="H7581"/>
      <c r="I7581"/>
      <c r="J7581"/>
      <c r="K7581"/>
    </row>
    <row r="7582" spans="1:11" x14ac:dyDescent="0.25">
      <c r="A7582"/>
      <c r="B7582"/>
      <c r="C7582"/>
      <c r="D7582"/>
      <c r="E7582"/>
      <c r="F7582"/>
      <c r="G7582"/>
      <c r="H7582"/>
      <c r="I7582"/>
      <c r="J7582"/>
      <c r="K7582"/>
    </row>
    <row r="7583" spans="1:11" x14ac:dyDescent="0.25">
      <c r="A7583"/>
      <c r="B7583"/>
      <c r="C7583"/>
      <c r="D7583"/>
      <c r="E7583"/>
      <c r="F7583"/>
      <c r="G7583"/>
      <c r="H7583"/>
      <c r="I7583"/>
      <c r="J7583"/>
      <c r="K7583"/>
    </row>
    <row r="7584" spans="1:11" x14ac:dyDescent="0.25">
      <c r="A7584"/>
      <c r="B7584"/>
      <c r="C7584"/>
      <c r="D7584"/>
      <c r="E7584"/>
      <c r="F7584"/>
      <c r="G7584"/>
      <c r="H7584"/>
      <c r="I7584"/>
      <c r="J7584"/>
      <c r="K7584"/>
    </row>
    <row r="7585" spans="1:11" x14ac:dyDescent="0.25">
      <c r="A7585"/>
      <c r="B7585"/>
      <c r="C7585"/>
      <c r="D7585"/>
      <c r="E7585"/>
      <c r="F7585"/>
      <c r="G7585"/>
      <c r="H7585"/>
      <c r="I7585"/>
      <c r="J7585"/>
      <c r="K7585"/>
    </row>
    <row r="7586" spans="1:11" x14ac:dyDescent="0.25">
      <c r="A7586"/>
      <c r="B7586"/>
      <c r="C7586"/>
      <c r="D7586"/>
      <c r="E7586"/>
      <c r="F7586"/>
      <c r="G7586"/>
      <c r="H7586"/>
      <c r="I7586"/>
      <c r="J7586"/>
      <c r="K7586"/>
    </row>
    <row r="7587" spans="1:11" x14ac:dyDescent="0.25">
      <c r="A7587"/>
      <c r="B7587"/>
      <c r="C7587"/>
      <c r="D7587"/>
      <c r="E7587"/>
      <c r="F7587"/>
      <c r="G7587"/>
      <c r="H7587"/>
      <c r="I7587"/>
      <c r="J7587"/>
      <c r="K7587"/>
    </row>
    <row r="7588" spans="1:11" x14ac:dyDescent="0.25">
      <c r="A7588"/>
      <c r="B7588"/>
      <c r="C7588"/>
      <c r="D7588"/>
      <c r="E7588"/>
      <c r="F7588"/>
      <c r="G7588"/>
      <c r="H7588"/>
      <c r="I7588"/>
      <c r="J7588"/>
      <c r="K7588"/>
    </row>
    <row r="7589" spans="1:11" x14ac:dyDescent="0.25">
      <c r="A7589"/>
      <c r="B7589"/>
      <c r="C7589"/>
      <c r="D7589"/>
      <c r="E7589"/>
      <c r="F7589"/>
      <c r="G7589"/>
      <c r="H7589"/>
      <c r="I7589"/>
      <c r="J7589"/>
      <c r="K7589"/>
    </row>
    <row r="7590" spans="1:11" x14ac:dyDescent="0.25">
      <c r="A7590"/>
      <c r="B7590"/>
      <c r="C7590"/>
      <c r="D7590"/>
      <c r="E7590"/>
      <c r="F7590"/>
      <c r="G7590"/>
      <c r="H7590"/>
      <c r="I7590"/>
      <c r="J7590"/>
      <c r="K7590"/>
    </row>
    <row r="7591" spans="1:11" x14ac:dyDescent="0.25">
      <c r="A7591"/>
      <c r="B7591"/>
      <c r="C7591"/>
      <c r="D7591"/>
      <c r="E7591"/>
      <c r="F7591"/>
      <c r="G7591"/>
      <c r="H7591"/>
      <c r="I7591"/>
      <c r="J7591"/>
      <c r="K7591"/>
    </row>
    <row r="7592" spans="1:11" x14ac:dyDescent="0.25">
      <c r="A7592"/>
      <c r="B7592"/>
      <c r="C7592"/>
      <c r="D7592"/>
      <c r="E7592"/>
      <c r="F7592"/>
      <c r="G7592"/>
      <c r="H7592"/>
      <c r="I7592"/>
      <c r="J7592"/>
      <c r="K7592"/>
    </row>
    <row r="7593" spans="1:11" x14ac:dyDescent="0.25">
      <c r="A7593"/>
      <c r="B7593"/>
      <c r="C7593"/>
      <c r="D7593"/>
      <c r="E7593"/>
      <c r="F7593"/>
      <c r="G7593"/>
      <c r="H7593"/>
      <c r="I7593"/>
      <c r="J7593"/>
      <c r="K7593"/>
    </row>
    <row r="7594" spans="1:11" x14ac:dyDescent="0.25">
      <c r="A7594"/>
      <c r="B7594"/>
      <c r="C7594"/>
      <c r="D7594"/>
      <c r="E7594"/>
      <c r="F7594"/>
      <c r="G7594"/>
      <c r="H7594"/>
      <c r="I7594"/>
      <c r="J7594"/>
      <c r="K7594"/>
    </row>
    <row r="7595" spans="1:11" x14ac:dyDescent="0.25">
      <c r="A7595"/>
      <c r="B7595"/>
      <c r="C7595"/>
      <c r="D7595"/>
      <c r="E7595"/>
      <c r="F7595"/>
      <c r="G7595"/>
      <c r="H7595"/>
      <c r="I7595"/>
      <c r="J7595"/>
      <c r="K7595"/>
    </row>
    <row r="7596" spans="1:11" x14ac:dyDescent="0.25">
      <c r="A7596"/>
      <c r="B7596"/>
      <c r="C7596"/>
      <c r="D7596"/>
      <c r="E7596"/>
      <c r="F7596"/>
      <c r="G7596"/>
      <c r="H7596"/>
      <c r="I7596"/>
      <c r="J7596"/>
      <c r="K7596"/>
    </row>
    <row r="7597" spans="1:11" x14ac:dyDescent="0.25">
      <c r="A7597"/>
      <c r="B7597"/>
      <c r="C7597"/>
      <c r="D7597"/>
      <c r="E7597"/>
      <c r="F7597"/>
      <c r="G7597"/>
      <c r="H7597"/>
      <c r="I7597"/>
      <c r="J7597"/>
      <c r="K7597"/>
    </row>
    <row r="7598" spans="1:11" x14ac:dyDescent="0.25">
      <c r="A7598"/>
      <c r="B7598"/>
      <c r="C7598"/>
      <c r="D7598"/>
      <c r="E7598"/>
      <c r="F7598"/>
      <c r="G7598"/>
      <c r="H7598"/>
      <c r="I7598"/>
      <c r="J7598"/>
      <c r="K7598"/>
    </row>
    <row r="7599" spans="1:11" x14ac:dyDescent="0.25">
      <c r="A7599"/>
      <c r="B7599"/>
      <c r="C7599"/>
      <c r="D7599"/>
      <c r="E7599"/>
      <c r="F7599"/>
      <c r="G7599"/>
      <c r="H7599"/>
      <c r="I7599"/>
      <c r="J7599"/>
      <c r="K7599"/>
    </row>
    <row r="7600" spans="1:11" x14ac:dyDescent="0.25">
      <c r="A7600"/>
      <c r="B7600"/>
      <c r="C7600"/>
      <c r="D7600"/>
      <c r="E7600"/>
      <c r="F7600"/>
      <c r="G7600"/>
      <c r="H7600"/>
      <c r="I7600"/>
      <c r="J7600"/>
      <c r="K7600"/>
    </row>
    <row r="7601" spans="1:11" x14ac:dyDescent="0.25">
      <c r="A7601"/>
      <c r="B7601"/>
      <c r="C7601"/>
      <c r="D7601"/>
      <c r="E7601"/>
      <c r="F7601"/>
      <c r="G7601"/>
      <c r="H7601"/>
      <c r="I7601"/>
      <c r="J7601"/>
      <c r="K7601"/>
    </row>
    <row r="7602" spans="1:11" x14ac:dyDescent="0.25">
      <c r="A7602"/>
      <c r="B7602"/>
      <c r="C7602"/>
      <c r="D7602"/>
      <c r="E7602"/>
      <c r="F7602"/>
      <c r="G7602"/>
      <c r="H7602"/>
      <c r="I7602"/>
      <c r="J7602"/>
      <c r="K7602"/>
    </row>
    <row r="7603" spans="1:11" x14ac:dyDescent="0.25">
      <c r="A7603"/>
      <c r="B7603"/>
      <c r="C7603"/>
      <c r="D7603"/>
      <c r="E7603"/>
      <c r="F7603"/>
      <c r="G7603"/>
      <c r="H7603"/>
      <c r="I7603"/>
      <c r="J7603"/>
      <c r="K7603"/>
    </row>
    <row r="7604" spans="1:11" x14ac:dyDescent="0.25">
      <c r="A7604"/>
      <c r="B7604"/>
      <c r="C7604"/>
      <c r="D7604"/>
      <c r="E7604"/>
      <c r="F7604"/>
      <c r="G7604"/>
      <c r="H7604"/>
      <c r="I7604"/>
      <c r="J7604"/>
      <c r="K7604"/>
    </row>
    <row r="7605" spans="1:11" x14ac:dyDescent="0.25">
      <c r="A7605"/>
      <c r="B7605"/>
      <c r="C7605"/>
      <c r="D7605"/>
      <c r="E7605"/>
      <c r="F7605"/>
      <c r="G7605"/>
      <c r="H7605"/>
      <c r="I7605"/>
      <c r="J7605"/>
      <c r="K7605"/>
    </row>
    <row r="7606" spans="1:11" x14ac:dyDescent="0.25">
      <c r="A7606"/>
      <c r="B7606"/>
      <c r="C7606"/>
      <c r="D7606"/>
      <c r="E7606"/>
      <c r="F7606"/>
      <c r="G7606"/>
      <c r="H7606"/>
      <c r="I7606"/>
      <c r="J7606"/>
      <c r="K7606"/>
    </row>
    <row r="7607" spans="1:11" x14ac:dyDescent="0.25">
      <c r="A7607"/>
      <c r="B7607"/>
      <c r="C7607"/>
      <c r="D7607"/>
      <c r="E7607"/>
      <c r="F7607"/>
      <c r="G7607"/>
      <c r="H7607"/>
      <c r="I7607"/>
      <c r="J7607"/>
      <c r="K7607"/>
    </row>
    <row r="7608" spans="1:11" x14ac:dyDescent="0.25">
      <c r="A7608"/>
      <c r="B7608"/>
      <c r="C7608"/>
      <c r="D7608"/>
      <c r="E7608"/>
      <c r="F7608"/>
      <c r="G7608"/>
      <c r="H7608"/>
      <c r="I7608"/>
      <c r="J7608"/>
      <c r="K7608"/>
    </row>
    <row r="7609" spans="1:11" x14ac:dyDescent="0.25">
      <c r="A7609"/>
      <c r="B7609"/>
      <c r="C7609"/>
      <c r="D7609"/>
      <c r="E7609"/>
      <c r="F7609"/>
      <c r="G7609"/>
      <c r="H7609"/>
      <c r="I7609"/>
      <c r="J7609"/>
      <c r="K7609"/>
    </row>
    <row r="7610" spans="1:11" x14ac:dyDescent="0.25">
      <c r="A7610"/>
      <c r="B7610"/>
      <c r="C7610"/>
      <c r="D7610"/>
      <c r="E7610"/>
      <c r="F7610"/>
      <c r="G7610"/>
      <c r="H7610"/>
      <c r="I7610"/>
      <c r="J7610"/>
      <c r="K7610"/>
    </row>
    <row r="7611" spans="1:11" x14ac:dyDescent="0.25">
      <c r="A7611"/>
      <c r="B7611"/>
      <c r="C7611"/>
      <c r="D7611"/>
      <c r="E7611"/>
      <c r="F7611"/>
      <c r="G7611"/>
      <c r="H7611"/>
      <c r="I7611"/>
      <c r="J7611"/>
      <c r="K7611"/>
    </row>
    <row r="7612" spans="1:11" x14ac:dyDescent="0.25">
      <c r="A7612"/>
      <c r="B7612"/>
      <c r="C7612"/>
      <c r="D7612"/>
      <c r="E7612"/>
      <c r="F7612"/>
      <c r="G7612"/>
      <c r="H7612"/>
      <c r="I7612"/>
      <c r="J7612"/>
      <c r="K7612"/>
    </row>
    <row r="7613" spans="1:11" x14ac:dyDescent="0.25">
      <c r="A7613"/>
      <c r="B7613"/>
      <c r="C7613"/>
      <c r="D7613"/>
      <c r="E7613"/>
      <c r="F7613"/>
      <c r="G7613"/>
      <c r="H7613"/>
      <c r="I7613"/>
      <c r="J7613"/>
      <c r="K7613"/>
    </row>
    <row r="7614" spans="1:11" x14ac:dyDescent="0.25">
      <c r="A7614"/>
      <c r="B7614"/>
      <c r="C7614"/>
      <c r="D7614"/>
      <c r="E7614"/>
      <c r="F7614"/>
      <c r="G7614"/>
      <c r="H7614"/>
      <c r="I7614"/>
      <c r="J7614"/>
      <c r="K7614"/>
    </row>
    <row r="7615" spans="1:11" x14ac:dyDescent="0.25">
      <c r="A7615"/>
      <c r="B7615"/>
      <c r="C7615"/>
      <c r="D7615"/>
      <c r="E7615"/>
      <c r="F7615"/>
      <c r="G7615"/>
      <c r="H7615"/>
      <c r="I7615"/>
      <c r="J7615"/>
      <c r="K7615"/>
    </row>
    <row r="7616" spans="1:11" x14ac:dyDescent="0.25">
      <c r="A7616"/>
      <c r="B7616"/>
      <c r="C7616"/>
      <c r="D7616"/>
      <c r="E7616"/>
      <c r="F7616"/>
      <c r="G7616"/>
      <c r="H7616"/>
      <c r="I7616"/>
      <c r="J7616"/>
      <c r="K7616"/>
    </row>
    <row r="7617" spans="1:11" x14ac:dyDescent="0.25">
      <c r="A7617"/>
      <c r="B7617"/>
      <c r="C7617"/>
      <c r="D7617"/>
      <c r="E7617"/>
      <c r="F7617"/>
      <c r="G7617"/>
      <c r="H7617"/>
      <c r="I7617"/>
      <c r="J7617"/>
      <c r="K7617"/>
    </row>
    <row r="7618" spans="1:11" x14ac:dyDescent="0.25">
      <c r="A7618"/>
      <c r="B7618"/>
      <c r="C7618"/>
      <c r="D7618"/>
      <c r="E7618"/>
      <c r="F7618"/>
      <c r="G7618"/>
      <c r="H7618"/>
      <c r="I7618"/>
      <c r="J7618"/>
      <c r="K7618"/>
    </row>
    <row r="7619" spans="1:11" x14ac:dyDescent="0.25">
      <c r="A7619"/>
      <c r="B7619"/>
      <c r="C7619"/>
      <c r="D7619"/>
      <c r="E7619"/>
      <c r="F7619"/>
      <c r="G7619"/>
      <c r="H7619"/>
      <c r="I7619"/>
      <c r="J7619"/>
      <c r="K7619"/>
    </row>
    <row r="7620" spans="1:11" x14ac:dyDescent="0.25">
      <c r="A7620"/>
      <c r="B7620"/>
      <c r="C7620"/>
      <c r="D7620"/>
      <c r="E7620"/>
      <c r="F7620"/>
      <c r="G7620"/>
      <c r="H7620"/>
      <c r="I7620"/>
      <c r="J7620"/>
      <c r="K7620"/>
    </row>
    <row r="7621" spans="1:11" x14ac:dyDescent="0.25">
      <c r="A7621"/>
      <c r="B7621"/>
      <c r="C7621"/>
      <c r="D7621"/>
      <c r="E7621"/>
      <c r="F7621"/>
      <c r="G7621"/>
      <c r="H7621"/>
      <c r="I7621"/>
      <c r="J7621"/>
      <c r="K7621"/>
    </row>
    <row r="7622" spans="1:11" x14ac:dyDescent="0.25">
      <c r="A7622"/>
      <c r="B7622"/>
      <c r="C7622"/>
      <c r="D7622"/>
      <c r="E7622"/>
      <c r="F7622"/>
      <c r="G7622"/>
      <c r="H7622"/>
      <c r="I7622"/>
      <c r="J7622"/>
      <c r="K7622"/>
    </row>
    <row r="7623" spans="1:11" x14ac:dyDescent="0.25">
      <c r="A7623"/>
      <c r="B7623"/>
      <c r="C7623"/>
      <c r="D7623"/>
      <c r="E7623"/>
      <c r="F7623"/>
      <c r="G7623"/>
      <c r="H7623"/>
      <c r="I7623"/>
      <c r="J7623"/>
      <c r="K7623"/>
    </row>
    <row r="7624" spans="1:11" x14ac:dyDescent="0.25">
      <c r="A7624"/>
      <c r="B7624"/>
      <c r="C7624"/>
      <c r="D7624"/>
      <c r="E7624"/>
      <c r="F7624"/>
      <c r="G7624"/>
      <c r="H7624"/>
      <c r="I7624"/>
      <c r="J7624"/>
      <c r="K7624"/>
    </row>
    <row r="7625" spans="1:11" x14ac:dyDescent="0.25">
      <c r="A7625"/>
      <c r="B7625"/>
      <c r="C7625"/>
      <c r="D7625"/>
      <c r="E7625"/>
      <c r="F7625"/>
      <c r="G7625"/>
      <c r="H7625"/>
      <c r="I7625"/>
      <c r="J7625"/>
      <c r="K7625"/>
    </row>
    <row r="7626" spans="1:11" x14ac:dyDescent="0.25">
      <c r="A7626"/>
      <c r="B7626"/>
      <c r="C7626"/>
      <c r="D7626"/>
      <c r="E7626"/>
      <c r="F7626"/>
      <c r="G7626"/>
      <c r="H7626"/>
      <c r="I7626"/>
      <c r="J7626"/>
      <c r="K7626"/>
    </row>
    <row r="7627" spans="1:11" x14ac:dyDescent="0.25">
      <c r="A7627"/>
      <c r="B7627"/>
      <c r="C7627"/>
      <c r="D7627"/>
      <c r="E7627"/>
      <c r="F7627"/>
      <c r="G7627"/>
      <c r="H7627"/>
      <c r="I7627"/>
      <c r="J7627"/>
      <c r="K7627"/>
    </row>
    <row r="7628" spans="1:11" x14ac:dyDescent="0.25">
      <c r="A7628"/>
      <c r="B7628"/>
      <c r="C7628"/>
      <c r="D7628"/>
      <c r="E7628"/>
      <c r="F7628"/>
      <c r="G7628"/>
      <c r="H7628"/>
      <c r="I7628"/>
      <c r="J7628"/>
      <c r="K7628"/>
    </row>
    <row r="7629" spans="1:11" x14ac:dyDescent="0.25">
      <c r="A7629"/>
      <c r="B7629"/>
      <c r="C7629"/>
      <c r="D7629"/>
      <c r="E7629"/>
      <c r="F7629"/>
      <c r="G7629"/>
      <c r="H7629"/>
      <c r="I7629"/>
      <c r="J7629"/>
      <c r="K7629"/>
    </row>
    <row r="7630" spans="1:11" x14ac:dyDescent="0.25">
      <c r="A7630"/>
      <c r="B7630"/>
      <c r="C7630"/>
      <c r="D7630"/>
      <c r="E7630"/>
      <c r="F7630"/>
      <c r="G7630"/>
      <c r="H7630"/>
      <c r="I7630"/>
      <c r="J7630"/>
      <c r="K7630"/>
    </row>
    <row r="7631" spans="1:11" x14ac:dyDescent="0.25">
      <c r="A7631"/>
      <c r="B7631"/>
      <c r="C7631"/>
      <c r="D7631"/>
      <c r="E7631"/>
      <c r="F7631"/>
      <c r="G7631"/>
      <c r="H7631"/>
      <c r="I7631"/>
      <c r="J7631"/>
      <c r="K7631"/>
    </row>
    <row r="7632" spans="1:11" x14ac:dyDescent="0.25">
      <c r="A7632"/>
      <c r="B7632"/>
      <c r="C7632"/>
      <c r="D7632"/>
      <c r="E7632"/>
      <c r="F7632"/>
      <c r="G7632"/>
      <c r="H7632"/>
      <c r="I7632"/>
      <c r="J7632"/>
      <c r="K7632"/>
    </row>
    <row r="7633" spans="1:11" x14ac:dyDescent="0.25">
      <c r="A7633"/>
      <c r="B7633"/>
      <c r="C7633"/>
      <c r="D7633"/>
      <c r="E7633"/>
      <c r="F7633"/>
      <c r="G7633"/>
      <c r="H7633"/>
      <c r="I7633"/>
      <c r="J7633"/>
      <c r="K7633"/>
    </row>
    <row r="7634" spans="1:11" x14ac:dyDescent="0.25">
      <c r="A7634"/>
      <c r="B7634"/>
      <c r="C7634"/>
      <c r="D7634"/>
      <c r="E7634"/>
      <c r="F7634"/>
      <c r="G7634"/>
      <c r="H7634"/>
      <c r="I7634"/>
      <c r="J7634"/>
      <c r="K7634"/>
    </row>
    <row r="7635" spans="1:11" x14ac:dyDescent="0.25">
      <c r="A7635"/>
      <c r="B7635"/>
      <c r="C7635"/>
      <c r="D7635"/>
      <c r="E7635"/>
      <c r="F7635"/>
      <c r="G7635"/>
      <c r="H7635"/>
      <c r="I7635"/>
      <c r="J7635"/>
      <c r="K7635"/>
    </row>
    <row r="7636" spans="1:11" x14ac:dyDescent="0.25">
      <c r="A7636"/>
      <c r="B7636"/>
      <c r="C7636"/>
      <c r="D7636"/>
      <c r="E7636"/>
      <c r="F7636"/>
      <c r="G7636"/>
      <c r="H7636"/>
      <c r="I7636"/>
      <c r="J7636"/>
      <c r="K7636"/>
    </row>
    <row r="7637" spans="1:11" x14ac:dyDescent="0.25">
      <c r="A7637"/>
      <c r="B7637"/>
      <c r="C7637"/>
      <c r="D7637"/>
      <c r="E7637"/>
      <c r="F7637"/>
      <c r="G7637"/>
      <c r="H7637"/>
      <c r="I7637"/>
      <c r="J7637"/>
      <c r="K7637"/>
    </row>
    <row r="7638" spans="1:11" x14ac:dyDescent="0.25">
      <c r="A7638"/>
      <c r="B7638"/>
      <c r="C7638"/>
      <c r="D7638"/>
      <c r="E7638"/>
      <c r="F7638"/>
      <c r="G7638"/>
      <c r="H7638"/>
      <c r="I7638"/>
      <c r="J7638"/>
      <c r="K7638"/>
    </row>
    <row r="7639" spans="1:11" x14ac:dyDescent="0.25">
      <c r="A7639"/>
      <c r="B7639"/>
      <c r="C7639"/>
      <c r="D7639"/>
      <c r="E7639"/>
      <c r="F7639"/>
      <c r="G7639"/>
      <c r="H7639"/>
      <c r="I7639"/>
      <c r="J7639"/>
      <c r="K7639"/>
    </row>
    <row r="7640" spans="1:11" x14ac:dyDescent="0.25">
      <c r="A7640"/>
      <c r="B7640"/>
      <c r="C7640"/>
      <c r="D7640"/>
      <c r="E7640"/>
      <c r="F7640"/>
      <c r="G7640"/>
      <c r="H7640"/>
      <c r="I7640"/>
      <c r="J7640"/>
      <c r="K7640"/>
    </row>
    <row r="7641" spans="1:11" x14ac:dyDescent="0.25">
      <c r="A7641"/>
      <c r="B7641"/>
      <c r="C7641"/>
      <c r="D7641"/>
      <c r="E7641"/>
      <c r="F7641"/>
      <c r="G7641"/>
      <c r="H7641"/>
      <c r="I7641"/>
      <c r="J7641"/>
      <c r="K7641"/>
    </row>
    <row r="7642" spans="1:11" x14ac:dyDescent="0.25">
      <c r="A7642"/>
      <c r="B7642"/>
      <c r="C7642"/>
      <c r="D7642"/>
      <c r="E7642"/>
      <c r="F7642"/>
      <c r="G7642"/>
      <c r="H7642"/>
      <c r="I7642"/>
      <c r="J7642"/>
      <c r="K7642"/>
    </row>
    <row r="7643" spans="1:11" x14ac:dyDescent="0.25">
      <c r="A7643"/>
      <c r="B7643"/>
      <c r="C7643"/>
      <c r="D7643"/>
      <c r="E7643"/>
      <c r="F7643"/>
      <c r="G7643"/>
      <c r="H7643"/>
      <c r="I7643"/>
      <c r="J7643"/>
      <c r="K7643"/>
    </row>
    <row r="7644" spans="1:11" x14ac:dyDescent="0.25">
      <c r="A7644"/>
      <c r="B7644"/>
      <c r="C7644"/>
      <c r="D7644"/>
      <c r="E7644"/>
      <c r="F7644"/>
      <c r="G7644"/>
      <c r="H7644"/>
      <c r="I7644"/>
      <c r="J7644"/>
      <c r="K7644"/>
    </row>
    <row r="7645" spans="1:11" x14ac:dyDescent="0.25">
      <c r="A7645"/>
      <c r="B7645"/>
      <c r="C7645"/>
      <c r="D7645"/>
      <c r="E7645"/>
      <c r="F7645"/>
      <c r="G7645"/>
      <c r="H7645"/>
      <c r="I7645"/>
      <c r="J7645"/>
      <c r="K7645"/>
    </row>
    <row r="7646" spans="1:11" x14ac:dyDescent="0.25">
      <c r="A7646"/>
      <c r="B7646"/>
      <c r="C7646"/>
      <c r="D7646"/>
      <c r="E7646"/>
      <c r="F7646"/>
      <c r="G7646"/>
      <c r="H7646"/>
      <c r="I7646"/>
      <c r="J7646"/>
      <c r="K7646"/>
    </row>
    <row r="7647" spans="1:11" x14ac:dyDescent="0.25">
      <c r="A7647"/>
      <c r="B7647"/>
      <c r="C7647"/>
      <c r="D7647"/>
      <c r="E7647"/>
      <c r="F7647"/>
      <c r="G7647"/>
      <c r="H7647"/>
      <c r="I7647"/>
      <c r="J7647"/>
      <c r="K7647"/>
    </row>
    <row r="7648" spans="1:11" x14ac:dyDescent="0.25">
      <c r="A7648"/>
      <c r="B7648"/>
      <c r="C7648"/>
      <c r="D7648"/>
      <c r="E7648"/>
      <c r="F7648"/>
      <c r="G7648"/>
      <c r="H7648"/>
      <c r="I7648"/>
      <c r="J7648"/>
      <c r="K7648"/>
    </row>
    <row r="7649" spans="1:11" x14ac:dyDescent="0.25">
      <c r="A7649"/>
      <c r="B7649"/>
      <c r="C7649"/>
      <c r="D7649"/>
      <c r="E7649"/>
      <c r="F7649"/>
      <c r="G7649"/>
      <c r="H7649"/>
      <c r="I7649"/>
      <c r="J7649"/>
      <c r="K7649"/>
    </row>
    <row r="7650" spans="1:11" x14ac:dyDescent="0.25">
      <c r="A7650"/>
      <c r="B7650"/>
      <c r="C7650"/>
      <c r="D7650"/>
      <c r="E7650"/>
      <c r="F7650"/>
      <c r="G7650"/>
      <c r="H7650"/>
      <c r="I7650"/>
      <c r="J7650"/>
      <c r="K7650"/>
    </row>
    <row r="7651" spans="1:11" x14ac:dyDescent="0.25">
      <c r="A7651"/>
      <c r="B7651"/>
      <c r="C7651"/>
      <c r="D7651"/>
      <c r="E7651"/>
      <c r="F7651"/>
      <c r="G7651"/>
      <c r="H7651"/>
      <c r="I7651"/>
      <c r="J7651"/>
      <c r="K7651"/>
    </row>
    <row r="7652" spans="1:11" x14ac:dyDescent="0.25">
      <c r="A7652"/>
      <c r="B7652"/>
      <c r="C7652"/>
      <c r="D7652"/>
      <c r="E7652"/>
      <c r="F7652"/>
      <c r="G7652"/>
      <c r="H7652"/>
      <c r="I7652"/>
      <c r="J7652"/>
      <c r="K7652"/>
    </row>
    <row r="7653" spans="1:11" x14ac:dyDescent="0.25">
      <c r="A7653"/>
      <c r="B7653"/>
      <c r="C7653"/>
      <c r="D7653"/>
      <c r="E7653"/>
      <c r="F7653"/>
      <c r="G7653"/>
      <c r="H7653"/>
      <c r="I7653"/>
      <c r="J7653"/>
      <c r="K7653"/>
    </row>
    <row r="7654" spans="1:11" x14ac:dyDescent="0.25">
      <c r="A7654"/>
      <c r="B7654"/>
      <c r="C7654"/>
      <c r="D7654"/>
      <c r="E7654"/>
      <c r="F7654"/>
      <c r="G7654"/>
      <c r="H7654"/>
      <c r="I7654"/>
      <c r="J7654"/>
      <c r="K7654"/>
    </row>
    <row r="7655" spans="1:11" x14ac:dyDescent="0.25">
      <c r="A7655"/>
      <c r="B7655"/>
      <c r="C7655"/>
      <c r="D7655"/>
      <c r="E7655"/>
      <c r="F7655"/>
      <c r="G7655"/>
      <c r="H7655"/>
      <c r="I7655"/>
      <c r="J7655"/>
      <c r="K7655"/>
    </row>
    <row r="7656" spans="1:11" x14ac:dyDescent="0.25">
      <c r="A7656"/>
      <c r="B7656"/>
      <c r="C7656"/>
      <c r="D7656"/>
      <c r="E7656"/>
      <c r="F7656"/>
      <c r="G7656"/>
      <c r="H7656"/>
      <c r="I7656"/>
      <c r="J7656"/>
      <c r="K7656"/>
    </row>
    <row r="7657" spans="1:11" x14ac:dyDescent="0.25">
      <c r="A7657"/>
      <c r="B7657"/>
      <c r="C7657"/>
      <c r="D7657"/>
      <c r="E7657"/>
      <c r="F7657"/>
      <c r="G7657"/>
      <c r="H7657"/>
      <c r="I7657"/>
      <c r="J7657"/>
      <c r="K7657"/>
    </row>
    <row r="7658" spans="1:11" x14ac:dyDescent="0.25">
      <c r="A7658"/>
      <c r="B7658"/>
      <c r="C7658"/>
      <c r="D7658"/>
      <c r="E7658"/>
      <c r="F7658"/>
      <c r="G7658"/>
      <c r="H7658"/>
      <c r="I7658"/>
      <c r="J7658"/>
      <c r="K7658"/>
    </row>
    <row r="7659" spans="1:11" x14ac:dyDescent="0.25">
      <c r="A7659"/>
      <c r="B7659"/>
      <c r="C7659"/>
      <c r="D7659"/>
      <c r="E7659"/>
      <c r="F7659"/>
      <c r="G7659"/>
      <c r="H7659"/>
      <c r="I7659"/>
      <c r="J7659"/>
      <c r="K7659"/>
    </row>
    <row r="7660" spans="1:11" x14ac:dyDescent="0.25">
      <c r="A7660"/>
      <c r="B7660"/>
      <c r="C7660"/>
      <c r="D7660"/>
      <c r="E7660"/>
      <c r="F7660"/>
      <c r="G7660"/>
      <c r="H7660"/>
      <c r="I7660"/>
      <c r="J7660"/>
      <c r="K7660"/>
    </row>
    <row r="7661" spans="1:11" x14ac:dyDescent="0.25">
      <c r="A7661"/>
      <c r="B7661"/>
      <c r="C7661"/>
      <c r="D7661"/>
      <c r="E7661"/>
      <c r="F7661"/>
      <c r="G7661"/>
      <c r="H7661"/>
      <c r="I7661"/>
      <c r="J7661"/>
      <c r="K7661"/>
    </row>
    <row r="7662" spans="1:11" x14ac:dyDescent="0.25">
      <c r="A7662"/>
      <c r="B7662"/>
      <c r="C7662"/>
      <c r="D7662"/>
      <c r="E7662"/>
      <c r="F7662"/>
      <c r="G7662"/>
      <c r="H7662"/>
      <c r="I7662"/>
      <c r="J7662"/>
      <c r="K7662"/>
    </row>
    <row r="7663" spans="1:11" x14ac:dyDescent="0.25">
      <c r="A7663"/>
      <c r="B7663"/>
      <c r="C7663"/>
      <c r="D7663"/>
      <c r="E7663"/>
      <c r="F7663"/>
      <c r="G7663"/>
      <c r="H7663"/>
      <c r="I7663"/>
      <c r="J7663"/>
      <c r="K7663"/>
    </row>
    <row r="7664" spans="1:11" x14ac:dyDescent="0.25">
      <c r="A7664"/>
      <c r="B7664"/>
      <c r="C7664"/>
      <c r="D7664"/>
      <c r="E7664"/>
      <c r="F7664"/>
      <c r="G7664"/>
      <c r="H7664"/>
      <c r="I7664"/>
      <c r="J7664"/>
      <c r="K7664"/>
    </row>
    <row r="7665" spans="1:11" x14ac:dyDescent="0.25">
      <c r="A7665"/>
      <c r="B7665"/>
      <c r="C7665"/>
      <c r="D7665"/>
      <c r="E7665"/>
      <c r="F7665"/>
      <c r="G7665"/>
      <c r="H7665"/>
      <c r="I7665"/>
      <c r="J7665"/>
      <c r="K7665"/>
    </row>
    <row r="7666" spans="1:11" x14ac:dyDescent="0.25">
      <c r="A7666"/>
      <c r="B7666"/>
      <c r="C7666"/>
      <c r="D7666"/>
      <c r="E7666"/>
      <c r="F7666"/>
      <c r="G7666"/>
      <c r="H7666"/>
      <c r="I7666"/>
      <c r="J7666"/>
      <c r="K7666"/>
    </row>
    <row r="7667" spans="1:11" x14ac:dyDescent="0.25">
      <c r="A7667"/>
      <c r="B7667"/>
      <c r="C7667"/>
      <c r="D7667"/>
      <c r="E7667"/>
      <c r="F7667"/>
      <c r="G7667"/>
      <c r="H7667"/>
      <c r="I7667"/>
      <c r="J7667"/>
      <c r="K7667"/>
    </row>
    <row r="7668" spans="1:11" x14ac:dyDescent="0.25">
      <c r="A7668"/>
      <c r="B7668"/>
      <c r="C7668"/>
      <c r="D7668"/>
      <c r="E7668"/>
      <c r="F7668"/>
      <c r="G7668"/>
      <c r="H7668"/>
      <c r="I7668"/>
      <c r="J7668"/>
      <c r="K7668"/>
    </row>
    <row r="7669" spans="1:11" x14ac:dyDescent="0.25">
      <c r="A7669"/>
      <c r="B7669"/>
      <c r="C7669"/>
      <c r="D7669"/>
      <c r="E7669"/>
      <c r="F7669"/>
      <c r="G7669"/>
      <c r="H7669"/>
      <c r="I7669"/>
      <c r="J7669"/>
      <c r="K7669"/>
    </row>
    <row r="7670" spans="1:11" x14ac:dyDescent="0.25">
      <c r="A7670"/>
      <c r="B7670"/>
      <c r="C7670"/>
      <c r="D7670"/>
      <c r="E7670"/>
      <c r="F7670"/>
      <c r="G7670"/>
      <c r="H7670"/>
      <c r="I7670"/>
      <c r="J7670"/>
      <c r="K7670"/>
    </row>
    <row r="7671" spans="1:11" x14ac:dyDescent="0.25">
      <c r="A7671"/>
      <c r="B7671"/>
      <c r="C7671"/>
      <c r="D7671"/>
      <c r="E7671"/>
      <c r="F7671"/>
      <c r="G7671"/>
      <c r="H7671"/>
      <c r="I7671"/>
      <c r="J7671"/>
      <c r="K7671"/>
    </row>
    <row r="7672" spans="1:11" x14ac:dyDescent="0.25">
      <c r="A7672"/>
      <c r="B7672"/>
      <c r="C7672"/>
      <c r="D7672"/>
      <c r="E7672"/>
      <c r="F7672"/>
      <c r="G7672"/>
      <c r="H7672"/>
      <c r="I7672"/>
      <c r="J7672"/>
      <c r="K7672"/>
    </row>
    <row r="7673" spans="1:11" x14ac:dyDescent="0.25">
      <c r="A7673"/>
      <c r="B7673"/>
      <c r="C7673"/>
      <c r="D7673"/>
      <c r="E7673"/>
      <c r="F7673"/>
      <c r="G7673"/>
      <c r="H7673"/>
      <c r="I7673"/>
      <c r="J7673"/>
      <c r="K7673"/>
    </row>
    <row r="7674" spans="1:11" x14ac:dyDescent="0.25">
      <c r="A7674"/>
      <c r="B7674"/>
      <c r="C7674"/>
      <c r="D7674"/>
      <c r="E7674"/>
      <c r="F7674"/>
      <c r="G7674"/>
      <c r="H7674"/>
      <c r="I7674"/>
      <c r="J7674"/>
      <c r="K7674"/>
    </row>
    <row r="7675" spans="1:11" x14ac:dyDescent="0.25">
      <c r="A7675"/>
      <c r="B7675"/>
      <c r="C7675"/>
      <c r="D7675"/>
      <c r="E7675"/>
      <c r="F7675"/>
      <c r="G7675"/>
      <c r="H7675"/>
      <c r="I7675"/>
      <c r="J7675"/>
      <c r="K7675"/>
    </row>
    <row r="7676" spans="1:11" x14ac:dyDescent="0.25">
      <c r="A7676"/>
      <c r="B7676"/>
      <c r="C7676"/>
      <c r="D7676"/>
      <c r="E7676"/>
      <c r="F7676"/>
      <c r="G7676"/>
      <c r="H7676"/>
      <c r="I7676"/>
      <c r="J7676"/>
      <c r="K7676"/>
    </row>
    <row r="7677" spans="1:11" x14ac:dyDescent="0.25">
      <c r="A7677"/>
      <c r="B7677"/>
      <c r="C7677"/>
      <c r="D7677"/>
      <c r="E7677"/>
      <c r="F7677"/>
      <c r="G7677"/>
      <c r="H7677"/>
      <c r="I7677"/>
      <c r="J7677"/>
      <c r="K7677"/>
    </row>
    <row r="7678" spans="1:11" x14ac:dyDescent="0.25">
      <c r="A7678"/>
      <c r="B7678"/>
      <c r="C7678"/>
      <c r="D7678"/>
      <c r="E7678"/>
      <c r="F7678"/>
      <c r="G7678"/>
      <c r="H7678"/>
      <c r="I7678"/>
      <c r="J7678"/>
      <c r="K7678"/>
    </row>
    <row r="7679" spans="1:11" x14ac:dyDescent="0.25">
      <c r="A7679"/>
      <c r="B7679"/>
      <c r="C7679"/>
      <c r="D7679"/>
      <c r="E7679"/>
      <c r="F7679"/>
      <c r="G7679"/>
      <c r="H7679"/>
      <c r="I7679"/>
      <c r="J7679"/>
      <c r="K7679"/>
    </row>
    <row r="7680" spans="1:11" x14ac:dyDescent="0.25">
      <c r="A7680"/>
      <c r="B7680"/>
      <c r="C7680"/>
      <c r="D7680"/>
      <c r="E7680"/>
      <c r="F7680"/>
      <c r="G7680"/>
      <c r="H7680"/>
      <c r="I7680"/>
      <c r="J7680"/>
      <c r="K7680"/>
    </row>
    <row r="7681" spans="1:11" x14ac:dyDescent="0.25">
      <c r="A7681"/>
      <c r="B7681"/>
      <c r="C7681"/>
      <c r="D7681"/>
      <c r="E7681"/>
      <c r="F7681"/>
      <c r="G7681"/>
      <c r="H7681"/>
      <c r="I7681"/>
      <c r="J7681"/>
      <c r="K7681"/>
    </row>
    <row r="7682" spans="1:11" x14ac:dyDescent="0.25">
      <c r="A7682"/>
      <c r="B7682"/>
      <c r="C7682"/>
      <c r="D7682"/>
      <c r="E7682"/>
      <c r="F7682"/>
      <c r="G7682"/>
      <c r="H7682"/>
      <c r="I7682"/>
      <c r="J7682"/>
      <c r="K7682"/>
    </row>
    <row r="7683" spans="1:11" x14ac:dyDescent="0.25">
      <c r="A7683"/>
      <c r="B7683"/>
      <c r="C7683"/>
      <c r="D7683"/>
      <c r="E7683"/>
      <c r="F7683"/>
      <c r="G7683"/>
      <c r="H7683"/>
      <c r="I7683"/>
      <c r="J7683"/>
      <c r="K7683"/>
    </row>
    <row r="7684" spans="1:11" x14ac:dyDescent="0.25">
      <c r="A7684"/>
      <c r="B7684"/>
      <c r="C7684"/>
      <c r="D7684"/>
      <c r="E7684"/>
      <c r="F7684"/>
      <c r="G7684"/>
      <c r="H7684"/>
      <c r="I7684"/>
      <c r="J7684"/>
      <c r="K7684"/>
    </row>
    <row r="7685" spans="1:11" x14ac:dyDescent="0.25">
      <c r="A7685"/>
      <c r="B7685"/>
      <c r="C7685"/>
      <c r="D7685"/>
      <c r="E7685"/>
      <c r="F7685"/>
      <c r="G7685"/>
      <c r="H7685"/>
      <c r="I7685"/>
      <c r="J7685"/>
      <c r="K7685"/>
    </row>
    <row r="7686" spans="1:11" x14ac:dyDescent="0.25">
      <c r="A7686"/>
      <c r="B7686"/>
      <c r="C7686"/>
      <c r="D7686"/>
      <c r="E7686"/>
      <c r="F7686"/>
      <c r="G7686"/>
      <c r="H7686"/>
      <c r="I7686"/>
      <c r="J7686"/>
      <c r="K7686"/>
    </row>
    <row r="7687" spans="1:11" x14ac:dyDescent="0.25">
      <c r="A7687"/>
      <c r="B7687"/>
      <c r="C7687"/>
      <c r="D7687"/>
      <c r="E7687"/>
      <c r="F7687"/>
      <c r="G7687"/>
      <c r="H7687"/>
      <c r="I7687"/>
      <c r="J7687"/>
      <c r="K7687"/>
    </row>
    <row r="7688" spans="1:11" x14ac:dyDescent="0.25">
      <c r="A7688"/>
      <c r="B7688"/>
      <c r="C7688"/>
      <c r="D7688"/>
      <c r="E7688"/>
      <c r="F7688"/>
      <c r="G7688"/>
      <c r="H7688"/>
      <c r="I7688"/>
      <c r="J7688"/>
      <c r="K7688"/>
    </row>
    <row r="7689" spans="1:11" x14ac:dyDescent="0.25">
      <c r="A7689"/>
      <c r="B7689"/>
      <c r="C7689"/>
      <c r="D7689"/>
      <c r="E7689"/>
      <c r="F7689"/>
      <c r="G7689"/>
      <c r="H7689"/>
      <c r="I7689"/>
      <c r="J7689"/>
      <c r="K7689"/>
    </row>
    <row r="7690" spans="1:11" x14ac:dyDescent="0.25">
      <c r="A7690"/>
      <c r="B7690"/>
      <c r="C7690"/>
      <c r="D7690"/>
      <c r="E7690"/>
      <c r="F7690"/>
      <c r="G7690"/>
      <c r="H7690"/>
      <c r="I7690"/>
      <c r="J7690"/>
      <c r="K7690"/>
    </row>
    <row r="7691" spans="1:11" x14ac:dyDescent="0.25">
      <c r="A7691"/>
      <c r="B7691"/>
      <c r="C7691"/>
      <c r="D7691"/>
      <c r="E7691"/>
      <c r="F7691"/>
      <c r="G7691"/>
      <c r="H7691"/>
      <c r="I7691"/>
      <c r="J7691"/>
      <c r="K7691"/>
    </row>
    <row r="7692" spans="1:11" x14ac:dyDescent="0.25">
      <c r="A7692"/>
      <c r="B7692"/>
      <c r="C7692"/>
      <c r="D7692"/>
      <c r="E7692"/>
      <c r="F7692"/>
      <c r="G7692"/>
      <c r="H7692"/>
      <c r="I7692"/>
      <c r="J7692"/>
      <c r="K7692"/>
    </row>
    <row r="7693" spans="1:11" x14ac:dyDescent="0.25">
      <c r="A7693"/>
      <c r="B7693"/>
      <c r="C7693"/>
      <c r="D7693"/>
      <c r="E7693"/>
      <c r="F7693"/>
      <c r="G7693"/>
      <c r="H7693"/>
      <c r="I7693"/>
      <c r="J7693"/>
      <c r="K7693"/>
    </row>
    <row r="7694" spans="1:11" x14ac:dyDescent="0.25">
      <c r="A7694"/>
      <c r="B7694"/>
      <c r="C7694"/>
      <c r="D7694"/>
      <c r="E7694"/>
      <c r="F7694"/>
      <c r="G7694"/>
      <c r="H7694"/>
      <c r="I7694"/>
      <c r="J7694"/>
      <c r="K7694"/>
    </row>
    <row r="7695" spans="1:11" x14ac:dyDescent="0.25">
      <c r="A7695"/>
      <c r="B7695"/>
      <c r="C7695"/>
      <c r="D7695"/>
      <c r="E7695"/>
      <c r="F7695"/>
      <c r="G7695"/>
      <c r="H7695"/>
      <c r="I7695"/>
      <c r="J7695"/>
      <c r="K7695"/>
    </row>
    <row r="7696" spans="1:11" x14ac:dyDescent="0.25">
      <c r="A7696"/>
      <c r="B7696"/>
      <c r="C7696"/>
      <c r="D7696"/>
      <c r="E7696"/>
      <c r="F7696"/>
      <c r="G7696"/>
      <c r="H7696"/>
      <c r="I7696"/>
      <c r="J7696"/>
      <c r="K7696"/>
    </row>
    <row r="7697" spans="1:11" x14ac:dyDescent="0.25">
      <c r="A7697"/>
      <c r="B7697"/>
      <c r="C7697"/>
      <c r="D7697"/>
      <c r="E7697"/>
      <c r="F7697"/>
      <c r="G7697"/>
      <c r="H7697"/>
      <c r="I7697"/>
      <c r="J7697"/>
      <c r="K7697"/>
    </row>
    <row r="7698" spans="1:11" x14ac:dyDescent="0.25">
      <c r="A7698"/>
      <c r="B7698"/>
      <c r="C7698"/>
      <c r="D7698"/>
      <c r="E7698"/>
      <c r="F7698"/>
      <c r="G7698"/>
      <c r="H7698"/>
      <c r="I7698"/>
      <c r="J7698"/>
      <c r="K7698"/>
    </row>
    <row r="7699" spans="1:11" x14ac:dyDescent="0.25">
      <c r="A7699"/>
      <c r="B7699"/>
      <c r="C7699"/>
      <c r="D7699"/>
      <c r="E7699"/>
      <c r="F7699"/>
      <c r="G7699"/>
      <c r="H7699"/>
      <c r="I7699"/>
      <c r="J7699"/>
      <c r="K7699"/>
    </row>
    <row r="7700" spans="1:11" x14ac:dyDescent="0.25">
      <c r="A7700"/>
      <c r="B7700"/>
      <c r="C7700"/>
      <c r="D7700"/>
      <c r="E7700"/>
      <c r="F7700"/>
      <c r="G7700"/>
      <c r="H7700"/>
      <c r="I7700"/>
      <c r="J7700"/>
      <c r="K7700"/>
    </row>
    <row r="7701" spans="1:11" x14ac:dyDescent="0.25">
      <c r="A7701"/>
      <c r="B7701"/>
      <c r="C7701"/>
      <c r="D7701"/>
      <c r="E7701"/>
      <c r="F7701"/>
      <c r="G7701"/>
      <c r="H7701"/>
      <c r="I7701"/>
      <c r="J7701"/>
      <c r="K7701"/>
    </row>
    <row r="7702" spans="1:11" x14ac:dyDescent="0.25">
      <c r="A7702"/>
      <c r="B7702"/>
      <c r="C7702"/>
      <c r="D7702"/>
      <c r="E7702"/>
      <c r="F7702"/>
      <c r="G7702"/>
      <c r="H7702"/>
      <c r="I7702"/>
      <c r="J7702"/>
      <c r="K7702"/>
    </row>
    <row r="7703" spans="1:11" x14ac:dyDescent="0.25">
      <c r="A7703"/>
      <c r="B7703"/>
      <c r="C7703"/>
      <c r="D7703"/>
      <c r="E7703"/>
      <c r="F7703"/>
      <c r="G7703"/>
      <c r="H7703"/>
      <c r="I7703"/>
      <c r="J7703"/>
      <c r="K7703"/>
    </row>
    <row r="7704" spans="1:11" x14ac:dyDescent="0.25">
      <c r="A7704"/>
      <c r="B7704"/>
      <c r="C7704"/>
      <c r="D7704"/>
      <c r="E7704"/>
      <c r="F7704"/>
      <c r="G7704"/>
      <c r="H7704"/>
      <c r="I7704"/>
      <c r="J7704"/>
      <c r="K7704"/>
    </row>
    <row r="7705" spans="1:11" x14ac:dyDescent="0.25">
      <c r="A7705"/>
      <c r="B7705"/>
      <c r="C7705"/>
      <c r="D7705"/>
      <c r="E7705"/>
      <c r="F7705"/>
      <c r="G7705"/>
      <c r="H7705"/>
      <c r="I7705"/>
      <c r="J7705"/>
      <c r="K7705"/>
    </row>
    <row r="7706" spans="1:11" x14ac:dyDescent="0.25">
      <c r="A7706"/>
      <c r="B7706"/>
      <c r="C7706"/>
      <c r="D7706"/>
      <c r="E7706"/>
      <c r="F7706"/>
      <c r="G7706"/>
      <c r="H7706"/>
      <c r="I7706"/>
      <c r="J7706"/>
      <c r="K7706"/>
    </row>
    <row r="7707" spans="1:11" x14ac:dyDescent="0.25">
      <c r="A7707"/>
      <c r="B7707"/>
      <c r="C7707"/>
      <c r="D7707"/>
      <c r="E7707"/>
      <c r="F7707"/>
      <c r="G7707"/>
      <c r="H7707"/>
      <c r="I7707"/>
      <c r="J7707"/>
      <c r="K7707"/>
    </row>
    <row r="7708" spans="1:11" x14ac:dyDescent="0.25">
      <c r="A7708"/>
      <c r="B7708"/>
      <c r="C7708"/>
      <c r="D7708"/>
      <c r="E7708"/>
      <c r="F7708"/>
      <c r="G7708"/>
      <c r="H7708"/>
      <c r="I7708"/>
      <c r="J7708"/>
      <c r="K7708"/>
    </row>
    <row r="7709" spans="1:11" x14ac:dyDescent="0.25">
      <c r="A7709"/>
      <c r="B7709"/>
      <c r="C7709"/>
      <c r="D7709"/>
      <c r="E7709"/>
      <c r="F7709"/>
      <c r="G7709"/>
      <c r="H7709"/>
      <c r="I7709"/>
      <c r="J7709"/>
      <c r="K7709"/>
    </row>
    <row r="7710" spans="1:11" x14ac:dyDescent="0.25">
      <c r="A7710"/>
      <c r="B7710"/>
      <c r="C7710"/>
      <c r="D7710"/>
      <c r="E7710"/>
      <c r="F7710"/>
      <c r="G7710"/>
      <c r="H7710"/>
      <c r="I7710"/>
      <c r="J7710"/>
      <c r="K7710"/>
    </row>
    <row r="7711" spans="1:11" x14ac:dyDescent="0.25">
      <c r="A7711"/>
      <c r="B7711"/>
      <c r="C7711"/>
      <c r="D7711"/>
      <c r="E7711"/>
      <c r="F7711"/>
      <c r="G7711"/>
      <c r="H7711"/>
      <c r="I7711"/>
      <c r="J7711"/>
      <c r="K7711"/>
    </row>
    <row r="7712" spans="1:11" x14ac:dyDescent="0.25">
      <c r="A7712"/>
      <c r="B7712"/>
      <c r="C7712"/>
      <c r="D7712"/>
      <c r="E7712"/>
      <c r="F7712"/>
      <c r="G7712"/>
      <c r="H7712"/>
      <c r="I7712"/>
      <c r="J7712"/>
      <c r="K7712"/>
    </row>
    <row r="7713" spans="1:11" x14ac:dyDescent="0.25">
      <c r="A7713"/>
      <c r="B7713"/>
      <c r="C7713"/>
      <c r="D7713"/>
      <c r="E7713"/>
      <c r="F7713"/>
      <c r="G7713"/>
      <c r="H7713"/>
      <c r="I7713"/>
      <c r="J7713"/>
      <c r="K7713"/>
    </row>
    <row r="7714" spans="1:11" x14ac:dyDescent="0.25">
      <c r="A7714"/>
      <c r="B7714"/>
      <c r="C7714"/>
      <c r="D7714"/>
      <c r="E7714"/>
      <c r="F7714"/>
      <c r="G7714"/>
      <c r="H7714"/>
      <c r="I7714"/>
      <c r="J7714"/>
      <c r="K7714"/>
    </row>
    <row r="7715" spans="1:11" x14ac:dyDescent="0.25">
      <c r="A7715"/>
      <c r="B7715"/>
      <c r="C7715"/>
      <c r="D7715"/>
      <c r="E7715"/>
      <c r="F7715"/>
      <c r="G7715"/>
      <c r="H7715"/>
      <c r="I7715"/>
      <c r="J7715"/>
      <c r="K7715"/>
    </row>
    <row r="7716" spans="1:11" x14ac:dyDescent="0.25">
      <c r="A7716"/>
      <c r="B7716"/>
      <c r="C7716"/>
      <c r="D7716"/>
      <c r="E7716"/>
      <c r="F7716"/>
      <c r="G7716"/>
      <c r="H7716"/>
      <c r="I7716"/>
      <c r="J7716"/>
      <c r="K7716"/>
    </row>
    <row r="7717" spans="1:11" x14ac:dyDescent="0.25">
      <c r="A7717"/>
      <c r="B7717"/>
      <c r="C7717"/>
      <c r="D7717"/>
      <c r="E7717"/>
      <c r="F7717"/>
      <c r="G7717"/>
      <c r="H7717"/>
      <c r="I7717"/>
      <c r="J7717"/>
      <c r="K7717"/>
    </row>
    <row r="7718" spans="1:11" x14ac:dyDescent="0.25">
      <c r="A7718"/>
      <c r="B7718"/>
      <c r="C7718"/>
      <c r="D7718"/>
      <c r="E7718"/>
      <c r="F7718"/>
      <c r="G7718"/>
      <c r="H7718"/>
      <c r="I7718"/>
      <c r="J7718"/>
      <c r="K7718"/>
    </row>
    <row r="7719" spans="1:11" x14ac:dyDescent="0.25">
      <c r="A7719"/>
      <c r="B7719"/>
      <c r="C7719"/>
      <c r="D7719"/>
      <c r="E7719"/>
      <c r="F7719"/>
      <c r="G7719"/>
      <c r="H7719"/>
      <c r="I7719"/>
      <c r="J7719"/>
      <c r="K7719"/>
    </row>
    <row r="7720" spans="1:11" x14ac:dyDescent="0.25">
      <c r="A7720"/>
      <c r="B7720"/>
      <c r="C7720"/>
      <c r="D7720"/>
      <c r="E7720"/>
      <c r="F7720"/>
      <c r="G7720"/>
      <c r="H7720"/>
      <c r="I7720"/>
      <c r="J7720"/>
      <c r="K7720"/>
    </row>
    <row r="7721" spans="1:11" x14ac:dyDescent="0.25">
      <c r="A7721"/>
      <c r="B7721"/>
      <c r="C7721"/>
      <c r="D7721"/>
      <c r="E7721"/>
      <c r="F7721"/>
      <c r="G7721"/>
      <c r="H7721"/>
      <c r="I7721"/>
      <c r="J7721"/>
      <c r="K7721"/>
    </row>
    <row r="7722" spans="1:11" x14ac:dyDescent="0.25">
      <c r="A7722"/>
      <c r="B7722"/>
      <c r="C7722"/>
      <c r="D7722"/>
      <c r="E7722"/>
      <c r="F7722"/>
      <c r="G7722"/>
      <c r="H7722"/>
      <c r="I7722"/>
      <c r="J7722"/>
      <c r="K7722"/>
    </row>
    <row r="7723" spans="1:11" x14ac:dyDescent="0.25">
      <c r="A7723"/>
      <c r="B7723"/>
      <c r="C7723"/>
      <c r="D7723"/>
      <c r="E7723"/>
      <c r="F7723"/>
      <c r="G7723"/>
      <c r="H7723"/>
      <c r="I7723"/>
      <c r="J7723"/>
      <c r="K7723"/>
    </row>
    <row r="7724" spans="1:11" x14ac:dyDescent="0.25">
      <c r="A7724"/>
      <c r="B7724"/>
      <c r="C7724"/>
      <c r="D7724"/>
      <c r="E7724"/>
      <c r="F7724"/>
      <c r="G7724"/>
      <c r="H7724"/>
      <c r="I7724"/>
      <c r="J7724"/>
      <c r="K7724"/>
    </row>
    <row r="7725" spans="1:11" x14ac:dyDescent="0.25">
      <c r="A7725"/>
      <c r="B7725"/>
      <c r="C7725"/>
      <c r="D7725"/>
      <c r="E7725"/>
      <c r="F7725"/>
      <c r="G7725"/>
      <c r="H7725"/>
      <c r="I7725"/>
      <c r="J7725"/>
      <c r="K7725"/>
    </row>
    <row r="7726" spans="1:11" x14ac:dyDescent="0.25">
      <c r="A7726"/>
      <c r="B7726"/>
      <c r="C7726"/>
      <c r="D7726"/>
      <c r="E7726"/>
      <c r="F7726"/>
      <c r="G7726"/>
      <c r="H7726"/>
      <c r="I7726"/>
      <c r="J7726"/>
      <c r="K7726"/>
    </row>
    <row r="7727" spans="1:11" x14ac:dyDescent="0.25">
      <c r="A7727"/>
      <c r="B7727"/>
      <c r="C7727"/>
      <c r="D7727"/>
      <c r="E7727"/>
      <c r="F7727"/>
      <c r="G7727"/>
      <c r="H7727"/>
      <c r="I7727"/>
      <c r="J7727"/>
      <c r="K7727"/>
    </row>
    <row r="7728" spans="1:11" x14ac:dyDescent="0.25">
      <c r="A7728"/>
      <c r="B7728"/>
      <c r="C7728"/>
      <c r="D7728"/>
      <c r="E7728"/>
      <c r="F7728"/>
      <c r="G7728"/>
      <c r="H7728"/>
      <c r="I7728"/>
      <c r="J7728"/>
      <c r="K7728"/>
    </row>
    <row r="7729" spans="1:11" x14ac:dyDescent="0.25">
      <c r="A7729"/>
      <c r="B7729"/>
      <c r="C7729"/>
      <c r="D7729"/>
      <c r="E7729"/>
      <c r="F7729"/>
      <c r="G7729"/>
      <c r="H7729"/>
      <c r="I7729"/>
      <c r="J7729"/>
      <c r="K7729"/>
    </row>
    <row r="7730" spans="1:11" x14ac:dyDescent="0.25">
      <c r="A7730"/>
      <c r="B7730"/>
      <c r="C7730"/>
      <c r="D7730"/>
      <c r="E7730"/>
      <c r="F7730"/>
      <c r="G7730"/>
      <c r="H7730"/>
      <c r="I7730"/>
      <c r="J7730"/>
      <c r="K7730"/>
    </row>
    <row r="7731" spans="1:11" x14ac:dyDescent="0.25">
      <c r="A7731"/>
      <c r="B7731"/>
      <c r="C7731"/>
      <c r="D7731"/>
      <c r="E7731"/>
      <c r="F7731"/>
      <c r="G7731"/>
      <c r="H7731"/>
      <c r="I7731"/>
      <c r="J7731"/>
      <c r="K7731"/>
    </row>
    <row r="7732" spans="1:11" x14ac:dyDescent="0.25">
      <c r="A7732"/>
      <c r="B7732"/>
      <c r="C7732"/>
      <c r="D7732"/>
      <c r="E7732"/>
      <c r="F7732"/>
      <c r="G7732"/>
      <c r="H7732"/>
      <c r="I7732"/>
      <c r="J7732"/>
      <c r="K7732"/>
    </row>
    <row r="7733" spans="1:11" x14ac:dyDescent="0.25">
      <c r="A7733"/>
      <c r="B7733"/>
      <c r="C7733"/>
      <c r="D7733"/>
      <c r="E7733"/>
      <c r="F7733"/>
      <c r="G7733"/>
      <c r="H7733"/>
      <c r="I7733"/>
      <c r="J7733"/>
      <c r="K7733"/>
    </row>
    <row r="7734" spans="1:11" x14ac:dyDescent="0.25">
      <c r="A7734"/>
      <c r="B7734"/>
      <c r="C7734"/>
      <c r="D7734"/>
      <c r="E7734"/>
      <c r="F7734"/>
      <c r="G7734"/>
      <c r="H7734"/>
      <c r="I7734"/>
      <c r="J7734"/>
      <c r="K7734"/>
    </row>
    <row r="7735" spans="1:11" x14ac:dyDescent="0.25">
      <c r="A7735"/>
      <c r="B7735"/>
      <c r="C7735"/>
      <c r="D7735"/>
      <c r="E7735"/>
      <c r="F7735"/>
      <c r="G7735"/>
      <c r="H7735"/>
      <c r="I7735"/>
      <c r="J7735"/>
      <c r="K7735"/>
    </row>
    <row r="7736" spans="1:11" x14ac:dyDescent="0.25">
      <c r="A7736"/>
      <c r="B7736"/>
      <c r="C7736"/>
      <c r="D7736"/>
      <c r="E7736"/>
      <c r="F7736"/>
      <c r="G7736"/>
      <c r="H7736"/>
      <c r="I7736"/>
      <c r="J7736"/>
      <c r="K7736"/>
    </row>
    <row r="7737" spans="1:11" x14ac:dyDescent="0.25">
      <c r="A7737"/>
      <c r="B7737"/>
      <c r="C7737"/>
      <c r="D7737"/>
      <c r="E7737"/>
      <c r="F7737"/>
      <c r="G7737"/>
      <c r="H7737"/>
      <c r="I7737"/>
      <c r="J7737"/>
      <c r="K7737"/>
    </row>
    <row r="7738" spans="1:11" x14ac:dyDescent="0.25">
      <c r="A7738"/>
      <c r="B7738"/>
      <c r="C7738"/>
      <c r="D7738"/>
      <c r="E7738"/>
      <c r="F7738"/>
      <c r="G7738"/>
      <c r="H7738"/>
      <c r="I7738"/>
      <c r="J7738"/>
      <c r="K7738"/>
    </row>
    <row r="7739" spans="1:11" x14ac:dyDescent="0.25">
      <c r="A7739"/>
      <c r="B7739"/>
      <c r="C7739"/>
      <c r="D7739"/>
      <c r="E7739"/>
      <c r="F7739"/>
      <c r="G7739"/>
      <c r="H7739"/>
      <c r="I7739"/>
      <c r="J7739"/>
      <c r="K7739"/>
    </row>
    <row r="7740" spans="1:11" x14ac:dyDescent="0.25">
      <c r="A7740"/>
      <c r="B7740"/>
      <c r="C7740"/>
      <c r="D7740"/>
      <c r="E7740"/>
      <c r="F7740"/>
      <c r="G7740"/>
      <c r="H7740"/>
      <c r="I7740"/>
      <c r="J7740"/>
      <c r="K7740"/>
    </row>
    <row r="7741" spans="1:11" x14ac:dyDescent="0.25">
      <c r="A7741"/>
      <c r="B7741"/>
      <c r="C7741"/>
      <c r="D7741"/>
      <c r="E7741"/>
      <c r="F7741"/>
      <c r="G7741"/>
      <c r="H7741"/>
      <c r="I7741"/>
      <c r="J7741"/>
      <c r="K7741"/>
    </row>
    <row r="7742" spans="1:11" x14ac:dyDescent="0.25">
      <c r="A7742"/>
      <c r="B7742"/>
      <c r="C7742"/>
      <c r="D7742"/>
      <c r="E7742"/>
      <c r="F7742"/>
      <c r="G7742"/>
      <c r="H7742"/>
      <c r="I7742"/>
      <c r="J7742"/>
      <c r="K7742"/>
    </row>
    <row r="7743" spans="1:11" x14ac:dyDescent="0.25">
      <c r="A7743"/>
      <c r="B7743"/>
      <c r="C7743"/>
      <c r="D7743"/>
      <c r="E7743"/>
      <c r="F7743"/>
      <c r="G7743"/>
      <c r="H7743"/>
      <c r="I7743"/>
      <c r="J7743"/>
      <c r="K7743"/>
    </row>
    <row r="7744" spans="1:11" x14ac:dyDescent="0.25">
      <c r="A7744"/>
      <c r="B7744"/>
      <c r="C7744"/>
      <c r="D7744"/>
      <c r="E7744"/>
      <c r="F7744"/>
      <c r="G7744"/>
      <c r="H7744"/>
      <c r="I7744"/>
      <c r="J7744"/>
      <c r="K7744"/>
    </row>
    <row r="7745" spans="1:11" x14ac:dyDescent="0.25">
      <c r="A7745"/>
      <c r="B7745"/>
      <c r="C7745"/>
      <c r="D7745"/>
      <c r="E7745"/>
      <c r="F7745"/>
      <c r="G7745"/>
      <c r="H7745"/>
      <c r="I7745"/>
      <c r="J7745"/>
      <c r="K7745"/>
    </row>
    <row r="7746" spans="1:11" x14ac:dyDescent="0.25">
      <c r="A7746"/>
      <c r="B7746"/>
      <c r="C7746"/>
      <c r="D7746"/>
      <c r="E7746"/>
      <c r="F7746"/>
      <c r="G7746"/>
      <c r="H7746"/>
      <c r="I7746"/>
      <c r="J7746"/>
      <c r="K7746"/>
    </row>
    <row r="7747" spans="1:11" x14ac:dyDescent="0.25">
      <c r="A7747"/>
      <c r="B7747"/>
      <c r="C7747"/>
      <c r="D7747"/>
      <c r="E7747"/>
      <c r="F7747"/>
      <c r="G7747"/>
      <c r="H7747"/>
      <c r="I7747"/>
      <c r="J7747"/>
      <c r="K7747"/>
    </row>
    <row r="7748" spans="1:11" x14ac:dyDescent="0.25">
      <c r="A7748"/>
      <c r="B7748"/>
      <c r="C7748"/>
      <c r="D7748"/>
      <c r="E7748"/>
      <c r="F7748"/>
      <c r="G7748"/>
      <c r="H7748"/>
      <c r="I7748"/>
      <c r="J7748"/>
      <c r="K7748"/>
    </row>
    <row r="7749" spans="1:11" x14ac:dyDescent="0.25">
      <c r="A7749"/>
      <c r="B7749"/>
      <c r="C7749"/>
      <c r="D7749"/>
      <c r="E7749"/>
      <c r="F7749"/>
      <c r="G7749"/>
      <c r="H7749"/>
      <c r="I7749"/>
      <c r="J7749"/>
      <c r="K7749"/>
    </row>
    <row r="7750" spans="1:11" x14ac:dyDescent="0.25">
      <c r="A7750"/>
      <c r="B7750"/>
      <c r="C7750"/>
      <c r="D7750"/>
      <c r="E7750"/>
      <c r="F7750"/>
      <c r="G7750"/>
      <c r="H7750"/>
      <c r="I7750"/>
      <c r="J7750"/>
      <c r="K7750"/>
    </row>
    <row r="7751" spans="1:11" x14ac:dyDescent="0.25">
      <c r="A7751"/>
      <c r="B7751"/>
      <c r="C7751"/>
      <c r="D7751"/>
      <c r="E7751"/>
      <c r="F7751"/>
      <c r="G7751"/>
      <c r="H7751"/>
      <c r="I7751"/>
      <c r="J7751"/>
      <c r="K7751"/>
    </row>
    <row r="7752" spans="1:11" x14ac:dyDescent="0.25">
      <c r="A7752"/>
      <c r="B7752"/>
      <c r="C7752"/>
      <c r="D7752"/>
      <c r="E7752"/>
      <c r="F7752"/>
      <c r="G7752"/>
      <c r="H7752"/>
      <c r="I7752"/>
      <c r="J7752"/>
      <c r="K7752"/>
    </row>
    <row r="7753" spans="1:11" x14ac:dyDescent="0.25">
      <c r="A7753"/>
      <c r="B7753"/>
      <c r="C7753"/>
      <c r="D7753"/>
      <c r="E7753"/>
      <c r="F7753"/>
      <c r="G7753"/>
      <c r="H7753"/>
      <c r="I7753"/>
      <c r="J7753"/>
      <c r="K7753"/>
    </row>
    <row r="7754" spans="1:11" x14ac:dyDescent="0.25">
      <c r="A7754"/>
      <c r="B7754"/>
      <c r="C7754"/>
      <c r="D7754"/>
      <c r="E7754"/>
      <c r="F7754"/>
      <c r="G7754"/>
      <c r="H7754"/>
      <c r="I7754"/>
      <c r="J7754"/>
      <c r="K7754"/>
    </row>
    <row r="7755" spans="1:11" x14ac:dyDescent="0.25">
      <c r="A7755"/>
      <c r="B7755"/>
      <c r="C7755"/>
      <c r="D7755"/>
      <c r="E7755"/>
      <c r="F7755"/>
      <c r="G7755"/>
      <c r="H7755"/>
      <c r="I7755"/>
      <c r="J7755"/>
      <c r="K7755"/>
    </row>
    <row r="7756" spans="1:11" x14ac:dyDescent="0.25">
      <c r="A7756"/>
      <c r="B7756"/>
      <c r="C7756"/>
      <c r="D7756"/>
      <c r="E7756"/>
      <c r="F7756"/>
      <c r="G7756"/>
      <c r="H7756"/>
      <c r="I7756"/>
      <c r="J7756"/>
      <c r="K7756"/>
    </row>
    <row r="7757" spans="1:11" x14ac:dyDescent="0.25">
      <c r="A7757"/>
      <c r="B7757"/>
      <c r="C7757"/>
      <c r="D7757"/>
      <c r="E7757"/>
      <c r="F7757"/>
      <c r="G7757"/>
      <c r="H7757"/>
      <c r="I7757"/>
      <c r="J7757"/>
      <c r="K7757"/>
    </row>
    <row r="7758" spans="1:11" x14ac:dyDescent="0.25">
      <c r="A7758"/>
      <c r="B7758"/>
      <c r="C7758"/>
      <c r="D7758"/>
      <c r="E7758"/>
      <c r="F7758"/>
      <c r="G7758"/>
      <c r="H7758"/>
      <c r="I7758"/>
      <c r="J7758"/>
      <c r="K7758"/>
    </row>
    <row r="7759" spans="1:11" x14ac:dyDescent="0.25">
      <c r="A7759"/>
      <c r="B7759"/>
      <c r="C7759"/>
      <c r="D7759"/>
      <c r="E7759"/>
      <c r="F7759"/>
      <c r="G7759"/>
      <c r="H7759"/>
      <c r="I7759"/>
      <c r="J7759"/>
      <c r="K7759"/>
    </row>
    <row r="7760" spans="1:11" x14ac:dyDescent="0.25">
      <c r="A7760"/>
      <c r="B7760"/>
      <c r="C7760"/>
      <c r="D7760"/>
      <c r="E7760"/>
      <c r="F7760"/>
      <c r="G7760"/>
      <c r="H7760"/>
      <c r="I7760"/>
      <c r="J7760"/>
      <c r="K7760"/>
    </row>
    <row r="7761" spans="1:11" x14ac:dyDescent="0.25">
      <c r="A7761"/>
      <c r="B7761"/>
      <c r="C7761"/>
      <c r="D7761"/>
      <c r="E7761"/>
      <c r="F7761"/>
      <c r="G7761"/>
      <c r="H7761"/>
      <c r="I7761"/>
      <c r="J7761"/>
      <c r="K7761"/>
    </row>
    <row r="7762" spans="1:11" x14ac:dyDescent="0.25">
      <c r="A7762"/>
      <c r="B7762"/>
      <c r="C7762"/>
      <c r="D7762"/>
      <c r="E7762"/>
      <c r="F7762"/>
      <c r="G7762"/>
      <c r="H7762"/>
      <c r="I7762"/>
      <c r="J7762"/>
      <c r="K7762"/>
    </row>
    <row r="7763" spans="1:11" x14ac:dyDescent="0.25">
      <c r="A7763"/>
      <c r="B7763"/>
      <c r="C7763"/>
      <c r="D7763"/>
      <c r="E7763"/>
      <c r="F7763"/>
      <c r="G7763"/>
      <c r="H7763"/>
      <c r="I7763"/>
      <c r="J7763"/>
      <c r="K7763"/>
    </row>
    <row r="7764" spans="1:11" x14ac:dyDescent="0.25">
      <c r="A7764"/>
      <c r="B7764"/>
      <c r="C7764"/>
      <c r="D7764"/>
      <c r="E7764"/>
      <c r="F7764"/>
      <c r="G7764"/>
      <c r="H7764"/>
      <c r="I7764"/>
      <c r="J7764"/>
      <c r="K7764"/>
    </row>
    <row r="7765" spans="1:11" x14ac:dyDescent="0.25">
      <c r="A7765"/>
      <c r="B7765"/>
      <c r="C7765"/>
      <c r="D7765"/>
      <c r="E7765"/>
      <c r="F7765"/>
      <c r="G7765"/>
      <c r="H7765"/>
      <c r="I7765"/>
      <c r="J7765"/>
      <c r="K7765"/>
    </row>
    <row r="7766" spans="1:11" x14ac:dyDescent="0.25">
      <c r="A7766"/>
      <c r="B7766"/>
      <c r="C7766"/>
      <c r="D7766"/>
      <c r="E7766"/>
      <c r="F7766"/>
      <c r="G7766"/>
      <c r="H7766"/>
      <c r="I7766"/>
      <c r="J7766"/>
      <c r="K7766"/>
    </row>
    <row r="7767" spans="1:11" x14ac:dyDescent="0.25">
      <c r="A7767"/>
      <c r="B7767"/>
      <c r="C7767"/>
      <c r="D7767"/>
      <c r="E7767"/>
      <c r="F7767"/>
      <c r="G7767"/>
      <c r="H7767"/>
      <c r="I7767"/>
      <c r="J7767"/>
      <c r="K7767"/>
    </row>
    <row r="7768" spans="1:11" x14ac:dyDescent="0.25">
      <c r="A7768"/>
      <c r="B7768"/>
      <c r="C7768"/>
      <c r="D7768"/>
      <c r="E7768"/>
      <c r="F7768"/>
      <c r="G7768"/>
      <c r="H7768"/>
      <c r="I7768"/>
      <c r="J7768"/>
      <c r="K7768"/>
    </row>
    <row r="7769" spans="1:11" x14ac:dyDescent="0.25">
      <c r="A7769"/>
      <c r="B7769"/>
      <c r="C7769"/>
      <c r="D7769"/>
      <c r="E7769"/>
      <c r="F7769"/>
      <c r="G7769"/>
      <c r="H7769"/>
      <c r="I7769"/>
      <c r="J7769"/>
      <c r="K7769"/>
    </row>
    <row r="7770" spans="1:11" x14ac:dyDescent="0.25">
      <c r="A7770"/>
      <c r="B7770"/>
      <c r="C7770"/>
      <c r="D7770"/>
      <c r="E7770"/>
      <c r="F7770"/>
      <c r="G7770"/>
      <c r="H7770"/>
      <c r="I7770"/>
      <c r="J7770"/>
      <c r="K7770"/>
    </row>
    <row r="7771" spans="1:11" x14ac:dyDescent="0.25">
      <c r="A7771"/>
      <c r="B7771"/>
      <c r="C7771"/>
      <c r="D7771"/>
      <c r="E7771"/>
      <c r="F7771"/>
      <c r="G7771"/>
      <c r="H7771"/>
      <c r="I7771"/>
      <c r="J7771"/>
      <c r="K7771"/>
    </row>
    <row r="7772" spans="1:11" x14ac:dyDescent="0.25">
      <c r="A7772"/>
      <c r="B7772"/>
      <c r="C7772"/>
      <c r="D7772"/>
      <c r="E7772"/>
      <c r="F7772"/>
      <c r="G7772"/>
      <c r="H7772"/>
      <c r="I7772"/>
      <c r="J7772"/>
      <c r="K7772"/>
    </row>
    <row r="7773" spans="1:11" x14ac:dyDescent="0.25">
      <c r="A7773"/>
      <c r="B7773"/>
      <c r="C7773"/>
      <c r="D7773"/>
      <c r="E7773"/>
      <c r="F7773"/>
      <c r="G7773"/>
      <c r="H7773"/>
      <c r="I7773"/>
      <c r="J7773"/>
      <c r="K7773"/>
    </row>
    <row r="7774" spans="1:11" x14ac:dyDescent="0.25">
      <c r="A7774"/>
      <c r="B7774"/>
      <c r="C7774"/>
      <c r="D7774"/>
      <c r="E7774"/>
      <c r="F7774"/>
      <c r="G7774"/>
      <c r="H7774"/>
      <c r="I7774"/>
      <c r="J7774"/>
      <c r="K7774"/>
    </row>
    <row r="7775" spans="1:11" x14ac:dyDescent="0.25">
      <c r="A7775"/>
      <c r="B7775"/>
      <c r="C7775"/>
      <c r="D7775"/>
      <c r="E7775"/>
      <c r="F7775"/>
      <c r="G7775"/>
      <c r="H7775"/>
      <c r="I7775"/>
      <c r="J7775"/>
      <c r="K7775"/>
    </row>
    <row r="7776" spans="1:11" x14ac:dyDescent="0.25">
      <c r="A7776"/>
      <c r="B7776"/>
      <c r="C7776"/>
      <c r="D7776"/>
      <c r="E7776"/>
      <c r="F7776"/>
      <c r="G7776"/>
      <c r="H7776"/>
      <c r="I7776"/>
      <c r="J7776"/>
      <c r="K7776"/>
    </row>
    <row r="7777" spans="1:11" x14ac:dyDescent="0.25">
      <c r="A7777"/>
      <c r="B7777"/>
      <c r="C7777"/>
      <c r="D7777"/>
      <c r="E7777"/>
      <c r="F7777"/>
      <c r="G7777"/>
      <c r="H7777"/>
      <c r="I7777"/>
      <c r="J7777"/>
      <c r="K7777"/>
    </row>
    <row r="7778" spans="1:11" x14ac:dyDescent="0.25">
      <c r="A7778"/>
      <c r="B7778"/>
      <c r="C7778"/>
      <c r="D7778"/>
      <c r="E7778"/>
      <c r="F7778"/>
      <c r="G7778"/>
      <c r="H7778"/>
      <c r="I7778"/>
      <c r="J7778"/>
      <c r="K7778"/>
    </row>
    <row r="7779" spans="1:11" x14ac:dyDescent="0.25">
      <c r="A7779"/>
      <c r="B7779"/>
      <c r="C7779"/>
      <c r="D7779"/>
      <c r="E7779"/>
      <c r="F7779"/>
      <c r="G7779"/>
      <c r="H7779"/>
      <c r="I7779"/>
      <c r="J7779"/>
      <c r="K7779"/>
    </row>
    <row r="7780" spans="1:11" x14ac:dyDescent="0.25">
      <c r="A7780"/>
      <c r="B7780"/>
      <c r="C7780"/>
      <c r="D7780"/>
      <c r="E7780"/>
      <c r="F7780"/>
      <c r="G7780"/>
      <c r="H7780"/>
      <c r="I7780"/>
      <c r="J7780"/>
      <c r="K7780"/>
    </row>
    <row r="7781" spans="1:11" x14ac:dyDescent="0.25">
      <c r="A7781"/>
      <c r="B7781"/>
      <c r="C7781"/>
      <c r="D7781"/>
      <c r="E7781"/>
      <c r="F7781"/>
      <c r="G7781"/>
      <c r="H7781"/>
      <c r="I7781"/>
      <c r="J7781"/>
      <c r="K7781"/>
    </row>
    <row r="7782" spans="1:11" x14ac:dyDescent="0.25">
      <c r="A7782"/>
      <c r="B7782"/>
      <c r="C7782"/>
      <c r="D7782"/>
      <c r="E7782"/>
      <c r="F7782"/>
      <c r="G7782"/>
      <c r="H7782"/>
      <c r="I7782"/>
      <c r="J7782"/>
      <c r="K7782"/>
    </row>
    <row r="7783" spans="1:11" x14ac:dyDescent="0.25">
      <c r="A7783"/>
      <c r="B7783"/>
      <c r="C7783"/>
      <c r="D7783"/>
      <c r="E7783"/>
      <c r="F7783"/>
      <c r="G7783"/>
      <c r="H7783"/>
      <c r="I7783"/>
      <c r="J7783"/>
      <c r="K7783"/>
    </row>
    <row r="7784" spans="1:11" x14ac:dyDescent="0.25">
      <c r="A7784"/>
      <c r="B7784"/>
      <c r="C7784"/>
      <c r="D7784"/>
      <c r="E7784"/>
      <c r="F7784"/>
      <c r="G7784"/>
      <c r="H7784"/>
      <c r="I7784"/>
      <c r="J7784"/>
      <c r="K7784"/>
    </row>
    <row r="7785" spans="1:11" x14ac:dyDescent="0.25">
      <c r="A7785"/>
      <c r="B7785"/>
      <c r="C7785"/>
      <c r="D7785"/>
      <c r="E7785"/>
      <c r="F7785"/>
      <c r="G7785"/>
      <c r="H7785"/>
      <c r="I7785"/>
      <c r="J7785"/>
      <c r="K7785"/>
    </row>
    <row r="7786" spans="1:11" x14ac:dyDescent="0.25">
      <c r="A7786"/>
      <c r="B7786"/>
      <c r="C7786"/>
      <c r="D7786"/>
      <c r="E7786"/>
      <c r="F7786"/>
      <c r="G7786"/>
      <c r="H7786"/>
      <c r="I7786"/>
      <c r="J7786"/>
      <c r="K7786"/>
    </row>
    <row r="7787" spans="1:11" x14ac:dyDescent="0.25">
      <c r="A7787"/>
      <c r="B7787"/>
      <c r="C7787"/>
      <c r="D7787"/>
      <c r="E7787"/>
      <c r="F7787"/>
      <c r="G7787"/>
      <c r="H7787"/>
      <c r="I7787"/>
      <c r="J7787"/>
      <c r="K7787"/>
    </row>
    <row r="7788" spans="1:11" x14ac:dyDescent="0.25">
      <c r="A7788"/>
      <c r="B7788"/>
      <c r="C7788"/>
      <c r="D7788"/>
      <c r="E7788"/>
      <c r="F7788"/>
      <c r="G7788"/>
      <c r="H7788"/>
      <c r="I7788"/>
      <c r="J7788"/>
      <c r="K7788"/>
    </row>
    <row r="7789" spans="1:11" x14ac:dyDescent="0.25">
      <c r="A7789"/>
      <c r="B7789"/>
      <c r="C7789"/>
      <c r="D7789"/>
      <c r="E7789"/>
      <c r="F7789"/>
      <c r="G7789"/>
      <c r="H7789"/>
      <c r="I7789"/>
      <c r="J7789"/>
      <c r="K7789"/>
    </row>
    <row r="7790" spans="1:11" x14ac:dyDescent="0.25">
      <c r="A7790"/>
      <c r="B7790"/>
      <c r="C7790"/>
      <c r="D7790"/>
      <c r="E7790"/>
      <c r="F7790"/>
      <c r="G7790"/>
      <c r="H7790"/>
      <c r="I7790"/>
      <c r="J7790"/>
      <c r="K7790"/>
    </row>
    <row r="7791" spans="1:11" x14ac:dyDescent="0.25">
      <c r="A7791"/>
      <c r="B7791"/>
      <c r="C7791"/>
      <c r="D7791"/>
      <c r="E7791"/>
      <c r="F7791"/>
      <c r="G7791"/>
      <c r="H7791"/>
      <c r="I7791"/>
      <c r="J7791"/>
      <c r="K7791"/>
    </row>
    <row r="7792" spans="1:11" x14ac:dyDescent="0.25">
      <c r="A7792"/>
      <c r="B7792"/>
      <c r="C7792"/>
      <c r="D7792"/>
      <c r="E7792"/>
      <c r="F7792"/>
      <c r="G7792"/>
      <c r="H7792"/>
      <c r="I7792"/>
      <c r="J7792"/>
      <c r="K7792"/>
    </row>
    <row r="7793" spans="1:11" x14ac:dyDescent="0.25">
      <c r="A7793"/>
      <c r="B7793"/>
      <c r="C7793"/>
      <c r="D7793"/>
      <c r="E7793"/>
      <c r="F7793"/>
      <c r="G7793"/>
      <c r="H7793"/>
      <c r="I7793"/>
      <c r="J7793"/>
      <c r="K7793"/>
    </row>
    <row r="7794" spans="1:11" x14ac:dyDescent="0.25">
      <c r="A7794"/>
      <c r="B7794"/>
      <c r="C7794"/>
      <c r="D7794"/>
      <c r="E7794"/>
      <c r="F7794"/>
      <c r="G7794"/>
      <c r="H7794"/>
      <c r="I7794"/>
      <c r="J7794"/>
      <c r="K7794"/>
    </row>
    <row r="7795" spans="1:11" x14ac:dyDescent="0.25">
      <c r="A7795"/>
      <c r="B7795"/>
      <c r="C7795"/>
      <c r="D7795"/>
      <c r="E7795"/>
      <c r="F7795"/>
      <c r="G7795"/>
      <c r="H7795"/>
      <c r="I7795"/>
      <c r="J7795"/>
      <c r="K7795"/>
    </row>
    <row r="7796" spans="1:11" x14ac:dyDescent="0.25">
      <c r="A7796"/>
      <c r="B7796"/>
      <c r="C7796"/>
      <c r="D7796"/>
      <c r="E7796"/>
      <c r="F7796"/>
      <c r="G7796"/>
      <c r="H7796"/>
      <c r="I7796"/>
      <c r="J7796"/>
      <c r="K7796"/>
    </row>
    <row r="7797" spans="1:11" x14ac:dyDescent="0.25">
      <c r="A7797"/>
      <c r="B7797"/>
      <c r="C7797"/>
      <c r="D7797"/>
      <c r="E7797"/>
      <c r="F7797"/>
      <c r="G7797"/>
      <c r="H7797"/>
      <c r="I7797"/>
      <c r="J7797"/>
      <c r="K7797"/>
    </row>
    <row r="7798" spans="1:11" x14ac:dyDescent="0.25">
      <c r="A7798"/>
      <c r="B7798"/>
      <c r="C7798"/>
      <c r="D7798"/>
      <c r="E7798"/>
      <c r="F7798"/>
      <c r="G7798"/>
      <c r="H7798"/>
      <c r="I7798"/>
      <c r="J7798"/>
      <c r="K7798"/>
    </row>
    <row r="7799" spans="1:11" x14ac:dyDescent="0.25">
      <c r="A7799"/>
      <c r="B7799"/>
      <c r="C7799"/>
      <c r="D7799"/>
      <c r="E7799"/>
      <c r="F7799"/>
      <c r="G7799"/>
      <c r="H7799"/>
      <c r="I7799"/>
      <c r="J7799"/>
      <c r="K7799"/>
    </row>
    <row r="7800" spans="1:11" x14ac:dyDescent="0.25">
      <c r="A7800"/>
      <c r="B7800"/>
      <c r="C7800"/>
      <c r="D7800"/>
      <c r="E7800"/>
      <c r="F7800"/>
      <c r="G7800"/>
      <c r="H7800"/>
      <c r="I7800"/>
      <c r="J7800"/>
      <c r="K7800"/>
    </row>
    <row r="7801" spans="1:11" x14ac:dyDescent="0.25">
      <c r="A7801"/>
      <c r="B7801"/>
      <c r="C7801"/>
      <c r="D7801"/>
      <c r="E7801"/>
      <c r="F7801"/>
      <c r="G7801"/>
      <c r="H7801"/>
      <c r="I7801"/>
      <c r="J7801"/>
      <c r="K7801"/>
    </row>
    <row r="7802" spans="1:11" x14ac:dyDescent="0.25">
      <c r="A7802"/>
      <c r="B7802"/>
      <c r="C7802"/>
      <c r="D7802"/>
      <c r="E7802"/>
      <c r="F7802"/>
      <c r="G7802"/>
      <c r="H7802"/>
      <c r="I7802"/>
      <c r="J7802"/>
      <c r="K7802"/>
    </row>
    <row r="7803" spans="1:11" x14ac:dyDescent="0.25">
      <c r="A7803"/>
      <c r="B7803"/>
      <c r="C7803"/>
      <c r="D7803"/>
      <c r="E7803"/>
      <c r="F7803"/>
      <c r="G7803"/>
      <c r="H7803"/>
      <c r="I7803"/>
      <c r="J7803"/>
      <c r="K7803"/>
    </row>
    <row r="7804" spans="1:11" x14ac:dyDescent="0.25">
      <c r="A7804"/>
      <c r="B7804"/>
      <c r="C7804"/>
      <c r="D7804"/>
      <c r="E7804"/>
      <c r="F7804"/>
      <c r="G7804"/>
      <c r="H7804"/>
      <c r="I7804"/>
      <c r="J7804"/>
      <c r="K7804"/>
    </row>
    <row r="7805" spans="1:11" x14ac:dyDescent="0.25">
      <c r="A7805"/>
      <c r="B7805"/>
      <c r="C7805"/>
      <c r="D7805"/>
      <c r="E7805"/>
      <c r="F7805"/>
      <c r="G7805"/>
      <c r="H7805"/>
      <c r="I7805"/>
      <c r="J7805"/>
      <c r="K7805"/>
    </row>
    <row r="7806" spans="1:11" x14ac:dyDescent="0.25">
      <c r="A7806"/>
      <c r="B7806"/>
      <c r="C7806"/>
      <c r="D7806"/>
      <c r="E7806"/>
      <c r="F7806"/>
      <c r="G7806"/>
      <c r="H7806"/>
      <c r="I7806"/>
      <c r="J7806"/>
      <c r="K7806"/>
    </row>
    <row r="7807" spans="1:11" x14ac:dyDescent="0.25">
      <c r="A7807"/>
      <c r="B7807"/>
      <c r="C7807"/>
      <c r="D7807"/>
      <c r="E7807"/>
      <c r="F7807"/>
      <c r="G7807"/>
      <c r="H7807"/>
      <c r="I7807"/>
      <c r="J7807"/>
      <c r="K7807"/>
    </row>
    <row r="7808" spans="1:11" x14ac:dyDescent="0.25">
      <c r="A7808"/>
      <c r="B7808"/>
      <c r="C7808"/>
      <c r="D7808"/>
      <c r="E7808"/>
      <c r="F7808"/>
      <c r="G7808"/>
      <c r="H7808"/>
      <c r="I7808"/>
      <c r="J7808"/>
      <c r="K7808"/>
    </row>
    <row r="7809" spans="1:11" x14ac:dyDescent="0.25">
      <c r="A7809"/>
      <c r="B7809"/>
      <c r="C7809"/>
      <c r="D7809"/>
      <c r="E7809"/>
      <c r="F7809"/>
      <c r="G7809"/>
      <c r="H7809"/>
      <c r="I7809"/>
      <c r="J7809"/>
      <c r="K7809"/>
    </row>
    <row r="7810" spans="1:11" x14ac:dyDescent="0.25">
      <c r="A7810"/>
      <c r="B7810"/>
      <c r="C7810"/>
      <c r="D7810"/>
      <c r="E7810"/>
      <c r="F7810"/>
      <c r="G7810"/>
      <c r="H7810"/>
      <c r="I7810"/>
      <c r="J7810"/>
      <c r="K7810"/>
    </row>
    <row r="7811" spans="1:11" x14ac:dyDescent="0.25">
      <c r="A7811"/>
      <c r="B7811"/>
      <c r="C7811"/>
      <c r="D7811"/>
      <c r="E7811"/>
      <c r="F7811"/>
      <c r="G7811"/>
      <c r="H7811"/>
      <c r="I7811"/>
      <c r="J7811"/>
      <c r="K7811"/>
    </row>
    <row r="7812" spans="1:11" x14ac:dyDescent="0.25">
      <c r="A7812"/>
      <c r="B7812"/>
      <c r="C7812"/>
      <c r="D7812"/>
      <c r="E7812"/>
      <c r="F7812"/>
      <c r="G7812"/>
      <c r="H7812"/>
      <c r="I7812"/>
      <c r="J7812"/>
      <c r="K7812"/>
    </row>
    <row r="7813" spans="1:11" x14ac:dyDescent="0.25">
      <c r="A7813"/>
      <c r="B7813"/>
      <c r="C7813"/>
      <c r="D7813"/>
      <c r="E7813"/>
      <c r="F7813"/>
      <c r="G7813"/>
      <c r="H7813"/>
      <c r="I7813"/>
      <c r="J7813"/>
      <c r="K7813"/>
    </row>
    <row r="7814" spans="1:11" x14ac:dyDescent="0.25">
      <c r="A7814"/>
      <c r="B7814"/>
      <c r="C7814"/>
      <c r="D7814"/>
      <c r="E7814"/>
      <c r="F7814"/>
      <c r="G7814"/>
      <c r="H7814"/>
      <c r="I7814"/>
      <c r="J7814"/>
      <c r="K7814"/>
    </row>
    <row r="7815" spans="1:11" x14ac:dyDescent="0.25">
      <c r="A7815"/>
      <c r="B7815"/>
      <c r="C7815"/>
      <c r="D7815"/>
      <c r="E7815"/>
      <c r="F7815"/>
      <c r="G7815"/>
      <c r="H7815"/>
      <c r="I7815"/>
      <c r="J7815"/>
      <c r="K7815"/>
    </row>
    <row r="7816" spans="1:11" x14ac:dyDescent="0.25">
      <c r="A7816"/>
      <c r="B7816"/>
      <c r="C7816"/>
      <c r="D7816"/>
      <c r="E7816"/>
      <c r="F7816"/>
      <c r="G7816"/>
      <c r="H7816"/>
      <c r="I7816"/>
      <c r="J7816"/>
      <c r="K7816"/>
    </row>
    <row r="7817" spans="1:11" x14ac:dyDescent="0.25">
      <c r="A7817"/>
      <c r="B7817"/>
      <c r="C7817"/>
      <c r="D7817"/>
      <c r="E7817"/>
      <c r="F7817"/>
      <c r="G7817"/>
      <c r="H7817"/>
      <c r="I7817"/>
      <c r="J7817"/>
      <c r="K7817"/>
    </row>
    <row r="7818" spans="1:11" x14ac:dyDescent="0.25">
      <c r="A7818"/>
      <c r="B7818"/>
      <c r="C7818"/>
      <c r="D7818"/>
      <c r="E7818"/>
      <c r="F7818"/>
      <c r="G7818"/>
      <c r="H7818"/>
      <c r="I7818"/>
      <c r="J7818"/>
      <c r="K7818"/>
    </row>
    <row r="7819" spans="1:11" x14ac:dyDescent="0.25">
      <c r="A7819"/>
      <c r="B7819"/>
      <c r="C7819"/>
      <c r="D7819"/>
      <c r="E7819"/>
      <c r="F7819"/>
      <c r="G7819"/>
      <c r="H7819"/>
      <c r="I7819"/>
      <c r="J7819"/>
      <c r="K7819"/>
    </row>
    <row r="7820" spans="1:11" x14ac:dyDescent="0.25">
      <c r="A7820"/>
      <c r="B7820"/>
      <c r="C7820"/>
      <c r="D7820"/>
      <c r="E7820"/>
      <c r="F7820"/>
      <c r="G7820"/>
      <c r="H7820"/>
      <c r="I7820"/>
      <c r="J7820"/>
      <c r="K7820"/>
    </row>
    <row r="7821" spans="1:11" x14ac:dyDescent="0.25">
      <c r="A7821"/>
      <c r="B7821"/>
      <c r="C7821"/>
      <c r="D7821"/>
      <c r="E7821"/>
      <c r="F7821"/>
      <c r="G7821"/>
      <c r="H7821"/>
      <c r="I7821"/>
      <c r="J7821"/>
      <c r="K7821"/>
    </row>
    <row r="7822" spans="1:11" x14ac:dyDescent="0.25">
      <c r="A7822"/>
      <c r="B7822"/>
      <c r="C7822"/>
      <c r="D7822"/>
      <c r="E7822"/>
      <c r="F7822"/>
      <c r="G7822"/>
      <c r="H7822"/>
      <c r="I7822"/>
      <c r="J7822"/>
      <c r="K7822"/>
    </row>
    <row r="7823" spans="1:11" x14ac:dyDescent="0.25">
      <c r="A7823"/>
      <c r="B7823"/>
      <c r="C7823"/>
      <c r="D7823"/>
      <c r="E7823"/>
      <c r="F7823"/>
      <c r="G7823"/>
      <c r="H7823"/>
      <c r="I7823"/>
      <c r="J7823"/>
      <c r="K7823"/>
    </row>
    <row r="7824" spans="1:11" x14ac:dyDescent="0.25">
      <c r="A7824"/>
      <c r="B7824"/>
      <c r="C7824"/>
      <c r="D7824"/>
      <c r="E7824"/>
      <c r="F7824"/>
      <c r="G7824"/>
      <c r="H7824"/>
      <c r="I7824"/>
      <c r="J7824"/>
      <c r="K7824"/>
    </row>
    <row r="7825" spans="1:11" x14ac:dyDescent="0.25">
      <c r="A7825"/>
      <c r="B7825"/>
      <c r="C7825"/>
      <c r="D7825"/>
      <c r="E7825"/>
      <c r="F7825"/>
      <c r="G7825"/>
      <c r="H7825"/>
      <c r="I7825"/>
      <c r="J7825"/>
      <c r="K7825"/>
    </row>
    <row r="7826" spans="1:11" x14ac:dyDescent="0.25">
      <c r="A7826"/>
      <c r="B7826"/>
      <c r="C7826"/>
      <c r="D7826"/>
      <c r="E7826"/>
      <c r="F7826"/>
      <c r="G7826"/>
      <c r="H7826"/>
      <c r="I7826"/>
      <c r="J7826"/>
      <c r="K7826"/>
    </row>
    <row r="7827" spans="1:11" x14ac:dyDescent="0.25">
      <c r="A7827"/>
      <c r="B7827"/>
      <c r="C7827"/>
      <c r="D7827"/>
      <c r="E7827"/>
      <c r="F7827"/>
      <c r="G7827"/>
      <c r="H7827"/>
      <c r="I7827"/>
      <c r="J7827"/>
      <c r="K7827"/>
    </row>
    <row r="7828" spans="1:11" x14ac:dyDescent="0.25">
      <c r="A7828"/>
      <c r="B7828"/>
      <c r="C7828"/>
      <c r="D7828"/>
      <c r="E7828"/>
      <c r="F7828"/>
      <c r="G7828"/>
      <c r="H7828"/>
      <c r="I7828"/>
      <c r="J7828"/>
      <c r="K7828"/>
    </row>
    <row r="7829" spans="1:11" x14ac:dyDescent="0.25">
      <c r="A7829"/>
      <c r="B7829"/>
      <c r="C7829"/>
      <c r="D7829"/>
      <c r="E7829"/>
      <c r="F7829"/>
      <c r="G7829"/>
      <c r="H7829"/>
      <c r="I7829"/>
      <c r="J7829"/>
      <c r="K7829"/>
    </row>
    <row r="7830" spans="1:11" x14ac:dyDescent="0.25">
      <c r="A7830"/>
      <c r="B7830"/>
      <c r="C7830"/>
      <c r="D7830"/>
      <c r="E7830"/>
      <c r="F7830"/>
      <c r="G7830"/>
      <c r="H7830"/>
      <c r="I7830"/>
      <c r="J7830"/>
      <c r="K7830"/>
    </row>
    <row r="7831" spans="1:11" x14ac:dyDescent="0.25">
      <c r="A7831"/>
      <c r="B7831"/>
      <c r="C7831"/>
      <c r="D7831"/>
      <c r="E7831"/>
      <c r="F7831"/>
      <c r="G7831"/>
      <c r="H7831"/>
      <c r="I7831"/>
      <c r="J7831"/>
      <c r="K7831"/>
    </row>
    <row r="7832" spans="1:11" x14ac:dyDescent="0.25">
      <c r="A7832"/>
      <c r="B7832"/>
      <c r="C7832"/>
      <c r="D7832"/>
      <c r="E7832"/>
      <c r="F7832"/>
      <c r="G7832"/>
      <c r="H7832"/>
      <c r="I7832"/>
      <c r="J7832"/>
      <c r="K7832"/>
    </row>
    <row r="7833" spans="1:11" x14ac:dyDescent="0.25">
      <c r="A7833"/>
      <c r="B7833"/>
      <c r="C7833"/>
      <c r="D7833"/>
      <c r="E7833"/>
      <c r="F7833"/>
      <c r="G7833"/>
      <c r="H7833"/>
      <c r="I7833"/>
      <c r="J7833"/>
      <c r="K7833"/>
    </row>
    <row r="7834" spans="1:11" x14ac:dyDescent="0.25">
      <c r="A7834"/>
      <c r="B7834"/>
      <c r="C7834"/>
      <c r="D7834"/>
      <c r="E7834"/>
      <c r="F7834"/>
      <c r="G7834"/>
      <c r="H7834"/>
      <c r="I7834"/>
      <c r="J7834"/>
      <c r="K7834"/>
    </row>
    <row r="7835" spans="1:11" x14ac:dyDescent="0.25">
      <c r="A7835"/>
      <c r="B7835"/>
      <c r="C7835"/>
      <c r="D7835"/>
      <c r="E7835"/>
      <c r="F7835"/>
      <c r="G7835"/>
      <c r="H7835"/>
      <c r="I7835"/>
      <c r="J7835"/>
      <c r="K7835"/>
    </row>
    <row r="7836" spans="1:11" x14ac:dyDescent="0.25">
      <c r="A7836"/>
      <c r="B7836"/>
      <c r="C7836"/>
      <c r="D7836"/>
      <c r="E7836"/>
      <c r="F7836"/>
      <c r="G7836"/>
      <c r="H7836"/>
      <c r="I7836"/>
      <c r="J7836"/>
      <c r="K7836"/>
    </row>
    <row r="7837" spans="1:11" x14ac:dyDescent="0.25">
      <c r="A7837"/>
      <c r="B7837"/>
      <c r="C7837"/>
      <c r="D7837"/>
      <c r="E7837"/>
      <c r="F7837"/>
      <c r="G7837"/>
      <c r="H7837"/>
      <c r="I7837"/>
      <c r="J7837"/>
      <c r="K7837"/>
    </row>
    <row r="7838" spans="1:11" x14ac:dyDescent="0.25">
      <c r="A7838"/>
      <c r="B7838"/>
      <c r="C7838"/>
      <c r="D7838"/>
      <c r="E7838"/>
      <c r="F7838"/>
      <c r="G7838"/>
      <c r="H7838"/>
      <c r="I7838"/>
      <c r="J7838"/>
      <c r="K7838"/>
    </row>
    <row r="7839" spans="1:11" x14ac:dyDescent="0.25">
      <c r="A7839"/>
      <c r="B7839"/>
      <c r="C7839"/>
      <c r="D7839"/>
      <c r="E7839"/>
      <c r="F7839"/>
      <c r="G7839"/>
      <c r="H7839"/>
      <c r="I7839"/>
      <c r="J7839"/>
      <c r="K7839"/>
    </row>
    <row r="7840" spans="1:11" x14ac:dyDescent="0.25">
      <c r="A7840"/>
      <c r="B7840"/>
      <c r="C7840"/>
      <c r="D7840"/>
      <c r="E7840"/>
      <c r="F7840"/>
      <c r="G7840"/>
      <c r="H7840"/>
      <c r="I7840"/>
      <c r="J7840"/>
      <c r="K7840"/>
    </row>
    <row r="7841" spans="1:11" x14ac:dyDescent="0.25">
      <c r="A7841"/>
      <c r="B7841"/>
      <c r="C7841"/>
      <c r="D7841"/>
      <c r="E7841"/>
      <c r="F7841"/>
      <c r="G7841"/>
      <c r="H7841"/>
      <c r="I7841"/>
      <c r="J7841"/>
      <c r="K7841"/>
    </row>
    <row r="7842" spans="1:11" x14ac:dyDescent="0.25">
      <c r="A7842"/>
      <c r="B7842"/>
      <c r="C7842"/>
      <c r="D7842"/>
      <c r="E7842"/>
      <c r="F7842"/>
      <c r="G7842"/>
      <c r="H7842"/>
      <c r="I7842"/>
      <c r="J7842"/>
      <c r="K7842"/>
    </row>
    <row r="7843" spans="1:11" x14ac:dyDescent="0.25">
      <c r="A7843"/>
      <c r="B7843"/>
      <c r="C7843"/>
      <c r="D7843"/>
      <c r="E7843"/>
      <c r="F7843"/>
      <c r="G7843"/>
      <c r="H7843"/>
      <c r="I7843"/>
      <c r="J7843"/>
      <c r="K7843"/>
    </row>
    <row r="7844" spans="1:11" x14ac:dyDescent="0.25">
      <c r="A7844"/>
      <c r="B7844"/>
      <c r="C7844"/>
      <c r="D7844"/>
      <c r="E7844"/>
      <c r="F7844"/>
      <c r="G7844"/>
      <c r="H7844"/>
      <c r="I7844"/>
      <c r="J7844"/>
      <c r="K7844"/>
    </row>
    <row r="7845" spans="1:11" x14ac:dyDescent="0.25">
      <c r="A7845"/>
      <c r="B7845"/>
      <c r="C7845"/>
      <c r="D7845"/>
      <c r="E7845"/>
      <c r="F7845"/>
      <c r="G7845"/>
      <c r="H7845"/>
      <c r="I7845"/>
      <c r="J7845"/>
      <c r="K7845"/>
    </row>
    <row r="7846" spans="1:11" x14ac:dyDescent="0.25">
      <c r="A7846"/>
      <c r="B7846"/>
      <c r="C7846"/>
      <c r="D7846"/>
      <c r="E7846"/>
      <c r="F7846"/>
      <c r="G7846"/>
      <c r="H7846"/>
      <c r="I7846"/>
      <c r="J7846"/>
      <c r="K7846"/>
    </row>
    <row r="7847" spans="1:11" x14ac:dyDescent="0.25">
      <c r="A7847"/>
      <c r="B7847"/>
      <c r="C7847"/>
      <c r="D7847"/>
      <c r="E7847"/>
      <c r="F7847"/>
      <c r="G7847"/>
      <c r="H7847"/>
      <c r="I7847"/>
      <c r="J7847"/>
      <c r="K7847"/>
    </row>
    <row r="7848" spans="1:11" x14ac:dyDescent="0.25">
      <c r="A7848"/>
      <c r="B7848"/>
      <c r="C7848"/>
      <c r="D7848"/>
      <c r="E7848"/>
      <c r="F7848"/>
      <c r="G7848"/>
      <c r="H7848"/>
      <c r="I7848"/>
      <c r="J7848"/>
      <c r="K7848"/>
    </row>
    <row r="7849" spans="1:11" x14ac:dyDescent="0.25">
      <c r="A7849"/>
      <c r="B7849"/>
      <c r="C7849"/>
      <c r="D7849"/>
      <c r="E7849"/>
      <c r="F7849"/>
      <c r="G7849"/>
      <c r="H7849"/>
      <c r="I7849"/>
      <c r="J7849"/>
      <c r="K7849"/>
    </row>
    <row r="7850" spans="1:11" x14ac:dyDescent="0.25">
      <c r="A7850"/>
      <c r="B7850"/>
      <c r="C7850"/>
      <c r="D7850"/>
      <c r="E7850"/>
      <c r="F7850"/>
      <c r="G7850"/>
      <c r="H7850"/>
      <c r="I7850"/>
      <c r="J7850"/>
      <c r="K7850"/>
    </row>
    <row r="7851" spans="1:11" x14ac:dyDescent="0.25">
      <c r="A7851"/>
      <c r="B7851"/>
      <c r="C7851"/>
      <c r="D7851"/>
      <c r="E7851"/>
      <c r="F7851"/>
      <c r="G7851"/>
      <c r="H7851"/>
      <c r="I7851"/>
      <c r="J7851"/>
      <c r="K7851"/>
    </row>
    <row r="7852" spans="1:11" x14ac:dyDescent="0.25">
      <c r="A7852"/>
      <c r="B7852"/>
      <c r="C7852"/>
      <c r="D7852"/>
      <c r="E7852"/>
      <c r="F7852"/>
      <c r="G7852"/>
      <c r="H7852"/>
      <c r="I7852"/>
      <c r="J7852"/>
      <c r="K7852"/>
    </row>
    <row r="7853" spans="1:11" x14ac:dyDescent="0.25">
      <c r="A7853"/>
      <c r="B7853"/>
      <c r="C7853"/>
      <c r="D7853"/>
      <c r="E7853"/>
      <c r="F7853"/>
      <c r="G7853"/>
      <c r="H7853"/>
      <c r="I7853"/>
      <c r="J7853"/>
      <c r="K7853"/>
    </row>
    <row r="7854" spans="1:11" x14ac:dyDescent="0.25">
      <c r="A7854"/>
      <c r="B7854"/>
      <c r="C7854"/>
      <c r="D7854"/>
      <c r="E7854"/>
      <c r="F7854"/>
      <c r="G7854"/>
      <c r="H7854"/>
      <c r="I7854"/>
      <c r="J7854"/>
      <c r="K7854"/>
    </row>
    <row r="7855" spans="1:11" x14ac:dyDescent="0.25">
      <c r="A7855"/>
      <c r="B7855"/>
      <c r="C7855"/>
      <c r="D7855"/>
      <c r="E7855"/>
      <c r="F7855"/>
      <c r="G7855"/>
      <c r="H7855"/>
      <c r="I7855"/>
      <c r="J7855"/>
      <c r="K7855"/>
    </row>
    <row r="7856" spans="1:11" x14ac:dyDescent="0.25">
      <c r="A7856"/>
      <c r="B7856"/>
      <c r="C7856"/>
      <c r="D7856"/>
      <c r="E7856"/>
      <c r="F7856"/>
      <c r="G7856"/>
      <c r="H7856"/>
      <c r="I7856"/>
      <c r="J7856"/>
      <c r="K7856"/>
    </row>
    <row r="7857" spans="1:11" x14ac:dyDescent="0.25">
      <c r="A7857"/>
      <c r="B7857"/>
      <c r="C7857"/>
      <c r="D7857"/>
      <c r="E7857"/>
      <c r="F7857"/>
      <c r="G7857"/>
      <c r="H7857"/>
      <c r="I7857"/>
      <c r="J7857"/>
      <c r="K7857"/>
    </row>
    <row r="7858" spans="1:11" x14ac:dyDescent="0.25">
      <c r="A7858"/>
      <c r="B7858"/>
      <c r="C7858"/>
      <c r="D7858"/>
      <c r="E7858"/>
      <c r="F7858"/>
      <c r="G7858"/>
      <c r="H7858"/>
      <c r="I7858"/>
      <c r="J7858"/>
      <c r="K7858"/>
    </row>
    <row r="7859" spans="1:11" x14ac:dyDescent="0.25">
      <c r="A7859"/>
      <c r="B7859"/>
      <c r="C7859"/>
      <c r="D7859"/>
      <c r="E7859"/>
      <c r="F7859"/>
      <c r="G7859"/>
      <c r="H7859"/>
      <c r="I7859"/>
      <c r="J7859"/>
      <c r="K7859"/>
    </row>
    <row r="7860" spans="1:11" x14ac:dyDescent="0.25">
      <c r="A7860"/>
      <c r="B7860"/>
      <c r="C7860"/>
      <c r="D7860"/>
      <c r="E7860"/>
      <c r="F7860"/>
      <c r="G7860"/>
      <c r="H7860"/>
      <c r="I7860"/>
      <c r="J7860"/>
      <c r="K7860"/>
    </row>
    <row r="7861" spans="1:11" x14ac:dyDescent="0.25">
      <c r="A7861"/>
      <c r="B7861"/>
      <c r="C7861"/>
      <c r="D7861"/>
      <c r="E7861"/>
      <c r="F7861"/>
      <c r="G7861"/>
      <c r="H7861"/>
      <c r="I7861"/>
      <c r="J7861"/>
      <c r="K7861"/>
    </row>
    <row r="7862" spans="1:11" x14ac:dyDescent="0.25">
      <c r="A7862"/>
      <c r="B7862"/>
      <c r="C7862"/>
      <c r="D7862"/>
      <c r="E7862"/>
      <c r="F7862"/>
      <c r="G7862"/>
      <c r="H7862"/>
      <c r="I7862"/>
      <c r="J7862"/>
      <c r="K7862"/>
    </row>
    <row r="7863" spans="1:11" x14ac:dyDescent="0.25">
      <c r="A7863"/>
      <c r="B7863"/>
      <c r="C7863"/>
      <c r="D7863"/>
      <c r="E7863"/>
      <c r="F7863"/>
      <c r="G7863"/>
      <c r="H7863"/>
      <c r="I7863"/>
      <c r="J7863"/>
      <c r="K7863"/>
    </row>
    <row r="7864" spans="1:11" x14ac:dyDescent="0.25">
      <c r="A7864"/>
      <c r="B7864"/>
      <c r="C7864"/>
      <c r="D7864"/>
      <c r="E7864"/>
      <c r="F7864"/>
      <c r="G7864"/>
      <c r="H7864"/>
      <c r="I7864"/>
      <c r="J7864"/>
      <c r="K7864"/>
    </row>
    <row r="7865" spans="1:11" x14ac:dyDescent="0.25">
      <c r="A7865"/>
      <c r="B7865"/>
      <c r="C7865"/>
      <c r="D7865"/>
      <c r="E7865"/>
      <c r="F7865"/>
      <c r="G7865"/>
      <c r="H7865"/>
      <c r="I7865"/>
      <c r="J7865"/>
      <c r="K7865"/>
    </row>
    <row r="7866" spans="1:11" x14ac:dyDescent="0.25">
      <c r="A7866"/>
      <c r="B7866"/>
      <c r="C7866"/>
      <c r="D7866"/>
      <c r="E7866"/>
      <c r="F7866"/>
      <c r="G7866"/>
      <c r="H7866"/>
      <c r="I7866"/>
      <c r="J7866"/>
      <c r="K7866"/>
    </row>
    <row r="7867" spans="1:11" x14ac:dyDescent="0.25">
      <c r="A7867"/>
      <c r="B7867"/>
      <c r="C7867"/>
      <c r="D7867"/>
      <c r="E7867"/>
      <c r="F7867"/>
      <c r="G7867"/>
      <c r="H7867"/>
      <c r="I7867"/>
      <c r="J7867"/>
      <c r="K7867"/>
    </row>
    <row r="7868" spans="1:11" x14ac:dyDescent="0.25">
      <c r="A7868"/>
      <c r="B7868"/>
      <c r="C7868"/>
      <c r="D7868"/>
      <c r="E7868"/>
      <c r="F7868"/>
      <c r="G7868"/>
      <c r="H7868"/>
      <c r="I7868"/>
      <c r="J7868"/>
      <c r="K7868"/>
    </row>
    <row r="7869" spans="1:11" x14ac:dyDescent="0.25">
      <c r="A7869"/>
      <c r="B7869"/>
      <c r="C7869"/>
      <c r="D7869"/>
      <c r="E7869"/>
      <c r="F7869"/>
      <c r="G7869"/>
      <c r="H7869"/>
      <c r="I7869"/>
      <c r="J7869"/>
      <c r="K7869"/>
    </row>
    <row r="7870" spans="1:11" x14ac:dyDescent="0.25">
      <c r="A7870"/>
      <c r="B7870"/>
      <c r="C7870"/>
      <c r="D7870"/>
      <c r="E7870"/>
      <c r="F7870"/>
      <c r="G7870"/>
      <c r="H7870"/>
      <c r="I7870"/>
      <c r="J7870"/>
      <c r="K7870"/>
    </row>
    <row r="7871" spans="1:11" x14ac:dyDescent="0.25">
      <c r="A7871"/>
      <c r="B7871"/>
      <c r="C7871"/>
      <c r="D7871"/>
      <c r="E7871"/>
      <c r="F7871"/>
      <c r="G7871"/>
      <c r="H7871"/>
      <c r="I7871"/>
      <c r="J7871"/>
      <c r="K7871"/>
    </row>
    <row r="7872" spans="1:11" x14ac:dyDescent="0.25">
      <c r="A7872"/>
      <c r="B7872"/>
      <c r="C7872"/>
      <c r="D7872"/>
      <c r="E7872"/>
      <c r="F7872"/>
      <c r="G7872"/>
      <c r="H7872"/>
      <c r="I7872"/>
      <c r="J7872"/>
      <c r="K7872"/>
    </row>
    <row r="7873" spans="1:11" x14ac:dyDescent="0.25">
      <c r="A7873"/>
      <c r="B7873"/>
      <c r="C7873"/>
      <c r="D7873"/>
      <c r="E7873"/>
      <c r="F7873"/>
      <c r="G7873"/>
      <c r="H7873"/>
      <c r="I7873"/>
      <c r="J7873"/>
      <c r="K7873"/>
    </row>
    <row r="7874" spans="1:11" x14ac:dyDescent="0.25">
      <c r="A7874"/>
      <c r="B7874"/>
      <c r="C7874"/>
      <c r="D7874"/>
      <c r="E7874"/>
      <c r="F7874"/>
      <c r="G7874"/>
      <c r="H7874"/>
      <c r="I7874"/>
      <c r="J7874"/>
      <c r="K7874"/>
    </row>
    <row r="7875" spans="1:11" x14ac:dyDescent="0.25">
      <c r="A7875"/>
      <c r="B7875"/>
      <c r="C7875"/>
      <c r="D7875"/>
      <c r="E7875"/>
      <c r="F7875"/>
      <c r="G7875"/>
      <c r="H7875"/>
      <c r="I7875"/>
      <c r="J7875"/>
      <c r="K7875"/>
    </row>
    <row r="7876" spans="1:11" x14ac:dyDescent="0.25">
      <c r="A7876"/>
      <c r="B7876"/>
      <c r="C7876"/>
      <c r="D7876"/>
      <c r="E7876"/>
      <c r="F7876"/>
      <c r="G7876"/>
      <c r="H7876"/>
      <c r="I7876"/>
      <c r="J7876"/>
      <c r="K7876"/>
    </row>
    <row r="7877" spans="1:11" x14ac:dyDescent="0.25">
      <c r="A7877"/>
      <c r="B7877"/>
      <c r="C7877"/>
      <c r="D7877"/>
      <c r="E7877"/>
      <c r="F7877"/>
      <c r="G7877"/>
      <c r="H7877"/>
      <c r="I7877"/>
      <c r="J7877"/>
      <c r="K7877"/>
    </row>
    <row r="7878" spans="1:11" x14ac:dyDescent="0.25">
      <c r="A7878"/>
      <c r="B7878"/>
      <c r="C7878"/>
      <c r="D7878"/>
      <c r="E7878"/>
      <c r="F7878"/>
      <c r="G7878"/>
      <c r="H7878"/>
      <c r="I7878"/>
      <c r="J7878"/>
      <c r="K7878"/>
    </row>
    <row r="7879" spans="1:11" x14ac:dyDescent="0.25">
      <c r="A7879"/>
      <c r="B7879"/>
      <c r="C7879"/>
      <c r="D7879"/>
      <c r="E7879"/>
      <c r="F7879"/>
      <c r="G7879"/>
      <c r="H7879"/>
      <c r="I7879"/>
      <c r="J7879"/>
      <c r="K7879"/>
    </row>
    <row r="7880" spans="1:11" x14ac:dyDescent="0.25">
      <c r="A7880"/>
      <c r="B7880"/>
      <c r="C7880"/>
      <c r="D7880"/>
      <c r="E7880"/>
      <c r="F7880"/>
      <c r="G7880"/>
      <c r="H7880"/>
      <c r="I7880"/>
      <c r="J7880"/>
      <c r="K7880"/>
    </row>
    <row r="7881" spans="1:11" x14ac:dyDescent="0.25">
      <c r="A7881"/>
      <c r="B7881"/>
      <c r="C7881"/>
      <c r="D7881"/>
      <c r="E7881"/>
      <c r="F7881"/>
      <c r="G7881"/>
      <c r="H7881"/>
      <c r="I7881"/>
      <c r="J7881"/>
      <c r="K7881"/>
    </row>
    <row r="7882" spans="1:11" x14ac:dyDescent="0.25">
      <c r="A7882"/>
      <c r="B7882"/>
      <c r="C7882"/>
      <c r="D7882"/>
      <c r="E7882"/>
      <c r="F7882"/>
      <c r="G7882"/>
      <c r="H7882"/>
      <c r="I7882"/>
      <c r="J7882"/>
      <c r="K7882"/>
    </row>
    <row r="7883" spans="1:11" x14ac:dyDescent="0.25">
      <c r="A7883"/>
      <c r="B7883"/>
      <c r="C7883"/>
      <c r="D7883"/>
      <c r="E7883"/>
      <c r="F7883"/>
      <c r="G7883"/>
      <c r="H7883"/>
      <c r="I7883"/>
      <c r="J7883"/>
      <c r="K7883"/>
    </row>
    <row r="7884" spans="1:11" x14ac:dyDescent="0.25">
      <c r="A7884"/>
      <c r="B7884"/>
      <c r="C7884"/>
      <c r="D7884"/>
      <c r="E7884"/>
      <c r="F7884"/>
      <c r="G7884"/>
      <c r="H7884"/>
      <c r="I7884"/>
      <c r="J7884"/>
      <c r="K7884"/>
    </row>
    <row r="7885" spans="1:11" x14ac:dyDescent="0.25">
      <c r="A7885"/>
      <c r="B7885"/>
      <c r="C7885"/>
      <c r="D7885"/>
      <c r="E7885"/>
      <c r="F7885"/>
      <c r="G7885"/>
      <c r="H7885"/>
      <c r="I7885"/>
      <c r="J7885"/>
      <c r="K7885"/>
    </row>
    <row r="7886" spans="1:11" x14ac:dyDescent="0.25">
      <c r="A7886"/>
      <c r="B7886"/>
      <c r="C7886"/>
      <c r="D7886"/>
      <c r="E7886"/>
      <c r="F7886"/>
      <c r="G7886"/>
      <c r="H7886"/>
      <c r="I7886"/>
      <c r="J7886"/>
      <c r="K7886"/>
    </row>
    <row r="7887" spans="1:11" x14ac:dyDescent="0.25">
      <c r="A7887"/>
      <c r="B7887"/>
      <c r="C7887"/>
      <c r="D7887"/>
      <c r="E7887"/>
      <c r="F7887"/>
      <c r="G7887"/>
      <c r="H7887"/>
      <c r="I7887"/>
      <c r="J7887"/>
      <c r="K7887"/>
    </row>
    <row r="7888" spans="1:11" x14ac:dyDescent="0.25">
      <c r="A7888"/>
      <c r="B7888"/>
      <c r="C7888"/>
      <c r="D7888"/>
      <c r="E7888"/>
      <c r="F7888"/>
      <c r="G7888"/>
      <c r="H7888"/>
      <c r="I7888"/>
      <c r="J7888"/>
      <c r="K7888"/>
    </row>
    <row r="7889" spans="1:11" x14ac:dyDescent="0.25">
      <c r="A7889"/>
      <c r="B7889"/>
      <c r="C7889"/>
      <c r="D7889"/>
      <c r="E7889"/>
      <c r="F7889"/>
      <c r="G7889"/>
      <c r="H7889"/>
      <c r="I7889"/>
      <c r="J7889"/>
      <c r="K7889"/>
    </row>
    <row r="7890" spans="1:11" x14ac:dyDescent="0.25">
      <c r="A7890"/>
      <c r="B7890"/>
      <c r="C7890"/>
      <c r="D7890"/>
      <c r="E7890"/>
      <c r="F7890"/>
      <c r="G7890"/>
      <c r="H7890"/>
      <c r="I7890"/>
      <c r="J7890"/>
      <c r="K7890"/>
    </row>
    <row r="7891" spans="1:11" x14ac:dyDescent="0.25">
      <c r="A7891"/>
      <c r="B7891"/>
      <c r="C7891"/>
      <c r="D7891"/>
      <c r="E7891"/>
      <c r="F7891"/>
      <c r="G7891"/>
      <c r="H7891"/>
      <c r="I7891"/>
      <c r="J7891"/>
      <c r="K7891"/>
    </row>
    <row r="7892" spans="1:11" x14ac:dyDescent="0.25">
      <c r="A7892"/>
      <c r="B7892"/>
      <c r="C7892"/>
      <c r="D7892"/>
      <c r="E7892"/>
      <c r="F7892"/>
      <c r="G7892"/>
      <c r="H7892"/>
      <c r="I7892"/>
      <c r="J7892"/>
      <c r="K7892"/>
    </row>
    <row r="7893" spans="1:11" x14ac:dyDescent="0.25">
      <c r="A7893"/>
      <c r="B7893"/>
      <c r="C7893"/>
      <c r="D7893"/>
      <c r="E7893"/>
      <c r="F7893"/>
      <c r="G7893"/>
      <c r="H7893"/>
      <c r="I7893"/>
      <c r="J7893"/>
      <c r="K7893"/>
    </row>
    <row r="7894" spans="1:11" x14ac:dyDescent="0.25">
      <c r="A7894"/>
      <c r="B7894"/>
      <c r="C7894"/>
      <c r="D7894"/>
      <c r="E7894"/>
      <c r="F7894"/>
      <c r="G7894"/>
      <c r="H7894"/>
      <c r="I7894"/>
      <c r="J7894"/>
      <c r="K7894"/>
    </row>
    <row r="7895" spans="1:11" x14ac:dyDescent="0.25">
      <c r="A7895"/>
      <c r="B7895"/>
      <c r="C7895"/>
      <c r="D7895"/>
      <c r="E7895"/>
      <c r="F7895"/>
      <c r="G7895"/>
      <c r="H7895"/>
      <c r="I7895"/>
      <c r="J7895"/>
      <c r="K7895"/>
    </row>
    <row r="7896" spans="1:11" x14ac:dyDescent="0.25">
      <c r="A7896"/>
      <c r="B7896"/>
      <c r="C7896"/>
      <c r="D7896"/>
      <c r="E7896"/>
      <c r="F7896"/>
      <c r="G7896"/>
      <c r="H7896"/>
      <c r="I7896"/>
      <c r="J7896"/>
      <c r="K7896"/>
    </row>
    <row r="7897" spans="1:11" x14ac:dyDescent="0.25">
      <c r="A7897"/>
      <c r="B7897"/>
      <c r="C7897"/>
      <c r="D7897"/>
      <c r="E7897"/>
      <c r="F7897"/>
      <c r="G7897"/>
      <c r="H7897"/>
      <c r="I7897"/>
      <c r="J7897"/>
      <c r="K7897"/>
    </row>
    <row r="7898" spans="1:11" x14ac:dyDescent="0.25">
      <c r="A7898"/>
      <c r="B7898"/>
      <c r="C7898"/>
      <c r="D7898"/>
      <c r="E7898"/>
      <c r="F7898"/>
      <c r="G7898"/>
      <c r="H7898"/>
      <c r="I7898"/>
      <c r="J7898"/>
      <c r="K7898"/>
    </row>
    <row r="7899" spans="1:11" x14ac:dyDescent="0.25">
      <c r="A7899"/>
      <c r="B7899"/>
      <c r="C7899"/>
      <c r="D7899"/>
      <c r="E7899"/>
      <c r="F7899"/>
      <c r="G7899"/>
      <c r="H7899"/>
      <c r="I7899"/>
      <c r="J7899"/>
      <c r="K7899"/>
    </row>
    <row r="7900" spans="1:11" x14ac:dyDescent="0.25">
      <c r="A7900"/>
      <c r="B7900"/>
      <c r="C7900"/>
      <c r="D7900"/>
      <c r="E7900"/>
      <c r="F7900"/>
      <c r="G7900"/>
      <c r="H7900"/>
      <c r="I7900"/>
      <c r="J7900"/>
      <c r="K7900"/>
    </row>
    <row r="7901" spans="1:11" x14ac:dyDescent="0.25">
      <c r="A7901"/>
      <c r="B7901"/>
      <c r="C7901"/>
      <c r="D7901"/>
      <c r="E7901"/>
      <c r="F7901"/>
      <c r="G7901"/>
      <c r="H7901"/>
      <c r="I7901"/>
      <c r="J7901"/>
      <c r="K7901"/>
    </row>
    <row r="7902" spans="1:11" x14ac:dyDescent="0.25">
      <c r="A7902"/>
      <c r="B7902"/>
      <c r="C7902"/>
      <c r="D7902"/>
      <c r="E7902"/>
      <c r="F7902"/>
      <c r="G7902"/>
      <c r="H7902"/>
      <c r="I7902"/>
      <c r="J7902"/>
      <c r="K7902"/>
    </row>
    <row r="7903" spans="1:11" x14ac:dyDescent="0.25">
      <c r="A7903"/>
      <c r="B7903"/>
      <c r="C7903"/>
      <c r="D7903"/>
      <c r="E7903"/>
      <c r="F7903"/>
      <c r="G7903"/>
      <c r="H7903"/>
      <c r="I7903"/>
      <c r="J7903"/>
      <c r="K7903"/>
    </row>
    <row r="7904" spans="1:11" x14ac:dyDescent="0.25">
      <c r="A7904"/>
      <c r="B7904"/>
      <c r="C7904"/>
      <c r="D7904"/>
      <c r="E7904"/>
      <c r="F7904"/>
      <c r="G7904"/>
      <c r="H7904"/>
      <c r="I7904"/>
      <c r="J7904"/>
      <c r="K7904"/>
    </row>
    <row r="7905" spans="1:11" x14ac:dyDescent="0.25">
      <c r="A7905"/>
      <c r="B7905"/>
      <c r="C7905"/>
      <c r="D7905"/>
      <c r="E7905"/>
      <c r="F7905"/>
      <c r="G7905"/>
      <c r="H7905"/>
      <c r="I7905"/>
      <c r="J7905"/>
      <c r="K7905"/>
    </row>
    <row r="7906" spans="1:11" x14ac:dyDescent="0.25">
      <c r="A7906"/>
      <c r="B7906"/>
      <c r="C7906"/>
      <c r="D7906"/>
      <c r="E7906"/>
      <c r="F7906"/>
      <c r="G7906"/>
      <c r="H7906"/>
      <c r="I7906"/>
      <c r="J7906"/>
      <c r="K7906"/>
    </row>
    <row r="7907" spans="1:11" x14ac:dyDescent="0.25">
      <c r="A7907"/>
      <c r="B7907"/>
      <c r="C7907"/>
      <c r="D7907"/>
      <c r="E7907"/>
      <c r="F7907"/>
      <c r="G7907"/>
      <c r="H7907"/>
      <c r="I7907"/>
      <c r="J7907"/>
      <c r="K7907"/>
    </row>
    <row r="7908" spans="1:11" x14ac:dyDescent="0.25">
      <c r="A7908"/>
      <c r="B7908"/>
      <c r="C7908"/>
      <c r="D7908"/>
      <c r="E7908"/>
      <c r="F7908"/>
      <c r="G7908"/>
      <c r="H7908"/>
      <c r="I7908"/>
      <c r="J7908"/>
      <c r="K7908"/>
    </row>
    <row r="7909" spans="1:11" x14ac:dyDescent="0.25">
      <c r="A7909"/>
      <c r="B7909"/>
      <c r="C7909"/>
      <c r="D7909"/>
      <c r="E7909"/>
      <c r="F7909"/>
      <c r="G7909"/>
      <c r="H7909"/>
      <c r="I7909"/>
      <c r="J7909"/>
      <c r="K7909"/>
    </row>
    <row r="7910" spans="1:11" x14ac:dyDescent="0.25">
      <c r="A7910"/>
      <c r="B7910"/>
      <c r="C7910"/>
      <c r="D7910"/>
      <c r="E7910"/>
      <c r="F7910"/>
      <c r="G7910"/>
      <c r="H7910"/>
      <c r="I7910"/>
      <c r="J7910"/>
      <c r="K7910"/>
    </row>
    <row r="7911" spans="1:11" x14ac:dyDescent="0.25">
      <c r="A7911"/>
      <c r="B7911"/>
      <c r="C7911"/>
      <c r="D7911"/>
      <c r="E7911"/>
      <c r="F7911"/>
      <c r="G7911"/>
      <c r="H7911"/>
      <c r="I7911"/>
      <c r="J7911"/>
      <c r="K7911"/>
    </row>
    <row r="7912" spans="1:11" x14ac:dyDescent="0.25">
      <c r="A7912"/>
      <c r="B7912"/>
      <c r="C7912"/>
      <c r="D7912"/>
      <c r="E7912"/>
      <c r="F7912"/>
      <c r="G7912"/>
      <c r="H7912"/>
      <c r="I7912"/>
      <c r="J7912"/>
      <c r="K7912"/>
    </row>
    <row r="7913" spans="1:11" x14ac:dyDescent="0.25">
      <c r="A7913"/>
      <c r="B7913"/>
      <c r="C7913"/>
      <c r="D7913"/>
      <c r="E7913"/>
      <c r="F7913"/>
      <c r="G7913"/>
      <c r="H7913"/>
      <c r="I7913"/>
      <c r="J7913"/>
      <c r="K7913"/>
    </row>
    <row r="7914" spans="1:11" x14ac:dyDescent="0.25">
      <c r="A7914"/>
      <c r="B7914"/>
      <c r="C7914"/>
      <c r="D7914"/>
      <c r="E7914"/>
      <c r="F7914"/>
      <c r="G7914"/>
      <c r="H7914"/>
      <c r="I7914"/>
      <c r="J7914"/>
      <c r="K7914"/>
    </row>
    <row r="7915" spans="1:11" x14ac:dyDescent="0.25">
      <c r="A7915"/>
      <c r="B7915"/>
      <c r="C7915"/>
      <c r="D7915"/>
      <c r="E7915"/>
      <c r="F7915"/>
      <c r="G7915"/>
      <c r="H7915"/>
      <c r="I7915"/>
      <c r="J7915"/>
      <c r="K7915"/>
    </row>
    <row r="7916" spans="1:11" x14ac:dyDescent="0.25">
      <c r="A7916"/>
      <c r="B7916"/>
      <c r="C7916"/>
      <c r="D7916"/>
      <c r="E7916"/>
      <c r="F7916"/>
      <c r="G7916"/>
      <c r="H7916"/>
      <c r="I7916"/>
      <c r="J7916"/>
      <c r="K7916"/>
    </row>
    <row r="7917" spans="1:11" x14ac:dyDescent="0.25">
      <c r="A7917"/>
      <c r="B7917"/>
      <c r="C7917"/>
      <c r="D7917"/>
      <c r="E7917"/>
      <c r="F7917"/>
      <c r="G7917"/>
      <c r="H7917"/>
      <c r="I7917"/>
      <c r="J7917"/>
      <c r="K7917"/>
    </row>
    <row r="7918" spans="1:11" x14ac:dyDescent="0.25">
      <c r="A7918"/>
      <c r="B7918"/>
      <c r="C7918"/>
      <c r="D7918"/>
      <c r="E7918"/>
      <c r="F7918"/>
      <c r="G7918"/>
      <c r="H7918"/>
      <c r="I7918"/>
      <c r="J7918"/>
      <c r="K7918"/>
    </row>
    <row r="7919" spans="1:11" x14ac:dyDescent="0.25">
      <c r="A7919"/>
      <c r="B7919"/>
      <c r="C7919"/>
      <c r="D7919"/>
      <c r="E7919"/>
      <c r="F7919"/>
      <c r="G7919"/>
      <c r="H7919"/>
      <c r="I7919"/>
      <c r="J7919"/>
      <c r="K7919"/>
    </row>
    <row r="7920" spans="1:11" x14ac:dyDescent="0.25">
      <c r="A7920"/>
      <c r="B7920"/>
      <c r="C7920"/>
      <c r="D7920"/>
      <c r="E7920"/>
      <c r="F7920"/>
      <c r="G7920"/>
      <c r="H7920"/>
      <c r="I7920"/>
      <c r="J7920"/>
      <c r="K7920"/>
    </row>
    <row r="7921" spans="1:11" x14ac:dyDescent="0.25">
      <c r="A7921"/>
      <c r="B7921"/>
      <c r="C7921"/>
      <c r="D7921"/>
      <c r="E7921"/>
      <c r="F7921"/>
      <c r="G7921"/>
      <c r="H7921"/>
      <c r="I7921"/>
      <c r="J7921"/>
      <c r="K7921"/>
    </row>
    <row r="7922" spans="1:11" x14ac:dyDescent="0.25">
      <c r="A7922"/>
      <c r="B7922"/>
      <c r="C7922"/>
      <c r="D7922"/>
      <c r="E7922"/>
      <c r="F7922"/>
      <c r="G7922"/>
      <c r="H7922"/>
      <c r="I7922"/>
      <c r="J7922"/>
      <c r="K7922"/>
    </row>
    <row r="7923" spans="1:11" x14ac:dyDescent="0.25">
      <c r="A7923"/>
      <c r="B7923"/>
      <c r="C7923"/>
      <c r="D7923"/>
      <c r="E7923"/>
      <c r="F7923"/>
      <c r="G7923"/>
      <c r="H7923"/>
      <c r="I7923"/>
      <c r="J7923"/>
      <c r="K7923"/>
    </row>
    <row r="7924" spans="1:11" x14ac:dyDescent="0.25">
      <c r="A7924"/>
      <c r="B7924"/>
      <c r="C7924"/>
      <c r="D7924"/>
      <c r="E7924"/>
      <c r="F7924"/>
      <c r="G7924"/>
      <c r="H7924"/>
      <c r="I7924"/>
      <c r="J7924"/>
      <c r="K7924"/>
    </row>
    <row r="7925" spans="1:11" x14ac:dyDescent="0.25">
      <c r="A7925"/>
      <c r="B7925"/>
      <c r="C7925"/>
      <c r="D7925"/>
      <c r="E7925"/>
      <c r="F7925"/>
      <c r="G7925"/>
      <c r="H7925"/>
      <c r="I7925"/>
      <c r="J7925"/>
      <c r="K7925"/>
    </row>
    <row r="7926" spans="1:11" x14ac:dyDescent="0.25">
      <c r="A7926"/>
      <c r="B7926"/>
      <c r="C7926"/>
      <c r="D7926"/>
      <c r="E7926"/>
      <c r="F7926"/>
      <c r="G7926"/>
      <c r="H7926"/>
      <c r="I7926"/>
      <c r="J7926"/>
      <c r="K7926"/>
    </row>
    <row r="7927" spans="1:11" x14ac:dyDescent="0.25">
      <c r="A7927"/>
      <c r="B7927"/>
      <c r="C7927"/>
      <c r="D7927"/>
      <c r="E7927"/>
      <c r="F7927"/>
      <c r="G7927"/>
      <c r="H7927"/>
      <c r="I7927"/>
      <c r="J7927"/>
      <c r="K7927"/>
    </row>
    <row r="7928" spans="1:11" x14ac:dyDescent="0.25">
      <c r="A7928"/>
      <c r="B7928"/>
      <c r="C7928"/>
      <c r="D7928"/>
      <c r="E7928"/>
      <c r="F7928"/>
      <c r="G7928"/>
      <c r="H7928"/>
      <c r="I7928"/>
      <c r="J7928"/>
      <c r="K7928"/>
    </row>
    <row r="7929" spans="1:11" x14ac:dyDescent="0.25">
      <c r="A7929"/>
      <c r="B7929"/>
      <c r="C7929"/>
      <c r="D7929"/>
      <c r="E7929"/>
      <c r="F7929"/>
      <c r="G7929"/>
      <c r="H7929"/>
      <c r="I7929"/>
      <c r="J7929"/>
      <c r="K7929"/>
    </row>
    <row r="7930" spans="1:11" x14ac:dyDescent="0.25">
      <c r="A7930"/>
      <c r="B7930"/>
      <c r="C7930"/>
      <c r="D7930"/>
      <c r="E7930"/>
      <c r="F7930"/>
      <c r="G7930"/>
      <c r="H7930"/>
      <c r="I7930"/>
      <c r="J7930"/>
      <c r="K7930"/>
    </row>
    <row r="7931" spans="1:11" x14ac:dyDescent="0.25">
      <c r="A7931"/>
      <c r="B7931"/>
      <c r="C7931"/>
      <c r="D7931"/>
      <c r="E7931"/>
      <c r="F7931"/>
      <c r="G7931"/>
      <c r="H7931"/>
      <c r="I7931"/>
      <c r="J7931"/>
      <c r="K7931"/>
    </row>
    <row r="7932" spans="1:11" x14ac:dyDescent="0.25">
      <c r="A7932"/>
      <c r="B7932"/>
      <c r="C7932"/>
      <c r="D7932"/>
      <c r="E7932"/>
      <c r="F7932"/>
      <c r="G7932"/>
      <c r="H7932"/>
      <c r="I7932"/>
      <c r="J7932"/>
      <c r="K7932"/>
    </row>
    <row r="7933" spans="1:11" x14ac:dyDescent="0.25">
      <c r="A7933"/>
      <c r="B7933"/>
      <c r="C7933"/>
      <c r="D7933"/>
      <c r="E7933"/>
      <c r="F7933"/>
      <c r="G7933"/>
      <c r="H7933"/>
      <c r="I7933"/>
      <c r="J7933"/>
      <c r="K7933"/>
    </row>
    <row r="7934" spans="1:11" x14ac:dyDescent="0.25">
      <c r="A7934"/>
      <c r="B7934"/>
      <c r="C7934"/>
      <c r="D7934"/>
      <c r="E7934"/>
      <c r="F7934"/>
      <c r="G7934"/>
      <c r="H7934"/>
      <c r="I7934"/>
      <c r="J7934"/>
      <c r="K7934"/>
    </row>
    <row r="7935" spans="1:11" x14ac:dyDescent="0.25">
      <c r="A7935"/>
      <c r="B7935"/>
      <c r="C7935"/>
      <c r="D7935"/>
      <c r="E7935"/>
      <c r="F7935"/>
      <c r="G7935"/>
      <c r="H7935"/>
      <c r="I7935"/>
      <c r="J7935"/>
      <c r="K7935"/>
    </row>
    <row r="7936" spans="1:11" x14ac:dyDescent="0.25">
      <c r="A7936"/>
      <c r="B7936"/>
      <c r="C7936"/>
      <c r="D7936"/>
      <c r="E7936"/>
      <c r="F7936"/>
      <c r="G7936"/>
      <c r="H7936"/>
      <c r="I7936"/>
      <c r="J7936"/>
      <c r="K7936"/>
    </row>
    <row r="7937" spans="1:11" x14ac:dyDescent="0.25">
      <c r="A7937"/>
      <c r="B7937"/>
      <c r="C7937"/>
      <c r="D7937"/>
      <c r="E7937"/>
      <c r="F7937"/>
      <c r="G7937"/>
      <c r="H7937"/>
      <c r="I7937"/>
      <c r="J7937"/>
      <c r="K7937"/>
    </row>
    <row r="7938" spans="1:11" x14ac:dyDescent="0.25">
      <c r="A7938"/>
      <c r="B7938"/>
      <c r="C7938"/>
      <c r="D7938"/>
      <c r="E7938"/>
      <c r="F7938"/>
      <c r="G7938"/>
      <c r="H7938"/>
      <c r="I7938"/>
      <c r="J7938"/>
      <c r="K7938"/>
    </row>
    <row r="7939" spans="1:11" x14ac:dyDescent="0.25">
      <c r="A7939"/>
      <c r="B7939"/>
      <c r="C7939"/>
      <c r="D7939"/>
      <c r="E7939"/>
      <c r="F7939"/>
      <c r="G7939"/>
      <c r="H7939"/>
      <c r="I7939"/>
      <c r="J7939"/>
      <c r="K7939"/>
    </row>
    <row r="7940" spans="1:11" x14ac:dyDescent="0.25">
      <c r="A7940"/>
      <c r="B7940"/>
      <c r="C7940"/>
      <c r="D7940"/>
      <c r="E7940"/>
      <c r="F7940"/>
      <c r="G7940"/>
      <c r="H7940"/>
      <c r="I7940"/>
      <c r="J7940"/>
      <c r="K7940"/>
    </row>
    <row r="7941" spans="1:11" x14ac:dyDescent="0.25">
      <c r="A7941"/>
      <c r="B7941"/>
      <c r="C7941"/>
      <c r="D7941"/>
      <c r="E7941"/>
      <c r="F7941"/>
      <c r="G7941"/>
      <c r="H7941"/>
      <c r="I7941"/>
      <c r="J7941"/>
      <c r="K7941"/>
    </row>
    <row r="7942" spans="1:11" x14ac:dyDescent="0.25">
      <c r="A7942"/>
      <c r="B7942"/>
      <c r="C7942"/>
      <c r="D7942"/>
      <c r="E7942"/>
      <c r="F7942"/>
      <c r="G7942"/>
      <c r="H7942"/>
      <c r="I7942"/>
      <c r="J7942"/>
      <c r="K7942"/>
    </row>
    <row r="7943" spans="1:11" x14ac:dyDescent="0.25">
      <c r="A7943"/>
      <c r="B7943"/>
      <c r="C7943"/>
      <c r="D7943"/>
      <c r="E7943"/>
      <c r="F7943"/>
      <c r="G7943"/>
      <c r="H7943"/>
      <c r="I7943"/>
      <c r="J7943"/>
      <c r="K7943"/>
    </row>
    <row r="7944" spans="1:11" x14ac:dyDescent="0.25">
      <c r="A7944"/>
      <c r="B7944"/>
      <c r="C7944"/>
      <c r="D7944"/>
      <c r="E7944"/>
      <c r="F7944"/>
      <c r="G7944"/>
      <c r="H7944"/>
      <c r="I7944"/>
      <c r="J7944"/>
      <c r="K7944"/>
    </row>
    <row r="7945" spans="1:11" x14ac:dyDescent="0.25">
      <c r="A7945"/>
      <c r="B7945"/>
      <c r="C7945"/>
      <c r="D7945"/>
      <c r="E7945"/>
      <c r="F7945"/>
      <c r="G7945"/>
      <c r="H7945"/>
      <c r="I7945"/>
      <c r="J7945"/>
      <c r="K7945"/>
    </row>
    <row r="7946" spans="1:11" x14ac:dyDescent="0.25">
      <c r="A7946"/>
      <c r="B7946"/>
      <c r="C7946"/>
      <c r="D7946"/>
      <c r="E7946"/>
      <c r="F7946"/>
      <c r="G7946"/>
      <c r="H7946"/>
      <c r="I7946"/>
      <c r="J7946"/>
      <c r="K7946"/>
    </row>
    <row r="7947" spans="1:11" x14ac:dyDescent="0.25">
      <c r="A7947"/>
      <c r="B7947"/>
      <c r="C7947"/>
      <c r="D7947"/>
      <c r="E7947"/>
      <c r="F7947"/>
      <c r="G7947"/>
      <c r="H7947"/>
      <c r="I7947"/>
      <c r="J7947"/>
      <c r="K7947"/>
    </row>
    <row r="7948" spans="1:11" x14ac:dyDescent="0.25">
      <c r="A7948"/>
      <c r="B7948"/>
      <c r="C7948"/>
      <c r="D7948"/>
      <c r="E7948"/>
      <c r="F7948"/>
      <c r="G7948"/>
      <c r="H7948"/>
      <c r="I7948"/>
      <c r="J7948"/>
      <c r="K7948"/>
    </row>
    <row r="7949" spans="1:11" x14ac:dyDescent="0.25">
      <c r="A7949"/>
      <c r="B7949"/>
      <c r="C7949"/>
      <c r="D7949"/>
      <c r="E7949"/>
      <c r="F7949"/>
      <c r="G7949"/>
      <c r="H7949"/>
      <c r="I7949"/>
      <c r="J7949"/>
      <c r="K7949"/>
    </row>
    <row r="7950" spans="1:11" x14ac:dyDescent="0.25">
      <c r="A7950"/>
      <c r="B7950"/>
      <c r="C7950"/>
      <c r="D7950"/>
      <c r="E7950"/>
      <c r="F7950"/>
      <c r="G7950"/>
      <c r="H7950"/>
      <c r="I7950"/>
      <c r="J7950"/>
      <c r="K7950"/>
    </row>
    <row r="7951" spans="1:11" x14ac:dyDescent="0.25">
      <c r="A7951"/>
      <c r="B7951"/>
      <c r="C7951"/>
      <c r="D7951"/>
      <c r="E7951"/>
      <c r="F7951"/>
      <c r="G7951"/>
      <c r="H7951"/>
      <c r="I7951"/>
      <c r="J7951"/>
      <c r="K7951"/>
    </row>
    <row r="7952" spans="1:11" x14ac:dyDescent="0.25">
      <c r="A7952"/>
      <c r="B7952"/>
      <c r="C7952"/>
      <c r="D7952"/>
      <c r="E7952"/>
      <c r="F7952"/>
      <c r="G7952"/>
      <c r="H7952"/>
      <c r="I7952"/>
      <c r="J7952"/>
      <c r="K7952"/>
    </row>
    <row r="7953" spans="1:11" x14ac:dyDescent="0.25">
      <c r="A7953"/>
      <c r="B7953"/>
      <c r="C7953"/>
      <c r="D7953"/>
      <c r="E7953"/>
      <c r="F7953"/>
      <c r="G7953"/>
      <c r="H7953"/>
      <c r="I7953"/>
      <c r="J7953"/>
      <c r="K7953"/>
    </row>
    <row r="7954" spans="1:11" x14ac:dyDescent="0.25">
      <c r="A7954"/>
      <c r="B7954"/>
      <c r="C7954"/>
      <c r="D7954"/>
      <c r="E7954"/>
      <c r="F7954"/>
      <c r="G7954"/>
      <c r="H7954"/>
      <c r="I7954"/>
      <c r="J7954"/>
      <c r="K7954"/>
    </row>
    <row r="7955" spans="1:11" x14ac:dyDescent="0.25">
      <c r="A7955"/>
      <c r="B7955"/>
      <c r="C7955"/>
      <c r="D7955"/>
      <c r="E7955"/>
      <c r="F7955"/>
      <c r="G7955"/>
      <c r="H7955"/>
      <c r="I7955"/>
      <c r="J7955"/>
      <c r="K7955"/>
    </row>
    <row r="7956" spans="1:11" x14ac:dyDescent="0.25">
      <c r="A7956"/>
      <c r="B7956"/>
      <c r="C7956"/>
      <c r="D7956"/>
      <c r="E7956"/>
      <c r="F7956"/>
      <c r="G7956"/>
      <c r="H7956"/>
      <c r="I7956"/>
      <c r="J7956"/>
      <c r="K7956"/>
    </row>
    <row r="7957" spans="1:11" x14ac:dyDescent="0.25">
      <c r="A7957"/>
      <c r="B7957"/>
      <c r="C7957"/>
      <c r="D7957"/>
      <c r="E7957"/>
      <c r="F7957"/>
      <c r="G7957"/>
      <c r="H7957"/>
      <c r="I7957"/>
      <c r="J7957"/>
      <c r="K7957"/>
    </row>
    <row r="7958" spans="1:11" x14ac:dyDescent="0.25">
      <c r="A7958"/>
      <c r="B7958"/>
      <c r="C7958"/>
      <c r="D7958"/>
      <c r="E7958"/>
      <c r="F7958"/>
      <c r="G7958"/>
      <c r="H7958"/>
      <c r="I7958"/>
      <c r="J7958"/>
      <c r="K7958"/>
    </row>
    <row r="7959" spans="1:11" x14ac:dyDescent="0.25">
      <c r="A7959"/>
      <c r="B7959"/>
      <c r="C7959"/>
      <c r="D7959"/>
      <c r="E7959"/>
      <c r="F7959"/>
      <c r="G7959"/>
      <c r="H7959"/>
      <c r="I7959"/>
      <c r="J7959"/>
      <c r="K7959"/>
    </row>
    <row r="7960" spans="1:11" x14ac:dyDescent="0.25">
      <c r="A7960"/>
      <c r="B7960"/>
      <c r="C7960"/>
      <c r="D7960"/>
      <c r="E7960"/>
      <c r="F7960"/>
      <c r="G7960"/>
      <c r="H7960"/>
      <c r="I7960"/>
      <c r="J7960"/>
      <c r="K7960"/>
    </row>
    <row r="7961" spans="1:11" x14ac:dyDescent="0.25">
      <c r="A7961"/>
      <c r="B7961"/>
      <c r="C7961"/>
      <c r="D7961"/>
      <c r="E7961"/>
      <c r="F7961"/>
      <c r="G7961"/>
      <c r="H7961"/>
      <c r="I7961"/>
      <c r="J7961"/>
      <c r="K7961"/>
    </row>
    <row r="7962" spans="1:11" x14ac:dyDescent="0.25">
      <c r="A7962"/>
      <c r="B7962"/>
      <c r="C7962"/>
      <c r="D7962"/>
      <c r="E7962"/>
      <c r="F7962"/>
      <c r="G7962"/>
      <c r="H7962"/>
      <c r="I7962"/>
      <c r="J7962"/>
      <c r="K7962"/>
    </row>
    <row r="7963" spans="1:11" x14ac:dyDescent="0.25">
      <c r="A7963"/>
      <c r="B7963"/>
      <c r="C7963"/>
      <c r="D7963"/>
      <c r="E7963"/>
      <c r="F7963"/>
      <c r="G7963"/>
      <c r="H7963"/>
      <c r="I7963"/>
      <c r="J7963"/>
      <c r="K7963"/>
    </row>
    <row r="7964" spans="1:11" x14ac:dyDescent="0.25">
      <c r="A7964"/>
      <c r="B7964"/>
      <c r="C7964"/>
      <c r="D7964"/>
      <c r="E7964"/>
      <c r="F7964"/>
      <c r="G7964"/>
      <c r="H7964"/>
      <c r="I7964"/>
      <c r="J7964"/>
      <c r="K7964"/>
    </row>
    <row r="7965" spans="1:11" x14ac:dyDescent="0.25">
      <c r="A7965"/>
      <c r="B7965"/>
      <c r="C7965"/>
      <c r="D7965"/>
      <c r="E7965"/>
      <c r="F7965"/>
      <c r="G7965"/>
      <c r="H7965"/>
      <c r="I7965"/>
      <c r="J7965"/>
      <c r="K7965"/>
    </row>
    <row r="7966" spans="1:11" x14ac:dyDescent="0.25">
      <c r="A7966"/>
      <c r="B7966"/>
      <c r="C7966"/>
      <c r="D7966"/>
      <c r="E7966"/>
      <c r="F7966"/>
      <c r="G7966"/>
      <c r="H7966"/>
      <c r="I7966"/>
      <c r="J7966"/>
      <c r="K7966"/>
    </row>
    <row r="7967" spans="1:11" x14ac:dyDescent="0.25">
      <c r="A7967"/>
      <c r="B7967"/>
      <c r="C7967"/>
      <c r="D7967"/>
      <c r="E7967"/>
      <c r="F7967"/>
      <c r="G7967"/>
      <c r="H7967"/>
      <c r="I7967"/>
      <c r="J7967"/>
      <c r="K7967"/>
    </row>
    <row r="7968" spans="1:11" x14ac:dyDescent="0.25">
      <c r="A7968"/>
      <c r="B7968"/>
      <c r="C7968"/>
      <c r="D7968"/>
      <c r="E7968"/>
      <c r="F7968"/>
      <c r="G7968"/>
      <c r="H7968"/>
      <c r="I7968"/>
      <c r="J7968"/>
      <c r="K7968"/>
    </row>
    <row r="7969" spans="1:11" x14ac:dyDescent="0.25">
      <c r="A7969"/>
      <c r="B7969"/>
      <c r="C7969"/>
      <c r="D7969"/>
      <c r="E7969"/>
      <c r="F7969"/>
      <c r="G7969"/>
      <c r="H7969"/>
      <c r="I7969"/>
      <c r="J7969"/>
      <c r="K7969"/>
    </row>
    <row r="7970" spans="1:11" x14ac:dyDescent="0.25">
      <c r="A7970"/>
      <c r="B7970"/>
      <c r="C7970"/>
      <c r="D7970"/>
      <c r="E7970"/>
      <c r="F7970"/>
      <c r="G7970"/>
      <c r="H7970"/>
      <c r="I7970"/>
      <c r="J7970"/>
      <c r="K7970"/>
    </row>
    <row r="7971" spans="1:11" x14ac:dyDescent="0.25">
      <c r="A7971"/>
      <c r="B7971"/>
      <c r="C7971"/>
      <c r="D7971"/>
      <c r="E7971"/>
      <c r="F7971"/>
      <c r="G7971"/>
      <c r="H7971"/>
      <c r="I7971"/>
      <c r="J7971"/>
      <c r="K7971"/>
    </row>
    <row r="7972" spans="1:11" x14ac:dyDescent="0.25">
      <c r="A7972"/>
      <c r="B7972"/>
      <c r="C7972"/>
      <c r="D7972"/>
      <c r="E7972"/>
      <c r="F7972"/>
      <c r="G7972"/>
      <c r="H7972"/>
      <c r="I7972"/>
      <c r="J7972"/>
      <c r="K7972"/>
    </row>
    <row r="7973" spans="1:11" x14ac:dyDescent="0.25">
      <c r="A7973"/>
      <c r="B7973"/>
      <c r="C7973"/>
      <c r="D7973"/>
      <c r="E7973"/>
      <c r="F7973"/>
      <c r="G7973"/>
      <c r="H7973"/>
      <c r="I7973"/>
      <c r="J7973"/>
      <c r="K7973"/>
    </row>
    <row r="7974" spans="1:11" x14ac:dyDescent="0.25">
      <c r="A7974"/>
      <c r="B7974"/>
      <c r="C7974"/>
      <c r="D7974"/>
      <c r="E7974"/>
      <c r="F7974"/>
      <c r="G7974"/>
      <c r="H7974"/>
      <c r="I7974"/>
      <c r="J7974"/>
      <c r="K7974"/>
    </row>
    <row r="7975" spans="1:11" x14ac:dyDescent="0.25">
      <c r="A7975"/>
      <c r="B7975"/>
      <c r="C7975"/>
      <c r="D7975"/>
      <c r="E7975"/>
      <c r="F7975"/>
      <c r="G7975"/>
      <c r="H7975"/>
      <c r="I7975"/>
      <c r="J7975"/>
      <c r="K7975"/>
    </row>
    <row r="7976" spans="1:11" x14ac:dyDescent="0.25">
      <c r="A7976"/>
      <c r="B7976"/>
      <c r="C7976"/>
      <c r="D7976"/>
      <c r="E7976"/>
      <c r="F7976"/>
      <c r="G7976"/>
      <c r="H7976"/>
      <c r="I7976"/>
      <c r="J7976"/>
      <c r="K7976"/>
    </row>
    <row r="7977" spans="1:11" x14ac:dyDescent="0.25">
      <c r="A7977"/>
      <c r="B7977"/>
      <c r="C7977"/>
      <c r="D7977"/>
      <c r="E7977"/>
      <c r="F7977"/>
      <c r="G7977"/>
      <c r="H7977"/>
      <c r="I7977"/>
      <c r="J7977"/>
      <c r="K7977"/>
    </row>
    <row r="7978" spans="1:11" x14ac:dyDescent="0.25">
      <c r="A7978"/>
      <c r="B7978"/>
      <c r="C7978"/>
      <c r="D7978"/>
      <c r="E7978"/>
      <c r="F7978"/>
      <c r="G7978"/>
      <c r="H7978"/>
      <c r="I7978"/>
      <c r="J7978"/>
      <c r="K7978"/>
    </row>
    <row r="7979" spans="1:11" x14ac:dyDescent="0.25">
      <c r="A7979"/>
      <c r="B7979"/>
      <c r="C7979"/>
      <c r="D7979"/>
      <c r="E7979"/>
      <c r="F7979"/>
      <c r="G7979"/>
      <c r="H7979"/>
      <c r="I7979"/>
      <c r="J7979"/>
      <c r="K7979"/>
    </row>
    <row r="7980" spans="1:11" x14ac:dyDescent="0.25">
      <c r="A7980"/>
      <c r="B7980"/>
      <c r="C7980"/>
      <c r="D7980"/>
      <c r="E7980"/>
      <c r="F7980"/>
      <c r="G7980"/>
      <c r="H7980"/>
      <c r="I7980"/>
      <c r="J7980"/>
      <c r="K7980"/>
    </row>
    <row r="7981" spans="1:11" x14ac:dyDescent="0.25">
      <c r="A7981"/>
      <c r="B7981"/>
      <c r="C7981"/>
      <c r="D7981"/>
      <c r="E7981"/>
      <c r="F7981"/>
      <c r="G7981"/>
      <c r="H7981"/>
      <c r="I7981"/>
      <c r="J7981"/>
      <c r="K7981"/>
    </row>
    <row r="7982" spans="1:11" x14ac:dyDescent="0.25">
      <c r="A7982"/>
      <c r="B7982"/>
      <c r="C7982"/>
      <c r="D7982"/>
      <c r="E7982"/>
      <c r="F7982"/>
      <c r="G7982"/>
      <c r="H7982"/>
      <c r="I7982"/>
      <c r="J7982"/>
      <c r="K7982"/>
    </row>
    <row r="7983" spans="1:11" x14ac:dyDescent="0.25">
      <c r="A7983"/>
      <c r="B7983"/>
      <c r="C7983"/>
      <c r="D7983"/>
      <c r="E7983"/>
      <c r="F7983"/>
      <c r="G7983"/>
      <c r="H7983"/>
      <c r="I7983"/>
      <c r="J7983"/>
      <c r="K7983"/>
    </row>
    <row r="7984" spans="1:11" x14ac:dyDescent="0.25">
      <c r="A7984"/>
      <c r="B7984"/>
      <c r="C7984"/>
      <c r="D7984"/>
      <c r="E7984"/>
      <c r="F7984"/>
      <c r="G7984"/>
      <c r="H7984"/>
      <c r="I7984"/>
      <c r="J7984"/>
      <c r="K7984"/>
    </row>
    <row r="7985" spans="1:11" x14ac:dyDescent="0.25">
      <c r="A7985"/>
      <c r="B7985"/>
      <c r="C7985"/>
      <c r="D7985"/>
      <c r="E7985"/>
      <c r="F7985"/>
      <c r="G7985"/>
      <c r="H7985"/>
      <c r="I7985"/>
      <c r="J7985"/>
      <c r="K7985"/>
    </row>
    <row r="7986" spans="1:11" x14ac:dyDescent="0.25">
      <c r="A7986"/>
      <c r="B7986"/>
      <c r="C7986"/>
      <c r="D7986"/>
      <c r="E7986"/>
      <c r="F7986"/>
      <c r="G7986"/>
      <c r="H7986"/>
      <c r="I7986"/>
      <c r="J7986"/>
      <c r="K7986"/>
    </row>
    <row r="7987" spans="1:11" x14ac:dyDescent="0.25">
      <c r="A7987"/>
      <c r="B7987"/>
      <c r="C7987"/>
      <c r="D7987"/>
      <c r="E7987"/>
      <c r="F7987"/>
      <c r="G7987"/>
      <c r="H7987"/>
      <c r="I7987"/>
      <c r="J7987"/>
      <c r="K7987"/>
    </row>
    <row r="7988" spans="1:11" x14ac:dyDescent="0.25">
      <c r="A7988"/>
      <c r="B7988"/>
      <c r="C7988"/>
      <c r="D7988"/>
      <c r="E7988"/>
      <c r="F7988"/>
      <c r="G7988"/>
      <c r="H7988"/>
      <c r="I7988"/>
      <c r="J7988"/>
      <c r="K7988"/>
    </row>
    <row r="7989" spans="1:11" x14ac:dyDescent="0.25">
      <c r="A7989"/>
      <c r="B7989"/>
      <c r="C7989"/>
      <c r="D7989"/>
      <c r="E7989"/>
      <c r="F7989"/>
      <c r="G7989"/>
      <c r="H7989"/>
      <c r="I7989"/>
      <c r="J7989"/>
      <c r="K7989"/>
    </row>
    <row r="7990" spans="1:11" x14ac:dyDescent="0.25">
      <c r="A7990"/>
      <c r="B7990"/>
      <c r="C7990"/>
      <c r="D7990"/>
      <c r="E7990"/>
      <c r="F7990"/>
      <c r="G7990"/>
      <c r="H7990"/>
      <c r="I7990"/>
      <c r="J7990"/>
      <c r="K7990"/>
    </row>
    <row r="7991" spans="1:11" x14ac:dyDescent="0.25">
      <c r="A7991"/>
      <c r="B7991"/>
      <c r="C7991"/>
      <c r="D7991"/>
      <c r="E7991"/>
      <c r="F7991"/>
      <c r="G7991"/>
      <c r="H7991"/>
      <c r="I7991"/>
      <c r="J7991"/>
      <c r="K7991"/>
    </row>
    <row r="7992" spans="1:11" x14ac:dyDescent="0.25">
      <c r="A7992"/>
      <c r="B7992"/>
      <c r="C7992"/>
      <c r="D7992"/>
      <c r="E7992"/>
      <c r="F7992"/>
      <c r="G7992"/>
      <c r="H7992"/>
      <c r="I7992"/>
      <c r="J7992"/>
      <c r="K7992"/>
    </row>
    <row r="7993" spans="1:11" x14ac:dyDescent="0.25">
      <c r="A7993"/>
      <c r="B7993"/>
      <c r="C7993"/>
      <c r="D7993"/>
      <c r="E7993"/>
      <c r="F7993"/>
      <c r="G7993"/>
      <c r="H7993"/>
      <c r="I7993"/>
      <c r="J7993"/>
      <c r="K7993"/>
    </row>
    <row r="7994" spans="1:11" x14ac:dyDescent="0.25">
      <c r="A7994"/>
      <c r="B7994"/>
      <c r="C7994"/>
      <c r="D7994"/>
      <c r="E7994"/>
      <c r="F7994"/>
      <c r="G7994"/>
      <c r="H7994"/>
      <c r="I7994"/>
      <c r="J7994"/>
      <c r="K7994"/>
    </row>
    <row r="7995" spans="1:11" x14ac:dyDescent="0.25">
      <c r="A7995"/>
      <c r="B7995"/>
      <c r="C7995"/>
      <c r="D7995"/>
      <c r="E7995"/>
      <c r="F7995"/>
      <c r="G7995"/>
      <c r="H7995"/>
      <c r="I7995"/>
      <c r="J7995"/>
      <c r="K7995"/>
    </row>
    <row r="7996" spans="1:11" x14ac:dyDescent="0.25">
      <c r="A7996"/>
      <c r="B7996"/>
      <c r="C7996"/>
      <c r="D7996"/>
      <c r="E7996"/>
      <c r="F7996"/>
      <c r="G7996"/>
      <c r="H7996"/>
      <c r="I7996"/>
      <c r="J7996"/>
      <c r="K7996"/>
    </row>
    <row r="7997" spans="1:11" x14ac:dyDescent="0.25">
      <c r="A7997"/>
      <c r="B7997"/>
      <c r="C7997"/>
      <c r="D7997"/>
      <c r="E7997"/>
      <c r="F7997"/>
      <c r="G7997"/>
      <c r="H7997"/>
      <c r="I7997"/>
      <c r="J7997"/>
      <c r="K7997"/>
    </row>
    <row r="7998" spans="1:11" x14ac:dyDescent="0.25">
      <c r="A7998"/>
      <c r="B7998"/>
      <c r="C7998"/>
      <c r="D7998"/>
      <c r="E7998"/>
      <c r="F7998"/>
      <c r="G7998"/>
      <c r="H7998"/>
      <c r="I7998"/>
      <c r="J7998"/>
      <c r="K7998"/>
    </row>
    <row r="7999" spans="1:11" x14ac:dyDescent="0.25">
      <c r="A7999"/>
      <c r="B7999"/>
      <c r="C7999"/>
      <c r="D7999"/>
      <c r="E7999"/>
      <c r="F7999"/>
      <c r="G7999"/>
      <c r="H7999"/>
      <c r="I7999"/>
      <c r="J7999"/>
      <c r="K7999"/>
    </row>
    <row r="8000" spans="1:11" x14ac:dyDescent="0.25">
      <c r="A8000"/>
      <c r="B8000"/>
      <c r="C8000"/>
      <c r="D8000"/>
      <c r="E8000"/>
      <c r="F8000"/>
      <c r="G8000"/>
      <c r="H8000"/>
      <c r="I8000"/>
      <c r="J8000"/>
      <c r="K8000"/>
    </row>
    <row r="8001" spans="1:11" x14ac:dyDescent="0.25">
      <c r="A8001"/>
      <c r="B8001"/>
      <c r="C8001"/>
      <c r="D8001"/>
      <c r="E8001"/>
      <c r="F8001"/>
      <c r="G8001"/>
      <c r="H8001"/>
      <c r="I8001"/>
      <c r="J8001"/>
      <c r="K8001"/>
    </row>
    <row r="8002" spans="1:11" x14ac:dyDescent="0.25">
      <c r="A8002"/>
      <c r="B8002"/>
      <c r="C8002"/>
      <c r="D8002"/>
      <c r="E8002"/>
      <c r="F8002"/>
      <c r="G8002"/>
      <c r="H8002"/>
      <c r="I8002"/>
      <c r="J8002"/>
      <c r="K8002"/>
    </row>
    <row r="8003" spans="1:11" x14ac:dyDescent="0.25">
      <c r="A8003"/>
      <c r="B8003"/>
      <c r="C8003"/>
      <c r="D8003"/>
      <c r="E8003"/>
      <c r="F8003"/>
      <c r="G8003"/>
      <c r="H8003"/>
      <c r="I8003"/>
      <c r="J8003"/>
      <c r="K8003"/>
    </row>
    <row r="8004" spans="1:11" x14ac:dyDescent="0.25">
      <c r="A8004"/>
      <c r="B8004"/>
      <c r="C8004"/>
      <c r="D8004"/>
      <c r="E8004"/>
      <c r="F8004"/>
      <c r="G8004"/>
      <c r="H8004"/>
      <c r="I8004"/>
      <c r="J8004"/>
      <c r="K8004"/>
    </row>
    <row r="8005" spans="1:11" x14ac:dyDescent="0.25">
      <c r="A8005"/>
      <c r="B8005"/>
      <c r="C8005"/>
      <c r="D8005"/>
      <c r="E8005"/>
      <c r="F8005"/>
      <c r="G8005"/>
      <c r="H8005"/>
      <c r="I8005"/>
      <c r="J8005"/>
      <c r="K8005"/>
    </row>
    <row r="8006" spans="1:11" x14ac:dyDescent="0.25">
      <c r="A8006"/>
      <c r="B8006"/>
      <c r="C8006"/>
      <c r="D8006"/>
      <c r="E8006"/>
      <c r="F8006"/>
      <c r="G8006"/>
      <c r="H8006"/>
      <c r="I8006"/>
      <c r="J8006"/>
      <c r="K8006"/>
    </row>
    <row r="8007" spans="1:11" x14ac:dyDescent="0.25">
      <c r="A8007"/>
      <c r="B8007"/>
      <c r="C8007"/>
      <c r="D8007"/>
      <c r="E8007"/>
      <c r="F8007"/>
      <c r="G8007"/>
      <c r="H8007"/>
      <c r="I8007"/>
      <c r="J8007"/>
      <c r="K8007"/>
    </row>
    <row r="8008" spans="1:11" x14ac:dyDescent="0.25">
      <c r="A8008"/>
      <c r="B8008"/>
      <c r="C8008"/>
      <c r="D8008"/>
      <c r="E8008"/>
      <c r="F8008"/>
      <c r="G8008"/>
      <c r="H8008"/>
      <c r="I8008"/>
      <c r="J8008"/>
      <c r="K8008"/>
    </row>
    <row r="8009" spans="1:11" x14ac:dyDescent="0.25">
      <c r="A8009"/>
      <c r="B8009"/>
      <c r="C8009"/>
      <c r="D8009"/>
      <c r="E8009"/>
      <c r="F8009"/>
      <c r="G8009"/>
      <c r="H8009"/>
      <c r="I8009"/>
      <c r="J8009"/>
      <c r="K8009"/>
    </row>
    <row r="8010" spans="1:11" x14ac:dyDescent="0.25">
      <c r="A8010"/>
      <c r="B8010"/>
      <c r="C8010"/>
      <c r="D8010"/>
      <c r="E8010"/>
      <c r="F8010"/>
      <c r="G8010"/>
      <c r="H8010"/>
      <c r="I8010"/>
      <c r="J8010"/>
      <c r="K8010"/>
    </row>
    <row r="8011" spans="1:11" x14ac:dyDescent="0.25">
      <c r="A8011"/>
      <c r="B8011"/>
      <c r="C8011"/>
      <c r="D8011"/>
      <c r="E8011"/>
      <c r="F8011"/>
      <c r="G8011"/>
      <c r="H8011"/>
      <c r="I8011"/>
      <c r="J8011"/>
      <c r="K8011"/>
    </row>
    <row r="8012" spans="1:11" x14ac:dyDescent="0.25">
      <c r="A8012"/>
      <c r="B8012"/>
      <c r="C8012"/>
      <c r="D8012"/>
      <c r="E8012"/>
      <c r="F8012"/>
      <c r="G8012"/>
      <c r="H8012"/>
      <c r="I8012"/>
      <c r="J8012"/>
      <c r="K8012"/>
    </row>
    <row r="8013" spans="1:11" x14ac:dyDescent="0.25">
      <c r="A8013"/>
      <c r="B8013"/>
      <c r="C8013"/>
      <c r="D8013"/>
      <c r="E8013"/>
      <c r="F8013"/>
      <c r="G8013"/>
      <c r="H8013"/>
      <c r="I8013"/>
      <c r="J8013"/>
      <c r="K8013"/>
    </row>
    <row r="8014" spans="1:11" x14ac:dyDescent="0.25">
      <c r="A8014"/>
      <c r="B8014"/>
      <c r="C8014"/>
      <c r="D8014"/>
      <c r="E8014"/>
      <c r="F8014"/>
      <c r="G8014"/>
      <c r="H8014"/>
      <c r="I8014"/>
      <c r="J8014"/>
      <c r="K8014"/>
    </row>
    <row r="8015" spans="1:11" x14ac:dyDescent="0.25">
      <c r="A8015"/>
      <c r="B8015"/>
      <c r="C8015"/>
      <c r="D8015"/>
      <c r="E8015"/>
      <c r="F8015"/>
      <c r="G8015"/>
      <c r="H8015"/>
      <c r="I8015"/>
      <c r="J8015"/>
      <c r="K8015"/>
    </row>
    <row r="8016" spans="1:11" x14ac:dyDescent="0.25">
      <c r="A8016"/>
      <c r="B8016"/>
      <c r="C8016"/>
      <c r="D8016"/>
      <c r="E8016"/>
      <c r="F8016"/>
      <c r="G8016"/>
      <c r="H8016"/>
      <c r="I8016"/>
      <c r="J8016"/>
      <c r="K8016"/>
    </row>
    <row r="8017" spans="1:11" x14ac:dyDescent="0.25">
      <c r="A8017"/>
      <c r="B8017"/>
      <c r="C8017"/>
      <c r="D8017"/>
      <c r="E8017"/>
      <c r="F8017"/>
      <c r="G8017"/>
      <c r="H8017"/>
      <c r="I8017"/>
      <c r="J8017"/>
      <c r="K8017"/>
    </row>
    <row r="8018" spans="1:11" x14ac:dyDescent="0.25">
      <c r="A8018"/>
      <c r="B8018"/>
      <c r="C8018"/>
      <c r="D8018"/>
      <c r="E8018"/>
      <c r="F8018"/>
      <c r="G8018"/>
      <c r="H8018"/>
      <c r="I8018"/>
      <c r="J8018"/>
      <c r="K8018"/>
    </row>
    <row r="8019" spans="1:11" x14ac:dyDescent="0.25">
      <c r="A8019"/>
      <c r="B8019"/>
      <c r="C8019"/>
      <c r="D8019"/>
      <c r="E8019"/>
      <c r="F8019"/>
      <c r="G8019"/>
      <c r="H8019"/>
      <c r="I8019"/>
      <c r="J8019"/>
      <c r="K8019"/>
    </row>
    <row r="8020" spans="1:11" x14ac:dyDescent="0.25">
      <c r="A8020"/>
      <c r="B8020"/>
      <c r="C8020"/>
      <c r="D8020"/>
      <c r="E8020"/>
      <c r="F8020"/>
      <c r="G8020"/>
      <c r="H8020"/>
      <c r="I8020"/>
      <c r="J8020"/>
      <c r="K8020"/>
    </row>
    <row r="8021" spans="1:11" x14ac:dyDescent="0.25">
      <c r="A8021"/>
      <c r="B8021"/>
      <c r="C8021"/>
      <c r="D8021"/>
      <c r="E8021"/>
      <c r="F8021"/>
      <c r="G8021"/>
      <c r="H8021"/>
      <c r="I8021"/>
      <c r="J8021"/>
      <c r="K8021"/>
    </row>
    <row r="8022" spans="1:11" x14ac:dyDescent="0.25">
      <c r="A8022"/>
      <c r="B8022"/>
      <c r="C8022"/>
      <c r="D8022"/>
      <c r="E8022"/>
      <c r="F8022"/>
      <c r="G8022"/>
      <c r="H8022"/>
      <c r="I8022"/>
      <c r="J8022"/>
      <c r="K8022"/>
    </row>
    <row r="8023" spans="1:11" x14ac:dyDescent="0.25">
      <c r="A8023"/>
      <c r="B8023"/>
      <c r="C8023"/>
      <c r="D8023"/>
      <c r="E8023"/>
      <c r="F8023"/>
      <c r="G8023"/>
      <c r="H8023"/>
      <c r="I8023"/>
      <c r="J8023"/>
      <c r="K8023"/>
    </row>
    <row r="8024" spans="1:11" x14ac:dyDescent="0.25">
      <c r="A8024"/>
      <c r="B8024"/>
      <c r="C8024"/>
      <c r="D8024"/>
      <c r="E8024"/>
      <c r="F8024"/>
      <c r="G8024"/>
      <c r="H8024"/>
      <c r="I8024"/>
      <c r="J8024"/>
      <c r="K8024"/>
    </row>
    <row r="8025" spans="1:11" x14ac:dyDescent="0.25">
      <c r="A8025"/>
      <c r="B8025"/>
      <c r="C8025"/>
      <c r="D8025"/>
      <c r="E8025"/>
      <c r="F8025"/>
      <c r="G8025"/>
      <c r="H8025"/>
      <c r="I8025"/>
      <c r="J8025"/>
      <c r="K8025"/>
    </row>
    <row r="8026" spans="1:11" x14ac:dyDescent="0.25">
      <c r="A8026"/>
      <c r="B8026"/>
      <c r="C8026"/>
      <c r="D8026"/>
      <c r="E8026"/>
      <c r="F8026"/>
      <c r="G8026"/>
      <c r="H8026"/>
      <c r="I8026"/>
      <c r="J8026"/>
      <c r="K8026"/>
    </row>
    <row r="8027" spans="1:11" x14ac:dyDescent="0.25">
      <c r="A8027"/>
      <c r="B8027"/>
      <c r="C8027"/>
      <c r="D8027"/>
      <c r="E8027"/>
      <c r="F8027"/>
      <c r="G8027"/>
      <c r="H8027"/>
      <c r="I8027"/>
      <c r="J8027"/>
      <c r="K8027"/>
    </row>
    <row r="8028" spans="1:11" x14ac:dyDescent="0.25">
      <c r="A8028"/>
      <c r="B8028"/>
      <c r="C8028"/>
      <c r="D8028"/>
      <c r="E8028"/>
      <c r="F8028"/>
      <c r="G8028"/>
      <c r="H8028"/>
      <c r="I8028"/>
      <c r="J8028"/>
      <c r="K8028"/>
    </row>
    <row r="8029" spans="1:11" x14ac:dyDescent="0.25">
      <c r="A8029"/>
      <c r="B8029"/>
      <c r="C8029"/>
      <c r="D8029"/>
      <c r="E8029"/>
      <c r="F8029"/>
      <c r="G8029"/>
      <c r="H8029"/>
      <c r="I8029"/>
      <c r="J8029"/>
      <c r="K8029"/>
    </row>
    <row r="8030" spans="1:11" x14ac:dyDescent="0.25">
      <c r="A8030"/>
      <c r="B8030"/>
      <c r="C8030"/>
      <c r="D8030"/>
      <c r="E8030"/>
      <c r="F8030"/>
      <c r="G8030"/>
      <c r="H8030"/>
      <c r="I8030"/>
      <c r="J8030"/>
      <c r="K8030"/>
    </row>
    <row r="8031" spans="1:11" x14ac:dyDescent="0.25">
      <c r="A8031"/>
      <c r="B8031"/>
      <c r="C8031"/>
      <c r="D8031"/>
      <c r="E8031"/>
      <c r="F8031"/>
      <c r="G8031"/>
      <c r="H8031"/>
      <c r="I8031"/>
      <c r="J8031"/>
      <c r="K8031"/>
    </row>
    <row r="8032" spans="1:11" x14ac:dyDescent="0.25">
      <c r="A8032"/>
      <c r="B8032"/>
      <c r="C8032"/>
      <c r="D8032"/>
      <c r="E8032"/>
      <c r="F8032"/>
      <c r="G8032"/>
      <c r="H8032"/>
      <c r="I8032"/>
      <c r="J8032"/>
      <c r="K8032"/>
    </row>
    <row r="8033" spans="1:11" x14ac:dyDescent="0.25">
      <c r="A8033"/>
      <c r="B8033"/>
      <c r="C8033"/>
      <c r="D8033"/>
      <c r="E8033"/>
      <c r="F8033"/>
      <c r="G8033"/>
      <c r="H8033"/>
      <c r="I8033"/>
      <c r="J8033"/>
      <c r="K8033"/>
    </row>
    <row r="8034" spans="1:11" x14ac:dyDescent="0.25">
      <c r="A8034"/>
      <c r="B8034"/>
      <c r="C8034"/>
      <c r="D8034"/>
      <c r="E8034"/>
      <c r="F8034"/>
      <c r="G8034"/>
      <c r="H8034"/>
      <c r="I8034"/>
      <c r="J8034"/>
      <c r="K8034"/>
    </row>
    <row r="8035" spans="1:11" x14ac:dyDescent="0.25">
      <c r="A8035"/>
      <c r="B8035"/>
      <c r="C8035"/>
      <c r="D8035"/>
      <c r="E8035"/>
      <c r="F8035"/>
      <c r="G8035"/>
      <c r="H8035"/>
      <c r="I8035"/>
      <c r="J8035"/>
      <c r="K8035"/>
    </row>
    <row r="8036" spans="1:11" x14ac:dyDescent="0.25">
      <c r="A8036"/>
      <c r="B8036"/>
      <c r="C8036"/>
      <c r="D8036"/>
      <c r="E8036"/>
      <c r="F8036"/>
      <c r="G8036"/>
      <c r="H8036"/>
      <c r="I8036"/>
      <c r="J8036"/>
      <c r="K8036"/>
    </row>
    <row r="8037" spans="1:11" x14ac:dyDescent="0.25">
      <c r="A8037"/>
      <c r="B8037"/>
      <c r="C8037"/>
      <c r="D8037"/>
      <c r="E8037"/>
      <c r="F8037"/>
      <c r="G8037"/>
      <c r="H8037"/>
      <c r="I8037"/>
      <c r="J8037"/>
      <c r="K8037"/>
    </row>
    <row r="8038" spans="1:11" x14ac:dyDescent="0.25">
      <c r="A8038"/>
      <c r="B8038"/>
      <c r="C8038"/>
      <c r="D8038"/>
      <c r="E8038"/>
      <c r="F8038"/>
      <c r="G8038"/>
      <c r="H8038"/>
      <c r="I8038"/>
      <c r="J8038"/>
      <c r="K8038"/>
    </row>
    <row r="8039" spans="1:11" x14ac:dyDescent="0.25">
      <c r="A8039"/>
      <c r="B8039"/>
      <c r="C8039"/>
      <c r="D8039"/>
      <c r="E8039"/>
      <c r="F8039"/>
      <c r="G8039"/>
      <c r="H8039"/>
      <c r="I8039"/>
      <c r="J8039"/>
      <c r="K8039"/>
    </row>
    <row r="8040" spans="1:11" x14ac:dyDescent="0.25">
      <c r="A8040"/>
      <c r="B8040"/>
      <c r="C8040"/>
      <c r="D8040"/>
      <c r="E8040"/>
      <c r="F8040"/>
      <c r="G8040"/>
      <c r="H8040"/>
      <c r="I8040"/>
      <c r="J8040"/>
      <c r="K8040"/>
    </row>
    <row r="8041" spans="1:11" x14ac:dyDescent="0.25">
      <c r="A8041"/>
      <c r="B8041"/>
      <c r="C8041"/>
      <c r="D8041"/>
      <c r="E8041"/>
      <c r="F8041"/>
      <c r="G8041"/>
      <c r="H8041"/>
      <c r="I8041"/>
      <c r="J8041"/>
      <c r="K8041"/>
    </row>
    <row r="8042" spans="1:11" x14ac:dyDescent="0.25">
      <c r="A8042"/>
      <c r="B8042"/>
      <c r="C8042"/>
      <c r="D8042"/>
      <c r="E8042"/>
      <c r="F8042"/>
      <c r="G8042"/>
      <c r="H8042"/>
      <c r="I8042"/>
      <c r="J8042"/>
      <c r="K8042"/>
    </row>
    <row r="8043" spans="1:11" x14ac:dyDescent="0.25">
      <c r="A8043"/>
      <c r="B8043"/>
      <c r="C8043"/>
      <c r="D8043"/>
      <c r="E8043"/>
      <c r="F8043"/>
      <c r="G8043"/>
      <c r="H8043"/>
      <c r="I8043"/>
      <c r="J8043"/>
      <c r="K8043"/>
    </row>
    <row r="8044" spans="1:11" x14ac:dyDescent="0.25">
      <c r="A8044"/>
      <c r="B8044"/>
      <c r="C8044"/>
      <c r="D8044"/>
      <c r="E8044"/>
      <c r="F8044"/>
      <c r="G8044"/>
      <c r="H8044"/>
      <c r="I8044"/>
      <c r="J8044"/>
      <c r="K8044"/>
    </row>
    <row r="8045" spans="1:11" x14ac:dyDescent="0.25">
      <c r="A8045"/>
      <c r="B8045"/>
      <c r="C8045"/>
      <c r="D8045"/>
      <c r="E8045"/>
      <c r="F8045"/>
      <c r="G8045"/>
      <c r="H8045"/>
      <c r="I8045"/>
      <c r="J8045"/>
      <c r="K8045"/>
    </row>
    <row r="8046" spans="1:11" x14ac:dyDescent="0.25">
      <c r="A8046"/>
      <c r="B8046"/>
      <c r="C8046"/>
      <c r="D8046"/>
      <c r="E8046"/>
      <c r="F8046"/>
      <c r="G8046"/>
      <c r="H8046"/>
      <c r="I8046"/>
      <c r="J8046"/>
      <c r="K8046"/>
    </row>
    <row r="8047" spans="1:11" x14ac:dyDescent="0.25">
      <c r="A8047"/>
      <c r="B8047"/>
      <c r="C8047"/>
      <c r="D8047"/>
      <c r="E8047"/>
      <c r="F8047"/>
      <c r="G8047"/>
      <c r="H8047"/>
      <c r="I8047"/>
      <c r="J8047"/>
      <c r="K8047"/>
    </row>
    <row r="8048" spans="1:11" x14ac:dyDescent="0.25">
      <c r="A8048"/>
      <c r="B8048"/>
      <c r="C8048"/>
      <c r="D8048"/>
      <c r="E8048"/>
      <c r="F8048"/>
      <c r="G8048"/>
      <c r="H8048"/>
      <c r="I8048"/>
      <c r="J8048"/>
      <c r="K8048"/>
    </row>
    <row r="8049" spans="1:11" x14ac:dyDescent="0.25">
      <c r="A8049"/>
      <c r="B8049"/>
      <c r="C8049"/>
      <c r="D8049"/>
      <c r="E8049"/>
      <c r="F8049"/>
      <c r="G8049"/>
      <c r="H8049"/>
      <c r="I8049"/>
      <c r="J8049"/>
      <c r="K8049"/>
    </row>
    <row r="8050" spans="1:11" x14ac:dyDescent="0.25">
      <c r="A8050"/>
      <c r="B8050"/>
      <c r="C8050"/>
      <c r="D8050"/>
      <c r="E8050"/>
      <c r="F8050"/>
      <c r="G8050"/>
      <c r="H8050"/>
      <c r="I8050"/>
      <c r="J8050"/>
      <c r="K8050"/>
    </row>
    <row r="8051" spans="1:11" x14ac:dyDescent="0.25">
      <c r="A8051"/>
      <c r="B8051"/>
      <c r="C8051"/>
      <c r="D8051"/>
      <c r="E8051"/>
      <c r="F8051"/>
      <c r="G8051"/>
      <c r="H8051"/>
      <c r="I8051"/>
      <c r="J8051"/>
      <c r="K8051"/>
    </row>
    <row r="8052" spans="1:11" x14ac:dyDescent="0.25">
      <c r="A8052"/>
      <c r="B8052"/>
      <c r="C8052"/>
      <c r="D8052"/>
      <c r="E8052"/>
      <c r="F8052"/>
      <c r="G8052"/>
      <c r="H8052"/>
      <c r="I8052"/>
      <c r="J8052"/>
      <c r="K8052"/>
    </row>
    <row r="8053" spans="1:11" x14ac:dyDescent="0.25">
      <c r="A8053"/>
      <c r="B8053"/>
      <c r="C8053"/>
      <c r="D8053"/>
      <c r="E8053"/>
      <c r="F8053"/>
      <c r="G8053"/>
      <c r="H8053"/>
      <c r="I8053"/>
      <c r="J8053"/>
      <c r="K8053"/>
    </row>
    <row r="8054" spans="1:11" x14ac:dyDescent="0.25">
      <c r="A8054"/>
      <c r="B8054"/>
      <c r="C8054"/>
      <c r="D8054"/>
      <c r="E8054"/>
      <c r="F8054"/>
      <c r="G8054"/>
      <c r="H8054"/>
      <c r="I8054"/>
      <c r="J8054"/>
      <c r="K8054"/>
    </row>
    <row r="8055" spans="1:11" x14ac:dyDescent="0.25">
      <c r="A8055"/>
      <c r="B8055"/>
      <c r="C8055"/>
      <c r="D8055"/>
      <c r="E8055"/>
      <c r="F8055"/>
      <c r="G8055"/>
      <c r="H8055"/>
      <c r="I8055"/>
      <c r="J8055"/>
      <c r="K8055"/>
    </row>
    <row r="8056" spans="1:11" x14ac:dyDescent="0.25">
      <c r="A8056"/>
      <c r="B8056"/>
      <c r="C8056"/>
      <c r="D8056"/>
      <c r="E8056"/>
      <c r="F8056"/>
      <c r="G8056"/>
      <c r="H8056"/>
      <c r="I8056"/>
      <c r="J8056"/>
      <c r="K8056"/>
    </row>
    <row r="8057" spans="1:11" x14ac:dyDescent="0.25">
      <c r="A8057"/>
      <c r="B8057"/>
      <c r="C8057"/>
      <c r="D8057"/>
      <c r="E8057"/>
      <c r="F8057"/>
      <c r="G8057"/>
      <c r="H8057"/>
      <c r="I8057"/>
      <c r="J8057"/>
      <c r="K8057"/>
    </row>
    <row r="8058" spans="1:11" x14ac:dyDescent="0.25">
      <c r="A8058"/>
      <c r="B8058"/>
      <c r="C8058"/>
      <c r="D8058"/>
      <c r="E8058"/>
      <c r="F8058"/>
      <c r="G8058"/>
      <c r="H8058"/>
      <c r="I8058"/>
      <c r="J8058"/>
      <c r="K8058"/>
    </row>
    <row r="8059" spans="1:11" x14ac:dyDescent="0.25">
      <c r="A8059"/>
      <c r="B8059"/>
      <c r="C8059"/>
      <c r="D8059"/>
      <c r="E8059"/>
      <c r="F8059"/>
      <c r="G8059"/>
      <c r="H8059"/>
      <c r="I8059"/>
      <c r="J8059"/>
      <c r="K8059"/>
    </row>
    <row r="8060" spans="1:11" x14ac:dyDescent="0.25">
      <c r="A8060"/>
      <c r="B8060"/>
      <c r="C8060"/>
      <c r="D8060"/>
      <c r="E8060"/>
      <c r="F8060"/>
      <c r="G8060"/>
      <c r="H8060"/>
      <c r="I8060"/>
      <c r="J8060"/>
      <c r="K8060"/>
    </row>
    <row r="8061" spans="1:11" x14ac:dyDescent="0.25">
      <c r="A8061"/>
      <c r="B8061"/>
      <c r="C8061"/>
      <c r="D8061"/>
      <c r="E8061"/>
      <c r="F8061"/>
      <c r="G8061"/>
      <c r="H8061"/>
      <c r="I8061"/>
      <c r="J8061"/>
      <c r="K8061"/>
    </row>
    <row r="8062" spans="1:11" x14ac:dyDescent="0.25">
      <c r="A8062"/>
      <c r="B8062"/>
      <c r="C8062"/>
      <c r="D8062"/>
      <c r="E8062"/>
      <c r="F8062"/>
      <c r="G8062"/>
      <c r="H8062"/>
      <c r="I8062"/>
      <c r="J8062"/>
      <c r="K8062"/>
    </row>
    <row r="8063" spans="1:11" x14ac:dyDescent="0.25">
      <c r="A8063"/>
      <c r="B8063"/>
      <c r="C8063"/>
      <c r="D8063"/>
      <c r="E8063"/>
      <c r="F8063"/>
      <c r="G8063"/>
      <c r="H8063"/>
      <c r="I8063"/>
      <c r="J8063"/>
      <c r="K8063"/>
    </row>
    <row r="8064" spans="1:11" x14ac:dyDescent="0.25">
      <c r="A8064"/>
      <c r="B8064"/>
      <c r="C8064"/>
      <c r="D8064"/>
      <c r="E8064"/>
      <c r="F8064"/>
      <c r="G8064"/>
      <c r="H8064"/>
      <c r="I8064"/>
      <c r="J8064"/>
      <c r="K8064"/>
    </row>
    <row r="8065" spans="1:11" x14ac:dyDescent="0.25">
      <c r="A8065"/>
      <c r="B8065"/>
      <c r="C8065"/>
      <c r="D8065"/>
      <c r="E8065"/>
      <c r="F8065"/>
      <c r="G8065"/>
      <c r="H8065"/>
      <c r="I8065"/>
      <c r="J8065"/>
      <c r="K8065"/>
    </row>
    <row r="8066" spans="1:11" x14ac:dyDescent="0.25">
      <c r="A8066"/>
      <c r="B8066"/>
      <c r="C8066"/>
      <c r="D8066"/>
      <c r="E8066"/>
      <c r="F8066"/>
      <c r="G8066"/>
      <c r="H8066"/>
      <c r="I8066"/>
      <c r="J8066"/>
      <c r="K8066"/>
    </row>
    <row r="8067" spans="1:11" x14ac:dyDescent="0.25">
      <c r="A8067"/>
      <c r="B8067"/>
      <c r="C8067"/>
      <c r="D8067"/>
      <c r="E8067"/>
      <c r="F8067"/>
      <c r="G8067"/>
      <c r="H8067"/>
      <c r="I8067"/>
      <c r="J8067"/>
      <c r="K8067"/>
    </row>
    <row r="8068" spans="1:11" x14ac:dyDescent="0.25">
      <c r="A8068"/>
      <c r="B8068"/>
      <c r="C8068"/>
      <c r="D8068"/>
      <c r="E8068"/>
      <c r="F8068"/>
      <c r="G8068"/>
      <c r="H8068"/>
      <c r="I8068"/>
      <c r="J8068"/>
      <c r="K8068"/>
    </row>
    <row r="8069" spans="1:11" x14ac:dyDescent="0.25">
      <c r="A8069"/>
      <c r="B8069"/>
      <c r="C8069"/>
      <c r="D8069"/>
      <c r="E8069"/>
      <c r="F8069"/>
      <c r="G8069"/>
      <c r="H8069"/>
      <c r="I8069"/>
      <c r="J8069"/>
      <c r="K8069"/>
    </row>
    <row r="8070" spans="1:11" x14ac:dyDescent="0.25">
      <c r="A8070"/>
      <c r="B8070"/>
      <c r="C8070"/>
      <c r="D8070"/>
      <c r="E8070"/>
      <c r="F8070"/>
      <c r="G8070"/>
      <c r="H8070"/>
      <c r="I8070"/>
      <c r="J8070"/>
      <c r="K8070"/>
    </row>
    <row r="8071" spans="1:11" x14ac:dyDescent="0.25">
      <c r="A8071"/>
      <c r="B8071"/>
      <c r="C8071"/>
      <c r="D8071"/>
      <c r="E8071"/>
      <c r="F8071"/>
      <c r="G8071"/>
      <c r="H8071"/>
      <c r="I8071"/>
      <c r="J8071"/>
      <c r="K8071"/>
    </row>
    <row r="8072" spans="1:11" x14ac:dyDescent="0.25">
      <c r="A8072"/>
      <c r="B8072"/>
      <c r="C8072"/>
      <c r="D8072"/>
      <c r="E8072"/>
      <c r="F8072"/>
      <c r="G8072"/>
      <c r="H8072"/>
      <c r="I8072"/>
      <c r="J8072"/>
      <c r="K8072"/>
    </row>
    <row r="8073" spans="1:11" x14ac:dyDescent="0.25">
      <c r="A8073"/>
      <c r="B8073"/>
      <c r="C8073"/>
      <c r="D8073"/>
      <c r="E8073"/>
      <c r="F8073"/>
      <c r="G8073"/>
      <c r="H8073"/>
      <c r="I8073"/>
      <c r="J8073"/>
      <c r="K8073"/>
    </row>
    <row r="8074" spans="1:11" x14ac:dyDescent="0.25">
      <c r="A8074"/>
      <c r="B8074"/>
      <c r="C8074"/>
      <c r="D8074"/>
      <c r="E8074"/>
      <c r="F8074"/>
      <c r="G8074"/>
      <c r="H8074"/>
      <c r="I8074"/>
      <c r="J8074"/>
      <c r="K8074"/>
    </row>
    <row r="8075" spans="1:11" x14ac:dyDescent="0.25">
      <c r="A8075"/>
      <c r="B8075"/>
      <c r="C8075"/>
      <c r="D8075"/>
      <c r="E8075"/>
      <c r="F8075"/>
      <c r="G8075"/>
      <c r="H8075"/>
      <c r="I8075"/>
      <c r="J8075"/>
      <c r="K8075"/>
    </row>
    <row r="8076" spans="1:11" x14ac:dyDescent="0.25">
      <c r="A8076"/>
      <c r="B8076"/>
      <c r="C8076"/>
      <c r="D8076"/>
      <c r="E8076"/>
      <c r="F8076"/>
      <c r="G8076"/>
      <c r="H8076"/>
      <c r="I8076"/>
      <c r="J8076"/>
      <c r="K8076"/>
    </row>
    <row r="8077" spans="1:11" x14ac:dyDescent="0.25">
      <c r="A8077"/>
      <c r="B8077"/>
      <c r="C8077"/>
      <c r="D8077"/>
      <c r="E8077"/>
      <c r="F8077"/>
      <c r="G8077"/>
      <c r="H8077"/>
      <c r="I8077"/>
      <c r="J8077"/>
      <c r="K8077"/>
    </row>
    <row r="8078" spans="1:11" x14ac:dyDescent="0.25">
      <c r="A8078"/>
      <c r="B8078"/>
      <c r="C8078"/>
      <c r="D8078"/>
      <c r="E8078"/>
      <c r="F8078"/>
      <c r="G8078"/>
      <c r="H8078"/>
      <c r="I8078"/>
      <c r="J8078"/>
      <c r="K8078"/>
    </row>
    <row r="8079" spans="1:11" x14ac:dyDescent="0.25">
      <c r="A8079"/>
      <c r="B8079"/>
      <c r="C8079"/>
      <c r="D8079"/>
      <c r="E8079"/>
      <c r="F8079"/>
      <c r="G8079"/>
      <c r="H8079"/>
      <c r="I8079"/>
      <c r="J8079"/>
      <c r="K8079"/>
    </row>
    <row r="8080" spans="1:11" x14ac:dyDescent="0.25">
      <c r="A8080"/>
      <c r="B8080"/>
      <c r="C8080"/>
      <c r="D8080"/>
      <c r="E8080"/>
      <c r="F8080"/>
      <c r="G8080"/>
      <c r="H8080"/>
      <c r="I8080"/>
      <c r="J8080"/>
      <c r="K8080"/>
    </row>
    <row r="8081" spans="1:11" x14ac:dyDescent="0.25">
      <c r="A8081"/>
      <c r="B8081"/>
      <c r="C8081"/>
      <c r="D8081"/>
      <c r="E8081"/>
      <c r="F8081"/>
      <c r="G8081"/>
      <c r="H8081"/>
      <c r="I8081"/>
      <c r="J8081"/>
      <c r="K8081"/>
    </row>
    <row r="8082" spans="1:11" x14ac:dyDescent="0.25">
      <c r="A8082"/>
      <c r="B8082"/>
      <c r="C8082"/>
      <c r="D8082"/>
      <c r="E8082"/>
      <c r="F8082"/>
      <c r="G8082"/>
      <c r="H8082"/>
      <c r="I8082"/>
      <c r="J8082"/>
      <c r="K8082"/>
    </row>
    <row r="8083" spans="1:11" x14ac:dyDescent="0.25">
      <c r="A8083"/>
      <c r="B8083"/>
      <c r="C8083"/>
      <c r="D8083"/>
      <c r="E8083"/>
      <c r="F8083"/>
      <c r="G8083"/>
      <c r="H8083"/>
      <c r="I8083"/>
      <c r="J8083"/>
      <c r="K8083"/>
    </row>
    <row r="8084" spans="1:11" x14ac:dyDescent="0.25">
      <c r="A8084"/>
      <c r="B8084"/>
      <c r="C8084"/>
      <c r="D8084"/>
      <c r="E8084"/>
      <c r="F8084"/>
      <c r="G8084"/>
      <c r="H8084"/>
      <c r="I8084"/>
      <c r="J8084"/>
      <c r="K8084"/>
    </row>
    <row r="8085" spans="1:11" x14ac:dyDescent="0.25">
      <c r="A8085"/>
      <c r="B8085"/>
      <c r="C8085"/>
      <c r="D8085"/>
      <c r="E8085"/>
      <c r="F8085"/>
      <c r="G8085"/>
      <c r="H8085"/>
      <c r="I8085"/>
      <c r="J8085"/>
      <c r="K8085"/>
    </row>
    <row r="8086" spans="1:11" x14ac:dyDescent="0.25">
      <c r="A8086"/>
      <c r="B8086"/>
      <c r="C8086"/>
      <c r="D8086"/>
      <c r="E8086"/>
      <c r="F8086"/>
      <c r="G8086"/>
      <c r="H8086"/>
      <c r="I8086"/>
      <c r="J8086"/>
      <c r="K8086"/>
    </row>
    <row r="8087" spans="1:11" x14ac:dyDescent="0.25">
      <c r="A8087"/>
      <c r="B8087"/>
      <c r="C8087"/>
      <c r="D8087"/>
      <c r="E8087"/>
      <c r="F8087"/>
      <c r="G8087"/>
      <c r="H8087"/>
      <c r="I8087"/>
      <c r="J8087"/>
      <c r="K8087"/>
    </row>
    <row r="8088" spans="1:11" x14ac:dyDescent="0.25">
      <c r="A8088"/>
      <c r="B8088"/>
      <c r="C8088"/>
      <c r="D8088"/>
      <c r="E8088"/>
      <c r="F8088"/>
      <c r="G8088"/>
      <c r="H8088"/>
      <c r="I8088"/>
      <c r="J8088"/>
      <c r="K8088"/>
    </row>
    <row r="8089" spans="1:11" x14ac:dyDescent="0.25">
      <c r="A8089"/>
      <c r="B8089"/>
      <c r="C8089"/>
      <c r="D8089"/>
      <c r="E8089"/>
      <c r="F8089"/>
      <c r="G8089"/>
      <c r="H8089"/>
      <c r="I8089"/>
      <c r="J8089"/>
      <c r="K8089"/>
    </row>
    <row r="8090" spans="1:11" x14ac:dyDescent="0.25">
      <c r="A8090"/>
      <c r="B8090"/>
      <c r="C8090"/>
      <c r="D8090"/>
      <c r="E8090"/>
      <c r="F8090"/>
      <c r="G8090"/>
      <c r="H8090"/>
      <c r="I8090"/>
      <c r="J8090"/>
      <c r="K8090"/>
    </row>
    <row r="8091" spans="1:11" x14ac:dyDescent="0.25">
      <c r="A8091"/>
      <c r="B8091"/>
      <c r="C8091"/>
      <c r="D8091"/>
      <c r="E8091"/>
      <c r="F8091"/>
      <c r="G8091"/>
      <c r="H8091"/>
      <c r="I8091"/>
      <c r="J8091"/>
      <c r="K8091"/>
    </row>
    <row r="8092" spans="1:11" x14ac:dyDescent="0.25">
      <c r="A8092"/>
      <c r="B8092"/>
      <c r="C8092"/>
      <c r="D8092"/>
      <c r="E8092"/>
      <c r="F8092"/>
      <c r="G8092"/>
      <c r="H8092"/>
      <c r="I8092"/>
      <c r="J8092"/>
      <c r="K8092"/>
    </row>
    <row r="8093" spans="1:11" x14ac:dyDescent="0.25">
      <c r="A8093"/>
      <c r="B8093"/>
      <c r="C8093"/>
      <c r="D8093"/>
      <c r="E8093"/>
      <c r="F8093"/>
      <c r="G8093"/>
      <c r="H8093"/>
      <c r="I8093"/>
      <c r="J8093"/>
      <c r="K8093"/>
    </row>
    <row r="8094" spans="1:11" x14ac:dyDescent="0.25">
      <c r="A8094"/>
      <c r="B8094"/>
      <c r="C8094"/>
      <c r="D8094"/>
      <c r="E8094"/>
      <c r="F8094"/>
      <c r="G8094"/>
      <c r="H8094"/>
      <c r="I8094"/>
      <c r="J8094"/>
      <c r="K8094"/>
    </row>
    <row r="8095" spans="1:11" x14ac:dyDescent="0.25">
      <c r="A8095"/>
      <c r="B8095"/>
      <c r="C8095"/>
      <c r="D8095"/>
      <c r="E8095"/>
      <c r="F8095"/>
      <c r="G8095"/>
      <c r="H8095"/>
      <c r="I8095"/>
      <c r="J8095"/>
      <c r="K8095"/>
    </row>
    <row r="8096" spans="1:11" x14ac:dyDescent="0.25">
      <c r="A8096"/>
      <c r="B8096"/>
      <c r="C8096"/>
      <c r="D8096"/>
      <c r="E8096"/>
      <c r="F8096"/>
      <c r="G8096"/>
      <c r="H8096"/>
      <c r="I8096"/>
      <c r="J8096"/>
      <c r="K8096"/>
    </row>
    <row r="8097" spans="1:11" x14ac:dyDescent="0.25">
      <c r="A8097"/>
      <c r="B8097"/>
      <c r="C8097"/>
      <c r="D8097"/>
      <c r="E8097"/>
      <c r="F8097"/>
      <c r="G8097"/>
      <c r="H8097"/>
      <c r="I8097"/>
      <c r="J8097"/>
      <c r="K8097"/>
    </row>
    <row r="8098" spans="1:11" x14ac:dyDescent="0.25">
      <c r="A8098"/>
      <c r="B8098"/>
      <c r="C8098"/>
      <c r="D8098"/>
      <c r="E8098"/>
      <c r="F8098"/>
      <c r="G8098"/>
      <c r="H8098"/>
      <c r="I8098"/>
      <c r="J8098"/>
      <c r="K8098"/>
    </row>
    <row r="8099" spans="1:11" x14ac:dyDescent="0.25">
      <c r="A8099"/>
      <c r="B8099"/>
      <c r="C8099"/>
      <c r="D8099"/>
      <c r="E8099"/>
      <c r="F8099"/>
      <c r="G8099"/>
      <c r="H8099"/>
      <c r="I8099"/>
      <c r="J8099"/>
      <c r="K8099"/>
    </row>
    <row r="8100" spans="1:11" x14ac:dyDescent="0.25">
      <c r="A8100"/>
      <c r="B8100"/>
      <c r="C8100"/>
      <c r="D8100"/>
      <c r="E8100"/>
      <c r="F8100"/>
      <c r="G8100"/>
      <c r="H8100"/>
      <c r="I8100"/>
      <c r="J8100"/>
      <c r="K8100"/>
    </row>
    <row r="8101" spans="1:11" x14ac:dyDescent="0.25">
      <c r="A8101"/>
      <c r="B8101"/>
      <c r="C8101"/>
      <c r="D8101"/>
      <c r="E8101"/>
      <c r="F8101"/>
      <c r="G8101"/>
      <c r="H8101"/>
      <c r="I8101"/>
      <c r="J8101"/>
      <c r="K8101"/>
    </row>
    <row r="8102" spans="1:11" x14ac:dyDescent="0.25">
      <c r="A8102"/>
      <c r="B8102"/>
      <c r="C8102"/>
      <c r="D8102"/>
      <c r="E8102"/>
      <c r="F8102"/>
      <c r="G8102"/>
      <c r="H8102"/>
      <c r="I8102"/>
      <c r="J8102"/>
      <c r="K8102"/>
    </row>
    <row r="8103" spans="1:11" x14ac:dyDescent="0.25">
      <c r="A8103"/>
      <c r="B8103"/>
      <c r="C8103"/>
      <c r="D8103"/>
      <c r="E8103"/>
      <c r="F8103"/>
      <c r="G8103"/>
      <c r="H8103"/>
      <c r="I8103"/>
      <c r="J8103"/>
      <c r="K8103"/>
    </row>
    <row r="8104" spans="1:11" x14ac:dyDescent="0.25">
      <c r="A8104"/>
      <c r="B8104"/>
      <c r="C8104"/>
      <c r="D8104"/>
      <c r="E8104"/>
      <c r="F8104"/>
      <c r="G8104"/>
      <c r="H8104"/>
      <c r="I8104"/>
      <c r="J8104"/>
      <c r="K8104"/>
    </row>
    <row r="8105" spans="1:11" x14ac:dyDescent="0.25">
      <c r="A8105"/>
      <c r="B8105"/>
      <c r="C8105"/>
      <c r="D8105"/>
      <c r="E8105"/>
      <c r="F8105"/>
      <c r="G8105"/>
      <c r="H8105"/>
      <c r="I8105"/>
      <c r="J8105"/>
      <c r="K8105"/>
    </row>
    <row r="8106" spans="1:11" x14ac:dyDescent="0.25">
      <c r="A8106"/>
      <c r="B8106"/>
      <c r="C8106"/>
      <c r="D8106"/>
      <c r="E8106"/>
      <c r="F8106"/>
      <c r="G8106"/>
      <c r="H8106"/>
      <c r="I8106"/>
      <c r="J8106"/>
      <c r="K8106"/>
    </row>
    <row r="8107" spans="1:11" x14ac:dyDescent="0.25">
      <c r="A8107"/>
      <c r="B8107"/>
      <c r="C8107"/>
      <c r="D8107"/>
      <c r="E8107"/>
      <c r="F8107"/>
      <c r="G8107"/>
      <c r="H8107"/>
      <c r="I8107"/>
      <c r="J8107"/>
      <c r="K8107"/>
    </row>
    <row r="8108" spans="1:11" x14ac:dyDescent="0.25">
      <c r="A8108"/>
      <c r="B8108"/>
      <c r="C8108"/>
      <c r="D8108"/>
      <c r="E8108"/>
      <c r="F8108"/>
      <c r="G8108"/>
      <c r="H8108"/>
      <c r="I8108"/>
      <c r="J8108"/>
      <c r="K8108"/>
    </row>
    <row r="8109" spans="1:11" x14ac:dyDescent="0.25">
      <c r="A8109"/>
      <c r="B8109"/>
      <c r="C8109"/>
      <c r="D8109"/>
      <c r="E8109"/>
      <c r="F8109"/>
      <c r="G8109"/>
      <c r="H8109"/>
      <c r="I8109"/>
      <c r="J8109"/>
      <c r="K8109"/>
    </row>
    <row r="8110" spans="1:11" x14ac:dyDescent="0.25">
      <c r="A8110"/>
      <c r="B8110"/>
      <c r="C8110"/>
      <c r="D8110"/>
      <c r="E8110"/>
      <c r="F8110"/>
      <c r="G8110"/>
      <c r="H8110"/>
      <c r="I8110"/>
      <c r="J8110"/>
      <c r="K8110"/>
    </row>
    <row r="8111" spans="1:11" x14ac:dyDescent="0.25">
      <c r="A8111"/>
      <c r="B8111"/>
      <c r="C8111"/>
      <c r="D8111"/>
      <c r="E8111"/>
      <c r="F8111"/>
      <c r="G8111"/>
      <c r="H8111"/>
      <c r="I8111"/>
      <c r="J8111"/>
      <c r="K8111"/>
    </row>
    <row r="8112" spans="1:11" x14ac:dyDescent="0.25">
      <c r="A8112"/>
      <c r="B8112"/>
      <c r="C8112"/>
      <c r="D8112"/>
      <c r="E8112"/>
      <c r="F8112"/>
      <c r="G8112"/>
      <c r="H8112"/>
      <c r="I8112"/>
      <c r="J8112"/>
      <c r="K8112"/>
    </row>
    <row r="8113" spans="1:11" x14ac:dyDescent="0.25">
      <c r="A8113"/>
      <c r="B8113"/>
      <c r="C8113"/>
      <c r="D8113"/>
      <c r="E8113"/>
      <c r="F8113"/>
      <c r="G8113"/>
      <c r="H8113"/>
      <c r="I8113"/>
      <c r="J8113"/>
      <c r="K8113"/>
    </row>
    <row r="8114" spans="1:11" x14ac:dyDescent="0.25">
      <c r="A8114"/>
      <c r="B8114"/>
      <c r="C8114"/>
      <c r="D8114"/>
      <c r="E8114"/>
      <c r="F8114"/>
      <c r="G8114"/>
      <c r="H8114"/>
      <c r="I8114"/>
      <c r="J8114"/>
      <c r="K8114"/>
    </row>
    <row r="8115" spans="1:11" x14ac:dyDescent="0.25">
      <c r="A8115"/>
      <c r="B8115"/>
      <c r="C8115"/>
      <c r="D8115"/>
      <c r="E8115"/>
      <c r="F8115"/>
      <c r="G8115"/>
      <c r="H8115"/>
      <c r="I8115"/>
      <c r="J8115"/>
      <c r="K8115"/>
    </row>
    <row r="8116" spans="1:11" x14ac:dyDescent="0.25">
      <c r="A8116"/>
      <c r="B8116"/>
      <c r="C8116"/>
      <c r="D8116"/>
      <c r="E8116"/>
      <c r="F8116"/>
      <c r="G8116"/>
      <c r="H8116"/>
      <c r="I8116"/>
      <c r="J8116"/>
      <c r="K8116"/>
    </row>
    <row r="8117" spans="1:11" x14ac:dyDescent="0.25">
      <c r="A8117"/>
      <c r="B8117"/>
      <c r="C8117"/>
      <c r="D8117"/>
      <c r="E8117"/>
      <c r="F8117"/>
      <c r="G8117"/>
      <c r="H8117"/>
      <c r="I8117"/>
      <c r="J8117"/>
      <c r="K8117"/>
    </row>
    <row r="8118" spans="1:11" x14ac:dyDescent="0.25">
      <c r="A8118"/>
      <c r="B8118"/>
      <c r="C8118"/>
      <c r="D8118"/>
      <c r="E8118"/>
      <c r="F8118"/>
      <c r="G8118"/>
      <c r="H8118"/>
      <c r="I8118"/>
      <c r="J8118"/>
      <c r="K8118"/>
    </row>
    <row r="8119" spans="1:11" x14ac:dyDescent="0.25">
      <c r="A8119"/>
      <c r="B8119"/>
      <c r="C8119"/>
      <c r="D8119"/>
      <c r="E8119"/>
      <c r="F8119"/>
      <c r="G8119"/>
      <c r="H8119"/>
      <c r="I8119"/>
      <c r="J8119"/>
      <c r="K8119"/>
    </row>
    <row r="8120" spans="1:11" x14ac:dyDescent="0.25">
      <c r="A8120"/>
      <c r="B8120"/>
      <c r="C8120"/>
      <c r="D8120"/>
      <c r="E8120"/>
      <c r="F8120"/>
      <c r="G8120"/>
      <c r="H8120"/>
      <c r="I8120"/>
      <c r="J8120"/>
      <c r="K8120"/>
    </row>
    <row r="8121" spans="1:11" x14ac:dyDescent="0.25">
      <c r="A8121"/>
      <c r="B8121"/>
      <c r="C8121"/>
      <c r="D8121"/>
      <c r="E8121"/>
      <c r="F8121"/>
      <c r="G8121"/>
      <c r="H8121"/>
      <c r="I8121"/>
      <c r="J8121"/>
      <c r="K8121"/>
    </row>
    <row r="8122" spans="1:11" x14ac:dyDescent="0.25">
      <c r="A8122"/>
      <c r="B8122"/>
      <c r="C8122"/>
      <c r="D8122"/>
      <c r="E8122"/>
      <c r="F8122"/>
      <c r="G8122"/>
      <c r="H8122"/>
      <c r="I8122"/>
      <c r="J8122"/>
      <c r="K8122"/>
    </row>
    <row r="8123" spans="1:11" x14ac:dyDescent="0.25">
      <c r="A8123"/>
      <c r="B8123"/>
      <c r="C8123"/>
      <c r="D8123"/>
      <c r="E8123"/>
      <c r="F8123"/>
      <c r="G8123"/>
      <c r="H8123"/>
      <c r="I8123"/>
      <c r="J8123"/>
      <c r="K8123"/>
    </row>
    <row r="8124" spans="1:11" x14ac:dyDescent="0.25">
      <c r="A8124"/>
      <c r="B8124"/>
      <c r="C8124"/>
      <c r="D8124"/>
      <c r="E8124"/>
      <c r="F8124"/>
      <c r="G8124"/>
      <c r="H8124"/>
      <c r="I8124"/>
      <c r="J8124"/>
      <c r="K8124"/>
    </row>
    <row r="8125" spans="1:11" x14ac:dyDescent="0.25">
      <c r="A8125"/>
      <c r="B8125"/>
      <c r="C8125"/>
      <c r="D8125"/>
      <c r="E8125"/>
      <c r="F8125"/>
      <c r="G8125"/>
      <c r="H8125"/>
      <c r="I8125"/>
      <c r="J8125"/>
      <c r="K8125"/>
    </row>
    <row r="8126" spans="1:11" x14ac:dyDescent="0.25">
      <c r="A8126"/>
      <c r="B8126"/>
      <c r="C8126"/>
      <c r="D8126"/>
      <c r="E8126"/>
      <c r="F8126"/>
      <c r="G8126"/>
      <c r="H8126"/>
      <c r="I8126"/>
      <c r="J8126"/>
      <c r="K8126"/>
    </row>
    <row r="8127" spans="1:11" x14ac:dyDescent="0.25">
      <c r="A8127"/>
      <c r="B8127"/>
      <c r="C8127"/>
      <c r="D8127"/>
      <c r="E8127"/>
      <c r="F8127"/>
      <c r="G8127"/>
      <c r="H8127"/>
      <c r="I8127"/>
      <c r="J8127"/>
      <c r="K8127"/>
    </row>
    <row r="8128" spans="1:11" x14ac:dyDescent="0.25">
      <c r="A8128"/>
      <c r="B8128"/>
      <c r="C8128"/>
      <c r="D8128"/>
      <c r="E8128"/>
      <c r="F8128"/>
      <c r="G8128"/>
      <c r="H8128"/>
      <c r="I8128"/>
      <c r="J8128"/>
      <c r="K8128"/>
    </row>
    <row r="8129" spans="1:11" x14ac:dyDescent="0.25">
      <c r="A8129"/>
      <c r="B8129"/>
      <c r="C8129"/>
      <c r="D8129"/>
      <c r="E8129"/>
      <c r="F8129"/>
      <c r="G8129"/>
      <c r="H8129"/>
      <c r="I8129"/>
      <c r="J8129"/>
      <c r="K8129"/>
    </row>
    <row r="8130" spans="1:11" x14ac:dyDescent="0.25">
      <c r="A8130"/>
      <c r="B8130"/>
      <c r="C8130"/>
      <c r="D8130"/>
      <c r="E8130"/>
      <c r="F8130"/>
      <c r="G8130"/>
      <c r="H8130"/>
      <c r="I8130"/>
      <c r="J8130"/>
      <c r="K8130"/>
    </row>
    <row r="8131" spans="1:11" x14ac:dyDescent="0.25">
      <c r="A8131"/>
      <c r="B8131"/>
      <c r="C8131"/>
      <c r="D8131"/>
      <c r="E8131"/>
      <c r="F8131"/>
      <c r="G8131"/>
      <c r="H8131"/>
      <c r="I8131"/>
      <c r="J8131"/>
      <c r="K8131"/>
    </row>
    <row r="8132" spans="1:11" x14ac:dyDescent="0.25">
      <c r="A8132"/>
      <c r="B8132"/>
      <c r="C8132"/>
      <c r="D8132"/>
      <c r="E8132"/>
      <c r="F8132"/>
      <c r="G8132"/>
      <c r="H8132"/>
      <c r="I8132"/>
      <c r="J8132"/>
      <c r="K8132"/>
    </row>
    <row r="8133" spans="1:11" x14ac:dyDescent="0.25">
      <c r="A8133"/>
      <c r="B8133"/>
      <c r="C8133"/>
      <c r="D8133"/>
      <c r="E8133"/>
      <c r="F8133"/>
      <c r="G8133"/>
      <c r="H8133"/>
      <c r="I8133"/>
      <c r="J8133"/>
      <c r="K8133"/>
    </row>
    <row r="8134" spans="1:11" x14ac:dyDescent="0.25">
      <c r="A8134"/>
      <c r="B8134"/>
      <c r="C8134"/>
      <c r="D8134"/>
      <c r="E8134"/>
      <c r="F8134"/>
      <c r="G8134"/>
      <c r="H8134"/>
      <c r="I8134"/>
      <c r="J8134"/>
      <c r="K8134"/>
    </row>
    <row r="8135" spans="1:11" x14ac:dyDescent="0.25">
      <c r="A8135"/>
      <c r="B8135"/>
      <c r="C8135"/>
      <c r="D8135"/>
      <c r="E8135"/>
      <c r="F8135"/>
      <c r="G8135"/>
      <c r="H8135"/>
      <c r="I8135"/>
      <c r="J8135"/>
      <c r="K8135"/>
    </row>
    <row r="8136" spans="1:11" x14ac:dyDescent="0.25">
      <c r="A8136"/>
      <c r="B8136"/>
      <c r="C8136"/>
      <c r="D8136"/>
      <c r="E8136"/>
      <c r="F8136"/>
      <c r="G8136"/>
      <c r="H8136"/>
      <c r="I8136"/>
      <c r="J8136"/>
      <c r="K8136"/>
    </row>
    <row r="8137" spans="1:11" x14ac:dyDescent="0.25">
      <c r="A8137"/>
      <c r="B8137"/>
      <c r="C8137"/>
      <c r="D8137"/>
      <c r="E8137"/>
      <c r="F8137"/>
      <c r="G8137"/>
      <c r="H8137"/>
      <c r="I8137"/>
      <c r="J8137"/>
      <c r="K8137"/>
    </row>
    <row r="8138" spans="1:11" x14ac:dyDescent="0.25">
      <c r="A8138"/>
      <c r="B8138"/>
      <c r="C8138"/>
      <c r="D8138"/>
      <c r="E8138"/>
      <c r="F8138"/>
      <c r="G8138"/>
      <c r="H8138"/>
      <c r="I8138"/>
      <c r="J8138"/>
      <c r="K8138"/>
    </row>
    <row r="8139" spans="1:11" x14ac:dyDescent="0.25">
      <c r="A8139"/>
      <c r="B8139"/>
      <c r="C8139"/>
      <c r="D8139"/>
      <c r="E8139"/>
      <c r="F8139"/>
      <c r="G8139"/>
      <c r="H8139"/>
      <c r="I8139"/>
      <c r="J8139"/>
      <c r="K8139"/>
    </row>
    <row r="8140" spans="1:11" x14ac:dyDescent="0.25">
      <c r="A8140"/>
      <c r="B8140"/>
      <c r="C8140"/>
      <c r="D8140"/>
      <c r="E8140"/>
      <c r="F8140"/>
      <c r="G8140"/>
      <c r="H8140"/>
      <c r="I8140"/>
      <c r="J8140"/>
      <c r="K8140"/>
    </row>
    <row r="8141" spans="1:11" x14ac:dyDescent="0.25">
      <c r="A8141"/>
      <c r="B8141"/>
      <c r="C8141"/>
      <c r="D8141"/>
      <c r="E8141"/>
      <c r="F8141"/>
      <c r="G8141"/>
      <c r="H8141"/>
      <c r="I8141"/>
      <c r="J8141"/>
      <c r="K8141"/>
    </row>
    <row r="8142" spans="1:11" x14ac:dyDescent="0.25">
      <c r="A8142"/>
      <c r="B8142"/>
      <c r="C8142"/>
      <c r="D8142"/>
      <c r="E8142"/>
      <c r="F8142"/>
      <c r="G8142"/>
      <c r="H8142"/>
      <c r="I8142"/>
      <c r="J8142"/>
      <c r="K8142"/>
    </row>
    <row r="8143" spans="1:11" x14ac:dyDescent="0.25">
      <c r="A8143"/>
      <c r="B8143"/>
      <c r="C8143"/>
      <c r="D8143"/>
      <c r="E8143"/>
      <c r="F8143"/>
      <c r="G8143"/>
      <c r="H8143"/>
      <c r="I8143"/>
      <c r="J8143"/>
      <c r="K8143"/>
    </row>
    <row r="8144" spans="1:11" x14ac:dyDescent="0.25">
      <c r="A8144"/>
      <c r="B8144"/>
      <c r="C8144"/>
      <c r="D8144"/>
      <c r="E8144"/>
      <c r="F8144"/>
      <c r="G8144"/>
      <c r="H8144"/>
      <c r="I8144"/>
      <c r="J8144"/>
      <c r="K8144"/>
    </row>
    <row r="8145" spans="1:11" x14ac:dyDescent="0.25">
      <c r="A8145"/>
      <c r="B8145"/>
      <c r="C8145"/>
      <c r="D8145"/>
      <c r="E8145"/>
      <c r="F8145"/>
      <c r="G8145"/>
      <c r="H8145"/>
      <c r="I8145"/>
      <c r="J8145"/>
      <c r="K8145"/>
    </row>
    <row r="8146" spans="1:11" x14ac:dyDescent="0.25">
      <c r="A8146"/>
      <c r="B8146"/>
      <c r="C8146"/>
      <c r="D8146"/>
      <c r="E8146"/>
      <c r="F8146"/>
      <c r="G8146"/>
      <c r="H8146"/>
      <c r="I8146"/>
      <c r="J8146"/>
      <c r="K8146"/>
    </row>
    <row r="8147" spans="1:11" x14ac:dyDescent="0.25">
      <c r="A8147"/>
      <c r="B8147"/>
      <c r="C8147"/>
      <c r="D8147"/>
      <c r="E8147"/>
      <c r="F8147"/>
      <c r="G8147"/>
      <c r="H8147"/>
      <c r="I8147"/>
      <c r="J8147"/>
      <c r="K8147"/>
    </row>
    <row r="8148" spans="1:11" x14ac:dyDescent="0.25">
      <c r="A8148"/>
      <c r="B8148"/>
      <c r="C8148"/>
      <c r="D8148"/>
      <c r="E8148"/>
      <c r="F8148"/>
      <c r="G8148"/>
      <c r="H8148"/>
      <c r="I8148"/>
      <c r="J8148"/>
      <c r="K8148"/>
    </row>
    <row r="8149" spans="1:11" x14ac:dyDescent="0.25">
      <c r="A8149"/>
      <c r="B8149"/>
      <c r="C8149"/>
      <c r="D8149"/>
      <c r="E8149"/>
      <c r="F8149"/>
      <c r="G8149"/>
      <c r="H8149"/>
      <c r="I8149"/>
      <c r="J8149"/>
      <c r="K8149"/>
    </row>
    <row r="8150" spans="1:11" x14ac:dyDescent="0.25">
      <c r="A8150"/>
      <c r="B8150"/>
      <c r="C8150"/>
      <c r="D8150"/>
      <c r="E8150"/>
      <c r="F8150"/>
      <c r="G8150"/>
      <c r="H8150"/>
      <c r="I8150"/>
      <c r="J8150"/>
      <c r="K8150"/>
    </row>
    <row r="8151" spans="1:11" x14ac:dyDescent="0.25">
      <c r="A8151"/>
      <c r="B8151"/>
      <c r="C8151"/>
      <c r="D8151"/>
      <c r="E8151"/>
      <c r="F8151"/>
      <c r="G8151"/>
      <c r="H8151"/>
      <c r="I8151"/>
      <c r="J8151"/>
      <c r="K8151"/>
    </row>
    <row r="8152" spans="1:11" x14ac:dyDescent="0.25">
      <c r="A8152"/>
      <c r="B8152"/>
      <c r="C8152"/>
      <c r="D8152"/>
      <c r="E8152"/>
      <c r="F8152"/>
      <c r="G8152"/>
      <c r="H8152"/>
      <c r="I8152"/>
      <c r="J8152"/>
      <c r="K8152"/>
    </row>
    <row r="8153" spans="1:11" x14ac:dyDescent="0.25">
      <c r="A8153"/>
      <c r="B8153"/>
      <c r="C8153"/>
      <c r="D8153"/>
      <c r="E8153"/>
      <c r="F8153"/>
      <c r="G8153"/>
      <c r="H8153"/>
      <c r="I8153"/>
      <c r="J8153"/>
      <c r="K8153"/>
    </row>
    <row r="8154" spans="1:11" x14ac:dyDescent="0.25">
      <c r="A8154"/>
      <c r="B8154"/>
      <c r="C8154"/>
      <c r="D8154"/>
      <c r="E8154"/>
      <c r="F8154"/>
      <c r="G8154"/>
      <c r="H8154"/>
      <c r="I8154"/>
      <c r="J8154"/>
      <c r="K8154"/>
    </row>
    <row r="8155" spans="1:11" x14ac:dyDescent="0.25">
      <c r="A8155"/>
      <c r="B8155"/>
      <c r="C8155"/>
      <c r="D8155"/>
      <c r="E8155"/>
      <c r="F8155"/>
      <c r="G8155"/>
      <c r="H8155"/>
      <c r="I8155"/>
      <c r="J8155"/>
      <c r="K8155"/>
    </row>
    <row r="8156" spans="1:11" x14ac:dyDescent="0.25">
      <c r="A8156"/>
      <c r="B8156"/>
      <c r="C8156"/>
      <c r="D8156"/>
      <c r="E8156"/>
      <c r="F8156"/>
      <c r="G8156"/>
      <c r="H8156"/>
      <c r="I8156"/>
      <c r="J8156"/>
      <c r="K8156"/>
    </row>
    <row r="8157" spans="1:11" x14ac:dyDescent="0.25">
      <c r="A8157"/>
      <c r="B8157"/>
      <c r="C8157"/>
      <c r="D8157"/>
      <c r="E8157"/>
      <c r="F8157"/>
      <c r="G8157"/>
      <c r="H8157"/>
      <c r="I8157"/>
      <c r="J8157"/>
      <c r="K8157"/>
    </row>
    <row r="8158" spans="1:11" x14ac:dyDescent="0.25">
      <c r="A8158"/>
      <c r="B8158"/>
      <c r="C8158"/>
      <c r="D8158"/>
      <c r="E8158"/>
      <c r="F8158"/>
      <c r="G8158"/>
      <c r="H8158"/>
      <c r="I8158"/>
      <c r="J8158"/>
      <c r="K8158"/>
    </row>
    <row r="8159" spans="1:11" x14ac:dyDescent="0.25">
      <c r="A8159"/>
      <c r="B8159"/>
      <c r="C8159"/>
      <c r="D8159"/>
      <c r="E8159"/>
      <c r="F8159"/>
      <c r="G8159"/>
      <c r="H8159"/>
      <c r="I8159"/>
      <c r="J8159"/>
      <c r="K8159"/>
    </row>
    <row r="8160" spans="1:11" x14ac:dyDescent="0.25">
      <c r="A8160"/>
      <c r="B8160"/>
      <c r="C8160"/>
      <c r="D8160"/>
      <c r="E8160"/>
      <c r="F8160"/>
      <c r="G8160"/>
      <c r="H8160"/>
      <c r="I8160"/>
      <c r="J8160"/>
      <c r="K8160"/>
    </row>
    <row r="8161" spans="1:11" x14ac:dyDescent="0.25">
      <c r="A8161"/>
      <c r="B8161"/>
      <c r="C8161"/>
      <c r="D8161"/>
      <c r="E8161"/>
      <c r="F8161"/>
      <c r="G8161"/>
      <c r="H8161"/>
      <c r="I8161"/>
      <c r="J8161"/>
      <c r="K8161"/>
    </row>
    <row r="8162" spans="1:11" x14ac:dyDescent="0.25">
      <c r="A8162"/>
      <c r="B8162"/>
      <c r="C8162"/>
      <c r="D8162"/>
      <c r="E8162"/>
      <c r="F8162"/>
      <c r="G8162"/>
      <c r="H8162"/>
      <c r="I8162"/>
      <c r="J8162"/>
      <c r="K8162"/>
    </row>
    <row r="8163" spans="1:11" x14ac:dyDescent="0.25">
      <c r="A8163"/>
      <c r="B8163"/>
      <c r="C8163"/>
      <c r="D8163"/>
      <c r="E8163"/>
      <c r="F8163"/>
      <c r="G8163"/>
      <c r="H8163"/>
      <c r="I8163"/>
      <c r="J8163"/>
      <c r="K8163"/>
    </row>
    <row r="8164" spans="1:11" x14ac:dyDescent="0.25">
      <c r="A8164"/>
      <c r="B8164"/>
      <c r="C8164"/>
      <c r="D8164"/>
      <c r="E8164"/>
      <c r="F8164"/>
      <c r="G8164"/>
      <c r="H8164"/>
      <c r="I8164"/>
      <c r="J8164"/>
      <c r="K8164"/>
    </row>
    <row r="8165" spans="1:11" x14ac:dyDescent="0.25">
      <c r="A8165"/>
      <c r="B8165"/>
      <c r="C8165"/>
      <c r="D8165"/>
      <c r="E8165"/>
      <c r="F8165"/>
      <c r="G8165"/>
      <c r="H8165"/>
      <c r="I8165"/>
      <c r="J8165"/>
      <c r="K8165"/>
    </row>
    <row r="8166" spans="1:11" x14ac:dyDescent="0.25">
      <c r="A8166"/>
      <c r="B8166"/>
      <c r="C8166"/>
      <c r="D8166"/>
      <c r="E8166"/>
      <c r="F8166"/>
      <c r="G8166"/>
      <c r="H8166"/>
      <c r="I8166"/>
      <c r="J8166"/>
      <c r="K8166"/>
    </row>
    <row r="8167" spans="1:11" x14ac:dyDescent="0.25">
      <c r="A8167"/>
      <c r="B8167"/>
      <c r="C8167"/>
      <c r="D8167"/>
      <c r="E8167"/>
      <c r="F8167"/>
      <c r="G8167"/>
      <c r="H8167"/>
      <c r="I8167"/>
      <c r="J8167"/>
      <c r="K8167"/>
    </row>
    <row r="8168" spans="1:11" x14ac:dyDescent="0.25">
      <c r="A8168"/>
      <c r="B8168"/>
      <c r="C8168"/>
      <c r="D8168"/>
      <c r="E8168"/>
      <c r="F8168"/>
      <c r="G8168"/>
      <c r="H8168"/>
      <c r="I8168"/>
      <c r="J8168"/>
      <c r="K8168"/>
    </row>
    <row r="8169" spans="1:11" x14ac:dyDescent="0.25">
      <c r="A8169"/>
      <c r="B8169"/>
      <c r="C8169"/>
      <c r="D8169"/>
      <c r="E8169"/>
      <c r="F8169"/>
      <c r="G8169"/>
      <c r="H8169"/>
      <c r="I8169"/>
      <c r="J8169"/>
      <c r="K8169"/>
    </row>
    <row r="8170" spans="1:11" x14ac:dyDescent="0.25">
      <c r="A8170"/>
      <c r="B8170"/>
      <c r="C8170"/>
      <c r="D8170"/>
      <c r="E8170"/>
      <c r="F8170"/>
      <c r="G8170"/>
      <c r="H8170"/>
      <c r="I8170"/>
      <c r="J8170"/>
      <c r="K8170"/>
    </row>
    <row r="8171" spans="1:11" x14ac:dyDescent="0.25">
      <c r="A8171"/>
      <c r="B8171"/>
      <c r="C8171"/>
      <c r="D8171"/>
      <c r="E8171"/>
      <c r="F8171"/>
      <c r="G8171"/>
      <c r="H8171"/>
      <c r="I8171"/>
      <c r="J8171"/>
      <c r="K8171"/>
    </row>
    <row r="8172" spans="1:11" x14ac:dyDescent="0.25">
      <c r="A8172"/>
      <c r="B8172"/>
      <c r="C8172"/>
      <c r="D8172"/>
      <c r="E8172"/>
      <c r="F8172"/>
      <c r="G8172"/>
      <c r="H8172"/>
      <c r="I8172"/>
      <c r="J8172"/>
      <c r="K8172"/>
    </row>
    <row r="8173" spans="1:11" x14ac:dyDescent="0.25">
      <c r="A8173"/>
      <c r="B8173"/>
      <c r="C8173"/>
      <c r="D8173"/>
      <c r="E8173"/>
      <c r="F8173"/>
      <c r="G8173"/>
      <c r="H8173"/>
      <c r="I8173"/>
      <c r="J8173"/>
      <c r="K8173"/>
    </row>
    <row r="8174" spans="1:11" x14ac:dyDescent="0.25">
      <c r="A8174"/>
      <c r="B8174"/>
      <c r="C8174"/>
      <c r="D8174"/>
      <c r="E8174"/>
      <c r="F8174"/>
      <c r="G8174"/>
      <c r="H8174"/>
      <c r="I8174"/>
      <c r="J8174"/>
      <c r="K8174"/>
    </row>
    <row r="8175" spans="1:11" x14ac:dyDescent="0.25">
      <c r="A8175"/>
      <c r="B8175"/>
      <c r="C8175"/>
      <c r="D8175"/>
      <c r="E8175"/>
      <c r="F8175"/>
      <c r="G8175"/>
      <c r="H8175"/>
      <c r="I8175"/>
      <c r="J8175"/>
      <c r="K8175"/>
    </row>
    <row r="8176" spans="1:11" x14ac:dyDescent="0.25">
      <c r="A8176"/>
      <c r="B8176"/>
      <c r="C8176"/>
      <c r="D8176"/>
      <c r="E8176"/>
      <c r="F8176"/>
      <c r="G8176"/>
      <c r="H8176"/>
      <c r="I8176"/>
      <c r="J8176"/>
      <c r="K8176"/>
    </row>
    <row r="8177" spans="1:11" x14ac:dyDescent="0.25">
      <c r="A8177"/>
      <c r="B8177"/>
      <c r="C8177"/>
      <c r="D8177"/>
      <c r="E8177"/>
      <c r="F8177"/>
      <c r="G8177"/>
      <c r="H8177"/>
      <c r="I8177"/>
      <c r="J8177"/>
      <c r="K8177"/>
    </row>
    <row r="8178" spans="1:11" x14ac:dyDescent="0.25">
      <c r="A8178"/>
      <c r="B8178"/>
      <c r="C8178"/>
      <c r="D8178"/>
      <c r="E8178"/>
      <c r="F8178"/>
      <c r="G8178"/>
      <c r="H8178"/>
      <c r="I8178"/>
      <c r="J8178"/>
      <c r="K8178"/>
    </row>
    <row r="8179" spans="1:11" x14ac:dyDescent="0.25">
      <c r="A8179"/>
      <c r="B8179"/>
      <c r="C8179"/>
      <c r="D8179"/>
      <c r="E8179"/>
      <c r="F8179"/>
      <c r="G8179"/>
      <c r="H8179"/>
      <c r="I8179"/>
      <c r="J8179"/>
      <c r="K8179"/>
    </row>
    <row r="8180" spans="1:11" x14ac:dyDescent="0.25">
      <c r="A8180"/>
      <c r="B8180"/>
      <c r="C8180"/>
      <c r="D8180"/>
      <c r="E8180"/>
      <c r="F8180"/>
      <c r="G8180"/>
      <c r="H8180"/>
      <c r="I8180"/>
      <c r="J8180"/>
      <c r="K8180"/>
    </row>
    <row r="8181" spans="1:11" x14ac:dyDescent="0.25">
      <c r="A8181"/>
      <c r="B8181"/>
      <c r="C8181"/>
      <c r="D8181"/>
      <c r="E8181"/>
      <c r="F8181"/>
      <c r="G8181"/>
      <c r="H8181"/>
      <c r="I8181"/>
      <c r="J8181"/>
      <c r="K8181"/>
    </row>
    <row r="8182" spans="1:11" x14ac:dyDescent="0.25">
      <c r="A8182"/>
      <c r="B8182"/>
      <c r="C8182"/>
      <c r="D8182"/>
      <c r="E8182"/>
      <c r="F8182"/>
      <c r="G8182"/>
      <c r="H8182"/>
      <c r="I8182"/>
      <c r="J8182"/>
      <c r="K8182"/>
    </row>
    <row r="8183" spans="1:11" x14ac:dyDescent="0.25">
      <c r="A8183"/>
      <c r="B8183"/>
      <c r="C8183"/>
      <c r="D8183"/>
      <c r="E8183"/>
      <c r="F8183"/>
      <c r="G8183"/>
      <c r="H8183"/>
      <c r="I8183"/>
      <c r="J8183"/>
      <c r="K8183"/>
    </row>
    <row r="8184" spans="1:11" x14ac:dyDescent="0.25">
      <c r="A8184"/>
      <c r="B8184"/>
      <c r="C8184"/>
      <c r="D8184"/>
      <c r="E8184"/>
      <c r="F8184"/>
      <c r="G8184"/>
      <c r="H8184"/>
      <c r="I8184"/>
      <c r="J8184"/>
      <c r="K8184"/>
    </row>
    <row r="8185" spans="1:11" x14ac:dyDescent="0.25">
      <c r="A8185"/>
      <c r="B8185"/>
      <c r="C8185"/>
      <c r="D8185"/>
      <c r="E8185"/>
      <c r="F8185"/>
      <c r="G8185"/>
      <c r="H8185"/>
      <c r="I8185"/>
      <c r="J8185"/>
      <c r="K8185"/>
    </row>
    <row r="8186" spans="1:11" x14ac:dyDescent="0.25">
      <c r="A8186"/>
      <c r="B8186"/>
      <c r="C8186"/>
      <c r="D8186"/>
      <c r="E8186"/>
      <c r="F8186"/>
      <c r="G8186"/>
      <c r="H8186"/>
      <c r="I8186"/>
      <c r="J8186"/>
      <c r="K8186"/>
    </row>
    <row r="8187" spans="1:11" x14ac:dyDescent="0.25">
      <c r="A8187"/>
      <c r="B8187"/>
      <c r="C8187"/>
      <c r="D8187"/>
      <c r="E8187"/>
      <c r="F8187"/>
      <c r="G8187"/>
      <c r="H8187"/>
      <c r="I8187"/>
      <c r="J8187"/>
      <c r="K8187"/>
    </row>
    <row r="8188" spans="1:11" x14ac:dyDescent="0.25">
      <c r="A8188"/>
      <c r="B8188"/>
      <c r="C8188"/>
      <c r="D8188"/>
      <c r="E8188"/>
      <c r="F8188"/>
      <c r="G8188"/>
      <c r="H8188"/>
      <c r="I8188"/>
      <c r="J8188"/>
      <c r="K8188"/>
    </row>
    <row r="8189" spans="1:11" x14ac:dyDescent="0.25">
      <c r="A8189"/>
      <c r="B8189"/>
      <c r="C8189"/>
      <c r="D8189"/>
      <c r="E8189"/>
      <c r="F8189"/>
      <c r="G8189"/>
      <c r="H8189"/>
      <c r="I8189"/>
      <c r="J8189"/>
      <c r="K8189"/>
    </row>
    <row r="8190" spans="1:11" x14ac:dyDescent="0.25">
      <c r="A8190"/>
      <c r="B8190"/>
      <c r="C8190"/>
      <c r="D8190"/>
      <c r="E8190"/>
      <c r="F8190"/>
      <c r="G8190"/>
      <c r="H8190"/>
      <c r="I8190"/>
      <c r="J8190"/>
      <c r="K8190"/>
    </row>
    <row r="8191" spans="1:11" x14ac:dyDescent="0.25">
      <c r="A8191"/>
      <c r="B8191"/>
      <c r="C8191"/>
      <c r="D8191"/>
      <c r="E8191"/>
      <c r="F8191"/>
      <c r="G8191"/>
      <c r="H8191"/>
      <c r="I8191"/>
      <c r="J8191"/>
      <c r="K8191"/>
    </row>
    <row r="8192" spans="1:11" x14ac:dyDescent="0.25">
      <c r="A8192"/>
      <c r="B8192"/>
      <c r="C8192"/>
      <c r="D8192"/>
      <c r="E8192"/>
      <c r="F8192"/>
      <c r="G8192"/>
      <c r="H8192"/>
      <c r="I8192"/>
      <c r="J8192"/>
      <c r="K8192"/>
    </row>
    <row r="8193" spans="1:11" x14ac:dyDescent="0.25">
      <c r="A8193"/>
      <c r="B8193"/>
      <c r="C8193"/>
      <c r="D8193"/>
      <c r="E8193"/>
      <c r="F8193"/>
      <c r="G8193"/>
      <c r="H8193"/>
      <c r="I8193"/>
      <c r="J8193"/>
      <c r="K8193"/>
    </row>
    <row r="8194" spans="1:11" x14ac:dyDescent="0.25">
      <c r="A8194"/>
      <c r="B8194"/>
      <c r="C8194"/>
      <c r="D8194"/>
      <c r="E8194"/>
      <c r="F8194"/>
      <c r="G8194"/>
      <c r="H8194"/>
      <c r="I8194"/>
      <c r="J8194"/>
      <c r="K8194"/>
    </row>
    <row r="8195" spans="1:11" x14ac:dyDescent="0.25">
      <c r="A8195"/>
      <c r="B8195"/>
      <c r="C8195"/>
      <c r="D8195"/>
      <c r="E8195"/>
      <c r="F8195"/>
      <c r="G8195"/>
      <c r="H8195"/>
      <c r="I8195"/>
      <c r="J8195"/>
      <c r="K8195"/>
    </row>
    <row r="8196" spans="1:11" x14ac:dyDescent="0.25">
      <c r="A8196"/>
      <c r="B8196"/>
      <c r="C8196"/>
      <c r="D8196"/>
      <c r="E8196"/>
      <c r="F8196"/>
      <c r="G8196"/>
      <c r="H8196"/>
      <c r="I8196"/>
      <c r="J8196"/>
      <c r="K8196"/>
    </row>
    <row r="8197" spans="1:11" x14ac:dyDescent="0.25">
      <c r="A8197"/>
      <c r="B8197"/>
      <c r="C8197"/>
      <c r="D8197"/>
      <c r="E8197"/>
      <c r="F8197"/>
      <c r="G8197"/>
      <c r="H8197"/>
      <c r="I8197"/>
      <c r="J8197"/>
      <c r="K8197"/>
    </row>
    <row r="8198" spans="1:11" x14ac:dyDescent="0.25">
      <c r="A8198"/>
      <c r="B8198"/>
      <c r="C8198"/>
      <c r="D8198"/>
      <c r="E8198"/>
      <c r="F8198"/>
      <c r="G8198"/>
      <c r="H8198"/>
      <c r="I8198"/>
      <c r="J8198"/>
      <c r="K8198"/>
    </row>
    <row r="8199" spans="1:11" x14ac:dyDescent="0.25">
      <c r="A8199"/>
      <c r="B8199"/>
      <c r="C8199"/>
      <c r="D8199"/>
      <c r="E8199"/>
      <c r="F8199"/>
      <c r="G8199"/>
      <c r="H8199"/>
      <c r="I8199"/>
      <c r="J8199"/>
      <c r="K8199"/>
    </row>
    <row r="8200" spans="1:11" x14ac:dyDescent="0.25">
      <c r="A8200"/>
      <c r="B8200"/>
      <c r="C8200"/>
      <c r="D8200"/>
      <c r="E8200"/>
      <c r="F8200"/>
      <c r="G8200"/>
      <c r="H8200"/>
      <c r="I8200"/>
      <c r="J8200"/>
      <c r="K8200"/>
    </row>
    <row r="8201" spans="1:11" x14ac:dyDescent="0.25">
      <c r="A8201"/>
      <c r="B8201"/>
      <c r="C8201"/>
      <c r="D8201"/>
      <c r="E8201"/>
      <c r="F8201"/>
      <c r="G8201"/>
      <c r="H8201"/>
      <c r="I8201"/>
      <c r="J8201"/>
      <c r="K8201"/>
    </row>
    <row r="8202" spans="1:11" x14ac:dyDescent="0.25">
      <c r="A8202"/>
      <c r="B8202"/>
      <c r="C8202"/>
      <c r="D8202"/>
      <c r="E8202"/>
      <c r="F8202"/>
      <c r="G8202"/>
      <c r="H8202"/>
      <c r="I8202"/>
      <c r="J8202"/>
      <c r="K8202"/>
    </row>
    <row r="8203" spans="1:11" x14ac:dyDescent="0.25">
      <c r="A8203"/>
      <c r="B8203"/>
      <c r="C8203"/>
      <c r="D8203"/>
      <c r="E8203"/>
      <c r="F8203"/>
      <c r="G8203"/>
      <c r="H8203"/>
      <c r="I8203"/>
      <c r="J8203"/>
      <c r="K8203"/>
    </row>
    <row r="8204" spans="1:11" x14ac:dyDescent="0.25">
      <c r="A8204"/>
      <c r="B8204"/>
      <c r="C8204"/>
      <c r="D8204"/>
      <c r="E8204"/>
      <c r="F8204"/>
      <c r="G8204"/>
      <c r="H8204"/>
      <c r="I8204"/>
      <c r="J8204"/>
      <c r="K8204"/>
    </row>
    <row r="8205" spans="1:11" x14ac:dyDescent="0.25">
      <c r="A8205"/>
      <c r="B8205"/>
      <c r="C8205"/>
      <c r="D8205"/>
      <c r="E8205"/>
      <c r="F8205"/>
      <c r="G8205"/>
      <c r="H8205"/>
      <c r="I8205"/>
      <c r="J8205"/>
      <c r="K8205"/>
    </row>
    <row r="8206" spans="1:11" x14ac:dyDescent="0.25">
      <c r="A8206"/>
      <c r="B8206"/>
      <c r="C8206"/>
      <c r="D8206"/>
      <c r="E8206"/>
      <c r="F8206"/>
      <c r="G8206"/>
      <c r="H8206"/>
      <c r="I8206"/>
      <c r="J8206"/>
      <c r="K8206"/>
    </row>
    <row r="8207" spans="1:11" x14ac:dyDescent="0.25">
      <c r="A8207"/>
      <c r="B8207"/>
      <c r="C8207"/>
      <c r="D8207"/>
      <c r="E8207"/>
      <c r="F8207"/>
      <c r="G8207"/>
      <c r="H8207"/>
      <c r="I8207"/>
      <c r="J8207"/>
      <c r="K8207"/>
    </row>
    <row r="8208" spans="1:11" x14ac:dyDescent="0.25">
      <c r="A8208"/>
      <c r="B8208"/>
      <c r="C8208"/>
      <c r="D8208"/>
      <c r="E8208"/>
      <c r="F8208"/>
      <c r="G8208"/>
      <c r="H8208"/>
      <c r="I8208"/>
      <c r="J8208"/>
      <c r="K8208"/>
    </row>
    <row r="8209" spans="1:11" x14ac:dyDescent="0.25">
      <c r="A8209"/>
      <c r="B8209"/>
      <c r="C8209"/>
      <c r="D8209"/>
      <c r="E8209"/>
      <c r="F8209"/>
      <c r="G8209"/>
      <c r="H8209"/>
      <c r="I8209"/>
      <c r="J8209"/>
      <c r="K8209"/>
    </row>
    <row r="8210" spans="1:11" x14ac:dyDescent="0.25">
      <c r="A8210"/>
      <c r="B8210"/>
      <c r="C8210"/>
      <c r="D8210"/>
      <c r="E8210"/>
      <c r="F8210"/>
      <c r="G8210"/>
      <c r="H8210"/>
      <c r="I8210"/>
      <c r="J8210"/>
      <c r="K8210"/>
    </row>
    <row r="8211" spans="1:11" x14ac:dyDescent="0.25">
      <c r="A8211"/>
      <c r="B8211"/>
      <c r="C8211"/>
      <c r="D8211"/>
      <c r="E8211"/>
      <c r="F8211"/>
      <c r="G8211"/>
      <c r="H8211"/>
      <c r="I8211"/>
      <c r="J8211"/>
      <c r="K8211"/>
    </row>
    <row r="8212" spans="1:11" x14ac:dyDescent="0.25">
      <c r="A8212"/>
      <c r="B8212"/>
      <c r="C8212"/>
      <c r="D8212"/>
      <c r="E8212"/>
      <c r="F8212"/>
      <c r="G8212"/>
      <c r="H8212"/>
      <c r="I8212"/>
      <c r="J8212"/>
      <c r="K8212"/>
    </row>
    <row r="8213" spans="1:11" x14ac:dyDescent="0.25">
      <c r="A8213"/>
      <c r="B8213"/>
      <c r="C8213"/>
      <c r="D8213"/>
      <c r="E8213"/>
      <c r="F8213"/>
      <c r="G8213"/>
      <c r="H8213"/>
      <c r="I8213"/>
      <c r="J8213"/>
      <c r="K8213"/>
    </row>
    <row r="8214" spans="1:11" x14ac:dyDescent="0.25">
      <c r="A8214"/>
      <c r="B8214"/>
      <c r="C8214"/>
      <c r="D8214"/>
      <c r="E8214"/>
      <c r="F8214"/>
      <c r="G8214"/>
      <c r="H8214"/>
      <c r="I8214"/>
      <c r="J8214"/>
      <c r="K8214"/>
    </row>
    <row r="8215" spans="1:11" x14ac:dyDescent="0.25">
      <c r="A8215"/>
      <c r="B8215"/>
      <c r="C8215"/>
      <c r="D8215"/>
      <c r="E8215"/>
      <c r="F8215"/>
      <c r="G8215"/>
      <c r="H8215"/>
      <c r="I8215"/>
      <c r="J8215"/>
      <c r="K8215"/>
    </row>
    <row r="8216" spans="1:11" x14ac:dyDescent="0.25">
      <c r="A8216"/>
      <c r="B8216"/>
      <c r="C8216"/>
      <c r="D8216"/>
      <c r="E8216"/>
      <c r="F8216"/>
      <c r="G8216"/>
      <c r="H8216"/>
      <c r="I8216"/>
      <c r="J8216"/>
      <c r="K8216"/>
    </row>
    <row r="8217" spans="1:11" x14ac:dyDescent="0.25">
      <c r="A8217"/>
      <c r="B8217"/>
      <c r="C8217"/>
      <c r="D8217"/>
      <c r="E8217"/>
      <c r="F8217"/>
      <c r="G8217"/>
      <c r="H8217"/>
      <c r="I8217"/>
      <c r="J8217"/>
      <c r="K8217"/>
    </row>
    <row r="8218" spans="1:11" x14ac:dyDescent="0.25">
      <c r="A8218"/>
      <c r="B8218"/>
      <c r="C8218"/>
      <c r="D8218"/>
      <c r="E8218"/>
      <c r="F8218"/>
      <c r="G8218"/>
      <c r="H8218"/>
      <c r="I8218"/>
      <c r="J8218"/>
      <c r="K8218"/>
    </row>
    <row r="8219" spans="1:11" x14ac:dyDescent="0.25">
      <c r="A8219"/>
      <c r="B8219"/>
      <c r="C8219"/>
      <c r="D8219"/>
      <c r="E8219"/>
      <c r="F8219"/>
      <c r="G8219"/>
      <c r="H8219"/>
      <c r="I8219"/>
      <c r="J8219"/>
      <c r="K8219"/>
    </row>
    <row r="8220" spans="1:11" x14ac:dyDescent="0.25">
      <c r="A8220"/>
      <c r="B8220"/>
      <c r="C8220"/>
      <c r="D8220"/>
      <c r="E8220"/>
      <c r="F8220"/>
      <c r="G8220"/>
      <c r="H8220"/>
      <c r="I8220"/>
      <c r="J8220"/>
      <c r="K8220"/>
    </row>
    <row r="8221" spans="1:11" x14ac:dyDescent="0.25">
      <c r="A8221"/>
      <c r="B8221"/>
      <c r="C8221"/>
      <c r="D8221"/>
      <c r="E8221"/>
      <c r="F8221"/>
      <c r="G8221"/>
      <c r="H8221"/>
      <c r="I8221"/>
      <c r="J8221"/>
      <c r="K8221"/>
    </row>
    <row r="8222" spans="1:11" x14ac:dyDescent="0.25">
      <c r="A8222"/>
      <c r="B8222"/>
      <c r="C8222"/>
      <c r="D8222"/>
      <c r="E8222"/>
      <c r="F8222"/>
      <c r="G8222"/>
      <c r="H8222"/>
      <c r="I8222"/>
      <c r="J8222"/>
      <c r="K8222"/>
    </row>
    <row r="8223" spans="1:11" x14ac:dyDescent="0.25">
      <c r="A8223"/>
      <c r="B8223"/>
      <c r="C8223"/>
      <c r="D8223"/>
      <c r="E8223"/>
      <c r="F8223"/>
      <c r="G8223"/>
      <c r="H8223"/>
      <c r="I8223"/>
      <c r="J8223"/>
      <c r="K8223"/>
    </row>
    <row r="8224" spans="1:11" x14ac:dyDescent="0.25">
      <c r="A8224"/>
      <c r="B8224"/>
      <c r="C8224"/>
      <c r="D8224"/>
      <c r="E8224"/>
      <c r="F8224"/>
      <c r="G8224"/>
      <c r="H8224"/>
      <c r="I8224"/>
      <c r="J8224"/>
      <c r="K8224"/>
    </row>
    <row r="8225" spans="1:11" x14ac:dyDescent="0.25">
      <c r="A8225"/>
      <c r="B8225"/>
      <c r="C8225"/>
      <c r="D8225"/>
      <c r="E8225"/>
      <c r="F8225"/>
      <c r="G8225"/>
      <c r="H8225"/>
      <c r="I8225"/>
      <c r="J8225"/>
      <c r="K8225"/>
    </row>
    <row r="8226" spans="1:11" x14ac:dyDescent="0.25">
      <c r="A8226"/>
      <c r="B8226"/>
      <c r="C8226"/>
      <c r="D8226"/>
      <c r="E8226"/>
      <c r="F8226"/>
      <c r="G8226"/>
      <c r="H8226"/>
      <c r="I8226"/>
      <c r="J8226"/>
      <c r="K8226"/>
    </row>
    <row r="8227" spans="1:11" x14ac:dyDescent="0.25">
      <c r="A8227"/>
      <c r="B8227"/>
      <c r="C8227"/>
      <c r="D8227"/>
      <c r="E8227"/>
      <c r="F8227"/>
      <c r="G8227"/>
      <c r="H8227"/>
      <c r="I8227"/>
      <c r="J8227"/>
      <c r="K8227"/>
    </row>
    <row r="8228" spans="1:11" x14ac:dyDescent="0.25">
      <c r="A8228"/>
      <c r="B8228"/>
      <c r="C8228"/>
      <c r="D8228"/>
      <c r="E8228"/>
      <c r="F8228"/>
      <c r="G8228"/>
      <c r="H8228"/>
      <c r="I8228"/>
      <c r="J8228"/>
      <c r="K8228"/>
    </row>
    <row r="8229" spans="1:11" x14ac:dyDescent="0.25">
      <c r="A8229"/>
      <c r="B8229"/>
      <c r="C8229"/>
      <c r="D8229"/>
      <c r="E8229"/>
      <c r="F8229"/>
      <c r="G8229"/>
      <c r="H8229"/>
      <c r="I8229"/>
      <c r="J8229"/>
      <c r="K8229"/>
    </row>
    <row r="8230" spans="1:11" x14ac:dyDescent="0.25">
      <c r="A8230"/>
      <c r="B8230"/>
      <c r="C8230"/>
      <c r="D8230"/>
      <c r="E8230"/>
      <c r="F8230"/>
      <c r="G8230"/>
      <c r="H8230"/>
      <c r="I8230"/>
      <c r="J8230"/>
      <c r="K8230"/>
    </row>
    <row r="8231" spans="1:11" x14ac:dyDescent="0.25">
      <c r="A8231"/>
      <c r="B8231"/>
      <c r="C8231"/>
      <c r="D8231"/>
      <c r="E8231"/>
      <c r="F8231"/>
      <c r="G8231"/>
      <c r="H8231"/>
      <c r="I8231"/>
      <c r="J8231"/>
      <c r="K8231"/>
    </row>
    <row r="8232" spans="1:11" x14ac:dyDescent="0.25">
      <c r="A8232"/>
      <c r="B8232"/>
      <c r="C8232"/>
      <c r="D8232"/>
      <c r="E8232"/>
      <c r="F8232"/>
      <c r="G8232"/>
      <c r="H8232"/>
      <c r="I8232"/>
      <c r="J8232"/>
      <c r="K8232"/>
    </row>
    <row r="8233" spans="1:11" x14ac:dyDescent="0.25">
      <c r="A8233"/>
      <c r="B8233"/>
      <c r="C8233"/>
      <c r="D8233"/>
      <c r="E8233"/>
      <c r="F8233"/>
      <c r="G8233"/>
      <c r="H8233"/>
      <c r="I8233"/>
      <c r="J8233"/>
      <c r="K8233"/>
    </row>
    <row r="8234" spans="1:11" x14ac:dyDescent="0.25">
      <c r="A8234"/>
      <c r="B8234"/>
      <c r="C8234"/>
      <c r="D8234"/>
      <c r="E8234"/>
      <c r="F8234"/>
      <c r="G8234"/>
      <c r="H8234"/>
      <c r="I8234"/>
      <c r="J8234"/>
      <c r="K8234"/>
    </row>
    <row r="8235" spans="1:11" x14ac:dyDescent="0.25">
      <c r="A8235"/>
      <c r="B8235"/>
      <c r="C8235"/>
      <c r="D8235"/>
      <c r="E8235"/>
      <c r="F8235"/>
      <c r="G8235"/>
      <c r="H8235"/>
      <c r="I8235"/>
      <c r="J8235"/>
      <c r="K8235"/>
    </row>
    <row r="8236" spans="1:11" x14ac:dyDescent="0.25">
      <c r="A8236"/>
      <c r="B8236"/>
      <c r="C8236"/>
      <c r="D8236"/>
      <c r="E8236"/>
      <c r="F8236"/>
      <c r="G8236"/>
      <c r="H8236"/>
      <c r="I8236"/>
      <c r="J8236"/>
      <c r="K8236"/>
    </row>
    <row r="8237" spans="1:11" x14ac:dyDescent="0.25">
      <c r="A8237"/>
      <c r="B8237"/>
      <c r="C8237"/>
      <c r="D8237"/>
      <c r="E8237"/>
      <c r="F8237"/>
      <c r="G8237"/>
      <c r="H8237"/>
      <c r="I8237"/>
      <c r="J8237"/>
      <c r="K8237"/>
    </row>
    <row r="8238" spans="1:11" x14ac:dyDescent="0.25">
      <c r="A8238"/>
      <c r="B8238"/>
      <c r="C8238"/>
      <c r="D8238"/>
      <c r="E8238"/>
      <c r="F8238"/>
      <c r="G8238"/>
      <c r="H8238"/>
      <c r="I8238"/>
      <c r="J8238"/>
      <c r="K8238"/>
    </row>
    <row r="8239" spans="1:11" x14ac:dyDescent="0.25">
      <c r="A8239"/>
      <c r="B8239"/>
      <c r="C8239"/>
      <c r="D8239"/>
      <c r="E8239"/>
      <c r="F8239"/>
      <c r="G8239"/>
      <c r="H8239"/>
      <c r="I8239"/>
      <c r="J8239"/>
      <c r="K8239"/>
    </row>
    <row r="8240" spans="1:11" x14ac:dyDescent="0.25">
      <c r="A8240"/>
      <c r="B8240"/>
      <c r="C8240"/>
      <c r="D8240"/>
      <c r="E8240"/>
      <c r="F8240"/>
      <c r="G8240"/>
      <c r="H8240"/>
      <c r="I8240"/>
      <c r="J8240"/>
      <c r="K8240"/>
    </row>
    <row r="8241" spans="1:11" x14ac:dyDescent="0.25">
      <c r="A8241"/>
      <c r="B8241"/>
      <c r="C8241"/>
      <c r="D8241"/>
      <c r="E8241"/>
      <c r="F8241"/>
      <c r="G8241"/>
      <c r="H8241"/>
      <c r="I8241"/>
      <c r="J8241"/>
      <c r="K8241"/>
    </row>
    <row r="8242" spans="1:11" x14ac:dyDescent="0.25">
      <c r="A8242"/>
      <c r="B8242"/>
      <c r="C8242"/>
      <c r="D8242"/>
      <c r="E8242"/>
      <c r="F8242"/>
      <c r="G8242"/>
      <c r="H8242"/>
      <c r="I8242"/>
      <c r="J8242"/>
      <c r="K8242"/>
    </row>
    <row r="8243" spans="1:11" x14ac:dyDescent="0.25">
      <c r="A8243"/>
      <c r="B8243"/>
      <c r="C8243"/>
      <c r="D8243"/>
      <c r="E8243"/>
      <c r="F8243"/>
      <c r="G8243"/>
      <c r="H8243"/>
      <c r="I8243"/>
      <c r="J8243"/>
      <c r="K8243"/>
    </row>
    <row r="8244" spans="1:11" x14ac:dyDescent="0.25">
      <c r="A8244"/>
      <c r="B8244"/>
      <c r="C8244"/>
      <c r="D8244"/>
      <c r="E8244"/>
      <c r="F8244"/>
      <c r="G8244"/>
      <c r="H8244"/>
      <c r="I8244"/>
      <c r="J8244"/>
      <c r="K8244"/>
    </row>
    <row r="8245" spans="1:11" x14ac:dyDescent="0.25">
      <c r="A8245"/>
      <c r="B8245"/>
      <c r="C8245"/>
      <c r="D8245"/>
      <c r="E8245"/>
      <c r="F8245"/>
      <c r="G8245"/>
      <c r="H8245"/>
      <c r="I8245"/>
      <c r="J8245"/>
      <c r="K8245"/>
    </row>
    <row r="8246" spans="1:11" x14ac:dyDescent="0.25">
      <c r="A8246"/>
      <c r="B8246"/>
      <c r="C8246"/>
      <c r="D8246"/>
      <c r="E8246"/>
      <c r="F8246"/>
      <c r="G8246"/>
      <c r="H8246"/>
      <c r="I8246"/>
      <c r="J8246"/>
      <c r="K8246"/>
    </row>
    <row r="8247" spans="1:11" x14ac:dyDescent="0.25">
      <c r="A8247"/>
      <c r="B8247"/>
      <c r="C8247"/>
      <c r="D8247"/>
      <c r="E8247"/>
      <c r="F8247"/>
      <c r="G8247"/>
      <c r="H8247"/>
      <c r="I8247"/>
      <c r="J8247"/>
      <c r="K8247"/>
    </row>
    <row r="8248" spans="1:11" x14ac:dyDescent="0.25">
      <c r="A8248"/>
      <c r="B8248"/>
      <c r="C8248"/>
      <c r="D8248"/>
      <c r="E8248"/>
      <c r="F8248"/>
      <c r="G8248"/>
      <c r="H8248"/>
      <c r="I8248"/>
      <c r="J8248"/>
      <c r="K8248"/>
    </row>
    <row r="8249" spans="1:11" x14ac:dyDescent="0.25">
      <c r="A8249"/>
      <c r="B8249"/>
      <c r="C8249"/>
      <c r="D8249"/>
      <c r="E8249"/>
      <c r="F8249"/>
      <c r="G8249"/>
      <c r="H8249"/>
      <c r="I8249"/>
      <c r="J8249"/>
      <c r="K8249"/>
    </row>
    <row r="8250" spans="1:11" x14ac:dyDescent="0.25">
      <c r="A8250"/>
      <c r="B8250"/>
      <c r="C8250"/>
      <c r="D8250"/>
      <c r="E8250"/>
      <c r="F8250"/>
      <c r="G8250"/>
      <c r="H8250"/>
      <c r="I8250"/>
      <c r="J8250"/>
      <c r="K8250"/>
    </row>
    <row r="8251" spans="1:11" x14ac:dyDescent="0.25">
      <c r="A8251"/>
      <c r="B8251"/>
      <c r="C8251"/>
      <c r="D8251"/>
      <c r="E8251"/>
      <c r="F8251"/>
      <c r="G8251"/>
      <c r="H8251"/>
      <c r="I8251"/>
      <c r="J8251"/>
      <c r="K8251"/>
    </row>
    <row r="8252" spans="1:11" x14ac:dyDescent="0.25">
      <c r="A8252"/>
      <c r="B8252"/>
      <c r="C8252"/>
      <c r="D8252"/>
      <c r="E8252"/>
      <c r="F8252"/>
      <c r="G8252"/>
      <c r="H8252"/>
      <c r="I8252"/>
      <c r="J8252"/>
      <c r="K8252"/>
    </row>
    <row r="8253" spans="1:11" x14ac:dyDescent="0.25">
      <c r="A8253"/>
      <c r="B8253"/>
      <c r="C8253"/>
      <c r="D8253"/>
      <c r="E8253"/>
      <c r="F8253"/>
      <c r="G8253"/>
      <c r="H8253"/>
      <c r="I8253"/>
      <c r="J8253"/>
      <c r="K8253"/>
    </row>
    <row r="8254" spans="1:11" x14ac:dyDescent="0.25">
      <c r="A8254"/>
      <c r="B8254"/>
      <c r="C8254"/>
      <c r="D8254"/>
      <c r="E8254"/>
      <c r="F8254"/>
      <c r="G8254"/>
      <c r="H8254"/>
      <c r="I8254"/>
      <c r="J8254"/>
      <c r="K8254"/>
    </row>
    <row r="8255" spans="1:11" x14ac:dyDescent="0.25">
      <c r="A8255"/>
      <c r="B8255"/>
      <c r="C8255"/>
      <c r="D8255"/>
      <c r="E8255"/>
      <c r="F8255"/>
      <c r="G8255"/>
      <c r="H8255"/>
      <c r="I8255"/>
      <c r="J8255"/>
      <c r="K8255"/>
    </row>
    <row r="8256" spans="1:11" x14ac:dyDescent="0.25">
      <c r="A8256"/>
      <c r="B8256"/>
      <c r="C8256"/>
      <c r="D8256"/>
      <c r="E8256"/>
      <c r="F8256"/>
      <c r="G8256"/>
      <c r="H8256"/>
      <c r="I8256"/>
      <c r="J8256"/>
      <c r="K8256"/>
    </row>
    <row r="8257" spans="1:11" x14ac:dyDescent="0.25">
      <c r="A8257"/>
      <c r="B8257"/>
      <c r="C8257"/>
      <c r="D8257"/>
      <c r="E8257"/>
      <c r="F8257"/>
      <c r="G8257"/>
      <c r="H8257"/>
      <c r="I8257"/>
      <c r="J8257"/>
      <c r="K8257"/>
    </row>
    <row r="8258" spans="1:11" x14ac:dyDescent="0.25">
      <c r="A8258"/>
      <c r="B8258"/>
      <c r="C8258"/>
      <c r="D8258"/>
      <c r="E8258"/>
      <c r="F8258"/>
      <c r="G8258"/>
      <c r="H8258"/>
      <c r="I8258"/>
      <c r="J8258"/>
      <c r="K8258"/>
    </row>
    <row r="8259" spans="1:11" x14ac:dyDescent="0.25">
      <c r="A8259"/>
      <c r="B8259"/>
      <c r="C8259"/>
      <c r="D8259"/>
      <c r="E8259"/>
      <c r="F8259"/>
      <c r="G8259"/>
      <c r="H8259"/>
      <c r="I8259"/>
      <c r="J8259"/>
      <c r="K8259"/>
    </row>
    <row r="8260" spans="1:11" x14ac:dyDescent="0.25">
      <c r="A8260"/>
      <c r="B8260"/>
      <c r="C8260"/>
      <c r="D8260"/>
      <c r="E8260"/>
      <c r="F8260"/>
      <c r="G8260"/>
      <c r="H8260"/>
      <c r="I8260"/>
      <c r="J8260"/>
      <c r="K8260"/>
    </row>
    <row r="8261" spans="1:11" x14ac:dyDescent="0.25">
      <c r="A8261"/>
      <c r="B8261"/>
      <c r="C8261"/>
      <c r="D8261"/>
      <c r="E8261"/>
      <c r="F8261"/>
      <c r="G8261"/>
      <c r="H8261"/>
      <c r="I8261"/>
      <c r="J8261"/>
      <c r="K8261"/>
    </row>
    <row r="8262" spans="1:11" x14ac:dyDescent="0.25">
      <c r="A8262"/>
      <c r="B8262"/>
      <c r="C8262"/>
      <c r="D8262"/>
      <c r="E8262"/>
      <c r="F8262"/>
      <c r="G8262"/>
      <c r="H8262"/>
      <c r="I8262"/>
      <c r="J8262"/>
      <c r="K8262"/>
    </row>
    <row r="8263" spans="1:11" x14ac:dyDescent="0.25">
      <c r="A8263"/>
      <c r="B8263"/>
      <c r="C8263"/>
      <c r="D8263"/>
      <c r="E8263"/>
      <c r="F8263"/>
      <c r="G8263"/>
      <c r="H8263"/>
      <c r="I8263"/>
      <c r="J8263"/>
      <c r="K8263"/>
    </row>
    <row r="8264" spans="1:11" x14ac:dyDescent="0.25">
      <c r="A8264"/>
      <c r="B8264"/>
      <c r="C8264"/>
      <c r="D8264"/>
      <c r="E8264"/>
      <c r="F8264"/>
      <c r="G8264"/>
      <c r="H8264"/>
      <c r="I8264"/>
      <c r="J8264"/>
      <c r="K8264"/>
    </row>
    <row r="8265" spans="1:11" x14ac:dyDescent="0.25">
      <c r="A8265"/>
      <c r="B8265"/>
      <c r="C8265"/>
      <c r="D8265"/>
      <c r="E8265"/>
      <c r="F8265"/>
      <c r="G8265"/>
      <c r="H8265"/>
      <c r="I8265"/>
      <c r="J8265"/>
      <c r="K8265"/>
    </row>
    <row r="8266" spans="1:11" x14ac:dyDescent="0.25">
      <c r="A8266"/>
      <c r="B8266"/>
      <c r="C8266"/>
      <c r="D8266"/>
      <c r="E8266"/>
      <c r="F8266"/>
      <c r="G8266"/>
      <c r="H8266"/>
      <c r="I8266"/>
      <c r="J8266"/>
      <c r="K8266"/>
    </row>
    <row r="8267" spans="1:11" x14ac:dyDescent="0.25">
      <c r="A8267"/>
      <c r="B8267"/>
      <c r="C8267"/>
      <c r="D8267"/>
      <c r="E8267"/>
      <c r="F8267"/>
      <c r="G8267"/>
      <c r="H8267"/>
      <c r="I8267"/>
      <c r="J8267"/>
      <c r="K8267"/>
    </row>
    <row r="8268" spans="1:11" x14ac:dyDescent="0.25">
      <c r="A8268"/>
      <c r="B8268"/>
      <c r="C8268"/>
      <c r="D8268"/>
      <c r="E8268"/>
      <c r="F8268"/>
      <c r="G8268"/>
      <c r="H8268"/>
      <c r="I8268"/>
      <c r="J8268"/>
      <c r="K8268"/>
    </row>
    <row r="8269" spans="1:11" x14ac:dyDescent="0.25">
      <c r="A8269"/>
      <c r="B8269"/>
      <c r="C8269"/>
      <c r="D8269"/>
      <c r="E8269"/>
      <c r="F8269"/>
      <c r="G8269"/>
      <c r="H8269"/>
      <c r="I8269"/>
      <c r="J8269"/>
      <c r="K8269"/>
    </row>
    <row r="8270" spans="1:11" x14ac:dyDescent="0.25">
      <c r="A8270"/>
      <c r="B8270"/>
      <c r="C8270"/>
      <c r="D8270"/>
      <c r="E8270"/>
      <c r="F8270"/>
      <c r="G8270"/>
      <c r="H8270"/>
      <c r="I8270"/>
      <c r="J8270"/>
      <c r="K8270"/>
    </row>
    <row r="8271" spans="1:11" x14ac:dyDescent="0.25">
      <c r="A8271"/>
      <c r="B8271"/>
      <c r="C8271"/>
      <c r="D8271"/>
      <c r="E8271"/>
      <c r="F8271"/>
      <c r="G8271"/>
      <c r="H8271"/>
      <c r="I8271"/>
      <c r="J8271"/>
      <c r="K8271"/>
    </row>
    <row r="8272" spans="1:11" x14ac:dyDescent="0.25">
      <c r="A8272"/>
      <c r="B8272"/>
      <c r="C8272"/>
      <c r="D8272"/>
      <c r="E8272"/>
      <c r="F8272"/>
      <c r="G8272"/>
      <c r="H8272"/>
      <c r="I8272"/>
      <c r="J8272"/>
      <c r="K8272"/>
    </row>
    <row r="8273" spans="1:11" x14ac:dyDescent="0.25">
      <c r="A8273"/>
      <c r="B8273"/>
      <c r="C8273"/>
      <c r="D8273"/>
      <c r="E8273"/>
      <c r="F8273"/>
      <c r="G8273"/>
      <c r="H8273"/>
      <c r="I8273"/>
      <c r="J8273"/>
      <c r="K8273"/>
    </row>
    <row r="8274" spans="1:11" x14ac:dyDescent="0.25">
      <c r="A8274"/>
      <c r="B8274"/>
      <c r="C8274"/>
      <c r="D8274"/>
      <c r="E8274"/>
      <c r="F8274"/>
      <c r="G8274"/>
      <c r="H8274"/>
      <c r="I8274"/>
      <c r="J8274"/>
      <c r="K8274"/>
    </row>
    <row r="8275" spans="1:11" x14ac:dyDescent="0.25">
      <c r="A8275"/>
      <c r="B8275"/>
      <c r="C8275"/>
      <c r="D8275"/>
      <c r="E8275"/>
      <c r="F8275"/>
      <c r="G8275"/>
      <c r="H8275"/>
      <c r="I8275"/>
      <c r="J8275"/>
      <c r="K8275"/>
    </row>
    <row r="8276" spans="1:11" x14ac:dyDescent="0.25">
      <c r="A8276"/>
      <c r="B8276"/>
      <c r="C8276"/>
      <c r="D8276"/>
      <c r="E8276"/>
      <c r="F8276"/>
      <c r="G8276"/>
      <c r="H8276"/>
      <c r="I8276"/>
      <c r="J8276"/>
      <c r="K8276"/>
    </row>
    <row r="8277" spans="1:11" x14ac:dyDescent="0.25">
      <c r="A8277"/>
      <c r="B8277"/>
      <c r="C8277"/>
      <c r="D8277"/>
      <c r="E8277"/>
      <c r="F8277"/>
      <c r="G8277"/>
      <c r="H8277"/>
      <c r="I8277"/>
      <c r="J8277"/>
      <c r="K8277"/>
    </row>
    <row r="8278" spans="1:11" x14ac:dyDescent="0.25">
      <c r="A8278"/>
      <c r="B8278"/>
      <c r="C8278"/>
      <c r="D8278"/>
      <c r="E8278"/>
      <c r="F8278"/>
      <c r="G8278"/>
      <c r="H8278"/>
      <c r="I8278"/>
      <c r="J8278"/>
      <c r="K8278"/>
    </row>
    <row r="8279" spans="1:11" x14ac:dyDescent="0.25">
      <c r="A8279"/>
      <c r="B8279"/>
      <c r="C8279"/>
      <c r="D8279"/>
      <c r="E8279"/>
      <c r="F8279"/>
      <c r="G8279"/>
      <c r="H8279"/>
      <c r="I8279"/>
      <c r="J8279"/>
      <c r="K8279"/>
    </row>
    <row r="8280" spans="1:11" x14ac:dyDescent="0.25">
      <c r="A8280"/>
      <c r="B8280"/>
      <c r="C8280"/>
      <c r="D8280"/>
      <c r="E8280"/>
      <c r="F8280"/>
      <c r="G8280"/>
      <c r="H8280"/>
      <c r="I8280"/>
      <c r="J8280"/>
      <c r="K8280"/>
    </row>
    <row r="8281" spans="1:11" x14ac:dyDescent="0.25">
      <c r="A8281"/>
      <c r="B8281"/>
      <c r="C8281"/>
      <c r="D8281"/>
      <c r="E8281"/>
      <c r="F8281"/>
      <c r="G8281"/>
      <c r="H8281"/>
      <c r="I8281"/>
      <c r="J8281"/>
      <c r="K8281"/>
    </row>
    <row r="8282" spans="1:11" x14ac:dyDescent="0.25">
      <c r="A8282"/>
      <c r="B8282"/>
      <c r="C8282"/>
      <c r="D8282"/>
      <c r="E8282"/>
      <c r="F8282"/>
      <c r="G8282"/>
      <c r="H8282"/>
      <c r="I8282"/>
      <c r="J8282"/>
      <c r="K8282"/>
    </row>
    <row r="8283" spans="1:11" x14ac:dyDescent="0.25">
      <c r="A8283"/>
      <c r="B8283"/>
      <c r="C8283"/>
      <c r="D8283"/>
      <c r="E8283"/>
      <c r="F8283"/>
      <c r="G8283"/>
      <c r="H8283"/>
      <c r="I8283"/>
      <c r="J8283"/>
      <c r="K8283"/>
    </row>
    <row r="8284" spans="1:11" x14ac:dyDescent="0.25">
      <c r="A8284"/>
      <c r="B8284"/>
      <c r="C8284"/>
      <c r="D8284"/>
      <c r="E8284"/>
      <c r="F8284"/>
      <c r="G8284"/>
      <c r="H8284"/>
      <c r="I8284"/>
      <c r="J8284"/>
      <c r="K8284"/>
    </row>
    <row r="8285" spans="1:11" x14ac:dyDescent="0.25">
      <c r="A8285"/>
      <c r="B8285"/>
      <c r="C8285"/>
      <c r="D8285"/>
      <c r="E8285"/>
      <c r="F8285"/>
      <c r="G8285"/>
      <c r="H8285"/>
      <c r="I8285"/>
      <c r="J8285"/>
      <c r="K8285"/>
    </row>
    <row r="8286" spans="1:11" x14ac:dyDescent="0.25">
      <c r="A8286"/>
      <c r="B8286"/>
      <c r="C8286"/>
      <c r="D8286"/>
      <c r="E8286"/>
      <c r="F8286"/>
      <c r="G8286"/>
      <c r="H8286"/>
      <c r="I8286"/>
      <c r="J8286"/>
      <c r="K8286"/>
    </row>
    <row r="8287" spans="1:11" x14ac:dyDescent="0.25">
      <c r="A8287"/>
      <c r="B8287"/>
      <c r="C8287"/>
      <c r="D8287"/>
      <c r="E8287"/>
      <c r="F8287"/>
      <c r="G8287"/>
      <c r="H8287"/>
      <c r="I8287"/>
      <c r="J8287"/>
      <c r="K8287"/>
    </row>
    <row r="8288" spans="1:11" x14ac:dyDescent="0.25">
      <c r="A8288"/>
      <c r="B8288"/>
      <c r="C8288"/>
      <c r="D8288"/>
      <c r="E8288"/>
      <c r="F8288"/>
      <c r="G8288"/>
      <c r="H8288"/>
      <c r="I8288"/>
      <c r="J8288"/>
      <c r="K8288"/>
    </row>
    <row r="8289" spans="1:11" x14ac:dyDescent="0.25">
      <c r="A8289"/>
      <c r="B8289"/>
      <c r="C8289"/>
      <c r="D8289"/>
      <c r="E8289"/>
      <c r="F8289"/>
      <c r="G8289"/>
      <c r="H8289"/>
      <c r="I8289"/>
      <c r="J8289"/>
      <c r="K8289"/>
    </row>
    <row r="8290" spans="1:11" x14ac:dyDescent="0.25">
      <c r="A8290"/>
      <c r="B8290"/>
      <c r="C8290"/>
      <c r="D8290"/>
      <c r="E8290"/>
      <c r="F8290"/>
      <c r="G8290"/>
      <c r="H8290"/>
      <c r="I8290"/>
      <c r="J8290"/>
      <c r="K8290"/>
    </row>
    <row r="8291" spans="1:11" x14ac:dyDescent="0.25">
      <c r="A8291"/>
      <c r="B8291"/>
      <c r="C8291"/>
      <c r="D8291"/>
      <c r="E8291"/>
      <c r="F8291"/>
      <c r="G8291"/>
      <c r="H8291"/>
      <c r="I8291"/>
      <c r="J8291"/>
      <c r="K8291"/>
    </row>
    <row r="8292" spans="1:11" x14ac:dyDescent="0.25">
      <c r="A8292"/>
      <c r="B8292"/>
      <c r="C8292"/>
      <c r="D8292"/>
      <c r="E8292"/>
      <c r="F8292"/>
      <c r="G8292"/>
      <c r="H8292"/>
      <c r="I8292"/>
      <c r="J8292"/>
      <c r="K8292"/>
    </row>
    <row r="8293" spans="1:11" x14ac:dyDescent="0.25">
      <c r="A8293"/>
      <c r="B8293"/>
      <c r="C8293"/>
      <c r="D8293"/>
      <c r="E8293"/>
      <c r="F8293"/>
      <c r="G8293"/>
      <c r="H8293"/>
      <c r="I8293"/>
      <c r="J8293"/>
      <c r="K8293"/>
    </row>
    <row r="8294" spans="1:11" x14ac:dyDescent="0.25">
      <c r="A8294"/>
      <c r="B8294"/>
      <c r="C8294"/>
      <c r="D8294"/>
      <c r="E8294"/>
      <c r="F8294"/>
      <c r="G8294"/>
      <c r="H8294"/>
      <c r="I8294"/>
      <c r="J8294"/>
      <c r="K8294"/>
    </row>
    <row r="8295" spans="1:11" x14ac:dyDescent="0.25">
      <c r="A8295"/>
      <c r="B8295"/>
      <c r="C8295"/>
      <c r="D8295"/>
      <c r="E8295"/>
      <c r="F8295"/>
      <c r="G8295"/>
      <c r="H8295"/>
      <c r="I8295"/>
      <c r="J8295"/>
      <c r="K8295"/>
    </row>
    <row r="8296" spans="1:11" x14ac:dyDescent="0.25">
      <c r="A8296"/>
      <c r="B8296"/>
      <c r="C8296"/>
      <c r="D8296"/>
      <c r="E8296"/>
      <c r="F8296"/>
      <c r="G8296"/>
      <c r="H8296"/>
      <c r="I8296"/>
      <c r="J8296"/>
      <c r="K8296"/>
    </row>
    <row r="8297" spans="1:11" x14ac:dyDescent="0.25">
      <c r="A8297"/>
      <c r="B8297"/>
      <c r="C8297"/>
      <c r="D8297"/>
      <c r="E8297"/>
      <c r="F8297"/>
      <c r="G8297"/>
      <c r="H8297"/>
      <c r="I8297"/>
      <c r="J8297"/>
      <c r="K8297"/>
    </row>
    <row r="8298" spans="1:11" x14ac:dyDescent="0.25">
      <c r="A8298"/>
      <c r="B8298"/>
      <c r="C8298"/>
      <c r="D8298"/>
      <c r="E8298"/>
      <c r="F8298"/>
      <c r="G8298"/>
      <c r="H8298"/>
      <c r="I8298"/>
      <c r="J8298"/>
      <c r="K8298"/>
    </row>
    <row r="8299" spans="1:11" x14ac:dyDescent="0.25">
      <c r="A8299"/>
      <c r="B8299"/>
      <c r="C8299"/>
      <c r="D8299"/>
      <c r="E8299"/>
      <c r="F8299"/>
      <c r="G8299"/>
      <c r="H8299"/>
      <c r="I8299"/>
      <c r="J8299"/>
      <c r="K8299"/>
    </row>
    <row r="8300" spans="1:11" x14ac:dyDescent="0.25">
      <c r="A8300"/>
      <c r="B8300"/>
      <c r="C8300"/>
      <c r="D8300"/>
      <c r="E8300"/>
      <c r="F8300"/>
      <c r="G8300"/>
      <c r="H8300"/>
      <c r="I8300"/>
      <c r="J8300"/>
      <c r="K8300"/>
    </row>
    <row r="8301" spans="1:11" x14ac:dyDescent="0.25">
      <c r="A8301"/>
      <c r="B8301"/>
      <c r="C8301"/>
      <c r="D8301"/>
      <c r="E8301"/>
      <c r="F8301"/>
      <c r="G8301"/>
      <c r="H8301"/>
      <c r="I8301"/>
      <c r="J8301"/>
      <c r="K8301"/>
    </row>
    <row r="8302" spans="1:11" x14ac:dyDescent="0.25">
      <c r="A8302"/>
      <c r="B8302"/>
      <c r="C8302"/>
      <c r="D8302"/>
      <c r="E8302"/>
      <c r="F8302"/>
      <c r="G8302"/>
      <c r="H8302"/>
      <c r="I8302"/>
      <c r="J8302"/>
      <c r="K8302"/>
    </row>
    <row r="8303" spans="1:11" x14ac:dyDescent="0.25">
      <c r="A8303"/>
      <c r="B8303"/>
      <c r="C8303"/>
      <c r="D8303"/>
      <c r="E8303"/>
      <c r="F8303"/>
      <c r="G8303"/>
      <c r="H8303"/>
      <c r="I8303"/>
      <c r="J8303"/>
      <c r="K8303"/>
    </row>
    <row r="8304" spans="1:11" x14ac:dyDescent="0.25">
      <c r="A8304"/>
      <c r="B8304"/>
      <c r="C8304"/>
      <c r="D8304"/>
      <c r="E8304"/>
      <c r="F8304"/>
      <c r="G8304"/>
      <c r="H8304"/>
      <c r="I8304"/>
      <c r="J8304"/>
      <c r="K8304"/>
    </row>
    <row r="8305" spans="1:11" x14ac:dyDescent="0.25">
      <c r="A8305"/>
      <c r="B8305"/>
      <c r="C8305"/>
      <c r="D8305"/>
      <c r="E8305"/>
      <c r="F8305"/>
      <c r="G8305"/>
      <c r="H8305"/>
      <c r="I8305"/>
      <c r="J8305"/>
      <c r="K8305"/>
    </row>
    <row r="8306" spans="1:11" x14ac:dyDescent="0.25">
      <c r="A8306"/>
      <c r="B8306"/>
      <c r="C8306"/>
      <c r="D8306"/>
      <c r="E8306"/>
      <c r="F8306"/>
      <c r="G8306"/>
      <c r="H8306"/>
      <c r="I8306"/>
      <c r="J8306"/>
      <c r="K8306"/>
    </row>
    <row r="8307" spans="1:11" x14ac:dyDescent="0.25">
      <c r="A8307"/>
      <c r="B8307"/>
      <c r="C8307"/>
      <c r="D8307"/>
      <c r="E8307"/>
      <c r="F8307"/>
      <c r="G8307"/>
      <c r="H8307"/>
      <c r="I8307"/>
      <c r="J8307"/>
      <c r="K8307"/>
    </row>
    <row r="8308" spans="1:11" x14ac:dyDescent="0.25">
      <c r="A8308"/>
      <c r="B8308"/>
      <c r="C8308"/>
      <c r="D8308"/>
      <c r="E8308"/>
      <c r="F8308"/>
      <c r="G8308"/>
      <c r="H8308"/>
      <c r="I8308"/>
      <c r="J8308"/>
      <c r="K8308"/>
    </row>
    <row r="8309" spans="1:11" x14ac:dyDescent="0.25">
      <c r="A8309"/>
      <c r="B8309"/>
      <c r="C8309"/>
      <c r="D8309"/>
      <c r="E8309"/>
      <c r="F8309"/>
      <c r="G8309"/>
      <c r="H8309"/>
      <c r="I8309"/>
      <c r="J8309"/>
      <c r="K8309"/>
    </row>
    <row r="8310" spans="1:11" x14ac:dyDescent="0.25">
      <c r="A8310"/>
      <c r="B8310"/>
      <c r="C8310"/>
      <c r="D8310"/>
      <c r="E8310"/>
      <c r="F8310"/>
      <c r="G8310"/>
      <c r="H8310"/>
      <c r="I8310"/>
      <c r="J8310"/>
      <c r="K8310"/>
    </row>
    <row r="8311" spans="1:11" x14ac:dyDescent="0.25">
      <c r="A8311"/>
      <c r="B8311"/>
      <c r="C8311"/>
      <c r="D8311"/>
      <c r="E8311"/>
      <c r="F8311"/>
      <c r="G8311"/>
      <c r="H8311"/>
      <c r="I8311"/>
      <c r="J8311"/>
      <c r="K8311"/>
    </row>
    <row r="8312" spans="1:11" x14ac:dyDescent="0.25">
      <c r="A8312"/>
      <c r="B8312"/>
      <c r="C8312"/>
      <c r="D8312"/>
      <c r="E8312"/>
      <c r="F8312"/>
      <c r="G8312"/>
      <c r="H8312"/>
      <c r="I8312"/>
      <c r="J8312"/>
      <c r="K8312"/>
    </row>
    <row r="8313" spans="1:11" x14ac:dyDescent="0.25">
      <c r="A8313"/>
      <c r="B8313"/>
      <c r="C8313"/>
      <c r="D8313"/>
      <c r="E8313"/>
      <c r="F8313"/>
      <c r="G8313"/>
      <c r="H8313"/>
      <c r="I8313"/>
      <c r="J8313"/>
      <c r="K8313"/>
    </row>
    <row r="8314" spans="1:11" x14ac:dyDescent="0.25">
      <c r="A8314"/>
      <c r="B8314"/>
      <c r="C8314"/>
      <c r="D8314"/>
      <c r="E8314"/>
      <c r="F8314"/>
      <c r="G8314"/>
      <c r="H8314"/>
      <c r="I8314"/>
      <c r="J8314"/>
      <c r="K8314"/>
    </row>
    <row r="8315" spans="1:11" x14ac:dyDescent="0.25">
      <c r="A8315"/>
      <c r="B8315"/>
      <c r="C8315"/>
      <c r="D8315"/>
      <c r="E8315"/>
      <c r="F8315"/>
      <c r="G8315"/>
      <c r="H8315"/>
      <c r="I8315"/>
      <c r="J8315"/>
      <c r="K8315"/>
    </row>
    <row r="8316" spans="1:11" x14ac:dyDescent="0.25">
      <c r="A8316"/>
      <c r="B8316"/>
      <c r="C8316"/>
      <c r="D8316"/>
      <c r="E8316"/>
      <c r="F8316"/>
      <c r="G8316"/>
      <c r="H8316"/>
      <c r="I8316"/>
      <c r="J8316"/>
      <c r="K8316"/>
    </row>
    <row r="8317" spans="1:11" x14ac:dyDescent="0.25">
      <c r="A8317"/>
      <c r="B8317"/>
      <c r="C8317"/>
      <c r="D8317"/>
      <c r="E8317"/>
      <c r="F8317"/>
      <c r="G8317"/>
      <c r="H8317"/>
      <c r="I8317"/>
      <c r="J8317"/>
      <c r="K8317"/>
    </row>
    <row r="8318" spans="1:11" x14ac:dyDescent="0.25">
      <c r="A8318"/>
      <c r="B8318"/>
      <c r="C8318"/>
      <c r="D8318"/>
      <c r="E8318"/>
      <c r="F8318"/>
      <c r="G8318"/>
      <c r="H8318"/>
      <c r="I8318"/>
      <c r="J8318"/>
      <c r="K8318"/>
    </row>
    <row r="8319" spans="1:11" x14ac:dyDescent="0.25">
      <c r="A8319"/>
      <c r="B8319"/>
      <c r="C8319"/>
      <c r="D8319"/>
      <c r="E8319"/>
      <c r="F8319"/>
      <c r="G8319"/>
      <c r="H8319"/>
      <c r="I8319"/>
      <c r="J8319"/>
      <c r="K8319"/>
    </row>
    <row r="8320" spans="1:11" x14ac:dyDescent="0.25">
      <c r="A8320"/>
      <c r="B8320"/>
      <c r="C8320"/>
      <c r="D8320"/>
      <c r="E8320"/>
      <c r="F8320"/>
      <c r="G8320"/>
      <c r="H8320"/>
      <c r="I8320"/>
      <c r="J8320"/>
      <c r="K8320"/>
    </row>
    <row r="8321" spans="1:11" x14ac:dyDescent="0.25">
      <c r="A8321"/>
      <c r="B8321"/>
      <c r="C8321"/>
      <c r="D8321"/>
      <c r="E8321"/>
      <c r="F8321"/>
      <c r="G8321"/>
      <c r="H8321"/>
      <c r="I8321"/>
      <c r="J8321"/>
      <c r="K8321"/>
    </row>
    <row r="8322" spans="1:11" x14ac:dyDescent="0.25">
      <c r="A8322"/>
      <c r="B8322"/>
      <c r="C8322"/>
      <c r="D8322"/>
      <c r="E8322"/>
      <c r="F8322"/>
      <c r="G8322"/>
      <c r="H8322"/>
      <c r="I8322"/>
      <c r="J8322"/>
      <c r="K8322"/>
    </row>
    <row r="8323" spans="1:11" x14ac:dyDescent="0.25">
      <c r="A8323"/>
      <c r="B8323"/>
      <c r="C8323"/>
      <c r="D8323"/>
      <c r="E8323"/>
      <c r="F8323"/>
      <c r="G8323"/>
      <c r="H8323"/>
      <c r="I8323"/>
      <c r="J8323"/>
      <c r="K8323"/>
    </row>
    <row r="8324" spans="1:11" x14ac:dyDescent="0.25">
      <c r="A8324"/>
      <c r="B8324"/>
      <c r="C8324"/>
      <c r="D8324"/>
      <c r="E8324"/>
      <c r="F8324"/>
      <c r="G8324"/>
      <c r="H8324"/>
      <c r="I8324"/>
      <c r="J8324"/>
      <c r="K8324"/>
    </row>
    <row r="8325" spans="1:11" x14ac:dyDescent="0.25">
      <c r="A8325"/>
      <c r="B8325"/>
      <c r="C8325"/>
      <c r="D8325"/>
      <c r="E8325"/>
      <c r="F8325"/>
      <c r="G8325"/>
      <c r="H8325"/>
      <c r="I8325"/>
      <c r="J8325"/>
      <c r="K8325"/>
    </row>
    <row r="8326" spans="1:11" x14ac:dyDescent="0.25">
      <c r="A8326"/>
      <c r="B8326"/>
      <c r="C8326"/>
      <c r="D8326"/>
      <c r="E8326"/>
      <c r="F8326"/>
      <c r="G8326"/>
      <c r="H8326"/>
      <c r="I8326"/>
      <c r="J8326"/>
      <c r="K8326"/>
    </row>
    <row r="8327" spans="1:11" x14ac:dyDescent="0.25">
      <c r="A8327"/>
      <c r="B8327"/>
      <c r="C8327"/>
      <c r="D8327"/>
      <c r="E8327"/>
      <c r="F8327"/>
      <c r="G8327"/>
      <c r="H8327"/>
      <c r="I8327"/>
      <c r="J8327"/>
      <c r="K8327"/>
    </row>
    <row r="8328" spans="1:11" x14ac:dyDescent="0.25">
      <c r="A8328"/>
      <c r="B8328"/>
      <c r="C8328"/>
      <c r="D8328"/>
      <c r="E8328"/>
      <c r="F8328"/>
      <c r="G8328"/>
      <c r="H8328"/>
      <c r="I8328"/>
      <c r="J8328"/>
      <c r="K8328"/>
    </row>
    <row r="8329" spans="1:11" x14ac:dyDescent="0.25">
      <c r="A8329"/>
      <c r="B8329"/>
      <c r="C8329"/>
      <c r="D8329"/>
      <c r="E8329"/>
      <c r="F8329"/>
      <c r="G8329"/>
      <c r="H8329"/>
      <c r="I8329"/>
      <c r="J8329"/>
      <c r="K8329"/>
    </row>
    <row r="8330" spans="1:11" x14ac:dyDescent="0.25">
      <c r="A8330"/>
      <c r="B8330"/>
      <c r="C8330"/>
      <c r="D8330"/>
      <c r="E8330"/>
      <c r="F8330"/>
      <c r="G8330"/>
      <c r="H8330"/>
      <c r="I8330"/>
      <c r="J8330"/>
      <c r="K8330"/>
    </row>
    <row r="8331" spans="1:11" x14ac:dyDescent="0.25">
      <c r="A8331"/>
      <c r="B8331"/>
      <c r="C8331"/>
      <c r="D8331"/>
      <c r="E8331"/>
      <c r="F8331"/>
      <c r="G8331"/>
      <c r="H8331"/>
      <c r="I8331"/>
      <c r="J8331"/>
      <c r="K8331"/>
    </row>
    <row r="8332" spans="1:11" x14ac:dyDescent="0.25">
      <c r="A8332"/>
      <c r="B8332"/>
      <c r="C8332"/>
      <c r="D8332"/>
      <c r="E8332"/>
      <c r="F8332"/>
      <c r="G8332"/>
      <c r="H8332"/>
      <c r="I8332"/>
      <c r="J8332"/>
      <c r="K8332"/>
    </row>
    <row r="8333" spans="1:11" x14ac:dyDescent="0.25">
      <c r="A8333"/>
      <c r="B8333"/>
      <c r="C8333"/>
      <c r="D8333"/>
      <c r="E8333"/>
      <c r="F8333"/>
      <c r="G8333"/>
      <c r="H8333"/>
      <c r="I8333"/>
      <c r="J8333"/>
      <c r="K8333"/>
    </row>
    <row r="8334" spans="1:11" x14ac:dyDescent="0.25">
      <c r="A8334"/>
      <c r="B8334"/>
      <c r="C8334"/>
      <c r="D8334"/>
      <c r="E8334"/>
      <c r="F8334"/>
      <c r="G8334"/>
      <c r="H8334"/>
      <c r="I8334"/>
      <c r="J8334"/>
      <c r="K8334"/>
    </row>
    <row r="8335" spans="1:11" x14ac:dyDescent="0.25">
      <c r="A8335"/>
      <c r="B8335"/>
      <c r="C8335"/>
      <c r="D8335"/>
      <c r="E8335"/>
      <c r="F8335"/>
      <c r="G8335"/>
      <c r="H8335"/>
      <c r="I8335"/>
      <c r="J8335"/>
      <c r="K8335"/>
    </row>
    <row r="8336" spans="1:11" x14ac:dyDescent="0.25">
      <c r="A8336"/>
      <c r="B8336"/>
      <c r="C8336"/>
      <c r="D8336"/>
      <c r="E8336"/>
      <c r="F8336"/>
      <c r="G8336"/>
      <c r="H8336"/>
      <c r="I8336"/>
      <c r="J8336"/>
      <c r="K8336"/>
    </row>
    <row r="8337" spans="1:11" x14ac:dyDescent="0.25">
      <c r="A8337"/>
      <c r="B8337"/>
      <c r="C8337"/>
      <c r="D8337"/>
      <c r="E8337"/>
      <c r="F8337"/>
      <c r="G8337"/>
      <c r="H8337"/>
      <c r="I8337"/>
      <c r="J8337"/>
      <c r="K8337"/>
    </row>
    <row r="8338" spans="1:11" x14ac:dyDescent="0.25">
      <c r="A8338"/>
      <c r="B8338"/>
      <c r="C8338"/>
      <c r="D8338"/>
      <c r="E8338"/>
      <c r="F8338"/>
      <c r="G8338"/>
      <c r="H8338"/>
      <c r="I8338"/>
      <c r="J8338"/>
      <c r="K8338"/>
    </row>
    <row r="8339" spans="1:11" x14ac:dyDescent="0.25">
      <c r="A8339"/>
      <c r="B8339"/>
      <c r="C8339"/>
      <c r="D8339"/>
      <c r="E8339"/>
      <c r="F8339"/>
      <c r="G8339"/>
      <c r="H8339"/>
      <c r="I8339"/>
      <c r="J8339"/>
      <c r="K8339"/>
    </row>
    <row r="8340" spans="1:11" x14ac:dyDescent="0.25">
      <c r="A8340"/>
      <c r="B8340"/>
      <c r="C8340"/>
      <c r="D8340"/>
      <c r="E8340"/>
      <c r="F8340"/>
      <c r="G8340"/>
      <c r="H8340"/>
      <c r="I8340"/>
      <c r="J8340"/>
      <c r="K8340"/>
    </row>
    <row r="8341" spans="1:11" x14ac:dyDescent="0.25">
      <c r="A8341"/>
      <c r="B8341"/>
      <c r="C8341"/>
      <c r="D8341"/>
      <c r="E8341"/>
      <c r="F8341"/>
      <c r="G8341"/>
      <c r="H8341"/>
      <c r="I8341"/>
      <c r="J8341"/>
      <c r="K8341"/>
    </row>
    <row r="8342" spans="1:11" x14ac:dyDescent="0.25">
      <c r="A8342"/>
      <c r="B8342"/>
      <c r="C8342"/>
      <c r="D8342"/>
      <c r="E8342"/>
      <c r="F8342"/>
      <c r="G8342"/>
      <c r="H8342"/>
      <c r="I8342"/>
      <c r="J8342"/>
      <c r="K8342"/>
    </row>
    <row r="8343" spans="1:11" x14ac:dyDescent="0.25">
      <c r="A8343"/>
      <c r="B8343"/>
      <c r="C8343"/>
      <c r="D8343"/>
      <c r="E8343"/>
      <c r="F8343"/>
      <c r="G8343"/>
      <c r="H8343"/>
      <c r="I8343"/>
      <c r="J8343"/>
      <c r="K8343"/>
    </row>
    <row r="8344" spans="1:11" x14ac:dyDescent="0.25">
      <c r="A8344"/>
      <c r="B8344"/>
      <c r="C8344"/>
      <c r="D8344"/>
      <c r="E8344"/>
      <c r="F8344"/>
      <c r="G8344"/>
      <c r="H8344"/>
      <c r="I8344"/>
      <c r="J8344"/>
      <c r="K8344"/>
    </row>
    <row r="8345" spans="1:11" x14ac:dyDescent="0.25">
      <c r="A8345"/>
      <c r="B8345"/>
      <c r="C8345"/>
      <c r="D8345"/>
      <c r="E8345"/>
      <c r="F8345"/>
      <c r="G8345"/>
      <c r="H8345"/>
      <c r="I8345"/>
      <c r="J8345"/>
      <c r="K8345"/>
    </row>
    <row r="8346" spans="1:11" x14ac:dyDescent="0.25">
      <c r="A8346"/>
      <c r="B8346"/>
      <c r="C8346"/>
      <c r="D8346"/>
      <c r="E8346"/>
      <c r="F8346"/>
      <c r="G8346"/>
      <c r="H8346"/>
      <c r="I8346"/>
      <c r="J8346"/>
      <c r="K8346"/>
    </row>
    <row r="8347" spans="1:11" x14ac:dyDescent="0.25">
      <c r="A8347"/>
      <c r="B8347"/>
      <c r="C8347"/>
      <c r="D8347"/>
      <c r="E8347"/>
      <c r="F8347"/>
      <c r="G8347"/>
      <c r="H8347"/>
      <c r="I8347"/>
      <c r="J8347"/>
      <c r="K8347"/>
    </row>
    <row r="8348" spans="1:11" x14ac:dyDescent="0.25">
      <c r="A8348"/>
      <c r="B8348"/>
      <c r="C8348"/>
      <c r="D8348"/>
      <c r="E8348"/>
      <c r="F8348"/>
      <c r="G8348"/>
      <c r="H8348"/>
      <c r="I8348"/>
      <c r="J8348"/>
      <c r="K8348"/>
    </row>
    <row r="8349" spans="1:11" x14ac:dyDescent="0.25">
      <c r="A8349"/>
      <c r="B8349"/>
      <c r="C8349"/>
      <c r="D8349"/>
      <c r="E8349"/>
      <c r="F8349"/>
      <c r="G8349"/>
      <c r="H8349"/>
      <c r="I8349"/>
      <c r="J8349"/>
      <c r="K8349"/>
    </row>
    <row r="8350" spans="1:11" x14ac:dyDescent="0.25">
      <c r="A8350"/>
      <c r="B8350"/>
      <c r="C8350"/>
      <c r="D8350"/>
      <c r="E8350"/>
      <c r="F8350"/>
      <c r="G8350"/>
      <c r="H8350"/>
      <c r="I8350"/>
      <c r="J8350"/>
      <c r="K8350"/>
    </row>
    <row r="8351" spans="1:11" x14ac:dyDescent="0.25">
      <c r="A8351"/>
      <c r="B8351"/>
      <c r="C8351"/>
      <c r="D8351"/>
      <c r="E8351"/>
      <c r="F8351"/>
      <c r="G8351"/>
      <c r="H8351"/>
      <c r="I8351"/>
      <c r="J8351"/>
      <c r="K8351"/>
    </row>
    <row r="8352" spans="1:11" x14ac:dyDescent="0.25">
      <c r="A8352"/>
      <c r="B8352"/>
      <c r="C8352"/>
      <c r="D8352"/>
      <c r="E8352"/>
      <c r="F8352"/>
      <c r="G8352"/>
      <c r="H8352"/>
      <c r="I8352"/>
      <c r="J8352"/>
      <c r="K8352"/>
    </row>
    <row r="8353" spans="1:11" x14ac:dyDescent="0.25">
      <c r="A8353"/>
      <c r="B8353"/>
      <c r="C8353"/>
      <c r="D8353"/>
      <c r="E8353"/>
      <c r="F8353"/>
      <c r="G8353"/>
      <c r="H8353"/>
      <c r="I8353"/>
      <c r="J8353"/>
      <c r="K8353"/>
    </row>
    <row r="8354" spans="1:11" x14ac:dyDescent="0.25">
      <c r="A8354"/>
      <c r="B8354"/>
      <c r="C8354"/>
      <c r="D8354"/>
      <c r="E8354"/>
      <c r="F8354"/>
      <c r="G8354"/>
      <c r="H8354"/>
      <c r="I8354"/>
      <c r="J8354"/>
      <c r="K8354"/>
    </row>
    <row r="8355" spans="1:11" x14ac:dyDescent="0.25">
      <c r="A8355"/>
      <c r="B8355"/>
      <c r="C8355"/>
      <c r="D8355"/>
      <c r="E8355"/>
      <c r="F8355"/>
      <c r="G8355"/>
      <c r="H8355"/>
      <c r="I8355"/>
      <c r="J8355"/>
      <c r="K8355"/>
    </row>
    <row r="8356" spans="1:11" x14ac:dyDescent="0.25">
      <c r="A8356"/>
      <c r="B8356"/>
      <c r="C8356"/>
      <c r="D8356"/>
      <c r="E8356"/>
      <c r="F8356"/>
      <c r="G8356"/>
      <c r="H8356"/>
      <c r="I8356"/>
      <c r="J8356"/>
      <c r="K8356"/>
    </row>
    <row r="8357" spans="1:11" x14ac:dyDescent="0.25">
      <c r="A8357"/>
      <c r="B8357"/>
      <c r="C8357"/>
      <c r="D8357"/>
      <c r="E8357"/>
      <c r="F8357"/>
      <c r="G8357"/>
      <c r="H8357"/>
      <c r="I8357"/>
      <c r="J8357"/>
      <c r="K8357"/>
    </row>
    <row r="8358" spans="1:11" x14ac:dyDescent="0.25">
      <c r="A8358"/>
      <c r="B8358"/>
      <c r="C8358"/>
      <c r="D8358"/>
      <c r="E8358"/>
      <c r="F8358"/>
      <c r="G8358"/>
      <c r="H8358"/>
      <c r="I8358"/>
      <c r="J8358"/>
      <c r="K8358"/>
    </row>
    <row r="8359" spans="1:11" x14ac:dyDescent="0.25">
      <c r="A8359"/>
      <c r="B8359"/>
      <c r="C8359"/>
      <c r="D8359"/>
      <c r="E8359"/>
      <c r="F8359"/>
      <c r="G8359"/>
      <c r="H8359"/>
      <c r="I8359"/>
      <c r="J8359"/>
      <c r="K8359"/>
    </row>
    <row r="8360" spans="1:11" x14ac:dyDescent="0.25">
      <c r="A8360"/>
      <c r="B8360"/>
      <c r="C8360"/>
      <c r="D8360"/>
      <c r="E8360"/>
      <c r="F8360"/>
      <c r="G8360"/>
      <c r="H8360"/>
      <c r="I8360"/>
      <c r="J8360"/>
      <c r="K8360"/>
    </row>
    <row r="8361" spans="1:11" x14ac:dyDescent="0.25">
      <c r="A8361"/>
      <c r="B8361"/>
      <c r="C8361"/>
      <c r="D8361"/>
      <c r="E8361"/>
      <c r="F8361"/>
      <c r="G8361"/>
      <c r="H8361"/>
      <c r="I8361"/>
      <c r="J8361"/>
      <c r="K8361"/>
    </row>
    <row r="8362" spans="1:11" x14ac:dyDescent="0.25">
      <c r="A8362"/>
      <c r="B8362"/>
      <c r="C8362"/>
      <c r="D8362"/>
      <c r="E8362"/>
      <c r="F8362"/>
      <c r="G8362"/>
      <c r="H8362"/>
      <c r="I8362"/>
      <c r="J8362"/>
      <c r="K8362"/>
    </row>
    <row r="8363" spans="1:11" x14ac:dyDescent="0.25">
      <c r="A8363"/>
      <c r="B8363"/>
      <c r="C8363"/>
      <c r="D8363"/>
      <c r="E8363"/>
      <c r="F8363"/>
      <c r="G8363"/>
      <c r="H8363"/>
      <c r="I8363"/>
      <c r="J8363"/>
      <c r="K8363"/>
    </row>
    <row r="8364" spans="1:11" x14ac:dyDescent="0.25">
      <c r="A8364"/>
      <c r="B8364"/>
      <c r="C8364"/>
      <c r="D8364"/>
      <c r="E8364"/>
      <c r="F8364"/>
      <c r="G8364"/>
      <c r="H8364"/>
      <c r="I8364"/>
      <c r="J8364"/>
      <c r="K8364"/>
    </row>
    <row r="8365" spans="1:11" x14ac:dyDescent="0.25">
      <c r="A8365"/>
      <c r="B8365"/>
      <c r="C8365"/>
      <c r="D8365"/>
      <c r="E8365"/>
      <c r="F8365"/>
      <c r="G8365"/>
      <c r="H8365"/>
      <c r="I8365"/>
      <c r="J8365"/>
      <c r="K8365"/>
    </row>
    <row r="8366" spans="1:11" x14ac:dyDescent="0.25">
      <c r="A8366"/>
      <c r="B8366"/>
      <c r="C8366"/>
      <c r="D8366"/>
      <c r="E8366"/>
      <c r="F8366"/>
      <c r="G8366"/>
      <c r="H8366"/>
      <c r="I8366"/>
      <c r="J8366"/>
      <c r="K8366"/>
    </row>
    <row r="8367" spans="1:11" x14ac:dyDescent="0.25">
      <c r="A8367"/>
      <c r="B8367"/>
      <c r="C8367"/>
      <c r="D8367"/>
      <c r="E8367"/>
      <c r="F8367"/>
      <c r="G8367"/>
      <c r="H8367"/>
      <c r="I8367"/>
      <c r="J8367"/>
      <c r="K8367"/>
    </row>
    <row r="8368" spans="1:11" x14ac:dyDescent="0.25">
      <c r="A8368"/>
      <c r="B8368"/>
      <c r="C8368"/>
      <c r="D8368"/>
      <c r="E8368"/>
      <c r="F8368"/>
      <c r="G8368"/>
      <c r="H8368"/>
      <c r="I8368"/>
      <c r="J8368"/>
      <c r="K8368"/>
    </row>
    <row r="8369" spans="1:11" x14ac:dyDescent="0.25">
      <c r="A8369"/>
      <c r="B8369"/>
      <c r="C8369"/>
      <c r="D8369"/>
      <c r="E8369"/>
      <c r="F8369"/>
      <c r="G8369"/>
      <c r="H8369"/>
      <c r="I8369"/>
      <c r="J8369"/>
      <c r="K8369"/>
    </row>
    <row r="8370" spans="1:11" x14ac:dyDescent="0.25">
      <c r="A8370"/>
      <c r="B8370"/>
      <c r="C8370"/>
      <c r="D8370"/>
      <c r="E8370"/>
      <c r="F8370"/>
      <c r="G8370"/>
      <c r="H8370"/>
      <c r="I8370"/>
      <c r="J8370"/>
      <c r="K8370"/>
    </row>
    <row r="8371" spans="1:11" x14ac:dyDescent="0.25">
      <c r="A8371"/>
      <c r="B8371"/>
      <c r="C8371"/>
      <c r="D8371"/>
      <c r="E8371"/>
      <c r="F8371"/>
      <c r="G8371"/>
      <c r="H8371"/>
      <c r="I8371"/>
      <c r="J8371"/>
      <c r="K8371"/>
    </row>
    <row r="8372" spans="1:11" x14ac:dyDescent="0.25">
      <c r="A8372"/>
      <c r="B8372"/>
      <c r="C8372"/>
      <c r="D8372"/>
      <c r="E8372"/>
      <c r="F8372"/>
      <c r="G8372"/>
      <c r="H8372"/>
      <c r="I8372"/>
      <c r="J8372"/>
      <c r="K8372"/>
    </row>
    <row r="8373" spans="1:11" x14ac:dyDescent="0.25">
      <c r="A8373"/>
      <c r="B8373"/>
      <c r="C8373"/>
      <c r="D8373"/>
      <c r="E8373"/>
      <c r="F8373"/>
      <c r="G8373"/>
      <c r="H8373"/>
      <c r="I8373"/>
      <c r="J8373"/>
      <c r="K8373"/>
    </row>
    <row r="8374" spans="1:11" x14ac:dyDescent="0.25">
      <c r="A8374"/>
      <c r="B8374"/>
      <c r="C8374"/>
      <c r="D8374"/>
      <c r="E8374"/>
      <c r="F8374"/>
      <c r="G8374"/>
      <c r="H8374"/>
      <c r="I8374"/>
      <c r="J8374"/>
      <c r="K8374"/>
    </row>
    <row r="8375" spans="1:11" x14ac:dyDescent="0.25">
      <c r="A8375"/>
      <c r="B8375"/>
      <c r="C8375"/>
      <c r="D8375"/>
      <c r="E8375"/>
      <c r="F8375"/>
      <c r="G8375"/>
      <c r="H8375"/>
      <c r="I8375"/>
      <c r="J8375"/>
      <c r="K8375"/>
    </row>
    <row r="8376" spans="1:11" x14ac:dyDescent="0.25">
      <c r="A8376"/>
      <c r="B8376"/>
      <c r="C8376"/>
      <c r="D8376"/>
      <c r="E8376"/>
      <c r="F8376"/>
      <c r="G8376"/>
      <c r="H8376"/>
      <c r="I8376"/>
      <c r="J8376"/>
      <c r="K8376"/>
    </row>
    <row r="8377" spans="1:11" x14ac:dyDescent="0.25">
      <c r="A8377"/>
      <c r="B8377"/>
      <c r="C8377"/>
      <c r="D8377"/>
      <c r="E8377"/>
      <c r="F8377"/>
      <c r="G8377"/>
      <c r="H8377"/>
      <c r="I8377"/>
      <c r="J8377"/>
      <c r="K8377"/>
    </row>
    <row r="8378" spans="1:11" x14ac:dyDescent="0.25">
      <c r="A8378"/>
      <c r="B8378"/>
      <c r="C8378"/>
      <c r="D8378"/>
      <c r="E8378"/>
      <c r="F8378"/>
      <c r="G8378"/>
      <c r="H8378"/>
      <c r="I8378"/>
      <c r="J8378"/>
      <c r="K8378"/>
    </row>
    <row r="8379" spans="1:11" x14ac:dyDescent="0.25">
      <c r="A8379"/>
      <c r="B8379"/>
      <c r="C8379"/>
      <c r="D8379"/>
      <c r="E8379"/>
      <c r="F8379"/>
      <c r="G8379"/>
      <c r="H8379"/>
      <c r="I8379"/>
      <c r="J8379"/>
      <c r="K8379"/>
    </row>
    <row r="8380" spans="1:11" x14ac:dyDescent="0.25">
      <c r="A8380"/>
      <c r="B8380"/>
      <c r="C8380"/>
      <c r="D8380"/>
      <c r="E8380"/>
      <c r="F8380"/>
      <c r="G8380"/>
      <c r="H8380"/>
      <c r="I8380"/>
      <c r="J8380"/>
      <c r="K8380"/>
    </row>
    <row r="8381" spans="1:11" x14ac:dyDescent="0.25">
      <c r="A8381"/>
      <c r="B8381"/>
      <c r="C8381"/>
      <c r="D8381"/>
      <c r="E8381"/>
      <c r="F8381"/>
      <c r="G8381"/>
      <c r="H8381"/>
      <c r="I8381"/>
      <c r="J8381"/>
      <c r="K8381"/>
    </row>
    <row r="8382" spans="1:11" x14ac:dyDescent="0.25">
      <c r="A8382"/>
      <c r="B8382"/>
      <c r="C8382"/>
      <c r="D8382"/>
      <c r="E8382"/>
      <c r="F8382"/>
      <c r="G8382"/>
      <c r="H8382"/>
      <c r="I8382"/>
      <c r="J8382"/>
      <c r="K8382"/>
    </row>
    <row r="8383" spans="1:11" x14ac:dyDescent="0.25">
      <c r="A8383"/>
      <c r="B8383"/>
      <c r="C8383"/>
      <c r="D8383"/>
      <c r="E8383"/>
      <c r="F8383"/>
      <c r="G8383"/>
      <c r="H8383"/>
      <c r="I8383"/>
      <c r="J8383"/>
      <c r="K8383"/>
    </row>
    <row r="8384" spans="1:11" x14ac:dyDescent="0.25">
      <c r="A8384"/>
      <c r="B8384"/>
      <c r="C8384"/>
      <c r="D8384"/>
      <c r="E8384"/>
      <c r="F8384"/>
      <c r="G8384"/>
      <c r="H8384"/>
      <c r="I8384"/>
      <c r="J8384"/>
      <c r="K8384"/>
    </row>
    <row r="8385" spans="1:11" x14ac:dyDescent="0.25">
      <c r="A8385"/>
      <c r="B8385"/>
      <c r="C8385"/>
      <c r="D8385"/>
      <c r="E8385"/>
      <c r="F8385"/>
      <c r="G8385"/>
      <c r="H8385"/>
      <c r="I8385"/>
      <c r="J8385"/>
      <c r="K8385"/>
    </row>
    <row r="8386" spans="1:11" x14ac:dyDescent="0.25">
      <c r="A8386"/>
      <c r="B8386"/>
      <c r="C8386"/>
      <c r="D8386"/>
      <c r="E8386"/>
      <c r="F8386"/>
      <c r="G8386"/>
      <c r="H8386"/>
      <c r="I8386"/>
      <c r="J8386"/>
      <c r="K8386"/>
    </row>
    <row r="8387" spans="1:11" x14ac:dyDescent="0.25">
      <c r="A8387"/>
      <c r="B8387"/>
      <c r="C8387"/>
      <c r="D8387"/>
      <c r="E8387"/>
      <c r="F8387"/>
      <c r="G8387"/>
      <c r="H8387"/>
      <c r="I8387"/>
      <c r="J8387"/>
      <c r="K8387"/>
    </row>
    <row r="8388" spans="1:11" x14ac:dyDescent="0.25">
      <c r="A8388"/>
      <c r="B8388"/>
      <c r="C8388"/>
      <c r="D8388"/>
      <c r="E8388"/>
      <c r="F8388"/>
      <c r="G8388"/>
      <c r="H8388"/>
      <c r="I8388"/>
      <c r="J8388"/>
      <c r="K8388"/>
    </row>
    <row r="8389" spans="1:11" x14ac:dyDescent="0.25">
      <c r="A8389"/>
      <c r="B8389"/>
      <c r="C8389"/>
      <c r="D8389"/>
      <c r="E8389"/>
      <c r="F8389"/>
      <c r="G8389"/>
      <c r="H8389"/>
      <c r="I8389"/>
      <c r="J8389"/>
      <c r="K8389"/>
    </row>
    <row r="8390" spans="1:11" x14ac:dyDescent="0.25">
      <c r="A8390"/>
      <c r="B8390"/>
      <c r="C8390"/>
      <c r="D8390"/>
      <c r="E8390"/>
      <c r="F8390"/>
      <c r="G8390"/>
      <c r="H8390"/>
      <c r="I8390"/>
      <c r="J8390"/>
      <c r="K8390"/>
    </row>
    <row r="8391" spans="1:11" x14ac:dyDescent="0.25">
      <c r="A8391"/>
      <c r="B8391"/>
      <c r="C8391"/>
      <c r="D8391"/>
      <c r="E8391"/>
      <c r="F8391"/>
      <c r="G8391"/>
      <c r="H8391"/>
      <c r="I8391"/>
      <c r="J8391"/>
      <c r="K8391"/>
    </row>
    <row r="8392" spans="1:11" x14ac:dyDescent="0.25">
      <c r="A8392"/>
      <c r="B8392"/>
      <c r="C8392"/>
      <c r="D8392"/>
      <c r="E8392"/>
      <c r="F8392"/>
      <c r="G8392"/>
      <c r="H8392"/>
      <c r="I8392"/>
      <c r="J8392"/>
      <c r="K8392"/>
    </row>
    <row r="8393" spans="1:11" x14ac:dyDescent="0.25">
      <c r="A8393"/>
      <c r="B8393"/>
      <c r="C8393"/>
      <c r="D8393"/>
      <c r="E8393"/>
      <c r="F8393"/>
      <c r="G8393"/>
      <c r="H8393"/>
      <c r="I8393"/>
      <c r="J8393"/>
      <c r="K8393"/>
    </row>
    <row r="8394" spans="1:11" x14ac:dyDescent="0.25">
      <c r="A8394"/>
      <c r="B8394"/>
      <c r="C8394"/>
      <c r="D8394"/>
      <c r="E8394"/>
      <c r="F8394"/>
      <c r="G8394"/>
      <c r="H8394"/>
      <c r="I8394"/>
      <c r="J8394"/>
      <c r="K8394"/>
    </row>
    <row r="8395" spans="1:11" x14ac:dyDescent="0.25">
      <c r="A8395"/>
      <c r="B8395"/>
      <c r="C8395"/>
      <c r="D8395"/>
      <c r="E8395"/>
      <c r="F8395"/>
      <c r="G8395"/>
      <c r="H8395"/>
      <c r="I8395"/>
      <c r="J8395"/>
      <c r="K8395"/>
    </row>
    <row r="8396" spans="1:11" x14ac:dyDescent="0.25">
      <c r="A8396"/>
      <c r="B8396"/>
      <c r="C8396"/>
      <c r="D8396"/>
      <c r="E8396"/>
      <c r="F8396"/>
      <c r="G8396"/>
      <c r="H8396"/>
      <c r="I8396"/>
      <c r="J8396"/>
      <c r="K8396"/>
    </row>
    <row r="8397" spans="1:11" x14ac:dyDescent="0.25">
      <c r="A8397"/>
      <c r="B8397"/>
      <c r="C8397"/>
      <c r="D8397"/>
      <c r="E8397"/>
      <c r="F8397"/>
      <c r="G8397"/>
      <c r="H8397"/>
      <c r="I8397"/>
      <c r="J8397"/>
      <c r="K8397"/>
    </row>
    <row r="8398" spans="1:11" x14ac:dyDescent="0.25">
      <c r="A8398"/>
      <c r="B8398"/>
      <c r="C8398"/>
      <c r="D8398"/>
      <c r="E8398"/>
      <c r="F8398"/>
      <c r="G8398"/>
      <c r="H8398"/>
      <c r="I8398"/>
      <c r="J8398"/>
      <c r="K8398"/>
    </row>
    <row r="8399" spans="1:11" x14ac:dyDescent="0.25">
      <c r="A8399"/>
      <c r="B8399"/>
      <c r="C8399"/>
      <c r="D8399"/>
      <c r="E8399"/>
      <c r="F8399"/>
      <c r="G8399"/>
      <c r="H8399"/>
      <c r="I8399"/>
      <c r="J8399"/>
      <c r="K8399"/>
    </row>
    <row r="8400" spans="1:11" x14ac:dyDescent="0.25">
      <c r="A8400"/>
      <c r="B8400"/>
      <c r="C8400"/>
      <c r="D8400"/>
      <c r="E8400"/>
      <c r="F8400"/>
      <c r="G8400"/>
      <c r="H8400"/>
      <c r="I8400"/>
      <c r="J8400"/>
      <c r="K8400"/>
    </row>
    <row r="8401" spans="1:11" x14ac:dyDescent="0.25">
      <c r="A8401"/>
      <c r="B8401"/>
      <c r="C8401"/>
      <c r="D8401"/>
      <c r="E8401"/>
      <c r="F8401"/>
      <c r="G8401"/>
      <c r="H8401"/>
      <c r="I8401"/>
      <c r="J8401"/>
      <c r="K8401"/>
    </row>
    <row r="8402" spans="1:11" x14ac:dyDescent="0.25">
      <c r="A8402"/>
      <c r="B8402"/>
      <c r="C8402"/>
      <c r="D8402"/>
      <c r="E8402"/>
      <c r="F8402"/>
      <c r="G8402"/>
      <c r="H8402"/>
      <c r="I8402"/>
      <c r="J8402"/>
      <c r="K8402"/>
    </row>
    <row r="8403" spans="1:11" x14ac:dyDescent="0.25">
      <c r="A8403"/>
      <c r="B8403"/>
      <c r="C8403"/>
      <c r="D8403"/>
      <c r="E8403"/>
      <c r="F8403"/>
      <c r="G8403"/>
      <c r="H8403"/>
      <c r="I8403"/>
      <c r="J8403"/>
      <c r="K8403"/>
    </row>
    <row r="8404" spans="1:11" x14ac:dyDescent="0.25">
      <c r="A8404"/>
      <c r="B8404"/>
      <c r="C8404"/>
      <c r="D8404"/>
      <c r="E8404"/>
      <c r="F8404"/>
      <c r="G8404"/>
      <c r="H8404"/>
      <c r="I8404"/>
      <c r="J8404"/>
      <c r="K8404"/>
    </row>
    <row r="8405" spans="1:11" x14ac:dyDescent="0.25">
      <c r="A8405"/>
      <c r="B8405"/>
      <c r="C8405"/>
      <c r="D8405"/>
      <c r="E8405"/>
      <c r="F8405"/>
      <c r="G8405"/>
      <c r="H8405"/>
      <c r="I8405"/>
      <c r="J8405"/>
      <c r="K8405"/>
    </row>
    <row r="8406" spans="1:11" x14ac:dyDescent="0.25">
      <c r="A8406"/>
      <c r="B8406"/>
      <c r="C8406"/>
      <c r="D8406"/>
      <c r="E8406"/>
      <c r="F8406"/>
      <c r="G8406"/>
      <c r="H8406"/>
      <c r="I8406"/>
      <c r="J8406"/>
      <c r="K8406"/>
    </row>
    <row r="8407" spans="1:11" x14ac:dyDescent="0.25">
      <c r="A8407"/>
      <c r="B8407"/>
      <c r="C8407"/>
      <c r="D8407"/>
      <c r="E8407"/>
      <c r="F8407"/>
      <c r="G8407"/>
      <c r="H8407"/>
      <c r="I8407"/>
      <c r="J8407"/>
      <c r="K8407"/>
    </row>
    <row r="8408" spans="1:11" x14ac:dyDescent="0.25">
      <c r="A8408"/>
      <c r="B8408"/>
      <c r="C8408"/>
      <c r="D8408"/>
      <c r="E8408"/>
      <c r="F8408"/>
      <c r="G8408"/>
      <c r="H8408"/>
      <c r="I8408"/>
      <c r="J8408"/>
      <c r="K8408"/>
    </row>
    <row r="8409" spans="1:11" x14ac:dyDescent="0.25">
      <c r="A8409"/>
      <c r="B8409"/>
      <c r="C8409"/>
      <c r="D8409"/>
      <c r="E8409"/>
      <c r="F8409"/>
      <c r="G8409"/>
      <c r="H8409"/>
      <c r="I8409"/>
      <c r="J8409"/>
      <c r="K8409"/>
    </row>
    <row r="8410" spans="1:11" x14ac:dyDescent="0.25">
      <c r="A8410"/>
      <c r="B8410"/>
      <c r="C8410"/>
      <c r="D8410"/>
      <c r="E8410"/>
      <c r="F8410"/>
      <c r="G8410"/>
      <c r="H8410"/>
      <c r="I8410"/>
      <c r="J8410"/>
      <c r="K8410"/>
    </row>
    <row r="8411" spans="1:11" x14ac:dyDescent="0.25">
      <c r="A8411"/>
      <c r="B8411"/>
      <c r="C8411"/>
      <c r="D8411"/>
      <c r="E8411"/>
      <c r="F8411"/>
      <c r="G8411"/>
      <c r="H8411"/>
      <c r="I8411"/>
      <c r="J8411"/>
      <c r="K8411"/>
    </row>
    <row r="8412" spans="1:11" x14ac:dyDescent="0.25">
      <c r="A8412"/>
      <c r="B8412"/>
      <c r="C8412"/>
      <c r="D8412"/>
      <c r="E8412"/>
      <c r="F8412"/>
      <c r="G8412"/>
      <c r="H8412"/>
      <c r="I8412"/>
      <c r="J8412"/>
      <c r="K8412"/>
    </row>
    <row r="8413" spans="1:11" x14ac:dyDescent="0.25">
      <c r="A8413"/>
      <c r="B8413"/>
      <c r="C8413"/>
      <c r="D8413"/>
      <c r="E8413"/>
      <c r="F8413"/>
      <c r="G8413"/>
      <c r="H8413"/>
      <c r="I8413"/>
      <c r="J8413"/>
      <c r="K8413"/>
    </row>
    <row r="8414" spans="1:11" x14ac:dyDescent="0.25">
      <c r="A8414"/>
      <c r="B8414"/>
      <c r="C8414"/>
      <c r="D8414"/>
      <c r="E8414"/>
      <c r="F8414"/>
      <c r="G8414"/>
      <c r="H8414"/>
      <c r="I8414"/>
      <c r="J8414"/>
      <c r="K8414"/>
    </row>
    <row r="8415" spans="1:11" x14ac:dyDescent="0.25">
      <c r="A8415"/>
      <c r="B8415"/>
      <c r="C8415"/>
      <c r="D8415"/>
      <c r="E8415"/>
      <c r="F8415"/>
      <c r="G8415"/>
      <c r="H8415"/>
      <c r="I8415"/>
      <c r="J8415"/>
      <c r="K8415"/>
    </row>
    <row r="8416" spans="1:11" x14ac:dyDescent="0.25">
      <c r="A8416"/>
      <c r="B8416"/>
      <c r="C8416"/>
      <c r="D8416"/>
      <c r="E8416"/>
      <c r="F8416"/>
      <c r="G8416"/>
      <c r="H8416"/>
      <c r="I8416"/>
      <c r="J8416"/>
      <c r="K8416"/>
    </row>
    <row r="8417" spans="1:11" x14ac:dyDescent="0.25">
      <c r="A8417"/>
      <c r="B8417"/>
      <c r="C8417"/>
      <c r="D8417"/>
      <c r="E8417"/>
      <c r="F8417"/>
      <c r="G8417"/>
      <c r="H8417"/>
      <c r="I8417"/>
      <c r="J8417"/>
      <c r="K8417"/>
    </row>
    <row r="8418" spans="1:11" x14ac:dyDescent="0.25">
      <c r="A8418"/>
      <c r="B8418"/>
      <c r="C8418"/>
      <c r="D8418"/>
      <c r="E8418"/>
      <c r="F8418"/>
      <c r="G8418"/>
      <c r="H8418"/>
      <c r="I8418"/>
      <c r="J8418"/>
      <c r="K8418"/>
    </row>
    <row r="8419" spans="1:11" x14ac:dyDescent="0.25">
      <c r="A8419"/>
      <c r="B8419"/>
      <c r="C8419"/>
      <c r="D8419"/>
      <c r="E8419"/>
      <c r="F8419"/>
      <c r="G8419"/>
      <c r="H8419"/>
      <c r="I8419"/>
      <c r="J8419"/>
      <c r="K8419"/>
    </row>
    <row r="8420" spans="1:11" x14ac:dyDescent="0.25">
      <c r="A8420"/>
      <c r="B8420"/>
      <c r="C8420"/>
      <c r="D8420"/>
      <c r="E8420"/>
      <c r="F8420"/>
      <c r="G8420"/>
      <c r="H8420"/>
      <c r="I8420"/>
      <c r="J8420"/>
      <c r="K8420"/>
    </row>
    <row r="8421" spans="1:11" x14ac:dyDescent="0.25">
      <c r="A8421"/>
      <c r="B8421"/>
      <c r="C8421"/>
      <c r="D8421"/>
      <c r="E8421"/>
      <c r="F8421"/>
      <c r="G8421"/>
      <c r="H8421"/>
      <c r="I8421"/>
      <c r="J8421"/>
      <c r="K8421"/>
    </row>
    <row r="8422" spans="1:11" x14ac:dyDescent="0.25">
      <c r="A8422"/>
      <c r="B8422"/>
      <c r="C8422"/>
      <c r="D8422"/>
      <c r="E8422"/>
      <c r="F8422"/>
      <c r="G8422"/>
      <c r="H8422"/>
      <c r="I8422"/>
      <c r="J8422"/>
      <c r="K8422"/>
    </row>
    <row r="8423" spans="1:11" x14ac:dyDescent="0.25">
      <c r="A8423"/>
      <c r="B8423"/>
      <c r="C8423"/>
      <c r="D8423"/>
      <c r="E8423"/>
      <c r="F8423"/>
      <c r="G8423"/>
      <c r="H8423"/>
      <c r="I8423"/>
      <c r="J8423"/>
      <c r="K8423"/>
    </row>
    <row r="8424" spans="1:11" x14ac:dyDescent="0.25">
      <c r="A8424"/>
      <c r="B8424"/>
      <c r="C8424"/>
      <c r="D8424"/>
      <c r="E8424"/>
      <c r="F8424"/>
      <c r="G8424"/>
      <c r="H8424"/>
      <c r="I8424"/>
      <c r="J8424"/>
      <c r="K8424"/>
    </row>
    <row r="8425" spans="1:11" x14ac:dyDescent="0.25">
      <c r="A8425"/>
      <c r="B8425"/>
      <c r="C8425"/>
      <c r="D8425"/>
      <c r="E8425"/>
      <c r="F8425"/>
      <c r="G8425"/>
      <c r="H8425"/>
      <c r="I8425"/>
      <c r="J8425"/>
      <c r="K8425"/>
    </row>
    <row r="8426" spans="1:11" x14ac:dyDescent="0.25">
      <c r="A8426"/>
      <c r="B8426"/>
      <c r="C8426"/>
      <c r="D8426"/>
      <c r="E8426"/>
      <c r="F8426"/>
      <c r="G8426"/>
      <c r="H8426"/>
      <c r="I8426"/>
      <c r="J8426"/>
      <c r="K8426"/>
    </row>
    <row r="8427" spans="1:11" x14ac:dyDescent="0.25">
      <c r="A8427"/>
      <c r="B8427"/>
      <c r="C8427"/>
      <c r="D8427"/>
      <c r="E8427"/>
      <c r="F8427"/>
      <c r="G8427"/>
      <c r="H8427"/>
      <c r="I8427"/>
      <c r="J8427"/>
      <c r="K8427"/>
    </row>
    <row r="8428" spans="1:11" x14ac:dyDescent="0.25">
      <c r="A8428"/>
      <c r="B8428"/>
      <c r="C8428"/>
      <c r="D8428"/>
      <c r="E8428"/>
      <c r="F8428"/>
      <c r="G8428"/>
      <c r="H8428"/>
      <c r="I8428"/>
      <c r="J8428"/>
      <c r="K8428"/>
    </row>
    <row r="8429" spans="1:11" x14ac:dyDescent="0.25">
      <c r="A8429"/>
      <c r="B8429"/>
      <c r="C8429"/>
      <c r="D8429"/>
      <c r="E8429"/>
      <c r="F8429"/>
      <c r="G8429"/>
      <c r="H8429"/>
      <c r="I8429"/>
      <c r="J8429"/>
      <c r="K8429"/>
    </row>
    <row r="8430" spans="1:11" x14ac:dyDescent="0.25">
      <c r="A8430"/>
      <c r="B8430"/>
      <c r="C8430"/>
      <c r="D8430"/>
      <c r="E8430"/>
      <c r="F8430"/>
      <c r="G8430"/>
      <c r="H8430"/>
      <c r="I8430"/>
      <c r="J8430"/>
      <c r="K8430"/>
    </row>
    <row r="8431" spans="1:11" x14ac:dyDescent="0.25">
      <c r="A8431"/>
      <c r="B8431"/>
      <c r="C8431"/>
      <c r="D8431"/>
      <c r="E8431"/>
      <c r="F8431"/>
      <c r="G8431"/>
      <c r="H8431"/>
      <c r="I8431"/>
      <c r="J8431"/>
      <c r="K8431"/>
    </row>
    <row r="8432" spans="1:11" x14ac:dyDescent="0.25">
      <c r="A8432"/>
      <c r="B8432"/>
      <c r="C8432"/>
      <c r="D8432"/>
      <c r="E8432"/>
      <c r="F8432"/>
      <c r="G8432"/>
      <c r="H8432"/>
      <c r="I8432"/>
      <c r="J8432"/>
      <c r="K8432"/>
    </row>
    <row r="8433" spans="1:11" x14ac:dyDescent="0.25">
      <c r="A8433"/>
      <c r="B8433"/>
      <c r="C8433"/>
      <c r="D8433"/>
      <c r="E8433"/>
      <c r="F8433"/>
      <c r="G8433"/>
      <c r="H8433"/>
      <c r="I8433"/>
      <c r="J8433"/>
      <c r="K8433"/>
    </row>
    <row r="8434" spans="1:11" x14ac:dyDescent="0.25">
      <c r="A8434"/>
      <c r="B8434"/>
      <c r="C8434"/>
      <c r="D8434"/>
      <c r="E8434"/>
      <c r="F8434"/>
      <c r="G8434"/>
      <c r="H8434"/>
      <c r="I8434"/>
      <c r="J8434"/>
      <c r="K8434"/>
    </row>
    <row r="8435" spans="1:11" x14ac:dyDescent="0.25">
      <c r="A8435"/>
      <c r="B8435"/>
      <c r="C8435"/>
      <c r="D8435"/>
      <c r="E8435"/>
      <c r="F8435"/>
      <c r="G8435"/>
      <c r="H8435"/>
      <c r="I8435"/>
      <c r="J8435"/>
      <c r="K8435"/>
    </row>
    <row r="8436" spans="1:11" x14ac:dyDescent="0.25">
      <c r="A8436"/>
      <c r="B8436"/>
      <c r="C8436"/>
      <c r="D8436"/>
      <c r="E8436"/>
      <c r="F8436"/>
      <c r="G8436"/>
      <c r="H8436"/>
      <c r="I8436"/>
      <c r="J8436"/>
      <c r="K8436"/>
    </row>
    <row r="8437" spans="1:11" x14ac:dyDescent="0.25">
      <c r="A8437"/>
      <c r="B8437"/>
      <c r="C8437"/>
      <c r="D8437"/>
      <c r="E8437"/>
      <c r="F8437"/>
      <c r="G8437"/>
      <c r="H8437"/>
      <c r="I8437"/>
      <c r="J8437"/>
      <c r="K8437"/>
    </row>
    <row r="8438" spans="1:11" x14ac:dyDescent="0.25">
      <c r="A8438"/>
      <c r="B8438"/>
      <c r="C8438"/>
      <c r="D8438"/>
      <c r="E8438"/>
      <c r="F8438"/>
      <c r="G8438"/>
      <c r="H8438"/>
      <c r="I8438"/>
      <c r="J8438"/>
      <c r="K8438"/>
    </row>
    <row r="8439" spans="1:11" x14ac:dyDescent="0.25">
      <c r="A8439"/>
      <c r="B8439"/>
      <c r="C8439"/>
      <c r="D8439"/>
      <c r="E8439"/>
      <c r="F8439"/>
      <c r="G8439"/>
      <c r="H8439"/>
      <c r="I8439"/>
      <c r="J8439"/>
      <c r="K8439"/>
    </row>
    <row r="8440" spans="1:11" x14ac:dyDescent="0.25">
      <c r="A8440"/>
      <c r="B8440"/>
      <c r="C8440"/>
      <c r="D8440"/>
      <c r="E8440"/>
      <c r="F8440"/>
      <c r="G8440"/>
      <c r="H8440"/>
      <c r="I8440"/>
      <c r="J8440"/>
      <c r="K8440"/>
    </row>
    <row r="8441" spans="1:11" x14ac:dyDescent="0.25">
      <c r="A8441"/>
      <c r="B8441"/>
      <c r="C8441"/>
      <c r="D8441"/>
      <c r="E8441"/>
      <c r="F8441"/>
      <c r="G8441"/>
      <c r="H8441"/>
      <c r="I8441"/>
      <c r="J8441"/>
      <c r="K8441"/>
    </row>
    <row r="8442" spans="1:11" x14ac:dyDescent="0.25">
      <c r="A8442"/>
      <c r="B8442"/>
      <c r="C8442"/>
      <c r="D8442"/>
      <c r="E8442"/>
      <c r="F8442"/>
      <c r="G8442"/>
      <c r="H8442"/>
      <c r="I8442"/>
      <c r="J8442"/>
      <c r="K8442"/>
    </row>
    <row r="8443" spans="1:11" x14ac:dyDescent="0.25">
      <c r="A8443"/>
      <c r="B8443"/>
      <c r="C8443"/>
      <c r="D8443"/>
      <c r="E8443"/>
      <c r="F8443"/>
      <c r="G8443"/>
      <c r="H8443"/>
      <c r="I8443"/>
      <c r="J8443"/>
      <c r="K8443"/>
    </row>
    <row r="8444" spans="1:11" x14ac:dyDescent="0.25">
      <c r="A8444"/>
      <c r="B8444"/>
      <c r="C8444"/>
      <c r="D8444"/>
      <c r="E8444"/>
      <c r="F8444"/>
      <c r="G8444"/>
      <c r="H8444"/>
      <c r="I8444"/>
      <c r="J8444"/>
      <c r="K8444"/>
    </row>
    <row r="8445" spans="1:11" x14ac:dyDescent="0.25">
      <c r="A8445"/>
      <c r="B8445"/>
      <c r="C8445"/>
      <c r="D8445"/>
      <c r="E8445"/>
      <c r="F8445"/>
      <c r="G8445"/>
      <c r="H8445"/>
      <c r="I8445"/>
      <c r="J8445"/>
      <c r="K8445"/>
    </row>
    <row r="8446" spans="1:11" x14ac:dyDescent="0.25">
      <c r="A8446"/>
      <c r="B8446"/>
      <c r="C8446"/>
      <c r="D8446"/>
      <c r="E8446"/>
      <c r="F8446"/>
      <c r="G8446"/>
      <c r="H8446"/>
      <c r="I8446"/>
      <c r="J8446"/>
      <c r="K8446"/>
    </row>
    <row r="8447" spans="1:11" x14ac:dyDescent="0.25">
      <c r="A8447"/>
      <c r="B8447"/>
      <c r="C8447"/>
      <c r="D8447"/>
      <c r="E8447"/>
      <c r="F8447"/>
      <c r="G8447"/>
      <c r="H8447"/>
      <c r="I8447"/>
      <c r="J8447"/>
      <c r="K8447"/>
    </row>
    <row r="8448" spans="1:11" x14ac:dyDescent="0.25">
      <c r="A8448"/>
      <c r="B8448"/>
      <c r="C8448"/>
      <c r="D8448"/>
      <c r="E8448"/>
      <c r="F8448"/>
      <c r="G8448"/>
      <c r="H8448"/>
      <c r="I8448"/>
      <c r="J8448"/>
      <c r="K8448"/>
    </row>
    <row r="8449" spans="1:11" x14ac:dyDescent="0.25">
      <c r="A8449"/>
      <c r="B8449"/>
      <c r="C8449"/>
      <c r="D8449"/>
      <c r="E8449"/>
      <c r="F8449"/>
      <c r="G8449"/>
      <c r="H8449"/>
      <c r="I8449"/>
      <c r="J8449"/>
      <c r="K8449"/>
    </row>
    <row r="8450" spans="1:11" x14ac:dyDescent="0.25">
      <c r="A8450"/>
      <c r="B8450"/>
      <c r="C8450"/>
      <c r="D8450"/>
      <c r="E8450"/>
      <c r="F8450"/>
      <c r="G8450"/>
      <c r="H8450"/>
      <c r="I8450"/>
      <c r="J8450"/>
      <c r="K8450"/>
    </row>
    <row r="8451" spans="1:11" x14ac:dyDescent="0.25">
      <c r="A8451"/>
      <c r="B8451"/>
      <c r="C8451"/>
      <c r="D8451"/>
      <c r="E8451"/>
      <c r="F8451"/>
      <c r="G8451"/>
      <c r="H8451"/>
      <c r="I8451"/>
      <c r="J8451"/>
      <c r="K8451"/>
    </row>
    <row r="8452" spans="1:11" x14ac:dyDescent="0.25">
      <c r="A8452"/>
      <c r="B8452"/>
      <c r="C8452"/>
      <c r="D8452"/>
      <c r="E8452"/>
      <c r="F8452"/>
      <c r="G8452"/>
      <c r="H8452"/>
      <c r="I8452"/>
      <c r="J8452"/>
      <c r="K8452"/>
    </row>
    <row r="8453" spans="1:11" x14ac:dyDescent="0.25">
      <c r="A8453"/>
      <c r="B8453"/>
      <c r="C8453"/>
      <c r="D8453"/>
      <c r="E8453"/>
      <c r="F8453"/>
      <c r="G8453"/>
      <c r="H8453"/>
      <c r="I8453"/>
      <c r="J8453"/>
      <c r="K8453"/>
    </row>
    <row r="8454" spans="1:11" x14ac:dyDescent="0.25">
      <c r="A8454"/>
      <c r="B8454"/>
      <c r="C8454"/>
      <c r="D8454"/>
      <c r="E8454"/>
      <c r="F8454"/>
      <c r="G8454"/>
      <c r="H8454"/>
      <c r="I8454"/>
      <c r="J8454"/>
      <c r="K8454"/>
    </row>
    <row r="8455" spans="1:11" x14ac:dyDescent="0.25">
      <c r="A8455"/>
      <c r="B8455"/>
      <c r="C8455"/>
      <c r="D8455"/>
      <c r="E8455"/>
      <c r="F8455"/>
      <c r="G8455"/>
      <c r="H8455"/>
      <c r="I8455"/>
      <c r="J8455"/>
      <c r="K8455"/>
    </row>
    <row r="8456" spans="1:11" x14ac:dyDescent="0.25">
      <c r="A8456"/>
      <c r="B8456"/>
      <c r="C8456"/>
      <c r="D8456"/>
      <c r="E8456"/>
      <c r="F8456"/>
      <c r="G8456"/>
      <c r="H8456"/>
      <c r="I8456"/>
      <c r="J8456"/>
      <c r="K8456"/>
    </row>
    <row r="8457" spans="1:11" x14ac:dyDescent="0.25">
      <c r="A8457"/>
      <c r="B8457"/>
      <c r="C8457"/>
      <c r="D8457"/>
      <c r="E8457"/>
      <c r="F8457"/>
      <c r="G8457"/>
      <c r="H8457"/>
      <c r="I8457"/>
      <c r="J8457"/>
      <c r="K8457"/>
    </row>
    <row r="8458" spans="1:11" x14ac:dyDescent="0.25">
      <c r="A8458"/>
      <c r="B8458"/>
      <c r="C8458"/>
      <c r="D8458"/>
      <c r="E8458"/>
      <c r="F8458"/>
      <c r="G8458"/>
      <c r="H8458"/>
      <c r="I8458"/>
      <c r="J8458"/>
      <c r="K8458"/>
    </row>
    <row r="8459" spans="1:11" x14ac:dyDescent="0.25">
      <c r="A8459"/>
      <c r="B8459"/>
      <c r="C8459"/>
      <c r="D8459"/>
      <c r="E8459"/>
      <c r="F8459"/>
      <c r="G8459"/>
      <c r="H8459"/>
      <c r="I8459"/>
      <c r="J8459"/>
      <c r="K8459"/>
    </row>
    <row r="8460" spans="1:11" x14ac:dyDescent="0.25">
      <c r="A8460"/>
      <c r="B8460"/>
      <c r="C8460"/>
      <c r="D8460"/>
      <c r="E8460"/>
      <c r="F8460"/>
      <c r="G8460"/>
      <c r="H8460"/>
      <c r="I8460"/>
      <c r="J8460"/>
      <c r="K8460"/>
    </row>
    <row r="8461" spans="1:11" x14ac:dyDescent="0.25">
      <c r="A8461"/>
      <c r="B8461"/>
      <c r="C8461"/>
      <c r="D8461"/>
      <c r="E8461"/>
      <c r="F8461"/>
      <c r="G8461"/>
      <c r="H8461"/>
      <c r="I8461"/>
      <c r="J8461"/>
      <c r="K8461"/>
    </row>
    <row r="8462" spans="1:11" x14ac:dyDescent="0.25">
      <c r="A8462"/>
      <c r="B8462"/>
      <c r="C8462"/>
      <c r="D8462"/>
      <c r="E8462"/>
      <c r="F8462"/>
      <c r="G8462"/>
      <c r="H8462"/>
      <c r="I8462"/>
      <c r="J8462"/>
      <c r="K8462"/>
    </row>
    <row r="8463" spans="1:11" x14ac:dyDescent="0.25">
      <c r="A8463"/>
      <c r="B8463"/>
      <c r="C8463"/>
      <c r="D8463"/>
      <c r="E8463"/>
      <c r="F8463"/>
      <c r="G8463"/>
      <c r="H8463"/>
      <c r="I8463"/>
      <c r="J8463"/>
      <c r="K8463"/>
    </row>
    <row r="8464" spans="1:11" x14ac:dyDescent="0.25">
      <c r="A8464"/>
      <c r="B8464"/>
      <c r="C8464"/>
      <c r="D8464"/>
      <c r="E8464"/>
      <c r="F8464"/>
      <c r="G8464"/>
      <c r="H8464"/>
      <c r="I8464"/>
      <c r="J8464"/>
      <c r="K8464"/>
    </row>
    <row r="8465" spans="1:11" x14ac:dyDescent="0.25">
      <c r="A8465"/>
      <c r="B8465"/>
      <c r="C8465"/>
      <c r="D8465"/>
      <c r="E8465"/>
      <c r="F8465"/>
      <c r="G8465"/>
      <c r="H8465"/>
      <c r="I8465"/>
      <c r="J8465"/>
      <c r="K8465"/>
    </row>
    <row r="8466" spans="1:11" x14ac:dyDescent="0.25">
      <c r="A8466"/>
      <c r="B8466"/>
      <c r="C8466"/>
      <c r="D8466"/>
      <c r="E8466"/>
      <c r="F8466"/>
      <c r="G8466"/>
      <c r="H8466"/>
      <c r="I8466"/>
      <c r="J8466"/>
      <c r="K8466"/>
    </row>
    <row r="8467" spans="1:11" x14ac:dyDescent="0.25">
      <c r="A8467"/>
      <c r="B8467"/>
      <c r="C8467"/>
      <c r="D8467"/>
      <c r="E8467"/>
      <c r="F8467"/>
      <c r="G8467"/>
      <c r="H8467"/>
      <c r="I8467"/>
      <c r="J8467"/>
      <c r="K8467"/>
    </row>
    <row r="8468" spans="1:11" x14ac:dyDescent="0.25">
      <c r="A8468"/>
      <c r="B8468"/>
      <c r="C8468"/>
      <c r="D8468"/>
      <c r="E8468"/>
      <c r="F8468"/>
      <c r="G8468"/>
      <c r="H8468"/>
      <c r="I8468"/>
      <c r="J8468"/>
      <c r="K8468"/>
    </row>
    <row r="8469" spans="1:11" x14ac:dyDescent="0.25">
      <c r="A8469"/>
      <c r="B8469"/>
      <c r="C8469"/>
      <c r="D8469"/>
      <c r="E8469"/>
      <c r="F8469"/>
      <c r="G8469"/>
      <c r="H8469"/>
      <c r="I8469"/>
      <c r="J8469"/>
      <c r="K8469"/>
    </row>
    <row r="8470" spans="1:11" x14ac:dyDescent="0.25">
      <c r="A8470"/>
      <c r="B8470"/>
      <c r="C8470"/>
      <c r="D8470"/>
      <c r="E8470"/>
      <c r="F8470"/>
      <c r="G8470"/>
      <c r="H8470"/>
      <c r="I8470"/>
      <c r="J8470"/>
      <c r="K8470"/>
    </row>
    <row r="8471" spans="1:11" x14ac:dyDescent="0.25">
      <c r="A8471"/>
      <c r="B8471"/>
      <c r="C8471"/>
      <c r="D8471"/>
      <c r="E8471"/>
      <c r="F8471"/>
      <c r="G8471"/>
      <c r="H8471"/>
      <c r="I8471"/>
      <c r="J8471"/>
      <c r="K8471"/>
    </row>
    <row r="8472" spans="1:11" x14ac:dyDescent="0.25">
      <c r="A8472"/>
      <c r="B8472"/>
      <c r="C8472"/>
      <c r="D8472"/>
      <c r="E8472"/>
      <c r="F8472"/>
      <c r="G8472"/>
      <c r="H8472"/>
      <c r="I8472"/>
      <c r="J8472"/>
      <c r="K8472"/>
    </row>
    <row r="8473" spans="1:11" x14ac:dyDescent="0.25">
      <c r="A8473"/>
      <c r="B8473"/>
      <c r="C8473"/>
      <c r="D8473"/>
      <c r="E8473"/>
      <c r="F8473"/>
      <c r="G8473"/>
      <c r="H8473"/>
      <c r="I8473"/>
      <c r="J8473"/>
      <c r="K8473"/>
    </row>
    <row r="8474" spans="1:11" x14ac:dyDescent="0.25">
      <c r="A8474"/>
      <c r="B8474"/>
      <c r="C8474"/>
      <c r="D8474"/>
      <c r="E8474"/>
      <c r="F8474"/>
      <c r="G8474"/>
      <c r="H8474"/>
      <c r="I8474"/>
      <c r="J8474"/>
      <c r="K8474"/>
    </row>
    <row r="8475" spans="1:11" x14ac:dyDescent="0.25">
      <c r="A8475"/>
      <c r="B8475"/>
      <c r="C8475"/>
      <c r="D8475"/>
      <c r="E8475"/>
      <c r="F8475"/>
      <c r="G8475"/>
      <c r="H8475"/>
      <c r="I8475"/>
      <c r="J8475"/>
      <c r="K8475"/>
    </row>
    <row r="8476" spans="1:11" x14ac:dyDescent="0.25">
      <c r="A8476"/>
      <c r="B8476"/>
      <c r="C8476"/>
      <c r="D8476"/>
      <c r="E8476"/>
      <c r="F8476"/>
      <c r="G8476"/>
      <c r="H8476"/>
      <c r="I8476"/>
      <c r="J8476"/>
      <c r="K8476"/>
    </row>
    <row r="8477" spans="1:11" x14ac:dyDescent="0.25">
      <c r="A8477"/>
      <c r="B8477"/>
      <c r="C8477"/>
      <c r="D8477"/>
      <c r="E8477"/>
      <c r="F8477"/>
      <c r="G8477"/>
      <c r="H8477"/>
      <c r="I8477"/>
      <c r="J8477"/>
      <c r="K8477"/>
    </row>
    <row r="8478" spans="1:11" x14ac:dyDescent="0.25">
      <c r="A8478"/>
      <c r="B8478"/>
      <c r="C8478"/>
      <c r="D8478"/>
      <c r="E8478"/>
      <c r="F8478"/>
      <c r="G8478"/>
      <c r="H8478"/>
      <c r="I8478"/>
      <c r="J8478"/>
      <c r="K8478"/>
    </row>
    <row r="8479" spans="1:11" x14ac:dyDescent="0.25">
      <c r="A8479"/>
      <c r="B8479"/>
      <c r="C8479"/>
      <c r="D8479"/>
      <c r="E8479"/>
      <c r="F8479"/>
      <c r="G8479"/>
      <c r="H8479"/>
      <c r="I8479"/>
      <c r="J8479"/>
      <c r="K8479"/>
    </row>
    <row r="8480" spans="1:11" x14ac:dyDescent="0.25">
      <c r="A8480"/>
      <c r="B8480"/>
      <c r="C8480"/>
      <c r="D8480"/>
      <c r="E8480"/>
      <c r="F8480"/>
      <c r="G8480"/>
      <c r="H8480"/>
      <c r="I8480"/>
      <c r="J8480"/>
      <c r="K8480"/>
    </row>
    <row r="8481" spans="1:11" x14ac:dyDescent="0.25">
      <c r="A8481"/>
      <c r="B8481"/>
      <c r="C8481"/>
      <c r="D8481"/>
      <c r="E8481"/>
      <c r="F8481"/>
      <c r="G8481"/>
      <c r="H8481"/>
      <c r="I8481"/>
      <c r="J8481"/>
      <c r="K8481"/>
    </row>
    <row r="8482" spans="1:11" x14ac:dyDescent="0.25">
      <c r="A8482"/>
      <c r="B8482"/>
      <c r="C8482"/>
      <c r="D8482"/>
      <c r="E8482"/>
      <c r="F8482"/>
      <c r="G8482"/>
      <c r="H8482"/>
      <c r="I8482"/>
      <c r="J8482"/>
      <c r="K8482"/>
    </row>
    <row r="8483" spans="1:11" x14ac:dyDescent="0.25">
      <c r="A8483"/>
      <c r="B8483"/>
      <c r="C8483"/>
      <c r="D8483"/>
      <c r="E8483"/>
      <c r="F8483"/>
      <c r="G8483"/>
      <c r="H8483"/>
      <c r="I8483"/>
      <c r="J8483"/>
      <c r="K8483"/>
    </row>
    <row r="8484" spans="1:11" x14ac:dyDescent="0.25">
      <c r="A8484"/>
      <c r="B8484"/>
      <c r="C8484"/>
      <c r="D8484"/>
      <c r="E8484"/>
      <c r="F8484"/>
      <c r="G8484"/>
      <c r="H8484"/>
      <c r="I8484"/>
      <c r="J8484"/>
      <c r="K8484"/>
    </row>
    <row r="8485" spans="1:11" x14ac:dyDescent="0.25">
      <c r="A8485"/>
      <c r="B8485"/>
      <c r="C8485"/>
      <c r="D8485"/>
      <c r="E8485"/>
      <c r="F8485"/>
      <c r="G8485"/>
      <c r="H8485"/>
      <c r="I8485"/>
      <c r="J8485"/>
      <c r="K8485"/>
    </row>
    <row r="8486" spans="1:11" x14ac:dyDescent="0.25">
      <c r="A8486"/>
      <c r="B8486"/>
      <c r="C8486"/>
      <c r="D8486"/>
      <c r="E8486"/>
      <c r="F8486"/>
      <c r="G8486"/>
      <c r="H8486"/>
      <c r="I8486"/>
      <c r="J8486"/>
      <c r="K8486"/>
    </row>
    <row r="8487" spans="1:11" x14ac:dyDescent="0.25">
      <c r="A8487"/>
      <c r="B8487"/>
      <c r="C8487"/>
      <c r="D8487"/>
      <c r="E8487"/>
      <c r="F8487"/>
      <c r="G8487"/>
      <c r="H8487"/>
      <c r="I8487"/>
      <c r="J8487"/>
      <c r="K8487"/>
    </row>
    <row r="8488" spans="1:11" x14ac:dyDescent="0.25">
      <c r="A8488"/>
      <c r="B8488"/>
      <c r="C8488"/>
      <c r="D8488"/>
      <c r="E8488"/>
      <c r="F8488"/>
      <c r="G8488"/>
      <c r="H8488"/>
      <c r="I8488"/>
      <c r="J8488"/>
      <c r="K8488"/>
    </row>
    <row r="8489" spans="1:11" x14ac:dyDescent="0.25">
      <c r="A8489"/>
      <c r="B8489"/>
      <c r="C8489"/>
      <c r="D8489"/>
      <c r="E8489"/>
      <c r="F8489"/>
      <c r="G8489"/>
      <c r="H8489"/>
      <c r="I8489"/>
      <c r="J8489"/>
      <c r="K8489"/>
    </row>
    <row r="8490" spans="1:11" x14ac:dyDescent="0.25">
      <c r="A8490"/>
      <c r="B8490"/>
      <c r="C8490"/>
      <c r="D8490"/>
      <c r="E8490"/>
      <c r="F8490"/>
      <c r="G8490"/>
      <c r="H8490"/>
      <c r="I8490"/>
      <c r="J8490"/>
      <c r="K8490"/>
    </row>
    <row r="8491" spans="1:11" x14ac:dyDescent="0.25">
      <c r="A8491"/>
      <c r="B8491"/>
      <c r="C8491"/>
      <c r="D8491"/>
      <c r="E8491"/>
      <c r="F8491"/>
      <c r="G8491"/>
      <c r="H8491"/>
      <c r="I8491"/>
      <c r="J8491"/>
      <c r="K8491"/>
    </row>
    <row r="8492" spans="1:11" x14ac:dyDescent="0.25">
      <c r="A8492"/>
      <c r="B8492"/>
      <c r="C8492"/>
      <c r="D8492"/>
      <c r="E8492"/>
      <c r="F8492"/>
      <c r="G8492"/>
      <c r="H8492"/>
      <c r="I8492"/>
      <c r="J8492"/>
      <c r="K8492"/>
    </row>
    <row r="8493" spans="1:11" x14ac:dyDescent="0.25">
      <c r="A8493"/>
      <c r="B8493"/>
      <c r="C8493"/>
      <c r="D8493"/>
      <c r="E8493"/>
      <c r="F8493"/>
      <c r="G8493"/>
      <c r="H8493"/>
      <c r="I8493"/>
      <c r="J8493"/>
      <c r="K8493"/>
    </row>
    <row r="8494" spans="1:11" x14ac:dyDescent="0.25">
      <c r="A8494"/>
      <c r="B8494"/>
      <c r="C8494"/>
      <c r="D8494"/>
      <c r="E8494"/>
      <c r="F8494"/>
      <c r="G8494"/>
      <c r="H8494"/>
      <c r="I8494"/>
      <c r="J8494"/>
      <c r="K8494"/>
    </row>
    <row r="8495" spans="1:11" x14ac:dyDescent="0.25">
      <c r="A8495"/>
      <c r="B8495"/>
      <c r="C8495"/>
      <c r="D8495"/>
      <c r="E8495"/>
      <c r="F8495"/>
      <c r="G8495"/>
      <c r="H8495"/>
      <c r="I8495"/>
      <c r="J8495"/>
      <c r="K8495"/>
    </row>
    <row r="8496" spans="1:11" x14ac:dyDescent="0.25">
      <c r="A8496"/>
      <c r="B8496"/>
      <c r="C8496"/>
      <c r="D8496"/>
      <c r="E8496"/>
      <c r="F8496"/>
      <c r="G8496"/>
      <c r="H8496"/>
      <c r="I8496"/>
      <c r="J8496"/>
      <c r="K8496"/>
    </row>
    <row r="8497" spans="1:11" x14ac:dyDescent="0.25">
      <c r="A8497"/>
      <c r="B8497"/>
      <c r="C8497"/>
      <c r="D8497"/>
      <c r="E8497"/>
      <c r="F8497"/>
      <c r="G8497"/>
      <c r="H8497"/>
      <c r="I8497"/>
      <c r="J8497"/>
      <c r="K8497"/>
    </row>
    <row r="8498" spans="1:11" x14ac:dyDescent="0.25">
      <c r="A8498"/>
      <c r="B8498"/>
      <c r="C8498"/>
      <c r="D8498"/>
      <c r="E8498"/>
      <c r="F8498"/>
      <c r="G8498"/>
      <c r="H8498"/>
      <c r="I8498"/>
      <c r="J8498"/>
      <c r="K8498"/>
    </row>
    <row r="8499" spans="1:11" x14ac:dyDescent="0.25">
      <c r="A8499"/>
      <c r="B8499"/>
      <c r="C8499"/>
      <c r="D8499"/>
      <c r="E8499"/>
      <c r="F8499"/>
      <c r="G8499"/>
      <c r="H8499"/>
      <c r="I8499"/>
      <c r="J8499"/>
      <c r="K8499"/>
    </row>
    <row r="8500" spans="1:11" x14ac:dyDescent="0.25">
      <c r="A8500"/>
      <c r="B8500"/>
      <c r="C8500"/>
      <c r="D8500"/>
      <c r="E8500"/>
      <c r="F8500"/>
      <c r="G8500"/>
      <c r="H8500"/>
      <c r="I8500"/>
      <c r="J8500"/>
      <c r="K8500"/>
    </row>
    <row r="8501" spans="1:11" x14ac:dyDescent="0.25">
      <c r="A8501"/>
      <c r="B8501"/>
      <c r="C8501"/>
      <c r="D8501"/>
      <c r="E8501"/>
      <c r="F8501"/>
      <c r="G8501"/>
      <c r="H8501"/>
      <c r="I8501"/>
      <c r="J8501"/>
      <c r="K8501"/>
    </row>
    <row r="8502" spans="1:11" x14ac:dyDescent="0.25">
      <c r="A8502"/>
      <c r="B8502"/>
      <c r="C8502"/>
      <c r="D8502"/>
      <c r="E8502"/>
      <c r="F8502"/>
      <c r="G8502"/>
      <c r="H8502"/>
      <c r="I8502"/>
      <c r="J8502"/>
      <c r="K8502"/>
    </row>
    <row r="8503" spans="1:11" x14ac:dyDescent="0.25">
      <c r="A8503"/>
      <c r="B8503"/>
      <c r="C8503"/>
      <c r="D8503"/>
      <c r="E8503"/>
      <c r="F8503"/>
      <c r="G8503"/>
      <c r="H8503"/>
      <c r="I8503"/>
      <c r="J8503"/>
      <c r="K8503"/>
    </row>
    <row r="8504" spans="1:11" x14ac:dyDescent="0.25">
      <c r="A8504"/>
      <c r="B8504"/>
      <c r="C8504"/>
      <c r="D8504"/>
      <c r="E8504"/>
      <c r="F8504"/>
      <c r="G8504"/>
      <c r="H8504"/>
      <c r="I8504"/>
      <c r="J8504"/>
      <c r="K8504"/>
    </row>
    <row r="8505" spans="1:11" x14ac:dyDescent="0.25">
      <c r="A8505"/>
      <c r="B8505"/>
      <c r="C8505"/>
      <c r="D8505"/>
      <c r="E8505"/>
      <c r="F8505"/>
      <c r="G8505"/>
      <c r="H8505"/>
      <c r="I8505"/>
      <c r="J8505"/>
      <c r="K8505"/>
    </row>
    <row r="8506" spans="1:11" x14ac:dyDescent="0.25">
      <c r="A8506"/>
      <c r="B8506"/>
      <c r="C8506"/>
      <c r="D8506"/>
      <c r="E8506"/>
      <c r="F8506"/>
      <c r="G8506"/>
      <c r="H8506"/>
      <c r="I8506"/>
      <c r="J8506"/>
      <c r="K8506"/>
    </row>
    <row r="8507" spans="1:11" x14ac:dyDescent="0.25">
      <c r="A8507"/>
      <c r="B8507"/>
      <c r="C8507"/>
      <c r="D8507"/>
      <c r="E8507"/>
      <c r="F8507"/>
      <c r="G8507"/>
      <c r="H8507"/>
      <c r="I8507"/>
      <c r="J8507"/>
      <c r="K8507"/>
    </row>
    <row r="8508" spans="1:11" x14ac:dyDescent="0.25">
      <c r="A8508"/>
      <c r="B8508"/>
      <c r="C8508"/>
      <c r="D8508"/>
      <c r="E8508"/>
      <c r="F8508"/>
      <c r="G8508"/>
      <c r="H8508"/>
      <c r="I8508"/>
      <c r="J8508"/>
      <c r="K8508"/>
    </row>
    <row r="8509" spans="1:11" x14ac:dyDescent="0.25">
      <c r="A8509"/>
      <c r="B8509"/>
      <c r="C8509"/>
      <c r="D8509"/>
      <c r="E8509"/>
      <c r="F8509"/>
      <c r="G8509"/>
      <c r="H8509"/>
      <c r="I8509"/>
      <c r="J8509"/>
      <c r="K8509"/>
    </row>
    <row r="8510" spans="1:11" x14ac:dyDescent="0.25">
      <c r="A8510"/>
      <c r="B8510"/>
      <c r="C8510"/>
      <c r="D8510"/>
      <c r="E8510"/>
      <c r="F8510"/>
      <c r="G8510"/>
      <c r="H8510"/>
      <c r="I8510"/>
      <c r="J8510"/>
      <c r="K8510"/>
    </row>
    <row r="8511" spans="1:11" x14ac:dyDescent="0.25">
      <c r="A8511"/>
      <c r="B8511"/>
      <c r="C8511"/>
      <c r="D8511"/>
      <c r="E8511"/>
      <c r="F8511"/>
      <c r="G8511"/>
      <c r="H8511"/>
      <c r="I8511"/>
      <c r="J8511"/>
      <c r="K8511"/>
    </row>
    <row r="8512" spans="1:11" x14ac:dyDescent="0.25">
      <c r="A8512"/>
      <c r="B8512"/>
      <c r="C8512"/>
      <c r="D8512"/>
      <c r="E8512"/>
      <c r="F8512"/>
      <c r="G8512"/>
      <c r="H8512"/>
      <c r="I8512"/>
      <c r="J8512"/>
      <c r="K8512"/>
    </row>
    <row r="8513" spans="1:11" x14ac:dyDescent="0.25">
      <c r="A8513"/>
      <c r="B8513"/>
      <c r="C8513"/>
      <c r="D8513"/>
      <c r="E8513"/>
      <c r="F8513"/>
      <c r="G8513"/>
      <c r="H8513"/>
      <c r="I8513"/>
      <c r="J8513"/>
      <c r="K8513"/>
    </row>
    <row r="8514" spans="1:11" x14ac:dyDescent="0.25">
      <c r="A8514"/>
      <c r="B8514"/>
      <c r="C8514"/>
      <c r="D8514"/>
      <c r="E8514"/>
      <c r="F8514"/>
      <c r="G8514"/>
      <c r="H8514"/>
      <c r="I8514"/>
      <c r="J8514"/>
      <c r="K8514"/>
    </row>
    <row r="8515" spans="1:11" x14ac:dyDescent="0.25">
      <c r="A8515"/>
      <c r="B8515"/>
      <c r="C8515"/>
      <c r="D8515"/>
      <c r="E8515"/>
      <c r="F8515"/>
      <c r="G8515"/>
      <c r="H8515"/>
      <c r="I8515"/>
      <c r="J8515"/>
      <c r="K8515"/>
    </row>
    <row r="8516" spans="1:11" x14ac:dyDescent="0.25">
      <c r="A8516"/>
      <c r="B8516"/>
      <c r="C8516"/>
      <c r="D8516"/>
      <c r="E8516"/>
      <c r="F8516"/>
      <c r="G8516"/>
      <c r="H8516"/>
      <c r="I8516"/>
      <c r="J8516"/>
      <c r="K8516"/>
    </row>
    <row r="8517" spans="1:11" x14ac:dyDescent="0.25">
      <c r="A8517"/>
      <c r="B8517"/>
      <c r="C8517"/>
      <c r="D8517"/>
      <c r="E8517"/>
      <c r="F8517"/>
      <c r="G8517"/>
      <c r="H8517"/>
      <c r="I8517"/>
      <c r="J8517"/>
      <c r="K8517"/>
    </row>
    <row r="8518" spans="1:11" x14ac:dyDescent="0.25">
      <c r="A8518"/>
      <c r="B8518"/>
      <c r="C8518"/>
      <c r="D8518"/>
      <c r="E8518"/>
      <c r="F8518"/>
      <c r="G8518"/>
      <c r="H8518"/>
      <c r="I8518"/>
      <c r="J8518"/>
      <c r="K8518"/>
    </row>
    <row r="8519" spans="1:11" x14ac:dyDescent="0.25">
      <c r="A8519"/>
      <c r="B8519"/>
      <c r="C8519"/>
      <c r="D8519"/>
      <c r="E8519"/>
      <c r="F8519"/>
      <c r="G8519"/>
      <c r="H8519"/>
      <c r="I8519"/>
      <c r="J8519"/>
      <c r="K8519"/>
    </row>
    <row r="8520" spans="1:11" x14ac:dyDescent="0.25">
      <c r="A8520"/>
      <c r="B8520"/>
      <c r="C8520"/>
      <c r="D8520"/>
      <c r="E8520"/>
      <c r="F8520"/>
      <c r="G8520"/>
      <c r="H8520"/>
      <c r="I8520"/>
      <c r="J8520"/>
      <c r="K8520"/>
    </row>
    <row r="8521" spans="1:11" x14ac:dyDescent="0.25">
      <c r="A8521"/>
      <c r="B8521"/>
      <c r="C8521"/>
      <c r="D8521"/>
      <c r="E8521"/>
      <c r="F8521"/>
      <c r="G8521"/>
      <c r="H8521"/>
      <c r="I8521"/>
      <c r="J8521"/>
      <c r="K8521"/>
    </row>
    <row r="8522" spans="1:11" x14ac:dyDescent="0.25">
      <c r="A8522"/>
      <c r="B8522"/>
      <c r="C8522"/>
      <c r="D8522"/>
      <c r="E8522"/>
      <c r="F8522"/>
      <c r="G8522"/>
      <c r="H8522"/>
      <c r="I8522"/>
      <c r="J8522"/>
      <c r="K8522"/>
    </row>
    <row r="8523" spans="1:11" x14ac:dyDescent="0.25">
      <c r="A8523"/>
      <c r="B8523"/>
      <c r="C8523"/>
      <c r="D8523"/>
      <c r="E8523"/>
      <c r="F8523"/>
      <c r="G8523"/>
      <c r="H8523"/>
      <c r="I8523"/>
      <c r="J8523"/>
      <c r="K8523"/>
    </row>
    <row r="8524" spans="1:11" x14ac:dyDescent="0.25">
      <c r="A8524"/>
      <c r="B8524"/>
      <c r="C8524"/>
      <c r="D8524"/>
      <c r="E8524"/>
      <c r="F8524"/>
      <c r="G8524"/>
      <c r="H8524"/>
      <c r="I8524"/>
      <c r="J8524"/>
      <c r="K8524"/>
    </row>
    <row r="8525" spans="1:11" x14ac:dyDescent="0.25">
      <c r="A8525"/>
      <c r="B8525"/>
      <c r="C8525"/>
      <c r="D8525"/>
      <c r="E8525"/>
      <c r="F8525"/>
      <c r="G8525"/>
      <c r="H8525"/>
      <c r="I8525"/>
      <c r="J8525"/>
      <c r="K8525"/>
    </row>
    <row r="8526" spans="1:11" x14ac:dyDescent="0.25">
      <c r="A8526"/>
      <c r="B8526"/>
      <c r="C8526"/>
      <c r="D8526"/>
      <c r="E8526"/>
      <c r="F8526"/>
      <c r="G8526"/>
      <c r="H8526"/>
      <c r="I8526"/>
      <c r="J8526"/>
      <c r="K8526"/>
    </row>
    <row r="8527" spans="1:11" x14ac:dyDescent="0.25">
      <c r="A8527"/>
      <c r="B8527"/>
      <c r="C8527"/>
      <c r="D8527"/>
      <c r="E8527"/>
      <c r="F8527"/>
      <c r="G8527"/>
      <c r="H8527"/>
      <c r="I8527"/>
      <c r="J8527"/>
      <c r="K8527"/>
    </row>
    <row r="8528" spans="1:11" x14ac:dyDescent="0.25">
      <c r="A8528"/>
      <c r="B8528"/>
      <c r="C8528"/>
      <c r="D8528"/>
      <c r="E8528"/>
      <c r="F8528"/>
      <c r="G8528"/>
      <c r="H8528"/>
      <c r="I8528"/>
      <c r="J8528"/>
      <c r="K8528"/>
    </row>
    <row r="8529" spans="1:11" x14ac:dyDescent="0.25">
      <c r="A8529"/>
      <c r="B8529"/>
      <c r="C8529"/>
      <c r="D8529"/>
      <c r="E8529"/>
      <c r="F8529"/>
      <c r="G8529"/>
      <c r="H8529"/>
      <c r="I8529"/>
      <c r="J8529"/>
      <c r="K8529"/>
    </row>
    <row r="8530" spans="1:11" x14ac:dyDescent="0.25">
      <c r="A8530"/>
      <c r="B8530"/>
      <c r="C8530"/>
      <c r="D8530"/>
      <c r="E8530"/>
      <c r="F8530"/>
      <c r="G8530"/>
      <c r="H8530"/>
      <c r="I8530"/>
      <c r="J8530"/>
      <c r="K8530"/>
    </row>
    <row r="8531" spans="1:11" x14ac:dyDescent="0.25">
      <c r="A8531"/>
      <c r="B8531"/>
      <c r="C8531"/>
      <c r="D8531"/>
      <c r="E8531"/>
      <c r="F8531"/>
      <c r="G8531"/>
      <c r="H8531"/>
      <c r="I8531"/>
      <c r="J8531"/>
      <c r="K8531"/>
    </row>
    <row r="8532" spans="1:11" x14ac:dyDescent="0.25">
      <c r="A8532"/>
      <c r="B8532"/>
      <c r="C8532"/>
      <c r="D8532"/>
      <c r="E8532"/>
      <c r="F8532"/>
      <c r="G8532"/>
      <c r="H8532"/>
      <c r="I8532"/>
      <c r="J8532"/>
      <c r="K8532"/>
    </row>
    <row r="8533" spans="1:11" x14ac:dyDescent="0.25">
      <c r="A8533"/>
      <c r="B8533"/>
      <c r="C8533"/>
      <c r="D8533"/>
      <c r="E8533"/>
      <c r="F8533"/>
      <c r="G8533"/>
      <c r="H8533"/>
      <c r="I8533"/>
      <c r="J8533"/>
      <c r="K8533"/>
    </row>
    <row r="8534" spans="1:11" x14ac:dyDescent="0.25">
      <c r="A8534"/>
      <c r="B8534"/>
      <c r="C8534"/>
      <c r="D8534"/>
      <c r="E8534"/>
      <c r="F8534"/>
      <c r="G8534"/>
      <c r="H8534"/>
      <c r="I8534"/>
      <c r="J8534"/>
      <c r="K8534"/>
    </row>
    <row r="8535" spans="1:11" x14ac:dyDescent="0.25">
      <c r="A8535"/>
      <c r="B8535"/>
      <c r="C8535"/>
      <c r="D8535"/>
      <c r="E8535"/>
      <c r="F8535"/>
      <c r="G8535"/>
      <c r="H8535"/>
      <c r="I8535"/>
      <c r="J8535"/>
      <c r="K8535"/>
    </row>
    <row r="8536" spans="1:11" x14ac:dyDescent="0.25">
      <c r="A8536"/>
      <c r="B8536"/>
      <c r="C8536"/>
      <c r="D8536"/>
      <c r="E8536"/>
      <c r="F8536"/>
      <c r="G8536"/>
      <c r="H8536"/>
      <c r="I8536"/>
      <c r="J8536"/>
      <c r="K8536"/>
    </row>
    <row r="8537" spans="1:11" x14ac:dyDescent="0.25">
      <c r="A8537"/>
      <c r="B8537"/>
      <c r="C8537"/>
      <c r="D8537"/>
      <c r="E8537"/>
      <c r="F8537"/>
      <c r="G8537"/>
      <c r="H8537"/>
      <c r="I8537"/>
      <c r="J8537"/>
      <c r="K8537"/>
    </row>
    <row r="8538" spans="1:11" x14ac:dyDescent="0.25">
      <c r="A8538"/>
      <c r="B8538"/>
      <c r="C8538"/>
      <c r="D8538"/>
      <c r="E8538"/>
      <c r="F8538"/>
      <c r="G8538"/>
      <c r="H8538"/>
      <c r="I8538"/>
      <c r="J8538"/>
      <c r="K8538"/>
    </row>
    <row r="8539" spans="1:11" x14ac:dyDescent="0.25">
      <c r="A8539"/>
      <c r="B8539"/>
      <c r="C8539"/>
      <c r="D8539"/>
      <c r="E8539"/>
      <c r="F8539"/>
      <c r="G8539"/>
      <c r="H8539"/>
      <c r="I8539"/>
      <c r="J8539"/>
      <c r="K8539"/>
    </row>
    <row r="8540" spans="1:11" x14ac:dyDescent="0.25">
      <c r="A8540"/>
      <c r="B8540"/>
      <c r="C8540"/>
      <c r="D8540"/>
      <c r="E8540"/>
      <c r="F8540"/>
      <c r="G8540"/>
      <c r="H8540"/>
      <c r="I8540"/>
      <c r="J8540"/>
      <c r="K8540"/>
    </row>
    <row r="8541" spans="1:11" x14ac:dyDescent="0.25">
      <c r="A8541"/>
      <c r="B8541"/>
      <c r="C8541"/>
      <c r="D8541"/>
      <c r="E8541"/>
      <c r="F8541"/>
      <c r="G8541"/>
      <c r="H8541"/>
      <c r="I8541"/>
      <c r="J8541"/>
      <c r="K8541"/>
    </row>
    <row r="8542" spans="1:11" x14ac:dyDescent="0.25">
      <c r="A8542"/>
      <c r="B8542"/>
      <c r="C8542"/>
      <c r="D8542"/>
      <c r="E8542"/>
      <c r="F8542"/>
      <c r="G8542"/>
      <c r="H8542"/>
      <c r="I8542"/>
      <c r="J8542"/>
      <c r="K8542"/>
    </row>
    <row r="8543" spans="1:11" x14ac:dyDescent="0.25">
      <c r="A8543"/>
      <c r="B8543"/>
      <c r="C8543"/>
      <c r="D8543"/>
      <c r="E8543"/>
      <c r="F8543"/>
      <c r="G8543"/>
      <c r="H8543"/>
      <c r="I8543"/>
      <c r="J8543"/>
      <c r="K8543"/>
    </row>
    <row r="8544" spans="1:11" x14ac:dyDescent="0.25">
      <c r="A8544"/>
      <c r="B8544"/>
      <c r="C8544"/>
      <c r="D8544"/>
      <c r="E8544"/>
      <c r="F8544"/>
      <c r="G8544"/>
      <c r="H8544"/>
      <c r="I8544"/>
      <c r="J8544"/>
      <c r="K8544"/>
    </row>
    <row r="8545" spans="1:11" x14ac:dyDescent="0.25">
      <c r="A8545"/>
      <c r="B8545"/>
      <c r="C8545"/>
      <c r="D8545"/>
      <c r="E8545"/>
      <c r="F8545"/>
      <c r="G8545"/>
      <c r="H8545"/>
      <c r="I8545"/>
      <c r="J8545"/>
      <c r="K8545"/>
    </row>
    <row r="8546" spans="1:11" x14ac:dyDescent="0.25">
      <c r="A8546"/>
      <c r="B8546"/>
      <c r="C8546"/>
      <c r="D8546"/>
      <c r="E8546"/>
      <c r="F8546"/>
      <c r="G8546"/>
      <c r="H8546"/>
      <c r="I8546"/>
      <c r="J8546"/>
      <c r="K8546"/>
    </row>
    <row r="8547" spans="1:11" x14ac:dyDescent="0.25">
      <c r="A8547"/>
      <c r="B8547"/>
      <c r="C8547"/>
      <c r="D8547"/>
      <c r="E8547"/>
      <c r="F8547"/>
      <c r="G8547"/>
      <c r="H8547"/>
      <c r="I8547"/>
      <c r="J8547"/>
      <c r="K8547"/>
    </row>
    <row r="8548" spans="1:11" x14ac:dyDescent="0.25">
      <c r="A8548"/>
      <c r="B8548"/>
      <c r="C8548"/>
      <c r="D8548"/>
      <c r="E8548"/>
      <c r="F8548"/>
      <c r="G8548"/>
      <c r="H8548"/>
      <c r="I8548"/>
      <c r="J8548"/>
      <c r="K8548"/>
    </row>
    <row r="8549" spans="1:11" x14ac:dyDescent="0.25">
      <c r="A8549"/>
      <c r="B8549"/>
      <c r="C8549"/>
      <c r="D8549"/>
      <c r="E8549"/>
      <c r="F8549"/>
      <c r="G8549"/>
      <c r="H8549"/>
      <c r="I8549"/>
      <c r="J8549"/>
      <c r="K8549"/>
    </row>
    <row r="8550" spans="1:11" x14ac:dyDescent="0.25">
      <c r="A8550"/>
      <c r="B8550"/>
      <c r="C8550"/>
      <c r="D8550"/>
      <c r="E8550"/>
      <c r="F8550"/>
      <c r="G8550"/>
      <c r="H8550"/>
      <c r="I8550"/>
      <c r="J8550"/>
      <c r="K8550"/>
    </row>
    <row r="8551" spans="1:11" x14ac:dyDescent="0.25">
      <c r="A8551"/>
      <c r="B8551"/>
      <c r="C8551"/>
      <c r="D8551"/>
      <c r="E8551"/>
      <c r="F8551"/>
      <c r="G8551"/>
      <c r="H8551"/>
      <c r="I8551"/>
      <c r="J8551"/>
      <c r="K8551"/>
    </row>
    <row r="8552" spans="1:11" x14ac:dyDescent="0.25">
      <c r="A8552"/>
      <c r="B8552"/>
      <c r="C8552"/>
      <c r="D8552"/>
      <c r="E8552"/>
      <c r="F8552"/>
      <c r="G8552"/>
      <c r="H8552"/>
      <c r="I8552"/>
      <c r="J8552"/>
      <c r="K8552"/>
    </row>
    <row r="8553" spans="1:11" x14ac:dyDescent="0.25">
      <c r="A8553"/>
      <c r="B8553"/>
      <c r="C8553"/>
      <c r="D8553"/>
      <c r="E8553"/>
      <c r="F8553"/>
      <c r="G8553"/>
      <c r="H8553"/>
      <c r="I8553"/>
      <c r="J8553"/>
      <c r="K8553"/>
    </row>
    <row r="8554" spans="1:11" x14ac:dyDescent="0.25">
      <c r="A8554"/>
      <c r="B8554"/>
      <c r="C8554"/>
      <c r="D8554"/>
      <c r="E8554"/>
      <c r="F8554"/>
      <c r="G8554"/>
      <c r="H8554"/>
      <c r="I8554"/>
      <c r="J8554"/>
      <c r="K8554"/>
    </row>
    <row r="8555" spans="1:11" x14ac:dyDescent="0.25">
      <c r="A8555"/>
      <c r="B8555"/>
      <c r="C8555"/>
      <c r="D8555"/>
      <c r="E8555"/>
      <c r="F8555"/>
      <c r="G8555"/>
      <c r="H8555"/>
      <c r="I8555"/>
      <c r="J8555"/>
      <c r="K8555"/>
    </row>
    <row r="8556" spans="1:11" x14ac:dyDescent="0.25">
      <c r="A8556"/>
      <c r="B8556"/>
      <c r="C8556"/>
      <c r="D8556"/>
      <c r="E8556"/>
      <c r="F8556"/>
      <c r="G8556"/>
      <c r="H8556"/>
      <c r="I8556"/>
      <c r="J8556"/>
      <c r="K8556"/>
    </row>
    <row r="8557" spans="1:11" x14ac:dyDescent="0.25">
      <c r="A8557"/>
      <c r="B8557"/>
      <c r="C8557"/>
      <c r="D8557"/>
      <c r="E8557"/>
      <c r="F8557"/>
      <c r="G8557"/>
      <c r="H8557"/>
      <c r="I8557"/>
      <c r="J8557"/>
      <c r="K8557"/>
    </row>
    <row r="8558" spans="1:11" x14ac:dyDescent="0.25">
      <c r="A8558"/>
      <c r="B8558"/>
      <c r="C8558"/>
      <c r="D8558"/>
      <c r="E8558"/>
      <c r="F8558"/>
      <c r="G8558"/>
      <c r="H8558"/>
      <c r="I8558"/>
      <c r="J8558"/>
      <c r="K8558"/>
    </row>
    <row r="8559" spans="1:11" x14ac:dyDescent="0.25">
      <c r="A8559"/>
      <c r="B8559"/>
      <c r="C8559"/>
      <c r="D8559"/>
      <c r="E8559"/>
      <c r="F8559"/>
      <c r="G8559"/>
      <c r="H8559"/>
      <c r="I8559"/>
      <c r="J8559"/>
      <c r="K8559"/>
    </row>
    <row r="8560" spans="1:11" x14ac:dyDescent="0.25">
      <c r="A8560"/>
      <c r="B8560"/>
      <c r="C8560"/>
      <c r="D8560"/>
      <c r="E8560"/>
      <c r="F8560"/>
      <c r="G8560"/>
      <c r="H8560"/>
      <c r="I8560"/>
      <c r="J8560"/>
      <c r="K8560"/>
    </row>
    <row r="8561" spans="1:11" x14ac:dyDescent="0.25">
      <c r="A8561"/>
      <c r="B8561"/>
      <c r="C8561"/>
      <c r="D8561"/>
      <c r="E8561"/>
      <c r="F8561"/>
      <c r="G8561"/>
      <c r="H8561"/>
      <c r="I8561"/>
      <c r="J8561"/>
      <c r="K8561"/>
    </row>
    <row r="8562" spans="1:11" x14ac:dyDescent="0.25">
      <c r="A8562"/>
      <c r="B8562"/>
      <c r="C8562"/>
      <c r="D8562"/>
      <c r="E8562"/>
      <c r="F8562"/>
      <c r="G8562"/>
      <c r="H8562"/>
      <c r="I8562"/>
      <c r="J8562"/>
      <c r="K8562"/>
    </row>
    <row r="8563" spans="1:11" x14ac:dyDescent="0.25">
      <c r="A8563"/>
      <c r="B8563"/>
      <c r="C8563"/>
      <c r="D8563"/>
      <c r="E8563"/>
      <c r="F8563"/>
      <c r="G8563"/>
      <c r="H8563"/>
      <c r="I8563"/>
      <c r="J8563"/>
      <c r="K8563"/>
    </row>
    <row r="8564" spans="1:11" x14ac:dyDescent="0.25">
      <c r="A8564"/>
      <c r="B8564"/>
      <c r="C8564"/>
      <c r="D8564"/>
      <c r="E8564"/>
      <c r="F8564"/>
      <c r="G8564"/>
      <c r="H8564"/>
      <c r="I8564"/>
      <c r="J8564"/>
      <c r="K8564"/>
    </row>
    <row r="8565" spans="1:11" x14ac:dyDescent="0.25">
      <c r="A8565"/>
      <c r="B8565"/>
      <c r="C8565"/>
      <c r="D8565"/>
      <c r="E8565"/>
      <c r="F8565"/>
      <c r="G8565"/>
      <c r="H8565"/>
      <c r="I8565"/>
      <c r="J8565"/>
      <c r="K8565"/>
    </row>
    <row r="8566" spans="1:11" x14ac:dyDescent="0.25">
      <c r="A8566"/>
      <c r="B8566"/>
      <c r="C8566"/>
      <c r="D8566"/>
      <c r="E8566"/>
      <c r="F8566"/>
      <c r="G8566"/>
      <c r="H8566"/>
      <c r="I8566"/>
      <c r="J8566"/>
      <c r="K8566"/>
    </row>
    <row r="8567" spans="1:11" x14ac:dyDescent="0.25">
      <c r="A8567"/>
      <c r="B8567"/>
      <c r="C8567"/>
      <c r="D8567"/>
      <c r="E8567"/>
      <c r="F8567"/>
      <c r="G8567"/>
      <c r="H8567"/>
      <c r="I8567"/>
      <c r="J8567"/>
      <c r="K8567"/>
    </row>
    <row r="8568" spans="1:11" x14ac:dyDescent="0.25">
      <c r="A8568"/>
      <c r="B8568"/>
      <c r="C8568"/>
      <c r="D8568"/>
      <c r="E8568"/>
      <c r="F8568"/>
      <c r="G8568"/>
      <c r="H8568"/>
      <c r="I8568"/>
      <c r="J8568"/>
      <c r="K8568"/>
    </row>
    <row r="8569" spans="1:11" x14ac:dyDescent="0.25">
      <c r="A8569"/>
      <c r="B8569"/>
      <c r="C8569"/>
      <c r="D8569"/>
      <c r="E8569"/>
      <c r="F8569"/>
      <c r="G8569"/>
      <c r="H8569"/>
      <c r="I8569"/>
      <c r="J8569"/>
      <c r="K8569"/>
    </row>
    <row r="8570" spans="1:11" x14ac:dyDescent="0.25">
      <c r="A8570"/>
      <c r="B8570"/>
      <c r="C8570"/>
      <c r="D8570"/>
      <c r="E8570"/>
      <c r="F8570"/>
      <c r="G8570"/>
      <c r="H8570"/>
      <c r="I8570"/>
      <c r="J8570"/>
      <c r="K8570"/>
    </row>
    <row r="8571" spans="1:11" x14ac:dyDescent="0.25">
      <c r="A8571"/>
      <c r="B8571"/>
      <c r="C8571"/>
      <c r="D8571"/>
      <c r="E8571"/>
      <c r="F8571"/>
      <c r="G8571"/>
      <c r="H8571"/>
      <c r="I8571"/>
      <c r="J8571"/>
      <c r="K8571"/>
    </row>
    <row r="8572" spans="1:11" x14ac:dyDescent="0.25">
      <c r="A8572"/>
      <c r="B8572"/>
      <c r="C8572"/>
      <c r="D8572"/>
      <c r="E8572"/>
      <c r="F8572"/>
      <c r="G8572"/>
      <c r="H8572"/>
      <c r="I8572"/>
      <c r="J8572"/>
      <c r="K8572"/>
    </row>
    <row r="8573" spans="1:11" x14ac:dyDescent="0.25">
      <c r="A8573"/>
      <c r="B8573"/>
      <c r="C8573"/>
      <c r="D8573"/>
      <c r="E8573"/>
      <c r="F8573"/>
      <c r="G8573"/>
      <c r="H8573"/>
      <c r="I8573"/>
      <c r="J8573"/>
      <c r="K8573"/>
    </row>
    <row r="8574" spans="1:11" x14ac:dyDescent="0.25">
      <c r="A8574"/>
      <c r="B8574"/>
      <c r="C8574"/>
      <c r="D8574"/>
      <c r="E8574"/>
      <c r="F8574"/>
      <c r="G8574"/>
      <c r="H8574"/>
      <c r="I8574"/>
      <c r="J8574"/>
      <c r="K8574"/>
    </row>
    <row r="8575" spans="1:11" x14ac:dyDescent="0.25">
      <c r="A8575"/>
      <c r="B8575"/>
      <c r="C8575"/>
      <c r="D8575"/>
      <c r="E8575"/>
      <c r="F8575"/>
      <c r="G8575"/>
      <c r="H8575"/>
      <c r="I8575"/>
      <c r="J8575"/>
      <c r="K8575"/>
    </row>
    <row r="8576" spans="1:11" x14ac:dyDescent="0.25">
      <c r="A8576"/>
      <c r="B8576"/>
      <c r="C8576"/>
      <c r="D8576"/>
      <c r="E8576"/>
      <c r="F8576"/>
      <c r="G8576"/>
      <c r="H8576"/>
      <c r="I8576"/>
      <c r="J8576"/>
      <c r="K8576"/>
    </row>
    <row r="8577" spans="1:11" x14ac:dyDescent="0.25">
      <c r="A8577"/>
      <c r="B8577"/>
      <c r="C8577"/>
      <c r="D8577"/>
      <c r="E8577"/>
      <c r="F8577"/>
      <c r="G8577"/>
      <c r="H8577"/>
      <c r="I8577"/>
      <c r="J8577"/>
      <c r="K8577"/>
    </row>
    <row r="8578" spans="1:11" x14ac:dyDescent="0.25">
      <c r="A8578"/>
      <c r="B8578"/>
      <c r="C8578"/>
      <c r="D8578"/>
      <c r="E8578"/>
      <c r="F8578"/>
      <c r="G8578"/>
      <c r="H8578"/>
      <c r="I8578"/>
      <c r="J8578"/>
      <c r="K8578"/>
    </row>
    <row r="8579" spans="1:11" x14ac:dyDescent="0.25">
      <c r="A8579"/>
      <c r="B8579"/>
      <c r="C8579"/>
      <c r="D8579"/>
      <c r="E8579"/>
      <c r="F8579"/>
      <c r="G8579"/>
      <c r="H8579"/>
      <c r="I8579"/>
      <c r="J8579"/>
      <c r="K8579"/>
    </row>
    <row r="8580" spans="1:11" x14ac:dyDescent="0.25">
      <c r="A8580"/>
      <c r="B8580"/>
      <c r="C8580"/>
      <c r="D8580"/>
      <c r="E8580"/>
      <c r="F8580"/>
      <c r="G8580"/>
      <c r="H8580"/>
      <c r="I8580"/>
      <c r="J8580"/>
      <c r="K8580"/>
    </row>
    <row r="8581" spans="1:11" x14ac:dyDescent="0.25">
      <c r="A8581"/>
      <c r="B8581"/>
      <c r="C8581"/>
      <c r="D8581"/>
      <c r="E8581"/>
      <c r="F8581"/>
      <c r="G8581"/>
      <c r="H8581"/>
      <c r="I8581"/>
      <c r="J8581"/>
      <c r="K8581"/>
    </row>
    <row r="8582" spans="1:11" x14ac:dyDescent="0.25">
      <c r="A8582"/>
      <c r="B8582"/>
      <c r="C8582"/>
      <c r="D8582"/>
      <c r="E8582"/>
      <c r="F8582"/>
      <c r="G8582"/>
      <c r="H8582"/>
      <c r="I8582"/>
      <c r="J8582"/>
      <c r="K8582"/>
    </row>
    <row r="8583" spans="1:11" x14ac:dyDescent="0.25">
      <c r="A8583"/>
      <c r="B8583"/>
      <c r="C8583"/>
      <c r="D8583"/>
      <c r="E8583"/>
      <c r="F8583"/>
      <c r="G8583"/>
      <c r="H8583"/>
      <c r="I8583"/>
      <c r="J8583"/>
      <c r="K8583"/>
    </row>
    <row r="8584" spans="1:11" x14ac:dyDescent="0.25">
      <c r="A8584"/>
      <c r="B8584"/>
      <c r="C8584"/>
      <c r="D8584"/>
      <c r="E8584"/>
      <c r="F8584"/>
      <c r="G8584"/>
      <c r="H8584"/>
      <c r="I8584"/>
      <c r="J8584"/>
      <c r="K8584"/>
    </row>
    <row r="8585" spans="1:11" x14ac:dyDescent="0.25">
      <c r="A8585"/>
      <c r="B8585"/>
      <c r="C8585"/>
      <c r="D8585"/>
      <c r="E8585"/>
      <c r="F8585"/>
      <c r="G8585"/>
      <c r="H8585"/>
      <c r="I8585"/>
      <c r="J8585"/>
      <c r="K8585"/>
    </row>
    <row r="8586" spans="1:11" x14ac:dyDescent="0.25">
      <c r="A8586"/>
      <c r="B8586"/>
      <c r="C8586"/>
      <c r="D8586"/>
      <c r="E8586"/>
      <c r="F8586"/>
      <c r="G8586"/>
      <c r="H8586"/>
      <c r="I8586"/>
      <c r="J8586"/>
      <c r="K8586"/>
    </row>
    <row r="8587" spans="1:11" x14ac:dyDescent="0.25">
      <c r="A8587"/>
      <c r="B8587"/>
      <c r="C8587"/>
      <c r="D8587"/>
      <c r="E8587"/>
      <c r="F8587"/>
      <c r="G8587"/>
      <c r="H8587"/>
      <c r="I8587"/>
      <c r="J8587"/>
      <c r="K8587"/>
    </row>
    <row r="8588" spans="1:11" x14ac:dyDescent="0.25">
      <c r="A8588"/>
      <c r="B8588"/>
      <c r="C8588"/>
      <c r="D8588"/>
      <c r="E8588"/>
      <c r="F8588"/>
      <c r="G8588"/>
      <c r="H8588"/>
      <c r="I8588"/>
      <c r="J8588"/>
      <c r="K8588"/>
    </row>
    <row r="8589" spans="1:11" x14ac:dyDescent="0.25">
      <c r="A8589"/>
      <c r="B8589"/>
      <c r="C8589"/>
      <c r="D8589"/>
      <c r="E8589"/>
      <c r="F8589"/>
      <c r="G8589"/>
      <c r="H8589"/>
      <c r="I8589"/>
      <c r="J8589"/>
      <c r="K8589"/>
    </row>
    <row r="8590" spans="1:11" x14ac:dyDescent="0.25">
      <c r="A8590"/>
      <c r="B8590"/>
      <c r="C8590"/>
      <c r="D8590"/>
      <c r="E8590"/>
      <c r="F8590"/>
      <c r="G8590"/>
      <c r="H8590"/>
      <c r="I8590"/>
      <c r="J8590"/>
      <c r="K8590"/>
    </row>
    <row r="8591" spans="1:11" x14ac:dyDescent="0.25">
      <c r="A8591"/>
      <c r="B8591"/>
      <c r="C8591"/>
      <c r="D8591"/>
      <c r="E8591"/>
      <c r="F8591"/>
      <c r="G8591"/>
      <c r="H8591"/>
      <c r="I8591"/>
      <c r="J8591"/>
      <c r="K8591"/>
    </row>
    <row r="8592" spans="1:11" x14ac:dyDescent="0.25">
      <c r="A8592"/>
      <c r="B8592"/>
      <c r="C8592"/>
      <c r="D8592"/>
      <c r="E8592"/>
      <c r="F8592"/>
      <c r="G8592"/>
      <c r="H8592"/>
      <c r="I8592"/>
      <c r="J8592"/>
      <c r="K8592"/>
    </row>
    <row r="8593" spans="1:11" x14ac:dyDescent="0.25">
      <c r="A8593"/>
      <c r="B8593"/>
      <c r="C8593"/>
      <c r="D8593"/>
      <c r="E8593"/>
      <c r="F8593"/>
      <c r="G8593"/>
      <c r="H8593"/>
      <c r="I8593"/>
      <c r="J8593"/>
      <c r="K8593"/>
    </row>
    <row r="8594" spans="1:11" x14ac:dyDescent="0.25">
      <c r="A8594"/>
      <c r="B8594"/>
      <c r="C8594"/>
      <c r="D8594"/>
      <c r="E8594"/>
      <c r="F8594"/>
      <c r="G8594"/>
      <c r="H8594"/>
      <c r="I8594"/>
      <c r="J8594"/>
      <c r="K8594"/>
    </row>
    <row r="8595" spans="1:11" x14ac:dyDescent="0.25">
      <c r="A8595"/>
      <c r="B8595"/>
      <c r="C8595"/>
      <c r="D8595"/>
      <c r="E8595"/>
      <c r="F8595"/>
      <c r="G8595"/>
      <c r="H8595"/>
      <c r="I8595"/>
      <c r="J8595"/>
      <c r="K8595"/>
    </row>
    <row r="8596" spans="1:11" x14ac:dyDescent="0.25">
      <c r="A8596"/>
      <c r="B8596"/>
      <c r="C8596"/>
      <c r="D8596"/>
      <c r="E8596"/>
      <c r="F8596"/>
      <c r="G8596"/>
      <c r="H8596"/>
      <c r="I8596"/>
      <c r="J8596"/>
      <c r="K8596"/>
    </row>
    <row r="8597" spans="1:11" x14ac:dyDescent="0.25">
      <c r="A8597"/>
      <c r="B8597"/>
      <c r="C8597"/>
      <c r="D8597"/>
      <c r="E8597"/>
      <c r="F8597"/>
      <c r="G8597"/>
      <c r="H8597"/>
      <c r="I8597"/>
      <c r="J8597"/>
      <c r="K8597"/>
    </row>
    <row r="8598" spans="1:11" x14ac:dyDescent="0.25">
      <c r="A8598"/>
      <c r="B8598"/>
      <c r="C8598"/>
      <c r="D8598"/>
      <c r="E8598"/>
      <c r="F8598"/>
      <c r="G8598"/>
      <c r="H8598"/>
      <c r="I8598"/>
      <c r="J8598"/>
      <c r="K8598"/>
    </row>
    <row r="8599" spans="1:11" x14ac:dyDescent="0.25">
      <c r="A8599"/>
      <c r="B8599"/>
      <c r="C8599"/>
      <c r="D8599"/>
      <c r="E8599"/>
      <c r="F8599"/>
      <c r="G8599"/>
      <c r="H8599"/>
      <c r="I8599"/>
      <c r="J8599"/>
      <c r="K8599"/>
    </row>
    <row r="8600" spans="1:11" x14ac:dyDescent="0.25">
      <c r="A8600"/>
      <c r="B8600"/>
      <c r="C8600"/>
      <c r="D8600"/>
      <c r="E8600"/>
      <c r="F8600"/>
      <c r="G8600"/>
      <c r="H8600"/>
      <c r="I8600"/>
      <c r="J8600"/>
      <c r="K8600"/>
    </row>
    <row r="8601" spans="1:11" x14ac:dyDescent="0.25">
      <c r="A8601"/>
      <c r="B8601"/>
      <c r="C8601"/>
      <c r="D8601"/>
      <c r="E8601"/>
      <c r="F8601"/>
      <c r="G8601"/>
      <c r="H8601"/>
      <c r="I8601"/>
      <c r="J8601"/>
      <c r="K8601"/>
    </row>
    <row r="8602" spans="1:11" x14ac:dyDescent="0.25">
      <c r="A8602"/>
      <c r="B8602"/>
      <c r="C8602"/>
      <c r="D8602"/>
      <c r="E8602"/>
      <c r="F8602"/>
      <c r="G8602"/>
      <c r="H8602"/>
      <c r="I8602"/>
      <c r="J8602"/>
      <c r="K8602"/>
    </row>
    <row r="8603" spans="1:11" x14ac:dyDescent="0.25">
      <c r="A8603"/>
      <c r="B8603"/>
      <c r="C8603"/>
      <c r="D8603"/>
      <c r="E8603"/>
      <c r="F8603"/>
      <c r="G8603"/>
      <c r="H8603"/>
      <c r="I8603"/>
      <c r="J8603"/>
      <c r="K8603"/>
    </row>
    <row r="8604" spans="1:11" x14ac:dyDescent="0.25">
      <c r="A8604"/>
      <c r="B8604"/>
      <c r="C8604"/>
      <c r="D8604"/>
      <c r="E8604"/>
      <c r="F8604"/>
      <c r="G8604"/>
      <c r="H8604"/>
      <c r="I8604"/>
      <c r="J8604"/>
      <c r="K8604"/>
    </row>
    <row r="8605" spans="1:11" x14ac:dyDescent="0.25">
      <c r="A8605"/>
      <c r="B8605"/>
      <c r="C8605"/>
      <c r="D8605"/>
      <c r="E8605"/>
      <c r="F8605"/>
      <c r="G8605"/>
      <c r="H8605"/>
      <c r="I8605"/>
      <c r="J8605"/>
      <c r="K8605"/>
    </row>
    <row r="8606" spans="1:11" x14ac:dyDescent="0.25">
      <c r="A8606"/>
      <c r="B8606"/>
      <c r="C8606"/>
      <c r="D8606"/>
      <c r="E8606"/>
      <c r="F8606"/>
      <c r="G8606"/>
      <c r="H8606"/>
      <c r="I8606"/>
      <c r="J8606"/>
      <c r="K8606"/>
    </row>
    <row r="8607" spans="1:11" x14ac:dyDescent="0.25">
      <c r="A8607"/>
      <c r="B8607"/>
      <c r="C8607"/>
      <c r="D8607"/>
      <c r="E8607"/>
      <c r="F8607"/>
      <c r="G8607"/>
      <c r="H8607"/>
      <c r="I8607"/>
      <c r="J8607"/>
      <c r="K8607"/>
    </row>
    <row r="8608" spans="1:11" x14ac:dyDescent="0.25">
      <c r="A8608"/>
      <c r="B8608"/>
      <c r="C8608"/>
      <c r="D8608"/>
      <c r="E8608"/>
      <c r="F8608"/>
      <c r="G8608"/>
      <c r="H8608"/>
      <c r="I8608"/>
      <c r="J8608"/>
      <c r="K8608"/>
    </row>
    <row r="8609" spans="1:11" x14ac:dyDescent="0.25">
      <c r="A8609"/>
      <c r="B8609"/>
      <c r="C8609"/>
      <c r="D8609"/>
      <c r="E8609"/>
      <c r="F8609"/>
      <c r="G8609"/>
      <c r="H8609"/>
      <c r="I8609"/>
      <c r="J8609"/>
      <c r="K8609"/>
    </row>
    <row r="8610" spans="1:11" x14ac:dyDescent="0.25">
      <c r="A8610"/>
      <c r="B8610"/>
      <c r="C8610"/>
      <c r="D8610"/>
      <c r="E8610"/>
      <c r="F8610"/>
      <c r="G8610"/>
      <c r="H8610"/>
      <c r="I8610"/>
      <c r="J8610"/>
      <c r="K8610"/>
    </row>
    <row r="8611" spans="1:11" x14ac:dyDescent="0.25">
      <c r="A8611"/>
      <c r="B8611"/>
      <c r="C8611"/>
      <c r="D8611"/>
      <c r="E8611"/>
      <c r="F8611"/>
      <c r="G8611"/>
      <c r="H8611"/>
      <c r="I8611"/>
      <c r="J8611"/>
      <c r="K8611"/>
    </row>
    <row r="8612" spans="1:11" x14ac:dyDescent="0.25">
      <c r="A8612"/>
      <c r="B8612"/>
      <c r="C8612"/>
      <c r="D8612"/>
      <c r="E8612"/>
      <c r="F8612"/>
      <c r="G8612"/>
      <c r="H8612"/>
      <c r="I8612"/>
      <c r="J8612"/>
      <c r="K8612"/>
    </row>
    <row r="8613" spans="1:11" x14ac:dyDescent="0.25">
      <c r="A8613"/>
      <c r="B8613"/>
      <c r="C8613"/>
      <c r="D8613"/>
      <c r="E8613"/>
      <c r="F8613"/>
      <c r="G8613"/>
      <c r="H8613"/>
      <c r="I8613"/>
      <c r="J8613"/>
      <c r="K8613"/>
    </row>
    <row r="8614" spans="1:11" x14ac:dyDescent="0.25">
      <c r="A8614"/>
      <c r="B8614"/>
      <c r="C8614"/>
      <c r="D8614"/>
      <c r="E8614"/>
      <c r="F8614"/>
      <c r="G8614"/>
      <c r="H8614"/>
      <c r="I8614"/>
      <c r="J8614"/>
      <c r="K8614"/>
    </row>
    <row r="8615" spans="1:11" x14ac:dyDescent="0.25">
      <c r="A8615"/>
      <c r="B8615"/>
      <c r="C8615"/>
      <c r="D8615"/>
      <c r="E8615"/>
      <c r="F8615"/>
      <c r="G8615"/>
      <c r="H8615"/>
      <c r="I8615"/>
      <c r="J8615"/>
      <c r="K8615"/>
    </row>
    <row r="8616" spans="1:11" x14ac:dyDescent="0.25">
      <c r="A8616"/>
      <c r="B8616"/>
      <c r="C8616"/>
      <c r="D8616"/>
      <c r="E8616"/>
      <c r="F8616"/>
      <c r="G8616"/>
      <c r="H8616"/>
      <c r="I8616"/>
      <c r="J8616"/>
      <c r="K8616"/>
    </row>
    <row r="8617" spans="1:11" x14ac:dyDescent="0.25">
      <c r="A8617"/>
      <c r="B8617"/>
      <c r="C8617"/>
      <c r="D8617"/>
      <c r="E8617"/>
      <c r="F8617"/>
      <c r="G8617"/>
      <c r="H8617"/>
      <c r="I8617"/>
      <c r="J8617"/>
      <c r="K8617"/>
    </row>
    <row r="8618" spans="1:11" x14ac:dyDescent="0.25">
      <c r="A8618"/>
      <c r="B8618"/>
      <c r="C8618"/>
      <c r="D8618"/>
      <c r="E8618"/>
      <c r="F8618"/>
      <c r="G8618"/>
      <c r="H8618"/>
      <c r="I8618"/>
      <c r="J8618"/>
      <c r="K8618"/>
    </row>
    <row r="8619" spans="1:11" x14ac:dyDescent="0.25">
      <c r="A8619"/>
      <c r="B8619"/>
      <c r="C8619"/>
      <c r="D8619"/>
      <c r="E8619"/>
      <c r="F8619"/>
      <c r="G8619"/>
      <c r="H8619"/>
      <c r="I8619"/>
      <c r="J8619"/>
      <c r="K8619"/>
    </row>
    <row r="8620" spans="1:11" x14ac:dyDescent="0.25">
      <c r="A8620"/>
      <c r="B8620"/>
      <c r="C8620"/>
      <c r="D8620"/>
      <c r="E8620"/>
      <c r="F8620"/>
      <c r="G8620"/>
      <c r="H8620"/>
      <c r="I8620"/>
      <c r="J8620"/>
      <c r="K8620"/>
    </row>
    <row r="8621" spans="1:11" x14ac:dyDescent="0.25">
      <c r="A8621"/>
      <c r="B8621"/>
      <c r="C8621"/>
      <c r="D8621"/>
      <c r="E8621"/>
      <c r="F8621"/>
      <c r="G8621"/>
      <c r="H8621"/>
      <c r="I8621"/>
      <c r="J8621"/>
      <c r="K8621"/>
    </row>
    <row r="8622" spans="1:11" x14ac:dyDescent="0.25">
      <c r="A8622"/>
      <c r="B8622"/>
      <c r="C8622"/>
      <c r="D8622"/>
      <c r="E8622"/>
      <c r="F8622"/>
      <c r="G8622"/>
      <c r="H8622"/>
      <c r="I8622"/>
      <c r="J8622"/>
      <c r="K8622"/>
    </row>
    <row r="8623" spans="1:11" x14ac:dyDescent="0.25">
      <c r="A8623"/>
      <c r="B8623"/>
      <c r="C8623"/>
      <c r="D8623"/>
      <c r="E8623"/>
      <c r="F8623"/>
      <c r="G8623"/>
      <c r="H8623"/>
      <c r="I8623"/>
      <c r="J8623"/>
      <c r="K8623"/>
    </row>
    <row r="8624" spans="1:11" x14ac:dyDescent="0.25">
      <c r="A8624"/>
      <c r="B8624"/>
      <c r="C8624"/>
      <c r="D8624"/>
      <c r="E8624"/>
      <c r="F8624"/>
      <c r="G8624"/>
      <c r="H8624"/>
      <c r="I8624"/>
      <c r="J8624"/>
      <c r="K8624"/>
    </row>
    <row r="8625" spans="1:11" x14ac:dyDescent="0.25">
      <c r="A8625"/>
      <c r="B8625"/>
      <c r="C8625"/>
      <c r="D8625"/>
      <c r="E8625"/>
      <c r="F8625"/>
      <c r="G8625"/>
      <c r="H8625"/>
      <c r="I8625"/>
      <c r="J8625"/>
      <c r="K8625"/>
    </row>
    <row r="8626" spans="1:11" x14ac:dyDescent="0.25">
      <c r="A8626"/>
      <c r="B8626"/>
      <c r="C8626"/>
      <c r="D8626"/>
      <c r="E8626"/>
      <c r="F8626"/>
      <c r="G8626"/>
      <c r="H8626"/>
      <c r="I8626"/>
      <c r="J8626"/>
      <c r="K8626"/>
    </row>
    <row r="8627" spans="1:11" x14ac:dyDescent="0.25">
      <c r="A8627"/>
      <c r="B8627"/>
      <c r="C8627"/>
      <c r="D8627"/>
      <c r="E8627"/>
      <c r="F8627"/>
      <c r="G8627"/>
      <c r="H8627"/>
      <c r="I8627"/>
      <c r="J8627"/>
      <c r="K8627"/>
    </row>
    <row r="8628" spans="1:11" x14ac:dyDescent="0.25">
      <c r="A8628"/>
      <c r="B8628"/>
      <c r="C8628"/>
      <c r="D8628"/>
      <c r="E8628"/>
      <c r="F8628"/>
      <c r="G8628"/>
      <c r="H8628"/>
      <c r="I8628"/>
      <c r="J8628"/>
      <c r="K8628"/>
    </row>
    <row r="8629" spans="1:11" x14ac:dyDescent="0.25">
      <c r="A8629"/>
      <c r="B8629"/>
      <c r="C8629"/>
      <c r="D8629"/>
      <c r="E8629"/>
      <c r="F8629"/>
      <c r="G8629"/>
      <c r="H8629"/>
      <c r="I8629"/>
      <c r="J8629"/>
      <c r="K8629"/>
    </row>
    <row r="8630" spans="1:11" x14ac:dyDescent="0.25">
      <c r="A8630"/>
      <c r="B8630"/>
      <c r="C8630"/>
      <c r="D8630"/>
      <c r="E8630"/>
      <c r="F8630"/>
      <c r="G8630"/>
      <c r="H8630"/>
      <c r="I8630"/>
      <c r="J8630"/>
      <c r="K8630"/>
    </row>
    <row r="8631" spans="1:11" x14ac:dyDescent="0.25">
      <c r="A8631"/>
      <c r="B8631"/>
      <c r="C8631"/>
      <c r="D8631"/>
      <c r="E8631"/>
      <c r="F8631"/>
      <c r="G8631"/>
      <c r="H8631"/>
      <c r="I8631"/>
      <c r="J8631"/>
      <c r="K8631"/>
    </row>
    <row r="8632" spans="1:11" x14ac:dyDescent="0.25">
      <c r="A8632"/>
      <c r="B8632"/>
      <c r="C8632"/>
      <c r="D8632"/>
      <c r="E8632"/>
      <c r="F8632"/>
      <c r="G8632"/>
      <c r="H8632"/>
      <c r="I8632"/>
      <c r="J8632"/>
      <c r="K8632"/>
    </row>
    <row r="8633" spans="1:11" x14ac:dyDescent="0.25">
      <c r="A8633"/>
      <c r="B8633"/>
      <c r="C8633"/>
      <c r="D8633"/>
      <c r="E8633"/>
      <c r="F8633"/>
      <c r="G8633"/>
      <c r="H8633"/>
      <c r="I8633"/>
      <c r="J8633"/>
      <c r="K8633"/>
    </row>
    <row r="8634" spans="1:11" x14ac:dyDescent="0.25">
      <c r="A8634"/>
      <c r="B8634"/>
      <c r="C8634"/>
      <c r="D8634"/>
      <c r="E8634"/>
      <c r="F8634"/>
      <c r="G8634"/>
      <c r="H8634"/>
      <c r="I8634"/>
      <c r="J8634"/>
      <c r="K8634"/>
    </row>
    <row r="8635" spans="1:11" x14ac:dyDescent="0.25">
      <c r="A8635"/>
      <c r="B8635"/>
      <c r="C8635"/>
      <c r="D8635"/>
      <c r="E8635"/>
      <c r="F8635"/>
      <c r="G8635"/>
      <c r="H8635"/>
      <c r="I8635"/>
      <c r="J8635"/>
      <c r="K8635"/>
    </row>
    <row r="8636" spans="1:11" x14ac:dyDescent="0.25">
      <c r="A8636"/>
      <c r="B8636"/>
      <c r="C8636"/>
      <c r="D8636"/>
      <c r="E8636"/>
      <c r="F8636"/>
      <c r="G8636"/>
      <c r="H8636"/>
      <c r="I8636"/>
      <c r="J8636"/>
      <c r="K8636"/>
    </row>
    <row r="8637" spans="1:11" x14ac:dyDescent="0.25">
      <c r="A8637"/>
      <c r="B8637"/>
      <c r="C8637"/>
      <c r="D8637"/>
      <c r="E8637"/>
      <c r="F8637"/>
      <c r="G8637"/>
      <c r="H8637"/>
      <c r="I8637"/>
      <c r="J8637"/>
      <c r="K8637"/>
    </row>
    <row r="8638" spans="1:11" x14ac:dyDescent="0.25">
      <c r="A8638"/>
      <c r="B8638"/>
      <c r="C8638"/>
      <c r="D8638"/>
      <c r="E8638"/>
      <c r="F8638"/>
      <c r="G8638"/>
      <c r="H8638"/>
      <c r="I8638"/>
      <c r="J8638"/>
      <c r="K8638"/>
    </row>
    <row r="8639" spans="1:11" x14ac:dyDescent="0.25">
      <c r="A8639"/>
      <c r="B8639"/>
      <c r="C8639"/>
      <c r="D8639"/>
      <c r="E8639"/>
      <c r="F8639"/>
      <c r="G8639"/>
      <c r="H8639"/>
      <c r="I8639"/>
      <c r="J8639"/>
      <c r="K8639"/>
    </row>
    <row r="8640" spans="1:11" x14ac:dyDescent="0.25">
      <c r="A8640"/>
      <c r="B8640"/>
      <c r="C8640"/>
      <c r="D8640"/>
      <c r="E8640"/>
      <c r="F8640"/>
      <c r="G8640"/>
      <c r="H8640"/>
      <c r="I8640"/>
      <c r="J8640"/>
      <c r="K8640"/>
    </row>
    <row r="8641" spans="1:11" x14ac:dyDescent="0.25">
      <c r="A8641"/>
      <c r="B8641"/>
      <c r="C8641"/>
      <c r="D8641"/>
      <c r="E8641"/>
      <c r="F8641"/>
      <c r="G8641"/>
      <c r="H8641"/>
      <c r="I8641"/>
      <c r="J8641"/>
      <c r="K8641"/>
    </row>
    <row r="8642" spans="1:11" x14ac:dyDescent="0.25">
      <c r="A8642"/>
      <c r="B8642"/>
      <c r="C8642"/>
      <c r="D8642"/>
      <c r="E8642"/>
      <c r="F8642"/>
      <c r="G8642"/>
      <c r="H8642"/>
      <c r="I8642"/>
      <c r="J8642"/>
      <c r="K8642"/>
    </row>
    <row r="8643" spans="1:11" x14ac:dyDescent="0.25">
      <c r="A8643"/>
      <c r="B8643"/>
      <c r="C8643"/>
      <c r="D8643"/>
      <c r="E8643"/>
      <c r="F8643"/>
      <c r="G8643"/>
      <c r="H8643"/>
      <c r="I8643"/>
      <c r="J8643"/>
      <c r="K8643"/>
    </row>
    <row r="8644" spans="1:11" x14ac:dyDescent="0.25">
      <c r="A8644"/>
      <c r="B8644"/>
      <c r="C8644"/>
      <c r="D8644"/>
      <c r="E8644"/>
      <c r="F8644"/>
      <c r="G8644"/>
      <c r="H8644"/>
      <c r="I8644"/>
      <c r="J8644"/>
      <c r="K8644"/>
    </row>
    <row r="8645" spans="1:11" x14ac:dyDescent="0.25">
      <c r="A8645"/>
      <c r="B8645"/>
      <c r="C8645"/>
      <c r="D8645"/>
      <c r="E8645"/>
      <c r="F8645"/>
      <c r="G8645"/>
      <c r="H8645"/>
      <c r="I8645"/>
      <c r="J8645"/>
      <c r="K8645"/>
    </row>
    <row r="8646" spans="1:11" x14ac:dyDescent="0.25">
      <c r="A8646"/>
      <c r="B8646"/>
      <c r="C8646"/>
      <c r="D8646"/>
      <c r="E8646"/>
      <c r="F8646"/>
      <c r="G8646"/>
      <c r="H8646"/>
      <c r="I8646"/>
      <c r="J8646"/>
      <c r="K8646"/>
    </row>
    <row r="8647" spans="1:11" x14ac:dyDescent="0.25">
      <c r="A8647"/>
      <c r="B8647"/>
      <c r="C8647"/>
      <c r="D8647"/>
      <c r="E8647"/>
      <c r="F8647"/>
      <c r="G8647"/>
      <c r="H8647"/>
      <c r="I8647"/>
      <c r="J8647"/>
      <c r="K8647"/>
    </row>
    <row r="8648" spans="1:11" x14ac:dyDescent="0.25">
      <c r="A8648"/>
      <c r="B8648"/>
      <c r="C8648"/>
      <c r="D8648"/>
      <c r="E8648"/>
      <c r="F8648"/>
      <c r="G8648"/>
      <c r="H8648"/>
      <c r="I8648"/>
      <c r="J8648"/>
      <c r="K8648"/>
    </row>
    <row r="8649" spans="1:11" x14ac:dyDescent="0.25">
      <c r="A8649"/>
      <c r="B8649"/>
      <c r="C8649"/>
      <c r="D8649"/>
      <c r="E8649"/>
      <c r="F8649"/>
      <c r="G8649"/>
      <c r="H8649"/>
      <c r="I8649"/>
      <c r="J8649"/>
      <c r="K8649"/>
    </row>
    <row r="8650" spans="1:11" x14ac:dyDescent="0.25">
      <c r="A8650"/>
      <c r="B8650"/>
      <c r="C8650"/>
      <c r="D8650"/>
      <c r="E8650"/>
      <c r="F8650"/>
      <c r="G8650"/>
      <c r="H8650"/>
      <c r="I8650"/>
      <c r="J8650"/>
      <c r="K8650"/>
    </row>
    <row r="8651" spans="1:11" x14ac:dyDescent="0.25">
      <c r="A8651"/>
      <c r="B8651"/>
      <c r="C8651"/>
      <c r="D8651"/>
      <c r="E8651"/>
      <c r="F8651"/>
      <c r="G8651"/>
      <c r="H8651"/>
      <c r="I8651"/>
      <c r="J8651"/>
      <c r="K8651"/>
    </row>
    <row r="8652" spans="1:11" x14ac:dyDescent="0.25">
      <c r="A8652"/>
      <c r="B8652"/>
      <c r="C8652"/>
      <c r="D8652"/>
      <c r="E8652"/>
      <c r="F8652"/>
      <c r="G8652"/>
      <c r="H8652"/>
      <c r="I8652"/>
      <c r="J8652"/>
      <c r="K8652"/>
    </row>
    <row r="8653" spans="1:11" x14ac:dyDescent="0.25">
      <c r="A8653"/>
      <c r="B8653"/>
      <c r="C8653"/>
      <c r="D8653"/>
      <c r="E8653"/>
      <c r="F8653"/>
      <c r="G8653"/>
      <c r="H8653"/>
      <c r="I8653"/>
      <c r="J8653"/>
      <c r="K8653"/>
    </row>
    <row r="8654" spans="1:11" x14ac:dyDescent="0.25">
      <c r="A8654"/>
      <c r="B8654"/>
      <c r="C8654"/>
      <c r="D8654"/>
      <c r="E8654"/>
      <c r="F8654"/>
      <c r="G8654"/>
      <c r="H8654"/>
      <c r="I8654"/>
      <c r="J8654"/>
      <c r="K8654"/>
    </row>
    <row r="8655" spans="1:11" x14ac:dyDescent="0.25">
      <c r="A8655"/>
      <c r="B8655"/>
      <c r="C8655"/>
      <c r="D8655"/>
      <c r="E8655"/>
      <c r="F8655"/>
      <c r="G8655"/>
      <c r="H8655"/>
      <c r="I8655"/>
      <c r="J8655"/>
      <c r="K8655"/>
    </row>
    <row r="8656" spans="1:11" x14ac:dyDescent="0.25">
      <c r="A8656"/>
      <c r="B8656"/>
      <c r="C8656"/>
      <c r="D8656"/>
      <c r="E8656"/>
      <c r="F8656"/>
      <c r="G8656"/>
      <c r="H8656"/>
      <c r="I8656"/>
      <c r="J8656"/>
      <c r="K8656"/>
    </row>
    <row r="8657" spans="1:11" x14ac:dyDescent="0.25">
      <c r="A8657"/>
      <c r="B8657"/>
      <c r="C8657"/>
      <c r="D8657"/>
      <c r="E8657"/>
      <c r="F8657"/>
      <c r="G8657"/>
      <c r="H8657"/>
      <c r="I8657"/>
      <c r="J8657"/>
      <c r="K8657"/>
    </row>
    <row r="8658" spans="1:11" x14ac:dyDescent="0.25">
      <c r="A8658"/>
      <c r="B8658"/>
      <c r="C8658"/>
      <c r="D8658"/>
      <c r="E8658"/>
      <c r="F8658"/>
      <c r="G8658"/>
      <c r="H8658"/>
      <c r="I8658"/>
      <c r="J8658"/>
      <c r="K8658"/>
    </row>
    <row r="8659" spans="1:11" x14ac:dyDescent="0.25">
      <c r="A8659"/>
      <c r="B8659"/>
      <c r="C8659"/>
      <c r="D8659"/>
      <c r="E8659"/>
      <c r="F8659"/>
      <c r="G8659"/>
      <c r="H8659"/>
      <c r="I8659"/>
      <c r="J8659"/>
      <c r="K8659"/>
    </row>
    <row r="8660" spans="1:11" x14ac:dyDescent="0.25">
      <c r="A8660"/>
      <c r="B8660"/>
      <c r="C8660"/>
      <c r="D8660"/>
      <c r="E8660"/>
      <c r="F8660"/>
      <c r="G8660"/>
      <c r="H8660"/>
      <c r="I8660"/>
      <c r="J8660"/>
      <c r="K8660"/>
    </row>
    <row r="8661" spans="1:11" x14ac:dyDescent="0.25">
      <c r="A8661"/>
      <c r="B8661"/>
      <c r="C8661"/>
      <c r="D8661"/>
      <c r="E8661"/>
      <c r="F8661"/>
      <c r="G8661"/>
      <c r="H8661"/>
      <c r="I8661"/>
      <c r="J8661"/>
      <c r="K8661"/>
    </row>
    <row r="8662" spans="1:11" x14ac:dyDescent="0.25">
      <c r="A8662"/>
      <c r="B8662"/>
      <c r="C8662"/>
      <c r="D8662"/>
      <c r="E8662"/>
      <c r="F8662"/>
      <c r="G8662"/>
      <c r="H8662"/>
      <c r="I8662"/>
      <c r="J8662"/>
      <c r="K8662"/>
    </row>
    <row r="8663" spans="1:11" x14ac:dyDescent="0.25">
      <c r="A8663"/>
      <c r="B8663"/>
      <c r="C8663"/>
      <c r="D8663"/>
      <c r="E8663"/>
      <c r="F8663"/>
      <c r="G8663"/>
      <c r="H8663"/>
      <c r="I8663"/>
      <c r="J8663"/>
      <c r="K8663"/>
    </row>
    <row r="8664" spans="1:11" x14ac:dyDescent="0.25">
      <c r="A8664"/>
      <c r="B8664"/>
      <c r="C8664"/>
      <c r="D8664"/>
      <c r="E8664"/>
      <c r="F8664"/>
      <c r="G8664"/>
      <c r="H8664"/>
      <c r="I8664"/>
      <c r="J8664"/>
      <c r="K8664"/>
    </row>
    <row r="8665" spans="1:11" x14ac:dyDescent="0.25">
      <c r="A8665"/>
      <c r="B8665"/>
      <c r="C8665"/>
      <c r="D8665"/>
      <c r="E8665"/>
      <c r="F8665"/>
      <c r="G8665"/>
      <c r="H8665"/>
      <c r="I8665"/>
      <c r="J8665"/>
      <c r="K8665"/>
    </row>
    <row r="8666" spans="1:11" x14ac:dyDescent="0.25">
      <c r="A8666"/>
      <c r="B8666"/>
      <c r="C8666"/>
      <c r="D8666"/>
      <c r="E8666"/>
      <c r="F8666"/>
      <c r="G8666"/>
      <c r="H8666"/>
      <c r="I8666"/>
      <c r="J8666"/>
      <c r="K8666"/>
    </row>
    <row r="8667" spans="1:11" x14ac:dyDescent="0.25">
      <c r="A8667"/>
      <c r="B8667"/>
      <c r="C8667"/>
      <c r="D8667"/>
      <c r="E8667"/>
      <c r="F8667"/>
      <c r="G8667"/>
      <c r="H8667"/>
      <c r="I8667"/>
      <c r="J8667"/>
      <c r="K8667"/>
    </row>
    <row r="8668" spans="1:11" x14ac:dyDescent="0.25">
      <c r="A8668"/>
      <c r="B8668"/>
      <c r="C8668"/>
      <c r="D8668"/>
      <c r="E8668"/>
      <c r="F8668"/>
      <c r="G8668"/>
      <c r="H8668"/>
      <c r="I8668"/>
      <c r="J8668"/>
      <c r="K8668"/>
    </row>
    <row r="8669" spans="1:11" x14ac:dyDescent="0.25">
      <c r="A8669"/>
      <c r="B8669"/>
      <c r="C8669"/>
      <c r="D8669"/>
      <c r="E8669"/>
      <c r="F8669"/>
      <c r="G8669"/>
      <c r="H8669"/>
      <c r="I8669"/>
      <c r="J8669"/>
      <c r="K8669"/>
    </row>
    <row r="8670" spans="1:11" x14ac:dyDescent="0.25">
      <c r="A8670"/>
      <c r="B8670"/>
      <c r="C8670"/>
      <c r="D8670"/>
      <c r="E8670"/>
      <c r="F8670"/>
      <c r="G8670"/>
      <c r="H8670"/>
      <c r="I8670"/>
      <c r="J8670"/>
      <c r="K8670"/>
    </row>
    <row r="8671" spans="1:11" x14ac:dyDescent="0.25">
      <c r="A8671"/>
      <c r="B8671"/>
      <c r="C8671"/>
      <c r="D8671"/>
      <c r="E8671"/>
      <c r="F8671"/>
      <c r="G8671"/>
      <c r="H8671"/>
      <c r="I8671"/>
      <c r="J8671"/>
      <c r="K8671"/>
    </row>
    <row r="8672" spans="1:11" x14ac:dyDescent="0.25">
      <c r="A8672"/>
      <c r="B8672"/>
      <c r="C8672"/>
      <c r="D8672"/>
      <c r="E8672"/>
      <c r="F8672"/>
      <c r="G8672"/>
      <c r="H8672"/>
      <c r="I8672"/>
      <c r="J8672"/>
      <c r="K8672"/>
    </row>
    <row r="8673" spans="1:11" x14ac:dyDescent="0.25">
      <c r="A8673"/>
      <c r="B8673"/>
      <c r="C8673"/>
      <c r="D8673"/>
      <c r="E8673"/>
      <c r="F8673"/>
      <c r="G8673"/>
      <c r="H8673"/>
      <c r="I8673"/>
      <c r="J8673"/>
      <c r="K8673"/>
    </row>
    <row r="8674" spans="1:11" x14ac:dyDescent="0.25">
      <c r="A8674"/>
      <c r="B8674"/>
      <c r="C8674"/>
      <c r="D8674"/>
      <c r="E8674"/>
      <c r="F8674"/>
      <c r="G8674"/>
      <c r="H8674"/>
      <c r="I8674"/>
      <c r="J8674"/>
      <c r="K8674"/>
    </row>
    <row r="8675" spans="1:11" x14ac:dyDescent="0.25">
      <c r="A8675"/>
      <c r="B8675"/>
      <c r="C8675"/>
      <c r="D8675"/>
      <c r="E8675"/>
      <c r="F8675"/>
      <c r="G8675"/>
      <c r="H8675"/>
      <c r="I8675"/>
      <c r="J8675"/>
      <c r="K8675"/>
    </row>
    <row r="8676" spans="1:11" x14ac:dyDescent="0.25">
      <c r="A8676"/>
      <c r="B8676"/>
      <c r="C8676"/>
      <c r="D8676"/>
      <c r="E8676"/>
      <c r="F8676"/>
      <c r="G8676"/>
      <c r="H8676"/>
      <c r="I8676"/>
      <c r="J8676"/>
      <c r="K8676"/>
    </row>
    <row r="8677" spans="1:11" x14ac:dyDescent="0.25">
      <c r="A8677"/>
      <c r="B8677"/>
      <c r="C8677"/>
      <c r="D8677"/>
      <c r="E8677"/>
      <c r="F8677"/>
      <c r="G8677"/>
      <c r="H8677"/>
      <c r="I8677"/>
      <c r="J8677"/>
      <c r="K8677"/>
    </row>
    <row r="8678" spans="1:11" x14ac:dyDescent="0.25">
      <c r="A8678"/>
      <c r="B8678"/>
      <c r="C8678"/>
      <c r="D8678"/>
      <c r="E8678"/>
      <c r="F8678"/>
      <c r="G8678"/>
      <c r="H8678"/>
      <c r="I8678"/>
      <c r="J8678"/>
      <c r="K8678"/>
    </row>
    <row r="8679" spans="1:11" x14ac:dyDescent="0.25">
      <c r="A8679"/>
      <c r="B8679"/>
      <c r="C8679"/>
      <c r="D8679"/>
      <c r="E8679"/>
      <c r="F8679"/>
      <c r="G8679"/>
      <c r="H8679"/>
      <c r="I8679"/>
      <c r="J8679"/>
      <c r="K8679"/>
    </row>
    <row r="8680" spans="1:11" x14ac:dyDescent="0.25">
      <c r="A8680"/>
      <c r="B8680"/>
      <c r="C8680"/>
      <c r="D8680"/>
      <c r="E8680"/>
      <c r="F8680"/>
      <c r="G8680"/>
      <c r="H8680"/>
      <c r="I8680"/>
      <c r="J8680"/>
      <c r="K8680"/>
    </row>
    <row r="8681" spans="1:11" x14ac:dyDescent="0.25">
      <c r="A8681"/>
      <c r="B8681"/>
      <c r="C8681"/>
      <c r="D8681"/>
      <c r="E8681"/>
      <c r="F8681"/>
      <c r="G8681"/>
      <c r="H8681"/>
      <c r="I8681"/>
      <c r="J8681"/>
      <c r="K8681"/>
    </row>
    <row r="8682" spans="1:11" x14ac:dyDescent="0.25">
      <c r="A8682"/>
      <c r="B8682"/>
      <c r="C8682"/>
      <c r="D8682"/>
      <c r="E8682"/>
      <c r="F8682"/>
      <c r="G8682"/>
      <c r="H8682"/>
      <c r="I8682"/>
      <c r="J8682"/>
      <c r="K8682"/>
    </row>
    <row r="8683" spans="1:11" x14ac:dyDescent="0.25">
      <c r="A8683"/>
      <c r="B8683"/>
      <c r="C8683"/>
      <c r="D8683"/>
      <c r="E8683"/>
      <c r="F8683"/>
      <c r="G8683"/>
      <c r="H8683"/>
      <c r="I8683"/>
      <c r="J8683"/>
      <c r="K8683"/>
    </row>
    <row r="8684" spans="1:11" x14ac:dyDescent="0.25">
      <c r="A8684"/>
      <c r="B8684"/>
      <c r="C8684"/>
      <c r="D8684"/>
      <c r="E8684"/>
      <c r="F8684"/>
      <c r="G8684"/>
      <c r="H8684"/>
      <c r="I8684"/>
      <c r="J8684"/>
      <c r="K8684"/>
    </row>
    <row r="8685" spans="1:11" x14ac:dyDescent="0.25">
      <c r="A8685"/>
      <c r="B8685"/>
      <c r="C8685"/>
      <c r="D8685"/>
      <c r="E8685"/>
      <c r="F8685"/>
      <c r="G8685"/>
      <c r="H8685"/>
      <c r="I8685"/>
      <c r="J8685"/>
      <c r="K8685"/>
    </row>
    <row r="8686" spans="1:11" x14ac:dyDescent="0.25">
      <c r="A8686"/>
      <c r="B8686"/>
      <c r="C8686"/>
      <c r="D8686"/>
      <c r="E8686"/>
      <c r="F8686"/>
      <c r="G8686"/>
      <c r="H8686"/>
      <c r="I8686"/>
      <c r="J8686"/>
      <c r="K8686"/>
    </row>
    <row r="8687" spans="1:11" x14ac:dyDescent="0.25">
      <c r="A8687"/>
      <c r="B8687"/>
      <c r="C8687"/>
      <c r="D8687"/>
      <c r="E8687"/>
      <c r="F8687"/>
      <c r="G8687"/>
      <c r="H8687"/>
      <c r="I8687"/>
      <c r="J8687"/>
      <c r="K8687"/>
    </row>
    <row r="8688" spans="1:11" x14ac:dyDescent="0.25">
      <c r="A8688"/>
      <c r="B8688"/>
      <c r="C8688"/>
      <c r="D8688"/>
      <c r="E8688"/>
      <c r="F8688"/>
      <c r="G8688"/>
      <c r="H8688"/>
      <c r="I8688"/>
      <c r="J8688"/>
      <c r="K8688"/>
    </row>
    <row r="8689" spans="1:11" x14ac:dyDescent="0.25">
      <c r="A8689"/>
      <c r="B8689"/>
      <c r="C8689"/>
      <c r="D8689"/>
      <c r="E8689"/>
      <c r="F8689"/>
      <c r="G8689"/>
      <c r="H8689"/>
      <c r="I8689"/>
      <c r="J8689"/>
      <c r="K8689"/>
    </row>
    <row r="8690" spans="1:11" x14ac:dyDescent="0.25">
      <c r="A8690"/>
      <c r="B8690"/>
      <c r="C8690"/>
      <c r="D8690"/>
      <c r="E8690"/>
      <c r="F8690"/>
      <c r="G8690"/>
      <c r="H8690"/>
      <c r="I8690"/>
      <c r="J8690"/>
      <c r="K8690"/>
    </row>
    <row r="8691" spans="1:11" x14ac:dyDescent="0.25">
      <c r="A8691"/>
      <c r="B8691"/>
      <c r="C8691"/>
      <c r="D8691"/>
      <c r="E8691"/>
      <c r="F8691"/>
      <c r="G8691"/>
      <c r="H8691"/>
      <c r="I8691"/>
      <c r="J8691"/>
      <c r="K8691"/>
    </row>
    <row r="8692" spans="1:11" x14ac:dyDescent="0.25">
      <c r="A8692"/>
      <c r="B8692"/>
      <c r="C8692"/>
      <c r="D8692"/>
      <c r="E8692"/>
      <c r="F8692"/>
      <c r="G8692"/>
      <c r="H8692"/>
      <c r="I8692"/>
      <c r="J8692"/>
      <c r="K8692"/>
    </row>
    <row r="8693" spans="1:11" x14ac:dyDescent="0.25">
      <c r="A8693"/>
      <c r="B8693"/>
      <c r="C8693"/>
      <c r="D8693"/>
      <c r="E8693"/>
      <c r="F8693"/>
      <c r="G8693"/>
      <c r="H8693"/>
      <c r="I8693"/>
      <c r="J8693"/>
      <c r="K8693"/>
    </row>
    <row r="8694" spans="1:11" x14ac:dyDescent="0.25">
      <c r="A8694"/>
      <c r="B8694"/>
      <c r="C8694"/>
      <c r="D8694"/>
      <c r="E8694"/>
      <c r="F8694"/>
      <c r="G8694"/>
      <c r="H8694"/>
      <c r="I8694"/>
      <c r="J8694"/>
      <c r="K8694"/>
    </row>
    <row r="8695" spans="1:11" x14ac:dyDescent="0.25">
      <c r="A8695"/>
      <c r="B8695"/>
      <c r="C8695"/>
      <c r="D8695"/>
      <c r="E8695"/>
      <c r="F8695"/>
      <c r="G8695"/>
      <c r="H8695"/>
      <c r="I8695"/>
      <c r="J8695"/>
      <c r="K8695"/>
    </row>
    <row r="8696" spans="1:11" x14ac:dyDescent="0.25">
      <c r="A8696"/>
      <c r="B8696"/>
      <c r="C8696"/>
      <c r="D8696"/>
      <c r="E8696"/>
      <c r="F8696"/>
      <c r="G8696"/>
      <c r="H8696"/>
      <c r="I8696"/>
      <c r="J8696"/>
      <c r="K8696"/>
    </row>
    <row r="8697" spans="1:11" x14ac:dyDescent="0.25">
      <c r="A8697"/>
      <c r="B8697"/>
      <c r="C8697"/>
      <c r="D8697"/>
      <c r="E8697"/>
      <c r="F8697"/>
      <c r="G8697"/>
      <c r="H8697"/>
      <c r="I8697"/>
      <c r="J8697"/>
      <c r="K8697"/>
    </row>
    <row r="8698" spans="1:11" x14ac:dyDescent="0.25">
      <c r="A8698"/>
      <c r="B8698"/>
      <c r="C8698"/>
      <c r="D8698"/>
      <c r="E8698"/>
      <c r="F8698"/>
      <c r="G8698"/>
      <c r="H8698"/>
      <c r="I8698"/>
      <c r="J8698"/>
      <c r="K8698"/>
    </row>
    <row r="8699" spans="1:11" x14ac:dyDescent="0.25">
      <c r="A8699"/>
      <c r="B8699"/>
      <c r="C8699"/>
      <c r="D8699"/>
      <c r="E8699"/>
      <c r="F8699"/>
      <c r="G8699"/>
      <c r="H8699"/>
      <c r="I8699"/>
      <c r="J8699"/>
      <c r="K8699"/>
    </row>
    <row r="8700" spans="1:11" x14ac:dyDescent="0.25">
      <c r="A8700"/>
      <c r="B8700"/>
      <c r="C8700"/>
      <c r="D8700"/>
      <c r="E8700"/>
      <c r="F8700"/>
      <c r="G8700"/>
      <c r="H8700"/>
      <c r="I8700"/>
      <c r="J8700"/>
      <c r="K8700"/>
    </row>
    <row r="8701" spans="1:11" x14ac:dyDescent="0.25">
      <c r="A8701"/>
      <c r="B8701"/>
      <c r="C8701"/>
      <c r="D8701"/>
      <c r="E8701"/>
      <c r="F8701"/>
      <c r="G8701"/>
      <c r="H8701"/>
      <c r="I8701"/>
      <c r="J8701"/>
      <c r="K8701"/>
    </row>
    <row r="8702" spans="1:11" x14ac:dyDescent="0.25">
      <c r="A8702"/>
      <c r="B8702"/>
      <c r="C8702"/>
      <c r="D8702"/>
      <c r="E8702"/>
      <c r="F8702"/>
      <c r="G8702"/>
      <c r="H8702"/>
      <c r="I8702"/>
      <c r="J8702"/>
      <c r="K8702"/>
    </row>
    <row r="8703" spans="1:11" x14ac:dyDescent="0.25">
      <c r="A8703"/>
      <c r="B8703"/>
      <c r="C8703"/>
      <c r="D8703"/>
      <c r="E8703"/>
      <c r="F8703"/>
      <c r="G8703"/>
      <c r="H8703"/>
      <c r="I8703"/>
      <c r="J8703"/>
      <c r="K8703"/>
    </row>
    <row r="8704" spans="1:11" x14ac:dyDescent="0.25">
      <c r="A8704"/>
      <c r="B8704"/>
      <c r="C8704"/>
      <c r="D8704"/>
      <c r="E8704"/>
      <c r="F8704"/>
      <c r="G8704"/>
      <c r="H8704"/>
      <c r="I8704"/>
      <c r="J8704"/>
      <c r="K8704"/>
    </row>
    <row r="8705" spans="1:11" x14ac:dyDescent="0.25">
      <c r="A8705"/>
      <c r="B8705"/>
      <c r="C8705"/>
      <c r="D8705"/>
      <c r="E8705"/>
      <c r="F8705"/>
      <c r="G8705"/>
      <c r="H8705"/>
      <c r="I8705"/>
      <c r="J8705"/>
      <c r="K8705"/>
    </row>
    <row r="8706" spans="1:11" x14ac:dyDescent="0.25">
      <c r="A8706"/>
      <c r="B8706"/>
      <c r="C8706"/>
      <c r="D8706"/>
      <c r="E8706"/>
      <c r="F8706"/>
      <c r="G8706"/>
      <c r="H8706"/>
      <c r="I8706"/>
      <c r="J8706"/>
      <c r="K8706"/>
    </row>
    <row r="8707" spans="1:11" x14ac:dyDescent="0.25">
      <c r="A8707"/>
      <c r="B8707"/>
      <c r="C8707"/>
      <c r="D8707"/>
      <c r="E8707"/>
      <c r="F8707"/>
      <c r="G8707"/>
      <c r="H8707"/>
      <c r="I8707"/>
      <c r="J8707"/>
      <c r="K8707"/>
    </row>
    <row r="8708" spans="1:11" x14ac:dyDescent="0.25">
      <c r="A8708"/>
      <c r="B8708"/>
      <c r="C8708"/>
      <c r="D8708"/>
      <c r="E8708"/>
      <c r="F8708"/>
      <c r="G8708"/>
      <c r="H8708"/>
      <c r="I8708"/>
      <c r="J8708"/>
      <c r="K8708"/>
    </row>
    <row r="8709" spans="1:11" x14ac:dyDescent="0.25">
      <c r="A8709"/>
      <c r="B8709"/>
      <c r="C8709"/>
      <c r="D8709"/>
      <c r="E8709"/>
      <c r="F8709"/>
      <c r="G8709"/>
      <c r="H8709"/>
      <c r="I8709"/>
      <c r="J8709"/>
      <c r="K8709"/>
    </row>
    <row r="8710" spans="1:11" x14ac:dyDescent="0.25">
      <c r="A8710"/>
      <c r="B8710"/>
      <c r="C8710"/>
      <c r="D8710"/>
      <c r="E8710"/>
      <c r="F8710"/>
      <c r="G8710"/>
      <c r="H8710"/>
      <c r="I8710"/>
      <c r="J8710"/>
      <c r="K8710"/>
    </row>
    <row r="8711" spans="1:11" x14ac:dyDescent="0.25">
      <c r="A8711"/>
      <c r="B8711"/>
      <c r="C8711"/>
      <c r="D8711"/>
      <c r="E8711"/>
      <c r="F8711"/>
      <c r="G8711"/>
      <c r="H8711"/>
      <c r="I8711"/>
      <c r="J8711"/>
      <c r="K8711"/>
    </row>
    <row r="8712" spans="1:11" x14ac:dyDescent="0.25">
      <c r="A8712"/>
      <c r="B8712"/>
      <c r="C8712"/>
      <c r="D8712"/>
      <c r="E8712"/>
      <c r="F8712"/>
      <c r="G8712"/>
      <c r="H8712"/>
      <c r="I8712"/>
      <c r="J8712"/>
      <c r="K8712"/>
    </row>
    <row r="8713" spans="1:11" x14ac:dyDescent="0.25">
      <c r="A8713"/>
      <c r="B8713"/>
      <c r="C8713"/>
      <c r="D8713"/>
      <c r="E8713"/>
      <c r="F8713"/>
      <c r="G8713"/>
      <c r="H8713"/>
      <c r="I8713"/>
      <c r="J8713"/>
      <c r="K8713"/>
    </row>
    <row r="8714" spans="1:11" x14ac:dyDescent="0.25">
      <c r="A8714"/>
      <c r="B8714"/>
      <c r="C8714"/>
      <c r="D8714"/>
      <c r="E8714"/>
      <c r="F8714"/>
      <c r="G8714"/>
      <c r="H8714"/>
      <c r="I8714"/>
      <c r="J8714"/>
      <c r="K8714"/>
    </row>
    <row r="8715" spans="1:11" x14ac:dyDescent="0.25">
      <c r="A8715"/>
      <c r="B8715"/>
      <c r="C8715"/>
      <c r="D8715"/>
      <c r="E8715"/>
      <c r="F8715"/>
      <c r="G8715"/>
      <c r="H8715"/>
      <c r="I8715"/>
      <c r="J8715"/>
      <c r="K8715"/>
    </row>
    <row r="8716" spans="1:11" x14ac:dyDescent="0.25">
      <c r="A8716"/>
      <c r="B8716"/>
      <c r="C8716"/>
      <c r="D8716"/>
      <c r="E8716"/>
      <c r="F8716"/>
      <c r="G8716"/>
      <c r="H8716"/>
      <c r="I8716"/>
      <c r="J8716"/>
      <c r="K8716"/>
    </row>
    <row r="8717" spans="1:11" x14ac:dyDescent="0.25">
      <c r="A8717"/>
      <c r="B8717"/>
      <c r="C8717"/>
      <c r="D8717"/>
      <c r="E8717"/>
      <c r="F8717"/>
      <c r="G8717"/>
      <c r="H8717"/>
      <c r="I8717"/>
      <c r="J8717"/>
      <c r="K8717"/>
    </row>
    <row r="8718" spans="1:11" x14ac:dyDescent="0.25">
      <c r="A8718"/>
      <c r="B8718"/>
      <c r="C8718"/>
      <c r="D8718"/>
      <c r="E8718"/>
      <c r="F8718"/>
      <c r="G8718"/>
      <c r="H8718"/>
      <c r="I8718"/>
      <c r="J8718"/>
      <c r="K8718"/>
    </row>
    <row r="8719" spans="1:11" x14ac:dyDescent="0.25">
      <c r="A8719"/>
      <c r="B8719"/>
      <c r="C8719"/>
      <c r="D8719"/>
      <c r="E8719"/>
      <c r="F8719"/>
      <c r="G8719"/>
      <c r="H8719"/>
      <c r="I8719"/>
      <c r="J8719"/>
      <c r="K8719"/>
    </row>
    <row r="8720" spans="1:11" x14ac:dyDescent="0.25">
      <c r="A8720"/>
      <c r="B8720"/>
      <c r="C8720"/>
      <c r="D8720"/>
      <c r="E8720"/>
      <c r="F8720"/>
      <c r="G8720"/>
      <c r="H8720"/>
      <c r="I8720"/>
      <c r="J8720"/>
      <c r="K8720"/>
    </row>
    <row r="8721" spans="1:11" x14ac:dyDescent="0.25">
      <c r="A8721"/>
      <c r="B8721"/>
      <c r="C8721"/>
      <c r="D8721"/>
      <c r="E8721"/>
      <c r="F8721"/>
      <c r="G8721"/>
      <c r="H8721"/>
      <c r="I8721"/>
      <c r="J8721"/>
      <c r="K8721"/>
    </row>
    <row r="8722" spans="1:11" x14ac:dyDescent="0.25">
      <c r="A8722"/>
      <c r="B8722"/>
      <c r="C8722"/>
      <c r="D8722"/>
      <c r="E8722"/>
      <c r="F8722"/>
      <c r="G8722"/>
      <c r="H8722"/>
      <c r="I8722"/>
      <c r="J8722"/>
      <c r="K8722"/>
    </row>
    <row r="8723" spans="1:11" x14ac:dyDescent="0.25">
      <c r="A8723"/>
      <c r="B8723"/>
      <c r="C8723"/>
      <c r="D8723"/>
      <c r="E8723"/>
      <c r="F8723"/>
      <c r="G8723"/>
      <c r="H8723"/>
      <c r="I8723"/>
      <c r="J8723"/>
      <c r="K8723"/>
    </row>
    <row r="8724" spans="1:11" x14ac:dyDescent="0.25">
      <c r="A8724"/>
      <c r="B8724"/>
      <c r="C8724"/>
      <c r="D8724"/>
      <c r="E8724"/>
      <c r="F8724"/>
      <c r="G8724"/>
      <c r="H8724"/>
      <c r="I8724"/>
      <c r="J8724"/>
      <c r="K8724"/>
    </row>
    <row r="8725" spans="1:11" x14ac:dyDescent="0.25">
      <c r="A8725"/>
      <c r="B8725"/>
      <c r="C8725"/>
      <c r="D8725"/>
      <c r="E8725"/>
      <c r="F8725"/>
      <c r="G8725"/>
      <c r="H8725"/>
      <c r="I8725"/>
      <c r="J8725"/>
      <c r="K8725"/>
    </row>
    <row r="8726" spans="1:11" x14ac:dyDescent="0.25">
      <c r="A8726"/>
      <c r="B8726"/>
      <c r="C8726"/>
      <c r="D8726"/>
      <c r="E8726"/>
      <c r="F8726"/>
      <c r="G8726"/>
      <c r="H8726"/>
      <c r="I8726"/>
      <c r="J8726"/>
      <c r="K8726"/>
    </row>
    <row r="8727" spans="1:11" x14ac:dyDescent="0.25">
      <c r="A8727"/>
      <c r="B8727"/>
      <c r="C8727"/>
      <c r="D8727"/>
      <c r="E8727"/>
      <c r="F8727"/>
      <c r="G8727"/>
      <c r="H8727"/>
      <c r="I8727"/>
      <c r="J8727"/>
      <c r="K8727"/>
    </row>
    <row r="8728" spans="1:11" x14ac:dyDescent="0.25">
      <c r="A8728"/>
      <c r="B8728"/>
      <c r="C8728"/>
      <c r="D8728"/>
      <c r="E8728"/>
      <c r="F8728"/>
      <c r="G8728"/>
      <c r="H8728"/>
      <c r="I8728"/>
      <c r="J8728"/>
      <c r="K8728"/>
    </row>
    <row r="8729" spans="1:11" x14ac:dyDescent="0.25">
      <c r="A8729"/>
      <c r="B8729"/>
      <c r="C8729"/>
      <c r="D8729"/>
      <c r="E8729"/>
      <c r="F8729"/>
      <c r="G8729"/>
      <c r="H8729"/>
      <c r="I8729"/>
      <c r="J8729"/>
      <c r="K8729"/>
    </row>
    <row r="8730" spans="1:11" x14ac:dyDescent="0.25">
      <c r="A8730"/>
      <c r="B8730"/>
      <c r="C8730"/>
      <c r="D8730"/>
      <c r="E8730"/>
      <c r="F8730"/>
      <c r="G8730"/>
      <c r="H8730"/>
      <c r="I8730"/>
      <c r="J8730"/>
      <c r="K8730"/>
    </row>
    <row r="8731" spans="1:11" x14ac:dyDescent="0.25">
      <c r="A8731"/>
      <c r="B8731"/>
      <c r="C8731"/>
      <c r="D8731"/>
      <c r="E8731"/>
      <c r="F8731"/>
      <c r="G8731"/>
      <c r="H8731"/>
      <c r="I8731"/>
      <c r="J8731"/>
      <c r="K8731"/>
    </row>
    <row r="8732" spans="1:11" x14ac:dyDescent="0.25">
      <c r="A8732"/>
      <c r="B8732"/>
      <c r="C8732"/>
      <c r="D8732"/>
      <c r="E8732"/>
      <c r="F8732"/>
      <c r="G8732"/>
      <c r="H8732"/>
      <c r="I8732"/>
      <c r="J8732"/>
      <c r="K8732"/>
    </row>
    <row r="8733" spans="1:11" x14ac:dyDescent="0.25">
      <c r="A8733"/>
      <c r="B8733"/>
      <c r="C8733"/>
      <c r="D8733"/>
      <c r="E8733"/>
      <c r="F8733"/>
      <c r="G8733"/>
      <c r="H8733"/>
      <c r="I8733"/>
      <c r="J8733"/>
      <c r="K8733"/>
    </row>
    <row r="8734" spans="1:11" x14ac:dyDescent="0.25">
      <c r="A8734"/>
      <c r="B8734"/>
      <c r="C8734"/>
      <c r="D8734"/>
      <c r="E8734"/>
      <c r="F8734"/>
      <c r="G8734"/>
      <c r="H8734"/>
      <c r="I8734"/>
      <c r="J8734"/>
      <c r="K8734"/>
    </row>
    <row r="8735" spans="1:11" x14ac:dyDescent="0.25">
      <c r="A8735"/>
      <c r="B8735"/>
      <c r="C8735"/>
      <c r="D8735"/>
      <c r="E8735"/>
      <c r="F8735"/>
      <c r="G8735"/>
      <c r="H8735"/>
      <c r="I8735"/>
      <c r="J8735"/>
      <c r="K8735"/>
    </row>
    <row r="8736" spans="1:11" x14ac:dyDescent="0.25">
      <c r="A8736"/>
      <c r="B8736"/>
      <c r="C8736"/>
      <c r="D8736"/>
      <c r="E8736"/>
      <c r="F8736"/>
      <c r="G8736"/>
      <c r="H8736"/>
      <c r="I8736"/>
      <c r="J8736"/>
      <c r="K8736"/>
    </row>
    <row r="8737" spans="1:11" x14ac:dyDescent="0.25">
      <c r="A8737"/>
      <c r="B8737"/>
      <c r="C8737"/>
      <c r="D8737"/>
      <c r="E8737"/>
      <c r="F8737"/>
      <c r="G8737"/>
      <c r="H8737"/>
      <c r="I8737"/>
      <c r="J8737"/>
      <c r="K8737"/>
    </row>
    <row r="8738" spans="1:11" x14ac:dyDescent="0.25">
      <c r="A8738"/>
      <c r="B8738"/>
      <c r="C8738"/>
      <c r="D8738"/>
      <c r="E8738"/>
      <c r="F8738"/>
      <c r="G8738"/>
      <c r="H8738"/>
      <c r="I8738"/>
      <c r="J8738"/>
      <c r="K8738"/>
    </row>
    <row r="8739" spans="1:11" x14ac:dyDescent="0.25">
      <c r="A8739"/>
      <c r="B8739"/>
      <c r="C8739"/>
      <c r="D8739"/>
      <c r="E8739"/>
      <c r="F8739"/>
      <c r="G8739"/>
      <c r="H8739"/>
      <c r="I8739"/>
      <c r="J8739"/>
      <c r="K8739"/>
    </row>
    <row r="8740" spans="1:11" x14ac:dyDescent="0.25">
      <c r="A8740"/>
      <c r="B8740"/>
      <c r="C8740"/>
      <c r="D8740"/>
      <c r="E8740"/>
      <c r="F8740"/>
      <c r="G8740"/>
      <c r="H8740"/>
      <c r="I8740"/>
      <c r="J8740"/>
      <c r="K8740"/>
    </row>
    <row r="8741" spans="1:11" x14ac:dyDescent="0.25">
      <c r="A8741"/>
      <c r="B8741"/>
      <c r="C8741"/>
      <c r="D8741"/>
      <c r="E8741"/>
      <c r="F8741"/>
      <c r="G8741"/>
      <c r="H8741"/>
      <c r="I8741"/>
      <c r="J8741"/>
      <c r="K8741"/>
    </row>
    <row r="8742" spans="1:11" x14ac:dyDescent="0.25">
      <c r="A8742"/>
      <c r="B8742"/>
      <c r="C8742"/>
      <c r="D8742"/>
      <c r="E8742"/>
      <c r="F8742"/>
      <c r="G8742"/>
      <c r="H8742"/>
      <c r="I8742"/>
      <c r="J8742"/>
      <c r="K8742"/>
    </row>
    <row r="8743" spans="1:11" x14ac:dyDescent="0.25">
      <c r="A8743"/>
      <c r="B8743"/>
      <c r="C8743"/>
      <c r="D8743"/>
      <c r="E8743"/>
      <c r="F8743"/>
      <c r="G8743"/>
      <c r="H8743"/>
      <c r="I8743"/>
      <c r="J8743"/>
      <c r="K8743"/>
    </row>
    <row r="8744" spans="1:11" x14ac:dyDescent="0.25">
      <c r="A8744"/>
      <c r="B8744"/>
      <c r="C8744"/>
      <c r="D8744"/>
      <c r="E8744"/>
      <c r="F8744"/>
      <c r="G8744"/>
      <c r="H8744"/>
      <c r="I8744"/>
      <c r="J8744"/>
      <c r="K8744"/>
    </row>
    <row r="8745" spans="1:11" x14ac:dyDescent="0.25">
      <c r="A8745"/>
      <c r="B8745"/>
      <c r="C8745"/>
      <c r="D8745"/>
      <c r="E8745"/>
      <c r="F8745"/>
      <c r="G8745"/>
      <c r="H8745"/>
      <c r="I8745"/>
      <c r="J8745"/>
      <c r="K8745"/>
    </row>
    <row r="8746" spans="1:11" x14ac:dyDescent="0.25">
      <c r="A8746"/>
      <c r="B8746"/>
      <c r="C8746"/>
      <c r="D8746"/>
      <c r="E8746"/>
      <c r="F8746"/>
      <c r="G8746"/>
      <c r="H8746"/>
      <c r="I8746"/>
      <c r="J8746"/>
      <c r="K8746"/>
    </row>
    <row r="8747" spans="1:11" x14ac:dyDescent="0.25">
      <c r="A8747"/>
      <c r="B8747"/>
      <c r="C8747"/>
      <c r="D8747"/>
      <c r="E8747"/>
      <c r="F8747"/>
      <c r="G8747"/>
      <c r="H8747"/>
      <c r="I8747"/>
      <c r="J8747"/>
      <c r="K8747"/>
    </row>
    <row r="8748" spans="1:11" x14ac:dyDescent="0.25">
      <c r="A8748"/>
      <c r="B8748"/>
      <c r="C8748"/>
      <c r="D8748"/>
      <c r="E8748"/>
      <c r="F8748"/>
      <c r="G8748"/>
      <c r="H8748"/>
      <c r="I8748"/>
      <c r="J8748"/>
      <c r="K8748"/>
    </row>
    <row r="8749" spans="1:11" x14ac:dyDescent="0.25">
      <c r="A8749"/>
      <c r="B8749"/>
      <c r="C8749"/>
      <c r="D8749"/>
      <c r="E8749"/>
      <c r="F8749"/>
      <c r="G8749"/>
      <c r="H8749"/>
      <c r="I8749"/>
      <c r="J8749"/>
      <c r="K8749"/>
    </row>
    <row r="8750" spans="1:11" x14ac:dyDescent="0.25">
      <c r="A8750"/>
      <c r="B8750"/>
      <c r="C8750"/>
      <c r="D8750"/>
      <c r="E8750"/>
      <c r="F8750"/>
      <c r="G8750"/>
      <c r="H8750"/>
      <c r="I8750"/>
      <c r="J8750"/>
      <c r="K8750"/>
    </row>
    <row r="8751" spans="1:11" x14ac:dyDescent="0.25">
      <c r="A8751"/>
      <c r="B8751"/>
      <c r="C8751"/>
      <c r="D8751"/>
      <c r="E8751"/>
      <c r="F8751"/>
      <c r="G8751"/>
      <c r="H8751"/>
      <c r="I8751"/>
      <c r="J8751"/>
      <c r="K8751"/>
    </row>
    <row r="8752" spans="1:11" x14ac:dyDescent="0.25">
      <c r="A8752"/>
      <c r="B8752"/>
      <c r="C8752"/>
      <c r="D8752"/>
      <c r="E8752"/>
      <c r="F8752"/>
      <c r="G8752"/>
      <c r="H8752"/>
      <c r="I8752"/>
      <c r="J8752"/>
      <c r="K8752"/>
    </row>
    <row r="8753" spans="1:11" x14ac:dyDescent="0.25">
      <c r="A8753"/>
      <c r="B8753"/>
      <c r="C8753"/>
      <c r="D8753"/>
      <c r="E8753"/>
      <c r="F8753"/>
      <c r="G8753"/>
      <c r="H8753"/>
      <c r="I8753"/>
      <c r="J8753"/>
      <c r="K8753"/>
    </row>
    <row r="8754" spans="1:11" x14ac:dyDescent="0.25">
      <c r="A8754"/>
      <c r="B8754"/>
      <c r="C8754"/>
      <c r="D8754"/>
      <c r="E8754"/>
      <c r="F8754"/>
      <c r="G8754"/>
      <c r="H8754"/>
      <c r="I8754"/>
      <c r="J8754"/>
      <c r="K8754"/>
    </row>
    <row r="8755" spans="1:11" x14ac:dyDescent="0.25">
      <c r="A8755"/>
      <c r="B8755"/>
      <c r="C8755"/>
      <c r="D8755"/>
      <c r="E8755"/>
      <c r="F8755"/>
      <c r="G8755"/>
      <c r="H8755"/>
      <c r="I8755"/>
      <c r="J8755"/>
      <c r="K8755"/>
    </row>
    <row r="8756" spans="1:11" x14ac:dyDescent="0.25">
      <c r="A8756"/>
      <c r="B8756"/>
      <c r="C8756"/>
      <c r="D8756"/>
      <c r="E8756"/>
      <c r="F8756"/>
      <c r="G8756"/>
      <c r="H8756"/>
      <c r="I8756"/>
      <c r="J8756"/>
      <c r="K8756"/>
    </row>
    <row r="8757" spans="1:11" x14ac:dyDescent="0.25">
      <c r="A8757"/>
      <c r="B8757"/>
      <c r="C8757"/>
      <c r="D8757"/>
      <c r="E8757"/>
      <c r="F8757"/>
      <c r="G8757"/>
      <c r="H8757"/>
      <c r="I8757"/>
      <c r="J8757"/>
      <c r="K8757"/>
    </row>
    <row r="8758" spans="1:11" x14ac:dyDescent="0.25">
      <c r="A8758"/>
      <c r="B8758"/>
      <c r="C8758"/>
      <c r="D8758"/>
      <c r="E8758"/>
      <c r="F8758"/>
      <c r="G8758"/>
      <c r="H8758"/>
      <c r="I8758"/>
      <c r="J8758"/>
      <c r="K8758"/>
    </row>
    <row r="8759" spans="1:11" x14ac:dyDescent="0.25">
      <c r="A8759"/>
      <c r="B8759"/>
      <c r="C8759"/>
      <c r="D8759"/>
      <c r="E8759"/>
      <c r="F8759"/>
      <c r="G8759"/>
      <c r="H8759"/>
      <c r="I8759"/>
      <c r="J8759"/>
      <c r="K8759"/>
    </row>
    <row r="8760" spans="1:11" x14ac:dyDescent="0.25">
      <c r="A8760"/>
      <c r="B8760"/>
      <c r="C8760"/>
      <c r="D8760"/>
      <c r="E8760"/>
      <c r="F8760"/>
      <c r="G8760"/>
      <c r="H8760"/>
      <c r="I8760"/>
      <c r="J8760"/>
      <c r="K8760"/>
    </row>
    <row r="8761" spans="1:11" x14ac:dyDescent="0.25">
      <c r="A8761"/>
      <c r="B8761"/>
      <c r="C8761"/>
      <c r="D8761"/>
      <c r="E8761"/>
      <c r="F8761"/>
      <c r="G8761"/>
      <c r="H8761"/>
      <c r="I8761"/>
      <c r="J8761"/>
      <c r="K8761"/>
    </row>
    <row r="8762" spans="1:11" x14ac:dyDescent="0.25">
      <c r="A8762"/>
      <c r="B8762"/>
      <c r="C8762"/>
      <c r="D8762"/>
      <c r="E8762"/>
      <c r="F8762"/>
      <c r="G8762"/>
      <c r="H8762"/>
      <c r="I8762"/>
      <c r="J8762"/>
      <c r="K8762"/>
    </row>
    <row r="8763" spans="1:11" x14ac:dyDescent="0.25">
      <c r="A8763"/>
      <c r="B8763"/>
      <c r="C8763"/>
      <c r="D8763"/>
      <c r="E8763"/>
      <c r="F8763"/>
      <c r="G8763"/>
      <c r="H8763"/>
      <c r="I8763"/>
      <c r="J8763"/>
      <c r="K8763"/>
    </row>
    <row r="8764" spans="1:11" x14ac:dyDescent="0.25">
      <c r="A8764"/>
      <c r="B8764"/>
      <c r="C8764"/>
      <c r="D8764"/>
      <c r="E8764"/>
      <c r="F8764"/>
      <c r="G8764"/>
      <c r="H8764"/>
      <c r="I8764"/>
      <c r="J8764"/>
      <c r="K8764"/>
    </row>
    <row r="8765" spans="1:11" x14ac:dyDescent="0.25">
      <c r="A8765"/>
      <c r="B8765"/>
      <c r="C8765"/>
      <c r="D8765"/>
      <c r="E8765"/>
      <c r="F8765"/>
      <c r="G8765"/>
      <c r="H8765"/>
      <c r="I8765"/>
      <c r="J8765"/>
      <c r="K8765"/>
    </row>
    <row r="8766" spans="1:11" x14ac:dyDescent="0.25">
      <c r="A8766"/>
      <c r="B8766"/>
      <c r="C8766"/>
      <c r="D8766"/>
      <c r="E8766"/>
      <c r="F8766"/>
      <c r="G8766"/>
      <c r="H8766"/>
      <c r="I8766"/>
      <c r="J8766"/>
      <c r="K8766"/>
    </row>
    <row r="8767" spans="1:11" x14ac:dyDescent="0.25">
      <c r="A8767"/>
      <c r="B8767"/>
      <c r="C8767"/>
      <c r="D8767"/>
      <c r="E8767"/>
      <c r="F8767"/>
      <c r="G8767"/>
      <c r="H8767"/>
      <c r="I8767"/>
      <c r="J8767"/>
      <c r="K8767"/>
    </row>
    <row r="8768" spans="1:11" x14ac:dyDescent="0.25">
      <c r="A8768"/>
      <c r="B8768"/>
      <c r="C8768"/>
      <c r="D8768"/>
      <c r="E8768"/>
      <c r="F8768"/>
      <c r="G8768"/>
      <c r="H8768"/>
      <c r="I8768"/>
      <c r="J8768"/>
      <c r="K8768"/>
    </row>
    <row r="8769" spans="1:11" x14ac:dyDescent="0.25">
      <c r="A8769"/>
      <c r="B8769"/>
      <c r="C8769"/>
      <c r="D8769"/>
      <c r="E8769"/>
      <c r="F8769"/>
      <c r="G8769"/>
      <c r="H8769"/>
      <c r="I8769"/>
      <c r="J8769"/>
      <c r="K8769"/>
    </row>
    <row r="8770" spans="1:11" x14ac:dyDescent="0.25">
      <c r="A8770"/>
      <c r="B8770"/>
      <c r="C8770"/>
      <c r="D8770"/>
      <c r="E8770"/>
      <c r="F8770"/>
      <c r="G8770"/>
      <c r="H8770"/>
      <c r="I8770"/>
      <c r="J8770"/>
      <c r="K8770"/>
    </row>
    <row r="8771" spans="1:11" x14ac:dyDescent="0.25">
      <c r="A8771"/>
      <c r="B8771"/>
      <c r="C8771"/>
      <c r="D8771"/>
      <c r="E8771"/>
      <c r="F8771"/>
      <c r="G8771"/>
      <c r="H8771"/>
      <c r="I8771"/>
      <c r="J8771"/>
      <c r="K8771"/>
    </row>
    <row r="8772" spans="1:11" x14ac:dyDescent="0.25">
      <c r="A8772"/>
      <c r="B8772"/>
      <c r="C8772"/>
      <c r="D8772"/>
      <c r="E8772"/>
      <c r="F8772"/>
      <c r="G8772"/>
      <c r="H8772"/>
      <c r="I8772"/>
      <c r="J8772"/>
      <c r="K8772"/>
    </row>
    <row r="8773" spans="1:11" x14ac:dyDescent="0.25">
      <c r="A8773"/>
      <c r="B8773"/>
      <c r="C8773"/>
      <c r="D8773"/>
      <c r="E8773"/>
      <c r="F8773"/>
      <c r="G8773"/>
      <c r="H8773"/>
      <c r="I8773"/>
      <c r="J8773"/>
      <c r="K8773"/>
    </row>
    <row r="8774" spans="1:11" x14ac:dyDescent="0.25">
      <c r="A8774"/>
      <c r="B8774"/>
      <c r="C8774"/>
      <c r="D8774"/>
      <c r="E8774"/>
      <c r="F8774"/>
      <c r="G8774"/>
      <c r="H8774"/>
      <c r="I8774"/>
      <c r="J8774"/>
      <c r="K8774"/>
    </row>
    <row r="8775" spans="1:11" x14ac:dyDescent="0.25">
      <c r="A8775"/>
      <c r="B8775"/>
      <c r="C8775"/>
      <c r="D8775"/>
      <c r="E8775"/>
      <c r="F8775"/>
      <c r="G8775"/>
      <c r="H8775"/>
      <c r="I8775"/>
      <c r="J8775"/>
      <c r="K8775"/>
    </row>
    <row r="8776" spans="1:11" x14ac:dyDescent="0.25">
      <c r="A8776"/>
      <c r="B8776"/>
      <c r="C8776"/>
      <c r="D8776"/>
      <c r="E8776"/>
      <c r="F8776"/>
      <c r="G8776"/>
      <c r="H8776"/>
      <c r="I8776"/>
      <c r="J8776"/>
      <c r="K8776"/>
    </row>
    <row r="8777" spans="1:11" x14ac:dyDescent="0.25">
      <c r="A8777"/>
      <c r="B8777"/>
      <c r="C8777"/>
      <c r="D8777"/>
      <c r="E8777"/>
      <c r="F8777"/>
      <c r="G8777"/>
      <c r="H8777"/>
      <c r="I8777"/>
      <c r="J8777"/>
      <c r="K8777"/>
    </row>
    <row r="8778" spans="1:11" x14ac:dyDescent="0.25">
      <c r="A8778"/>
      <c r="B8778"/>
      <c r="C8778"/>
      <c r="D8778"/>
      <c r="E8778"/>
      <c r="F8778"/>
      <c r="G8778"/>
      <c r="H8778"/>
      <c r="I8778"/>
      <c r="J8778"/>
      <c r="K8778"/>
    </row>
    <row r="8779" spans="1:11" x14ac:dyDescent="0.25">
      <c r="A8779"/>
      <c r="B8779"/>
      <c r="C8779"/>
      <c r="D8779"/>
      <c r="E8779"/>
      <c r="F8779"/>
      <c r="G8779"/>
      <c r="H8779"/>
      <c r="I8779"/>
      <c r="J8779"/>
      <c r="K8779"/>
    </row>
    <row r="8780" spans="1:11" x14ac:dyDescent="0.25">
      <c r="A8780"/>
      <c r="B8780"/>
      <c r="C8780"/>
      <c r="D8780"/>
      <c r="E8780"/>
      <c r="F8780"/>
      <c r="G8780"/>
      <c r="H8780"/>
      <c r="I8780"/>
      <c r="J8780"/>
      <c r="K8780"/>
    </row>
    <row r="8781" spans="1:11" x14ac:dyDescent="0.25">
      <c r="A8781"/>
      <c r="B8781"/>
      <c r="C8781"/>
      <c r="D8781"/>
      <c r="E8781"/>
      <c r="F8781"/>
      <c r="G8781"/>
      <c r="H8781"/>
      <c r="I8781"/>
      <c r="J8781"/>
      <c r="K8781"/>
    </row>
    <row r="8782" spans="1:11" x14ac:dyDescent="0.25">
      <c r="A8782"/>
      <c r="B8782"/>
      <c r="C8782"/>
      <c r="D8782"/>
      <c r="E8782"/>
      <c r="F8782"/>
      <c r="G8782"/>
      <c r="H8782"/>
      <c r="I8782"/>
      <c r="J8782"/>
      <c r="K8782"/>
    </row>
    <row r="8783" spans="1:11" x14ac:dyDescent="0.25">
      <c r="A8783"/>
      <c r="B8783"/>
      <c r="C8783"/>
      <c r="D8783"/>
      <c r="E8783"/>
      <c r="F8783"/>
      <c r="G8783"/>
      <c r="H8783"/>
      <c r="I8783"/>
      <c r="J8783"/>
      <c r="K8783"/>
    </row>
    <row r="8784" spans="1:11" x14ac:dyDescent="0.25">
      <c r="A8784"/>
      <c r="B8784"/>
      <c r="C8784"/>
      <c r="D8784"/>
      <c r="E8784"/>
      <c r="F8784"/>
      <c r="G8784"/>
      <c r="H8784"/>
      <c r="I8784"/>
      <c r="J8784"/>
      <c r="K8784"/>
    </row>
    <row r="8785" spans="1:11" x14ac:dyDescent="0.25">
      <c r="A8785"/>
      <c r="B8785"/>
      <c r="C8785"/>
      <c r="D8785"/>
      <c r="E8785"/>
      <c r="F8785"/>
      <c r="G8785"/>
      <c r="H8785"/>
      <c r="I8785"/>
      <c r="J8785"/>
      <c r="K8785"/>
    </row>
    <row r="8786" spans="1:11" x14ac:dyDescent="0.25">
      <c r="A8786"/>
      <c r="B8786"/>
      <c r="C8786"/>
      <c r="D8786"/>
      <c r="E8786"/>
      <c r="F8786"/>
      <c r="G8786"/>
      <c r="H8786"/>
      <c r="I8786"/>
      <c r="J8786"/>
      <c r="K8786"/>
    </row>
    <row r="8787" spans="1:11" x14ac:dyDescent="0.25">
      <c r="A8787"/>
      <c r="B8787"/>
      <c r="C8787"/>
      <c r="D8787"/>
      <c r="E8787"/>
      <c r="F8787"/>
      <c r="G8787"/>
      <c r="H8787"/>
      <c r="I8787"/>
      <c r="J8787"/>
      <c r="K8787"/>
    </row>
    <row r="8788" spans="1:11" x14ac:dyDescent="0.25">
      <c r="A8788"/>
      <c r="B8788"/>
      <c r="C8788"/>
      <c r="D8788"/>
      <c r="E8788"/>
      <c r="F8788"/>
      <c r="G8788"/>
      <c r="H8788"/>
      <c r="I8788"/>
      <c r="J8788"/>
      <c r="K8788"/>
    </row>
    <row r="8789" spans="1:11" x14ac:dyDescent="0.25">
      <c r="A8789"/>
      <c r="B8789"/>
      <c r="C8789"/>
      <c r="D8789"/>
      <c r="E8789"/>
      <c r="F8789"/>
      <c r="G8789"/>
      <c r="H8789"/>
      <c r="I8789"/>
      <c r="J8789"/>
      <c r="K8789"/>
    </row>
    <row r="8790" spans="1:11" x14ac:dyDescent="0.25">
      <c r="A8790"/>
      <c r="B8790"/>
      <c r="C8790"/>
      <c r="D8790"/>
      <c r="E8790"/>
      <c r="F8790"/>
      <c r="G8790"/>
      <c r="H8790"/>
      <c r="I8790"/>
      <c r="J8790"/>
      <c r="K8790"/>
    </row>
    <row r="8791" spans="1:11" x14ac:dyDescent="0.25">
      <c r="A8791"/>
      <c r="B8791"/>
      <c r="C8791"/>
      <c r="D8791"/>
      <c r="E8791"/>
      <c r="F8791"/>
      <c r="G8791"/>
      <c r="H8791"/>
      <c r="I8791"/>
      <c r="J8791"/>
      <c r="K8791"/>
    </row>
    <row r="8792" spans="1:11" x14ac:dyDescent="0.25">
      <c r="A8792"/>
      <c r="B8792"/>
      <c r="C8792"/>
      <c r="D8792"/>
      <c r="E8792"/>
      <c r="F8792"/>
      <c r="G8792"/>
      <c r="H8792"/>
      <c r="I8792"/>
      <c r="J8792"/>
      <c r="K8792"/>
    </row>
    <row r="8793" spans="1:11" x14ac:dyDescent="0.25">
      <c r="A8793"/>
      <c r="B8793"/>
      <c r="C8793"/>
      <c r="D8793"/>
      <c r="E8793"/>
      <c r="F8793"/>
      <c r="G8793"/>
      <c r="H8793"/>
      <c r="I8793"/>
      <c r="J8793"/>
      <c r="K8793"/>
    </row>
    <row r="8794" spans="1:11" x14ac:dyDescent="0.25">
      <c r="A8794"/>
      <c r="B8794"/>
      <c r="C8794"/>
      <c r="D8794"/>
      <c r="E8794"/>
      <c r="F8794"/>
      <c r="G8794"/>
      <c r="H8794"/>
      <c r="I8794"/>
      <c r="J8794"/>
      <c r="K8794"/>
    </row>
    <row r="8795" spans="1:11" x14ac:dyDescent="0.25">
      <c r="A8795"/>
      <c r="B8795"/>
      <c r="C8795"/>
      <c r="D8795"/>
      <c r="E8795"/>
      <c r="F8795"/>
      <c r="G8795"/>
      <c r="H8795"/>
      <c r="I8795"/>
      <c r="J8795"/>
      <c r="K8795"/>
    </row>
    <row r="8796" spans="1:11" x14ac:dyDescent="0.25">
      <c r="A8796"/>
      <c r="B8796"/>
      <c r="C8796"/>
      <c r="D8796"/>
      <c r="E8796"/>
      <c r="F8796"/>
      <c r="G8796"/>
      <c r="H8796"/>
      <c r="I8796"/>
      <c r="J8796"/>
      <c r="K8796"/>
    </row>
    <row r="8797" spans="1:11" x14ac:dyDescent="0.25">
      <c r="A8797"/>
      <c r="B8797"/>
      <c r="C8797"/>
      <c r="D8797"/>
      <c r="E8797"/>
      <c r="F8797"/>
      <c r="G8797"/>
      <c r="H8797"/>
      <c r="I8797"/>
      <c r="J8797"/>
      <c r="K8797"/>
    </row>
    <row r="8798" spans="1:11" x14ac:dyDescent="0.25">
      <c r="A8798"/>
      <c r="B8798"/>
      <c r="C8798"/>
      <c r="D8798"/>
      <c r="E8798"/>
      <c r="F8798"/>
      <c r="G8798"/>
      <c r="H8798"/>
      <c r="I8798"/>
      <c r="J8798"/>
      <c r="K8798"/>
    </row>
    <row r="8799" spans="1:11" x14ac:dyDescent="0.25">
      <c r="A8799"/>
      <c r="B8799"/>
      <c r="C8799"/>
      <c r="D8799"/>
      <c r="E8799"/>
      <c r="F8799"/>
      <c r="G8799"/>
      <c r="H8799"/>
      <c r="I8799"/>
      <c r="J8799"/>
      <c r="K8799"/>
    </row>
    <row r="8800" spans="1:11" x14ac:dyDescent="0.25">
      <c r="A8800"/>
      <c r="B8800"/>
      <c r="C8800"/>
      <c r="D8800"/>
      <c r="E8800"/>
      <c r="F8800"/>
      <c r="G8800"/>
      <c r="H8800"/>
      <c r="I8800"/>
      <c r="J8800"/>
      <c r="K8800"/>
    </row>
    <row r="8801" spans="1:11" x14ac:dyDescent="0.25">
      <c r="A8801"/>
      <c r="B8801"/>
      <c r="C8801"/>
      <c r="D8801"/>
      <c r="E8801"/>
      <c r="F8801"/>
      <c r="G8801"/>
      <c r="H8801"/>
      <c r="I8801"/>
      <c r="J8801"/>
      <c r="K8801"/>
    </row>
    <row r="8802" spans="1:11" x14ac:dyDescent="0.25">
      <c r="A8802"/>
      <c r="B8802"/>
      <c r="C8802"/>
      <c r="D8802"/>
      <c r="E8802"/>
      <c r="F8802"/>
      <c r="G8802"/>
      <c r="H8802"/>
      <c r="I8802"/>
      <c r="J8802"/>
      <c r="K8802"/>
    </row>
    <row r="8803" spans="1:11" x14ac:dyDescent="0.25">
      <c r="A8803"/>
      <c r="B8803"/>
      <c r="C8803"/>
      <c r="D8803"/>
      <c r="E8803"/>
      <c r="F8803"/>
      <c r="G8803"/>
      <c r="H8803"/>
      <c r="I8803"/>
      <c r="J8803"/>
      <c r="K8803"/>
    </row>
    <row r="8804" spans="1:11" x14ac:dyDescent="0.25">
      <c r="A8804"/>
      <c r="B8804"/>
      <c r="C8804"/>
      <c r="D8804"/>
      <c r="E8804"/>
      <c r="F8804"/>
      <c r="G8804"/>
      <c r="H8804"/>
      <c r="I8804"/>
      <c r="J8804"/>
      <c r="K8804"/>
    </row>
    <row r="8805" spans="1:11" x14ac:dyDescent="0.25">
      <c r="A8805"/>
      <c r="B8805"/>
      <c r="C8805"/>
      <c r="D8805"/>
      <c r="E8805"/>
      <c r="F8805"/>
      <c r="G8805"/>
      <c r="H8805"/>
      <c r="I8805"/>
      <c r="J8805"/>
      <c r="K8805"/>
    </row>
    <row r="8806" spans="1:11" x14ac:dyDescent="0.25">
      <c r="A8806"/>
      <c r="B8806"/>
      <c r="C8806"/>
      <c r="D8806"/>
      <c r="E8806"/>
      <c r="F8806"/>
      <c r="G8806"/>
      <c r="H8806"/>
      <c r="I8806"/>
      <c r="J8806"/>
      <c r="K8806"/>
    </row>
    <row r="8807" spans="1:11" x14ac:dyDescent="0.25">
      <c r="A8807"/>
      <c r="B8807"/>
      <c r="C8807"/>
      <c r="D8807"/>
      <c r="E8807"/>
      <c r="F8807"/>
      <c r="G8807"/>
      <c r="H8807"/>
      <c r="I8807"/>
      <c r="J8807"/>
      <c r="K8807"/>
    </row>
    <row r="8808" spans="1:11" x14ac:dyDescent="0.25">
      <c r="A8808"/>
      <c r="B8808"/>
      <c r="C8808"/>
      <c r="D8808"/>
      <c r="E8808"/>
      <c r="F8808"/>
      <c r="G8808"/>
      <c r="H8808"/>
      <c r="I8808"/>
      <c r="J8808"/>
      <c r="K8808"/>
    </row>
    <row r="8809" spans="1:11" x14ac:dyDescent="0.25">
      <c r="A8809"/>
      <c r="B8809"/>
      <c r="C8809"/>
      <c r="D8809"/>
      <c r="E8809"/>
      <c r="F8809"/>
      <c r="G8809"/>
      <c r="H8809"/>
      <c r="I8809"/>
      <c r="J8809"/>
      <c r="K8809"/>
    </row>
    <row r="8810" spans="1:11" x14ac:dyDescent="0.25">
      <c r="A8810"/>
      <c r="B8810"/>
      <c r="C8810"/>
      <c r="D8810"/>
      <c r="E8810"/>
      <c r="F8810"/>
      <c r="G8810"/>
      <c r="H8810"/>
      <c r="I8810"/>
      <c r="J8810"/>
      <c r="K8810"/>
    </row>
    <row r="8811" spans="1:11" x14ac:dyDescent="0.25">
      <c r="A8811"/>
      <c r="B8811"/>
      <c r="C8811"/>
      <c r="D8811"/>
      <c r="E8811"/>
      <c r="F8811"/>
      <c r="G8811"/>
      <c r="H8811"/>
      <c r="I8811"/>
      <c r="J8811"/>
      <c r="K8811"/>
    </row>
    <row r="8812" spans="1:11" x14ac:dyDescent="0.25">
      <c r="A8812"/>
      <c r="B8812"/>
      <c r="C8812"/>
      <c r="D8812"/>
      <c r="E8812"/>
      <c r="F8812"/>
      <c r="G8812"/>
      <c r="H8812"/>
      <c r="I8812"/>
      <c r="J8812"/>
      <c r="K8812"/>
    </row>
    <row r="8813" spans="1:11" x14ac:dyDescent="0.25">
      <c r="A8813"/>
      <c r="B8813"/>
      <c r="C8813"/>
      <c r="D8813"/>
      <c r="E8813"/>
      <c r="F8813"/>
      <c r="G8813"/>
      <c r="H8813"/>
      <c r="I8813"/>
      <c r="J8813"/>
      <c r="K8813"/>
    </row>
    <row r="8814" spans="1:11" x14ac:dyDescent="0.25">
      <c r="A8814"/>
      <c r="B8814"/>
      <c r="C8814"/>
      <c r="D8814"/>
      <c r="E8814"/>
      <c r="F8814"/>
      <c r="G8814"/>
      <c r="H8814"/>
      <c r="I8814"/>
      <c r="J8814"/>
      <c r="K8814"/>
    </row>
    <row r="8815" spans="1:11" x14ac:dyDescent="0.25">
      <c r="A8815"/>
      <c r="B8815"/>
      <c r="C8815"/>
      <c r="D8815"/>
      <c r="E8815"/>
      <c r="F8815"/>
      <c r="G8815"/>
      <c r="H8815"/>
      <c r="I8815"/>
      <c r="J8815"/>
      <c r="K8815"/>
    </row>
    <row r="8816" spans="1:11" x14ac:dyDescent="0.25">
      <c r="A8816"/>
      <c r="B8816"/>
      <c r="C8816"/>
      <c r="D8816"/>
      <c r="E8816"/>
      <c r="F8816"/>
      <c r="G8816"/>
      <c r="H8816"/>
      <c r="I8816"/>
      <c r="J8816"/>
      <c r="K8816"/>
    </row>
    <row r="8817" spans="1:11" x14ac:dyDescent="0.25">
      <c r="A8817"/>
      <c r="B8817"/>
      <c r="C8817"/>
      <c r="D8817"/>
      <c r="E8817"/>
      <c r="F8817"/>
      <c r="G8817"/>
      <c r="H8817"/>
      <c r="I8817"/>
      <c r="J8817"/>
      <c r="K8817"/>
    </row>
    <row r="8818" spans="1:11" x14ac:dyDescent="0.25">
      <c r="A8818"/>
      <c r="B8818"/>
      <c r="C8818"/>
      <c r="D8818"/>
      <c r="E8818"/>
      <c r="F8818"/>
      <c r="G8818"/>
      <c r="H8818"/>
      <c r="I8818"/>
      <c r="J8818"/>
      <c r="K8818"/>
    </row>
    <row r="8819" spans="1:11" x14ac:dyDescent="0.25">
      <c r="A8819"/>
      <c r="B8819"/>
      <c r="C8819"/>
      <c r="D8819"/>
      <c r="E8819"/>
      <c r="F8819"/>
      <c r="G8819"/>
      <c r="H8819"/>
      <c r="I8819"/>
      <c r="J8819"/>
      <c r="K8819"/>
    </row>
    <row r="8820" spans="1:11" x14ac:dyDescent="0.25">
      <c r="A8820"/>
      <c r="B8820"/>
      <c r="C8820"/>
      <c r="D8820"/>
      <c r="E8820"/>
      <c r="F8820"/>
      <c r="G8820"/>
      <c r="H8820"/>
      <c r="I8820"/>
      <c r="J8820"/>
      <c r="K8820"/>
    </row>
    <row r="8821" spans="1:11" x14ac:dyDescent="0.25">
      <c r="A8821"/>
      <c r="B8821"/>
      <c r="C8821"/>
      <c r="D8821"/>
      <c r="E8821"/>
      <c r="F8821"/>
      <c r="G8821"/>
      <c r="H8821"/>
      <c r="I8821"/>
      <c r="J8821"/>
      <c r="K8821"/>
    </row>
    <row r="8822" spans="1:11" x14ac:dyDescent="0.25">
      <c r="A8822"/>
      <c r="B8822"/>
      <c r="C8822"/>
      <c r="D8822"/>
      <c r="E8822"/>
      <c r="F8822"/>
      <c r="G8822"/>
      <c r="H8822"/>
      <c r="I8822"/>
      <c r="J8822"/>
      <c r="K8822"/>
    </row>
    <row r="8823" spans="1:11" x14ac:dyDescent="0.25">
      <c r="A8823"/>
      <c r="B8823"/>
      <c r="C8823"/>
      <c r="D8823"/>
      <c r="E8823"/>
      <c r="F8823"/>
      <c r="G8823"/>
      <c r="H8823"/>
      <c r="I8823"/>
      <c r="J8823"/>
      <c r="K8823"/>
    </row>
    <row r="8824" spans="1:11" x14ac:dyDescent="0.25">
      <c r="A8824"/>
      <c r="B8824"/>
      <c r="C8824"/>
      <c r="D8824"/>
      <c r="E8824"/>
      <c r="F8824"/>
      <c r="G8824"/>
      <c r="H8824"/>
      <c r="I8824"/>
      <c r="J8824"/>
      <c r="K8824"/>
    </row>
    <row r="8825" spans="1:11" x14ac:dyDescent="0.25">
      <c r="A8825"/>
      <c r="B8825"/>
      <c r="C8825"/>
      <c r="D8825"/>
      <c r="E8825"/>
      <c r="F8825"/>
      <c r="G8825"/>
      <c r="H8825"/>
      <c r="I8825"/>
      <c r="J8825"/>
      <c r="K8825"/>
    </row>
    <row r="8826" spans="1:11" x14ac:dyDescent="0.25">
      <c r="A8826"/>
      <c r="B8826"/>
      <c r="C8826"/>
      <c r="D8826"/>
      <c r="E8826"/>
      <c r="F8826"/>
      <c r="G8826"/>
      <c r="H8826"/>
      <c r="I8826"/>
      <c r="J8826"/>
      <c r="K8826"/>
    </row>
    <row r="8827" spans="1:11" x14ac:dyDescent="0.25">
      <c r="A8827"/>
      <c r="B8827"/>
      <c r="C8827"/>
      <c r="D8827"/>
      <c r="E8827"/>
      <c r="F8827"/>
      <c r="G8827"/>
      <c r="H8827"/>
      <c r="I8827"/>
      <c r="J8827"/>
      <c r="K8827"/>
    </row>
    <row r="8828" spans="1:11" x14ac:dyDescent="0.25">
      <c r="A8828"/>
      <c r="B8828"/>
      <c r="C8828"/>
      <c r="D8828"/>
      <c r="E8828"/>
      <c r="F8828"/>
      <c r="G8828"/>
      <c r="H8828"/>
      <c r="I8828"/>
      <c r="J8828"/>
      <c r="K8828"/>
    </row>
    <row r="8829" spans="1:11" x14ac:dyDescent="0.25">
      <c r="A8829"/>
      <c r="B8829"/>
      <c r="C8829"/>
      <c r="D8829"/>
      <c r="E8829"/>
      <c r="F8829"/>
      <c r="G8829"/>
      <c r="H8829"/>
      <c r="I8829"/>
      <c r="J8829"/>
      <c r="K8829"/>
    </row>
    <row r="8830" spans="1:11" x14ac:dyDescent="0.25">
      <c r="A8830"/>
      <c r="B8830"/>
      <c r="C8830"/>
      <c r="D8830"/>
      <c r="E8830"/>
      <c r="F8830"/>
      <c r="G8830"/>
      <c r="H8830"/>
      <c r="I8830"/>
      <c r="J8830"/>
      <c r="K8830"/>
    </row>
    <row r="8831" spans="1:11" x14ac:dyDescent="0.25">
      <c r="A8831"/>
      <c r="B8831"/>
      <c r="C8831"/>
      <c r="D8831"/>
      <c r="E8831"/>
      <c r="F8831"/>
      <c r="G8831"/>
      <c r="H8831"/>
      <c r="I8831"/>
      <c r="J8831"/>
      <c r="K8831"/>
    </row>
    <row r="8832" spans="1:11" x14ac:dyDescent="0.25">
      <c r="A8832"/>
      <c r="B8832"/>
      <c r="C8832"/>
      <c r="D8832"/>
      <c r="E8832"/>
      <c r="F8832"/>
      <c r="G8832"/>
      <c r="H8832"/>
      <c r="I8832"/>
      <c r="J8832"/>
      <c r="K8832"/>
    </row>
    <row r="8833" spans="1:11" x14ac:dyDescent="0.25">
      <c r="A8833"/>
      <c r="B8833"/>
      <c r="C8833"/>
      <c r="D8833"/>
      <c r="E8833"/>
      <c r="F8833"/>
      <c r="G8833"/>
      <c r="H8833"/>
      <c r="I8833"/>
      <c r="J8833"/>
      <c r="K8833"/>
    </row>
    <row r="8834" spans="1:11" x14ac:dyDescent="0.25">
      <c r="A8834"/>
      <c r="B8834"/>
      <c r="C8834"/>
      <c r="D8834"/>
      <c r="E8834"/>
      <c r="F8834"/>
      <c r="G8834"/>
      <c r="H8834"/>
      <c r="I8834"/>
      <c r="J8834"/>
      <c r="K8834"/>
    </row>
    <row r="8835" spans="1:11" x14ac:dyDescent="0.25">
      <c r="A8835"/>
      <c r="B8835"/>
      <c r="C8835"/>
      <c r="D8835"/>
      <c r="E8835"/>
      <c r="F8835"/>
      <c r="G8835"/>
      <c r="H8835"/>
      <c r="I8835"/>
      <c r="J8835"/>
      <c r="K8835"/>
    </row>
    <row r="8836" spans="1:11" x14ac:dyDescent="0.25">
      <c r="A8836"/>
      <c r="B8836"/>
      <c r="C8836"/>
      <c r="D8836"/>
      <c r="E8836"/>
      <c r="F8836"/>
      <c r="G8836"/>
      <c r="H8836"/>
      <c r="I8836"/>
      <c r="J8836"/>
      <c r="K8836"/>
    </row>
    <row r="8837" spans="1:11" x14ac:dyDescent="0.25">
      <c r="A8837"/>
      <c r="B8837"/>
      <c r="C8837"/>
      <c r="D8837"/>
      <c r="E8837"/>
      <c r="F8837"/>
      <c r="G8837"/>
      <c r="H8837"/>
      <c r="I8837"/>
      <c r="J8837"/>
      <c r="K8837"/>
    </row>
    <row r="8838" spans="1:11" x14ac:dyDescent="0.25">
      <c r="A8838"/>
      <c r="B8838"/>
      <c r="C8838"/>
      <c r="D8838"/>
      <c r="E8838"/>
      <c r="F8838"/>
      <c r="G8838"/>
      <c r="H8838"/>
      <c r="I8838"/>
      <c r="J8838"/>
      <c r="K8838"/>
    </row>
    <row r="8839" spans="1:11" x14ac:dyDescent="0.25">
      <c r="A8839"/>
      <c r="B8839"/>
      <c r="C8839"/>
      <c r="D8839"/>
      <c r="E8839"/>
      <c r="F8839"/>
      <c r="G8839"/>
      <c r="H8839"/>
      <c r="I8839"/>
      <c r="J8839"/>
      <c r="K8839"/>
    </row>
    <row r="8840" spans="1:11" x14ac:dyDescent="0.25">
      <c r="A8840"/>
      <c r="B8840"/>
      <c r="C8840"/>
      <c r="D8840"/>
      <c r="E8840"/>
      <c r="F8840"/>
      <c r="G8840"/>
      <c r="H8840"/>
      <c r="I8840"/>
      <c r="J8840"/>
      <c r="K8840"/>
    </row>
    <row r="8841" spans="1:11" x14ac:dyDescent="0.25">
      <c r="A8841"/>
      <c r="B8841"/>
      <c r="C8841"/>
      <c r="D8841"/>
      <c r="E8841"/>
      <c r="F8841"/>
      <c r="G8841"/>
      <c r="H8841"/>
      <c r="I8841"/>
      <c r="J8841"/>
      <c r="K8841"/>
    </row>
    <row r="8842" spans="1:11" x14ac:dyDescent="0.25">
      <c r="A8842"/>
      <c r="B8842"/>
      <c r="C8842"/>
      <c r="D8842"/>
      <c r="E8842"/>
      <c r="F8842"/>
      <c r="G8842"/>
      <c r="H8842"/>
      <c r="I8842"/>
      <c r="J8842"/>
      <c r="K8842"/>
    </row>
    <row r="8843" spans="1:11" x14ac:dyDescent="0.25">
      <c r="A8843"/>
      <c r="B8843"/>
      <c r="C8843"/>
      <c r="D8843"/>
      <c r="E8843"/>
      <c r="F8843"/>
      <c r="G8843"/>
      <c r="H8843"/>
      <c r="I8843"/>
      <c r="J8843"/>
      <c r="K8843"/>
    </row>
    <row r="8844" spans="1:11" x14ac:dyDescent="0.25">
      <c r="A8844"/>
      <c r="B8844"/>
      <c r="C8844"/>
      <c r="D8844"/>
      <c r="E8844"/>
      <c r="F8844"/>
      <c r="G8844"/>
      <c r="H8844"/>
      <c r="I8844"/>
      <c r="J8844"/>
      <c r="K8844"/>
    </row>
    <row r="8845" spans="1:11" x14ac:dyDescent="0.25">
      <c r="A8845"/>
      <c r="B8845"/>
      <c r="C8845"/>
      <c r="D8845"/>
      <c r="E8845"/>
      <c r="F8845"/>
      <c r="G8845"/>
      <c r="H8845"/>
      <c r="I8845"/>
      <c r="J8845"/>
      <c r="K8845"/>
    </row>
    <row r="8846" spans="1:11" x14ac:dyDescent="0.25">
      <c r="A8846"/>
      <c r="B8846"/>
      <c r="C8846"/>
      <c r="D8846"/>
      <c r="E8846"/>
      <c r="F8846"/>
      <c r="G8846"/>
      <c r="H8846"/>
      <c r="I8846"/>
      <c r="J8846"/>
      <c r="K8846"/>
    </row>
    <row r="8847" spans="1:11" x14ac:dyDescent="0.25">
      <c r="A8847"/>
      <c r="B8847"/>
      <c r="C8847"/>
      <c r="D8847"/>
      <c r="E8847"/>
      <c r="F8847"/>
      <c r="G8847"/>
      <c r="H8847"/>
      <c r="I8847"/>
      <c r="J8847"/>
      <c r="K8847"/>
    </row>
    <row r="8848" spans="1:11" x14ac:dyDescent="0.25">
      <c r="A8848"/>
      <c r="B8848"/>
      <c r="C8848"/>
      <c r="D8848"/>
      <c r="E8848"/>
      <c r="F8848"/>
      <c r="G8848"/>
      <c r="H8848"/>
      <c r="I8848"/>
      <c r="J8848"/>
      <c r="K8848"/>
    </row>
    <row r="8849" spans="1:11" x14ac:dyDescent="0.25">
      <c r="A8849"/>
      <c r="B8849"/>
      <c r="C8849"/>
      <c r="D8849"/>
      <c r="E8849"/>
      <c r="F8849"/>
      <c r="G8849"/>
      <c r="H8849"/>
      <c r="I8849"/>
      <c r="J8849"/>
      <c r="K8849"/>
    </row>
    <row r="8850" spans="1:11" x14ac:dyDescent="0.25">
      <c r="A8850"/>
      <c r="B8850"/>
      <c r="C8850"/>
      <c r="D8850"/>
      <c r="E8850"/>
      <c r="F8850"/>
      <c r="G8850"/>
      <c r="H8850"/>
      <c r="I8850"/>
      <c r="J8850"/>
      <c r="K8850"/>
    </row>
    <row r="8851" spans="1:11" x14ac:dyDescent="0.25">
      <c r="A8851"/>
      <c r="B8851"/>
      <c r="C8851"/>
      <c r="D8851"/>
      <c r="E8851"/>
      <c r="F8851"/>
      <c r="G8851"/>
      <c r="H8851"/>
      <c r="I8851"/>
      <c r="J8851"/>
      <c r="K8851"/>
    </row>
    <row r="8852" spans="1:11" x14ac:dyDescent="0.25">
      <c r="A8852"/>
      <c r="B8852"/>
      <c r="C8852"/>
      <c r="D8852"/>
      <c r="E8852"/>
      <c r="F8852"/>
      <c r="G8852"/>
      <c r="H8852"/>
      <c r="I8852"/>
      <c r="J8852"/>
      <c r="K8852"/>
    </row>
    <row r="8853" spans="1:11" x14ac:dyDescent="0.25">
      <c r="A8853"/>
      <c r="B8853"/>
      <c r="C8853"/>
      <c r="D8853"/>
      <c r="E8853"/>
      <c r="F8853"/>
      <c r="G8853"/>
      <c r="H8853"/>
      <c r="I8853"/>
      <c r="J8853"/>
      <c r="K8853"/>
    </row>
    <row r="8854" spans="1:11" x14ac:dyDescent="0.25">
      <c r="A8854"/>
      <c r="B8854"/>
      <c r="C8854"/>
      <c r="D8854"/>
      <c r="E8854"/>
      <c r="F8854"/>
      <c r="G8854"/>
      <c r="H8854"/>
      <c r="I8854"/>
      <c r="J8854"/>
      <c r="K8854"/>
    </row>
    <row r="8855" spans="1:11" x14ac:dyDescent="0.25">
      <c r="A8855"/>
      <c r="B8855"/>
      <c r="C8855"/>
      <c r="D8855"/>
      <c r="E8855"/>
      <c r="F8855"/>
      <c r="G8855"/>
      <c r="H8855"/>
      <c r="I8855"/>
      <c r="J8855"/>
      <c r="K8855"/>
    </row>
    <row r="8856" spans="1:11" x14ac:dyDescent="0.25">
      <c r="A8856"/>
      <c r="B8856"/>
      <c r="C8856"/>
      <c r="D8856"/>
      <c r="E8856"/>
      <c r="F8856"/>
      <c r="G8856"/>
      <c r="H8856"/>
      <c r="I8856"/>
      <c r="J8856"/>
      <c r="K8856"/>
    </row>
    <row r="8857" spans="1:11" x14ac:dyDescent="0.25">
      <c r="A8857"/>
      <c r="B8857"/>
      <c r="C8857"/>
      <c r="D8857"/>
      <c r="E8857"/>
      <c r="F8857"/>
      <c r="G8857"/>
      <c r="H8857"/>
      <c r="I8857"/>
      <c r="J8857"/>
      <c r="K8857"/>
    </row>
    <row r="8858" spans="1:11" x14ac:dyDescent="0.25">
      <c r="A8858"/>
      <c r="B8858"/>
      <c r="C8858"/>
      <c r="D8858"/>
      <c r="E8858"/>
      <c r="F8858"/>
      <c r="G8858"/>
      <c r="H8858"/>
      <c r="I8858"/>
      <c r="J8858"/>
      <c r="K8858"/>
    </row>
    <row r="8859" spans="1:11" x14ac:dyDescent="0.25">
      <c r="A8859"/>
      <c r="B8859"/>
      <c r="C8859"/>
      <c r="D8859"/>
      <c r="E8859"/>
      <c r="F8859"/>
      <c r="G8859"/>
      <c r="H8859"/>
      <c r="I8859"/>
      <c r="J8859"/>
      <c r="K8859"/>
    </row>
    <row r="8860" spans="1:11" x14ac:dyDescent="0.25">
      <c r="A8860"/>
      <c r="B8860"/>
      <c r="C8860"/>
      <c r="D8860"/>
      <c r="E8860"/>
      <c r="F8860"/>
      <c r="G8860"/>
      <c r="H8860"/>
      <c r="I8860"/>
      <c r="J8860"/>
      <c r="K8860"/>
    </row>
    <row r="8861" spans="1:11" x14ac:dyDescent="0.25">
      <c r="A8861"/>
      <c r="B8861"/>
      <c r="C8861"/>
      <c r="D8861"/>
      <c r="E8861"/>
      <c r="F8861"/>
      <c r="G8861"/>
      <c r="H8861"/>
      <c r="I8861"/>
      <c r="J8861"/>
      <c r="K8861"/>
    </row>
    <row r="8862" spans="1:11" x14ac:dyDescent="0.25">
      <c r="A8862"/>
      <c r="B8862"/>
      <c r="C8862"/>
      <c r="D8862"/>
      <c r="E8862"/>
      <c r="F8862"/>
      <c r="G8862"/>
      <c r="H8862"/>
      <c r="I8862"/>
      <c r="J8862"/>
      <c r="K8862"/>
    </row>
    <row r="8863" spans="1:11" x14ac:dyDescent="0.25">
      <c r="A8863"/>
      <c r="B8863"/>
      <c r="C8863"/>
      <c r="D8863"/>
      <c r="E8863"/>
      <c r="F8863"/>
      <c r="G8863"/>
      <c r="H8863"/>
      <c r="I8863"/>
      <c r="J8863"/>
      <c r="K8863"/>
    </row>
    <row r="8864" spans="1:11" x14ac:dyDescent="0.25">
      <c r="A8864"/>
      <c r="B8864"/>
      <c r="C8864"/>
      <c r="D8864"/>
      <c r="E8864"/>
      <c r="F8864"/>
      <c r="G8864"/>
      <c r="H8864"/>
      <c r="I8864"/>
      <c r="J8864"/>
      <c r="K8864"/>
    </row>
    <row r="8865" spans="1:11" x14ac:dyDescent="0.25">
      <c r="A8865"/>
      <c r="B8865"/>
      <c r="C8865"/>
      <c r="D8865"/>
      <c r="E8865"/>
      <c r="F8865"/>
      <c r="G8865"/>
      <c r="H8865"/>
      <c r="I8865"/>
      <c r="J8865"/>
      <c r="K8865"/>
    </row>
    <row r="8866" spans="1:11" x14ac:dyDescent="0.25">
      <c r="A8866"/>
      <c r="B8866"/>
      <c r="C8866"/>
      <c r="D8866"/>
      <c r="E8866"/>
      <c r="F8866"/>
      <c r="G8866"/>
      <c r="H8866"/>
      <c r="I8866"/>
      <c r="J8866"/>
      <c r="K8866"/>
    </row>
    <row r="8867" spans="1:11" x14ac:dyDescent="0.25">
      <c r="A8867"/>
      <c r="B8867"/>
      <c r="C8867"/>
      <c r="D8867"/>
      <c r="E8867"/>
      <c r="F8867"/>
      <c r="G8867"/>
      <c r="H8867"/>
      <c r="I8867"/>
      <c r="J8867"/>
      <c r="K8867"/>
    </row>
    <row r="8868" spans="1:11" x14ac:dyDescent="0.25">
      <c r="A8868"/>
      <c r="B8868"/>
      <c r="C8868"/>
      <c r="D8868"/>
      <c r="E8868"/>
      <c r="F8868"/>
      <c r="G8868"/>
      <c r="H8868"/>
      <c r="I8868"/>
      <c r="J8868"/>
      <c r="K8868"/>
    </row>
    <row r="8869" spans="1:11" x14ac:dyDescent="0.25">
      <c r="A8869"/>
      <c r="B8869"/>
      <c r="C8869"/>
      <c r="D8869"/>
      <c r="E8869"/>
      <c r="F8869"/>
      <c r="G8869"/>
      <c r="H8869"/>
      <c r="I8869"/>
      <c r="J8869"/>
      <c r="K8869"/>
    </row>
    <row r="8870" spans="1:11" x14ac:dyDescent="0.25">
      <c r="A8870"/>
      <c r="B8870"/>
      <c r="C8870"/>
      <c r="D8870"/>
      <c r="E8870"/>
      <c r="F8870"/>
      <c r="G8870"/>
      <c r="H8870"/>
      <c r="I8870"/>
      <c r="J8870"/>
      <c r="K8870"/>
    </row>
    <row r="8871" spans="1:11" x14ac:dyDescent="0.25">
      <c r="A8871"/>
      <c r="B8871"/>
      <c r="C8871"/>
      <c r="D8871"/>
      <c r="E8871"/>
      <c r="F8871"/>
      <c r="G8871"/>
      <c r="H8871"/>
      <c r="I8871"/>
      <c r="J8871"/>
      <c r="K8871"/>
    </row>
    <row r="8872" spans="1:11" x14ac:dyDescent="0.25">
      <c r="A8872"/>
      <c r="B8872"/>
      <c r="C8872"/>
      <c r="D8872"/>
      <c r="E8872"/>
      <c r="F8872"/>
      <c r="G8872"/>
      <c r="H8872"/>
      <c r="I8872"/>
      <c r="J8872"/>
      <c r="K8872"/>
    </row>
    <row r="8873" spans="1:11" x14ac:dyDescent="0.25">
      <c r="A8873"/>
      <c r="B8873"/>
      <c r="C8873"/>
      <c r="D8873"/>
      <c r="E8873"/>
      <c r="F8873"/>
      <c r="G8873"/>
      <c r="H8873"/>
      <c r="I8873"/>
      <c r="J8873"/>
      <c r="K8873"/>
    </row>
    <row r="8874" spans="1:11" x14ac:dyDescent="0.25">
      <c r="A8874"/>
      <c r="B8874"/>
      <c r="C8874"/>
      <c r="D8874"/>
      <c r="E8874"/>
      <c r="F8874"/>
      <c r="G8874"/>
      <c r="H8874"/>
      <c r="I8874"/>
      <c r="J8874"/>
      <c r="K8874"/>
    </row>
    <row r="8875" spans="1:11" x14ac:dyDescent="0.25">
      <c r="A8875"/>
      <c r="B8875"/>
      <c r="C8875"/>
      <c r="D8875"/>
      <c r="E8875"/>
      <c r="F8875"/>
      <c r="G8875"/>
      <c r="H8875"/>
      <c r="I8875"/>
      <c r="J8875"/>
      <c r="K8875"/>
    </row>
    <row r="8876" spans="1:11" x14ac:dyDescent="0.25">
      <c r="A8876"/>
      <c r="B8876"/>
      <c r="C8876"/>
      <c r="D8876"/>
      <c r="E8876"/>
      <c r="F8876"/>
      <c r="G8876"/>
      <c r="H8876"/>
      <c r="I8876"/>
      <c r="J8876"/>
      <c r="K8876"/>
    </row>
    <row r="8877" spans="1:11" x14ac:dyDescent="0.25">
      <c r="A8877"/>
      <c r="B8877"/>
      <c r="C8877"/>
      <c r="D8877"/>
      <c r="E8877"/>
      <c r="F8877"/>
      <c r="G8877"/>
      <c r="H8877"/>
      <c r="I8877"/>
      <c r="J8877"/>
      <c r="K8877"/>
    </row>
    <row r="8878" spans="1:11" x14ac:dyDescent="0.25">
      <c r="A8878"/>
      <c r="B8878"/>
      <c r="C8878"/>
      <c r="D8878"/>
      <c r="E8878"/>
      <c r="F8878"/>
      <c r="G8878"/>
      <c r="H8878"/>
      <c r="I8878"/>
      <c r="J8878"/>
      <c r="K8878"/>
    </row>
    <row r="8879" spans="1:11" x14ac:dyDescent="0.25">
      <c r="A8879"/>
      <c r="B8879"/>
      <c r="C8879"/>
      <c r="D8879"/>
      <c r="E8879"/>
      <c r="F8879"/>
      <c r="G8879"/>
      <c r="H8879"/>
      <c r="I8879"/>
      <c r="J8879"/>
      <c r="K8879"/>
    </row>
    <row r="8880" spans="1:11" x14ac:dyDescent="0.25">
      <c r="A8880"/>
      <c r="B8880"/>
      <c r="C8880"/>
      <c r="D8880"/>
      <c r="E8880"/>
      <c r="F8880"/>
      <c r="G8880"/>
      <c r="H8880"/>
      <c r="I8880"/>
      <c r="J8880"/>
      <c r="K8880"/>
    </row>
    <row r="8881" spans="1:11" x14ac:dyDescent="0.25">
      <c r="A8881"/>
      <c r="B8881"/>
      <c r="C8881"/>
      <c r="D8881"/>
      <c r="E8881"/>
      <c r="F8881"/>
      <c r="G8881"/>
      <c r="H8881"/>
      <c r="I8881"/>
      <c r="J8881"/>
      <c r="K8881"/>
    </row>
    <row r="8882" spans="1:11" x14ac:dyDescent="0.25">
      <c r="A8882"/>
      <c r="B8882"/>
      <c r="C8882"/>
      <c r="D8882"/>
      <c r="E8882"/>
      <c r="F8882"/>
      <c r="G8882"/>
      <c r="H8882"/>
      <c r="I8882"/>
      <c r="J8882"/>
      <c r="K8882"/>
    </row>
    <row r="8883" spans="1:11" x14ac:dyDescent="0.25">
      <c r="A8883"/>
      <c r="B8883"/>
      <c r="C8883"/>
      <c r="D8883"/>
      <c r="E8883"/>
      <c r="F8883"/>
      <c r="G8883"/>
      <c r="H8883"/>
      <c r="I8883"/>
      <c r="J8883"/>
      <c r="K8883"/>
    </row>
    <row r="8884" spans="1:11" x14ac:dyDescent="0.25">
      <c r="A8884"/>
      <c r="B8884"/>
      <c r="C8884"/>
      <c r="D8884"/>
      <c r="E8884"/>
      <c r="F8884"/>
      <c r="G8884"/>
      <c r="H8884"/>
      <c r="I8884"/>
      <c r="J8884"/>
      <c r="K8884"/>
    </row>
    <row r="8885" spans="1:11" x14ac:dyDescent="0.25">
      <c r="A8885"/>
      <c r="B8885"/>
      <c r="C8885"/>
      <c r="D8885"/>
      <c r="E8885"/>
      <c r="F8885"/>
      <c r="G8885"/>
      <c r="H8885"/>
      <c r="I8885"/>
      <c r="J8885"/>
      <c r="K8885"/>
    </row>
    <row r="8886" spans="1:11" x14ac:dyDescent="0.25">
      <c r="A8886"/>
      <c r="B8886"/>
      <c r="C8886"/>
      <c r="D8886"/>
      <c r="E8886"/>
      <c r="F8886"/>
      <c r="G8886"/>
      <c r="H8886"/>
      <c r="I8886"/>
      <c r="J8886"/>
      <c r="K8886"/>
    </row>
    <row r="8887" spans="1:11" x14ac:dyDescent="0.25">
      <c r="A8887"/>
      <c r="B8887"/>
      <c r="C8887"/>
      <c r="D8887"/>
      <c r="E8887"/>
      <c r="F8887"/>
      <c r="G8887"/>
      <c r="H8887"/>
      <c r="I8887"/>
      <c r="J8887"/>
      <c r="K8887"/>
    </row>
    <row r="8888" spans="1:11" x14ac:dyDescent="0.25">
      <c r="A8888"/>
      <c r="B8888"/>
      <c r="C8888"/>
      <c r="D8888"/>
      <c r="E8888"/>
      <c r="F8888"/>
      <c r="G8888"/>
      <c r="H8888"/>
      <c r="I8888"/>
      <c r="J8888"/>
      <c r="K8888"/>
    </row>
    <row r="8889" spans="1:11" x14ac:dyDescent="0.25">
      <c r="A8889"/>
      <c r="B8889"/>
      <c r="C8889"/>
      <c r="D8889"/>
      <c r="E8889"/>
      <c r="F8889"/>
      <c r="G8889"/>
      <c r="H8889"/>
      <c r="I8889"/>
      <c r="J8889"/>
      <c r="K8889"/>
    </row>
    <row r="8890" spans="1:11" x14ac:dyDescent="0.25">
      <c r="A8890"/>
      <c r="B8890"/>
      <c r="C8890"/>
      <c r="D8890"/>
      <c r="E8890"/>
      <c r="F8890"/>
      <c r="G8890"/>
      <c r="H8890"/>
      <c r="I8890"/>
      <c r="J8890"/>
      <c r="K8890"/>
    </row>
    <row r="8891" spans="1:11" x14ac:dyDescent="0.25">
      <c r="A8891"/>
      <c r="B8891"/>
      <c r="C8891"/>
      <c r="D8891"/>
      <c r="E8891"/>
      <c r="F8891"/>
      <c r="G8891"/>
      <c r="H8891"/>
      <c r="I8891"/>
      <c r="J8891"/>
      <c r="K8891"/>
    </row>
    <row r="8892" spans="1:11" x14ac:dyDescent="0.25">
      <c r="A8892"/>
      <c r="B8892"/>
      <c r="C8892"/>
      <c r="D8892"/>
      <c r="E8892"/>
      <c r="F8892"/>
      <c r="G8892"/>
      <c r="H8892"/>
      <c r="I8892"/>
      <c r="J8892"/>
      <c r="K8892"/>
    </row>
    <row r="8893" spans="1:11" x14ac:dyDescent="0.25">
      <c r="A8893"/>
      <c r="B8893"/>
      <c r="C8893"/>
      <c r="D8893"/>
      <c r="E8893"/>
      <c r="F8893"/>
      <c r="G8893"/>
      <c r="H8893"/>
      <c r="I8893"/>
      <c r="J8893"/>
      <c r="K8893"/>
    </row>
    <row r="8894" spans="1:11" x14ac:dyDescent="0.25">
      <c r="A8894"/>
      <c r="B8894"/>
      <c r="C8894"/>
      <c r="D8894"/>
      <c r="E8894"/>
      <c r="F8894"/>
      <c r="G8894"/>
      <c r="H8894"/>
      <c r="I8894"/>
      <c r="J8894"/>
      <c r="K8894"/>
    </row>
    <row r="8895" spans="1:11" x14ac:dyDescent="0.25">
      <c r="A8895"/>
      <c r="B8895"/>
      <c r="C8895"/>
      <c r="D8895"/>
      <c r="E8895"/>
      <c r="F8895"/>
      <c r="G8895"/>
      <c r="H8895"/>
      <c r="I8895"/>
      <c r="J8895"/>
      <c r="K8895"/>
    </row>
    <row r="8896" spans="1:11" x14ac:dyDescent="0.25">
      <c r="A8896"/>
      <c r="B8896"/>
      <c r="C8896"/>
      <c r="D8896"/>
      <c r="E8896"/>
      <c r="F8896"/>
      <c r="G8896"/>
      <c r="H8896"/>
      <c r="I8896"/>
      <c r="J8896"/>
      <c r="K8896"/>
    </row>
    <row r="8897" spans="1:11" x14ac:dyDescent="0.25">
      <c r="A8897"/>
      <c r="B8897"/>
      <c r="C8897"/>
      <c r="D8897"/>
      <c r="E8897"/>
      <c r="F8897"/>
      <c r="G8897"/>
      <c r="H8897"/>
      <c r="I8897"/>
      <c r="J8897"/>
      <c r="K8897"/>
    </row>
    <row r="8898" spans="1:11" x14ac:dyDescent="0.25">
      <c r="A8898"/>
      <c r="B8898"/>
      <c r="C8898"/>
      <c r="D8898"/>
      <c r="E8898"/>
      <c r="F8898"/>
      <c r="G8898"/>
      <c r="H8898"/>
      <c r="I8898"/>
      <c r="J8898"/>
      <c r="K8898"/>
    </row>
    <row r="8899" spans="1:11" x14ac:dyDescent="0.25">
      <c r="A8899"/>
      <c r="B8899"/>
      <c r="C8899"/>
      <c r="D8899"/>
      <c r="E8899"/>
      <c r="F8899"/>
      <c r="G8899"/>
      <c r="H8899"/>
      <c r="I8899"/>
      <c r="J8899"/>
      <c r="K8899"/>
    </row>
    <row r="8900" spans="1:11" x14ac:dyDescent="0.25">
      <c r="A8900"/>
      <c r="B8900"/>
      <c r="C8900"/>
      <c r="D8900"/>
      <c r="E8900"/>
      <c r="F8900"/>
      <c r="G8900"/>
      <c r="H8900"/>
      <c r="I8900"/>
      <c r="J8900"/>
      <c r="K8900"/>
    </row>
    <row r="8901" spans="1:11" x14ac:dyDescent="0.25">
      <c r="A8901"/>
      <c r="B8901"/>
      <c r="C8901"/>
      <c r="D8901"/>
      <c r="E8901"/>
      <c r="F8901"/>
      <c r="G8901"/>
      <c r="H8901"/>
      <c r="I8901"/>
      <c r="J8901"/>
      <c r="K8901"/>
    </row>
    <row r="8902" spans="1:11" x14ac:dyDescent="0.25">
      <c r="A8902"/>
      <c r="B8902"/>
      <c r="C8902"/>
      <c r="D8902"/>
      <c r="E8902"/>
      <c r="F8902"/>
      <c r="G8902"/>
      <c r="H8902"/>
      <c r="I8902"/>
      <c r="J8902"/>
      <c r="K8902"/>
    </row>
    <row r="8903" spans="1:11" x14ac:dyDescent="0.25">
      <c r="A8903"/>
      <c r="B8903"/>
      <c r="C8903"/>
      <c r="D8903"/>
      <c r="E8903"/>
      <c r="F8903"/>
      <c r="G8903"/>
      <c r="H8903"/>
      <c r="I8903"/>
      <c r="J8903"/>
      <c r="K8903"/>
    </row>
    <row r="8904" spans="1:11" x14ac:dyDescent="0.25">
      <c r="A8904"/>
      <c r="B8904"/>
      <c r="C8904"/>
      <c r="D8904"/>
      <c r="E8904"/>
      <c r="F8904"/>
      <c r="G8904"/>
      <c r="H8904"/>
      <c r="I8904"/>
      <c r="J8904"/>
      <c r="K8904"/>
    </row>
    <row r="8905" spans="1:11" x14ac:dyDescent="0.25">
      <c r="A8905"/>
      <c r="B8905"/>
      <c r="C8905"/>
      <c r="D8905"/>
      <c r="E8905"/>
      <c r="F8905"/>
      <c r="G8905"/>
      <c r="H8905"/>
      <c r="I8905"/>
      <c r="J8905"/>
      <c r="K8905"/>
    </row>
    <row r="8906" spans="1:11" x14ac:dyDescent="0.25">
      <c r="A8906"/>
      <c r="B8906"/>
      <c r="C8906"/>
      <c r="D8906"/>
      <c r="E8906"/>
      <c r="F8906"/>
      <c r="G8906"/>
      <c r="H8906"/>
      <c r="I8906"/>
      <c r="J8906"/>
      <c r="K8906"/>
    </row>
    <row r="8907" spans="1:11" x14ac:dyDescent="0.25">
      <c r="A8907"/>
      <c r="B8907"/>
      <c r="C8907"/>
      <c r="D8907"/>
      <c r="E8907"/>
      <c r="F8907"/>
      <c r="G8907"/>
      <c r="H8907"/>
      <c r="I8907"/>
      <c r="J8907"/>
      <c r="K8907"/>
    </row>
    <row r="8908" spans="1:11" x14ac:dyDescent="0.25">
      <c r="A8908"/>
      <c r="B8908"/>
      <c r="C8908"/>
      <c r="D8908"/>
      <c r="E8908"/>
      <c r="F8908"/>
      <c r="G8908"/>
      <c r="H8908"/>
      <c r="I8908"/>
      <c r="J8908"/>
      <c r="K8908"/>
    </row>
    <row r="8909" spans="1:11" x14ac:dyDescent="0.25">
      <c r="A8909"/>
      <c r="B8909"/>
      <c r="C8909"/>
      <c r="D8909"/>
      <c r="E8909"/>
      <c r="F8909"/>
      <c r="G8909"/>
      <c r="H8909"/>
      <c r="I8909"/>
      <c r="J8909"/>
      <c r="K8909"/>
    </row>
    <row r="8910" spans="1:11" x14ac:dyDescent="0.25">
      <c r="A8910"/>
      <c r="B8910"/>
      <c r="C8910"/>
      <c r="D8910"/>
      <c r="E8910"/>
      <c r="F8910"/>
      <c r="G8910"/>
      <c r="H8910"/>
      <c r="I8910"/>
      <c r="J8910"/>
      <c r="K8910"/>
    </row>
    <row r="8911" spans="1:11" x14ac:dyDescent="0.25">
      <c r="A8911"/>
      <c r="B8911"/>
      <c r="C8911"/>
      <c r="D8911"/>
      <c r="E8911"/>
      <c r="F8911"/>
      <c r="G8911"/>
      <c r="H8911"/>
      <c r="I8911"/>
      <c r="J8911"/>
      <c r="K8911"/>
    </row>
    <row r="8912" spans="1:11" x14ac:dyDescent="0.25">
      <c r="A8912"/>
      <c r="B8912"/>
      <c r="C8912"/>
      <c r="D8912"/>
      <c r="E8912"/>
      <c r="F8912"/>
      <c r="G8912"/>
      <c r="H8912"/>
      <c r="I8912"/>
      <c r="J8912"/>
      <c r="K8912"/>
    </row>
    <row r="8913" spans="1:11" x14ac:dyDescent="0.25">
      <c r="A8913"/>
      <c r="B8913"/>
      <c r="C8913"/>
      <c r="D8913"/>
      <c r="E8913"/>
      <c r="F8913"/>
      <c r="G8913"/>
      <c r="H8913"/>
      <c r="I8913"/>
      <c r="J8913"/>
      <c r="K8913"/>
    </row>
    <row r="8914" spans="1:11" x14ac:dyDescent="0.25">
      <c r="A8914"/>
      <c r="B8914"/>
      <c r="C8914"/>
      <c r="D8914"/>
      <c r="E8914"/>
      <c r="F8914"/>
      <c r="G8914"/>
      <c r="H8914"/>
      <c r="I8914"/>
      <c r="J8914"/>
      <c r="K8914"/>
    </row>
    <row r="8915" spans="1:11" x14ac:dyDescent="0.25">
      <c r="A8915"/>
      <c r="B8915"/>
      <c r="C8915"/>
      <c r="D8915"/>
      <c r="E8915"/>
      <c r="F8915"/>
      <c r="G8915"/>
      <c r="H8915"/>
      <c r="I8915"/>
      <c r="J8915"/>
      <c r="K8915"/>
    </row>
    <row r="8916" spans="1:11" x14ac:dyDescent="0.25">
      <c r="A8916"/>
      <c r="B8916"/>
      <c r="C8916"/>
      <c r="D8916"/>
      <c r="E8916"/>
      <c r="F8916"/>
      <c r="G8916"/>
      <c r="H8916"/>
      <c r="I8916"/>
      <c r="J8916"/>
      <c r="K8916"/>
    </row>
    <row r="8917" spans="1:11" x14ac:dyDescent="0.25">
      <c r="A8917"/>
      <c r="B8917"/>
      <c r="C8917"/>
      <c r="D8917"/>
      <c r="E8917"/>
      <c r="F8917"/>
      <c r="G8917"/>
      <c r="H8917"/>
      <c r="I8917"/>
      <c r="J8917"/>
      <c r="K8917"/>
    </row>
    <row r="8918" spans="1:11" x14ac:dyDescent="0.25">
      <c r="A8918"/>
      <c r="B8918"/>
      <c r="C8918"/>
      <c r="D8918"/>
      <c r="E8918"/>
      <c r="F8918"/>
      <c r="G8918"/>
      <c r="H8918"/>
      <c r="I8918"/>
      <c r="J8918"/>
      <c r="K8918"/>
    </row>
    <row r="8919" spans="1:11" x14ac:dyDescent="0.25">
      <c r="A8919"/>
      <c r="B8919"/>
      <c r="C8919"/>
      <c r="D8919"/>
      <c r="E8919"/>
      <c r="F8919"/>
      <c r="G8919"/>
      <c r="H8919"/>
      <c r="I8919"/>
      <c r="J8919"/>
      <c r="K8919"/>
    </row>
    <row r="8920" spans="1:11" x14ac:dyDescent="0.25">
      <c r="A8920"/>
      <c r="B8920"/>
      <c r="C8920"/>
      <c r="D8920"/>
      <c r="E8920"/>
      <c r="F8920"/>
      <c r="G8920"/>
      <c r="H8920"/>
      <c r="I8920"/>
      <c r="J8920"/>
      <c r="K8920"/>
    </row>
    <row r="8921" spans="1:11" x14ac:dyDescent="0.25">
      <c r="A8921"/>
      <c r="B8921"/>
      <c r="C8921"/>
      <c r="D8921"/>
      <c r="E8921"/>
      <c r="F8921"/>
      <c r="G8921"/>
      <c r="H8921"/>
      <c r="I8921"/>
      <c r="J8921"/>
      <c r="K8921"/>
    </row>
    <row r="8922" spans="1:11" x14ac:dyDescent="0.25">
      <c r="A8922"/>
      <c r="B8922"/>
      <c r="C8922"/>
      <c r="D8922"/>
      <c r="E8922"/>
      <c r="F8922"/>
      <c r="G8922"/>
      <c r="H8922"/>
      <c r="I8922"/>
      <c r="J8922"/>
      <c r="K8922"/>
    </row>
    <row r="8923" spans="1:11" x14ac:dyDescent="0.25">
      <c r="A8923"/>
      <c r="B8923"/>
      <c r="C8923"/>
      <c r="D8923"/>
      <c r="E8923"/>
      <c r="F8923"/>
      <c r="G8923"/>
      <c r="H8923"/>
      <c r="I8923"/>
      <c r="J8923"/>
      <c r="K8923"/>
    </row>
    <row r="8924" spans="1:11" x14ac:dyDescent="0.25">
      <c r="A8924"/>
      <c r="B8924"/>
      <c r="C8924"/>
      <c r="D8924"/>
      <c r="E8924"/>
      <c r="F8924"/>
      <c r="G8924"/>
      <c r="H8924"/>
      <c r="I8924"/>
      <c r="J8924"/>
      <c r="K8924"/>
    </row>
    <row r="8925" spans="1:11" x14ac:dyDescent="0.25">
      <c r="A8925"/>
      <c r="B8925"/>
      <c r="C8925"/>
      <c r="D8925"/>
      <c r="E8925"/>
      <c r="F8925"/>
      <c r="G8925"/>
      <c r="H8925"/>
      <c r="I8925"/>
      <c r="J8925"/>
      <c r="K8925"/>
    </row>
    <row r="8926" spans="1:11" x14ac:dyDescent="0.25">
      <c r="A8926"/>
      <c r="B8926"/>
      <c r="C8926"/>
      <c r="D8926"/>
      <c r="E8926"/>
      <c r="F8926"/>
      <c r="G8926"/>
      <c r="H8926"/>
      <c r="I8926"/>
      <c r="J8926"/>
      <c r="K8926"/>
    </row>
    <row r="8927" spans="1:11" x14ac:dyDescent="0.25">
      <c r="A8927"/>
      <c r="B8927"/>
      <c r="C8927"/>
      <c r="D8927"/>
      <c r="E8927"/>
      <c r="F8927"/>
      <c r="G8927"/>
      <c r="H8927"/>
      <c r="I8927"/>
      <c r="J8927"/>
      <c r="K8927"/>
    </row>
    <row r="8928" spans="1:11" x14ac:dyDescent="0.25">
      <c r="A8928"/>
      <c r="B8928"/>
      <c r="C8928"/>
      <c r="D8928"/>
      <c r="E8928"/>
      <c r="F8928"/>
      <c r="G8928"/>
      <c r="H8928"/>
      <c r="I8928"/>
      <c r="J8928"/>
      <c r="K8928"/>
    </row>
    <row r="8929" spans="1:11" x14ac:dyDescent="0.25">
      <c r="A8929"/>
      <c r="B8929"/>
      <c r="C8929"/>
      <c r="D8929"/>
      <c r="E8929"/>
      <c r="F8929"/>
      <c r="G8929"/>
      <c r="H8929"/>
      <c r="I8929"/>
      <c r="J8929"/>
      <c r="K8929"/>
    </row>
    <row r="8930" spans="1:11" x14ac:dyDescent="0.25">
      <c r="A8930"/>
      <c r="B8930"/>
      <c r="C8930"/>
      <c r="D8930"/>
      <c r="E8930"/>
      <c r="F8930"/>
      <c r="G8930"/>
      <c r="H8930"/>
      <c r="I8930"/>
      <c r="J8930"/>
      <c r="K8930"/>
    </row>
    <row r="8931" spans="1:11" x14ac:dyDescent="0.25">
      <c r="A8931"/>
      <c r="B8931"/>
      <c r="C8931"/>
      <c r="D8931"/>
      <c r="E8931"/>
      <c r="F8931"/>
      <c r="G8931"/>
      <c r="H8931"/>
      <c r="I8931"/>
      <c r="J8931"/>
      <c r="K8931"/>
    </row>
    <row r="8932" spans="1:11" x14ac:dyDescent="0.25">
      <c r="A8932"/>
      <c r="B8932"/>
      <c r="C8932"/>
      <c r="D8932"/>
      <c r="E8932"/>
      <c r="F8932"/>
      <c r="G8932"/>
      <c r="H8932"/>
      <c r="I8932"/>
      <c r="J8932"/>
      <c r="K8932"/>
    </row>
    <row r="8933" spans="1:11" x14ac:dyDescent="0.25">
      <c r="A8933"/>
      <c r="B8933"/>
      <c r="C8933"/>
      <c r="D8933"/>
      <c r="E8933"/>
      <c r="F8933"/>
      <c r="G8933"/>
      <c r="H8933"/>
      <c r="I8933"/>
      <c r="J8933"/>
      <c r="K8933"/>
    </row>
    <row r="8934" spans="1:11" x14ac:dyDescent="0.25">
      <c r="A8934"/>
      <c r="B8934"/>
      <c r="C8934"/>
      <c r="D8934"/>
      <c r="E8934"/>
      <c r="F8934"/>
      <c r="G8934"/>
      <c r="H8934"/>
      <c r="I8934"/>
      <c r="J8934"/>
      <c r="K8934"/>
    </row>
    <row r="8935" spans="1:11" x14ac:dyDescent="0.25">
      <c r="A8935"/>
      <c r="B8935"/>
      <c r="C8935"/>
      <c r="D8935"/>
      <c r="E8935"/>
      <c r="F8935"/>
      <c r="G8935"/>
      <c r="H8935"/>
      <c r="I8935"/>
      <c r="J8935"/>
      <c r="K8935"/>
    </row>
    <row r="8936" spans="1:11" x14ac:dyDescent="0.25">
      <c r="A8936"/>
      <c r="B8936"/>
      <c r="C8936"/>
      <c r="D8936"/>
      <c r="E8936"/>
      <c r="F8936"/>
      <c r="G8936"/>
      <c r="H8936"/>
      <c r="I8936"/>
      <c r="J8936"/>
      <c r="K8936"/>
    </row>
    <row r="8937" spans="1:11" x14ac:dyDescent="0.25">
      <c r="A8937"/>
      <c r="B8937"/>
      <c r="C8937"/>
      <c r="D8937"/>
      <c r="E8937"/>
      <c r="F8937"/>
      <c r="G8937"/>
      <c r="H8937"/>
      <c r="I8937"/>
      <c r="J8937"/>
      <c r="K8937"/>
    </row>
    <row r="8938" spans="1:11" x14ac:dyDescent="0.25">
      <c r="A8938"/>
      <c r="B8938"/>
      <c r="C8938"/>
      <c r="D8938"/>
      <c r="E8938"/>
      <c r="F8938"/>
      <c r="G8938"/>
      <c r="H8938"/>
      <c r="I8938"/>
      <c r="J8938"/>
      <c r="K8938"/>
    </row>
    <row r="8939" spans="1:11" x14ac:dyDescent="0.25">
      <c r="A8939"/>
      <c r="B8939"/>
      <c r="C8939"/>
      <c r="D8939"/>
      <c r="E8939"/>
      <c r="F8939"/>
      <c r="G8939"/>
      <c r="H8939"/>
      <c r="I8939"/>
      <c r="J8939"/>
      <c r="K8939"/>
    </row>
    <row r="8940" spans="1:11" x14ac:dyDescent="0.25">
      <c r="A8940"/>
      <c r="B8940"/>
      <c r="C8940"/>
      <c r="D8940"/>
      <c r="E8940"/>
      <c r="F8940"/>
      <c r="G8940"/>
      <c r="H8940"/>
      <c r="I8940"/>
      <c r="J8940"/>
      <c r="K8940"/>
    </row>
    <row r="8941" spans="1:11" x14ac:dyDescent="0.25">
      <c r="A8941"/>
      <c r="B8941"/>
      <c r="C8941"/>
      <c r="D8941"/>
      <c r="E8941"/>
      <c r="F8941"/>
      <c r="G8941"/>
      <c r="H8941"/>
      <c r="I8941"/>
      <c r="J8941"/>
      <c r="K8941"/>
    </row>
    <row r="8942" spans="1:11" x14ac:dyDescent="0.25">
      <c r="A8942"/>
      <c r="B8942"/>
      <c r="C8942"/>
      <c r="D8942"/>
      <c r="E8942"/>
      <c r="F8942"/>
      <c r="G8942"/>
      <c r="H8942"/>
      <c r="I8942"/>
      <c r="J8942"/>
      <c r="K8942"/>
    </row>
    <row r="8943" spans="1:11" x14ac:dyDescent="0.25">
      <c r="A8943"/>
      <c r="B8943"/>
      <c r="C8943"/>
      <c r="D8943"/>
      <c r="E8943"/>
      <c r="F8943"/>
      <c r="G8943"/>
      <c r="H8943"/>
      <c r="I8943"/>
      <c r="J8943"/>
      <c r="K8943"/>
    </row>
    <row r="8944" spans="1:11" x14ac:dyDescent="0.25">
      <c r="A8944"/>
      <c r="B8944"/>
      <c r="C8944"/>
      <c r="D8944"/>
      <c r="E8944"/>
      <c r="F8944"/>
      <c r="G8944"/>
      <c r="H8944"/>
      <c r="I8944"/>
      <c r="J8944"/>
      <c r="K8944"/>
    </row>
    <row r="8945" spans="1:11" x14ac:dyDescent="0.25">
      <c r="A8945"/>
      <c r="B8945"/>
      <c r="C8945"/>
      <c r="D8945"/>
      <c r="E8945"/>
      <c r="F8945"/>
      <c r="G8945"/>
      <c r="H8945"/>
      <c r="I8945"/>
      <c r="J8945"/>
      <c r="K8945"/>
    </row>
    <row r="8946" spans="1:11" x14ac:dyDescent="0.25">
      <c r="A8946"/>
      <c r="B8946"/>
      <c r="C8946"/>
      <c r="D8946"/>
      <c r="E8946"/>
      <c r="F8946"/>
      <c r="G8946"/>
      <c r="H8946"/>
      <c r="I8946"/>
      <c r="J8946"/>
      <c r="K8946"/>
    </row>
    <row r="8947" spans="1:11" x14ac:dyDescent="0.25">
      <c r="A8947"/>
      <c r="B8947"/>
      <c r="C8947"/>
      <c r="D8947"/>
      <c r="E8947"/>
      <c r="F8947"/>
      <c r="G8947"/>
      <c r="H8947"/>
      <c r="I8947"/>
      <c r="J8947"/>
      <c r="K8947"/>
    </row>
    <row r="8948" spans="1:11" x14ac:dyDescent="0.25">
      <c r="A8948"/>
      <c r="B8948"/>
      <c r="C8948"/>
      <c r="D8948"/>
      <c r="E8948"/>
      <c r="F8948"/>
      <c r="G8948"/>
      <c r="H8948"/>
      <c r="I8948"/>
      <c r="J8948"/>
      <c r="K8948"/>
    </row>
    <row r="8949" spans="1:11" x14ac:dyDescent="0.25">
      <c r="A8949"/>
      <c r="B8949"/>
      <c r="C8949"/>
      <c r="D8949"/>
      <c r="E8949"/>
      <c r="F8949"/>
      <c r="G8949"/>
      <c r="H8949"/>
      <c r="I8949"/>
      <c r="J8949"/>
      <c r="K8949"/>
    </row>
    <row r="8950" spans="1:11" x14ac:dyDescent="0.25">
      <c r="A8950"/>
      <c r="B8950"/>
      <c r="C8950"/>
      <c r="D8950"/>
      <c r="E8950"/>
      <c r="F8950"/>
      <c r="G8950"/>
      <c r="H8950"/>
      <c r="I8950"/>
      <c r="J8950"/>
      <c r="K8950"/>
    </row>
    <row r="8951" spans="1:11" x14ac:dyDescent="0.25">
      <c r="A8951"/>
      <c r="B8951"/>
      <c r="C8951"/>
      <c r="D8951"/>
      <c r="E8951"/>
      <c r="F8951"/>
      <c r="G8951"/>
      <c r="H8951"/>
      <c r="I8951"/>
      <c r="J8951"/>
      <c r="K8951"/>
    </row>
    <row r="8952" spans="1:11" x14ac:dyDescent="0.25">
      <c r="A8952"/>
      <c r="B8952"/>
      <c r="C8952"/>
      <c r="D8952"/>
      <c r="E8952"/>
      <c r="F8952"/>
      <c r="G8952"/>
      <c r="H8952"/>
      <c r="I8952"/>
      <c r="J8952"/>
      <c r="K8952"/>
    </row>
    <row r="8953" spans="1:11" x14ac:dyDescent="0.25">
      <c r="A8953"/>
      <c r="B8953"/>
      <c r="C8953"/>
      <c r="D8953"/>
      <c r="E8953"/>
      <c r="F8953"/>
      <c r="G8953"/>
      <c r="H8953"/>
      <c r="I8953"/>
      <c r="J8953"/>
      <c r="K8953"/>
    </row>
    <row r="8954" spans="1:11" x14ac:dyDescent="0.25">
      <c r="A8954"/>
      <c r="B8954"/>
      <c r="C8954"/>
      <c r="D8954"/>
      <c r="E8954"/>
      <c r="F8954"/>
      <c r="G8954"/>
      <c r="H8954"/>
      <c r="I8954"/>
      <c r="J8954"/>
      <c r="K8954"/>
    </row>
    <row r="8955" spans="1:11" x14ac:dyDescent="0.25">
      <c r="A8955"/>
      <c r="B8955"/>
      <c r="C8955"/>
      <c r="D8955"/>
      <c r="E8955"/>
      <c r="F8955"/>
      <c r="G8955"/>
      <c r="H8955"/>
      <c r="I8955"/>
      <c r="J8955"/>
      <c r="K8955"/>
    </row>
    <row r="8956" spans="1:11" x14ac:dyDescent="0.25">
      <c r="A8956"/>
      <c r="B8956"/>
      <c r="C8956"/>
      <c r="D8956"/>
      <c r="E8956"/>
      <c r="F8956"/>
      <c r="G8956"/>
      <c r="H8956"/>
      <c r="I8956"/>
      <c r="J8956"/>
      <c r="K8956"/>
    </row>
    <row r="8957" spans="1:11" x14ac:dyDescent="0.25">
      <c r="A8957"/>
      <c r="B8957"/>
      <c r="C8957"/>
      <c r="D8957"/>
      <c r="E8957"/>
      <c r="F8957"/>
      <c r="G8957"/>
      <c r="H8957"/>
      <c r="I8957"/>
      <c r="J8957"/>
      <c r="K8957"/>
    </row>
    <row r="8958" spans="1:11" x14ac:dyDescent="0.25">
      <c r="A8958"/>
      <c r="B8958"/>
      <c r="C8958"/>
      <c r="D8958"/>
      <c r="E8958"/>
      <c r="F8958"/>
      <c r="G8958"/>
      <c r="H8958"/>
      <c r="I8958"/>
      <c r="J8958"/>
      <c r="K8958"/>
    </row>
    <row r="8959" spans="1:11" x14ac:dyDescent="0.25">
      <c r="A8959"/>
      <c r="B8959"/>
      <c r="C8959"/>
      <c r="D8959"/>
      <c r="E8959"/>
      <c r="F8959"/>
      <c r="G8959"/>
      <c r="H8959"/>
      <c r="I8959"/>
      <c r="J8959"/>
      <c r="K8959"/>
    </row>
    <row r="8960" spans="1:11" x14ac:dyDescent="0.25">
      <c r="A8960"/>
      <c r="B8960"/>
      <c r="C8960"/>
      <c r="D8960"/>
      <c r="E8960"/>
      <c r="F8960"/>
      <c r="G8960"/>
      <c r="H8960"/>
      <c r="I8960"/>
      <c r="J8960"/>
      <c r="K8960"/>
    </row>
    <row r="8961" spans="1:11" x14ac:dyDescent="0.25">
      <c r="A8961"/>
      <c r="B8961"/>
      <c r="C8961"/>
      <c r="D8961"/>
      <c r="E8961"/>
      <c r="F8961"/>
      <c r="G8961"/>
      <c r="H8961"/>
      <c r="I8961"/>
      <c r="J8961"/>
      <c r="K8961"/>
    </row>
    <row r="8962" spans="1:11" x14ac:dyDescent="0.25">
      <c r="A8962"/>
      <c r="B8962"/>
      <c r="C8962"/>
      <c r="D8962"/>
      <c r="E8962"/>
      <c r="F8962"/>
      <c r="G8962"/>
      <c r="H8962"/>
      <c r="I8962"/>
      <c r="J8962"/>
      <c r="K8962"/>
    </row>
    <row r="8963" spans="1:11" x14ac:dyDescent="0.25">
      <c r="A8963"/>
      <c r="B8963"/>
      <c r="C8963"/>
      <c r="D8963"/>
      <c r="E8963"/>
      <c r="F8963"/>
      <c r="G8963"/>
      <c r="H8963"/>
      <c r="I8963"/>
      <c r="J8963"/>
      <c r="K8963"/>
    </row>
    <row r="8964" spans="1:11" x14ac:dyDescent="0.25">
      <c r="A8964"/>
      <c r="B8964"/>
      <c r="C8964"/>
      <c r="D8964"/>
      <c r="E8964"/>
      <c r="F8964"/>
      <c r="G8964"/>
      <c r="H8964"/>
      <c r="I8964"/>
      <c r="J8964"/>
      <c r="K8964"/>
    </row>
    <row r="8965" spans="1:11" x14ac:dyDescent="0.25">
      <c r="A8965"/>
      <c r="B8965"/>
      <c r="C8965"/>
      <c r="D8965"/>
      <c r="E8965"/>
      <c r="F8965"/>
      <c r="G8965"/>
      <c r="H8965"/>
      <c r="I8965"/>
      <c r="J8965"/>
      <c r="K8965"/>
    </row>
    <row r="8966" spans="1:11" x14ac:dyDescent="0.25">
      <c r="A8966"/>
      <c r="B8966"/>
      <c r="C8966"/>
      <c r="D8966"/>
      <c r="E8966"/>
      <c r="F8966"/>
      <c r="G8966"/>
      <c r="H8966"/>
      <c r="I8966"/>
      <c r="J8966"/>
      <c r="K8966"/>
    </row>
    <row r="8967" spans="1:11" x14ac:dyDescent="0.25">
      <c r="A8967"/>
      <c r="B8967"/>
      <c r="C8967"/>
      <c r="D8967"/>
      <c r="E8967"/>
      <c r="F8967"/>
      <c r="G8967"/>
      <c r="H8967"/>
      <c r="I8967"/>
      <c r="J8967"/>
      <c r="K8967"/>
    </row>
    <row r="8968" spans="1:11" x14ac:dyDescent="0.25">
      <c r="A8968"/>
      <c r="B8968"/>
      <c r="C8968"/>
      <c r="D8968"/>
      <c r="E8968"/>
      <c r="F8968"/>
      <c r="G8968"/>
      <c r="H8968"/>
      <c r="I8968"/>
      <c r="J8968"/>
      <c r="K8968"/>
    </row>
    <row r="8969" spans="1:11" x14ac:dyDescent="0.25">
      <c r="A8969"/>
      <c r="B8969"/>
      <c r="C8969"/>
      <c r="D8969"/>
      <c r="E8969"/>
      <c r="F8969"/>
      <c r="G8969"/>
      <c r="H8969"/>
      <c r="I8969"/>
      <c r="J8969"/>
      <c r="K8969"/>
    </row>
    <row r="8970" spans="1:11" x14ac:dyDescent="0.25">
      <c r="A8970"/>
      <c r="B8970"/>
      <c r="C8970"/>
      <c r="D8970"/>
      <c r="E8970"/>
      <c r="F8970"/>
      <c r="G8970"/>
      <c r="H8970"/>
      <c r="I8970"/>
      <c r="J8970"/>
      <c r="K8970"/>
    </row>
    <row r="8971" spans="1:11" x14ac:dyDescent="0.25">
      <c r="A8971"/>
      <c r="B8971"/>
      <c r="C8971"/>
      <c r="D8971"/>
      <c r="E8971"/>
      <c r="F8971"/>
      <c r="G8971"/>
      <c r="H8971"/>
      <c r="I8971"/>
      <c r="J8971"/>
      <c r="K8971"/>
    </row>
    <row r="8972" spans="1:11" x14ac:dyDescent="0.25">
      <c r="A8972"/>
      <c r="B8972"/>
      <c r="C8972"/>
      <c r="D8972"/>
      <c r="E8972"/>
      <c r="F8972"/>
      <c r="G8972"/>
      <c r="H8972"/>
      <c r="I8972"/>
      <c r="J8972"/>
      <c r="K8972"/>
    </row>
    <row r="8973" spans="1:11" x14ac:dyDescent="0.25">
      <c r="A8973"/>
      <c r="B8973"/>
      <c r="C8973"/>
      <c r="D8973"/>
      <c r="E8973"/>
      <c r="F8973"/>
      <c r="G8973"/>
      <c r="H8973"/>
      <c r="I8973"/>
      <c r="J8973"/>
      <c r="K8973"/>
    </row>
    <row r="8974" spans="1:11" x14ac:dyDescent="0.25">
      <c r="A8974"/>
      <c r="B8974"/>
      <c r="C8974"/>
      <c r="D8974"/>
      <c r="E8974"/>
      <c r="F8974"/>
      <c r="G8974"/>
      <c r="H8974"/>
      <c r="I8974"/>
      <c r="J8974"/>
      <c r="K8974"/>
    </row>
    <row r="8975" spans="1:11" x14ac:dyDescent="0.25">
      <c r="A8975"/>
      <c r="B8975"/>
      <c r="C8975"/>
      <c r="D8975"/>
      <c r="E8975"/>
      <c r="F8975"/>
      <c r="G8975"/>
      <c r="H8975"/>
      <c r="I8975"/>
      <c r="J8975"/>
      <c r="K8975"/>
    </row>
    <row r="8976" spans="1:11" x14ac:dyDescent="0.25">
      <c r="A8976"/>
      <c r="B8976"/>
      <c r="C8976"/>
      <c r="D8976"/>
      <c r="E8976"/>
      <c r="F8976"/>
      <c r="G8976"/>
      <c r="H8976"/>
      <c r="I8976"/>
      <c r="J8976"/>
      <c r="K8976"/>
    </row>
    <row r="8977" spans="1:11" x14ac:dyDescent="0.25">
      <c r="A8977"/>
      <c r="B8977"/>
      <c r="C8977"/>
      <c r="D8977"/>
      <c r="E8977"/>
      <c r="F8977"/>
      <c r="G8977"/>
      <c r="H8977"/>
      <c r="I8977"/>
      <c r="J8977"/>
      <c r="K8977"/>
    </row>
    <row r="8978" spans="1:11" x14ac:dyDescent="0.25">
      <c r="A8978"/>
      <c r="B8978"/>
      <c r="C8978"/>
      <c r="D8978"/>
      <c r="E8978"/>
      <c r="F8978"/>
      <c r="G8978"/>
      <c r="H8978"/>
      <c r="I8978"/>
      <c r="J8978"/>
      <c r="K8978"/>
    </row>
    <row r="8979" spans="1:11" x14ac:dyDescent="0.25">
      <c r="A8979"/>
      <c r="B8979"/>
      <c r="C8979"/>
      <c r="D8979"/>
      <c r="E8979"/>
      <c r="F8979"/>
      <c r="G8979"/>
      <c r="H8979"/>
      <c r="I8979"/>
      <c r="J8979"/>
      <c r="K8979"/>
    </row>
    <row r="8980" spans="1:11" x14ac:dyDescent="0.25">
      <c r="A8980"/>
      <c r="B8980"/>
      <c r="C8980"/>
      <c r="D8980"/>
      <c r="E8980"/>
      <c r="F8980"/>
      <c r="G8980"/>
      <c r="H8980"/>
      <c r="I8980"/>
      <c r="J8980"/>
      <c r="K8980"/>
    </row>
    <row r="8981" spans="1:11" x14ac:dyDescent="0.25">
      <c r="A8981"/>
      <c r="B8981"/>
      <c r="C8981"/>
      <c r="D8981"/>
      <c r="E8981"/>
      <c r="F8981"/>
      <c r="G8981"/>
      <c r="H8981"/>
      <c r="I8981"/>
      <c r="J8981"/>
      <c r="K8981"/>
    </row>
    <row r="8982" spans="1:11" x14ac:dyDescent="0.25">
      <c r="A8982"/>
      <c r="B8982"/>
      <c r="C8982"/>
      <c r="D8982"/>
      <c r="E8982"/>
      <c r="F8982"/>
      <c r="G8982"/>
      <c r="H8982"/>
      <c r="I8982"/>
      <c r="J8982"/>
      <c r="K8982"/>
    </row>
    <row r="8983" spans="1:11" x14ac:dyDescent="0.25">
      <c r="A8983"/>
      <c r="B8983"/>
      <c r="C8983"/>
      <c r="D8983"/>
      <c r="E8983"/>
      <c r="F8983"/>
      <c r="G8983"/>
      <c r="H8983"/>
      <c r="I8983"/>
      <c r="J8983"/>
      <c r="K8983"/>
    </row>
    <row r="8984" spans="1:11" x14ac:dyDescent="0.25">
      <c r="A8984"/>
      <c r="B8984"/>
      <c r="C8984"/>
      <c r="D8984"/>
      <c r="E8984"/>
      <c r="F8984"/>
      <c r="G8984"/>
      <c r="H8984"/>
      <c r="I8984"/>
      <c r="J8984"/>
      <c r="K8984"/>
    </row>
    <row r="8985" spans="1:11" x14ac:dyDescent="0.25">
      <c r="A8985"/>
      <c r="B8985"/>
      <c r="C8985"/>
      <c r="D8985"/>
      <c r="E8985"/>
      <c r="F8985"/>
      <c r="G8985"/>
      <c r="H8985"/>
      <c r="I8985"/>
      <c r="J8985"/>
      <c r="K8985"/>
    </row>
    <row r="8986" spans="1:11" x14ac:dyDescent="0.25">
      <c r="A8986"/>
      <c r="B8986"/>
      <c r="C8986"/>
      <c r="D8986"/>
      <c r="E8986"/>
      <c r="F8986"/>
      <c r="G8986"/>
      <c r="H8986"/>
      <c r="I8986"/>
      <c r="J8986"/>
      <c r="K8986"/>
    </row>
    <row r="8987" spans="1:11" x14ac:dyDescent="0.25">
      <c r="A8987"/>
      <c r="B8987"/>
      <c r="C8987"/>
      <c r="D8987"/>
      <c r="E8987"/>
      <c r="F8987"/>
      <c r="G8987"/>
      <c r="H8987"/>
      <c r="I8987"/>
      <c r="J8987"/>
      <c r="K8987"/>
    </row>
    <row r="8988" spans="1:11" x14ac:dyDescent="0.25">
      <c r="A8988"/>
      <c r="B8988"/>
      <c r="C8988"/>
      <c r="D8988"/>
      <c r="E8988"/>
      <c r="F8988"/>
      <c r="G8988"/>
      <c r="H8988"/>
      <c r="I8988"/>
      <c r="J8988"/>
      <c r="K8988"/>
    </row>
    <row r="8989" spans="1:11" x14ac:dyDescent="0.25">
      <c r="A8989"/>
      <c r="B8989"/>
      <c r="C8989"/>
      <c r="D8989"/>
      <c r="E8989"/>
      <c r="F8989"/>
      <c r="G8989"/>
      <c r="H8989"/>
      <c r="I8989"/>
      <c r="J8989"/>
      <c r="K8989"/>
    </row>
    <row r="8990" spans="1:11" x14ac:dyDescent="0.25">
      <c r="A8990"/>
      <c r="B8990"/>
      <c r="C8990"/>
      <c r="D8990"/>
      <c r="E8990"/>
      <c r="F8990"/>
      <c r="G8990"/>
      <c r="H8990"/>
      <c r="I8990"/>
      <c r="J8990"/>
      <c r="K8990"/>
    </row>
    <row r="8991" spans="1:11" x14ac:dyDescent="0.25">
      <c r="A8991"/>
      <c r="B8991"/>
      <c r="C8991"/>
      <c r="D8991"/>
      <c r="E8991"/>
      <c r="F8991"/>
      <c r="G8991"/>
      <c r="H8991"/>
      <c r="I8991"/>
      <c r="J8991"/>
      <c r="K8991"/>
    </row>
    <row r="8992" spans="1:11" x14ac:dyDescent="0.25">
      <c r="A8992"/>
      <c r="B8992"/>
      <c r="C8992"/>
      <c r="D8992"/>
      <c r="E8992"/>
      <c r="F8992"/>
      <c r="G8992"/>
      <c r="H8992"/>
      <c r="I8992"/>
      <c r="J8992"/>
      <c r="K8992"/>
    </row>
    <row r="8993" spans="1:11" x14ac:dyDescent="0.25">
      <c r="A8993"/>
      <c r="B8993"/>
      <c r="C8993"/>
      <c r="D8993"/>
      <c r="E8993"/>
      <c r="F8993"/>
      <c r="G8993"/>
      <c r="H8993"/>
      <c r="I8993"/>
      <c r="J8993"/>
      <c r="K8993"/>
    </row>
    <row r="8994" spans="1:11" x14ac:dyDescent="0.25">
      <c r="A8994"/>
      <c r="B8994"/>
      <c r="C8994"/>
      <c r="D8994"/>
      <c r="E8994"/>
      <c r="F8994"/>
      <c r="G8994"/>
      <c r="H8994"/>
      <c r="I8994"/>
      <c r="J8994"/>
      <c r="K8994"/>
    </row>
    <row r="8995" spans="1:11" x14ac:dyDescent="0.25">
      <c r="A8995"/>
      <c r="B8995"/>
      <c r="C8995"/>
      <c r="D8995"/>
      <c r="E8995"/>
      <c r="F8995"/>
      <c r="G8995"/>
      <c r="H8995"/>
      <c r="I8995"/>
      <c r="J8995"/>
      <c r="K8995"/>
    </row>
    <row r="8996" spans="1:11" x14ac:dyDescent="0.25">
      <c r="A8996"/>
      <c r="B8996"/>
      <c r="C8996"/>
      <c r="D8996"/>
      <c r="E8996"/>
      <c r="F8996"/>
      <c r="G8996"/>
      <c r="H8996"/>
      <c r="I8996"/>
      <c r="J8996"/>
      <c r="K8996"/>
    </row>
    <row r="8997" spans="1:11" x14ac:dyDescent="0.25">
      <c r="A8997"/>
      <c r="B8997"/>
      <c r="C8997"/>
      <c r="D8997"/>
      <c r="E8997"/>
      <c r="F8997"/>
      <c r="G8997"/>
      <c r="H8997"/>
      <c r="I8997"/>
      <c r="J8997"/>
      <c r="K8997"/>
    </row>
    <row r="8998" spans="1:11" x14ac:dyDescent="0.25">
      <c r="A8998"/>
      <c r="B8998"/>
      <c r="C8998"/>
      <c r="D8998"/>
      <c r="E8998"/>
      <c r="F8998"/>
      <c r="G8998"/>
      <c r="H8998"/>
      <c r="I8998"/>
      <c r="J8998"/>
      <c r="K8998"/>
    </row>
    <row r="8999" spans="1:11" x14ac:dyDescent="0.25">
      <c r="A8999"/>
      <c r="B8999"/>
      <c r="C8999"/>
      <c r="D8999"/>
      <c r="E8999"/>
      <c r="F8999"/>
      <c r="G8999"/>
      <c r="H8999"/>
      <c r="I8999"/>
      <c r="J8999"/>
      <c r="K8999"/>
    </row>
    <row r="9000" spans="1:11" x14ac:dyDescent="0.25">
      <c r="A9000"/>
      <c r="B9000"/>
      <c r="C9000"/>
      <c r="D9000"/>
      <c r="E9000"/>
      <c r="F9000"/>
      <c r="G9000"/>
      <c r="H9000"/>
      <c r="I9000"/>
      <c r="J9000"/>
      <c r="K9000"/>
    </row>
    <row r="9001" spans="1:11" x14ac:dyDescent="0.25">
      <c r="A9001"/>
      <c r="B9001"/>
      <c r="C9001"/>
      <c r="D9001"/>
      <c r="E9001"/>
      <c r="F9001"/>
      <c r="G9001"/>
      <c r="H9001"/>
      <c r="I9001"/>
      <c r="J9001"/>
      <c r="K9001"/>
    </row>
    <row r="9002" spans="1:11" x14ac:dyDescent="0.25">
      <c r="A9002"/>
      <c r="B9002"/>
      <c r="C9002"/>
      <c r="D9002"/>
      <c r="E9002"/>
      <c r="F9002"/>
      <c r="G9002"/>
      <c r="H9002"/>
      <c r="I9002"/>
      <c r="J9002"/>
      <c r="K9002"/>
    </row>
    <row r="9003" spans="1:11" x14ac:dyDescent="0.25">
      <c r="A9003"/>
      <c r="B9003"/>
      <c r="C9003"/>
      <c r="D9003"/>
      <c r="E9003"/>
      <c r="F9003"/>
      <c r="G9003"/>
      <c r="H9003"/>
      <c r="I9003"/>
      <c r="J9003"/>
      <c r="K9003"/>
    </row>
    <row r="9004" spans="1:11" x14ac:dyDescent="0.25">
      <c r="A9004"/>
      <c r="B9004"/>
      <c r="C9004"/>
      <c r="D9004"/>
      <c r="E9004"/>
      <c r="F9004"/>
      <c r="G9004"/>
      <c r="H9004"/>
      <c r="I9004"/>
      <c r="J9004"/>
      <c r="K9004"/>
    </row>
    <row r="9005" spans="1:11" x14ac:dyDescent="0.25">
      <c r="A9005"/>
      <c r="B9005"/>
      <c r="C9005"/>
      <c r="D9005"/>
      <c r="E9005"/>
      <c r="F9005"/>
      <c r="G9005"/>
      <c r="H9005"/>
      <c r="I9005"/>
      <c r="J9005"/>
      <c r="K9005"/>
    </row>
    <row r="9006" spans="1:11" x14ac:dyDescent="0.25">
      <c r="A9006"/>
      <c r="B9006"/>
      <c r="C9006"/>
      <c r="D9006"/>
      <c r="E9006"/>
      <c r="F9006"/>
      <c r="G9006"/>
      <c r="H9006"/>
      <c r="I9006"/>
      <c r="J9006"/>
      <c r="K9006"/>
    </row>
    <row r="9007" spans="1:11" x14ac:dyDescent="0.25">
      <c r="A9007"/>
      <c r="B9007"/>
      <c r="C9007"/>
      <c r="D9007"/>
      <c r="E9007"/>
      <c r="F9007"/>
      <c r="G9007"/>
      <c r="H9007"/>
      <c r="I9007"/>
      <c r="J9007"/>
      <c r="K9007"/>
    </row>
    <row r="9008" spans="1:11" x14ac:dyDescent="0.25">
      <c r="A9008"/>
      <c r="B9008"/>
      <c r="C9008"/>
      <c r="D9008"/>
      <c r="E9008"/>
      <c r="F9008"/>
      <c r="G9008"/>
      <c r="H9008"/>
      <c r="I9008"/>
      <c r="J9008"/>
      <c r="K9008"/>
    </row>
    <row r="9009" spans="1:11" x14ac:dyDescent="0.25">
      <c r="A9009"/>
      <c r="B9009"/>
      <c r="C9009"/>
      <c r="D9009"/>
      <c r="E9009"/>
      <c r="F9009"/>
      <c r="G9009"/>
      <c r="H9009"/>
      <c r="I9009"/>
      <c r="J9009"/>
      <c r="K9009"/>
    </row>
    <row r="9010" spans="1:11" x14ac:dyDescent="0.25">
      <c r="A9010"/>
      <c r="B9010"/>
      <c r="C9010"/>
      <c r="D9010"/>
      <c r="E9010"/>
      <c r="F9010"/>
      <c r="G9010"/>
      <c r="H9010"/>
      <c r="I9010"/>
      <c r="J9010"/>
      <c r="K9010"/>
    </row>
    <row r="9011" spans="1:11" x14ac:dyDescent="0.25">
      <c r="A9011"/>
      <c r="B9011"/>
      <c r="C9011"/>
      <c r="D9011"/>
      <c r="E9011"/>
      <c r="F9011"/>
      <c r="G9011"/>
      <c r="H9011"/>
      <c r="I9011"/>
      <c r="J9011"/>
      <c r="K9011"/>
    </row>
    <row r="9012" spans="1:11" x14ac:dyDescent="0.25">
      <c r="A9012"/>
      <c r="B9012"/>
      <c r="C9012"/>
      <c r="D9012"/>
      <c r="E9012"/>
      <c r="F9012"/>
      <c r="G9012"/>
      <c r="H9012"/>
      <c r="I9012"/>
      <c r="J9012"/>
      <c r="K9012"/>
    </row>
    <row r="9013" spans="1:11" x14ac:dyDescent="0.25">
      <c r="A9013"/>
      <c r="B9013"/>
      <c r="C9013"/>
      <c r="D9013"/>
      <c r="E9013"/>
      <c r="F9013"/>
      <c r="G9013"/>
      <c r="H9013"/>
      <c r="I9013"/>
      <c r="J9013"/>
      <c r="K9013"/>
    </row>
    <row r="9014" spans="1:11" x14ac:dyDescent="0.25">
      <c r="A9014"/>
      <c r="B9014"/>
      <c r="C9014"/>
      <c r="D9014"/>
      <c r="E9014"/>
      <c r="F9014"/>
      <c r="G9014"/>
      <c r="H9014"/>
      <c r="I9014"/>
      <c r="J9014"/>
      <c r="K9014"/>
    </row>
    <row r="9015" spans="1:11" x14ac:dyDescent="0.25">
      <c r="A9015"/>
      <c r="B9015"/>
      <c r="C9015"/>
      <c r="D9015"/>
      <c r="E9015"/>
      <c r="F9015"/>
      <c r="G9015"/>
      <c r="H9015"/>
      <c r="I9015"/>
      <c r="J9015"/>
      <c r="K9015"/>
    </row>
    <row r="9016" spans="1:11" x14ac:dyDescent="0.25">
      <c r="A9016"/>
      <c r="B9016"/>
      <c r="C9016"/>
      <c r="D9016"/>
      <c r="E9016"/>
      <c r="F9016"/>
      <c r="G9016"/>
      <c r="H9016"/>
      <c r="I9016"/>
      <c r="J9016"/>
      <c r="K9016"/>
    </row>
    <row r="9017" spans="1:11" x14ac:dyDescent="0.25">
      <c r="A9017"/>
      <c r="B9017"/>
      <c r="C9017"/>
      <c r="D9017"/>
      <c r="E9017"/>
      <c r="F9017"/>
      <c r="G9017"/>
      <c r="H9017"/>
      <c r="I9017"/>
      <c r="J9017"/>
      <c r="K9017"/>
    </row>
    <row r="9018" spans="1:11" x14ac:dyDescent="0.25">
      <c r="A9018"/>
      <c r="B9018"/>
      <c r="C9018"/>
      <c r="D9018"/>
      <c r="E9018"/>
      <c r="F9018"/>
      <c r="G9018"/>
      <c r="H9018"/>
      <c r="I9018"/>
      <c r="J9018"/>
      <c r="K9018"/>
    </row>
    <row r="9019" spans="1:11" x14ac:dyDescent="0.25">
      <c r="A9019"/>
      <c r="B9019"/>
      <c r="C9019"/>
      <c r="D9019"/>
      <c r="E9019"/>
      <c r="F9019"/>
      <c r="G9019"/>
      <c r="H9019"/>
      <c r="I9019"/>
      <c r="J9019"/>
      <c r="K9019"/>
    </row>
    <row r="9020" spans="1:11" x14ac:dyDescent="0.25">
      <c r="A9020"/>
      <c r="B9020"/>
      <c r="C9020"/>
      <c r="D9020"/>
      <c r="E9020"/>
      <c r="F9020"/>
      <c r="G9020"/>
      <c r="H9020"/>
      <c r="I9020"/>
      <c r="J9020"/>
      <c r="K9020"/>
    </row>
    <row r="9021" spans="1:11" x14ac:dyDescent="0.25">
      <c r="A9021"/>
      <c r="B9021"/>
      <c r="C9021"/>
      <c r="D9021"/>
      <c r="E9021"/>
      <c r="F9021"/>
      <c r="G9021"/>
      <c r="H9021"/>
      <c r="I9021"/>
      <c r="J9021"/>
      <c r="K9021"/>
    </row>
    <row r="9022" spans="1:11" x14ac:dyDescent="0.25">
      <c r="A9022"/>
      <c r="B9022"/>
      <c r="C9022"/>
      <c r="D9022"/>
      <c r="E9022"/>
      <c r="F9022"/>
      <c r="G9022"/>
      <c r="H9022"/>
      <c r="I9022"/>
      <c r="J9022"/>
      <c r="K9022"/>
    </row>
    <row r="9023" spans="1:11" x14ac:dyDescent="0.25">
      <c r="A9023"/>
      <c r="B9023"/>
      <c r="C9023"/>
      <c r="D9023"/>
      <c r="E9023"/>
      <c r="F9023"/>
      <c r="G9023"/>
      <c r="H9023"/>
      <c r="I9023"/>
      <c r="J9023"/>
      <c r="K9023"/>
    </row>
    <row r="9024" spans="1:11" x14ac:dyDescent="0.25">
      <c r="A9024"/>
      <c r="B9024"/>
      <c r="C9024"/>
      <c r="D9024"/>
      <c r="E9024"/>
      <c r="F9024"/>
      <c r="G9024"/>
      <c r="H9024"/>
      <c r="I9024"/>
      <c r="J9024"/>
      <c r="K9024"/>
    </row>
    <row r="9025" spans="1:11" x14ac:dyDescent="0.25">
      <c r="A9025"/>
      <c r="B9025"/>
      <c r="C9025"/>
      <c r="D9025"/>
      <c r="E9025"/>
      <c r="F9025"/>
      <c r="G9025"/>
      <c r="H9025"/>
      <c r="I9025"/>
      <c r="J9025"/>
      <c r="K9025"/>
    </row>
    <row r="9026" spans="1:11" x14ac:dyDescent="0.25">
      <c r="A9026"/>
      <c r="B9026"/>
      <c r="C9026"/>
      <c r="D9026"/>
      <c r="E9026"/>
      <c r="F9026"/>
      <c r="G9026"/>
      <c r="H9026"/>
      <c r="I9026"/>
      <c r="J9026"/>
      <c r="K9026"/>
    </row>
    <row r="9027" spans="1:11" x14ac:dyDescent="0.25">
      <c r="A9027"/>
      <c r="B9027"/>
      <c r="C9027"/>
      <c r="D9027"/>
      <c r="E9027"/>
      <c r="F9027"/>
      <c r="G9027"/>
      <c r="H9027"/>
      <c r="I9027"/>
      <c r="J9027"/>
      <c r="K9027"/>
    </row>
    <row r="9028" spans="1:11" x14ac:dyDescent="0.25">
      <c r="A9028"/>
      <c r="B9028"/>
      <c r="C9028"/>
      <c r="D9028"/>
      <c r="E9028"/>
      <c r="F9028"/>
      <c r="G9028"/>
      <c r="H9028"/>
      <c r="I9028"/>
      <c r="J9028"/>
      <c r="K9028"/>
    </row>
    <row r="9029" spans="1:11" x14ac:dyDescent="0.25">
      <c r="A9029"/>
      <c r="B9029"/>
      <c r="C9029"/>
      <c r="D9029"/>
      <c r="E9029"/>
      <c r="F9029"/>
      <c r="G9029"/>
      <c r="H9029"/>
      <c r="I9029"/>
      <c r="J9029"/>
      <c r="K9029"/>
    </row>
    <row r="9030" spans="1:11" x14ac:dyDescent="0.25">
      <c r="A9030"/>
      <c r="B9030"/>
      <c r="C9030"/>
      <c r="D9030"/>
      <c r="E9030"/>
      <c r="F9030"/>
      <c r="G9030"/>
      <c r="H9030"/>
      <c r="I9030"/>
      <c r="J9030"/>
      <c r="K9030"/>
    </row>
    <row r="9031" spans="1:11" x14ac:dyDescent="0.25">
      <c r="A9031"/>
      <c r="B9031"/>
      <c r="C9031"/>
      <c r="D9031"/>
      <c r="E9031"/>
      <c r="F9031"/>
      <c r="G9031"/>
      <c r="H9031"/>
      <c r="I9031"/>
      <c r="J9031"/>
      <c r="K9031"/>
    </row>
    <row r="9032" spans="1:11" x14ac:dyDescent="0.25">
      <c r="A9032"/>
      <c r="B9032"/>
      <c r="C9032"/>
      <c r="D9032"/>
      <c r="E9032"/>
      <c r="F9032"/>
      <c r="G9032"/>
      <c r="H9032"/>
      <c r="I9032"/>
      <c r="J9032"/>
      <c r="K9032"/>
    </row>
    <row r="9033" spans="1:11" x14ac:dyDescent="0.25">
      <c r="A9033"/>
      <c r="B9033"/>
      <c r="C9033"/>
      <c r="D9033"/>
      <c r="E9033"/>
      <c r="F9033"/>
      <c r="G9033"/>
      <c r="H9033"/>
      <c r="I9033"/>
      <c r="J9033"/>
      <c r="K9033"/>
    </row>
    <row r="9034" spans="1:11" x14ac:dyDescent="0.25">
      <c r="A9034"/>
      <c r="B9034"/>
      <c r="C9034"/>
      <c r="D9034"/>
      <c r="E9034"/>
      <c r="F9034"/>
      <c r="G9034"/>
      <c r="H9034"/>
      <c r="I9034"/>
      <c r="J9034"/>
      <c r="K9034"/>
    </row>
    <row r="9035" spans="1:11" x14ac:dyDescent="0.25">
      <c r="A9035"/>
      <c r="B9035"/>
      <c r="C9035"/>
      <c r="D9035"/>
      <c r="E9035"/>
      <c r="F9035"/>
      <c r="G9035"/>
      <c r="H9035"/>
      <c r="I9035"/>
      <c r="J9035"/>
      <c r="K9035"/>
    </row>
    <row r="9036" spans="1:11" x14ac:dyDescent="0.25">
      <c r="A9036"/>
      <c r="B9036"/>
      <c r="C9036"/>
      <c r="D9036"/>
      <c r="E9036"/>
      <c r="F9036"/>
      <c r="G9036"/>
      <c r="H9036"/>
      <c r="I9036"/>
      <c r="J9036"/>
      <c r="K9036"/>
    </row>
    <row r="9037" spans="1:11" x14ac:dyDescent="0.25">
      <c r="A9037"/>
      <c r="B9037"/>
      <c r="C9037"/>
      <c r="D9037"/>
      <c r="E9037"/>
      <c r="F9037"/>
      <c r="G9037"/>
      <c r="H9037"/>
      <c r="I9037"/>
      <c r="J9037"/>
      <c r="K9037"/>
    </row>
    <row r="9038" spans="1:11" x14ac:dyDescent="0.25">
      <c r="A9038"/>
      <c r="B9038"/>
      <c r="C9038"/>
      <c r="D9038"/>
      <c r="E9038"/>
      <c r="F9038"/>
      <c r="G9038"/>
      <c r="H9038"/>
      <c r="I9038"/>
      <c r="J9038"/>
      <c r="K9038"/>
    </row>
    <row r="9039" spans="1:11" x14ac:dyDescent="0.25">
      <c r="A9039"/>
      <c r="B9039"/>
      <c r="C9039"/>
      <c r="D9039"/>
      <c r="E9039"/>
      <c r="F9039"/>
      <c r="G9039"/>
      <c r="H9039"/>
      <c r="I9039"/>
      <c r="J9039"/>
      <c r="K9039"/>
    </row>
    <row r="9040" spans="1:11" x14ac:dyDescent="0.25">
      <c r="A9040"/>
      <c r="B9040"/>
      <c r="C9040"/>
      <c r="D9040"/>
      <c r="E9040"/>
      <c r="F9040"/>
      <c r="G9040"/>
      <c r="H9040"/>
      <c r="I9040"/>
      <c r="J9040"/>
      <c r="K9040"/>
    </row>
    <row r="9041" spans="1:11" x14ac:dyDescent="0.25">
      <c r="A9041"/>
      <c r="B9041"/>
      <c r="C9041"/>
      <c r="D9041"/>
      <c r="E9041"/>
      <c r="F9041"/>
      <c r="G9041"/>
      <c r="H9041"/>
      <c r="I9041"/>
      <c r="J9041"/>
      <c r="K9041"/>
    </row>
    <row r="9042" spans="1:11" x14ac:dyDescent="0.25">
      <c r="A9042"/>
      <c r="B9042"/>
      <c r="C9042"/>
      <c r="D9042"/>
      <c r="E9042"/>
      <c r="F9042"/>
      <c r="G9042"/>
      <c r="H9042"/>
      <c r="I9042"/>
      <c r="J9042"/>
      <c r="K9042"/>
    </row>
    <row r="9043" spans="1:11" x14ac:dyDescent="0.25">
      <c r="A9043"/>
      <c r="B9043"/>
      <c r="C9043"/>
      <c r="D9043"/>
      <c r="E9043"/>
      <c r="F9043"/>
      <c r="G9043"/>
      <c r="H9043"/>
      <c r="I9043"/>
      <c r="J9043"/>
      <c r="K9043"/>
    </row>
    <row r="9044" spans="1:11" x14ac:dyDescent="0.25">
      <c r="A9044"/>
      <c r="B9044"/>
      <c r="C9044"/>
      <c r="D9044"/>
      <c r="E9044"/>
      <c r="F9044"/>
      <c r="G9044"/>
      <c r="H9044"/>
      <c r="I9044"/>
      <c r="J9044"/>
      <c r="K9044"/>
    </row>
    <row r="9045" spans="1:11" x14ac:dyDescent="0.25">
      <c r="A9045"/>
      <c r="B9045"/>
      <c r="C9045"/>
      <c r="D9045"/>
      <c r="E9045"/>
      <c r="F9045"/>
      <c r="G9045"/>
      <c r="H9045"/>
      <c r="I9045"/>
      <c r="J9045"/>
      <c r="K9045"/>
    </row>
    <row r="9046" spans="1:11" x14ac:dyDescent="0.25">
      <c r="A9046"/>
      <c r="B9046"/>
      <c r="C9046"/>
      <c r="D9046"/>
      <c r="E9046"/>
      <c r="F9046"/>
      <c r="G9046"/>
      <c r="H9046"/>
      <c r="I9046"/>
      <c r="J9046"/>
      <c r="K9046"/>
    </row>
    <row r="9047" spans="1:11" x14ac:dyDescent="0.25">
      <c r="A9047"/>
      <c r="B9047"/>
      <c r="C9047"/>
      <c r="D9047"/>
      <c r="E9047"/>
      <c r="F9047"/>
      <c r="G9047"/>
      <c r="H9047"/>
      <c r="I9047"/>
      <c r="J9047"/>
      <c r="K9047"/>
    </row>
    <row r="9048" spans="1:11" x14ac:dyDescent="0.25">
      <c r="A9048"/>
      <c r="B9048"/>
      <c r="C9048"/>
      <c r="D9048"/>
      <c r="E9048"/>
      <c r="F9048"/>
      <c r="G9048"/>
      <c r="H9048"/>
      <c r="I9048"/>
      <c r="J9048"/>
      <c r="K9048"/>
    </row>
    <row r="9049" spans="1:11" x14ac:dyDescent="0.25">
      <c r="A9049"/>
      <c r="B9049"/>
      <c r="C9049"/>
      <c r="D9049"/>
      <c r="E9049"/>
      <c r="F9049"/>
      <c r="G9049"/>
      <c r="H9049"/>
      <c r="I9049"/>
      <c r="J9049"/>
      <c r="K9049"/>
    </row>
    <row r="9050" spans="1:11" x14ac:dyDescent="0.25">
      <c r="A9050"/>
      <c r="B9050"/>
      <c r="C9050"/>
      <c r="D9050"/>
      <c r="E9050"/>
      <c r="F9050"/>
      <c r="G9050"/>
      <c r="H9050"/>
      <c r="I9050"/>
      <c r="J9050"/>
      <c r="K9050"/>
    </row>
    <row r="9051" spans="1:11" x14ac:dyDescent="0.25">
      <c r="A9051"/>
      <c r="B9051"/>
      <c r="C9051"/>
      <c r="D9051"/>
      <c r="E9051"/>
      <c r="F9051"/>
      <c r="G9051"/>
      <c r="H9051"/>
      <c r="I9051"/>
      <c r="J9051"/>
      <c r="K9051"/>
    </row>
    <row r="9052" spans="1:11" x14ac:dyDescent="0.25">
      <c r="A9052"/>
      <c r="B9052"/>
      <c r="C9052"/>
      <c r="D9052"/>
      <c r="E9052"/>
      <c r="F9052"/>
      <c r="G9052"/>
      <c r="H9052"/>
      <c r="I9052"/>
      <c r="J9052"/>
      <c r="K9052"/>
    </row>
    <row r="9053" spans="1:11" x14ac:dyDescent="0.25">
      <c r="A9053"/>
      <c r="B9053"/>
      <c r="C9053"/>
      <c r="D9053"/>
      <c r="E9053"/>
      <c r="F9053"/>
      <c r="G9053"/>
      <c r="H9053"/>
      <c r="I9053"/>
      <c r="J9053"/>
      <c r="K9053"/>
    </row>
    <row r="9054" spans="1:11" x14ac:dyDescent="0.25">
      <c r="A9054"/>
      <c r="B9054"/>
      <c r="C9054"/>
      <c r="D9054"/>
      <c r="E9054"/>
      <c r="F9054"/>
      <c r="G9054"/>
      <c r="H9054"/>
      <c r="I9054"/>
      <c r="J9054"/>
      <c r="K9054"/>
    </row>
    <row r="9055" spans="1:11" x14ac:dyDescent="0.25">
      <c r="A9055"/>
      <c r="B9055"/>
      <c r="C9055"/>
      <c r="D9055"/>
      <c r="E9055"/>
      <c r="F9055"/>
      <c r="G9055"/>
      <c r="H9055"/>
      <c r="I9055"/>
      <c r="J9055"/>
      <c r="K9055"/>
    </row>
    <row r="9056" spans="1:11" x14ac:dyDescent="0.25">
      <c r="A9056"/>
      <c r="B9056"/>
      <c r="C9056"/>
      <c r="D9056"/>
      <c r="E9056"/>
      <c r="F9056"/>
      <c r="G9056"/>
      <c r="H9056"/>
      <c r="I9056"/>
      <c r="J9056"/>
      <c r="K9056"/>
    </row>
    <row r="9057" spans="1:11" x14ac:dyDescent="0.25">
      <c r="A9057"/>
      <c r="B9057"/>
      <c r="C9057"/>
      <c r="D9057"/>
      <c r="E9057"/>
      <c r="F9057"/>
      <c r="G9057"/>
      <c r="H9057"/>
      <c r="I9057"/>
      <c r="J9057"/>
      <c r="K9057"/>
    </row>
    <row r="9058" spans="1:11" x14ac:dyDescent="0.25">
      <c r="A9058"/>
      <c r="B9058"/>
      <c r="C9058"/>
      <c r="D9058"/>
      <c r="E9058"/>
      <c r="F9058"/>
      <c r="G9058"/>
      <c r="H9058"/>
      <c r="I9058"/>
      <c r="J9058"/>
      <c r="K9058"/>
    </row>
    <row r="9059" spans="1:11" x14ac:dyDescent="0.25">
      <c r="A9059"/>
      <c r="B9059"/>
      <c r="C9059"/>
      <c r="D9059"/>
      <c r="E9059"/>
      <c r="F9059"/>
      <c r="G9059"/>
      <c r="H9059"/>
      <c r="I9059"/>
      <c r="J9059"/>
      <c r="K9059"/>
    </row>
    <row r="9060" spans="1:11" x14ac:dyDescent="0.25">
      <c r="A9060"/>
      <c r="B9060"/>
      <c r="C9060"/>
      <c r="D9060"/>
      <c r="E9060"/>
      <c r="F9060"/>
      <c r="G9060"/>
      <c r="H9060"/>
      <c r="I9060"/>
      <c r="J9060"/>
      <c r="K9060"/>
    </row>
    <row r="9061" spans="1:11" x14ac:dyDescent="0.25">
      <c r="A9061"/>
      <c r="B9061"/>
      <c r="C9061"/>
      <c r="D9061"/>
      <c r="E9061"/>
      <c r="F9061"/>
      <c r="G9061"/>
      <c r="H9061"/>
      <c r="I9061"/>
      <c r="J9061"/>
      <c r="K9061"/>
    </row>
    <row r="9062" spans="1:11" x14ac:dyDescent="0.25">
      <c r="A9062"/>
      <c r="B9062"/>
      <c r="C9062"/>
      <c r="D9062"/>
      <c r="E9062"/>
      <c r="F9062"/>
      <c r="G9062"/>
      <c r="H9062"/>
      <c r="I9062"/>
      <c r="J9062"/>
      <c r="K9062"/>
    </row>
    <row r="9063" spans="1:11" x14ac:dyDescent="0.25">
      <c r="A9063"/>
      <c r="B9063"/>
      <c r="C9063"/>
      <c r="D9063"/>
      <c r="E9063"/>
      <c r="F9063"/>
      <c r="G9063"/>
      <c r="H9063"/>
      <c r="I9063"/>
      <c r="J9063"/>
      <c r="K9063"/>
    </row>
    <row r="9064" spans="1:11" x14ac:dyDescent="0.25">
      <c r="A9064"/>
      <c r="B9064"/>
      <c r="C9064"/>
      <c r="D9064"/>
      <c r="E9064"/>
      <c r="F9064"/>
      <c r="G9064"/>
      <c r="H9064"/>
      <c r="I9064"/>
      <c r="J9064"/>
      <c r="K9064"/>
    </row>
    <row r="9065" spans="1:11" x14ac:dyDescent="0.25">
      <c r="A9065"/>
      <c r="B9065"/>
      <c r="C9065"/>
      <c r="D9065"/>
      <c r="E9065"/>
      <c r="F9065"/>
      <c r="G9065"/>
      <c r="H9065"/>
      <c r="I9065"/>
      <c r="J9065"/>
      <c r="K9065"/>
    </row>
    <row r="9066" spans="1:11" x14ac:dyDescent="0.25">
      <c r="A9066"/>
      <c r="B9066"/>
      <c r="C9066"/>
      <c r="D9066"/>
      <c r="E9066"/>
      <c r="F9066"/>
      <c r="G9066"/>
      <c r="H9066"/>
      <c r="I9066"/>
      <c r="J9066"/>
      <c r="K9066"/>
    </row>
    <row r="9067" spans="1:11" x14ac:dyDescent="0.25">
      <c r="A9067"/>
      <c r="B9067"/>
      <c r="C9067"/>
      <c r="D9067"/>
      <c r="E9067"/>
      <c r="F9067"/>
      <c r="G9067"/>
      <c r="H9067"/>
      <c r="I9067"/>
      <c r="J9067"/>
      <c r="K9067"/>
    </row>
    <row r="9068" spans="1:11" x14ac:dyDescent="0.25">
      <c r="A9068"/>
      <c r="B9068"/>
      <c r="C9068"/>
      <c r="D9068"/>
      <c r="E9068"/>
      <c r="F9068"/>
      <c r="G9068"/>
      <c r="H9068"/>
      <c r="I9068"/>
      <c r="J9068"/>
      <c r="K9068"/>
    </row>
    <row r="9069" spans="1:11" x14ac:dyDescent="0.25">
      <c r="A9069"/>
      <c r="B9069"/>
      <c r="C9069"/>
      <c r="D9069"/>
      <c r="E9069"/>
      <c r="F9069"/>
      <c r="G9069"/>
      <c r="H9069"/>
      <c r="I9069"/>
      <c r="J9069"/>
      <c r="K9069"/>
    </row>
    <row r="9070" spans="1:11" x14ac:dyDescent="0.25">
      <c r="A9070"/>
      <c r="B9070"/>
      <c r="C9070"/>
      <c r="D9070"/>
      <c r="E9070"/>
      <c r="F9070"/>
      <c r="G9070"/>
      <c r="H9070"/>
      <c r="I9070"/>
      <c r="J9070"/>
      <c r="K9070"/>
    </row>
    <row r="9071" spans="1:11" x14ac:dyDescent="0.25">
      <c r="A9071"/>
      <c r="B9071"/>
      <c r="C9071"/>
      <c r="D9071"/>
      <c r="E9071"/>
      <c r="F9071"/>
      <c r="G9071"/>
      <c r="H9071"/>
      <c r="I9071"/>
      <c r="J9071"/>
      <c r="K9071"/>
    </row>
    <row r="9072" spans="1:11" x14ac:dyDescent="0.25">
      <c r="A9072"/>
      <c r="B9072"/>
      <c r="C9072"/>
      <c r="D9072"/>
      <c r="E9072"/>
      <c r="F9072"/>
      <c r="G9072"/>
      <c r="H9072"/>
      <c r="I9072"/>
      <c r="J9072"/>
      <c r="K9072"/>
    </row>
    <row r="9073" spans="1:11" x14ac:dyDescent="0.25">
      <c r="A9073"/>
      <c r="B9073"/>
      <c r="C9073"/>
      <c r="D9073"/>
      <c r="E9073"/>
      <c r="F9073"/>
      <c r="G9073"/>
      <c r="H9073"/>
      <c r="I9073"/>
      <c r="J9073"/>
      <c r="K9073"/>
    </row>
    <row r="9074" spans="1:11" x14ac:dyDescent="0.25">
      <c r="A9074"/>
      <c r="B9074"/>
      <c r="C9074"/>
      <c r="D9074"/>
      <c r="E9074"/>
      <c r="F9074"/>
      <c r="G9074"/>
      <c r="H9074"/>
      <c r="I9074"/>
      <c r="J9074"/>
      <c r="K9074"/>
    </row>
    <row r="9075" spans="1:11" x14ac:dyDescent="0.25">
      <c r="A9075"/>
      <c r="B9075"/>
      <c r="C9075"/>
      <c r="D9075"/>
      <c r="E9075"/>
      <c r="F9075"/>
      <c r="G9075"/>
      <c r="H9075"/>
      <c r="I9075"/>
      <c r="J9075"/>
      <c r="K9075"/>
    </row>
    <row r="9076" spans="1:11" x14ac:dyDescent="0.25">
      <c r="A9076"/>
      <c r="B9076"/>
      <c r="C9076"/>
      <c r="D9076"/>
      <c r="E9076"/>
      <c r="F9076"/>
      <c r="G9076"/>
      <c r="H9076"/>
      <c r="I9076"/>
      <c r="J9076"/>
      <c r="K9076"/>
    </row>
    <row r="9077" spans="1:11" x14ac:dyDescent="0.25">
      <c r="A9077"/>
      <c r="B9077"/>
      <c r="C9077"/>
      <c r="D9077"/>
      <c r="E9077"/>
      <c r="F9077"/>
      <c r="G9077"/>
      <c r="H9077"/>
      <c r="I9077"/>
      <c r="J9077"/>
      <c r="K9077"/>
    </row>
    <row r="9078" spans="1:11" x14ac:dyDescent="0.25">
      <c r="A9078"/>
      <c r="B9078"/>
      <c r="C9078"/>
      <c r="D9078"/>
      <c r="E9078"/>
      <c r="F9078"/>
      <c r="G9078"/>
      <c r="H9078"/>
      <c r="I9078"/>
      <c r="J9078"/>
      <c r="K9078"/>
    </row>
    <row r="9079" spans="1:11" x14ac:dyDescent="0.25">
      <c r="A9079"/>
      <c r="B9079"/>
      <c r="C9079"/>
      <c r="D9079"/>
      <c r="E9079"/>
      <c r="F9079"/>
      <c r="G9079"/>
      <c r="H9079"/>
      <c r="I9079"/>
      <c r="J9079"/>
      <c r="K9079"/>
    </row>
    <row r="9080" spans="1:11" x14ac:dyDescent="0.25">
      <c r="A9080"/>
      <c r="B9080"/>
      <c r="C9080"/>
      <c r="D9080"/>
      <c r="E9080"/>
      <c r="F9080"/>
      <c r="G9080"/>
      <c r="H9080"/>
      <c r="I9080"/>
      <c r="J9080"/>
      <c r="K9080"/>
    </row>
    <row r="9081" spans="1:11" x14ac:dyDescent="0.25">
      <c r="A9081"/>
      <c r="B9081"/>
      <c r="C9081"/>
      <c r="D9081"/>
      <c r="E9081"/>
      <c r="F9081"/>
      <c r="G9081"/>
      <c r="H9081"/>
      <c r="I9081"/>
      <c r="J9081"/>
      <c r="K9081"/>
    </row>
    <row r="9082" spans="1:11" x14ac:dyDescent="0.25">
      <c r="A9082"/>
      <c r="B9082"/>
      <c r="C9082"/>
      <c r="D9082"/>
      <c r="E9082"/>
      <c r="F9082"/>
      <c r="G9082"/>
      <c r="H9082"/>
      <c r="I9082"/>
      <c r="J9082"/>
      <c r="K9082"/>
    </row>
    <row r="9083" spans="1:11" x14ac:dyDescent="0.25">
      <c r="A9083"/>
      <c r="B9083"/>
      <c r="C9083"/>
      <c r="D9083"/>
      <c r="E9083"/>
      <c r="F9083"/>
      <c r="G9083"/>
      <c r="H9083"/>
      <c r="I9083"/>
      <c r="J9083"/>
      <c r="K9083"/>
    </row>
    <row r="9084" spans="1:11" x14ac:dyDescent="0.25">
      <c r="A9084"/>
      <c r="B9084"/>
      <c r="C9084"/>
      <c r="D9084"/>
      <c r="E9084"/>
      <c r="F9084"/>
      <c r="G9084"/>
      <c r="H9084"/>
      <c r="I9084"/>
      <c r="J9084"/>
      <c r="K9084"/>
    </row>
    <row r="9085" spans="1:11" x14ac:dyDescent="0.25">
      <c r="A9085"/>
      <c r="B9085"/>
      <c r="C9085"/>
      <c r="D9085"/>
      <c r="E9085"/>
      <c r="F9085"/>
      <c r="G9085"/>
      <c r="H9085"/>
      <c r="I9085"/>
      <c r="J9085"/>
      <c r="K9085"/>
    </row>
    <row r="9086" spans="1:11" x14ac:dyDescent="0.25">
      <c r="A9086"/>
      <c r="B9086"/>
      <c r="C9086"/>
      <c r="D9086"/>
      <c r="E9086"/>
      <c r="F9086"/>
      <c r="G9086"/>
      <c r="H9086"/>
      <c r="I9086"/>
      <c r="J9086"/>
      <c r="K9086"/>
    </row>
    <row r="9087" spans="1:11" x14ac:dyDescent="0.25">
      <c r="A9087"/>
      <c r="B9087"/>
      <c r="C9087"/>
      <c r="D9087"/>
      <c r="E9087"/>
      <c r="F9087"/>
      <c r="G9087"/>
      <c r="H9087"/>
      <c r="I9087"/>
      <c r="J9087"/>
      <c r="K9087"/>
    </row>
    <row r="9088" spans="1:11" x14ac:dyDescent="0.25">
      <c r="A9088"/>
      <c r="B9088"/>
      <c r="C9088"/>
      <c r="D9088"/>
      <c r="E9088"/>
      <c r="F9088"/>
      <c r="G9088"/>
      <c r="H9088"/>
      <c r="I9088"/>
      <c r="J9088"/>
      <c r="K9088"/>
    </row>
    <row r="9089" spans="1:11" x14ac:dyDescent="0.25">
      <c r="A9089"/>
      <c r="B9089"/>
      <c r="C9089"/>
      <c r="D9089"/>
      <c r="E9089"/>
      <c r="F9089"/>
      <c r="G9089"/>
      <c r="H9089"/>
      <c r="I9089"/>
      <c r="J9089"/>
      <c r="K9089"/>
    </row>
    <row r="9090" spans="1:11" x14ac:dyDescent="0.25">
      <c r="A9090"/>
      <c r="B9090"/>
      <c r="C9090"/>
      <c r="D9090"/>
      <c r="E9090"/>
      <c r="F9090"/>
      <c r="G9090"/>
      <c r="H9090"/>
      <c r="I9090"/>
      <c r="J9090"/>
      <c r="K9090"/>
    </row>
    <row r="9091" spans="1:11" x14ac:dyDescent="0.25">
      <c r="A9091"/>
      <c r="B9091"/>
      <c r="C9091"/>
      <c r="D9091"/>
      <c r="E9091"/>
      <c r="F9091"/>
      <c r="G9091"/>
      <c r="H9091"/>
      <c r="I9091"/>
      <c r="J9091"/>
      <c r="K9091"/>
    </row>
    <row r="9092" spans="1:11" x14ac:dyDescent="0.25">
      <c r="A9092"/>
      <c r="B9092"/>
      <c r="C9092"/>
      <c r="D9092"/>
      <c r="E9092"/>
      <c r="F9092"/>
      <c r="G9092"/>
      <c r="H9092"/>
      <c r="I9092"/>
      <c r="J9092"/>
      <c r="K9092"/>
    </row>
    <row r="9093" spans="1:11" x14ac:dyDescent="0.25">
      <c r="A9093"/>
      <c r="B9093"/>
      <c r="C9093"/>
      <c r="D9093"/>
      <c r="E9093"/>
      <c r="F9093"/>
      <c r="G9093"/>
      <c r="H9093"/>
      <c r="I9093"/>
      <c r="J9093"/>
      <c r="K9093"/>
    </row>
    <row r="9094" spans="1:11" x14ac:dyDescent="0.25">
      <c r="A9094"/>
      <c r="B9094"/>
      <c r="C9094"/>
      <c r="D9094"/>
      <c r="E9094"/>
      <c r="F9094"/>
      <c r="G9094"/>
      <c r="H9094"/>
      <c r="I9094"/>
      <c r="J9094"/>
      <c r="K9094"/>
    </row>
    <row r="9095" spans="1:11" x14ac:dyDescent="0.25">
      <c r="A9095"/>
      <c r="B9095"/>
      <c r="C9095"/>
      <c r="D9095"/>
      <c r="E9095"/>
      <c r="F9095"/>
      <c r="G9095"/>
      <c r="H9095"/>
      <c r="I9095"/>
      <c r="J9095"/>
      <c r="K9095"/>
    </row>
    <row r="9096" spans="1:11" x14ac:dyDescent="0.25">
      <c r="A9096"/>
      <c r="B9096"/>
      <c r="C9096"/>
      <c r="D9096"/>
      <c r="E9096"/>
      <c r="F9096"/>
      <c r="G9096"/>
      <c r="H9096"/>
      <c r="I9096"/>
      <c r="J9096"/>
      <c r="K9096"/>
    </row>
    <row r="9097" spans="1:11" x14ac:dyDescent="0.25">
      <c r="A9097"/>
      <c r="B9097"/>
      <c r="C9097"/>
      <c r="D9097"/>
      <c r="E9097"/>
      <c r="F9097"/>
      <c r="G9097"/>
      <c r="H9097"/>
      <c r="I9097"/>
      <c r="J9097"/>
      <c r="K9097"/>
    </row>
    <row r="9098" spans="1:11" x14ac:dyDescent="0.25">
      <c r="A9098"/>
      <c r="B9098"/>
      <c r="C9098"/>
      <c r="D9098"/>
      <c r="E9098"/>
      <c r="F9098"/>
      <c r="G9098"/>
      <c r="H9098"/>
      <c r="I9098"/>
      <c r="J9098"/>
      <c r="K9098"/>
    </row>
    <row r="9099" spans="1:11" x14ac:dyDescent="0.25">
      <c r="A9099"/>
      <c r="B9099"/>
      <c r="C9099"/>
      <c r="D9099"/>
      <c r="E9099"/>
      <c r="F9099"/>
      <c r="G9099"/>
      <c r="H9099"/>
      <c r="I9099"/>
      <c r="J9099"/>
      <c r="K9099"/>
    </row>
    <row r="9100" spans="1:11" x14ac:dyDescent="0.25">
      <c r="A9100"/>
      <c r="B9100"/>
      <c r="C9100"/>
      <c r="D9100"/>
      <c r="E9100"/>
      <c r="F9100"/>
      <c r="G9100"/>
      <c r="H9100"/>
      <c r="I9100"/>
      <c r="J9100"/>
      <c r="K9100"/>
    </row>
    <row r="9101" spans="1:11" x14ac:dyDescent="0.25">
      <c r="A9101"/>
      <c r="B9101"/>
      <c r="C9101"/>
      <c r="D9101"/>
      <c r="E9101"/>
      <c r="F9101"/>
      <c r="G9101"/>
      <c r="H9101"/>
      <c r="I9101"/>
      <c r="J9101"/>
      <c r="K9101"/>
    </row>
    <row r="9102" spans="1:11" x14ac:dyDescent="0.25">
      <c r="A9102"/>
      <c r="B9102"/>
      <c r="C9102"/>
      <c r="D9102"/>
      <c r="E9102"/>
      <c r="F9102"/>
      <c r="G9102"/>
      <c r="H9102"/>
      <c r="I9102"/>
      <c r="J9102"/>
      <c r="K9102"/>
    </row>
    <row r="9103" spans="1:11" x14ac:dyDescent="0.25">
      <c r="A9103"/>
      <c r="B9103"/>
      <c r="C9103"/>
      <c r="D9103"/>
      <c r="E9103"/>
      <c r="F9103"/>
      <c r="G9103"/>
      <c r="H9103"/>
      <c r="I9103"/>
      <c r="J9103"/>
      <c r="K9103"/>
    </row>
    <row r="9104" spans="1:11" x14ac:dyDescent="0.25">
      <c r="A9104"/>
      <c r="B9104"/>
      <c r="C9104"/>
      <c r="D9104"/>
      <c r="E9104"/>
      <c r="F9104"/>
      <c r="G9104"/>
      <c r="H9104"/>
      <c r="I9104"/>
      <c r="J9104"/>
      <c r="K9104"/>
    </row>
    <row r="9105" spans="1:11" x14ac:dyDescent="0.25">
      <c r="A9105"/>
      <c r="B9105"/>
      <c r="C9105"/>
      <c r="D9105"/>
      <c r="E9105"/>
      <c r="F9105"/>
      <c r="G9105"/>
      <c r="H9105"/>
      <c r="I9105"/>
      <c r="J9105"/>
      <c r="K9105"/>
    </row>
    <row r="9106" spans="1:11" x14ac:dyDescent="0.25">
      <c r="A9106"/>
      <c r="B9106"/>
      <c r="C9106"/>
      <c r="D9106"/>
      <c r="E9106"/>
      <c r="F9106"/>
      <c r="G9106"/>
      <c r="H9106"/>
      <c r="I9106"/>
      <c r="J9106"/>
      <c r="K9106"/>
    </row>
    <row r="9107" spans="1:11" x14ac:dyDescent="0.25">
      <c r="A9107"/>
      <c r="B9107"/>
      <c r="C9107"/>
      <c r="D9107"/>
      <c r="E9107"/>
      <c r="F9107"/>
      <c r="G9107"/>
      <c r="H9107"/>
      <c r="I9107"/>
      <c r="J9107"/>
      <c r="K9107"/>
    </row>
    <row r="9108" spans="1:11" x14ac:dyDescent="0.25">
      <c r="A9108"/>
      <c r="B9108"/>
      <c r="C9108"/>
      <c r="D9108"/>
      <c r="E9108"/>
      <c r="F9108"/>
      <c r="G9108"/>
      <c r="H9108"/>
      <c r="I9108"/>
      <c r="J9108"/>
      <c r="K9108"/>
    </row>
    <row r="9109" spans="1:11" x14ac:dyDescent="0.25">
      <c r="A9109"/>
      <c r="B9109"/>
      <c r="C9109"/>
      <c r="D9109"/>
      <c r="E9109"/>
      <c r="F9109"/>
      <c r="G9109"/>
      <c r="H9109"/>
      <c r="I9109"/>
      <c r="J9109"/>
      <c r="K9109"/>
    </row>
    <row r="9110" spans="1:11" x14ac:dyDescent="0.25">
      <c r="A9110"/>
      <c r="B9110"/>
      <c r="C9110"/>
      <c r="D9110"/>
      <c r="E9110"/>
      <c r="F9110"/>
      <c r="G9110"/>
      <c r="H9110"/>
      <c r="I9110"/>
      <c r="J9110"/>
      <c r="K9110"/>
    </row>
    <row r="9111" spans="1:11" x14ac:dyDescent="0.25">
      <c r="A9111"/>
      <c r="B9111"/>
      <c r="C9111"/>
      <c r="D9111"/>
      <c r="E9111"/>
      <c r="F9111"/>
      <c r="G9111"/>
      <c r="H9111"/>
      <c r="I9111"/>
      <c r="J9111"/>
      <c r="K9111"/>
    </row>
    <row r="9112" spans="1:11" x14ac:dyDescent="0.25">
      <c r="A9112"/>
      <c r="B9112"/>
      <c r="C9112"/>
      <c r="D9112"/>
      <c r="E9112"/>
      <c r="F9112"/>
      <c r="G9112"/>
      <c r="H9112"/>
      <c r="I9112"/>
      <c r="J9112"/>
      <c r="K9112"/>
    </row>
    <row r="9113" spans="1:11" x14ac:dyDescent="0.25">
      <c r="A9113"/>
      <c r="B9113"/>
      <c r="C9113"/>
      <c r="D9113"/>
      <c r="E9113"/>
      <c r="F9113"/>
      <c r="G9113"/>
      <c r="H9113"/>
      <c r="I9113"/>
      <c r="J9113"/>
      <c r="K9113"/>
    </row>
    <row r="9114" spans="1:11" x14ac:dyDescent="0.25">
      <c r="A9114"/>
      <c r="B9114"/>
      <c r="C9114"/>
      <c r="D9114"/>
      <c r="E9114"/>
      <c r="F9114"/>
      <c r="G9114"/>
      <c r="H9114"/>
      <c r="I9114"/>
      <c r="J9114"/>
      <c r="K9114"/>
    </row>
    <row r="9115" spans="1:11" x14ac:dyDescent="0.25">
      <c r="A9115"/>
      <c r="B9115"/>
      <c r="C9115"/>
      <c r="D9115"/>
      <c r="E9115"/>
      <c r="F9115"/>
      <c r="G9115"/>
      <c r="H9115"/>
      <c r="I9115"/>
      <c r="J9115"/>
      <c r="K9115"/>
    </row>
    <row r="9116" spans="1:11" x14ac:dyDescent="0.25">
      <c r="A9116"/>
      <c r="B9116"/>
      <c r="C9116"/>
      <c r="D9116"/>
      <c r="E9116"/>
      <c r="F9116"/>
      <c r="G9116"/>
      <c r="H9116"/>
      <c r="I9116"/>
      <c r="J9116"/>
      <c r="K9116"/>
    </row>
    <row r="9117" spans="1:11" x14ac:dyDescent="0.25">
      <c r="A9117"/>
      <c r="B9117"/>
      <c r="C9117"/>
      <c r="D9117"/>
      <c r="E9117"/>
      <c r="F9117"/>
      <c r="G9117"/>
      <c r="H9117"/>
      <c r="I9117"/>
      <c r="J9117"/>
      <c r="K9117"/>
    </row>
    <row r="9118" spans="1:11" x14ac:dyDescent="0.25">
      <c r="A9118"/>
      <c r="B9118"/>
      <c r="C9118"/>
      <c r="D9118"/>
      <c r="E9118"/>
      <c r="F9118"/>
      <c r="G9118"/>
      <c r="H9118"/>
      <c r="I9118"/>
      <c r="J9118"/>
      <c r="K9118"/>
    </row>
    <row r="9119" spans="1:11" x14ac:dyDescent="0.25">
      <c r="A9119"/>
      <c r="B9119"/>
      <c r="C9119"/>
      <c r="D9119"/>
      <c r="E9119"/>
      <c r="F9119"/>
      <c r="G9119"/>
      <c r="H9119"/>
      <c r="I9119"/>
      <c r="J9119"/>
      <c r="K9119"/>
    </row>
    <row r="9120" spans="1:11" x14ac:dyDescent="0.25">
      <c r="A9120"/>
      <c r="B9120"/>
      <c r="C9120"/>
      <c r="D9120"/>
      <c r="E9120"/>
      <c r="F9120"/>
      <c r="G9120"/>
      <c r="H9120"/>
      <c r="I9120"/>
      <c r="J9120"/>
      <c r="K9120"/>
    </row>
    <row r="9121" spans="1:11" x14ac:dyDescent="0.25">
      <c r="A9121"/>
      <c r="B9121"/>
      <c r="C9121"/>
      <c r="D9121"/>
      <c r="E9121"/>
      <c r="F9121"/>
      <c r="G9121"/>
      <c r="H9121"/>
      <c r="I9121"/>
      <c r="J9121"/>
      <c r="K9121"/>
    </row>
    <row r="9122" spans="1:11" x14ac:dyDescent="0.25">
      <c r="A9122"/>
      <c r="B9122"/>
      <c r="C9122"/>
      <c r="D9122"/>
      <c r="E9122"/>
      <c r="F9122"/>
      <c r="G9122"/>
      <c r="H9122"/>
      <c r="I9122"/>
      <c r="J9122"/>
      <c r="K9122"/>
    </row>
    <row r="9123" spans="1:11" x14ac:dyDescent="0.25">
      <c r="A9123"/>
      <c r="B9123"/>
      <c r="C9123"/>
      <c r="D9123"/>
      <c r="E9123"/>
      <c r="F9123"/>
      <c r="G9123"/>
      <c r="H9123"/>
      <c r="I9123"/>
      <c r="J9123"/>
      <c r="K9123"/>
    </row>
    <row r="9124" spans="1:11" x14ac:dyDescent="0.25">
      <c r="A9124"/>
      <c r="B9124"/>
      <c r="C9124"/>
      <c r="D9124"/>
      <c r="E9124"/>
      <c r="F9124"/>
      <c r="G9124"/>
      <c r="H9124"/>
      <c r="I9124"/>
      <c r="J9124"/>
      <c r="K9124"/>
    </row>
    <row r="9125" spans="1:11" x14ac:dyDescent="0.25">
      <c r="A9125"/>
      <c r="B9125"/>
      <c r="C9125"/>
      <c r="D9125"/>
      <c r="E9125"/>
      <c r="F9125"/>
      <c r="G9125"/>
      <c r="H9125"/>
      <c r="I9125"/>
      <c r="J9125"/>
      <c r="K9125"/>
    </row>
    <row r="9126" spans="1:11" x14ac:dyDescent="0.25">
      <c r="A9126"/>
      <c r="B9126"/>
      <c r="C9126"/>
      <c r="D9126"/>
      <c r="E9126"/>
      <c r="F9126"/>
      <c r="G9126"/>
      <c r="H9126"/>
      <c r="I9126"/>
      <c r="J9126"/>
      <c r="K9126"/>
    </row>
    <row r="9127" spans="1:11" x14ac:dyDescent="0.25">
      <c r="A9127"/>
      <c r="B9127"/>
      <c r="C9127"/>
      <c r="D9127"/>
      <c r="E9127"/>
      <c r="F9127"/>
      <c r="G9127"/>
      <c r="H9127"/>
      <c r="I9127"/>
      <c r="J9127"/>
      <c r="K9127"/>
    </row>
    <row r="9128" spans="1:11" x14ac:dyDescent="0.25">
      <c r="A9128"/>
      <c r="B9128"/>
      <c r="C9128"/>
      <c r="D9128"/>
      <c r="E9128"/>
      <c r="F9128"/>
      <c r="G9128"/>
      <c r="H9128"/>
      <c r="I9128"/>
      <c r="J9128"/>
      <c r="K9128"/>
    </row>
    <row r="9129" spans="1:11" x14ac:dyDescent="0.25">
      <c r="A9129"/>
      <c r="B9129"/>
      <c r="C9129"/>
      <c r="D9129"/>
      <c r="E9129"/>
      <c r="F9129"/>
      <c r="G9129"/>
      <c r="H9129"/>
      <c r="I9129"/>
      <c r="J9129"/>
      <c r="K9129"/>
    </row>
    <row r="9130" spans="1:11" x14ac:dyDescent="0.25">
      <c r="A9130"/>
      <c r="B9130"/>
      <c r="C9130"/>
      <c r="D9130"/>
      <c r="E9130"/>
      <c r="F9130"/>
      <c r="G9130"/>
      <c r="H9130"/>
      <c r="I9130"/>
      <c r="J9130"/>
      <c r="K9130"/>
    </row>
    <row r="9131" spans="1:11" x14ac:dyDescent="0.25">
      <c r="A9131"/>
      <c r="B9131"/>
      <c r="C9131"/>
      <c r="D9131"/>
      <c r="E9131"/>
      <c r="F9131"/>
      <c r="G9131"/>
      <c r="H9131"/>
      <c r="I9131"/>
      <c r="J9131"/>
      <c r="K9131"/>
    </row>
    <row r="9132" spans="1:11" x14ac:dyDescent="0.25">
      <c r="A9132"/>
      <c r="B9132"/>
      <c r="C9132"/>
      <c r="D9132"/>
      <c r="E9132"/>
      <c r="F9132"/>
      <c r="G9132"/>
      <c r="H9132"/>
      <c r="I9132"/>
      <c r="J9132"/>
      <c r="K9132"/>
    </row>
    <row r="9133" spans="1:11" x14ac:dyDescent="0.25">
      <c r="A9133"/>
      <c r="B9133"/>
      <c r="C9133"/>
      <c r="D9133"/>
      <c r="E9133"/>
      <c r="F9133"/>
      <c r="G9133"/>
      <c r="H9133"/>
      <c r="I9133"/>
      <c r="J9133"/>
      <c r="K9133"/>
    </row>
    <row r="9134" spans="1:11" x14ac:dyDescent="0.25">
      <c r="A9134"/>
      <c r="B9134"/>
      <c r="C9134"/>
      <c r="D9134"/>
      <c r="E9134"/>
      <c r="F9134"/>
      <c r="G9134"/>
      <c r="H9134"/>
      <c r="I9134"/>
      <c r="J9134"/>
      <c r="K9134"/>
    </row>
    <row r="9135" spans="1:11" x14ac:dyDescent="0.25">
      <c r="A9135"/>
      <c r="B9135"/>
      <c r="C9135"/>
      <c r="D9135"/>
      <c r="E9135"/>
      <c r="F9135"/>
      <c r="G9135"/>
      <c r="H9135"/>
      <c r="I9135"/>
      <c r="J9135"/>
      <c r="K9135"/>
    </row>
    <row r="9136" spans="1:11" x14ac:dyDescent="0.25">
      <c r="A9136"/>
      <c r="B9136"/>
      <c r="C9136"/>
      <c r="D9136"/>
      <c r="E9136"/>
      <c r="F9136"/>
      <c r="G9136"/>
      <c r="H9136"/>
      <c r="I9136"/>
      <c r="J9136"/>
      <c r="K9136"/>
    </row>
    <row r="9137" spans="1:11" x14ac:dyDescent="0.25">
      <c r="A9137"/>
      <c r="B9137"/>
      <c r="C9137"/>
      <c r="D9137"/>
      <c r="E9137"/>
      <c r="F9137"/>
      <c r="G9137"/>
      <c r="H9137"/>
      <c r="I9137"/>
      <c r="J9137"/>
      <c r="K9137"/>
    </row>
    <row r="9138" spans="1:11" x14ac:dyDescent="0.25">
      <c r="A9138"/>
      <c r="B9138"/>
      <c r="C9138"/>
      <c r="D9138"/>
      <c r="E9138"/>
      <c r="F9138"/>
      <c r="G9138"/>
      <c r="H9138"/>
      <c r="I9138"/>
      <c r="J9138"/>
      <c r="K9138"/>
    </row>
    <row r="9139" spans="1:11" x14ac:dyDescent="0.25">
      <c r="A9139"/>
      <c r="B9139"/>
      <c r="C9139"/>
      <c r="D9139"/>
      <c r="E9139"/>
      <c r="F9139"/>
      <c r="G9139"/>
      <c r="H9139"/>
      <c r="I9139"/>
      <c r="J9139"/>
      <c r="K9139"/>
    </row>
    <row r="9140" spans="1:11" x14ac:dyDescent="0.25">
      <c r="A9140"/>
      <c r="B9140"/>
      <c r="C9140"/>
      <c r="D9140"/>
      <c r="E9140"/>
      <c r="F9140"/>
      <c r="G9140"/>
      <c r="H9140"/>
      <c r="I9140"/>
      <c r="J9140"/>
      <c r="K9140"/>
    </row>
    <row r="9141" spans="1:11" x14ac:dyDescent="0.25">
      <c r="A9141"/>
      <c r="B9141"/>
      <c r="C9141"/>
      <c r="D9141"/>
      <c r="E9141"/>
      <c r="F9141"/>
      <c r="G9141"/>
      <c r="H9141"/>
      <c r="I9141"/>
      <c r="J9141"/>
      <c r="K9141"/>
    </row>
    <row r="9142" spans="1:11" x14ac:dyDescent="0.25">
      <c r="A9142"/>
      <c r="B9142"/>
      <c r="C9142"/>
      <c r="D9142"/>
      <c r="E9142"/>
      <c r="F9142"/>
      <c r="G9142"/>
      <c r="H9142"/>
      <c r="I9142"/>
      <c r="J9142"/>
      <c r="K9142"/>
    </row>
    <row r="9143" spans="1:11" x14ac:dyDescent="0.25">
      <c r="A9143"/>
      <c r="B9143"/>
      <c r="C9143"/>
      <c r="D9143"/>
      <c r="E9143"/>
      <c r="F9143"/>
      <c r="G9143"/>
      <c r="H9143"/>
      <c r="I9143"/>
      <c r="J9143"/>
      <c r="K9143"/>
    </row>
    <row r="9144" spans="1:11" x14ac:dyDescent="0.25">
      <c r="A9144"/>
      <c r="B9144"/>
      <c r="C9144"/>
      <c r="D9144"/>
      <c r="E9144"/>
      <c r="F9144"/>
      <c r="G9144"/>
      <c r="H9144"/>
      <c r="I9144"/>
      <c r="J9144"/>
      <c r="K9144"/>
    </row>
    <row r="9145" spans="1:11" x14ac:dyDescent="0.25">
      <c r="A9145"/>
      <c r="B9145"/>
      <c r="C9145"/>
      <c r="D9145"/>
      <c r="E9145"/>
      <c r="F9145"/>
      <c r="G9145"/>
      <c r="H9145"/>
      <c r="I9145"/>
      <c r="J9145"/>
      <c r="K9145"/>
    </row>
    <row r="9146" spans="1:11" x14ac:dyDescent="0.25">
      <c r="A9146"/>
      <c r="B9146"/>
      <c r="C9146"/>
      <c r="D9146"/>
      <c r="E9146"/>
      <c r="F9146"/>
      <c r="G9146"/>
      <c r="H9146"/>
      <c r="I9146"/>
      <c r="J9146"/>
      <c r="K9146"/>
    </row>
    <row r="9147" spans="1:11" x14ac:dyDescent="0.25">
      <c r="A9147"/>
      <c r="B9147"/>
      <c r="C9147"/>
      <c r="D9147"/>
      <c r="E9147"/>
      <c r="F9147"/>
      <c r="G9147"/>
      <c r="H9147"/>
      <c r="I9147"/>
      <c r="J9147"/>
      <c r="K9147"/>
    </row>
    <row r="9148" spans="1:11" x14ac:dyDescent="0.25">
      <c r="A9148"/>
      <c r="B9148"/>
      <c r="C9148"/>
      <c r="D9148"/>
      <c r="E9148"/>
      <c r="F9148"/>
      <c r="G9148"/>
      <c r="H9148"/>
      <c r="I9148"/>
      <c r="J9148"/>
      <c r="K9148"/>
    </row>
    <row r="9149" spans="1:11" x14ac:dyDescent="0.25">
      <c r="A9149"/>
      <c r="B9149"/>
      <c r="C9149"/>
      <c r="D9149"/>
      <c r="E9149"/>
      <c r="F9149"/>
      <c r="G9149"/>
      <c r="H9149"/>
      <c r="I9149"/>
      <c r="J9149"/>
      <c r="K9149"/>
    </row>
    <row r="9150" spans="1:11" x14ac:dyDescent="0.25">
      <c r="A9150"/>
      <c r="B9150"/>
      <c r="C9150"/>
      <c r="D9150"/>
      <c r="E9150"/>
      <c r="F9150"/>
      <c r="G9150"/>
      <c r="H9150"/>
      <c r="I9150"/>
      <c r="J9150"/>
      <c r="K9150"/>
    </row>
    <row r="9151" spans="1:11" x14ac:dyDescent="0.25">
      <c r="A9151"/>
      <c r="B9151"/>
      <c r="C9151"/>
      <c r="D9151"/>
      <c r="E9151"/>
      <c r="F9151"/>
      <c r="G9151"/>
      <c r="H9151"/>
      <c r="I9151"/>
      <c r="J9151"/>
      <c r="K9151"/>
    </row>
    <row r="9152" spans="1:11" x14ac:dyDescent="0.25">
      <c r="A9152"/>
      <c r="B9152"/>
      <c r="C9152"/>
      <c r="D9152"/>
      <c r="E9152"/>
      <c r="F9152"/>
      <c r="G9152"/>
      <c r="H9152"/>
      <c r="I9152"/>
      <c r="J9152"/>
      <c r="K9152"/>
    </row>
    <row r="9153" spans="1:11" x14ac:dyDescent="0.25">
      <c r="A9153"/>
      <c r="B9153"/>
      <c r="C9153"/>
      <c r="D9153"/>
      <c r="E9153"/>
      <c r="F9153"/>
      <c r="G9153"/>
      <c r="H9153"/>
      <c r="I9153"/>
      <c r="J9153"/>
      <c r="K9153"/>
    </row>
    <row r="9154" spans="1:11" x14ac:dyDescent="0.25">
      <c r="A9154"/>
      <c r="B9154"/>
      <c r="C9154"/>
      <c r="D9154"/>
      <c r="E9154"/>
      <c r="F9154"/>
      <c r="G9154"/>
      <c r="H9154"/>
      <c r="I9154"/>
      <c r="J9154"/>
      <c r="K9154"/>
    </row>
    <row r="9155" spans="1:11" x14ac:dyDescent="0.25">
      <c r="A9155"/>
      <c r="B9155"/>
      <c r="C9155"/>
      <c r="D9155"/>
      <c r="E9155"/>
      <c r="F9155"/>
      <c r="G9155"/>
      <c r="H9155"/>
      <c r="I9155"/>
      <c r="J9155"/>
      <c r="K9155"/>
    </row>
    <row r="9156" spans="1:11" x14ac:dyDescent="0.25">
      <c r="A9156"/>
      <c r="B9156"/>
      <c r="C9156"/>
      <c r="D9156"/>
      <c r="E9156"/>
      <c r="F9156"/>
      <c r="G9156"/>
      <c r="H9156"/>
      <c r="I9156"/>
      <c r="J9156"/>
      <c r="K9156"/>
    </row>
    <row r="9157" spans="1:11" x14ac:dyDescent="0.25">
      <c r="A9157"/>
      <c r="B9157"/>
      <c r="C9157"/>
      <c r="D9157"/>
      <c r="E9157"/>
      <c r="F9157"/>
      <c r="G9157"/>
      <c r="H9157"/>
      <c r="I9157"/>
      <c r="J9157"/>
      <c r="K9157"/>
    </row>
    <row r="9158" spans="1:11" x14ac:dyDescent="0.25">
      <c r="A9158"/>
      <c r="B9158"/>
      <c r="C9158"/>
      <c r="D9158"/>
      <c r="E9158"/>
      <c r="F9158"/>
      <c r="G9158"/>
      <c r="H9158"/>
      <c r="I9158"/>
      <c r="J9158"/>
      <c r="K9158"/>
    </row>
    <row r="9159" spans="1:11" x14ac:dyDescent="0.25">
      <c r="A9159"/>
      <c r="B9159"/>
      <c r="C9159"/>
      <c r="D9159"/>
      <c r="E9159"/>
      <c r="F9159"/>
      <c r="G9159"/>
      <c r="H9159"/>
      <c r="I9159"/>
      <c r="J9159"/>
      <c r="K9159"/>
    </row>
    <row r="9160" spans="1:11" x14ac:dyDescent="0.25">
      <c r="A9160"/>
      <c r="B9160"/>
      <c r="C9160"/>
      <c r="D9160"/>
      <c r="E9160"/>
      <c r="F9160"/>
      <c r="G9160"/>
      <c r="H9160"/>
      <c r="I9160"/>
      <c r="J9160"/>
      <c r="K9160"/>
    </row>
    <row r="9161" spans="1:11" x14ac:dyDescent="0.25">
      <c r="A9161"/>
      <c r="B9161"/>
      <c r="C9161"/>
      <c r="D9161"/>
      <c r="E9161"/>
      <c r="F9161"/>
      <c r="G9161"/>
      <c r="H9161"/>
      <c r="I9161"/>
      <c r="J9161"/>
      <c r="K9161"/>
    </row>
    <row r="9162" spans="1:11" x14ac:dyDescent="0.25">
      <c r="A9162"/>
      <c r="B9162"/>
      <c r="C9162"/>
      <c r="D9162"/>
      <c r="E9162"/>
      <c r="F9162"/>
      <c r="G9162"/>
      <c r="H9162"/>
      <c r="I9162"/>
      <c r="J9162"/>
      <c r="K9162"/>
    </row>
    <row r="9163" spans="1:11" x14ac:dyDescent="0.25">
      <c r="A9163"/>
      <c r="B9163"/>
      <c r="C9163"/>
      <c r="D9163"/>
      <c r="E9163"/>
      <c r="F9163"/>
      <c r="G9163"/>
      <c r="H9163"/>
      <c r="I9163"/>
      <c r="J9163"/>
      <c r="K9163"/>
    </row>
    <row r="9164" spans="1:11" x14ac:dyDescent="0.25">
      <c r="A9164"/>
      <c r="B9164"/>
      <c r="C9164"/>
      <c r="D9164"/>
      <c r="E9164"/>
      <c r="F9164"/>
      <c r="G9164"/>
      <c r="H9164"/>
      <c r="I9164"/>
      <c r="J9164"/>
      <c r="K9164"/>
    </row>
    <row r="9165" spans="1:11" x14ac:dyDescent="0.25">
      <c r="A9165"/>
      <c r="B9165"/>
      <c r="C9165"/>
      <c r="D9165"/>
      <c r="E9165"/>
      <c r="F9165"/>
      <c r="G9165"/>
      <c r="H9165"/>
      <c r="I9165"/>
      <c r="J9165"/>
      <c r="K9165"/>
    </row>
    <row r="9166" spans="1:11" x14ac:dyDescent="0.25">
      <c r="A9166"/>
      <c r="B9166"/>
      <c r="C9166"/>
      <c r="D9166"/>
      <c r="E9166"/>
      <c r="F9166"/>
      <c r="G9166"/>
      <c r="H9166"/>
      <c r="I9166"/>
      <c r="J9166"/>
      <c r="K9166"/>
    </row>
    <row r="9167" spans="1:11" x14ac:dyDescent="0.25">
      <c r="A9167"/>
      <c r="B9167"/>
      <c r="C9167"/>
      <c r="D9167"/>
      <c r="E9167"/>
      <c r="F9167"/>
      <c r="G9167"/>
      <c r="H9167"/>
      <c r="I9167"/>
      <c r="J9167"/>
      <c r="K9167"/>
    </row>
    <row r="9168" spans="1:11" x14ac:dyDescent="0.25">
      <c r="A9168"/>
      <c r="B9168"/>
      <c r="C9168"/>
      <c r="D9168"/>
      <c r="E9168"/>
      <c r="F9168"/>
      <c r="G9168"/>
      <c r="H9168"/>
      <c r="I9168"/>
      <c r="J9168"/>
      <c r="K9168"/>
    </row>
    <row r="9169" spans="1:11" x14ac:dyDescent="0.25">
      <c r="A9169"/>
      <c r="B9169"/>
      <c r="C9169"/>
      <c r="D9169"/>
      <c r="E9169"/>
      <c r="F9169"/>
      <c r="G9169"/>
      <c r="H9169"/>
      <c r="I9169"/>
      <c r="J9169"/>
      <c r="K9169"/>
    </row>
    <row r="9170" spans="1:11" x14ac:dyDescent="0.25">
      <c r="A9170"/>
      <c r="B9170"/>
      <c r="C9170"/>
      <c r="D9170"/>
      <c r="E9170"/>
      <c r="F9170"/>
      <c r="G9170"/>
      <c r="H9170"/>
      <c r="I9170"/>
      <c r="J9170"/>
      <c r="K9170"/>
    </row>
    <row r="9171" spans="1:11" x14ac:dyDescent="0.25">
      <c r="A9171"/>
      <c r="B9171"/>
      <c r="C9171"/>
      <c r="D9171"/>
      <c r="E9171"/>
      <c r="F9171"/>
      <c r="G9171"/>
      <c r="H9171"/>
      <c r="I9171"/>
      <c r="J9171"/>
      <c r="K9171"/>
    </row>
    <row r="9172" spans="1:11" x14ac:dyDescent="0.25">
      <c r="A9172"/>
      <c r="B9172"/>
      <c r="C9172"/>
      <c r="D9172"/>
      <c r="E9172"/>
      <c r="F9172"/>
      <c r="G9172"/>
      <c r="H9172"/>
      <c r="I9172"/>
      <c r="J9172"/>
      <c r="K9172"/>
    </row>
    <row r="9173" spans="1:11" x14ac:dyDescent="0.25">
      <c r="A9173"/>
      <c r="B9173"/>
      <c r="C9173"/>
      <c r="D9173"/>
      <c r="E9173"/>
      <c r="F9173"/>
      <c r="G9173"/>
      <c r="H9173"/>
      <c r="I9173"/>
      <c r="J9173"/>
      <c r="K9173"/>
    </row>
    <row r="9174" spans="1:11" x14ac:dyDescent="0.25">
      <c r="A9174"/>
      <c r="B9174"/>
      <c r="C9174"/>
      <c r="D9174"/>
      <c r="E9174"/>
      <c r="F9174"/>
      <c r="G9174"/>
      <c r="H9174"/>
      <c r="I9174"/>
      <c r="J9174"/>
      <c r="K9174"/>
    </row>
    <row r="9175" spans="1:11" x14ac:dyDescent="0.25">
      <c r="A9175"/>
      <c r="B9175"/>
      <c r="C9175"/>
      <c r="D9175"/>
      <c r="E9175"/>
      <c r="F9175"/>
      <c r="G9175"/>
      <c r="H9175"/>
      <c r="I9175"/>
      <c r="J9175"/>
      <c r="K9175"/>
    </row>
    <row r="9176" spans="1:11" x14ac:dyDescent="0.25">
      <c r="A9176"/>
      <c r="B9176"/>
      <c r="C9176"/>
      <c r="D9176"/>
      <c r="E9176"/>
      <c r="F9176"/>
      <c r="G9176"/>
      <c r="H9176"/>
      <c r="I9176"/>
      <c r="J9176"/>
      <c r="K9176"/>
    </row>
    <row r="9177" spans="1:11" x14ac:dyDescent="0.25">
      <c r="A9177"/>
      <c r="B9177"/>
      <c r="C9177"/>
      <c r="D9177"/>
      <c r="E9177"/>
      <c r="F9177"/>
      <c r="G9177"/>
      <c r="H9177"/>
      <c r="I9177"/>
      <c r="J9177"/>
      <c r="K9177"/>
    </row>
    <row r="9178" spans="1:11" x14ac:dyDescent="0.25">
      <c r="A9178"/>
      <c r="B9178"/>
      <c r="C9178"/>
      <c r="D9178"/>
      <c r="E9178"/>
      <c r="F9178"/>
      <c r="G9178"/>
      <c r="H9178"/>
      <c r="I9178"/>
      <c r="J9178"/>
      <c r="K9178"/>
    </row>
    <row r="9179" spans="1:11" x14ac:dyDescent="0.25">
      <c r="A9179"/>
      <c r="B9179"/>
      <c r="C9179"/>
      <c r="D9179"/>
      <c r="E9179"/>
      <c r="F9179"/>
      <c r="G9179"/>
      <c r="H9179"/>
      <c r="I9179"/>
      <c r="J9179"/>
      <c r="K9179"/>
    </row>
    <row r="9180" spans="1:11" x14ac:dyDescent="0.25">
      <c r="A9180"/>
      <c r="B9180"/>
      <c r="C9180"/>
      <c r="D9180"/>
      <c r="E9180"/>
      <c r="F9180"/>
      <c r="G9180"/>
      <c r="H9180"/>
      <c r="I9180"/>
      <c r="J9180"/>
      <c r="K9180"/>
    </row>
    <row r="9181" spans="1:11" x14ac:dyDescent="0.25">
      <c r="A9181"/>
      <c r="B9181"/>
      <c r="C9181"/>
      <c r="D9181"/>
      <c r="E9181"/>
      <c r="F9181"/>
      <c r="G9181"/>
      <c r="H9181"/>
      <c r="I9181"/>
      <c r="J9181"/>
      <c r="K9181"/>
    </row>
    <row r="9182" spans="1:11" x14ac:dyDescent="0.25">
      <c r="A9182"/>
      <c r="B9182"/>
      <c r="C9182"/>
      <c r="D9182"/>
      <c r="E9182"/>
      <c r="F9182"/>
      <c r="G9182"/>
      <c r="H9182"/>
      <c r="I9182"/>
      <c r="J9182"/>
      <c r="K9182"/>
    </row>
    <row r="9183" spans="1:11" x14ac:dyDescent="0.25">
      <c r="A9183"/>
      <c r="B9183"/>
      <c r="C9183"/>
      <c r="D9183"/>
      <c r="E9183"/>
      <c r="F9183"/>
      <c r="G9183"/>
      <c r="H9183"/>
      <c r="I9183"/>
      <c r="J9183"/>
      <c r="K9183"/>
    </row>
    <row r="9184" spans="1:11" x14ac:dyDescent="0.25">
      <c r="A9184"/>
      <c r="B9184"/>
      <c r="C9184"/>
      <c r="D9184"/>
      <c r="E9184"/>
      <c r="F9184"/>
      <c r="G9184"/>
      <c r="H9184"/>
      <c r="I9184"/>
      <c r="J9184"/>
      <c r="K9184"/>
    </row>
    <row r="9185" spans="1:11" x14ac:dyDescent="0.25">
      <c r="A9185"/>
      <c r="B9185"/>
      <c r="C9185"/>
      <c r="D9185"/>
      <c r="E9185"/>
      <c r="F9185"/>
      <c r="G9185"/>
      <c r="H9185"/>
      <c r="I9185"/>
      <c r="J9185"/>
      <c r="K9185"/>
    </row>
    <row r="9186" spans="1:11" x14ac:dyDescent="0.25">
      <c r="A9186"/>
      <c r="B9186"/>
      <c r="C9186"/>
      <c r="D9186"/>
      <c r="E9186"/>
      <c r="F9186"/>
      <c r="G9186"/>
      <c r="H9186"/>
      <c r="I9186"/>
      <c r="J9186"/>
      <c r="K9186"/>
    </row>
    <row r="9187" spans="1:11" x14ac:dyDescent="0.25">
      <c r="A9187"/>
      <c r="B9187"/>
      <c r="C9187"/>
      <c r="D9187"/>
      <c r="E9187"/>
      <c r="F9187"/>
      <c r="G9187"/>
      <c r="H9187"/>
      <c r="I9187"/>
      <c r="J9187"/>
      <c r="K9187"/>
    </row>
    <row r="9188" spans="1:11" x14ac:dyDescent="0.25">
      <c r="A9188"/>
      <c r="B9188"/>
      <c r="C9188"/>
      <c r="D9188"/>
      <c r="E9188"/>
      <c r="F9188"/>
      <c r="G9188"/>
      <c r="H9188"/>
      <c r="I9188"/>
      <c r="J9188"/>
      <c r="K9188"/>
    </row>
    <row r="9189" spans="1:11" x14ac:dyDescent="0.25">
      <c r="A9189"/>
      <c r="B9189"/>
      <c r="C9189"/>
      <c r="D9189"/>
      <c r="E9189"/>
      <c r="F9189"/>
      <c r="G9189"/>
      <c r="H9189"/>
      <c r="I9189"/>
      <c r="J9189"/>
      <c r="K9189"/>
    </row>
    <row r="9190" spans="1:11" x14ac:dyDescent="0.25">
      <c r="A9190"/>
      <c r="B9190"/>
      <c r="C9190"/>
      <c r="D9190"/>
      <c r="E9190"/>
      <c r="F9190"/>
      <c r="G9190"/>
      <c r="H9190"/>
      <c r="I9190"/>
      <c r="J9190"/>
      <c r="K9190"/>
    </row>
    <row r="9191" spans="1:11" x14ac:dyDescent="0.25">
      <c r="A9191"/>
      <c r="B9191"/>
      <c r="C9191"/>
      <c r="D9191"/>
      <c r="E9191"/>
      <c r="F9191"/>
      <c r="G9191"/>
      <c r="H9191"/>
      <c r="I9191"/>
      <c r="J9191"/>
      <c r="K9191"/>
    </row>
    <row r="9192" spans="1:11" x14ac:dyDescent="0.25">
      <c r="A9192"/>
      <c r="B9192"/>
      <c r="C9192"/>
      <c r="D9192"/>
      <c r="E9192"/>
      <c r="F9192"/>
      <c r="G9192"/>
      <c r="H9192"/>
      <c r="I9192"/>
      <c r="J9192"/>
      <c r="K9192"/>
    </row>
    <row r="9193" spans="1:11" x14ac:dyDescent="0.25">
      <c r="A9193"/>
      <c r="B9193"/>
      <c r="C9193"/>
      <c r="D9193"/>
      <c r="E9193"/>
      <c r="F9193"/>
      <c r="G9193"/>
      <c r="H9193"/>
      <c r="I9193"/>
      <c r="J9193"/>
      <c r="K9193"/>
    </row>
    <row r="9194" spans="1:11" x14ac:dyDescent="0.25">
      <c r="A9194"/>
      <c r="B9194"/>
      <c r="C9194"/>
      <c r="D9194"/>
      <c r="E9194"/>
      <c r="F9194"/>
      <c r="G9194"/>
      <c r="H9194"/>
      <c r="I9194"/>
      <c r="J9194"/>
      <c r="K9194"/>
    </row>
    <row r="9195" spans="1:11" x14ac:dyDescent="0.25">
      <c r="A9195"/>
      <c r="B9195"/>
      <c r="C9195"/>
      <c r="D9195"/>
      <c r="E9195"/>
      <c r="F9195"/>
      <c r="G9195"/>
      <c r="H9195"/>
      <c r="I9195"/>
      <c r="J9195"/>
      <c r="K9195"/>
    </row>
    <row r="9196" spans="1:11" x14ac:dyDescent="0.25">
      <c r="A9196"/>
      <c r="B9196"/>
      <c r="C9196"/>
      <c r="D9196"/>
      <c r="E9196"/>
      <c r="F9196"/>
      <c r="G9196"/>
      <c r="H9196"/>
      <c r="I9196"/>
      <c r="J9196"/>
      <c r="K9196"/>
    </row>
    <row r="9197" spans="1:11" x14ac:dyDescent="0.25">
      <c r="A9197"/>
      <c r="B9197"/>
      <c r="C9197"/>
      <c r="D9197"/>
      <c r="E9197"/>
      <c r="F9197"/>
      <c r="G9197"/>
      <c r="H9197"/>
      <c r="I9197"/>
      <c r="J9197"/>
      <c r="K9197"/>
    </row>
    <row r="9198" spans="1:11" x14ac:dyDescent="0.25">
      <c r="A9198"/>
      <c r="B9198"/>
      <c r="C9198"/>
      <c r="D9198"/>
      <c r="E9198"/>
      <c r="F9198"/>
      <c r="G9198"/>
      <c r="H9198"/>
      <c r="I9198"/>
      <c r="J9198"/>
      <c r="K9198"/>
    </row>
    <row r="9199" spans="1:11" x14ac:dyDescent="0.25">
      <c r="A9199"/>
      <c r="B9199"/>
      <c r="C9199"/>
      <c r="D9199"/>
      <c r="E9199"/>
      <c r="F9199"/>
      <c r="G9199"/>
      <c r="H9199"/>
      <c r="I9199"/>
      <c r="J9199"/>
      <c r="K9199"/>
    </row>
    <row r="9200" spans="1:11" x14ac:dyDescent="0.25">
      <c r="A9200"/>
      <c r="B9200"/>
      <c r="C9200"/>
      <c r="D9200"/>
      <c r="E9200"/>
      <c r="F9200"/>
      <c r="G9200"/>
      <c r="H9200"/>
      <c r="I9200"/>
      <c r="J9200"/>
      <c r="K9200"/>
    </row>
    <row r="9201" spans="1:11" x14ac:dyDescent="0.25">
      <c r="A9201"/>
      <c r="B9201"/>
      <c r="C9201"/>
      <c r="D9201"/>
      <c r="E9201"/>
      <c r="F9201"/>
      <c r="G9201"/>
      <c r="H9201"/>
      <c r="I9201"/>
      <c r="J9201"/>
      <c r="K9201"/>
    </row>
    <row r="9202" spans="1:11" x14ac:dyDescent="0.25">
      <c r="A9202"/>
      <c r="B9202"/>
      <c r="C9202"/>
      <c r="D9202"/>
      <c r="E9202"/>
      <c r="F9202"/>
      <c r="G9202"/>
      <c r="H9202"/>
      <c r="I9202"/>
      <c r="J9202"/>
      <c r="K9202"/>
    </row>
    <row r="9203" spans="1:11" x14ac:dyDescent="0.25">
      <c r="A9203"/>
      <c r="B9203"/>
      <c r="C9203"/>
      <c r="D9203"/>
      <c r="E9203"/>
      <c r="F9203"/>
      <c r="G9203"/>
      <c r="H9203"/>
      <c r="I9203"/>
      <c r="J9203"/>
      <c r="K9203"/>
    </row>
    <row r="9204" spans="1:11" x14ac:dyDescent="0.25">
      <c r="A9204"/>
      <c r="B9204"/>
      <c r="C9204"/>
      <c r="D9204"/>
      <c r="E9204"/>
      <c r="F9204"/>
      <c r="G9204"/>
      <c r="H9204"/>
      <c r="I9204"/>
      <c r="J9204"/>
      <c r="K9204"/>
    </row>
    <row r="9205" spans="1:11" x14ac:dyDescent="0.25">
      <c r="A9205"/>
      <c r="B9205"/>
      <c r="C9205"/>
      <c r="D9205"/>
      <c r="E9205"/>
      <c r="F9205"/>
      <c r="G9205"/>
      <c r="H9205"/>
      <c r="I9205"/>
      <c r="J9205"/>
      <c r="K9205"/>
    </row>
    <row r="9206" spans="1:11" x14ac:dyDescent="0.25">
      <c r="A9206"/>
      <c r="B9206"/>
      <c r="C9206"/>
      <c r="D9206"/>
      <c r="E9206"/>
      <c r="F9206"/>
      <c r="G9206"/>
      <c r="H9206"/>
      <c r="I9206"/>
      <c r="J9206"/>
      <c r="K9206"/>
    </row>
    <row r="9207" spans="1:11" x14ac:dyDescent="0.25">
      <c r="A9207"/>
      <c r="B9207"/>
      <c r="C9207"/>
      <c r="D9207"/>
      <c r="E9207"/>
      <c r="F9207"/>
      <c r="G9207"/>
      <c r="H9207"/>
      <c r="I9207"/>
      <c r="J9207"/>
      <c r="K9207"/>
    </row>
    <row r="9208" spans="1:11" x14ac:dyDescent="0.25">
      <c r="A9208"/>
      <c r="B9208"/>
      <c r="C9208"/>
      <c r="D9208"/>
      <c r="E9208"/>
      <c r="F9208"/>
      <c r="G9208"/>
      <c r="H9208"/>
      <c r="I9208"/>
      <c r="J9208"/>
      <c r="K9208"/>
    </row>
    <row r="9209" spans="1:11" x14ac:dyDescent="0.25">
      <c r="A9209"/>
      <c r="B9209"/>
      <c r="C9209"/>
      <c r="D9209"/>
      <c r="E9209"/>
      <c r="F9209"/>
      <c r="G9209"/>
      <c r="H9209"/>
      <c r="I9209"/>
      <c r="J9209"/>
      <c r="K9209"/>
    </row>
    <row r="9210" spans="1:11" x14ac:dyDescent="0.25">
      <c r="A9210"/>
      <c r="B9210"/>
      <c r="C9210"/>
      <c r="D9210"/>
      <c r="E9210"/>
      <c r="F9210"/>
      <c r="G9210"/>
      <c r="H9210"/>
      <c r="I9210"/>
      <c r="J9210"/>
      <c r="K9210"/>
    </row>
    <row r="9211" spans="1:11" x14ac:dyDescent="0.25">
      <c r="A9211"/>
      <c r="B9211"/>
      <c r="C9211"/>
      <c r="D9211"/>
      <c r="E9211"/>
      <c r="F9211"/>
      <c r="G9211"/>
      <c r="H9211"/>
      <c r="I9211"/>
      <c r="J9211"/>
      <c r="K9211"/>
    </row>
    <row r="9212" spans="1:11" x14ac:dyDescent="0.25">
      <c r="A9212"/>
      <c r="B9212"/>
      <c r="C9212"/>
      <c r="D9212"/>
      <c r="E9212"/>
      <c r="F9212"/>
      <c r="G9212"/>
      <c r="H9212"/>
      <c r="I9212"/>
      <c r="J9212"/>
      <c r="K9212"/>
    </row>
    <row r="9213" spans="1:11" x14ac:dyDescent="0.25">
      <c r="A9213"/>
      <c r="B9213"/>
      <c r="C9213"/>
      <c r="D9213"/>
      <c r="E9213"/>
      <c r="F9213"/>
      <c r="G9213"/>
      <c r="H9213"/>
      <c r="I9213"/>
      <c r="J9213"/>
      <c r="K9213"/>
    </row>
    <row r="9214" spans="1:11" x14ac:dyDescent="0.25">
      <c r="A9214"/>
      <c r="B9214"/>
      <c r="C9214"/>
      <c r="D9214"/>
      <c r="E9214"/>
      <c r="F9214"/>
      <c r="G9214"/>
      <c r="H9214"/>
      <c r="I9214"/>
      <c r="J9214"/>
      <c r="K9214"/>
    </row>
    <row r="9215" spans="1:11" x14ac:dyDescent="0.25">
      <c r="A9215"/>
      <c r="B9215"/>
      <c r="C9215"/>
      <c r="D9215"/>
      <c r="E9215"/>
      <c r="F9215"/>
      <c r="G9215"/>
      <c r="H9215"/>
      <c r="I9215"/>
      <c r="J9215"/>
      <c r="K9215"/>
    </row>
    <row r="9216" spans="1:11" x14ac:dyDescent="0.25">
      <c r="A9216"/>
      <c r="B9216"/>
      <c r="C9216"/>
      <c r="D9216"/>
      <c r="E9216"/>
      <c r="F9216"/>
      <c r="G9216"/>
      <c r="H9216"/>
      <c r="I9216"/>
      <c r="J9216"/>
      <c r="K9216"/>
    </row>
    <row r="9217" spans="1:11" x14ac:dyDescent="0.25">
      <c r="A9217"/>
      <c r="B9217"/>
      <c r="C9217"/>
      <c r="D9217"/>
      <c r="E9217"/>
      <c r="F9217"/>
      <c r="G9217"/>
      <c r="H9217"/>
      <c r="I9217"/>
      <c r="J9217"/>
      <c r="K9217"/>
    </row>
    <row r="9218" spans="1:11" x14ac:dyDescent="0.25">
      <c r="A9218"/>
      <c r="B9218"/>
      <c r="C9218"/>
      <c r="D9218"/>
      <c r="E9218"/>
      <c r="F9218"/>
      <c r="G9218"/>
      <c r="H9218"/>
      <c r="I9218"/>
      <c r="J9218"/>
      <c r="K9218"/>
    </row>
    <row r="9219" spans="1:11" x14ac:dyDescent="0.25">
      <c r="A9219"/>
      <c r="B9219"/>
      <c r="C9219"/>
      <c r="D9219"/>
      <c r="E9219"/>
      <c r="F9219"/>
      <c r="G9219"/>
      <c r="H9219"/>
      <c r="I9219"/>
      <c r="J9219"/>
      <c r="K9219"/>
    </row>
    <row r="9220" spans="1:11" x14ac:dyDescent="0.25">
      <c r="A9220"/>
      <c r="B9220"/>
      <c r="C9220"/>
      <c r="D9220"/>
      <c r="E9220"/>
      <c r="F9220"/>
      <c r="G9220"/>
      <c r="H9220"/>
      <c r="I9220"/>
      <c r="J9220"/>
      <c r="K9220"/>
    </row>
    <row r="9221" spans="1:11" x14ac:dyDescent="0.25">
      <c r="A9221"/>
      <c r="B9221"/>
      <c r="C9221"/>
      <c r="D9221"/>
      <c r="E9221"/>
      <c r="F9221"/>
      <c r="G9221"/>
      <c r="H9221"/>
      <c r="I9221"/>
      <c r="J9221"/>
      <c r="K9221"/>
    </row>
    <row r="9222" spans="1:11" x14ac:dyDescent="0.25">
      <c r="A9222"/>
      <c r="B9222"/>
      <c r="C9222"/>
      <c r="D9222"/>
      <c r="E9222"/>
      <c r="F9222"/>
      <c r="G9222"/>
      <c r="H9222"/>
      <c r="I9222"/>
      <c r="J9222"/>
      <c r="K9222"/>
    </row>
    <row r="9223" spans="1:11" x14ac:dyDescent="0.25">
      <c r="A9223"/>
      <c r="B9223"/>
      <c r="C9223"/>
      <c r="D9223"/>
      <c r="E9223"/>
      <c r="F9223"/>
      <c r="G9223"/>
      <c r="H9223"/>
      <c r="I9223"/>
      <c r="J9223"/>
      <c r="K9223"/>
    </row>
    <row r="9224" spans="1:11" x14ac:dyDescent="0.25">
      <c r="A9224"/>
      <c r="B9224"/>
      <c r="C9224"/>
      <c r="D9224"/>
      <c r="E9224"/>
      <c r="F9224"/>
      <c r="G9224"/>
      <c r="H9224"/>
      <c r="I9224"/>
      <c r="J9224"/>
      <c r="K9224"/>
    </row>
    <row r="9225" spans="1:11" x14ac:dyDescent="0.25">
      <c r="A9225"/>
      <c r="B9225"/>
      <c r="C9225"/>
      <c r="D9225"/>
      <c r="E9225"/>
      <c r="F9225"/>
      <c r="G9225"/>
      <c r="H9225"/>
      <c r="I9225"/>
      <c r="J9225"/>
      <c r="K9225"/>
    </row>
    <row r="9226" spans="1:11" x14ac:dyDescent="0.25">
      <c r="A9226"/>
      <c r="B9226"/>
      <c r="C9226"/>
      <c r="D9226"/>
      <c r="E9226"/>
      <c r="F9226"/>
      <c r="G9226"/>
      <c r="H9226"/>
      <c r="I9226"/>
      <c r="J9226"/>
      <c r="K9226"/>
    </row>
    <row r="9227" spans="1:11" x14ac:dyDescent="0.25">
      <c r="A9227"/>
      <c r="B9227"/>
      <c r="C9227"/>
      <c r="D9227"/>
      <c r="E9227"/>
      <c r="F9227"/>
      <c r="G9227"/>
      <c r="H9227"/>
      <c r="I9227"/>
      <c r="J9227"/>
      <c r="K9227"/>
    </row>
    <row r="9228" spans="1:11" x14ac:dyDescent="0.25">
      <c r="A9228"/>
      <c r="B9228"/>
      <c r="C9228"/>
      <c r="D9228"/>
      <c r="E9228"/>
      <c r="F9228"/>
      <c r="G9228"/>
      <c r="H9228"/>
      <c r="I9228"/>
      <c r="J9228"/>
      <c r="K9228"/>
    </row>
    <row r="9229" spans="1:11" x14ac:dyDescent="0.25">
      <c r="A9229"/>
      <c r="B9229"/>
      <c r="C9229"/>
      <c r="D9229"/>
      <c r="E9229"/>
      <c r="F9229"/>
      <c r="G9229"/>
      <c r="H9229"/>
      <c r="I9229"/>
      <c r="J9229"/>
      <c r="K9229"/>
    </row>
    <row r="9230" spans="1:11" x14ac:dyDescent="0.25">
      <c r="A9230"/>
      <c r="B9230"/>
      <c r="C9230"/>
      <c r="D9230"/>
      <c r="E9230"/>
      <c r="F9230"/>
      <c r="G9230"/>
      <c r="H9230"/>
      <c r="I9230"/>
      <c r="J9230"/>
      <c r="K9230"/>
    </row>
    <row r="9231" spans="1:11" x14ac:dyDescent="0.25">
      <c r="A9231"/>
      <c r="B9231"/>
      <c r="C9231"/>
      <c r="D9231"/>
      <c r="E9231"/>
      <c r="F9231"/>
      <c r="G9231"/>
      <c r="H9231"/>
      <c r="I9231"/>
      <c r="J9231"/>
      <c r="K9231"/>
    </row>
    <row r="9232" spans="1:11" x14ac:dyDescent="0.25">
      <c r="A9232"/>
      <c r="B9232"/>
      <c r="C9232"/>
      <c r="D9232"/>
      <c r="E9232"/>
      <c r="F9232"/>
      <c r="G9232"/>
      <c r="H9232"/>
      <c r="I9232"/>
      <c r="J9232"/>
      <c r="K9232"/>
    </row>
    <row r="9233" spans="1:11" x14ac:dyDescent="0.25">
      <c r="A9233"/>
      <c r="B9233"/>
      <c r="C9233"/>
      <c r="D9233"/>
      <c r="E9233"/>
      <c r="F9233"/>
      <c r="G9233"/>
      <c r="H9233"/>
      <c r="I9233"/>
      <c r="J9233"/>
      <c r="K9233"/>
    </row>
    <row r="9234" spans="1:11" x14ac:dyDescent="0.25">
      <c r="A9234"/>
      <c r="B9234"/>
      <c r="C9234"/>
      <c r="D9234"/>
      <c r="E9234"/>
      <c r="F9234"/>
      <c r="G9234"/>
      <c r="H9234"/>
      <c r="I9234"/>
      <c r="J9234"/>
      <c r="K9234"/>
    </row>
    <row r="9235" spans="1:11" x14ac:dyDescent="0.25">
      <c r="A9235"/>
      <c r="B9235"/>
      <c r="C9235"/>
      <c r="D9235"/>
      <c r="E9235"/>
      <c r="F9235"/>
      <c r="G9235"/>
      <c r="H9235"/>
      <c r="I9235"/>
      <c r="J9235"/>
      <c r="K9235"/>
    </row>
    <row r="9236" spans="1:11" x14ac:dyDescent="0.25">
      <c r="A9236"/>
      <c r="B9236"/>
      <c r="C9236"/>
      <c r="D9236"/>
      <c r="E9236"/>
      <c r="F9236"/>
      <c r="G9236"/>
      <c r="H9236"/>
      <c r="I9236"/>
      <c r="J9236"/>
      <c r="K9236"/>
    </row>
    <row r="9237" spans="1:11" x14ac:dyDescent="0.25">
      <c r="A9237"/>
      <c r="B9237"/>
      <c r="C9237"/>
      <c r="D9237"/>
      <c r="E9237"/>
      <c r="F9237"/>
      <c r="G9237"/>
      <c r="H9237"/>
      <c r="I9237"/>
      <c r="J9237"/>
      <c r="K9237"/>
    </row>
    <row r="9238" spans="1:11" x14ac:dyDescent="0.25">
      <c r="A9238"/>
      <c r="B9238"/>
      <c r="C9238"/>
      <c r="D9238"/>
      <c r="E9238"/>
      <c r="F9238"/>
      <c r="G9238"/>
      <c r="H9238"/>
      <c r="I9238"/>
      <c r="J9238"/>
      <c r="K9238"/>
    </row>
    <row r="9239" spans="1:11" x14ac:dyDescent="0.25">
      <c r="A9239"/>
      <c r="B9239"/>
      <c r="C9239"/>
      <c r="D9239"/>
      <c r="E9239"/>
      <c r="F9239"/>
      <c r="G9239"/>
      <c r="H9239"/>
      <c r="I9239"/>
      <c r="J9239"/>
      <c r="K9239"/>
    </row>
    <row r="9240" spans="1:11" x14ac:dyDescent="0.25">
      <c r="A9240"/>
      <c r="B9240"/>
      <c r="C9240"/>
      <c r="D9240"/>
      <c r="E9240"/>
      <c r="F9240"/>
      <c r="G9240"/>
      <c r="H9240"/>
      <c r="I9240"/>
      <c r="J9240"/>
      <c r="K9240"/>
    </row>
    <row r="9241" spans="1:11" x14ac:dyDescent="0.25">
      <c r="A9241"/>
      <c r="B9241"/>
      <c r="C9241"/>
      <c r="D9241"/>
      <c r="E9241"/>
      <c r="F9241"/>
      <c r="G9241"/>
      <c r="H9241"/>
      <c r="I9241"/>
      <c r="J9241"/>
      <c r="K9241"/>
    </row>
    <row r="9242" spans="1:11" x14ac:dyDescent="0.25">
      <c r="A9242"/>
      <c r="B9242"/>
      <c r="C9242"/>
      <c r="D9242"/>
      <c r="E9242"/>
      <c r="F9242"/>
      <c r="G9242"/>
      <c r="H9242"/>
      <c r="I9242"/>
      <c r="J9242"/>
      <c r="K9242"/>
    </row>
    <row r="9243" spans="1:11" x14ac:dyDescent="0.25">
      <c r="A9243"/>
      <c r="B9243"/>
      <c r="C9243"/>
      <c r="D9243"/>
      <c r="E9243"/>
      <c r="F9243"/>
      <c r="G9243"/>
      <c r="H9243"/>
      <c r="I9243"/>
      <c r="J9243"/>
      <c r="K9243"/>
    </row>
    <row r="9244" spans="1:11" x14ac:dyDescent="0.25">
      <c r="A9244"/>
      <c r="B9244"/>
      <c r="C9244"/>
      <c r="D9244"/>
      <c r="E9244"/>
      <c r="F9244"/>
      <c r="G9244"/>
      <c r="H9244"/>
      <c r="I9244"/>
      <c r="J9244"/>
      <c r="K9244"/>
    </row>
    <row r="9245" spans="1:11" x14ac:dyDescent="0.25">
      <c r="A9245"/>
      <c r="B9245"/>
      <c r="C9245"/>
      <c r="D9245"/>
      <c r="E9245"/>
      <c r="F9245"/>
      <c r="G9245"/>
      <c r="H9245"/>
      <c r="I9245"/>
      <c r="J9245"/>
      <c r="K9245"/>
    </row>
    <row r="9246" spans="1:11" x14ac:dyDescent="0.25">
      <c r="A9246"/>
      <c r="B9246"/>
      <c r="C9246"/>
      <c r="D9246"/>
      <c r="E9246"/>
      <c r="F9246"/>
      <c r="G9246"/>
      <c r="H9246"/>
      <c r="I9246"/>
      <c r="J9246"/>
      <c r="K9246"/>
    </row>
    <row r="9247" spans="1:11" x14ac:dyDescent="0.25">
      <c r="A9247"/>
      <c r="B9247"/>
      <c r="C9247"/>
      <c r="D9247"/>
      <c r="E9247"/>
      <c r="F9247"/>
      <c r="G9247"/>
      <c r="H9247"/>
      <c r="I9247"/>
      <c r="J9247"/>
      <c r="K9247"/>
    </row>
    <row r="9248" spans="1:11" x14ac:dyDescent="0.25">
      <c r="A9248"/>
      <c r="B9248"/>
      <c r="C9248"/>
      <c r="D9248"/>
      <c r="E9248"/>
      <c r="F9248"/>
      <c r="G9248"/>
      <c r="H9248"/>
      <c r="I9248"/>
      <c r="J9248"/>
      <c r="K9248"/>
    </row>
    <row r="9249" spans="1:11" x14ac:dyDescent="0.25">
      <c r="A9249"/>
      <c r="B9249"/>
      <c r="C9249"/>
      <c r="D9249"/>
      <c r="E9249"/>
      <c r="F9249"/>
      <c r="G9249"/>
      <c r="H9249"/>
      <c r="I9249"/>
      <c r="J9249"/>
      <c r="K9249"/>
    </row>
    <row r="9250" spans="1:11" x14ac:dyDescent="0.25">
      <c r="A9250"/>
      <c r="B9250"/>
      <c r="C9250"/>
      <c r="D9250"/>
      <c r="E9250"/>
      <c r="F9250"/>
      <c r="G9250"/>
      <c r="H9250"/>
      <c r="I9250"/>
      <c r="J9250"/>
      <c r="K9250"/>
    </row>
    <row r="9251" spans="1:11" x14ac:dyDescent="0.25">
      <c r="A9251"/>
      <c r="B9251"/>
      <c r="C9251"/>
      <c r="D9251"/>
      <c r="E9251"/>
      <c r="F9251"/>
      <c r="G9251"/>
      <c r="H9251"/>
      <c r="I9251"/>
      <c r="J9251"/>
      <c r="K9251"/>
    </row>
    <row r="9252" spans="1:11" x14ac:dyDescent="0.25">
      <c r="A9252"/>
      <c r="B9252"/>
      <c r="C9252"/>
      <c r="D9252"/>
      <c r="E9252"/>
      <c r="F9252"/>
      <c r="G9252"/>
      <c r="H9252"/>
      <c r="I9252"/>
      <c r="J9252"/>
      <c r="K9252"/>
    </row>
    <row r="9253" spans="1:11" x14ac:dyDescent="0.25">
      <c r="A9253"/>
      <c r="B9253"/>
      <c r="C9253"/>
      <c r="D9253"/>
      <c r="E9253"/>
      <c r="F9253"/>
      <c r="G9253"/>
      <c r="H9253"/>
      <c r="I9253"/>
      <c r="J9253"/>
      <c r="K9253"/>
    </row>
    <row r="9254" spans="1:11" x14ac:dyDescent="0.25">
      <c r="A9254"/>
      <c r="B9254"/>
      <c r="C9254"/>
      <c r="D9254"/>
      <c r="E9254"/>
      <c r="F9254"/>
      <c r="G9254"/>
      <c r="H9254"/>
      <c r="I9254"/>
      <c r="J9254"/>
      <c r="K9254"/>
    </row>
    <row r="9255" spans="1:11" x14ac:dyDescent="0.25">
      <c r="A9255"/>
      <c r="B9255"/>
      <c r="C9255"/>
      <c r="D9255"/>
      <c r="E9255"/>
      <c r="F9255"/>
      <c r="G9255"/>
      <c r="H9255"/>
      <c r="I9255"/>
      <c r="J9255"/>
      <c r="K9255"/>
    </row>
    <row r="9256" spans="1:11" x14ac:dyDescent="0.25">
      <c r="A9256"/>
      <c r="B9256"/>
      <c r="C9256"/>
      <c r="D9256"/>
      <c r="E9256"/>
      <c r="F9256"/>
      <c r="G9256"/>
      <c r="H9256"/>
      <c r="I9256"/>
      <c r="J9256"/>
      <c r="K9256"/>
    </row>
    <row r="9257" spans="1:11" x14ac:dyDescent="0.25">
      <c r="A9257"/>
      <c r="B9257"/>
      <c r="C9257"/>
      <c r="D9257"/>
      <c r="E9257"/>
      <c r="F9257"/>
      <c r="G9257"/>
      <c r="H9257"/>
      <c r="I9257"/>
      <c r="J9257"/>
      <c r="K9257"/>
    </row>
    <row r="9258" spans="1:11" x14ac:dyDescent="0.25">
      <c r="A9258"/>
      <c r="B9258"/>
      <c r="C9258"/>
      <c r="D9258"/>
      <c r="E9258"/>
      <c r="F9258"/>
      <c r="G9258"/>
      <c r="H9258"/>
      <c r="I9258"/>
      <c r="J9258"/>
      <c r="K9258"/>
    </row>
    <row r="9259" spans="1:11" x14ac:dyDescent="0.25">
      <c r="A9259"/>
      <c r="B9259"/>
      <c r="C9259"/>
      <c r="D9259"/>
      <c r="E9259"/>
      <c r="F9259"/>
      <c r="G9259"/>
      <c r="H9259"/>
      <c r="I9259"/>
      <c r="J9259"/>
      <c r="K9259"/>
    </row>
    <row r="9260" spans="1:11" x14ac:dyDescent="0.25">
      <c r="A9260"/>
      <c r="B9260"/>
      <c r="C9260"/>
      <c r="D9260"/>
      <c r="E9260"/>
      <c r="F9260"/>
      <c r="G9260"/>
      <c r="H9260"/>
      <c r="I9260"/>
      <c r="J9260"/>
      <c r="K9260"/>
    </row>
    <row r="9261" spans="1:11" x14ac:dyDescent="0.25">
      <c r="A9261"/>
      <c r="B9261"/>
      <c r="C9261"/>
      <c r="D9261"/>
      <c r="E9261"/>
      <c r="F9261"/>
      <c r="G9261"/>
      <c r="H9261"/>
      <c r="I9261"/>
      <c r="J9261"/>
      <c r="K9261"/>
    </row>
    <row r="9262" spans="1:11" x14ac:dyDescent="0.25">
      <c r="A9262"/>
      <c r="B9262"/>
      <c r="C9262"/>
      <c r="D9262"/>
      <c r="E9262"/>
      <c r="F9262"/>
      <c r="G9262"/>
      <c r="H9262"/>
      <c r="I9262"/>
      <c r="J9262"/>
      <c r="K9262"/>
    </row>
    <row r="9263" spans="1:11" x14ac:dyDescent="0.25">
      <c r="A9263"/>
      <c r="B9263"/>
      <c r="C9263"/>
      <c r="D9263"/>
      <c r="E9263"/>
      <c r="F9263"/>
      <c r="G9263"/>
      <c r="H9263"/>
      <c r="I9263"/>
      <c r="J9263"/>
      <c r="K9263"/>
    </row>
    <row r="9264" spans="1:11" x14ac:dyDescent="0.25">
      <c r="A9264"/>
      <c r="B9264"/>
      <c r="C9264"/>
      <c r="D9264"/>
      <c r="E9264"/>
      <c r="F9264"/>
      <c r="G9264"/>
      <c r="H9264"/>
      <c r="I9264"/>
      <c r="J9264"/>
      <c r="K9264"/>
    </row>
    <row r="9265" spans="1:11" x14ac:dyDescent="0.25">
      <c r="A9265"/>
      <c r="B9265"/>
      <c r="C9265"/>
      <c r="D9265"/>
      <c r="E9265"/>
      <c r="F9265"/>
      <c r="G9265"/>
      <c r="H9265"/>
      <c r="I9265"/>
      <c r="J9265"/>
      <c r="K9265"/>
    </row>
    <row r="9266" spans="1:11" x14ac:dyDescent="0.25">
      <c r="A9266"/>
      <c r="B9266"/>
      <c r="C9266"/>
      <c r="D9266"/>
      <c r="E9266"/>
      <c r="F9266"/>
      <c r="G9266"/>
      <c r="H9266"/>
      <c r="I9266"/>
      <c r="J9266"/>
      <c r="K9266"/>
    </row>
    <row r="9267" spans="1:11" x14ac:dyDescent="0.25">
      <c r="A9267"/>
      <c r="B9267"/>
      <c r="C9267"/>
      <c r="D9267"/>
      <c r="E9267"/>
      <c r="F9267"/>
      <c r="G9267"/>
      <c r="H9267"/>
      <c r="I9267"/>
      <c r="J9267"/>
      <c r="K9267"/>
    </row>
    <row r="9268" spans="1:11" x14ac:dyDescent="0.25">
      <c r="A9268"/>
      <c r="B9268"/>
      <c r="C9268"/>
      <c r="D9268"/>
      <c r="E9268"/>
      <c r="F9268"/>
      <c r="G9268"/>
      <c r="H9268"/>
      <c r="I9268"/>
      <c r="J9268"/>
      <c r="K9268"/>
    </row>
    <row r="9269" spans="1:11" x14ac:dyDescent="0.25">
      <c r="A9269"/>
      <c r="B9269"/>
      <c r="C9269"/>
      <c r="D9269"/>
      <c r="E9269"/>
      <c r="F9269"/>
      <c r="G9269"/>
      <c r="H9269"/>
      <c r="I9269"/>
      <c r="J9269"/>
      <c r="K9269"/>
    </row>
    <row r="9270" spans="1:11" x14ac:dyDescent="0.25">
      <c r="A9270"/>
      <c r="B9270"/>
      <c r="C9270"/>
      <c r="D9270"/>
      <c r="E9270"/>
      <c r="F9270"/>
      <c r="G9270"/>
      <c r="H9270"/>
      <c r="I9270"/>
      <c r="J9270"/>
      <c r="K9270"/>
    </row>
    <row r="9271" spans="1:11" x14ac:dyDescent="0.25">
      <c r="A9271"/>
      <c r="B9271"/>
      <c r="C9271"/>
      <c r="D9271"/>
      <c r="E9271"/>
      <c r="F9271"/>
      <c r="G9271"/>
      <c r="H9271"/>
      <c r="I9271"/>
      <c r="J9271"/>
      <c r="K9271"/>
    </row>
    <row r="9272" spans="1:11" x14ac:dyDescent="0.25">
      <c r="A9272"/>
      <c r="B9272"/>
      <c r="C9272"/>
      <c r="D9272"/>
      <c r="E9272"/>
      <c r="F9272"/>
      <c r="G9272"/>
      <c r="H9272"/>
      <c r="I9272"/>
      <c r="J9272"/>
      <c r="K9272"/>
    </row>
    <row r="9273" spans="1:11" x14ac:dyDescent="0.25">
      <c r="A9273"/>
      <c r="B9273"/>
      <c r="C9273"/>
      <c r="D9273"/>
      <c r="E9273"/>
      <c r="F9273"/>
      <c r="G9273"/>
      <c r="H9273"/>
      <c r="I9273"/>
      <c r="J9273"/>
      <c r="K9273"/>
    </row>
    <row r="9274" spans="1:11" x14ac:dyDescent="0.25">
      <c r="A9274"/>
      <c r="B9274"/>
      <c r="C9274"/>
      <c r="D9274"/>
      <c r="E9274"/>
      <c r="F9274"/>
      <c r="G9274"/>
      <c r="H9274"/>
      <c r="I9274"/>
      <c r="J9274"/>
      <c r="K9274"/>
    </row>
    <row r="9275" spans="1:11" x14ac:dyDescent="0.25">
      <c r="A9275"/>
      <c r="B9275"/>
      <c r="C9275"/>
      <c r="D9275"/>
      <c r="E9275"/>
      <c r="F9275"/>
      <c r="G9275"/>
      <c r="H9275"/>
      <c r="I9275"/>
      <c r="J9275"/>
      <c r="K9275"/>
    </row>
    <row r="9276" spans="1:11" x14ac:dyDescent="0.25">
      <c r="A9276"/>
      <c r="B9276"/>
      <c r="C9276"/>
      <c r="D9276"/>
      <c r="E9276"/>
      <c r="F9276"/>
      <c r="G9276"/>
      <c r="H9276"/>
      <c r="I9276"/>
      <c r="J9276"/>
      <c r="K9276"/>
    </row>
    <row r="9277" spans="1:11" x14ac:dyDescent="0.25">
      <c r="A9277"/>
      <c r="B9277"/>
      <c r="C9277"/>
      <c r="D9277"/>
      <c r="E9277"/>
      <c r="F9277"/>
      <c r="G9277"/>
      <c r="H9277"/>
      <c r="I9277"/>
      <c r="J9277"/>
      <c r="K9277"/>
    </row>
    <row r="9278" spans="1:11" x14ac:dyDescent="0.25">
      <c r="A9278"/>
      <c r="B9278"/>
      <c r="C9278"/>
      <c r="D9278"/>
      <c r="E9278"/>
      <c r="F9278"/>
      <c r="G9278"/>
      <c r="H9278"/>
      <c r="I9278"/>
      <c r="J9278"/>
      <c r="K9278"/>
    </row>
    <row r="9279" spans="1:11" x14ac:dyDescent="0.25">
      <c r="A9279"/>
      <c r="B9279"/>
      <c r="C9279"/>
      <c r="D9279"/>
      <c r="E9279"/>
      <c r="F9279"/>
      <c r="G9279"/>
      <c r="H9279"/>
      <c r="I9279"/>
      <c r="J9279"/>
      <c r="K9279"/>
    </row>
    <row r="9280" spans="1:11" x14ac:dyDescent="0.25">
      <c r="A9280"/>
      <c r="B9280"/>
      <c r="C9280"/>
      <c r="D9280"/>
      <c r="E9280"/>
      <c r="F9280"/>
      <c r="G9280"/>
      <c r="H9280"/>
      <c r="I9280"/>
      <c r="J9280"/>
      <c r="K9280"/>
    </row>
    <row r="9281" spans="1:11" x14ac:dyDescent="0.25">
      <c r="A9281"/>
      <c r="B9281"/>
      <c r="C9281"/>
      <c r="D9281"/>
      <c r="E9281"/>
      <c r="F9281"/>
      <c r="G9281"/>
      <c r="H9281"/>
      <c r="I9281"/>
      <c r="J9281"/>
      <c r="K9281"/>
    </row>
    <row r="9282" spans="1:11" x14ac:dyDescent="0.25">
      <c r="A9282"/>
      <c r="B9282"/>
      <c r="C9282"/>
      <c r="D9282"/>
      <c r="E9282"/>
      <c r="F9282"/>
      <c r="G9282"/>
      <c r="H9282"/>
      <c r="I9282"/>
      <c r="J9282"/>
      <c r="K9282"/>
    </row>
    <row r="9283" spans="1:11" x14ac:dyDescent="0.25">
      <c r="A9283"/>
      <c r="B9283"/>
      <c r="C9283"/>
      <c r="D9283"/>
      <c r="E9283"/>
      <c r="F9283"/>
      <c r="G9283"/>
      <c r="H9283"/>
      <c r="I9283"/>
      <c r="J9283"/>
      <c r="K9283"/>
    </row>
    <row r="9284" spans="1:11" x14ac:dyDescent="0.25">
      <c r="A9284"/>
      <c r="B9284"/>
      <c r="C9284"/>
      <c r="D9284"/>
      <c r="E9284"/>
      <c r="F9284"/>
      <c r="G9284"/>
      <c r="H9284"/>
      <c r="I9284"/>
      <c r="J9284"/>
      <c r="K9284"/>
    </row>
    <row r="9285" spans="1:11" x14ac:dyDescent="0.25">
      <c r="A9285"/>
      <c r="B9285"/>
      <c r="C9285"/>
      <c r="D9285"/>
      <c r="E9285"/>
      <c r="F9285"/>
      <c r="G9285"/>
      <c r="H9285"/>
      <c r="I9285"/>
      <c r="J9285"/>
      <c r="K9285"/>
    </row>
    <row r="9286" spans="1:11" x14ac:dyDescent="0.25">
      <c r="A9286"/>
      <c r="B9286"/>
      <c r="C9286"/>
      <c r="D9286"/>
      <c r="E9286"/>
      <c r="F9286"/>
      <c r="G9286"/>
      <c r="H9286"/>
      <c r="I9286"/>
      <c r="J9286"/>
      <c r="K9286"/>
    </row>
    <row r="9287" spans="1:11" x14ac:dyDescent="0.25">
      <c r="A9287"/>
      <c r="B9287"/>
      <c r="C9287"/>
      <c r="D9287"/>
      <c r="E9287"/>
      <c r="F9287"/>
      <c r="G9287"/>
      <c r="H9287"/>
      <c r="I9287"/>
      <c r="J9287"/>
      <c r="K9287"/>
    </row>
    <row r="9288" spans="1:11" x14ac:dyDescent="0.25">
      <c r="A9288"/>
      <c r="B9288"/>
      <c r="C9288"/>
      <c r="D9288"/>
      <c r="E9288"/>
      <c r="F9288"/>
      <c r="G9288"/>
      <c r="H9288"/>
      <c r="I9288"/>
      <c r="J9288"/>
      <c r="K9288"/>
    </row>
    <row r="9289" spans="1:11" x14ac:dyDescent="0.25">
      <c r="A9289"/>
      <c r="B9289"/>
      <c r="C9289"/>
      <c r="D9289"/>
      <c r="E9289"/>
      <c r="F9289"/>
      <c r="G9289"/>
      <c r="H9289"/>
      <c r="I9289"/>
      <c r="J9289"/>
      <c r="K9289"/>
    </row>
    <row r="9290" spans="1:11" x14ac:dyDescent="0.25">
      <c r="A9290"/>
      <c r="B9290"/>
      <c r="C9290"/>
      <c r="D9290"/>
      <c r="E9290"/>
      <c r="F9290"/>
      <c r="G9290"/>
      <c r="H9290"/>
      <c r="I9290"/>
      <c r="J9290"/>
      <c r="K9290"/>
    </row>
    <row r="9291" spans="1:11" x14ac:dyDescent="0.25">
      <c r="A9291"/>
      <c r="B9291"/>
      <c r="C9291"/>
      <c r="D9291"/>
      <c r="E9291"/>
      <c r="F9291"/>
      <c r="G9291"/>
      <c r="H9291"/>
      <c r="I9291"/>
      <c r="J9291"/>
      <c r="K9291"/>
    </row>
    <row r="9292" spans="1:11" x14ac:dyDescent="0.25">
      <c r="A9292"/>
      <c r="B9292"/>
      <c r="C9292"/>
      <c r="D9292"/>
      <c r="E9292"/>
      <c r="F9292"/>
      <c r="G9292"/>
      <c r="H9292"/>
      <c r="I9292"/>
      <c r="J9292"/>
      <c r="K9292"/>
    </row>
    <row r="9293" spans="1:11" x14ac:dyDescent="0.25">
      <c r="A9293"/>
      <c r="B9293"/>
      <c r="C9293"/>
      <c r="D9293"/>
      <c r="E9293"/>
      <c r="F9293"/>
      <c r="G9293"/>
      <c r="H9293"/>
      <c r="I9293"/>
      <c r="J9293"/>
      <c r="K9293"/>
    </row>
    <row r="9294" spans="1:11" x14ac:dyDescent="0.25">
      <c r="A9294"/>
      <c r="B9294"/>
      <c r="C9294"/>
      <c r="D9294"/>
      <c r="E9294"/>
      <c r="F9294"/>
      <c r="G9294"/>
      <c r="H9294"/>
      <c r="I9294"/>
      <c r="J9294"/>
      <c r="K9294"/>
    </row>
    <row r="9295" spans="1:11" x14ac:dyDescent="0.25">
      <c r="A9295"/>
      <c r="B9295"/>
      <c r="C9295"/>
      <c r="D9295"/>
      <c r="E9295"/>
      <c r="F9295"/>
      <c r="G9295"/>
      <c r="H9295"/>
      <c r="I9295"/>
      <c r="J9295"/>
      <c r="K9295"/>
    </row>
    <row r="9296" spans="1:11" x14ac:dyDescent="0.25">
      <c r="A9296"/>
      <c r="B9296"/>
      <c r="C9296"/>
      <c r="D9296"/>
      <c r="E9296"/>
      <c r="F9296"/>
      <c r="G9296"/>
      <c r="H9296"/>
      <c r="I9296"/>
      <c r="J9296"/>
      <c r="K9296"/>
    </row>
    <row r="9297" spans="1:11" x14ac:dyDescent="0.25">
      <c r="A9297"/>
      <c r="B9297"/>
      <c r="C9297"/>
      <c r="D9297"/>
      <c r="E9297"/>
      <c r="F9297"/>
      <c r="G9297"/>
      <c r="H9297"/>
      <c r="I9297"/>
      <c r="J9297"/>
      <c r="K9297"/>
    </row>
    <row r="9298" spans="1:11" x14ac:dyDescent="0.25">
      <c r="A9298"/>
      <c r="B9298"/>
      <c r="C9298"/>
      <c r="D9298"/>
      <c r="E9298"/>
      <c r="F9298"/>
      <c r="G9298"/>
      <c r="H9298"/>
      <c r="I9298"/>
      <c r="J9298"/>
      <c r="K9298"/>
    </row>
    <row r="9299" spans="1:11" x14ac:dyDescent="0.25">
      <c r="A9299"/>
      <c r="B9299"/>
      <c r="C9299"/>
      <c r="D9299"/>
      <c r="E9299"/>
      <c r="F9299"/>
      <c r="G9299"/>
      <c r="H9299"/>
      <c r="I9299"/>
      <c r="J9299"/>
      <c r="K9299"/>
    </row>
    <row r="9300" spans="1:11" x14ac:dyDescent="0.25">
      <c r="A9300"/>
      <c r="B9300"/>
      <c r="C9300"/>
      <c r="D9300"/>
      <c r="E9300"/>
      <c r="F9300"/>
      <c r="G9300"/>
      <c r="H9300"/>
      <c r="I9300"/>
      <c r="J9300"/>
      <c r="K9300"/>
    </row>
    <row r="9301" spans="1:11" x14ac:dyDescent="0.25">
      <c r="A9301"/>
      <c r="B9301"/>
      <c r="C9301"/>
      <c r="D9301"/>
      <c r="E9301"/>
      <c r="F9301"/>
      <c r="G9301"/>
      <c r="H9301"/>
      <c r="I9301"/>
      <c r="J9301"/>
      <c r="K9301"/>
    </row>
    <row r="9302" spans="1:11" x14ac:dyDescent="0.25">
      <c r="A9302"/>
      <c r="B9302"/>
      <c r="C9302"/>
      <c r="D9302"/>
      <c r="E9302"/>
      <c r="F9302"/>
      <c r="G9302"/>
      <c r="H9302"/>
      <c r="I9302"/>
      <c r="J9302"/>
      <c r="K9302"/>
    </row>
    <row r="9303" spans="1:11" x14ac:dyDescent="0.25">
      <c r="A9303"/>
      <c r="B9303"/>
      <c r="C9303"/>
      <c r="D9303"/>
      <c r="E9303"/>
      <c r="F9303"/>
      <c r="G9303"/>
      <c r="H9303"/>
      <c r="I9303"/>
      <c r="J9303"/>
      <c r="K9303"/>
    </row>
    <row r="9304" spans="1:11" x14ac:dyDescent="0.25">
      <c r="A9304"/>
      <c r="B9304"/>
      <c r="C9304"/>
      <c r="D9304"/>
      <c r="E9304"/>
      <c r="F9304"/>
      <c r="G9304"/>
      <c r="H9304"/>
      <c r="I9304"/>
      <c r="J9304"/>
      <c r="K9304"/>
    </row>
    <row r="9305" spans="1:11" x14ac:dyDescent="0.25">
      <c r="A9305"/>
      <c r="B9305"/>
      <c r="C9305"/>
      <c r="D9305"/>
      <c r="E9305"/>
      <c r="F9305"/>
      <c r="G9305"/>
      <c r="H9305"/>
      <c r="I9305"/>
      <c r="J9305"/>
      <c r="K9305"/>
    </row>
    <row r="9306" spans="1:11" x14ac:dyDescent="0.25">
      <c r="A9306"/>
      <c r="B9306"/>
      <c r="C9306"/>
      <c r="D9306"/>
      <c r="E9306"/>
      <c r="F9306"/>
      <c r="G9306"/>
      <c r="H9306"/>
      <c r="I9306"/>
      <c r="J9306"/>
      <c r="K9306"/>
    </row>
    <row r="9307" spans="1:11" x14ac:dyDescent="0.25">
      <c r="A9307"/>
      <c r="B9307"/>
      <c r="C9307"/>
      <c r="D9307"/>
      <c r="E9307"/>
      <c r="F9307"/>
      <c r="G9307"/>
      <c r="H9307"/>
      <c r="I9307"/>
      <c r="J9307"/>
      <c r="K9307"/>
    </row>
    <row r="9308" spans="1:11" x14ac:dyDescent="0.25">
      <c r="A9308"/>
      <c r="B9308"/>
      <c r="C9308"/>
      <c r="D9308"/>
      <c r="E9308"/>
      <c r="F9308"/>
      <c r="G9308"/>
      <c r="H9308"/>
      <c r="I9308"/>
      <c r="J9308"/>
      <c r="K9308"/>
    </row>
    <row r="9309" spans="1:11" x14ac:dyDescent="0.25">
      <c r="A9309"/>
      <c r="B9309"/>
      <c r="C9309"/>
      <c r="D9309"/>
      <c r="E9309"/>
      <c r="F9309"/>
      <c r="G9309"/>
      <c r="H9309"/>
      <c r="I9309"/>
      <c r="J9309"/>
      <c r="K9309"/>
    </row>
    <row r="9310" spans="1:11" x14ac:dyDescent="0.25">
      <c r="A9310"/>
      <c r="B9310"/>
      <c r="C9310"/>
      <c r="D9310"/>
      <c r="E9310"/>
      <c r="F9310"/>
      <c r="G9310"/>
      <c r="H9310"/>
      <c r="I9310"/>
      <c r="J9310"/>
      <c r="K9310"/>
    </row>
    <row r="9311" spans="1:11" x14ac:dyDescent="0.25">
      <c r="A9311"/>
      <c r="B9311"/>
      <c r="C9311"/>
      <c r="D9311"/>
      <c r="E9311"/>
      <c r="F9311"/>
      <c r="G9311"/>
      <c r="H9311"/>
      <c r="I9311"/>
      <c r="J9311"/>
      <c r="K9311"/>
    </row>
    <row r="9312" spans="1:11" x14ac:dyDescent="0.25">
      <c r="A9312"/>
      <c r="B9312"/>
      <c r="C9312"/>
      <c r="D9312"/>
      <c r="E9312"/>
      <c r="F9312"/>
      <c r="G9312"/>
      <c r="H9312"/>
      <c r="I9312"/>
      <c r="J9312"/>
      <c r="K9312"/>
    </row>
    <row r="9313" spans="1:11" x14ac:dyDescent="0.25">
      <c r="A9313"/>
      <c r="B9313"/>
      <c r="C9313"/>
      <c r="D9313"/>
      <c r="E9313"/>
      <c r="F9313"/>
      <c r="G9313"/>
      <c r="H9313"/>
      <c r="I9313"/>
      <c r="J9313"/>
      <c r="K9313"/>
    </row>
    <row r="9314" spans="1:11" x14ac:dyDescent="0.25">
      <c r="A9314"/>
      <c r="B9314"/>
      <c r="C9314"/>
      <c r="D9314"/>
      <c r="E9314"/>
      <c r="F9314"/>
      <c r="G9314"/>
      <c r="H9314"/>
      <c r="I9314"/>
      <c r="J9314"/>
      <c r="K9314"/>
    </row>
    <row r="9315" spans="1:11" x14ac:dyDescent="0.25">
      <c r="A9315"/>
      <c r="B9315"/>
      <c r="C9315"/>
      <c r="D9315"/>
      <c r="E9315"/>
      <c r="F9315"/>
      <c r="G9315"/>
      <c r="H9315"/>
      <c r="I9315"/>
      <c r="J9315"/>
      <c r="K9315"/>
    </row>
    <row r="9316" spans="1:11" x14ac:dyDescent="0.25">
      <c r="A9316"/>
      <c r="B9316"/>
      <c r="C9316"/>
      <c r="D9316"/>
      <c r="E9316"/>
      <c r="F9316"/>
      <c r="G9316"/>
      <c r="H9316"/>
      <c r="I9316"/>
      <c r="J9316"/>
      <c r="K9316"/>
    </row>
    <row r="9317" spans="1:11" x14ac:dyDescent="0.25">
      <c r="A9317"/>
      <c r="B9317"/>
      <c r="C9317"/>
      <c r="D9317"/>
      <c r="E9317"/>
      <c r="F9317"/>
      <c r="G9317"/>
      <c r="H9317"/>
      <c r="I9317"/>
      <c r="J9317"/>
      <c r="K9317"/>
    </row>
    <row r="9318" spans="1:11" x14ac:dyDescent="0.25">
      <c r="A9318"/>
      <c r="B9318"/>
      <c r="C9318"/>
      <c r="D9318"/>
      <c r="E9318"/>
      <c r="F9318"/>
      <c r="G9318"/>
      <c r="H9318"/>
      <c r="I9318"/>
      <c r="J9318"/>
      <c r="K9318"/>
    </row>
    <row r="9319" spans="1:11" x14ac:dyDescent="0.25">
      <c r="A9319"/>
      <c r="B9319"/>
      <c r="C9319"/>
      <c r="D9319"/>
      <c r="E9319"/>
      <c r="F9319"/>
      <c r="G9319"/>
      <c r="H9319"/>
      <c r="I9319"/>
      <c r="J9319"/>
      <c r="K9319"/>
    </row>
    <row r="9320" spans="1:11" x14ac:dyDescent="0.25">
      <c r="A9320"/>
      <c r="B9320"/>
      <c r="C9320"/>
      <c r="D9320"/>
      <c r="E9320"/>
      <c r="F9320"/>
      <c r="G9320"/>
      <c r="H9320"/>
      <c r="I9320"/>
      <c r="J9320"/>
      <c r="K9320"/>
    </row>
    <row r="9321" spans="1:11" x14ac:dyDescent="0.25">
      <c r="A9321"/>
      <c r="B9321"/>
      <c r="C9321"/>
      <c r="D9321"/>
      <c r="E9321"/>
      <c r="F9321"/>
      <c r="G9321"/>
      <c r="H9321"/>
      <c r="I9321"/>
      <c r="J9321"/>
      <c r="K9321"/>
    </row>
    <row r="9322" spans="1:11" x14ac:dyDescent="0.25">
      <c r="A9322"/>
      <c r="B9322"/>
      <c r="C9322"/>
      <c r="D9322"/>
      <c r="E9322"/>
      <c r="F9322"/>
      <c r="G9322"/>
      <c r="H9322"/>
      <c r="I9322"/>
      <c r="J9322"/>
      <c r="K9322"/>
    </row>
    <row r="9323" spans="1:11" x14ac:dyDescent="0.25">
      <c r="A9323"/>
      <c r="B9323"/>
      <c r="C9323"/>
      <c r="D9323"/>
      <c r="E9323"/>
      <c r="F9323"/>
      <c r="G9323"/>
      <c r="H9323"/>
      <c r="I9323"/>
      <c r="J9323"/>
      <c r="K9323"/>
    </row>
    <row r="9324" spans="1:11" x14ac:dyDescent="0.25">
      <c r="A9324"/>
      <c r="B9324"/>
      <c r="C9324"/>
      <c r="D9324"/>
      <c r="E9324"/>
      <c r="F9324"/>
      <c r="G9324"/>
      <c r="H9324"/>
      <c r="I9324"/>
      <c r="J9324"/>
      <c r="K9324"/>
    </row>
    <row r="9325" spans="1:11" x14ac:dyDescent="0.25">
      <c r="A9325"/>
      <c r="B9325"/>
      <c r="C9325"/>
      <c r="D9325"/>
      <c r="E9325"/>
      <c r="F9325"/>
      <c r="G9325"/>
      <c r="H9325"/>
      <c r="I9325"/>
      <c r="J9325"/>
      <c r="K9325"/>
    </row>
    <row r="9326" spans="1:11" x14ac:dyDescent="0.25">
      <c r="A9326"/>
      <c r="B9326"/>
      <c r="C9326"/>
      <c r="D9326"/>
      <c r="E9326"/>
      <c r="F9326"/>
      <c r="G9326"/>
      <c r="H9326"/>
      <c r="I9326"/>
      <c r="J9326"/>
      <c r="K9326"/>
    </row>
    <row r="9327" spans="1:11" x14ac:dyDescent="0.25">
      <c r="A9327"/>
      <c r="B9327"/>
      <c r="C9327"/>
      <c r="D9327"/>
      <c r="E9327"/>
      <c r="F9327"/>
      <c r="G9327"/>
      <c r="H9327"/>
      <c r="I9327"/>
      <c r="J9327"/>
      <c r="K9327"/>
    </row>
    <row r="9328" spans="1:11" x14ac:dyDescent="0.25">
      <c r="A9328"/>
      <c r="B9328"/>
      <c r="C9328"/>
      <c r="D9328"/>
      <c r="E9328"/>
      <c r="F9328"/>
      <c r="G9328"/>
      <c r="H9328"/>
      <c r="I9328"/>
      <c r="J9328"/>
      <c r="K9328"/>
    </row>
    <row r="9329" spans="1:11" x14ac:dyDescent="0.25">
      <c r="A9329"/>
      <c r="B9329"/>
      <c r="C9329"/>
      <c r="D9329"/>
      <c r="E9329"/>
      <c r="F9329"/>
      <c r="G9329"/>
      <c r="H9329"/>
      <c r="I9329"/>
      <c r="J9329"/>
      <c r="K9329"/>
    </row>
    <row r="9330" spans="1:11" x14ac:dyDescent="0.25">
      <c r="A9330"/>
      <c r="B9330"/>
      <c r="C9330"/>
      <c r="D9330"/>
      <c r="E9330"/>
      <c r="F9330"/>
      <c r="G9330"/>
      <c r="H9330"/>
      <c r="I9330"/>
      <c r="J9330"/>
      <c r="K9330"/>
    </row>
    <row r="9331" spans="1:11" x14ac:dyDescent="0.25">
      <c r="A9331"/>
      <c r="B9331"/>
      <c r="C9331"/>
      <c r="D9331"/>
      <c r="E9331"/>
      <c r="F9331"/>
      <c r="G9331"/>
      <c r="H9331"/>
      <c r="I9331"/>
      <c r="J9331"/>
      <c r="K9331"/>
    </row>
    <row r="9332" spans="1:11" x14ac:dyDescent="0.25">
      <c r="A9332"/>
      <c r="B9332"/>
      <c r="C9332"/>
      <c r="D9332"/>
      <c r="E9332"/>
      <c r="F9332"/>
      <c r="G9332"/>
      <c r="H9332"/>
      <c r="I9332"/>
      <c r="J9332"/>
      <c r="K9332"/>
    </row>
    <row r="9333" spans="1:11" x14ac:dyDescent="0.25">
      <c r="A9333"/>
      <c r="B9333"/>
      <c r="C9333"/>
      <c r="D9333"/>
      <c r="E9333"/>
      <c r="F9333"/>
      <c r="G9333"/>
      <c r="H9333"/>
      <c r="I9333"/>
      <c r="J9333"/>
      <c r="K9333"/>
    </row>
    <row r="9334" spans="1:11" x14ac:dyDescent="0.25">
      <c r="A9334"/>
      <c r="B9334"/>
      <c r="C9334"/>
      <c r="D9334"/>
      <c r="E9334"/>
      <c r="F9334"/>
      <c r="G9334"/>
      <c r="H9334"/>
      <c r="I9334"/>
      <c r="J9334"/>
      <c r="K9334"/>
    </row>
    <row r="9335" spans="1:11" x14ac:dyDescent="0.25">
      <c r="A9335"/>
      <c r="B9335"/>
      <c r="C9335"/>
      <c r="D9335"/>
      <c r="E9335"/>
      <c r="F9335"/>
      <c r="G9335"/>
      <c r="H9335"/>
      <c r="I9335"/>
      <c r="J9335"/>
      <c r="K9335"/>
    </row>
    <row r="9336" spans="1:11" x14ac:dyDescent="0.25">
      <c r="A9336"/>
      <c r="B9336"/>
      <c r="C9336"/>
      <c r="D9336"/>
      <c r="E9336"/>
      <c r="F9336"/>
      <c r="G9336"/>
      <c r="H9336"/>
      <c r="I9336"/>
      <c r="J9336"/>
      <c r="K9336"/>
    </row>
    <row r="9337" spans="1:11" x14ac:dyDescent="0.25">
      <c r="A9337"/>
      <c r="B9337"/>
      <c r="C9337"/>
      <c r="D9337"/>
      <c r="E9337"/>
      <c r="F9337"/>
      <c r="G9337"/>
      <c r="H9337"/>
      <c r="I9337"/>
      <c r="J9337"/>
      <c r="K9337"/>
    </row>
    <row r="9338" spans="1:11" x14ac:dyDescent="0.25">
      <c r="A9338"/>
      <c r="B9338"/>
      <c r="C9338"/>
      <c r="D9338"/>
      <c r="E9338"/>
      <c r="F9338"/>
      <c r="G9338"/>
      <c r="H9338"/>
      <c r="I9338"/>
      <c r="J9338"/>
      <c r="K9338"/>
    </row>
    <row r="9339" spans="1:11" x14ac:dyDescent="0.25">
      <c r="A9339"/>
      <c r="B9339"/>
      <c r="C9339"/>
      <c r="D9339"/>
      <c r="E9339"/>
      <c r="F9339"/>
      <c r="G9339"/>
      <c r="H9339"/>
      <c r="I9339"/>
      <c r="J9339"/>
      <c r="K9339"/>
    </row>
    <row r="9340" spans="1:11" x14ac:dyDescent="0.25">
      <c r="A9340"/>
      <c r="B9340"/>
      <c r="C9340"/>
      <c r="D9340"/>
      <c r="E9340"/>
      <c r="F9340"/>
      <c r="G9340"/>
      <c r="H9340"/>
      <c r="I9340"/>
      <c r="J9340"/>
      <c r="K9340"/>
    </row>
    <row r="9341" spans="1:11" x14ac:dyDescent="0.25">
      <c r="A9341"/>
      <c r="B9341"/>
      <c r="C9341"/>
      <c r="D9341"/>
      <c r="E9341"/>
      <c r="F9341"/>
      <c r="G9341"/>
      <c r="H9341"/>
      <c r="I9341"/>
      <c r="J9341"/>
      <c r="K9341"/>
    </row>
    <row r="9342" spans="1:11" x14ac:dyDescent="0.25">
      <c r="A9342"/>
      <c r="B9342"/>
      <c r="C9342"/>
      <c r="D9342"/>
      <c r="E9342"/>
      <c r="F9342"/>
      <c r="G9342"/>
      <c r="H9342"/>
      <c r="I9342"/>
      <c r="J9342"/>
      <c r="K9342"/>
    </row>
    <row r="9343" spans="1:11" x14ac:dyDescent="0.25">
      <c r="A9343"/>
      <c r="B9343"/>
      <c r="C9343"/>
      <c r="D9343"/>
      <c r="E9343"/>
      <c r="F9343"/>
      <c r="G9343"/>
      <c r="H9343"/>
      <c r="I9343"/>
      <c r="J9343"/>
      <c r="K9343"/>
    </row>
    <row r="9344" spans="1:11" x14ac:dyDescent="0.25">
      <c r="A9344"/>
      <c r="B9344"/>
      <c r="C9344"/>
      <c r="D9344"/>
      <c r="E9344"/>
      <c r="F9344"/>
      <c r="G9344"/>
      <c r="H9344"/>
      <c r="I9344"/>
      <c r="J9344"/>
      <c r="K9344"/>
    </row>
    <row r="9345" spans="1:11" x14ac:dyDescent="0.25">
      <c r="A9345"/>
      <c r="B9345"/>
      <c r="C9345"/>
      <c r="D9345"/>
      <c r="E9345"/>
      <c r="F9345"/>
      <c r="G9345"/>
      <c r="H9345"/>
      <c r="I9345"/>
      <c r="J9345"/>
      <c r="K9345"/>
    </row>
    <row r="9346" spans="1:11" x14ac:dyDescent="0.25">
      <c r="A9346"/>
      <c r="B9346"/>
      <c r="C9346"/>
      <c r="D9346"/>
      <c r="E9346"/>
      <c r="F9346"/>
      <c r="G9346"/>
      <c r="H9346"/>
      <c r="I9346"/>
      <c r="J9346"/>
      <c r="K9346"/>
    </row>
    <row r="9347" spans="1:11" x14ac:dyDescent="0.25">
      <c r="A9347"/>
      <c r="B9347"/>
      <c r="C9347"/>
      <c r="D9347"/>
      <c r="E9347"/>
      <c r="F9347"/>
      <c r="G9347"/>
      <c r="H9347"/>
      <c r="I9347"/>
      <c r="J9347"/>
      <c r="K9347"/>
    </row>
    <row r="9348" spans="1:11" x14ac:dyDescent="0.25">
      <c r="A9348"/>
      <c r="B9348"/>
      <c r="C9348"/>
      <c r="D9348"/>
      <c r="E9348"/>
      <c r="F9348"/>
      <c r="G9348"/>
      <c r="H9348"/>
      <c r="I9348"/>
      <c r="J9348"/>
      <c r="K9348"/>
    </row>
    <row r="9349" spans="1:11" x14ac:dyDescent="0.25">
      <c r="A9349"/>
      <c r="B9349"/>
      <c r="C9349"/>
      <c r="D9349"/>
      <c r="E9349"/>
      <c r="F9349"/>
      <c r="G9349"/>
      <c r="H9349"/>
      <c r="I9349"/>
      <c r="J9349"/>
      <c r="K9349"/>
    </row>
    <row r="9350" spans="1:11" x14ac:dyDescent="0.25">
      <c r="A9350"/>
      <c r="B9350"/>
      <c r="C9350"/>
      <c r="D9350"/>
      <c r="E9350"/>
      <c r="F9350"/>
      <c r="G9350"/>
      <c r="H9350"/>
      <c r="I9350"/>
      <c r="J9350"/>
      <c r="K9350"/>
    </row>
    <row r="9351" spans="1:11" x14ac:dyDescent="0.25">
      <c r="A9351"/>
      <c r="B9351"/>
      <c r="C9351"/>
      <c r="D9351"/>
      <c r="E9351"/>
      <c r="F9351"/>
      <c r="G9351"/>
      <c r="H9351"/>
      <c r="I9351"/>
      <c r="J9351"/>
      <c r="K9351"/>
    </row>
    <row r="9352" spans="1:11" x14ac:dyDescent="0.25">
      <c r="A9352"/>
      <c r="B9352"/>
      <c r="C9352"/>
      <c r="D9352"/>
      <c r="E9352"/>
      <c r="F9352"/>
      <c r="G9352"/>
      <c r="H9352"/>
      <c r="I9352"/>
      <c r="J9352"/>
      <c r="K9352"/>
    </row>
    <row r="9353" spans="1:11" x14ac:dyDescent="0.25">
      <c r="A9353"/>
      <c r="B9353"/>
      <c r="C9353"/>
      <c r="D9353"/>
      <c r="E9353"/>
      <c r="F9353"/>
      <c r="G9353"/>
      <c r="H9353"/>
      <c r="I9353"/>
      <c r="J9353"/>
      <c r="K9353"/>
    </row>
    <row r="9354" spans="1:11" x14ac:dyDescent="0.25">
      <c r="A9354"/>
      <c r="B9354"/>
      <c r="C9354"/>
      <c r="D9354"/>
      <c r="E9354"/>
      <c r="F9354"/>
      <c r="G9354"/>
      <c r="H9354"/>
      <c r="I9354"/>
      <c r="J9354"/>
      <c r="K9354"/>
    </row>
    <row r="9355" spans="1:11" x14ac:dyDescent="0.25">
      <c r="A9355"/>
      <c r="B9355"/>
      <c r="C9355"/>
      <c r="D9355"/>
      <c r="E9355"/>
      <c r="F9355"/>
      <c r="G9355"/>
      <c r="H9355"/>
      <c r="I9355"/>
      <c r="J9355"/>
      <c r="K9355"/>
    </row>
    <row r="9356" spans="1:11" x14ac:dyDescent="0.25">
      <c r="A9356"/>
      <c r="B9356"/>
      <c r="C9356"/>
      <c r="D9356"/>
      <c r="E9356"/>
      <c r="F9356"/>
      <c r="G9356"/>
      <c r="H9356"/>
      <c r="I9356"/>
      <c r="J9356"/>
      <c r="K9356"/>
    </row>
    <row r="9357" spans="1:11" x14ac:dyDescent="0.25">
      <c r="A9357"/>
      <c r="B9357"/>
      <c r="C9357"/>
      <c r="D9357"/>
      <c r="E9357"/>
      <c r="F9357"/>
      <c r="G9357"/>
      <c r="H9357"/>
      <c r="I9357"/>
      <c r="J9357"/>
      <c r="K9357"/>
    </row>
    <row r="9358" spans="1:11" x14ac:dyDescent="0.25">
      <c r="A9358"/>
      <c r="B9358"/>
      <c r="C9358"/>
      <c r="D9358"/>
      <c r="E9358"/>
      <c r="F9358"/>
      <c r="G9358"/>
      <c r="H9358"/>
      <c r="I9358"/>
      <c r="J9358"/>
      <c r="K9358"/>
    </row>
    <row r="9359" spans="1:11" x14ac:dyDescent="0.25">
      <c r="A9359"/>
      <c r="B9359"/>
      <c r="C9359"/>
      <c r="D9359"/>
      <c r="E9359"/>
      <c r="F9359"/>
      <c r="G9359"/>
      <c r="H9359"/>
      <c r="I9359"/>
      <c r="J9359"/>
      <c r="K9359"/>
    </row>
    <row r="9360" spans="1:11" x14ac:dyDescent="0.25">
      <c r="A9360"/>
      <c r="B9360"/>
      <c r="C9360"/>
      <c r="D9360"/>
      <c r="E9360"/>
      <c r="F9360"/>
      <c r="G9360"/>
      <c r="H9360"/>
      <c r="I9360"/>
      <c r="J9360"/>
      <c r="K9360"/>
    </row>
    <row r="9361" spans="1:11" x14ac:dyDescent="0.25">
      <c r="A9361"/>
      <c r="B9361"/>
      <c r="C9361"/>
      <c r="D9361"/>
      <c r="E9361"/>
      <c r="F9361"/>
      <c r="G9361"/>
      <c r="H9361"/>
      <c r="I9361"/>
      <c r="J9361"/>
      <c r="K9361"/>
    </row>
    <row r="9362" spans="1:11" x14ac:dyDescent="0.25">
      <c r="A9362"/>
      <c r="B9362"/>
      <c r="C9362"/>
      <c r="D9362"/>
      <c r="E9362"/>
      <c r="F9362"/>
      <c r="G9362"/>
      <c r="H9362"/>
      <c r="I9362"/>
      <c r="J9362"/>
      <c r="K9362"/>
    </row>
    <row r="9363" spans="1:11" x14ac:dyDescent="0.25">
      <c r="A9363"/>
      <c r="B9363"/>
      <c r="C9363"/>
      <c r="D9363"/>
      <c r="E9363"/>
      <c r="F9363"/>
      <c r="G9363"/>
      <c r="H9363"/>
      <c r="I9363"/>
      <c r="J9363"/>
      <c r="K9363"/>
    </row>
    <row r="9364" spans="1:11" x14ac:dyDescent="0.25">
      <c r="A9364"/>
      <c r="B9364"/>
      <c r="C9364"/>
      <c r="D9364"/>
      <c r="E9364"/>
      <c r="F9364"/>
      <c r="G9364"/>
      <c r="H9364"/>
      <c r="I9364"/>
      <c r="J9364"/>
      <c r="K9364"/>
    </row>
    <row r="9365" spans="1:11" x14ac:dyDescent="0.25">
      <c r="A9365"/>
      <c r="B9365"/>
      <c r="C9365"/>
      <c r="D9365"/>
      <c r="E9365"/>
      <c r="F9365"/>
      <c r="G9365"/>
      <c r="H9365"/>
      <c r="I9365"/>
      <c r="J9365"/>
      <c r="K9365"/>
    </row>
    <row r="9366" spans="1:11" x14ac:dyDescent="0.25">
      <c r="A9366"/>
      <c r="B9366"/>
      <c r="C9366"/>
      <c r="D9366"/>
      <c r="E9366"/>
      <c r="F9366"/>
      <c r="G9366"/>
      <c r="H9366"/>
      <c r="I9366"/>
      <c r="J9366"/>
      <c r="K9366"/>
    </row>
    <row r="9367" spans="1:11" x14ac:dyDescent="0.25">
      <c r="A9367"/>
      <c r="B9367"/>
      <c r="C9367"/>
      <c r="D9367"/>
      <c r="E9367"/>
      <c r="F9367"/>
      <c r="G9367"/>
      <c r="H9367"/>
      <c r="I9367"/>
      <c r="J9367"/>
      <c r="K9367"/>
    </row>
    <row r="9368" spans="1:11" x14ac:dyDescent="0.25">
      <c r="A9368"/>
      <c r="B9368"/>
      <c r="C9368"/>
      <c r="D9368"/>
      <c r="E9368"/>
      <c r="F9368"/>
      <c r="G9368"/>
      <c r="H9368"/>
      <c r="I9368"/>
      <c r="J9368"/>
      <c r="K9368"/>
    </row>
    <row r="9369" spans="1:11" x14ac:dyDescent="0.25">
      <c r="A9369"/>
      <c r="B9369"/>
      <c r="C9369"/>
      <c r="D9369"/>
      <c r="E9369"/>
      <c r="F9369"/>
      <c r="G9369"/>
      <c r="H9369"/>
      <c r="I9369"/>
      <c r="J9369"/>
      <c r="K9369"/>
    </row>
    <row r="9370" spans="1:11" x14ac:dyDescent="0.25">
      <c r="A9370"/>
      <c r="B9370"/>
      <c r="C9370"/>
      <c r="D9370"/>
      <c r="E9370"/>
      <c r="F9370"/>
      <c r="G9370"/>
      <c r="H9370"/>
      <c r="I9370"/>
      <c r="J9370"/>
      <c r="K9370"/>
    </row>
    <row r="9371" spans="1:11" x14ac:dyDescent="0.25">
      <c r="A9371"/>
      <c r="B9371"/>
      <c r="C9371"/>
      <c r="D9371"/>
      <c r="E9371"/>
      <c r="F9371"/>
      <c r="G9371"/>
      <c r="H9371"/>
      <c r="I9371"/>
      <c r="J9371"/>
      <c r="K9371"/>
    </row>
    <row r="9372" spans="1:11" x14ac:dyDescent="0.25">
      <c r="A9372"/>
      <c r="B9372"/>
      <c r="C9372"/>
      <c r="D9372"/>
      <c r="E9372"/>
      <c r="F9372"/>
      <c r="G9372"/>
      <c r="H9372"/>
      <c r="I9372"/>
      <c r="J9372"/>
      <c r="K9372"/>
    </row>
    <row r="9373" spans="1:11" x14ac:dyDescent="0.25">
      <c r="A9373"/>
      <c r="B9373"/>
      <c r="C9373"/>
      <c r="D9373"/>
      <c r="E9373"/>
      <c r="F9373"/>
      <c r="G9373"/>
      <c r="H9373"/>
      <c r="I9373"/>
      <c r="J9373"/>
      <c r="K9373"/>
    </row>
    <row r="9374" spans="1:11" x14ac:dyDescent="0.25">
      <c r="A9374"/>
      <c r="B9374"/>
      <c r="C9374"/>
      <c r="D9374"/>
      <c r="E9374"/>
      <c r="F9374"/>
      <c r="G9374"/>
      <c r="H9374"/>
      <c r="I9374"/>
      <c r="J9374"/>
      <c r="K9374"/>
    </row>
    <row r="9375" spans="1:11" x14ac:dyDescent="0.25">
      <c r="A9375"/>
      <c r="B9375"/>
      <c r="C9375"/>
      <c r="D9375"/>
      <c r="E9375"/>
      <c r="F9375"/>
      <c r="G9375"/>
      <c r="H9375"/>
      <c r="I9375"/>
      <c r="J9375"/>
      <c r="K9375"/>
    </row>
    <row r="9376" spans="1:11" x14ac:dyDescent="0.25">
      <c r="A9376"/>
      <c r="B9376"/>
      <c r="C9376"/>
      <c r="D9376"/>
      <c r="E9376"/>
      <c r="F9376"/>
      <c r="G9376"/>
      <c r="H9376"/>
      <c r="I9376"/>
      <c r="J9376"/>
      <c r="K9376"/>
    </row>
    <row r="9377" spans="1:11" x14ac:dyDescent="0.25">
      <c r="A9377"/>
      <c r="B9377"/>
      <c r="C9377"/>
      <c r="D9377"/>
      <c r="E9377"/>
      <c r="F9377"/>
      <c r="G9377"/>
      <c r="H9377"/>
      <c r="I9377"/>
      <c r="J9377"/>
      <c r="K9377"/>
    </row>
    <row r="9378" spans="1:11" x14ac:dyDescent="0.25">
      <c r="A9378"/>
      <c r="B9378"/>
      <c r="C9378"/>
      <c r="D9378"/>
      <c r="E9378"/>
      <c r="F9378"/>
      <c r="G9378"/>
      <c r="H9378"/>
      <c r="I9378"/>
      <c r="J9378"/>
      <c r="K9378"/>
    </row>
    <row r="9379" spans="1:11" x14ac:dyDescent="0.25">
      <c r="A9379"/>
      <c r="B9379"/>
      <c r="C9379"/>
      <c r="D9379"/>
      <c r="E9379"/>
      <c r="F9379"/>
      <c r="G9379"/>
      <c r="H9379"/>
      <c r="I9379"/>
      <c r="J9379"/>
      <c r="K9379"/>
    </row>
    <row r="9380" spans="1:11" x14ac:dyDescent="0.25">
      <c r="A9380"/>
      <c r="B9380"/>
      <c r="C9380"/>
      <c r="D9380"/>
      <c r="E9380"/>
      <c r="F9380"/>
      <c r="G9380"/>
      <c r="H9380"/>
      <c r="I9380"/>
      <c r="J9380"/>
      <c r="K9380"/>
    </row>
    <row r="9381" spans="1:11" x14ac:dyDescent="0.25">
      <c r="A9381"/>
      <c r="B9381"/>
      <c r="C9381"/>
      <c r="D9381"/>
      <c r="E9381"/>
      <c r="F9381"/>
      <c r="G9381"/>
      <c r="H9381"/>
      <c r="I9381"/>
      <c r="J9381"/>
      <c r="K9381"/>
    </row>
    <row r="9382" spans="1:11" x14ac:dyDescent="0.25">
      <c r="A9382"/>
      <c r="B9382"/>
      <c r="C9382"/>
      <c r="D9382"/>
      <c r="E9382"/>
      <c r="F9382"/>
      <c r="G9382"/>
      <c r="H9382"/>
      <c r="I9382"/>
      <c r="J9382"/>
      <c r="K9382"/>
    </row>
    <row r="9383" spans="1:11" x14ac:dyDescent="0.25">
      <c r="A9383"/>
      <c r="B9383"/>
      <c r="C9383"/>
      <c r="D9383"/>
      <c r="E9383"/>
      <c r="F9383"/>
      <c r="G9383"/>
      <c r="H9383"/>
      <c r="I9383"/>
      <c r="J9383"/>
      <c r="K9383"/>
    </row>
    <row r="9384" spans="1:11" x14ac:dyDescent="0.25">
      <c r="A9384"/>
      <c r="B9384"/>
      <c r="C9384"/>
      <c r="D9384"/>
      <c r="E9384"/>
      <c r="F9384"/>
      <c r="G9384"/>
      <c r="H9384"/>
      <c r="I9384"/>
      <c r="J9384"/>
      <c r="K9384"/>
    </row>
    <row r="9385" spans="1:11" x14ac:dyDescent="0.25">
      <c r="A9385"/>
      <c r="B9385"/>
      <c r="C9385"/>
      <c r="D9385"/>
      <c r="E9385"/>
      <c r="F9385"/>
      <c r="G9385"/>
      <c r="H9385"/>
      <c r="I9385"/>
      <c r="J9385"/>
      <c r="K9385"/>
    </row>
    <row r="9386" spans="1:11" x14ac:dyDescent="0.25">
      <c r="A9386"/>
      <c r="B9386"/>
      <c r="C9386"/>
      <c r="D9386"/>
      <c r="E9386"/>
      <c r="F9386"/>
      <c r="G9386"/>
      <c r="H9386"/>
      <c r="I9386"/>
      <c r="J9386"/>
      <c r="K9386"/>
    </row>
    <row r="9387" spans="1:11" x14ac:dyDescent="0.25">
      <c r="A9387"/>
      <c r="B9387"/>
      <c r="C9387"/>
      <c r="D9387"/>
      <c r="E9387"/>
      <c r="F9387"/>
      <c r="G9387"/>
      <c r="H9387"/>
      <c r="I9387"/>
      <c r="J9387"/>
      <c r="K9387"/>
    </row>
    <row r="9388" spans="1:11" x14ac:dyDescent="0.25">
      <c r="A9388"/>
      <c r="B9388"/>
      <c r="C9388"/>
      <c r="D9388"/>
      <c r="E9388"/>
      <c r="F9388"/>
      <c r="G9388"/>
      <c r="H9388"/>
      <c r="I9388"/>
      <c r="J9388"/>
      <c r="K9388"/>
    </row>
    <row r="9389" spans="1:11" x14ac:dyDescent="0.25">
      <c r="A9389"/>
      <c r="B9389"/>
      <c r="C9389"/>
      <c r="D9389"/>
      <c r="E9389"/>
      <c r="F9389"/>
      <c r="G9389"/>
      <c r="H9389"/>
      <c r="I9389"/>
      <c r="J9389"/>
      <c r="K9389"/>
    </row>
    <row r="9390" spans="1:11" x14ac:dyDescent="0.25">
      <c r="A9390"/>
      <c r="B9390"/>
      <c r="C9390"/>
      <c r="D9390"/>
      <c r="E9390"/>
      <c r="F9390"/>
      <c r="G9390"/>
      <c r="H9390"/>
      <c r="I9390"/>
      <c r="J9390"/>
      <c r="K9390"/>
    </row>
    <row r="9391" spans="1:11" x14ac:dyDescent="0.25">
      <c r="A9391"/>
      <c r="B9391"/>
      <c r="C9391"/>
      <c r="D9391"/>
      <c r="E9391"/>
      <c r="F9391"/>
      <c r="G9391"/>
      <c r="H9391"/>
      <c r="I9391"/>
      <c r="J9391"/>
      <c r="K9391"/>
    </row>
    <row r="9392" spans="1:11" x14ac:dyDescent="0.25">
      <c r="A9392"/>
      <c r="B9392"/>
      <c r="C9392"/>
      <c r="D9392"/>
      <c r="E9392"/>
      <c r="F9392"/>
      <c r="G9392"/>
      <c r="H9392"/>
      <c r="I9392"/>
      <c r="J9392"/>
      <c r="K9392"/>
    </row>
    <row r="9393" spans="1:11" x14ac:dyDescent="0.25">
      <c r="A9393"/>
      <c r="B9393"/>
      <c r="C9393"/>
      <c r="D9393"/>
      <c r="E9393"/>
      <c r="F9393"/>
      <c r="G9393"/>
      <c r="H9393"/>
      <c r="I9393"/>
      <c r="J9393"/>
      <c r="K9393"/>
    </row>
    <row r="9394" spans="1:11" x14ac:dyDescent="0.25">
      <c r="A9394"/>
      <c r="B9394"/>
      <c r="C9394"/>
      <c r="D9394"/>
      <c r="E9394"/>
      <c r="F9394"/>
      <c r="G9394"/>
      <c r="H9394"/>
      <c r="I9394"/>
      <c r="J9394"/>
      <c r="K9394"/>
    </row>
    <row r="9395" spans="1:11" x14ac:dyDescent="0.25">
      <c r="A9395"/>
      <c r="B9395"/>
      <c r="C9395"/>
      <c r="D9395"/>
      <c r="E9395"/>
      <c r="F9395"/>
      <c r="G9395"/>
      <c r="H9395"/>
      <c r="I9395"/>
      <c r="J9395"/>
      <c r="K9395"/>
    </row>
    <row r="9396" spans="1:11" x14ac:dyDescent="0.25">
      <c r="A9396"/>
      <c r="B9396"/>
      <c r="C9396"/>
      <c r="D9396"/>
      <c r="E9396"/>
      <c r="F9396"/>
      <c r="G9396"/>
      <c r="H9396"/>
      <c r="I9396"/>
      <c r="J9396"/>
      <c r="K9396"/>
    </row>
    <row r="9397" spans="1:11" x14ac:dyDescent="0.25">
      <c r="A9397"/>
      <c r="B9397"/>
      <c r="C9397"/>
      <c r="D9397"/>
      <c r="E9397"/>
      <c r="F9397"/>
      <c r="G9397"/>
      <c r="H9397"/>
      <c r="I9397"/>
      <c r="J9397"/>
      <c r="K9397"/>
    </row>
    <row r="9398" spans="1:11" x14ac:dyDescent="0.25">
      <c r="A9398"/>
      <c r="B9398"/>
      <c r="C9398"/>
      <c r="D9398"/>
      <c r="E9398"/>
      <c r="F9398"/>
      <c r="G9398"/>
      <c r="H9398"/>
      <c r="I9398"/>
      <c r="J9398"/>
      <c r="K9398"/>
    </row>
    <row r="9399" spans="1:11" x14ac:dyDescent="0.25">
      <c r="A9399"/>
      <c r="B9399"/>
      <c r="C9399"/>
      <c r="D9399"/>
      <c r="E9399"/>
      <c r="F9399"/>
      <c r="G9399"/>
      <c r="H9399"/>
      <c r="I9399"/>
      <c r="J9399"/>
      <c r="K9399"/>
    </row>
    <row r="9400" spans="1:11" x14ac:dyDescent="0.25">
      <c r="A9400"/>
      <c r="B9400"/>
      <c r="C9400"/>
      <c r="D9400"/>
      <c r="E9400"/>
      <c r="F9400"/>
      <c r="G9400"/>
      <c r="H9400"/>
      <c r="I9400"/>
      <c r="J9400"/>
      <c r="K9400"/>
    </row>
    <row r="9401" spans="1:11" x14ac:dyDescent="0.25">
      <c r="A9401"/>
      <c r="B9401"/>
      <c r="C9401"/>
      <c r="D9401"/>
      <c r="E9401"/>
      <c r="F9401"/>
      <c r="G9401"/>
      <c r="H9401"/>
      <c r="I9401"/>
      <c r="J9401"/>
      <c r="K9401"/>
    </row>
    <row r="9402" spans="1:11" x14ac:dyDescent="0.25">
      <c r="A9402"/>
      <c r="B9402"/>
      <c r="C9402"/>
      <c r="D9402"/>
      <c r="E9402"/>
      <c r="F9402"/>
      <c r="G9402"/>
      <c r="H9402"/>
      <c r="I9402"/>
      <c r="J9402"/>
      <c r="K9402"/>
    </row>
    <row r="9403" spans="1:11" x14ac:dyDescent="0.25">
      <c r="A9403"/>
      <c r="B9403"/>
      <c r="C9403"/>
      <c r="D9403"/>
      <c r="E9403"/>
      <c r="F9403"/>
      <c r="G9403"/>
      <c r="H9403"/>
      <c r="I9403"/>
      <c r="J9403"/>
      <c r="K9403"/>
    </row>
    <row r="9404" spans="1:11" x14ac:dyDescent="0.25">
      <c r="A9404"/>
      <c r="B9404"/>
      <c r="C9404"/>
      <c r="D9404"/>
      <c r="E9404"/>
      <c r="F9404"/>
      <c r="G9404"/>
      <c r="H9404"/>
      <c r="I9404"/>
      <c r="J9404"/>
      <c r="K9404"/>
    </row>
    <row r="9405" spans="1:11" x14ac:dyDescent="0.25">
      <c r="A9405"/>
      <c r="B9405"/>
      <c r="C9405"/>
      <c r="D9405"/>
      <c r="E9405"/>
      <c r="F9405"/>
      <c r="G9405"/>
      <c r="H9405"/>
      <c r="I9405"/>
      <c r="J9405"/>
      <c r="K9405"/>
    </row>
    <row r="9406" spans="1:11" x14ac:dyDescent="0.25">
      <c r="A9406"/>
      <c r="B9406"/>
      <c r="C9406"/>
      <c r="D9406"/>
      <c r="E9406"/>
      <c r="F9406"/>
      <c r="G9406"/>
      <c r="H9406"/>
      <c r="I9406"/>
      <c r="J9406"/>
      <c r="K9406"/>
    </row>
    <row r="9407" spans="1:11" x14ac:dyDescent="0.25">
      <c r="A9407"/>
      <c r="B9407"/>
      <c r="C9407"/>
      <c r="D9407"/>
      <c r="E9407"/>
      <c r="F9407"/>
      <c r="G9407"/>
      <c r="H9407"/>
      <c r="I9407"/>
      <c r="J9407"/>
      <c r="K9407"/>
    </row>
    <row r="9408" spans="1:11" x14ac:dyDescent="0.25">
      <c r="A9408"/>
      <c r="B9408"/>
      <c r="C9408"/>
      <c r="D9408"/>
      <c r="E9408"/>
      <c r="F9408"/>
      <c r="G9408"/>
      <c r="H9408"/>
      <c r="I9408"/>
      <c r="J9408"/>
      <c r="K9408"/>
    </row>
    <row r="9409" spans="1:11" x14ac:dyDescent="0.25">
      <c r="A9409"/>
      <c r="B9409"/>
      <c r="C9409"/>
      <c r="D9409"/>
      <c r="E9409"/>
      <c r="F9409"/>
      <c r="G9409"/>
      <c r="H9409"/>
      <c r="I9409"/>
      <c r="J9409"/>
      <c r="K9409"/>
    </row>
    <row r="9410" spans="1:11" x14ac:dyDescent="0.25">
      <c r="A9410"/>
      <c r="B9410"/>
      <c r="C9410"/>
      <c r="D9410"/>
      <c r="E9410"/>
      <c r="F9410"/>
      <c r="G9410"/>
      <c r="H9410"/>
      <c r="I9410"/>
      <c r="J9410"/>
      <c r="K9410"/>
    </row>
    <row r="9411" spans="1:11" x14ac:dyDescent="0.25">
      <c r="A9411"/>
      <c r="B9411"/>
      <c r="C9411"/>
      <c r="D9411"/>
      <c r="E9411"/>
      <c r="F9411"/>
      <c r="G9411"/>
      <c r="H9411"/>
      <c r="I9411"/>
      <c r="J9411"/>
      <c r="K9411"/>
    </row>
    <row r="9412" spans="1:11" x14ac:dyDescent="0.25">
      <c r="A9412"/>
      <c r="B9412"/>
      <c r="C9412"/>
      <c r="D9412"/>
      <c r="E9412"/>
      <c r="F9412"/>
      <c r="G9412"/>
      <c r="H9412"/>
      <c r="I9412"/>
      <c r="J9412"/>
      <c r="K9412"/>
    </row>
    <row r="9413" spans="1:11" x14ac:dyDescent="0.25">
      <c r="A9413"/>
      <c r="B9413"/>
      <c r="C9413"/>
      <c r="D9413"/>
      <c r="E9413"/>
      <c r="F9413"/>
      <c r="G9413"/>
      <c r="H9413"/>
      <c r="I9413"/>
      <c r="J9413"/>
      <c r="K9413"/>
    </row>
    <row r="9414" spans="1:11" x14ac:dyDescent="0.25">
      <c r="A9414"/>
      <c r="B9414"/>
      <c r="C9414"/>
      <c r="D9414"/>
      <c r="E9414"/>
      <c r="F9414"/>
      <c r="G9414"/>
      <c r="H9414"/>
      <c r="I9414"/>
      <c r="J9414"/>
      <c r="K9414"/>
    </row>
    <row r="9415" spans="1:11" x14ac:dyDescent="0.25">
      <c r="A9415"/>
      <c r="B9415"/>
      <c r="C9415"/>
      <c r="D9415"/>
      <c r="E9415"/>
      <c r="F9415"/>
      <c r="G9415"/>
      <c r="H9415"/>
      <c r="I9415"/>
      <c r="J9415"/>
      <c r="K9415"/>
    </row>
    <row r="9416" spans="1:11" x14ac:dyDescent="0.25">
      <c r="A9416"/>
      <c r="B9416"/>
      <c r="C9416"/>
      <c r="D9416"/>
      <c r="E9416"/>
      <c r="F9416"/>
      <c r="G9416"/>
      <c r="H9416"/>
      <c r="I9416"/>
      <c r="J9416"/>
      <c r="K9416"/>
    </row>
    <row r="9417" spans="1:11" x14ac:dyDescent="0.25">
      <c r="A9417"/>
      <c r="B9417"/>
      <c r="C9417"/>
      <c r="D9417"/>
      <c r="E9417"/>
      <c r="F9417"/>
      <c r="G9417"/>
      <c r="H9417"/>
      <c r="I9417"/>
      <c r="J9417"/>
      <c r="K9417"/>
    </row>
    <row r="9418" spans="1:11" x14ac:dyDescent="0.25">
      <c r="A9418"/>
      <c r="B9418"/>
      <c r="C9418"/>
      <c r="D9418"/>
      <c r="E9418"/>
      <c r="F9418"/>
      <c r="G9418"/>
      <c r="H9418"/>
      <c r="I9418"/>
      <c r="J9418"/>
      <c r="K9418"/>
    </row>
    <row r="9419" spans="1:11" x14ac:dyDescent="0.25">
      <c r="A9419"/>
      <c r="B9419"/>
      <c r="C9419"/>
      <c r="D9419"/>
      <c r="E9419"/>
      <c r="F9419"/>
      <c r="G9419"/>
      <c r="H9419"/>
      <c r="I9419"/>
      <c r="J9419"/>
      <c r="K9419"/>
    </row>
    <row r="9420" spans="1:11" x14ac:dyDescent="0.25">
      <c r="A9420"/>
      <c r="B9420"/>
      <c r="C9420"/>
      <c r="D9420"/>
      <c r="E9420"/>
      <c r="F9420"/>
      <c r="G9420"/>
      <c r="H9420"/>
      <c r="I9420"/>
      <c r="J9420"/>
      <c r="K9420"/>
    </row>
    <row r="9421" spans="1:11" x14ac:dyDescent="0.25">
      <c r="A9421"/>
      <c r="B9421"/>
      <c r="C9421"/>
      <c r="D9421"/>
      <c r="E9421"/>
      <c r="F9421"/>
      <c r="G9421"/>
      <c r="H9421"/>
      <c r="I9421"/>
      <c r="J9421"/>
      <c r="K9421"/>
    </row>
    <row r="9422" spans="1:11" x14ac:dyDescent="0.25">
      <c r="A9422"/>
      <c r="B9422"/>
      <c r="C9422"/>
      <c r="D9422"/>
      <c r="E9422"/>
      <c r="F9422"/>
      <c r="G9422"/>
      <c r="H9422"/>
      <c r="I9422"/>
      <c r="J9422"/>
      <c r="K9422"/>
    </row>
    <row r="9423" spans="1:11" x14ac:dyDescent="0.25">
      <c r="A9423"/>
      <c r="B9423"/>
      <c r="C9423"/>
      <c r="D9423"/>
      <c r="E9423"/>
      <c r="F9423"/>
      <c r="G9423"/>
      <c r="H9423"/>
      <c r="I9423"/>
      <c r="J9423"/>
      <c r="K9423"/>
    </row>
    <row r="9424" spans="1:11" x14ac:dyDescent="0.25">
      <c r="A9424"/>
      <c r="B9424"/>
      <c r="C9424"/>
      <c r="D9424"/>
      <c r="E9424"/>
      <c r="F9424"/>
      <c r="G9424"/>
      <c r="H9424"/>
      <c r="I9424"/>
      <c r="J9424"/>
      <c r="K9424"/>
    </row>
    <row r="9425" spans="1:11" x14ac:dyDescent="0.25">
      <c r="A9425"/>
      <c r="B9425"/>
      <c r="C9425"/>
      <c r="D9425"/>
      <c r="E9425"/>
      <c r="F9425"/>
      <c r="G9425"/>
      <c r="H9425"/>
      <c r="I9425"/>
      <c r="J9425"/>
      <c r="K9425"/>
    </row>
    <row r="9426" spans="1:11" x14ac:dyDescent="0.25">
      <c r="A9426"/>
      <c r="B9426"/>
      <c r="C9426"/>
      <c r="D9426"/>
      <c r="E9426"/>
      <c r="F9426"/>
      <c r="G9426"/>
      <c r="H9426"/>
      <c r="I9426"/>
      <c r="J9426"/>
      <c r="K9426"/>
    </row>
    <row r="9427" spans="1:11" x14ac:dyDescent="0.25">
      <c r="A9427"/>
      <c r="B9427"/>
      <c r="C9427"/>
      <c r="D9427"/>
      <c r="E9427"/>
      <c r="F9427"/>
      <c r="G9427"/>
      <c r="H9427"/>
      <c r="I9427"/>
      <c r="J9427"/>
      <c r="K9427"/>
    </row>
    <row r="9428" spans="1:11" x14ac:dyDescent="0.25">
      <c r="A9428"/>
      <c r="B9428"/>
      <c r="C9428"/>
      <c r="D9428"/>
      <c r="E9428"/>
      <c r="F9428"/>
      <c r="G9428"/>
      <c r="H9428"/>
      <c r="I9428"/>
      <c r="J9428"/>
      <c r="K9428"/>
    </row>
    <row r="9429" spans="1:11" x14ac:dyDescent="0.25">
      <c r="A9429"/>
      <c r="B9429"/>
      <c r="C9429"/>
      <c r="D9429"/>
      <c r="E9429"/>
      <c r="F9429"/>
      <c r="G9429"/>
      <c r="H9429"/>
      <c r="I9429"/>
      <c r="J9429"/>
      <c r="K9429"/>
    </row>
    <row r="9430" spans="1:11" x14ac:dyDescent="0.25">
      <c r="A9430"/>
      <c r="B9430"/>
      <c r="C9430"/>
      <c r="D9430"/>
      <c r="E9430"/>
      <c r="F9430"/>
      <c r="G9430"/>
      <c r="H9430"/>
      <c r="I9430"/>
      <c r="J9430"/>
      <c r="K9430"/>
    </row>
    <row r="9431" spans="1:11" x14ac:dyDescent="0.25">
      <c r="A9431"/>
      <c r="B9431"/>
      <c r="C9431"/>
      <c r="D9431"/>
      <c r="E9431"/>
      <c r="F9431"/>
      <c r="G9431"/>
      <c r="H9431"/>
      <c r="I9431"/>
      <c r="J9431"/>
      <c r="K9431"/>
    </row>
    <row r="9432" spans="1:11" x14ac:dyDescent="0.25">
      <c r="A9432"/>
      <c r="B9432"/>
      <c r="C9432"/>
      <c r="D9432"/>
      <c r="E9432"/>
      <c r="F9432"/>
      <c r="G9432"/>
      <c r="H9432"/>
      <c r="I9432"/>
      <c r="J9432"/>
      <c r="K9432"/>
    </row>
    <row r="9433" spans="1:11" x14ac:dyDescent="0.25">
      <c r="A9433"/>
      <c r="B9433"/>
      <c r="C9433"/>
      <c r="D9433"/>
      <c r="E9433"/>
      <c r="F9433"/>
      <c r="G9433"/>
      <c r="H9433"/>
      <c r="I9433"/>
      <c r="J9433"/>
      <c r="K9433"/>
    </row>
    <row r="9434" spans="1:11" x14ac:dyDescent="0.25">
      <c r="A9434"/>
      <c r="B9434"/>
      <c r="C9434"/>
      <c r="D9434"/>
      <c r="E9434"/>
      <c r="F9434"/>
      <c r="G9434"/>
      <c r="H9434"/>
      <c r="I9434"/>
      <c r="J9434"/>
      <c r="K9434"/>
    </row>
    <row r="9435" spans="1:11" x14ac:dyDescent="0.25">
      <c r="A9435"/>
      <c r="B9435"/>
      <c r="C9435"/>
      <c r="D9435"/>
      <c r="E9435"/>
      <c r="F9435"/>
      <c r="G9435"/>
      <c r="H9435"/>
      <c r="I9435"/>
      <c r="J9435"/>
      <c r="K9435"/>
    </row>
    <row r="9436" spans="1:11" x14ac:dyDescent="0.25">
      <c r="A9436"/>
      <c r="B9436"/>
      <c r="C9436"/>
      <c r="D9436"/>
      <c r="E9436"/>
      <c r="F9436"/>
      <c r="G9436"/>
      <c r="H9436"/>
      <c r="I9436"/>
      <c r="J9436"/>
      <c r="K9436"/>
    </row>
    <row r="9437" spans="1:11" x14ac:dyDescent="0.25">
      <c r="A9437"/>
      <c r="B9437"/>
      <c r="C9437"/>
      <c r="D9437"/>
      <c r="E9437"/>
      <c r="F9437"/>
      <c r="G9437"/>
      <c r="H9437"/>
      <c r="I9437"/>
      <c r="J9437"/>
      <c r="K9437"/>
    </row>
    <row r="9438" spans="1:11" x14ac:dyDescent="0.25">
      <c r="A9438"/>
      <c r="B9438"/>
      <c r="C9438"/>
      <c r="D9438"/>
      <c r="E9438"/>
      <c r="F9438"/>
      <c r="G9438"/>
      <c r="H9438"/>
      <c r="I9438"/>
      <c r="J9438"/>
      <c r="K9438"/>
    </row>
    <row r="9439" spans="1:11" x14ac:dyDescent="0.25">
      <c r="A9439"/>
      <c r="B9439"/>
      <c r="C9439"/>
      <c r="D9439"/>
      <c r="E9439"/>
      <c r="F9439"/>
      <c r="G9439"/>
      <c r="H9439"/>
      <c r="I9439"/>
      <c r="J9439"/>
      <c r="K9439"/>
    </row>
    <row r="9440" spans="1:11" x14ac:dyDescent="0.25">
      <c r="A9440"/>
      <c r="B9440"/>
      <c r="C9440"/>
      <c r="D9440"/>
      <c r="E9440"/>
      <c r="F9440"/>
      <c r="G9440"/>
      <c r="H9440"/>
      <c r="I9440"/>
      <c r="J9440"/>
      <c r="K9440"/>
    </row>
    <row r="9441" spans="1:11" x14ac:dyDescent="0.25">
      <c r="A9441"/>
      <c r="B9441"/>
      <c r="C9441"/>
      <c r="D9441"/>
      <c r="E9441"/>
      <c r="F9441"/>
      <c r="G9441"/>
      <c r="H9441"/>
      <c r="I9441"/>
      <c r="J9441"/>
      <c r="K9441"/>
    </row>
    <row r="9442" spans="1:11" x14ac:dyDescent="0.25">
      <c r="A9442"/>
      <c r="B9442"/>
      <c r="C9442"/>
      <c r="D9442"/>
      <c r="E9442"/>
      <c r="F9442"/>
      <c r="G9442"/>
      <c r="H9442"/>
      <c r="I9442"/>
      <c r="J9442"/>
      <c r="K9442"/>
    </row>
    <row r="9443" spans="1:11" x14ac:dyDescent="0.25">
      <c r="A9443"/>
      <c r="B9443"/>
      <c r="C9443"/>
      <c r="D9443"/>
      <c r="E9443"/>
      <c r="F9443"/>
      <c r="G9443"/>
      <c r="H9443"/>
      <c r="I9443"/>
      <c r="J9443"/>
      <c r="K9443"/>
    </row>
    <row r="9444" spans="1:11" x14ac:dyDescent="0.25">
      <c r="A9444"/>
      <c r="B9444"/>
      <c r="C9444"/>
      <c r="D9444"/>
      <c r="E9444"/>
      <c r="F9444"/>
      <c r="G9444"/>
      <c r="H9444"/>
      <c r="I9444"/>
      <c r="J9444"/>
      <c r="K9444"/>
    </row>
    <row r="9445" spans="1:11" x14ac:dyDescent="0.25">
      <c r="A9445"/>
      <c r="B9445"/>
      <c r="C9445"/>
      <c r="D9445"/>
      <c r="E9445"/>
      <c r="F9445"/>
      <c r="G9445"/>
      <c r="H9445"/>
      <c r="I9445"/>
      <c r="J9445"/>
      <c r="K9445"/>
    </row>
    <row r="9446" spans="1:11" x14ac:dyDescent="0.25">
      <c r="A9446"/>
      <c r="B9446"/>
      <c r="C9446"/>
      <c r="D9446"/>
      <c r="E9446"/>
      <c r="F9446"/>
      <c r="G9446"/>
      <c r="H9446"/>
      <c r="I9446"/>
      <c r="J9446"/>
      <c r="K9446"/>
    </row>
    <row r="9447" spans="1:11" x14ac:dyDescent="0.25">
      <c r="A9447"/>
      <c r="B9447"/>
      <c r="C9447"/>
      <c r="D9447"/>
      <c r="E9447"/>
      <c r="F9447"/>
      <c r="G9447"/>
      <c r="H9447"/>
      <c r="I9447"/>
      <c r="J9447"/>
      <c r="K9447"/>
    </row>
    <row r="9448" spans="1:11" x14ac:dyDescent="0.25">
      <c r="A9448"/>
      <c r="B9448"/>
      <c r="C9448"/>
      <c r="D9448"/>
      <c r="E9448"/>
      <c r="F9448"/>
      <c r="G9448"/>
      <c r="H9448"/>
      <c r="I9448"/>
      <c r="J9448"/>
      <c r="K9448"/>
    </row>
    <row r="9449" spans="1:11" x14ac:dyDescent="0.25">
      <c r="A9449"/>
      <c r="B9449"/>
      <c r="C9449"/>
      <c r="D9449"/>
      <c r="E9449"/>
      <c r="F9449"/>
      <c r="G9449"/>
      <c r="H9449"/>
      <c r="I9449"/>
      <c r="J9449"/>
      <c r="K9449"/>
    </row>
    <row r="9450" spans="1:11" x14ac:dyDescent="0.25">
      <c r="A9450"/>
      <c r="B9450"/>
      <c r="C9450"/>
      <c r="D9450"/>
      <c r="E9450"/>
      <c r="F9450"/>
      <c r="G9450"/>
      <c r="H9450"/>
      <c r="I9450"/>
      <c r="J9450"/>
      <c r="K9450"/>
    </row>
    <row r="9451" spans="1:11" x14ac:dyDescent="0.25">
      <c r="A9451"/>
      <c r="B9451"/>
      <c r="C9451"/>
      <c r="D9451"/>
      <c r="E9451"/>
      <c r="F9451"/>
      <c r="G9451"/>
      <c r="H9451"/>
      <c r="I9451"/>
      <c r="J9451"/>
      <c r="K9451"/>
    </row>
    <row r="9452" spans="1:11" x14ac:dyDescent="0.25">
      <c r="A9452"/>
      <c r="B9452"/>
      <c r="C9452"/>
      <c r="D9452"/>
      <c r="E9452"/>
      <c r="F9452"/>
      <c r="G9452"/>
      <c r="H9452"/>
      <c r="I9452"/>
      <c r="J9452"/>
      <c r="K9452"/>
    </row>
    <row r="9453" spans="1:11" x14ac:dyDescent="0.25">
      <c r="A9453"/>
      <c r="B9453"/>
      <c r="C9453"/>
      <c r="D9453"/>
      <c r="E9453"/>
      <c r="F9453"/>
      <c r="G9453"/>
      <c r="H9453"/>
      <c r="I9453"/>
      <c r="J9453"/>
      <c r="K9453"/>
    </row>
    <row r="9454" spans="1:11" x14ac:dyDescent="0.25">
      <c r="A9454"/>
      <c r="B9454"/>
      <c r="C9454"/>
      <c r="D9454"/>
      <c r="E9454"/>
      <c r="F9454"/>
      <c r="G9454"/>
      <c r="H9454"/>
      <c r="I9454"/>
      <c r="J9454"/>
      <c r="K9454"/>
    </row>
    <row r="9455" spans="1:11" x14ac:dyDescent="0.25">
      <c r="A9455"/>
      <c r="B9455"/>
      <c r="C9455"/>
      <c r="D9455"/>
      <c r="E9455"/>
      <c r="F9455"/>
      <c r="G9455"/>
      <c r="H9455"/>
      <c r="I9455"/>
      <c r="J9455"/>
      <c r="K9455"/>
    </row>
    <row r="9456" spans="1:11" x14ac:dyDescent="0.25">
      <c r="A9456"/>
      <c r="B9456"/>
      <c r="C9456"/>
      <c r="D9456"/>
      <c r="E9456"/>
      <c r="F9456"/>
      <c r="G9456"/>
      <c r="H9456"/>
      <c r="I9456"/>
      <c r="J9456"/>
      <c r="K9456"/>
    </row>
    <row r="9457" spans="1:11" x14ac:dyDescent="0.25">
      <c r="A9457"/>
      <c r="B9457"/>
      <c r="C9457"/>
      <c r="D9457"/>
      <c r="E9457"/>
      <c r="F9457"/>
      <c r="G9457"/>
      <c r="H9457"/>
      <c r="I9457"/>
      <c r="J9457"/>
      <c r="K9457"/>
    </row>
    <row r="9458" spans="1:11" x14ac:dyDescent="0.25">
      <c r="A9458"/>
      <c r="B9458"/>
      <c r="C9458"/>
      <c r="D9458"/>
      <c r="E9458"/>
      <c r="F9458"/>
      <c r="G9458"/>
      <c r="H9458"/>
      <c r="I9458"/>
      <c r="J9458"/>
      <c r="K9458"/>
    </row>
    <row r="9459" spans="1:11" x14ac:dyDescent="0.25">
      <c r="A9459"/>
      <c r="B9459"/>
      <c r="C9459"/>
      <c r="D9459"/>
      <c r="E9459"/>
      <c r="F9459"/>
      <c r="G9459"/>
      <c r="H9459"/>
      <c r="I9459"/>
      <c r="J9459"/>
      <c r="K9459"/>
    </row>
    <row r="9460" spans="1:11" x14ac:dyDescent="0.25">
      <c r="A9460"/>
      <c r="B9460"/>
      <c r="C9460"/>
      <c r="D9460"/>
      <c r="E9460"/>
      <c r="F9460"/>
      <c r="G9460"/>
      <c r="H9460"/>
      <c r="I9460"/>
      <c r="J9460"/>
      <c r="K9460"/>
    </row>
    <row r="9461" spans="1:11" x14ac:dyDescent="0.25">
      <c r="A9461"/>
      <c r="B9461"/>
      <c r="C9461"/>
      <c r="D9461"/>
      <c r="E9461"/>
      <c r="F9461"/>
      <c r="G9461"/>
      <c r="H9461"/>
      <c r="I9461"/>
      <c r="J9461"/>
      <c r="K9461"/>
    </row>
    <row r="9462" spans="1:11" x14ac:dyDescent="0.25">
      <c r="A9462"/>
      <c r="B9462"/>
      <c r="C9462"/>
      <c r="D9462"/>
      <c r="E9462"/>
      <c r="F9462"/>
      <c r="G9462"/>
      <c r="H9462"/>
      <c r="I9462"/>
      <c r="J9462"/>
      <c r="K9462"/>
    </row>
    <row r="9463" spans="1:11" x14ac:dyDescent="0.25">
      <c r="A9463"/>
      <c r="B9463"/>
      <c r="C9463"/>
      <c r="D9463"/>
      <c r="E9463"/>
      <c r="F9463"/>
      <c r="G9463"/>
      <c r="H9463"/>
      <c r="I9463"/>
      <c r="J9463"/>
      <c r="K9463"/>
    </row>
    <row r="9464" spans="1:11" x14ac:dyDescent="0.25">
      <c r="A9464"/>
      <c r="B9464"/>
      <c r="C9464"/>
      <c r="D9464"/>
      <c r="E9464"/>
      <c r="F9464"/>
      <c r="G9464"/>
      <c r="H9464"/>
      <c r="I9464"/>
      <c r="J9464"/>
      <c r="K9464"/>
    </row>
    <row r="9465" spans="1:11" x14ac:dyDescent="0.25">
      <c r="A9465"/>
      <c r="B9465"/>
      <c r="C9465"/>
      <c r="D9465"/>
      <c r="E9465"/>
      <c r="F9465"/>
      <c r="G9465"/>
      <c r="H9465"/>
      <c r="I9465"/>
      <c r="J9465"/>
      <c r="K9465"/>
    </row>
    <row r="9466" spans="1:11" x14ac:dyDescent="0.25">
      <c r="A9466"/>
      <c r="B9466"/>
      <c r="C9466"/>
      <c r="D9466"/>
      <c r="E9466"/>
      <c r="F9466"/>
      <c r="G9466"/>
      <c r="H9466"/>
      <c r="I9466"/>
      <c r="J9466"/>
      <c r="K9466"/>
    </row>
    <row r="9467" spans="1:11" x14ac:dyDescent="0.25">
      <c r="A9467"/>
      <c r="B9467"/>
      <c r="C9467"/>
      <c r="D9467"/>
      <c r="E9467"/>
      <c r="F9467"/>
      <c r="G9467"/>
      <c r="H9467"/>
      <c r="I9467"/>
      <c r="J9467"/>
      <c r="K9467"/>
    </row>
    <row r="9468" spans="1:11" x14ac:dyDescent="0.25">
      <c r="A9468"/>
      <c r="B9468"/>
      <c r="C9468"/>
      <c r="D9468"/>
      <c r="E9468"/>
      <c r="F9468"/>
      <c r="G9468"/>
      <c r="H9468"/>
      <c r="I9468"/>
      <c r="J9468"/>
      <c r="K9468"/>
    </row>
    <row r="9469" spans="1:11" x14ac:dyDescent="0.25">
      <c r="A9469"/>
      <c r="B9469"/>
      <c r="C9469"/>
      <c r="D9469"/>
      <c r="E9469"/>
      <c r="F9469"/>
      <c r="G9469"/>
      <c r="H9469"/>
      <c r="I9469"/>
      <c r="J9469"/>
      <c r="K9469"/>
    </row>
    <row r="9470" spans="1:11" x14ac:dyDescent="0.25">
      <c r="A9470"/>
      <c r="B9470"/>
      <c r="C9470"/>
      <c r="D9470"/>
      <c r="E9470"/>
      <c r="F9470"/>
      <c r="G9470"/>
      <c r="H9470"/>
      <c r="I9470"/>
      <c r="J9470"/>
      <c r="K9470"/>
    </row>
    <row r="9471" spans="1:11" x14ac:dyDescent="0.25">
      <c r="A9471"/>
      <c r="B9471"/>
      <c r="C9471"/>
      <c r="D9471"/>
      <c r="E9471"/>
      <c r="F9471"/>
      <c r="G9471"/>
      <c r="H9471"/>
      <c r="I9471"/>
      <c r="J9471"/>
      <c r="K9471"/>
    </row>
    <row r="9472" spans="1:11" x14ac:dyDescent="0.25">
      <c r="A9472"/>
      <c r="B9472"/>
      <c r="C9472"/>
      <c r="D9472"/>
      <c r="E9472"/>
      <c r="F9472"/>
      <c r="G9472"/>
      <c r="H9472"/>
      <c r="I9472"/>
      <c r="J9472"/>
      <c r="K9472"/>
    </row>
    <row r="9473" spans="1:11" x14ac:dyDescent="0.25">
      <c r="A9473"/>
      <c r="B9473"/>
      <c r="C9473"/>
      <c r="D9473"/>
      <c r="E9473"/>
      <c r="F9473"/>
      <c r="G9473"/>
      <c r="H9473"/>
      <c r="I9473"/>
      <c r="J9473"/>
      <c r="K9473"/>
    </row>
    <row r="9474" spans="1:11" x14ac:dyDescent="0.25">
      <c r="A9474"/>
      <c r="B9474"/>
      <c r="C9474"/>
      <c r="D9474"/>
      <c r="E9474"/>
      <c r="F9474"/>
      <c r="G9474"/>
      <c r="H9474"/>
      <c r="I9474"/>
      <c r="J9474"/>
      <c r="K9474"/>
    </row>
    <row r="9475" spans="1:11" x14ac:dyDescent="0.25">
      <c r="A9475"/>
      <c r="B9475"/>
      <c r="C9475"/>
      <c r="D9475"/>
      <c r="E9475"/>
      <c r="F9475"/>
      <c r="G9475"/>
      <c r="H9475"/>
      <c r="I9475"/>
      <c r="J9475"/>
      <c r="K9475"/>
    </row>
    <row r="9476" spans="1:11" x14ac:dyDescent="0.25">
      <c r="A9476"/>
      <c r="B9476"/>
      <c r="C9476"/>
      <c r="D9476"/>
      <c r="E9476"/>
      <c r="F9476"/>
      <c r="G9476"/>
      <c r="H9476"/>
      <c r="I9476"/>
      <c r="J9476"/>
      <c r="K9476"/>
    </row>
    <row r="9477" spans="1:11" x14ac:dyDescent="0.25">
      <c r="A9477"/>
      <c r="B9477"/>
      <c r="C9477"/>
      <c r="D9477"/>
      <c r="E9477"/>
      <c r="F9477"/>
      <c r="G9477"/>
      <c r="H9477"/>
      <c r="I9477"/>
      <c r="J9477"/>
      <c r="K9477"/>
    </row>
    <row r="9478" spans="1:11" x14ac:dyDescent="0.25">
      <c r="A9478"/>
      <c r="B9478"/>
      <c r="C9478"/>
      <c r="D9478"/>
      <c r="E9478"/>
      <c r="F9478"/>
      <c r="G9478"/>
      <c r="H9478"/>
      <c r="I9478"/>
      <c r="J9478"/>
      <c r="K9478"/>
    </row>
    <row r="9479" spans="1:11" x14ac:dyDescent="0.25">
      <c r="A9479"/>
      <c r="B9479"/>
      <c r="C9479"/>
      <c r="D9479"/>
      <c r="E9479"/>
      <c r="F9479"/>
      <c r="G9479"/>
      <c r="H9479"/>
      <c r="I9479"/>
      <c r="J9479"/>
      <c r="K9479"/>
    </row>
    <row r="9480" spans="1:11" x14ac:dyDescent="0.25">
      <c r="A9480"/>
      <c r="B9480"/>
      <c r="C9480"/>
      <c r="D9480"/>
      <c r="E9480"/>
      <c r="F9480"/>
      <c r="G9480"/>
      <c r="H9480"/>
      <c r="I9480"/>
      <c r="J9480"/>
      <c r="K9480"/>
    </row>
    <row r="9481" spans="1:11" x14ac:dyDescent="0.25">
      <c r="A9481"/>
      <c r="B9481"/>
      <c r="C9481"/>
      <c r="D9481"/>
      <c r="E9481"/>
      <c r="F9481"/>
      <c r="G9481"/>
      <c r="H9481"/>
      <c r="I9481"/>
      <c r="J9481"/>
      <c r="K9481"/>
    </row>
    <row r="9482" spans="1:11" x14ac:dyDescent="0.25">
      <c r="A9482"/>
      <c r="B9482"/>
      <c r="C9482"/>
      <c r="D9482"/>
      <c r="E9482"/>
      <c r="F9482"/>
      <c r="G9482"/>
      <c r="H9482"/>
      <c r="I9482"/>
      <c r="J9482"/>
      <c r="K9482"/>
    </row>
    <row r="9483" spans="1:11" x14ac:dyDescent="0.25">
      <c r="A9483"/>
      <c r="B9483"/>
      <c r="C9483"/>
      <c r="D9483"/>
      <c r="E9483"/>
      <c r="F9483"/>
      <c r="G9483"/>
      <c r="H9483"/>
      <c r="I9483"/>
      <c r="J9483"/>
      <c r="K9483"/>
    </row>
    <row r="9484" spans="1:11" x14ac:dyDescent="0.25">
      <c r="A9484"/>
      <c r="B9484"/>
      <c r="C9484"/>
      <c r="D9484"/>
      <c r="E9484"/>
      <c r="F9484"/>
      <c r="G9484"/>
      <c r="H9484"/>
      <c r="I9484"/>
      <c r="J9484"/>
      <c r="K9484"/>
    </row>
    <row r="9485" spans="1:11" x14ac:dyDescent="0.25">
      <c r="A9485"/>
      <c r="B9485"/>
      <c r="C9485"/>
      <c r="D9485"/>
      <c r="E9485"/>
      <c r="F9485"/>
      <c r="G9485"/>
      <c r="H9485"/>
      <c r="I9485"/>
      <c r="J9485"/>
      <c r="K9485"/>
    </row>
    <row r="9486" spans="1:11" x14ac:dyDescent="0.25">
      <c r="A9486"/>
      <c r="B9486"/>
      <c r="C9486"/>
      <c r="D9486"/>
      <c r="E9486"/>
      <c r="F9486"/>
      <c r="G9486"/>
      <c r="H9486"/>
      <c r="I9486"/>
      <c r="J9486"/>
      <c r="K9486"/>
    </row>
    <row r="9487" spans="1:11" x14ac:dyDescent="0.25">
      <c r="A9487"/>
      <c r="B9487"/>
      <c r="C9487"/>
      <c r="D9487"/>
      <c r="E9487"/>
      <c r="F9487"/>
      <c r="G9487"/>
      <c r="H9487"/>
      <c r="I9487"/>
      <c r="J9487"/>
      <c r="K9487"/>
    </row>
    <row r="9488" spans="1:11" x14ac:dyDescent="0.25">
      <c r="A9488"/>
      <c r="B9488"/>
      <c r="C9488"/>
      <c r="D9488"/>
      <c r="E9488"/>
      <c r="F9488"/>
      <c r="G9488"/>
      <c r="H9488"/>
      <c r="I9488"/>
      <c r="J9488"/>
      <c r="K9488"/>
    </row>
    <row r="9489" spans="1:11" x14ac:dyDescent="0.25">
      <c r="A9489"/>
      <c r="B9489"/>
      <c r="C9489"/>
      <c r="D9489"/>
      <c r="E9489"/>
      <c r="F9489"/>
      <c r="G9489"/>
      <c r="H9489"/>
      <c r="I9489"/>
      <c r="J9489"/>
      <c r="K9489"/>
    </row>
    <row r="9490" spans="1:11" x14ac:dyDescent="0.25">
      <c r="A9490"/>
      <c r="B9490"/>
      <c r="C9490"/>
      <c r="D9490"/>
      <c r="E9490"/>
      <c r="F9490"/>
      <c r="G9490"/>
      <c r="H9490"/>
      <c r="I9490"/>
      <c r="J9490"/>
      <c r="K9490"/>
    </row>
    <row r="9491" spans="1:11" x14ac:dyDescent="0.25">
      <c r="A9491"/>
      <c r="B9491"/>
      <c r="C9491"/>
      <c r="D9491"/>
      <c r="E9491"/>
      <c r="F9491"/>
      <c r="G9491"/>
      <c r="H9491"/>
      <c r="I9491"/>
      <c r="J9491"/>
      <c r="K9491"/>
    </row>
    <row r="9492" spans="1:11" x14ac:dyDescent="0.25">
      <c r="A9492"/>
      <c r="B9492"/>
      <c r="C9492"/>
      <c r="D9492"/>
      <c r="E9492"/>
      <c r="F9492"/>
      <c r="G9492"/>
      <c r="H9492"/>
      <c r="I9492"/>
      <c r="J9492"/>
      <c r="K9492"/>
    </row>
    <row r="9493" spans="1:11" x14ac:dyDescent="0.25">
      <c r="A9493"/>
      <c r="B9493"/>
      <c r="C9493"/>
      <c r="D9493"/>
      <c r="E9493"/>
      <c r="F9493"/>
      <c r="G9493"/>
      <c r="H9493"/>
      <c r="I9493"/>
      <c r="J9493"/>
      <c r="K9493"/>
    </row>
    <row r="9494" spans="1:11" x14ac:dyDescent="0.25">
      <c r="A9494"/>
      <c r="B9494"/>
      <c r="C9494"/>
      <c r="D9494"/>
      <c r="E9494"/>
      <c r="F9494"/>
      <c r="G9494"/>
      <c r="H9494"/>
      <c r="I9494"/>
      <c r="J9494"/>
      <c r="K9494"/>
    </row>
    <row r="9495" spans="1:11" x14ac:dyDescent="0.25">
      <c r="A9495"/>
      <c r="B9495"/>
      <c r="C9495"/>
      <c r="D9495"/>
      <c r="E9495"/>
      <c r="F9495"/>
      <c r="G9495"/>
      <c r="H9495"/>
      <c r="I9495"/>
      <c r="J9495"/>
      <c r="K9495"/>
    </row>
    <row r="9496" spans="1:11" x14ac:dyDescent="0.25">
      <c r="A9496"/>
      <c r="B9496"/>
      <c r="C9496"/>
      <c r="D9496"/>
      <c r="E9496"/>
      <c r="F9496"/>
      <c r="G9496"/>
      <c r="H9496"/>
      <c r="I9496"/>
      <c r="J9496"/>
      <c r="K9496"/>
    </row>
    <row r="9497" spans="1:11" x14ac:dyDescent="0.25">
      <c r="A9497"/>
      <c r="B9497"/>
      <c r="C9497"/>
      <c r="D9497"/>
      <c r="E9497"/>
      <c r="F9497"/>
      <c r="G9497"/>
      <c r="H9497"/>
      <c r="I9497"/>
      <c r="J9497"/>
      <c r="K9497"/>
    </row>
    <row r="9498" spans="1:11" x14ac:dyDescent="0.25">
      <c r="A9498"/>
      <c r="B9498"/>
      <c r="C9498"/>
      <c r="D9498"/>
      <c r="E9498"/>
      <c r="F9498"/>
      <c r="G9498"/>
      <c r="H9498"/>
      <c r="I9498"/>
      <c r="J9498"/>
      <c r="K9498"/>
    </row>
    <row r="9499" spans="1:11" x14ac:dyDescent="0.25">
      <c r="A9499"/>
      <c r="B9499"/>
      <c r="C9499"/>
      <c r="D9499"/>
      <c r="E9499"/>
      <c r="F9499"/>
      <c r="G9499"/>
      <c r="H9499"/>
      <c r="I9499"/>
      <c r="J9499"/>
      <c r="K9499"/>
    </row>
    <row r="9500" spans="1:11" x14ac:dyDescent="0.25">
      <c r="A9500"/>
      <c r="B9500"/>
      <c r="C9500"/>
      <c r="D9500"/>
      <c r="E9500"/>
      <c r="F9500"/>
      <c r="G9500"/>
      <c r="H9500"/>
      <c r="I9500"/>
      <c r="J9500"/>
      <c r="K9500"/>
    </row>
    <row r="9501" spans="1:11" x14ac:dyDescent="0.25">
      <c r="A9501"/>
      <c r="B9501"/>
      <c r="C9501"/>
      <c r="D9501"/>
      <c r="E9501"/>
      <c r="F9501"/>
      <c r="G9501"/>
      <c r="H9501"/>
      <c r="I9501"/>
      <c r="J9501"/>
      <c r="K9501"/>
    </row>
    <row r="9502" spans="1:11" x14ac:dyDescent="0.25">
      <c r="A9502"/>
      <c r="B9502"/>
      <c r="C9502"/>
      <c r="D9502"/>
      <c r="E9502"/>
      <c r="F9502"/>
      <c r="G9502"/>
      <c r="H9502"/>
      <c r="I9502"/>
      <c r="J9502"/>
      <c r="K9502"/>
    </row>
    <row r="9503" spans="1:11" x14ac:dyDescent="0.25">
      <c r="A9503"/>
      <c r="B9503"/>
      <c r="C9503"/>
      <c r="D9503"/>
      <c r="E9503"/>
      <c r="F9503"/>
      <c r="G9503"/>
      <c r="H9503"/>
      <c r="I9503"/>
      <c r="J9503"/>
      <c r="K9503"/>
    </row>
    <row r="9504" spans="1:11" x14ac:dyDescent="0.25">
      <c r="A9504"/>
      <c r="B9504"/>
      <c r="C9504"/>
      <c r="D9504"/>
      <c r="E9504"/>
      <c r="F9504"/>
      <c r="G9504"/>
      <c r="H9504"/>
      <c r="I9504"/>
      <c r="J9504"/>
      <c r="K9504"/>
    </row>
    <row r="9505" spans="1:11" x14ac:dyDescent="0.25">
      <c r="A9505"/>
      <c r="B9505"/>
      <c r="C9505"/>
      <c r="D9505"/>
      <c r="E9505"/>
      <c r="F9505"/>
      <c r="G9505"/>
      <c r="H9505"/>
      <c r="I9505"/>
      <c r="J9505"/>
      <c r="K9505"/>
    </row>
    <row r="9506" spans="1:11" x14ac:dyDescent="0.25">
      <c r="A9506"/>
      <c r="B9506"/>
      <c r="C9506"/>
      <c r="D9506"/>
      <c r="E9506"/>
      <c r="F9506"/>
      <c r="G9506"/>
      <c r="H9506"/>
      <c r="I9506"/>
      <c r="J9506"/>
      <c r="K9506"/>
    </row>
    <row r="9507" spans="1:11" x14ac:dyDescent="0.25">
      <c r="A9507"/>
      <c r="B9507"/>
      <c r="C9507"/>
      <c r="D9507"/>
      <c r="E9507"/>
      <c r="F9507"/>
      <c r="G9507"/>
      <c r="H9507"/>
      <c r="I9507"/>
      <c r="J9507"/>
      <c r="K9507"/>
    </row>
    <row r="9508" spans="1:11" x14ac:dyDescent="0.25">
      <c r="A9508"/>
      <c r="B9508"/>
      <c r="C9508"/>
      <c r="D9508"/>
      <c r="E9508"/>
      <c r="F9508"/>
      <c r="G9508"/>
      <c r="H9508"/>
      <c r="I9508"/>
      <c r="J9508"/>
      <c r="K9508"/>
    </row>
    <row r="9509" spans="1:11" x14ac:dyDescent="0.25">
      <c r="A9509"/>
      <c r="B9509"/>
      <c r="C9509"/>
      <c r="D9509"/>
      <c r="E9509"/>
      <c r="F9509"/>
      <c r="G9509"/>
      <c r="H9509"/>
      <c r="I9509"/>
      <c r="J9509"/>
      <c r="K9509"/>
    </row>
    <row r="9510" spans="1:11" x14ac:dyDescent="0.25">
      <c r="A9510"/>
      <c r="B9510"/>
      <c r="C9510"/>
      <c r="D9510"/>
      <c r="E9510"/>
      <c r="F9510"/>
      <c r="G9510"/>
      <c r="H9510"/>
      <c r="I9510"/>
      <c r="J9510"/>
      <c r="K9510"/>
    </row>
    <row r="9511" spans="1:11" x14ac:dyDescent="0.25">
      <c r="A9511"/>
      <c r="B9511"/>
      <c r="C9511"/>
      <c r="D9511"/>
      <c r="E9511"/>
      <c r="F9511"/>
      <c r="G9511"/>
      <c r="H9511"/>
      <c r="I9511"/>
      <c r="J9511"/>
      <c r="K9511"/>
    </row>
    <row r="9512" spans="1:11" x14ac:dyDescent="0.25">
      <c r="A9512"/>
      <c r="B9512"/>
      <c r="C9512"/>
      <c r="D9512"/>
      <c r="E9512"/>
      <c r="F9512"/>
      <c r="G9512"/>
      <c r="H9512"/>
      <c r="I9512"/>
      <c r="J9512"/>
      <c r="K9512"/>
    </row>
    <row r="9513" spans="1:11" x14ac:dyDescent="0.25">
      <c r="A9513"/>
      <c r="B9513"/>
      <c r="C9513"/>
      <c r="D9513"/>
      <c r="E9513"/>
      <c r="F9513"/>
      <c r="G9513"/>
      <c r="H9513"/>
      <c r="I9513"/>
      <c r="J9513"/>
      <c r="K9513"/>
    </row>
    <row r="9514" spans="1:11" x14ac:dyDescent="0.25">
      <c r="A9514"/>
      <c r="B9514"/>
      <c r="C9514"/>
      <c r="D9514"/>
      <c r="E9514"/>
      <c r="F9514"/>
      <c r="G9514"/>
      <c r="H9514"/>
      <c r="I9514"/>
      <c r="J9514"/>
      <c r="K9514"/>
    </row>
    <row r="9515" spans="1:11" x14ac:dyDescent="0.25">
      <c r="A9515"/>
      <c r="B9515"/>
      <c r="C9515"/>
      <c r="D9515"/>
      <c r="E9515"/>
      <c r="F9515"/>
      <c r="G9515"/>
      <c r="H9515"/>
      <c r="I9515"/>
      <c r="J9515"/>
      <c r="K9515"/>
    </row>
    <row r="9516" spans="1:11" x14ac:dyDescent="0.25">
      <c r="A9516"/>
      <c r="B9516"/>
      <c r="C9516"/>
      <c r="D9516"/>
      <c r="E9516"/>
      <c r="F9516"/>
      <c r="G9516"/>
      <c r="H9516"/>
      <c r="I9516"/>
      <c r="J9516"/>
      <c r="K9516"/>
    </row>
    <row r="9517" spans="1:11" x14ac:dyDescent="0.25">
      <c r="A9517"/>
      <c r="B9517"/>
      <c r="C9517"/>
      <c r="D9517"/>
      <c r="E9517"/>
      <c r="F9517"/>
      <c r="G9517"/>
      <c r="H9517"/>
      <c r="I9517"/>
      <c r="J9517"/>
      <c r="K9517"/>
    </row>
    <row r="9518" spans="1:11" x14ac:dyDescent="0.25">
      <c r="A9518"/>
      <c r="B9518"/>
      <c r="C9518"/>
      <c r="D9518"/>
      <c r="E9518"/>
      <c r="F9518"/>
      <c r="G9518"/>
      <c r="H9518"/>
      <c r="I9518"/>
      <c r="J9518"/>
      <c r="K9518"/>
    </row>
    <row r="9519" spans="1:11" x14ac:dyDescent="0.25">
      <c r="A9519"/>
      <c r="B9519"/>
      <c r="C9519"/>
      <c r="D9519"/>
      <c r="E9519"/>
      <c r="F9519"/>
      <c r="G9519"/>
      <c r="H9519"/>
      <c r="I9519"/>
      <c r="J9519"/>
      <c r="K9519"/>
    </row>
    <row r="9520" spans="1:11" x14ac:dyDescent="0.25">
      <c r="A9520"/>
      <c r="B9520"/>
      <c r="C9520"/>
      <c r="D9520"/>
      <c r="E9520"/>
      <c r="F9520"/>
      <c r="G9520"/>
      <c r="H9520"/>
      <c r="I9520"/>
      <c r="J9520"/>
      <c r="K9520"/>
    </row>
    <row r="9521" spans="1:11" x14ac:dyDescent="0.25">
      <c r="A9521"/>
      <c r="B9521"/>
      <c r="C9521"/>
      <c r="D9521"/>
      <c r="E9521"/>
      <c r="F9521"/>
      <c r="G9521"/>
      <c r="H9521"/>
      <c r="I9521"/>
      <c r="J9521"/>
      <c r="K9521"/>
    </row>
    <row r="9522" spans="1:11" x14ac:dyDescent="0.25">
      <c r="A9522"/>
      <c r="B9522"/>
      <c r="C9522"/>
      <c r="D9522"/>
      <c r="E9522"/>
      <c r="F9522"/>
      <c r="G9522"/>
      <c r="H9522"/>
      <c r="I9522"/>
      <c r="J9522"/>
      <c r="K9522"/>
    </row>
    <row r="9523" spans="1:11" x14ac:dyDescent="0.25">
      <c r="A9523"/>
      <c r="B9523"/>
      <c r="C9523"/>
      <c r="D9523"/>
      <c r="E9523"/>
      <c r="F9523"/>
      <c r="G9523"/>
      <c r="H9523"/>
      <c r="I9523"/>
      <c r="J9523"/>
      <c r="K9523"/>
    </row>
    <row r="9524" spans="1:11" x14ac:dyDescent="0.25">
      <c r="A9524"/>
      <c r="B9524"/>
      <c r="C9524"/>
      <c r="D9524"/>
      <c r="E9524"/>
      <c r="F9524"/>
      <c r="G9524"/>
      <c r="H9524"/>
      <c r="I9524"/>
      <c r="J9524"/>
      <c r="K9524"/>
    </row>
    <row r="9525" spans="1:11" x14ac:dyDescent="0.25">
      <c r="A9525"/>
      <c r="B9525"/>
      <c r="C9525"/>
      <c r="D9525"/>
      <c r="E9525"/>
      <c r="F9525"/>
      <c r="G9525"/>
      <c r="H9525"/>
      <c r="I9525"/>
      <c r="J9525"/>
      <c r="K9525"/>
    </row>
    <row r="9526" spans="1:11" x14ac:dyDescent="0.25">
      <c r="A9526"/>
      <c r="B9526"/>
      <c r="C9526"/>
      <c r="D9526"/>
      <c r="E9526"/>
      <c r="F9526"/>
      <c r="G9526"/>
      <c r="H9526"/>
      <c r="I9526"/>
      <c r="J9526"/>
      <c r="K9526"/>
    </row>
    <row r="9527" spans="1:11" x14ac:dyDescent="0.25">
      <c r="A9527"/>
      <c r="B9527"/>
      <c r="C9527"/>
      <c r="D9527"/>
      <c r="E9527"/>
      <c r="F9527"/>
      <c r="G9527"/>
      <c r="H9527"/>
      <c r="I9527"/>
      <c r="J9527"/>
      <c r="K9527"/>
    </row>
    <row r="9528" spans="1:11" x14ac:dyDescent="0.25">
      <c r="A9528"/>
      <c r="B9528"/>
      <c r="C9528"/>
      <c r="D9528"/>
      <c r="E9528"/>
      <c r="F9528"/>
      <c r="G9528"/>
      <c r="H9528"/>
      <c r="I9528"/>
      <c r="J9528"/>
      <c r="K9528"/>
    </row>
    <row r="9529" spans="1:11" x14ac:dyDescent="0.25">
      <c r="A9529"/>
      <c r="B9529"/>
      <c r="C9529"/>
      <c r="D9529"/>
      <c r="E9529"/>
      <c r="F9529"/>
      <c r="G9529"/>
      <c r="H9529"/>
      <c r="I9529"/>
      <c r="J9529"/>
      <c r="K9529"/>
    </row>
    <row r="9530" spans="1:11" x14ac:dyDescent="0.25">
      <c r="A9530"/>
      <c r="B9530"/>
      <c r="C9530"/>
      <c r="D9530"/>
      <c r="E9530"/>
      <c r="F9530"/>
      <c r="G9530"/>
      <c r="H9530"/>
      <c r="I9530"/>
      <c r="J9530"/>
      <c r="K9530"/>
    </row>
    <row r="9531" spans="1:11" x14ac:dyDescent="0.25">
      <c r="A9531"/>
      <c r="B9531"/>
      <c r="C9531"/>
      <c r="D9531"/>
      <c r="E9531"/>
      <c r="F9531"/>
      <c r="G9531"/>
      <c r="H9531"/>
      <c r="I9531"/>
      <c r="J9531"/>
      <c r="K9531"/>
    </row>
    <row r="9532" spans="1:11" x14ac:dyDescent="0.25">
      <c r="A9532"/>
      <c r="B9532"/>
      <c r="C9532"/>
      <c r="D9532"/>
      <c r="E9532"/>
      <c r="F9532"/>
      <c r="G9532"/>
      <c r="H9532"/>
      <c r="I9532"/>
      <c r="J9532"/>
      <c r="K9532"/>
    </row>
    <row r="9533" spans="1:11" x14ac:dyDescent="0.25">
      <c r="A9533"/>
      <c r="B9533"/>
      <c r="C9533"/>
      <c r="D9533"/>
      <c r="E9533"/>
      <c r="F9533"/>
      <c r="G9533"/>
      <c r="H9533"/>
      <c r="I9533"/>
      <c r="J9533"/>
      <c r="K9533"/>
    </row>
    <row r="9534" spans="1:11" x14ac:dyDescent="0.25">
      <c r="A9534"/>
      <c r="B9534"/>
      <c r="C9534"/>
      <c r="D9534"/>
      <c r="E9534"/>
      <c r="F9534"/>
      <c r="G9534"/>
      <c r="H9534"/>
      <c r="I9534"/>
      <c r="J9534"/>
      <c r="K9534"/>
    </row>
    <row r="9535" spans="1:11" x14ac:dyDescent="0.25">
      <c r="A9535"/>
      <c r="B9535"/>
      <c r="C9535"/>
      <c r="D9535"/>
      <c r="E9535"/>
      <c r="F9535"/>
      <c r="G9535"/>
      <c r="H9535"/>
      <c r="I9535"/>
      <c r="J9535"/>
      <c r="K9535"/>
    </row>
    <row r="9536" spans="1:11" x14ac:dyDescent="0.25">
      <c r="A9536"/>
      <c r="B9536"/>
      <c r="C9536"/>
      <c r="D9536"/>
      <c r="E9536"/>
      <c r="F9536"/>
      <c r="G9536"/>
      <c r="H9536"/>
      <c r="I9536"/>
      <c r="J9536"/>
      <c r="K9536"/>
    </row>
    <row r="9537" spans="1:11" x14ac:dyDescent="0.25">
      <c r="A9537"/>
      <c r="B9537"/>
      <c r="C9537"/>
      <c r="D9537"/>
      <c r="E9537"/>
      <c r="F9537"/>
      <c r="G9537"/>
      <c r="H9537"/>
      <c r="I9537"/>
      <c r="J9537"/>
      <c r="K9537"/>
    </row>
    <row r="9538" spans="1:11" x14ac:dyDescent="0.25">
      <c r="A9538"/>
      <c r="B9538"/>
      <c r="C9538"/>
      <c r="D9538"/>
      <c r="E9538"/>
      <c r="F9538"/>
      <c r="G9538"/>
      <c r="H9538"/>
      <c r="I9538"/>
      <c r="J9538"/>
      <c r="K9538"/>
    </row>
    <row r="9539" spans="1:11" x14ac:dyDescent="0.25">
      <c r="A9539"/>
      <c r="B9539"/>
      <c r="C9539"/>
      <c r="D9539"/>
      <c r="E9539"/>
      <c r="F9539"/>
      <c r="G9539"/>
      <c r="H9539"/>
      <c r="I9539"/>
      <c r="J9539"/>
      <c r="K9539"/>
    </row>
    <row r="9540" spans="1:11" x14ac:dyDescent="0.25">
      <c r="A9540"/>
      <c r="B9540"/>
      <c r="C9540"/>
      <c r="D9540"/>
      <c r="E9540"/>
      <c r="F9540"/>
      <c r="G9540"/>
      <c r="H9540"/>
      <c r="I9540"/>
      <c r="J9540"/>
      <c r="K9540"/>
    </row>
    <row r="9541" spans="1:11" x14ac:dyDescent="0.25">
      <c r="A9541"/>
      <c r="B9541"/>
      <c r="C9541"/>
      <c r="D9541"/>
      <c r="E9541"/>
      <c r="F9541"/>
      <c r="G9541"/>
      <c r="H9541"/>
      <c r="I9541"/>
      <c r="J9541"/>
      <c r="K9541"/>
    </row>
    <row r="9542" spans="1:11" x14ac:dyDescent="0.25">
      <c r="A9542"/>
      <c r="B9542"/>
      <c r="C9542"/>
      <c r="D9542"/>
      <c r="E9542"/>
      <c r="F9542"/>
      <c r="G9542"/>
      <c r="H9542"/>
      <c r="I9542"/>
      <c r="J9542"/>
      <c r="K9542"/>
    </row>
    <row r="9543" spans="1:11" x14ac:dyDescent="0.25">
      <c r="A9543"/>
      <c r="B9543"/>
      <c r="C9543"/>
      <c r="D9543"/>
      <c r="E9543"/>
      <c r="F9543"/>
      <c r="G9543"/>
      <c r="H9543"/>
      <c r="I9543"/>
      <c r="J9543"/>
      <c r="K9543"/>
    </row>
    <row r="9544" spans="1:11" x14ac:dyDescent="0.25">
      <c r="A9544"/>
      <c r="B9544"/>
      <c r="C9544"/>
      <c r="D9544"/>
      <c r="E9544"/>
      <c r="F9544"/>
      <c r="G9544"/>
      <c r="H9544"/>
      <c r="I9544"/>
      <c r="J9544"/>
      <c r="K9544"/>
    </row>
    <row r="9545" spans="1:11" x14ac:dyDescent="0.25">
      <c r="A9545"/>
      <c r="B9545"/>
      <c r="C9545"/>
      <c r="D9545"/>
      <c r="E9545"/>
      <c r="F9545"/>
      <c r="G9545"/>
      <c r="H9545"/>
      <c r="I9545"/>
      <c r="J9545"/>
      <c r="K9545"/>
    </row>
    <row r="9546" spans="1:11" x14ac:dyDescent="0.25">
      <c r="A9546"/>
      <c r="B9546"/>
      <c r="C9546"/>
      <c r="D9546"/>
      <c r="E9546"/>
      <c r="F9546"/>
      <c r="G9546"/>
      <c r="H9546"/>
      <c r="I9546"/>
      <c r="J9546"/>
      <c r="K9546"/>
    </row>
    <row r="9547" spans="1:11" x14ac:dyDescent="0.25">
      <c r="A9547"/>
      <c r="B9547"/>
      <c r="C9547"/>
      <c r="D9547"/>
      <c r="E9547"/>
      <c r="F9547"/>
      <c r="G9547"/>
      <c r="H9547"/>
      <c r="I9547"/>
      <c r="J9547"/>
      <c r="K9547"/>
    </row>
    <row r="9548" spans="1:11" x14ac:dyDescent="0.25">
      <c r="A9548"/>
      <c r="B9548"/>
      <c r="C9548"/>
      <c r="D9548"/>
      <c r="E9548"/>
      <c r="F9548"/>
      <c r="G9548"/>
      <c r="H9548"/>
      <c r="I9548"/>
      <c r="J9548"/>
      <c r="K9548"/>
    </row>
    <row r="9549" spans="1:11" x14ac:dyDescent="0.25">
      <c r="A9549"/>
      <c r="B9549"/>
      <c r="C9549"/>
      <c r="D9549"/>
      <c r="E9549"/>
      <c r="F9549"/>
      <c r="G9549"/>
      <c r="H9549"/>
      <c r="I9549"/>
      <c r="J9549"/>
      <c r="K9549"/>
    </row>
    <row r="9550" spans="1:11" x14ac:dyDescent="0.25">
      <c r="A9550"/>
      <c r="B9550"/>
      <c r="C9550"/>
      <c r="D9550"/>
      <c r="E9550"/>
      <c r="F9550"/>
      <c r="G9550"/>
      <c r="H9550"/>
      <c r="I9550"/>
      <c r="J9550"/>
      <c r="K9550"/>
    </row>
    <row r="9551" spans="1:11" x14ac:dyDescent="0.25">
      <c r="A9551"/>
      <c r="B9551"/>
      <c r="C9551"/>
      <c r="D9551"/>
      <c r="E9551"/>
      <c r="F9551"/>
      <c r="G9551"/>
      <c r="H9551"/>
      <c r="I9551"/>
      <c r="J9551"/>
      <c r="K9551"/>
    </row>
    <row r="9552" spans="1:11" x14ac:dyDescent="0.25">
      <c r="A9552"/>
      <c r="B9552"/>
      <c r="C9552"/>
      <c r="D9552"/>
      <c r="E9552"/>
      <c r="F9552"/>
      <c r="G9552"/>
      <c r="H9552"/>
      <c r="I9552"/>
      <c r="J9552"/>
      <c r="K9552"/>
    </row>
    <row r="9553" spans="1:11" x14ac:dyDescent="0.25">
      <c r="A9553"/>
      <c r="B9553"/>
      <c r="C9553"/>
      <c r="D9553"/>
      <c r="E9553"/>
      <c r="F9553"/>
      <c r="G9553"/>
      <c r="H9553"/>
      <c r="I9553"/>
      <c r="J9553"/>
      <c r="K9553"/>
    </row>
    <row r="9554" spans="1:11" x14ac:dyDescent="0.25">
      <c r="A9554"/>
      <c r="B9554"/>
      <c r="C9554"/>
      <c r="D9554"/>
      <c r="E9554"/>
      <c r="F9554"/>
      <c r="G9554"/>
      <c r="H9554"/>
      <c r="I9554"/>
      <c r="J9554"/>
      <c r="K9554"/>
    </row>
    <row r="9555" spans="1:11" x14ac:dyDescent="0.25">
      <c r="A9555"/>
      <c r="B9555"/>
      <c r="C9555"/>
      <c r="D9555"/>
      <c r="E9555"/>
      <c r="F9555"/>
      <c r="G9555"/>
      <c r="H9555"/>
      <c r="I9555"/>
      <c r="J9555"/>
      <c r="K9555"/>
    </row>
    <row r="9556" spans="1:11" x14ac:dyDescent="0.25">
      <c r="A9556"/>
      <c r="B9556"/>
      <c r="C9556"/>
      <c r="D9556"/>
      <c r="E9556"/>
      <c r="F9556"/>
      <c r="G9556"/>
      <c r="H9556"/>
      <c r="I9556"/>
      <c r="J9556"/>
      <c r="K9556"/>
    </row>
    <row r="9557" spans="1:11" x14ac:dyDescent="0.25">
      <c r="A9557"/>
      <c r="B9557"/>
      <c r="C9557"/>
      <c r="D9557"/>
      <c r="E9557"/>
      <c r="F9557"/>
      <c r="G9557"/>
      <c r="H9557"/>
      <c r="I9557"/>
      <c r="J9557"/>
      <c r="K9557"/>
    </row>
    <row r="9558" spans="1:11" x14ac:dyDescent="0.25">
      <c r="A9558"/>
      <c r="B9558"/>
      <c r="C9558"/>
      <c r="D9558"/>
      <c r="E9558"/>
      <c r="F9558"/>
      <c r="G9558"/>
      <c r="H9558"/>
      <c r="I9558"/>
      <c r="J9558"/>
      <c r="K9558"/>
    </row>
    <row r="9559" spans="1:11" x14ac:dyDescent="0.25">
      <c r="A9559"/>
      <c r="B9559"/>
      <c r="C9559"/>
      <c r="D9559"/>
      <c r="E9559"/>
      <c r="F9559"/>
      <c r="G9559"/>
      <c r="H9559"/>
      <c r="I9559"/>
      <c r="J9559"/>
      <c r="K9559"/>
    </row>
    <row r="9560" spans="1:11" x14ac:dyDescent="0.25">
      <c r="A9560"/>
      <c r="B9560"/>
      <c r="C9560"/>
      <c r="D9560"/>
      <c r="E9560"/>
      <c r="F9560"/>
      <c r="G9560"/>
      <c r="H9560"/>
      <c r="I9560"/>
      <c r="J9560"/>
      <c r="K9560"/>
    </row>
    <row r="9561" spans="1:11" x14ac:dyDescent="0.25">
      <c r="A9561"/>
      <c r="B9561"/>
      <c r="C9561"/>
      <c r="D9561"/>
      <c r="E9561"/>
      <c r="F9561"/>
      <c r="G9561"/>
      <c r="H9561"/>
      <c r="I9561"/>
      <c r="J9561"/>
      <c r="K9561"/>
    </row>
    <row r="9562" spans="1:11" x14ac:dyDescent="0.25">
      <c r="A9562"/>
      <c r="B9562"/>
      <c r="C9562"/>
      <c r="D9562"/>
      <c r="E9562"/>
      <c r="F9562"/>
      <c r="G9562"/>
      <c r="H9562"/>
      <c r="I9562"/>
      <c r="J9562"/>
      <c r="K9562"/>
    </row>
    <row r="9563" spans="1:11" x14ac:dyDescent="0.25">
      <c r="A9563"/>
      <c r="B9563"/>
      <c r="C9563"/>
      <c r="D9563"/>
      <c r="E9563"/>
      <c r="F9563"/>
      <c r="G9563"/>
      <c r="H9563"/>
      <c r="I9563"/>
      <c r="J9563"/>
      <c r="K9563"/>
    </row>
    <row r="9564" spans="1:11" x14ac:dyDescent="0.25">
      <c r="A9564"/>
      <c r="B9564"/>
      <c r="C9564"/>
      <c r="D9564"/>
      <c r="E9564"/>
      <c r="F9564"/>
      <c r="G9564"/>
      <c r="H9564"/>
      <c r="I9564"/>
      <c r="J9564"/>
      <c r="K9564"/>
    </row>
    <row r="9565" spans="1:11" x14ac:dyDescent="0.25">
      <c r="A9565"/>
      <c r="B9565"/>
      <c r="C9565"/>
      <c r="D9565"/>
      <c r="E9565"/>
      <c r="F9565"/>
      <c r="G9565"/>
      <c r="H9565"/>
      <c r="I9565"/>
      <c r="J9565"/>
      <c r="K9565"/>
    </row>
    <row r="9566" spans="1:11" x14ac:dyDescent="0.25">
      <c r="A9566"/>
      <c r="B9566"/>
      <c r="C9566"/>
      <c r="D9566"/>
      <c r="E9566"/>
      <c r="F9566"/>
      <c r="G9566"/>
      <c r="H9566"/>
      <c r="I9566"/>
      <c r="J9566"/>
      <c r="K9566"/>
    </row>
    <row r="9567" spans="1:11" x14ac:dyDescent="0.25">
      <c r="A9567"/>
      <c r="B9567"/>
      <c r="C9567"/>
      <c r="D9567"/>
      <c r="E9567"/>
      <c r="F9567"/>
      <c r="G9567"/>
      <c r="H9567"/>
      <c r="I9567"/>
      <c r="J9567"/>
      <c r="K9567"/>
    </row>
    <row r="9568" spans="1:11" x14ac:dyDescent="0.25">
      <c r="A9568"/>
      <c r="B9568"/>
      <c r="C9568"/>
      <c r="D9568"/>
      <c r="E9568"/>
      <c r="F9568"/>
      <c r="G9568"/>
      <c r="H9568"/>
      <c r="I9568"/>
      <c r="J9568"/>
      <c r="K9568"/>
    </row>
    <row r="9569" spans="1:11" x14ac:dyDescent="0.25">
      <c r="A9569"/>
      <c r="B9569"/>
      <c r="C9569"/>
      <c r="D9569"/>
      <c r="E9569"/>
      <c r="F9569"/>
      <c r="G9569"/>
      <c r="H9569"/>
      <c r="I9569"/>
      <c r="J9569"/>
      <c r="K9569"/>
    </row>
    <row r="9570" spans="1:11" x14ac:dyDescent="0.25">
      <c r="A9570"/>
      <c r="B9570"/>
      <c r="C9570"/>
      <c r="D9570"/>
      <c r="E9570"/>
      <c r="F9570"/>
      <c r="G9570"/>
      <c r="H9570"/>
      <c r="I9570"/>
      <c r="J9570"/>
      <c r="K9570"/>
    </row>
    <row r="9571" spans="1:11" x14ac:dyDescent="0.25">
      <c r="A9571"/>
      <c r="B9571"/>
      <c r="C9571"/>
      <c r="D9571"/>
      <c r="E9571"/>
      <c r="F9571"/>
      <c r="G9571"/>
      <c r="H9571"/>
      <c r="I9571"/>
      <c r="J9571"/>
      <c r="K9571"/>
    </row>
    <row r="9572" spans="1:11" x14ac:dyDescent="0.25">
      <c r="A9572"/>
      <c r="B9572"/>
      <c r="C9572"/>
      <c r="D9572"/>
      <c r="E9572"/>
      <c r="F9572"/>
      <c r="G9572"/>
      <c r="H9572"/>
      <c r="I9572"/>
      <c r="J9572"/>
      <c r="K9572"/>
    </row>
    <row r="9573" spans="1:11" x14ac:dyDescent="0.25">
      <c r="A9573"/>
      <c r="B9573"/>
      <c r="C9573"/>
      <c r="D9573"/>
      <c r="E9573"/>
      <c r="F9573"/>
      <c r="G9573"/>
      <c r="H9573"/>
      <c r="I9573"/>
      <c r="J9573"/>
      <c r="K9573"/>
    </row>
    <row r="9574" spans="1:11" x14ac:dyDescent="0.25">
      <c r="A9574"/>
      <c r="B9574"/>
      <c r="C9574"/>
      <c r="D9574"/>
      <c r="E9574"/>
      <c r="F9574"/>
      <c r="G9574"/>
      <c r="H9574"/>
      <c r="I9574"/>
      <c r="J9574"/>
      <c r="K9574"/>
    </row>
    <row r="9575" spans="1:11" x14ac:dyDescent="0.25">
      <c r="A9575"/>
      <c r="B9575"/>
      <c r="C9575"/>
      <c r="D9575"/>
      <c r="E9575"/>
      <c r="F9575"/>
      <c r="G9575"/>
      <c r="H9575"/>
      <c r="I9575"/>
      <c r="J9575"/>
      <c r="K9575"/>
    </row>
    <row r="9576" spans="1:11" x14ac:dyDescent="0.25">
      <c r="A9576"/>
      <c r="B9576"/>
      <c r="C9576"/>
      <c r="D9576"/>
      <c r="E9576"/>
      <c r="F9576"/>
      <c r="G9576"/>
      <c r="H9576"/>
      <c r="I9576"/>
      <c r="J9576"/>
      <c r="K9576"/>
    </row>
    <row r="9577" spans="1:11" x14ac:dyDescent="0.25">
      <c r="A9577"/>
      <c r="B9577"/>
      <c r="C9577"/>
      <c r="D9577"/>
      <c r="E9577"/>
      <c r="F9577"/>
      <c r="G9577"/>
      <c r="H9577"/>
      <c r="I9577"/>
      <c r="J9577"/>
      <c r="K9577"/>
    </row>
    <row r="9578" spans="1:11" x14ac:dyDescent="0.25">
      <c r="A9578"/>
      <c r="B9578"/>
      <c r="C9578"/>
      <c r="D9578"/>
      <c r="E9578"/>
      <c r="F9578"/>
      <c r="G9578"/>
      <c r="H9578"/>
      <c r="I9578"/>
      <c r="J9578"/>
      <c r="K9578"/>
    </row>
    <row r="9579" spans="1:11" x14ac:dyDescent="0.25">
      <c r="A9579"/>
      <c r="B9579"/>
      <c r="C9579"/>
      <c r="D9579"/>
      <c r="E9579"/>
      <c r="F9579"/>
      <c r="G9579"/>
      <c r="H9579"/>
      <c r="I9579"/>
      <c r="J9579"/>
      <c r="K9579"/>
    </row>
    <row r="9580" spans="1:11" x14ac:dyDescent="0.25">
      <c r="A9580"/>
      <c r="B9580"/>
      <c r="C9580"/>
      <c r="D9580"/>
      <c r="E9580"/>
      <c r="F9580"/>
      <c r="G9580"/>
      <c r="H9580"/>
      <c r="I9580"/>
      <c r="J9580"/>
      <c r="K9580"/>
    </row>
    <row r="9581" spans="1:11" x14ac:dyDescent="0.25">
      <c r="A9581"/>
      <c r="B9581"/>
      <c r="C9581"/>
      <c r="D9581"/>
      <c r="E9581"/>
      <c r="F9581"/>
      <c r="G9581"/>
      <c r="H9581"/>
      <c r="I9581"/>
      <c r="J9581"/>
      <c r="K9581"/>
    </row>
    <row r="9582" spans="1:11" x14ac:dyDescent="0.25">
      <c r="A9582"/>
      <c r="B9582"/>
      <c r="C9582"/>
      <c r="D9582"/>
      <c r="E9582"/>
      <c r="F9582"/>
      <c r="G9582"/>
      <c r="H9582"/>
      <c r="I9582"/>
      <c r="J9582"/>
      <c r="K9582"/>
    </row>
    <row r="9583" spans="1:11" x14ac:dyDescent="0.25">
      <c r="A9583"/>
      <c r="B9583"/>
      <c r="C9583"/>
      <c r="D9583"/>
      <c r="E9583"/>
      <c r="F9583"/>
      <c r="G9583"/>
      <c r="H9583"/>
      <c r="I9583"/>
      <c r="J9583"/>
      <c r="K9583"/>
    </row>
    <row r="9584" spans="1:11" x14ac:dyDescent="0.25">
      <c r="A9584"/>
      <c r="B9584"/>
      <c r="C9584"/>
      <c r="D9584"/>
      <c r="E9584"/>
      <c r="F9584"/>
      <c r="G9584"/>
      <c r="H9584"/>
      <c r="I9584"/>
      <c r="J9584"/>
      <c r="K9584"/>
    </row>
    <row r="9585" spans="1:11" x14ac:dyDescent="0.25">
      <c r="A9585"/>
      <c r="B9585"/>
      <c r="C9585"/>
      <c r="D9585"/>
      <c r="E9585"/>
      <c r="F9585"/>
      <c r="G9585"/>
      <c r="H9585"/>
      <c r="I9585"/>
      <c r="J9585"/>
      <c r="K9585"/>
    </row>
    <row r="9586" spans="1:11" x14ac:dyDescent="0.25">
      <c r="A9586"/>
      <c r="B9586"/>
      <c r="C9586"/>
      <c r="D9586"/>
      <c r="E9586"/>
      <c r="F9586"/>
      <c r="G9586"/>
      <c r="H9586"/>
      <c r="I9586"/>
      <c r="J9586"/>
      <c r="K9586"/>
    </row>
    <row r="9587" spans="1:11" x14ac:dyDescent="0.25">
      <c r="A9587"/>
      <c r="B9587"/>
      <c r="C9587"/>
      <c r="D9587"/>
      <c r="E9587"/>
      <c r="F9587"/>
      <c r="G9587"/>
      <c r="H9587"/>
      <c r="I9587"/>
      <c r="J9587"/>
      <c r="K9587"/>
    </row>
    <row r="9588" spans="1:11" x14ac:dyDescent="0.25">
      <c r="A9588"/>
      <c r="B9588"/>
      <c r="C9588"/>
      <c r="D9588"/>
      <c r="E9588"/>
      <c r="F9588"/>
      <c r="G9588"/>
      <c r="H9588"/>
      <c r="I9588"/>
      <c r="J9588"/>
      <c r="K9588"/>
    </row>
    <row r="9589" spans="1:11" x14ac:dyDescent="0.25">
      <c r="A9589"/>
      <c r="B9589"/>
      <c r="C9589"/>
      <c r="D9589"/>
      <c r="E9589"/>
      <c r="F9589"/>
      <c r="G9589"/>
      <c r="H9589"/>
      <c r="I9589"/>
      <c r="J9589"/>
      <c r="K9589"/>
    </row>
    <row r="9590" spans="1:11" x14ac:dyDescent="0.25">
      <c r="A9590"/>
      <c r="B9590"/>
      <c r="C9590"/>
      <c r="D9590"/>
      <c r="E9590"/>
      <c r="F9590"/>
      <c r="G9590"/>
      <c r="H9590"/>
      <c r="I9590"/>
      <c r="J9590"/>
      <c r="K9590"/>
    </row>
    <row r="9591" spans="1:11" x14ac:dyDescent="0.25">
      <c r="A9591"/>
      <c r="B9591"/>
      <c r="C9591"/>
      <c r="D9591"/>
      <c r="E9591"/>
      <c r="F9591"/>
      <c r="G9591"/>
      <c r="H9591"/>
      <c r="I9591"/>
      <c r="J9591"/>
      <c r="K9591"/>
    </row>
    <row r="9592" spans="1:11" x14ac:dyDescent="0.25">
      <c r="A9592"/>
      <c r="B9592"/>
      <c r="C9592"/>
      <c r="D9592"/>
      <c r="E9592"/>
      <c r="F9592"/>
      <c r="G9592"/>
      <c r="H9592"/>
      <c r="I9592"/>
      <c r="J9592"/>
      <c r="K9592"/>
    </row>
    <row r="9593" spans="1:11" x14ac:dyDescent="0.25">
      <c r="A9593"/>
      <c r="B9593"/>
      <c r="C9593"/>
      <c r="D9593"/>
      <c r="E9593"/>
      <c r="F9593"/>
      <c r="G9593"/>
      <c r="H9593"/>
      <c r="I9593"/>
      <c r="J9593"/>
      <c r="K9593"/>
    </row>
    <row r="9594" spans="1:11" x14ac:dyDescent="0.25">
      <c r="A9594"/>
      <c r="B9594"/>
      <c r="C9594"/>
      <c r="D9594"/>
      <c r="E9594"/>
      <c r="F9594"/>
      <c r="G9594"/>
      <c r="H9594"/>
      <c r="I9594"/>
      <c r="J9594"/>
      <c r="K9594"/>
    </row>
    <row r="9595" spans="1:11" x14ac:dyDescent="0.25">
      <c r="A9595"/>
      <c r="B9595"/>
      <c r="C9595"/>
      <c r="D9595"/>
      <c r="E9595"/>
      <c r="F9595"/>
      <c r="G9595"/>
      <c r="H9595"/>
      <c r="I9595"/>
      <c r="J9595"/>
      <c r="K9595"/>
    </row>
    <row r="9596" spans="1:11" x14ac:dyDescent="0.25">
      <c r="A9596"/>
      <c r="B9596"/>
      <c r="C9596"/>
      <c r="D9596"/>
      <c r="E9596"/>
      <c r="F9596"/>
      <c r="G9596"/>
      <c r="H9596"/>
      <c r="I9596"/>
      <c r="J9596"/>
      <c r="K9596"/>
    </row>
    <row r="9597" spans="1:11" x14ac:dyDescent="0.25">
      <c r="A9597"/>
      <c r="B9597"/>
      <c r="C9597"/>
      <c r="D9597"/>
      <c r="E9597"/>
      <c r="F9597"/>
      <c r="G9597"/>
      <c r="H9597"/>
      <c r="I9597"/>
      <c r="J9597"/>
      <c r="K9597"/>
    </row>
    <row r="9598" spans="1:11" x14ac:dyDescent="0.25">
      <c r="A9598"/>
      <c r="B9598"/>
      <c r="C9598"/>
      <c r="D9598"/>
      <c r="E9598"/>
      <c r="F9598"/>
      <c r="G9598"/>
      <c r="H9598"/>
      <c r="I9598"/>
      <c r="J9598"/>
      <c r="K9598"/>
    </row>
    <row r="9599" spans="1:11" x14ac:dyDescent="0.25">
      <c r="A9599"/>
      <c r="B9599"/>
      <c r="C9599"/>
      <c r="D9599"/>
      <c r="E9599"/>
      <c r="F9599"/>
      <c r="G9599"/>
      <c r="H9599"/>
      <c r="I9599"/>
      <c r="J9599"/>
      <c r="K9599"/>
    </row>
    <row r="9600" spans="1:11" x14ac:dyDescent="0.25">
      <c r="A9600"/>
      <c r="B9600"/>
      <c r="C9600"/>
      <c r="D9600"/>
      <c r="E9600"/>
      <c r="F9600"/>
      <c r="G9600"/>
      <c r="H9600"/>
      <c r="I9600"/>
      <c r="J9600"/>
      <c r="K9600"/>
    </row>
    <row r="9601" spans="1:11" x14ac:dyDescent="0.25">
      <c r="A9601"/>
      <c r="B9601"/>
      <c r="C9601"/>
      <c r="D9601"/>
      <c r="E9601"/>
      <c r="F9601"/>
      <c r="G9601"/>
      <c r="H9601"/>
      <c r="I9601"/>
      <c r="J9601"/>
      <c r="K9601"/>
    </row>
    <row r="9602" spans="1:11" x14ac:dyDescent="0.25">
      <c r="A9602"/>
      <c r="B9602"/>
      <c r="C9602"/>
      <c r="D9602"/>
      <c r="E9602"/>
      <c r="F9602"/>
      <c r="G9602"/>
      <c r="H9602"/>
      <c r="I9602"/>
      <c r="J9602"/>
      <c r="K9602"/>
    </row>
    <row r="9603" spans="1:11" x14ac:dyDescent="0.25">
      <c r="A9603"/>
      <c r="B9603"/>
      <c r="C9603"/>
      <c r="D9603"/>
      <c r="E9603"/>
      <c r="F9603"/>
      <c r="G9603"/>
      <c r="H9603"/>
      <c r="I9603"/>
      <c r="J9603"/>
      <c r="K9603"/>
    </row>
    <row r="9604" spans="1:11" x14ac:dyDescent="0.25">
      <c r="A9604"/>
      <c r="B9604"/>
      <c r="C9604"/>
      <c r="D9604"/>
      <c r="E9604"/>
      <c r="F9604"/>
      <c r="G9604"/>
      <c r="H9604"/>
      <c r="I9604"/>
      <c r="J9604"/>
      <c r="K9604"/>
    </row>
    <row r="9605" spans="1:11" x14ac:dyDescent="0.25">
      <c r="A9605"/>
      <c r="B9605"/>
      <c r="C9605"/>
      <c r="D9605"/>
      <c r="E9605"/>
      <c r="F9605"/>
      <c r="G9605"/>
      <c r="H9605"/>
      <c r="I9605"/>
      <c r="J9605"/>
      <c r="K9605"/>
    </row>
    <row r="9606" spans="1:11" x14ac:dyDescent="0.25">
      <c r="A9606"/>
      <c r="B9606"/>
      <c r="C9606"/>
      <c r="D9606"/>
      <c r="E9606"/>
      <c r="F9606"/>
      <c r="G9606"/>
      <c r="H9606"/>
      <c r="I9606"/>
      <c r="J9606"/>
      <c r="K9606"/>
    </row>
    <row r="9607" spans="1:11" x14ac:dyDescent="0.25">
      <c r="A9607"/>
      <c r="B9607"/>
      <c r="C9607"/>
      <c r="D9607"/>
      <c r="E9607"/>
      <c r="F9607"/>
      <c r="G9607"/>
      <c r="H9607"/>
      <c r="I9607"/>
      <c r="J9607"/>
      <c r="K9607"/>
    </row>
    <row r="9608" spans="1:11" x14ac:dyDescent="0.25">
      <c r="A9608"/>
      <c r="B9608"/>
      <c r="C9608"/>
      <c r="D9608"/>
      <c r="E9608"/>
      <c r="F9608"/>
      <c r="G9608"/>
      <c r="H9608"/>
      <c r="I9608"/>
      <c r="J9608"/>
      <c r="K9608"/>
    </row>
    <row r="9609" spans="1:11" x14ac:dyDescent="0.25">
      <c r="A9609"/>
      <c r="B9609"/>
      <c r="C9609"/>
      <c r="D9609"/>
      <c r="E9609"/>
      <c r="F9609"/>
      <c r="G9609"/>
      <c r="H9609"/>
      <c r="I9609"/>
      <c r="J9609"/>
      <c r="K9609"/>
    </row>
    <row r="9610" spans="1:11" x14ac:dyDescent="0.25">
      <c r="A9610"/>
      <c r="B9610"/>
      <c r="C9610"/>
      <c r="D9610"/>
      <c r="E9610"/>
      <c r="F9610"/>
      <c r="G9610"/>
      <c r="H9610"/>
      <c r="I9610"/>
      <c r="J9610"/>
      <c r="K9610"/>
    </row>
    <row r="9611" spans="1:11" x14ac:dyDescent="0.25">
      <c r="A9611"/>
      <c r="B9611"/>
      <c r="C9611"/>
      <c r="D9611"/>
      <c r="E9611"/>
      <c r="F9611"/>
      <c r="G9611"/>
      <c r="H9611"/>
      <c r="I9611"/>
      <c r="J9611"/>
      <c r="K9611"/>
    </row>
    <row r="9612" spans="1:11" x14ac:dyDescent="0.25">
      <c r="A9612"/>
      <c r="B9612"/>
      <c r="C9612"/>
      <c r="D9612"/>
      <c r="E9612"/>
      <c r="F9612"/>
      <c r="G9612"/>
      <c r="H9612"/>
      <c r="I9612"/>
      <c r="J9612"/>
      <c r="K9612"/>
    </row>
    <row r="9613" spans="1:11" x14ac:dyDescent="0.25">
      <c r="A9613"/>
      <c r="B9613"/>
      <c r="C9613"/>
      <c r="D9613"/>
      <c r="E9613"/>
      <c r="F9613"/>
      <c r="G9613"/>
      <c r="H9613"/>
      <c r="I9613"/>
      <c r="J9613"/>
      <c r="K9613"/>
    </row>
    <row r="9614" spans="1:11" x14ac:dyDescent="0.25">
      <c r="A9614"/>
      <c r="B9614"/>
      <c r="C9614"/>
      <c r="D9614"/>
      <c r="E9614"/>
      <c r="F9614"/>
      <c r="G9614"/>
      <c r="H9614"/>
      <c r="I9614"/>
      <c r="J9614"/>
      <c r="K9614"/>
    </row>
    <row r="9615" spans="1:11" x14ac:dyDescent="0.25">
      <c r="A9615"/>
      <c r="B9615"/>
      <c r="C9615"/>
      <c r="D9615"/>
      <c r="E9615"/>
      <c r="F9615"/>
      <c r="G9615"/>
      <c r="H9615"/>
      <c r="I9615"/>
      <c r="J9615"/>
      <c r="K9615"/>
    </row>
    <row r="9616" spans="1:11" x14ac:dyDescent="0.25">
      <c r="A9616"/>
      <c r="B9616"/>
      <c r="C9616"/>
      <c r="D9616"/>
      <c r="E9616"/>
      <c r="F9616"/>
      <c r="G9616"/>
      <c r="H9616"/>
      <c r="I9616"/>
      <c r="J9616"/>
      <c r="K9616"/>
    </row>
    <row r="9617" spans="1:11" x14ac:dyDescent="0.25">
      <c r="A9617"/>
      <c r="B9617"/>
      <c r="C9617"/>
      <c r="D9617"/>
      <c r="E9617"/>
      <c r="F9617"/>
      <c r="G9617"/>
      <c r="H9617"/>
      <c r="I9617"/>
      <c r="J9617"/>
      <c r="K9617"/>
    </row>
    <row r="9618" spans="1:11" x14ac:dyDescent="0.25">
      <c r="A9618"/>
      <c r="B9618"/>
      <c r="C9618"/>
      <c r="D9618"/>
      <c r="E9618"/>
      <c r="F9618"/>
      <c r="G9618"/>
      <c r="H9618"/>
      <c r="I9618"/>
      <c r="J9618"/>
      <c r="K9618"/>
    </row>
    <row r="9619" spans="1:11" x14ac:dyDescent="0.25">
      <c r="A9619"/>
      <c r="B9619"/>
      <c r="C9619"/>
      <c r="D9619"/>
      <c r="E9619"/>
      <c r="F9619"/>
      <c r="G9619"/>
      <c r="H9619"/>
      <c r="I9619"/>
      <c r="J9619"/>
      <c r="K9619"/>
    </row>
    <row r="9620" spans="1:11" x14ac:dyDescent="0.25">
      <c r="A9620"/>
      <c r="B9620"/>
      <c r="C9620"/>
      <c r="D9620"/>
      <c r="E9620"/>
      <c r="F9620"/>
      <c r="G9620"/>
      <c r="H9620"/>
      <c r="I9620"/>
      <c r="J9620"/>
      <c r="K9620"/>
    </row>
    <row r="9621" spans="1:11" x14ac:dyDescent="0.25">
      <c r="A9621"/>
      <c r="B9621"/>
      <c r="C9621"/>
      <c r="D9621"/>
      <c r="E9621"/>
      <c r="F9621"/>
      <c r="G9621"/>
      <c r="H9621"/>
      <c r="I9621"/>
      <c r="J9621"/>
      <c r="K9621"/>
    </row>
    <row r="9622" spans="1:11" x14ac:dyDescent="0.25">
      <c r="A9622"/>
      <c r="B9622"/>
      <c r="C9622"/>
      <c r="D9622"/>
      <c r="E9622"/>
      <c r="F9622"/>
      <c r="G9622"/>
      <c r="H9622"/>
      <c r="I9622"/>
      <c r="J9622"/>
      <c r="K9622"/>
    </row>
    <row r="9623" spans="1:11" x14ac:dyDescent="0.25">
      <c r="A9623"/>
      <c r="B9623"/>
      <c r="C9623"/>
      <c r="D9623"/>
      <c r="E9623"/>
      <c r="F9623"/>
      <c r="G9623"/>
      <c r="H9623"/>
      <c r="I9623"/>
      <c r="J9623"/>
      <c r="K9623"/>
    </row>
    <row r="9624" spans="1:11" x14ac:dyDescent="0.25">
      <c r="A9624"/>
      <c r="B9624"/>
      <c r="C9624"/>
      <c r="D9624"/>
      <c r="E9624"/>
      <c r="F9624"/>
      <c r="G9624"/>
      <c r="H9624"/>
      <c r="I9624"/>
      <c r="J9624"/>
      <c r="K9624"/>
    </row>
    <row r="9625" spans="1:11" x14ac:dyDescent="0.25">
      <c r="A9625"/>
      <c r="B9625"/>
      <c r="C9625"/>
      <c r="D9625"/>
      <c r="E9625"/>
      <c r="F9625"/>
      <c r="G9625"/>
      <c r="H9625"/>
      <c r="I9625"/>
      <c r="J9625"/>
      <c r="K9625"/>
    </row>
    <row r="9626" spans="1:11" x14ac:dyDescent="0.25">
      <c r="A9626"/>
      <c r="B9626"/>
      <c r="C9626"/>
      <c r="D9626"/>
      <c r="E9626"/>
      <c r="F9626"/>
      <c r="G9626"/>
      <c r="H9626"/>
      <c r="I9626"/>
      <c r="J9626"/>
      <c r="K9626"/>
    </row>
    <row r="9627" spans="1:11" x14ac:dyDescent="0.25">
      <c r="A9627"/>
      <c r="B9627"/>
      <c r="C9627"/>
      <c r="D9627"/>
      <c r="E9627"/>
      <c r="F9627"/>
      <c r="G9627"/>
      <c r="H9627"/>
      <c r="I9627"/>
      <c r="J9627"/>
      <c r="K9627"/>
    </row>
    <row r="9628" spans="1:11" x14ac:dyDescent="0.25">
      <c r="A9628"/>
      <c r="B9628"/>
      <c r="C9628"/>
      <c r="D9628"/>
      <c r="E9628"/>
      <c r="F9628"/>
      <c r="G9628"/>
      <c r="H9628"/>
      <c r="I9628"/>
      <c r="J9628"/>
      <c r="K9628"/>
    </row>
    <row r="9629" spans="1:11" x14ac:dyDescent="0.25">
      <c r="A9629"/>
      <c r="B9629"/>
      <c r="C9629"/>
      <c r="D9629"/>
      <c r="E9629"/>
      <c r="F9629"/>
      <c r="G9629"/>
      <c r="H9629"/>
      <c r="I9629"/>
      <c r="J9629"/>
      <c r="K9629"/>
    </row>
    <row r="9630" spans="1:11" x14ac:dyDescent="0.25">
      <c r="A9630"/>
      <c r="B9630"/>
      <c r="C9630"/>
      <c r="D9630"/>
      <c r="E9630"/>
      <c r="F9630"/>
      <c r="G9630"/>
      <c r="H9630"/>
      <c r="I9630"/>
      <c r="J9630"/>
      <c r="K9630"/>
    </row>
    <row r="9631" spans="1:11" x14ac:dyDescent="0.25">
      <c r="A9631"/>
      <c r="B9631"/>
      <c r="C9631"/>
      <c r="D9631"/>
      <c r="E9631"/>
      <c r="F9631"/>
      <c r="G9631"/>
      <c r="H9631"/>
      <c r="I9631"/>
      <c r="J9631"/>
      <c r="K9631"/>
    </row>
    <row r="9632" spans="1:11" x14ac:dyDescent="0.25">
      <c r="A9632"/>
      <c r="B9632"/>
      <c r="C9632"/>
      <c r="D9632"/>
      <c r="E9632"/>
      <c r="F9632"/>
      <c r="G9632"/>
      <c r="H9632"/>
      <c r="I9632"/>
      <c r="J9632"/>
      <c r="K9632"/>
    </row>
    <row r="9633" spans="1:11" x14ac:dyDescent="0.25">
      <c r="A9633"/>
      <c r="B9633"/>
      <c r="C9633"/>
      <c r="D9633"/>
      <c r="E9633"/>
      <c r="F9633"/>
      <c r="G9633"/>
      <c r="H9633"/>
      <c r="I9633"/>
      <c r="J9633"/>
      <c r="K9633"/>
    </row>
    <row r="9634" spans="1:11" x14ac:dyDescent="0.25">
      <c r="A9634"/>
      <c r="B9634"/>
      <c r="C9634"/>
      <c r="D9634"/>
      <c r="E9634"/>
      <c r="F9634"/>
      <c r="G9634"/>
      <c r="H9634"/>
      <c r="I9634"/>
      <c r="J9634"/>
      <c r="K9634"/>
    </row>
    <row r="9635" spans="1:11" x14ac:dyDescent="0.25">
      <c r="A9635"/>
      <c r="B9635"/>
      <c r="C9635"/>
      <c r="D9635"/>
      <c r="E9635"/>
      <c r="F9635"/>
      <c r="G9635"/>
      <c r="H9635"/>
      <c r="I9635"/>
      <c r="J9635"/>
      <c r="K9635"/>
    </row>
    <row r="9636" spans="1:11" x14ac:dyDescent="0.25">
      <c r="A9636"/>
      <c r="B9636"/>
      <c r="C9636"/>
      <c r="D9636"/>
      <c r="E9636"/>
      <c r="F9636"/>
      <c r="G9636"/>
      <c r="H9636"/>
      <c r="I9636"/>
      <c r="J9636"/>
      <c r="K9636"/>
    </row>
    <row r="9637" spans="1:11" x14ac:dyDescent="0.25">
      <c r="A9637"/>
      <c r="B9637"/>
      <c r="C9637"/>
      <c r="D9637"/>
      <c r="E9637"/>
      <c r="F9637"/>
      <c r="G9637"/>
      <c r="H9637"/>
      <c r="I9637"/>
      <c r="J9637"/>
      <c r="K9637"/>
    </row>
    <row r="9638" spans="1:11" x14ac:dyDescent="0.25">
      <c r="A9638"/>
      <c r="B9638"/>
      <c r="C9638"/>
      <c r="D9638"/>
      <c r="E9638"/>
      <c r="F9638"/>
      <c r="G9638"/>
      <c r="H9638"/>
      <c r="I9638"/>
      <c r="J9638"/>
      <c r="K9638"/>
    </row>
    <row r="9639" spans="1:11" x14ac:dyDescent="0.25">
      <c r="A9639"/>
      <c r="B9639"/>
      <c r="C9639"/>
      <c r="D9639"/>
      <c r="E9639"/>
      <c r="F9639"/>
      <c r="G9639"/>
      <c r="H9639"/>
      <c r="I9639"/>
      <c r="J9639"/>
      <c r="K9639"/>
    </row>
    <row r="9640" spans="1:11" x14ac:dyDescent="0.25">
      <c r="A9640"/>
      <c r="B9640"/>
      <c r="C9640"/>
      <c r="D9640"/>
      <c r="E9640"/>
      <c r="F9640"/>
      <c r="G9640"/>
      <c r="H9640"/>
      <c r="I9640"/>
      <c r="J9640"/>
      <c r="K9640"/>
    </row>
    <row r="9641" spans="1:11" x14ac:dyDescent="0.25">
      <c r="A9641"/>
      <c r="B9641"/>
      <c r="C9641"/>
      <c r="D9641"/>
      <c r="E9641"/>
      <c r="F9641"/>
      <c r="G9641"/>
      <c r="H9641"/>
      <c r="I9641"/>
      <c r="J9641"/>
      <c r="K9641"/>
    </row>
    <row r="9642" spans="1:11" x14ac:dyDescent="0.25">
      <c r="A9642"/>
      <c r="B9642"/>
      <c r="C9642"/>
      <c r="D9642"/>
      <c r="E9642"/>
      <c r="F9642"/>
      <c r="G9642"/>
      <c r="H9642"/>
      <c r="I9642"/>
      <c r="J9642"/>
      <c r="K9642"/>
    </row>
    <row r="9643" spans="1:11" x14ac:dyDescent="0.25">
      <c r="A9643"/>
      <c r="B9643"/>
      <c r="C9643"/>
      <c r="D9643"/>
      <c r="E9643"/>
      <c r="F9643"/>
      <c r="G9643"/>
      <c r="H9643"/>
      <c r="I9643"/>
      <c r="J9643"/>
      <c r="K9643"/>
    </row>
    <row r="9644" spans="1:11" x14ac:dyDescent="0.25">
      <c r="A9644"/>
      <c r="B9644"/>
      <c r="C9644"/>
      <c r="D9644"/>
      <c r="E9644"/>
      <c r="F9644"/>
      <c r="G9644"/>
      <c r="H9644"/>
      <c r="I9644"/>
      <c r="J9644"/>
      <c r="K9644"/>
    </row>
    <row r="9645" spans="1:11" x14ac:dyDescent="0.25">
      <c r="A9645"/>
      <c r="B9645"/>
      <c r="C9645"/>
      <c r="D9645"/>
      <c r="E9645"/>
      <c r="F9645"/>
      <c r="G9645"/>
      <c r="H9645"/>
      <c r="I9645"/>
      <c r="J9645"/>
      <c r="K9645"/>
    </row>
    <row r="9646" spans="1:11" x14ac:dyDescent="0.25">
      <c r="A9646"/>
      <c r="B9646"/>
      <c r="C9646"/>
      <c r="D9646"/>
      <c r="E9646"/>
      <c r="F9646"/>
      <c r="G9646"/>
      <c r="H9646"/>
      <c r="I9646"/>
      <c r="J9646"/>
      <c r="K9646"/>
    </row>
    <row r="9647" spans="1:11" x14ac:dyDescent="0.25">
      <c r="A9647"/>
      <c r="B9647"/>
      <c r="C9647"/>
      <c r="D9647"/>
      <c r="E9647"/>
      <c r="F9647"/>
      <c r="G9647"/>
      <c r="H9647"/>
      <c r="I9647"/>
      <c r="J9647"/>
      <c r="K9647"/>
    </row>
    <row r="9648" spans="1:11" x14ac:dyDescent="0.25">
      <c r="A9648"/>
      <c r="B9648"/>
      <c r="C9648"/>
      <c r="D9648"/>
      <c r="E9648"/>
      <c r="F9648"/>
      <c r="G9648"/>
      <c r="H9648"/>
      <c r="I9648"/>
      <c r="J9648"/>
      <c r="K9648"/>
    </row>
    <row r="9649" spans="1:11" x14ac:dyDescent="0.25">
      <c r="A9649"/>
      <c r="B9649"/>
      <c r="C9649"/>
      <c r="D9649"/>
      <c r="E9649"/>
      <c r="F9649"/>
      <c r="G9649"/>
      <c r="H9649"/>
      <c r="I9649"/>
      <c r="J9649"/>
      <c r="K9649"/>
    </row>
    <row r="9650" spans="1:11" x14ac:dyDescent="0.25">
      <c r="A9650"/>
      <c r="B9650"/>
      <c r="C9650"/>
      <c r="D9650"/>
      <c r="E9650"/>
      <c r="F9650"/>
      <c r="G9650"/>
      <c r="H9650"/>
      <c r="I9650"/>
      <c r="J9650"/>
      <c r="K9650"/>
    </row>
    <row r="9651" spans="1:11" x14ac:dyDescent="0.25">
      <c r="A9651"/>
      <c r="B9651"/>
      <c r="C9651"/>
      <c r="D9651"/>
      <c r="E9651"/>
      <c r="F9651"/>
      <c r="G9651"/>
      <c r="H9651"/>
      <c r="I9651"/>
      <c r="J9651"/>
      <c r="K9651"/>
    </row>
    <row r="9652" spans="1:11" x14ac:dyDescent="0.25">
      <c r="A9652"/>
      <c r="B9652"/>
      <c r="C9652"/>
      <c r="D9652"/>
      <c r="E9652"/>
      <c r="F9652"/>
      <c r="G9652"/>
      <c r="H9652"/>
      <c r="I9652"/>
      <c r="J9652"/>
      <c r="K9652"/>
    </row>
    <row r="9653" spans="1:11" x14ac:dyDescent="0.25">
      <c r="A9653"/>
      <c r="B9653"/>
      <c r="C9653"/>
      <c r="D9653"/>
      <c r="E9653"/>
      <c r="F9653"/>
      <c r="G9653"/>
      <c r="H9653"/>
      <c r="I9653"/>
      <c r="J9653"/>
      <c r="K9653"/>
    </row>
    <row r="9654" spans="1:11" x14ac:dyDescent="0.25">
      <c r="A9654"/>
      <c r="B9654"/>
      <c r="C9654"/>
      <c r="D9654"/>
      <c r="E9654"/>
      <c r="F9654"/>
      <c r="G9654"/>
      <c r="H9654"/>
      <c r="I9654"/>
      <c r="J9654"/>
      <c r="K9654"/>
    </row>
    <row r="9655" spans="1:11" x14ac:dyDescent="0.25">
      <c r="A9655"/>
      <c r="B9655"/>
      <c r="C9655"/>
      <c r="D9655"/>
      <c r="E9655"/>
      <c r="F9655"/>
      <c r="G9655"/>
      <c r="H9655"/>
      <c r="I9655"/>
      <c r="J9655"/>
      <c r="K9655"/>
    </row>
    <row r="9656" spans="1:11" x14ac:dyDescent="0.25">
      <c r="A9656"/>
      <c r="B9656"/>
      <c r="C9656"/>
      <c r="D9656"/>
      <c r="E9656"/>
      <c r="F9656"/>
      <c r="G9656"/>
      <c r="H9656"/>
      <c r="I9656"/>
      <c r="J9656"/>
      <c r="K9656"/>
    </row>
    <row r="9657" spans="1:11" x14ac:dyDescent="0.25">
      <c r="A9657"/>
      <c r="B9657"/>
      <c r="C9657"/>
      <c r="D9657"/>
      <c r="E9657"/>
      <c r="F9657"/>
      <c r="G9657"/>
      <c r="H9657"/>
      <c r="I9657"/>
      <c r="J9657"/>
      <c r="K9657"/>
    </row>
    <row r="9658" spans="1:11" x14ac:dyDescent="0.25">
      <c r="A9658"/>
      <c r="B9658"/>
      <c r="C9658"/>
      <c r="D9658"/>
      <c r="E9658"/>
      <c r="F9658"/>
      <c r="G9658"/>
      <c r="H9658"/>
      <c r="I9658"/>
      <c r="J9658"/>
      <c r="K9658"/>
    </row>
    <row r="9659" spans="1:11" x14ac:dyDescent="0.25">
      <c r="A9659"/>
      <c r="B9659"/>
      <c r="C9659"/>
      <c r="D9659"/>
      <c r="E9659"/>
      <c r="F9659"/>
      <c r="G9659"/>
      <c r="H9659"/>
      <c r="I9659"/>
      <c r="J9659"/>
      <c r="K9659"/>
    </row>
    <row r="9660" spans="1:11" x14ac:dyDescent="0.25">
      <c r="A9660"/>
      <c r="B9660"/>
      <c r="C9660"/>
      <c r="D9660"/>
      <c r="E9660"/>
      <c r="F9660"/>
      <c r="G9660"/>
      <c r="H9660"/>
      <c r="I9660"/>
      <c r="J9660"/>
      <c r="K9660"/>
    </row>
    <row r="9661" spans="1:11" x14ac:dyDescent="0.25">
      <c r="A9661"/>
      <c r="B9661"/>
      <c r="C9661"/>
      <c r="D9661"/>
      <c r="E9661"/>
      <c r="F9661"/>
      <c r="G9661"/>
      <c r="H9661"/>
      <c r="I9661"/>
      <c r="J9661"/>
      <c r="K9661"/>
    </row>
    <row r="9662" spans="1:11" x14ac:dyDescent="0.25">
      <c r="A9662"/>
      <c r="B9662"/>
      <c r="C9662"/>
      <c r="D9662"/>
      <c r="E9662"/>
      <c r="F9662"/>
      <c r="G9662"/>
      <c r="H9662"/>
      <c r="I9662"/>
      <c r="J9662"/>
      <c r="K9662"/>
    </row>
    <row r="9663" spans="1:11" x14ac:dyDescent="0.25">
      <c r="A9663"/>
      <c r="B9663"/>
      <c r="C9663"/>
      <c r="D9663"/>
      <c r="E9663"/>
      <c r="F9663"/>
      <c r="G9663"/>
      <c r="H9663"/>
      <c r="I9663"/>
      <c r="J9663"/>
      <c r="K9663"/>
    </row>
    <row r="9664" spans="1:11" x14ac:dyDescent="0.25">
      <c r="A9664"/>
      <c r="B9664"/>
      <c r="C9664"/>
      <c r="D9664"/>
      <c r="E9664"/>
      <c r="F9664"/>
      <c r="G9664"/>
      <c r="H9664"/>
      <c r="I9664"/>
      <c r="J9664"/>
      <c r="K9664"/>
    </row>
    <row r="9665" spans="1:11" x14ac:dyDescent="0.25">
      <c r="A9665"/>
      <c r="B9665"/>
      <c r="C9665"/>
      <c r="D9665"/>
      <c r="E9665"/>
      <c r="F9665"/>
      <c r="G9665"/>
      <c r="H9665"/>
      <c r="I9665"/>
      <c r="J9665"/>
      <c r="K9665"/>
    </row>
    <row r="9666" spans="1:11" x14ac:dyDescent="0.25">
      <c r="A9666"/>
      <c r="B9666"/>
      <c r="C9666"/>
      <c r="D9666"/>
      <c r="E9666"/>
      <c r="F9666"/>
      <c r="G9666"/>
      <c r="H9666"/>
      <c r="I9666"/>
      <c r="J9666"/>
      <c r="K9666"/>
    </row>
    <row r="9667" spans="1:11" x14ac:dyDescent="0.25">
      <c r="A9667"/>
      <c r="B9667"/>
      <c r="C9667"/>
      <c r="D9667"/>
      <c r="E9667"/>
      <c r="F9667"/>
      <c r="G9667"/>
      <c r="H9667"/>
      <c r="I9667"/>
      <c r="J9667"/>
      <c r="K9667"/>
    </row>
    <row r="9668" spans="1:11" x14ac:dyDescent="0.25">
      <c r="A9668"/>
      <c r="B9668"/>
      <c r="C9668"/>
      <c r="D9668"/>
      <c r="E9668"/>
      <c r="F9668"/>
      <c r="G9668"/>
      <c r="H9668"/>
      <c r="I9668"/>
      <c r="J9668"/>
      <c r="K9668"/>
    </row>
    <row r="9669" spans="1:11" x14ac:dyDescent="0.25">
      <c r="A9669"/>
      <c r="B9669"/>
      <c r="C9669"/>
      <c r="D9669"/>
      <c r="E9669"/>
      <c r="F9669"/>
      <c r="G9669"/>
      <c r="H9669"/>
      <c r="I9669"/>
      <c r="J9669"/>
      <c r="K9669"/>
    </row>
    <row r="9670" spans="1:11" x14ac:dyDescent="0.25">
      <c r="A9670"/>
      <c r="B9670"/>
      <c r="C9670"/>
      <c r="D9670"/>
      <c r="E9670"/>
      <c r="F9670"/>
      <c r="G9670"/>
      <c r="H9670"/>
      <c r="I9670"/>
      <c r="J9670"/>
      <c r="K9670"/>
    </row>
    <row r="9671" spans="1:11" x14ac:dyDescent="0.25">
      <c r="A9671"/>
      <c r="B9671"/>
      <c r="C9671"/>
      <c r="D9671"/>
      <c r="E9671"/>
      <c r="F9671"/>
      <c r="G9671"/>
      <c r="H9671"/>
      <c r="I9671"/>
      <c r="J9671"/>
      <c r="K9671"/>
    </row>
    <row r="9672" spans="1:11" x14ac:dyDescent="0.25">
      <c r="A9672"/>
      <c r="B9672"/>
      <c r="C9672"/>
      <c r="D9672"/>
      <c r="E9672"/>
      <c r="F9672"/>
      <c r="G9672"/>
      <c r="H9672"/>
      <c r="I9672"/>
      <c r="J9672"/>
      <c r="K9672"/>
    </row>
    <row r="9673" spans="1:11" x14ac:dyDescent="0.25">
      <c r="A9673"/>
      <c r="B9673"/>
      <c r="C9673"/>
      <c r="D9673"/>
      <c r="E9673"/>
      <c r="F9673"/>
      <c r="G9673"/>
      <c r="H9673"/>
      <c r="I9673"/>
      <c r="J9673"/>
      <c r="K9673"/>
    </row>
    <row r="9674" spans="1:11" x14ac:dyDescent="0.25">
      <c r="A9674"/>
      <c r="B9674"/>
      <c r="C9674"/>
      <c r="D9674"/>
      <c r="E9674"/>
      <c r="F9674"/>
      <c r="G9674"/>
      <c r="H9674"/>
      <c r="I9674"/>
      <c r="J9674"/>
      <c r="K9674"/>
    </row>
    <row r="9675" spans="1:11" x14ac:dyDescent="0.25">
      <c r="A9675"/>
      <c r="B9675"/>
      <c r="C9675"/>
      <c r="D9675"/>
      <c r="E9675"/>
      <c r="F9675"/>
      <c r="G9675"/>
      <c r="H9675"/>
      <c r="I9675"/>
      <c r="J9675"/>
      <c r="K9675"/>
    </row>
    <row r="9676" spans="1:11" x14ac:dyDescent="0.25">
      <c r="A9676"/>
      <c r="B9676"/>
      <c r="C9676"/>
      <c r="D9676"/>
      <c r="E9676"/>
      <c r="F9676"/>
      <c r="G9676"/>
      <c r="H9676"/>
      <c r="I9676"/>
      <c r="J9676"/>
      <c r="K9676"/>
    </row>
    <row r="9677" spans="1:11" x14ac:dyDescent="0.25">
      <c r="A9677"/>
      <c r="B9677"/>
      <c r="C9677"/>
      <c r="D9677"/>
      <c r="E9677"/>
      <c r="F9677"/>
      <c r="G9677"/>
      <c r="H9677"/>
      <c r="I9677"/>
      <c r="J9677"/>
      <c r="K9677"/>
    </row>
    <row r="9678" spans="1:11" x14ac:dyDescent="0.25">
      <c r="A9678"/>
      <c r="B9678"/>
      <c r="C9678"/>
      <c r="D9678"/>
      <c r="E9678"/>
      <c r="F9678"/>
      <c r="G9678"/>
      <c r="H9678"/>
      <c r="I9678"/>
      <c r="J9678"/>
      <c r="K9678"/>
    </row>
    <row r="9679" spans="1:11" x14ac:dyDescent="0.25">
      <c r="A9679"/>
      <c r="B9679"/>
      <c r="C9679"/>
      <c r="D9679"/>
      <c r="E9679"/>
      <c r="F9679"/>
      <c r="G9679"/>
      <c r="H9679"/>
      <c r="I9679"/>
      <c r="J9679"/>
      <c r="K9679"/>
    </row>
    <row r="9680" spans="1:11" x14ac:dyDescent="0.25">
      <c r="A9680"/>
      <c r="B9680"/>
      <c r="C9680"/>
      <c r="D9680"/>
      <c r="E9680"/>
      <c r="F9680"/>
      <c r="G9680"/>
      <c r="H9680"/>
      <c r="I9680"/>
      <c r="J9680"/>
      <c r="K9680"/>
    </row>
    <row r="9681" spans="1:11" x14ac:dyDescent="0.25">
      <c r="A9681"/>
      <c r="B9681"/>
      <c r="C9681"/>
      <c r="D9681"/>
      <c r="E9681"/>
      <c r="F9681"/>
      <c r="G9681"/>
      <c r="H9681"/>
      <c r="I9681"/>
      <c r="J9681"/>
      <c r="K9681"/>
    </row>
    <row r="9682" spans="1:11" x14ac:dyDescent="0.25">
      <c r="A9682"/>
      <c r="B9682"/>
      <c r="C9682"/>
      <c r="D9682"/>
      <c r="E9682"/>
      <c r="F9682"/>
      <c r="G9682"/>
      <c r="H9682"/>
      <c r="I9682"/>
      <c r="J9682"/>
      <c r="K9682"/>
    </row>
    <row r="9683" spans="1:11" x14ac:dyDescent="0.25">
      <c r="A9683"/>
      <c r="B9683"/>
      <c r="C9683"/>
      <c r="D9683"/>
      <c r="E9683"/>
      <c r="F9683"/>
      <c r="G9683"/>
      <c r="H9683"/>
      <c r="I9683"/>
      <c r="J9683"/>
      <c r="K9683"/>
    </row>
    <row r="9684" spans="1:11" x14ac:dyDescent="0.25">
      <c r="A9684"/>
      <c r="B9684"/>
      <c r="C9684"/>
      <c r="D9684"/>
      <c r="E9684"/>
      <c r="F9684"/>
      <c r="G9684"/>
      <c r="H9684"/>
      <c r="I9684"/>
      <c r="J9684"/>
      <c r="K9684"/>
    </row>
    <row r="9685" spans="1:11" x14ac:dyDescent="0.25">
      <c r="A9685"/>
      <c r="B9685"/>
      <c r="C9685"/>
      <c r="D9685"/>
      <c r="E9685"/>
      <c r="F9685"/>
      <c r="G9685"/>
      <c r="H9685"/>
      <c r="I9685"/>
      <c r="J9685"/>
      <c r="K9685"/>
    </row>
    <row r="9686" spans="1:11" x14ac:dyDescent="0.25">
      <c r="A9686"/>
      <c r="B9686"/>
      <c r="C9686"/>
      <c r="D9686"/>
      <c r="E9686"/>
      <c r="F9686"/>
      <c r="G9686"/>
      <c r="H9686"/>
      <c r="I9686"/>
      <c r="J9686"/>
      <c r="K9686"/>
    </row>
    <row r="9687" spans="1:11" x14ac:dyDescent="0.25">
      <c r="A9687"/>
      <c r="B9687"/>
      <c r="C9687"/>
      <c r="D9687"/>
      <c r="E9687"/>
      <c r="F9687"/>
      <c r="G9687"/>
      <c r="H9687"/>
      <c r="I9687"/>
      <c r="J9687"/>
      <c r="K9687"/>
    </row>
    <row r="9688" spans="1:11" x14ac:dyDescent="0.25">
      <c r="A9688"/>
      <c r="B9688"/>
      <c r="C9688"/>
      <c r="D9688"/>
      <c r="E9688"/>
      <c r="F9688"/>
      <c r="G9688"/>
      <c r="H9688"/>
      <c r="I9688"/>
      <c r="J9688"/>
      <c r="K9688"/>
    </row>
    <row r="9689" spans="1:11" x14ac:dyDescent="0.25">
      <c r="A9689"/>
      <c r="B9689"/>
      <c r="C9689"/>
      <c r="D9689"/>
      <c r="E9689"/>
      <c r="F9689"/>
      <c r="G9689"/>
      <c r="H9689"/>
      <c r="I9689"/>
      <c r="J9689"/>
      <c r="K9689"/>
    </row>
    <row r="9690" spans="1:11" x14ac:dyDescent="0.25">
      <c r="A9690"/>
      <c r="B9690"/>
      <c r="C9690"/>
      <c r="D9690"/>
      <c r="E9690"/>
      <c r="F9690"/>
      <c r="G9690"/>
      <c r="H9690"/>
      <c r="I9690"/>
      <c r="J9690"/>
      <c r="K9690"/>
    </row>
    <row r="9691" spans="1:11" x14ac:dyDescent="0.25">
      <c r="A9691"/>
      <c r="B9691"/>
      <c r="C9691"/>
      <c r="D9691"/>
      <c r="E9691"/>
      <c r="F9691"/>
      <c r="G9691"/>
      <c r="H9691"/>
      <c r="I9691"/>
      <c r="J9691"/>
      <c r="K9691"/>
    </row>
    <row r="9692" spans="1:11" x14ac:dyDescent="0.25">
      <c r="A9692"/>
      <c r="B9692"/>
      <c r="C9692"/>
      <c r="D9692"/>
      <c r="E9692"/>
      <c r="F9692"/>
      <c r="G9692"/>
      <c r="H9692"/>
      <c r="I9692"/>
      <c r="J9692"/>
      <c r="K9692"/>
    </row>
    <row r="9693" spans="1:11" x14ac:dyDescent="0.25">
      <c r="A9693"/>
      <c r="B9693"/>
      <c r="C9693"/>
      <c r="D9693"/>
      <c r="E9693"/>
      <c r="F9693"/>
      <c r="G9693"/>
      <c r="H9693"/>
      <c r="I9693"/>
      <c r="J9693"/>
      <c r="K9693"/>
    </row>
    <row r="9694" spans="1:11" x14ac:dyDescent="0.25">
      <c r="A9694"/>
      <c r="B9694"/>
      <c r="C9694"/>
      <c r="D9694"/>
      <c r="E9694"/>
      <c r="F9694"/>
      <c r="G9694"/>
      <c r="H9694"/>
      <c r="I9694"/>
      <c r="J9694"/>
      <c r="K9694"/>
    </row>
    <row r="9695" spans="1:11" x14ac:dyDescent="0.25">
      <c r="A9695"/>
      <c r="B9695"/>
      <c r="C9695"/>
      <c r="D9695"/>
      <c r="E9695"/>
      <c r="F9695"/>
      <c r="G9695"/>
      <c r="H9695"/>
      <c r="I9695"/>
      <c r="J9695"/>
      <c r="K9695"/>
    </row>
    <row r="9696" spans="1:11" x14ac:dyDescent="0.25">
      <c r="A9696"/>
      <c r="B9696"/>
      <c r="C9696"/>
      <c r="D9696"/>
      <c r="E9696"/>
      <c r="F9696"/>
      <c r="G9696"/>
      <c r="H9696"/>
      <c r="I9696"/>
      <c r="J9696"/>
      <c r="K9696"/>
    </row>
    <row r="9697" spans="1:11" x14ac:dyDescent="0.25">
      <c r="A9697"/>
      <c r="B9697"/>
      <c r="C9697"/>
      <c r="D9697"/>
      <c r="E9697"/>
      <c r="F9697"/>
      <c r="G9697"/>
      <c r="H9697"/>
      <c r="I9697"/>
      <c r="J9697"/>
      <c r="K9697"/>
    </row>
    <row r="9698" spans="1:11" x14ac:dyDescent="0.25">
      <c r="A9698"/>
      <c r="B9698"/>
      <c r="C9698"/>
      <c r="D9698"/>
      <c r="E9698"/>
      <c r="F9698"/>
      <c r="G9698"/>
      <c r="H9698"/>
      <c r="I9698"/>
      <c r="J9698"/>
      <c r="K9698"/>
    </row>
    <row r="9699" spans="1:11" x14ac:dyDescent="0.25">
      <c r="A9699"/>
      <c r="B9699"/>
      <c r="C9699"/>
      <c r="D9699"/>
      <c r="E9699"/>
      <c r="F9699"/>
      <c r="G9699"/>
      <c r="H9699"/>
      <c r="I9699"/>
      <c r="J9699"/>
      <c r="K9699"/>
    </row>
    <row r="9700" spans="1:11" x14ac:dyDescent="0.25">
      <c r="A9700"/>
      <c r="B9700"/>
      <c r="C9700"/>
      <c r="D9700"/>
      <c r="E9700"/>
      <c r="F9700"/>
      <c r="G9700"/>
      <c r="H9700"/>
      <c r="I9700"/>
      <c r="J9700"/>
      <c r="K9700"/>
    </row>
    <row r="9701" spans="1:11" x14ac:dyDescent="0.25">
      <c r="A9701"/>
      <c r="B9701"/>
      <c r="C9701"/>
      <c r="D9701"/>
      <c r="E9701"/>
      <c r="F9701"/>
      <c r="G9701"/>
      <c r="H9701"/>
      <c r="I9701"/>
      <c r="J9701"/>
      <c r="K9701"/>
    </row>
    <row r="9702" spans="1:11" x14ac:dyDescent="0.25">
      <c r="A9702"/>
      <c r="B9702"/>
      <c r="C9702"/>
      <c r="D9702"/>
      <c r="E9702"/>
      <c r="F9702"/>
      <c r="G9702"/>
      <c r="H9702"/>
      <c r="I9702"/>
      <c r="J9702"/>
      <c r="K9702"/>
    </row>
    <row r="9703" spans="1:11" x14ac:dyDescent="0.25">
      <c r="A9703"/>
      <c r="B9703"/>
      <c r="C9703"/>
      <c r="D9703"/>
      <c r="E9703"/>
      <c r="F9703"/>
      <c r="G9703"/>
      <c r="H9703"/>
      <c r="I9703"/>
      <c r="J9703"/>
      <c r="K9703"/>
    </row>
    <row r="9704" spans="1:11" x14ac:dyDescent="0.25">
      <c r="A9704"/>
      <c r="B9704"/>
      <c r="C9704"/>
      <c r="D9704"/>
      <c r="E9704"/>
      <c r="F9704"/>
      <c r="G9704"/>
      <c r="H9704"/>
      <c r="I9704"/>
      <c r="J9704"/>
      <c r="K9704"/>
    </row>
    <row r="9705" spans="1:11" x14ac:dyDescent="0.25">
      <c r="A9705"/>
      <c r="B9705"/>
      <c r="C9705"/>
      <c r="D9705"/>
      <c r="E9705"/>
      <c r="F9705"/>
      <c r="G9705"/>
      <c r="H9705"/>
      <c r="I9705"/>
      <c r="J9705"/>
      <c r="K9705"/>
    </row>
    <row r="9706" spans="1:11" x14ac:dyDescent="0.25">
      <c r="A9706"/>
      <c r="B9706"/>
      <c r="C9706"/>
      <c r="D9706"/>
      <c r="E9706"/>
      <c r="F9706"/>
      <c r="G9706"/>
      <c r="H9706"/>
      <c r="I9706"/>
      <c r="J9706"/>
      <c r="K9706"/>
    </row>
    <row r="9707" spans="1:11" x14ac:dyDescent="0.25">
      <c r="A9707"/>
      <c r="B9707"/>
      <c r="C9707"/>
      <c r="D9707"/>
      <c r="E9707"/>
      <c r="F9707"/>
      <c r="G9707"/>
      <c r="H9707"/>
      <c r="I9707"/>
      <c r="J9707"/>
      <c r="K9707"/>
    </row>
    <row r="9708" spans="1:11" x14ac:dyDescent="0.25">
      <c r="A9708"/>
      <c r="B9708"/>
      <c r="C9708"/>
      <c r="D9708"/>
      <c r="E9708"/>
      <c r="F9708"/>
      <c r="G9708"/>
      <c r="H9708"/>
      <c r="I9708"/>
      <c r="J9708"/>
      <c r="K9708"/>
    </row>
    <row r="9709" spans="1:11" x14ac:dyDescent="0.25">
      <c r="A9709"/>
      <c r="B9709"/>
      <c r="C9709"/>
      <c r="D9709"/>
      <c r="E9709"/>
      <c r="F9709"/>
      <c r="G9709"/>
      <c r="H9709"/>
      <c r="I9709"/>
      <c r="J9709"/>
      <c r="K9709"/>
    </row>
    <row r="9710" spans="1:11" x14ac:dyDescent="0.25">
      <c r="A9710"/>
      <c r="B9710"/>
      <c r="C9710"/>
      <c r="D9710"/>
      <c r="E9710"/>
      <c r="F9710"/>
      <c r="G9710"/>
      <c r="H9710"/>
      <c r="I9710"/>
      <c r="J9710"/>
      <c r="K9710"/>
    </row>
    <row r="9711" spans="1:11" x14ac:dyDescent="0.25">
      <c r="A9711"/>
      <c r="B9711"/>
      <c r="C9711"/>
      <c r="D9711"/>
      <c r="E9711"/>
      <c r="F9711"/>
      <c r="G9711"/>
      <c r="H9711"/>
      <c r="I9711"/>
      <c r="J9711"/>
      <c r="K9711"/>
    </row>
    <row r="9712" spans="1:11" x14ac:dyDescent="0.25">
      <c r="A9712"/>
      <c r="B9712"/>
      <c r="C9712"/>
      <c r="D9712"/>
      <c r="E9712"/>
      <c r="F9712"/>
      <c r="G9712"/>
      <c r="H9712"/>
      <c r="I9712"/>
      <c r="J9712"/>
      <c r="K9712"/>
    </row>
    <row r="9713" spans="1:11" x14ac:dyDescent="0.25">
      <c r="A9713"/>
      <c r="B9713"/>
      <c r="C9713"/>
      <c r="D9713"/>
      <c r="E9713"/>
      <c r="F9713"/>
      <c r="G9713"/>
      <c r="H9713"/>
      <c r="I9713"/>
      <c r="J9713"/>
      <c r="K9713"/>
    </row>
    <row r="9714" spans="1:11" x14ac:dyDescent="0.25">
      <c r="A9714"/>
      <c r="B9714"/>
      <c r="C9714"/>
      <c r="D9714"/>
      <c r="E9714"/>
      <c r="F9714"/>
      <c r="G9714"/>
      <c r="H9714"/>
      <c r="I9714"/>
      <c r="J9714"/>
      <c r="K9714"/>
    </row>
    <row r="9715" spans="1:11" x14ac:dyDescent="0.25">
      <c r="A9715"/>
      <c r="B9715"/>
      <c r="C9715"/>
      <c r="D9715"/>
      <c r="E9715"/>
      <c r="F9715"/>
      <c r="G9715"/>
      <c r="H9715"/>
      <c r="I9715"/>
      <c r="J9715"/>
      <c r="K9715"/>
    </row>
    <row r="9716" spans="1:11" x14ac:dyDescent="0.25">
      <c r="A9716"/>
      <c r="B9716"/>
      <c r="C9716"/>
      <c r="D9716"/>
      <c r="E9716"/>
      <c r="F9716"/>
      <c r="G9716"/>
      <c r="H9716"/>
      <c r="I9716"/>
      <c r="J9716"/>
      <c r="K9716"/>
    </row>
    <row r="9717" spans="1:11" x14ac:dyDescent="0.25">
      <c r="A9717"/>
      <c r="B9717"/>
      <c r="C9717"/>
      <c r="D9717"/>
      <c r="E9717"/>
      <c r="F9717"/>
      <c r="G9717"/>
      <c r="H9717"/>
      <c r="I9717"/>
      <c r="J9717"/>
      <c r="K9717"/>
    </row>
    <row r="9718" spans="1:11" x14ac:dyDescent="0.25">
      <c r="A9718"/>
      <c r="B9718"/>
      <c r="C9718"/>
      <c r="D9718"/>
      <c r="E9718"/>
      <c r="F9718"/>
      <c r="G9718"/>
      <c r="H9718"/>
      <c r="I9718"/>
      <c r="J9718"/>
      <c r="K9718"/>
    </row>
    <row r="9719" spans="1:11" x14ac:dyDescent="0.25">
      <c r="A9719"/>
      <c r="B9719"/>
      <c r="C9719"/>
      <c r="D9719"/>
      <c r="E9719"/>
      <c r="F9719"/>
      <c r="G9719"/>
      <c r="H9719"/>
      <c r="I9719"/>
      <c r="J9719"/>
      <c r="K9719"/>
    </row>
    <row r="9720" spans="1:11" x14ac:dyDescent="0.25">
      <c r="A9720"/>
      <c r="B9720"/>
      <c r="C9720"/>
      <c r="D9720"/>
      <c r="E9720"/>
      <c r="F9720"/>
      <c r="G9720"/>
      <c r="H9720"/>
      <c r="I9720"/>
      <c r="J9720"/>
      <c r="K9720"/>
    </row>
    <row r="9721" spans="1:11" x14ac:dyDescent="0.25">
      <c r="A9721"/>
      <c r="B9721"/>
      <c r="C9721"/>
      <c r="D9721"/>
      <c r="E9721"/>
      <c r="F9721"/>
      <c r="G9721"/>
      <c r="H9721"/>
      <c r="I9721"/>
      <c r="J9721"/>
      <c r="K9721"/>
    </row>
    <row r="9722" spans="1:11" x14ac:dyDescent="0.25">
      <c r="A9722"/>
      <c r="B9722"/>
      <c r="C9722"/>
      <c r="D9722"/>
      <c r="E9722"/>
      <c r="F9722"/>
      <c r="G9722"/>
      <c r="H9722"/>
      <c r="I9722"/>
      <c r="J9722"/>
      <c r="K9722"/>
    </row>
    <row r="9723" spans="1:11" x14ac:dyDescent="0.25">
      <c r="A9723"/>
      <c r="B9723"/>
      <c r="C9723"/>
      <c r="D9723"/>
      <c r="E9723"/>
      <c r="F9723"/>
      <c r="G9723"/>
      <c r="H9723"/>
      <c r="I9723"/>
      <c r="J9723"/>
      <c r="K9723"/>
    </row>
    <row r="9724" spans="1:11" x14ac:dyDescent="0.25">
      <c r="A9724"/>
      <c r="B9724"/>
      <c r="C9724"/>
      <c r="D9724"/>
      <c r="E9724"/>
      <c r="F9724"/>
      <c r="G9724"/>
      <c r="H9724"/>
      <c r="I9724"/>
      <c r="J9724"/>
      <c r="K9724"/>
    </row>
    <row r="9725" spans="1:11" x14ac:dyDescent="0.25">
      <c r="A9725"/>
      <c r="B9725"/>
      <c r="C9725"/>
      <c r="D9725"/>
      <c r="E9725"/>
      <c r="F9725"/>
      <c r="G9725"/>
      <c r="H9725"/>
      <c r="I9725"/>
      <c r="J9725"/>
      <c r="K9725"/>
    </row>
    <row r="9726" spans="1:11" x14ac:dyDescent="0.25">
      <c r="A9726"/>
      <c r="B9726"/>
      <c r="C9726"/>
      <c r="D9726"/>
      <c r="E9726"/>
      <c r="F9726"/>
      <c r="G9726"/>
      <c r="H9726"/>
      <c r="I9726"/>
      <c r="J9726"/>
      <c r="K9726"/>
    </row>
    <row r="9727" spans="1:11" x14ac:dyDescent="0.25">
      <c r="A9727"/>
      <c r="B9727"/>
      <c r="C9727"/>
      <c r="D9727"/>
      <c r="E9727"/>
      <c r="F9727"/>
      <c r="G9727"/>
      <c r="H9727"/>
      <c r="I9727"/>
      <c r="J9727"/>
      <c r="K9727"/>
    </row>
    <row r="9728" spans="1:11" x14ac:dyDescent="0.25">
      <c r="A9728"/>
      <c r="B9728"/>
      <c r="C9728"/>
      <c r="D9728"/>
      <c r="E9728"/>
      <c r="F9728"/>
      <c r="G9728"/>
      <c r="H9728"/>
      <c r="I9728"/>
      <c r="J9728"/>
      <c r="K9728"/>
    </row>
    <row r="9729" spans="1:11" x14ac:dyDescent="0.25">
      <c r="A9729"/>
      <c r="B9729"/>
      <c r="C9729"/>
      <c r="D9729"/>
      <c r="E9729"/>
      <c r="F9729"/>
      <c r="G9729"/>
      <c r="H9729"/>
      <c r="I9729"/>
      <c r="J9729"/>
      <c r="K9729"/>
    </row>
    <row r="9730" spans="1:11" x14ac:dyDescent="0.25">
      <c r="A9730"/>
      <c r="B9730"/>
      <c r="C9730"/>
      <c r="D9730"/>
      <c r="E9730"/>
      <c r="F9730"/>
      <c r="G9730"/>
      <c r="H9730"/>
      <c r="I9730"/>
      <c r="J9730"/>
      <c r="K9730"/>
    </row>
    <row r="9731" spans="1:11" x14ac:dyDescent="0.25">
      <c r="A9731"/>
      <c r="B9731"/>
      <c r="C9731"/>
      <c r="D9731"/>
      <c r="E9731"/>
      <c r="F9731"/>
      <c r="G9731"/>
      <c r="H9731"/>
      <c r="I9731"/>
      <c r="J9731"/>
      <c r="K9731"/>
    </row>
    <row r="9732" spans="1:11" x14ac:dyDescent="0.25">
      <c r="A9732"/>
      <c r="B9732"/>
      <c r="C9732"/>
      <c r="D9732"/>
      <c r="E9732"/>
      <c r="F9732"/>
      <c r="G9732"/>
      <c r="H9732"/>
      <c r="I9732"/>
      <c r="J9732"/>
      <c r="K9732"/>
    </row>
    <row r="9733" spans="1:11" x14ac:dyDescent="0.25">
      <c r="A9733"/>
      <c r="B9733"/>
      <c r="C9733"/>
      <c r="D9733"/>
      <c r="E9733"/>
      <c r="F9733"/>
      <c r="G9733"/>
      <c r="H9733"/>
      <c r="I9733"/>
      <c r="J9733"/>
      <c r="K9733"/>
    </row>
    <row r="9734" spans="1:11" x14ac:dyDescent="0.25">
      <c r="A9734"/>
      <c r="B9734"/>
      <c r="C9734"/>
      <c r="D9734"/>
      <c r="E9734"/>
      <c r="F9734"/>
      <c r="G9734"/>
      <c r="H9734"/>
      <c r="I9734"/>
      <c r="J9734"/>
      <c r="K9734"/>
    </row>
    <row r="9735" spans="1:11" x14ac:dyDescent="0.25">
      <c r="A9735"/>
      <c r="B9735"/>
      <c r="C9735"/>
      <c r="D9735"/>
      <c r="E9735"/>
      <c r="F9735"/>
      <c r="G9735"/>
      <c r="H9735"/>
      <c r="I9735"/>
      <c r="J9735"/>
      <c r="K9735"/>
    </row>
    <row r="9736" spans="1:11" x14ac:dyDescent="0.25">
      <c r="A9736"/>
      <c r="B9736"/>
      <c r="C9736"/>
      <c r="D9736"/>
      <c r="E9736"/>
      <c r="F9736"/>
      <c r="G9736"/>
      <c r="H9736"/>
      <c r="I9736"/>
      <c r="J9736"/>
      <c r="K9736"/>
    </row>
    <row r="9737" spans="1:11" x14ac:dyDescent="0.25">
      <c r="A9737"/>
      <c r="B9737"/>
      <c r="C9737"/>
      <c r="D9737"/>
      <c r="E9737"/>
      <c r="F9737"/>
      <c r="G9737"/>
      <c r="H9737"/>
      <c r="I9737"/>
      <c r="J9737"/>
      <c r="K9737"/>
    </row>
    <row r="9738" spans="1:11" x14ac:dyDescent="0.25">
      <c r="A9738"/>
      <c r="B9738"/>
      <c r="C9738"/>
      <c r="D9738"/>
      <c r="E9738"/>
      <c r="F9738"/>
      <c r="G9738"/>
      <c r="H9738"/>
      <c r="I9738"/>
      <c r="J9738"/>
      <c r="K9738"/>
    </row>
    <row r="9739" spans="1:11" x14ac:dyDescent="0.25">
      <c r="A9739"/>
      <c r="B9739"/>
      <c r="C9739"/>
      <c r="D9739"/>
      <c r="E9739"/>
      <c r="F9739"/>
      <c r="G9739"/>
      <c r="H9739"/>
      <c r="I9739"/>
      <c r="J9739"/>
      <c r="K9739"/>
    </row>
    <row r="9740" spans="1:11" x14ac:dyDescent="0.25">
      <c r="A9740"/>
      <c r="B9740"/>
      <c r="C9740"/>
      <c r="D9740"/>
      <c r="E9740"/>
      <c r="F9740"/>
      <c r="G9740"/>
      <c r="H9740"/>
      <c r="I9740"/>
      <c r="J9740"/>
      <c r="K9740"/>
    </row>
    <row r="9741" spans="1:11" x14ac:dyDescent="0.25">
      <c r="A9741"/>
      <c r="B9741"/>
      <c r="C9741"/>
      <c r="D9741"/>
      <c r="E9741"/>
      <c r="F9741"/>
      <c r="G9741"/>
      <c r="H9741"/>
      <c r="I9741"/>
      <c r="J9741"/>
      <c r="K9741"/>
    </row>
    <row r="9742" spans="1:11" x14ac:dyDescent="0.25">
      <c r="A9742"/>
      <c r="B9742"/>
      <c r="C9742"/>
      <c r="D9742"/>
      <c r="E9742"/>
      <c r="F9742"/>
      <c r="G9742"/>
      <c r="H9742"/>
      <c r="I9742"/>
      <c r="J9742"/>
      <c r="K9742"/>
    </row>
    <row r="9743" spans="1:11" x14ac:dyDescent="0.25">
      <c r="A9743"/>
      <c r="B9743"/>
      <c r="C9743"/>
      <c r="D9743"/>
      <c r="E9743"/>
      <c r="F9743"/>
      <c r="G9743"/>
      <c r="H9743"/>
      <c r="I9743"/>
      <c r="J9743"/>
      <c r="K9743"/>
    </row>
    <row r="9744" spans="1:11" x14ac:dyDescent="0.25">
      <c r="A9744"/>
      <c r="B9744"/>
      <c r="C9744"/>
      <c r="D9744"/>
      <c r="E9744"/>
      <c r="F9744"/>
      <c r="G9744"/>
      <c r="H9744"/>
      <c r="I9744"/>
      <c r="J9744"/>
      <c r="K9744"/>
    </row>
    <row r="9745" spans="1:11" x14ac:dyDescent="0.25">
      <c r="A9745"/>
      <c r="B9745"/>
      <c r="C9745"/>
      <c r="D9745"/>
      <c r="E9745"/>
      <c r="F9745"/>
      <c r="G9745"/>
      <c r="H9745"/>
      <c r="I9745"/>
      <c r="J9745"/>
      <c r="K9745"/>
    </row>
    <row r="9746" spans="1:11" x14ac:dyDescent="0.25">
      <c r="A9746"/>
      <c r="B9746"/>
      <c r="C9746"/>
      <c r="D9746"/>
      <c r="E9746"/>
      <c r="F9746"/>
      <c r="G9746"/>
      <c r="H9746"/>
      <c r="I9746"/>
      <c r="J9746"/>
      <c r="K9746"/>
    </row>
    <row r="9747" spans="1:11" x14ac:dyDescent="0.25">
      <c r="A9747"/>
      <c r="B9747"/>
      <c r="C9747"/>
      <c r="D9747"/>
      <c r="E9747"/>
      <c r="F9747"/>
      <c r="G9747"/>
      <c r="H9747"/>
      <c r="I9747"/>
      <c r="J9747"/>
      <c r="K9747"/>
    </row>
    <row r="9748" spans="1:11" x14ac:dyDescent="0.25">
      <c r="A9748"/>
      <c r="B9748"/>
      <c r="C9748"/>
      <c r="D9748"/>
      <c r="E9748"/>
      <c r="F9748"/>
      <c r="G9748"/>
      <c r="H9748"/>
      <c r="I9748"/>
      <c r="J9748"/>
      <c r="K9748"/>
    </row>
    <row r="9749" spans="1:11" x14ac:dyDescent="0.25">
      <c r="A9749"/>
      <c r="B9749"/>
      <c r="C9749"/>
      <c r="D9749"/>
      <c r="E9749"/>
      <c r="F9749"/>
      <c r="G9749"/>
      <c r="H9749"/>
      <c r="I9749"/>
      <c r="J9749"/>
      <c r="K9749"/>
    </row>
    <row r="9750" spans="1:11" x14ac:dyDescent="0.25">
      <c r="A9750"/>
      <c r="B9750"/>
      <c r="C9750"/>
      <c r="D9750"/>
      <c r="E9750"/>
      <c r="F9750"/>
      <c r="G9750"/>
      <c r="H9750"/>
      <c r="I9750"/>
      <c r="J9750"/>
      <c r="K9750"/>
    </row>
    <row r="9751" spans="1:11" x14ac:dyDescent="0.25">
      <c r="A9751"/>
      <c r="B9751"/>
      <c r="C9751"/>
      <c r="D9751"/>
      <c r="E9751"/>
      <c r="F9751"/>
      <c r="G9751"/>
      <c r="H9751"/>
      <c r="I9751"/>
      <c r="J9751"/>
      <c r="K9751"/>
    </row>
    <row r="9752" spans="1:11" x14ac:dyDescent="0.25">
      <c r="A9752"/>
      <c r="B9752"/>
      <c r="C9752"/>
      <c r="D9752"/>
      <c r="E9752"/>
      <c r="F9752"/>
      <c r="G9752"/>
      <c r="H9752"/>
      <c r="I9752"/>
      <c r="J9752"/>
      <c r="K9752"/>
    </row>
    <row r="9753" spans="1:11" x14ac:dyDescent="0.25">
      <c r="A9753"/>
      <c r="B9753"/>
      <c r="C9753"/>
      <c r="D9753"/>
      <c r="E9753"/>
      <c r="F9753"/>
      <c r="G9753"/>
      <c r="H9753"/>
      <c r="I9753"/>
      <c r="J9753"/>
      <c r="K9753"/>
    </row>
    <row r="9754" spans="1:11" x14ac:dyDescent="0.25">
      <c r="A9754"/>
      <c r="B9754"/>
      <c r="C9754"/>
      <c r="D9754"/>
      <c r="E9754"/>
      <c r="F9754"/>
      <c r="G9754"/>
      <c r="H9754"/>
      <c r="I9754"/>
      <c r="J9754"/>
      <c r="K9754"/>
    </row>
    <row r="9755" spans="1:11" x14ac:dyDescent="0.25">
      <c r="A9755"/>
      <c r="B9755"/>
      <c r="C9755"/>
      <c r="D9755"/>
      <c r="E9755"/>
      <c r="F9755"/>
      <c r="G9755"/>
      <c r="H9755"/>
      <c r="I9755"/>
      <c r="J9755"/>
      <c r="K9755"/>
    </row>
    <row r="9756" spans="1:11" x14ac:dyDescent="0.25">
      <c r="A9756"/>
      <c r="B9756"/>
      <c r="C9756"/>
      <c r="D9756"/>
      <c r="E9756"/>
      <c r="F9756"/>
      <c r="G9756"/>
      <c r="H9756"/>
      <c r="I9756"/>
      <c r="J9756"/>
      <c r="K9756"/>
    </row>
    <row r="9757" spans="1:11" x14ac:dyDescent="0.25">
      <c r="A9757"/>
      <c r="B9757"/>
      <c r="C9757"/>
      <c r="D9757"/>
      <c r="E9757"/>
      <c r="F9757"/>
      <c r="G9757"/>
      <c r="H9757"/>
      <c r="I9757"/>
      <c r="J9757"/>
      <c r="K9757"/>
    </row>
    <row r="9758" spans="1:11" x14ac:dyDescent="0.25">
      <c r="A9758"/>
      <c r="B9758"/>
      <c r="C9758"/>
      <c r="D9758"/>
      <c r="E9758"/>
      <c r="F9758"/>
      <c r="G9758"/>
      <c r="H9758"/>
      <c r="I9758"/>
      <c r="J9758"/>
      <c r="K9758"/>
    </row>
    <row r="9759" spans="1:11" x14ac:dyDescent="0.25">
      <c r="A9759"/>
      <c r="B9759"/>
      <c r="C9759"/>
      <c r="D9759"/>
      <c r="E9759"/>
      <c r="F9759"/>
      <c r="G9759"/>
      <c r="H9759"/>
      <c r="I9759"/>
      <c r="J9759"/>
      <c r="K9759"/>
    </row>
    <row r="9760" spans="1:11" x14ac:dyDescent="0.25">
      <c r="A9760"/>
      <c r="B9760"/>
      <c r="C9760"/>
      <c r="D9760"/>
      <c r="E9760"/>
      <c r="F9760"/>
      <c r="G9760"/>
      <c r="H9760"/>
      <c r="I9760"/>
      <c r="J9760"/>
      <c r="K9760"/>
    </row>
    <row r="9761" spans="1:11" x14ac:dyDescent="0.25">
      <c r="A9761"/>
      <c r="B9761"/>
      <c r="C9761"/>
      <c r="D9761"/>
      <c r="E9761"/>
      <c r="F9761"/>
      <c r="G9761"/>
      <c r="H9761"/>
      <c r="I9761"/>
      <c r="J9761"/>
      <c r="K9761"/>
    </row>
    <row r="9762" spans="1:11" x14ac:dyDescent="0.25">
      <c r="A9762"/>
      <c r="B9762"/>
      <c r="C9762"/>
      <c r="D9762"/>
      <c r="E9762"/>
      <c r="F9762"/>
      <c r="G9762"/>
      <c r="H9762"/>
      <c r="I9762"/>
      <c r="J9762"/>
      <c r="K9762"/>
    </row>
    <row r="9763" spans="1:11" x14ac:dyDescent="0.25">
      <c r="A9763"/>
      <c r="B9763"/>
      <c r="C9763"/>
      <c r="D9763"/>
      <c r="E9763"/>
      <c r="F9763"/>
      <c r="G9763"/>
      <c r="H9763"/>
      <c r="I9763"/>
      <c r="J9763"/>
      <c r="K9763"/>
    </row>
    <row r="9764" spans="1:11" x14ac:dyDescent="0.25">
      <c r="A9764"/>
      <c r="B9764"/>
      <c r="C9764"/>
      <c r="D9764"/>
      <c r="E9764"/>
      <c r="F9764"/>
      <c r="G9764"/>
      <c r="H9764"/>
      <c r="I9764"/>
      <c r="J9764"/>
      <c r="K9764"/>
    </row>
    <row r="9765" spans="1:11" x14ac:dyDescent="0.25">
      <c r="A9765"/>
      <c r="B9765"/>
      <c r="C9765"/>
      <c r="D9765"/>
      <c r="E9765"/>
      <c r="F9765"/>
      <c r="G9765"/>
      <c r="H9765"/>
      <c r="I9765"/>
      <c r="J9765"/>
      <c r="K9765"/>
    </row>
    <row r="9766" spans="1:11" x14ac:dyDescent="0.25">
      <c r="A9766"/>
      <c r="B9766"/>
      <c r="C9766"/>
      <c r="D9766"/>
      <c r="E9766"/>
      <c r="F9766"/>
      <c r="G9766"/>
      <c r="H9766"/>
      <c r="I9766"/>
      <c r="J9766"/>
      <c r="K9766"/>
    </row>
    <row r="9767" spans="1:11" x14ac:dyDescent="0.25">
      <c r="A9767"/>
      <c r="B9767"/>
      <c r="C9767"/>
      <c r="D9767"/>
      <c r="E9767"/>
      <c r="F9767"/>
      <c r="G9767"/>
      <c r="H9767"/>
      <c r="I9767"/>
      <c r="J9767"/>
      <c r="K9767"/>
    </row>
    <row r="9768" spans="1:11" x14ac:dyDescent="0.25">
      <c r="A9768"/>
      <c r="B9768"/>
      <c r="C9768"/>
      <c r="D9768"/>
      <c r="E9768"/>
      <c r="F9768"/>
      <c r="G9768"/>
      <c r="H9768"/>
      <c r="I9768"/>
      <c r="J9768"/>
      <c r="K9768"/>
    </row>
    <row r="9769" spans="1:11" x14ac:dyDescent="0.25">
      <c r="A9769"/>
      <c r="B9769"/>
      <c r="C9769"/>
      <c r="D9769"/>
      <c r="E9769"/>
      <c r="F9769"/>
      <c r="G9769"/>
      <c r="H9769"/>
      <c r="I9769"/>
      <c r="J9769"/>
      <c r="K9769"/>
    </row>
    <row r="9770" spans="1:11" x14ac:dyDescent="0.25">
      <c r="A9770"/>
      <c r="B9770"/>
      <c r="C9770"/>
      <c r="D9770"/>
      <c r="E9770"/>
      <c r="F9770"/>
      <c r="G9770"/>
      <c r="H9770"/>
      <c r="I9770"/>
      <c r="J9770"/>
      <c r="K9770"/>
    </row>
    <row r="9771" spans="1:11" x14ac:dyDescent="0.25">
      <c r="A9771"/>
      <c r="B9771"/>
      <c r="C9771"/>
      <c r="D9771"/>
      <c r="E9771"/>
      <c r="F9771"/>
      <c r="G9771"/>
      <c r="H9771"/>
      <c r="I9771"/>
      <c r="J9771"/>
      <c r="K9771"/>
    </row>
    <row r="9772" spans="1:11" x14ac:dyDescent="0.25">
      <c r="A9772"/>
      <c r="B9772"/>
      <c r="C9772"/>
      <c r="D9772"/>
      <c r="E9772"/>
      <c r="F9772"/>
      <c r="G9772"/>
      <c r="H9772"/>
      <c r="I9772"/>
      <c r="J9772"/>
      <c r="K9772"/>
    </row>
    <row r="9773" spans="1:11" x14ac:dyDescent="0.25">
      <c r="A9773"/>
      <c r="B9773"/>
      <c r="C9773"/>
      <c r="D9773"/>
      <c r="E9773"/>
      <c r="F9773"/>
      <c r="G9773"/>
      <c r="H9773"/>
      <c r="I9773"/>
      <c r="J9773"/>
      <c r="K9773"/>
    </row>
    <row r="9774" spans="1:11" x14ac:dyDescent="0.25">
      <c r="A9774"/>
      <c r="B9774"/>
      <c r="C9774"/>
      <c r="D9774"/>
      <c r="E9774"/>
      <c r="F9774"/>
      <c r="G9774"/>
      <c r="H9774"/>
      <c r="I9774"/>
      <c r="J9774"/>
      <c r="K9774"/>
    </row>
    <row r="9775" spans="1:11" x14ac:dyDescent="0.25">
      <c r="A9775"/>
      <c r="B9775"/>
      <c r="C9775"/>
      <c r="D9775"/>
      <c r="E9775"/>
      <c r="F9775"/>
      <c r="G9775"/>
      <c r="H9775"/>
      <c r="I9775"/>
      <c r="J9775"/>
      <c r="K9775"/>
    </row>
    <row r="9776" spans="1:11" x14ac:dyDescent="0.25">
      <c r="A9776"/>
      <c r="B9776"/>
      <c r="C9776"/>
      <c r="D9776"/>
      <c r="E9776"/>
      <c r="F9776"/>
      <c r="G9776"/>
      <c r="H9776"/>
      <c r="I9776"/>
      <c r="J9776"/>
      <c r="K9776"/>
    </row>
    <row r="9777" spans="1:11" x14ac:dyDescent="0.25">
      <c r="A9777"/>
      <c r="B9777"/>
      <c r="C9777"/>
      <c r="D9777"/>
      <c r="E9777"/>
      <c r="F9777"/>
      <c r="G9777"/>
      <c r="H9777"/>
      <c r="I9777"/>
      <c r="J9777"/>
      <c r="K9777"/>
    </row>
    <row r="9778" spans="1:11" x14ac:dyDescent="0.25">
      <c r="A9778"/>
      <c r="B9778"/>
      <c r="C9778"/>
      <c r="D9778"/>
      <c r="E9778"/>
      <c r="F9778"/>
      <c r="G9778"/>
      <c r="H9778"/>
      <c r="I9778"/>
      <c r="J9778"/>
      <c r="K9778"/>
    </row>
    <row r="9779" spans="1:11" x14ac:dyDescent="0.25">
      <c r="A9779"/>
      <c r="B9779"/>
      <c r="C9779"/>
      <c r="D9779"/>
      <c r="E9779"/>
      <c r="F9779"/>
      <c r="G9779"/>
      <c r="H9779"/>
      <c r="I9779"/>
      <c r="J9779"/>
      <c r="K9779"/>
    </row>
    <row r="9780" spans="1:11" x14ac:dyDescent="0.25">
      <c r="A9780"/>
      <c r="B9780"/>
      <c r="C9780"/>
      <c r="D9780"/>
      <c r="E9780"/>
      <c r="F9780"/>
      <c r="G9780"/>
      <c r="H9780"/>
      <c r="I9780"/>
      <c r="J9780"/>
      <c r="K9780"/>
    </row>
    <row r="9781" spans="1:11" x14ac:dyDescent="0.25">
      <c r="A9781"/>
      <c r="B9781"/>
      <c r="C9781"/>
      <c r="D9781"/>
      <c r="E9781"/>
      <c r="F9781"/>
      <c r="G9781"/>
      <c r="H9781"/>
      <c r="I9781"/>
      <c r="J9781"/>
      <c r="K9781"/>
    </row>
    <row r="9782" spans="1:11" x14ac:dyDescent="0.25">
      <c r="A9782"/>
      <c r="B9782"/>
      <c r="C9782"/>
      <c r="D9782"/>
      <c r="E9782"/>
      <c r="F9782"/>
      <c r="G9782"/>
      <c r="H9782"/>
      <c r="I9782"/>
      <c r="J9782"/>
      <c r="K9782"/>
    </row>
    <row r="9783" spans="1:11" x14ac:dyDescent="0.25">
      <c r="A9783"/>
      <c r="B9783"/>
      <c r="C9783"/>
      <c r="D9783"/>
      <c r="E9783"/>
      <c r="F9783"/>
      <c r="G9783"/>
      <c r="H9783"/>
      <c r="I9783"/>
      <c r="J9783"/>
      <c r="K9783"/>
    </row>
    <row r="9784" spans="1:11" x14ac:dyDescent="0.25">
      <c r="A9784"/>
      <c r="B9784"/>
      <c r="C9784"/>
      <c r="D9784"/>
      <c r="E9784"/>
      <c r="F9784"/>
      <c r="G9784"/>
      <c r="H9784"/>
      <c r="I9784"/>
      <c r="J9784"/>
      <c r="K9784"/>
    </row>
    <row r="9785" spans="1:11" x14ac:dyDescent="0.25">
      <c r="A9785"/>
      <c r="B9785"/>
      <c r="C9785"/>
      <c r="D9785"/>
      <c r="E9785"/>
      <c r="F9785"/>
      <c r="G9785"/>
      <c r="H9785"/>
      <c r="I9785"/>
      <c r="J9785"/>
      <c r="K9785"/>
    </row>
    <row r="9786" spans="1:11" x14ac:dyDescent="0.25">
      <c r="A9786"/>
      <c r="B9786"/>
      <c r="C9786"/>
      <c r="D9786"/>
      <c r="E9786"/>
      <c r="F9786"/>
      <c r="G9786"/>
      <c r="H9786"/>
      <c r="I9786"/>
      <c r="J9786"/>
      <c r="K9786"/>
    </row>
    <row r="9787" spans="1:11" x14ac:dyDescent="0.25">
      <c r="A9787"/>
      <c r="B9787"/>
      <c r="C9787"/>
      <c r="D9787"/>
      <c r="E9787"/>
      <c r="F9787"/>
      <c r="G9787"/>
      <c r="H9787"/>
      <c r="I9787"/>
      <c r="J9787"/>
      <c r="K9787"/>
    </row>
    <row r="9788" spans="1:11" x14ac:dyDescent="0.25">
      <c r="A9788"/>
      <c r="B9788"/>
      <c r="C9788"/>
      <c r="D9788"/>
      <c r="E9788"/>
      <c r="F9788"/>
      <c r="G9788"/>
      <c r="H9788"/>
      <c r="I9788"/>
      <c r="J9788"/>
      <c r="K9788"/>
    </row>
    <row r="9789" spans="1:11" x14ac:dyDescent="0.25">
      <c r="A9789"/>
      <c r="B9789"/>
      <c r="C9789"/>
      <c r="D9789"/>
      <c r="E9789"/>
      <c r="F9789"/>
      <c r="G9789"/>
      <c r="H9789"/>
      <c r="I9789"/>
      <c r="J9789"/>
      <c r="K9789"/>
    </row>
    <row r="9790" spans="1:11" x14ac:dyDescent="0.25">
      <c r="A9790"/>
      <c r="B9790"/>
      <c r="C9790"/>
      <c r="D9790"/>
      <c r="E9790"/>
      <c r="F9790"/>
      <c r="G9790"/>
      <c r="H9790"/>
      <c r="I9790"/>
      <c r="J9790"/>
      <c r="K9790"/>
    </row>
    <row r="9791" spans="1:11" x14ac:dyDescent="0.25">
      <c r="A9791"/>
      <c r="B9791"/>
      <c r="C9791"/>
      <c r="D9791"/>
      <c r="E9791"/>
      <c r="F9791"/>
      <c r="G9791"/>
      <c r="H9791"/>
      <c r="I9791"/>
      <c r="J9791"/>
      <c r="K9791"/>
    </row>
    <row r="9792" spans="1:11" x14ac:dyDescent="0.25">
      <c r="A9792"/>
      <c r="B9792"/>
      <c r="C9792"/>
      <c r="D9792"/>
      <c r="E9792"/>
      <c r="F9792"/>
      <c r="G9792"/>
      <c r="H9792"/>
      <c r="I9792"/>
      <c r="J9792"/>
      <c r="K9792"/>
    </row>
    <row r="9793" spans="1:11" x14ac:dyDescent="0.25">
      <c r="A9793"/>
      <c r="B9793"/>
      <c r="C9793"/>
      <c r="D9793"/>
      <c r="E9793"/>
      <c r="F9793"/>
      <c r="G9793"/>
      <c r="H9793"/>
      <c r="I9793"/>
      <c r="J9793"/>
      <c r="K9793"/>
    </row>
    <row r="9794" spans="1:11" x14ac:dyDescent="0.25">
      <c r="A9794"/>
      <c r="B9794"/>
      <c r="C9794"/>
      <c r="D9794"/>
      <c r="E9794"/>
      <c r="F9794"/>
      <c r="G9794"/>
      <c r="H9794"/>
      <c r="I9794"/>
      <c r="J9794"/>
      <c r="K9794"/>
    </row>
    <row r="9795" spans="1:11" x14ac:dyDescent="0.25">
      <c r="A9795"/>
      <c r="B9795"/>
      <c r="C9795"/>
      <c r="D9795"/>
      <c r="E9795"/>
      <c r="F9795"/>
      <c r="G9795"/>
      <c r="H9795"/>
      <c r="I9795"/>
      <c r="J9795"/>
      <c r="K9795"/>
    </row>
    <row r="9796" spans="1:11" x14ac:dyDescent="0.25">
      <c r="A9796"/>
      <c r="B9796"/>
      <c r="C9796"/>
      <c r="D9796"/>
      <c r="E9796"/>
      <c r="F9796"/>
      <c r="G9796"/>
      <c r="H9796"/>
      <c r="I9796"/>
      <c r="J9796"/>
      <c r="K9796"/>
    </row>
    <row r="9797" spans="1:11" x14ac:dyDescent="0.25">
      <c r="A9797"/>
      <c r="B9797"/>
      <c r="C9797"/>
      <c r="D9797"/>
      <c r="E9797"/>
      <c r="F9797"/>
      <c r="G9797"/>
      <c r="H9797"/>
      <c r="I9797"/>
      <c r="J9797"/>
      <c r="K9797"/>
    </row>
    <row r="9798" spans="1:11" x14ac:dyDescent="0.25">
      <c r="A9798"/>
      <c r="B9798"/>
      <c r="C9798"/>
      <c r="D9798"/>
      <c r="E9798"/>
      <c r="F9798"/>
      <c r="G9798"/>
      <c r="H9798"/>
      <c r="I9798"/>
      <c r="J9798"/>
      <c r="K9798"/>
    </row>
    <row r="9799" spans="1:11" x14ac:dyDescent="0.25">
      <c r="A9799"/>
      <c r="B9799"/>
      <c r="C9799"/>
      <c r="D9799"/>
      <c r="E9799"/>
      <c r="F9799"/>
      <c r="G9799"/>
      <c r="H9799"/>
      <c r="I9799"/>
      <c r="J9799"/>
      <c r="K9799"/>
    </row>
    <row r="9800" spans="1:11" x14ac:dyDescent="0.25">
      <c r="A9800"/>
      <c r="B9800"/>
      <c r="C9800"/>
      <c r="D9800"/>
      <c r="E9800"/>
      <c r="F9800"/>
      <c r="G9800"/>
      <c r="H9800"/>
      <c r="I9800"/>
      <c r="J9800"/>
      <c r="K9800"/>
    </row>
    <row r="9801" spans="1:11" x14ac:dyDescent="0.25">
      <c r="A9801"/>
      <c r="B9801"/>
      <c r="C9801"/>
      <c r="D9801"/>
      <c r="E9801"/>
      <c r="F9801"/>
      <c r="G9801"/>
      <c r="H9801"/>
      <c r="I9801"/>
      <c r="J9801"/>
      <c r="K9801"/>
    </row>
    <row r="9802" spans="1:11" x14ac:dyDescent="0.25">
      <c r="A9802"/>
      <c r="B9802"/>
      <c r="C9802"/>
      <c r="D9802"/>
      <c r="E9802"/>
      <c r="F9802"/>
      <c r="G9802"/>
      <c r="H9802"/>
      <c r="I9802"/>
      <c r="J9802"/>
      <c r="K9802"/>
    </row>
    <row r="9803" spans="1:11" x14ac:dyDescent="0.25">
      <c r="A9803"/>
      <c r="B9803"/>
      <c r="C9803"/>
      <c r="D9803"/>
      <c r="E9803"/>
      <c r="F9803"/>
      <c r="G9803"/>
      <c r="H9803"/>
      <c r="I9803"/>
      <c r="J9803"/>
      <c r="K9803"/>
    </row>
    <row r="9804" spans="1:11" x14ac:dyDescent="0.25">
      <c r="A9804"/>
      <c r="B9804"/>
      <c r="C9804"/>
      <c r="D9804"/>
      <c r="E9804"/>
      <c r="F9804"/>
      <c r="G9804"/>
      <c r="H9804"/>
      <c r="I9804"/>
      <c r="J9804"/>
      <c r="K9804"/>
    </row>
    <row r="9805" spans="1:11" x14ac:dyDescent="0.25">
      <c r="A9805"/>
      <c r="B9805"/>
      <c r="C9805"/>
      <c r="D9805"/>
      <c r="E9805"/>
      <c r="F9805"/>
      <c r="G9805"/>
      <c r="H9805"/>
      <c r="I9805"/>
      <c r="J9805"/>
      <c r="K9805"/>
    </row>
    <row r="9806" spans="1:11" x14ac:dyDescent="0.25">
      <c r="A9806"/>
      <c r="B9806"/>
      <c r="C9806"/>
      <c r="D9806"/>
      <c r="E9806"/>
      <c r="F9806"/>
      <c r="G9806"/>
      <c r="H9806"/>
      <c r="I9806"/>
      <c r="J9806"/>
      <c r="K9806"/>
    </row>
    <row r="9807" spans="1:11" x14ac:dyDescent="0.25">
      <c r="A9807"/>
      <c r="B9807"/>
      <c r="C9807"/>
      <c r="D9807"/>
      <c r="E9807"/>
      <c r="F9807"/>
      <c r="G9807"/>
      <c r="H9807"/>
      <c r="I9807"/>
      <c r="J9807"/>
      <c r="K9807"/>
    </row>
    <row r="9808" spans="1:11" x14ac:dyDescent="0.25">
      <c r="A9808"/>
      <c r="B9808"/>
      <c r="C9808"/>
      <c r="D9808"/>
      <c r="E9808"/>
      <c r="F9808"/>
      <c r="G9808"/>
      <c r="H9808"/>
      <c r="I9808"/>
      <c r="J9808"/>
      <c r="K9808"/>
    </row>
    <row r="9809" spans="1:11" x14ac:dyDescent="0.25">
      <c r="A9809"/>
      <c r="B9809"/>
      <c r="C9809"/>
      <c r="D9809"/>
      <c r="E9809"/>
      <c r="F9809"/>
      <c r="G9809"/>
      <c r="H9809"/>
      <c r="I9809"/>
      <c r="J9809"/>
      <c r="K9809"/>
    </row>
    <row r="9810" spans="1:11" x14ac:dyDescent="0.25">
      <c r="A9810"/>
      <c r="B9810"/>
      <c r="C9810"/>
      <c r="D9810"/>
      <c r="E9810"/>
      <c r="F9810"/>
      <c r="G9810"/>
      <c r="H9810"/>
      <c r="I9810"/>
      <c r="J9810"/>
      <c r="K9810"/>
    </row>
    <row r="9811" spans="1:11" x14ac:dyDescent="0.25">
      <c r="A9811"/>
      <c r="B9811"/>
      <c r="C9811"/>
      <c r="D9811"/>
      <c r="E9811"/>
      <c r="F9811"/>
      <c r="G9811"/>
      <c r="H9811"/>
      <c r="I9811"/>
      <c r="J9811"/>
      <c r="K9811"/>
    </row>
    <row r="9812" spans="1:11" x14ac:dyDescent="0.25">
      <c r="A9812"/>
      <c r="B9812"/>
      <c r="C9812"/>
      <c r="D9812"/>
      <c r="E9812"/>
      <c r="F9812"/>
      <c r="G9812"/>
      <c r="H9812"/>
      <c r="I9812"/>
      <c r="J9812"/>
      <c r="K9812"/>
    </row>
    <row r="9813" spans="1:11" x14ac:dyDescent="0.25">
      <c r="A9813"/>
      <c r="B9813"/>
      <c r="C9813"/>
      <c r="D9813"/>
      <c r="E9813"/>
      <c r="F9813"/>
      <c r="G9813"/>
      <c r="H9813"/>
      <c r="I9813"/>
      <c r="J9813"/>
      <c r="K9813"/>
    </row>
    <row r="9814" spans="1:11" x14ac:dyDescent="0.25">
      <c r="A9814"/>
      <c r="B9814"/>
      <c r="C9814"/>
      <c r="D9814"/>
      <c r="E9814"/>
      <c r="F9814"/>
      <c r="G9814"/>
      <c r="H9814"/>
      <c r="I9814"/>
      <c r="J9814"/>
      <c r="K9814"/>
    </row>
    <row r="9815" spans="1:11" x14ac:dyDescent="0.25">
      <c r="A9815"/>
      <c r="B9815"/>
      <c r="C9815"/>
      <c r="D9815"/>
      <c r="E9815"/>
      <c r="F9815"/>
      <c r="G9815"/>
      <c r="H9815"/>
      <c r="I9815"/>
      <c r="J9815"/>
      <c r="K9815"/>
    </row>
    <row r="9816" spans="1:11" x14ac:dyDescent="0.25">
      <c r="A9816"/>
      <c r="B9816"/>
      <c r="C9816"/>
      <c r="D9816"/>
      <c r="E9816"/>
      <c r="F9816"/>
      <c r="G9816"/>
      <c r="H9816"/>
      <c r="I9816"/>
      <c r="J9816"/>
      <c r="K9816"/>
    </row>
    <row r="9817" spans="1:11" x14ac:dyDescent="0.25">
      <c r="A9817"/>
      <c r="B9817"/>
      <c r="C9817"/>
      <c r="D9817"/>
      <c r="E9817"/>
      <c r="F9817"/>
      <c r="G9817"/>
      <c r="H9817"/>
      <c r="I9817"/>
      <c r="J9817"/>
      <c r="K9817"/>
    </row>
    <row r="9818" spans="1:11" x14ac:dyDescent="0.25">
      <c r="A9818"/>
      <c r="B9818"/>
      <c r="C9818"/>
      <c r="D9818"/>
      <c r="E9818"/>
      <c r="F9818"/>
      <c r="G9818"/>
      <c r="H9818"/>
      <c r="I9818"/>
      <c r="J9818"/>
      <c r="K9818"/>
    </row>
    <row r="9819" spans="1:11" x14ac:dyDescent="0.25">
      <c r="A9819"/>
      <c r="B9819"/>
      <c r="C9819"/>
      <c r="D9819"/>
      <c r="E9819"/>
      <c r="F9819"/>
      <c r="G9819"/>
      <c r="H9819"/>
      <c r="I9819"/>
      <c r="J9819"/>
      <c r="K9819"/>
    </row>
    <row r="9820" spans="1:11" x14ac:dyDescent="0.25">
      <c r="A9820"/>
      <c r="B9820"/>
      <c r="C9820"/>
      <c r="D9820"/>
      <c r="E9820"/>
      <c r="F9820"/>
      <c r="G9820"/>
      <c r="H9820"/>
      <c r="I9820"/>
      <c r="J9820"/>
      <c r="K9820"/>
    </row>
    <row r="9821" spans="1:11" x14ac:dyDescent="0.25">
      <c r="A9821"/>
      <c r="B9821"/>
      <c r="C9821"/>
      <c r="D9821"/>
      <c r="E9821"/>
      <c r="F9821"/>
      <c r="G9821"/>
      <c r="H9821"/>
      <c r="I9821"/>
      <c r="J9821"/>
      <c r="K9821"/>
    </row>
    <row r="9822" spans="1:11" x14ac:dyDescent="0.25">
      <c r="A9822"/>
      <c r="B9822"/>
      <c r="C9822"/>
      <c r="D9822"/>
      <c r="E9822"/>
      <c r="F9822"/>
      <c r="G9822"/>
      <c r="H9822"/>
      <c r="I9822"/>
      <c r="J9822"/>
      <c r="K9822"/>
    </row>
    <row r="9823" spans="1:11" x14ac:dyDescent="0.25">
      <c r="A9823"/>
      <c r="B9823"/>
      <c r="C9823"/>
      <c r="D9823"/>
      <c r="E9823"/>
      <c r="F9823"/>
      <c r="G9823"/>
      <c r="H9823"/>
      <c r="I9823"/>
      <c r="J9823"/>
      <c r="K9823"/>
    </row>
    <row r="9824" spans="1:11" x14ac:dyDescent="0.25">
      <c r="A9824"/>
      <c r="B9824"/>
      <c r="C9824"/>
      <c r="D9824"/>
      <c r="E9824"/>
      <c r="F9824"/>
      <c r="G9824"/>
      <c r="H9824"/>
      <c r="I9824"/>
      <c r="J9824"/>
      <c r="K9824"/>
    </row>
    <row r="9825" spans="1:11" x14ac:dyDescent="0.25">
      <c r="A9825"/>
      <c r="B9825"/>
      <c r="C9825"/>
      <c r="D9825"/>
      <c r="E9825"/>
      <c r="F9825"/>
      <c r="G9825"/>
      <c r="H9825"/>
      <c r="I9825"/>
      <c r="J9825"/>
      <c r="K9825"/>
    </row>
    <row r="9826" spans="1:11" x14ac:dyDescent="0.25">
      <c r="A9826"/>
      <c r="B9826"/>
      <c r="C9826"/>
      <c r="D9826"/>
      <c r="E9826"/>
      <c r="F9826"/>
      <c r="G9826"/>
      <c r="H9826"/>
      <c r="I9826"/>
      <c r="J9826"/>
      <c r="K9826"/>
    </row>
    <row r="9827" spans="1:11" x14ac:dyDescent="0.25">
      <c r="A9827"/>
      <c r="B9827"/>
      <c r="C9827"/>
      <c r="D9827"/>
      <c r="E9827"/>
      <c r="F9827"/>
      <c r="G9827"/>
      <c r="H9827"/>
      <c r="I9827"/>
      <c r="J9827"/>
      <c r="K9827"/>
    </row>
    <row r="9828" spans="1:11" x14ac:dyDescent="0.25">
      <c r="A9828"/>
      <c r="B9828"/>
      <c r="C9828"/>
      <c r="D9828"/>
      <c r="E9828"/>
      <c r="F9828"/>
      <c r="G9828"/>
      <c r="H9828"/>
      <c r="I9828"/>
      <c r="J9828"/>
      <c r="K9828"/>
    </row>
    <row r="9829" spans="1:11" x14ac:dyDescent="0.25">
      <c r="A9829"/>
      <c r="B9829"/>
      <c r="C9829"/>
      <c r="D9829"/>
      <c r="E9829"/>
      <c r="F9829"/>
      <c r="G9829"/>
      <c r="H9829"/>
      <c r="I9829"/>
      <c r="J9829"/>
      <c r="K9829"/>
    </row>
    <row r="9830" spans="1:11" x14ac:dyDescent="0.25">
      <c r="A9830"/>
      <c r="B9830"/>
      <c r="C9830"/>
      <c r="D9830"/>
      <c r="E9830"/>
      <c r="F9830"/>
      <c r="G9830"/>
      <c r="H9830"/>
      <c r="I9830"/>
      <c r="J9830"/>
      <c r="K9830"/>
    </row>
    <row r="9831" spans="1:11" x14ac:dyDescent="0.25">
      <c r="A9831"/>
      <c r="B9831"/>
      <c r="C9831"/>
      <c r="D9831"/>
      <c r="E9831"/>
      <c r="F9831"/>
      <c r="G9831"/>
      <c r="H9831"/>
      <c r="I9831"/>
      <c r="J9831"/>
      <c r="K9831"/>
    </row>
    <row r="9832" spans="1:11" x14ac:dyDescent="0.25">
      <c r="A9832"/>
      <c r="B9832"/>
      <c r="C9832"/>
      <c r="D9832"/>
      <c r="E9832"/>
      <c r="F9832"/>
      <c r="G9832"/>
      <c r="H9832"/>
      <c r="I9832"/>
      <c r="J9832"/>
      <c r="K9832"/>
    </row>
    <row r="9833" spans="1:11" x14ac:dyDescent="0.25">
      <c r="A9833"/>
      <c r="B9833"/>
      <c r="C9833"/>
      <c r="D9833"/>
      <c r="E9833"/>
      <c r="F9833"/>
      <c r="G9833"/>
      <c r="H9833"/>
      <c r="I9833"/>
      <c r="J9833"/>
      <c r="K9833"/>
    </row>
    <row r="9834" spans="1:11" x14ac:dyDescent="0.25">
      <c r="A9834"/>
      <c r="B9834"/>
      <c r="C9834"/>
      <c r="D9834"/>
      <c r="E9834"/>
      <c r="F9834"/>
      <c r="G9834"/>
      <c r="H9834"/>
      <c r="I9834"/>
      <c r="J9834"/>
      <c r="K9834"/>
    </row>
    <row r="9835" spans="1:11" x14ac:dyDescent="0.25">
      <c r="A9835"/>
      <c r="B9835"/>
      <c r="C9835"/>
      <c r="D9835"/>
      <c r="E9835"/>
      <c r="F9835"/>
      <c r="G9835"/>
      <c r="H9835"/>
      <c r="I9835"/>
      <c r="J9835"/>
      <c r="K9835"/>
    </row>
    <row r="9836" spans="1:11" x14ac:dyDescent="0.25">
      <c r="A9836"/>
      <c r="B9836"/>
      <c r="C9836"/>
      <c r="D9836"/>
      <c r="E9836"/>
      <c r="F9836"/>
      <c r="G9836"/>
      <c r="H9836"/>
      <c r="I9836"/>
      <c r="J9836"/>
      <c r="K9836"/>
    </row>
    <row r="9837" spans="1:11" x14ac:dyDescent="0.25">
      <c r="A9837"/>
      <c r="B9837"/>
      <c r="C9837"/>
      <c r="D9837"/>
      <c r="E9837"/>
      <c r="F9837"/>
      <c r="G9837"/>
      <c r="H9837"/>
      <c r="I9837"/>
      <c r="J9837"/>
      <c r="K9837"/>
    </row>
    <row r="9838" spans="1:11" x14ac:dyDescent="0.25">
      <c r="A9838"/>
      <c r="B9838"/>
      <c r="C9838"/>
      <c r="D9838"/>
      <c r="E9838"/>
      <c r="F9838"/>
      <c r="G9838"/>
      <c r="H9838"/>
      <c r="I9838"/>
      <c r="J9838"/>
      <c r="K9838"/>
    </row>
    <row r="9839" spans="1:11" x14ac:dyDescent="0.25">
      <c r="A9839"/>
      <c r="B9839"/>
      <c r="C9839"/>
      <c r="D9839"/>
      <c r="E9839"/>
      <c r="F9839"/>
      <c r="G9839"/>
      <c r="H9839"/>
      <c r="I9839"/>
      <c r="J9839"/>
      <c r="K9839"/>
    </row>
    <row r="9840" spans="1:11" x14ac:dyDescent="0.25">
      <c r="A9840"/>
      <c r="B9840"/>
      <c r="C9840"/>
      <c r="D9840"/>
      <c r="E9840"/>
      <c r="F9840"/>
      <c r="G9840"/>
      <c r="H9840"/>
      <c r="I9840"/>
      <c r="J9840"/>
      <c r="K9840"/>
    </row>
    <row r="9841" spans="1:11" x14ac:dyDescent="0.25">
      <c r="A9841"/>
      <c r="B9841"/>
      <c r="C9841"/>
      <c r="D9841"/>
      <c r="E9841"/>
      <c r="F9841"/>
      <c r="G9841"/>
      <c r="H9841"/>
      <c r="I9841"/>
      <c r="J9841"/>
      <c r="K9841"/>
    </row>
    <row r="9842" spans="1:11" x14ac:dyDescent="0.25">
      <c r="A9842"/>
      <c r="B9842"/>
      <c r="C9842"/>
      <c r="D9842"/>
      <c r="E9842"/>
      <c r="F9842"/>
      <c r="G9842"/>
      <c r="H9842"/>
      <c r="I9842"/>
      <c r="J9842"/>
      <c r="K9842"/>
    </row>
    <row r="9843" spans="1:11" x14ac:dyDescent="0.25">
      <c r="A9843"/>
      <c r="B9843"/>
      <c r="C9843"/>
      <c r="D9843"/>
      <c r="E9843"/>
      <c r="F9843"/>
      <c r="G9843"/>
      <c r="H9843"/>
      <c r="I9843"/>
      <c r="J9843"/>
      <c r="K9843"/>
    </row>
    <row r="9844" spans="1:11" x14ac:dyDescent="0.25">
      <c r="A9844"/>
      <c r="B9844"/>
      <c r="C9844"/>
      <c r="D9844"/>
      <c r="E9844"/>
      <c r="F9844"/>
      <c r="G9844"/>
      <c r="H9844"/>
      <c r="I9844"/>
      <c r="J9844"/>
      <c r="K9844"/>
    </row>
    <row r="9845" spans="1:11" x14ac:dyDescent="0.25">
      <c r="A9845"/>
      <c r="B9845"/>
      <c r="C9845"/>
      <c r="D9845"/>
      <c r="E9845"/>
      <c r="F9845"/>
      <c r="G9845"/>
      <c r="H9845"/>
      <c r="I9845"/>
      <c r="J9845"/>
      <c r="K9845"/>
    </row>
    <row r="9846" spans="1:11" x14ac:dyDescent="0.25">
      <c r="A9846"/>
      <c r="B9846"/>
      <c r="C9846"/>
      <c r="D9846"/>
      <c r="E9846"/>
      <c r="F9846"/>
      <c r="G9846"/>
      <c r="H9846"/>
      <c r="I9846"/>
      <c r="J9846"/>
      <c r="K9846"/>
    </row>
    <row r="9847" spans="1:11" x14ac:dyDescent="0.25">
      <c r="A9847"/>
      <c r="B9847"/>
      <c r="C9847"/>
      <c r="D9847"/>
      <c r="E9847"/>
      <c r="F9847"/>
      <c r="G9847"/>
      <c r="H9847"/>
      <c r="I9847"/>
      <c r="J9847"/>
      <c r="K9847"/>
    </row>
    <row r="9848" spans="1:11" x14ac:dyDescent="0.25">
      <c r="A9848"/>
      <c r="B9848"/>
      <c r="C9848"/>
      <c r="D9848"/>
      <c r="E9848"/>
      <c r="F9848"/>
      <c r="G9848"/>
      <c r="H9848"/>
      <c r="I9848"/>
      <c r="J9848"/>
      <c r="K9848"/>
    </row>
    <row r="9849" spans="1:11" x14ac:dyDescent="0.25">
      <c r="A9849"/>
      <c r="B9849"/>
      <c r="C9849"/>
      <c r="D9849"/>
      <c r="E9849"/>
      <c r="F9849"/>
      <c r="G9849"/>
      <c r="H9849"/>
      <c r="I9849"/>
      <c r="J9849"/>
      <c r="K9849"/>
    </row>
    <row r="9850" spans="1:11" x14ac:dyDescent="0.25">
      <c r="A9850"/>
      <c r="B9850"/>
      <c r="C9850"/>
      <c r="D9850"/>
      <c r="E9850"/>
      <c r="F9850"/>
      <c r="G9850"/>
      <c r="H9850"/>
      <c r="I9850"/>
      <c r="J9850"/>
      <c r="K9850"/>
    </row>
    <row r="9851" spans="1:11" x14ac:dyDescent="0.25">
      <c r="A9851"/>
      <c r="B9851"/>
      <c r="C9851"/>
      <c r="D9851"/>
      <c r="E9851"/>
      <c r="F9851"/>
      <c r="G9851"/>
      <c r="H9851"/>
      <c r="I9851"/>
      <c r="J9851"/>
      <c r="K9851"/>
    </row>
    <row r="9852" spans="1:11" x14ac:dyDescent="0.25">
      <c r="A9852"/>
      <c r="B9852"/>
      <c r="C9852"/>
      <c r="D9852"/>
      <c r="E9852"/>
      <c r="F9852"/>
      <c r="G9852"/>
      <c r="H9852"/>
      <c r="I9852"/>
      <c r="J9852"/>
      <c r="K9852"/>
    </row>
    <row r="9853" spans="1:11" x14ac:dyDescent="0.25">
      <c r="A9853"/>
      <c r="B9853"/>
      <c r="C9853"/>
      <c r="D9853"/>
      <c r="E9853"/>
      <c r="F9853"/>
      <c r="G9853"/>
      <c r="H9853"/>
      <c r="I9853"/>
      <c r="J9853"/>
      <c r="K9853"/>
    </row>
    <row r="9854" spans="1:11" x14ac:dyDescent="0.25">
      <c r="A9854"/>
      <c r="B9854"/>
      <c r="C9854"/>
      <c r="D9854"/>
      <c r="E9854"/>
      <c r="F9854"/>
      <c r="G9854"/>
      <c r="H9854"/>
      <c r="I9854"/>
      <c r="J9854"/>
      <c r="K9854"/>
    </row>
    <row r="9855" spans="1:11" x14ac:dyDescent="0.25">
      <c r="A9855"/>
      <c r="B9855"/>
      <c r="C9855"/>
      <c r="D9855"/>
      <c r="E9855"/>
      <c r="F9855"/>
      <c r="G9855"/>
      <c r="H9855"/>
      <c r="I9855"/>
      <c r="J9855"/>
      <c r="K9855"/>
    </row>
    <row r="9856" spans="1:11" x14ac:dyDescent="0.25">
      <c r="A9856"/>
      <c r="B9856"/>
      <c r="C9856"/>
      <c r="D9856"/>
      <c r="E9856"/>
      <c r="F9856"/>
      <c r="G9856"/>
      <c r="H9856"/>
      <c r="I9856"/>
      <c r="J9856"/>
      <c r="K9856"/>
    </row>
    <row r="9857" spans="1:11" x14ac:dyDescent="0.25">
      <c r="A9857"/>
      <c r="B9857"/>
      <c r="C9857"/>
      <c r="D9857"/>
      <c r="E9857"/>
      <c r="F9857"/>
      <c r="G9857"/>
      <c r="H9857"/>
      <c r="I9857"/>
      <c r="J9857"/>
      <c r="K9857"/>
    </row>
    <row r="9858" spans="1:11" x14ac:dyDescent="0.25">
      <c r="A9858"/>
      <c r="B9858"/>
      <c r="C9858"/>
      <c r="D9858"/>
      <c r="E9858"/>
      <c r="F9858"/>
      <c r="G9858"/>
      <c r="H9858"/>
      <c r="I9858"/>
      <c r="J9858"/>
      <c r="K9858"/>
    </row>
    <row r="9859" spans="1:11" x14ac:dyDescent="0.25">
      <c r="A9859"/>
      <c r="B9859"/>
      <c r="C9859"/>
      <c r="D9859"/>
      <c r="E9859"/>
      <c r="F9859"/>
      <c r="G9859"/>
      <c r="H9859"/>
      <c r="I9859"/>
      <c r="J9859"/>
      <c r="K9859"/>
    </row>
    <row r="9860" spans="1:11" x14ac:dyDescent="0.25">
      <c r="A9860"/>
      <c r="B9860"/>
      <c r="C9860"/>
      <c r="D9860"/>
      <c r="E9860"/>
      <c r="F9860"/>
      <c r="G9860"/>
      <c r="H9860"/>
      <c r="I9860"/>
      <c r="J9860"/>
      <c r="K9860"/>
    </row>
    <row r="9861" spans="1:11" x14ac:dyDescent="0.25">
      <c r="A9861"/>
      <c r="B9861"/>
      <c r="C9861"/>
      <c r="D9861"/>
      <c r="E9861"/>
      <c r="F9861"/>
      <c r="G9861"/>
      <c r="H9861"/>
      <c r="I9861"/>
      <c r="J9861"/>
      <c r="K9861"/>
    </row>
    <row r="9862" spans="1:11" x14ac:dyDescent="0.25">
      <c r="A9862"/>
      <c r="B9862"/>
      <c r="C9862"/>
      <c r="D9862"/>
      <c r="E9862"/>
      <c r="F9862"/>
      <c r="G9862"/>
      <c r="H9862"/>
      <c r="I9862"/>
      <c r="J9862"/>
      <c r="K9862"/>
    </row>
    <row r="9863" spans="1:11" x14ac:dyDescent="0.25">
      <c r="A9863"/>
      <c r="B9863"/>
      <c r="C9863"/>
      <c r="D9863"/>
      <c r="E9863"/>
      <c r="F9863"/>
      <c r="G9863"/>
      <c r="H9863"/>
      <c r="I9863"/>
      <c r="J9863"/>
      <c r="K9863"/>
    </row>
    <row r="9864" spans="1:11" x14ac:dyDescent="0.25">
      <c r="A9864"/>
      <c r="B9864"/>
      <c r="C9864"/>
      <c r="D9864"/>
      <c r="E9864"/>
      <c r="F9864"/>
      <c r="G9864"/>
      <c r="H9864"/>
      <c r="I9864"/>
      <c r="J9864"/>
      <c r="K9864"/>
    </row>
    <row r="9865" spans="1:11" x14ac:dyDescent="0.25">
      <c r="A9865"/>
      <c r="B9865"/>
      <c r="C9865"/>
      <c r="D9865"/>
      <c r="E9865"/>
      <c r="F9865"/>
      <c r="G9865"/>
      <c r="H9865"/>
      <c r="I9865"/>
      <c r="J9865"/>
      <c r="K9865"/>
    </row>
    <row r="9866" spans="1:11" x14ac:dyDescent="0.25">
      <c r="A9866"/>
      <c r="B9866"/>
      <c r="C9866"/>
      <c r="D9866"/>
      <c r="E9866"/>
      <c r="F9866"/>
      <c r="G9866"/>
      <c r="H9866"/>
      <c r="I9866"/>
      <c r="J9866"/>
      <c r="K9866"/>
    </row>
    <row r="9867" spans="1:11" x14ac:dyDescent="0.25">
      <c r="A9867"/>
      <c r="B9867"/>
      <c r="C9867"/>
      <c r="D9867"/>
      <c r="E9867"/>
      <c r="F9867"/>
      <c r="G9867"/>
      <c r="H9867"/>
      <c r="I9867"/>
      <c r="J9867"/>
      <c r="K9867"/>
    </row>
    <row r="9868" spans="1:11" x14ac:dyDescent="0.25">
      <c r="A9868"/>
      <c r="B9868"/>
      <c r="C9868"/>
      <c r="D9868"/>
      <c r="E9868"/>
      <c r="F9868"/>
      <c r="G9868"/>
      <c r="H9868"/>
      <c r="I9868"/>
      <c r="J9868"/>
      <c r="K9868"/>
    </row>
    <row r="9869" spans="1:11" x14ac:dyDescent="0.25">
      <c r="A9869"/>
      <c r="B9869"/>
      <c r="C9869"/>
      <c r="D9869"/>
      <c r="E9869"/>
      <c r="F9869"/>
      <c r="G9869"/>
      <c r="H9869"/>
      <c r="I9869"/>
      <c r="J9869"/>
      <c r="K9869"/>
    </row>
    <row r="9870" spans="1:11" x14ac:dyDescent="0.25">
      <c r="A9870"/>
      <c r="B9870"/>
      <c r="C9870"/>
      <c r="D9870"/>
      <c r="E9870"/>
      <c r="F9870"/>
      <c r="G9870"/>
      <c r="H9870"/>
      <c r="I9870"/>
      <c r="J9870"/>
      <c r="K9870"/>
    </row>
    <row r="9871" spans="1:11" x14ac:dyDescent="0.25">
      <c r="A9871"/>
      <c r="B9871"/>
      <c r="C9871"/>
      <c r="D9871"/>
      <c r="E9871"/>
      <c r="F9871"/>
      <c r="G9871"/>
      <c r="H9871"/>
      <c r="I9871"/>
      <c r="J9871"/>
      <c r="K9871"/>
    </row>
    <row r="9872" spans="1:11" x14ac:dyDescent="0.25">
      <c r="A9872"/>
      <c r="B9872"/>
      <c r="C9872"/>
      <c r="D9872"/>
      <c r="E9872"/>
      <c r="F9872"/>
      <c r="G9872"/>
      <c r="H9872"/>
      <c r="I9872"/>
      <c r="J9872"/>
      <c r="K9872"/>
    </row>
    <row r="9873" spans="1:11" x14ac:dyDescent="0.25">
      <c r="A9873"/>
      <c r="B9873"/>
      <c r="C9873"/>
      <c r="D9873"/>
      <c r="E9873"/>
      <c r="F9873"/>
      <c r="G9873"/>
      <c r="H9873"/>
      <c r="I9873"/>
      <c r="J9873"/>
      <c r="K9873"/>
    </row>
    <row r="9874" spans="1:11" x14ac:dyDescent="0.25">
      <c r="A9874"/>
      <c r="B9874"/>
      <c r="C9874"/>
      <c r="D9874"/>
      <c r="E9874"/>
      <c r="F9874"/>
      <c r="G9874"/>
      <c r="H9874"/>
      <c r="I9874"/>
      <c r="J9874"/>
      <c r="K9874"/>
    </row>
    <row r="9875" spans="1:11" x14ac:dyDescent="0.25">
      <c r="A9875"/>
      <c r="B9875"/>
      <c r="C9875"/>
      <c r="D9875"/>
      <c r="E9875"/>
      <c r="F9875"/>
      <c r="G9875"/>
      <c r="H9875"/>
      <c r="I9875"/>
      <c r="J9875"/>
      <c r="K9875"/>
    </row>
    <row r="9876" spans="1:11" x14ac:dyDescent="0.25">
      <c r="A9876"/>
      <c r="B9876"/>
      <c r="C9876"/>
      <c r="D9876"/>
      <c r="E9876"/>
      <c r="F9876"/>
      <c r="G9876"/>
      <c r="H9876"/>
      <c r="I9876"/>
      <c r="J9876"/>
      <c r="K9876"/>
    </row>
    <row r="9877" spans="1:11" x14ac:dyDescent="0.25">
      <c r="A9877"/>
      <c r="B9877"/>
      <c r="C9877"/>
      <c r="D9877"/>
      <c r="E9877"/>
      <c r="F9877"/>
      <c r="G9877"/>
      <c r="H9877"/>
      <c r="I9877"/>
      <c r="J9877"/>
      <c r="K9877"/>
    </row>
    <row r="9878" spans="1:11" x14ac:dyDescent="0.25">
      <c r="A9878"/>
      <c r="B9878"/>
      <c r="C9878"/>
      <c r="D9878"/>
      <c r="E9878"/>
      <c r="F9878"/>
      <c r="G9878"/>
      <c r="H9878"/>
      <c r="I9878"/>
      <c r="J9878"/>
      <c r="K9878"/>
    </row>
    <row r="9879" spans="1:11" x14ac:dyDescent="0.25">
      <c r="A9879"/>
      <c r="B9879"/>
      <c r="C9879"/>
      <c r="D9879"/>
      <c r="E9879"/>
      <c r="F9879"/>
      <c r="G9879"/>
      <c r="H9879"/>
      <c r="I9879"/>
      <c r="J9879"/>
      <c r="K9879"/>
    </row>
    <row r="9880" spans="1:11" x14ac:dyDescent="0.25">
      <c r="A9880"/>
      <c r="B9880"/>
      <c r="C9880"/>
      <c r="D9880"/>
      <c r="E9880"/>
      <c r="F9880"/>
      <c r="G9880"/>
      <c r="H9880"/>
      <c r="I9880"/>
      <c r="J9880"/>
      <c r="K9880"/>
    </row>
    <row r="9881" spans="1:11" x14ac:dyDescent="0.25">
      <c r="A9881"/>
      <c r="B9881"/>
      <c r="C9881"/>
      <c r="D9881"/>
      <c r="E9881"/>
      <c r="F9881"/>
      <c r="G9881"/>
      <c r="H9881"/>
      <c r="I9881"/>
      <c r="J9881"/>
      <c r="K9881"/>
    </row>
    <row r="9882" spans="1:11" x14ac:dyDescent="0.25">
      <c r="A9882"/>
      <c r="B9882"/>
      <c r="C9882"/>
      <c r="D9882"/>
      <c r="E9882"/>
      <c r="F9882"/>
      <c r="G9882"/>
      <c r="H9882"/>
      <c r="I9882"/>
      <c r="J9882"/>
      <c r="K9882"/>
    </row>
    <row r="9883" spans="1:11" x14ac:dyDescent="0.25">
      <c r="A9883"/>
      <c r="B9883"/>
      <c r="C9883"/>
      <c r="D9883"/>
      <c r="E9883"/>
      <c r="F9883"/>
      <c r="G9883"/>
      <c r="H9883"/>
      <c r="I9883"/>
      <c r="J9883"/>
      <c r="K9883"/>
    </row>
    <row r="9884" spans="1:11" x14ac:dyDescent="0.25">
      <c r="A9884"/>
      <c r="B9884"/>
      <c r="C9884"/>
      <c r="D9884"/>
      <c r="E9884"/>
      <c r="F9884"/>
      <c r="G9884"/>
      <c r="H9884"/>
      <c r="I9884"/>
      <c r="J9884"/>
      <c r="K9884"/>
    </row>
    <row r="9885" spans="1:11" x14ac:dyDescent="0.25">
      <c r="A9885"/>
      <c r="B9885"/>
      <c r="C9885"/>
      <c r="D9885"/>
      <c r="E9885"/>
      <c r="F9885"/>
      <c r="G9885"/>
      <c r="H9885"/>
      <c r="I9885"/>
      <c r="J9885"/>
      <c r="K9885"/>
    </row>
    <row r="9886" spans="1:11" x14ac:dyDescent="0.25">
      <c r="A9886"/>
      <c r="B9886"/>
      <c r="C9886"/>
      <c r="D9886"/>
      <c r="E9886"/>
      <c r="F9886"/>
      <c r="G9886"/>
      <c r="H9886"/>
      <c r="I9886"/>
      <c r="J9886"/>
      <c r="K9886"/>
    </row>
    <row r="9887" spans="1:11" x14ac:dyDescent="0.25">
      <c r="A9887"/>
      <c r="B9887"/>
      <c r="C9887"/>
      <c r="D9887"/>
      <c r="E9887"/>
      <c r="F9887"/>
      <c r="G9887"/>
      <c r="H9887"/>
      <c r="I9887"/>
      <c r="J9887"/>
      <c r="K9887"/>
    </row>
    <row r="9888" spans="1:11" x14ac:dyDescent="0.25">
      <c r="A9888"/>
      <c r="B9888"/>
      <c r="C9888"/>
      <c r="D9888"/>
      <c r="E9888"/>
      <c r="F9888"/>
      <c r="G9888"/>
      <c r="H9888"/>
      <c r="I9888"/>
      <c r="J9888"/>
      <c r="K9888"/>
    </row>
    <row r="9889" spans="1:11" x14ac:dyDescent="0.25">
      <c r="A9889"/>
      <c r="B9889"/>
      <c r="C9889"/>
      <c r="D9889"/>
      <c r="E9889"/>
      <c r="F9889"/>
      <c r="G9889"/>
      <c r="H9889"/>
      <c r="I9889"/>
      <c r="J9889"/>
      <c r="K9889"/>
    </row>
    <row r="9890" spans="1:11" x14ac:dyDescent="0.25">
      <c r="A9890"/>
      <c r="B9890"/>
      <c r="C9890"/>
      <c r="D9890"/>
      <c r="E9890"/>
      <c r="F9890"/>
      <c r="G9890"/>
      <c r="H9890"/>
      <c r="I9890"/>
      <c r="J9890"/>
      <c r="K9890"/>
    </row>
    <row r="9891" spans="1:11" x14ac:dyDescent="0.25">
      <c r="A9891"/>
      <c r="B9891"/>
      <c r="C9891"/>
      <c r="D9891"/>
      <c r="E9891"/>
      <c r="F9891"/>
      <c r="G9891"/>
      <c r="H9891"/>
      <c r="I9891"/>
      <c r="J9891"/>
      <c r="K9891"/>
    </row>
    <row r="9892" spans="1:11" x14ac:dyDescent="0.25">
      <c r="A9892"/>
      <c r="B9892"/>
      <c r="C9892"/>
      <c r="D9892"/>
      <c r="E9892"/>
      <c r="F9892"/>
      <c r="G9892"/>
      <c r="H9892"/>
      <c r="I9892"/>
      <c r="J9892"/>
      <c r="K9892"/>
    </row>
    <row r="9893" spans="1:11" x14ac:dyDescent="0.25">
      <c r="A9893"/>
      <c r="B9893"/>
      <c r="C9893"/>
      <c r="D9893"/>
      <c r="E9893"/>
      <c r="F9893"/>
      <c r="G9893"/>
      <c r="H9893"/>
      <c r="I9893"/>
      <c r="J9893"/>
      <c r="K9893"/>
    </row>
    <row r="9894" spans="1:11" x14ac:dyDescent="0.25">
      <c r="A9894"/>
      <c r="B9894"/>
      <c r="C9894"/>
      <c r="D9894"/>
      <c r="E9894"/>
      <c r="F9894"/>
      <c r="G9894"/>
      <c r="H9894"/>
      <c r="I9894"/>
      <c r="J9894"/>
      <c r="K9894"/>
    </row>
    <row r="9895" spans="1:11" x14ac:dyDescent="0.25">
      <c r="A9895"/>
      <c r="B9895"/>
      <c r="C9895"/>
      <c r="D9895"/>
      <c r="E9895"/>
      <c r="F9895"/>
      <c r="G9895"/>
      <c r="H9895"/>
      <c r="I9895"/>
      <c r="J9895"/>
      <c r="K9895"/>
    </row>
    <row r="9896" spans="1:11" x14ac:dyDescent="0.25">
      <c r="A9896"/>
      <c r="B9896"/>
      <c r="C9896"/>
      <c r="D9896"/>
      <c r="E9896"/>
      <c r="F9896"/>
      <c r="G9896"/>
      <c r="H9896"/>
      <c r="I9896"/>
      <c r="J9896"/>
      <c r="K9896"/>
    </row>
    <row r="9897" spans="1:11" x14ac:dyDescent="0.25">
      <c r="A9897"/>
      <c r="B9897"/>
      <c r="C9897"/>
      <c r="D9897"/>
      <c r="E9897"/>
      <c r="F9897"/>
      <c r="G9897"/>
      <c r="H9897"/>
      <c r="I9897"/>
      <c r="J9897"/>
      <c r="K9897"/>
    </row>
    <row r="9898" spans="1:11" x14ac:dyDescent="0.25">
      <c r="A9898"/>
      <c r="B9898"/>
      <c r="C9898"/>
      <c r="D9898"/>
      <c r="E9898"/>
      <c r="F9898"/>
      <c r="G9898"/>
      <c r="H9898"/>
      <c r="I9898"/>
      <c r="J9898"/>
      <c r="K9898"/>
    </row>
    <row r="9899" spans="1:11" x14ac:dyDescent="0.25">
      <c r="A9899"/>
      <c r="B9899"/>
      <c r="C9899"/>
      <c r="D9899"/>
      <c r="E9899"/>
      <c r="F9899"/>
      <c r="G9899"/>
      <c r="H9899"/>
      <c r="I9899"/>
      <c r="J9899"/>
      <c r="K9899"/>
    </row>
    <row r="9900" spans="1:11" x14ac:dyDescent="0.25">
      <c r="A9900"/>
      <c r="B9900"/>
      <c r="C9900"/>
      <c r="D9900"/>
      <c r="E9900"/>
      <c r="F9900"/>
      <c r="G9900"/>
      <c r="H9900"/>
      <c r="I9900"/>
      <c r="J9900"/>
      <c r="K9900"/>
    </row>
    <row r="9901" spans="1:11" x14ac:dyDescent="0.25">
      <c r="A9901"/>
      <c r="B9901"/>
      <c r="C9901"/>
      <c r="D9901"/>
      <c r="E9901"/>
      <c r="F9901"/>
      <c r="G9901"/>
      <c r="H9901"/>
      <c r="I9901"/>
      <c r="J9901"/>
      <c r="K9901"/>
    </row>
    <row r="9902" spans="1:11" x14ac:dyDescent="0.25">
      <c r="A9902"/>
      <c r="B9902"/>
      <c r="C9902"/>
      <c r="D9902"/>
      <c r="E9902"/>
      <c r="F9902"/>
      <c r="G9902"/>
      <c r="H9902"/>
      <c r="I9902"/>
      <c r="J9902"/>
      <c r="K9902"/>
    </row>
    <row r="9903" spans="1:11" x14ac:dyDescent="0.25">
      <c r="A9903"/>
      <c r="B9903"/>
      <c r="C9903"/>
      <c r="D9903"/>
      <c r="E9903"/>
      <c r="F9903"/>
      <c r="G9903"/>
      <c r="H9903"/>
      <c r="I9903"/>
      <c r="J9903"/>
      <c r="K9903"/>
    </row>
    <row r="9904" spans="1:11" x14ac:dyDescent="0.25">
      <c r="A9904"/>
      <c r="B9904"/>
      <c r="C9904"/>
      <c r="D9904"/>
      <c r="E9904"/>
      <c r="F9904"/>
      <c r="G9904"/>
      <c r="H9904"/>
      <c r="I9904"/>
      <c r="J9904"/>
      <c r="K9904"/>
    </row>
    <row r="9905" spans="1:11" x14ac:dyDescent="0.25">
      <c r="A9905"/>
      <c r="B9905"/>
      <c r="C9905"/>
      <c r="D9905"/>
      <c r="E9905"/>
      <c r="F9905"/>
      <c r="G9905"/>
      <c r="H9905"/>
      <c r="I9905"/>
      <c r="J9905"/>
      <c r="K9905"/>
    </row>
    <row r="9906" spans="1:11" x14ac:dyDescent="0.25">
      <c r="A9906"/>
      <c r="B9906"/>
      <c r="C9906"/>
      <c r="D9906"/>
      <c r="E9906"/>
      <c r="F9906"/>
      <c r="G9906"/>
      <c r="H9906"/>
      <c r="I9906"/>
      <c r="J9906"/>
      <c r="K9906"/>
    </row>
    <row r="9907" spans="1:11" x14ac:dyDescent="0.25">
      <c r="A9907"/>
      <c r="B9907"/>
      <c r="C9907"/>
      <c r="D9907"/>
      <c r="E9907"/>
      <c r="F9907"/>
      <c r="G9907"/>
      <c r="H9907"/>
      <c r="I9907"/>
      <c r="J9907"/>
      <c r="K9907"/>
    </row>
    <row r="9908" spans="1:11" x14ac:dyDescent="0.25">
      <c r="A9908"/>
      <c r="B9908"/>
      <c r="C9908"/>
      <c r="D9908"/>
      <c r="E9908"/>
      <c r="F9908"/>
      <c r="G9908"/>
      <c r="H9908"/>
      <c r="I9908"/>
      <c r="J9908"/>
      <c r="K9908"/>
    </row>
    <row r="9909" spans="1:11" x14ac:dyDescent="0.25">
      <c r="A9909"/>
      <c r="B9909"/>
      <c r="C9909"/>
      <c r="D9909"/>
      <c r="E9909"/>
      <c r="F9909"/>
      <c r="G9909"/>
      <c r="H9909"/>
      <c r="I9909"/>
      <c r="J9909"/>
      <c r="K9909"/>
    </row>
    <row r="9910" spans="1:11" x14ac:dyDescent="0.25">
      <c r="A9910"/>
      <c r="B9910"/>
      <c r="C9910"/>
      <c r="D9910"/>
      <c r="E9910"/>
      <c r="F9910"/>
      <c r="G9910"/>
      <c r="H9910"/>
      <c r="I9910"/>
      <c r="J9910"/>
      <c r="K9910"/>
    </row>
    <row r="9911" spans="1:11" x14ac:dyDescent="0.25">
      <c r="A9911"/>
      <c r="B9911"/>
      <c r="C9911"/>
      <c r="D9911"/>
      <c r="E9911"/>
      <c r="F9911"/>
      <c r="G9911"/>
      <c r="H9911"/>
      <c r="I9911"/>
      <c r="J9911"/>
      <c r="K9911"/>
    </row>
    <row r="9912" spans="1:11" x14ac:dyDescent="0.25">
      <c r="A9912"/>
      <c r="B9912"/>
      <c r="C9912"/>
      <c r="D9912"/>
      <c r="E9912"/>
      <c r="F9912"/>
      <c r="G9912"/>
      <c r="H9912"/>
      <c r="I9912"/>
      <c r="J9912"/>
      <c r="K9912"/>
    </row>
    <row r="9913" spans="1:11" x14ac:dyDescent="0.25">
      <c r="A9913"/>
      <c r="B9913"/>
      <c r="C9913"/>
      <c r="D9913"/>
      <c r="E9913"/>
      <c r="F9913"/>
      <c r="G9913"/>
      <c r="H9913"/>
      <c r="I9913"/>
      <c r="J9913"/>
      <c r="K9913"/>
    </row>
    <row r="9914" spans="1:11" x14ac:dyDescent="0.25">
      <c r="A9914"/>
      <c r="B9914"/>
      <c r="C9914"/>
      <c r="D9914"/>
      <c r="E9914"/>
      <c r="F9914"/>
      <c r="G9914"/>
      <c r="H9914"/>
      <c r="I9914"/>
      <c r="J9914"/>
      <c r="K9914"/>
    </row>
    <row r="9915" spans="1:11" x14ac:dyDescent="0.25">
      <c r="A9915"/>
      <c r="B9915"/>
      <c r="C9915"/>
      <c r="D9915"/>
      <c r="E9915"/>
      <c r="F9915"/>
      <c r="G9915"/>
      <c r="H9915"/>
      <c r="I9915"/>
      <c r="J9915"/>
      <c r="K9915"/>
    </row>
    <row r="9916" spans="1:11" x14ac:dyDescent="0.25">
      <c r="A9916"/>
      <c r="B9916"/>
      <c r="C9916"/>
      <c r="D9916"/>
      <c r="E9916"/>
      <c r="F9916"/>
      <c r="G9916"/>
      <c r="H9916"/>
      <c r="I9916"/>
      <c r="J9916"/>
      <c r="K9916"/>
    </row>
    <row r="9917" spans="1:11" x14ac:dyDescent="0.25">
      <c r="A9917"/>
      <c r="B9917"/>
      <c r="C9917"/>
      <c r="D9917"/>
      <c r="E9917"/>
      <c r="F9917"/>
      <c r="G9917"/>
      <c r="H9917"/>
      <c r="I9917"/>
      <c r="J9917"/>
      <c r="K9917"/>
    </row>
    <row r="9918" spans="1:11" x14ac:dyDescent="0.25">
      <c r="A9918"/>
      <c r="B9918"/>
      <c r="C9918"/>
      <c r="D9918"/>
      <c r="E9918"/>
      <c r="F9918"/>
      <c r="G9918"/>
      <c r="H9918"/>
      <c r="I9918"/>
      <c r="J9918"/>
      <c r="K9918"/>
    </row>
    <row r="9919" spans="1:11" x14ac:dyDescent="0.25">
      <c r="A9919"/>
      <c r="B9919"/>
      <c r="C9919"/>
      <c r="D9919"/>
      <c r="E9919"/>
      <c r="F9919"/>
      <c r="G9919"/>
      <c r="H9919"/>
      <c r="I9919"/>
      <c r="J9919"/>
      <c r="K9919"/>
    </row>
    <row r="9920" spans="1:11" x14ac:dyDescent="0.25">
      <c r="A9920"/>
      <c r="B9920"/>
      <c r="C9920"/>
      <c r="D9920"/>
      <c r="E9920"/>
      <c r="F9920"/>
      <c r="G9920"/>
      <c r="H9920"/>
      <c r="I9920"/>
      <c r="J9920"/>
      <c r="K9920"/>
    </row>
    <row r="9921" spans="1:11" x14ac:dyDescent="0.25">
      <c r="A9921"/>
      <c r="B9921"/>
      <c r="C9921"/>
      <c r="D9921"/>
      <c r="E9921"/>
      <c r="F9921"/>
      <c r="G9921"/>
      <c r="H9921"/>
      <c r="I9921"/>
      <c r="J9921"/>
      <c r="K9921"/>
    </row>
    <row r="9922" spans="1:11" x14ac:dyDescent="0.25">
      <c r="A9922"/>
      <c r="B9922"/>
      <c r="C9922"/>
      <c r="D9922"/>
      <c r="E9922"/>
      <c r="F9922"/>
      <c r="G9922"/>
      <c r="H9922"/>
      <c r="I9922"/>
      <c r="J9922"/>
      <c r="K9922"/>
    </row>
    <row r="9923" spans="1:11" x14ac:dyDescent="0.25">
      <c r="A9923"/>
      <c r="B9923"/>
      <c r="C9923"/>
      <c r="D9923"/>
      <c r="E9923"/>
      <c r="F9923"/>
      <c r="G9923"/>
      <c r="H9923"/>
      <c r="I9923"/>
      <c r="J9923"/>
      <c r="K9923"/>
    </row>
    <row r="9924" spans="1:11" x14ac:dyDescent="0.25">
      <c r="A9924"/>
      <c r="B9924"/>
      <c r="C9924"/>
      <c r="D9924"/>
      <c r="E9924"/>
      <c r="F9924"/>
      <c r="G9924"/>
      <c r="H9924"/>
      <c r="I9924"/>
      <c r="J9924"/>
      <c r="K9924"/>
    </row>
    <row r="9925" spans="1:11" x14ac:dyDescent="0.25">
      <c r="A9925"/>
      <c r="B9925"/>
      <c r="C9925"/>
      <c r="D9925"/>
      <c r="E9925"/>
      <c r="F9925"/>
      <c r="G9925"/>
      <c r="H9925"/>
      <c r="I9925"/>
      <c r="J9925"/>
      <c r="K9925"/>
    </row>
    <row r="9926" spans="1:11" x14ac:dyDescent="0.25">
      <c r="A9926"/>
      <c r="B9926"/>
      <c r="C9926"/>
      <c r="D9926"/>
      <c r="E9926"/>
      <c r="F9926"/>
      <c r="G9926"/>
      <c r="H9926"/>
      <c r="I9926"/>
      <c r="J9926"/>
      <c r="K9926"/>
    </row>
    <row r="9927" spans="1:11" x14ac:dyDescent="0.25">
      <c r="A9927"/>
      <c r="B9927"/>
      <c r="C9927"/>
      <c r="D9927"/>
      <c r="E9927"/>
      <c r="F9927"/>
      <c r="G9927"/>
      <c r="H9927"/>
      <c r="I9927"/>
      <c r="J9927"/>
      <c r="K9927"/>
    </row>
    <row r="9928" spans="1:11" x14ac:dyDescent="0.25">
      <c r="A9928"/>
      <c r="B9928"/>
      <c r="C9928"/>
      <c r="D9928"/>
      <c r="E9928"/>
      <c r="F9928"/>
      <c r="G9928"/>
      <c r="H9928"/>
      <c r="I9928"/>
      <c r="J9928"/>
      <c r="K9928"/>
    </row>
    <row r="9929" spans="1:11" x14ac:dyDescent="0.25">
      <c r="A9929"/>
      <c r="B9929"/>
      <c r="C9929"/>
      <c r="D9929"/>
      <c r="E9929"/>
      <c r="F9929"/>
      <c r="G9929"/>
      <c r="H9929"/>
      <c r="I9929"/>
      <c r="J9929"/>
      <c r="K9929"/>
    </row>
    <row r="9930" spans="1:11" x14ac:dyDescent="0.25">
      <c r="A9930"/>
      <c r="B9930"/>
      <c r="C9930"/>
      <c r="D9930"/>
      <c r="E9930"/>
      <c r="F9930"/>
      <c r="G9930"/>
      <c r="H9930"/>
      <c r="I9930"/>
      <c r="J9930"/>
      <c r="K9930"/>
    </row>
    <row r="9931" spans="1:11" x14ac:dyDescent="0.25">
      <c r="A9931"/>
      <c r="B9931"/>
      <c r="C9931"/>
      <c r="D9931"/>
      <c r="E9931"/>
      <c r="F9931"/>
      <c r="G9931"/>
      <c r="H9931"/>
      <c r="I9931"/>
      <c r="J9931"/>
      <c r="K9931"/>
    </row>
    <row r="9932" spans="1:11" x14ac:dyDescent="0.25">
      <c r="A9932"/>
      <c r="B9932"/>
      <c r="C9932"/>
      <c r="D9932"/>
      <c r="E9932"/>
      <c r="F9932"/>
      <c r="G9932"/>
      <c r="H9932"/>
      <c r="I9932"/>
      <c r="J9932"/>
      <c r="K9932"/>
    </row>
    <row r="9933" spans="1:11" x14ac:dyDescent="0.25">
      <c r="A9933"/>
      <c r="B9933"/>
      <c r="C9933"/>
      <c r="D9933"/>
      <c r="E9933"/>
      <c r="F9933"/>
      <c r="G9933"/>
      <c r="H9933"/>
      <c r="I9933"/>
      <c r="J9933"/>
      <c r="K9933"/>
    </row>
    <row r="9934" spans="1:11" x14ac:dyDescent="0.25">
      <c r="A9934"/>
      <c r="B9934"/>
      <c r="C9934"/>
      <c r="D9934"/>
      <c r="E9934"/>
      <c r="F9934"/>
      <c r="G9934"/>
      <c r="H9934"/>
      <c r="I9934"/>
      <c r="J9934"/>
      <c r="K9934"/>
    </row>
    <row r="9935" spans="1:11" x14ac:dyDescent="0.25">
      <c r="A9935"/>
      <c r="B9935"/>
      <c r="C9935"/>
      <c r="D9935"/>
      <c r="E9935"/>
      <c r="F9935"/>
      <c r="G9935"/>
      <c r="H9935"/>
      <c r="I9935"/>
      <c r="J9935"/>
      <c r="K9935"/>
    </row>
    <row r="9936" spans="1:11" x14ac:dyDescent="0.25">
      <c r="A9936"/>
      <c r="B9936"/>
      <c r="C9936"/>
      <c r="D9936"/>
      <c r="E9936"/>
      <c r="F9936"/>
      <c r="G9936"/>
      <c r="H9936"/>
      <c r="I9936"/>
      <c r="J9936"/>
      <c r="K9936"/>
    </row>
    <row r="9937" spans="1:11" x14ac:dyDescent="0.25">
      <c r="A9937"/>
      <c r="B9937"/>
      <c r="C9937"/>
      <c r="D9937"/>
      <c r="E9937"/>
      <c r="F9937"/>
      <c r="G9937"/>
      <c r="H9937"/>
      <c r="I9937"/>
      <c r="J9937"/>
      <c r="K9937"/>
    </row>
    <row r="9938" spans="1:11" x14ac:dyDescent="0.25">
      <c r="A9938"/>
      <c r="B9938"/>
      <c r="C9938"/>
      <c r="D9938"/>
      <c r="E9938"/>
      <c r="F9938"/>
      <c r="G9938"/>
      <c r="H9938"/>
      <c r="I9938"/>
      <c r="J9938"/>
      <c r="K9938"/>
    </row>
    <row r="9939" spans="1:11" x14ac:dyDescent="0.25">
      <c r="A9939"/>
      <c r="B9939"/>
      <c r="C9939"/>
      <c r="D9939"/>
      <c r="E9939"/>
      <c r="F9939"/>
      <c r="G9939"/>
      <c r="H9939"/>
      <c r="I9939"/>
      <c r="J9939"/>
      <c r="K9939"/>
    </row>
    <row r="9940" spans="1:11" x14ac:dyDescent="0.25">
      <c r="A9940"/>
      <c r="B9940"/>
      <c r="C9940"/>
      <c r="D9940"/>
      <c r="E9940"/>
      <c r="F9940"/>
      <c r="G9940"/>
      <c r="H9940"/>
      <c r="I9940"/>
      <c r="J9940"/>
      <c r="K9940"/>
    </row>
    <row r="9941" spans="1:11" x14ac:dyDescent="0.25">
      <c r="A9941"/>
      <c r="B9941"/>
      <c r="C9941"/>
      <c r="D9941"/>
      <c r="E9941"/>
      <c r="F9941"/>
      <c r="G9941"/>
      <c r="H9941"/>
      <c r="I9941"/>
      <c r="J9941"/>
      <c r="K9941"/>
    </row>
    <row r="9942" spans="1:11" x14ac:dyDescent="0.25">
      <c r="A9942"/>
      <c r="B9942"/>
      <c r="C9942"/>
      <c r="D9942"/>
      <c r="E9942"/>
      <c r="F9942"/>
      <c r="G9942"/>
      <c r="H9942"/>
      <c r="I9942"/>
      <c r="J9942"/>
      <c r="K9942"/>
    </row>
    <row r="9943" spans="1:11" x14ac:dyDescent="0.25">
      <c r="A9943"/>
      <c r="B9943"/>
      <c r="C9943"/>
      <c r="D9943"/>
      <c r="E9943"/>
      <c r="F9943"/>
      <c r="G9943"/>
      <c r="H9943"/>
      <c r="I9943"/>
      <c r="J9943"/>
      <c r="K9943"/>
    </row>
    <row r="9944" spans="1:11" x14ac:dyDescent="0.25">
      <c r="A9944"/>
      <c r="B9944"/>
      <c r="C9944"/>
      <c r="D9944"/>
      <c r="E9944"/>
      <c r="F9944"/>
      <c r="G9944"/>
      <c r="H9944"/>
      <c r="I9944"/>
      <c r="J9944"/>
      <c r="K9944"/>
    </row>
    <row r="9945" spans="1:11" x14ac:dyDescent="0.25">
      <c r="A9945"/>
      <c r="B9945"/>
      <c r="C9945"/>
      <c r="D9945"/>
      <c r="E9945"/>
      <c r="F9945"/>
      <c r="G9945"/>
      <c r="H9945"/>
      <c r="I9945"/>
      <c r="J9945"/>
      <c r="K9945"/>
    </row>
    <row r="9946" spans="1:11" x14ac:dyDescent="0.25">
      <c r="A9946"/>
      <c r="B9946"/>
      <c r="C9946"/>
      <c r="D9946"/>
      <c r="E9946"/>
      <c r="F9946"/>
      <c r="G9946"/>
      <c r="H9946"/>
      <c r="I9946"/>
      <c r="J9946"/>
      <c r="K9946"/>
    </row>
    <row r="9947" spans="1:11" x14ac:dyDescent="0.25">
      <c r="A9947"/>
      <c r="B9947"/>
      <c r="C9947"/>
      <c r="D9947"/>
      <c r="E9947"/>
      <c r="F9947"/>
      <c r="G9947"/>
      <c r="H9947"/>
      <c r="I9947"/>
      <c r="J9947"/>
      <c r="K9947"/>
    </row>
    <row r="9948" spans="1:11" x14ac:dyDescent="0.25">
      <c r="A9948"/>
      <c r="B9948"/>
      <c r="C9948"/>
      <c r="D9948"/>
      <c r="E9948"/>
      <c r="F9948"/>
      <c r="G9948"/>
      <c r="H9948"/>
      <c r="I9948"/>
      <c r="J9948"/>
      <c r="K9948"/>
    </row>
    <row r="9949" spans="1:11" x14ac:dyDescent="0.25">
      <c r="A9949"/>
      <c r="B9949"/>
      <c r="C9949"/>
      <c r="D9949"/>
      <c r="E9949"/>
      <c r="F9949"/>
      <c r="G9949"/>
      <c r="H9949"/>
      <c r="I9949"/>
      <c r="J9949"/>
      <c r="K9949"/>
    </row>
    <row r="9950" spans="1:11" x14ac:dyDescent="0.25">
      <c r="A9950"/>
      <c r="B9950"/>
      <c r="C9950"/>
      <c r="D9950"/>
      <c r="E9950"/>
      <c r="F9950"/>
      <c r="G9950"/>
      <c r="H9950"/>
      <c r="I9950"/>
      <c r="J9950"/>
      <c r="K9950"/>
    </row>
    <row r="9951" spans="1:11" x14ac:dyDescent="0.25">
      <c r="A9951"/>
      <c r="B9951"/>
      <c r="C9951"/>
      <c r="D9951"/>
      <c r="E9951"/>
      <c r="F9951"/>
      <c r="G9951"/>
      <c r="H9951"/>
      <c r="I9951"/>
      <c r="J9951"/>
      <c r="K9951"/>
    </row>
    <row r="9952" spans="1:11" x14ac:dyDescent="0.25">
      <c r="A9952"/>
      <c r="B9952"/>
      <c r="C9952"/>
      <c r="D9952"/>
      <c r="E9952"/>
      <c r="F9952"/>
      <c r="G9952"/>
      <c r="H9952"/>
      <c r="I9952"/>
      <c r="J9952"/>
      <c r="K9952"/>
    </row>
    <row r="9953" spans="1:11" x14ac:dyDescent="0.25">
      <c r="A9953"/>
      <c r="B9953"/>
      <c r="C9953"/>
      <c r="D9953"/>
      <c r="E9953"/>
      <c r="F9953"/>
      <c r="G9953"/>
      <c r="H9953"/>
      <c r="I9953"/>
      <c r="J9953"/>
      <c r="K9953"/>
    </row>
    <row r="9954" spans="1:11" x14ac:dyDescent="0.25">
      <c r="A9954"/>
      <c r="B9954"/>
      <c r="C9954"/>
      <c r="D9954"/>
      <c r="E9954"/>
      <c r="F9954"/>
      <c r="G9954"/>
      <c r="H9954"/>
      <c r="I9954"/>
      <c r="J9954"/>
      <c r="K9954"/>
    </row>
    <row r="9955" spans="1:11" x14ac:dyDescent="0.25">
      <c r="A9955"/>
      <c r="B9955"/>
      <c r="C9955"/>
      <c r="D9955"/>
      <c r="E9955"/>
      <c r="F9955"/>
      <c r="G9955"/>
      <c r="H9955"/>
      <c r="I9955"/>
      <c r="J9955"/>
      <c r="K9955"/>
    </row>
    <row r="9956" spans="1:11" x14ac:dyDescent="0.25">
      <c r="A9956"/>
      <c r="B9956"/>
      <c r="C9956"/>
      <c r="D9956"/>
      <c r="E9956"/>
      <c r="F9956"/>
      <c r="G9956"/>
      <c r="H9956"/>
      <c r="I9956"/>
      <c r="J9956"/>
      <c r="K9956"/>
    </row>
    <row r="9957" spans="1:11" x14ac:dyDescent="0.25">
      <c r="A9957"/>
      <c r="B9957"/>
      <c r="C9957"/>
      <c r="D9957"/>
      <c r="E9957"/>
      <c r="F9957"/>
      <c r="G9957"/>
      <c r="H9957"/>
      <c r="I9957"/>
      <c r="J9957"/>
      <c r="K9957"/>
    </row>
    <row r="9958" spans="1:11" x14ac:dyDescent="0.25">
      <c r="A9958"/>
      <c r="B9958"/>
      <c r="C9958"/>
      <c r="D9958"/>
      <c r="E9958"/>
      <c r="F9958"/>
      <c r="G9958"/>
      <c r="H9958"/>
      <c r="I9958"/>
      <c r="J9958"/>
      <c r="K9958"/>
    </row>
    <row r="9959" spans="1:11" x14ac:dyDescent="0.25">
      <c r="A9959"/>
      <c r="B9959"/>
      <c r="C9959"/>
      <c r="D9959"/>
      <c r="E9959"/>
      <c r="F9959"/>
      <c r="G9959"/>
      <c r="H9959"/>
      <c r="I9959"/>
      <c r="J9959"/>
      <c r="K9959"/>
    </row>
    <row r="9960" spans="1:11" x14ac:dyDescent="0.25">
      <c r="A9960"/>
      <c r="B9960"/>
      <c r="C9960"/>
      <c r="D9960"/>
      <c r="E9960"/>
      <c r="F9960"/>
      <c r="G9960"/>
      <c r="H9960"/>
      <c r="I9960"/>
      <c r="J9960"/>
      <c r="K9960"/>
    </row>
    <row r="9961" spans="1:11" x14ac:dyDescent="0.25">
      <c r="A9961"/>
      <c r="B9961"/>
      <c r="C9961"/>
      <c r="D9961"/>
      <c r="E9961"/>
      <c r="F9961"/>
      <c r="G9961"/>
      <c r="H9961"/>
      <c r="I9961"/>
      <c r="J9961"/>
      <c r="K9961"/>
    </row>
    <row r="9962" spans="1:11" x14ac:dyDescent="0.25">
      <c r="A9962"/>
      <c r="B9962"/>
      <c r="C9962"/>
      <c r="D9962"/>
      <c r="E9962"/>
      <c r="F9962"/>
      <c r="G9962"/>
      <c r="H9962"/>
      <c r="I9962"/>
      <c r="J9962"/>
      <c r="K9962"/>
    </row>
    <row r="9963" spans="1:11" x14ac:dyDescent="0.25">
      <c r="A9963"/>
      <c r="B9963"/>
      <c r="C9963"/>
      <c r="D9963"/>
      <c r="E9963"/>
      <c r="F9963"/>
      <c r="G9963"/>
      <c r="H9963"/>
      <c r="I9963"/>
      <c r="J9963"/>
      <c r="K9963"/>
    </row>
    <row r="9964" spans="1:11" x14ac:dyDescent="0.25">
      <c r="A9964"/>
      <c r="B9964"/>
      <c r="C9964"/>
      <c r="D9964"/>
      <c r="E9964"/>
      <c r="F9964"/>
      <c r="G9964"/>
      <c r="H9964"/>
      <c r="I9964"/>
      <c r="J9964"/>
      <c r="K9964"/>
    </row>
    <row r="9965" spans="1:11" x14ac:dyDescent="0.25">
      <c r="A9965"/>
      <c r="B9965"/>
      <c r="C9965"/>
      <c r="D9965"/>
      <c r="E9965"/>
      <c r="F9965"/>
      <c r="G9965"/>
      <c r="H9965"/>
      <c r="I9965"/>
      <c r="J9965"/>
      <c r="K9965"/>
    </row>
    <row r="9966" spans="1:11" x14ac:dyDescent="0.25">
      <c r="A9966"/>
      <c r="B9966"/>
      <c r="C9966"/>
      <c r="D9966"/>
      <c r="E9966"/>
      <c r="F9966"/>
      <c r="G9966"/>
      <c r="H9966"/>
      <c r="I9966"/>
      <c r="J9966"/>
      <c r="K9966"/>
    </row>
    <row r="9967" spans="1:11" x14ac:dyDescent="0.25">
      <c r="A9967"/>
      <c r="B9967"/>
      <c r="C9967"/>
      <c r="D9967"/>
      <c r="E9967"/>
      <c r="F9967"/>
      <c r="G9967"/>
      <c r="H9967"/>
      <c r="I9967"/>
      <c r="J9967"/>
      <c r="K9967"/>
    </row>
    <row r="9968" spans="1:11" x14ac:dyDescent="0.25">
      <c r="A9968"/>
      <c r="B9968"/>
      <c r="C9968"/>
      <c r="D9968"/>
      <c r="E9968"/>
      <c r="F9968"/>
      <c r="G9968"/>
      <c r="H9968"/>
      <c r="I9968"/>
      <c r="J9968"/>
      <c r="K9968"/>
    </row>
    <row r="9969" spans="1:11" x14ac:dyDescent="0.25">
      <c r="A9969"/>
      <c r="B9969"/>
      <c r="C9969"/>
      <c r="D9969"/>
      <c r="E9969"/>
      <c r="F9969"/>
      <c r="G9969"/>
      <c r="H9969"/>
      <c r="I9969"/>
      <c r="J9969"/>
      <c r="K9969"/>
    </row>
    <row r="9970" spans="1:11" x14ac:dyDescent="0.25">
      <c r="A9970"/>
      <c r="B9970"/>
      <c r="C9970"/>
      <c r="D9970"/>
      <c r="E9970"/>
      <c r="F9970"/>
      <c r="G9970"/>
      <c r="H9970"/>
      <c r="I9970"/>
      <c r="J9970"/>
      <c r="K9970"/>
    </row>
    <row r="9971" spans="1:11" x14ac:dyDescent="0.25">
      <c r="A9971"/>
      <c r="B9971"/>
      <c r="C9971"/>
      <c r="D9971"/>
      <c r="E9971"/>
      <c r="F9971"/>
      <c r="G9971"/>
      <c r="H9971"/>
      <c r="I9971"/>
      <c r="J9971"/>
      <c r="K9971"/>
    </row>
    <row r="9972" spans="1:11" x14ac:dyDescent="0.25">
      <c r="A9972"/>
      <c r="B9972"/>
      <c r="C9972"/>
      <c r="D9972"/>
      <c r="E9972"/>
      <c r="F9972"/>
      <c r="G9972"/>
      <c r="H9972"/>
      <c r="I9972"/>
      <c r="J9972"/>
      <c r="K9972"/>
    </row>
    <row r="9973" spans="1:11" x14ac:dyDescent="0.25">
      <c r="A9973"/>
      <c r="B9973"/>
      <c r="C9973"/>
      <c r="D9973"/>
      <c r="E9973"/>
      <c r="F9973"/>
      <c r="G9973"/>
      <c r="H9973"/>
      <c r="I9973"/>
      <c r="J9973"/>
      <c r="K9973"/>
    </row>
    <row r="9974" spans="1:11" x14ac:dyDescent="0.25">
      <c r="A9974"/>
      <c r="B9974"/>
      <c r="C9974"/>
      <c r="D9974"/>
      <c r="E9974"/>
      <c r="F9974"/>
      <c r="G9974"/>
      <c r="H9974"/>
      <c r="I9974"/>
      <c r="J9974"/>
      <c r="K9974"/>
    </row>
    <row r="9975" spans="1:11" x14ac:dyDescent="0.25">
      <c r="A9975"/>
      <c r="B9975"/>
      <c r="C9975"/>
      <c r="D9975"/>
      <c r="E9975"/>
      <c r="F9975"/>
      <c r="G9975"/>
      <c r="H9975"/>
      <c r="I9975"/>
      <c r="J9975"/>
      <c r="K9975"/>
    </row>
    <row r="9976" spans="1:11" x14ac:dyDescent="0.25">
      <c r="A9976"/>
      <c r="B9976"/>
      <c r="C9976"/>
      <c r="D9976"/>
      <c r="E9976"/>
      <c r="F9976"/>
      <c r="G9976"/>
      <c r="H9976"/>
      <c r="I9976"/>
      <c r="J9976"/>
      <c r="K9976"/>
    </row>
    <row r="9977" spans="1:11" x14ac:dyDescent="0.25">
      <c r="A9977"/>
      <c r="B9977"/>
      <c r="C9977"/>
      <c r="D9977"/>
      <c r="E9977"/>
      <c r="F9977"/>
      <c r="G9977"/>
      <c r="H9977"/>
      <c r="I9977"/>
      <c r="J9977"/>
      <c r="K9977"/>
    </row>
    <row r="9978" spans="1:11" x14ac:dyDescent="0.25">
      <c r="A9978"/>
      <c r="B9978"/>
      <c r="C9978"/>
      <c r="D9978"/>
      <c r="E9978"/>
      <c r="F9978"/>
      <c r="G9978"/>
      <c r="H9978"/>
      <c r="I9978"/>
      <c r="J9978"/>
      <c r="K9978"/>
    </row>
    <row r="9979" spans="1:11" x14ac:dyDescent="0.25">
      <c r="A9979"/>
      <c r="B9979"/>
      <c r="C9979"/>
      <c r="D9979"/>
      <c r="E9979"/>
      <c r="F9979"/>
      <c r="G9979"/>
      <c r="H9979"/>
      <c r="I9979"/>
      <c r="J9979"/>
      <c r="K9979"/>
    </row>
    <row r="9980" spans="1:11" x14ac:dyDescent="0.25">
      <c r="A9980"/>
      <c r="B9980"/>
      <c r="C9980"/>
      <c r="D9980"/>
      <c r="E9980"/>
      <c r="F9980"/>
      <c r="G9980"/>
      <c r="H9980"/>
      <c r="I9980"/>
      <c r="J9980"/>
      <c r="K9980"/>
    </row>
    <row r="9981" spans="1:11" x14ac:dyDescent="0.25">
      <c r="A9981"/>
      <c r="B9981"/>
      <c r="C9981"/>
      <c r="D9981"/>
      <c r="E9981"/>
      <c r="F9981"/>
      <c r="G9981"/>
      <c r="H9981"/>
      <c r="I9981"/>
      <c r="J9981"/>
      <c r="K9981"/>
    </row>
    <row r="9982" spans="1:11" x14ac:dyDescent="0.25">
      <c r="A9982"/>
      <c r="B9982"/>
      <c r="C9982"/>
      <c r="D9982"/>
      <c r="E9982"/>
      <c r="F9982"/>
      <c r="G9982"/>
      <c r="H9982"/>
      <c r="I9982"/>
      <c r="J9982"/>
      <c r="K9982"/>
    </row>
    <row r="9983" spans="1:11" x14ac:dyDescent="0.25">
      <c r="A9983"/>
      <c r="B9983"/>
      <c r="C9983"/>
      <c r="D9983"/>
      <c r="E9983"/>
      <c r="F9983"/>
      <c r="G9983"/>
      <c r="H9983"/>
      <c r="I9983"/>
      <c r="J9983"/>
      <c r="K9983"/>
    </row>
    <row r="9984" spans="1:11" x14ac:dyDescent="0.25">
      <c r="A9984"/>
      <c r="B9984"/>
      <c r="C9984"/>
      <c r="D9984"/>
      <c r="E9984"/>
      <c r="F9984"/>
      <c r="G9984"/>
      <c r="H9984"/>
      <c r="I9984"/>
      <c r="J9984"/>
      <c r="K9984"/>
    </row>
    <row r="9985" spans="1:11" x14ac:dyDescent="0.25">
      <c r="A9985"/>
      <c r="B9985"/>
      <c r="C9985"/>
      <c r="D9985"/>
      <c r="E9985"/>
      <c r="F9985"/>
      <c r="G9985"/>
      <c r="H9985"/>
      <c r="I9985"/>
      <c r="J9985"/>
      <c r="K9985"/>
    </row>
    <row r="9986" spans="1:11" x14ac:dyDescent="0.25">
      <c r="A9986"/>
      <c r="B9986"/>
      <c r="C9986"/>
      <c r="D9986"/>
      <c r="E9986"/>
      <c r="F9986"/>
      <c r="G9986"/>
      <c r="H9986"/>
      <c r="I9986"/>
      <c r="J9986"/>
      <c r="K9986"/>
    </row>
    <row r="9987" spans="1:11" x14ac:dyDescent="0.25">
      <c r="A9987"/>
      <c r="B9987"/>
      <c r="C9987"/>
      <c r="D9987"/>
      <c r="E9987"/>
      <c r="F9987"/>
      <c r="G9987"/>
      <c r="H9987"/>
      <c r="I9987"/>
      <c r="J9987"/>
      <c r="K9987"/>
    </row>
    <row r="9988" spans="1:11" x14ac:dyDescent="0.25">
      <c r="A9988"/>
      <c r="B9988"/>
      <c r="C9988"/>
      <c r="D9988"/>
      <c r="E9988"/>
      <c r="F9988"/>
      <c r="G9988"/>
      <c r="H9988"/>
      <c r="I9988"/>
      <c r="J9988"/>
      <c r="K9988"/>
    </row>
    <row r="9989" spans="1:11" x14ac:dyDescent="0.25">
      <c r="A9989"/>
      <c r="B9989"/>
      <c r="C9989"/>
      <c r="D9989"/>
      <c r="E9989"/>
      <c r="F9989"/>
      <c r="G9989"/>
      <c r="H9989"/>
      <c r="I9989"/>
      <c r="J9989"/>
      <c r="K9989"/>
    </row>
    <row r="9990" spans="1:11" x14ac:dyDescent="0.25">
      <c r="A9990"/>
      <c r="B9990"/>
      <c r="C9990"/>
      <c r="D9990"/>
      <c r="E9990"/>
      <c r="F9990"/>
      <c r="G9990"/>
      <c r="H9990"/>
      <c r="I9990"/>
      <c r="J9990"/>
      <c r="K9990"/>
    </row>
    <row r="9991" spans="1:11" x14ac:dyDescent="0.25">
      <c r="A9991"/>
      <c r="B9991"/>
      <c r="C9991"/>
      <c r="D9991"/>
      <c r="E9991"/>
      <c r="F9991"/>
      <c r="G9991"/>
      <c r="H9991"/>
      <c r="I9991"/>
      <c r="J9991"/>
      <c r="K9991"/>
    </row>
    <row r="9992" spans="1:11" x14ac:dyDescent="0.25">
      <c r="A9992"/>
      <c r="B9992"/>
      <c r="C9992"/>
      <c r="D9992"/>
      <c r="E9992"/>
      <c r="F9992"/>
      <c r="G9992"/>
      <c r="H9992"/>
      <c r="I9992"/>
      <c r="J9992"/>
      <c r="K9992"/>
    </row>
    <row r="9993" spans="1:11" x14ac:dyDescent="0.25">
      <c r="A9993"/>
      <c r="B9993"/>
      <c r="C9993"/>
      <c r="D9993"/>
      <c r="E9993"/>
      <c r="F9993"/>
      <c r="G9993"/>
      <c r="H9993"/>
      <c r="I9993"/>
      <c r="J9993"/>
      <c r="K9993"/>
    </row>
    <row r="9994" spans="1:11" x14ac:dyDescent="0.25">
      <c r="A9994"/>
      <c r="B9994"/>
      <c r="C9994"/>
      <c r="D9994"/>
      <c r="E9994"/>
      <c r="F9994"/>
      <c r="G9994"/>
      <c r="H9994"/>
      <c r="I9994"/>
      <c r="J9994"/>
      <c r="K9994"/>
    </row>
    <row r="9995" spans="1:11" x14ac:dyDescent="0.25">
      <c r="A9995"/>
      <c r="B9995"/>
      <c r="C9995"/>
      <c r="D9995"/>
      <c r="E9995"/>
      <c r="F9995"/>
      <c r="G9995"/>
      <c r="H9995"/>
      <c r="I9995"/>
      <c r="J9995"/>
      <c r="K9995"/>
    </row>
    <row r="9996" spans="1:11" x14ac:dyDescent="0.25">
      <c r="A9996"/>
      <c r="B9996"/>
      <c r="C9996"/>
      <c r="D9996"/>
      <c r="E9996"/>
      <c r="F9996"/>
      <c r="G9996"/>
      <c r="H9996"/>
      <c r="I9996"/>
      <c r="J9996"/>
      <c r="K9996"/>
    </row>
    <row r="9997" spans="1:11" x14ac:dyDescent="0.25">
      <c r="A9997"/>
      <c r="B9997"/>
      <c r="C9997"/>
      <c r="D9997"/>
      <c r="E9997"/>
      <c r="F9997"/>
      <c r="G9997"/>
      <c r="H9997"/>
      <c r="I9997"/>
      <c r="J9997"/>
      <c r="K9997"/>
    </row>
    <row r="9998" spans="1:11" x14ac:dyDescent="0.25">
      <c r="A9998"/>
      <c r="B9998"/>
      <c r="C9998"/>
      <c r="D9998"/>
      <c r="E9998"/>
      <c r="F9998"/>
      <c r="G9998"/>
      <c r="H9998"/>
      <c r="I9998"/>
      <c r="J9998"/>
      <c r="K9998"/>
    </row>
    <row r="9999" spans="1:11" x14ac:dyDescent="0.25">
      <c r="A9999"/>
      <c r="B9999"/>
      <c r="C9999"/>
      <c r="D9999"/>
      <c r="E9999"/>
      <c r="F9999"/>
      <c r="G9999"/>
      <c r="H9999"/>
      <c r="I9999"/>
      <c r="J9999"/>
      <c r="K9999"/>
    </row>
    <row r="10000" spans="1:11" x14ac:dyDescent="0.25">
      <c r="A10000"/>
      <c r="B10000"/>
      <c r="C10000"/>
      <c r="D10000"/>
      <c r="E10000"/>
      <c r="F10000"/>
      <c r="G10000"/>
      <c r="H10000"/>
      <c r="I10000"/>
      <c r="J10000"/>
      <c r="K10000"/>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R376"/>
  <sheetViews>
    <sheetView topLeftCell="J1" zoomScale="85" zoomScaleNormal="85" workbookViewId="0">
      <selection activeCell="R22" sqref="L9:R22"/>
    </sheetView>
  </sheetViews>
  <sheetFormatPr baseColWidth="10" defaultRowHeight="15" x14ac:dyDescent="0.25"/>
  <cols>
    <col min="9" max="9" width="13.85546875" customWidth="1"/>
  </cols>
  <sheetData>
    <row r="1" spans="1:18" x14ac:dyDescent="0.25">
      <c r="A1" s="13">
        <v>0</v>
      </c>
      <c r="B1" s="13">
        <v>0</v>
      </c>
      <c r="C1" s="13">
        <v>0</v>
      </c>
      <c r="D1" s="13">
        <v>0</v>
      </c>
      <c r="E1" s="13">
        <v>0</v>
      </c>
      <c r="F1" s="13">
        <v>0</v>
      </c>
      <c r="G1" s="13">
        <v>0</v>
      </c>
      <c r="H1" s="13">
        <v>162</v>
      </c>
      <c r="I1" s="13">
        <v>208</v>
      </c>
    </row>
    <row r="2" spans="1:18" x14ac:dyDescent="0.25">
      <c r="A2" s="10">
        <v>390</v>
      </c>
      <c r="B2" s="10">
        <v>480</v>
      </c>
      <c r="C2" s="10">
        <f>540+30</f>
        <v>570</v>
      </c>
      <c r="D2" s="10">
        <v>660</v>
      </c>
      <c r="E2" s="10">
        <f>720+30</f>
        <v>750</v>
      </c>
      <c r="F2" s="10">
        <v>840</v>
      </c>
      <c r="G2" s="10">
        <v>900</v>
      </c>
      <c r="H2" s="10">
        <v>1020</v>
      </c>
      <c r="I2" s="10">
        <v>1080</v>
      </c>
    </row>
    <row r="3" spans="1:18" x14ac:dyDescent="0.25">
      <c r="A3">
        <v>2</v>
      </c>
      <c r="B3" t="s">
        <v>14277</v>
      </c>
      <c r="C3" t="s">
        <v>14277</v>
      </c>
      <c r="D3" t="s">
        <v>14277</v>
      </c>
      <c r="E3" t="s">
        <v>14277</v>
      </c>
      <c r="F3" t="s">
        <v>14277</v>
      </c>
      <c r="G3" t="s">
        <v>14278</v>
      </c>
      <c r="H3" t="s">
        <v>14278</v>
      </c>
      <c r="I3" t="s">
        <v>14278</v>
      </c>
    </row>
    <row r="4" spans="1:18" x14ac:dyDescent="0.25">
      <c r="A4">
        <v>271</v>
      </c>
      <c r="B4">
        <v>28</v>
      </c>
      <c r="C4" t="s">
        <v>14864</v>
      </c>
      <c r="D4">
        <v>3</v>
      </c>
      <c r="E4" t="s">
        <v>14278</v>
      </c>
      <c r="F4" t="s">
        <v>14278</v>
      </c>
      <c r="G4" t="s">
        <v>14280</v>
      </c>
      <c r="H4" t="s">
        <v>14280</v>
      </c>
      <c r="I4" t="s">
        <v>14280</v>
      </c>
    </row>
    <row r="5" spans="1:18" x14ac:dyDescent="0.25">
      <c r="A5">
        <v>406</v>
      </c>
      <c r="B5">
        <v>41</v>
      </c>
      <c r="C5" t="s">
        <v>14872</v>
      </c>
      <c r="D5">
        <v>5</v>
      </c>
      <c r="E5" t="s">
        <v>14280</v>
      </c>
      <c r="F5" t="s">
        <v>14280</v>
      </c>
      <c r="G5" t="s">
        <v>14852</v>
      </c>
      <c r="H5" t="s">
        <v>14852</v>
      </c>
      <c r="I5" t="s">
        <v>14852</v>
      </c>
    </row>
    <row r="6" spans="1:18" x14ac:dyDescent="0.25">
      <c r="A6">
        <v>638</v>
      </c>
      <c r="B6">
        <v>67</v>
      </c>
      <c r="C6">
        <v>66</v>
      </c>
      <c r="D6">
        <v>18</v>
      </c>
      <c r="E6" t="s">
        <v>14856</v>
      </c>
      <c r="F6">
        <v>14</v>
      </c>
      <c r="G6" t="s">
        <v>14856</v>
      </c>
      <c r="H6" t="s">
        <v>14862</v>
      </c>
      <c r="I6" t="s">
        <v>14862</v>
      </c>
    </row>
    <row r="7" spans="1:18" x14ac:dyDescent="0.25">
      <c r="A7">
        <v>848</v>
      </c>
      <c r="B7">
        <v>69</v>
      </c>
      <c r="C7" t="s">
        <v>14303</v>
      </c>
      <c r="D7" t="s">
        <v>14864</v>
      </c>
      <c r="E7" t="s">
        <v>14875</v>
      </c>
      <c r="F7" t="s">
        <v>14856</v>
      </c>
      <c r="G7">
        <v>26</v>
      </c>
      <c r="H7" t="s">
        <v>14871</v>
      </c>
      <c r="I7" t="s">
        <v>14297</v>
      </c>
    </row>
    <row r="8" spans="1:18" x14ac:dyDescent="0.25">
      <c r="A8">
        <v>872</v>
      </c>
      <c r="B8">
        <v>106</v>
      </c>
      <c r="C8" t="s">
        <v>14305</v>
      </c>
      <c r="D8" t="s">
        <v>14872</v>
      </c>
      <c r="E8" t="s">
        <v>14878</v>
      </c>
      <c r="F8">
        <v>40</v>
      </c>
      <c r="G8" t="s">
        <v>14871</v>
      </c>
      <c r="H8" t="s">
        <v>14297</v>
      </c>
      <c r="I8" t="s">
        <v>14886</v>
      </c>
    </row>
    <row r="9" spans="1:18" x14ac:dyDescent="0.25">
      <c r="A9">
        <v>920</v>
      </c>
      <c r="B9">
        <v>116</v>
      </c>
      <c r="C9" t="s">
        <v>14912</v>
      </c>
      <c r="D9">
        <v>44</v>
      </c>
      <c r="E9">
        <v>59</v>
      </c>
      <c r="F9" t="s">
        <v>14875</v>
      </c>
      <c r="G9">
        <v>57</v>
      </c>
      <c r="H9" t="s">
        <v>14300</v>
      </c>
      <c r="I9" t="s">
        <v>14306</v>
      </c>
      <c r="L9" s="11"/>
      <c r="M9" s="11"/>
      <c r="N9" s="11"/>
      <c r="O9" s="11"/>
      <c r="P9" s="11"/>
      <c r="Q9" s="11"/>
      <c r="R9" s="11"/>
    </row>
    <row r="10" spans="1:18" x14ac:dyDescent="0.25">
      <c r="A10">
        <v>984</v>
      </c>
      <c r="B10">
        <v>178</v>
      </c>
      <c r="C10" t="s">
        <v>14922</v>
      </c>
      <c r="D10">
        <v>49</v>
      </c>
      <c r="E10" t="s">
        <v>14887</v>
      </c>
      <c r="F10" t="s">
        <v>14878</v>
      </c>
      <c r="G10" t="s">
        <v>14298</v>
      </c>
      <c r="H10" t="s">
        <v>14886</v>
      </c>
      <c r="I10" t="s">
        <v>14890</v>
      </c>
      <c r="L10" s="11"/>
      <c r="M10" s="11"/>
      <c r="N10" s="11"/>
      <c r="O10" s="11"/>
      <c r="P10" s="11"/>
      <c r="Q10" s="11"/>
      <c r="R10" s="11"/>
    </row>
    <row r="11" spans="1:18" x14ac:dyDescent="0.25">
      <c r="A11">
        <v>985</v>
      </c>
      <c r="B11">
        <v>201</v>
      </c>
      <c r="C11">
        <v>140</v>
      </c>
      <c r="D11" t="s">
        <v>14887</v>
      </c>
      <c r="E11" t="s">
        <v>14891</v>
      </c>
      <c r="F11" t="s">
        <v>14298</v>
      </c>
      <c r="G11" t="s">
        <v>14300</v>
      </c>
      <c r="H11" t="s">
        <v>14306</v>
      </c>
      <c r="I11" t="s">
        <v>14911</v>
      </c>
      <c r="L11" s="11"/>
      <c r="M11" s="11"/>
      <c r="N11" s="11"/>
      <c r="O11" s="11"/>
      <c r="P11" s="11"/>
      <c r="Q11" s="11"/>
      <c r="R11" s="11"/>
    </row>
    <row r="12" spans="1:18" x14ac:dyDescent="0.25">
      <c r="A12">
        <v>991</v>
      </c>
      <c r="B12">
        <v>206</v>
      </c>
      <c r="C12">
        <v>167</v>
      </c>
      <c r="D12" t="s">
        <v>14303</v>
      </c>
      <c r="E12" t="s">
        <v>14895</v>
      </c>
      <c r="F12">
        <v>62</v>
      </c>
      <c r="G12">
        <v>63</v>
      </c>
      <c r="H12" t="s">
        <v>14890</v>
      </c>
      <c r="I12" t="s">
        <v>14923</v>
      </c>
      <c r="L12" s="11"/>
      <c r="M12" s="11"/>
      <c r="N12" s="11"/>
      <c r="O12" s="11"/>
      <c r="P12" s="11"/>
      <c r="Q12" s="11"/>
      <c r="R12" s="11"/>
    </row>
    <row r="13" spans="1:18" x14ac:dyDescent="0.25">
      <c r="A13">
        <v>1012</v>
      </c>
      <c r="B13">
        <v>223</v>
      </c>
      <c r="C13" t="s">
        <v>14972</v>
      </c>
      <c r="D13" t="s">
        <v>14305</v>
      </c>
      <c r="E13">
        <v>94</v>
      </c>
      <c r="F13" t="s">
        <v>14891</v>
      </c>
      <c r="G13">
        <v>70</v>
      </c>
      <c r="H13" t="s">
        <v>14897</v>
      </c>
      <c r="I13" t="s">
        <v>14929</v>
      </c>
      <c r="L13" s="11"/>
      <c r="M13" s="11"/>
      <c r="N13" s="11"/>
      <c r="O13" s="11"/>
      <c r="P13" s="11"/>
      <c r="Q13" s="11"/>
      <c r="R13" s="11"/>
    </row>
    <row r="14" spans="1:18" x14ac:dyDescent="0.25">
      <c r="A14">
        <v>1167</v>
      </c>
      <c r="B14">
        <v>234</v>
      </c>
      <c r="C14" t="s">
        <v>14993</v>
      </c>
      <c r="D14">
        <v>76</v>
      </c>
      <c r="E14" t="s">
        <v>14905</v>
      </c>
      <c r="F14" t="s">
        <v>14895</v>
      </c>
      <c r="G14">
        <v>73</v>
      </c>
      <c r="H14" t="s">
        <v>14911</v>
      </c>
      <c r="I14" t="s">
        <v>14938</v>
      </c>
      <c r="L14" s="11"/>
      <c r="M14" s="11"/>
      <c r="N14" s="11"/>
      <c r="O14" s="11"/>
      <c r="P14" s="11"/>
      <c r="Q14" s="11"/>
      <c r="R14" s="11"/>
    </row>
    <row r="15" spans="1:18" x14ac:dyDescent="0.25">
      <c r="A15">
        <v>1246</v>
      </c>
      <c r="B15">
        <v>237</v>
      </c>
      <c r="C15">
        <v>204</v>
      </c>
      <c r="D15">
        <v>83</v>
      </c>
      <c r="E15" t="s">
        <v>14934</v>
      </c>
      <c r="F15">
        <v>85</v>
      </c>
      <c r="G15" t="s">
        <v>14897</v>
      </c>
      <c r="H15" t="s">
        <v>14923</v>
      </c>
      <c r="I15" t="s">
        <v>14963</v>
      </c>
      <c r="L15" s="11"/>
      <c r="M15" s="11"/>
      <c r="N15" s="11"/>
      <c r="O15" s="11"/>
      <c r="P15" s="11"/>
      <c r="Q15" s="11"/>
      <c r="R15" s="11"/>
    </row>
    <row r="16" spans="1:18" x14ac:dyDescent="0.25">
      <c r="A16">
        <v>1355</v>
      </c>
      <c r="B16">
        <v>254</v>
      </c>
      <c r="C16" t="s">
        <v>14998</v>
      </c>
      <c r="D16">
        <v>95</v>
      </c>
      <c r="E16" t="s">
        <v>14941</v>
      </c>
      <c r="F16" t="s">
        <v>14904</v>
      </c>
      <c r="G16" t="s">
        <v>14904</v>
      </c>
      <c r="H16" t="s">
        <v>14929</v>
      </c>
      <c r="I16" t="s">
        <v>14967</v>
      </c>
      <c r="L16" s="11"/>
      <c r="M16" s="11"/>
      <c r="N16" s="11"/>
      <c r="O16" s="11"/>
      <c r="P16" s="11"/>
      <c r="Q16" s="11"/>
      <c r="R16" s="11"/>
    </row>
    <row r="17" spans="1:18" x14ac:dyDescent="0.25">
      <c r="A17">
        <v>1399</v>
      </c>
      <c r="B17" t="s">
        <v>15053</v>
      </c>
      <c r="C17" t="s">
        <v>15013</v>
      </c>
      <c r="D17" t="s">
        <v>14912</v>
      </c>
      <c r="E17" t="s">
        <v>14962</v>
      </c>
      <c r="F17" t="s">
        <v>14905</v>
      </c>
      <c r="G17">
        <v>105</v>
      </c>
      <c r="H17" t="s">
        <v>14936</v>
      </c>
      <c r="I17" t="s">
        <v>15046</v>
      </c>
      <c r="L17" s="11"/>
      <c r="M17" s="11"/>
      <c r="N17" s="11"/>
      <c r="O17" s="11"/>
      <c r="P17" s="11"/>
      <c r="Q17" s="11"/>
      <c r="R17" s="11"/>
    </row>
    <row r="18" spans="1:18" x14ac:dyDescent="0.25">
      <c r="A18">
        <v>1448</v>
      </c>
      <c r="B18">
        <v>281</v>
      </c>
      <c r="C18">
        <v>226</v>
      </c>
      <c r="D18" t="s">
        <v>14922</v>
      </c>
      <c r="E18" t="s">
        <v>14981</v>
      </c>
      <c r="F18" t="s">
        <v>14934</v>
      </c>
      <c r="G18">
        <v>117</v>
      </c>
      <c r="H18" t="s">
        <v>14938</v>
      </c>
      <c r="I18" t="s">
        <v>15050</v>
      </c>
      <c r="L18" s="11"/>
      <c r="M18" s="11"/>
      <c r="N18" s="11"/>
      <c r="O18" s="11"/>
      <c r="P18" s="11"/>
      <c r="Q18" s="11"/>
      <c r="R18" s="11"/>
    </row>
    <row r="19" spans="1:18" x14ac:dyDescent="0.25">
      <c r="A19">
        <v>1512</v>
      </c>
      <c r="B19">
        <v>285</v>
      </c>
      <c r="C19">
        <v>229</v>
      </c>
      <c r="D19">
        <v>132</v>
      </c>
      <c r="E19" t="s">
        <v>14996</v>
      </c>
      <c r="F19">
        <v>134</v>
      </c>
      <c r="G19">
        <v>124</v>
      </c>
      <c r="H19" t="s">
        <v>14963</v>
      </c>
      <c r="I19" t="s">
        <v>15059</v>
      </c>
      <c r="L19" s="11"/>
      <c r="M19" s="11"/>
      <c r="N19" s="11"/>
      <c r="O19" s="11"/>
      <c r="P19" s="11"/>
      <c r="Q19" s="11"/>
      <c r="R19" s="11"/>
    </row>
    <row r="20" spans="1:18" x14ac:dyDescent="0.25">
      <c r="A20">
        <v>1518</v>
      </c>
      <c r="B20">
        <v>341</v>
      </c>
      <c r="C20" t="s">
        <v>15022</v>
      </c>
      <c r="D20" t="s">
        <v>14941</v>
      </c>
      <c r="E20" t="s">
        <v>14997</v>
      </c>
      <c r="F20" t="s">
        <v>14981</v>
      </c>
      <c r="G20" t="s">
        <v>14936</v>
      </c>
      <c r="H20" t="s">
        <v>14967</v>
      </c>
      <c r="I20" t="s">
        <v>15133</v>
      </c>
      <c r="L20" s="11"/>
      <c r="M20" s="11"/>
      <c r="N20" s="11"/>
      <c r="O20" s="11"/>
      <c r="P20" s="11"/>
      <c r="Q20" s="11"/>
      <c r="R20" s="11"/>
    </row>
    <row r="21" spans="1:18" x14ac:dyDescent="0.25">
      <c r="A21">
        <v>1603</v>
      </c>
      <c r="B21">
        <v>381</v>
      </c>
      <c r="C21" t="s">
        <v>15025</v>
      </c>
      <c r="D21" t="s">
        <v>14962</v>
      </c>
      <c r="E21" t="s">
        <v>15003</v>
      </c>
      <c r="F21" t="s">
        <v>14997</v>
      </c>
      <c r="G21">
        <v>137</v>
      </c>
      <c r="H21" t="s">
        <v>15015</v>
      </c>
      <c r="I21" t="s">
        <v>15141</v>
      </c>
      <c r="L21" s="11"/>
      <c r="M21" s="11"/>
      <c r="N21" s="11"/>
      <c r="O21" s="11"/>
      <c r="P21" s="11"/>
      <c r="Q21" s="11"/>
      <c r="R21" s="11"/>
    </row>
    <row r="22" spans="1:18" x14ac:dyDescent="0.25">
      <c r="A22">
        <v>1637</v>
      </c>
      <c r="B22">
        <v>387</v>
      </c>
      <c r="C22" t="s">
        <v>15039</v>
      </c>
      <c r="D22" t="s">
        <v>14972</v>
      </c>
      <c r="E22" t="s">
        <v>15048</v>
      </c>
      <c r="F22">
        <v>245</v>
      </c>
      <c r="G22">
        <v>168</v>
      </c>
      <c r="H22">
        <v>263</v>
      </c>
      <c r="I22" t="s">
        <v>15181</v>
      </c>
      <c r="L22" s="11"/>
      <c r="M22" s="11"/>
      <c r="N22" s="11"/>
      <c r="O22" s="11"/>
      <c r="P22" s="11"/>
      <c r="Q22" s="11"/>
      <c r="R22" s="11"/>
    </row>
    <row r="23" spans="1:18" x14ac:dyDescent="0.25">
      <c r="A23">
        <v>1638</v>
      </c>
      <c r="B23" t="s">
        <v>15155</v>
      </c>
      <c r="C23">
        <v>277</v>
      </c>
      <c r="D23">
        <v>187</v>
      </c>
      <c r="E23" t="s">
        <v>15051</v>
      </c>
      <c r="F23">
        <v>293</v>
      </c>
      <c r="G23">
        <v>173</v>
      </c>
      <c r="H23">
        <v>268</v>
      </c>
      <c r="I23" t="s">
        <v>15208</v>
      </c>
    </row>
    <row r="24" spans="1:18" x14ac:dyDescent="0.25">
      <c r="A24">
        <v>1717</v>
      </c>
      <c r="B24">
        <v>431</v>
      </c>
      <c r="C24" t="s">
        <v>15061</v>
      </c>
      <c r="D24" t="s">
        <v>14993</v>
      </c>
      <c r="E24" t="s">
        <v>15065</v>
      </c>
      <c r="F24">
        <v>346</v>
      </c>
      <c r="G24">
        <v>225</v>
      </c>
      <c r="H24">
        <v>279</v>
      </c>
      <c r="I24" t="s">
        <v>15247</v>
      </c>
    </row>
    <row r="25" spans="1:18" x14ac:dyDescent="0.25">
      <c r="A25">
        <v>1770</v>
      </c>
      <c r="B25">
        <v>432</v>
      </c>
      <c r="C25" t="s">
        <v>15063</v>
      </c>
      <c r="D25" t="s">
        <v>14996</v>
      </c>
      <c r="E25" t="s">
        <v>15083</v>
      </c>
      <c r="F25" t="s">
        <v>15206</v>
      </c>
      <c r="G25" t="s">
        <v>15031</v>
      </c>
      <c r="H25" t="s">
        <v>15076</v>
      </c>
      <c r="I25" t="s">
        <v>15518</v>
      </c>
    </row>
    <row r="26" spans="1:18" x14ac:dyDescent="0.25">
      <c r="A26">
        <v>1871</v>
      </c>
      <c r="B26">
        <v>495</v>
      </c>
      <c r="C26">
        <v>317</v>
      </c>
      <c r="D26">
        <v>205</v>
      </c>
      <c r="E26" t="s">
        <v>15100</v>
      </c>
      <c r="F26" t="s">
        <v>15213</v>
      </c>
      <c r="G26" t="s">
        <v>15068</v>
      </c>
      <c r="H26">
        <v>379</v>
      </c>
      <c r="I26" t="s">
        <v>15522</v>
      </c>
    </row>
    <row r="27" spans="1:18" x14ac:dyDescent="0.25">
      <c r="A27">
        <v>1893</v>
      </c>
      <c r="B27">
        <v>510</v>
      </c>
      <c r="C27">
        <v>338</v>
      </c>
      <c r="D27" t="s">
        <v>14998</v>
      </c>
      <c r="E27" t="s">
        <v>15156</v>
      </c>
      <c r="F27">
        <v>476</v>
      </c>
      <c r="G27">
        <v>303</v>
      </c>
      <c r="H27" t="s">
        <v>15136</v>
      </c>
      <c r="I27" t="s">
        <v>15523</v>
      </c>
    </row>
    <row r="28" spans="1:18" x14ac:dyDescent="0.25">
      <c r="A28">
        <v>2197</v>
      </c>
      <c r="B28">
        <v>515</v>
      </c>
      <c r="C28" t="s">
        <v>15105</v>
      </c>
      <c r="D28">
        <v>211</v>
      </c>
      <c r="E28" t="s">
        <v>15161</v>
      </c>
      <c r="F28">
        <v>501</v>
      </c>
      <c r="G28" t="s">
        <v>15108</v>
      </c>
      <c r="H28">
        <v>388</v>
      </c>
      <c r="I28" t="s">
        <v>15580</v>
      </c>
    </row>
    <row r="29" spans="1:18" x14ac:dyDescent="0.25">
      <c r="A29">
        <v>2207</v>
      </c>
      <c r="B29">
        <v>586</v>
      </c>
      <c r="C29">
        <v>372</v>
      </c>
      <c r="D29" t="s">
        <v>15016</v>
      </c>
      <c r="E29" t="s">
        <v>15204</v>
      </c>
      <c r="F29">
        <v>521</v>
      </c>
      <c r="G29">
        <v>383</v>
      </c>
      <c r="H29" t="s">
        <v>15154</v>
      </c>
      <c r="I29" t="s">
        <v>15586</v>
      </c>
    </row>
    <row r="30" spans="1:18" x14ac:dyDescent="0.25">
      <c r="A30">
        <v>2334</v>
      </c>
      <c r="B30">
        <v>598</v>
      </c>
      <c r="C30" t="s">
        <v>15135</v>
      </c>
      <c r="D30" t="s">
        <v>15018</v>
      </c>
      <c r="E30">
        <v>464</v>
      </c>
      <c r="F30">
        <v>537</v>
      </c>
      <c r="G30">
        <v>405</v>
      </c>
      <c r="H30">
        <v>434</v>
      </c>
      <c r="I30" t="s">
        <v>15800</v>
      </c>
    </row>
    <row r="31" spans="1:18" x14ac:dyDescent="0.25">
      <c r="A31">
        <v>2489</v>
      </c>
      <c r="B31">
        <v>600</v>
      </c>
      <c r="C31" t="s">
        <v>15140</v>
      </c>
      <c r="D31">
        <v>266</v>
      </c>
      <c r="E31">
        <v>472</v>
      </c>
      <c r="F31" t="s">
        <v>15296</v>
      </c>
      <c r="G31" t="s">
        <v>15217</v>
      </c>
      <c r="H31">
        <v>466</v>
      </c>
      <c r="I31" t="s">
        <v>15917</v>
      </c>
    </row>
    <row r="32" spans="1:18" x14ac:dyDescent="0.25">
      <c r="A32">
        <v>2496</v>
      </c>
      <c r="B32">
        <v>614</v>
      </c>
      <c r="C32" t="s">
        <v>15178</v>
      </c>
      <c r="D32">
        <v>269</v>
      </c>
      <c r="E32" t="s">
        <v>15236</v>
      </c>
      <c r="F32">
        <v>601</v>
      </c>
      <c r="G32" t="s">
        <v>15239</v>
      </c>
      <c r="H32">
        <v>512</v>
      </c>
      <c r="I32" t="s">
        <v>15952</v>
      </c>
    </row>
    <row r="33" spans="1:9" x14ac:dyDescent="0.25">
      <c r="A33">
        <v>2543</v>
      </c>
      <c r="B33">
        <v>629</v>
      </c>
      <c r="C33" t="s">
        <v>15179</v>
      </c>
      <c r="D33" t="s">
        <v>15058</v>
      </c>
      <c r="E33" t="s">
        <v>15250</v>
      </c>
      <c r="F33">
        <v>616</v>
      </c>
      <c r="G33" t="s">
        <v>15252</v>
      </c>
      <c r="H33" t="s">
        <v>15290</v>
      </c>
      <c r="I33" t="s">
        <v>16038</v>
      </c>
    </row>
    <row r="34" spans="1:9" x14ac:dyDescent="0.25">
      <c r="A34">
        <v>2652</v>
      </c>
      <c r="B34" t="s">
        <v>15346</v>
      </c>
      <c r="C34">
        <v>442</v>
      </c>
      <c r="D34">
        <v>290</v>
      </c>
      <c r="E34" t="s">
        <v>15256</v>
      </c>
      <c r="F34">
        <v>625</v>
      </c>
      <c r="G34" t="s">
        <v>15266</v>
      </c>
      <c r="H34" t="s">
        <v>15465</v>
      </c>
      <c r="I34" t="s">
        <v>16039</v>
      </c>
    </row>
    <row r="35" spans="1:9" x14ac:dyDescent="0.25">
      <c r="A35">
        <v>2670</v>
      </c>
      <c r="B35">
        <v>658</v>
      </c>
      <c r="C35">
        <v>454</v>
      </c>
      <c r="D35">
        <v>313</v>
      </c>
      <c r="E35" t="s">
        <v>15283</v>
      </c>
      <c r="F35" t="s">
        <v>15358</v>
      </c>
      <c r="G35">
        <v>563</v>
      </c>
      <c r="H35" t="s">
        <v>15487</v>
      </c>
      <c r="I35" t="s">
        <v>16058</v>
      </c>
    </row>
    <row r="36" spans="1:9" x14ac:dyDescent="0.25">
      <c r="A36">
        <v>2674</v>
      </c>
      <c r="B36">
        <v>666</v>
      </c>
      <c r="C36">
        <v>483</v>
      </c>
      <c r="D36" t="s">
        <v>15085</v>
      </c>
      <c r="E36">
        <v>571</v>
      </c>
      <c r="F36">
        <v>667</v>
      </c>
      <c r="G36" t="s">
        <v>15322</v>
      </c>
      <c r="H36">
        <v>852</v>
      </c>
      <c r="I36" t="s">
        <v>16075</v>
      </c>
    </row>
    <row r="37" spans="1:9" x14ac:dyDescent="0.25">
      <c r="A37">
        <v>2723</v>
      </c>
      <c r="B37">
        <v>737</v>
      </c>
      <c r="C37">
        <v>485</v>
      </c>
      <c r="D37">
        <v>334</v>
      </c>
      <c r="E37" t="s">
        <v>15306</v>
      </c>
      <c r="F37">
        <v>702</v>
      </c>
      <c r="G37" t="s">
        <v>15332</v>
      </c>
      <c r="H37">
        <v>857</v>
      </c>
      <c r="I37" t="s">
        <v>16113</v>
      </c>
    </row>
    <row r="38" spans="1:9" x14ac:dyDescent="0.25">
      <c r="A38">
        <v>2741</v>
      </c>
      <c r="B38">
        <v>772</v>
      </c>
      <c r="C38" t="s">
        <v>15235</v>
      </c>
      <c r="D38" t="s">
        <v>15103</v>
      </c>
      <c r="E38" t="s">
        <v>15316</v>
      </c>
      <c r="F38" t="s">
        <v>15454</v>
      </c>
      <c r="G38" t="s">
        <v>15335</v>
      </c>
      <c r="H38">
        <v>859</v>
      </c>
      <c r="I38" t="s">
        <v>16115</v>
      </c>
    </row>
    <row r="39" spans="1:9" x14ac:dyDescent="0.25">
      <c r="A39">
        <v>2779</v>
      </c>
      <c r="B39">
        <v>779</v>
      </c>
      <c r="C39">
        <v>508</v>
      </c>
      <c r="D39" t="s">
        <v>15127</v>
      </c>
      <c r="E39" t="s">
        <v>15325</v>
      </c>
      <c r="F39" t="s">
        <v>15485</v>
      </c>
      <c r="G39" t="s">
        <v>15368</v>
      </c>
      <c r="H39" t="s">
        <v>14469</v>
      </c>
      <c r="I39" t="s">
        <v>16116</v>
      </c>
    </row>
    <row r="40" spans="1:9" x14ac:dyDescent="0.25">
      <c r="A40">
        <v>2879</v>
      </c>
      <c r="B40" t="s">
        <v>15516</v>
      </c>
      <c r="C40" t="s">
        <v>15245</v>
      </c>
      <c r="D40">
        <v>407</v>
      </c>
      <c r="E40" t="s">
        <v>15337</v>
      </c>
      <c r="F40">
        <v>821</v>
      </c>
      <c r="G40" t="s">
        <v>15401</v>
      </c>
      <c r="H40" t="s">
        <v>15550</v>
      </c>
      <c r="I40" t="s">
        <v>16118</v>
      </c>
    </row>
    <row r="41" spans="1:9" x14ac:dyDescent="0.25">
      <c r="A41">
        <v>2905</v>
      </c>
      <c r="B41" t="s">
        <v>15532</v>
      </c>
      <c r="C41" t="s">
        <v>15249</v>
      </c>
      <c r="D41">
        <v>412</v>
      </c>
      <c r="E41" t="s">
        <v>15351</v>
      </c>
      <c r="F41" t="s">
        <v>15572</v>
      </c>
      <c r="G41">
        <v>781</v>
      </c>
      <c r="H41" t="s">
        <v>15557</v>
      </c>
      <c r="I41" t="s">
        <v>16119</v>
      </c>
    </row>
    <row r="42" spans="1:9" x14ac:dyDescent="0.25">
      <c r="A42">
        <v>2909</v>
      </c>
      <c r="B42">
        <v>902</v>
      </c>
      <c r="C42">
        <v>519</v>
      </c>
      <c r="D42" t="s">
        <v>15187</v>
      </c>
      <c r="E42">
        <v>653</v>
      </c>
      <c r="F42">
        <v>992</v>
      </c>
      <c r="G42">
        <v>812</v>
      </c>
      <c r="H42" t="s">
        <v>15561</v>
      </c>
      <c r="I42" t="s">
        <v>16184</v>
      </c>
    </row>
    <row r="43" spans="1:9" x14ac:dyDescent="0.25">
      <c r="A43">
        <v>2988</v>
      </c>
      <c r="B43">
        <v>910</v>
      </c>
      <c r="C43">
        <v>561</v>
      </c>
      <c r="D43" t="s">
        <v>15197</v>
      </c>
      <c r="E43" t="s">
        <v>15366</v>
      </c>
      <c r="F43" t="s">
        <v>15692</v>
      </c>
      <c r="G43" t="s">
        <v>15494</v>
      </c>
      <c r="H43">
        <v>942</v>
      </c>
      <c r="I43" t="s">
        <v>16200</v>
      </c>
    </row>
    <row r="44" spans="1:9" x14ac:dyDescent="0.25">
      <c r="A44">
        <v>2998</v>
      </c>
      <c r="B44">
        <v>916</v>
      </c>
      <c r="C44" t="s">
        <v>15308</v>
      </c>
      <c r="D44">
        <v>461</v>
      </c>
      <c r="E44" t="s">
        <v>15386</v>
      </c>
      <c r="F44">
        <v>1190</v>
      </c>
      <c r="G44">
        <v>889</v>
      </c>
      <c r="H44">
        <v>952</v>
      </c>
      <c r="I44" t="s">
        <v>16254</v>
      </c>
    </row>
    <row r="45" spans="1:9" x14ac:dyDescent="0.25">
      <c r="A45">
        <v>3100</v>
      </c>
      <c r="B45" t="s">
        <v>15563</v>
      </c>
      <c r="C45" t="s">
        <v>15319</v>
      </c>
      <c r="D45" t="s">
        <v>15224</v>
      </c>
      <c r="E45" t="s">
        <v>15416</v>
      </c>
      <c r="F45">
        <v>1192</v>
      </c>
      <c r="G45">
        <v>899</v>
      </c>
      <c r="H45" t="s">
        <v>15610</v>
      </c>
      <c r="I45" t="s">
        <v>16259</v>
      </c>
    </row>
    <row r="46" spans="1:9" x14ac:dyDescent="0.25">
      <c r="A46">
        <v>3106</v>
      </c>
      <c r="B46">
        <v>927</v>
      </c>
      <c r="C46" t="s">
        <v>15321</v>
      </c>
      <c r="D46" t="s">
        <v>15226</v>
      </c>
      <c r="E46" t="s">
        <v>15452</v>
      </c>
      <c r="F46">
        <v>1276</v>
      </c>
      <c r="G46">
        <v>912</v>
      </c>
      <c r="H46" t="s">
        <v>15620</v>
      </c>
      <c r="I46" t="s">
        <v>16282</v>
      </c>
    </row>
    <row r="47" spans="1:9" x14ac:dyDescent="0.25">
      <c r="A47">
        <v>3186</v>
      </c>
      <c r="B47">
        <v>929</v>
      </c>
      <c r="C47">
        <v>609</v>
      </c>
      <c r="D47">
        <v>497</v>
      </c>
      <c r="E47">
        <v>768</v>
      </c>
      <c r="F47" t="s">
        <v>15836</v>
      </c>
      <c r="G47">
        <v>918</v>
      </c>
      <c r="H47" t="s">
        <v>15621</v>
      </c>
      <c r="I47" t="s">
        <v>16295</v>
      </c>
    </row>
    <row r="48" spans="1:9" x14ac:dyDescent="0.25">
      <c r="A48">
        <v>3199</v>
      </c>
      <c r="B48">
        <v>943</v>
      </c>
      <c r="C48" t="s">
        <v>15331</v>
      </c>
      <c r="D48" t="s">
        <v>15244</v>
      </c>
      <c r="E48" t="s">
        <v>15456</v>
      </c>
      <c r="F48">
        <v>1291</v>
      </c>
      <c r="G48">
        <v>989</v>
      </c>
      <c r="H48" t="s">
        <v>15664</v>
      </c>
      <c r="I48" t="s">
        <v>16430</v>
      </c>
    </row>
    <row r="49" spans="1:9" x14ac:dyDescent="0.25">
      <c r="A49">
        <v>3204</v>
      </c>
      <c r="B49">
        <v>946</v>
      </c>
      <c r="C49" t="s">
        <v>15338</v>
      </c>
      <c r="D49">
        <v>516</v>
      </c>
      <c r="E49" t="s">
        <v>15464</v>
      </c>
      <c r="F49">
        <v>1361</v>
      </c>
      <c r="G49" t="s">
        <v>15613</v>
      </c>
      <c r="H49" t="s">
        <v>15680</v>
      </c>
      <c r="I49" t="s">
        <v>16439</v>
      </c>
    </row>
    <row r="50" spans="1:9" x14ac:dyDescent="0.25">
      <c r="A50">
        <v>3225</v>
      </c>
      <c r="B50">
        <v>957</v>
      </c>
      <c r="C50">
        <v>636</v>
      </c>
      <c r="D50" t="s">
        <v>15251</v>
      </c>
      <c r="E50">
        <v>809</v>
      </c>
      <c r="F50">
        <v>1363</v>
      </c>
      <c r="G50">
        <v>1003</v>
      </c>
      <c r="H50" t="s">
        <v>15710</v>
      </c>
      <c r="I50" t="s">
        <v>16445</v>
      </c>
    </row>
    <row r="51" spans="1:9" x14ac:dyDescent="0.25">
      <c r="A51">
        <v>3256</v>
      </c>
      <c r="B51">
        <v>965</v>
      </c>
      <c r="C51">
        <v>637</v>
      </c>
      <c r="D51">
        <v>525</v>
      </c>
      <c r="E51" t="s">
        <v>15528</v>
      </c>
      <c r="F51">
        <v>1369</v>
      </c>
      <c r="G51">
        <v>1004</v>
      </c>
      <c r="H51" t="s">
        <v>15756</v>
      </c>
      <c r="I51" t="s">
        <v>16472</v>
      </c>
    </row>
    <row r="52" spans="1:9" x14ac:dyDescent="0.25">
      <c r="A52">
        <v>3262</v>
      </c>
      <c r="B52">
        <v>970</v>
      </c>
      <c r="C52">
        <v>646</v>
      </c>
      <c r="D52">
        <v>555</v>
      </c>
      <c r="E52" t="s">
        <v>15535</v>
      </c>
      <c r="F52" t="s">
        <v>15906</v>
      </c>
      <c r="G52">
        <v>1056</v>
      </c>
      <c r="H52" t="s">
        <v>15767</v>
      </c>
      <c r="I52" t="s">
        <v>16488</v>
      </c>
    </row>
    <row r="53" spans="1:9" x14ac:dyDescent="0.25">
      <c r="A53">
        <v>3293</v>
      </c>
      <c r="B53">
        <v>972</v>
      </c>
      <c r="C53" t="s">
        <v>15362</v>
      </c>
      <c r="D53" t="s">
        <v>15288</v>
      </c>
      <c r="E53" t="s">
        <v>15554</v>
      </c>
      <c r="F53">
        <v>1377</v>
      </c>
      <c r="G53">
        <v>1078</v>
      </c>
      <c r="H53" t="s">
        <v>15770</v>
      </c>
      <c r="I53" t="s">
        <v>16589</v>
      </c>
    </row>
    <row r="54" spans="1:9" x14ac:dyDescent="0.25">
      <c r="A54">
        <v>3298</v>
      </c>
      <c r="B54" t="s">
        <v>15607</v>
      </c>
      <c r="C54">
        <v>659</v>
      </c>
      <c r="D54">
        <v>583</v>
      </c>
      <c r="E54" t="s">
        <v>15558</v>
      </c>
      <c r="F54">
        <v>1394</v>
      </c>
      <c r="G54">
        <v>1115</v>
      </c>
      <c r="H54" t="s">
        <v>15799</v>
      </c>
      <c r="I54" t="s">
        <v>16593</v>
      </c>
    </row>
    <row r="55" spans="1:9" x14ac:dyDescent="0.25">
      <c r="A55">
        <v>3334</v>
      </c>
      <c r="B55" t="s">
        <v>15608</v>
      </c>
      <c r="C55" t="s">
        <v>15367</v>
      </c>
      <c r="D55">
        <v>594</v>
      </c>
      <c r="E55" t="s">
        <v>15568</v>
      </c>
      <c r="F55">
        <v>1434</v>
      </c>
      <c r="G55">
        <v>1173</v>
      </c>
      <c r="H55">
        <v>1239</v>
      </c>
      <c r="I55" t="s">
        <v>16608</v>
      </c>
    </row>
    <row r="56" spans="1:9" x14ac:dyDescent="0.25">
      <c r="A56">
        <v>3344</v>
      </c>
      <c r="B56" t="s">
        <v>15612</v>
      </c>
      <c r="C56">
        <v>694</v>
      </c>
      <c r="D56">
        <v>605</v>
      </c>
      <c r="E56" t="s">
        <v>15570</v>
      </c>
      <c r="F56">
        <v>1442</v>
      </c>
      <c r="G56">
        <v>1185</v>
      </c>
      <c r="H56" t="s">
        <v>15801</v>
      </c>
      <c r="I56" t="s">
        <v>16631</v>
      </c>
    </row>
    <row r="57" spans="1:9" x14ac:dyDescent="0.25">
      <c r="A57">
        <v>3523</v>
      </c>
      <c r="B57">
        <v>993</v>
      </c>
      <c r="C57" t="s">
        <v>15427</v>
      </c>
      <c r="D57" t="s">
        <v>15329</v>
      </c>
      <c r="E57">
        <v>932</v>
      </c>
      <c r="F57">
        <v>1445</v>
      </c>
      <c r="G57">
        <v>1188</v>
      </c>
      <c r="H57" t="s">
        <v>15805</v>
      </c>
      <c r="I57">
        <v>2645</v>
      </c>
    </row>
    <row r="58" spans="1:9" x14ac:dyDescent="0.25">
      <c r="A58">
        <v>3659</v>
      </c>
      <c r="B58" t="s">
        <v>15627</v>
      </c>
      <c r="C58">
        <v>764</v>
      </c>
      <c r="D58">
        <v>628</v>
      </c>
      <c r="E58" t="s">
        <v>15601</v>
      </c>
      <c r="F58" t="s">
        <v>16024</v>
      </c>
      <c r="G58" t="s">
        <v>14543</v>
      </c>
      <c r="H58" t="s">
        <v>15815</v>
      </c>
      <c r="I58">
        <v>2665</v>
      </c>
    </row>
    <row r="59" spans="1:9" x14ac:dyDescent="0.25">
      <c r="A59">
        <v>3728</v>
      </c>
      <c r="B59">
        <v>1019</v>
      </c>
      <c r="C59">
        <v>767</v>
      </c>
      <c r="D59" t="s">
        <v>15344</v>
      </c>
      <c r="E59" t="s">
        <v>15605</v>
      </c>
      <c r="F59">
        <v>1531</v>
      </c>
      <c r="G59" t="s">
        <v>14544</v>
      </c>
      <c r="H59" t="s">
        <v>15832</v>
      </c>
      <c r="I59">
        <v>2668</v>
      </c>
    </row>
    <row r="60" spans="1:9" x14ac:dyDescent="0.25">
      <c r="A60">
        <v>3808</v>
      </c>
      <c r="B60">
        <v>1026</v>
      </c>
      <c r="C60" t="s">
        <v>15457</v>
      </c>
      <c r="D60" t="s">
        <v>15345</v>
      </c>
      <c r="E60" t="s">
        <v>15628</v>
      </c>
      <c r="F60">
        <v>1537</v>
      </c>
      <c r="G60">
        <v>1238</v>
      </c>
      <c r="H60" t="s">
        <v>15888</v>
      </c>
      <c r="I60">
        <v>2730</v>
      </c>
    </row>
    <row r="61" spans="1:9" x14ac:dyDescent="0.25">
      <c r="A61">
        <v>3826</v>
      </c>
      <c r="B61">
        <v>1044</v>
      </c>
      <c r="C61" t="s">
        <v>15463</v>
      </c>
      <c r="D61">
        <v>644</v>
      </c>
      <c r="E61" t="s">
        <v>15641</v>
      </c>
      <c r="F61">
        <v>1554</v>
      </c>
      <c r="G61">
        <v>1241</v>
      </c>
      <c r="H61">
        <v>1387</v>
      </c>
      <c r="I61">
        <v>2777</v>
      </c>
    </row>
    <row r="62" spans="1:9" x14ac:dyDescent="0.25">
      <c r="A62">
        <v>3840</v>
      </c>
      <c r="B62">
        <v>1051</v>
      </c>
      <c r="C62">
        <v>826</v>
      </c>
      <c r="D62" t="s">
        <v>15352</v>
      </c>
      <c r="E62" t="s">
        <v>15643</v>
      </c>
      <c r="F62">
        <v>1589</v>
      </c>
      <c r="G62">
        <v>1248</v>
      </c>
      <c r="H62" t="s">
        <v>15950</v>
      </c>
      <c r="I62">
        <v>2822</v>
      </c>
    </row>
    <row r="63" spans="1:9" x14ac:dyDescent="0.25">
      <c r="A63">
        <v>3877</v>
      </c>
      <c r="B63">
        <v>1053</v>
      </c>
      <c r="C63">
        <v>827</v>
      </c>
      <c r="D63" t="s">
        <v>15363</v>
      </c>
      <c r="E63" t="s">
        <v>15655</v>
      </c>
      <c r="F63">
        <v>1599</v>
      </c>
      <c r="G63">
        <v>1263</v>
      </c>
      <c r="H63">
        <v>1430</v>
      </c>
      <c r="I63">
        <v>2837</v>
      </c>
    </row>
    <row r="64" spans="1:9" x14ac:dyDescent="0.25">
      <c r="A64">
        <v>3893</v>
      </c>
      <c r="B64">
        <v>1101</v>
      </c>
      <c r="C64">
        <v>854</v>
      </c>
      <c r="D64">
        <v>664</v>
      </c>
      <c r="E64" t="s">
        <v>15677</v>
      </c>
      <c r="F64">
        <v>1659</v>
      </c>
      <c r="G64" t="s">
        <v>15826</v>
      </c>
      <c r="H64" t="s">
        <v>15957</v>
      </c>
      <c r="I64">
        <v>2894</v>
      </c>
    </row>
    <row r="65" spans="1:9" x14ac:dyDescent="0.25">
      <c r="A65">
        <v>3915</v>
      </c>
      <c r="B65">
        <v>1110</v>
      </c>
      <c r="C65" t="s">
        <v>15551</v>
      </c>
      <c r="D65">
        <v>685</v>
      </c>
      <c r="E65" t="s">
        <v>15690</v>
      </c>
      <c r="F65">
        <v>1713</v>
      </c>
      <c r="G65">
        <v>1282</v>
      </c>
      <c r="H65" t="s">
        <v>16018</v>
      </c>
      <c r="I65">
        <v>2907</v>
      </c>
    </row>
    <row r="66" spans="1:9" x14ac:dyDescent="0.25">
      <c r="A66">
        <v>3934</v>
      </c>
      <c r="B66">
        <v>1154</v>
      </c>
      <c r="C66" t="s">
        <v>15555</v>
      </c>
      <c r="D66" t="s">
        <v>15394</v>
      </c>
      <c r="E66">
        <v>1093</v>
      </c>
      <c r="F66" t="s">
        <v>16202</v>
      </c>
      <c r="G66" t="s">
        <v>15840</v>
      </c>
      <c r="H66" t="s">
        <v>16021</v>
      </c>
      <c r="I66">
        <v>2965</v>
      </c>
    </row>
    <row r="67" spans="1:9" x14ac:dyDescent="0.25">
      <c r="A67">
        <v>4110</v>
      </c>
      <c r="B67" t="s">
        <v>15750</v>
      </c>
      <c r="C67" t="s">
        <v>15559</v>
      </c>
      <c r="D67">
        <v>723</v>
      </c>
      <c r="E67" t="s">
        <v>15698</v>
      </c>
      <c r="F67">
        <v>1842</v>
      </c>
      <c r="G67">
        <v>1351</v>
      </c>
      <c r="H67" t="s">
        <v>16023</v>
      </c>
      <c r="I67">
        <v>2981</v>
      </c>
    </row>
    <row r="68" spans="1:9" x14ac:dyDescent="0.25">
      <c r="A68">
        <v>4179</v>
      </c>
      <c r="B68">
        <v>1182</v>
      </c>
      <c r="C68">
        <v>917</v>
      </c>
      <c r="D68" t="s">
        <v>15450</v>
      </c>
      <c r="E68" t="s">
        <v>15781</v>
      </c>
      <c r="F68">
        <v>1850</v>
      </c>
      <c r="G68" t="s">
        <v>15896</v>
      </c>
      <c r="H68" t="s">
        <v>16035</v>
      </c>
      <c r="I68">
        <v>3016</v>
      </c>
    </row>
    <row r="69" spans="1:9" x14ac:dyDescent="0.25">
      <c r="A69">
        <v>4337</v>
      </c>
      <c r="B69">
        <v>1183</v>
      </c>
      <c r="C69" t="s">
        <v>15567</v>
      </c>
      <c r="D69">
        <v>766</v>
      </c>
      <c r="E69" t="s">
        <v>15786</v>
      </c>
      <c r="F69">
        <v>1916</v>
      </c>
      <c r="G69" t="s">
        <v>15898</v>
      </c>
      <c r="H69">
        <v>1558</v>
      </c>
      <c r="I69">
        <v>3085</v>
      </c>
    </row>
    <row r="70" spans="1:9" x14ac:dyDescent="0.25">
      <c r="A70">
        <v>4346</v>
      </c>
      <c r="B70">
        <v>1212</v>
      </c>
      <c r="C70" t="s">
        <v>15569</v>
      </c>
      <c r="D70" t="s">
        <v>15453</v>
      </c>
      <c r="E70" t="s">
        <v>15802</v>
      </c>
      <c r="F70">
        <v>2048</v>
      </c>
      <c r="G70" t="s">
        <v>15902</v>
      </c>
      <c r="H70">
        <v>1559</v>
      </c>
      <c r="I70">
        <v>3091</v>
      </c>
    </row>
    <row r="71" spans="1:9" x14ac:dyDescent="0.25">
      <c r="A71">
        <v>4394</v>
      </c>
      <c r="B71">
        <v>1214</v>
      </c>
      <c r="C71">
        <v>933</v>
      </c>
      <c r="D71">
        <v>770</v>
      </c>
      <c r="E71">
        <v>1287</v>
      </c>
      <c r="F71">
        <v>2098</v>
      </c>
      <c r="G71" t="s">
        <v>15909</v>
      </c>
      <c r="H71" t="s">
        <v>16054</v>
      </c>
      <c r="I71">
        <v>3102</v>
      </c>
    </row>
    <row r="72" spans="1:9" x14ac:dyDescent="0.25">
      <c r="A72">
        <v>4396</v>
      </c>
      <c r="B72">
        <v>1222</v>
      </c>
      <c r="C72" t="s">
        <v>15581</v>
      </c>
      <c r="D72">
        <v>780</v>
      </c>
      <c r="E72" t="s">
        <v>15863</v>
      </c>
      <c r="F72" t="s">
        <v>16448</v>
      </c>
      <c r="G72" t="s">
        <v>15924</v>
      </c>
      <c r="H72">
        <v>1592</v>
      </c>
      <c r="I72">
        <v>3144</v>
      </c>
    </row>
    <row r="73" spans="1:9" x14ac:dyDescent="0.25">
      <c r="A73">
        <v>4478</v>
      </c>
      <c r="B73" t="s">
        <v>15804</v>
      </c>
      <c r="C73" t="s">
        <v>15584</v>
      </c>
      <c r="D73" t="s">
        <v>15498</v>
      </c>
      <c r="E73" t="s">
        <v>15871</v>
      </c>
      <c r="F73">
        <v>2151</v>
      </c>
      <c r="G73">
        <v>1427</v>
      </c>
      <c r="H73">
        <v>1618</v>
      </c>
      <c r="I73">
        <v>3181</v>
      </c>
    </row>
    <row r="74" spans="1:9" x14ac:dyDescent="0.25">
      <c r="A74">
        <v>4614</v>
      </c>
      <c r="B74">
        <v>1250</v>
      </c>
      <c r="C74" t="s">
        <v>15588</v>
      </c>
      <c r="D74" t="s">
        <v>15499</v>
      </c>
      <c r="E74" t="s">
        <v>15873</v>
      </c>
      <c r="F74">
        <v>2196</v>
      </c>
      <c r="G74" t="s">
        <v>15955</v>
      </c>
      <c r="H74" t="s">
        <v>16092</v>
      </c>
      <c r="I74">
        <v>3380</v>
      </c>
    </row>
    <row r="75" spans="1:9" x14ac:dyDescent="0.25">
      <c r="A75">
        <v>4643</v>
      </c>
      <c r="B75">
        <v>1271</v>
      </c>
      <c r="C75">
        <v>964</v>
      </c>
      <c r="D75" t="s">
        <v>15520</v>
      </c>
      <c r="E75">
        <v>1374</v>
      </c>
      <c r="F75">
        <v>2238</v>
      </c>
      <c r="G75">
        <v>1436</v>
      </c>
      <c r="H75" t="s">
        <v>16111</v>
      </c>
      <c r="I75">
        <v>3398</v>
      </c>
    </row>
    <row r="76" spans="1:9" x14ac:dyDescent="0.25">
      <c r="A76">
        <v>4668</v>
      </c>
      <c r="B76">
        <v>1279</v>
      </c>
      <c r="C76" t="s">
        <v>15593</v>
      </c>
      <c r="D76">
        <v>867</v>
      </c>
      <c r="E76" t="s">
        <v>15920</v>
      </c>
      <c r="F76">
        <v>2248</v>
      </c>
      <c r="G76" t="s">
        <v>15962</v>
      </c>
      <c r="H76">
        <v>1677</v>
      </c>
      <c r="I76">
        <v>3471</v>
      </c>
    </row>
    <row r="77" spans="1:9" x14ac:dyDescent="0.25">
      <c r="A77">
        <v>4723</v>
      </c>
      <c r="B77">
        <v>1302</v>
      </c>
      <c r="C77" t="s">
        <v>15595</v>
      </c>
      <c r="D77">
        <v>876</v>
      </c>
      <c r="E77" t="s">
        <v>15930</v>
      </c>
      <c r="F77">
        <v>2291</v>
      </c>
      <c r="G77" t="s">
        <v>15963</v>
      </c>
      <c r="H77">
        <v>1680</v>
      </c>
      <c r="I77">
        <v>3474</v>
      </c>
    </row>
    <row r="78" spans="1:9" x14ac:dyDescent="0.25">
      <c r="A78">
        <v>4736</v>
      </c>
      <c r="B78">
        <v>1315</v>
      </c>
      <c r="C78" t="s">
        <v>15596</v>
      </c>
      <c r="D78">
        <v>909</v>
      </c>
      <c r="E78" t="s">
        <v>15973</v>
      </c>
      <c r="F78">
        <v>2311</v>
      </c>
      <c r="G78">
        <v>1515</v>
      </c>
      <c r="H78">
        <v>1682</v>
      </c>
      <c r="I78">
        <v>3577</v>
      </c>
    </row>
    <row r="79" spans="1:9" x14ac:dyDescent="0.25">
      <c r="A79">
        <v>4904</v>
      </c>
      <c r="B79">
        <v>1321</v>
      </c>
      <c r="C79">
        <v>980</v>
      </c>
      <c r="D79">
        <v>915</v>
      </c>
      <c r="E79" t="s">
        <v>15985</v>
      </c>
      <c r="F79">
        <v>2351</v>
      </c>
      <c r="G79">
        <v>1521</v>
      </c>
      <c r="H79">
        <v>1690</v>
      </c>
      <c r="I79">
        <v>3587</v>
      </c>
    </row>
    <row r="80" spans="1:9" x14ac:dyDescent="0.25">
      <c r="A80">
        <v>5145</v>
      </c>
      <c r="B80">
        <v>1336</v>
      </c>
      <c r="C80" t="s">
        <v>15614</v>
      </c>
      <c r="D80" t="s">
        <v>15560</v>
      </c>
      <c r="E80" t="s">
        <v>16013</v>
      </c>
      <c r="F80">
        <v>2385</v>
      </c>
      <c r="G80">
        <v>1526</v>
      </c>
      <c r="H80">
        <v>1692</v>
      </c>
      <c r="I80">
        <v>3614</v>
      </c>
    </row>
    <row r="81" spans="1:9" x14ac:dyDescent="0.25">
      <c r="A81">
        <v>5224</v>
      </c>
      <c r="B81">
        <v>1340</v>
      </c>
      <c r="C81">
        <v>995</v>
      </c>
      <c r="D81">
        <v>928</v>
      </c>
      <c r="E81">
        <v>1528</v>
      </c>
      <c r="F81">
        <v>2444</v>
      </c>
      <c r="G81" t="s">
        <v>16026</v>
      </c>
      <c r="H81" t="s">
        <v>16131</v>
      </c>
      <c r="I81">
        <v>3675</v>
      </c>
    </row>
    <row r="82" spans="1:9" x14ac:dyDescent="0.25">
      <c r="A82">
        <v>5304</v>
      </c>
      <c r="B82">
        <v>1348</v>
      </c>
      <c r="C82">
        <v>1017</v>
      </c>
      <c r="D82">
        <v>930</v>
      </c>
      <c r="E82" t="s">
        <v>16030</v>
      </c>
      <c r="F82">
        <v>2473</v>
      </c>
      <c r="G82" t="s">
        <v>16029</v>
      </c>
      <c r="H82" t="s">
        <v>16179</v>
      </c>
      <c r="I82">
        <v>3803</v>
      </c>
    </row>
    <row r="83" spans="1:9" x14ac:dyDescent="0.25">
      <c r="A83">
        <v>5319</v>
      </c>
      <c r="B83" t="s">
        <v>15891</v>
      </c>
      <c r="C83" t="s">
        <v>15633</v>
      </c>
      <c r="D83" t="s">
        <v>15573</v>
      </c>
      <c r="E83" t="s">
        <v>16032</v>
      </c>
      <c r="F83">
        <v>2490</v>
      </c>
      <c r="G83">
        <v>1552</v>
      </c>
      <c r="H83">
        <v>1776</v>
      </c>
      <c r="I83">
        <v>3853</v>
      </c>
    </row>
    <row r="84" spans="1:9" x14ac:dyDescent="0.25">
      <c r="A84">
        <v>5356</v>
      </c>
      <c r="B84">
        <v>1359</v>
      </c>
      <c r="C84" t="s">
        <v>15640</v>
      </c>
      <c r="D84" t="s">
        <v>15592</v>
      </c>
      <c r="E84" t="s">
        <v>16050</v>
      </c>
      <c r="F84">
        <v>2495</v>
      </c>
      <c r="G84" t="s">
        <v>16037</v>
      </c>
      <c r="H84">
        <v>1794</v>
      </c>
      <c r="I84">
        <v>3883</v>
      </c>
    </row>
    <row r="85" spans="1:9" x14ac:dyDescent="0.25">
      <c r="A85">
        <v>5395</v>
      </c>
      <c r="B85">
        <v>1378</v>
      </c>
      <c r="C85" t="s">
        <v>15652</v>
      </c>
      <c r="D85">
        <v>977</v>
      </c>
      <c r="E85" t="s">
        <v>16061</v>
      </c>
      <c r="F85">
        <v>2498</v>
      </c>
      <c r="G85">
        <v>1586</v>
      </c>
      <c r="H85" t="s">
        <v>16210</v>
      </c>
      <c r="I85">
        <v>4036</v>
      </c>
    </row>
    <row r="86" spans="1:9" x14ac:dyDescent="0.25">
      <c r="A86">
        <v>5591</v>
      </c>
      <c r="B86" t="s">
        <v>15928</v>
      </c>
      <c r="C86" t="s">
        <v>15659</v>
      </c>
      <c r="D86" t="s">
        <v>15604</v>
      </c>
      <c r="E86" t="s">
        <v>16083</v>
      </c>
      <c r="F86">
        <v>2529</v>
      </c>
      <c r="G86" t="s">
        <v>16056</v>
      </c>
      <c r="H86">
        <v>1854</v>
      </c>
      <c r="I86">
        <v>4039</v>
      </c>
    </row>
    <row r="87" spans="1:9" x14ac:dyDescent="0.25">
      <c r="A87">
        <v>5844</v>
      </c>
      <c r="B87">
        <v>1421</v>
      </c>
      <c r="C87" t="s">
        <v>15661</v>
      </c>
      <c r="D87">
        <v>982</v>
      </c>
      <c r="E87" t="s">
        <v>16090</v>
      </c>
      <c r="F87">
        <v>2534</v>
      </c>
      <c r="G87" t="s">
        <v>16063</v>
      </c>
      <c r="H87">
        <v>1859</v>
      </c>
      <c r="I87">
        <v>4084</v>
      </c>
    </row>
    <row r="88" spans="1:9" x14ac:dyDescent="0.25">
      <c r="A88">
        <v>5859</v>
      </c>
      <c r="B88" t="s">
        <v>15966</v>
      </c>
      <c r="C88" t="s">
        <v>15699</v>
      </c>
      <c r="D88" t="s">
        <v>15616</v>
      </c>
      <c r="E88" t="s">
        <v>16097</v>
      </c>
      <c r="F88">
        <v>2557</v>
      </c>
      <c r="G88">
        <v>1643</v>
      </c>
      <c r="H88" t="s">
        <v>16272</v>
      </c>
      <c r="I88">
        <v>4195</v>
      </c>
    </row>
    <row r="89" spans="1:9" x14ac:dyDescent="0.25">
      <c r="A89">
        <v>5877</v>
      </c>
      <c r="B89">
        <v>1453</v>
      </c>
      <c r="C89" t="s">
        <v>15707</v>
      </c>
      <c r="D89">
        <v>1013</v>
      </c>
      <c r="E89" t="s">
        <v>16106</v>
      </c>
      <c r="F89">
        <v>2589</v>
      </c>
      <c r="G89" t="s">
        <v>16102</v>
      </c>
      <c r="H89">
        <v>1884</v>
      </c>
      <c r="I89">
        <v>4315</v>
      </c>
    </row>
    <row r="90" spans="1:9" x14ac:dyDescent="0.25">
      <c r="A90">
        <v>5898</v>
      </c>
      <c r="B90">
        <v>1458</v>
      </c>
      <c r="C90">
        <v>1120</v>
      </c>
      <c r="D90" t="s">
        <v>15631</v>
      </c>
      <c r="E90" t="s">
        <v>16109</v>
      </c>
      <c r="F90">
        <v>2603</v>
      </c>
      <c r="G90">
        <v>1674</v>
      </c>
      <c r="H90">
        <v>1899</v>
      </c>
      <c r="I90">
        <v>4329</v>
      </c>
    </row>
    <row r="91" spans="1:9" x14ac:dyDescent="0.25">
      <c r="A91">
        <v>6005</v>
      </c>
      <c r="B91">
        <v>1462</v>
      </c>
      <c r="C91" t="s">
        <v>15741</v>
      </c>
      <c r="D91">
        <v>1027</v>
      </c>
      <c r="E91" t="s">
        <v>16120</v>
      </c>
      <c r="F91">
        <v>2615</v>
      </c>
      <c r="G91">
        <v>1710</v>
      </c>
      <c r="H91" t="s">
        <v>16302</v>
      </c>
      <c r="I91">
        <v>4420</v>
      </c>
    </row>
    <row r="92" spans="1:9" x14ac:dyDescent="0.25">
      <c r="A92">
        <v>6038</v>
      </c>
      <c r="B92">
        <v>1468</v>
      </c>
      <c r="C92" t="s">
        <v>15764</v>
      </c>
      <c r="D92">
        <v>1029</v>
      </c>
      <c r="E92" t="s">
        <v>16157</v>
      </c>
      <c r="F92">
        <v>2646</v>
      </c>
      <c r="G92" t="s">
        <v>16133</v>
      </c>
      <c r="H92" t="s">
        <v>16325</v>
      </c>
      <c r="I92">
        <v>4500</v>
      </c>
    </row>
    <row r="93" spans="1:9" x14ac:dyDescent="0.25">
      <c r="A93">
        <v>6121</v>
      </c>
      <c r="B93">
        <v>1494</v>
      </c>
      <c r="C93" t="s">
        <v>15765</v>
      </c>
      <c r="D93">
        <v>1047</v>
      </c>
      <c r="E93">
        <v>1796</v>
      </c>
      <c r="F93">
        <v>2673</v>
      </c>
      <c r="G93">
        <v>1769</v>
      </c>
      <c r="H93" t="s">
        <v>16401</v>
      </c>
      <c r="I93">
        <v>4519</v>
      </c>
    </row>
    <row r="94" spans="1:9" x14ac:dyDescent="0.25">
      <c r="A94">
        <v>6131</v>
      </c>
      <c r="B94">
        <v>1508</v>
      </c>
      <c r="C94">
        <v>1191</v>
      </c>
      <c r="D94">
        <v>1074</v>
      </c>
      <c r="E94" t="s">
        <v>16219</v>
      </c>
      <c r="F94">
        <v>2681</v>
      </c>
      <c r="G94">
        <v>1805</v>
      </c>
      <c r="H94" t="s">
        <v>16419</v>
      </c>
      <c r="I94">
        <v>4588</v>
      </c>
    </row>
    <row r="95" spans="1:9" x14ac:dyDescent="0.25">
      <c r="A95">
        <v>6177</v>
      </c>
      <c r="B95" t="s">
        <v>14619</v>
      </c>
      <c r="C95">
        <v>1199</v>
      </c>
      <c r="D95">
        <v>1089</v>
      </c>
      <c r="E95" t="s">
        <v>16228</v>
      </c>
      <c r="F95">
        <v>2690</v>
      </c>
      <c r="G95" t="s">
        <v>16244</v>
      </c>
      <c r="H95" t="s">
        <v>16429</v>
      </c>
      <c r="I95">
        <v>4605</v>
      </c>
    </row>
    <row r="96" spans="1:9" x14ac:dyDescent="0.25">
      <c r="A96">
        <v>6302</v>
      </c>
      <c r="B96" t="s">
        <v>16019</v>
      </c>
      <c r="C96">
        <v>1208</v>
      </c>
      <c r="D96">
        <v>1100</v>
      </c>
      <c r="E96" t="s">
        <v>16268</v>
      </c>
      <c r="F96">
        <v>2691</v>
      </c>
      <c r="G96" t="s">
        <v>16251</v>
      </c>
      <c r="H96">
        <v>2079</v>
      </c>
      <c r="I96">
        <v>4626</v>
      </c>
    </row>
    <row r="97" spans="1:9" x14ac:dyDescent="0.25">
      <c r="A97">
        <v>6347</v>
      </c>
      <c r="B97">
        <v>1561</v>
      </c>
      <c r="C97">
        <v>1210</v>
      </c>
      <c r="D97" t="s">
        <v>15714</v>
      </c>
      <c r="E97" t="s">
        <v>16274</v>
      </c>
      <c r="F97">
        <v>2711</v>
      </c>
      <c r="G97">
        <v>1874</v>
      </c>
      <c r="H97" t="s">
        <v>16436</v>
      </c>
      <c r="I97">
        <v>4698</v>
      </c>
    </row>
    <row r="98" spans="1:9" x14ac:dyDescent="0.25">
      <c r="A98">
        <v>6369</v>
      </c>
      <c r="B98" t="s">
        <v>16066</v>
      </c>
      <c r="C98" t="s">
        <v>15785</v>
      </c>
      <c r="D98" t="s">
        <v>15771</v>
      </c>
      <c r="E98" t="s">
        <v>16278</v>
      </c>
      <c r="F98">
        <v>2717</v>
      </c>
      <c r="G98">
        <v>1910</v>
      </c>
      <c r="H98">
        <v>2096</v>
      </c>
      <c r="I98">
        <v>4886</v>
      </c>
    </row>
    <row r="99" spans="1:9" x14ac:dyDescent="0.25">
      <c r="A99">
        <v>6385</v>
      </c>
      <c r="B99">
        <v>1605</v>
      </c>
      <c r="C99" t="s">
        <v>15787</v>
      </c>
      <c r="D99" t="s">
        <v>15777</v>
      </c>
      <c r="E99" t="s">
        <v>16332</v>
      </c>
      <c r="F99">
        <v>2724</v>
      </c>
      <c r="G99" t="s">
        <v>16306</v>
      </c>
      <c r="H99" t="s">
        <v>16443</v>
      </c>
      <c r="I99">
        <v>5033</v>
      </c>
    </row>
    <row r="100" spans="1:9" x14ac:dyDescent="0.25">
      <c r="A100">
        <v>6493</v>
      </c>
      <c r="B100">
        <v>1609</v>
      </c>
      <c r="C100">
        <v>1221</v>
      </c>
      <c r="D100">
        <v>1206</v>
      </c>
      <c r="E100" t="s">
        <v>16336</v>
      </c>
      <c r="F100">
        <v>2770</v>
      </c>
      <c r="G100">
        <v>1938</v>
      </c>
      <c r="H100">
        <v>2104</v>
      </c>
      <c r="I100">
        <v>5062</v>
      </c>
    </row>
    <row r="101" spans="1:9" x14ac:dyDescent="0.25">
      <c r="A101">
        <v>7057</v>
      </c>
      <c r="B101">
        <v>1619</v>
      </c>
      <c r="C101" t="s">
        <v>15791</v>
      </c>
      <c r="D101" t="s">
        <v>15782</v>
      </c>
      <c r="E101" t="s">
        <v>16346</v>
      </c>
      <c r="F101">
        <v>2804</v>
      </c>
      <c r="G101">
        <v>2025</v>
      </c>
      <c r="H101" t="s">
        <v>16454</v>
      </c>
      <c r="I101">
        <v>5070</v>
      </c>
    </row>
    <row r="102" spans="1:9" x14ac:dyDescent="0.25">
      <c r="A102">
        <v>7174</v>
      </c>
      <c r="B102">
        <v>1623</v>
      </c>
      <c r="C102">
        <v>1233</v>
      </c>
      <c r="D102" t="s">
        <v>15783</v>
      </c>
      <c r="E102" t="s">
        <v>16353</v>
      </c>
      <c r="F102">
        <v>2809</v>
      </c>
      <c r="G102" t="s">
        <v>16414</v>
      </c>
      <c r="H102" t="s">
        <v>16455</v>
      </c>
      <c r="I102">
        <v>5171</v>
      </c>
    </row>
    <row r="103" spans="1:9" x14ac:dyDescent="0.25">
      <c r="A103">
        <v>7183</v>
      </c>
      <c r="B103">
        <v>1625</v>
      </c>
      <c r="C103" t="s">
        <v>15806</v>
      </c>
      <c r="D103">
        <v>1213</v>
      </c>
      <c r="E103" t="s">
        <v>16364</v>
      </c>
      <c r="F103">
        <v>2813</v>
      </c>
      <c r="G103">
        <v>2056</v>
      </c>
      <c r="H103">
        <v>2140</v>
      </c>
      <c r="I103">
        <v>5184</v>
      </c>
    </row>
    <row r="104" spans="1:9" x14ac:dyDescent="0.25">
      <c r="A104">
        <v>7608</v>
      </c>
      <c r="B104">
        <v>1626</v>
      </c>
      <c r="C104">
        <v>1258</v>
      </c>
      <c r="D104" t="s">
        <v>15790</v>
      </c>
      <c r="E104" t="s">
        <v>16369</v>
      </c>
      <c r="F104">
        <v>2820</v>
      </c>
      <c r="G104">
        <v>2076</v>
      </c>
      <c r="H104" t="s">
        <v>16485</v>
      </c>
      <c r="I104">
        <v>5209</v>
      </c>
    </row>
    <row r="105" spans="1:9" x14ac:dyDescent="0.25">
      <c r="A105">
        <v>7749</v>
      </c>
      <c r="B105" t="s">
        <v>16088</v>
      </c>
      <c r="C105" t="s">
        <v>15822</v>
      </c>
      <c r="D105" t="s">
        <v>15796</v>
      </c>
      <c r="E105" t="s">
        <v>16375</v>
      </c>
      <c r="F105">
        <v>2844</v>
      </c>
      <c r="G105">
        <v>2093</v>
      </c>
      <c r="H105">
        <v>2157</v>
      </c>
      <c r="I105">
        <v>5278</v>
      </c>
    </row>
    <row r="106" spans="1:9" x14ac:dyDescent="0.25">
      <c r="A106">
        <v>7760</v>
      </c>
      <c r="B106" t="s">
        <v>16089</v>
      </c>
      <c r="C106" t="s">
        <v>15829</v>
      </c>
      <c r="D106">
        <v>1242</v>
      </c>
      <c r="E106" t="s">
        <v>16388</v>
      </c>
      <c r="F106">
        <v>2919</v>
      </c>
      <c r="G106" t="s">
        <v>16440</v>
      </c>
      <c r="H106" t="s">
        <v>16523</v>
      </c>
      <c r="I106">
        <v>5281</v>
      </c>
    </row>
    <row r="107" spans="1:9" x14ac:dyDescent="0.25">
      <c r="A107">
        <v>7894</v>
      </c>
      <c r="B107">
        <v>1650</v>
      </c>
      <c r="C107">
        <v>1298</v>
      </c>
      <c r="D107" t="s">
        <v>15812</v>
      </c>
      <c r="E107" t="s">
        <v>16397</v>
      </c>
      <c r="F107">
        <v>2926</v>
      </c>
      <c r="G107">
        <v>2102</v>
      </c>
      <c r="H107">
        <v>2274</v>
      </c>
      <c r="I107">
        <v>5348</v>
      </c>
    </row>
    <row r="108" spans="1:9" x14ac:dyDescent="0.25">
      <c r="A108">
        <v>7926</v>
      </c>
      <c r="B108" t="s">
        <v>16135</v>
      </c>
      <c r="C108" t="s">
        <v>15850</v>
      </c>
      <c r="D108" t="s">
        <v>15847</v>
      </c>
      <c r="E108" t="s">
        <v>16409</v>
      </c>
      <c r="F108">
        <v>2946</v>
      </c>
      <c r="G108">
        <v>2117</v>
      </c>
      <c r="H108">
        <v>2278</v>
      </c>
      <c r="I108">
        <v>5354</v>
      </c>
    </row>
    <row r="109" spans="1:9" x14ac:dyDescent="0.25">
      <c r="A109">
        <v>8008</v>
      </c>
      <c r="B109" t="s">
        <v>16180</v>
      </c>
      <c r="C109" t="s">
        <v>15858</v>
      </c>
      <c r="D109">
        <v>1320</v>
      </c>
      <c r="E109" t="s">
        <v>16423</v>
      </c>
      <c r="F109">
        <v>2959</v>
      </c>
      <c r="G109">
        <v>2120</v>
      </c>
      <c r="H109" t="s">
        <v>16597</v>
      </c>
      <c r="I109">
        <v>5399</v>
      </c>
    </row>
    <row r="110" spans="1:9" x14ac:dyDescent="0.25">
      <c r="A110">
        <v>8040</v>
      </c>
      <c r="B110">
        <v>1783</v>
      </c>
      <c r="C110" t="s">
        <v>15864</v>
      </c>
      <c r="D110">
        <v>1333</v>
      </c>
      <c r="E110" t="s">
        <v>16433</v>
      </c>
      <c r="F110">
        <v>2987</v>
      </c>
      <c r="G110" t="s">
        <v>16482</v>
      </c>
      <c r="H110">
        <v>2302</v>
      </c>
      <c r="I110">
        <v>5451</v>
      </c>
    </row>
    <row r="111" spans="1:9" x14ac:dyDescent="0.25">
      <c r="A111">
        <v>8288</v>
      </c>
      <c r="B111" t="s">
        <v>16269</v>
      </c>
      <c r="C111" t="s">
        <v>15874</v>
      </c>
      <c r="D111">
        <v>1335</v>
      </c>
      <c r="E111">
        <v>2107</v>
      </c>
      <c r="F111">
        <v>3072</v>
      </c>
      <c r="G111">
        <v>2154</v>
      </c>
      <c r="H111" t="s">
        <v>16617</v>
      </c>
      <c r="I111">
        <v>5482</v>
      </c>
    </row>
    <row r="112" spans="1:9" x14ac:dyDescent="0.25">
      <c r="A112">
        <v>8305</v>
      </c>
      <c r="B112">
        <v>1891</v>
      </c>
      <c r="C112" t="s">
        <v>15878</v>
      </c>
      <c r="D112">
        <v>1390</v>
      </c>
      <c r="E112" t="s">
        <v>16458</v>
      </c>
      <c r="F112">
        <v>3109</v>
      </c>
      <c r="G112" t="s">
        <v>16521</v>
      </c>
      <c r="H112">
        <v>2332</v>
      </c>
      <c r="I112">
        <v>5503</v>
      </c>
    </row>
    <row r="113" spans="1:9" x14ac:dyDescent="0.25">
      <c r="A113">
        <v>8318</v>
      </c>
      <c r="B113" t="s">
        <v>16289</v>
      </c>
      <c r="C113" t="s">
        <v>15885</v>
      </c>
      <c r="D113">
        <v>1403</v>
      </c>
      <c r="E113" t="s">
        <v>16474</v>
      </c>
      <c r="F113">
        <v>3124</v>
      </c>
      <c r="G113">
        <v>2198</v>
      </c>
      <c r="H113" t="s">
        <v>16661</v>
      </c>
      <c r="I113">
        <v>5579</v>
      </c>
    </row>
    <row r="114" spans="1:9" x14ac:dyDescent="0.25">
      <c r="A114">
        <v>8325</v>
      </c>
      <c r="B114">
        <v>1903</v>
      </c>
      <c r="C114" t="s">
        <v>15894</v>
      </c>
      <c r="D114">
        <v>1456</v>
      </c>
      <c r="E114" t="s">
        <v>16486</v>
      </c>
      <c r="F114">
        <v>3132</v>
      </c>
      <c r="G114" t="s">
        <v>16558</v>
      </c>
      <c r="H114" t="s">
        <v>16681</v>
      </c>
      <c r="I114">
        <v>5631</v>
      </c>
    </row>
    <row r="115" spans="1:9" x14ac:dyDescent="0.25">
      <c r="A115">
        <v>8562</v>
      </c>
      <c r="B115">
        <v>1927</v>
      </c>
      <c r="C115" t="s">
        <v>15910</v>
      </c>
      <c r="D115">
        <v>1469</v>
      </c>
      <c r="E115" t="s">
        <v>16495</v>
      </c>
      <c r="F115">
        <v>3135</v>
      </c>
      <c r="G115" t="s">
        <v>16566</v>
      </c>
      <c r="H115">
        <v>2458</v>
      </c>
      <c r="I115">
        <v>5892</v>
      </c>
    </row>
    <row r="116" spans="1:9" x14ac:dyDescent="0.25">
      <c r="A116">
        <v>6362</v>
      </c>
      <c r="B116">
        <v>1931</v>
      </c>
      <c r="C116" t="s">
        <v>15945</v>
      </c>
      <c r="D116" t="s">
        <v>16004</v>
      </c>
      <c r="E116" t="s">
        <v>16603</v>
      </c>
      <c r="F116">
        <v>3172</v>
      </c>
      <c r="G116">
        <v>2283</v>
      </c>
      <c r="H116">
        <v>2459</v>
      </c>
      <c r="I116">
        <v>5903</v>
      </c>
    </row>
    <row r="117" spans="1:9" x14ac:dyDescent="0.25">
      <c r="A117">
        <v>6343</v>
      </c>
      <c r="B117">
        <v>1968</v>
      </c>
      <c r="C117" t="s">
        <v>15971</v>
      </c>
      <c r="D117" t="s">
        <v>16007</v>
      </c>
      <c r="E117" t="s">
        <v>16627</v>
      </c>
      <c r="F117">
        <v>3188</v>
      </c>
      <c r="G117" t="s">
        <v>16601</v>
      </c>
      <c r="H117">
        <v>2468</v>
      </c>
      <c r="I117">
        <v>5909</v>
      </c>
    </row>
    <row r="118" spans="1:9" x14ac:dyDescent="0.25">
      <c r="A118">
        <v>6329</v>
      </c>
      <c r="B118">
        <v>2030</v>
      </c>
      <c r="C118" t="s">
        <v>15975</v>
      </c>
      <c r="D118">
        <v>1506</v>
      </c>
      <c r="E118" t="s">
        <v>16638</v>
      </c>
      <c r="F118">
        <v>3194</v>
      </c>
      <c r="G118" t="s">
        <v>16615</v>
      </c>
      <c r="H118">
        <v>2481</v>
      </c>
      <c r="I118">
        <v>5989</v>
      </c>
    </row>
    <row r="119" spans="1:9" x14ac:dyDescent="0.25">
      <c r="A119">
        <v>6223</v>
      </c>
      <c r="B119">
        <v>2099</v>
      </c>
      <c r="C119" t="s">
        <v>15979</v>
      </c>
      <c r="D119" t="s">
        <v>16022</v>
      </c>
      <c r="E119" t="s">
        <v>16693</v>
      </c>
      <c r="F119">
        <v>3213</v>
      </c>
      <c r="G119">
        <v>2315</v>
      </c>
      <c r="H119">
        <v>2494</v>
      </c>
      <c r="I119">
        <v>6045</v>
      </c>
    </row>
    <row r="120" spans="1:9" x14ac:dyDescent="0.25">
      <c r="A120">
        <v>6217</v>
      </c>
      <c r="B120">
        <v>2103</v>
      </c>
      <c r="C120" t="s">
        <v>15984</v>
      </c>
      <c r="D120">
        <v>1538</v>
      </c>
      <c r="E120" t="s">
        <v>16696</v>
      </c>
      <c r="F120">
        <v>3237</v>
      </c>
      <c r="G120" t="s">
        <v>16646</v>
      </c>
      <c r="H120">
        <v>2533</v>
      </c>
      <c r="I120">
        <v>6049</v>
      </c>
    </row>
    <row r="121" spans="1:9" x14ac:dyDescent="0.25">
      <c r="A121">
        <v>6181</v>
      </c>
      <c r="B121">
        <v>2106</v>
      </c>
      <c r="C121" t="s">
        <v>16003</v>
      </c>
      <c r="D121">
        <v>1545</v>
      </c>
      <c r="E121" t="s">
        <v>16701</v>
      </c>
      <c r="F121">
        <v>3286</v>
      </c>
      <c r="G121">
        <v>2368</v>
      </c>
      <c r="H121">
        <v>2556</v>
      </c>
      <c r="I121">
        <v>6270</v>
      </c>
    </row>
    <row r="122" spans="1:9" x14ac:dyDescent="0.25">
      <c r="A122">
        <v>6170</v>
      </c>
      <c r="B122">
        <v>2167</v>
      </c>
      <c r="C122">
        <v>1495</v>
      </c>
      <c r="D122" t="s">
        <v>16034</v>
      </c>
      <c r="E122" t="s">
        <v>16711</v>
      </c>
      <c r="F122">
        <v>3300</v>
      </c>
      <c r="G122" t="s">
        <v>16674</v>
      </c>
      <c r="H122">
        <v>2600</v>
      </c>
      <c r="I122">
        <v>6431</v>
      </c>
    </row>
    <row r="123" spans="1:9" x14ac:dyDescent="0.25">
      <c r="A123">
        <v>6169</v>
      </c>
      <c r="B123" t="s">
        <v>16522</v>
      </c>
      <c r="C123">
        <v>1499</v>
      </c>
      <c r="D123" t="s">
        <v>16045</v>
      </c>
      <c r="E123">
        <v>2560</v>
      </c>
      <c r="F123">
        <v>3314</v>
      </c>
      <c r="G123">
        <v>2394</v>
      </c>
      <c r="H123">
        <v>2621</v>
      </c>
      <c r="I123">
        <v>6469</v>
      </c>
    </row>
    <row r="124" spans="1:9" x14ac:dyDescent="0.25">
      <c r="A124">
        <v>6162</v>
      </c>
      <c r="B124" t="s">
        <v>16532</v>
      </c>
      <c r="C124" t="s">
        <v>16014</v>
      </c>
      <c r="D124" t="s">
        <v>16047</v>
      </c>
      <c r="E124">
        <v>2576</v>
      </c>
      <c r="F124">
        <v>3316</v>
      </c>
      <c r="G124" t="s">
        <v>16722</v>
      </c>
      <c r="H124">
        <v>2713</v>
      </c>
      <c r="I124">
        <v>6520</v>
      </c>
    </row>
    <row r="125" spans="1:9" x14ac:dyDescent="0.25">
      <c r="A125">
        <v>6151</v>
      </c>
      <c r="B125">
        <v>2308</v>
      </c>
      <c r="C125">
        <v>1524</v>
      </c>
      <c r="D125">
        <v>1576</v>
      </c>
      <c r="E125">
        <v>2635</v>
      </c>
      <c r="F125">
        <v>3333</v>
      </c>
      <c r="G125">
        <v>2469</v>
      </c>
      <c r="H125">
        <v>2715</v>
      </c>
      <c r="I125">
        <v>6524</v>
      </c>
    </row>
    <row r="126" spans="1:9" x14ac:dyDescent="0.25">
      <c r="A126">
        <v>6084</v>
      </c>
      <c r="B126">
        <v>2309</v>
      </c>
      <c r="C126">
        <v>1551</v>
      </c>
      <c r="D126" t="s">
        <v>16052</v>
      </c>
      <c r="E126">
        <v>2642</v>
      </c>
      <c r="F126">
        <v>3348</v>
      </c>
      <c r="G126">
        <v>2487</v>
      </c>
      <c r="H126">
        <v>2823</v>
      </c>
      <c r="I126">
        <v>6536</v>
      </c>
    </row>
    <row r="127" spans="1:9" x14ac:dyDescent="0.25">
      <c r="A127">
        <v>6075</v>
      </c>
      <c r="B127" t="s">
        <v>16633</v>
      </c>
      <c r="C127" t="s">
        <v>16040</v>
      </c>
      <c r="D127" t="s">
        <v>16053</v>
      </c>
      <c r="E127">
        <v>2682</v>
      </c>
      <c r="F127">
        <v>3377</v>
      </c>
      <c r="G127">
        <v>2506</v>
      </c>
      <c r="H127">
        <v>2841</v>
      </c>
      <c r="I127">
        <v>6555</v>
      </c>
    </row>
    <row r="128" spans="1:9" x14ac:dyDescent="0.25">
      <c r="A128">
        <v>6039</v>
      </c>
      <c r="B128">
        <v>2439</v>
      </c>
      <c r="C128">
        <v>1571</v>
      </c>
      <c r="D128">
        <v>1595</v>
      </c>
      <c r="E128">
        <v>2793</v>
      </c>
      <c r="F128">
        <v>3384</v>
      </c>
      <c r="G128">
        <v>2528</v>
      </c>
      <c r="H128">
        <v>2938</v>
      </c>
      <c r="I128">
        <v>6570</v>
      </c>
    </row>
    <row r="129" spans="1:9" x14ac:dyDescent="0.25">
      <c r="A129">
        <v>6033</v>
      </c>
      <c r="B129">
        <v>2461</v>
      </c>
      <c r="C129">
        <v>1573</v>
      </c>
      <c r="D129" t="s">
        <v>16064</v>
      </c>
      <c r="E129">
        <v>2834</v>
      </c>
      <c r="F129">
        <v>3386</v>
      </c>
      <c r="G129">
        <v>2530</v>
      </c>
      <c r="H129">
        <v>3056</v>
      </c>
      <c r="I129">
        <v>6752</v>
      </c>
    </row>
    <row r="130" spans="1:9" x14ac:dyDescent="0.25">
      <c r="A130">
        <v>6020</v>
      </c>
      <c r="B130">
        <v>2467</v>
      </c>
      <c r="C130">
        <v>1580</v>
      </c>
      <c r="D130" t="s">
        <v>16065</v>
      </c>
      <c r="E130">
        <v>2861</v>
      </c>
      <c r="F130">
        <v>3413</v>
      </c>
      <c r="G130">
        <v>2538</v>
      </c>
      <c r="H130">
        <v>3066</v>
      </c>
      <c r="I130">
        <v>6803</v>
      </c>
    </row>
    <row r="131" spans="1:9" x14ac:dyDescent="0.25">
      <c r="A131">
        <v>5946</v>
      </c>
      <c r="B131">
        <v>2475</v>
      </c>
      <c r="C131">
        <v>1581</v>
      </c>
      <c r="D131" t="s">
        <v>16074</v>
      </c>
      <c r="E131">
        <v>2895</v>
      </c>
      <c r="F131">
        <v>3425</v>
      </c>
      <c r="G131">
        <v>2545</v>
      </c>
      <c r="H131">
        <v>3096</v>
      </c>
      <c r="I131">
        <v>6815</v>
      </c>
    </row>
    <row r="132" spans="1:9" x14ac:dyDescent="0.25">
      <c r="A132">
        <v>5944</v>
      </c>
      <c r="B132">
        <v>2483</v>
      </c>
      <c r="C132">
        <v>1600</v>
      </c>
      <c r="D132">
        <v>1628</v>
      </c>
      <c r="E132">
        <v>2920</v>
      </c>
      <c r="F132">
        <v>3444</v>
      </c>
      <c r="G132">
        <v>2575</v>
      </c>
      <c r="H132">
        <v>3104</v>
      </c>
      <c r="I132">
        <v>6879</v>
      </c>
    </row>
    <row r="133" spans="1:9" x14ac:dyDescent="0.25">
      <c r="A133">
        <v>5933</v>
      </c>
      <c r="B133">
        <v>2492</v>
      </c>
      <c r="C133">
        <v>1601</v>
      </c>
      <c r="D133" t="s">
        <v>16084</v>
      </c>
      <c r="E133">
        <v>2956</v>
      </c>
      <c r="F133">
        <v>3452</v>
      </c>
      <c r="G133">
        <v>2586</v>
      </c>
      <c r="H133">
        <v>3116</v>
      </c>
      <c r="I133">
        <v>6956</v>
      </c>
    </row>
    <row r="134" spans="1:9" x14ac:dyDescent="0.25">
      <c r="A134">
        <v>5883</v>
      </c>
      <c r="B134">
        <v>2501</v>
      </c>
      <c r="C134" t="s">
        <v>16068</v>
      </c>
      <c r="D134" t="s">
        <v>16085</v>
      </c>
      <c r="E134">
        <v>2995</v>
      </c>
      <c r="F134">
        <v>3476</v>
      </c>
      <c r="G134">
        <v>2590</v>
      </c>
      <c r="H134">
        <v>3148</v>
      </c>
      <c r="I134">
        <v>7096</v>
      </c>
    </row>
    <row r="135" spans="1:9" x14ac:dyDescent="0.25">
      <c r="A135">
        <v>5821</v>
      </c>
      <c r="B135">
        <v>2509</v>
      </c>
      <c r="C135" t="s">
        <v>16070</v>
      </c>
      <c r="D135" t="s">
        <v>16086</v>
      </c>
      <c r="E135">
        <v>3000</v>
      </c>
      <c r="F135">
        <v>3493</v>
      </c>
      <c r="G135">
        <v>2592</v>
      </c>
      <c r="H135">
        <v>3185</v>
      </c>
      <c r="I135">
        <v>7107</v>
      </c>
    </row>
    <row r="136" spans="1:9" x14ac:dyDescent="0.25">
      <c r="A136">
        <v>5803</v>
      </c>
      <c r="B136">
        <v>2518</v>
      </c>
      <c r="C136">
        <v>1616</v>
      </c>
      <c r="D136">
        <v>1639</v>
      </c>
      <c r="E136">
        <v>3007</v>
      </c>
      <c r="F136">
        <v>3529</v>
      </c>
      <c r="G136">
        <v>2604</v>
      </c>
      <c r="H136">
        <v>3217</v>
      </c>
      <c r="I136">
        <v>7151</v>
      </c>
    </row>
    <row r="137" spans="1:9" x14ac:dyDescent="0.25">
      <c r="A137">
        <v>5769</v>
      </c>
      <c r="B137">
        <v>2521</v>
      </c>
      <c r="C137" t="s">
        <v>16076</v>
      </c>
      <c r="D137">
        <v>1649</v>
      </c>
      <c r="E137">
        <v>3059</v>
      </c>
      <c r="F137">
        <v>3537</v>
      </c>
      <c r="G137">
        <v>2609</v>
      </c>
      <c r="H137">
        <v>3255</v>
      </c>
      <c r="I137">
        <v>7231</v>
      </c>
    </row>
    <row r="138" spans="1:9" x14ac:dyDescent="0.25">
      <c r="A138">
        <v>5747</v>
      </c>
      <c r="B138">
        <v>2522</v>
      </c>
      <c r="C138" t="s">
        <v>16079</v>
      </c>
      <c r="D138" t="s">
        <v>16099</v>
      </c>
      <c r="E138">
        <v>3093</v>
      </c>
      <c r="F138">
        <v>3543</v>
      </c>
      <c r="G138">
        <v>2616</v>
      </c>
      <c r="H138">
        <v>3266</v>
      </c>
      <c r="I138">
        <v>7690</v>
      </c>
    </row>
    <row r="139" spans="1:9" x14ac:dyDescent="0.25">
      <c r="A139">
        <v>5736</v>
      </c>
      <c r="B139">
        <v>2523</v>
      </c>
      <c r="C139" t="s">
        <v>16080</v>
      </c>
      <c r="D139">
        <v>1664</v>
      </c>
      <c r="E139">
        <v>3120</v>
      </c>
      <c r="F139">
        <v>3562</v>
      </c>
      <c r="G139">
        <v>2618</v>
      </c>
      <c r="H139">
        <v>3267</v>
      </c>
      <c r="I139">
        <v>7702</v>
      </c>
    </row>
    <row r="140" spans="1:9" x14ac:dyDescent="0.25">
      <c r="A140">
        <v>5729</v>
      </c>
      <c r="B140">
        <v>2524</v>
      </c>
      <c r="C140" t="s">
        <v>16081</v>
      </c>
      <c r="D140" t="s">
        <v>16108</v>
      </c>
      <c r="E140">
        <v>3134</v>
      </c>
      <c r="F140">
        <v>3588</v>
      </c>
      <c r="G140">
        <v>2625</v>
      </c>
      <c r="H140">
        <v>3301</v>
      </c>
      <c r="I140">
        <v>7704</v>
      </c>
    </row>
    <row r="141" spans="1:9" x14ac:dyDescent="0.25">
      <c r="A141">
        <v>5728</v>
      </c>
      <c r="B141">
        <v>2531</v>
      </c>
      <c r="C141">
        <v>1631</v>
      </c>
      <c r="D141">
        <v>1671</v>
      </c>
      <c r="E141">
        <v>3210</v>
      </c>
      <c r="F141">
        <v>3625</v>
      </c>
      <c r="G141">
        <v>2639</v>
      </c>
      <c r="H141">
        <v>3362</v>
      </c>
      <c r="I141">
        <v>7762</v>
      </c>
    </row>
    <row r="142" spans="1:9" x14ac:dyDescent="0.25">
      <c r="A142">
        <v>5717</v>
      </c>
      <c r="B142">
        <v>2547</v>
      </c>
      <c r="C142">
        <v>1633</v>
      </c>
      <c r="D142" t="s">
        <v>16110</v>
      </c>
      <c r="E142">
        <v>3270</v>
      </c>
      <c r="F142">
        <v>3674</v>
      </c>
      <c r="G142">
        <v>2643</v>
      </c>
      <c r="H142">
        <v>3369</v>
      </c>
      <c r="I142">
        <v>7773</v>
      </c>
    </row>
    <row r="143" spans="1:9" x14ac:dyDescent="0.25">
      <c r="A143">
        <v>5711</v>
      </c>
      <c r="B143">
        <v>2554</v>
      </c>
      <c r="C143">
        <v>1634</v>
      </c>
      <c r="D143">
        <v>1693</v>
      </c>
      <c r="E143">
        <v>3292</v>
      </c>
      <c r="F143">
        <v>3679</v>
      </c>
      <c r="G143">
        <v>2648</v>
      </c>
      <c r="H143">
        <v>3397</v>
      </c>
      <c r="I143">
        <v>7860</v>
      </c>
    </row>
    <row r="144" spans="1:9" x14ac:dyDescent="0.25">
      <c r="A144">
        <v>5693</v>
      </c>
      <c r="B144">
        <v>2579</v>
      </c>
      <c r="C144" t="s">
        <v>16098</v>
      </c>
      <c r="D144" t="s">
        <v>16132</v>
      </c>
      <c r="E144">
        <v>3323</v>
      </c>
      <c r="F144">
        <v>3700</v>
      </c>
      <c r="G144">
        <v>2658</v>
      </c>
      <c r="H144">
        <v>3399</v>
      </c>
      <c r="I144">
        <v>7933</v>
      </c>
    </row>
    <row r="145" spans="1:9" x14ac:dyDescent="0.25">
      <c r="A145">
        <v>5677</v>
      </c>
      <c r="B145">
        <v>2581</v>
      </c>
      <c r="C145">
        <v>1651</v>
      </c>
      <c r="D145" t="s">
        <v>16137</v>
      </c>
      <c r="E145">
        <v>3383</v>
      </c>
      <c r="F145">
        <v>3710</v>
      </c>
      <c r="G145">
        <v>2672</v>
      </c>
      <c r="H145">
        <v>3411</v>
      </c>
      <c r="I145">
        <v>8125</v>
      </c>
    </row>
    <row r="146" spans="1:9" x14ac:dyDescent="0.25">
      <c r="A146">
        <v>5667</v>
      </c>
      <c r="B146">
        <v>2591</v>
      </c>
      <c r="C146">
        <v>1668</v>
      </c>
      <c r="D146">
        <v>1746</v>
      </c>
      <c r="E146">
        <v>3492</v>
      </c>
      <c r="F146">
        <v>3725</v>
      </c>
      <c r="G146">
        <v>2677</v>
      </c>
      <c r="H146">
        <v>3524</v>
      </c>
      <c r="I146">
        <v>8180</v>
      </c>
    </row>
    <row r="147" spans="1:9" x14ac:dyDescent="0.25">
      <c r="A147">
        <v>5664</v>
      </c>
      <c r="B147">
        <v>2597</v>
      </c>
      <c r="C147">
        <v>1672</v>
      </c>
      <c r="D147" t="s">
        <v>16183</v>
      </c>
      <c r="E147">
        <v>3501</v>
      </c>
      <c r="F147">
        <v>3738</v>
      </c>
      <c r="G147">
        <v>2679</v>
      </c>
      <c r="H147">
        <v>3546</v>
      </c>
      <c r="I147">
        <v>8191</v>
      </c>
    </row>
    <row r="148" spans="1:9" x14ac:dyDescent="0.25">
      <c r="A148">
        <v>5662</v>
      </c>
      <c r="B148">
        <v>2598</v>
      </c>
      <c r="C148">
        <v>1711</v>
      </c>
      <c r="D148" t="s">
        <v>16186</v>
      </c>
      <c r="E148">
        <v>3564</v>
      </c>
      <c r="F148">
        <v>3767</v>
      </c>
      <c r="G148">
        <v>2699</v>
      </c>
      <c r="H148">
        <v>3559</v>
      </c>
      <c r="I148">
        <v>8282</v>
      </c>
    </row>
    <row r="149" spans="1:9" x14ac:dyDescent="0.25">
      <c r="A149">
        <v>5636</v>
      </c>
      <c r="B149">
        <v>2602</v>
      </c>
      <c r="C149">
        <v>1719</v>
      </c>
      <c r="D149" t="s">
        <v>16191</v>
      </c>
      <c r="E149">
        <v>3641</v>
      </c>
      <c r="F149">
        <v>3781</v>
      </c>
      <c r="G149">
        <v>2729</v>
      </c>
      <c r="H149">
        <v>3578</v>
      </c>
      <c r="I149">
        <v>8434</v>
      </c>
    </row>
    <row r="150" spans="1:9" x14ac:dyDescent="0.25">
      <c r="A150">
        <v>5630</v>
      </c>
      <c r="B150">
        <v>2612</v>
      </c>
      <c r="C150">
        <v>1773</v>
      </c>
      <c r="D150" t="s">
        <v>16217</v>
      </c>
      <c r="E150">
        <v>3646</v>
      </c>
      <c r="F150">
        <v>3831</v>
      </c>
      <c r="G150">
        <v>2733</v>
      </c>
      <c r="H150">
        <v>3593</v>
      </c>
      <c r="I150">
        <v>8453</v>
      </c>
    </row>
    <row r="151" spans="1:9" x14ac:dyDescent="0.25">
      <c r="A151">
        <v>5628</v>
      </c>
      <c r="B151">
        <v>2613</v>
      </c>
      <c r="C151">
        <v>1778</v>
      </c>
      <c r="D151">
        <v>1815</v>
      </c>
      <c r="E151">
        <v>3678</v>
      </c>
      <c r="F151">
        <v>3908</v>
      </c>
      <c r="G151">
        <v>2742</v>
      </c>
      <c r="H151">
        <v>3606</v>
      </c>
      <c r="I151">
        <v>8478</v>
      </c>
    </row>
    <row r="152" spans="1:9" x14ac:dyDescent="0.25">
      <c r="A152">
        <v>5627</v>
      </c>
      <c r="B152">
        <v>2622</v>
      </c>
      <c r="C152" t="s">
        <v>16190</v>
      </c>
      <c r="D152">
        <v>1826</v>
      </c>
      <c r="E152">
        <v>3692</v>
      </c>
      <c r="F152">
        <v>3974</v>
      </c>
      <c r="G152">
        <v>2754</v>
      </c>
      <c r="H152">
        <v>3631</v>
      </c>
      <c r="I152">
        <v>8481</v>
      </c>
    </row>
    <row r="153" spans="1:9" x14ac:dyDescent="0.25">
      <c r="A153">
        <v>5607</v>
      </c>
      <c r="B153">
        <v>2623</v>
      </c>
      <c r="C153">
        <v>1784</v>
      </c>
      <c r="D153" t="s">
        <v>16257</v>
      </c>
      <c r="E153">
        <v>3777</v>
      </c>
      <c r="F153">
        <v>3999</v>
      </c>
      <c r="G153">
        <v>2763</v>
      </c>
      <c r="H153">
        <v>3680</v>
      </c>
      <c r="I153">
        <v>4234</v>
      </c>
    </row>
    <row r="154" spans="1:9" x14ac:dyDescent="0.25">
      <c r="A154">
        <v>5573</v>
      </c>
      <c r="B154">
        <v>2628</v>
      </c>
      <c r="C154">
        <v>1813</v>
      </c>
      <c r="D154">
        <v>1870</v>
      </c>
      <c r="E154">
        <v>3787</v>
      </c>
      <c r="F154">
        <v>4063</v>
      </c>
      <c r="G154">
        <v>2773</v>
      </c>
      <c r="H154">
        <v>3734</v>
      </c>
      <c r="I154">
        <v>4197</v>
      </c>
    </row>
    <row r="155" spans="1:9" x14ac:dyDescent="0.25">
      <c r="A155">
        <v>5558</v>
      </c>
      <c r="B155">
        <v>2640</v>
      </c>
      <c r="C155">
        <v>1857</v>
      </c>
      <c r="D155">
        <v>1876</v>
      </c>
      <c r="E155">
        <v>3894</v>
      </c>
      <c r="F155">
        <v>4067</v>
      </c>
      <c r="G155">
        <v>2778</v>
      </c>
      <c r="H155">
        <v>3833</v>
      </c>
      <c r="I155">
        <v>4157</v>
      </c>
    </row>
    <row r="156" spans="1:9" x14ac:dyDescent="0.25">
      <c r="A156">
        <v>4480</v>
      </c>
      <c r="B156">
        <v>2666</v>
      </c>
      <c r="C156">
        <v>1881</v>
      </c>
      <c r="D156">
        <v>1880</v>
      </c>
      <c r="E156">
        <v>3994</v>
      </c>
      <c r="F156">
        <v>4069</v>
      </c>
      <c r="G156">
        <v>2803</v>
      </c>
      <c r="H156">
        <v>3926</v>
      </c>
      <c r="I156">
        <v>4146</v>
      </c>
    </row>
    <row r="157" spans="1:9" x14ac:dyDescent="0.25">
      <c r="A157">
        <v>4434</v>
      </c>
      <c r="B157">
        <v>2675</v>
      </c>
      <c r="C157" t="s">
        <v>16288</v>
      </c>
      <c r="D157" t="s">
        <v>16279</v>
      </c>
      <c r="E157">
        <v>4016</v>
      </c>
      <c r="F157">
        <v>4089</v>
      </c>
      <c r="G157">
        <v>2859</v>
      </c>
      <c r="H157">
        <v>3941</v>
      </c>
      <c r="I157">
        <v>4052</v>
      </c>
    </row>
    <row r="158" spans="1:9" x14ac:dyDescent="0.25">
      <c r="A158">
        <v>4426</v>
      </c>
      <c r="B158">
        <v>2692</v>
      </c>
      <c r="C158" t="s">
        <v>16297</v>
      </c>
      <c r="D158" t="s">
        <v>16330</v>
      </c>
      <c r="E158">
        <v>4035</v>
      </c>
      <c r="F158">
        <v>4096</v>
      </c>
      <c r="G158">
        <v>2864</v>
      </c>
      <c r="H158">
        <v>3952</v>
      </c>
      <c r="I158">
        <v>4029</v>
      </c>
    </row>
    <row r="159" spans="1:9" x14ac:dyDescent="0.25">
      <c r="A159">
        <v>4422</v>
      </c>
      <c r="B159">
        <v>2700</v>
      </c>
      <c r="C159" t="s">
        <v>16316</v>
      </c>
      <c r="D159">
        <v>1945</v>
      </c>
      <c r="E159">
        <v>4122</v>
      </c>
      <c r="F159">
        <v>4097</v>
      </c>
      <c r="G159">
        <v>2893</v>
      </c>
      <c r="H159">
        <v>3963</v>
      </c>
      <c r="I159">
        <v>3868</v>
      </c>
    </row>
    <row r="160" spans="1:9" x14ac:dyDescent="0.25">
      <c r="A160">
        <v>4387</v>
      </c>
      <c r="B160">
        <v>2702</v>
      </c>
      <c r="C160" t="s">
        <v>16320</v>
      </c>
      <c r="D160">
        <v>1950</v>
      </c>
      <c r="E160">
        <v>4124</v>
      </c>
      <c r="F160">
        <v>4132</v>
      </c>
      <c r="G160">
        <v>2896</v>
      </c>
      <c r="H160">
        <v>4131</v>
      </c>
      <c r="I160">
        <v>3799</v>
      </c>
    </row>
    <row r="161" spans="1:8" x14ac:dyDescent="0.25">
      <c r="A161">
        <v>5538</v>
      </c>
      <c r="B161">
        <v>2708</v>
      </c>
      <c r="C161">
        <v>1943</v>
      </c>
      <c r="D161">
        <v>1963</v>
      </c>
      <c r="E161">
        <v>4275</v>
      </c>
      <c r="F161">
        <v>4161</v>
      </c>
      <c r="G161">
        <v>2897</v>
      </c>
      <c r="H161">
        <v>4181</v>
      </c>
    </row>
    <row r="162" spans="1:8" x14ac:dyDescent="0.25">
      <c r="A162">
        <v>5455</v>
      </c>
      <c r="B162">
        <v>2726</v>
      </c>
      <c r="C162" t="s">
        <v>16351</v>
      </c>
      <c r="D162">
        <v>1970</v>
      </c>
      <c r="E162">
        <v>4284</v>
      </c>
      <c r="F162">
        <v>4210</v>
      </c>
      <c r="G162">
        <v>2944</v>
      </c>
      <c r="H162">
        <v>4415</v>
      </c>
    </row>
    <row r="163" spans="1:8" x14ac:dyDescent="0.25">
      <c r="A163">
        <v>5424</v>
      </c>
      <c r="B163">
        <v>2749</v>
      </c>
      <c r="C163">
        <v>2001</v>
      </c>
      <c r="D163">
        <v>1981</v>
      </c>
      <c r="E163">
        <v>4319</v>
      </c>
      <c r="F163">
        <v>4227</v>
      </c>
      <c r="G163">
        <v>2948</v>
      </c>
      <c r="H163">
        <v>4476</v>
      </c>
    </row>
    <row r="164" spans="1:8" x14ac:dyDescent="0.25">
      <c r="A164">
        <v>5333</v>
      </c>
      <c r="B164">
        <v>2759</v>
      </c>
      <c r="C164">
        <v>2008</v>
      </c>
      <c r="D164">
        <v>1988</v>
      </c>
      <c r="E164">
        <v>4330</v>
      </c>
      <c r="F164">
        <v>4353</v>
      </c>
      <c r="G164">
        <v>2976</v>
      </c>
      <c r="H164">
        <v>4644</v>
      </c>
    </row>
    <row r="165" spans="1:8" x14ac:dyDescent="0.25">
      <c r="A165">
        <v>5246</v>
      </c>
      <c r="B165">
        <v>2762</v>
      </c>
      <c r="C165" t="s">
        <v>16402</v>
      </c>
      <c r="D165">
        <v>1995</v>
      </c>
      <c r="E165">
        <v>4456</v>
      </c>
      <c r="F165">
        <v>4393</v>
      </c>
      <c r="G165">
        <v>3063</v>
      </c>
      <c r="H165">
        <v>4670</v>
      </c>
    </row>
    <row r="166" spans="1:8" x14ac:dyDescent="0.25">
      <c r="A166">
        <v>5153</v>
      </c>
      <c r="B166">
        <v>2769</v>
      </c>
      <c r="C166">
        <v>2036</v>
      </c>
      <c r="D166" t="s">
        <v>16380</v>
      </c>
      <c r="E166">
        <v>4465</v>
      </c>
      <c r="F166">
        <v>4463</v>
      </c>
      <c r="G166">
        <v>3105</v>
      </c>
      <c r="H166">
        <v>4755</v>
      </c>
    </row>
    <row r="167" spans="1:8" x14ac:dyDescent="0.25">
      <c r="A167">
        <v>4510</v>
      </c>
      <c r="B167">
        <v>2780</v>
      </c>
      <c r="C167">
        <v>2057</v>
      </c>
      <c r="D167" t="s">
        <v>16385</v>
      </c>
      <c r="E167">
        <v>4468</v>
      </c>
      <c r="F167">
        <v>4495</v>
      </c>
      <c r="G167">
        <v>3146</v>
      </c>
      <c r="H167">
        <v>4810</v>
      </c>
    </row>
    <row r="168" spans="1:8" x14ac:dyDescent="0.25">
      <c r="A168">
        <v>5531</v>
      </c>
      <c r="B168">
        <v>2787</v>
      </c>
      <c r="C168">
        <v>2070</v>
      </c>
      <c r="D168">
        <v>2011</v>
      </c>
      <c r="E168">
        <v>4540</v>
      </c>
      <c r="F168">
        <v>4535</v>
      </c>
      <c r="G168">
        <v>3165</v>
      </c>
      <c r="H168">
        <v>4850</v>
      </c>
    </row>
    <row r="169" spans="1:8" x14ac:dyDescent="0.25">
      <c r="A169">
        <v>5488</v>
      </c>
      <c r="B169">
        <v>2848</v>
      </c>
      <c r="C169" t="s">
        <v>16441</v>
      </c>
      <c r="D169">
        <v>2021</v>
      </c>
      <c r="E169">
        <v>4559</v>
      </c>
      <c r="F169">
        <v>4547</v>
      </c>
      <c r="G169">
        <v>3167</v>
      </c>
      <c r="H169">
        <v>4853</v>
      </c>
    </row>
    <row r="170" spans="1:8" x14ac:dyDescent="0.25">
      <c r="A170">
        <v>5479</v>
      </c>
      <c r="B170">
        <v>2852</v>
      </c>
      <c r="C170">
        <v>2100</v>
      </c>
      <c r="D170" t="s">
        <v>16407</v>
      </c>
      <c r="E170">
        <v>4565</v>
      </c>
      <c r="F170">
        <v>4555</v>
      </c>
      <c r="G170">
        <v>3171</v>
      </c>
      <c r="H170">
        <v>4957</v>
      </c>
    </row>
    <row r="171" spans="1:8" x14ac:dyDescent="0.25">
      <c r="A171">
        <v>5474</v>
      </c>
      <c r="B171">
        <v>2854</v>
      </c>
      <c r="C171" t="s">
        <v>16444</v>
      </c>
      <c r="D171">
        <v>2039</v>
      </c>
      <c r="E171">
        <v>4573</v>
      </c>
      <c r="F171">
        <v>4561</v>
      </c>
      <c r="G171">
        <v>3198</v>
      </c>
      <c r="H171">
        <v>5226</v>
      </c>
    </row>
    <row r="172" spans="1:8" x14ac:dyDescent="0.25">
      <c r="A172">
        <v>5457</v>
      </c>
      <c r="B172">
        <v>2869</v>
      </c>
      <c r="C172" t="s">
        <v>16447</v>
      </c>
      <c r="D172" t="s">
        <v>16420</v>
      </c>
      <c r="E172">
        <v>4608</v>
      </c>
      <c r="F172">
        <v>4562</v>
      </c>
      <c r="G172">
        <v>3206</v>
      </c>
      <c r="H172">
        <v>5343</v>
      </c>
    </row>
    <row r="173" spans="1:8" x14ac:dyDescent="0.25">
      <c r="A173">
        <v>5432</v>
      </c>
      <c r="B173">
        <v>2871</v>
      </c>
      <c r="C173">
        <v>2110</v>
      </c>
      <c r="D173">
        <v>2068</v>
      </c>
      <c r="E173">
        <v>4642</v>
      </c>
      <c r="F173">
        <v>4567</v>
      </c>
      <c r="G173">
        <v>3218</v>
      </c>
      <c r="H173">
        <v>5386</v>
      </c>
    </row>
    <row r="174" spans="1:8" x14ac:dyDescent="0.25">
      <c r="A174">
        <v>5426</v>
      </c>
      <c r="B174">
        <v>2900</v>
      </c>
      <c r="C174">
        <v>2137</v>
      </c>
      <c r="D174" t="s">
        <v>16424</v>
      </c>
      <c r="E174">
        <v>4770</v>
      </c>
      <c r="F174">
        <v>4568</v>
      </c>
      <c r="G174">
        <v>3242</v>
      </c>
      <c r="H174">
        <v>5476</v>
      </c>
    </row>
    <row r="175" spans="1:8" x14ac:dyDescent="0.25">
      <c r="A175">
        <v>5370</v>
      </c>
      <c r="B175">
        <v>2901</v>
      </c>
      <c r="C175">
        <v>2144</v>
      </c>
      <c r="D175">
        <v>2086</v>
      </c>
      <c r="E175">
        <v>4965</v>
      </c>
      <c r="F175">
        <v>4590</v>
      </c>
      <c r="G175">
        <v>3257</v>
      </c>
      <c r="H175">
        <v>5522</v>
      </c>
    </row>
    <row r="176" spans="1:8" x14ac:dyDescent="0.25">
      <c r="A176">
        <v>5316</v>
      </c>
      <c r="B176">
        <v>2906</v>
      </c>
      <c r="C176">
        <v>2152</v>
      </c>
      <c r="D176" t="s">
        <v>16442</v>
      </c>
      <c r="E176">
        <v>4982</v>
      </c>
      <c r="F176">
        <v>4639</v>
      </c>
      <c r="G176">
        <v>3269</v>
      </c>
      <c r="H176">
        <v>5543</v>
      </c>
    </row>
    <row r="177" spans="1:8" x14ac:dyDescent="0.25">
      <c r="A177">
        <v>5262</v>
      </c>
      <c r="B177">
        <v>2913</v>
      </c>
      <c r="C177" t="s">
        <v>16498</v>
      </c>
      <c r="D177" t="s">
        <v>16451</v>
      </c>
      <c r="E177">
        <v>4983</v>
      </c>
      <c r="F177">
        <v>4648</v>
      </c>
      <c r="G177">
        <v>3275</v>
      </c>
      <c r="H177">
        <v>5637</v>
      </c>
    </row>
    <row r="178" spans="1:8" x14ac:dyDescent="0.25">
      <c r="A178">
        <v>5206</v>
      </c>
      <c r="B178">
        <v>2918</v>
      </c>
      <c r="C178">
        <v>2177</v>
      </c>
      <c r="D178">
        <v>2125</v>
      </c>
      <c r="E178">
        <v>4984</v>
      </c>
      <c r="F178">
        <v>4714</v>
      </c>
      <c r="G178">
        <v>3312</v>
      </c>
      <c r="H178">
        <v>5638</v>
      </c>
    </row>
    <row r="179" spans="1:8" x14ac:dyDescent="0.25">
      <c r="A179">
        <v>5191</v>
      </c>
      <c r="B179">
        <v>2940</v>
      </c>
      <c r="C179">
        <v>2185</v>
      </c>
      <c r="D179" t="s">
        <v>16469</v>
      </c>
      <c r="E179">
        <v>4995</v>
      </c>
      <c r="F179">
        <v>4717</v>
      </c>
      <c r="G179">
        <v>3366</v>
      </c>
      <c r="H179">
        <v>5710</v>
      </c>
    </row>
    <row r="180" spans="1:8" x14ac:dyDescent="0.25">
      <c r="A180">
        <v>5162</v>
      </c>
      <c r="B180">
        <v>2941</v>
      </c>
      <c r="C180">
        <v>2202</v>
      </c>
      <c r="D180">
        <v>2142</v>
      </c>
      <c r="E180">
        <v>5067</v>
      </c>
      <c r="F180">
        <v>4800</v>
      </c>
      <c r="G180">
        <v>3371</v>
      </c>
      <c r="H180">
        <v>5890</v>
      </c>
    </row>
    <row r="181" spans="1:8" x14ac:dyDescent="0.25">
      <c r="A181">
        <v>5156</v>
      </c>
      <c r="B181">
        <v>2943</v>
      </c>
      <c r="C181">
        <v>2270</v>
      </c>
      <c r="D181" t="s">
        <v>16476</v>
      </c>
      <c r="E181">
        <v>5081</v>
      </c>
      <c r="F181">
        <v>4831</v>
      </c>
      <c r="G181">
        <v>3426</v>
      </c>
      <c r="H181">
        <v>5920</v>
      </c>
    </row>
    <row r="182" spans="1:8" x14ac:dyDescent="0.25">
      <c r="A182">
        <v>5090</v>
      </c>
      <c r="B182">
        <v>2945</v>
      </c>
      <c r="C182" t="s">
        <v>16612</v>
      </c>
      <c r="D182" t="s">
        <v>16483</v>
      </c>
      <c r="E182">
        <v>5177</v>
      </c>
      <c r="F182">
        <v>4859</v>
      </c>
      <c r="G182">
        <v>3462</v>
      </c>
      <c r="H182">
        <v>5947</v>
      </c>
    </row>
    <row r="183" spans="1:8" x14ac:dyDescent="0.25">
      <c r="A183">
        <v>5036</v>
      </c>
      <c r="B183">
        <v>2947</v>
      </c>
      <c r="C183" t="s">
        <v>16613</v>
      </c>
      <c r="D183">
        <v>2155</v>
      </c>
      <c r="E183">
        <v>5269</v>
      </c>
      <c r="F183">
        <v>4885</v>
      </c>
      <c r="G183">
        <v>3470</v>
      </c>
      <c r="H183">
        <v>6093</v>
      </c>
    </row>
    <row r="184" spans="1:8" x14ac:dyDescent="0.25">
      <c r="A184">
        <v>5035</v>
      </c>
      <c r="B184">
        <v>2964</v>
      </c>
      <c r="C184">
        <v>2338</v>
      </c>
      <c r="D184">
        <v>2164</v>
      </c>
      <c r="E184">
        <v>5363</v>
      </c>
      <c r="F184">
        <v>4978</v>
      </c>
      <c r="G184">
        <v>3494</v>
      </c>
      <c r="H184">
        <v>6142</v>
      </c>
    </row>
    <row r="185" spans="1:8" x14ac:dyDescent="0.25">
      <c r="A185">
        <v>5021</v>
      </c>
      <c r="B185">
        <v>2978</v>
      </c>
      <c r="C185">
        <v>2386</v>
      </c>
      <c r="D185" t="s">
        <v>16505</v>
      </c>
      <c r="E185">
        <v>5614</v>
      </c>
      <c r="F185">
        <v>5012</v>
      </c>
      <c r="G185">
        <v>3509</v>
      </c>
      <c r="H185">
        <v>6528</v>
      </c>
    </row>
    <row r="186" spans="1:8" x14ac:dyDescent="0.25">
      <c r="A186">
        <v>5020</v>
      </c>
      <c r="B186">
        <v>2982</v>
      </c>
      <c r="C186">
        <v>2389</v>
      </c>
      <c r="D186" t="s">
        <v>16513</v>
      </c>
      <c r="E186">
        <v>5624</v>
      </c>
      <c r="F186">
        <v>5032</v>
      </c>
      <c r="G186">
        <v>3541</v>
      </c>
      <c r="H186">
        <v>6625</v>
      </c>
    </row>
    <row r="187" spans="1:8" x14ac:dyDescent="0.25">
      <c r="A187">
        <v>4888</v>
      </c>
      <c r="B187">
        <v>2986</v>
      </c>
      <c r="C187">
        <v>2400</v>
      </c>
      <c r="D187" t="s">
        <v>16527</v>
      </c>
      <c r="E187">
        <v>5643</v>
      </c>
      <c r="F187">
        <v>5053</v>
      </c>
      <c r="G187">
        <v>3547</v>
      </c>
      <c r="H187">
        <v>6931</v>
      </c>
    </row>
    <row r="188" spans="1:8" x14ac:dyDescent="0.25">
      <c r="A188">
        <v>4858</v>
      </c>
      <c r="B188">
        <v>2993</v>
      </c>
      <c r="C188" t="s">
        <v>16717</v>
      </c>
      <c r="D188" t="s">
        <v>16586</v>
      </c>
      <c r="E188">
        <v>5654</v>
      </c>
      <c r="F188">
        <v>5072</v>
      </c>
      <c r="G188">
        <v>3571</v>
      </c>
      <c r="H188">
        <v>7102</v>
      </c>
    </row>
    <row r="189" spans="1:8" x14ac:dyDescent="0.25">
      <c r="A189">
        <v>4844</v>
      </c>
      <c r="B189">
        <v>2999</v>
      </c>
      <c r="C189">
        <v>2443</v>
      </c>
      <c r="D189">
        <v>2295</v>
      </c>
      <c r="E189">
        <v>5945</v>
      </c>
      <c r="F189">
        <v>5110</v>
      </c>
      <c r="G189">
        <v>3601</v>
      </c>
      <c r="H189">
        <v>7149</v>
      </c>
    </row>
    <row r="190" spans="1:8" x14ac:dyDescent="0.25">
      <c r="A190">
        <v>4789</v>
      </c>
      <c r="B190">
        <v>3001</v>
      </c>
      <c r="C190">
        <v>2465</v>
      </c>
      <c r="D190">
        <v>2328</v>
      </c>
      <c r="E190">
        <v>6106</v>
      </c>
      <c r="F190">
        <v>5111</v>
      </c>
      <c r="G190">
        <v>3610</v>
      </c>
      <c r="H190">
        <v>7154</v>
      </c>
    </row>
    <row r="191" spans="1:8" x14ac:dyDescent="0.25">
      <c r="A191">
        <v>4773</v>
      </c>
      <c r="B191">
        <v>3003</v>
      </c>
      <c r="C191">
        <v>2472</v>
      </c>
      <c r="D191" t="s">
        <v>16636</v>
      </c>
      <c r="E191">
        <v>6205</v>
      </c>
      <c r="F191">
        <v>5119</v>
      </c>
      <c r="G191">
        <v>3651</v>
      </c>
      <c r="H191">
        <v>7171</v>
      </c>
    </row>
    <row r="192" spans="1:8" x14ac:dyDescent="0.25">
      <c r="A192">
        <v>4509</v>
      </c>
      <c r="B192">
        <v>3005</v>
      </c>
      <c r="C192">
        <v>2476</v>
      </c>
      <c r="D192">
        <v>2340</v>
      </c>
      <c r="E192">
        <v>6219</v>
      </c>
      <c r="F192">
        <v>5185</v>
      </c>
      <c r="G192">
        <v>3671</v>
      </c>
      <c r="H192">
        <v>7265</v>
      </c>
    </row>
    <row r="193" spans="1:8" x14ac:dyDescent="0.25">
      <c r="A193">
        <v>4449</v>
      </c>
      <c r="B193">
        <v>3013</v>
      </c>
      <c r="C193">
        <v>2477</v>
      </c>
      <c r="D193" t="s">
        <v>16675</v>
      </c>
      <c r="E193">
        <v>6286</v>
      </c>
      <c r="F193">
        <v>5239</v>
      </c>
      <c r="G193">
        <v>3683</v>
      </c>
      <c r="H193">
        <v>7475</v>
      </c>
    </row>
    <row r="194" spans="1:8" x14ac:dyDescent="0.25">
      <c r="A194">
        <v>4431</v>
      </c>
      <c r="B194">
        <v>3015</v>
      </c>
      <c r="C194">
        <v>2480</v>
      </c>
      <c r="D194" t="s">
        <v>16678</v>
      </c>
      <c r="E194">
        <v>6534</v>
      </c>
      <c r="F194">
        <v>5282</v>
      </c>
      <c r="G194">
        <v>3696</v>
      </c>
      <c r="H194">
        <v>7609</v>
      </c>
    </row>
    <row r="195" spans="1:8" x14ac:dyDescent="0.25">
      <c r="A195">
        <v>4414</v>
      </c>
      <c r="B195">
        <v>3020</v>
      </c>
      <c r="C195">
        <v>2485</v>
      </c>
      <c r="D195" t="s">
        <v>16686</v>
      </c>
      <c r="E195">
        <v>6692</v>
      </c>
      <c r="F195">
        <v>5289</v>
      </c>
      <c r="G195">
        <v>3705</v>
      </c>
      <c r="H195">
        <v>7935</v>
      </c>
    </row>
    <row r="196" spans="1:8" x14ac:dyDescent="0.25">
      <c r="A196">
        <v>4403</v>
      </c>
      <c r="B196">
        <v>3030</v>
      </c>
      <c r="C196">
        <v>2488</v>
      </c>
      <c r="D196">
        <v>2409</v>
      </c>
      <c r="E196">
        <v>6711</v>
      </c>
      <c r="F196">
        <v>5394</v>
      </c>
      <c r="G196">
        <v>3753</v>
      </c>
      <c r="H196">
        <v>8194</v>
      </c>
    </row>
    <row r="197" spans="1:8" x14ac:dyDescent="0.25">
      <c r="A197">
        <v>4381</v>
      </c>
      <c r="B197">
        <v>3032</v>
      </c>
      <c r="C197">
        <v>2493</v>
      </c>
      <c r="D197">
        <v>2413</v>
      </c>
      <c r="E197">
        <v>6770</v>
      </c>
      <c r="F197">
        <v>5410</v>
      </c>
      <c r="G197">
        <v>3756</v>
      </c>
      <c r="H197">
        <v>4594</v>
      </c>
    </row>
    <row r="198" spans="1:8" x14ac:dyDescent="0.25">
      <c r="A198">
        <v>4372</v>
      </c>
      <c r="B198">
        <v>3036</v>
      </c>
      <c r="C198">
        <v>2500</v>
      </c>
      <c r="D198">
        <v>2421</v>
      </c>
      <c r="E198">
        <v>6917</v>
      </c>
      <c r="F198">
        <v>5499</v>
      </c>
      <c r="G198">
        <v>3779</v>
      </c>
      <c r="H198">
        <v>4577</v>
      </c>
    </row>
    <row r="199" spans="1:8" x14ac:dyDescent="0.25">
      <c r="A199">
        <v>4356</v>
      </c>
      <c r="B199">
        <v>3042</v>
      </c>
      <c r="C199">
        <v>2502</v>
      </c>
      <c r="D199">
        <v>2433</v>
      </c>
      <c r="E199">
        <v>6986</v>
      </c>
      <c r="F199">
        <v>5514</v>
      </c>
      <c r="G199">
        <v>3797</v>
      </c>
      <c r="H199">
        <v>4492</v>
      </c>
    </row>
    <row r="200" spans="1:8" x14ac:dyDescent="0.25">
      <c r="A200">
        <v>4355</v>
      </c>
      <c r="B200">
        <v>3047</v>
      </c>
      <c r="C200">
        <v>2505</v>
      </c>
      <c r="D200" t="s">
        <v>16721</v>
      </c>
      <c r="E200">
        <v>7079</v>
      </c>
      <c r="F200">
        <v>5528</v>
      </c>
      <c r="G200">
        <v>3802</v>
      </c>
      <c r="H200">
        <v>4490</v>
      </c>
    </row>
    <row r="201" spans="1:8" x14ac:dyDescent="0.25">
      <c r="A201">
        <v>4260</v>
      </c>
      <c r="B201">
        <v>3061</v>
      </c>
      <c r="C201">
        <v>2511</v>
      </c>
      <c r="D201">
        <v>2460</v>
      </c>
      <c r="E201">
        <v>7143</v>
      </c>
      <c r="F201">
        <v>5582</v>
      </c>
      <c r="G201">
        <v>3830</v>
      </c>
      <c r="H201">
        <v>3871</v>
      </c>
    </row>
    <row r="202" spans="1:8" x14ac:dyDescent="0.25">
      <c r="A202">
        <v>4207</v>
      </c>
      <c r="B202">
        <v>3078</v>
      </c>
      <c r="C202">
        <v>2514</v>
      </c>
      <c r="D202">
        <v>2463</v>
      </c>
      <c r="E202">
        <v>7387</v>
      </c>
      <c r="F202">
        <v>5616</v>
      </c>
      <c r="G202">
        <v>3876</v>
      </c>
      <c r="H202">
        <v>3837</v>
      </c>
    </row>
    <row r="203" spans="1:8" x14ac:dyDescent="0.25">
      <c r="A203">
        <v>4188</v>
      </c>
      <c r="B203">
        <v>3090</v>
      </c>
      <c r="C203">
        <v>2515</v>
      </c>
      <c r="D203">
        <v>2464</v>
      </c>
      <c r="E203">
        <v>7499</v>
      </c>
      <c r="F203">
        <v>5634</v>
      </c>
      <c r="G203">
        <v>3950</v>
      </c>
      <c r="H203">
        <v>3765</v>
      </c>
    </row>
    <row r="204" spans="1:8" x14ac:dyDescent="0.25">
      <c r="A204">
        <v>4128</v>
      </c>
      <c r="B204">
        <v>3108</v>
      </c>
      <c r="C204">
        <v>2516</v>
      </c>
      <c r="D204">
        <v>2466</v>
      </c>
      <c r="E204">
        <v>7666</v>
      </c>
      <c r="F204">
        <v>5699</v>
      </c>
      <c r="G204">
        <v>3959</v>
      </c>
      <c r="H204">
        <v>3752</v>
      </c>
    </row>
    <row r="205" spans="1:8" x14ac:dyDescent="0.25">
      <c r="A205">
        <v>4105</v>
      </c>
      <c r="B205">
        <v>3121</v>
      </c>
      <c r="C205">
        <v>2532</v>
      </c>
      <c r="D205">
        <v>2484</v>
      </c>
      <c r="E205">
        <v>7755</v>
      </c>
      <c r="F205">
        <v>5700</v>
      </c>
      <c r="G205">
        <v>3977</v>
      </c>
      <c r="H205">
        <v>4413</v>
      </c>
    </row>
    <row r="206" spans="1:8" x14ac:dyDescent="0.25">
      <c r="A206">
        <v>4079</v>
      </c>
      <c r="B206">
        <v>3123</v>
      </c>
      <c r="C206">
        <v>2544</v>
      </c>
      <c r="D206">
        <v>2497</v>
      </c>
      <c r="E206">
        <v>7764</v>
      </c>
      <c r="F206">
        <v>5715</v>
      </c>
      <c r="G206">
        <v>3989</v>
      </c>
      <c r="H206">
        <v>4383</v>
      </c>
    </row>
    <row r="207" spans="1:8" x14ac:dyDescent="0.25">
      <c r="A207">
        <v>4065</v>
      </c>
      <c r="B207">
        <v>3133</v>
      </c>
      <c r="C207">
        <v>2552</v>
      </c>
      <c r="D207">
        <v>2507</v>
      </c>
      <c r="E207">
        <v>7798</v>
      </c>
      <c r="F207">
        <v>5775</v>
      </c>
      <c r="G207">
        <v>4033</v>
      </c>
    </row>
    <row r="208" spans="1:8" x14ac:dyDescent="0.25">
      <c r="A208">
        <v>4011</v>
      </c>
      <c r="B208">
        <v>3159</v>
      </c>
      <c r="C208">
        <v>2558</v>
      </c>
      <c r="D208">
        <v>2520</v>
      </c>
      <c r="E208">
        <v>7968</v>
      </c>
      <c r="F208">
        <v>5917</v>
      </c>
      <c r="G208">
        <v>4037</v>
      </c>
    </row>
    <row r="209" spans="1:7" x14ac:dyDescent="0.25">
      <c r="A209">
        <v>3946</v>
      </c>
      <c r="B209">
        <v>3169</v>
      </c>
      <c r="C209">
        <v>2562</v>
      </c>
      <c r="D209">
        <v>2539</v>
      </c>
      <c r="E209">
        <v>8052</v>
      </c>
      <c r="F209">
        <v>5925</v>
      </c>
      <c r="G209">
        <v>4092</v>
      </c>
    </row>
    <row r="210" spans="1:7" x14ac:dyDescent="0.25">
      <c r="A210">
        <v>8601</v>
      </c>
      <c r="B210">
        <v>3174</v>
      </c>
      <c r="C210">
        <v>2563</v>
      </c>
      <c r="D210">
        <v>2540</v>
      </c>
      <c r="E210">
        <v>8214</v>
      </c>
      <c r="F210">
        <v>5938</v>
      </c>
      <c r="G210">
        <v>4142</v>
      </c>
    </row>
    <row r="211" spans="1:7" x14ac:dyDescent="0.25">
      <c r="A211">
        <v>8592</v>
      </c>
      <c r="B211">
        <v>3175</v>
      </c>
      <c r="C211">
        <v>2574</v>
      </c>
      <c r="D211">
        <v>2542</v>
      </c>
      <c r="E211">
        <v>8263</v>
      </c>
      <c r="F211">
        <v>5969</v>
      </c>
      <c r="G211">
        <v>4178</v>
      </c>
    </row>
    <row r="212" spans="1:7" x14ac:dyDescent="0.25">
      <c r="A212">
        <v>8527</v>
      </c>
      <c r="B212">
        <v>3179</v>
      </c>
      <c r="C212">
        <v>2606</v>
      </c>
      <c r="D212">
        <v>2549</v>
      </c>
      <c r="E212">
        <v>8373</v>
      </c>
      <c r="F212">
        <v>6003</v>
      </c>
      <c r="G212">
        <v>4216</v>
      </c>
    </row>
    <row r="213" spans="1:7" x14ac:dyDescent="0.25">
      <c r="A213">
        <v>8522</v>
      </c>
      <c r="B213">
        <v>3187</v>
      </c>
      <c r="C213">
        <v>2631</v>
      </c>
      <c r="D213">
        <v>2553</v>
      </c>
      <c r="E213">
        <v>8424</v>
      </c>
      <c r="F213">
        <v>6015</v>
      </c>
      <c r="G213">
        <v>4232</v>
      </c>
    </row>
    <row r="214" spans="1:7" x14ac:dyDescent="0.25">
      <c r="A214">
        <v>8442</v>
      </c>
      <c r="B214">
        <v>3207</v>
      </c>
      <c r="C214">
        <v>2649</v>
      </c>
      <c r="D214">
        <v>2555</v>
      </c>
      <c r="E214">
        <v>8502</v>
      </c>
      <c r="F214">
        <v>6079</v>
      </c>
      <c r="G214">
        <v>4233</v>
      </c>
    </row>
    <row r="215" spans="1:7" x14ac:dyDescent="0.25">
      <c r="A215">
        <v>8436</v>
      </c>
      <c r="B215">
        <v>3208</v>
      </c>
      <c r="C215">
        <v>2651</v>
      </c>
      <c r="D215">
        <v>2567</v>
      </c>
      <c r="E215">
        <v>8569</v>
      </c>
      <c r="F215">
        <v>6085</v>
      </c>
      <c r="G215">
        <v>4239</v>
      </c>
    </row>
    <row r="216" spans="1:7" x14ac:dyDescent="0.25">
      <c r="A216">
        <v>8387</v>
      </c>
      <c r="B216">
        <v>3224</v>
      </c>
      <c r="C216">
        <v>2671</v>
      </c>
      <c r="D216">
        <v>2568</v>
      </c>
      <c r="E216">
        <v>8591</v>
      </c>
      <c r="F216">
        <v>6098</v>
      </c>
      <c r="G216">
        <v>4280</v>
      </c>
    </row>
    <row r="217" spans="1:7" x14ac:dyDescent="0.25">
      <c r="A217">
        <v>8351</v>
      </c>
      <c r="B217">
        <v>3230</v>
      </c>
      <c r="C217">
        <v>2680</v>
      </c>
      <c r="D217">
        <v>2570</v>
      </c>
      <c r="E217">
        <v>3706</v>
      </c>
      <c r="F217">
        <v>6116</v>
      </c>
      <c r="G217">
        <v>4324</v>
      </c>
    </row>
    <row r="218" spans="1:7" x14ac:dyDescent="0.25">
      <c r="A218">
        <v>8348</v>
      </c>
      <c r="B218">
        <v>3240</v>
      </c>
      <c r="C218">
        <v>2685</v>
      </c>
      <c r="D218">
        <v>2577</v>
      </c>
      <c r="E218">
        <v>3681</v>
      </c>
      <c r="F218">
        <v>6117</v>
      </c>
      <c r="G218">
        <v>4385</v>
      </c>
    </row>
    <row r="219" spans="1:7" x14ac:dyDescent="0.25">
      <c r="A219">
        <v>8343</v>
      </c>
      <c r="B219">
        <v>3243</v>
      </c>
      <c r="C219">
        <v>2725</v>
      </c>
      <c r="D219">
        <v>2608</v>
      </c>
      <c r="E219">
        <v>3656</v>
      </c>
      <c r="F219">
        <v>6120</v>
      </c>
      <c r="G219">
        <v>4402</v>
      </c>
    </row>
    <row r="220" spans="1:7" x14ac:dyDescent="0.25">
      <c r="A220">
        <v>8296</v>
      </c>
      <c r="B220">
        <v>3264</v>
      </c>
      <c r="C220">
        <v>2734</v>
      </c>
      <c r="D220">
        <v>2627</v>
      </c>
      <c r="E220">
        <v>3624</v>
      </c>
      <c r="F220">
        <v>6148</v>
      </c>
      <c r="G220">
        <v>4429</v>
      </c>
    </row>
    <row r="221" spans="1:7" x14ac:dyDescent="0.25">
      <c r="A221">
        <v>8291</v>
      </c>
      <c r="B221">
        <v>3271</v>
      </c>
      <c r="C221">
        <v>2752</v>
      </c>
      <c r="D221">
        <v>2630</v>
      </c>
      <c r="E221">
        <v>3602</v>
      </c>
      <c r="F221">
        <v>6240</v>
      </c>
      <c r="G221">
        <v>4470</v>
      </c>
    </row>
    <row r="222" spans="1:7" x14ac:dyDescent="0.25">
      <c r="A222">
        <v>8255</v>
      </c>
      <c r="B222">
        <v>3276</v>
      </c>
      <c r="C222">
        <v>2755</v>
      </c>
      <c r="D222">
        <v>2637</v>
      </c>
      <c r="E222">
        <v>3584</v>
      </c>
      <c r="F222">
        <v>6246</v>
      </c>
      <c r="G222">
        <v>4471</v>
      </c>
    </row>
    <row r="223" spans="1:7" x14ac:dyDescent="0.25">
      <c r="A223">
        <v>8216</v>
      </c>
      <c r="B223">
        <v>3284</v>
      </c>
      <c r="C223">
        <v>2756</v>
      </c>
      <c r="D223">
        <v>2654</v>
      </c>
      <c r="E223">
        <v>3563</v>
      </c>
      <c r="F223">
        <v>6248</v>
      </c>
      <c r="G223">
        <v>4512</v>
      </c>
    </row>
    <row r="224" spans="1:7" x14ac:dyDescent="0.25">
      <c r="A224">
        <v>8170</v>
      </c>
      <c r="B224">
        <v>3289</v>
      </c>
      <c r="C224">
        <v>2757</v>
      </c>
      <c r="D224">
        <v>2656</v>
      </c>
      <c r="E224">
        <v>3544</v>
      </c>
      <c r="F224">
        <v>6301</v>
      </c>
      <c r="G224">
        <v>4518</v>
      </c>
    </row>
    <row r="225" spans="1:7" x14ac:dyDescent="0.25">
      <c r="A225">
        <v>8138</v>
      </c>
      <c r="B225">
        <v>3291</v>
      </c>
      <c r="C225">
        <v>2765</v>
      </c>
      <c r="D225">
        <v>2661</v>
      </c>
      <c r="E225">
        <v>3711</v>
      </c>
      <c r="F225">
        <v>6332</v>
      </c>
      <c r="G225">
        <v>4546</v>
      </c>
    </row>
    <row r="226" spans="1:7" x14ac:dyDescent="0.25">
      <c r="A226">
        <v>8118</v>
      </c>
      <c r="B226">
        <v>3299</v>
      </c>
      <c r="C226">
        <v>2783</v>
      </c>
      <c r="D226">
        <v>2667</v>
      </c>
      <c r="E226">
        <v>3708</v>
      </c>
      <c r="F226">
        <v>6346</v>
      </c>
      <c r="G226">
        <v>4580</v>
      </c>
    </row>
    <row r="227" spans="1:7" x14ac:dyDescent="0.25">
      <c r="A227">
        <v>8104</v>
      </c>
      <c r="B227">
        <v>3302</v>
      </c>
      <c r="C227">
        <v>2799</v>
      </c>
      <c r="D227">
        <v>2686</v>
      </c>
      <c r="E227">
        <v>3703</v>
      </c>
      <c r="F227">
        <v>6379</v>
      </c>
      <c r="G227">
        <v>4679</v>
      </c>
    </row>
    <row r="228" spans="1:7" x14ac:dyDescent="0.25">
      <c r="A228">
        <v>8102</v>
      </c>
      <c r="B228">
        <v>3319</v>
      </c>
      <c r="C228">
        <v>2806</v>
      </c>
      <c r="D228">
        <v>2688</v>
      </c>
      <c r="E228">
        <v>3687</v>
      </c>
      <c r="F228">
        <v>6389</v>
      </c>
      <c r="G228">
        <v>4710</v>
      </c>
    </row>
    <row r="229" spans="1:7" x14ac:dyDescent="0.25">
      <c r="A229">
        <v>8053</v>
      </c>
      <c r="B229">
        <v>3327</v>
      </c>
      <c r="C229">
        <v>2807</v>
      </c>
      <c r="D229">
        <v>2709</v>
      </c>
      <c r="E229">
        <v>3668</v>
      </c>
      <c r="F229">
        <v>6390</v>
      </c>
      <c r="G229">
        <v>4719</v>
      </c>
    </row>
    <row r="230" spans="1:7" x14ac:dyDescent="0.25">
      <c r="A230">
        <v>8038</v>
      </c>
      <c r="B230">
        <v>3329</v>
      </c>
      <c r="C230">
        <v>2817</v>
      </c>
      <c r="D230">
        <v>2712</v>
      </c>
      <c r="E230">
        <v>3665</v>
      </c>
      <c r="F230">
        <v>6515</v>
      </c>
      <c r="G230">
        <v>4840</v>
      </c>
    </row>
    <row r="231" spans="1:7" x14ac:dyDescent="0.25">
      <c r="A231">
        <v>8036</v>
      </c>
      <c r="B231">
        <v>3339</v>
      </c>
      <c r="C231">
        <v>2824</v>
      </c>
      <c r="D231">
        <v>2716</v>
      </c>
      <c r="E231">
        <v>3663</v>
      </c>
      <c r="F231">
        <v>6521</v>
      </c>
      <c r="G231">
        <v>4883</v>
      </c>
    </row>
    <row r="232" spans="1:7" x14ac:dyDescent="0.25">
      <c r="A232">
        <v>7975</v>
      </c>
      <c r="B232">
        <v>3342</v>
      </c>
      <c r="C232">
        <v>2838</v>
      </c>
      <c r="D232">
        <v>2727</v>
      </c>
      <c r="E232">
        <v>3647</v>
      </c>
      <c r="F232">
        <v>6584</v>
      </c>
      <c r="G232">
        <v>4907</v>
      </c>
    </row>
    <row r="233" spans="1:7" x14ac:dyDescent="0.25">
      <c r="A233">
        <v>7944</v>
      </c>
      <c r="B233">
        <v>3343</v>
      </c>
      <c r="C233">
        <v>2845</v>
      </c>
      <c r="D233">
        <v>2728</v>
      </c>
      <c r="E233">
        <v>3599</v>
      </c>
      <c r="F233">
        <v>6600</v>
      </c>
      <c r="G233">
        <v>4956</v>
      </c>
    </row>
    <row r="234" spans="1:7" x14ac:dyDescent="0.25">
      <c r="A234">
        <v>7920</v>
      </c>
      <c r="B234">
        <v>3346</v>
      </c>
      <c r="C234">
        <v>2847</v>
      </c>
      <c r="D234">
        <v>2731</v>
      </c>
      <c r="E234">
        <v>6370</v>
      </c>
      <c r="F234">
        <v>6653</v>
      </c>
      <c r="G234">
        <v>4966</v>
      </c>
    </row>
    <row r="235" spans="1:7" x14ac:dyDescent="0.25">
      <c r="A235">
        <v>7903</v>
      </c>
      <c r="B235">
        <v>3364</v>
      </c>
      <c r="C235">
        <v>2874</v>
      </c>
      <c r="D235">
        <v>2746</v>
      </c>
      <c r="E235">
        <v>6354</v>
      </c>
      <c r="F235">
        <v>6785</v>
      </c>
      <c r="G235">
        <v>4973</v>
      </c>
    </row>
    <row r="236" spans="1:7" x14ac:dyDescent="0.25">
      <c r="A236">
        <v>7889</v>
      </c>
      <c r="B236">
        <v>3375</v>
      </c>
      <c r="C236">
        <v>2875</v>
      </c>
      <c r="D236">
        <v>2747</v>
      </c>
      <c r="E236">
        <v>6345</v>
      </c>
      <c r="F236">
        <v>6790</v>
      </c>
      <c r="G236">
        <v>5040</v>
      </c>
    </row>
    <row r="237" spans="1:7" x14ac:dyDescent="0.25">
      <c r="A237">
        <v>7833</v>
      </c>
      <c r="B237">
        <v>3416</v>
      </c>
      <c r="C237">
        <v>2881</v>
      </c>
      <c r="D237">
        <v>2758</v>
      </c>
      <c r="E237">
        <v>6322</v>
      </c>
      <c r="F237">
        <v>6809</v>
      </c>
      <c r="G237">
        <v>5086</v>
      </c>
    </row>
    <row r="238" spans="1:7" x14ac:dyDescent="0.25">
      <c r="A238">
        <v>7817</v>
      </c>
      <c r="B238">
        <v>3417</v>
      </c>
      <c r="C238">
        <v>2886</v>
      </c>
      <c r="D238">
        <v>2761</v>
      </c>
      <c r="E238">
        <v>6318</v>
      </c>
      <c r="F238">
        <v>6850</v>
      </c>
      <c r="G238">
        <v>5098</v>
      </c>
    </row>
    <row r="239" spans="1:7" x14ac:dyDescent="0.25">
      <c r="A239">
        <v>7745</v>
      </c>
      <c r="B239">
        <v>3454</v>
      </c>
      <c r="C239">
        <v>2899</v>
      </c>
      <c r="D239">
        <v>2764</v>
      </c>
      <c r="E239">
        <v>6294</v>
      </c>
      <c r="F239">
        <v>6892</v>
      </c>
      <c r="G239">
        <v>5167</v>
      </c>
    </row>
    <row r="240" spans="1:7" x14ac:dyDescent="0.25">
      <c r="A240">
        <v>7740</v>
      </c>
      <c r="B240">
        <v>3466</v>
      </c>
      <c r="C240">
        <v>2902</v>
      </c>
      <c r="D240">
        <v>2775</v>
      </c>
      <c r="E240">
        <v>6284</v>
      </c>
      <c r="F240">
        <v>6981</v>
      </c>
      <c r="G240">
        <v>5195</v>
      </c>
    </row>
    <row r="241" spans="1:7" x14ac:dyDescent="0.25">
      <c r="A241">
        <v>7717</v>
      </c>
      <c r="B241">
        <v>3469</v>
      </c>
      <c r="C241">
        <v>2910</v>
      </c>
      <c r="D241">
        <v>2784</v>
      </c>
      <c r="E241">
        <v>6273</v>
      </c>
      <c r="F241">
        <v>7065</v>
      </c>
      <c r="G241">
        <v>5201</v>
      </c>
    </row>
    <row r="242" spans="1:7" x14ac:dyDescent="0.25">
      <c r="A242">
        <v>7713</v>
      </c>
      <c r="B242">
        <v>3472</v>
      </c>
      <c r="C242">
        <v>2912</v>
      </c>
      <c r="D242">
        <v>2788</v>
      </c>
      <c r="E242">
        <v>6258</v>
      </c>
      <c r="F242">
        <v>7083</v>
      </c>
      <c r="G242">
        <v>5216</v>
      </c>
    </row>
    <row r="243" spans="1:7" x14ac:dyDescent="0.25">
      <c r="A243">
        <v>7708</v>
      </c>
      <c r="B243">
        <v>3473</v>
      </c>
      <c r="C243">
        <v>2927</v>
      </c>
      <c r="D243">
        <v>2796</v>
      </c>
      <c r="E243">
        <v>6256</v>
      </c>
      <c r="F243">
        <v>7084</v>
      </c>
      <c r="G243">
        <v>5228</v>
      </c>
    </row>
    <row r="244" spans="1:7" x14ac:dyDescent="0.25">
      <c r="A244">
        <v>7691</v>
      </c>
      <c r="B244">
        <v>3483</v>
      </c>
      <c r="C244">
        <v>2952</v>
      </c>
      <c r="D244">
        <v>2810</v>
      </c>
      <c r="E244">
        <v>6251</v>
      </c>
      <c r="F244">
        <v>7145</v>
      </c>
      <c r="G244">
        <v>5242</v>
      </c>
    </row>
    <row r="245" spans="1:7" x14ac:dyDescent="0.25">
      <c r="A245">
        <v>7675</v>
      </c>
      <c r="B245">
        <v>3489</v>
      </c>
      <c r="C245">
        <v>2960</v>
      </c>
      <c r="D245">
        <v>2826</v>
      </c>
      <c r="E245">
        <v>6250</v>
      </c>
      <c r="F245">
        <v>7161</v>
      </c>
      <c r="G245">
        <v>5283</v>
      </c>
    </row>
    <row r="246" spans="1:7" x14ac:dyDescent="0.25">
      <c r="A246">
        <v>7673</v>
      </c>
      <c r="B246">
        <v>3490</v>
      </c>
      <c r="C246">
        <v>2962</v>
      </c>
      <c r="D246">
        <v>2828</v>
      </c>
      <c r="E246">
        <v>6247</v>
      </c>
      <c r="F246">
        <v>7167</v>
      </c>
      <c r="G246">
        <v>5299</v>
      </c>
    </row>
    <row r="247" spans="1:7" x14ac:dyDescent="0.25">
      <c r="A247">
        <v>7621</v>
      </c>
      <c r="B247">
        <v>3495</v>
      </c>
      <c r="C247">
        <v>2974</v>
      </c>
      <c r="D247">
        <v>2833</v>
      </c>
      <c r="E247">
        <v>6215</v>
      </c>
      <c r="F247">
        <v>7184</v>
      </c>
      <c r="G247">
        <v>5339</v>
      </c>
    </row>
    <row r="248" spans="1:7" x14ac:dyDescent="0.25">
      <c r="A248">
        <v>7612</v>
      </c>
      <c r="B248">
        <v>3513</v>
      </c>
      <c r="C248">
        <v>2989</v>
      </c>
      <c r="D248">
        <v>2846</v>
      </c>
      <c r="E248">
        <v>6204</v>
      </c>
      <c r="F248">
        <v>7262</v>
      </c>
      <c r="G248">
        <v>5350</v>
      </c>
    </row>
    <row r="249" spans="1:7" x14ac:dyDescent="0.25">
      <c r="A249">
        <v>7597</v>
      </c>
      <c r="B249">
        <v>3519</v>
      </c>
      <c r="C249">
        <v>2991</v>
      </c>
      <c r="D249">
        <v>2849</v>
      </c>
      <c r="E249">
        <v>6160</v>
      </c>
      <c r="F249">
        <v>7373</v>
      </c>
      <c r="G249">
        <v>5397</v>
      </c>
    </row>
    <row r="250" spans="1:7" x14ac:dyDescent="0.25">
      <c r="A250">
        <v>7592</v>
      </c>
      <c r="B250">
        <v>3526</v>
      </c>
      <c r="C250">
        <v>2996</v>
      </c>
      <c r="D250">
        <v>2857</v>
      </c>
      <c r="E250">
        <v>6155</v>
      </c>
      <c r="F250">
        <v>7449</v>
      </c>
      <c r="G250">
        <v>5459</v>
      </c>
    </row>
    <row r="251" spans="1:7" x14ac:dyDescent="0.25">
      <c r="A251">
        <v>7579</v>
      </c>
      <c r="B251">
        <v>3549</v>
      </c>
      <c r="C251">
        <v>2997</v>
      </c>
      <c r="D251">
        <v>2862</v>
      </c>
      <c r="E251">
        <v>6130</v>
      </c>
      <c r="F251">
        <v>7455</v>
      </c>
      <c r="G251">
        <v>5472</v>
      </c>
    </row>
    <row r="252" spans="1:7" x14ac:dyDescent="0.25">
      <c r="A252">
        <v>7565</v>
      </c>
      <c r="B252">
        <v>3552</v>
      </c>
      <c r="C252">
        <v>3002</v>
      </c>
      <c r="D252">
        <v>2865</v>
      </c>
      <c r="E252">
        <v>6126</v>
      </c>
      <c r="F252">
        <v>7472</v>
      </c>
      <c r="G252">
        <v>5473</v>
      </c>
    </row>
    <row r="253" spans="1:7" x14ac:dyDescent="0.25">
      <c r="A253">
        <v>7563</v>
      </c>
      <c r="B253">
        <v>3553</v>
      </c>
      <c r="C253">
        <v>3019</v>
      </c>
      <c r="D253">
        <v>2873</v>
      </c>
      <c r="E253">
        <v>6107</v>
      </c>
      <c r="F253">
        <v>7535</v>
      </c>
      <c r="G253">
        <v>5501</v>
      </c>
    </row>
    <row r="254" spans="1:7" x14ac:dyDescent="0.25">
      <c r="A254">
        <v>7548</v>
      </c>
      <c r="B254">
        <v>3565</v>
      </c>
      <c r="C254">
        <v>3033</v>
      </c>
      <c r="D254">
        <v>2877</v>
      </c>
      <c r="E254">
        <v>6086</v>
      </c>
      <c r="F254">
        <v>7589</v>
      </c>
      <c r="G254">
        <v>5542</v>
      </c>
    </row>
    <row r="255" spans="1:7" x14ac:dyDescent="0.25">
      <c r="A255">
        <v>7523</v>
      </c>
      <c r="B255">
        <v>3569</v>
      </c>
      <c r="C255">
        <v>3052</v>
      </c>
      <c r="D255">
        <v>2883</v>
      </c>
      <c r="E255">
        <v>6080</v>
      </c>
      <c r="F255">
        <v>7656</v>
      </c>
      <c r="G255">
        <v>5546</v>
      </c>
    </row>
    <row r="256" spans="1:7" x14ac:dyDescent="0.25">
      <c r="A256">
        <v>7517</v>
      </c>
      <c r="B256">
        <v>3575</v>
      </c>
      <c r="C256">
        <v>3053</v>
      </c>
      <c r="D256">
        <v>2892</v>
      </c>
      <c r="E256">
        <v>6058</v>
      </c>
      <c r="F256">
        <v>7674</v>
      </c>
      <c r="G256">
        <v>5553</v>
      </c>
    </row>
    <row r="257" spans="1:7" x14ac:dyDescent="0.25">
      <c r="A257">
        <v>7510</v>
      </c>
      <c r="B257">
        <v>3580</v>
      </c>
      <c r="C257">
        <v>3062</v>
      </c>
      <c r="D257">
        <v>2911</v>
      </c>
      <c r="E257">
        <v>6037</v>
      </c>
      <c r="F257">
        <v>7696</v>
      </c>
      <c r="G257">
        <v>5559</v>
      </c>
    </row>
    <row r="258" spans="1:7" x14ac:dyDescent="0.25">
      <c r="A258">
        <v>7469</v>
      </c>
      <c r="B258">
        <v>3590</v>
      </c>
      <c r="C258">
        <v>3080</v>
      </c>
      <c r="D258">
        <v>2933</v>
      </c>
      <c r="E258">
        <v>6029</v>
      </c>
      <c r="F258">
        <v>7751</v>
      </c>
      <c r="G258">
        <v>5562</v>
      </c>
    </row>
    <row r="259" spans="1:7" x14ac:dyDescent="0.25">
      <c r="A259">
        <v>7417</v>
      </c>
      <c r="B259">
        <v>3596</v>
      </c>
      <c r="C259">
        <v>3082</v>
      </c>
      <c r="D259">
        <v>2936</v>
      </c>
      <c r="E259">
        <v>6028</v>
      </c>
      <c r="F259">
        <v>7780</v>
      </c>
      <c r="G259">
        <v>5629</v>
      </c>
    </row>
    <row r="260" spans="1:7" x14ac:dyDescent="0.25">
      <c r="A260">
        <v>7416</v>
      </c>
      <c r="B260">
        <v>3612</v>
      </c>
      <c r="C260">
        <v>3094</v>
      </c>
      <c r="D260">
        <v>2949</v>
      </c>
      <c r="E260">
        <v>6002</v>
      </c>
      <c r="F260">
        <v>7855</v>
      </c>
      <c r="G260">
        <v>5639</v>
      </c>
    </row>
    <row r="261" spans="1:7" x14ac:dyDescent="0.25">
      <c r="A261">
        <v>7388</v>
      </c>
      <c r="B261">
        <v>3629</v>
      </c>
      <c r="C261">
        <v>3101</v>
      </c>
      <c r="D261">
        <v>2957</v>
      </c>
      <c r="E261">
        <v>5998</v>
      </c>
      <c r="F261">
        <v>7892</v>
      </c>
      <c r="G261">
        <v>5647</v>
      </c>
    </row>
    <row r="262" spans="1:7" x14ac:dyDescent="0.25">
      <c r="A262">
        <v>7368</v>
      </c>
      <c r="B262">
        <v>3633</v>
      </c>
      <c r="C262">
        <v>3117</v>
      </c>
      <c r="D262">
        <v>2980</v>
      </c>
      <c r="E262">
        <v>5943</v>
      </c>
      <c r="F262">
        <v>7931</v>
      </c>
      <c r="G262">
        <v>5721</v>
      </c>
    </row>
    <row r="263" spans="1:7" x14ac:dyDescent="0.25">
      <c r="A263">
        <v>7314</v>
      </c>
      <c r="B263">
        <v>3635</v>
      </c>
      <c r="C263">
        <v>3118</v>
      </c>
      <c r="D263">
        <v>2983</v>
      </c>
      <c r="E263">
        <v>5942</v>
      </c>
      <c r="F263">
        <v>7985</v>
      </c>
      <c r="G263">
        <v>5764</v>
      </c>
    </row>
    <row r="264" spans="1:7" x14ac:dyDescent="0.25">
      <c r="A264">
        <v>7296</v>
      </c>
      <c r="B264">
        <v>3637</v>
      </c>
      <c r="C264">
        <v>3130</v>
      </c>
      <c r="D264">
        <v>3006</v>
      </c>
      <c r="E264">
        <v>5934</v>
      </c>
      <c r="F264">
        <v>8060</v>
      </c>
      <c r="G264">
        <v>5815</v>
      </c>
    </row>
    <row r="265" spans="1:7" x14ac:dyDescent="0.25">
      <c r="A265">
        <v>7271</v>
      </c>
      <c r="B265">
        <v>3645</v>
      </c>
      <c r="C265">
        <v>3139</v>
      </c>
      <c r="D265">
        <v>3011</v>
      </c>
      <c r="E265">
        <v>5912</v>
      </c>
      <c r="F265">
        <v>8122</v>
      </c>
      <c r="G265">
        <v>5816</v>
      </c>
    </row>
    <row r="266" spans="1:7" x14ac:dyDescent="0.25">
      <c r="A266">
        <v>7256</v>
      </c>
      <c r="B266">
        <v>3649</v>
      </c>
      <c r="C266">
        <v>3140</v>
      </c>
      <c r="D266">
        <v>3023</v>
      </c>
      <c r="E266">
        <v>5910</v>
      </c>
      <c r="F266">
        <v>8182</v>
      </c>
      <c r="G266">
        <v>5820</v>
      </c>
    </row>
    <row r="267" spans="1:7" x14ac:dyDescent="0.25">
      <c r="A267">
        <v>7234</v>
      </c>
      <c r="B267">
        <v>3653</v>
      </c>
      <c r="C267">
        <v>3152</v>
      </c>
      <c r="D267">
        <v>3025</v>
      </c>
      <c r="E267">
        <v>5906</v>
      </c>
      <c r="F267">
        <v>8202</v>
      </c>
      <c r="G267">
        <v>5830</v>
      </c>
    </row>
    <row r="268" spans="1:7" x14ac:dyDescent="0.25">
      <c r="A268">
        <v>7215</v>
      </c>
      <c r="B268">
        <v>3666</v>
      </c>
      <c r="C268">
        <v>3157</v>
      </c>
      <c r="D268">
        <v>3035</v>
      </c>
      <c r="E268">
        <v>5885</v>
      </c>
      <c r="F268">
        <v>8265</v>
      </c>
      <c r="G268">
        <v>5831</v>
      </c>
    </row>
    <row r="269" spans="1:7" x14ac:dyDescent="0.25">
      <c r="A269">
        <v>7185</v>
      </c>
      <c r="B269">
        <v>3669</v>
      </c>
      <c r="C269">
        <v>3164</v>
      </c>
      <c r="D269">
        <v>3045</v>
      </c>
      <c r="E269">
        <v>5855</v>
      </c>
      <c r="F269">
        <v>8267</v>
      </c>
      <c r="G269">
        <v>5838</v>
      </c>
    </row>
    <row r="270" spans="1:7" x14ac:dyDescent="0.25">
      <c r="A270">
        <v>7166</v>
      </c>
      <c r="B270">
        <v>3695</v>
      </c>
      <c r="C270">
        <v>3166</v>
      </c>
      <c r="D270">
        <v>3048</v>
      </c>
      <c r="E270">
        <v>5847</v>
      </c>
      <c r="F270">
        <v>8311</v>
      </c>
      <c r="G270">
        <v>5841</v>
      </c>
    </row>
    <row r="271" spans="1:7" x14ac:dyDescent="0.25">
      <c r="A271">
        <v>7123</v>
      </c>
      <c r="B271">
        <v>3727</v>
      </c>
      <c r="C271">
        <v>3170</v>
      </c>
      <c r="D271">
        <v>3060</v>
      </c>
      <c r="E271">
        <v>5836</v>
      </c>
      <c r="F271">
        <v>8369</v>
      </c>
      <c r="G271">
        <v>5857</v>
      </c>
    </row>
    <row r="272" spans="1:7" x14ac:dyDescent="0.25">
      <c r="A272">
        <v>7110</v>
      </c>
      <c r="B272">
        <v>3733</v>
      </c>
      <c r="C272">
        <v>3180</v>
      </c>
      <c r="D272">
        <v>3073</v>
      </c>
      <c r="E272">
        <v>5829</v>
      </c>
      <c r="F272">
        <v>8382</v>
      </c>
      <c r="G272">
        <v>5911</v>
      </c>
    </row>
    <row r="273" spans="1:7" x14ac:dyDescent="0.25">
      <c r="A273">
        <v>7080</v>
      </c>
      <c r="B273">
        <v>3763</v>
      </c>
      <c r="C273">
        <v>3192</v>
      </c>
      <c r="D273">
        <v>3074</v>
      </c>
      <c r="E273">
        <v>5812</v>
      </c>
      <c r="F273">
        <v>8518</v>
      </c>
      <c r="G273">
        <v>5923</v>
      </c>
    </row>
    <row r="274" spans="1:7" x14ac:dyDescent="0.25">
      <c r="A274">
        <v>7070</v>
      </c>
      <c r="B274">
        <v>3841</v>
      </c>
      <c r="C274">
        <v>3195</v>
      </c>
      <c r="D274">
        <v>3075</v>
      </c>
      <c r="E274">
        <v>5811</v>
      </c>
      <c r="F274">
        <v>8532</v>
      </c>
      <c r="G274">
        <v>5936</v>
      </c>
    </row>
    <row r="275" spans="1:7" x14ac:dyDescent="0.25">
      <c r="A275">
        <v>6974</v>
      </c>
      <c r="B275">
        <v>3888</v>
      </c>
      <c r="C275">
        <v>3201</v>
      </c>
      <c r="D275">
        <v>3077</v>
      </c>
      <c r="E275">
        <v>5796</v>
      </c>
      <c r="F275">
        <v>8555</v>
      </c>
      <c r="G275">
        <v>5979</v>
      </c>
    </row>
    <row r="276" spans="1:7" x14ac:dyDescent="0.25">
      <c r="A276">
        <v>6953</v>
      </c>
      <c r="B276">
        <v>3917</v>
      </c>
      <c r="C276">
        <v>3215</v>
      </c>
      <c r="D276">
        <v>3110</v>
      </c>
      <c r="E276">
        <v>5783</v>
      </c>
      <c r="F276">
        <v>8571</v>
      </c>
      <c r="G276">
        <v>5985</v>
      </c>
    </row>
    <row r="277" spans="1:7" x14ac:dyDescent="0.25">
      <c r="A277">
        <v>6922</v>
      </c>
      <c r="B277">
        <v>3935</v>
      </c>
      <c r="C277">
        <v>3223</v>
      </c>
      <c r="D277">
        <v>3145</v>
      </c>
      <c r="E277">
        <v>5768</v>
      </c>
      <c r="F277">
        <v>8585</v>
      </c>
      <c r="G277">
        <v>6000</v>
      </c>
    </row>
    <row r="278" spans="1:7" x14ac:dyDescent="0.25">
      <c r="A278">
        <v>6908</v>
      </c>
      <c r="B278">
        <v>3958</v>
      </c>
      <c r="C278">
        <v>3232</v>
      </c>
      <c r="D278">
        <v>3149</v>
      </c>
      <c r="E278">
        <v>5750</v>
      </c>
      <c r="F278">
        <v>6127</v>
      </c>
      <c r="G278">
        <v>6072</v>
      </c>
    </row>
    <row r="279" spans="1:7" x14ac:dyDescent="0.25">
      <c r="A279">
        <v>6889</v>
      </c>
      <c r="B279">
        <v>3975</v>
      </c>
      <c r="C279">
        <v>3239</v>
      </c>
      <c r="D279">
        <v>3160</v>
      </c>
      <c r="E279">
        <v>5738</v>
      </c>
      <c r="F279">
        <v>6099</v>
      </c>
      <c r="G279">
        <v>6082</v>
      </c>
    </row>
    <row r="280" spans="1:7" x14ac:dyDescent="0.25">
      <c r="A280">
        <v>6887</v>
      </c>
      <c r="B280">
        <v>3985</v>
      </c>
      <c r="C280">
        <v>3245</v>
      </c>
      <c r="D280">
        <v>3173</v>
      </c>
      <c r="E280">
        <v>5724</v>
      </c>
      <c r="F280">
        <v>6056</v>
      </c>
      <c r="G280">
        <v>6087</v>
      </c>
    </row>
    <row r="281" spans="1:7" x14ac:dyDescent="0.25">
      <c r="A281">
        <v>6849</v>
      </c>
      <c r="B281">
        <v>4004</v>
      </c>
      <c r="C281">
        <v>3259</v>
      </c>
      <c r="D281">
        <v>3176</v>
      </c>
      <c r="E281">
        <v>5704</v>
      </c>
      <c r="F281">
        <v>6044</v>
      </c>
      <c r="G281">
        <v>6154</v>
      </c>
    </row>
    <row r="282" spans="1:7" x14ac:dyDescent="0.25">
      <c r="A282">
        <v>6826</v>
      </c>
      <c r="B282">
        <v>4054</v>
      </c>
      <c r="C282">
        <v>3274</v>
      </c>
      <c r="D282">
        <v>3212</v>
      </c>
      <c r="E282">
        <v>5698</v>
      </c>
      <c r="F282">
        <v>6043</v>
      </c>
      <c r="G282">
        <v>6157</v>
      </c>
    </row>
    <row r="283" spans="1:7" x14ac:dyDescent="0.25">
      <c r="A283">
        <v>6814</v>
      </c>
      <c r="B283">
        <v>4057</v>
      </c>
      <c r="C283">
        <v>3277</v>
      </c>
      <c r="D283">
        <v>3216</v>
      </c>
      <c r="E283">
        <v>5685</v>
      </c>
      <c r="F283">
        <v>5986</v>
      </c>
      <c r="G283">
        <v>6164</v>
      </c>
    </row>
    <row r="284" spans="1:7" x14ac:dyDescent="0.25">
      <c r="A284">
        <v>6758</v>
      </c>
      <c r="B284">
        <v>4072</v>
      </c>
      <c r="C284">
        <v>3280</v>
      </c>
      <c r="D284">
        <v>3234</v>
      </c>
      <c r="E284">
        <v>5676</v>
      </c>
      <c r="F284">
        <v>5948</v>
      </c>
      <c r="G284">
        <v>6165</v>
      </c>
    </row>
    <row r="285" spans="1:7" x14ac:dyDescent="0.25">
      <c r="A285">
        <v>6684</v>
      </c>
      <c r="B285">
        <v>4077</v>
      </c>
      <c r="C285">
        <v>3287</v>
      </c>
      <c r="D285">
        <v>3258</v>
      </c>
      <c r="E285">
        <v>5653</v>
      </c>
      <c r="F285">
        <v>5926</v>
      </c>
      <c r="G285">
        <v>6186</v>
      </c>
    </row>
    <row r="286" spans="1:7" x14ac:dyDescent="0.25">
      <c r="A286">
        <v>6673</v>
      </c>
      <c r="B286">
        <v>4090</v>
      </c>
      <c r="C286">
        <v>3294</v>
      </c>
      <c r="D286">
        <v>3265</v>
      </c>
      <c r="E286">
        <v>5625</v>
      </c>
      <c r="F286">
        <v>5914</v>
      </c>
      <c r="G286">
        <v>6233</v>
      </c>
    </row>
    <row r="287" spans="1:7" x14ac:dyDescent="0.25">
      <c r="A287">
        <v>6644</v>
      </c>
      <c r="B287">
        <v>4117</v>
      </c>
      <c r="C287">
        <v>3306</v>
      </c>
      <c r="D287">
        <v>3304</v>
      </c>
      <c r="E287">
        <v>5618</v>
      </c>
      <c r="F287">
        <v>5891</v>
      </c>
      <c r="G287">
        <v>6252</v>
      </c>
    </row>
    <row r="288" spans="1:7" x14ac:dyDescent="0.25">
      <c r="A288">
        <v>6602</v>
      </c>
      <c r="B288">
        <v>4119</v>
      </c>
      <c r="C288">
        <v>3332</v>
      </c>
      <c r="D288">
        <v>3318</v>
      </c>
      <c r="E288">
        <v>5613</v>
      </c>
      <c r="F288">
        <v>5888</v>
      </c>
      <c r="G288">
        <v>6276</v>
      </c>
    </row>
    <row r="289" spans="1:7" x14ac:dyDescent="0.25">
      <c r="A289">
        <v>6586</v>
      </c>
      <c r="B289">
        <v>4134</v>
      </c>
      <c r="C289">
        <v>3335</v>
      </c>
      <c r="D289">
        <v>3322</v>
      </c>
      <c r="E289">
        <v>5602</v>
      </c>
      <c r="F289">
        <v>5882</v>
      </c>
      <c r="G289">
        <v>6377</v>
      </c>
    </row>
    <row r="290" spans="1:7" x14ac:dyDescent="0.25">
      <c r="A290">
        <v>6525</v>
      </c>
      <c r="B290">
        <v>4215</v>
      </c>
      <c r="C290">
        <v>3354</v>
      </c>
      <c r="D290">
        <v>3341</v>
      </c>
      <c r="E290">
        <v>5597</v>
      </c>
      <c r="F290">
        <v>5873</v>
      </c>
      <c r="G290">
        <v>6378</v>
      </c>
    </row>
    <row r="291" spans="1:7" x14ac:dyDescent="0.25">
      <c r="A291">
        <v>6516</v>
      </c>
      <c r="B291">
        <v>4228</v>
      </c>
      <c r="C291">
        <v>3396</v>
      </c>
      <c r="D291">
        <v>3349</v>
      </c>
      <c r="E291">
        <v>5594</v>
      </c>
      <c r="F291">
        <v>5868</v>
      </c>
      <c r="G291">
        <v>6421</v>
      </c>
    </row>
    <row r="292" spans="1:7" x14ac:dyDescent="0.25">
      <c r="A292">
        <v>6452</v>
      </c>
      <c r="B292">
        <v>4263</v>
      </c>
      <c r="C292">
        <v>3409</v>
      </c>
      <c r="D292">
        <v>3353</v>
      </c>
      <c r="E292">
        <v>5592</v>
      </c>
      <c r="F292">
        <v>5823</v>
      </c>
      <c r="G292">
        <v>6456</v>
      </c>
    </row>
    <row r="293" spans="1:7" x14ac:dyDescent="0.25">
      <c r="A293">
        <v>6445</v>
      </c>
      <c r="B293">
        <v>4285</v>
      </c>
      <c r="C293">
        <v>3419</v>
      </c>
      <c r="D293">
        <v>3361</v>
      </c>
      <c r="E293">
        <v>5567</v>
      </c>
      <c r="F293">
        <v>5805</v>
      </c>
      <c r="G293">
        <v>6489</v>
      </c>
    </row>
    <row r="294" spans="1:7" x14ac:dyDescent="0.25">
      <c r="A294">
        <v>6424</v>
      </c>
      <c r="B294">
        <v>4288</v>
      </c>
      <c r="C294">
        <v>3422</v>
      </c>
      <c r="D294">
        <v>3390</v>
      </c>
      <c r="E294">
        <v>5563</v>
      </c>
      <c r="F294">
        <v>5798</v>
      </c>
      <c r="G294">
        <v>6620</v>
      </c>
    </row>
    <row r="295" spans="1:7" x14ac:dyDescent="0.25">
      <c r="A295">
        <v>8604</v>
      </c>
      <c r="B295">
        <v>4289</v>
      </c>
      <c r="C295">
        <v>3428</v>
      </c>
      <c r="D295">
        <v>3405</v>
      </c>
      <c r="E295">
        <v>5525</v>
      </c>
      <c r="F295">
        <v>5790</v>
      </c>
      <c r="G295">
        <v>6904</v>
      </c>
    </row>
    <row r="296" spans="1:7" x14ac:dyDescent="0.25">
      <c r="A296">
        <v>8536</v>
      </c>
      <c r="B296">
        <v>4290</v>
      </c>
      <c r="C296">
        <v>3430</v>
      </c>
      <c r="D296">
        <v>3415</v>
      </c>
      <c r="E296">
        <v>5518</v>
      </c>
      <c r="F296">
        <v>5784</v>
      </c>
      <c r="G296">
        <v>6907</v>
      </c>
    </row>
    <row r="297" spans="1:7" x14ac:dyDescent="0.25">
      <c r="A297">
        <v>8534</v>
      </c>
      <c r="B297">
        <v>4311</v>
      </c>
      <c r="C297">
        <v>3446</v>
      </c>
      <c r="D297">
        <v>3424</v>
      </c>
      <c r="E297">
        <v>5477</v>
      </c>
      <c r="F297">
        <v>5773</v>
      </c>
      <c r="G297">
        <v>6963</v>
      </c>
    </row>
    <row r="298" spans="1:7" x14ac:dyDescent="0.25">
      <c r="A298">
        <v>8497</v>
      </c>
      <c r="B298">
        <v>4408</v>
      </c>
      <c r="C298">
        <v>3503</v>
      </c>
      <c r="D298">
        <v>3433</v>
      </c>
      <c r="E298">
        <v>5448</v>
      </c>
      <c r="F298">
        <v>5765</v>
      </c>
      <c r="G298">
        <v>6988</v>
      </c>
    </row>
    <row r="299" spans="1:7" x14ac:dyDescent="0.25">
      <c r="A299">
        <v>8493</v>
      </c>
      <c r="B299">
        <v>4412</v>
      </c>
      <c r="C299">
        <v>3506</v>
      </c>
      <c r="D299">
        <v>3438</v>
      </c>
      <c r="E299">
        <v>5445</v>
      </c>
      <c r="F299">
        <v>5722</v>
      </c>
      <c r="G299">
        <v>6995</v>
      </c>
    </row>
    <row r="300" spans="1:7" x14ac:dyDescent="0.25">
      <c r="A300">
        <v>8461</v>
      </c>
      <c r="B300">
        <v>4484</v>
      </c>
      <c r="C300">
        <v>3510</v>
      </c>
      <c r="D300">
        <v>3439</v>
      </c>
      <c r="E300">
        <v>5420</v>
      </c>
      <c r="F300">
        <v>5720</v>
      </c>
      <c r="G300">
        <v>7049</v>
      </c>
    </row>
    <row r="301" spans="1:7" x14ac:dyDescent="0.25">
      <c r="A301">
        <v>8431</v>
      </c>
      <c r="B301">
        <v>4501</v>
      </c>
      <c r="C301">
        <v>3512</v>
      </c>
      <c r="D301">
        <v>3440</v>
      </c>
      <c r="E301">
        <v>5418</v>
      </c>
      <c r="F301">
        <v>5701</v>
      </c>
      <c r="G301">
        <v>7082</v>
      </c>
    </row>
    <row r="302" spans="1:7" x14ac:dyDescent="0.25">
      <c r="A302">
        <v>8402</v>
      </c>
      <c r="B302">
        <v>4505</v>
      </c>
      <c r="C302">
        <v>3525</v>
      </c>
      <c r="D302">
        <v>3443</v>
      </c>
      <c r="E302">
        <v>5406</v>
      </c>
      <c r="F302">
        <v>5692</v>
      </c>
      <c r="G302">
        <v>7142</v>
      </c>
    </row>
    <row r="303" spans="1:7" x14ac:dyDescent="0.25">
      <c r="A303">
        <v>8385</v>
      </c>
      <c r="B303">
        <v>4514</v>
      </c>
      <c r="C303">
        <v>3532</v>
      </c>
      <c r="D303">
        <v>3453</v>
      </c>
      <c r="E303">
        <v>5384</v>
      </c>
      <c r="F303">
        <v>5691</v>
      </c>
      <c r="G303">
        <v>7273</v>
      </c>
    </row>
    <row r="304" spans="1:7" x14ac:dyDescent="0.25">
      <c r="A304">
        <v>8381</v>
      </c>
      <c r="B304">
        <v>4516</v>
      </c>
      <c r="C304">
        <v>3548</v>
      </c>
      <c r="D304">
        <v>3463</v>
      </c>
      <c r="E304">
        <v>5376</v>
      </c>
      <c r="F304">
        <v>5646</v>
      </c>
      <c r="G304">
        <v>7294</v>
      </c>
    </row>
    <row r="305" spans="1:7" x14ac:dyDescent="0.25">
      <c r="A305">
        <v>8380</v>
      </c>
      <c r="B305">
        <v>4524</v>
      </c>
      <c r="C305">
        <v>3581</v>
      </c>
      <c r="D305">
        <v>3488</v>
      </c>
      <c r="E305">
        <v>5373</v>
      </c>
      <c r="F305">
        <v>5583</v>
      </c>
      <c r="G305">
        <v>7614</v>
      </c>
    </row>
    <row r="306" spans="1:7" x14ac:dyDescent="0.25">
      <c r="A306">
        <v>8308</v>
      </c>
      <c r="B306">
        <v>4578</v>
      </c>
      <c r="C306">
        <v>3595</v>
      </c>
      <c r="D306">
        <v>3496</v>
      </c>
      <c r="E306">
        <v>5371</v>
      </c>
      <c r="F306">
        <v>5574</v>
      </c>
      <c r="G306">
        <v>7763</v>
      </c>
    </row>
    <row r="307" spans="1:7" x14ac:dyDescent="0.25">
      <c r="A307">
        <v>8229</v>
      </c>
      <c r="B307">
        <v>4591</v>
      </c>
      <c r="C307">
        <v>3597</v>
      </c>
      <c r="D307">
        <v>3511</v>
      </c>
      <c r="E307">
        <v>5315</v>
      </c>
      <c r="F307">
        <v>5572</v>
      </c>
      <c r="G307">
        <v>7769</v>
      </c>
    </row>
    <row r="308" spans="1:7" x14ac:dyDescent="0.25">
      <c r="A308">
        <v>8213</v>
      </c>
      <c r="B308">
        <v>4592</v>
      </c>
      <c r="C308">
        <v>3613</v>
      </c>
      <c r="D308">
        <v>3531</v>
      </c>
      <c r="E308">
        <v>5297</v>
      </c>
      <c r="F308">
        <v>5556</v>
      </c>
      <c r="G308">
        <v>7779</v>
      </c>
    </row>
    <row r="309" spans="1:7" x14ac:dyDescent="0.25">
      <c r="A309">
        <v>8204</v>
      </c>
      <c r="B309">
        <v>4593</v>
      </c>
      <c r="C309">
        <v>3628</v>
      </c>
      <c r="D309" t="s">
        <v>17265</v>
      </c>
      <c r="E309">
        <v>5296</v>
      </c>
      <c r="F309">
        <v>5521</v>
      </c>
      <c r="G309">
        <v>7822</v>
      </c>
    </row>
    <row r="310" spans="1:7" x14ac:dyDescent="0.25">
      <c r="A310">
        <v>8120</v>
      </c>
      <c r="B310">
        <v>4603</v>
      </c>
      <c r="C310">
        <v>3640</v>
      </c>
      <c r="D310">
        <v>3554</v>
      </c>
      <c r="E310">
        <v>5286</v>
      </c>
      <c r="F310">
        <v>5520</v>
      </c>
      <c r="G310">
        <v>7927</v>
      </c>
    </row>
    <row r="311" spans="1:7" x14ac:dyDescent="0.25">
      <c r="A311">
        <v>8100</v>
      </c>
      <c r="B311">
        <v>4622</v>
      </c>
      <c r="C311">
        <v>3650</v>
      </c>
      <c r="D311" t="s">
        <v>17265</v>
      </c>
      <c r="E311">
        <v>5245</v>
      </c>
      <c r="F311">
        <v>5513</v>
      </c>
      <c r="G311">
        <v>7930</v>
      </c>
    </row>
    <row r="312" spans="1:7" x14ac:dyDescent="0.25">
      <c r="A312">
        <v>8056</v>
      </c>
      <c r="B312">
        <v>4663</v>
      </c>
      <c r="C312">
        <v>3687</v>
      </c>
      <c r="D312">
        <v>3573</v>
      </c>
      <c r="E312">
        <v>5222</v>
      </c>
      <c r="F312">
        <v>5512</v>
      </c>
      <c r="G312">
        <v>7997</v>
      </c>
    </row>
    <row r="313" spans="1:7" x14ac:dyDescent="0.25">
      <c r="A313">
        <v>8035</v>
      </c>
      <c r="B313">
        <v>4664</v>
      </c>
      <c r="C313">
        <v>3703</v>
      </c>
      <c r="D313">
        <v>3574</v>
      </c>
      <c r="E313">
        <v>5205</v>
      </c>
      <c r="F313">
        <v>5510</v>
      </c>
      <c r="G313">
        <v>8029</v>
      </c>
    </row>
    <row r="314" spans="1:7" x14ac:dyDescent="0.25">
      <c r="A314">
        <v>7960</v>
      </c>
      <c r="B314">
        <v>4669</v>
      </c>
      <c r="C314">
        <v>3704</v>
      </c>
      <c r="D314" t="s">
        <v>17265</v>
      </c>
      <c r="E314">
        <v>5155</v>
      </c>
      <c r="F314">
        <v>5508</v>
      </c>
      <c r="G314">
        <v>8179</v>
      </c>
    </row>
    <row r="315" spans="1:7" x14ac:dyDescent="0.25">
      <c r="A315">
        <v>7937</v>
      </c>
      <c r="B315">
        <v>4696</v>
      </c>
      <c r="C315">
        <v>3708</v>
      </c>
      <c r="D315">
        <v>3591</v>
      </c>
      <c r="E315">
        <v>5099</v>
      </c>
      <c r="F315">
        <v>5494</v>
      </c>
      <c r="G315">
        <v>8240</v>
      </c>
    </row>
    <row r="316" spans="1:7" x14ac:dyDescent="0.25">
      <c r="A316">
        <v>7788</v>
      </c>
      <c r="B316">
        <v>4728</v>
      </c>
      <c r="C316">
        <v>3711</v>
      </c>
      <c r="D316">
        <v>3599</v>
      </c>
      <c r="E316">
        <v>5095</v>
      </c>
      <c r="F316">
        <v>5493</v>
      </c>
      <c r="G316">
        <v>8327</v>
      </c>
    </row>
    <row r="317" spans="1:7" x14ac:dyDescent="0.25">
      <c r="A317">
        <v>7782</v>
      </c>
      <c r="B317">
        <v>4732</v>
      </c>
      <c r="C317">
        <v>3713</v>
      </c>
      <c r="D317" t="s">
        <v>17265</v>
      </c>
      <c r="E317">
        <v>5085</v>
      </c>
      <c r="F317">
        <v>5483</v>
      </c>
      <c r="G317">
        <v>8441</v>
      </c>
    </row>
    <row r="318" spans="1:7" x14ac:dyDescent="0.25">
      <c r="A318">
        <v>7778</v>
      </c>
      <c r="B318">
        <v>4737</v>
      </c>
      <c r="C318">
        <v>3715</v>
      </c>
      <c r="D318" t="s">
        <v>17265</v>
      </c>
      <c r="E318">
        <v>5049</v>
      </c>
      <c r="F318">
        <v>5460</v>
      </c>
      <c r="G318">
        <v>8608</v>
      </c>
    </row>
    <row r="319" spans="1:7" x14ac:dyDescent="0.25">
      <c r="A319">
        <v>7770</v>
      </c>
      <c r="B319">
        <v>4765</v>
      </c>
      <c r="C319">
        <v>3736</v>
      </c>
      <c r="D319">
        <v>3627</v>
      </c>
      <c r="E319">
        <v>5041</v>
      </c>
      <c r="F319">
        <v>5447</v>
      </c>
      <c r="G319">
        <v>4706</v>
      </c>
    </row>
    <row r="320" spans="1:7" x14ac:dyDescent="0.25">
      <c r="A320">
        <v>7736</v>
      </c>
      <c r="B320">
        <v>4773</v>
      </c>
      <c r="C320">
        <v>3740</v>
      </c>
      <c r="D320">
        <v>3643</v>
      </c>
      <c r="E320">
        <v>5039</v>
      </c>
      <c r="F320">
        <v>5425</v>
      </c>
      <c r="G320">
        <v>4697</v>
      </c>
    </row>
    <row r="321" spans="1:7" x14ac:dyDescent="0.25">
      <c r="A321">
        <v>7710</v>
      </c>
      <c r="B321">
        <v>4788</v>
      </c>
      <c r="C321">
        <v>3752</v>
      </c>
      <c r="D321">
        <v>3647</v>
      </c>
      <c r="E321">
        <v>4997</v>
      </c>
      <c r="F321">
        <v>5422</v>
      </c>
      <c r="G321">
        <v>4691</v>
      </c>
    </row>
    <row r="322" spans="1:7" x14ac:dyDescent="0.25">
      <c r="A322">
        <v>7602</v>
      </c>
      <c r="B322">
        <v>4789</v>
      </c>
      <c r="C322">
        <v>3765</v>
      </c>
      <c r="D322" t="s">
        <v>17265</v>
      </c>
      <c r="E322">
        <v>4954</v>
      </c>
      <c r="F322">
        <v>5413</v>
      </c>
      <c r="G322">
        <v>4680</v>
      </c>
    </row>
    <row r="323" spans="1:7" x14ac:dyDescent="0.25">
      <c r="A323">
        <v>7593</v>
      </c>
      <c r="B323">
        <v>4825</v>
      </c>
      <c r="C323">
        <v>3805</v>
      </c>
      <c r="D323">
        <v>3660</v>
      </c>
      <c r="E323">
        <v>4931</v>
      </c>
      <c r="F323">
        <v>5393</v>
      </c>
      <c r="G323">
        <v>4657</v>
      </c>
    </row>
    <row r="324" spans="1:7" x14ac:dyDescent="0.25">
      <c r="A324">
        <v>7562</v>
      </c>
      <c r="B324">
        <v>4844</v>
      </c>
      <c r="C324">
        <v>3837</v>
      </c>
      <c r="D324">
        <v>3663</v>
      </c>
      <c r="E324">
        <v>4928</v>
      </c>
      <c r="F324">
        <v>5377</v>
      </c>
      <c r="G324">
        <v>4650</v>
      </c>
    </row>
    <row r="325" spans="1:7" x14ac:dyDescent="0.25">
      <c r="A325">
        <v>7503</v>
      </c>
      <c r="B325">
        <v>4858</v>
      </c>
      <c r="C325">
        <v>3850</v>
      </c>
      <c r="D325">
        <v>3665</v>
      </c>
      <c r="E325">
        <v>4902</v>
      </c>
      <c r="F325">
        <v>5367</v>
      </c>
      <c r="G325">
        <v>4631</v>
      </c>
    </row>
    <row r="326" spans="1:7" x14ac:dyDescent="0.25">
      <c r="A326">
        <v>7497</v>
      </c>
      <c r="B326">
        <v>4861</v>
      </c>
      <c r="C326">
        <v>3871</v>
      </c>
      <c r="D326">
        <v>3668</v>
      </c>
      <c r="E326">
        <v>4881</v>
      </c>
      <c r="F326">
        <v>5364</v>
      </c>
      <c r="G326">
        <v>4621</v>
      </c>
    </row>
    <row r="327" spans="1:7" x14ac:dyDescent="0.25">
      <c r="A327">
        <v>7492</v>
      </c>
      <c r="B327">
        <v>4884</v>
      </c>
      <c r="C327">
        <v>3875</v>
      </c>
      <c r="D327" t="s">
        <v>17265</v>
      </c>
      <c r="E327">
        <v>4863</v>
      </c>
      <c r="F327">
        <v>5349</v>
      </c>
      <c r="G327">
        <v>4585</v>
      </c>
    </row>
    <row r="328" spans="1:7" x14ac:dyDescent="0.25">
      <c r="A328">
        <v>7422</v>
      </c>
      <c r="B328">
        <v>4888</v>
      </c>
      <c r="C328">
        <v>3914</v>
      </c>
      <c r="D328" t="s">
        <v>17265</v>
      </c>
      <c r="E328">
        <v>4848</v>
      </c>
      <c r="F328">
        <v>5334</v>
      </c>
      <c r="G328">
        <v>4560</v>
      </c>
    </row>
    <row r="329" spans="1:7" x14ac:dyDescent="0.25">
      <c r="A329">
        <v>7405</v>
      </c>
      <c r="B329">
        <v>4897</v>
      </c>
      <c r="C329">
        <v>3918</v>
      </c>
      <c r="D329">
        <v>3716</v>
      </c>
      <c r="E329">
        <v>4847</v>
      </c>
      <c r="F329">
        <v>5314</v>
      </c>
      <c r="G329">
        <v>4553</v>
      </c>
    </row>
    <row r="330" spans="1:7" x14ac:dyDescent="0.25">
      <c r="A330">
        <v>7402</v>
      </c>
      <c r="B330">
        <v>4923</v>
      </c>
      <c r="C330">
        <v>3919</v>
      </c>
      <c r="D330">
        <v>3724</v>
      </c>
      <c r="E330">
        <v>4846</v>
      </c>
      <c r="F330">
        <v>5308</v>
      </c>
      <c r="G330">
        <v>4542</v>
      </c>
    </row>
    <row r="331" spans="1:7" x14ac:dyDescent="0.25">
      <c r="A331">
        <v>7354</v>
      </c>
      <c r="B331">
        <v>4929</v>
      </c>
      <c r="C331">
        <v>3946</v>
      </c>
      <c r="D331">
        <v>3748</v>
      </c>
      <c r="E331">
        <v>4832</v>
      </c>
      <c r="F331">
        <v>5303</v>
      </c>
      <c r="G331">
        <v>4506</v>
      </c>
    </row>
    <row r="332" spans="1:7" x14ac:dyDescent="0.25">
      <c r="A332">
        <v>7323</v>
      </c>
      <c r="B332">
        <v>4942</v>
      </c>
      <c r="C332">
        <v>3948</v>
      </c>
      <c r="D332">
        <v>3775</v>
      </c>
      <c r="E332">
        <v>4819</v>
      </c>
      <c r="F332">
        <v>5288</v>
      </c>
      <c r="G332">
        <v>4493</v>
      </c>
    </row>
    <row r="333" spans="1:7" x14ac:dyDescent="0.25">
      <c r="A333">
        <v>7266</v>
      </c>
      <c r="B333">
        <v>4971</v>
      </c>
      <c r="C333">
        <v>3972</v>
      </c>
      <c r="D333">
        <v>3799</v>
      </c>
      <c r="E333">
        <v>4815</v>
      </c>
      <c r="F333">
        <v>5275</v>
      </c>
      <c r="G333">
        <v>4483</v>
      </c>
    </row>
    <row r="334" spans="1:7" x14ac:dyDescent="0.25">
      <c r="A334">
        <v>7207</v>
      </c>
      <c r="B334">
        <v>4976</v>
      </c>
      <c r="C334">
        <v>4003</v>
      </c>
      <c r="D334">
        <v>3812</v>
      </c>
      <c r="E334">
        <v>4794</v>
      </c>
      <c r="F334">
        <v>5273</v>
      </c>
      <c r="G334">
        <v>4461</v>
      </c>
    </row>
    <row r="335" spans="1:7" x14ac:dyDescent="0.25">
      <c r="A335">
        <v>7198</v>
      </c>
      <c r="B335">
        <v>4979</v>
      </c>
      <c r="C335">
        <v>4011</v>
      </c>
      <c r="D335">
        <v>3836</v>
      </c>
      <c r="E335">
        <v>4786</v>
      </c>
      <c r="F335">
        <v>5264</v>
      </c>
      <c r="G335">
        <v>4454</v>
      </c>
    </row>
    <row r="336" spans="1:7" x14ac:dyDescent="0.25">
      <c r="A336">
        <v>7196</v>
      </c>
      <c r="B336">
        <v>5003</v>
      </c>
      <c r="C336">
        <v>4065</v>
      </c>
      <c r="D336">
        <v>3855</v>
      </c>
      <c r="E336">
        <v>4775</v>
      </c>
      <c r="F336">
        <v>5247</v>
      </c>
      <c r="G336">
        <v>4427</v>
      </c>
    </row>
    <row r="337" spans="1:7" x14ac:dyDescent="0.25">
      <c r="A337">
        <v>7162</v>
      </c>
      <c r="B337">
        <v>5020</v>
      </c>
      <c r="C337">
        <v>4074</v>
      </c>
      <c r="D337">
        <v>3861</v>
      </c>
      <c r="E337">
        <v>4767</v>
      </c>
      <c r="F337">
        <v>5220</v>
      </c>
      <c r="G337">
        <v>4325</v>
      </c>
    </row>
    <row r="338" spans="1:7" x14ac:dyDescent="0.25">
      <c r="A338">
        <v>7138</v>
      </c>
      <c r="B338">
        <v>5021</v>
      </c>
      <c r="C338">
        <v>4079</v>
      </c>
      <c r="D338">
        <v>3868</v>
      </c>
      <c r="E338">
        <v>4751</v>
      </c>
      <c r="F338">
        <v>5207</v>
      </c>
      <c r="G338">
        <v>4323</v>
      </c>
    </row>
    <row r="339" spans="1:7" x14ac:dyDescent="0.25">
      <c r="A339">
        <v>7091</v>
      </c>
      <c r="B339">
        <v>5024</v>
      </c>
      <c r="C339">
        <v>4081</v>
      </c>
      <c r="D339">
        <v>3880</v>
      </c>
      <c r="E339">
        <v>4725</v>
      </c>
      <c r="F339">
        <v>5204</v>
      </c>
      <c r="G339">
        <v>4368</v>
      </c>
    </row>
    <row r="340" spans="1:7" x14ac:dyDescent="0.25">
      <c r="A340">
        <v>7017</v>
      </c>
      <c r="B340">
        <v>5035</v>
      </c>
      <c r="C340">
        <v>4105</v>
      </c>
      <c r="D340">
        <v>3931</v>
      </c>
      <c r="E340">
        <v>4724</v>
      </c>
      <c r="F340">
        <v>5186</v>
      </c>
      <c r="G340">
        <v>4322</v>
      </c>
    </row>
    <row r="341" spans="1:7" x14ac:dyDescent="0.25">
      <c r="A341">
        <v>7000</v>
      </c>
      <c r="B341">
        <v>5036</v>
      </c>
      <c r="C341">
        <v>4128</v>
      </c>
      <c r="D341">
        <v>3936</v>
      </c>
      <c r="E341">
        <v>4721</v>
      </c>
      <c r="F341">
        <v>5161</v>
      </c>
      <c r="G341">
        <v>4302</v>
      </c>
    </row>
    <row r="342" spans="1:7" x14ac:dyDescent="0.25">
      <c r="A342">
        <v>6951</v>
      </c>
      <c r="B342">
        <v>5066</v>
      </c>
      <c r="C342">
        <v>4153</v>
      </c>
      <c r="D342">
        <v>3993</v>
      </c>
      <c r="E342">
        <v>4713</v>
      </c>
      <c r="F342">
        <v>5149</v>
      </c>
      <c r="G342">
        <v>4286</v>
      </c>
    </row>
    <row r="343" spans="1:7" x14ac:dyDescent="0.25">
      <c r="A343">
        <v>6868</v>
      </c>
      <c r="B343">
        <v>5074</v>
      </c>
      <c r="C343">
        <v>4163</v>
      </c>
      <c r="D343">
        <v>4029</v>
      </c>
      <c r="E343">
        <v>4707</v>
      </c>
      <c r="F343">
        <v>5137</v>
      </c>
      <c r="G343">
        <v>4264</v>
      </c>
    </row>
    <row r="344" spans="1:7" x14ac:dyDescent="0.25">
      <c r="A344">
        <v>6867</v>
      </c>
      <c r="B344">
        <v>5082</v>
      </c>
      <c r="C344">
        <v>4164</v>
      </c>
      <c r="D344">
        <v>4052</v>
      </c>
      <c r="E344">
        <v>4695</v>
      </c>
      <c r="F344">
        <v>5113</v>
      </c>
      <c r="G344">
        <v>4229</v>
      </c>
    </row>
    <row r="345" spans="1:7" x14ac:dyDescent="0.25">
      <c r="A345">
        <v>6840</v>
      </c>
      <c r="B345">
        <v>5090</v>
      </c>
      <c r="C345">
        <v>4188</v>
      </c>
      <c r="D345">
        <v>4060</v>
      </c>
      <c r="E345">
        <v>4678</v>
      </c>
      <c r="F345">
        <v>5109</v>
      </c>
      <c r="G345">
        <v>4143</v>
      </c>
    </row>
    <row r="346" spans="1:7" x14ac:dyDescent="0.25">
      <c r="A346">
        <v>6794</v>
      </c>
      <c r="B346">
        <v>5097</v>
      </c>
      <c r="C346">
        <v>4190</v>
      </c>
      <c r="D346">
        <v>4126</v>
      </c>
      <c r="E346">
        <v>4652</v>
      </c>
      <c r="F346">
        <v>5091</v>
      </c>
      <c r="G346">
        <v>4126</v>
      </c>
    </row>
    <row r="347" spans="1:7" x14ac:dyDescent="0.25">
      <c r="A347">
        <v>6775</v>
      </c>
      <c r="B347">
        <v>5153</v>
      </c>
      <c r="C347">
        <v>4207</v>
      </c>
      <c r="D347">
        <v>4143</v>
      </c>
      <c r="E347">
        <v>4634</v>
      </c>
      <c r="F347">
        <v>5083</v>
      </c>
      <c r="G347">
        <v>3993</v>
      </c>
    </row>
    <row r="348" spans="1:7" x14ac:dyDescent="0.25">
      <c r="A348">
        <v>6726</v>
      </c>
      <c r="B348">
        <v>5156</v>
      </c>
      <c r="C348">
        <v>4235</v>
      </c>
      <c r="D348">
        <v>4146</v>
      </c>
      <c r="E348">
        <v>4625</v>
      </c>
      <c r="F348">
        <v>5078</v>
      </c>
      <c r="G348">
        <v>3880</v>
      </c>
    </row>
    <row r="349" spans="1:7" x14ac:dyDescent="0.25">
      <c r="A349">
        <v>6724</v>
      </c>
      <c r="B349">
        <v>5162</v>
      </c>
      <c r="C349">
        <v>4255</v>
      </c>
      <c r="D349">
        <v>4157</v>
      </c>
      <c r="E349">
        <v>4602</v>
      </c>
      <c r="F349">
        <v>5058</v>
      </c>
      <c r="G349">
        <v>3861</v>
      </c>
    </row>
    <row r="350" spans="1:7" x14ac:dyDescent="0.25">
      <c r="A350">
        <v>6667</v>
      </c>
      <c r="B350">
        <v>5191</v>
      </c>
      <c r="C350">
        <v>4260</v>
      </c>
      <c r="D350">
        <v>4175</v>
      </c>
      <c r="E350">
        <v>4600</v>
      </c>
      <c r="F350">
        <v>5052</v>
      </c>
      <c r="G350">
        <v>3836</v>
      </c>
    </row>
    <row r="351" spans="1:7" x14ac:dyDescent="0.25">
      <c r="A351">
        <v>6639</v>
      </c>
      <c r="B351">
        <v>5206</v>
      </c>
      <c r="C351">
        <v>4355</v>
      </c>
      <c r="D351">
        <v>4197</v>
      </c>
      <c r="E351">
        <v>4598</v>
      </c>
      <c r="F351">
        <v>5042</v>
      </c>
      <c r="G351">
        <v>3775</v>
      </c>
    </row>
    <row r="352" spans="1:7" x14ac:dyDescent="0.25">
      <c r="A352">
        <v>6560</v>
      </c>
      <c r="B352">
        <v>5246</v>
      </c>
      <c r="C352">
        <v>4356</v>
      </c>
      <c r="D352">
        <v>4198</v>
      </c>
      <c r="E352">
        <v>4579</v>
      </c>
      <c r="F352">
        <v>5019</v>
      </c>
      <c r="G352">
        <v>8597</v>
      </c>
    </row>
    <row r="353" spans="1:7" x14ac:dyDescent="0.25">
      <c r="A353">
        <v>6490</v>
      </c>
      <c r="B353">
        <v>5262</v>
      </c>
      <c r="C353">
        <v>4372</v>
      </c>
      <c r="D353">
        <v>4229</v>
      </c>
      <c r="E353">
        <v>4575</v>
      </c>
      <c r="F353">
        <v>5013</v>
      </c>
      <c r="G353">
        <v>8554</v>
      </c>
    </row>
    <row r="354" spans="1:7" x14ac:dyDescent="0.25">
      <c r="A354">
        <v>6485</v>
      </c>
      <c r="B354">
        <v>5316</v>
      </c>
      <c r="C354">
        <v>4379</v>
      </c>
      <c r="D354">
        <v>4234</v>
      </c>
      <c r="E354">
        <v>4574</v>
      </c>
      <c r="F354">
        <v>5006</v>
      </c>
      <c r="G354">
        <v>8549</v>
      </c>
    </row>
    <row r="355" spans="1:7" x14ac:dyDescent="0.25">
      <c r="A355">
        <v>6467</v>
      </c>
      <c r="B355">
        <v>5333</v>
      </c>
      <c r="C355">
        <v>4381</v>
      </c>
      <c r="D355">
        <v>4242</v>
      </c>
      <c r="E355">
        <v>4536</v>
      </c>
      <c r="F355">
        <v>4993</v>
      </c>
      <c r="G355">
        <v>8544</v>
      </c>
    </row>
    <row r="356" spans="1:7" x14ac:dyDescent="0.25">
      <c r="A356">
        <v>6433</v>
      </c>
      <c r="B356">
        <v>5370</v>
      </c>
      <c r="C356">
        <v>4387</v>
      </c>
      <c r="D356">
        <v>4264</v>
      </c>
      <c r="E356">
        <v>6382</v>
      </c>
      <c r="F356">
        <v>4967</v>
      </c>
      <c r="G356">
        <v>8512</v>
      </c>
    </row>
    <row r="357" spans="1:7" x14ac:dyDescent="0.25">
      <c r="A357">
        <v>6416</v>
      </c>
      <c r="B357">
        <v>5424</v>
      </c>
      <c r="C357">
        <v>4403</v>
      </c>
      <c r="D357">
        <v>4272</v>
      </c>
      <c r="E357">
        <v>6368</v>
      </c>
      <c r="F357">
        <v>4958</v>
      </c>
      <c r="G357">
        <v>8485</v>
      </c>
    </row>
    <row r="358" spans="1:7" x14ac:dyDescent="0.25">
      <c r="A358">
        <v>6408</v>
      </c>
      <c r="B358">
        <v>5426</v>
      </c>
      <c r="C358">
        <v>4414</v>
      </c>
      <c r="D358">
        <v>4286</v>
      </c>
      <c r="E358">
        <v>6351</v>
      </c>
      <c r="F358">
        <v>4951</v>
      </c>
      <c r="G358">
        <v>8463</v>
      </c>
    </row>
    <row r="359" spans="1:7" x14ac:dyDescent="0.25">
      <c r="A359">
        <v>8111</v>
      </c>
      <c r="B359">
        <v>5427</v>
      </c>
      <c r="C359">
        <v>4422</v>
      </c>
      <c r="D359">
        <v>4298</v>
      </c>
      <c r="E359">
        <v>6334</v>
      </c>
      <c r="F359">
        <v>4913</v>
      </c>
      <c r="G359">
        <v>8377</v>
      </c>
    </row>
    <row r="360" spans="1:7" x14ac:dyDescent="0.25">
      <c r="A360">
        <v>8103</v>
      </c>
      <c r="B360">
        <v>5432</v>
      </c>
      <c r="C360">
        <v>4426</v>
      </c>
      <c r="D360">
        <v>4302</v>
      </c>
      <c r="E360">
        <v>6305</v>
      </c>
      <c r="F360">
        <v>4912</v>
      </c>
      <c r="G360">
        <v>8366</v>
      </c>
    </row>
    <row r="361" spans="1:7" x14ac:dyDescent="0.25">
      <c r="A361">
        <v>8096</v>
      </c>
      <c r="B361">
        <v>5455</v>
      </c>
      <c r="C361">
        <v>4431</v>
      </c>
      <c r="D361">
        <v>4312</v>
      </c>
      <c r="E361">
        <v>6292</v>
      </c>
      <c r="F361">
        <v>4887</v>
      </c>
      <c r="G361">
        <v>8277</v>
      </c>
    </row>
    <row r="362" spans="1:7" x14ac:dyDescent="0.25">
      <c r="A362">
        <v>8089</v>
      </c>
      <c r="B362">
        <v>5457</v>
      </c>
      <c r="C362">
        <v>4434</v>
      </c>
      <c r="D362">
        <v>4322</v>
      </c>
      <c r="E362">
        <v>6291</v>
      </c>
      <c r="F362">
        <v>4838</v>
      </c>
      <c r="G362">
        <v>8259</v>
      </c>
    </row>
    <row r="363" spans="1:7" x14ac:dyDescent="0.25">
      <c r="A363">
        <v>8086</v>
      </c>
      <c r="B363">
        <v>5474</v>
      </c>
      <c r="C363">
        <v>4445</v>
      </c>
      <c r="D363">
        <v>4323</v>
      </c>
      <c r="E363">
        <v>6275</v>
      </c>
      <c r="F363">
        <v>4795</v>
      </c>
      <c r="G363">
        <v>8246</v>
      </c>
    </row>
    <row r="364" spans="1:7" x14ac:dyDescent="0.25">
      <c r="A364">
        <v>8037</v>
      </c>
      <c r="B364">
        <v>5479</v>
      </c>
      <c r="C364">
        <v>4449</v>
      </c>
      <c r="D364">
        <v>4325</v>
      </c>
      <c r="E364">
        <v>6228</v>
      </c>
      <c r="F364">
        <v>4771</v>
      </c>
      <c r="G364">
        <v>8243</v>
      </c>
    </row>
    <row r="365" spans="1:7" x14ac:dyDescent="0.25">
      <c r="A365">
        <v>8030</v>
      </c>
      <c r="B365">
        <v>5488</v>
      </c>
      <c r="C365">
        <v>4472</v>
      </c>
      <c r="D365">
        <v>4368</v>
      </c>
      <c r="E365">
        <v>6225</v>
      </c>
      <c r="F365">
        <v>4764</v>
      </c>
      <c r="G365">
        <v>8232</v>
      </c>
    </row>
    <row r="366" spans="1:7" x14ac:dyDescent="0.25">
      <c r="A366">
        <v>8027</v>
      </c>
      <c r="B366">
        <v>5531</v>
      </c>
      <c r="C366">
        <v>4480</v>
      </c>
      <c r="D366">
        <v>4383</v>
      </c>
      <c r="E366">
        <v>6140</v>
      </c>
      <c r="F366">
        <v>4759</v>
      </c>
      <c r="G366">
        <v>8210</v>
      </c>
    </row>
    <row r="367" spans="1:7" x14ac:dyDescent="0.25">
      <c r="A367">
        <v>8017</v>
      </c>
      <c r="B367">
        <v>5538</v>
      </c>
      <c r="C367">
        <v>4509</v>
      </c>
      <c r="D367">
        <v>4413</v>
      </c>
      <c r="E367">
        <v>6132</v>
      </c>
      <c r="F367">
        <v>4729</v>
      </c>
      <c r="G367">
        <v>8192</v>
      </c>
    </row>
    <row r="368" spans="1:7" x14ac:dyDescent="0.25">
      <c r="A368">
        <v>7969</v>
      </c>
      <c r="B368">
        <v>5548</v>
      </c>
      <c r="C368">
        <v>4510</v>
      </c>
      <c r="D368">
        <v>4427</v>
      </c>
      <c r="E368">
        <v>6129</v>
      </c>
      <c r="F368">
        <v>4708</v>
      </c>
      <c r="G368">
        <v>8139</v>
      </c>
    </row>
    <row r="369" spans="4:4" x14ac:dyDescent="0.25">
      <c r="D369">
        <v>3715</v>
      </c>
    </row>
    <row r="370" spans="4:4" x14ac:dyDescent="0.25">
      <c r="D370">
        <v>6317</v>
      </c>
    </row>
    <row r="371" spans="4:4" x14ac:dyDescent="0.25">
      <c r="D371">
        <v>6298</v>
      </c>
    </row>
    <row r="372" spans="4:4" x14ac:dyDescent="0.25">
      <c r="D372">
        <v>6277</v>
      </c>
    </row>
    <row r="373" spans="4:4" x14ac:dyDescent="0.25">
      <c r="D373">
        <v>6173</v>
      </c>
    </row>
    <row r="374" spans="4:4" x14ac:dyDescent="0.25">
      <c r="D374">
        <v>6150</v>
      </c>
    </row>
    <row r="375" spans="4:4" x14ac:dyDescent="0.25">
      <c r="D375">
        <v>6118</v>
      </c>
    </row>
    <row r="376" spans="4:4" x14ac:dyDescent="0.25">
      <c r="D376">
        <v>6066</v>
      </c>
    </row>
  </sheetData>
  <dataConsolid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N394"/>
  <sheetViews>
    <sheetView zoomScale="86" zoomScaleNormal="86" workbookViewId="0">
      <selection activeCell="N19" sqref="L10:N19"/>
    </sheetView>
  </sheetViews>
  <sheetFormatPr baseColWidth="10" defaultRowHeight="15" x14ac:dyDescent="0.25"/>
  <cols>
    <col min="5" max="5" width="12.42578125" customWidth="1"/>
    <col min="8" max="9" width="11.85546875" customWidth="1"/>
  </cols>
  <sheetData>
    <row r="1" spans="1:14" x14ac:dyDescent="0.25">
      <c r="A1" s="13">
        <v>0</v>
      </c>
      <c r="B1" s="13">
        <v>0</v>
      </c>
      <c r="C1" s="13">
        <v>0</v>
      </c>
      <c r="D1" s="13">
        <v>0</v>
      </c>
      <c r="E1" s="13">
        <v>0</v>
      </c>
      <c r="F1" s="13">
        <v>0</v>
      </c>
      <c r="G1" s="13">
        <v>0</v>
      </c>
      <c r="H1" s="13">
        <v>116</v>
      </c>
      <c r="I1" s="13">
        <v>222</v>
      </c>
    </row>
    <row r="2" spans="1:14" x14ac:dyDescent="0.25">
      <c r="A2" s="10">
        <v>390</v>
      </c>
      <c r="B2" s="10">
        <v>480</v>
      </c>
      <c r="C2" s="10">
        <f>540+30</f>
        <v>570</v>
      </c>
      <c r="D2" s="10">
        <v>660</v>
      </c>
      <c r="E2" s="10">
        <f>720+30</f>
        <v>750</v>
      </c>
      <c r="F2" s="10">
        <v>840</v>
      </c>
      <c r="G2" s="10">
        <v>900</v>
      </c>
      <c r="H2" s="10">
        <v>1020</v>
      </c>
      <c r="I2" s="10">
        <v>1080</v>
      </c>
    </row>
    <row r="3" spans="1:14" x14ac:dyDescent="0.25">
      <c r="A3">
        <v>2</v>
      </c>
      <c r="B3" t="s">
        <v>14277</v>
      </c>
      <c r="C3" t="s">
        <v>14277</v>
      </c>
      <c r="D3" t="s">
        <v>14277</v>
      </c>
      <c r="E3" t="s">
        <v>14277</v>
      </c>
      <c r="F3" t="s">
        <v>14277</v>
      </c>
      <c r="G3" t="s">
        <v>14278</v>
      </c>
      <c r="H3" t="s">
        <v>14278</v>
      </c>
      <c r="I3" t="s">
        <v>14278</v>
      </c>
    </row>
    <row r="4" spans="1:14" x14ac:dyDescent="0.25">
      <c r="A4">
        <v>273</v>
      </c>
      <c r="B4">
        <v>11</v>
      </c>
      <c r="C4">
        <v>4</v>
      </c>
      <c r="D4">
        <v>3</v>
      </c>
      <c r="E4" t="s">
        <v>14278</v>
      </c>
      <c r="F4" t="s">
        <v>14278</v>
      </c>
      <c r="G4" t="s">
        <v>14279</v>
      </c>
      <c r="H4" t="s">
        <v>14279</v>
      </c>
      <c r="I4" t="s">
        <v>14863</v>
      </c>
    </row>
    <row r="5" spans="1:14" x14ac:dyDescent="0.25">
      <c r="A5">
        <v>289</v>
      </c>
      <c r="B5">
        <v>71</v>
      </c>
      <c r="C5" t="s">
        <v>14850</v>
      </c>
      <c r="D5" t="s">
        <v>14279</v>
      </c>
      <c r="E5" t="s">
        <v>14279</v>
      </c>
      <c r="F5" t="s">
        <v>14279</v>
      </c>
      <c r="G5">
        <v>27</v>
      </c>
      <c r="H5" t="s">
        <v>14863</v>
      </c>
      <c r="I5" t="s">
        <v>14290</v>
      </c>
    </row>
    <row r="6" spans="1:14" x14ac:dyDescent="0.25">
      <c r="A6">
        <v>411</v>
      </c>
      <c r="B6">
        <v>82</v>
      </c>
      <c r="C6">
        <v>36</v>
      </c>
      <c r="D6" t="s">
        <v>14850</v>
      </c>
      <c r="E6" t="s">
        <v>14850</v>
      </c>
      <c r="F6" t="s">
        <v>14868</v>
      </c>
      <c r="G6">
        <v>31</v>
      </c>
      <c r="H6" t="s">
        <v>14290</v>
      </c>
      <c r="I6" t="s">
        <v>14296</v>
      </c>
    </row>
    <row r="7" spans="1:14" x14ac:dyDescent="0.25">
      <c r="A7">
        <v>511</v>
      </c>
      <c r="B7">
        <v>91</v>
      </c>
      <c r="C7" t="s">
        <v>14888</v>
      </c>
      <c r="D7" t="s">
        <v>14867</v>
      </c>
      <c r="E7" t="s">
        <v>14867</v>
      </c>
      <c r="F7">
        <v>39</v>
      </c>
      <c r="G7" t="s">
        <v>14868</v>
      </c>
      <c r="H7" t="s">
        <v>14870</v>
      </c>
      <c r="I7" t="s">
        <v>14884</v>
      </c>
    </row>
    <row r="8" spans="1:14" x14ac:dyDescent="0.25">
      <c r="A8">
        <v>522</v>
      </c>
      <c r="B8">
        <v>104</v>
      </c>
      <c r="C8">
        <v>75</v>
      </c>
      <c r="D8">
        <v>65</v>
      </c>
      <c r="E8">
        <v>37</v>
      </c>
      <c r="F8">
        <v>61</v>
      </c>
      <c r="G8" t="s">
        <v>14870</v>
      </c>
      <c r="H8" t="s">
        <v>14296</v>
      </c>
      <c r="I8" t="s">
        <v>14885</v>
      </c>
    </row>
    <row r="9" spans="1:14" x14ac:dyDescent="0.25">
      <c r="A9">
        <v>835</v>
      </c>
      <c r="B9">
        <v>130</v>
      </c>
      <c r="C9" t="s">
        <v>14894</v>
      </c>
      <c r="D9" t="s">
        <v>14888</v>
      </c>
      <c r="E9" t="s">
        <v>14302</v>
      </c>
      <c r="F9" t="s">
        <v>14302</v>
      </c>
      <c r="G9">
        <v>56</v>
      </c>
      <c r="H9" t="s">
        <v>14884</v>
      </c>
      <c r="I9" t="s">
        <v>14886</v>
      </c>
    </row>
    <row r="10" spans="1:14" x14ac:dyDescent="0.25">
      <c r="A10">
        <v>881</v>
      </c>
      <c r="B10">
        <v>147</v>
      </c>
      <c r="C10">
        <v>89</v>
      </c>
      <c r="D10">
        <v>72</v>
      </c>
      <c r="E10" t="s">
        <v>14889</v>
      </c>
      <c r="F10">
        <v>68</v>
      </c>
      <c r="G10">
        <v>58</v>
      </c>
      <c r="H10" t="s">
        <v>14885</v>
      </c>
      <c r="I10" t="s">
        <v>14890</v>
      </c>
      <c r="L10" s="11"/>
      <c r="M10" s="11"/>
      <c r="N10" s="11"/>
    </row>
    <row r="11" spans="1:14" x14ac:dyDescent="0.25">
      <c r="A11">
        <v>988</v>
      </c>
      <c r="B11">
        <v>151</v>
      </c>
      <c r="C11" t="s">
        <v>14901</v>
      </c>
      <c r="D11">
        <v>74</v>
      </c>
      <c r="E11" t="s">
        <v>14307</v>
      </c>
      <c r="F11" t="s">
        <v>14889</v>
      </c>
      <c r="G11">
        <v>60</v>
      </c>
      <c r="H11" t="s">
        <v>14299</v>
      </c>
      <c r="I11" t="s">
        <v>14902</v>
      </c>
      <c r="L11" s="11"/>
      <c r="M11" s="11"/>
      <c r="N11" s="11"/>
    </row>
    <row r="12" spans="1:14" x14ac:dyDescent="0.25">
      <c r="A12">
        <v>1705</v>
      </c>
      <c r="B12">
        <v>175</v>
      </c>
      <c r="C12" t="s">
        <v>14910</v>
      </c>
      <c r="D12" t="s">
        <v>14308</v>
      </c>
      <c r="E12" t="s">
        <v>14308</v>
      </c>
      <c r="F12" t="s">
        <v>14307</v>
      </c>
      <c r="G12" t="s">
        <v>14299</v>
      </c>
      <c r="H12" t="s">
        <v>14886</v>
      </c>
      <c r="I12" t="s">
        <v>14931</v>
      </c>
      <c r="L12" s="11"/>
      <c r="M12" s="11"/>
      <c r="N12" s="11"/>
    </row>
    <row r="13" spans="1:14" x14ac:dyDescent="0.25">
      <c r="A13">
        <v>1718</v>
      </c>
      <c r="B13">
        <v>196</v>
      </c>
      <c r="C13">
        <v>114</v>
      </c>
      <c r="D13" t="s">
        <v>14894</v>
      </c>
      <c r="E13" t="s">
        <v>14896</v>
      </c>
      <c r="F13" t="s">
        <v>14896</v>
      </c>
      <c r="G13">
        <v>63</v>
      </c>
      <c r="H13" t="s">
        <v>14304</v>
      </c>
      <c r="I13" t="s">
        <v>14956</v>
      </c>
      <c r="L13" s="11"/>
      <c r="M13" s="11"/>
      <c r="N13" s="11"/>
    </row>
    <row r="14" spans="1:14" x14ac:dyDescent="0.25">
      <c r="A14">
        <v>1748</v>
      </c>
      <c r="B14">
        <v>199</v>
      </c>
      <c r="C14" t="s">
        <v>14932</v>
      </c>
      <c r="D14">
        <v>84</v>
      </c>
      <c r="E14" t="s">
        <v>14900</v>
      </c>
      <c r="F14">
        <v>88</v>
      </c>
      <c r="G14" t="s">
        <v>14304</v>
      </c>
      <c r="H14" t="s">
        <v>14890</v>
      </c>
      <c r="I14" t="s">
        <v>15034</v>
      </c>
      <c r="L14" s="11"/>
      <c r="M14" s="11"/>
      <c r="N14" s="11"/>
    </row>
    <row r="15" spans="1:14" x14ac:dyDescent="0.25">
      <c r="A15">
        <v>1767</v>
      </c>
      <c r="B15">
        <v>214</v>
      </c>
      <c r="C15" t="s">
        <v>14946</v>
      </c>
      <c r="D15" t="s">
        <v>14900</v>
      </c>
      <c r="E15" t="s">
        <v>14920</v>
      </c>
      <c r="F15">
        <v>133</v>
      </c>
      <c r="G15">
        <v>73</v>
      </c>
      <c r="H15" t="s">
        <v>14899</v>
      </c>
      <c r="I15" t="s">
        <v>15263</v>
      </c>
      <c r="L15" s="11"/>
      <c r="M15" s="11"/>
      <c r="N15" s="11"/>
    </row>
    <row r="16" spans="1:14" x14ac:dyDescent="0.25">
      <c r="A16">
        <v>1917</v>
      </c>
      <c r="B16" t="s">
        <v>15055</v>
      </c>
      <c r="C16" t="s">
        <v>14950</v>
      </c>
      <c r="D16" t="s">
        <v>14901</v>
      </c>
      <c r="E16" t="s">
        <v>14953</v>
      </c>
      <c r="F16" t="s">
        <v>14976</v>
      </c>
      <c r="G16" t="s">
        <v>14899</v>
      </c>
      <c r="H16" t="s">
        <v>14902</v>
      </c>
      <c r="I16" t="s">
        <v>14414</v>
      </c>
      <c r="L16" s="11"/>
      <c r="M16" s="11"/>
      <c r="N16" s="11"/>
    </row>
    <row r="17" spans="1:14" x14ac:dyDescent="0.25">
      <c r="A17">
        <v>1944</v>
      </c>
      <c r="B17" t="s">
        <v>14348</v>
      </c>
      <c r="C17">
        <v>154</v>
      </c>
      <c r="D17" t="s">
        <v>14910</v>
      </c>
      <c r="E17" t="s">
        <v>14974</v>
      </c>
      <c r="F17">
        <v>191</v>
      </c>
      <c r="G17">
        <v>92</v>
      </c>
      <c r="H17" t="s">
        <v>14931</v>
      </c>
      <c r="I17" t="s">
        <v>15343</v>
      </c>
      <c r="L17" s="11"/>
      <c r="M17" s="11"/>
      <c r="N17" s="11"/>
    </row>
    <row r="18" spans="1:14" x14ac:dyDescent="0.25">
      <c r="A18">
        <v>2150</v>
      </c>
      <c r="B18">
        <v>291</v>
      </c>
      <c r="C18" t="s">
        <v>14969</v>
      </c>
      <c r="D18" t="s">
        <v>14920</v>
      </c>
      <c r="E18" t="s">
        <v>14976</v>
      </c>
      <c r="F18" t="s">
        <v>15000</v>
      </c>
      <c r="G18">
        <v>129</v>
      </c>
      <c r="H18" t="s">
        <v>14935</v>
      </c>
      <c r="I18" t="s">
        <v>15436</v>
      </c>
      <c r="L18" s="11"/>
      <c r="M18" s="11"/>
      <c r="N18" s="11"/>
    </row>
    <row r="19" spans="1:14" x14ac:dyDescent="0.25">
      <c r="A19">
        <v>2471</v>
      </c>
      <c r="B19">
        <v>321</v>
      </c>
      <c r="C19">
        <v>180</v>
      </c>
      <c r="D19" t="s">
        <v>14932</v>
      </c>
      <c r="E19" t="s">
        <v>14994</v>
      </c>
      <c r="F19">
        <v>314</v>
      </c>
      <c r="G19" t="s">
        <v>14935</v>
      </c>
      <c r="H19" t="s">
        <v>14956</v>
      </c>
      <c r="I19" t="s">
        <v>15479</v>
      </c>
      <c r="L19" s="11"/>
      <c r="M19" s="11"/>
      <c r="N19" s="11"/>
    </row>
    <row r="20" spans="1:14" x14ac:dyDescent="0.25">
      <c r="A20">
        <v>2489</v>
      </c>
      <c r="B20">
        <v>349</v>
      </c>
      <c r="C20" t="s">
        <v>14989</v>
      </c>
      <c r="D20" t="s">
        <v>14946</v>
      </c>
      <c r="E20" t="s">
        <v>15000</v>
      </c>
      <c r="F20" t="s">
        <v>15088</v>
      </c>
      <c r="G20">
        <v>158</v>
      </c>
      <c r="H20" t="s">
        <v>14985</v>
      </c>
      <c r="I20" t="s">
        <v>15543</v>
      </c>
    </row>
    <row r="21" spans="1:14" x14ac:dyDescent="0.25">
      <c r="A21">
        <v>2503</v>
      </c>
      <c r="B21">
        <v>363</v>
      </c>
      <c r="C21" t="s">
        <v>14992</v>
      </c>
      <c r="D21" t="s">
        <v>14950</v>
      </c>
      <c r="E21" t="s">
        <v>15001</v>
      </c>
      <c r="F21" t="s">
        <v>15131</v>
      </c>
      <c r="G21" t="s">
        <v>14985</v>
      </c>
      <c r="H21">
        <v>249</v>
      </c>
      <c r="I21" t="s">
        <v>14490</v>
      </c>
    </row>
    <row r="22" spans="1:14" x14ac:dyDescent="0.25">
      <c r="A22">
        <v>2594</v>
      </c>
      <c r="B22">
        <v>369</v>
      </c>
      <c r="C22">
        <v>202</v>
      </c>
      <c r="D22" t="s">
        <v>14953</v>
      </c>
      <c r="E22" t="s">
        <v>15009</v>
      </c>
      <c r="F22">
        <v>458</v>
      </c>
      <c r="G22">
        <v>284</v>
      </c>
      <c r="H22" t="s">
        <v>15062</v>
      </c>
      <c r="I22" t="s">
        <v>15768</v>
      </c>
    </row>
    <row r="23" spans="1:14" x14ac:dyDescent="0.25">
      <c r="A23">
        <v>2638</v>
      </c>
      <c r="B23">
        <v>402</v>
      </c>
      <c r="C23">
        <v>209</v>
      </c>
      <c r="D23" t="s">
        <v>14969</v>
      </c>
      <c r="E23" t="s">
        <v>15029</v>
      </c>
      <c r="F23" t="s">
        <v>15205</v>
      </c>
      <c r="G23">
        <v>305</v>
      </c>
      <c r="H23" t="s">
        <v>15078</v>
      </c>
      <c r="I23" t="s">
        <v>15834</v>
      </c>
    </row>
    <row r="24" spans="1:14" x14ac:dyDescent="0.25">
      <c r="A24">
        <v>2684</v>
      </c>
      <c r="B24" t="s">
        <v>15160</v>
      </c>
      <c r="C24" t="s">
        <v>15005</v>
      </c>
      <c r="D24" t="s">
        <v>14974</v>
      </c>
      <c r="E24" t="s">
        <v>15035</v>
      </c>
      <c r="F24" t="s">
        <v>15237</v>
      </c>
      <c r="G24" t="s">
        <v>15084</v>
      </c>
      <c r="H24" t="s">
        <v>15096</v>
      </c>
      <c r="I24" t="s">
        <v>15843</v>
      </c>
    </row>
    <row r="25" spans="1:14" x14ac:dyDescent="0.25">
      <c r="A25">
        <v>2704</v>
      </c>
      <c r="B25">
        <v>446</v>
      </c>
      <c r="C25">
        <v>280</v>
      </c>
      <c r="D25">
        <v>182</v>
      </c>
      <c r="E25" t="s">
        <v>15041</v>
      </c>
      <c r="F25">
        <v>502</v>
      </c>
      <c r="G25">
        <v>330</v>
      </c>
      <c r="H25" t="s">
        <v>15164</v>
      </c>
      <c r="I25" t="s">
        <v>15866</v>
      </c>
    </row>
    <row r="26" spans="1:14" x14ac:dyDescent="0.25">
      <c r="A26">
        <v>2767</v>
      </c>
      <c r="B26" t="s">
        <v>15246</v>
      </c>
      <c r="C26" t="s">
        <v>15066</v>
      </c>
      <c r="D26" t="s">
        <v>14989</v>
      </c>
      <c r="E26" t="s">
        <v>15042</v>
      </c>
      <c r="F26">
        <v>523</v>
      </c>
      <c r="G26">
        <v>416</v>
      </c>
      <c r="H26" t="s">
        <v>15176</v>
      </c>
      <c r="I26" t="s">
        <v>16017</v>
      </c>
    </row>
    <row r="27" spans="1:14" x14ac:dyDescent="0.25">
      <c r="A27">
        <v>2831</v>
      </c>
      <c r="B27" t="s">
        <v>15253</v>
      </c>
      <c r="C27">
        <v>292</v>
      </c>
      <c r="D27" t="s">
        <v>14992</v>
      </c>
      <c r="E27" t="s">
        <v>15047</v>
      </c>
      <c r="F27" t="s">
        <v>15262</v>
      </c>
      <c r="G27">
        <v>429</v>
      </c>
      <c r="H27">
        <v>534</v>
      </c>
      <c r="I27" t="s">
        <v>14664</v>
      </c>
    </row>
    <row r="28" spans="1:14" x14ac:dyDescent="0.25">
      <c r="A28">
        <v>2879</v>
      </c>
      <c r="B28">
        <v>577</v>
      </c>
      <c r="C28" t="s">
        <v>15089</v>
      </c>
      <c r="D28" t="s">
        <v>14994</v>
      </c>
      <c r="E28" t="s">
        <v>14346</v>
      </c>
      <c r="F28">
        <v>613</v>
      </c>
      <c r="G28" t="s">
        <v>15201</v>
      </c>
      <c r="H28" t="s">
        <v>15265</v>
      </c>
      <c r="I28" t="s">
        <v>14692</v>
      </c>
    </row>
    <row r="29" spans="1:14" x14ac:dyDescent="0.25">
      <c r="A29">
        <v>2882</v>
      </c>
      <c r="B29">
        <v>579</v>
      </c>
      <c r="C29">
        <v>327</v>
      </c>
      <c r="D29">
        <v>208</v>
      </c>
      <c r="E29">
        <v>320</v>
      </c>
      <c r="F29">
        <v>630</v>
      </c>
      <c r="G29" t="s">
        <v>15240</v>
      </c>
      <c r="H29" t="s">
        <v>15333</v>
      </c>
      <c r="I29" t="s">
        <v>16162</v>
      </c>
    </row>
    <row r="30" spans="1:14" x14ac:dyDescent="0.25">
      <c r="A30">
        <v>2898</v>
      </c>
      <c r="B30">
        <v>593</v>
      </c>
      <c r="C30" t="s">
        <v>15109</v>
      </c>
      <c r="D30" t="s">
        <v>15001</v>
      </c>
      <c r="E30" t="s">
        <v>15098</v>
      </c>
      <c r="F30">
        <v>662</v>
      </c>
      <c r="G30" t="s">
        <v>15254</v>
      </c>
      <c r="H30" t="s">
        <v>14411</v>
      </c>
      <c r="I30" t="s">
        <v>16241</v>
      </c>
    </row>
    <row r="31" spans="1:14" x14ac:dyDescent="0.25">
      <c r="A31">
        <v>2950</v>
      </c>
      <c r="B31">
        <v>607</v>
      </c>
      <c r="C31" t="s">
        <v>15121</v>
      </c>
      <c r="D31">
        <v>219</v>
      </c>
      <c r="E31" t="s">
        <v>15128</v>
      </c>
      <c r="F31" t="s">
        <v>15389</v>
      </c>
      <c r="G31">
        <v>536</v>
      </c>
      <c r="H31">
        <v>627</v>
      </c>
      <c r="I31" t="s">
        <v>16252</v>
      </c>
    </row>
    <row r="32" spans="1:14" x14ac:dyDescent="0.25">
      <c r="A32">
        <v>2970</v>
      </c>
      <c r="B32">
        <v>612</v>
      </c>
      <c r="C32" t="s">
        <v>15124</v>
      </c>
      <c r="D32">
        <v>243</v>
      </c>
      <c r="E32">
        <v>376</v>
      </c>
      <c r="F32" t="s">
        <v>15391</v>
      </c>
      <c r="G32" t="s">
        <v>14406</v>
      </c>
      <c r="H32">
        <v>635</v>
      </c>
      <c r="I32" t="s">
        <v>16327</v>
      </c>
    </row>
    <row r="33" spans="1:9" x14ac:dyDescent="0.25">
      <c r="A33">
        <v>2985</v>
      </c>
      <c r="B33">
        <v>624</v>
      </c>
      <c r="C33">
        <v>391</v>
      </c>
      <c r="D33">
        <v>250</v>
      </c>
      <c r="E33" t="s">
        <v>15137</v>
      </c>
      <c r="F33">
        <v>754</v>
      </c>
      <c r="G33">
        <v>620</v>
      </c>
      <c r="H33" t="s">
        <v>15347</v>
      </c>
      <c r="I33" t="s">
        <v>16358</v>
      </c>
    </row>
    <row r="34" spans="1:9" x14ac:dyDescent="0.25">
      <c r="A34">
        <v>2988</v>
      </c>
      <c r="B34">
        <v>712</v>
      </c>
      <c r="C34" t="s">
        <v>15152</v>
      </c>
      <c r="D34">
        <v>257</v>
      </c>
      <c r="E34">
        <v>463</v>
      </c>
      <c r="F34">
        <v>816</v>
      </c>
      <c r="G34">
        <v>621</v>
      </c>
      <c r="H34" t="s">
        <v>15373</v>
      </c>
      <c r="I34" t="s">
        <v>16394</v>
      </c>
    </row>
    <row r="35" spans="1:9" x14ac:dyDescent="0.25">
      <c r="A35">
        <v>3106</v>
      </c>
      <c r="B35">
        <v>718</v>
      </c>
      <c r="C35" t="s">
        <v>15190</v>
      </c>
      <c r="D35">
        <v>258</v>
      </c>
      <c r="E35" t="s">
        <v>15218</v>
      </c>
      <c r="F35" t="s">
        <v>15504</v>
      </c>
      <c r="G35" t="s">
        <v>14415</v>
      </c>
      <c r="H35">
        <v>747</v>
      </c>
      <c r="I35" t="s">
        <v>16417</v>
      </c>
    </row>
    <row r="36" spans="1:9" x14ac:dyDescent="0.25">
      <c r="A36">
        <v>3137</v>
      </c>
      <c r="B36">
        <v>765</v>
      </c>
      <c r="C36">
        <v>535</v>
      </c>
      <c r="D36">
        <v>265</v>
      </c>
      <c r="E36" t="s">
        <v>15222</v>
      </c>
      <c r="F36" t="s">
        <v>15521</v>
      </c>
      <c r="G36">
        <v>639</v>
      </c>
      <c r="H36" t="s">
        <v>15439</v>
      </c>
      <c r="I36" t="s">
        <v>16437</v>
      </c>
    </row>
    <row r="37" spans="1:9" x14ac:dyDescent="0.25">
      <c r="A37">
        <v>3186</v>
      </c>
      <c r="B37">
        <v>775</v>
      </c>
      <c r="C37">
        <v>545</v>
      </c>
      <c r="D37" t="s">
        <v>15060</v>
      </c>
      <c r="E37">
        <v>498</v>
      </c>
      <c r="F37">
        <v>896</v>
      </c>
      <c r="G37" t="s">
        <v>15364</v>
      </c>
      <c r="H37" t="s">
        <v>15445</v>
      </c>
      <c r="I37" t="s">
        <v>16453</v>
      </c>
    </row>
    <row r="38" spans="1:9" x14ac:dyDescent="0.25">
      <c r="A38">
        <v>3199</v>
      </c>
      <c r="B38">
        <v>792</v>
      </c>
      <c r="C38">
        <v>553</v>
      </c>
      <c r="D38">
        <v>286</v>
      </c>
      <c r="E38" t="s">
        <v>15261</v>
      </c>
      <c r="F38" t="s">
        <v>14478</v>
      </c>
      <c r="G38">
        <v>672</v>
      </c>
      <c r="H38">
        <v>802</v>
      </c>
      <c r="I38" t="s">
        <v>16585</v>
      </c>
    </row>
    <row r="39" spans="1:9" x14ac:dyDescent="0.25">
      <c r="A39">
        <v>3256</v>
      </c>
      <c r="B39">
        <v>806</v>
      </c>
      <c r="C39" t="s">
        <v>15301</v>
      </c>
      <c r="D39" t="s">
        <v>15067</v>
      </c>
      <c r="E39">
        <v>533</v>
      </c>
      <c r="F39" t="s">
        <v>15611</v>
      </c>
      <c r="G39">
        <v>751</v>
      </c>
      <c r="H39" t="s">
        <v>15507</v>
      </c>
      <c r="I39" t="s">
        <v>16596</v>
      </c>
    </row>
    <row r="40" spans="1:9" x14ac:dyDescent="0.25">
      <c r="A40">
        <v>3290</v>
      </c>
      <c r="B40">
        <v>830</v>
      </c>
      <c r="C40" t="s">
        <v>15303</v>
      </c>
      <c r="D40" t="s">
        <v>15094</v>
      </c>
      <c r="E40" t="s">
        <v>15274</v>
      </c>
      <c r="F40" t="s">
        <v>15721</v>
      </c>
      <c r="G40" t="s">
        <v>15440</v>
      </c>
      <c r="H40" t="s">
        <v>15510</v>
      </c>
      <c r="I40" t="s">
        <v>16694</v>
      </c>
    </row>
    <row r="41" spans="1:9" x14ac:dyDescent="0.25">
      <c r="A41">
        <v>3307</v>
      </c>
      <c r="B41" t="s">
        <v>15505</v>
      </c>
      <c r="C41">
        <v>592</v>
      </c>
      <c r="D41">
        <v>332</v>
      </c>
      <c r="E41" t="s">
        <v>15286</v>
      </c>
      <c r="F41" t="s">
        <v>15775</v>
      </c>
      <c r="G41">
        <v>759</v>
      </c>
      <c r="H41">
        <v>886</v>
      </c>
      <c r="I41">
        <v>2474</v>
      </c>
    </row>
    <row r="42" spans="1:9" x14ac:dyDescent="0.25">
      <c r="A42">
        <v>3325</v>
      </c>
      <c r="B42">
        <v>853</v>
      </c>
      <c r="C42" t="s">
        <v>15315</v>
      </c>
      <c r="D42">
        <v>373</v>
      </c>
      <c r="E42" t="s">
        <v>15302</v>
      </c>
      <c r="F42">
        <v>1220</v>
      </c>
      <c r="G42" t="s">
        <v>15490</v>
      </c>
      <c r="H42">
        <v>953</v>
      </c>
      <c r="I42">
        <v>2510</v>
      </c>
    </row>
    <row r="43" spans="1:9" x14ac:dyDescent="0.25">
      <c r="A43">
        <v>3391</v>
      </c>
      <c r="B43" t="s">
        <v>15538</v>
      </c>
      <c r="C43">
        <v>596</v>
      </c>
      <c r="D43">
        <v>384</v>
      </c>
      <c r="E43" t="s">
        <v>15304</v>
      </c>
      <c r="F43">
        <v>1223</v>
      </c>
      <c r="G43">
        <v>838</v>
      </c>
      <c r="H43" t="s">
        <v>15599</v>
      </c>
      <c r="I43">
        <v>2548</v>
      </c>
    </row>
    <row r="44" spans="1:9" x14ac:dyDescent="0.25">
      <c r="A44">
        <v>3412</v>
      </c>
      <c r="B44">
        <v>895</v>
      </c>
      <c r="C44" t="s">
        <v>15327</v>
      </c>
      <c r="D44" t="s">
        <v>15143</v>
      </c>
      <c r="E44" t="s">
        <v>15318</v>
      </c>
      <c r="F44">
        <v>1232</v>
      </c>
      <c r="G44">
        <v>841</v>
      </c>
      <c r="H44" t="s">
        <v>15686</v>
      </c>
      <c r="I44">
        <v>2620</v>
      </c>
    </row>
    <row r="45" spans="1:9" x14ac:dyDescent="0.25">
      <c r="A45">
        <v>3436</v>
      </c>
      <c r="B45">
        <v>905</v>
      </c>
      <c r="C45" t="s">
        <v>14405</v>
      </c>
      <c r="D45">
        <v>477</v>
      </c>
      <c r="E45" t="s">
        <v>15353</v>
      </c>
      <c r="F45">
        <v>1237</v>
      </c>
      <c r="G45" t="s">
        <v>15549</v>
      </c>
      <c r="H45" t="s">
        <v>15689</v>
      </c>
      <c r="I45">
        <v>2668</v>
      </c>
    </row>
    <row r="46" spans="1:9" x14ac:dyDescent="0.25">
      <c r="A46">
        <v>3455</v>
      </c>
      <c r="B46">
        <v>908</v>
      </c>
      <c r="C46" t="s">
        <v>14413</v>
      </c>
      <c r="D46">
        <v>481</v>
      </c>
      <c r="E46" t="s">
        <v>15384</v>
      </c>
      <c r="F46">
        <v>1240</v>
      </c>
      <c r="G46">
        <v>975</v>
      </c>
      <c r="H46" t="s">
        <v>15715</v>
      </c>
      <c r="I46">
        <v>2730</v>
      </c>
    </row>
    <row r="47" spans="1:9" x14ac:dyDescent="0.25">
      <c r="A47">
        <v>3523</v>
      </c>
      <c r="B47">
        <v>931</v>
      </c>
      <c r="C47">
        <v>631</v>
      </c>
      <c r="D47">
        <v>531</v>
      </c>
      <c r="E47">
        <v>688</v>
      </c>
      <c r="F47">
        <v>1249</v>
      </c>
      <c r="G47">
        <v>1084</v>
      </c>
      <c r="H47" t="s">
        <v>15755</v>
      </c>
      <c r="I47">
        <v>2840</v>
      </c>
    </row>
    <row r="48" spans="1:9" x14ac:dyDescent="0.25">
      <c r="A48">
        <v>3534</v>
      </c>
      <c r="B48">
        <v>940</v>
      </c>
      <c r="C48" t="s">
        <v>15408</v>
      </c>
      <c r="D48" t="s">
        <v>15264</v>
      </c>
      <c r="E48">
        <v>690</v>
      </c>
      <c r="F48" t="s">
        <v>15845</v>
      </c>
      <c r="G48">
        <v>1088</v>
      </c>
      <c r="H48" t="s">
        <v>15767</v>
      </c>
      <c r="I48">
        <v>2888</v>
      </c>
    </row>
    <row r="49" spans="1:9" x14ac:dyDescent="0.25">
      <c r="A49">
        <v>3566</v>
      </c>
      <c r="B49">
        <v>969</v>
      </c>
      <c r="C49" t="s">
        <v>15413</v>
      </c>
      <c r="D49" t="s">
        <v>15273</v>
      </c>
      <c r="E49" t="s">
        <v>15434</v>
      </c>
      <c r="F49" t="s">
        <v>15846</v>
      </c>
      <c r="G49">
        <v>1121</v>
      </c>
      <c r="H49">
        <v>1186</v>
      </c>
      <c r="I49">
        <v>2894</v>
      </c>
    </row>
    <row r="50" spans="1:9" x14ac:dyDescent="0.25">
      <c r="A50">
        <v>3728</v>
      </c>
      <c r="B50" t="s">
        <v>15609</v>
      </c>
      <c r="C50">
        <v>755</v>
      </c>
      <c r="D50">
        <v>546</v>
      </c>
      <c r="E50" t="s">
        <v>15435</v>
      </c>
      <c r="F50" t="s">
        <v>15854</v>
      </c>
      <c r="G50">
        <v>1172</v>
      </c>
      <c r="H50" t="s">
        <v>15809</v>
      </c>
      <c r="I50">
        <v>2965</v>
      </c>
    </row>
    <row r="51" spans="1:9" x14ac:dyDescent="0.25">
      <c r="A51">
        <v>3739</v>
      </c>
      <c r="B51">
        <v>1072</v>
      </c>
      <c r="C51" t="s">
        <v>15451</v>
      </c>
      <c r="D51" t="s">
        <v>15281</v>
      </c>
      <c r="E51" t="s">
        <v>15474</v>
      </c>
      <c r="F51">
        <v>1319</v>
      </c>
      <c r="G51">
        <v>1185</v>
      </c>
      <c r="H51" t="s">
        <v>15811</v>
      </c>
      <c r="I51">
        <v>3138</v>
      </c>
    </row>
    <row r="52" spans="1:9" x14ac:dyDescent="0.25">
      <c r="A52">
        <v>4059</v>
      </c>
      <c r="B52">
        <v>1091</v>
      </c>
      <c r="C52" t="s">
        <v>15459</v>
      </c>
      <c r="D52">
        <v>558</v>
      </c>
      <c r="E52" t="s">
        <v>15492</v>
      </c>
      <c r="F52">
        <v>1392</v>
      </c>
      <c r="G52" t="s">
        <v>15789</v>
      </c>
      <c r="H52" t="s">
        <v>15831</v>
      </c>
      <c r="I52">
        <v>3161</v>
      </c>
    </row>
    <row r="53" spans="1:9" x14ac:dyDescent="0.25">
      <c r="A53">
        <v>4156</v>
      </c>
      <c r="B53">
        <v>1114</v>
      </c>
      <c r="C53">
        <v>785</v>
      </c>
      <c r="D53">
        <v>578</v>
      </c>
      <c r="E53">
        <v>834</v>
      </c>
      <c r="F53">
        <v>1407</v>
      </c>
      <c r="G53" t="s">
        <v>14555</v>
      </c>
      <c r="H53">
        <v>1285</v>
      </c>
      <c r="I53">
        <v>3162</v>
      </c>
    </row>
    <row r="54" spans="1:9" x14ac:dyDescent="0.25">
      <c r="A54">
        <v>4430</v>
      </c>
      <c r="B54">
        <v>1118</v>
      </c>
      <c r="C54" t="s">
        <v>15471</v>
      </c>
      <c r="D54">
        <v>580</v>
      </c>
      <c r="E54">
        <v>856</v>
      </c>
      <c r="F54">
        <v>1447</v>
      </c>
      <c r="G54" t="s">
        <v>14560</v>
      </c>
      <c r="H54">
        <v>1294</v>
      </c>
      <c r="I54">
        <v>3181</v>
      </c>
    </row>
    <row r="55" spans="1:9" x14ac:dyDescent="0.25">
      <c r="A55">
        <v>4444</v>
      </c>
      <c r="B55">
        <v>1137</v>
      </c>
      <c r="C55" t="s">
        <v>15482</v>
      </c>
      <c r="D55" t="s">
        <v>15314</v>
      </c>
      <c r="E55" t="s">
        <v>15547</v>
      </c>
      <c r="F55">
        <v>1529</v>
      </c>
      <c r="G55" t="s">
        <v>15798</v>
      </c>
      <c r="H55">
        <v>1323</v>
      </c>
      <c r="I55">
        <v>3241</v>
      </c>
    </row>
    <row r="56" spans="1:9" x14ac:dyDescent="0.25">
      <c r="A56">
        <v>4448</v>
      </c>
      <c r="B56">
        <v>1144</v>
      </c>
      <c r="C56">
        <v>817</v>
      </c>
      <c r="D56" t="s">
        <v>15317</v>
      </c>
      <c r="E56">
        <v>906</v>
      </c>
      <c r="F56">
        <v>1540</v>
      </c>
      <c r="G56" t="s">
        <v>14563</v>
      </c>
      <c r="H56" t="s">
        <v>15947</v>
      </c>
      <c r="I56">
        <v>3247</v>
      </c>
    </row>
    <row r="57" spans="1:9" x14ac:dyDescent="0.25">
      <c r="A57">
        <v>4459</v>
      </c>
      <c r="B57">
        <v>1157</v>
      </c>
      <c r="C57" t="s">
        <v>15501</v>
      </c>
      <c r="D57">
        <v>597</v>
      </c>
      <c r="E57" t="s">
        <v>15556</v>
      </c>
      <c r="F57">
        <v>1572</v>
      </c>
      <c r="G57" t="s">
        <v>14567</v>
      </c>
      <c r="H57" t="s">
        <v>15948</v>
      </c>
      <c r="I57">
        <v>3357</v>
      </c>
    </row>
    <row r="58" spans="1:9" x14ac:dyDescent="0.25">
      <c r="A58">
        <v>4629</v>
      </c>
      <c r="B58">
        <v>1159</v>
      </c>
      <c r="C58">
        <v>842</v>
      </c>
      <c r="D58" t="s">
        <v>15339</v>
      </c>
      <c r="E58" t="s">
        <v>14488</v>
      </c>
      <c r="F58">
        <v>1606</v>
      </c>
      <c r="G58">
        <v>1253</v>
      </c>
      <c r="H58" t="s">
        <v>14620</v>
      </c>
      <c r="I58">
        <v>3380</v>
      </c>
    </row>
    <row r="59" spans="1:9" x14ac:dyDescent="0.25">
      <c r="A59">
        <v>4659</v>
      </c>
      <c r="B59">
        <v>1193</v>
      </c>
      <c r="C59" t="s">
        <v>15519</v>
      </c>
      <c r="D59">
        <v>647</v>
      </c>
      <c r="E59" t="s">
        <v>15600</v>
      </c>
      <c r="F59">
        <v>1612</v>
      </c>
      <c r="G59">
        <v>1257</v>
      </c>
      <c r="H59">
        <v>1514</v>
      </c>
      <c r="I59">
        <v>3432</v>
      </c>
    </row>
    <row r="60" spans="1:9" x14ac:dyDescent="0.25">
      <c r="A60">
        <v>4762</v>
      </c>
      <c r="B60">
        <v>1215</v>
      </c>
      <c r="C60">
        <v>869</v>
      </c>
      <c r="D60">
        <v>683</v>
      </c>
      <c r="E60" t="s">
        <v>15603</v>
      </c>
      <c r="F60">
        <v>1646</v>
      </c>
      <c r="G60">
        <v>1281</v>
      </c>
      <c r="H60" t="s">
        <v>16020</v>
      </c>
      <c r="I60">
        <v>3474</v>
      </c>
    </row>
    <row r="61" spans="1:9" x14ac:dyDescent="0.25">
      <c r="A61">
        <v>4890</v>
      </c>
      <c r="B61">
        <v>1229</v>
      </c>
      <c r="C61">
        <v>883</v>
      </c>
      <c r="D61">
        <v>745</v>
      </c>
      <c r="E61" t="s">
        <v>15606</v>
      </c>
      <c r="F61">
        <v>1660</v>
      </c>
      <c r="G61" t="s">
        <v>15862</v>
      </c>
      <c r="H61" t="s">
        <v>14632</v>
      </c>
      <c r="I61">
        <v>3582</v>
      </c>
    </row>
    <row r="62" spans="1:9" x14ac:dyDescent="0.25">
      <c r="A62">
        <v>4906</v>
      </c>
      <c r="B62">
        <v>1252</v>
      </c>
      <c r="C62">
        <v>892</v>
      </c>
      <c r="D62">
        <v>746</v>
      </c>
      <c r="E62">
        <v>990</v>
      </c>
      <c r="F62">
        <v>1670</v>
      </c>
      <c r="G62" t="s">
        <v>15922</v>
      </c>
      <c r="H62" t="s">
        <v>16041</v>
      </c>
      <c r="I62">
        <v>3585</v>
      </c>
    </row>
    <row r="63" spans="1:9" x14ac:dyDescent="0.25">
      <c r="A63">
        <v>5176</v>
      </c>
      <c r="B63">
        <v>1256</v>
      </c>
      <c r="C63" t="s">
        <v>15548</v>
      </c>
      <c r="D63" t="s">
        <v>15441</v>
      </c>
      <c r="E63" t="s">
        <v>15617</v>
      </c>
      <c r="F63" t="s">
        <v>14699</v>
      </c>
      <c r="G63" t="s">
        <v>15934</v>
      </c>
      <c r="H63" t="s">
        <v>16055</v>
      </c>
      <c r="I63">
        <v>3614</v>
      </c>
    </row>
    <row r="64" spans="1:9" x14ac:dyDescent="0.25">
      <c r="A64">
        <v>5190</v>
      </c>
      <c r="B64">
        <v>1317</v>
      </c>
      <c r="C64" t="s">
        <v>14477</v>
      </c>
      <c r="D64" t="s">
        <v>15468</v>
      </c>
      <c r="E64" t="s">
        <v>15619</v>
      </c>
      <c r="F64">
        <v>1707</v>
      </c>
      <c r="G64">
        <v>1424</v>
      </c>
      <c r="H64" t="s">
        <v>14663</v>
      </c>
      <c r="I64">
        <v>3617</v>
      </c>
    </row>
    <row r="65" spans="1:9" x14ac:dyDescent="0.25">
      <c r="A65">
        <v>5221</v>
      </c>
      <c r="B65">
        <v>1322</v>
      </c>
      <c r="C65">
        <v>907</v>
      </c>
      <c r="D65">
        <v>796</v>
      </c>
      <c r="E65" t="s">
        <v>15646</v>
      </c>
      <c r="F65">
        <v>1712</v>
      </c>
      <c r="G65">
        <v>1425</v>
      </c>
      <c r="H65">
        <v>1611</v>
      </c>
      <c r="I65">
        <v>3675</v>
      </c>
    </row>
    <row r="66" spans="1:9" x14ac:dyDescent="0.25">
      <c r="A66">
        <v>5274</v>
      </c>
      <c r="B66">
        <v>1341</v>
      </c>
      <c r="C66" t="s">
        <v>15553</v>
      </c>
      <c r="D66" t="s">
        <v>15491</v>
      </c>
      <c r="E66" t="s">
        <v>15657</v>
      </c>
      <c r="F66">
        <v>1733</v>
      </c>
      <c r="G66" t="s">
        <v>15965</v>
      </c>
      <c r="H66" t="s">
        <v>16073</v>
      </c>
      <c r="I66">
        <v>3677</v>
      </c>
    </row>
    <row r="67" spans="1:9" x14ac:dyDescent="0.25">
      <c r="A67">
        <v>5341</v>
      </c>
      <c r="B67">
        <v>1417</v>
      </c>
      <c r="C67" t="s">
        <v>15571</v>
      </c>
      <c r="D67">
        <v>819</v>
      </c>
      <c r="E67" t="s">
        <v>15663</v>
      </c>
      <c r="F67">
        <v>1735</v>
      </c>
      <c r="G67">
        <v>1513</v>
      </c>
      <c r="H67" t="s">
        <v>16087</v>
      </c>
      <c r="I67">
        <v>3816</v>
      </c>
    </row>
    <row r="68" spans="1:9" x14ac:dyDescent="0.25">
      <c r="A68">
        <v>5439</v>
      </c>
      <c r="B68">
        <v>1452</v>
      </c>
      <c r="C68" t="s">
        <v>15578</v>
      </c>
      <c r="D68" t="s">
        <v>15511</v>
      </c>
      <c r="E68" t="s">
        <v>15682</v>
      </c>
      <c r="F68" t="s">
        <v>16168</v>
      </c>
      <c r="G68">
        <v>1520</v>
      </c>
      <c r="H68" t="s">
        <v>16112</v>
      </c>
      <c r="I68">
        <v>3863</v>
      </c>
    </row>
    <row r="69" spans="1:9" x14ac:dyDescent="0.25">
      <c r="A69">
        <v>5464</v>
      </c>
      <c r="B69">
        <v>1483</v>
      </c>
      <c r="C69">
        <v>944</v>
      </c>
      <c r="D69" t="s">
        <v>15529</v>
      </c>
      <c r="E69">
        <v>1129</v>
      </c>
      <c r="F69">
        <v>1798</v>
      </c>
      <c r="G69" t="s">
        <v>16025</v>
      </c>
      <c r="H69">
        <v>1685</v>
      </c>
      <c r="I69">
        <v>3869</v>
      </c>
    </row>
    <row r="70" spans="1:9" x14ac:dyDescent="0.25">
      <c r="A70">
        <v>5561</v>
      </c>
      <c r="B70">
        <v>1505</v>
      </c>
      <c r="C70">
        <v>949</v>
      </c>
      <c r="D70" t="s">
        <v>15540</v>
      </c>
      <c r="E70" t="s">
        <v>15730</v>
      </c>
      <c r="F70">
        <v>1855</v>
      </c>
      <c r="G70">
        <v>1539</v>
      </c>
      <c r="H70" t="s">
        <v>16121</v>
      </c>
      <c r="I70">
        <v>4006</v>
      </c>
    </row>
    <row r="71" spans="1:9" x14ac:dyDescent="0.25">
      <c r="A71">
        <v>5737</v>
      </c>
      <c r="B71">
        <v>1508</v>
      </c>
      <c r="C71">
        <v>961</v>
      </c>
      <c r="D71" t="s">
        <v>15545</v>
      </c>
      <c r="E71" t="s">
        <v>15752</v>
      </c>
      <c r="F71" t="s">
        <v>16283</v>
      </c>
      <c r="G71" t="s">
        <v>16031</v>
      </c>
      <c r="H71" t="s">
        <v>14705</v>
      </c>
      <c r="I71">
        <v>4013</v>
      </c>
    </row>
    <row r="72" spans="1:9" x14ac:dyDescent="0.25">
      <c r="A72">
        <v>5761</v>
      </c>
      <c r="B72">
        <v>1550</v>
      </c>
      <c r="C72">
        <v>962</v>
      </c>
      <c r="D72">
        <v>894</v>
      </c>
      <c r="E72" t="s">
        <v>15769</v>
      </c>
      <c r="F72">
        <v>1932</v>
      </c>
      <c r="G72">
        <v>1565</v>
      </c>
      <c r="H72">
        <v>1752</v>
      </c>
      <c r="I72">
        <v>4020</v>
      </c>
    </row>
    <row r="73" spans="1:9" x14ac:dyDescent="0.25">
      <c r="A73">
        <v>5800</v>
      </c>
      <c r="B73">
        <v>1575</v>
      </c>
      <c r="C73" t="s">
        <v>14498</v>
      </c>
      <c r="D73" t="s">
        <v>15552</v>
      </c>
      <c r="E73" t="s">
        <v>15773</v>
      </c>
      <c r="F73">
        <v>1966</v>
      </c>
      <c r="G73" t="s">
        <v>16046</v>
      </c>
      <c r="H73" t="s">
        <v>16222</v>
      </c>
      <c r="I73">
        <v>4043</v>
      </c>
    </row>
    <row r="74" spans="1:9" x14ac:dyDescent="0.25">
      <c r="A74">
        <v>5809</v>
      </c>
      <c r="B74">
        <v>1577</v>
      </c>
      <c r="C74">
        <v>997</v>
      </c>
      <c r="D74">
        <v>911</v>
      </c>
      <c r="E74">
        <v>1197</v>
      </c>
      <c r="F74">
        <v>1972</v>
      </c>
      <c r="G74">
        <v>1587</v>
      </c>
      <c r="H74" t="s">
        <v>16236</v>
      </c>
      <c r="I74">
        <v>4050</v>
      </c>
    </row>
    <row r="75" spans="1:9" x14ac:dyDescent="0.25">
      <c r="A75">
        <v>5870</v>
      </c>
      <c r="B75">
        <v>1591</v>
      </c>
      <c r="C75">
        <v>1021</v>
      </c>
      <c r="D75" t="s">
        <v>15582</v>
      </c>
      <c r="E75" t="s">
        <v>15776</v>
      </c>
      <c r="F75" t="s">
        <v>16362</v>
      </c>
      <c r="G75" t="s">
        <v>14661</v>
      </c>
      <c r="H75">
        <v>1839</v>
      </c>
      <c r="I75">
        <v>4111</v>
      </c>
    </row>
    <row r="76" spans="1:9" x14ac:dyDescent="0.25">
      <c r="A76">
        <v>5971</v>
      </c>
      <c r="B76">
        <v>1622</v>
      </c>
      <c r="C76">
        <v>1036</v>
      </c>
      <c r="D76" t="s">
        <v>15585</v>
      </c>
      <c r="E76" t="s">
        <v>15779</v>
      </c>
      <c r="F76">
        <v>1990</v>
      </c>
      <c r="G76">
        <v>1610</v>
      </c>
      <c r="H76" t="s">
        <v>16242</v>
      </c>
      <c r="I76">
        <v>4149</v>
      </c>
    </row>
    <row r="77" spans="1:9" x14ac:dyDescent="0.25">
      <c r="A77">
        <v>6199</v>
      </c>
      <c r="B77">
        <v>1630</v>
      </c>
      <c r="C77" t="s">
        <v>15675</v>
      </c>
      <c r="D77">
        <v>950</v>
      </c>
      <c r="E77" t="s">
        <v>14552</v>
      </c>
      <c r="F77">
        <v>2023</v>
      </c>
      <c r="G77" t="s">
        <v>16071</v>
      </c>
      <c r="H77">
        <v>1852</v>
      </c>
      <c r="I77">
        <v>4151</v>
      </c>
    </row>
    <row r="78" spans="1:9" x14ac:dyDescent="0.25">
      <c r="A78">
        <v>6349</v>
      </c>
      <c r="B78">
        <v>1632</v>
      </c>
      <c r="C78">
        <v>1083</v>
      </c>
      <c r="D78" t="s">
        <v>15589</v>
      </c>
      <c r="E78" t="s">
        <v>14553</v>
      </c>
      <c r="F78">
        <v>2026</v>
      </c>
      <c r="G78">
        <v>1615</v>
      </c>
      <c r="H78" t="s">
        <v>16323</v>
      </c>
      <c r="I78">
        <v>4173</v>
      </c>
    </row>
    <row r="79" spans="1:9" x14ac:dyDescent="0.25">
      <c r="A79">
        <v>6598</v>
      </c>
      <c r="B79">
        <v>1647</v>
      </c>
      <c r="C79">
        <v>1086</v>
      </c>
      <c r="D79" t="s">
        <v>15590</v>
      </c>
      <c r="E79" t="s">
        <v>14558</v>
      </c>
      <c r="F79">
        <v>2028</v>
      </c>
      <c r="G79">
        <v>1635</v>
      </c>
      <c r="H79">
        <v>1940</v>
      </c>
      <c r="I79">
        <v>4196</v>
      </c>
    </row>
    <row r="80" spans="1:9" x14ac:dyDescent="0.25">
      <c r="A80">
        <v>6698</v>
      </c>
      <c r="B80">
        <v>1648</v>
      </c>
      <c r="C80" t="s">
        <v>15691</v>
      </c>
      <c r="D80">
        <v>976</v>
      </c>
      <c r="E80" t="s">
        <v>15797</v>
      </c>
      <c r="F80" t="s">
        <v>16403</v>
      </c>
      <c r="G80" t="s">
        <v>16094</v>
      </c>
      <c r="H80" t="s">
        <v>16333</v>
      </c>
      <c r="I80">
        <v>4237</v>
      </c>
    </row>
    <row r="81" spans="1:9" x14ac:dyDescent="0.25">
      <c r="A81">
        <v>6710</v>
      </c>
      <c r="B81">
        <v>1661</v>
      </c>
      <c r="C81">
        <v>1108</v>
      </c>
      <c r="D81">
        <v>979</v>
      </c>
      <c r="E81">
        <v>1296</v>
      </c>
      <c r="F81">
        <v>2042</v>
      </c>
      <c r="G81" t="s">
        <v>16103</v>
      </c>
      <c r="H81" t="s">
        <v>16334</v>
      </c>
      <c r="I81">
        <v>4328</v>
      </c>
    </row>
    <row r="82" spans="1:9" x14ac:dyDescent="0.25">
      <c r="A82">
        <v>6739</v>
      </c>
      <c r="B82">
        <v>1704</v>
      </c>
      <c r="C82" t="s">
        <v>15709</v>
      </c>
      <c r="D82">
        <v>983</v>
      </c>
      <c r="E82">
        <v>1297</v>
      </c>
      <c r="F82">
        <v>2055</v>
      </c>
      <c r="G82" t="s">
        <v>14685</v>
      </c>
      <c r="H82" t="s">
        <v>16347</v>
      </c>
      <c r="I82">
        <v>4376</v>
      </c>
    </row>
    <row r="83" spans="1:9" x14ac:dyDescent="0.25">
      <c r="A83">
        <v>6797</v>
      </c>
      <c r="B83" t="s">
        <v>14701</v>
      </c>
      <c r="C83" t="s">
        <v>15712</v>
      </c>
      <c r="D83">
        <v>996</v>
      </c>
      <c r="E83">
        <v>1308</v>
      </c>
      <c r="F83" t="s">
        <v>14770</v>
      </c>
      <c r="G83">
        <v>1675</v>
      </c>
      <c r="H83">
        <v>1975</v>
      </c>
      <c r="I83">
        <v>4464</v>
      </c>
    </row>
    <row r="84" spans="1:9" x14ac:dyDescent="0.25">
      <c r="A84">
        <v>6866</v>
      </c>
      <c r="B84">
        <v>1708</v>
      </c>
      <c r="C84" t="s">
        <v>15728</v>
      </c>
      <c r="D84" t="s">
        <v>15618</v>
      </c>
      <c r="E84" t="s">
        <v>15905</v>
      </c>
      <c r="F84" t="s">
        <v>16428</v>
      </c>
      <c r="G84">
        <v>1694</v>
      </c>
      <c r="H84">
        <v>2018</v>
      </c>
      <c r="I84">
        <v>4467</v>
      </c>
    </row>
    <row r="85" spans="1:9" x14ac:dyDescent="0.25">
      <c r="A85">
        <v>6897</v>
      </c>
      <c r="B85" t="s">
        <v>16136</v>
      </c>
      <c r="C85">
        <v>1141</v>
      </c>
      <c r="D85">
        <v>1002</v>
      </c>
      <c r="E85" t="s">
        <v>15997</v>
      </c>
      <c r="F85">
        <v>2078</v>
      </c>
      <c r="G85" t="s">
        <v>16129</v>
      </c>
      <c r="H85">
        <v>2054</v>
      </c>
      <c r="I85">
        <v>4587</v>
      </c>
    </row>
    <row r="86" spans="1:9" x14ac:dyDescent="0.25">
      <c r="A86">
        <v>6911</v>
      </c>
      <c r="B86" t="s">
        <v>16159</v>
      </c>
      <c r="C86" t="s">
        <v>15733</v>
      </c>
      <c r="D86" t="s">
        <v>15635</v>
      </c>
      <c r="E86" t="s">
        <v>14617</v>
      </c>
      <c r="F86">
        <v>2091</v>
      </c>
      <c r="G86" t="s">
        <v>14703</v>
      </c>
      <c r="H86" t="s">
        <v>16427</v>
      </c>
      <c r="I86">
        <v>4674</v>
      </c>
    </row>
    <row r="87" spans="1:9" x14ac:dyDescent="0.25">
      <c r="A87">
        <v>6921</v>
      </c>
      <c r="B87" t="s">
        <v>16177</v>
      </c>
      <c r="C87">
        <v>1156</v>
      </c>
      <c r="D87">
        <v>1034</v>
      </c>
      <c r="E87" t="s">
        <v>14642</v>
      </c>
      <c r="F87" t="s">
        <v>14783</v>
      </c>
      <c r="G87">
        <v>1716</v>
      </c>
      <c r="H87">
        <v>2094</v>
      </c>
      <c r="I87">
        <v>4712</v>
      </c>
    </row>
    <row r="88" spans="1:9" x14ac:dyDescent="0.25">
      <c r="A88">
        <v>6962</v>
      </c>
      <c r="B88">
        <v>1779</v>
      </c>
      <c r="C88" t="s">
        <v>14537</v>
      </c>
      <c r="D88" t="s">
        <v>15648</v>
      </c>
      <c r="E88" t="s">
        <v>16043</v>
      </c>
      <c r="F88">
        <v>2139</v>
      </c>
      <c r="G88" t="s">
        <v>16148</v>
      </c>
      <c r="H88">
        <v>2116</v>
      </c>
      <c r="I88">
        <v>4734</v>
      </c>
    </row>
    <row r="89" spans="1:9" x14ac:dyDescent="0.25">
      <c r="A89">
        <v>7165</v>
      </c>
      <c r="B89">
        <v>1788</v>
      </c>
      <c r="C89" t="s">
        <v>15744</v>
      </c>
      <c r="D89">
        <v>1049</v>
      </c>
      <c r="E89" t="s">
        <v>16060</v>
      </c>
      <c r="F89">
        <v>2156</v>
      </c>
      <c r="G89" t="s">
        <v>16150</v>
      </c>
      <c r="H89" t="s">
        <v>16537</v>
      </c>
      <c r="I89">
        <v>4761</v>
      </c>
    </row>
    <row r="90" spans="1:9" x14ac:dyDescent="0.25">
      <c r="A90">
        <v>7318</v>
      </c>
      <c r="B90">
        <v>1820</v>
      </c>
      <c r="C90">
        <v>1191</v>
      </c>
      <c r="D90">
        <v>1055</v>
      </c>
      <c r="E90" t="s">
        <v>16067</v>
      </c>
      <c r="F90" t="s">
        <v>16491</v>
      </c>
      <c r="G90" t="s">
        <v>16204</v>
      </c>
      <c r="H90" t="s">
        <v>16556</v>
      </c>
      <c r="I90">
        <v>4839</v>
      </c>
    </row>
    <row r="91" spans="1:9" x14ac:dyDescent="0.25">
      <c r="A91">
        <v>7486</v>
      </c>
      <c r="B91" t="s">
        <v>16307</v>
      </c>
      <c r="C91" t="s">
        <v>15772</v>
      </c>
      <c r="D91">
        <v>1080</v>
      </c>
      <c r="E91" t="s">
        <v>16077</v>
      </c>
      <c r="F91">
        <v>2254</v>
      </c>
      <c r="G91">
        <v>1818</v>
      </c>
      <c r="H91" t="s">
        <v>16570</v>
      </c>
      <c r="I91">
        <v>4894</v>
      </c>
    </row>
    <row r="92" spans="1:9" x14ac:dyDescent="0.25">
      <c r="A92">
        <v>7622</v>
      </c>
      <c r="B92">
        <v>1942</v>
      </c>
      <c r="C92">
        <v>1205</v>
      </c>
      <c r="D92" t="s">
        <v>15685</v>
      </c>
      <c r="E92" t="s">
        <v>16091</v>
      </c>
      <c r="F92">
        <v>2273</v>
      </c>
      <c r="G92">
        <v>1834</v>
      </c>
      <c r="H92" t="s">
        <v>16582</v>
      </c>
      <c r="I92">
        <v>4908</v>
      </c>
    </row>
    <row r="93" spans="1:9" x14ac:dyDescent="0.25">
      <c r="A93">
        <v>7775</v>
      </c>
      <c r="B93" t="s">
        <v>16331</v>
      </c>
      <c r="C93" t="s">
        <v>15788</v>
      </c>
      <c r="D93" t="s">
        <v>15688</v>
      </c>
      <c r="E93" t="s">
        <v>16093</v>
      </c>
      <c r="F93">
        <v>2318</v>
      </c>
      <c r="G93">
        <v>1840</v>
      </c>
      <c r="H93">
        <v>2269</v>
      </c>
      <c r="I93">
        <v>4914</v>
      </c>
    </row>
    <row r="94" spans="1:9" x14ac:dyDescent="0.25">
      <c r="A94">
        <v>7871</v>
      </c>
      <c r="B94">
        <v>1949</v>
      </c>
      <c r="C94" t="s">
        <v>15795</v>
      </c>
      <c r="D94" t="s">
        <v>15705</v>
      </c>
      <c r="E94" t="s">
        <v>14680</v>
      </c>
      <c r="F94">
        <v>2377</v>
      </c>
      <c r="G94" t="s">
        <v>16255</v>
      </c>
      <c r="H94">
        <v>2282</v>
      </c>
      <c r="I94">
        <v>4988</v>
      </c>
    </row>
    <row r="95" spans="1:9" x14ac:dyDescent="0.25">
      <c r="A95">
        <v>7907</v>
      </c>
      <c r="B95">
        <v>1973</v>
      </c>
      <c r="C95" t="s">
        <v>15808</v>
      </c>
      <c r="D95">
        <v>1140</v>
      </c>
      <c r="E95" t="s">
        <v>16122</v>
      </c>
      <c r="F95">
        <v>2380</v>
      </c>
      <c r="G95" t="s">
        <v>16321</v>
      </c>
      <c r="H95">
        <v>2411</v>
      </c>
      <c r="I95">
        <v>5188</v>
      </c>
    </row>
    <row r="96" spans="1:9" x14ac:dyDescent="0.25">
      <c r="A96">
        <v>8482</v>
      </c>
      <c r="B96">
        <v>1976</v>
      </c>
      <c r="C96" t="s">
        <v>14569</v>
      </c>
      <c r="D96" t="s">
        <v>15731</v>
      </c>
      <c r="E96">
        <v>1700</v>
      </c>
      <c r="F96" t="s">
        <v>16680</v>
      </c>
      <c r="G96">
        <v>1936</v>
      </c>
      <c r="H96" t="s">
        <v>16718</v>
      </c>
      <c r="I96">
        <v>5229</v>
      </c>
    </row>
    <row r="97" spans="1:9" x14ac:dyDescent="0.25">
      <c r="A97">
        <v>8507</v>
      </c>
      <c r="B97">
        <v>2016</v>
      </c>
      <c r="C97">
        <v>1269</v>
      </c>
      <c r="D97" t="s">
        <v>15743</v>
      </c>
      <c r="E97" t="s">
        <v>16128</v>
      </c>
      <c r="F97">
        <v>2406</v>
      </c>
      <c r="G97">
        <v>1946</v>
      </c>
      <c r="H97">
        <v>2458</v>
      </c>
      <c r="I97">
        <v>5235</v>
      </c>
    </row>
    <row r="98" spans="1:9" x14ac:dyDescent="0.25">
      <c r="A98">
        <v>8514</v>
      </c>
      <c r="B98">
        <v>2052</v>
      </c>
      <c r="C98" t="s">
        <v>15860</v>
      </c>
      <c r="D98">
        <v>1169</v>
      </c>
      <c r="E98" t="s">
        <v>16138</v>
      </c>
      <c r="F98">
        <v>2445</v>
      </c>
      <c r="G98">
        <v>1947</v>
      </c>
      <c r="H98">
        <v>2459</v>
      </c>
      <c r="I98">
        <v>5277</v>
      </c>
    </row>
    <row r="99" spans="1:9" x14ac:dyDescent="0.25">
      <c r="A99">
        <v>6353</v>
      </c>
      <c r="B99">
        <v>2062</v>
      </c>
      <c r="C99" t="s">
        <v>15865</v>
      </c>
      <c r="D99">
        <v>1187</v>
      </c>
      <c r="E99">
        <v>1758</v>
      </c>
      <c r="F99" t="s">
        <v>16726</v>
      </c>
      <c r="G99">
        <v>1964</v>
      </c>
      <c r="H99">
        <v>2468</v>
      </c>
      <c r="I99">
        <v>5342</v>
      </c>
    </row>
    <row r="100" spans="1:9" x14ac:dyDescent="0.25">
      <c r="A100">
        <v>6336</v>
      </c>
      <c r="B100">
        <v>2073</v>
      </c>
      <c r="C100">
        <v>1334</v>
      </c>
      <c r="D100" t="s">
        <v>15771</v>
      </c>
      <c r="E100" t="s">
        <v>16196</v>
      </c>
      <c r="F100">
        <v>2456</v>
      </c>
      <c r="G100" t="s">
        <v>16349</v>
      </c>
      <c r="H100">
        <v>2494</v>
      </c>
      <c r="I100">
        <v>5611</v>
      </c>
    </row>
    <row r="101" spans="1:9" x14ac:dyDescent="0.25">
      <c r="A101">
        <v>6308</v>
      </c>
      <c r="B101">
        <v>2115</v>
      </c>
      <c r="C101" t="s">
        <v>15879</v>
      </c>
      <c r="D101">
        <v>1194</v>
      </c>
      <c r="E101" t="s">
        <v>16209</v>
      </c>
      <c r="F101">
        <v>2473</v>
      </c>
      <c r="G101" t="s">
        <v>16355</v>
      </c>
      <c r="H101">
        <v>2556</v>
      </c>
      <c r="I101">
        <v>5649</v>
      </c>
    </row>
    <row r="102" spans="1:9" x14ac:dyDescent="0.25">
      <c r="A102">
        <v>6279</v>
      </c>
      <c r="B102" t="s">
        <v>16481</v>
      </c>
      <c r="C102">
        <v>1362</v>
      </c>
      <c r="D102">
        <v>1198</v>
      </c>
      <c r="E102" t="s">
        <v>16213</v>
      </c>
      <c r="F102">
        <v>2490</v>
      </c>
      <c r="G102" t="s">
        <v>16370</v>
      </c>
      <c r="H102">
        <v>2650</v>
      </c>
      <c r="I102">
        <v>5723</v>
      </c>
    </row>
    <row r="103" spans="1:9" x14ac:dyDescent="0.25">
      <c r="A103">
        <v>6243</v>
      </c>
      <c r="B103">
        <v>2158</v>
      </c>
      <c r="C103">
        <v>1385</v>
      </c>
      <c r="D103">
        <v>1203</v>
      </c>
      <c r="E103" t="s">
        <v>16229</v>
      </c>
      <c r="F103">
        <v>2495</v>
      </c>
      <c r="G103" t="s">
        <v>16399</v>
      </c>
      <c r="H103">
        <v>2676</v>
      </c>
      <c r="I103">
        <v>5843</v>
      </c>
    </row>
    <row r="104" spans="1:9" x14ac:dyDescent="0.25">
      <c r="A104">
        <v>6236</v>
      </c>
      <c r="B104">
        <v>2183</v>
      </c>
      <c r="C104">
        <v>1396</v>
      </c>
      <c r="D104" t="s">
        <v>15780</v>
      </c>
      <c r="E104" t="s">
        <v>16231</v>
      </c>
      <c r="F104">
        <v>2498</v>
      </c>
      <c r="G104" t="s">
        <v>14748</v>
      </c>
      <c r="H104">
        <v>2693</v>
      </c>
      <c r="I104">
        <v>5921</v>
      </c>
    </row>
    <row r="105" spans="1:9" x14ac:dyDescent="0.25">
      <c r="A105">
        <v>6166</v>
      </c>
      <c r="B105">
        <v>2195</v>
      </c>
      <c r="C105">
        <v>1402</v>
      </c>
      <c r="D105">
        <v>1217</v>
      </c>
      <c r="E105" t="s">
        <v>16232</v>
      </c>
      <c r="F105">
        <v>2527</v>
      </c>
      <c r="G105" t="s">
        <v>14750</v>
      </c>
      <c r="H105">
        <v>2732</v>
      </c>
      <c r="I105">
        <v>5922</v>
      </c>
    </row>
    <row r="106" spans="1:9" x14ac:dyDescent="0.25">
      <c r="A106">
        <v>6103</v>
      </c>
      <c r="B106">
        <v>2224</v>
      </c>
      <c r="C106" t="s">
        <v>15942</v>
      </c>
      <c r="D106">
        <v>1218</v>
      </c>
      <c r="E106" t="s">
        <v>16265</v>
      </c>
      <c r="F106">
        <v>2529</v>
      </c>
      <c r="G106" t="s">
        <v>16411</v>
      </c>
      <c r="H106">
        <v>2811</v>
      </c>
      <c r="I106">
        <v>5965</v>
      </c>
    </row>
    <row r="107" spans="1:9" x14ac:dyDescent="0.25">
      <c r="A107">
        <v>6051</v>
      </c>
      <c r="B107">
        <v>2235</v>
      </c>
      <c r="C107" t="s">
        <v>15970</v>
      </c>
      <c r="D107">
        <v>1230</v>
      </c>
      <c r="E107">
        <v>1885</v>
      </c>
      <c r="F107">
        <v>2557</v>
      </c>
      <c r="G107" t="s">
        <v>16418</v>
      </c>
      <c r="H107">
        <v>2823</v>
      </c>
      <c r="I107">
        <v>5978</v>
      </c>
    </row>
    <row r="108" spans="1:9" x14ac:dyDescent="0.25">
      <c r="A108">
        <v>6007</v>
      </c>
      <c r="B108">
        <v>2277</v>
      </c>
      <c r="C108">
        <v>1482</v>
      </c>
      <c r="D108">
        <v>1234</v>
      </c>
      <c r="E108" t="s">
        <v>16339</v>
      </c>
      <c r="F108">
        <v>2564</v>
      </c>
      <c r="G108">
        <v>2074</v>
      </c>
      <c r="H108">
        <v>2860</v>
      </c>
      <c r="I108">
        <v>6265</v>
      </c>
    </row>
    <row r="109" spans="1:9" x14ac:dyDescent="0.25">
      <c r="A109">
        <v>5987</v>
      </c>
      <c r="B109">
        <v>2387</v>
      </c>
      <c r="C109" t="s">
        <v>15995</v>
      </c>
      <c r="D109" t="s">
        <v>15820</v>
      </c>
      <c r="E109" t="s">
        <v>16360</v>
      </c>
      <c r="F109">
        <v>2578</v>
      </c>
      <c r="G109" t="s">
        <v>14772</v>
      </c>
      <c r="H109">
        <v>3067</v>
      </c>
      <c r="I109">
        <v>6323</v>
      </c>
    </row>
    <row r="110" spans="1:9" x14ac:dyDescent="0.25">
      <c r="A110">
        <v>5954</v>
      </c>
      <c r="B110">
        <v>2461</v>
      </c>
      <c r="C110" t="s">
        <v>16012</v>
      </c>
      <c r="D110" t="s">
        <v>15872</v>
      </c>
      <c r="E110">
        <v>1979</v>
      </c>
      <c r="F110">
        <v>2595</v>
      </c>
      <c r="G110" t="s">
        <v>14779</v>
      </c>
      <c r="H110">
        <v>3131</v>
      </c>
      <c r="I110">
        <v>6327</v>
      </c>
    </row>
    <row r="111" spans="1:9" x14ac:dyDescent="0.25">
      <c r="A111">
        <v>5949</v>
      </c>
      <c r="B111">
        <v>2467</v>
      </c>
      <c r="C111" t="s">
        <v>16014</v>
      </c>
      <c r="D111" t="s">
        <v>15897</v>
      </c>
      <c r="E111" t="s">
        <v>16367</v>
      </c>
      <c r="F111">
        <v>2603</v>
      </c>
      <c r="G111" t="s">
        <v>16471</v>
      </c>
      <c r="H111">
        <v>3147</v>
      </c>
      <c r="I111">
        <v>6337</v>
      </c>
    </row>
    <row r="112" spans="1:9" x14ac:dyDescent="0.25">
      <c r="A112">
        <v>5865</v>
      </c>
      <c r="B112">
        <v>2483</v>
      </c>
      <c r="C112">
        <v>1509</v>
      </c>
      <c r="D112">
        <v>1373</v>
      </c>
      <c r="E112" t="s">
        <v>16400</v>
      </c>
      <c r="F112">
        <v>2614</v>
      </c>
      <c r="G112" t="s">
        <v>16487</v>
      </c>
      <c r="H112">
        <v>3255</v>
      </c>
      <c r="I112">
        <v>6407</v>
      </c>
    </row>
    <row r="113" spans="1:9" x14ac:dyDescent="0.25">
      <c r="A113">
        <v>5863</v>
      </c>
      <c r="B113">
        <v>2491</v>
      </c>
      <c r="C113">
        <v>1511</v>
      </c>
      <c r="D113" t="s">
        <v>15915</v>
      </c>
      <c r="E113">
        <v>2031</v>
      </c>
      <c r="F113">
        <v>2653</v>
      </c>
      <c r="G113">
        <v>2214</v>
      </c>
      <c r="H113">
        <v>3281</v>
      </c>
      <c r="I113">
        <v>6476</v>
      </c>
    </row>
    <row r="114" spans="1:9" x14ac:dyDescent="0.25">
      <c r="A114">
        <v>5835</v>
      </c>
      <c r="B114">
        <v>2501</v>
      </c>
      <c r="C114">
        <v>1546</v>
      </c>
      <c r="D114" t="s">
        <v>15925</v>
      </c>
      <c r="E114" t="s">
        <v>16405</v>
      </c>
      <c r="F114">
        <v>2711</v>
      </c>
      <c r="G114">
        <v>2236</v>
      </c>
      <c r="H114">
        <v>3310</v>
      </c>
      <c r="I114">
        <v>6697</v>
      </c>
    </row>
    <row r="115" spans="1:9" x14ac:dyDescent="0.25">
      <c r="A115">
        <v>5718</v>
      </c>
      <c r="B115">
        <v>2509</v>
      </c>
      <c r="C115" t="s">
        <v>14640</v>
      </c>
      <c r="D115" t="s">
        <v>15929</v>
      </c>
      <c r="E115" t="s">
        <v>16412</v>
      </c>
      <c r="F115">
        <v>2720</v>
      </c>
      <c r="G115">
        <v>2253</v>
      </c>
      <c r="H115">
        <v>3362</v>
      </c>
      <c r="I115">
        <v>6716</v>
      </c>
    </row>
    <row r="116" spans="1:9" x14ac:dyDescent="0.25">
      <c r="A116">
        <v>5663</v>
      </c>
      <c r="B116">
        <v>2513</v>
      </c>
      <c r="C116" t="s">
        <v>16049</v>
      </c>
      <c r="D116" t="s">
        <v>15994</v>
      </c>
      <c r="E116" t="s">
        <v>16415</v>
      </c>
      <c r="F116">
        <v>2745</v>
      </c>
      <c r="G116" t="s">
        <v>16571</v>
      </c>
      <c r="H116">
        <v>3369</v>
      </c>
      <c r="I116">
        <v>7148</v>
      </c>
    </row>
    <row r="117" spans="1:9" x14ac:dyDescent="0.25">
      <c r="A117">
        <v>5554</v>
      </c>
      <c r="B117">
        <v>2518</v>
      </c>
      <c r="C117" t="s">
        <v>14650</v>
      </c>
      <c r="D117">
        <v>1486</v>
      </c>
      <c r="E117" t="s">
        <v>16421</v>
      </c>
      <c r="F117">
        <v>2750</v>
      </c>
      <c r="G117">
        <v>2266</v>
      </c>
      <c r="H117">
        <v>3397</v>
      </c>
      <c r="I117">
        <v>7237</v>
      </c>
    </row>
    <row r="118" spans="1:9" x14ac:dyDescent="0.25">
      <c r="A118">
        <v>5547</v>
      </c>
      <c r="B118">
        <v>2523</v>
      </c>
      <c r="C118" t="s">
        <v>14657</v>
      </c>
      <c r="D118">
        <v>1507</v>
      </c>
      <c r="E118" t="s">
        <v>16422</v>
      </c>
      <c r="F118">
        <v>2804</v>
      </c>
      <c r="G118" t="s">
        <v>16588</v>
      </c>
      <c r="H118">
        <v>3461</v>
      </c>
      <c r="I118">
        <v>7703</v>
      </c>
    </row>
    <row r="119" spans="1:9" x14ac:dyDescent="0.25">
      <c r="A119">
        <v>5511</v>
      </c>
      <c r="B119">
        <v>2524</v>
      </c>
      <c r="C119">
        <v>1613</v>
      </c>
      <c r="D119" t="s">
        <v>16015</v>
      </c>
      <c r="E119" t="s">
        <v>16425</v>
      </c>
      <c r="F119">
        <v>2805</v>
      </c>
      <c r="G119" t="s">
        <v>16620</v>
      </c>
      <c r="H119">
        <v>3468</v>
      </c>
      <c r="I119">
        <v>7917</v>
      </c>
    </row>
    <row r="120" spans="1:9" x14ac:dyDescent="0.25">
      <c r="A120">
        <v>5489</v>
      </c>
      <c r="B120">
        <v>2541</v>
      </c>
      <c r="C120" t="s">
        <v>16078</v>
      </c>
      <c r="D120" t="s">
        <v>16016</v>
      </c>
      <c r="E120">
        <v>2072</v>
      </c>
      <c r="F120">
        <v>2844</v>
      </c>
      <c r="G120" t="s">
        <v>16668</v>
      </c>
      <c r="H120">
        <v>3559</v>
      </c>
      <c r="I120">
        <v>7988</v>
      </c>
    </row>
    <row r="121" spans="1:9" x14ac:dyDescent="0.25">
      <c r="A121">
        <v>5345</v>
      </c>
      <c r="B121">
        <v>2547</v>
      </c>
      <c r="C121" t="s">
        <v>14670</v>
      </c>
      <c r="D121" t="s">
        <v>16033</v>
      </c>
      <c r="E121">
        <v>2075</v>
      </c>
      <c r="F121">
        <v>2917</v>
      </c>
      <c r="G121" t="s">
        <v>16671</v>
      </c>
      <c r="H121">
        <v>3609</v>
      </c>
      <c r="I121">
        <v>8209</v>
      </c>
    </row>
    <row r="122" spans="1:9" x14ac:dyDescent="0.25">
      <c r="A122">
        <v>5337</v>
      </c>
      <c r="B122">
        <v>2581</v>
      </c>
      <c r="C122" t="s">
        <v>14671</v>
      </c>
      <c r="D122">
        <v>1556</v>
      </c>
      <c r="E122" t="s">
        <v>14781</v>
      </c>
      <c r="F122">
        <v>2919</v>
      </c>
      <c r="G122" t="s">
        <v>16691</v>
      </c>
      <c r="H122">
        <v>3661</v>
      </c>
      <c r="I122">
        <v>8312</v>
      </c>
    </row>
    <row r="123" spans="1:9" x14ac:dyDescent="0.25">
      <c r="A123">
        <v>5332</v>
      </c>
      <c r="B123">
        <v>2585</v>
      </c>
      <c r="C123">
        <v>1642</v>
      </c>
      <c r="D123">
        <v>1568</v>
      </c>
      <c r="E123">
        <v>2111</v>
      </c>
      <c r="F123">
        <v>2942</v>
      </c>
      <c r="G123">
        <v>2440</v>
      </c>
      <c r="H123">
        <v>3667</v>
      </c>
      <c r="I123">
        <v>8379</v>
      </c>
    </row>
    <row r="124" spans="1:9" x14ac:dyDescent="0.25">
      <c r="A124">
        <v>5317</v>
      </c>
      <c r="B124">
        <v>2593</v>
      </c>
      <c r="C124" t="s">
        <v>16095</v>
      </c>
      <c r="D124">
        <v>1594</v>
      </c>
      <c r="E124">
        <v>2160</v>
      </c>
      <c r="F124">
        <v>2946</v>
      </c>
      <c r="G124" t="s">
        <v>16723</v>
      </c>
      <c r="H124">
        <v>3676</v>
      </c>
      <c r="I124">
        <v>8528</v>
      </c>
    </row>
    <row r="125" spans="1:9" x14ac:dyDescent="0.25">
      <c r="A125">
        <v>5203</v>
      </c>
      <c r="B125">
        <v>2597</v>
      </c>
      <c r="C125" t="s">
        <v>16096</v>
      </c>
      <c r="D125">
        <v>1604</v>
      </c>
      <c r="E125" t="s">
        <v>16496</v>
      </c>
      <c r="F125">
        <v>2954</v>
      </c>
      <c r="G125" t="s">
        <v>16731</v>
      </c>
      <c r="H125">
        <v>3697</v>
      </c>
      <c r="I125">
        <v>4248</v>
      </c>
    </row>
    <row r="126" spans="1:9" x14ac:dyDescent="0.25">
      <c r="A126">
        <v>5010</v>
      </c>
      <c r="B126">
        <v>2602</v>
      </c>
      <c r="C126">
        <v>1652</v>
      </c>
      <c r="D126" t="s">
        <v>16072</v>
      </c>
      <c r="E126" t="s">
        <v>16533</v>
      </c>
      <c r="F126">
        <v>2961</v>
      </c>
      <c r="G126">
        <v>2457</v>
      </c>
      <c r="H126">
        <v>3782</v>
      </c>
      <c r="I126">
        <v>4223</v>
      </c>
    </row>
    <row r="127" spans="1:9" x14ac:dyDescent="0.25">
      <c r="A127">
        <v>4972</v>
      </c>
      <c r="B127">
        <v>2612</v>
      </c>
      <c r="C127">
        <v>1653</v>
      </c>
      <c r="D127">
        <v>1621</v>
      </c>
      <c r="E127" t="s">
        <v>16543</v>
      </c>
      <c r="F127">
        <v>3017</v>
      </c>
      <c r="G127">
        <v>2482</v>
      </c>
      <c r="H127">
        <v>3940</v>
      </c>
      <c r="I127">
        <v>4217</v>
      </c>
    </row>
    <row r="128" spans="1:9" x14ac:dyDescent="0.25">
      <c r="A128">
        <v>4948</v>
      </c>
      <c r="B128">
        <v>2622</v>
      </c>
      <c r="C128" t="s">
        <v>16104</v>
      </c>
      <c r="D128">
        <v>1640</v>
      </c>
      <c r="E128" t="s">
        <v>16577</v>
      </c>
      <c r="F128">
        <v>3072</v>
      </c>
      <c r="G128">
        <v>2486</v>
      </c>
      <c r="H128">
        <v>3956</v>
      </c>
      <c r="I128">
        <v>4139</v>
      </c>
    </row>
    <row r="129" spans="1:9" x14ac:dyDescent="0.25">
      <c r="A129">
        <v>4946</v>
      </c>
      <c r="B129">
        <v>2634</v>
      </c>
      <c r="C129">
        <v>1678</v>
      </c>
      <c r="D129" t="s">
        <v>14674</v>
      </c>
      <c r="E129" t="s">
        <v>16587</v>
      </c>
      <c r="F129">
        <v>3112</v>
      </c>
      <c r="G129">
        <v>2487</v>
      </c>
      <c r="H129">
        <v>4080</v>
      </c>
      <c r="I129">
        <v>4040</v>
      </c>
    </row>
    <row r="130" spans="1:9" x14ac:dyDescent="0.25">
      <c r="A130">
        <v>4944</v>
      </c>
      <c r="B130">
        <v>2644</v>
      </c>
      <c r="C130">
        <v>1684</v>
      </c>
      <c r="D130">
        <v>1645</v>
      </c>
      <c r="E130" t="s">
        <v>16599</v>
      </c>
      <c r="F130">
        <v>3124</v>
      </c>
      <c r="G130">
        <v>2499</v>
      </c>
      <c r="H130">
        <v>4140</v>
      </c>
      <c r="I130">
        <v>3927</v>
      </c>
    </row>
    <row r="131" spans="1:9" x14ac:dyDescent="0.25">
      <c r="A131">
        <v>4940</v>
      </c>
      <c r="B131">
        <v>2655</v>
      </c>
      <c r="C131">
        <v>1702</v>
      </c>
      <c r="D131" t="s">
        <v>16100</v>
      </c>
      <c r="E131" t="s">
        <v>16626</v>
      </c>
      <c r="F131">
        <v>3150</v>
      </c>
      <c r="G131">
        <v>2528</v>
      </c>
      <c r="H131">
        <v>4177</v>
      </c>
      <c r="I131">
        <v>3906</v>
      </c>
    </row>
    <row r="132" spans="1:9" x14ac:dyDescent="0.25">
      <c r="A132">
        <v>4877</v>
      </c>
      <c r="B132">
        <v>2662</v>
      </c>
      <c r="C132">
        <v>1703</v>
      </c>
      <c r="D132" t="s">
        <v>14676</v>
      </c>
      <c r="E132" t="s">
        <v>16628</v>
      </c>
      <c r="F132">
        <v>3194</v>
      </c>
      <c r="G132">
        <v>2545</v>
      </c>
      <c r="H132">
        <v>4261</v>
      </c>
      <c r="I132">
        <v>4380</v>
      </c>
    </row>
    <row r="133" spans="1:9" x14ac:dyDescent="0.25">
      <c r="A133">
        <v>4818</v>
      </c>
      <c r="B133">
        <v>2669</v>
      </c>
      <c r="C133" t="s">
        <v>16127</v>
      </c>
      <c r="D133">
        <v>1657</v>
      </c>
      <c r="E133" t="s">
        <v>16654</v>
      </c>
      <c r="F133">
        <v>3226</v>
      </c>
      <c r="G133">
        <v>2546</v>
      </c>
      <c r="H133">
        <v>4374</v>
      </c>
      <c r="I133">
        <v>4277</v>
      </c>
    </row>
    <row r="134" spans="1:9" x14ac:dyDescent="0.25">
      <c r="A134">
        <v>4742</v>
      </c>
      <c r="B134">
        <v>2678</v>
      </c>
      <c r="C134" t="s">
        <v>16130</v>
      </c>
      <c r="D134" t="s">
        <v>16114</v>
      </c>
      <c r="E134" t="s">
        <v>16670</v>
      </c>
      <c r="F134">
        <v>3279</v>
      </c>
      <c r="G134">
        <v>2559</v>
      </c>
      <c r="H134">
        <v>4423</v>
      </c>
      <c r="I134">
        <v>4270</v>
      </c>
    </row>
    <row r="135" spans="1:9" x14ac:dyDescent="0.25">
      <c r="A135">
        <v>4726</v>
      </c>
      <c r="B135">
        <v>2701</v>
      </c>
      <c r="C135">
        <v>1709</v>
      </c>
      <c r="D135" t="s">
        <v>14691</v>
      </c>
      <c r="E135">
        <v>2393</v>
      </c>
      <c r="F135">
        <v>3314</v>
      </c>
      <c r="G135">
        <v>2586</v>
      </c>
      <c r="H135">
        <v>4437</v>
      </c>
      <c r="I135">
        <v>4240</v>
      </c>
    </row>
    <row r="136" spans="1:9" x14ac:dyDescent="0.25">
      <c r="A136">
        <v>4924</v>
      </c>
      <c r="B136">
        <v>2705</v>
      </c>
      <c r="C136">
        <v>1721</v>
      </c>
      <c r="D136">
        <v>1695</v>
      </c>
      <c r="E136" t="s">
        <v>16683</v>
      </c>
      <c r="F136">
        <v>3348</v>
      </c>
      <c r="G136">
        <v>2617</v>
      </c>
      <c r="H136">
        <v>4677</v>
      </c>
      <c r="I136">
        <v>4123</v>
      </c>
    </row>
    <row r="137" spans="1:9" x14ac:dyDescent="0.25">
      <c r="A137">
        <v>4903</v>
      </c>
      <c r="B137">
        <v>2706</v>
      </c>
      <c r="C137">
        <v>1734</v>
      </c>
      <c r="D137" t="s">
        <v>16125</v>
      </c>
      <c r="E137" t="s">
        <v>16689</v>
      </c>
      <c r="F137">
        <v>3360</v>
      </c>
      <c r="G137">
        <v>2618</v>
      </c>
      <c r="H137">
        <v>4733</v>
      </c>
      <c r="I137">
        <v>4121</v>
      </c>
    </row>
    <row r="138" spans="1:9" x14ac:dyDescent="0.25">
      <c r="A138">
        <v>4827</v>
      </c>
      <c r="B138">
        <v>2707</v>
      </c>
      <c r="C138">
        <v>1777</v>
      </c>
      <c r="D138" t="s">
        <v>16126</v>
      </c>
      <c r="E138" t="s">
        <v>16704</v>
      </c>
      <c r="F138">
        <v>3377</v>
      </c>
      <c r="G138">
        <v>2619</v>
      </c>
      <c r="H138">
        <v>4746</v>
      </c>
      <c r="I138">
        <v>4109</v>
      </c>
    </row>
    <row r="139" spans="1:9" x14ac:dyDescent="0.25">
      <c r="A139">
        <v>4772</v>
      </c>
      <c r="B139">
        <v>2738</v>
      </c>
      <c r="C139" t="s">
        <v>16187</v>
      </c>
      <c r="D139">
        <v>1706</v>
      </c>
      <c r="E139">
        <v>2449</v>
      </c>
      <c r="F139">
        <v>3379</v>
      </c>
      <c r="G139">
        <v>2624</v>
      </c>
      <c r="H139">
        <v>5018</v>
      </c>
      <c r="I139">
        <v>4107</v>
      </c>
    </row>
    <row r="140" spans="1:9" x14ac:dyDescent="0.25">
      <c r="A140">
        <v>4693</v>
      </c>
      <c r="B140">
        <v>2749</v>
      </c>
      <c r="C140">
        <v>1786</v>
      </c>
      <c r="D140" t="s">
        <v>14702</v>
      </c>
      <c r="E140">
        <v>2551</v>
      </c>
      <c r="F140">
        <v>3401</v>
      </c>
      <c r="G140">
        <v>2625</v>
      </c>
      <c r="H140">
        <v>5057</v>
      </c>
      <c r="I140">
        <v>4017</v>
      </c>
    </row>
    <row r="141" spans="1:9" x14ac:dyDescent="0.25">
      <c r="A141">
        <v>4675</v>
      </c>
      <c r="B141">
        <v>2759</v>
      </c>
      <c r="C141" t="s">
        <v>16194</v>
      </c>
      <c r="D141">
        <v>1720</v>
      </c>
      <c r="E141">
        <v>2576</v>
      </c>
      <c r="F141">
        <v>3410</v>
      </c>
      <c r="G141">
        <v>2626</v>
      </c>
      <c r="H141">
        <v>5061</v>
      </c>
      <c r="I141">
        <v>3961</v>
      </c>
    </row>
    <row r="142" spans="1:9" x14ac:dyDescent="0.25">
      <c r="A142">
        <v>4628</v>
      </c>
      <c r="B142">
        <v>2771</v>
      </c>
      <c r="C142">
        <v>1817</v>
      </c>
      <c r="D142" t="s">
        <v>16139</v>
      </c>
      <c r="E142">
        <v>2721</v>
      </c>
      <c r="F142">
        <v>3413</v>
      </c>
      <c r="G142">
        <v>2696</v>
      </c>
      <c r="H142">
        <v>5096</v>
      </c>
      <c r="I142">
        <v>3951</v>
      </c>
    </row>
    <row r="143" spans="1:9" x14ac:dyDescent="0.25">
      <c r="A143">
        <v>4576</v>
      </c>
      <c r="B143">
        <v>2774</v>
      </c>
      <c r="C143" t="s">
        <v>16223</v>
      </c>
      <c r="D143" t="s">
        <v>16149</v>
      </c>
      <c r="E143">
        <v>2737</v>
      </c>
      <c r="F143">
        <v>3429</v>
      </c>
      <c r="G143">
        <v>2697</v>
      </c>
      <c r="H143">
        <v>5102</v>
      </c>
      <c r="I143">
        <v>3947</v>
      </c>
    </row>
    <row r="144" spans="1:9" x14ac:dyDescent="0.25">
      <c r="A144">
        <v>4525</v>
      </c>
      <c r="B144">
        <v>2786</v>
      </c>
      <c r="C144">
        <v>1828</v>
      </c>
      <c r="D144" t="s">
        <v>16185</v>
      </c>
      <c r="E144">
        <v>2797</v>
      </c>
      <c r="F144">
        <v>3452</v>
      </c>
      <c r="G144">
        <v>2699</v>
      </c>
      <c r="H144">
        <v>5241</v>
      </c>
      <c r="I144">
        <v>3929</v>
      </c>
    </row>
    <row r="145" spans="1:9" x14ac:dyDescent="0.25">
      <c r="A145">
        <v>4502</v>
      </c>
      <c r="B145">
        <v>2802</v>
      </c>
      <c r="C145">
        <v>1867</v>
      </c>
      <c r="D145" t="s">
        <v>16192</v>
      </c>
      <c r="E145">
        <v>2880</v>
      </c>
      <c r="F145">
        <v>3476</v>
      </c>
      <c r="G145">
        <v>2733</v>
      </c>
      <c r="H145">
        <v>5312</v>
      </c>
      <c r="I145">
        <v>3834</v>
      </c>
    </row>
    <row r="146" spans="1:9" x14ac:dyDescent="0.25">
      <c r="A146">
        <v>4406</v>
      </c>
      <c r="B146">
        <v>2815</v>
      </c>
      <c r="C146">
        <v>1878</v>
      </c>
      <c r="D146">
        <v>1790</v>
      </c>
      <c r="E146">
        <v>2890</v>
      </c>
      <c r="F146">
        <v>3485</v>
      </c>
      <c r="G146">
        <v>2740</v>
      </c>
      <c r="H146">
        <v>5329</v>
      </c>
      <c r="I146">
        <v>3768</v>
      </c>
    </row>
    <row r="147" spans="1:9" x14ac:dyDescent="0.25">
      <c r="A147">
        <v>4295</v>
      </c>
      <c r="B147">
        <v>2819</v>
      </c>
      <c r="C147">
        <v>1904</v>
      </c>
      <c r="D147">
        <v>1804</v>
      </c>
      <c r="E147">
        <v>2920</v>
      </c>
      <c r="F147">
        <v>3533</v>
      </c>
      <c r="G147">
        <v>2743</v>
      </c>
      <c r="H147">
        <v>5430</v>
      </c>
    </row>
    <row r="148" spans="1:9" x14ac:dyDescent="0.25">
      <c r="A148">
        <v>4266</v>
      </c>
      <c r="B148">
        <v>2836</v>
      </c>
      <c r="C148">
        <v>1923</v>
      </c>
      <c r="D148">
        <v>1808</v>
      </c>
      <c r="E148">
        <v>2937</v>
      </c>
      <c r="F148">
        <v>3588</v>
      </c>
      <c r="G148">
        <v>2766</v>
      </c>
      <c r="H148">
        <v>5568</v>
      </c>
    </row>
    <row r="149" spans="1:9" x14ac:dyDescent="0.25">
      <c r="A149">
        <v>4241</v>
      </c>
      <c r="B149">
        <v>2854</v>
      </c>
      <c r="C149" t="s">
        <v>16329</v>
      </c>
      <c r="D149" t="s">
        <v>16221</v>
      </c>
      <c r="E149">
        <v>2956</v>
      </c>
      <c r="F149">
        <v>3615</v>
      </c>
      <c r="G149">
        <v>2790</v>
      </c>
      <c r="H149">
        <v>5612</v>
      </c>
    </row>
    <row r="150" spans="1:9" x14ac:dyDescent="0.25">
      <c r="A150">
        <v>4200</v>
      </c>
      <c r="B150">
        <v>2856</v>
      </c>
      <c r="C150" t="s">
        <v>16335</v>
      </c>
      <c r="D150">
        <v>1827</v>
      </c>
      <c r="E150">
        <v>3027</v>
      </c>
      <c r="F150">
        <v>3618</v>
      </c>
      <c r="G150">
        <v>2803</v>
      </c>
      <c r="H150">
        <v>5727</v>
      </c>
    </row>
    <row r="151" spans="1:9" x14ac:dyDescent="0.25">
      <c r="A151">
        <v>4192</v>
      </c>
      <c r="B151">
        <v>2867</v>
      </c>
      <c r="C151">
        <v>1951</v>
      </c>
      <c r="D151" t="s">
        <v>16230</v>
      </c>
      <c r="E151">
        <v>3031</v>
      </c>
      <c r="F151">
        <v>3619</v>
      </c>
      <c r="G151">
        <v>2827</v>
      </c>
      <c r="H151">
        <v>5806</v>
      </c>
    </row>
    <row r="152" spans="1:9" x14ac:dyDescent="0.25">
      <c r="A152">
        <v>4185</v>
      </c>
      <c r="B152">
        <v>2871</v>
      </c>
      <c r="C152" t="s">
        <v>16356</v>
      </c>
      <c r="D152">
        <v>1829</v>
      </c>
      <c r="E152">
        <v>3058</v>
      </c>
      <c r="F152">
        <v>3634</v>
      </c>
      <c r="G152">
        <v>2830</v>
      </c>
      <c r="H152">
        <v>5837</v>
      </c>
    </row>
    <row r="153" spans="1:9" x14ac:dyDescent="0.25">
      <c r="A153">
        <v>4095</v>
      </c>
      <c r="B153">
        <v>2878</v>
      </c>
      <c r="C153" t="s">
        <v>16359</v>
      </c>
      <c r="D153">
        <v>1830</v>
      </c>
      <c r="E153">
        <v>3093</v>
      </c>
      <c r="F153">
        <v>3638</v>
      </c>
      <c r="G153">
        <v>2859</v>
      </c>
      <c r="H153">
        <v>5850</v>
      </c>
    </row>
    <row r="154" spans="1:9" x14ac:dyDescent="0.25">
      <c r="A154">
        <v>4407</v>
      </c>
      <c r="B154">
        <v>2884</v>
      </c>
      <c r="C154" t="s">
        <v>16393</v>
      </c>
      <c r="D154">
        <v>1865</v>
      </c>
      <c r="E154">
        <v>3127</v>
      </c>
      <c r="F154">
        <v>3648</v>
      </c>
      <c r="G154">
        <v>2864</v>
      </c>
      <c r="H154">
        <v>5854</v>
      </c>
    </row>
    <row r="155" spans="1:9" x14ac:dyDescent="0.25">
      <c r="A155">
        <v>4375</v>
      </c>
      <c r="B155">
        <v>2887</v>
      </c>
      <c r="C155">
        <v>2022</v>
      </c>
      <c r="D155" t="s">
        <v>16267</v>
      </c>
      <c r="E155">
        <v>3177</v>
      </c>
      <c r="F155">
        <v>3664</v>
      </c>
      <c r="G155">
        <v>2870</v>
      </c>
      <c r="H155">
        <v>5974</v>
      </c>
    </row>
    <row r="156" spans="1:9" x14ac:dyDescent="0.25">
      <c r="A156">
        <v>4333</v>
      </c>
      <c r="B156">
        <v>2900</v>
      </c>
      <c r="C156">
        <v>2029</v>
      </c>
      <c r="D156" t="s">
        <v>16276</v>
      </c>
      <c r="E156">
        <v>3228</v>
      </c>
      <c r="F156">
        <v>3698</v>
      </c>
      <c r="G156">
        <v>2904</v>
      </c>
      <c r="H156">
        <v>5992</v>
      </c>
    </row>
    <row r="157" spans="1:9" x14ac:dyDescent="0.25">
      <c r="A157">
        <v>4304</v>
      </c>
      <c r="B157">
        <v>2913</v>
      </c>
      <c r="C157">
        <v>2032</v>
      </c>
      <c r="D157" t="s">
        <v>16298</v>
      </c>
      <c r="E157">
        <v>3250</v>
      </c>
      <c r="F157">
        <v>3726</v>
      </c>
      <c r="G157">
        <v>2934</v>
      </c>
      <c r="H157">
        <v>6070</v>
      </c>
    </row>
    <row r="158" spans="1:9" x14ac:dyDescent="0.25">
      <c r="A158">
        <v>4291</v>
      </c>
      <c r="B158">
        <v>2918</v>
      </c>
      <c r="C158">
        <v>2034</v>
      </c>
      <c r="D158" t="s">
        <v>16313</v>
      </c>
      <c r="E158">
        <v>3270</v>
      </c>
      <c r="F158">
        <v>3789</v>
      </c>
      <c r="G158">
        <v>2939</v>
      </c>
      <c r="H158">
        <v>6208</v>
      </c>
    </row>
    <row r="159" spans="1:9" x14ac:dyDescent="0.25">
      <c r="A159">
        <v>4287</v>
      </c>
      <c r="B159">
        <v>2928</v>
      </c>
      <c r="C159">
        <v>2041</v>
      </c>
      <c r="D159" t="s">
        <v>16337</v>
      </c>
      <c r="E159">
        <v>3331</v>
      </c>
      <c r="F159">
        <v>3792</v>
      </c>
      <c r="G159">
        <v>2948</v>
      </c>
      <c r="H159">
        <v>6214</v>
      </c>
    </row>
    <row r="160" spans="1:9" x14ac:dyDescent="0.25">
      <c r="A160">
        <v>6319</v>
      </c>
      <c r="B160">
        <v>2932</v>
      </c>
      <c r="C160">
        <v>2050</v>
      </c>
      <c r="D160">
        <v>1953</v>
      </c>
      <c r="E160">
        <v>3359</v>
      </c>
      <c r="F160">
        <v>3814</v>
      </c>
      <c r="G160">
        <v>2979</v>
      </c>
      <c r="H160">
        <v>6296</v>
      </c>
    </row>
    <row r="161" spans="1:8" x14ac:dyDescent="0.25">
      <c r="A161">
        <v>6192</v>
      </c>
      <c r="B161">
        <v>2943</v>
      </c>
      <c r="C161" t="s">
        <v>14760</v>
      </c>
      <c r="D161">
        <v>1977</v>
      </c>
      <c r="E161">
        <v>3363</v>
      </c>
      <c r="F161">
        <v>3820</v>
      </c>
      <c r="G161">
        <v>3069</v>
      </c>
      <c r="H161">
        <v>6297</v>
      </c>
    </row>
    <row r="162" spans="1:8" x14ac:dyDescent="0.25">
      <c r="A162">
        <v>6114</v>
      </c>
      <c r="B162">
        <v>2958</v>
      </c>
      <c r="C162" t="s">
        <v>14764</v>
      </c>
      <c r="D162">
        <v>1986</v>
      </c>
      <c r="E162">
        <v>3394</v>
      </c>
      <c r="F162">
        <v>3873</v>
      </c>
      <c r="G162">
        <v>3070</v>
      </c>
      <c r="H162">
        <v>6310</v>
      </c>
    </row>
    <row r="163" spans="1:8" x14ac:dyDescent="0.25">
      <c r="A163">
        <v>6102</v>
      </c>
      <c r="B163">
        <v>2966</v>
      </c>
      <c r="C163">
        <v>2065</v>
      </c>
      <c r="D163" t="s">
        <v>16398</v>
      </c>
      <c r="E163">
        <v>3408</v>
      </c>
      <c r="F163">
        <v>3886</v>
      </c>
      <c r="G163">
        <v>3084</v>
      </c>
      <c r="H163">
        <v>6506</v>
      </c>
    </row>
    <row r="164" spans="1:8" x14ac:dyDescent="0.25">
      <c r="A164">
        <v>6064</v>
      </c>
      <c r="B164">
        <v>2968</v>
      </c>
      <c r="C164" t="s">
        <v>16426</v>
      </c>
      <c r="D164">
        <v>2024</v>
      </c>
      <c r="E164">
        <v>3445</v>
      </c>
      <c r="F164">
        <v>3902</v>
      </c>
      <c r="G164">
        <v>3089</v>
      </c>
      <c r="H164">
        <v>6548</v>
      </c>
    </row>
    <row r="165" spans="1:8" x14ac:dyDescent="0.25">
      <c r="A165">
        <v>6034</v>
      </c>
      <c r="B165">
        <v>2982</v>
      </c>
      <c r="C165">
        <v>2080</v>
      </c>
      <c r="D165" t="s">
        <v>14751</v>
      </c>
      <c r="E165">
        <v>3498</v>
      </c>
      <c r="F165">
        <v>3928</v>
      </c>
      <c r="G165">
        <v>3092</v>
      </c>
      <c r="H165">
        <v>6992</v>
      </c>
    </row>
    <row r="166" spans="1:8" x14ac:dyDescent="0.25">
      <c r="A166">
        <v>6031</v>
      </c>
      <c r="B166">
        <v>3003</v>
      </c>
      <c r="C166">
        <v>2084</v>
      </c>
      <c r="D166" t="s">
        <v>16404</v>
      </c>
      <c r="E166">
        <v>3500</v>
      </c>
      <c r="F166">
        <v>3955</v>
      </c>
      <c r="G166">
        <v>3156</v>
      </c>
      <c r="H166">
        <v>7259</v>
      </c>
    </row>
    <row r="167" spans="1:8" x14ac:dyDescent="0.25">
      <c r="A167">
        <v>6012</v>
      </c>
      <c r="B167">
        <v>3010</v>
      </c>
      <c r="C167">
        <v>2087</v>
      </c>
      <c r="D167">
        <v>2033</v>
      </c>
      <c r="E167">
        <v>3501</v>
      </c>
      <c r="F167">
        <v>3965</v>
      </c>
      <c r="G167">
        <v>3167</v>
      </c>
      <c r="H167">
        <v>7300</v>
      </c>
    </row>
    <row r="168" spans="1:8" x14ac:dyDescent="0.25">
      <c r="A168">
        <v>5666</v>
      </c>
      <c r="B168">
        <v>3015</v>
      </c>
      <c r="C168">
        <v>2089</v>
      </c>
      <c r="D168" t="s">
        <v>16406</v>
      </c>
      <c r="E168">
        <v>3600</v>
      </c>
      <c r="F168">
        <v>3970</v>
      </c>
      <c r="G168">
        <v>3198</v>
      </c>
      <c r="H168">
        <v>7367</v>
      </c>
    </row>
    <row r="169" spans="1:8" x14ac:dyDescent="0.25">
      <c r="A169">
        <v>5645</v>
      </c>
      <c r="B169">
        <v>3026</v>
      </c>
      <c r="C169">
        <v>2108</v>
      </c>
      <c r="D169" t="s">
        <v>16410</v>
      </c>
      <c r="E169">
        <v>3620</v>
      </c>
      <c r="F169">
        <v>3978</v>
      </c>
      <c r="G169">
        <v>3205</v>
      </c>
      <c r="H169">
        <v>7385</v>
      </c>
    </row>
    <row r="170" spans="1:8" x14ac:dyDescent="0.25">
      <c r="A170">
        <v>5641</v>
      </c>
      <c r="B170">
        <v>3028</v>
      </c>
      <c r="C170" t="s">
        <v>14786</v>
      </c>
      <c r="D170">
        <v>2043</v>
      </c>
      <c r="E170">
        <v>3641</v>
      </c>
      <c r="F170">
        <v>4023</v>
      </c>
      <c r="G170">
        <v>3253</v>
      </c>
      <c r="H170">
        <v>7570</v>
      </c>
    </row>
    <row r="171" spans="1:8" x14ac:dyDescent="0.25">
      <c r="A171">
        <v>5598</v>
      </c>
      <c r="B171">
        <v>3037</v>
      </c>
      <c r="C171">
        <v>2135</v>
      </c>
      <c r="D171" t="s">
        <v>14759</v>
      </c>
      <c r="E171">
        <v>3686</v>
      </c>
      <c r="F171">
        <v>4041</v>
      </c>
      <c r="G171">
        <v>3263</v>
      </c>
      <c r="H171">
        <v>7577</v>
      </c>
    </row>
    <row r="172" spans="1:8" x14ac:dyDescent="0.25">
      <c r="A172">
        <v>5517</v>
      </c>
      <c r="B172">
        <v>3047</v>
      </c>
      <c r="C172" t="s">
        <v>16489</v>
      </c>
      <c r="D172">
        <v>2051</v>
      </c>
      <c r="E172">
        <v>3691</v>
      </c>
      <c r="F172">
        <v>4064</v>
      </c>
      <c r="G172">
        <v>3297</v>
      </c>
      <c r="H172">
        <v>7677</v>
      </c>
    </row>
    <row r="173" spans="1:8" x14ac:dyDescent="0.25">
      <c r="A173">
        <v>5500</v>
      </c>
      <c r="B173">
        <v>3049</v>
      </c>
      <c r="C173" t="s">
        <v>16511</v>
      </c>
      <c r="D173">
        <v>2058</v>
      </c>
      <c r="E173">
        <v>3910</v>
      </c>
      <c r="F173">
        <v>4114</v>
      </c>
      <c r="G173">
        <v>3305</v>
      </c>
      <c r="H173">
        <v>7697</v>
      </c>
    </row>
    <row r="174" spans="1:8" x14ac:dyDescent="0.25">
      <c r="A174">
        <v>5485</v>
      </c>
      <c r="B174">
        <v>3079</v>
      </c>
      <c r="C174">
        <v>2184</v>
      </c>
      <c r="D174">
        <v>2063</v>
      </c>
      <c r="E174">
        <v>3971</v>
      </c>
      <c r="F174">
        <v>4201</v>
      </c>
      <c r="G174">
        <v>3330</v>
      </c>
      <c r="H174">
        <v>7735</v>
      </c>
    </row>
    <row r="175" spans="1:8" x14ac:dyDescent="0.25">
      <c r="A175">
        <v>5462</v>
      </c>
      <c r="B175">
        <v>3114</v>
      </c>
      <c r="C175" t="s">
        <v>16520</v>
      </c>
      <c r="D175" t="s">
        <v>14766</v>
      </c>
      <c r="E175">
        <v>4030</v>
      </c>
      <c r="F175">
        <v>4205</v>
      </c>
      <c r="G175">
        <v>3365</v>
      </c>
      <c r="H175">
        <v>7912</v>
      </c>
    </row>
    <row r="176" spans="1:8" x14ac:dyDescent="0.25">
      <c r="A176">
        <v>5429</v>
      </c>
      <c r="B176">
        <v>3119</v>
      </c>
      <c r="C176">
        <v>2220</v>
      </c>
      <c r="D176">
        <v>2071</v>
      </c>
      <c r="E176">
        <v>4032</v>
      </c>
      <c r="F176">
        <v>4251</v>
      </c>
      <c r="G176">
        <v>3366</v>
      </c>
      <c r="H176">
        <v>7970</v>
      </c>
    </row>
    <row r="177" spans="1:8" x14ac:dyDescent="0.25">
      <c r="A177">
        <v>5401</v>
      </c>
      <c r="B177">
        <v>3125</v>
      </c>
      <c r="C177" t="s">
        <v>16544</v>
      </c>
      <c r="D177" t="s">
        <v>16431</v>
      </c>
      <c r="E177">
        <v>4169</v>
      </c>
      <c r="F177">
        <v>4334</v>
      </c>
      <c r="G177">
        <v>3370</v>
      </c>
      <c r="H177">
        <v>8061</v>
      </c>
    </row>
    <row r="178" spans="1:8" x14ac:dyDescent="0.25">
      <c r="A178">
        <v>5358</v>
      </c>
      <c r="B178">
        <v>3133</v>
      </c>
      <c r="C178" t="s">
        <v>16555</v>
      </c>
      <c r="D178" t="s">
        <v>14775</v>
      </c>
      <c r="E178">
        <v>4293</v>
      </c>
      <c r="F178">
        <v>4348</v>
      </c>
      <c r="G178">
        <v>3387</v>
      </c>
      <c r="H178">
        <v>8132</v>
      </c>
    </row>
    <row r="179" spans="1:8" x14ac:dyDescent="0.25">
      <c r="A179">
        <v>5267</v>
      </c>
      <c r="B179">
        <v>3136</v>
      </c>
      <c r="C179">
        <v>2251</v>
      </c>
      <c r="D179" t="s">
        <v>14777</v>
      </c>
      <c r="E179">
        <v>4308</v>
      </c>
      <c r="F179">
        <v>4392</v>
      </c>
      <c r="G179">
        <v>3437</v>
      </c>
      <c r="H179">
        <v>8375</v>
      </c>
    </row>
    <row r="180" spans="1:8" x14ac:dyDescent="0.25">
      <c r="A180">
        <v>5174</v>
      </c>
      <c r="B180">
        <v>3175</v>
      </c>
      <c r="C180">
        <v>2258</v>
      </c>
      <c r="D180" t="s">
        <v>16435</v>
      </c>
      <c r="E180">
        <v>4363</v>
      </c>
      <c r="F180">
        <v>4439</v>
      </c>
      <c r="G180">
        <v>3447</v>
      </c>
      <c r="H180">
        <v>8459</v>
      </c>
    </row>
    <row r="181" spans="1:8" x14ac:dyDescent="0.25">
      <c r="A181">
        <v>5129</v>
      </c>
      <c r="B181">
        <v>3178</v>
      </c>
      <c r="C181" t="s">
        <v>16592</v>
      </c>
      <c r="D181">
        <v>2097</v>
      </c>
      <c r="E181">
        <v>4410</v>
      </c>
      <c r="F181">
        <v>4511</v>
      </c>
      <c r="G181">
        <v>3460</v>
      </c>
      <c r="H181">
        <v>8513</v>
      </c>
    </row>
    <row r="182" spans="1:8" x14ac:dyDescent="0.25">
      <c r="A182">
        <v>5984</v>
      </c>
      <c r="B182">
        <v>3187</v>
      </c>
      <c r="C182">
        <v>2323</v>
      </c>
      <c r="D182" t="s">
        <v>16449</v>
      </c>
      <c r="E182">
        <v>4503</v>
      </c>
      <c r="F182">
        <v>4520</v>
      </c>
      <c r="G182">
        <v>3505</v>
      </c>
      <c r="H182">
        <v>6372</v>
      </c>
    </row>
    <row r="183" spans="1:8" x14ac:dyDescent="0.25">
      <c r="A183">
        <v>5967</v>
      </c>
      <c r="B183">
        <v>3191</v>
      </c>
      <c r="C183">
        <v>2370</v>
      </c>
      <c r="D183" t="s">
        <v>16467</v>
      </c>
      <c r="E183">
        <v>4595</v>
      </c>
      <c r="F183">
        <v>4522</v>
      </c>
      <c r="G183">
        <v>3518</v>
      </c>
      <c r="H183">
        <v>6313</v>
      </c>
    </row>
    <row r="184" spans="1:8" x14ac:dyDescent="0.25">
      <c r="A184">
        <v>5931</v>
      </c>
      <c r="B184">
        <v>3193</v>
      </c>
      <c r="C184" t="s">
        <v>16676</v>
      </c>
      <c r="D184">
        <v>2165</v>
      </c>
      <c r="E184">
        <v>4816</v>
      </c>
      <c r="F184">
        <v>4523</v>
      </c>
      <c r="G184">
        <v>3535</v>
      </c>
      <c r="H184">
        <v>6307</v>
      </c>
    </row>
    <row r="185" spans="1:8" x14ac:dyDescent="0.25">
      <c r="A185">
        <v>5893</v>
      </c>
      <c r="B185">
        <v>3196</v>
      </c>
      <c r="C185">
        <v>2402</v>
      </c>
      <c r="D185" t="s">
        <v>16512</v>
      </c>
      <c r="E185">
        <v>4851</v>
      </c>
      <c r="F185">
        <v>4531</v>
      </c>
      <c r="G185">
        <v>3541</v>
      </c>
      <c r="H185">
        <v>6229</v>
      </c>
    </row>
    <row r="186" spans="1:8" x14ac:dyDescent="0.25">
      <c r="A186">
        <v>5807</v>
      </c>
      <c r="B186">
        <v>3208</v>
      </c>
      <c r="C186">
        <v>2446</v>
      </c>
      <c r="D186">
        <v>2208</v>
      </c>
      <c r="E186">
        <v>4855</v>
      </c>
      <c r="F186">
        <v>4543</v>
      </c>
      <c r="G186">
        <v>3547</v>
      </c>
      <c r="H186">
        <v>5999</v>
      </c>
    </row>
    <row r="187" spans="1:8" x14ac:dyDescent="0.25">
      <c r="A187">
        <v>5802</v>
      </c>
      <c r="B187">
        <v>3219</v>
      </c>
      <c r="C187">
        <v>2462</v>
      </c>
      <c r="D187" t="s">
        <v>16541</v>
      </c>
      <c r="E187">
        <v>4878</v>
      </c>
      <c r="F187">
        <v>4570</v>
      </c>
      <c r="G187">
        <v>3570</v>
      </c>
      <c r="H187">
        <v>5976</v>
      </c>
    </row>
    <row r="188" spans="1:8" x14ac:dyDescent="0.25">
      <c r="A188">
        <v>5687</v>
      </c>
      <c r="B188">
        <v>3222</v>
      </c>
      <c r="C188">
        <v>2465</v>
      </c>
      <c r="D188">
        <v>2223</v>
      </c>
      <c r="E188">
        <v>4991</v>
      </c>
      <c r="F188">
        <v>4596</v>
      </c>
      <c r="G188">
        <v>3576</v>
      </c>
      <c r="H188">
        <v>5864</v>
      </c>
    </row>
    <row r="189" spans="1:8" x14ac:dyDescent="0.25">
      <c r="A189">
        <v>5584</v>
      </c>
      <c r="B189">
        <v>3230</v>
      </c>
      <c r="C189">
        <v>2472</v>
      </c>
      <c r="D189" t="s">
        <v>16568</v>
      </c>
      <c r="E189">
        <v>5034</v>
      </c>
      <c r="F189">
        <v>4623</v>
      </c>
      <c r="G189">
        <v>3583</v>
      </c>
      <c r="H189">
        <v>5861</v>
      </c>
    </row>
    <row r="190" spans="1:8" x14ac:dyDescent="0.25">
      <c r="A190">
        <v>5505</v>
      </c>
      <c r="B190">
        <v>3235</v>
      </c>
      <c r="C190">
        <v>2476</v>
      </c>
      <c r="D190" t="s">
        <v>16574</v>
      </c>
      <c r="E190">
        <v>5071</v>
      </c>
      <c r="F190">
        <v>4665</v>
      </c>
      <c r="G190">
        <v>3601</v>
      </c>
      <c r="H190">
        <v>5819</v>
      </c>
    </row>
    <row r="191" spans="1:8" x14ac:dyDescent="0.25">
      <c r="A191">
        <v>5487</v>
      </c>
      <c r="B191">
        <v>3243</v>
      </c>
      <c r="C191">
        <v>2477</v>
      </c>
      <c r="D191">
        <v>2261</v>
      </c>
      <c r="E191">
        <v>5094</v>
      </c>
      <c r="F191">
        <v>4671</v>
      </c>
      <c r="G191">
        <v>3672</v>
      </c>
      <c r="H191">
        <v>5772</v>
      </c>
    </row>
    <row r="192" spans="1:8" x14ac:dyDescent="0.25">
      <c r="A192">
        <v>5383</v>
      </c>
      <c r="B192">
        <v>3252</v>
      </c>
      <c r="C192">
        <v>2480</v>
      </c>
      <c r="D192">
        <v>2272</v>
      </c>
      <c r="E192">
        <v>5103</v>
      </c>
      <c r="F192">
        <v>4694</v>
      </c>
      <c r="G192">
        <v>3673</v>
      </c>
      <c r="H192">
        <v>5755</v>
      </c>
    </row>
    <row r="193" spans="1:8" x14ac:dyDescent="0.25">
      <c r="A193">
        <v>5311</v>
      </c>
      <c r="B193">
        <v>3276</v>
      </c>
      <c r="C193">
        <v>2485</v>
      </c>
      <c r="D193">
        <v>2288</v>
      </c>
      <c r="E193">
        <v>5127</v>
      </c>
      <c r="F193">
        <v>4735</v>
      </c>
      <c r="G193">
        <v>3684</v>
      </c>
      <c r="H193">
        <v>5719</v>
      </c>
    </row>
    <row r="194" spans="1:8" x14ac:dyDescent="0.25">
      <c r="A194">
        <v>5208</v>
      </c>
      <c r="B194">
        <v>3278</v>
      </c>
      <c r="C194">
        <v>2488</v>
      </c>
      <c r="D194" t="s">
        <v>16623</v>
      </c>
      <c r="E194">
        <v>5140</v>
      </c>
      <c r="F194">
        <v>4745</v>
      </c>
      <c r="G194">
        <v>3712</v>
      </c>
      <c r="H194">
        <v>5321</v>
      </c>
    </row>
    <row r="195" spans="1:8" x14ac:dyDescent="0.25">
      <c r="A195">
        <v>5165</v>
      </c>
      <c r="B195">
        <v>3282</v>
      </c>
      <c r="C195">
        <v>2493</v>
      </c>
      <c r="D195">
        <v>2327</v>
      </c>
      <c r="E195">
        <v>5144</v>
      </c>
      <c r="F195">
        <v>4802</v>
      </c>
      <c r="G195">
        <v>3719</v>
      </c>
      <c r="H195">
        <v>5268</v>
      </c>
    </row>
    <row r="196" spans="1:8" x14ac:dyDescent="0.25">
      <c r="A196">
        <v>5148</v>
      </c>
      <c r="B196">
        <v>3289</v>
      </c>
      <c r="C196">
        <v>2500</v>
      </c>
      <c r="D196">
        <v>2329</v>
      </c>
      <c r="E196">
        <v>5197</v>
      </c>
      <c r="F196">
        <v>4821</v>
      </c>
      <c r="G196">
        <v>3723</v>
      </c>
      <c r="H196">
        <v>5266</v>
      </c>
    </row>
    <row r="197" spans="1:8" x14ac:dyDescent="0.25">
      <c r="A197">
        <v>5125</v>
      </c>
      <c r="B197">
        <v>3295</v>
      </c>
      <c r="C197">
        <v>2511</v>
      </c>
      <c r="D197">
        <v>2361</v>
      </c>
      <c r="E197">
        <v>5231</v>
      </c>
      <c r="F197">
        <v>4823</v>
      </c>
      <c r="G197">
        <v>3791</v>
      </c>
      <c r="H197">
        <v>5139</v>
      </c>
    </row>
    <row r="198" spans="1:8" x14ac:dyDescent="0.25">
      <c r="A198">
        <v>5080</v>
      </c>
      <c r="B198">
        <v>3299</v>
      </c>
      <c r="C198">
        <v>2515</v>
      </c>
      <c r="D198" t="s">
        <v>16663</v>
      </c>
      <c r="E198">
        <v>5335</v>
      </c>
      <c r="F198">
        <v>4925</v>
      </c>
      <c r="G198">
        <v>3821</v>
      </c>
      <c r="H198">
        <v>5075</v>
      </c>
    </row>
    <row r="199" spans="1:8" x14ac:dyDescent="0.25">
      <c r="A199">
        <v>5063</v>
      </c>
      <c r="B199">
        <v>3309</v>
      </c>
      <c r="C199">
        <v>2516</v>
      </c>
      <c r="D199">
        <v>2379</v>
      </c>
      <c r="E199">
        <v>5390</v>
      </c>
      <c r="F199">
        <v>4970</v>
      </c>
      <c r="G199">
        <v>3858</v>
      </c>
      <c r="H199">
        <v>5037</v>
      </c>
    </row>
    <row r="200" spans="1:8" x14ac:dyDescent="0.25">
      <c r="A200">
        <v>5051</v>
      </c>
      <c r="B200">
        <v>3327</v>
      </c>
      <c r="C200">
        <v>2519</v>
      </c>
      <c r="D200">
        <v>2397</v>
      </c>
      <c r="E200">
        <v>5571</v>
      </c>
      <c r="F200">
        <v>4980</v>
      </c>
      <c r="G200">
        <v>3889</v>
      </c>
      <c r="H200">
        <v>5002</v>
      </c>
    </row>
    <row r="201" spans="1:8" x14ac:dyDescent="0.25">
      <c r="A201">
        <v>5025</v>
      </c>
      <c r="B201">
        <v>3338</v>
      </c>
      <c r="C201">
        <v>2535</v>
      </c>
      <c r="D201" t="s">
        <v>16688</v>
      </c>
      <c r="E201">
        <v>5776</v>
      </c>
      <c r="F201">
        <v>5015</v>
      </c>
      <c r="G201">
        <v>3907</v>
      </c>
      <c r="H201">
        <v>4893</v>
      </c>
    </row>
    <row r="202" spans="1:8" x14ac:dyDescent="0.25">
      <c r="A202">
        <v>4996</v>
      </c>
      <c r="B202">
        <v>3345</v>
      </c>
      <c r="C202">
        <v>2537</v>
      </c>
      <c r="D202">
        <v>2403</v>
      </c>
      <c r="E202">
        <v>5792</v>
      </c>
      <c r="F202">
        <v>5030</v>
      </c>
      <c r="G202">
        <v>3967</v>
      </c>
      <c r="H202">
        <v>4867</v>
      </c>
    </row>
    <row r="203" spans="1:8" x14ac:dyDescent="0.25">
      <c r="A203">
        <v>4974</v>
      </c>
      <c r="B203">
        <v>3393</v>
      </c>
      <c r="C203">
        <v>2544</v>
      </c>
      <c r="D203">
        <v>2425</v>
      </c>
      <c r="E203">
        <v>5880</v>
      </c>
      <c r="F203">
        <v>5055</v>
      </c>
      <c r="G203">
        <v>3980</v>
      </c>
      <c r="H203">
        <v>4862</v>
      </c>
    </row>
    <row r="204" spans="1:8" x14ac:dyDescent="0.25">
      <c r="A204">
        <v>4969</v>
      </c>
      <c r="B204">
        <v>3400</v>
      </c>
      <c r="C204">
        <v>2558</v>
      </c>
      <c r="D204" t="s">
        <v>16724</v>
      </c>
      <c r="E204">
        <v>5927</v>
      </c>
      <c r="F204">
        <v>5077</v>
      </c>
      <c r="G204">
        <v>4026</v>
      </c>
      <c r="H204">
        <v>4854</v>
      </c>
    </row>
    <row r="205" spans="1:8" x14ac:dyDescent="0.25">
      <c r="A205">
        <v>4899</v>
      </c>
      <c r="B205">
        <v>3402</v>
      </c>
      <c r="C205">
        <v>2561</v>
      </c>
      <c r="D205">
        <v>2460</v>
      </c>
      <c r="E205">
        <v>5975</v>
      </c>
      <c r="F205">
        <v>5087</v>
      </c>
      <c r="G205">
        <v>4038</v>
      </c>
      <c r="H205">
        <v>4828</v>
      </c>
    </row>
    <row r="206" spans="1:8" x14ac:dyDescent="0.25">
      <c r="A206">
        <v>4856</v>
      </c>
      <c r="B206">
        <v>3416</v>
      </c>
      <c r="C206">
        <v>2562</v>
      </c>
      <c r="D206">
        <v>2463</v>
      </c>
      <c r="E206">
        <v>5995</v>
      </c>
      <c r="F206">
        <v>5092</v>
      </c>
      <c r="G206">
        <v>4070</v>
      </c>
      <c r="H206">
        <v>4817</v>
      </c>
    </row>
    <row r="207" spans="1:8" x14ac:dyDescent="0.25">
      <c r="A207">
        <v>4774</v>
      </c>
      <c r="B207">
        <v>3451</v>
      </c>
      <c r="C207">
        <v>2563</v>
      </c>
      <c r="D207">
        <v>2464</v>
      </c>
      <c r="E207">
        <v>6135</v>
      </c>
      <c r="F207">
        <v>5120</v>
      </c>
      <c r="G207">
        <v>4073</v>
      </c>
      <c r="H207">
        <v>4801</v>
      </c>
    </row>
    <row r="208" spans="1:8" x14ac:dyDescent="0.25">
      <c r="A208">
        <v>4768</v>
      </c>
      <c r="B208">
        <v>3457</v>
      </c>
      <c r="C208">
        <v>2569</v>
      </c>
      <c r="D208">
        <v>2466</v>
      </c>
      <c r="E208">
        <v>6197</v>
      </c>
      <c r="F208">
        <v>5141</v>
      </c>
      <c r="G208">
        <v>4093</v>
      </c>
      <c r="H208">
        <v>4787</v>
      </c>
    </row>
    <row r="209" spans="1:8" x14ac:dyDescent="0.25">
      <c r="A209">
        <v>4730</v>
      </c>
      <c r="B209">
        <v>3466</v>
      </c>
      <c r="C209">
        <v>2573</v>
      </c>
      <c r="D209">
        <v>2470</v>
      </c>
      <c r="E209">
        <v>6238</v>
      </c>
      <c r="F209">
        <v>5142</v>
      </c>
      <c r="G209">
        <v>4170</v>
      </c>
      <c r="H209">
        <v>4744</v>
      </c>
    </row>
    <row r="210" spans="1:8" x14ac:dyDescent="0.25">
      <c r="A210">
        <v>4660</v>
      </c>
      <c r="B210">
        <v>3469</v>
      </c>
      <c r="C210">
        <v>2574</v>
      </c>
      <c r="D210">
        <v>2478</v>
      </c>
      <c r="E210">
        <v>6257</v>
      </c>
      <c r="F210">
        <v>5157</v>
      </c>
      <c r="G210">
        <v>4186</v>
      </c>
      <c r="H210">
        <v>4692</v>
      </c>
    </row>
    <row r="211" spans="1:8" x14ac:dyDescent="0.25">
      <c r="A211">
        <v>4792</v>
      </c>
      <c r="B211">
        <v>3478</v>
      </c>
      <c r="C211">
        <v>2601</v>
      </c>
      <c r="D211">
        <v>2479</v>
      </c>
      <c r="E211">
        <v>6288</v>
      </c>
      <c r="F211">
        <v>5322</v>
      </c>
      <c r="G211">
        <v>4208</v>
      </c>
      <c r="H211">
        <v>4672</v>
      </c>
    </row>
    <row r="212" spans="1:8" x14ac:dyDescent="0.25">
      <c r="A212">
        <v>4752</v>
      </c>
      <c r="B212">
        <v>3513</v>
      </c>
      <c r="C212">
        <v>2605</v>
      </c>
      <c r="D212">
        <v>2497</v>
      </c>
      <c r="E212">
        <v>6393</v>
      </c>
      <c r="F212">
        <v>5385</v>
      </c>
      <c r="G212">
        <v>4231</v>
      </c>
      <c r="H212">
        <v>4647</v>
      </c>
    </row>
    <row r="213" spans="1:8" x14ac:dyDescent="0.25">
      <c r="A213">
        <v>4741</v>
      </c>
      <c r="B213">
        <v>3517</v>
      </c>
      <c r="C213">
        <v>2629</v>
      </c>
      <c r="D213">
        <v>2504</v>
      </c>
      <c r="E213">
        <v>6479</v>
      </c>
      <c r="F213">
        <v>5402</v>
      </c>
      <c r="G213">
        <v>4352</v>
      </c>
      <c r="H213">
        <v>4640</v>
      </c>
    </row>
    <row r="214" spans="1:8" x14ac:dyDescent="0.25">
      <c r="A214">
        <v>4740</v>
      </c>
      <c r="B214">
        <v>3522</v>
      </c>
      <c r="C214">
        <v>2631</v>
      </c>
      <c r="D214">
        <v>2520</v>
      </c>
      <c r="E214">
        <v>6512</v>
      </c>
      <c r="F214">
        <v>5423</v>
      </c>
      <c r="G214">
        <v>4386</v>
      </c>
      <c r="H214">
        <v>5937</v>
      </c>
    </row>
    <row r="215" spans="1:8" x14ac:dyDescent="0.25">
      <c r="A215">
        <v>4673</v>
      </c>
      <c r="B215">
        <v>3536</v>
      </c>
      <c r="C215">
        <v>2636</v>
      </c>
      <c r="D215">
        <v>2539</v>
      </c>
      <c r="E215">
        <v>6547</v>
      </c>
      <c r="F215">
        <v>5441</v>
      </c>
      <c r="G215">
        <v>4425</v>
      </c>
      <c r="H215">
        <v>5919</v>
      </c>
    </row>
    <row r="216" spans="1:8" x14ac:dyDescent="0.25">
      <c r="A216">
        <v>4550</v>
      </c>
      <c r="B216">
        <v>3557</v>
      </c>
      <c r="C216">
        <v>2641</v>
      </c>
      <c r="D216">
        <v>2549</v>
      </c>
      <c r="E216">
        <v>6674</v>
      </c>
      <c r="F216">
        <v>5453</v>
      </c>
      <c r="G216">
        <v>4477</v>
      </c>
      <c r="H216">
        <v>5875</v>
      </c>
    </row>
    <row r="217" spans="1:8" x14ac:dyDescent="0.25">
      <c r="A217">
        <v>4469</v>
      </c>
      <c r="B217">
        <v>3586</v>
      </c>
      <c r="C217">
        <v>2683</v>
      </c>
      <c r="D217">
        <v>2550</v>
      </c>
      <c r="E217">
        <v>6708</v>
      </c>
      <c r="F217">
        <v>5526</v>
      </c>
      <c r="G217">
        <v>4479</v>
      </c>
      <c r="H217">
        <v>5770</v>
      </c>
    </row>
    <row r="218" spans="1:8" x14ac:dyDescent="0.25">
      <c r="A218">
        <v>4409</v>
      </c>
      <c r="B218">
        <v>3598</v>
      </c>
      <c r="C218">
        <v>2687</v>
      </c>
      <c r="D218">
        <v>2567</v>
      </c>
      <c r="E218">
        <v>6714</v>
      </c>
      <c r="F218">
        <v>5527</v>
      </c>
      <c r="G218">
        <v>4498</v>
      </c>
      <c r="H218">
        <v>5658</v>
      </c>
    </row>
    <row r="219" spans="1:8" x14ac:dyDescent="0.25">
      <c r="A219">
        <v>4384</v>
      </c>
      <c r="B219">
        <v>3603</v>
      </c>
      <c r="C219">
        <v>2694</v>
      </c>
      <c r="D219">
        <v>2568</v>
      </c>
      <c r="E219">
        <v>6793</v>
      </c>
      <c r="F219">
        <v>5545</v>
      </c>
      <c r="G219">
        <v>4607</v>
      </c>
      <c r="H219">
        <v>5570</v>
      </c>
    </row>
    <row r="220" spans="1:8" x14ac:dyDescent="0.25">
      <c r="A220">
        <v>4373</v>
      </c>
      <c r="B220">
        <v>3604</v>
      </c>
      <c r="C220">
        <v>2698</v>
      </c>
      <c r="D220">
        <v>2570</v>
      </c>
      <c r="E220">
        <v>6932</v>
      </c>
      <c r="F220">
        <v>5560</v>
      </c>
      <c r="G220">
        <v>4661</v>
      </c>
      <c r="H220">
        <v>5442</v>
      </c>
    </row>
    <row r="221" spans="1:8" x14ac:dyDescent="0.25">
      <c r="A221">
        <v>4366</v>
      </c>
      <c r="B221">
        <v>3626</v>
      </c>
      <c r="C221">
        <v>2752</v>
      </c>
      <c r="D221">
        <v>2571</v>
      </c>
      <c r="E221">
        <v>6972</v>
      </c>
      <c r="F221">
        <v>5596</v>
      </c>
      <c r="G221">
        <v>4720</v>
      </c>
      <c r="H221">
        <v>5359</v>
      </c>
    </row>
    <row r="222" spans="1:8" x14ac:dyDescent="0.25">
      <c r="A222">
        <v>4358</v>
      </c>
      <c r="B222">
        <v>3633</v>
      </c>
      <c r="C222">
        <v>2756</v>
      </c>
      <c r="D222">
        <v>2583</v>
      </c>
      <c r="E222">
        <v>6977</v>
      </c>
      <c r="F222">
        <v>5615</v>
      </c>
      <c r="G222">
        <v>4727</v>
      </c>
      <c r="H222">
        <v>5357</v>
      </c>
    </row>
    <row r="223" spans="1:8" x14ac:dyDescent="0.25">
      <c r="A223">
        <v>4354</v>
      </c>
      <c r="B223">
        <v>3637</v>
      </c>
      <c r="C223">
        <v>2776</v>
      </c>
      <c r="D223">
        <v>2584</v>
      </c>
      <c r="E223">
        <v>7112</v>
      </c>
      <c r="F223">
        <v>5675</v>
      </c>
      <c r="G223">
        <v>4769</v>
      </c>
      <c r="H223">
        <v>5347</v>
      </c>
    </row>
    <row r="224" spans="1:8" x14ac:dyDescent="0.25">
      <c r="A224">
        <v>4299</v>
      </c>
      <c r="B224">
        <v>3682</v>
      </c>
      <c r="C224">
        <v>2785</v>
      </c>
      <c r="D224">
        <v>2607</v>
      </c>
      <c r="E224">
        <v>7150</v>
      </c>
      <c r="F224">
        <v>5707</v>
      </c>
      <c r="G224">
        <v>4920</v>
      </c>
      <c r="H224">
        <v>5320</v>
      </c>
    </row>
    <row r="225" spans="1:8" x14ac:dyDescent="0.25">
      <c r="A225">
        <v>4278</v>
      </c>
      <c r="B225">
        <v>3690</v>
      </c>
      <c r="C225">
        <v>2789</v>
      </c>
      <c r="D225">
        <v>2611</v>
      </c>
      <c r="E225">
        <v>7156</v>
      </c>
      <c r="F225">
        <v>5714</v>
      </c>
      <c r="G225">
        <v>4962</v>
      </c>
      <c r="H225">
        <v>5310</v>
      </c>
    </row>
    <row r="226" spans="1:8" x14ac:dyDescent="0.25">
      <c r="A226">
        <v>4273</v>
      </c>
      <c r="B226">
        <v>3693</v>
      </c>
      <c r="C226">
        <v>2791</v>
      </c>
      <c r="D226">
        <v>2630</v>
      </c>
      <c r="E226">
        <v>7217</v>
      </c>
      <c r="F226">
        <v>5749</v>
      </c>
      <c r="G226">
        <v>5008</v>
      </c>
      <c r="H226">
        <v>5251</v>
      </c>
    </row>
    <row r="227" spans="1:8" x14ac:dyDescent="0.25">
      <c r="A227">
        <v>4193</v>
      </c>
      <c r="B227">
        <v>3718</v>
      </c>
      <c r="C227">
        <v>2795</v>
      </c>
      <c r="D227">
        <v>2637</v>
      </c>
      <c r="E227">
        <v>7879</v>
      </c>
      <c r="F227">
        <v>5753</v>
      </c>
      <c r="G227">
        <v>5056</v>
      </c>
      <c r="H227">
        <v>5196</v>
      </c>
    </row>
    <row r="228" spans="1:8" x14ac:dyDescent="0.25">
      <c r="A228">
        <v>4187</v>
      </c>
      <c r="B228">
        <v>3720</v>
      </c>
      <c r="C228">
        <v>2800</v>
      </c>
      <c r="D228">
        <v>2709</v>
      </c>
      <c r="E228">
        <v>7899</v>
      </c>
      <c r="F228">
        <v>5827</v>
      </c>
      <c r="G228">
        <v>5065</v>
      </c>
      <c r="H228">
        <v>5064</v>
      </c>
    </row>
    <row r="229" spans="1:8" x14ac:dyDescent="0.25">
      <c r="A229">
        <v>4130</v>
      </c>
      <c r="B229">
        <v>3750</v>
      </c>
      <c r="C229">
        <v>2807</v>
      </c>
      <c r="D229">
        <v>2710</v>
      </c>
      <c r="E229">
        <v>7940</v>
      </c>
      <c r="F229">
        <v>5915</v>
      </c>
      <c r="G229">
        <v>5123</v>
      </c>
      <c r="H229">
        <v>4994</v>
      </c>
    </row>
    <row r="230" spans="1:8" x14ac:dyDescent="0.25">
      <c r="A230">
        <v>4047</v>
      </c>
      <c r="B230">
        <v>3770</v>
      </c>
      <c r="C230">
        <v>2817</v>
      </c>
      <c r="D230">
        <v>2712</v>
      </c>
      <c r="E230">
        <v>8016</v>
      </c>
      <c r="F230">
        <v>5955</v>
      </c>
      <c r="G230">
        <v>5150</v>
      </c>
      <c r="H230">
        <v>4963</v>
      </c>
    </row>
    <row r="231" spans="1:8" x14ac:dyDescent="0.25">
      <c r="A231">
        <v>4045</v>
      </c>
      <c r="B231">
        <v>3790</v>
      </c>
      <c r="C231">
        <v>2821</v>
      </c>
      <c r="D231">
        <v>2722</v>
      </c>
      <c r="E231">
        <v>8034</v>
      </c>
      <c r="F231">
        <v>5980</v>
      </c>
      <c r="G231">
        <v>5173</v>
      </c>
      <c r="H231">
        <v>4959</v>
      </c>
    </row>
    <row r="232" spans="1:8" x14ac:dyDescent="0.25">
      <c r="A232">
        <v>4044</v>
      </c>
      <c r="B232">
        <v>3819</v>
      </c>
      <c r="C232">
        <v>2824</v>
      </c>
      <c r="D232">
        <v>2727</v>
      </c>
      <c r="E232">
        <v>8352</v>
      </c>
      <c r="F232">
        <v>6041</v>
      </c>
      <c r="G232">
        <v>5178</v>
      </c>
      <c r="H232">
        <v>4889</v>
      </c>
    </row>
    <row r="233" spans="1:8" x14ac:dyDescent="0.25">
      <c r="A233">
        <v>8582</v>
      </c>
      <c r="B233">
        <v>3822</v>
      </c>
      <c r="C233">
        <v>2825</v>
      </c>
      <c r="D233">
        <v>2731</v>
      </c>
      <c r="E233">
        <v>8357</v>
      </c>
      <c r="F233">
        <v>6042</v>
      </c>
      <c r="G233">
        <v>5180</v>
      </c>
      <c r="H233">
        <v>4842</v>
      </c>
    </row>
    <row r="234" spans="1:8" x14ac:dyDescent="0.25">
      <c r="A234">
        <v>8546</v>
      </c>
      <c r="B234">
        <v>3824</v>
      </c>
      <c r="C234">
        <v>2829</v>
      </c>
      <c r="D234">
        <v>2736</v>
      </c>
      <c r="E234">
        <v>8405</v>
      </c>
      <c r="F234">
        <v>6059</v>
      </c>
      <c r="G234">
        <v>5243</v>
      </c>
      <c r="H234">
        <v>4814</v>
      </c>
    </row>
    <row r="235" spans="1:8" x14ac:dyDescent="0.25">
      <c r="A235">
        <v>8525</v>
      </c>
      <c r="B235">
        <v>3828</v>
      </c>
      <c r="C235">
        <v>2845</v>
      </c>
      <c r="D235">
        <v>2744</v>
      </c>
      <c r="E235">
        <v>8575</v>
      </c>
      <c r="F235">
        <v>6060</v>
      </c>
      <c r="G235">
        <v>5280</v>
      </c>
      <c r="H235">
        <v>4785</v>
      </c>
    </row>
    <row r="236" spans="1:8" x14ac:dyDescent="0.25">
      <c r="A236">
        <v>8523</v>
      </c>
      <c r="B236">
        <v>3832</v>
      </c>
      <c r="C236">
        <v>2847</v>
      </c>
      <c r="D236">
        <v>2788</v>
      </c>
      <c r="E236">
        <v>3729</v>
      </c>
      <c r="F236">
        <v>6073</v>
      </c>
      <c r="G236">
        <v>5352</v>
      </c>
      <c r="H236">
        <v>4777</v>
      </c>
    </row>
    <row r="237" spans="1:8" x14ac:dyDescent="0.25">
      <c r="A237">
        <v>8458</v>
      </c>
      <c r="B237">
        <v>3845</v>
      </c>
      <c r="C237">
        <v>2858</v>
      </c>
      <c r="D237">
        <v>2792</v>
      </c>
      <c r="E237">
        <v>3721</v>
      </c>
      <c r="F237">
        <v>6111</v>
      </c>
      <c r="G237">
        <v>5355</v>
      </c>
      <c r="H237">
        <v>4731</v>
      </c>
    </row>
    <row r="238" spans="1:8" x14ac:dyDescent="0.25">
      <c r="A238">
        <v>8456</v>
      </c>
      <c r="B238">
        <v>3852</v>
      </c>
      <c r="C238">
        <v>2899</v>
      </c>
      <c r="D238">
        <v>2801</v>
      </c>
      <c r="E238">
        <v>3655</v>
      </c>
      <c r="F238">
        <v>6175</v>
      </c>
      <c r="G238">
        <v>5398</v>
      </c>
      <c r="H238">
        <v>4690</v>
      </c>
    </row>
    <row r="239" spans="1:8" x14ac:dyDescent="0.25">
      <c r="A239">
        <v>8417</v>
      </c>
      <c r="B239">
        <v>3860</v>
      </c>
      <c r="C239">
        <v>2910</v>
      </c>
      <c r="D239">
        <v>2855</v>
      </c>
      <c r="E239">
        <v>3611</v>
      </c>
      <c r="F239">
        <v>6183</v>
      </c>
      <c r="G239">
        <v>5478</v>
      </c>
      <c r="H239">
        <v>4684</v>
      </c>
    </row>
    <row r="240" spans="1:8" x14ac:dyDescent="0.25">
      <c r="A240">
        <v>8411</v>
      </c>
      <c r="B240">
        <v>3865</v>
      </c>
      <c r="C240">
        <v>2923</v>
      </c>
      <c r="D240">
        <v>2863</v>
      </c>
      <c r="E240">
        <v>3589</v>
      </c>
      <c r="F240">
        <v>6185</v>
      </c>
      <c r="G240">
        <v>5498</v>
      </c>
      <c r="H240">
        <v>4645</v>
      </c>
    </row>
    <row r="241" spans="1:8" x14ac:dyDescent="0.25">
      <c r="A241">
        <v>8356</v>
      </c>
      <c r="B241">
        <v>3899</v>
      </c>
      <c r="C241">
        <v>2925</v>
      </c>
      <c r="D241">
        <v>2866</v>
      </c>
      <c r="E241">
        <v>3550</v>
      </c>
      <c r="F241">
        <v>6422</v>
      </c>
      <c r="G241">
        <v>5529</v>
      </c>
      <c r="H241">
        <v>4616</v>
      </c>
    </row>
    <row r="242" spans="1:8" x14ac:dyDescent="0.25">
      <c r="A242">
        <v>8342</v>
      </c>
      <c r="B242">
        <v>3900</v>
      </c>
      <c r="C242">
        <v>2951</v>
      </c>
      <c r="D242">
        <v>2873</v>
      </c>
      <c r="E242">
        <v>3702</v>
      </c>
      <c r="F242">
        <v>6500</v>
      </c>
      <c r="G242">
        <v>5617</v>
      </c>
      <c r="H242">
        <v>4604</v>
      </c>
    </row>
    <row r="243" spans="1:8" x14ac:dyDescent="0.25">
      <c r="A243">
        <v>8316</v>
      </c>
      <c r="B243">
        <v>3904</v>
      </c>
      <c r="C243">
        <v>2953</v>
      </c>
      <c r="D243">
        <v>2876</v>
      </c>
      <c r="E243">
        <v>3694</v>
      </c>
      <c r="F243">
        <v>6623</v>
      </c>
      <c r="G243">
        <v>5657</v>
      </c>
      <c r="H243">
        <v>4564</v>
      </c>
    </row>
    <row r="244" spans="1:8" x14ac:dyDescent="0.25">
      <c r="A244">
        <v>8303</v>
      </c>
      <c r="B244">
        <v>3905</v>
      </c>
      <c r="C244">
        <v>2969</v>
      </c>
      <c r="D244">
        <v>2903</v>
      </c>
      <c r="E244">
        <v>3689</v>
      </c>
      <c r="F244">
        <v>6635</v>
      </c>
      <c r="G244">
        <v>5702</v>
      </c>
      <c r="H244">
        <v>4556</v>
      </c>
    </row>
    <row r="245" spans="1:8" x14ac:dyDescent="0.25">
      <c r="A245">
        <v>8258</v>
      </c>
      <c r="B245">
        <v>3930</v>
      </c>
      <c r="C245">
        <v>2974</v>
      </c>
      <c r="D245">
        <v>2916</v>
      </c>
      <c r="E245">
        <v>3662</v>
      </c>
      <c r="F245">
        <v>6693</v>
      </c>
      <c r="G245">
        <v>5733</v>
      </c>
      <c r="H245">
        <v>4537</v>
      </c>
    </row>
    <row r="246" spans="1:8" x14ac:dyDescent="0.25">
      <c r="A246">
        <v>8155</v>
      </c>
      <c r="B246">
        <v>3949</v>
      </c>
      <c r="C246">
        <v>2989</v>
      </c>
      <c r="D246">
        <v>2921</v>
      </c>
      <c r="E246">
        <v>3731</v>
      </c>
      <c r="F246">
        <v>6750</v>
      </c>
      <c r="G246">
        <v>5760</v>
      </c>
      <c r="H246">
        <v>4481</v>
      </c>
    </row>
    <row r="247" spans="1:8" x14ac:dyDescent="0.25">
      <c r="A247">
        <v>8126</v>
      </c>
      <c r="B247">
        <v>3991</v>
      </c>
      <c r="C247">
        <v>3004</v>
      </c>
      <c r="D247">
        <v>2924</v>
      </c>
      <c r="E247">
        <v>3707</v>
      </c>
      <c r="F247">
        <v>6834</v>
      </c>
      <c r="G247">
        <v>5797</v>
      </c>
      <c r="H247">
        <v>3912</v>
      </c>
    </row>
    <row r="248" spans="1:8" x14ac:dyDescent="0.25">
      <c r="A248">
        <v>8070</v>
      </c>
      <c r="B248">
        <v>3992</v>
      </c>
      <c r="C248">
        <v>3008</v>
      </c>
      <c r="D248">
        <v>2984</v>
      </c>
      <c r="E248">
        <v>3663</v>
      </c>
      <c r="F248">
        <v>6862</v>
      </c>
      <c r="G248">
        <v>5810</v>
      </c>
      <c r="H248">
        <v>3903</v>
      </c>
    </row>
    <row r="249" spans="1:8" x14ac:dyDescent="0.25">
      <c r="A249">
        <v>8068</v>
      </c>
      <c r="B249">
        <v>3996</v>
      </c>
      <c r="C249">
        <v>3014</v>
      </c>
      <c r="D249">
        <v>2992</v>
      </c>
      <c r="E249">
        <v>3636</v>
      </c>
      <c r="F249">
        <v>6878</v>
      </c>
      <c r="G249">
        <v>5828</v>
      </c>
      <c r="H249">
        <v>3818</v>
      </c>
    </row>
    <row r="250" spans="1:8" x14ac:dyDescent="0.25">
      <c r="A250">
        <v>8057</v>
      </c>
      <c r="B250">
        <v>4008</v>
      </c>
      <c r="C250">
        <v>3019</v>
      </c>
      <c r="D250">
        <v>2994</v>
      </c>
      <c r="E250">
        <v>6358</v>
      </c>
      <c r="F250">
        <v>7033</v>
      </c>
      <c r="G250">
        <v>5833</v>
      </c>
      <c r="H250">
        <v>3810</v>
      </c>
    </row>
    <row r="251" spans="1:8" x14ac:dyDescent="0.25">
      <c r="A251">
        <v>8020</v>
      </c>
      <c r="B251">
        <v>4058</v>
      </c>
      <c r="C251">
        <v>3021</v>
      </c>
      <c r="D251">
        <v>3006</v>
      </c>
      <c r="E251">
        <v>6342</v>
      </c>
      <c r="F251">
        <v>7104</v>
      </c>
      <c r="G251">
        <v>5874</v>
      </c>
      <c r="H251">
        <v>4458</v>
      </c>
    </row>
    <row r="252" spans="1:8" x14ac:dyDescent="0.25">
      <c r="A252">
        <v>7992</v>
      </c>
      <c r="B252">
        <v>4068</v>
      </c>
      <c r="C252">
        <v>3033</v>
      </c>
      <c r="D252">
        <v>3024</v>
      </c>
      <c r="E252">
        <v>6326</v>
      </c>
      <c r="F252">
        <v>7186</v>
      </c>
      <c r="G252">
        <v>5894</v>
      </c>
      <c r="H252">
        <v>4450</v>
      </c>
    </row>
    <row r="253" spans="1:8" x14ac:dyDescent="0.25">
      <c r="A253">
        <v>7979</v>
      </c>
      <c r="B253">
        <v>4101</v>
      </c>
      <c r="C253">
        <v>3041</v>
      </c>
      <c r="D253">
        <v>3044</v>
      </c>
      <c r="E253">
        <v>6267</v>
      </c>
      <c r="F253">
        <v>7236</v>
      </c>
      <c r="G253">
        <v>5896</v>
      </c>
    </row>
    <row r="254" spans="1:8" x14ac:dyDescent="0.25">
      <c r="A254">
        <v>7976</v>
      </c>
      <c r="B254">
        <v>4104</v>
      </c>
      <c r="C254">
        <v>3050</v>
      </c>
      <c r="D254">
        <v>3048</v>
      </c>
      <c r="E254">
        <v>6149</v>
      </c>
      <c r="F254">
        <v>7291</v>
      </c>
      <c r="G254">
        <v>5958</v>
      </c>
    </row>
    <row r="255" spans="1:8" x14ac:dyDescent="0.25">
      <c r="A255">
        <v>7946</v>
      </c>
      <c r="B255">
        <v>4155</v>
      </c>
      <c r="C255">
        <v>3052</v>
      </c>
      <c r="D255">
        <v>3057</v>
      </c>
      <c r="E255">
        <v>6104</v>
      </c>
      <c r="F255">
        <v>7351</v>
      </c>
      <c r="G255">
        <v>5970</v>
      </c>
    </row>
    <row r="256" spans="1:8" x14ac:dyDescent="0.25">
      <c r="A256">
        <v>7928</v>
      </c>
      <c r="B256">
        <v>4159</v>
      </c>
      <c r="C256">
        <v>3054</v>
      </c>
      <c r="D256">
        <v>3068</v>
      </c>
      <c r="E256">
        <v>6067</v>
      </c>
      <c r="F256">
        <v>7525</v>
      </c>
      <c r="G256">
        <v>6006</v>
      </c>
    </row>
    <row r="257" spans="1:7" x14ac:dyDescent="0.25">
      <c r="A257">
        <v>7900</v>
      </c>
      <c r="B257">
        <v>4162</v>
      </c>
      <c r="C257">
        <v>3062</v>
      </c>
      <c r="D257">
        <v>3073</v>
      </c>
      <c r="E257">
        <v>6027</v>
      </c>
      <c r="F257">
        <v>7633</v>
      </c>
      <c r="G257">
        <v>6036</v>
      </c>
    </row>
    <row r="258" spans="1:7" x14ac:dyDescent="0.25">
      <c r="A258">
        <v>7891</v>
      </c>
      <c r="B258">
        <v>4183</v>
      </c>
      <c r="C258">
        <v>3087</v>
      </c>
      <c r="D258">
        <v>3074</v>
      </c>
      <c r="E258">
        <v>5951</v>
      </c>
      <c r="F258">
        <v>7659</v>
      </c>
      <c r="G258">
        <v>6054</v>
      </c>
    </row>
    <row r="259" spans="1:7" x14ac:dyDescent="0.25">
      <c r="A259">
        <v>7888</v>
      </c>
      <c r="B259">
        <v>4189</v>
      </c>
      <c r="C259">
        <v>3103</v>
      </c>
      <c r="D259">
        <v>3086</v>
      </c>
      <c r="E259">
        <v>5916</v>
      </c>
      <c r="F259">
        <v>7698</v>
      </c>
      <c r="G259">
        <v>6055</v>
      </c>
    </row>
    <row r="260" spans="1:7" x14ac:dyDescent="0.25">
      <c r="A260">
        <v>7846</v>
      </c>
      <c r="B260">
        <v>4204</v>
      </c>
      <c r="C260">
        <v>3122</v>
      </c>
      <c r="D260">
        <v>3099</v>
      </c>
      <c r="E260">
        <v>5902</v>
      </c>
      <c r="F260">
        <v>7723</v>
      </c>
      <c r="G260">
        <v>6074</v>
      </c>
    </row>
    <row r="261" spans="1:7" x14ac:dyDescent="0.25">
      <c r="A261">
        <v>7767</v>
      </c>
      <c r="B261">
        <v>4209</v>
      </c>
      <c r="C261">
        <v>3141</v>
      </c>
      <c r="D261">
        <v>3115</v>
      </c>
      <c r="E261">
        <v>5840</v>
      </c>
      <c r="F261">
        <v>7785</v>
      </c>
      <c r="G261">
        <v>6089</v>
      </c>
    </row>
    <row r="262" spans="1:7" x14ac:dyDescent="0.25">
      <c r="A262">
        <v>7700</v>
      </c>
      <c r="B262">
        <v>4238</v>
      </c>
      <c r="C262">
        <v>3142</v>
      </c>
      <c r="D262">
        <v>3126</v>
      </c>
      <c r="E262">
        <v>5839</v>
      </c>
      <c r="F262">
        <v>7959</v>
      </c>
      <c r="G262">
        <v>6112</v>
      </c>
    </row>
    <row r="263" spans="1:7" x14ac:dyDescent="0.25">
      <c r="A263">
        <v>7613</v>
      </c>
      <c r="B263">
        <v>4243</v>
      </c>
      <c r="C263">
        <v>3157</v>
      </c>
      <c r="D263">
        <v>3129</v>
      </c>
      <c r="E263">
        <v>5763</v>
      </c>
      <c r="F263">
        <v>7987</v>
      </c>
      <c r="G263">
        <v>6179</v>
      </c>
    </row>
    <row r="264" spans="1:7" x14ac:dyDescent="0.25">
      <c r="A264">
        <v>7605</v>
      </c>
      <c r="B264">
        <v>4244</v>
      </c>
      <c r="C264">
        <v>3192</v>
      </c>
      <c r="D264">
        <v>3143</v>
      </c>
      <c r="E264">
        <v>5726</v>
      </c>
      <c r="F264">
        <v>8005</v>
      </c>
      <c r="G264">
        <v>6188</v>
      </c>
    </row>
    <row r="265" spans="1:7" x14ac:dyDescent="0.25">
      <c r="A265">
        <v>7599</v>
      </c>
      <c r="B265">
        <v>4247</v>
      </c>
      <c r="C265">
        <v>3202</v>
      </c>
      <c r="D265">
        <v>3158</v>
      </c>
      <c r="E265">
        <v>5705</v>
      </c>
      <c r="F265">
        <v>8193</v>
      </c>
      <c r="G265">
        <v>6202</v>
      </c>
    </row>
    <row r="266" spans="1:7" x14ac:dyDescent="0.25">
      <c r="A266">
        <v>7576</v>
      </c>
      <c r="B266">
        <v>4249</v>
      </c>
      <c r="C266">
        <v>3215</v>
      </c>
      <c r="D266">
        <v>3163</v>
      </c>
      <c r="E266">
        <v>5588</v>
      </c>
      <c r="F266">
        <v>8236</v>
      </c>
      <c r="G266">
        <v>6241</v>
      </c>
    </row>
    <row r="267" spans="1:7" x14ac:dyDescent="0.25">
      <c r="A267">
        <v>7564</v>
      </c>
      <c r="B267">
        <v>4256</v>
      </c>
      <c r="C267">
        <v>3277</v>
      </c>
      <c r="D267">
        <v>3168</v>
      </c>
      <c r="E267">
        <v>5581</v>
      </c>
      <c r="F267">
        <v>8245</v>
      </c>
      <c r="G267">
        <v>6242</v>
      </c>
    </row>
    <row r="268" spans="1:7" x14ac:dyDescent="0.25">
      <c r="A268">
        <v>7553</v>
      </c>
      <c r="B268">
        <v>4259</v>
      </c>
      <c r="C268">
        <v>3280</v>
      </c>
      <c r="D268">
        <v>3182</v>
      </c>
      <c r="E268">
        <v>5569</v>
      </c>
      <c r="F268">
        <v>8286</v>
      </c>
      <c r="G268">
        <v>6269</v>
      </c>
    </row>
    <row r="269" spans="1:7" x14ac:dyDescent="0.25">
      <c r="A269">
        <v>7546</v>
      </c>
      <c r="B269">
        <v>4262</v>
      </c>
      <c r="C269">
        <v>3283</v>
      </c>
      <c r="D269">
        <v>3197</v>
      </c>
      <c r="E269">
        <v>6394</v>
      </c>
      <c r="F269">
        <v>8331</v>
      </c>
      <c r="G269">
        <v>6290</v>
      </c>
    </row>
    <row r="270" spans="1:7" x14ac:dyDescent="0.25">
      <c r="A270">
        <v>7498</v>
      </c>
      <c r="B270">
        <v>4313</v>
      </c>
      <c r="C270">
        <v>3287</v>
      </c>
      <c r="D270">
        <v>3209</v>
      </c>
      <c r="E270">
        <v>6392</v>
      </c>
      <c r="F270">
        <v>8350</v>
      </c>
      <c r="G270">
        <v>6311</v>
      </c>
    </row>
    <row r="271" spans="1:7" x14ac:dyDescent="0.25">
      <c r="A271">
        <v>7483</v>
      </c>
      <c r="B271">
        <v>4314</v>
      </c>
      <c r="C271">
        <v>3303</v>
      </c>
      <c r="D271">
        <v>3220</v>
      </c>
      <c r="E271">
        <v>6328</v>
      </c>
      <c r="F271">
        <v>8361</v>
      </c>
      <c r="G271">
        <v>6357</v>
      </c>
    </row>
    <row r="272" spans="1:7" x14ac:dyDescent="0.25">
      <c r="A272">
        <v>7446</v>
      </c>
      <c r="B272">
        <v>4338</v>
      </c>
      <c r="C272">
        <v>3321</v>
      </c>
      <c r="D272">
        <v>3231</v>
      </c>
      <c r="E272">
        <v>6274</v>
      </c>
      <c r="F272">
        <v>8412</v>
      </c>
      <c r="G272">
        <v>6388</v>
      </c>
    </row>
    <row r="273" spans="1:7" x14ac:dyDescent="0.25">
      <c r="A273">
        <v>7430</v>
      </c>
      <c r="B273">
        <v>4345</v>
      </c>
      <c r="C273">
        <v>3328</v>
      </c>
      <c r="D273">
        <v>3234</v>
      </c>
      <c r="E273">
        <v>6259</v>
      </c>
      <c r="F273">
        <v>8508</v>
      </c>
      <c r="G273">
        <v>6443</v>
      </c>
    </row>
    <row r="274" spans="1:7" x14ac:dyDescent="0.25">
      <c r="A274">
        <v>7427</v>
      </c>
      <c r="B274">
        <v>4367</v>
      </c>
      <c r="C274">
        <v>3336</v>
      </c>
      <c r="D274">
        <v>3248</v>
      </c>
      <c r="E274">
        <v>6237</v>
      </c>
      <c r="F274">
        <v>8524</v>
      </c>
      <c r="G274">
        <v>6523</v>
      </c>
    </row>
    <row r="275" spans="1:7" x14ac:dyDescent="0.25">
      <c r="A275">
        <v>7426</v>
      </c>
      <c r="B275">
        <v>4378</v>
      </c>
      <c r="C275">
        <v>3350</v>
      </c>
      <c r="D275">
        <v>3251</v>
      </c>
      <c r="E275">
        <v>6227</v>
      </c>
      <c r="F275">
        <v>5381</v>
      </c>
      <c r="G275">
        <v>6530</v>
      </c>
    </row>
    <row r="276" spans="1:7" x14ac:dyDescent="0.25">
      <c r="A276">
        <v>7410</v>
      </c>
      <c r="B276">
        <v>4390</v>
      </c>
      <c r="C276">
        <v>3367</v>
      </c>
      <c r="D276">
        <v>3254</v>
      </c>
      <c r="E276">
        <v>6209</v>
      </c>
      <c r="F276">
        <v>5298</v>
      </c>
      <c r="G276">
        <v>6681</v>
      </c>
    </row>
    <row r="277" spans="1:7" x14ac:dyDescent="0.25">
      <c r="A277">
        <v>7397</v>
      </c>
      <c r="B277">
        <v>4399</v>
      </c>
      <c r="C277">
        <v>3372</v>
      </c>
      <c r="D277">
        <v>3320</v>
      </c>
      <c r="E277">
        <v>6147</v>
      </c>
      <c r="F277">
        <v>5219</v>
      </c>
      <c r="G277">
        <v>6696</v>
      </c>
    </row>
    <row r="278" spans="1:7" x14ac:dyDescent="0.25">
      <c r="A278">
        <v>7339</v>
      </c>
      <c r="B278">
        <v>4400</v>
      </c>
      <c r="C278">
        <v>3392</v>
      </c>
      <c r="D278">
        <v>3340</v>
      </c>
      <c r="E278">
        <v>6145</v>
      </c>
      <c r="F278">
        <v>5199</v>
      </c>
      <c r="G278">
        <v>6784</v>
      </c>
    </row>
    <row r="279" spans="1:7" x14ac:dyDescent="0.25">
      <c r="A279">
        <v>7337</v>
      </c>
      <c r="B279">
        <v>4418</v>
      </c>
      <c r="C279">
        <v>3409</v>
      </c>
      <c r="D279">
        <v>3341</v>
      </c>
      <c r="E279">
        <v>6113</v>
      </c>
      <c r="F279">
        <v>5134</v>
      </c>
      <c r="G279">
        <v>6831</v>
      </c>
    </row>
    <row r="280" spans="1:7" x14ac:dyDescent="0.25">
      <c r="A280">
        <v>7327</v>
      </c>
      <c r="B280">
        <v>4435</v>
      </c>
      <c r="C280">
        <v>3419</v>
      </c>
      <c r="D280">
        <v>3347</v>
      </c>
      <c r="E280">
        <v>6069</v>
      </c>
      <c r="F280">
        <v>4999</v>
      </c>
      <c r="G280">
        <v>6961</v>
      </c>
    </row>
    <row r="281" spans="1:7" x14ac:dyDescent="0.25">
      <c r="A281">
        <v>7316</v>
      </c>
      <c r="B281">
        <v>4438</v>
      </c>
      <c r="C281">
        <v>3422</v>
      </c>
      <c r="D281">
        <v>3352</v>
      </c>
      <c r="E281">
        <v>6050</v>
      </c>
      <c r="F281">
        <v>4975</v>
      </c>
      <c r="G281">
        <v>7060</v>
      </c>
    </row>
    <row r="282" spans="1:7" x14ac:dyDescent="0.25">
      <c r="A282">
        <v>7295</v>
      </c>
      <c r="B282">
        <v>4507</v>
      </c>
      <c r="C282">
        <v>3486</v>
      </c>
      <c r="D282">
        <v>3355</v>
      </c>
      <c r="E282">
        <v>6048</v>
      </c>
      <c r="F282">
        <v>6187</v>
      </c>
      <c r="G282">
        <v>7068</v>
      </c>
    </row>
    <row r="283" spans="1:7" x14ac:dyDescent="0.25">
      <c r="A283">
        <v>7278</v>
      </c>
      <c r="B283">
        <v>4572</v>
      </c>
      <c r="C283">
        <v>3497</v>
      </c>
      <c r="D283">
        <v>3381</v>
      </c>
      <c r="E283">
        <v>6046</v>
      </c>
      <c r="F283">
        <v>6171</v>
      </c>
      <c r="G283">
        <v>7098</v>
      </c>
    </row>
    <row r="284" spans="1:7" x14ac:dyDescent="0.25">
      <c r="A284">
        <v>7268</v>
      </c>
      <c r="B284">
        <v>4609</v>
      </c>
      <c r="C284">
        <v>3507</v>
      </c>
      <c r="D284">
        <v>3385</v>
      </c>
      <c r="E284">
        <v>5907</v>
      </c>
      <c r="F284">
        <v>6110</v>
      </c>
      <c r="G284">
        <v>7126</v>
      </c>
    </row>
    <row r="285" spans="1:7" x14ac:dyDescent="0.25">
      <c r="A285">
        <v>7244</v>
      </c>
      <c r="B285">
        <v>4635</v>
      </c>
      <c r="C285">
        <v>3510</v>
      </c>
      <c r="D285">
        <v>3389</v>
      </c>
      <c r="E285">
        <v>5832</v>
      </c>
      <c r="F285">
        <v>6078</v>
      </c>
      <c r="G285">
        <v>7170</v>
      </c>
    </row>
    <row r="286" spans="1:7" x14ac:dyDescent="0.25">
      <c r="A286">
        <v>7187</v>
      </c>
      <c r="B286">
        <v>4658</v>
      </c>
      <c r="C286">
        <v>3527</v>
      </c>
      <c r="D286">
        <v>3390</v>
      </c>
      <c r="E286">
        <v>5808</v>
      </c>
      <c r="F286">
        <v>5964</v>
      </c>
      <c r="G286">
        <v>7239</v>
      </c>
    </row>
    <row r="287" spans="1:7" x14ac:dyDescent="0.25">
      <c r="A287">
        <v>7182</v>
      </c>
      <c r="B287">
        <v>4660</v>
      </c>
      <c r="C287">
        <v>3538</v>
      </c>
      <c r="D287">
        <v>3403</v>
      </c>
      <c r="E287">
        <v>5777</v>
      </c>
      <c r="F287">
        <v>5126</v>
      </c>
      <c r="G287">
        <v>7241</v>
      </c>
    </row>
    <row r="288" spans="1:7" x14ac:dyDescent="0.25">
      <c r="A288">
        <v>7176</v>
      </c>
      <c r="B288">
        <v>4687</v>
      </c>
      <c r="C288">
        <v>3539</v>
      </c>
      <c r="D288">
        <v>3406</v>
      </c>
      <c r="E288">
        <v>5752</v>
      </c>
      <c r="F288">
        <v>5117</v>
      </c>
      <c r="G288">
        <v>7261</v>
      </c>
    </row>
    <row r="289" spans="1:7" x14ac:dyDescent="0.25">
      <c r="A289">
        <v>7147</v>
      </c>
      <c r="B289">
        <v>4699</v>
      </c>
      <c r="C289">
        <v>3551</v>
      </c>
      <c r="D289">
        <v>3420</v>
      </c>
      <c r="E289">
        <v>5745</v>
      </c>
      <c r="F289">
        <v>5059</v>
      </c>
      <c r="G289">
        <v>7276</v>
      </c>
    </row>
    <row r="290" spans="1:7" x14ac:dyDescent="0.25">
      <c r="A290">
        <v>7131</v>
      </c>
      <c r="B290">
        <v>4722</v>
      </c>
      <c r="C290">
        <v>3555</v>
      </c>
      <c r="D290">
        <v>3431</v>
      </c>
      <c r="E290">
        <v>5739</v>
      </c>
      <c r="F290">
        <v>5000</v>
      </c>
      <c r="G290">
        <v>7344</v>
      </c>
    </row>
    <row r="291" spans="1:7" x14ac:dyDescent="0.25">
      <c r="A291">
        <v>7101</v>
      </c>
      <c r="B291" t="s">
        <v>17265</v>
      </c>
      <c r="C291">
        <v>3568</v>
      </c>
      <c r="D291">
        <v>3435</v>
      </c>
      <c r="E291">
        <v>5703</v>
      </c>
      <c r="F291">
        <v>4952</v>
      </c>
      <c r="G291">
        <v>7468</v>
      </c>
    </row>
    <row r="292" spans="1:7" x14ac:dyDescent="0.25">
      <c r="A292">
        <v>7050</v>
      </c>
      <c r="B292">
        <v>4730</v>
      </c>
      <c r="C292">
        <v>3572</v>
      </c>
      <c r="D292">
        <v>3441</v>
      </c>
      <c r="E292">
        <v>5660</v>
      </c>
      <c r="F292">
        <v>4932</v>
      </c>
      <c r="G292">
        <v>7478</v>
      </c>
    </row>
    <row r="293" spans="1:7" x14ac:dyDescent="0.25">
      <c r="A293">
        <v>7047</v>
      </c>
      <c r="B293" t="s">
        <v>17265</v>
      </c>
      <c r="C293">
        <v>3616</v>
      </c>
      <c r="D293">
        <v>3467</v>
      </c>
      <c r="E293">
        <v>5606</v>
      </c>
      <c r="F293">
        <v>4915</v>
      </c>
      <c r="G293">
        <v>7541</v>
      </c>
    </row>
    <row r="294" spans="1:7" x14ac:dyDescent="0.25">
      <c r="A294">
        <v>7014</v>
      </c>
      <c r="B294">
        <v>4747</v>
      </c>
      <c r="C294">
        <v>3623</v>
      </c>
      <c r="D294">
        <v>3487</v>
      </c>
      <c r="E294">
        <v>5593</v>
      </c>
      <c r="F294">
        <v>4865</v>
      </c>
      <c r="G294">
        <v>7575</v>
      </c>
    </row>
    <row r="295" spans="1:7" x14ac:dyDescent="0.25">
      <c r="A295">
        <v>6976</v>
      </c>
      <c r="B295">
        <v>4768</v>
      </c>
      <c r="C295">
        <v>3639</v>
      </c>
      <c r="D295">
        <v>3488</v>
      </c>
      <c r="E295">
        <v>5516</v>
      </c>
      <c r="F295">
        <v>4849</v>
      </c>
      <c r="G295">
        <v>7644</v>
      </c>
    </row>
    <row r="296" spans="1:7" x14ac:dyDescent="0.25">
      <c r="A296">
        <v>6949</v>
      </c>
      <c r="B296">
        <v>4774</v>
      </c>
      <c r="C296">
        <v>3640</v>
      </c>
      <c r="D296">
        <v>3491</v>
      </c>
      <c r="E296">
        <v>5507</v>
      </c>
      <c r="F296">
        <v>4798</v>
      </c>
      <c r="G296">
        <v>7743</v>
      </c>
    </row>
    <row r="297" spans="1:7" x14ac:dyDescent="0.25">
      <c r="A297">
        <v>6934</v>
      </c>
      <c r="B297">
        <v>4799</v>
      </c>
      <c r="C297">
        <v>3642</v>
      </c>
      <c r="D297">
        <v>3520</v>
      </c>
      <c r="E297">
        <v>5496</v>
      </c>
      <c r="F297">
        <v>4753</v>
      </c>
      <c r="G297">
        <v>7794</v>
      </c>
    </row>
    <row r="298" spans="1:7" x14ac:dyDescent="0.25">
      <c r="A298">
        <v>6929</v>
      </c>
      <c r="B298" t="s">
        <v>17265</v>
      </c>
      <c r="C298">
        <v>3644</v>
      </c>
      <c r="D298">
        <v>3521</v>
      </c>
      <c r="E298">
        <v>5491</v>
      </c>
      <c r="F298">
        <v>4750</v>
      </c>
      <c r="G298">
        <v>7799</v>
      </c>
    </row>
    <row r="299" spans="1:7" x14ac:dyDescent="0.25">
      <c r="A299">
        <v>6927</v>
      </c>
      <c r="B299">
        <v>4836</v>
      </c>
      <c r="C299">
        <v>3658</v>
      </c>
      <c r="D299">
        <v>3542</v>
      </c>
      <c r="E299">
        <v>5484</v>
      </c>
      <c r="F299">
        <v>4749</v>
      </c>
      <c r="G299">
        <v>7941</v>
      </c>
    </row>
    <row r="300" spans="1:7" x14ac:dyDescent="0.25">
      <c r="A300">
        <v>6915</v>
      </c>
      <c r="B300">
        <v>4856</v>
      </c>
      <c r="C300">
        <v>3662</v>
      </c>
      <c r="D300" t="s">
        <v>17265</v>
      </c>
      <c r="E300">
        <v>5469</v>
      </c>
      <c r="F300">
        <v>4641</v>
      </c>
      <c r="G300">
        <v>7956</v>
      </c>
    </row>
    <row r="301" spans="1:7" x14ac:dyDescent="0.25">
      <c r="A301">
        <v>6903</v>
      </c>
      <c r="B301" t="s">
        <v>17265</v>
      </c>
      <c r="C301">
        <v>3689</v>
      </c>
      <c r="D301">
        <v>3554</v>
      </c>
      <c r="E301">
        <v>5458</v>
      </c>
      <c r="F301">
        <v>4638</v>
      </c>
      <c r="G301">
        <v>8119</v>
      </c>
    </row>
    <row r="302" spans="1:7" x14ac:dyDescent="0.25">
      <c r="A302">
        <v>6875</v>
      </c>
      <c r="B302">
        <v>4899</v>
      </c>
      <c r="C302">
        <v>3694</v>
      </c>
      <c r="D302">
        <v>3574</v>
      </c>
      <c r="E302">
        <v>5452</v>
      </c>
      <c r="F302">
        <v>4808</v>
      </c>
      <c r="G302">
        <v>8172</v>
      </c>
    </row>
    <row r="303" spans="1:7" x14ac:dyDescent="0.25">
      <c r="A303">
        <v>6861</v>
      </c>
      <c r="B303" t="s">
        <v>17265</v>
      </c>
      <c r="C303">
        <v>3702</v>
      </c>
      <c r="D303" t="s">
        <v>17265</v>
      </c>
      <c r="E303">
        <v>5388</v>
      </c>
      <c r="F303">
        <v>4778</v>
      </c>
      <c r="G303">
        <v>8199</v>
      </c>
    </row>
    <row r="304" spans="1:7" x14ac:dyDescent="0.25">
      <c r="A304">
        <v>6820</v>
      </c>
      <c r="B304" t="s">
        <v>17265</v>
      </c>
      <c r="C304">
        <v>3704</v>
      </c>
      <c r="D304">
        <v>3591</v>
      </c>
      <c r="E304">
        <v>5380</v>
      </c>
      <c r="F304">
        <v>4666</v>
      </c>
      <c r="G304">
        <v>8272</v>
      </c>
    </row>
    <row r="305" spans="1:7" x14ac:dyDescent="0.25">
      <c r="A305">
        <v>6749</v>
      </c>
      <c r="B305" t="s">
        <v>17265</v>
      </c>
      <c r="C305">
        <v>3714</v>
      </c>
      <c r="D305" t="s">
        <v>17265</v>
      </c>
      <c r="E305">
        <v>5326</v>
      </c>
      <c r="F305">
        <v>4662</v>
      </c>
      <c r="G305">
        <v>8310</v>
      </c>
    </row>
    <row r="306" spans="1:7" x14ac:dyDescent="0.25">
      <c r="A306">
        <v>6744</v>
      </c>
      <c r="B306" t="s">
        <v>17265</v>
      </c>
      <c r="C306">
        <v>3804</v>
      </c>
      <c r="D306">
        <v>3627</v>
      </c>
      <c r="E306">
        <v>5324</v>
      </c>
      <c r="F306">
        <v>4494</v>
      </c>
      <c r="G306">
        <v>8389</v>
      </c>
    </row>
    <row r="307" spans="1:7" x14ac:dyDescent="0.25">
      <c r="A307">
        <v>6700</v>
      </c>
      <c r="B307">
        <v>4969</v>
      </c>
      <c r="C307">
        <v>3810</v>
      </c>
      <c r="D307">
        <v>3636</v>
      </c>
      <c r="E307">
        <v>5318</v>
      </c>
      <c r="F307">
        <v>4482</v>
      </c>
      <c r="G307">
        <v>8419</v>
      </c>
    </row>
    <row r="308" spans="1:7" x14ac:dyDescent="0.25">
      <c r="A308">
        <v>6678</v>
      </c>
      <c r="B308" t="s">
        <v>17265</v>
      </c>
      <c r="C308">
        <v>3818</v>
      </c>
      <c r="D308">
        <v>3643</v>
      </c>
      <c r="E308">
        <v>5309</v>
      </c>
      <c r="F308">
        <v>4433</v>
      </c>
      <c r="G308">
        <v>8470</v>
      </c>
    </row>
    <row r="309" spans="1:7" x14ac:dyDescent="0.25">
      <c r="A309">
        <v>6668</v>
      </c>
      <c r="B309">
        <v>4974</v>
      </c>
      <c r="C309">
        <v>3864</v>
      </c>
      <c r="D309" t="s">
        <v>17265</v>
      </c>
      <c r="E309">
        <v>5307</v>
      </c>
      <c r="F309">
        <v>4382</v>
      </c>
      <c r="G309">
        <v>8505</v>
      </c>
    </row>
    <row r="310" spans="1:7" x14ac:dyDescent="0.25">
      <c r="A310">
        <v>6651</v>
      </c>
      <c r="B310">
        <v>4990</v>
      </c>
      <c r="C310">
        <v>3867</v>
      </c>
      <c r="D310">
        <v>3660</v>
      </c>
      <c r="E310">
        <v>5270</v>
      </c>
      <c r="F310">
        <v>4362</v>
      </c>
      <c r="G310">
        <v>8520</v>
      </c>
    </row>
    <row r="311" spans="1:7" x14ac:dyDescent="0.25">
      <c r="A311">
        <v>6610</v>
      </c>
      <c r="B311">
        <v>4996</v>
      </c>
      <c r="C311">
        <v>3887</v>
      </c>
      <c r="D311">
        <v>3663</v>
      </c>
      <c r="E311">
        <v>5253</v>
      </c>
      <c r="F311">
        <v>4359</v>
      </c>
      <c r="G311">
        <v>8588</v>
      </c>
    </row>
    <row r="312" spans="1:7" x14ac:dyDescent="0.25">
      <c r="A312">
        <v>6594</v>
      </c>
      <c r="B312">
        <v>5004</v>
      </c>
      <c r="C312">
        <v>3903</v>
      </c>
      <c r="D312">
        <v>3707</v>
      </c>
      <c r="E312">
        <v>5250</v>
      </c>
      <c r="F312">
        <v>4279</v>
      </c>
      <c r="G312">
        <v>8345</v>
      </c>
    </row>
    <row r="313" spans="1:7" x14ac:dyDescent="0.25">
      <c r="A313">
        <v>6592</v>
      </c>
      <c r="B313" t="s">
        <v>17265</v>
      </c>
      <c r="C313">
        <v>3912</v>
      </c>
      <c r="D313">
        <v>3716</v>
      </c>
      <c r="E313">
        <v>5248</v>
      </c>
      <c r="F313">
        <v>4160</v>
      </c>
      <c r="G313">
        <v>8317</v>
      </c>
    </row>
    <row r="314" spans="1:7" x14ac:dyDescent="0.25">
      <c r="A314">
        <v>6563</v>
      </c>
      <c r="B314">
        <v>5025</v>
      </c>
      <c r="C314">
        <v>3942</v>
      </c>
      <c r="D314" t="s">
        <v>17265</v>
      </c>
      <c r="E314">
        <v>5230</v>
      </c>
      <c r="F314">
        <v>4148</v>
      </c>
      <c r="G314">
        <v>8313</v>
      </c>
    </row>
    <row r="315" spans="1:7" x14ac:dyDescent="0.25">
      <c r="A315">
        <v>6558</v>
      </c>
      <c r="B315">
        <v>5051</v>
      </c>
      <c r="C315">
        <v>3945</v>
      </c>
      <c r="D315">
        <v>3724</v>
      </c>
      <c r="E315">
        <v>5223</v>
      </c>
      <c r="F315">
        <v>4129</v>
      </c>
      <c r="G315">
        <v>8307</v>
      </c>
    </row>
    <row r="316" spans="1:7" x14ac:dyDescent="0.25">
      <c r="A316">
        <v>6487</v>
      </c>
      <c r="B316">
        <v>5063</v>
      </c>
      <c r="C316">
        <v>3976</v>
      </c>
      <c r="D316" t="s">
        <v>17265</v>
      </c>
      <c r="E316">
        <v>5192</v>
      </c>
      <c r="F316">
        <v>4127</v>
      </c>
      <c r="G316">
        <v>8298</v>
      </c>
    </row>
    <row r="317" spans="1:7" x14ac:dyDescent="0.25">
      <c r="A317">
        <v>6451</v>
      </c>
      <c r="B317">
        <v>5080</v>
      </c>
      <c r="C317">
        <v>3997</v>
      </c>
      <c r="D317">
        <v>3731</v>
      </c>
      <c r="E317">
        <v>5189</v>
      </c>
      <c r="F317">
        <v>4024</v>
      </c>
      <c r="G317">
        <v>8266</v>
      </c>
    </row>
    <row r="318" spans="1:7" x14ac:dyDescent="0.25">
      <c r="A318">
        <v>8500</v>
      </c>
      <c r="B318">
        <v>5084</v>
      </c>
      <c r="C318">
        <v>4002</v>
      </c>
      <c r="D318">
        <v>3742</v>
      </c>
      <c r="E318">
        <v>5112</v>
      </c>
      <c r="F318">
        <v>3954</v>
      </c>
      <c r="G318">
        <v>8250</v>
      </c>
    </row>
    <row r="319" spans="1:7" x14ac:dyDescent="0.25">
      <c r="A319">
        <v>8451</v>
      </c>
      <c r="B319">
        <v>5125</v>
      </c>
      <c r="C319">
        <v>4044</v>
      </c>
      <c r="D319">
        <v>3744</v>
      </c>
      <c r="E319">
        <v>5048</v>
      </c>
      <c r="F319">
        <v>3920</v>
      </c>
      <c r="G319">
        <v>8188</v>
      </c>
    </row>
    <row r="320" spans="1:7" x14ac:dyDescent="0.25">
      <c r="A320">
        <v>8408</v>
      </c>
      <c r="B320">
        <v>5129</v>
      </c>
      <c r="C320">
        <v>4045</v>
      </c>
      <c r="D320">
        <v>3745</v>
      </c>
      <c r="E320">
        <v>5044</v>
      </c>
      <c r="F320">
        <v>3896</v>
      </c>
      <c r="G320">
        <v>8177</v>
      </c>
    </row>
    <row r="321" spans="1:7" x14ac:dyDescent="0.25">
      <c r="A321">
        <v>8403</v>
      </c>
      <c r="B321">
        <v>5148</v>
      </c>
      <c r="C321">
        <v>4047</v>
      </c>
      <c r="D321">
        <v>3768</v>
      </c>
      <c r="E321">
        <v>5009</v>
      </c>
      <c r="F321">
        <v>3892</v>
      </c>
      <c r="G321">
        <v>8085</v>
      </c>
    </row>
    <row r="322" spans="1:7" x14ac:dyDescent="0.25">
      <c r="A322">
        <v>8396</v>
      </c>
      <c r="B322">
        <v>5165</v>
      </c>
      <c r="C322">
        <v>4049</v>
      </c>
      <c r="D322">
        <v>3773</v>
      </c>
      <c r="E322">
        <v>4898</v>
      </c>
      <c r="F322">
        <v>3870</v>
      </c>
      <c r="G322">
        <v>8081</v>
      </c>
    </row>
    <row r="323" spans="1:7" x14ac:dyDescent="0.25">
      <c r="A323">
        <v>8391</v>
      </c>
      <c r="B323">
        <v>5174</v>
      </c>
      <c r="C323">
        <v>4061</v>
      </c>
      <c r="D323">
        <v>3809</v>
      </c>
      <c r="E323">
        <v>4868</v>
      </c>
      <c r="F323">
        <v>3856</v>
      </c>
      <c r="G323">
        <v>8080</v>
      </c>
    </row>
    <row r="324" spans="1:7" x14ac:dyDescent="0.25">
      <c r="A324">
        <v>8390</v>
      </c>
      <c r="B324" t="s">
        <v>17265</v>
      </c>
      <c r="C324" t="s">
        <v>17265</v>
      </c>
      <c r="D324">
        <v>3834</v>
      </c>
      <c r="E324">
        <v>4809</v>
      </c>
      <c r="F324">
        <v>3809</v>
      </c>
      <c r="G324">
        <v>8019</v>
      </c>
    </row>
    <row r="325" spans="1:7" x14ac:dyDescent="0.25">
      <c r="A325">
        <v>8386</v>
      </c>
      <c r="B325">
        <v>5208</v>
      </c>
      <c r="C325">
        <v>4130</v>
      </c>
      <c r="D325">
        <v>3856</v>
      </c>
      <c r="E325">
        <v>6375</v>
      </c>
      <c r="F325">
        <v>3773</v>
      </c>
      <c r="G325">
        <v>8014</v>
      </c>
    </row>
    <row r="326" spans="1:7" x14ac:dyDescent="0.25">
      <c r="A326">
        <v>8363</v>
      </c>
      <c r="B326">
        <v>5267</v>
      </c>
      <c r="C326" t="s">
        <v>17265</v>
      </c>
      <c r="D326">
        <v>3870</v>
      </c>
      <c r="E326">
        <v>6333</v>
      </c>
      <c r="F326">
        <v>6672</v>
      </c>
      <c r="G326">
        <v>8013</v>
      </c>
    </row>
    <row r="327" spans="1:7" x14ac:dyDescent="0.25">
      <c r="A327">
        <v>8362</v>
      </c>
      <c r="B327">
        <v>5311</v>
      </c>
      <c r="C327">
        <v>4187</v>
      </c>
      <c r="D327">
        <v>3892</v>
      </c>
      <c r="E327">
        <v>6330</v>
      </c>
      <c r="F327">
        <v>6666</v>
      </c>
      <c r="G327">
        <v>8002</v>
      </c>
    </row>
    <row r="328" spans="1:7" x14ac:dyDescent="0.25">
      <c r="A328">
        <v>8295</v>
      </c>
      <c r="B328" t="s">
        <v>17265</v>
      </c>
      <c r="C328" t="s">
        <v>17265</v>
      </c>
      <c r="D328">
        <v>3896</v>
      </c>
      <c r="E328">
        <v>6299</v>
      </c>
      <c r="F328">
        <v>6661</v>
      </c>
      <c r="G328">
        <v>7998</v>
      </c>
    </row>
    <row r="329" spans="1:7" x14ac:dyDescent="0.25">
      <c r="A329">
        <v>8279</v>
      </c>
      <c r="B329" t="s">
        <v>17265</v>
      </c>
      <c r="C329">
        <v>4193</v>
      </c>
      <c r="D329" t="s">
        <v>17265</v>
      </c>
      <c r="E329">
        <v>6282</v>
      </c>
      <c r="F329">
        <v>6655</v>
      </c>
      <c r="G329">
        <v>7981</v>
      </c>
    </row>
    <row r="330" spans="1:7" x14ac:dyDescent="0.25">
      <c r="A330">
        <v>8270</v>
      </c>
      <c r="B330" t="s">
        <v>17265</v>
      </c>
      <c r="C330" t="s">
        <v>17265</v>
      </c>
      <c r="D330">
        <v>3920</v>
      </c>
      <c r="E330">
        <v>6280</v>
      </c>
      <c r="F330">
        <v>6645</v>
      </c>
      <c r="G330">
        <v>7977</v>
      </c>
    </row>
    <row r="331" spans="1:7" x14ac:dyDescent="0.25">
      <c r="A331">
        <v>8264</v>
      </c>
      <c r="B331" t="s">
        <v>17265</v>
      </c>
      <c r="C331">
        <v>4220</v>
      </c>
      <c r="D331" t="s">
        <v>17265</v>
      </c>
      <c r="E331">
        <v>6235</v>
      </c>
      <c r="F331">
        <v>6566</v>
      </c>
      <c r="G331">
        <v>7967</v>
      </c>
    </row>
    <row r="332" spans="1:7" x14ac:dyDescent="0.25">
      <c r="A332">
        <v>8256</v>
      </c>
      <c r="B332">
        <v>5358</v>
      </c>
      <c r="C332">
        <v>4224</v>
      </c>
      <c r="D332">
        <v>3929</v>
      </c>
      <c r="E332">
        <v>6196</v>
      </c>
      <c r="F332">
        <v>6509</v>
      </c>
      <c r="G332">
        <v>7962</v>
      </c>
    </row>
    <row r="333" spans="1:7" x14ac:dyDescent="0.25">
      <c r="A333">
        <v>8206</v>
      </c>
      <c r="B333">
        <v>5383</v>
      </c>
      <c r="C333" t="s">
        <v>17265</v>
      </c>
      <c r="D333">
        <v>3947</v>
      </c>
      <c r="E333">
        <v>6158</v>
      </c>
      <c r="F333">
        <v>6502</v>
      </c>
      <c r="G333">
        <v>7945</v>
      </c>
    </row>
    <row r="334" spans="1:7" x14ac:dyDescent="0.25">
      <c r="A334">
        <v>8159</v>
      </c>
      <c r="B334">
        <v>5401</v>
      </c>
      <c r="C334" t="s">
        <v>17265</v>
      </c>
      <c r="D334">
        <v>3951</v>
      </c>
      <c r="E334">
        <v>6137</v>
      </c>
      <c r="F334">
        <v>6494</v>
      </c>
      <c r="G334">
        <v>7925</v>
      </c>
    </row>
    <row r="335" spans="1:7" x14ac:dyDescent="0.25">
      <c r="A335">
        <v>8130</v>
      </c>
      <c r="B335">
        <v>5429</v>
      </c>
      <c r="C335">
        <v>4273</v>
      </c>
      <c r="D335">
        <v>3954</v>
      </c>
      <c r="E335">
        <v>6101</v>
      </c>
      <c r="F335">
        <v>6482</v>
      </c>
      <c r="G335">
        <v>7829</v>
      </c>
    </row>
    <row r="336" spans="1:7" x14ac:dyDescent="0.25">
      <c r="A336">
        <v>8115</v>
      </c>
      <c r="B336">
        <v>5462</v>
      </c>
      <c r="C336">
        <v>4278</v>
      </c>
      <c r="D336">
        <v>3961</v>
      </c>
      <c r="E336">
        <v>6094</v>
      </c>
      <c r="F336">
        <v>6477</v>
      </c>
      <c r="G336">
        <v>7804</v>
      </c>
    </row>
    <row r="337" spans="1:7" x14ac:dyDescent="0.25">
      <c r="A337">
        <v>8087</v>
      </c>
      <c r="B337">
        <v>5485</v>
      </c>
      <c r="C337" t="s">
        <v>17265</v>
      </c>
      <c r="D337">
        <v>4017</v>
      </c>
      <c r="E337">
        <v>6088</v>
      </c>
      <c r="F337">
        <v>6428</v>
      </c>
      <c r="G337">
        <v>7705</v>
      </c>
    </row>
    <row r="338" spans="1:7" x14ac:dyDescent="0.25">
      <c r="A338">
        <v>8025</v>
      </c>
      <c r="B338">
        <v>5487</v>
      </c>
      <c r="C338">
        <v>4296</v>
      </c>
      <c r="D338">
        <v>4024</v>
      </c>
      <c r="E338">
        <v>6009</v>
      </c>
      <c r="F338">
        <v>7230</v>
      </c>
      <c r="G338">
        <v>7699</v>
      </c>
    </row>
    <row r="339" spans="1:7" x14ac:dyDescent="0.25">
      <c r="A339">
        <v>8001</v>
      </c>
      <c r="B339" t="s">
        <v>17265</v>
      </c>
      <c r="C339">
        <v>4299</v>
      </c>
      <c r="D339" t="s">
        <v>17265</v>
      </c>
      <c r="E339">
        <v>5899</v>
      </c>
      <c r="F339">
        <v>7192</v>
      </c>
      <c r="G339">
        <v>7694</v>
      </c>
    </row>
    <row r="340" spans="1:7" x14ac:dyDescent="0.25">
      <c r="A340">
        <v>7905</v>
      </c>
      <c r="B340">
        <v>5500</v>
      </c>
      <c r="C340">
        <v>4335</v>
      </c>
      <c r="D340">
        <v>4107</v>
      </c>
      <c r="E340">
        <v>5887</v>
      </c>
      <c r="F340">
        <v>7109</v>
      </c>
      <c r="G340">
        <v>7685</v>
      </c>
    </row>
    <row r="341" spans="1:7" x14ac:dyDescent="0.25">
      <c r="A341">
        <v>7861</v>
      </c>
      <c r="B341">
        <v>5505</v>
      </c>
      <c r="C341">
        <v>4354</v>
      </c>
      <c r="D341">
        <v>4109</v>
      </c>
      <c r="E341">
        <v>5878</v>
      </c>
      <c r="F341">
        <v>7064</v>
      </c>
      <c r="G341">
        <v>7650</v>
      </c>
    </row>
    <row r="342" spans="1:7" x14ac:dyDescent="0.25">
      <c r="A342">
        <v>7857</v>
      </c>
      <c r="B342" t="s">
        <v>17265</v>
      </c>
      <c r="C342">
        <v>4358</v>
      </c>
      <c r="D342">
        <v>4121</v>
      </c>
      <c r="E342">
        <v>5872</v>
      </c>
      <c r="F342">
        <v>7063</v>
      </c>
      <c r="G342">
        <v>7643</v>
      </c>
    </row>
    <row r="343" spans="1:7" x14ac:dyDescent="0.25">
      <c r="A343">
        <v>7854</v>
      </c>
      <c r="B343">
        <v>5517</v>
      </c>
      <c r="C343">
        <v>4366</v>
      </c>
      <c r="D343">
        <v>4123</v>
      </c>
      <c r="E343">
        <v>5825</v>
      </c>
      <c r="F343">
        <v>7027</v>
      </c>
      <c r="G343">
        <v>7600</v>
      </c>
    </row>
    <row r="344" spans="1:7" x14ac:dyDescent="0.25">
      <c r="A344">
        <v>7836</v>
      </c>
      <c r="B344" t="s">
        <v>17265</v>
      </c>
      <c r="C344">
        <v>4373</v>
      </c>
      <c r="D344">
        <v>4127</v>
      </c>
      <c r="E344">
        <v>5822</v>
      </c>
      <c r="F344">
        <v>6916</v>
      </c>
      <c r="G344">
        <v>7586</v>
      </c>
    </row>
    <row r="345" spans="1:7" x14ac:dyDescent="0.25">
      <c r="A345">
        <v>7827</v>
      </c>
      <c r="B345" t="s">
        <v>17265</v>
      </c>
      <c r="C345">
        <v>4384</v>
      </c>
      <c r="D345">
        <v>4129</v>
      </c>
      <c r="E345">
        <v>5785</v>
      </c>
      <c r="F345">
        <v>6854</v>
      </c>
      <c r="G345">
        <v>7507</v>
      </c>
    </row>
    <row r="346" spans="1:7" x14ac:dyDescent="0.25">
      <c r="A346">
        <v>7821</v>
      </c>
      <c r="B346">
        <v>5584</v>
      </c>
      <c r="C346" t="s">
        <v>17265</v>
      </c>
      <c r="D346" t="s">
        <v>17265</v>
      </c>
      <c r="E346">
        <v>5759</v>
      </c>
      <c r="F346">
        <v>6842</v>
      </c>
      <c r="G346">
        <v>7488</v>
      </c>
    </row>
    <row r="347" spans="1:7" x14ac:dyDescent="0.25">
      <c r="A347">
        <v>7792</v>
      </c>
      <c r="B347">
        <v>5598</v>
      </c>
      <c r="C347">
        <v>4409</v>
      </c>
      <c r="D347">
        <v>4148</v>
      </c>
      <c r="E347">
        <v>5575</v>
      </c>
      <c r="F347">
        <v>6837</v>
      </c>
      <c r="G347">
        <v>7484</v>
      </c>
    </row>
    <row r="348" spans="1:7" x14ac:dyDescent="0.25">
      <c r="A348">
        <v>7757</v>
      </c>
      <c r="B348">
        <v>5641</v>
      </c>
      <c r="C348">
        <v>4416</v>
      </c>
      <c r="D348">
        <v>4160</v>
      </c>
      <c r="E348">
        <v>5540</v>
      </c>
      <c r="F348">
        <v>6807</v>
      </c>
      <c r="G348">
        <v>7477</v>
      </c>
    </row>
    <row r="349" spans="1:7" x14ac:dyDescent="0.25">
      <c r="A349">
        <v>7746</v>
      </c>
      <c r="B349">
        <v>5645</v>
      </c>
      <c r="C349">
        <v>4469</v>
      </c>
      <c r="D349" t="s">
        <v>17265</v>
      </c>
      <c r="E349">
        <v>5509</v>
      </c>
      <c r="F349">
        <v>6804</v>
      </c>
      <c r="G349">
        <v>7467</v>
      </c>
    </row>
    <row r="350" spans="1:7" x14ac:dyDescent="0.25">
      <c r="A350">
        <v>7742</v>
      </c>
      <c r="B350" t="s">
        <v>17265</v>
      </c>
      <c r="C350">
        <v>4482</v>
      </c>
      <c r="D350" t="s">
        <v>17265</v>
      </c>
      <c r="E350">
        <v>5437</v>
      </c>
      <c r="F350">
        <v>6792</v>
      </c>
      <c r="G350">
        <v>7432</v>
      </c>
    </row>
    <row r="351" spans="1:7" x14ac:dyDescent="0.25">
      <c r="A351">
        <v>7719</v>
      </c>
      <c r="B351">
        <v>5666</v>
      </c>
      <c r="C351">
        <v>4494</v>
      </c>
      <c r="D351">
        <v>4240</v>
      </c>
      <c r="E351">
        <v>5403</v>
      </c>
      <c r="F351">
        <v>6734</v>
      </c>
      <c r="G351">
        <v>7400</v>
      </c>
    </row>
    <row r="352" spans="1:7" x14ac:dyDescent="0.25">
      <c r="A352">
        <v>7664</v>
      </c>
      <c r="B352">
        <v>5686</v>
      </c>
      <c r="C352" t="s">
        <v>17265</v>
      </c>
      <c r="D352" t="s">
        <v>17265</v>
      </c>
      <c r="E352">
        <v>5295</v>
      </c>
      <c r="F352">
        <v>6713</v>
      </c>
      <c r="G352">
        <v>7342</v>
      </c>
    </row>
    <row r="353" spans="1:7" x14ac:dyDescent="0.25">
      <c r="A353">
        <v>7634</v>
      </c>
      <c r="B353">
        <v>5687</v>
      </c>
      <c r="C353" t="s">
        <v>17265</v>
      </c>
      <c r="D353">
        <v>4270</v>
      </c>
      <c r="E353">
        <v>5293</v>
      </c>
      <c r="F353">
        <v>6703</v>
      </c>
      <c r="G353">
        <v>7304</v>
      </c>
    </row>
    <row r="354" spans="1:7" x14ac:dyDescent="0.25">
      <c r="A354">
        <v>7629</v>
      </c>
      <c r="B354">
        <v>5706</v>
      </c>
      <c r="C354">
        <v>4550</v>
      </c>
      <c r="D354">
        <v>4277</v>
      </c>
      <c r="E354">
        <v>5240</v>
      </c>
      <c r="F354">
        <v>6682</v>
      </c>
      <c r="G354">
        <v>7257</v>
      </c>
    </row>
    <row r="355" spans="1:7" x14ac:dyDescent="0.25">
      <c r="A355">
        <v>7628</v>
      </c>
      <c r="B355">
        <v>5713</v>
      </c>
      <c r="C355" t="s">
        <v>17265</v>
      </c>
      <c r="D355">
        <v>4279</v>
      </c>
      <c r="E355">
        <v>5152</v>
      </c>
      <c r="F355">
        <v>6624</v>
      </c>
      <c r="G355">
        <v>7252</v>
      </c>
    </row>
    <row r="356" spans="1:7" x14ac:dyDescent="0.25">
      <c r="A356">
        <v>7569</v>
      </c>
      <c r="B356" t="s">
        <v>17265</v>
      </c>
      <c r="C356" t="s">
        <v>17265</v>
      </c>
      <c r="D356" t="s">
        <v>17265</v>
      </c>
      <c r="E356">
        <v>5151</v>
      </c>
      <c r="F356">
        <v>6581</v>
      </c>
      <c r="G356">
        <v>7249</v>
      </c>
    </row>
    <row r="357" spans="1:7" x14ac:dyDescent="0.25">
      <c r="A357">
        <v>7556</v>
      </c>
      <c r="B357">
        <v>5802</v>
      </c>
      <c r="C357">
        <v>4662</v>
      </c>
      <c r="D357" t="s">
        <v>17265</v>
      </c>
      <c r="E357">
        <v>7625</v>
      </c>
      <c r="F357">
        <v>6503</v>
      </c>
      <c r="G357">
        <v>7224</v>
      </c>
    </row>
    <row r="358" spans="1:7" x14ac:dyDescent="0.25">
      <c r="A358">
        <v>7551</v>
      </c>
      <c r="B358">
        <v>5807</v>
      </c>
      <c r="C358">
        <v>4666</v>
      </c>
      <c r="D358" t="s">
        <v>17265</v>
      </c>
      <c r="E358">
        <v>7611</v>
      </c>
      <c r="F358">
        <v>6498</v>
      </c>
      <c r="G358">
        <v>7137</v>
      </c>
    </row>
    <row r="359" spans="1:7" x14ac:dyDescent="0.25">
      <c r="A359">
        <v>7543</v>
      </c>
      <c r="B359" t="s">
        <v>17265</v>
      </c>
      <c r="C359">
        <v>4673</v>
      </c>
      <c r="D359" t="s">
        <v>17265</v>
      </c>
      <c r="E359">
        <v>7610</v>
      </c>
      <c r="F359">
        <v>6458</v>
      </c>
      <c r="G359">
        <v>7136</v>
      </c>
    </row>
    <row r="360" spans="1:7" x14ac:dyDescent="0.25">
      <c r="A360">
        <v>7539</v>
      </c>
      <c r="B360" t="s">
        <v>17265</v>
      </c>
      <c r="C360" t="s">
        <v>17265</v>
      </c>
      <c r="D360">
        <v>4359</v>
      </c>
      <c r="E360">
        <v>7522</v>
      </c>
      <c r="F360">
        <v>6448</v>
      </c>
      <c r="G360">
        <v>7134</v>
      </c>
    </row>
    <row r="361" spans="1:7" x14ac:dyDescent="0.25">
      <c r="A361">
        <v>7532</v>
      </c>
      <c r="B361" t="s">
        <v>17265</v>
      </c>
      <c r="C361" t="s">
        <v>17265</v>
      </c>
      <c r="D361">
        <v>4362</v>
      </c>
      <c r="E361">
        <v>7516</v>
      </c>
      <c r="F361">
        <v>6396</v>
      </c>
      <c r="G361">
        <v>7067</v>
      </c>
    </row>
    <row r="362" spans="1:7" x14ac:dyDescent="0.25">
      <c r="A362">
        <v>7504</v>
      </c>
      <c r="B362">
        <v>5893</v>
      </c>
      <c r="C362">
        <v>4740</v>
      </c>
      <c r="D362" t="s">
        <v>17265</v>
      </c>
      <c r="E362">
        <v>7490</v>
      </c>
      <c r="F362">
        <v>8587</v>
      </c>
      <c r="G362">
        <v>7061</v>
      </c>
    </row>
    <row r="363" spans="1:7" x14ac:dyDescent="0.25">
      <c r="A363">
        <v>7464</v>
      </c>
      <c r="B363">
        <v>5928</v>
      </c>
      <c r="C363">
        <v>4741</v>
      </c>
      <c r="D363">
        <v>4380</v>
      </c>
      <c r="E363">
        <v>7424</v>
      </c>
      <c r="F363">
        <v>8550</v>
      </c>
      <c r="G363">
        <v>7043</v>
      </c>
    </row>
    <row r="364" spans="1:7" x14ac:dyDescent="0.25">
      <c r="A364">
        <v>7447</v>
      </c>
      <c r="B364">
        <v>5931</v>
      </c>
      <c r="C364">
        <v>4752</v>
      </c>
      <c r="D364">
        <v>4382</v>
      </c>
      <c r="E364">
        <v>7399</v>
      </c>
      <c r="F364">
        <v>8504</v>
      </c>
      <c r="G364">
        <v>6998</v>
      </c>
    </row>
    <row r="365" spans="1:7" x14ac:dyDescent="0.25">
      <c r="A365">
        <v>7384</v>
      </c>
      <c r="B365" t="s">
        <v>17265</v>
      </c>
      <c r="C365" t="s">
        <v>17265</v>
      </c>
      <c r="D365" t="s">
        <v>17265</v>
      </c>
      <c r="E365">
        <v>7393</v>
      </c>
      <c r="F365">
        <v>8494</v>
      </c>
      <c r="G365">
        <v>6894</v>
      </c>
    </row>
    <row r="366" spans="1:7" x14ac:dyDescent="0.25">
      <c r="A366">
        <v>7356</v>
      </c>
      <c r="B366" t="s">
        <v>17265</v>
      </c>
      <c r="C366">
        <v>4778</v>
      </c>
      <c r="D366">
        <v>4433</v>
      </c>
      <c r="E366">
        <v>7378</v>
      </c>
      <c r="F366">
        <v>8472</v>
      </c>
      <c r="G366">
        <v>6893</v>
      </c>
    </row>
    <row r="367" spans="1:7" x14ac:dyDescent="0.25">
      <c r="A367">
        <v>7353</v>
      </c>
      <c r="B367">
        <v>5967</v>
      </c>
      <c r="C367">
        <v>4792</v>
      </c>
      <c r="D367">
        <v>4450</v>
      </c>
      <c r="E367">
        <v>7352</v>
      </c>
      <c r="F367">
        <v>8421</v>
      </c>
      <c r="G367">
        <v>6888</v>
      </c>
    </row>
    <row r="368" spans="1:7" x14ac:dyDescent="0.25">
      <c r="A368">
        <v>7349</v>
      </c>
      <c r="B368">
        <v>5984</v>
      </c>
      <c r="C368">
        <v>4808</v>
      </c>
      <c r="D368">
        <v>4458</v>
      </c>
      <c r="E368">
        <v>7235</v>
      </c>
      <c r="F368">
        <v>8347</v>
      </c>
      <c r="G368">
        <v>6880</v>
      </c>
    </row>
    <row r="369" spans="2:4" x14ac:dyDescent="0.25">
      <c r="B369">
        <v>5928</v>
      </c>
      <c r="C369">
        <v>6386</v>
      </c>
      <c r="D369">
        <v>3714</v>
      </c>
    </row>
    <row r="370" spans="2:4" x14ac:dyDescent="0.25">
      <c r="B370">
        <v>5713</v>
      </c>
      <c r="C370">
        <v>6383</v>
      </c>
      <c r="D370">
        <v>6366</v>
      </c>
    </row>
    <row r="371" spans="2:4" x14ac:dyDescent="0.25">
      <c r="B371">
        <v>5706</v>
      </c>
      <c r="C371">
        <v>6355</v>
      </c>
      <c r="D371">
        <v>6306</v>
      </c>
    </row>
    <row r="372" spans="2:4" x14ac:dyDescent="0.25">
      <c r="B372">
        <v>5686</v>
      </c>
      <c r="C372">
        <v>6338</v>
      </c>
      <c r="D372">
        <v>6304</v>
      </c>
    </row>
    <row r="373" spans="2:4" x14ac:dyDescent="0.25">
      <c r="B373">
        <v>7180</v>
      </c>
      <c r="C373">
        <v>6222</v>
      </c>
      <c r="D373">
        <v>6263</v>
      </c>
    </row>
    <row r="374" spans="2:4" x14ac:dyDescent="0.25">
      <c r="B374">
        <v>7129</v>
      </c>
      <c r="C374">
        <v>6163</v>
      </c>
      <c r="D374">
        <v>6239</v>
      </c>
    </row>
    <row r="375" spans="2:4" x14ac:dyDescent="0.25">
      <c r="B375">
        <v>7127</v>
      </c>
      <c r="C375">
        <v>6153</v>
      </c>
      <c r="D375">
        <v>6218</v>
      </c>
    </row>
    <row r="376" spans="2:4" x14ac:dyDescent="0.25">
      <c r="B376">
        <v>7032</v>
      </c>
      <c r="C376">
        <v>6096</v>
      </c>
      <c r="D376">
        <v>6119</v>
      </c>
    </row>
    <row r="377" spans="2:4" x14ac:dyDescent="0.25">
      <c r="B377">
        <v>7023</v>
      </c>
      <c r="C377">
        <v>6001</v>
      </c>
      <c r="D377">
        <v>7963</v>
      </c>
    </row>
    <row r="378" spans="2:4" x14ac:dyDescent="0.25">
      <c r="B378">
        <v>7010</v>
      </c>
      <c r="C378">
        <v>6091</v>
      </c>
      <c r="D378">
        <v>7915</v>
      </c>
    </row>
    <row r="379" spans="2:4" x14ac:dyDescent="0.25">
      <c r="B379">
        <v>7007</v>
      </c>
      <c r="C379">
        <v>7695</v>
      </c>
      <c r="D379">
        <v>7914</v>
      </c>
    </row>
    <row r="380" spans="2:4" x14ac:dyDescent="0.25">
      <c r="B380">
        <v>6989</v>
      </c>
      <c r="C380">
        <v>7651</v>
      </c>
      <c r="D380">
        <v>7909</v>
      </c>
    </row>
    <row r="381" spans="2:4" x14ac:dyDescent="0.25">
      <c r="B381">
        <v>6983</v>
      </c>
      <c r="C381">
        <v>7640</v>
      </c>
      <c r="D381">
        <v>7878</v>
      </c>
    </row>
    <row r="382" spans="2:4" x14ac:dyDescent="0.25">
      <c r="B382">
        <v>6973</v>
      </c>
      <c r="C382">
        <v>7632</v>
      </c>
      <c r="D382">
        <v>7865</v>
      </c>
    </row>
    <row r="383" spans="2:4" x14ac:dyDescent="0.25">
      <c r="B383">
        <v>6958</v>
      </c>
      <c r="C383">
        <v>7631</v>
      </c>
      <c r="D383">
        <v>7856</v>
      </c>
    </row>
    <row r="384" spans="2:4" x14ac:dyDescent="0.25">
      <c r="B384">
        <v>6942</v>
      </c>
      <c r="D384">
        <v>7848</v>
      </c>
    </row>
    <row r="385" spans="2:4" x14ac:dyDescent="0.25">
      <c r="B385">
        <v>6853</v>
      </c>
      <c r="D385">
        <v>7815</v>
      </c>
    </row>
    <row r="386" spans="2:4" x14ac:dyDescent="0.25">
      <c r="B386">
        <v>6838</v>
      </c>
      <c r="D386">
        <v>7759</v>
      </c>
    </row>
    <row r="387" spans="2:4" x14ac:dyDescent="0.25">
      <c r="B387">
        <v>6829</v>
      </c>
      <c r="D387">
        <v>7732</v>
      </c>
    </row>
    <row r="388" spans="2:4" x14ac:dyDescent="0.25">
      <c r="B388">
        <v>6823</v>
      </c>
    </row>
    <row r="389" spans="2:4" x14ac:dyDescent="0.25">
      <c r="B389">
        <v>6816</v>
      </c>
    </row>
    <row r="390" spans="2:4" x14ac:dyDescent="0.25">
      <c r="B390">
        <v>6778</v>
      </c>
    </row>
    <row r="391" spans="2:4" x14ac:dyDescent="0.25">
      <c r="B391">
        <v>6766</v>
      </c>
    </row>
    <row r="392" spans="2:4" x14ac:dyDescent="0.25">
      <c r="B392">
        <v>6735</v>
      </c>
    </row>
    <row r="393" spans="2:4" x14ac:dyDescent="0.25">
      <c r="B393">
        <v>6695</v>
      </c>
    </row>
    <row r="394" spans="2:4" x14ac:dyDescent="0.25">
      <c r="B394">
        <v>6687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O404"/>
  <sheetViews>
    <sheetView zoomScale="70" zoomScaleNormal="70" workbookViewId="0">
      <selection activeCell="O18" sqref="K4:O18"/>
    </sheetView>
  </sheetViews>
  <sheetFormatPr baseColWidth="10" defaultRowHeight="15" x14ac:dyDescent="0.25"/>
  <sheetData>
    <row r="1" spans="1:15" x14ac:dyDescent="0.25">
      <c r="A1" s="13">
        <v>0</v>
      </c>
      <c r="B1" s="13">
        <v>0</v>
      </c>
      <c r="C1" s="13">
        <v>0</v>
      </c>
      <c r="D1" s="13">
        <v>0</v>
      </c>
      <c r="E1" s="13">
        <v>0</v>
      </c>
      <c r="F1" s="13">
        <v>0</v>
      </c>
      <c r="G1" s="13">
        <v>0</v>
      </c>
      <c r="H1" s="13">
        <v>102</v>
      </c>
      <c r="I1" s="13">
        <v>194</v>
      </c>
    </row>
    <row r="2" spans="1:15" x14ac:dyDescent="0.25">
      <c r="A2" s="10">
        <v>390</v>
      </c>
      <c r="B2" s="10">
        <v>480</v>
      </c>
      <c r="C2" s="10">
        <f>540+30</f>
        <v>570</v>
      </c>
      <c r="D2" s="10">
        <v>660</v>
      </c>
      <c r="E2" s="10">
        <f>720+30</f>
        <v>750</v>
      </c>
      <c r="F2" s="10">
        <v>840</v>
      </c>
      <c r="G2" s="10">
        <v>900</v>
      </c>
      <c r="H2" s="10">
        <v>1020</v>
      </c>
      <c r="I2" s="10">
        <v>1080</v>
      </c>
    </row>
    <row r="3" spans="1:15" x14ac:dyDescent="0.25">
      <c r="A3">
        <v>12</v>
      </c>
      <c r="B3" t="s">
        <v>14285</v>
      </c>
      <c r="C3">
        <v>4</v>
      </c>
      <c r="D3" t="s">
        <v>14279</v>
      </c>
      <c r="E3" t="s">
        <v>14279</v>
      </c>
      <c r="F3" t="s">
        <v>14279</v>
      </c>
      <c r="G3" t="s">
        <v>14279</v>
      </c>
      <c r="H3" t="s">
        <v>14279</v>
      </c>
      <c r="I3" t="s">
        <v>14280</v>
      </c>
    </row>
    <row r="4" spans="1:15" x14ac:dyDescent="0.25">
      <c r="A4">
        <v>55</v>
      </c>
      <c r="B4">
        <v>17</v>
      </c>
      <c r="C4" t="s">
        <v>14285</v>
      </c>
      <c r="D4">
        <v>5</v>
      </c>
      <c r="E4" t="s">
        <v>14280</v>
      </c>
      <c r="F4" t="s">
        <v>14280</v>
      </c>
      <c r="G4" t="s">
        <v>14280</v>
      </c>
      <c r="H4" t="s">
        <v>14280</v>
      </c>
      <c r="I4" t="s">
        <v>14858</v>
      </c>
      <c r="K4" s="11"/>
      <c r="L4" s="11"/>
      <c r="M4" s="11"/>
      <c r="N4" s="11"/>
      <c r="O4" s="11"/>
    </row>
    <row r="5" spans="1:15" x14ac:dyDescent="0.25">
      <c r="A5">
        <v>361</v>
      </c>
      <c r="B5">
        <v>19</v>
      </c>
      <c r="C5" t="s">
        <v>14855</v>
      </c>
      <c r="D5" t="s">
        <v>14285</v>
      </c>
      <c r="E5" t="s">
        <v>14854</v>
      </c>
      <c r="F5" t="s">
        <v>14854</v>
      </c>
      <c r="G5" t="s">
        <v>14854</v>
      </c>
      <c r="H5" t="s">
        <v>14858</v>
      </c>
      <c r="I5" t="s">
        <v>14885</v>
      </c>
      <c r="K5" s="11"/>
      <c r="L5" s="11"/>
      <c r="M5" s="11"/>
      <c r="N5" s="11"/>
      <c r="O5" s="11"/>
    </row>
    <row r="6" spans="1:15" x14ac:dyDescent="0.25">
      <c r="A6">
        <v>370</v>
      </c>
      <c r="B6">
        <v>28</v>
      </c>
      <c r="C6" t="s">
        <v>14857</v>
      </c>
      <c r="D6">
        <v>16</v>
      </c>
      <c r="E6" t="s">
        <v>14855</v>
      </c>
      <c r="F6">
        <v>20</v>
      </c>
      <c r="G6" t="s">
        <v>14858</v>
      </c>
      <c r="H6" t="s">
        <v>14866</v>
      </c>
      <c r="I6" t="s">
        <v>14301</v>
      </c>
      <c r="K6" s="11"/>
      <c r="L6" s="11"/>
      <c r="M6" s="11"/>
      <c r="N6" s="11"/>
      <c r="O6" s="11"/>
    </row>
    <row r="7" spans="1:15" x14ac:dyDescent="0.25">
      <c r="A7">
        <v>761</v>
      </c>
      <c r="B7">
        <v>38</v>
      </c>
      <c r="C7">
        <v>23</v>
      </c>
      <c r="D7" t="s">
        <v>14855</v>
      </c>
      <c r="E7" t="s">
        <v>14857</v>
      </c>
      <c r="F7" t="s">
        <v>14859</v>
      </c>
      <c r="G7" t="s">
        <v>14866</v>
      </c>
      <c r="H7" t="s">
        <v>14871</v>
      </c>
      <c r="I7" t="s">
        <v>14306</v>
      </c>
      <c r="K7" s="11"/>
      <c r="L7" s="11"/>
      <c r="M7" s="11"/>
      <c r="N7" s="11"/>
      <c r="O7" s="11"/>
    </row>
    <row r="8" spans="1:15" x14ac:dyDescent="0.25">
      <c r="A8">
        <v>985</v>
      </c>
      <c r="B8" t="s">
        <v>14883</v>
      </c>
      <c r="C8">
        <v>25</v>
      </c>
      <c r="D8" t="s">
        <v>14857</v>
      </c>
      <c r="E8" t="s">
        <v>14859</v>
      </c>
      <c r="F8" t="s">
        <v>14861</v>
      </c>
      <c r="G8" t="s">
        <v>14871</v>
      </c>
      <c r="H8" t="s">
        <v>14873</v>
      </c>
      <c r="I8" t="s">
        <v>14926</v>
      </c>
      <c r="K8" s="11"/>
      <c r="L8" s="11"/>
      <c r="M8" s="11"/>
      <c r="N8" s="11"/>
      <c r="O8" s="11"/>
    </row>
    <row r="9" spans="1:15" x14ac:dyDescent="0.25">
      <c r="A9">
        <v>1177</v>
      </c>
      <c r="B9">
        <v>71</v>
      </c>
      <c r="C9" t="s">
        <v>14864</v>
      </c>
      <c r="D9" t="s">
        <v>14859</v>
      </c>
      <c r="E9" t="s">
        <v>14861</v>
      </c>
      <c r="F9">
        <v>35</v>
      </c>
      <c r="G9" t="s">
        <v>14873</v>
      </c>
      <c r="H9" t="s">
        <v>14885</v>
      </c>
      <c r="I9" t="s">
        <v>14928</v>
      </c>
      <c r="K9" s="11"/>
      <c r="L9" s="11"/>
      <c r="M9" s="11"/>
      <c r="N9" s="11"/>
      <c r="O9" s="11"/>
    </row>
    <row r="10" spans="1:15" x14ac:dyDescent="0.25">
      <c r="A10">
        <v>1189</v>
      </c>
      <c r="B10">
        <v>79</v>
      </c>
      <c r="C10">
        <v>34</v>
      </c>
      <c r="D10" t="s">
        <v>14861</v>
      </c>
      <c r="E10" t="s">
        <v>14865</v>
      </c>
      <c r="F10">
        <v>40</v>
      </c>
      <c r="G10" t="s">
        <v>14877</v>
      </c>
      <c r="H10" t="s">
        <v>14301</v>
      </c>
      <c r="I10" t="s">
        <v>14987</v>
      </c>
      <c r="K10" s="11"/>
      <c r="L10" s="11"/>
      <c r="M10" s="11"/>
      <c r="N10" s="11"/>
      <c r="O10" s="11"/>
    </row>
    <row r="11" spans="1:15" x14ac:dyDescent="0.25">
      <c r="A11">
        <v>1224</v>
      </c>
      <c r="B11">
        <v>86</v>
      </c>
      <c r="C11" t="s">
        <v>14869</v>
      </c>
      <c r="D11" t="s">
        <v>14864</v>
      </c>
      <c r="E11">
        <v>46</v>
      </c>
      <c r="F11">
        <v>42</v>
      </c>
      <c r="G11" t="s">
        <v>14298</v>
      </c>
      <c r="H11" t="s">
        <v>14306</v>
      </c>
      <c r="I11" t="s">
        <v>14991</v>
      </c>
      <c r="K11" s="11"/>
      <c r="L11" s="11"/>
      <c r="M11" s="11"/>
      <c r="N11" s="11"/>
      <c r="O11" s="11"/>
    </row>
    <row r="12" spans="1:15" x14ac:dyDescent="0.25">
      <c r="A12">
        <v>1246</v>
      </c>
      <c r="B12">
        <v>112</v>
      </c>
      <c r="C12" t="s">
        <v>14883</v>
      </c>
      <c r="D12" t="s">
        <v>14865</v>
      </c>
      <c r="E12" t="s">
        <v>14882</v>
      </c>
      <c r="F12" t="s">
        <v>14877</v>
      </c>
      <c r="G12">
        <v>60</v>
      </c>
      <c r="H12" t="s">
        <v>14926</v>
      </c>
      <c r="I12" t="s">
        <v>15057</v>
      </c>
      <c r="K12" s="11"/>
      <c r="L12" s="11"/>
      <c r="M12" s="11"/>
      <c r="N12" s="11"/>
      <c r="O12" s="11"/>
    </row>
    <row r="13" spans="1:15" x14ac:dyDescent="0.25">
      <c r="A13">
        <v>1492</v>
      </c>
      <c r="B13">
        <v>152</v>
      </c>
      <c r="C13">
        <v>66</v>
      </c>
      <c r="D13" t="s">
        <v>14869</v>
      </c>
      <c r="E13">
        <v>59</v>
      </c>
      <c r="F13" t="s">
        <v>14882</v>
      </c>
      <c r="G13">
        <v>64</v>
      </c>
      <c r="H13" t="s">
        <v>14928</v>
      </c>
      <c r="I13" t="s">
        <v>15059</v>
      </c>
      <c r="K13" s="11"/>
      <c r="L13" s="11"/>
      <c r="M13" s="11"/>
      <c r="N13" s="11"/>
      <c r="O13" s="11"/>
    </row>
    <row r="14" spans="1:15" x14ac:dyDescent="0.25">
      <c r="A14">
        <v>1500</v>
      </c>
      <c r="B14">
        <v>163</v>
      </c>
      <c r="C14" t="s">
        <v>14888</v>
      </c>
      <c r="D14">
        <v>54</v>
      </c>
      <c r="E14" t="s">
        <v>14887</v>
      </c>
      <c r="F14" t="s">
        <v>14298</v>
      </c>
      <c r="G14">
        <v>70</v>
      </c>
      <c r="H14" t="s">
        <v>14984</v>
      </c>
      <c r="I14" t="s">
        <v>15113</v>
      </c>
      <c r="K14" s="11"/>
      <c r="L14" s="11"/>
      <c r="M14" s="11"/>
      <c r="N14" s="11"/>
      <c r="O14" s="11"/>
    </row>
    <row r="15" spans="1:15" x14ac:dyDescent="0.25">
      <c r="A15">
        <v>1512</v>
      </c>
      <c r="B15">
        <v>222</v>
      </c>
      <c r="C15" t="s">
        <v>14892</v>
      </c>
      <c r="D15" t="s">
        <v>14887</v>
      </c>
      <c r="E15" t="s">
        <v>14889</v>
      </c>
      <c r="F15" t="s">
        <v>14889</v>
      </c>
      <c r="G15" t="s">
        <v>14311</v>
      </c>
      <c r="H15" t="s">
        <v>14987</v>
      </c>
      <c r="I15" t="s">
        <v>15151</v>
      </c>
      <c r="K15" s="11"/>
      <c r="L15" s="11"/>
      <c r="M15" s="11"/>
      <c r="N15" s="11"/>
      <c r="O15" s="11"/>
    </row>
    <row r="16" spans="1:15" x14ac:dyDescent="0.25">
      <c r="A16">
        <v>1638</v>
      </c>
      <c r="B16">
        <v>241</v>
      </c>
      <c r="C16">
        <v>80</v>
      </c>
      <c r="D16" t="s">
        <v>14888</v>
      </c>
      <c r="E16" t="s">
        <v>14893</v>
      </c>
      <c r="F16" t="s">
        <v>14311</v>
      </c>
      <c r="G16">
        <v>121</v>
      </c>
      <c r="H16" t="s">
        <v>14991</v>
      </c>
      <c r="I16" t="s">
        <v>15170</v>
      </c>
      <c r="K16" s="11"/>
      <c r="L16" s="11"/>
      <c r="M16" s="11"/>
      <c r="N16" s="11"/>
      <c r="O16" s="11"/>
    </row>
    <row r="17" spans="1:15" x14ac:dyDescent="0.25">
      <c r="A17">
        <v>1662</v>
      </c>
      <c r="B17">
        <v>242</v>
      </c>
      <c r="C17" t="s">
        <v>14898</v>
      </c>
      <c r="D17">
        <v>72</v>
      </c>
      <c r="E17">
        <v>81</v>
      </c>
      <c r="F17" t="s">
        <v>14925</v>
      </c>
      <c r="G17">
        <v>123</v>
      </c>
      <c r="H17" t="s">
        <v>15024</v>
      </c>
      <c r="I17" t="s">
        <v>15194</v>
      </c>
      <c r="K17" s="11"/>
      <c r="L17" s="11"/>
      <c r="M17" s="11"/>
      <c r="N17" s="11"/>
      <c r="O17" s="11"/>
    </row>
    <row r="18" spans="1:15" x14ac:dyDescent="0.25">
      <c r="A18">
        <v>1934</v>
      </c>
      <c r="B18">
        <v>285</v>
      </c>
      <c r="C18">
        <v>93</v>
      </c>
      <c r="D18" t="s">
        <v>14892</v>
      </c>
      <c r="E18" t="s">
        <v>14903</v>
      </c>
      <c r="F18" t="s">
        <v>14958</v>
      </c>
      <c r="G18" t="s">
        <v>14984</v>
      </c>
      <c r="H18">
        <v>276</v>
      </c>
      <c r="I18" t="s">
        <v>15238</v>
      </c>
      <c r="K18" s="11"/>
      <c r="L18" s="11"/>
      <c r="M18" s="11"/>
      <c r="N18" s="11"/>
      <c r="O18" s="11"/>
    </row>
    <row r="19" spans="1:15" x14ac:dyDescent="0.25">
      <c r="A19">
        <v>2299</v>
      </c>
      <c r="B19">
        <v>308</v>
      </c>
      <c r="C19">
        <v>96</v>
      </c>
      <c r="D19" t="s">
        <v>14893</v>
      </c>
      <c r="E19" t="s">
        <v>14906</v>
      </c>
      <c r="F19" t="s">
        <v>14980</v>
      </c>
      <c r="G19">
        <v>194</v>
      </c>
      <c r="H19">
        <v>279</v>
      </c>
      <c r="I19" t="s">
        <v>15272</v>
      </c>
    </row>
    <row r="20" spans="1:15" x14ac:dyDescent="0.25">
      <c r="A20">
        <v>2374</v>
      </c>
      <c r="B20">
        <v>310</v>
      </c>
      <c r="C20">
        <v>109</v>
      </c>
      <c r="D20" t="s">
        <v>14898</v>
      </c>
      <c r="E20" t="s">
        <v>14915</v>
      </c>
      <c r="F20">
        <v>190</v>
      </c>
      <c r="G20" t="s">
        <v>14990</v>
      </c>
      <c r="H20" t="s">
        <v>15099</v>
      </c>
      <c r="I20" t="s">
        <v>15294</v>
      </c>
    </row>
    <row r="21" spans="1:15" x14ac:dyDescent="0.25">
      <c r="A21">
        <v>2471</v>
      </c>
      <c r="B21">
        <v>360</v>
      </c>
      <c r="C21" t="s">
        <v>14918</v>
      </c>
      <c r="D21" t="s">
        <v>14903</v>
      </c>
      <c r="E21" t="s">
        <v>14925</v>
      </c>
      <c r="F21" t="s">
        <v>14990</v>
      </c>
      <c r="G21">
        <v>198</v>
      </c>
      <c r="H21" t="s">
        <v>15102</v>
      </c>
      <c r="I21" t="s">
        <v>15336</v>
      </c>
    </row>
    <row r="22" spans="1:15" x14ac:dyDescent="0.25">
      <c r="A22">
        <v>2496</v>
      </c>
      <c r="B22" t="s">
        <v>15119</v>
      </c>
      <c r="C22" t="s">
        <v>14951</v>
      </c>
      <c r="D22" t="s">
        <v>14906</v>
      </c>
      <c r="E22" t="s">
        <v>14955</v>
      </c>
      <c r="F22" t="s">
        <v>14995</v>
      </c>
      <c r="G22" t="s">
        <v>14995</v>
      </c>
      <c r="H22" t="s">
        <v>15106</v>
      </c>
      <c r="I22" t="s">
        <v>15350</v>
      </c>
    </row>
    <row r="23" spans="1:15" x14ac:dyDescent="0.25">
      <c r="A23">
        <v>2503</v>
      </c>
      <c r="B23" t="s">
        <v>15125</v>
      </c>
      <c r="C23">
        <v>156</v>
      </c>
      <c r="D23" t="s">
        <v>14915</v>
      </c>
      <c r="E23" t="s">
        <v>14958</v>
      </c>
      <c r="F23" t="s">
        <v>15008</v>
      </c>
      <c r="G23">
        <v>236</v>
      </c>
      <c r="H23">
        <v>354</v>
      </c>
      <c r="I23" t="s">
        <v>15370</v>
      </c>
    </row>
    <row r="24" spans="1:15" x14ac:dyDescent="0.25">
      <c r="A24">
        <v>2543</v>
      </c>
      <c r="B24">
        <v>443</v>
      </c>
      <c r="C24" t="s">
        <v>14959</v>
      </c>
      <c r="D24" t="s">
        <v>14918</v>
      </c>
      <c r="E24" t="s">
        <v>14977</v>
      </c>
      <c r="F24" t="s">
        <v>15064</v>
      </c>
      <c r="G24">
        <v>333</v>
      </c>
      <c r="H24" t="s">
        <v>15149</v>
      </c>
      <c r="I24" t="s">
        <v>15493</v>
      </c>
    </row>
    <row r="25" spans="1:15" x14ac:dyDescent="0.25">
      <c r="A25">
        <v>2587</v>
      </c>
      <c r="B25">
        <v>444</v>
      </c>
      <c r="C25">
        <v>183</v>
      </c>
      <c r="D25">
        <v>119</v>
      </c>
      <c r="E25" t="s">
        <v>14980</v>
      </c>
      <c r="F25">
        <v>365</v>
      </c>
      <c r="G25">
        <v>337</v>
      </c>
      <c r="H25">
        <v>400</v>
      </c>
      <c r="I25" t="s">
        <v>15517</v>
      </c>
    </row>
    <row r="26" spans="1:15" x14ac:dyDescent="0.25">
      <c r="A26">
        <v>2652</v>
      </c>
      <c r="B26">
        <v>448</v>
      </c>
      <c r="C26" t="s">
        <v>15012</v>
      </c>
      <c r="D26" t="s">
        <v>14951</v>
      </c>
      <c r="E26">
        <v>197</v>
      </c>
      <c r="F26">
        <v>456</v>
      </c>
      <c r="G26">
        <v>343</v>
      </c>
      <c r="H26" t="s">
        <v>15158</v>
      </c>
      <c r="I26" t="s">
        <v>15526</v>
      </c>
    </row>
    <row r="27" spans="1:15" x14ac:dyDescent="0.25">
      <c r="A27">
        <v>2674</v>
      </c>
      <c r="B27">
        <v>457</v>
      </c>
      <c r="C27">
        <v>240</v>
      </c>
      <c r="D27" t="s">
        <v>14955</v>
      </c>
      <c r="E27">
        <v>203</v>
      </c>
      <c r="F27" t="s">
        <v>15231</v>
      </c>
      <c r="G27" t="s">
        <v>15122</v>
      </c>
      <c r="H27">
        <v>423</v>
      </c>
      <c r="I27" t="s">
        <v>14475</v>
      </c>
    </row>
    <row r="28" spans="1:15" x14ac:dyDescent="0.25">
      <c r="A28">
        <v>2684</v>
      </c>
      <c r="B28">
        <v>489</v>
      </c>
      <c r="C28" t="s">
        <v>15027</v>
      </c>
      <c r="D28">
        <v>161</v>
      </c>
      <c r="E28" t="s">
        <v>15007</v>
      </c>
      <c r="F28">
        <v>602</v>
      </c>
      <c r="G28">
        <v>398</v>
      </c>
      <c r="H28">
        <v>451</v>
      </c>
      <c r="I28" t="s">
        <v>14489</v>
      </c>
    </row>
    <row r="29" spans="1:15" x14ac:dyDescent="0.25">
      <c r="A29">
        <v>2704</v>
      </c>
      <c r="B29">
        <v>556</v>
      </c>
      <c r="C29" t="s">
        <v>15028</v>
      </c>
      <c r="D29" t="s">
        <v>14959</v>
      </c>
      <c r="E29">
        <v>217</v>
      </c>
      <c r="F29">
        <v>616</v>
      </c>
      <c r="G29">
        <v>409</v>
      </c>
      <c r="H29" t="s">
        <v>15214</v>
      </c>
      <c r="I29" t="s">
        <v>15597</v>
      </c>
    </row>
    <row r="30" spans="1:15" x14ac:dyDescent="0.25">
      <c r="A30">
        <v>2714</v>
      </c>
      <c r="B30">
        <v>565</v>
      </c>
      <c r="C30">
        <v>244</v>
      </c>
      <c r="D30" t="s">
        <v>14977</v>
      </c>
      <c r="E30" t="s">
        <v>15023</v>
      </c>
      <c r="F30">
        <v>617</v>
      </c>
      <c r="G30" t="s">
        <v>15199</v>
      </c>
      <c r="H30">
        <v>499</v>
      </c>
      <c r="I30" t="s">
        <v>15615</v>
      </c>
    </row>
    <row r="31" spans="1:15" x14ac:dyDescent="0.25">
      <c r="A31">
        <v>2723</v>
      </c>
      <c r="B31">
        <v>573</v>
      </c>
      <c r="C31">
        <v>274</v>
      </c>
      <c r="D31">
        <v>186</v>
      </c>
      <c r="E31" t="s">
        <v>15043</v>
      </c>
      <c r="F31">
        <v>654</v>
      </c>
      <c r="G31">
        <v>473</v>
      </c>
      <c r="H31">
        <v>544</v>
      </c>
      <c r="I31" t="s">
        <v>15645</v>
      </c>
    </row>
    <row r="32" spans="1:15" x14ac:dyDescent="0.25">
      <c r="A32">
        <v>2767</v>
      </c>
      <c r="B32">
        <v>589</v>
      </c>
      <c r="C32" t="s">
        <v>15063</v>
      </c>
      <c r="D32">
        <v>216</v>
      </c>
      <c r="E32">
        <v>288</v>
      </c>
      <c r="F32">
        <v>699</v>
      </c>
      <c r="G32">
        <v>562</v>
      </c>
      <c r="H32" t="s">
        <v>15289</v>
      </c>
      <c r="I32" t="s">
        <v>15658</v>
      </c>
    </row>
    <row r="33" spans="1:9" x14ac:dyDescent="0.25">
      <c r="A33">
        <v>2798</v>
      </c>
      <c r="B33">
        <v>629</v>
      </c>
      <c r="C33" t="s">
        <v>15080</v>
      </c>
      <c r="D33">
        <v>235</v>
      </c>
      <c r="E33" t="s">
        <v>15073</v>
      </c>
      <c r="F33">
        <v>742</v>
      </c>
      <c r="G33" t="s">
        <v>15323</v>
      </c>
      <c r="H33">
        <v>569</v>
      </c>
      <c r="I33" t="s">
        <v>15672</v>
      </c>
    </row>
    <row r="34" spans="1:9" x14ac:dyDescent="0.25">
      <c r="A34">
        <v>2909</v>
      </c>
      <c r="B34">
        <v>686</v>
      </c>
      <c r="C34" t="s">
        <v>15081</v>
      </c>
      <c r="D34" t="s">
        <v>15026</v>
      </c>
      <c r="E34" t="s">
        <v>15091</v>
      </c>
      <c r="F34">
        <v>763</v>
      </c>
      <c r="G34" t="s">
        <v>15332</v>
      </c>
      <c r="H34" t="s">
        <v>15334</v>
      </c>
      <c r="I34" t="s">
        <v>15740</v>
      </c>
    </row>
    <row r="35" spans="1:9" x14ac:dyDescent="0.25">
      <c r="A35">
        <v>2929</v>
      </c>
      <c r="B35">
        <v>724</v>
      </c>
      <c r="C35">
        <v>331</v>
      </c>
      <c r="D35" t="s">
        <v>15030</v>
      </c>
      <c r="E35" t="s">
        <v>15117</v>
      </c>
      <c r="F35" t="s">
        <v>14479</v>
      </c>
      <c r="G35" t="s">
        <v>14408</v>
      </c>
      <c r="H35">
        <v>626</v>
      </c>
      <c r="I35" t="s">
        <v>15745</v>
      </c>
    </row>
    <row r="36" spans="1:9" x14ac:dyDescent="0.25">
      <c r="A36">
        <v>2950</v>
      </c>
      <c r="B36" t="s">
        <v>15447</v>
      </c>
      <c r="C36">
        <v>352</v>
      </c>
      <c r="D36">
        <v>260</v>
      </c>
      <c r="E36" t="s">
        <v>15120</v>
      </c>
      <c r="F36">
        <v>968</v>
      </c>
      <c r="G36">
        <v>623</v>
      </c>
      <c r="H36">
        <v>643</v>
      </c>
      <c r="I36" t="s">
        <v>15768</v>
      </c>
    </row>
    <row r="37" spans="1:9" x14ac:dyDescent="0.25">
      <c r="A37">
        <v>2985</v>
      </c>
      <c r="B37">
        <v>786</v>
      </c>
      <c r="C37" t="s">
        <v>15118</v>
      </c>
      <c r="D37" t="s">
        <v>15056</v>
      </c>
      <c r="E37" t="s">
        <v>15148</v>
      </c>
      <c r="F37">
        <v>974</v>
      </c>
      <c r="G37" t="s">
        <v>15359</v>
      </c>
      <c r="H37" t="s">
        <v>15369</v>
      </c>
      <c r="I37" t="s">
        <v>15774</v>
      </c>
    </row>
    <row r="38" spans="1:9" x14ac:dyDescent="0.25">
      <c r="A38">
        <v>2998</v>
      </c>
      <c r="B38">
        <v>797</v>
      </c>
      <c r="C38">
        <v>375</v>
      </c>
      <c r="D38">
        <v>299</v>
      </c>
      <c r="E38" t="s">
        <v>15177</v>
      </c>
      <c r="F38" t="s">
        <v>15708</v>
      </c>
      <c r="G38">
        <v>668</v>
      </c>
      <c r="H38">
        <v>669</v>
      </c>
      <c r="I38" t="s">
        <v>14556</v>
      </c>
    </row>
    <row r="39" spans="1:9" x14ac:dyDescent="0.25">
      <c r="A39">
        <v>3040</v>
      </c>
      <c r="B39">
        <v>837</v>
      </c>
      <c r="C39">
        <v>422</v>
      </c>
      <c r="D39">
        <v>323</v>
      </c>
      <c r="E39" t="s">
        <v>15180</v>
      </c>
      <c r="F39">
        <v>1146</v>
      </c>
      <c r="G39">
        <v>680</v>
      </c>
      <c r="H39" t="s">
        <v>15381</v>
      </c>
      <c r="I39" t="s">
        <v>15800</v>
      </c>
    </row>
    <row r="40" spans="1:9" x14ac:dyDescent="0.25">
      <c r="A40">
        <v>3100</v>
      </c>
      <c r="B40">
        <v>839</v>
      </c>
      <c r="C40">
        <v>437</v>
      </c>
      <c r="D40" t="s">
        <v>15097</v>
      </c>
      <c r="E40" t="s">
        <v>15210</v>
      </c>
      <c r="F40">
        <v>1151</v>
      </c>
      <c r="G40" t="s">
        <v>15398</v>
      </c>
      <c r="H40">
        <v>820</v>
      </c>
      <c r="I40" t="s">
        <v>15813</v>
      </c>
    </row>
    <row r="41" spans="1:9" x14ac:dyDescent="0.25">
      <c r="A41">
        <v>3204</v>
      </c>
      <c r="B41">
        <v>914</v>
      </c>
      <c r="C41" t="s">
        <v>15188</v>
      </c>
      <c r="D41" t="s">
        <v>15111</v>
      </c>
      <c r="E41" t="s">
        <v>15216</v>
      </c>
      <c r="F41">
        <v>1181</v>
      </c>
      <c r="G41" t="s">
        <v>15432</v>
      </c>
      <c r="H41" t="s">
        <v>15496</v>
      </c>
      <c r="I41" t="s">
        <v>15921</v>
      </c>
    </row>
    <row r="42" spans="1:9" x14ac:dyDescent="0.25">
      <c r="A42">
        <v>3238</v>
      </c>
      <c r="B42">
        <v>916</v>
      </c>
      <c r="C42" t="s">
        <v>15189</v>
      </c>
      <c r="D42">
        <v>359</v>
      </c>
      <c r="E42">
        <v>490</v>
      </c>
      <c r="F42" t="s">
        <v>14564</v>
      </c>
      <c r="G42" t="s">
        <v>15449</v>
      </c>
      <c r="H42">
        <v>849</v>
      </c>
      <c r="I42" t="s">
        <v>14627</v>
      </c>
    </row>
    <row r="43" spans="1:9" x14ac:dyDescent="0.25">
      <c r="A43">
        <v>3262</v>
      </c>
      <c r="B43">
        <v>919</v>
      </c>
      <c r="C43" t="s">
        <v>15191</v>
      </c>
      <c r="D43">
        <v>362</v>
      </c>
      <c r="E43" t="s">
        <v>15232</v>
      </c>
      <c r="F43">
        <v>1251</v>
      </c>
      <c r="G43">
        <v>823</v>
      </c>
      <c r="H43">
        <v>862</v>
      </c>
      <c r="I43" t="s">
        <v>16039</v>
      </c>
    </row>
    <row r="44" spans="1:9" x14ac:dyDescent="0.25">
      <c r="A44">
        <v>3268</v>
      </c>
      <c r="B44">
        <v>972</v>
      </c>
      <c r="C44">
        <v>453</v>
      </c>
      <c r="D44" t="s">
        <v>15130</v>
      </c>
      <c r="E44" t="s">
        <v>15259</v>
      </c>
      <c r="F44">
        <v>1286</v>
      </c>
      <c r="G44">
        <v>889</v>
      </c>
      <c r="H44" t="s">
        <v>14469</v>
      </c>
      <c r="I44" t="s">
        <v>16048</v>
      </c>
    </row>
    <row r="45" spans="1:9" x14ac:dyDescent="0.25">
      <c r="A45">
        <v>3298</v>
      </c>
      <c r="B45">
        <v>978</v>
      </c>
      <c r="C45" t="s">
        <v>15200</v>
      </c>
      <c r="D45">
        <v>396</v>
      </c>
      <c r="E45" t="s">
        <v>15267</v>
      </c>
      <c r="F45" t="s">
        <v>15904</v>
      </c>
      <c r="G45">
        <v>893</v>
      </c>
      <c r="H45" t="s">
        <v>15546</v>
      </c>
      <c r="I45" t="s">
        <v>16051</v>
      </c>
    </row>
    <row r="46" spans="1:9" x14ac:dyDescent="0.25">
      <c r="A46">
        <v>3391</v>
      </c>
      <c r="B46">
        <v>981</v>
      </c>
      <c r="C46">
        <v>471</v>
      </c>
      <c r="D46" t="s">
        <v>15169</v>
      </c>
      <c r="E46" t="s">
        <v>15299</v>
      </c>
      <c r="F46">
        <v>1503</v>
      </c>
      <c r="G46">
        <v>912</v>
      </c>
      <c r="H46">
        <v>903</v>
      </c>
      <c r="I46" t="s">
        <v>16057</v>
      </c>
    </row>
    <row r="47" spans="1:9" x14ac:dyDescent="0.25">
      <c r="A47">
        <v>3436</v>
      </c>
      <c r="B47" t="s">
        <v>15608</v>
      </c>
      <c r="C47" t="s">
        <v>15230</v>
      </c>
      <c r="D47">
        <v>430</v>
      </c>
      <c r="E47" t="s">
        <v>15313</v>
      </c>
      <c r="F47">
        <v>1531</v>
      </c>
      <c r="G47">
        <v>918</v>
      </c>
      <c r="H47" t="s">
        <v>15557</v>
      </c>
      <c r="I47" t="s">
        <v>16058</v>
      </c>
    </row>
    <row r="48" spans="1:9" x14ac:dyDescent="0.25">
      <c r="A48">
        <v>3534</v>
      </c>
      <c r="B48">
        <v>993</v>
      </c>
      <c r="C48">
        <v>505</v>
      </c>
      <c r="D48">
        <v>433</v>
      </c>
      <c r="E48" t="s">
        <v>14407</v>
      </c>
      <c r="F48">
        <v>1537</v>
      </c>
      <c r="G48">
        <v>958</v>
      </c>
      <c r="H48" t="s">
        <v>15561</v>
      </c>
      <c r="I48" t="s">
        <v>16069</v>
      </c>
    </row>
    <row r="49" spans="1:9" x14ac:dyDescent="0.25">
      <c r="A49">
        <v>3540</v>
      </c>
      <c r="B49">
        <v>1000</v>
      </c>
      <c r="C49">
        <v>514</v>
      </c>
      <c r="D49" t="s">
        <v>15184</v>
      </c>
      <c r="E49" t="s">
        <v>15374</v>
      </c>
      <c r="F49">
        <v>1570</v>
      </c>
      <c r="G49">
        <v>963</v>
      </c>
      <c r="H49">
        <v>951</v>
      </c>
      <c r="I49" t="s">
        <v>16075</v>
      </c>
    </row>
    <row r="50" spans="1:9" x14ac:dyDescent="0.25">
      <c r="A50">
        <v>3659</v>
      </c>
      <c r="B50">
        <v>1041</v>
      </c>
      <c r="C50">
        <v>550</v>
      </c>
      <c r="D50" t="s">
        <v>15196</v>
      </c>
      <c r="E50" t="s">
        <v>15397</v>
      </c>
      <c r="F50" t="s">
        <v>14651</v>
      </c>
      <c r="G50" t="s">
        <v>15594</v>
      </c>
      <c r="H50" t="s">
        <v>14493</v>
      </c>
      <c r="I50" t="s">
        <v>16115</v>
      </c>
    </row>
    <row r="51" spans="1:9" x14ac:dyDescent="0.25">
      <c r="A51">
        <v>3754</v>
      </c>
      <c r="B51">
        <v>1096</v>
      </c>
      <c r="C51" t="s">
        <v>15284</v>
      </c>
      <c r="D51">
        <v>468</v>
      </c>
      <c r="E51" t="s">
        <v>15410</v>
      </c>
      <c r="F51">
        <v>1589</v>
      </c>
      <c r="G51" t="s">
        <v>15598</v>
      </c>
      <c r="H51" t="s">
        <v>15591</v>
      </c>
      <c r="I51" t="s">
        <v>16118</v>
      </c>
    </row>
    <row r="52" spans="1:9" x14ac:dyDescent="0.25">
      <c r="A52">
        <v>3806</v>
      </c>
      <c r="B52">
        <v>1102</v>
      </c>
      <c r="C52" t="s">
        <v>15291</v>
      </c>
      <c r="D52" t="s">
        <v>15212</v>
      </c>
      <c r="E52" t="s">
        <v>15438</v>
      </c>
      <c r="F52" t="s">
        <v>14662</v>
      </c>
      <c r="G52">
        <v>1004</v>
      </c>
      <c r="H52">
        <v>973</v>
      </c>
      <c r="I52" t="s">
        <v>16124</v>
      </c>
    </row>
    <row r="53" spans="1:9" x14ac:dyDescent="0.25">
      <c r="A53">
        <v>3840</v>
      </c>
      <c r="B53">
        <v>1105</v>
      </c>
      <c r="C53" t="s">
        <v>15297</v>
      </c>
      <c r="D53">
        <v>475</v>
      </c>
      <c r="E53" t="s">
        <v>15458</v>
      </c>
      <c r="F53">
        <v>1641</v>
      </c>
      <c r="G53">
        <v>1014</v>
      </c>
      <c r="H53">
        <v>994</v>
      </c>
      <c r="I53" t="s">
        <v>16134</v>
      </c>
    </row>
    <row r="54" spans="1:9" x14ac:dyDescent="0.25">
      <c r="A54">
        <v>3849</v>
      </c>
      <c r="B54">
        <v>1109</v>
      </c>
      <c r="C54">
        <v>581</v>
      </c>
      <c r="D54">
        <v>492</v>
      </c>
      <c r="E54" t="s">
        <v>15497</v>
      </c>
      <c r="F54">
        <v>1666</v>
      </c>
      <c r="G54" t="s">
        <v>15735</v>
      </c>
      <c r="H54" t="s">
        <v>15621</v>
      </c>
      <c r="I54" t="s">
        <v>16152</v>
      </c>
    </row>
    <row r="55" spans="1:9" x14ac:dyDescent="0.25">
      <c r="A55">
        <v>3877</v>
      </c>
      <c r="B55">
        <v>1133</v>
      </c>
      <c r="C55" t="s">
        <v>15311</v>
      </c>
      <c r="D55" t="s">
        <v>15243</v>
      </c>
      <c r="E55" t="s">
        <v>15509</v>
      </c>
      <c r="F55">
        <v>1686</v>
      </c>
      <c r="G55" t="s">
        <v>15739</v>
      </c>
      <c r="H55" t="s">
        <v>15629</v>
      </c>
      <c r="I55" t="s">
        <v>16161</v>
      </c>
    </row>
    <row r="56" spans="1:9" x14ac:dyDescent="0.25">
      <c r="A56">
        <v>3983</v>
      </c>
      <c r="B56">
        <v>1176</v>
      </c>
      <c r="C56" t="s">
        <v>15338</v>
      </c>
      <c r="D56" t="s">
        <v>15248</v>
      </c>
      <c r="E56" t="s">
        <v>15544</v>
      </c>
      <c r="F56">
        <v>1713</v>
      </c>
      <c r="G56" t="s">
        <v>15763</v>
      </c>
      <c r="H56">
        <v>1033</v>
      </c>
      <c r="I56" t="s">
        <v>16171</v>
      </c>
    </row>
    <row r="57" spans="1:9" x14ac:dyDescent="0.25">
      <c r="A57">
        <v>4019</v>
      </c>
      <c r="B57" t="s">
        <v>15760</v>
      </c>
      <c r="C57" t="s">
        <v>15387</v>
      </c>
      <c r="D57">
        <v>528</v>
      </c>
      <c r="E57">
        <v>913</v>
      </c>
      <c r="F57">
        <v>1731</v>
      </c>
      <c r="G57">
        <v>1188</v>
      </c>
      <c r="H57">
        <v>1050</v>
      </c>
      <c r="I57" t="s">
        <v>16174</v>
      </c>
    </row>
    <row r="58" spans="1:9" x14ac:dyDescent="0.25">
      <c r="A58">
        <v>4110</v>
      </c>
      <c r="B58" t="s">
        <v>14542</v>
      </c>
      <c r="C58">
        <v>700</v>
      </c>
      <c r="D58">
        <v>538</v>
      </c>
      <c r="E58" t="s">
        <v>15558</v>
      </c>
      <c r="F58">
        <v>1831</v>
      </c>
      <c r="G58">
        <v>1238</v>
      </c>
      <c r="H58">
        <v>1067</v>
      </c>
      <c r="I58" t="s">
        <v>16189</v>
      </c>
    </row>
    <row r="59" spans="1:9" x14ac:dyDescent="0.25">
      <c r="A59">
        <v>4179</v>
      </c>
      <c r="B59">
        <v>1193</v>
      </c>
      <c r="C59" t="s">
        <v>15417</v>
      </c>
      <c r="D59" t="s">
        <v>15278</v>
      </c>
      <c r="E59" t="s">
        <v>14486</v>
      </c>
      <c r="F59">
        <v>1847</v>
      </c>
      <c r="G59" t="s">
        <v>15807</v>
      </c>
      <c r="H59">
        <v>1153</v>
      </c>
      <c r="I59" t="s">
        <v>16203</v>
      </c>
    </row>
    <row r="60" spans="1:9" x14ac:dyDescent="0.25">
      <c r="A60">
        <v>4180</v>
      </c>
      <c r="B60">
        <v>1201</v>
      </c>
      <c r="C60">
        <v>729</v>
      </c>
      <c r="D60">
        <v>575</v>
      </c>
      <c r="E60" t="s">
        <v>15625</v>
      </c>
      <c r="F60" t="s">
        <v>16299</v>
      </c>
      <c r="G60" t="s">
        <v>15835</v>
      </c>
      <c r="H60">
        <v>1160</v>
      </c>
      <c r="I60" t="s">
        <v>16315</v>
      </c>
    </row>
    <row r="61" spans="1:9" x14ac:dyDescent="0.25">
      <c r="A61">
        <v>4212</v>
      </c>
      <c r="B61" t="s">
        <v>15792</v>
      </c>
      <c r="C61">
        <v>732</v>
      </c>
      <c r="D61" t="s">
        <v>15305</v>
      </c>
      <c r="E61" t="s">
        <v>15630</v>
      </c>
      <c r="F61">
        <v>1907</v>
      </c>
      <c r="G61">
        <v>1481</v>
      </c>
      <c r="H61">
        <v>1186</v>
      </c>
      <c r="I61" t="s">
        <v>16363</v>
      </c>
    </row>
    <row r="62" spans="1:9" x14ac:dyDescent="0.25">
      <c r="A62">
        <v>4214</v>
      </c>
      <c r="B62">
        <v>1227</v>
      </c>
      <c r="C62" t="s">
        <v>15469</v>
      </c>
      <c r="D62">
        <v>591</v>
      </c>
      <c r="E62" t="s">
        <v>15638</v>
      </c>
      <c r="F62">
        <v>1912</v>
      </c>
      <c r="G62">
        <v>1488</v>
      </c>
      <c r="H62" t="s">
        <v>15770</v>
      </c>
      <c r="I62" t="s">
        <v>16432</v>
      </c>
    </row>
    <row r="63" spans="1:9" x14ac:dyDescent="0.25">
      <c r="A63">
        <v>4292</v>
      </c>
      <c r="B63" t="s">
        <v>15804</v>
      </c>
      <c r="C63" t="s">
        <v>15475</v>
      </c>
      <c r="D63">
        <v>615</v>
      </c>
      <c r="E63" t="s">
        <v>15649</v>
      </c>
      <c r="F63">
        <v>1956</v>
      </c>
      <c r="G63" t="s">
        <v>16011</v>
      </c>
      <c r="H63">
        <v>1196</v>
      </c>
      <c r="I63" t="s">
        <v>16434</v>
      </c>
    </row>
    <row r="64" spans="1:9" x14ac:dyDescent="0.25">
      <c r="A64">
        <v>4337</v>
      </c>
      <c r="B64">
        <v>1254</v>
      </c>
      <c r="C64">
        <v>829</v>
      </c>
      <c r="D64">
        <v>673</v>
      </c>
      <c r="E64" t="s">
        <v>15678</v>
      </c>
      <c r="F64">
        <v>2005</v>
      </c>
      <c r="G64">
        <v>1515</v>
      </c>
      <c r="H64">
        <v>1225</v>
      </c>
      <c r="I64" t="s">
        <v>16445</v>
      </c>
    </row>
    <row r="65" spans="1:9" x14ac:dyDescent="0.25">
      <c r="A65">
        <v>4344</v>
      </c>
      <c r="B65">
        <v>1270</v>
      </c>
      <c r="C65" t="s">
        <v>15506</v>
      </c>
      <c r="D65">
        <v>697</v>
      </c>
      <c r="E65" t="s">
        <v>15702</v>
      </c>
      <c r="F65">
        <v>2048</v>
      </c>
      <c r="G65" t="s">
        <v>16026</v>
      </c>
      <c r="H65" t="s">
        <v>15799</v>
      </c>
      <c r="I65" t="s">
        <v>16546</v>
      </c>
    </row>
    <row r="66" spans="1:9" x14ac:dyDescent="0.25">
      <c r="A66">
        <v>4346</v>
      </c>
      <c r="B66">
        <v>1280</v>
      </c>
      <c r="C66" t="s">
        <v>15508</v>
      </c>
      <c r="D66" t="s">
        <v>15399</v>
      </c>
      <c r="E66">
        <v>1113</v>
      </c>
      <c r="F66">
        <v>2061</v>
      </c>
      <c r="G66" t="s">
        <v>16029</v>
      </c>
      <c r="H66">
        <v>1239</v>
      </c>
      <c r="I66" t="s">
        <v>16709</v>
      </c>
    </row>
    <row r="67" spans="1:9" x14ac:dyDescent="0.25">
      <c r="A67">
        <v>4549</v>
      </c>
      <c r="B67">
        <v>1303</v>
      </c>
      <c r="C67">
        <v>871</v>
      </c>
      <c r="D67">
        <v>715</v>
      </c>
      <c r="E67" t="s">
        <v>15720</v>
      </c>
      <c r="F67">
        <v>2066</v>
      </c>
      <c r="G67">
        <v>1544</v>
      </c>
      <c r="H67">
        <v>1259</v>
      </c>
      <c r="I67">
        <v>2474</v>
      </c>
    </row>
    <row r="68" spans="1:9" x14ac:dyDescent="0.25">
      <c r="A68">
        <v>4614</v>
      </c>
      <c r="B68">
        <v>1314</v>
      </c>
      <c r="C68">
        <v>898</v>
      </c>
      <c r="D68" t="s">
        <v>15422</v>
      </c>
      <c r="E68" t="s">
        <v>15727</v>
      </c>
      <c r="F68" t="s">
        <v>16548</v>
      </c>
      <c r="G68">
        <v>1548</v>
      </c>
      <c r="H68">
        <v>1391</v>
      </c>
      <c r="I68">
        <v>2510</v>
      </c>
    </row>
    <row r="69" spans="1:9" x14ac:dyDescent="0.25">
      <c r="A69">
        <v>4709</v>
      </c>
      <c r="B69">
        <v>1339</v>
      </c>
      <c r="C69">
        <v>901</v>
      </c>
      <c r="D69" t="s">
        <v>15425</v>
      </c>
      <c r="E69" t="s">
        <v>15757</v>
      </c>
      <c r="F69">
        <v>2237</v>
      </c>
      <c r="G69">
        <v>1566</v>
      </c>
      <c r="H69" t="s">
        <v>15993</v>
      </c>
      <c r="I69">
        <v>2620</v>
      </c>
    </row>
    <row r="70" spans="1:9" x14ac:dyDescent="0.25">
      <c r="A70">
        <v>4766</v>
      </c>
      <c r="B70">
        <v>1342</v>
      </c>
      <c r="C70" t="s">
        <v>14480</v>
      </c>
      <c r="D70">
        <v>750</v>
      </c>
      <c r="E70" t="s">
        <v>15769</v>
      </c>
      <c r="F70">
        <v>2265</v>
      </c>
      <c r="G70" t="s">
        <v>16044</v>
      </c>
      <c r="H70" t="s">
        <v>15999</v>
      </c>
      <c r="I70">
        <v>2645</v>
      </c>
    </row>
    <row r="71" spans="1:9" x14ac:dyDescent="0.25">
      <c r="A71">
        <v>4904</v>
      </c>
      <c r="B71">
        <v>1358</v>
      </c>
      <c r="C71" t="s">
        <v>15559</v>
      </c>
      <c r="D71">
        <v>774</v>
      </c>
      <c r="E71" t="s">
        <v>15781</v>
      </c>
      <c r="F71">
        <v>2298</v>
      </c>
      <c r="G71">
        <v>1585</v>
      </c>
      <c r="H71" t="s">
        <v>16018</v>
      </c>
      <c r="I71">
        <v>2665</v>
      </c>
    </row>
    <row r="72" spans="1:9" x14ac:dyDescent="0.25">
      <c r="A72">
        <v>4909</v>
      </c>
      <c r="B72">
        <v>1404</v>
      </c>
      <c r="C72" t="s">
        <v>15562</v>
      </c>
      <c r="D72">
        <v>824</v>
      </c>
      <c r="E72" t="s">
        <v>15794</v>
      </c>
      <c r="F72">
        <v>2378</v>
      </c>
      <c r="G72" t="s">
        <v>16056</v>
      </c>
      <c r="H72">
        <v>1527</v>
      </c>
      <c r="I72">
        <v>2822</v>
      </c>
    </row>
    <row r="73" spans="1:9" x14ac:dyDescent="0.25">
      <c r="A73">
        <v>5031</v>
      </c>
      <c r="B73">
        <v>1408</v>
      </c>
      <c r="C73">
        <v>956</v>
      </c>
      <c r="D73" t="s">
        <v>15500</v>
      </c>
      <c r="E73" t="s">
        <v>15802</v>
      </c>
      <c r="F73" t="s">
        <v>16702</v>
      </c>
      <c r="G73" t="s">
        <v>14673</v>
      </c>
      <c r="H73" t="s">
        <v>14636</v>
      </c>
      <c r="I73">
        <v>2840</v>
      </c>
    </row>
    <row r="74" spans="1:9" x14ac:dyDescent="0.25">
      <c r="A74">
        <v>5079</v>
      </c>
      <c r="B74">
        <v>1413</v>
      </c>
      <c r="C74" t="s">
        <v>15596</v>
      </c>
      <c r="D74">
        <v>840</v>
      </c>
      <c r="E74" t="s">
        <v>15803</v>
      </c>
      <c r="F74" t="s">
        <v>16703</v>
      </c>
      <c r="G74">
        <v>1643</v>
      </c>
      <c r="H74" t="s">
        <v>14638</v>
      </c>
      <c r="I74">
        <v>2851</v>
      </c>
    </row>
    <row r="75" spans="1:9" x14ac:dyDescent="0.25">
      <c r="A75">
        <v>5234</v>
      </c>
      <c r="B75">
        <v>1426</v>
      </c>
      <c r="C75" t="s">
        <v>15602</v>
      </c>
      <c r="D75" t="s">
        <v>15531</v>
      </c>
      <c r="E75">
        <v>1244</v>
      </c>
      <c r="F75">
        <v>2432</v>
      </c>
      <c r="G75" t="s">
        <v>16107</v>
      </c>
      <c r="H75">
        <v>1559</v>
      </c>
      <c r="I75">
        <v>2907</v>
      </c>
    </row>
    <row r="76" spans="1:9" x14ac:dyDescent="0.25">
      <c r="A76">
        <v>5290</v>
      </c>
      <c r="B76">
        <v>1451</v>
      </c>
      <c r="C76">
        <v>980</v>
      </c>
      <c r="D76">
        <v>890</v>
      </c>
      <c r="E76" t="s">
        <v>15884</v>
      </c>
      <c r="F76">
        <v>2447</v>
      </c>
      <c r="G76" t="s">
        <v>16117</v>
      </c>
      <c r="H76" t="s">
        <v>16042</v>
      </c>
      <c r="I76">
        <v>2981</v>
      </c>
    </row>
    <row r="77" spans="1:9" x14ac:dyDescent="0.25">
      <c r="A77">
        <v>5304</v>
      </c>
      <c r="B77" t="s">
        <v>16002</v>
      </c>
      <c r="C77" t="s">
        <v>14500</v>
      </c>
      <c r="D77" t="s">
        <v>14472</v>
      </c>
      <c r="E77" t="s">
        <v>15887</v>
      </c>
      <c r="F77">
        <v>2473</v>
      </c>
      <c r="G77" t="s">
        <v>16133</v>
      </c>
      <c r="H77">
        <v>1574</v>
      </c>
      <c r="I77">
        <v>3016</v>
      </c>
    </row>
    <row r="78" spans="1:9" x14ac:dyDescent="0.25">
      <c r="A78">
        <v>5346</v>
      </c>
      <c r="B78" t="s">
        <v>16008</v>
      </c>
      <c r="C78" t="s">
        <v>15614</v>
      </c>
      <c r="D78" t="s">
        <v>14474</v>
      </c>
      <c r="E78" t="s">
        <v>15892</v>
      </c>
      <c r="F78">
        <v>2495</v>
      </c>
      <c r="G78" t="s">
        <v>16146</v>
      </c>
      <c r="H78">
        <v>1579</v>
      </c>
      <c r="I78">
        <v>3043</v>
      </c>
    </row>
    <row r="79" spans="1:9" x14ac:dyDescent="0.25">
      <c r="A79">
        <v>5356</v>
      </c>
      <c r="B79" t="s">
        <v>14619</v>
      </c>
      <c r="C79">
        <v>995</v>
      </c>
      <c r="D79">
        <v>915</v>
      </c>
      <c r="E79">
        <v>1371</v>
      </c>
      <c r="F79">
        <v>2498</v>
      </c>
      <c r="G79">
        <v>1806</v>
      </c>
      <c r="H79" t="s">
        <v>14655</v>
      </c>
      <c r="I79">
        <v>3085</v>
      </c>
    </row>
    <row r="80" spans="1:9" x14ac:dyDescent="0.25">
      <c r="A80">
        <v>5438</v>
      </c>
      <c r="B80">
        <v>1519</v>
      </c>
      <c r="C80" t="s">
        <v>14505</v>
      </c>
      <c r="D80">
        <v>947</v>
      </c>
      <c r="E80" t="s">
        <v>15938</v>
      </c>
      <c r="F80">
        <v>2527</v>
      </c>
      <c r="G80" t="s">
        <v>16233</v>
      </c>
      <c r="H80">
        <v>1590</v>
      </c>
      <c r="I80">
        <v>3091</v>
      </c>
    </row>
    <row r="81" spans="1:9" x14ac:dyDescent="0.25">
      <c r="A81">
        <v>5619</v>
      </c>
      <c r="B81">
        <v>1534</v>
      </c>
      <c r="C81">
        <v>1022</v>
      </c>
      <c r="D81" t="s">
        <v>15587</v>
      </c>
      <c r="E81" t="s">
        <v>15978</v>
      </c>
      <c r="F81">
        <v>2565</v>
      </c>
      <c r="G81">
        <v>1843</v>
      </c>
      <c r="H81">
        <v>1592</v>
      </c>
      <c r="I81">
        <v>3138</v>
      </c>
    </row>
    <row r="82" spans="1:9" x14ac:dyDescent="0.25">
      <c r="A82">
        <v>5898</v>
      </c>
      <c r="B82">
        <v>1588</v>
      </c>
      <c r="C82" t="s">
        <v>15650</v>
      </c>
      <c r="D82" t="s">
        <v>15604</v>
      </c>
      <c r="E82" t="s">
        <v>15998</v>
      </c>
      <c r="F82">
        <v>2580</v>
      </c>
      <c r="G82" t="s">
        <v>16249</v>
      </c>
      <c r="H82">
        <v>1607</v>
      </c>
      <c r="I82">
        <v>3247</v>
      </c>
    </row>
    <row r="83" spans="1:9" x14ac:dyDescent="0.25">
      <c r="A83">
        <v>5900</v>
      </c>
      <c r="B83">
        <v>1602</v>
      </c>
      <c r="C83">
        <v>1042</v>
      </c>
      <c r="D83" t="s">
        <v>15616</v>
      </c>
      <c r="E83" t="s">
        <v>16000</v>
      </c>
      <c r="F83">
        <v>2589</v>
      </c>
      <c r="G83" t="s">
        <v>16300</v>
      </c>
      <c r="H83">
        <v>1618</v>
      </c>
      <c r="I83">
        <v>3260</v>
      </c>
    </row>
    <row r="84" spans="1:9" x14ac:dyDescent="0.25">
      <c r="A84">
        <v>6038</v>
      </c>
      <c r="B84">
        <v>1609</v>
      </c>
      <c r="C84">
        <v>1043</v>
      </c>
      <c r="D84">
        <v>1009</v>
      </c>
      <c r="E84" t="s">
        <v>16013</v>
      </c>
      <c r="F84">
        <v>2614</v>
      </c>
      <c r="G84" t="s">
        <v>16303</v>
      </c>
      <c r="H84" t="s">
        <v>16092</v>
      </c>
      <c r="I84">
        <v>3398</v>
      </c>
    </row>
    <row r="85" spans="1:9" x14ac:dyDescent="0.25">
      <c r="A85">
        <v>6068</v>
      </c>
      <c r="B85">
        <v>1626</v>
      </c>
      <c r="C85">
        <v>1052</v>
      </c>
      <c r="D85">
        <v>1015</v>
      </c>
      <c r="E85" t="s">
        <v>14634</v>
      </c>
      <c r="F85">
        <v>2681</v>
      </c>
      <c r="G85" t="s">
        <v>16341</v>
      </c>
      <c r="H85">
        <v>1680</v>
      </c>
      <c r="I85">
        <v>3471</v>
      </c>
    </row>
    <row r="86" spans="1:9" x14ac:dyDescent="0.25">
      <c r="A86">
        <v>6131</v>
      </c>
      <c r="B86">
        <v>1627</v>
      </c>
      <c r="C86">
        <v>1081</v>
      </c>
      <c r="D86" t="s">
        <v>15636</v>
      </c>
      <c r="E86" t="s">
        <v>16036</v>
      </c>
      <c r="F86">
        <v>2691</v>
      </c>
      <c r="G86">
        <v>1960</v>
      </c>
      <c r="H86">
        <v>1690</v>
      </c>
      <c r="I86">
        <v>3475</v>
      </c>
    </row>
    <row r="87" spans="1:9" x14ac:dyDescent="0.25">
      <c r="A87">
        <v>6177</v>
      </c>
      <c r="B87" t="s">
        <v>16089</v>
      </c>
      <c r="C87">
        <v>1094</v>
      </c>
      <c r="D87">
        <v>1024</v>
      </c>
      <c r="E87" t="s">
        <v>16050</v>
      </c>
      <c r="F87">
        <v>2717</v>
      </c>
      <c r="G87" t="s">
        <v>16383</v>
      </c>
      <c r="H87">
        <v>1698</v>
      </c>
      <c r="I87">
        <v>3577</v>
      </c>
    </row>
    <row r="88" spans="1:9" x14ac:dyDescent="0.25">
      <c r="A88">
        <v>6325</v>
      </c>
      <c r="B88">
        <v>1658</v>
      </c>
      <c r="C88" t="s">
        <v>15694</v>
      </c>
      <c r="D88">
        <v>1040</v>
      </c>
      <c r="E88">
        <v>1578</v>
      </c>
      <c r="F88">
        <v>2719</v>
      </c>
      <c r="G88">
        <v>2025</v>
      </c>
      <c r="H88">
        <v>1715</v>
      </c>
      <c r="I88">
        <v>3582</v>
      </c>
    </row>
    <row r="89" spans="1:9" x14ac:dyDescent="0.25">
      <c r="A89">
        <v>6331</v>
      </c>
      <c r="B89" t="s">
        <v>16105</v>
      </c>
      <c r="C89" t="s">
        <v>15700</v>
      </c>
      <c r="D89" t="s">
        <v>15651</v>
      </c>
      <c r="E89" t="s">
        <v>16059</v>
      </c>
      <c r="F89">
        <v>2724</v>
      </c>
      <c r="G89" t="s">
        <v>16414</v>
      </c>
      <c r="H89">
        <v>1739</v>
      </c>
      <c r="I89">
        <v>3607</v>
      </c>
    </row>
    <row r="90" spans="1:9" x14ac:dyDescent="0.25">
      <c r="A90">
        <v>6369</v>
      </c>
      <c r="B90">
        <v>1696</v>
      </c>
      <c r="C90" t="s">
        <v>15703</v>
      </c>
      <c r="D90" t="s">
        <v>14515</v>
      </c>
      <c r="E90" t="s">
        <v>16062</v>
      </c>
      <c r="F90">
        <v>2739</v>
      </c>
      <c r="G90" t="s">
        <v>14763</v>
      </c>
      <c r="H90">
        <v>1750</v>
      </c>
      <c r="I90">
        <v>3654</v>
      </c>
    </row>
    <row r="91" spans="1:9" x14ac:dyDescent="0.25">
      <c r="A91">
        <v>6385</v>
      </c>
      <c r="B91">
        <v>1723</v>
      </c>
      <c r="C91" t="s">
        <v>15706</v>
      </c>
      <c r="D91" t="s">
        <v>15660</v>
      </c>
      <c r="E91">
        <v>1608</v>
      </c>
      <c r="F91">
        <v>2820</v>
      </c>
      <c r="G91" t="s">
        <v>14767</v>
      </c>
      <c r="H91">
        <v>1761</v>
      </c>
      <c r="I91">
        <v>3722</v>
      </c>
    </row>
    <row r="92" spans="1:9" x14ac:dyDescent="0.25">
      <c r="A92">
        <v>6403</v>
      </c>
      <c r="B92">
        <v>1730</v>
      </c>
      <c r="C92" t="s">
        <v>15725</v>
      </c>
      <c r="D92">
        <v>1076</v>
      </c>
      <c r="E92" t="s">
        <v>14667</v>
      </c>
      <c r="F92">
        <v>2917</v>
      </c>
      <c r="G92">
        <v>2128</v>
      </c>
      <c r="H92">
        <v>1764</v>
      </c>
      <c r="I92">
        <v>3803</v>
      </c>
    </row>
    <row r="93" spans="1:9" x14ac:dyDescent="0.25">
      <c r="A93">
        <v>6417</v>
      </c>
      <c r="B93">
        <v>1772</v>
      </c>
      <c r="C93">
        <v>1162</v>
      </c>
      <c r="D93" t="s">
        <v>15683</v>
      </c>
      <c r="E93" t="s">
        <v>14678</v>
      </c>
      <c r="F93">
        <v>2959</v>
      </c>
      <c r="G93">
        <v>2129</v>
      </c>
      <c r="H93">
        <v>1782</v>
      </c>
      <c r="I93">
        <v>3883</v>
      </c>
    </row>
    <row r="94" spans="1:9" x14ac:dyDescent="0.25">
      <c r="A94">
        <v>7034</v>
      </c>
      <c r="B94">
        <v>1811</v>
      </c>
      <c r="C94">
        <v>1175</v>
      </c>
      <c r="D94" t="s">
        <v>15693</v>
      </c>
      <c r="E94" t="s">
        <v>16109</v>
      </c>
      <c r="F94">
        <v>2961</v>
      </c>
      <c r="G94">
        <v>2138</v>
      </c>
      <c r="H94">
        <v>1797</v>
      </c>
      <c r="I94">
        <v>4018</v>
      </c>
    </row>
    <row r="95" spans="1:9" x14ac:dyDescent="0.25">
      <c r="A95">
        <v>7114</v>
      </c>
      <c r="B95">
        <v>1861</v>
      </c>
      <c r="C95" t="s">
        <v>15759</v>
      </c>
      <c r="D95">
        <v>1104</v>
      </c>
      <c r="E95" t="s">
        <v>14689</v>
      </c>
      <c r="F95">
        <v>3172</v>
      </c>
      <c r="G95" t="s">
        <v>16557</v>
      </c>
      <c r="H95" t="s">
        <v>16211</v>
      </c>
      <c r="I95">
        <v>4084</v>
      </c>
    </row>
    <row r="96" spans="1:9" x14ac:dyDescent="0.25">
      <c r="A96">
        <v>7130</v>
      </c>
      <c r="B96">
        <v>1862</v>
      </c>
      <c r="C96">
        <v>1184</v>
      </c>
      <c r="D96">
        <v>1128</v>
      </c>
      <c r="E96" t="s">
        <v>14690</v>
      </c>
      <c r="F96">
        <v>3188</v>
      </c>
      <c r="G96" t="s">
        <v>16581</v>
      </c>
      <c r="H96" t="s">
        <v>16245</v>
      </c>
      <c r="I96">
        <v>4116</v>
      </c>
    </row>
    <row r="97" spans="1:9" x14ac:dyDescent="0.25">
      <c r="A97">
        <v>7248</v>
      </c>
      <c r="B97">
        <v>1895</v>
      </c>
      <c r="C97" t="s">
        <v>15772</v>
      </c>
      <c r="D97">
        <v>1136</v>
      </c>
      <c r="E97" t="s">
        <v>16120</v>
      </c>
      <c r="F97">
        <v>3211</v>
      </c>
      <c r="G97" t="s">
        <v>16605</v>
      </c>
      <c r="H97">
        <v>1926</v>
      </c>
      <c r="I97">
        <v>4136</v>
      </c>
    </row>
    <row r="98" spans="1:9" x14ac:dyDescent="0.25">
      <c r="A98">
        <v>7258</v>
      </c>
      <c r="B98">
        <v>1913</v>
      </c>
      <c r="C98" t="s">
        <v>15778</v>
      </c>
      <c r="D98" t="s">
        <v>15746</v>
      </c>
      <c r="E98" t="s">
        <v>16156</v>
      </c>
      <c r="F98">
        <v>3226</v>
      </c>
      <c r="G98">
        <v>2364</v>
      </c>
      <c r="H98" t="s">
        <v>16344</v>
      </c>
      <c r="I98">
        <v>4144</v>
      </c>
    </row>
    <row r="99" spans="1:9" x14ac:dyDescent="0.25">
      <c r="A99">
        <v>7263</v>
      </c>
      <c r="B99" t="s">
        <v>16322</v>
      </c>
      <c r="C99">
        <v>1208</v>
      </c>
      <c r="D99">
        <v>1174</v>
      </c>
      <c r="E99" t="s">
        <v>16173</v>
      </c>
      <c r="F99">
        <v>3300</v>
      </c>
      <c r="G99" t="s">
        <v>16669</v>
      </c>
      <c r="H99">
        <v>1980</v>
      </c>
      <c r="I99">
        <v>4258</v>
      </c>
    </row>
    <row r="100" spans="1:9" x14ac:dyDescent="0.25">
      <c r="A100">
        <v>7366</v>
      </c>
      <c r="B100">
        <v>2004</v>
      </c>
      <c r="C100">
        <v>1210</v>
      </c>
      <c r="D100" t="s">
        <v>15758</v>
      </c>
      <c r="E100" t="s">
        <v>16178</v>
      </c>
      <c r="F100">
        <v>3326</v>
      </c>
      <c r="G100">
        <v>2399</v>
      </c>
      <c r="H100" t="s">
        <v>16401</v>
      </c>
      <c r="I100">
        <v>4306</v>
      </c>
    </row>
    <row r="101" spans="1:9" x14ac:dyDescent="0.25">
      <c r="A101">
        <v>7639</v>
      </c>
      <c r="B101">
        <v>2037</v>
      </c>
      <c r="C101">
        <v>1211</v>
      </c>
      <c r="D101" t="s">
        <v>15766</v>
      </c>
      <c r="E101" t="s">
        <v>16218</v>
      </c>
      <c r="F101">
        <v>3360</v>
      </c>
      <c r="G101" t="s">
        <v>16710</v>
      </c>
      <c r="H101">
        <v>2083</v>
      </c>
      <c r="I101">
        <v>4538</v>
      </c>
    </row>
    <row r="102" spans="1:9" x14ac:dyDescent="0.25">
      <c r="A102">
        <v>7687</v>
      </c>
      <c r="B102">
        <v>2046</v>
      </c>
      <c r="C102">
        <v>1219</v>
      </c>
      <c r="D102">
        <v>1187</v>
      </c>
      <c r="E102" t="s">
        <v>16240</v>
      </c>
      <c r="F102">
        <v>3384</v>
      </c>
      <c r="G102" t="s">
        <v>16725</v>
      </c>
      <c r="H102">
        <v>2088</v>
      </c>
      <c r="I102">
        <v>4583</v>
      </c>
    </row>
    <row r="103" spans="1:9" x14ac:dyDescent="0.25">
      <c r="A103">
        <v>7766</v>
      </c>
      <c r="B103">
        <v>2049</v>
      </c>
      <c r="C103" t="s">
        <v>15793</v>
      </c>
      <c r="D103">
        <v>1206</v>
      </c>
      <c r="E103" t="s">
        <v>16260</v>
      </c>
      <c r="F103">
        <v>3386</v>
      </c>
      <c r="G103">
        <v>2457</v>
      </c>
      <c r="H103">
        <v>2104</v>
      </c>
      <c r="I103">
        <v>4586</v>
      </c>
    </row>
    <row r="104" spans="1:9" x14ac:dyDescent="0.25">
      <c r="A104">
        <v>7853</v>
      </c>
      <c r="B104">
        <v>2053</v>
      </c>
      <c r="C104">
        <v>1233</v>
      </c>
      <c r="D104" t="s">
        <v>15782</v>
      </c>
      <c r="E104" t="s">
        <v>16285</v>
      </c>
      <c r="F104">
        <v>3410</v>
      </c>
      <c r="G104">
        <v>2469</v>
      </c>
      <c r="H104" t="s">
        <v>16461</v>
      </c>
      <c r="I104">
        <v>4613</v>
      </c>
    </row>
    <row r="105" spans="1:9" x14ac:dyDescent="0.25">
      <c r="A105">
        <v>7995</v>
      </c>
      <c r="B105">
        <v>2090</v>
      </c>
      <c r="C105">
        <v>1247</v>
      </c>
      <c r="D105" t="s">
        <v>15783</v>
      </c>
      <c r="E105" t="s">
        <v>16287</v>
      </c>
      <c r="F105">
        <v>3429</v>
      </c>
      <c r="G105">
        <v>2482</v>
      </c>
      <c r="H105" t="s">
        <v>16462</v>
      </c>
      <c r="I105">
        <v>4698</v>
      </c>
    </row>
    <row r="106" spans="1:9" x14ac:dyDescent="0.25">
      <c r="A106">
        <v>8015</v>
      </c>
      <c r="B106">
        <v>2106</v>
      </c>
      <c r="C106" t="s">
        <v>14568</v>
      </c>
      <c r="D106" t="s">
        <v>15784</v>
      </c>
      <c r="E106">
        <v>1905</v>
      </c>
      <c r="F106">
        <v>3444</v>
      </c>
      <c r="G106">
        <v>2486</v>
      </c>
      <c r="H106" t="s">
        <v>16470</v>
      </c>
      <c r="I106">
        <v>4947</v>
      </c>
    </row>
    <row r="107" spans="1:9" x14ac:dyDescent="0.25">
      <c r="A107">
        <v>8195</v>
      </c>
      <c r="B107">
        <v>2113</v>
      </c>
      <c r="C107">
        <v>1255</v>
      </c>
      <c r="D107" t="s">
        <v>14554</v>
      </c>
      <c r="E107" t="s">
        <v>16305</v>
      </c>
      <c r="F107">
        <v>3493</v>
      </c>
      <c r="G107">
        <v>2499</v>
      </c>
      <c r="H107">
        <v>2226</v>
      </c>
      <c r="I107">
        <v>5033</v>
      </c>
    </row>
    <row r="108" spans="1:9" x14ac:dyDescent="0.25">
      <c r="A108">
        <v>8238</v>
      </c>
      <c r="B108">
        <v>2134</v>
      </c>
      <c r="C108" t="s">
        <v>15821</v>
      </c>
      <c r="D108">
        <v>1228</v>
      </c>
      <c r="E108" t="s">
        <v>16311</v>
      </c>
      <c r="F108">
        <v>3537</v>
      </c>
      <c r="G108">
        <v>2506</v>
      </c>
      <c r="H108" t="s">
        <v>16657</v>
      </c>
      <c r="I108">
        <v>5116</v>
      </c>
    </row>
    <row r="109" spans="1:9" x14ac:dyDescent="0.25">
      <c r="A109">
        <v>8248</v>
      </c>
      <c r="B109">
        <v>2136</v>
      </c>
      <c r="C109" t="s">
        <v>15830</v>
      </c>
      <c r="D109" t="s">
        <v>15796</v>
      </c>
      <c r="E109" t="s">
        <v>16319</v>
      </c>
      <c r="F109">
        <v>3615</v>
      </c>
      <c r="G109">
        <v>2525</v>
      </c>
      <c r="H109" t="s">
        <v>16685</v>
      </c>
      <c r="I109">
        <v>5171</v>
      </c>
    </row>
    <row r="110" spans="1:9" x14ac:dyDescent="0.25">
      <c r="A110">
        <v>8253</v>
      </c>
      <c r="B110">
        <v>2162</v>
      </c>
      <c r="C110">
        <v>1288</v>
      </c>
      <c r="D110">
        <v>1242</v>
      </c>
      <c r="E110" t="s">
        <v>16357</v>
      </c>
      <c r="F110">
        <v>3625</v>
      </c>
      <c r="G110">
        <v>2530</v>
      </c>
      <c r="H110">
        <v>2431</v>
      </c>
      <c r="I110">
        <v>5187</v>
      </c>
    </row>
    <row r="111" spans="1:9" x14ac:dyDescent="0.25">
      <c r="A111">
        <v>8293</v>
      </c>
      <c r="B111">
        <v>2174</v>
      </c>
      <c r="C111">
        <v>1290</v>
      </c>
      <c r="D111">
        <v>1243</v>
      </c>
      <c r="E111" t="s">
        <v>16371</v>
      </c>
      <c r="F111">
        <v>3648</v>
      </c>
      <c r="G111">
        <v>2538</v>
      </c>
      <c r="H111">
        <v>2468</v>
      </c>
      <c r="I111">
        <v>5227</v>
      </c>
    </row>
    <row r="112" spans="1:9" x14ac:dyDescent="0.25">
      <c r="A112">
        <v>8486</v>
      </c>
      <c r="B112">
        <v>2181</v>
      </c>
      <c r="C112">
        <v>1292</v>
      </c>
      <c r="D112" t="s">
        <v>14566</v>
      </c>
      <c r="E112" t="s">
        <v>16376</v>
      </c>
      <c r="F112">
        <v>3670</v>
      </c>
      <c r="G112">
        <v>2604</v>
      </c>
      <c r="H112">
        <v>2481</v>
      </c>
      <c r="I112">
        <v>5238</v>
      </c>
    </row>
    <row r="113" spans="1:9" x14ac:dyDescent="0.25">
      <c r="A113">
        <v>6391</v>
      </c>
      <c r="B113">
        <v>2182</v>
      </c>
      <c r="C113" t="s">
        <v>15851</v>
      </c>
      <c r="D113" t="s">
        <v>15810</v>
      </c>
      <c r="E113" t="s">
        <v>14756</v>
      </c>
      <c r="F113">
        <v>3674</v>
      </c>
      <c r="G113">
        <v>2609</v>
      </c>
      <c r="H113">
        <v>2533</v>
      </c>
      <c r="I113">
        <v>5278</v>
      </c>
    </row>
    <row r="114" spans="1:9" x14ac:dyDescent="0.25">
      <c r="A114">
        <v>6321</v>
      </c>
      <c r="B114">
        <v>2193</v>
      </c>
      <c r="C114" t="s">
        <v>15857</v>
      </c>
      <c r="D114" t="s">
        <v>15837</v>
      </c>
      <c r="E114" t="s">
        <v>14757</v>
      </c>
      <c r="F114">
        <v>3725</v>
      </c>
      <c r="G114">
        <v>2616</v>
      </c>
      <c r="H114">
        <v>2572</v>
      </c>
      <c r="I114">
        <v>5348</v>
      </c>
    </row>
    <row r="115" spans="1:9" x14ac:dyDescent="0.25">
      <c r="A115">
        <v>6289</v>
      </c>
      <c r="B115">
        <v>2225</v>
      </c>
      <c r="C115">
        <v>1316</v>
      </c>
      <c r="D115" t="s">
        <v>15839</v>
      </c>
      <c r="E115" t="s">
        <v>14768</v>
      </c>
      <c r="F115">
        <v>3726</v>
      </c>
      <c r="G115">
        <v>2624</v>
      </c>
      <c r="H115">
        <v>2621</v>
      </c>
      <c r="I115">
        <v>5360</v>
      </c>
    </row>
    <row r="116" spans="1:9" x14ac:dyDescent="0.25">
      <c r="A116">
        <v>6200</v>
      </c>
      <c r="B116">
        <v>2230</v>
      </c>
      <c r="C116" t="s">
        <v>15877</v>
      </c>
      <c r="D116" t="s">
        <v>15841</v>
      </c>
      <c r="E116" t="s">
        <v>16446</v>
      </c>
      <c r="F116">
        <v>3747</v>
      </c>
      <c r="G116">
        <v>2626</v>
      </c>
      <c r="H116">
        <v>2676</v>
      </c>
      <c r="I116">
        <v>5404</v>
      </c>
    </row>
    <row r="117" spans="1:9" x14ac:dyDescent="0.25">
      <c r="A117">
        <v>6180</v>
      </c>
      <c r="B117">
        <v>2243</v>
      </c>
      <c r="C117" t="s">
        <v>15880</v>
      </c>
      <c r="D117" t="s">
        <v>15859</v>
      </c>
      <c r="E117" t="s">
        <v>14788</v>
      </c>
      <c r="F117">
        <v>3749</v>
      </c>
      <c r="G117">
        <v>2639</v>
      </c>
      <c r="H117">
        <v>2713</v>
      </c>
      <c r="I117">
        <v>5451</v>
      </c>
    </row>
    <row r="118" spans="1:9" x14ac:dyDescent="0.25">
      <c r="A118">
        <v>6115</v>
      </c>
      <c r="B118">
        <v>2257</v>
      </c>
      <c r="C118">
        <v>1346</v>
      </c>
      <c r="D118" t="s">
        <v>15883</v>
      </c>
      <c r="E118" t="s">
        <v>16463</v>
      </c>
      <c r="F118">
        <v>3758</v>
      </c>
      <c r="G118">
        <v>2658</v>
      </c>
      <c r="H118">
        <v>2715</v>
      </c>
      <c r="I118">
        <v>5502</v>
      </c>
    </row>
    <row r="119" spans="1:9" x14ac:dyDescent="0.25">
      <c r="A119">
        <v>6040</v>
      </c>
      <c r="B119" t="s">
        <v>16606</v>
      </c>
      <c r="C119" t="s">
        <v>15893</v>
      </c>
      <c r="D119">
        <v>1347</v>
      </c>
      <c r="E119" t="s">
        <v>16479</v>
      </c>
      <c r="F119">
        <v>3831</v>
      </c>
      <c r="G119">
        <v>2679</v>
      </c>
      <c r="H119">
        <v>2732</v>
      </c>
      <c r="I119">
        <v>5503</v>
      </c>
    </row>
    <row r="120" spans="1:9" x14ac:dyDescent="0.25">
      <c r="A120">
        <v>6017</v>
      </c>
      <c r="B120">
        <v>2369</v>
      </c>
      <c r="C120">
        <v>1368</v>
      </c>
      <c r="D120">
        <v>1350</v>
      </c>
      <c r="E120" t="s">
        <v>16526</v>
      </c>
      <c r="F120">
        <v>3846</v>
      </c>
      <c r="G120">
        <v>2740</v>
      </c>
      <c r="H120">
        <v>2885</v>
      </c>
      <c r="I120">
        <v>5519</v>
      </c>
    </row>
    <row r="121" spans="1:9" x14ac:dyDescent="0.25">
      <c r="A121">
        <v>5990</v>
      </c>
      <c r="B121" t="s">
        <v>16665</v>
      </c>
      <c r="C121">
        <v>1397</v>
      </c>
      <c r="D121">
        <v>1357</v>
      </c>
      <c r="E121" t="s">
        <v>16539</v>
      </c>
      <c r="F121">
        <v>3851</v>
      </c>
      <c r="G121">
        <v>2742</v>
      </c>
      <c r="H121">
        <v>3066</v>
      </c>
      <c r="I121">
        <v>5626</v>
      </c>
    </row>
    <row r="122" spans="1:9" x14ac:dyDescent="0.25">
      <c r="A122">
        <v>5982</v>
      </c>
      <c r="B122">
        <v>2441</v>
      </c>
      <c r="C122">
        <v>1398</v>
      </c>
      <c r="D122" t="s">
        <v>15901</v>
      </c>
      <c r="E122">
        <v>2228</v>
      </c>
      <c r="F122">
        <v>4012</v>
      </c>
      <c r="G122">
        <v>2743</v>
      </c>
      <c r="H122">
        <v>3096</v>
      </c>
      <c r="I122">
        <v>5892</v>
      </c>
    </row>
    <row r="123" spans="1:9" x14ac:dyDescent="0.25">
      <c r="A123">
        <v>5941</v>
      </c>
      <c r="B123">
        <v>2455</v>
      </c>
      <c r="C123" t="s">
        <v>15931</v>
      </c>
      <c r="D123" t="s">
        <v>15926</v>
      </c>
      <c r="E123" t="s">
        <v>16549</v>
      </c>
      <c r="F123">
        <v>4042</v>
      </c>
      <c r="G123">
        <v>2753</v>
      </c>
      <c r="H123">
        <v>3131</v>
      </c>
      <c r="I123">
        <v>5903</v>
      </c>
    </row>
    <row r="124" spans="1:9" x14ac:dyDescent="0.25">
      <c r="A124">
        <v>5939</v>
      </c>
      <c r="B124">
        <v>2475</v>
      </c>
      <c r="C124">
        <v>1406</v>
      </c>
      <c r="D124" t="s">
        <v>15927</v>
      </c>
      <c r="E124" t="s">
        <v>16551</v>
      </c>
      <c r="F124">
        <v>4087</v>
      </c>
      <c r="G124">
        <v>2763</v>
      </c>
      <c r="H124">
        <v>3147</v>
      </c>
      <c r="I124">
        <v>5909</v>
      </c>
    </row>
    <row r="125" spans="1:9" x14ac:dyDescent="0.25">
      <c r="A125">
        <v>5895</v>
      </c>
      <c r="B125">
        <v>2483</v>
      </c>
      <c r="C125" t="s">
        <v>15935</v>
      </c>
      <c r="D125" t="s">
        <v>15933</v>
      </c>
      <c r="E125" t="s">
        <v>16553</v>
      </c>
      <c r="F125">
        <v>4154</v>
      </c>
      <c r="G125">
        <v>2790</v>
      </c>
      <c r="H125">
        <v>3148</v>
      </c>
      <c r="I125">
        <v>5950</v>
      </c>
    </row>
    <row r="126" spans="1:9" x14ac:dyDescent="0.25">
      <c r="A126">
        <v>5869</v>
      </c>
      <c r="B126">
        <v>2491</v>
      </c>
      <c r="C126">
        <v>1410</v>
      </c>
      <c r="D126" t="s">
        <v>15937</v>
      </c>
      <c r="E126" t="s">
        <v>16644</v>
      </c>
      <c r="F126">
        <v>4182</v>
      </c>
      <c r="G126">
        <v>2827</v>
      </c>
      <c r="H126">
        <v>3153</v>
      </c>
      <c r="I126">
        <v>6049</v>
      </c>
    </row>
    <row r="127" spans="1:9" x14ac:dyDescent="0.25">
      <c r="A127">
        <v>5851</v>
      </c>
      <c r="B127">
        <v>2492</v>
      </c>
      <c r="C127" t="s">
        <v>15939</v>
      </c>
      <c r="D127">
        <v>1411</v>
      </c>
      <c r="E127" t="s">
        <v>16648</v>
      </c>
      <c r="F127">
        <v>4199</v>
      </c>
      <c r="G127">
        <v>2830</v>
      </c>
      <c r="H127">
        <v>3155</v>
      </c>
      <c r="I127">
        <v>6090</v>
      </c>
    </row>
    <row r="128" spans="1:9" x14ac:dyDescent="0.25">
      <c r="A128">
        <v>5793</v>
      </c>
      <c r="B128">
        <v>2509</v>
      </c>
      <c r="C128" t="s">
        <v>15949</v>
      </c>
      <c r="D128" t="s">
        <v>15958</v>
      </c>
      <c r="E128" t="s">
        <v>16650</v>
      </c>
      <c r="F128">
        <v>4211</v>
      </c>
      <c r="G128">
        <v>2843</v>
      </c>
      <c r="H128">
        <v>3217</v>
      </c>
      <c r="I128">
        <v>6178</v>
      </c>
    </row>
    <row r="129" spans="1:9" x14ac:dyDescent="0.25">
      <c r="A129">
        <v>5756</v>
      </c>
      <c r="B129">
        <v>2512</v>
      </c>
      <c r="C129">
        <v>1437</v>
      </c>
      <c r="D129" t="s">
        <v>15968</v>
      </c>
      <c r="E129" t="s">
        <v>16664</v>
      </c>
      <c r="F129">
        <v>4222</v>
      </c>
      <c r="G129">
        <v>2896</v>
      </c>
      <c r="H129">
        <v>3281</v>
      </c>
      <c r="I129">
        <v>6224</v>
      </c>
    </row>
    <row r="130" spans="1:9" x14ac:dyDescent="0.25">
      <c r="A130">
        <v>5754</v>
      </c>
      <c r="B130">
        <v>2513</v>
      </c>
      <c r="C130">
        <v>1450</v>
      </c>
      <c r="D130">
        <v>1461</v>
      </c>
      <c r="E130">
        <v>2422</v>
      </c>
      <c r="F130">
        <v>4353</v>
      </c>
      <c r="G130">
        <v>2897</v>
      </c>
      <c r="H130">
        <v>3399</v>
      </c>
      <c r="I130">
        <v>6244</v>
      </c>
    </row>
    <row r="131" spans="1:9" x14ac:dyDescent="0.25">
      <c r="A131">
        <v>5743</v>
      </c>
      <c r="B131">
        <v>2517</v>
      </c>
      <c r="C131" t="s">
        <v>15969</v>
      </c>
      <c r="D131">
        <v>1487</v>
      </c>
      <c r="E131">
        <v>2423</v>
      </c>
      <c r="F131">
        <v>4495</v>
      </c>
      <c r="G131">
        <v>2939</v>
      </c>
      <c r="H131">
        <v>3461</v>
      </c>
      <c r="I131">
        <v>6406</v>
      </c>
    </row>
    <row r="132" spans="1:9" x14ac:dyDescent="0.25">
      <c r="A132">
        <v>5725</v>
      </c>
      <c r="B132">
        <v>2521</v>
      </c>
      <c r="C132">
        <v>1509</v>
      </c>
      <c r="D132">
        <v>1489</v>
      </c>
      <c r="E132" t="s">
        <v>16708</v>
      </c>
      <c r="F132">
        <v>4529</v>
      </c>
      <c r="G132">
        <v>2944</v>
      </c>
      <c r="H132">
        <v>3524</v>
      </c>
      <c r="I132">
        <v>6606</v>
      </c>
    </row>
    <row r="133" spans="1:9" x14ac:dyDescent="0.25">
      <c r="A133">
        <v>5690</v>
      </c>
      <c r="B133">
        <v>2522</v>
      </c>
      <c r="C133" t="s">
        <v>14623</v>
      </c>
      <c r="D133">
        <v>1506</v>
      </c>
      <c r="E133" t="s">
        <v>16714</v>
      </c>
      <c r="F133">
        <v>4547</v>
      </c>
      <c r="G133">
        <v>3069</v>
      </c>
      <c r="H133">
        <v>3546</v>
      </c>
      <c r="I133">
        <v>6765</v>
      </c>
    </row>
    <row r="134" spans="1:9" x14ac:dyDescent="0.25">
      <c r="A134">
        <v>5672</v>
      </c>
      <c r="B134">
        <v>2536</v>
      </c>
      <c r="C134">
        <v>1524</v>
      </c>
      <c r="D134" t="s">
        <v>16015</v>
      </c>
      <c r="E134">
        <v>2551</v>
      </c>
      <c r="F134">
        <v>4561</v>
      </c>
      <c r="G134">
        <v>3084</v>
      </c>
      <c r="H134">
        <v>3578</v>
      </c>
      <c r="I134">
        <v>7106</v>
      </c>
    </row>
    <row r="135" spans="1:9" x14ac:dyDescent="0.25">
      <c r="A135">
        <v>5640</v>
      </c>
      <c r="B135">
        <v>2579</v>
      </c>
      <c r="C135">
        <v>1533</v>
      </c>
      <c r="D135" t="s">
        <v>16022</v>
      </c>
      <c r="E135">
        <v>2560</v>
      </c>
      <c r="F135">
        <v>4567</v>
      </c>
      <c r="G135">
        <v>3089</v>
      </c>
      <c r="H135">
        <v>3593</v>
      </c>
      <c r="I135">
        <v>7125</v>
      </c>
    </row>
    <row r="136" spans="1:9" x14ac:dyDescent="0.25">
      <c r="A136">
        <v>5633</v>
      </c>
      <c r="B136">
        <v>2588</v>
      </c>
      <c r="C136" t="s">
        <v>16028</v>
      </c>
      <c r="D136" t="s">
        <v>16027</v>
      </c>
      <c r="E136">
        <v>2576</v>
      </c>
      <c r="F136">
        <v>4581</v>
      </c>
      <c r="G136">
        <v>3146</v>
      </c>
      <c r="H136">
        <v>3606</v>
      </c>
      <c r="I136">
        <v>7175</v>
      </c>
    </row>
    <row r="137" spans="1:9" x14ac:dyDescent="0.25">
      <c r="A137">
        <v>5622</v>
      </c>
      <c r="B137">
        <v>2593</v>
      </c>
      <c r="C137">
        <v>1564</v>
      </c>
      <c r="D137">
        <v>1542</v>
      </c>
      <c r="E137">
        <v>2635</v>
      </c>
      <c r="F137">
        <v>4639</v>
      </c>
      <c r="G137">
        <v>3156</v>
      </c>
      <c r="H137">
        <v>3631</v>
      </c>
      <c r="I137">
        <v>7194</v>
      </c>
    </row>
    <row r="138" spans="1:9" x14ac:dyDescent="0.25">
      <c r="A138">
        <v>5552</v>
      </c>
      <c r="B138">
        <v>2613</v>
      </c>
      <c r="C138">
        <v>1571</v>
      </c>
      <c r="D138">
        <v>1553</v>
      </c>
      <c r="E138">
        <v>2682</v>
      </c>
      <c r="F138">
        <v>4654</v>
      </c>
      <c r="G138">
        <v>3171</v>
      </c>
      <c r="H138">
        <v>3667</v>
      </c>
      <c r="I138">
        <v>7363</v>
      </c>
    </row>
    <row r="139" spans="1:9" x14ac:dyDescent="0.25">
      <c r="A139">
        <v>5541</v>
      </c>
      <c r="B139">
        <v>2623</v>
      </c>
      <c r="C139">
        <v>1581</v>
      </c>
      <c r="D139" t="s">
        <v>14647</v>
      </c>
      <c r="E139">
        <v>2793</v>
      </c>
      <c r="F139">
        <v>4717</v>
      </c>
      <c r="G139">
        <v>3203</v>
      </c>
      <c r="H139">
        <v>3676</v>
      </c>
      <c r="I139">
        <v>7425</v>
      </c>
    </row>
    <row r="140" spans="1:9" x14ac:dyDescent="0.25">
      <c r="A140">
        <v>5535</v>
      </c>
      <c r="B140">
        <v>2628</v>
      </c>
      <c r="C140" t="s">
        <v>14656</v>
      </c>
      <c r="D140" t="s">
        <v>16045</v>
      </c>
      <c r="E140">
        <v>2797</v>
      </c>
      <c r="F140">
        <v>4813</v>
      </c>
      <c r="G140">
        <v>3206</v>
      </c>
      <c r="H140">
        <v>3843</v>
      </c>
      <c r="I140">
        <v>7537</v>
      </c>
    </row>
    <row r="141" spans="1:9" x14ac:dyDescent="0.25">
      <c r="A141">
        <v>5497</v>
      </c>
      <c r="B141">
        <v>2634</v>
      </c>
      <c r="C141" t="s">
        <v>14660</v>
      </c>
      <c r="D141">
        <v>1576</v>
      </c>
      <c r="E141">
        <v>2818</v>
      </c>
      <c r="F141">
        <v>4826</v>
      </c>
      <c r="G141">
        <v>3218</v>
      </c>
      <c r="H141">
        <v>3872</v>
      </c>
      <c r="I141">
        <v>7652</v>
      </c>
    </row>
    <row r="142" spans="1:9" x14ac:dyDescent="0.25">
      <c r="A142">
        <v>5456</v>
      </c>
      <c r="B142">
        <v>2640</v>
      </c>
      <c r="C142" t="s">
        <v>16070</v>
      </c>
      <c r="D142" t="s">
        <v>16053</v>
      </c>
      <c r="E142">
        <v>2861</v>
      </c>
      <c r="F142">
        <v>4852</v>
      </c>
      <c r="G142">
        <v>3242</v>
      </c>
      <c r="H142">
        <v>3963</v>
      </c>
      <c r="I142">
        <v>7653</v>
      </c>
    </row>
    <row r="143" spans="1:9" x14ac:dyDescent="0.25">
      <c r="A143">
        <v>5379</v>
      </c>
      <c r="B143">
        <v>2644</v>
      </c>
      <c r="C143">
        <v>1617</v>
      </c>
      <c r="D143">
        <v>1593</v>
      </c>
      <c r="E143">
        <v>2880</v>
      </c>
      <c r="F143">
        <v>4874</v>
      </c>
      <c r="G143">
        <v>3253</v>
      </c>
      <c r="H143">
        <v>4115</v>
      </c>
      <c r="I143">
        <v>7662</v>
      </c>
    </row>
    <row r="144" spans="1:9" x14ac:dyDescent="0.25">
      <c r="A144">
        <v>5300</v>
      </c>
      <c r="B144">
        <v>2647</v>
      </c>
      <c r="C144" t="s">
        <v>16081</v>
      </c>
      <c r="D144">
        <v>1597</v>
      </c>
      <c r="E144">
        <v>2890</v>
      </c>
      <c r="F144">
        <v>4917</v>
      </c>
      <c r="G144">
        <v>3261</v>
      </c>
      <c r="H144">
        <v>4131</v>
      </c>
      <c r="I144">
        <v>7784</v>
      </c>
    </row>
    <row r="145" spans="1:9" x14ac:dyDescent="0.25">
      <c r="A145">
        <v>5272</v>
      </c>
      <c r="B145">
        <v>2659</v>
      </c>
      <c r="C145" t="s">
        <v>16082</v>
      </c>
      <c r="D145" t="s">
        <v>14666</v>
      </c>
      <c r="E145">
        <v>2895</v>
      </c>
      <c r="F145">
        <v>4939</v>
      </c>
      <c r="G145">
        <v>3263</v>
      </c>
      <c r="H145">
        <v>4158</v>
      </c>
      <c r="I145">
        <v>7819</v>
      </c>
    </row>
    <row r="146" spans="1:9" x14ac:dyDescent="0.25">
      <c r="A146">
        <v>5257</v>
      </c>
      <c r="B146">
        <v>2663</v>
      </c>
      <c r="C146">
        <v>1633</v>
      </c>
      <c r="D146">
        <v>1620</v>
      </c>
      <c r="E146">
        <v>3007</v>
      </c>
      <c r="F146">
        <v>5012</v>
      </c>
      <c r="G146">
        <v>3272</v>
      </c>
      <c r="H146">
        <v>4181</v>
      </c>
      <c r="I146">
        <v>8124</v>
      </c>
    </row>
    <row r="147" spans="1:9" x14ac:dyDescent="0.25">
      <c r="A147">
        <v>5252</v>
      </c>
      <c r="B147">
        <v>2675</v>
      </c>
      <c r="C147">
        <v>1656</v>
      </c>
      <c r="D147" t="s">
        <v>16085</v>
      </c>
      <c r="E147">
        <v>3051</v>
      </c>
      <c r="F147">
        <v>5027</v>
      </c>
      <c r="G147">
        <v>3297</v>
      </c>
      <c r="H147">
        <v>4460</v>
      </c>
      <c r="I147">
        <v>8148</v>
      </c>
    </row>
    <row r="148" spans="1:9" x14ac:dyDescent="0.25">
      <c r="A148">
        <v>5232</v>
      </c>
      <c r="B148">
        <v>2678</v>
      </c>
      <c r="C148" t="s">
        <v>16101</v>
      </c>
      <c r="D148">
        <v>1655</v>
      </c>
      <c r="E148">
        <v>3058</v>
      </c>
      <c r="F148">
        <v>5032</v>
      </c>
      <c r="G148">
        <v>3305</v>
      </c>
      <c r="H148">
        <v>4504</v>
      </c>
      <c r="I148">
        <v>8469</v>
      </c>
    </row>
    <row r="149" spans="1:9" x14ac:dyDescent="0.25">
      <c r="A149">
        <v>5183</v>
      </c>
      <c r="B149">
        <v>2695</v>
      </c>
      <c r="C149">
        <v>1663</v>
      </c>
      <c r="D149" t="s">
        <v>14679</v>
      </c>
      <c r="E149">
        <v>3059</v>
      </c>
      <c r="F149">
        <v>5047</v>
      </c>
      <c r="G149">
        <v>3312</v>
      </c>
      <c r="H149">
        <v>4670</v>
      </c>
      <c r="I149">
        <v>4246</v>
      </c>
    </row>
    <row r="150" spans="1:9" x14ac:dyDescent="0.25">
      <c r="A150">
        <v>5131</v>
      </c>
      <c r="B150">
        <v>2700</v>
      </c>
      <c r="C150">
        <v>1672</v>
      </c>
      <c r="D150" t="s">
        <v>14681</v>
      </c>
      <c r="E150">
        <v>3076</v>
      </c>
      <c r="F150">
        <v>5060</v>
      </c>
      <c r="G150">
        <v>3324</v>
      </c>
      <c r="H150">
        <v>4926</v>
      </c>
      <c r="I150">
        <v>4171</v>
      </c>
    </row>
    <row r="151" spans="1:9" x14ac:dyDescent="0.25">
      <c r="A151">
        <v>5128</v>
      </c>
      <c r="B151">
        <v>2701</v>
      </c>
      <c r="C151" t="s">
        <v>16123</v>
      </c>
      <c r="D151">
        <v>1671</v>
      </c>
      <c r="E151">
        <v>3120</v>
      </c>
      <c r="F151">
        <v>5143</v>
      </c>
      <c r="G151">
        <v>3358</v>
      </c>
      <c r="H151">
        <v>5135</v>
      </c>
      <c r="I151">
        <v>4135</v>
      </c>
    </row>
    <row r="152" spans="1:9" x14ac:dyDescent="0.25">
      <c r="A152">
        <v>5014</v>
      </c>
      <c r="B152">
        <v>2702</v>
      </c>
      <c r="C152">
        <v>1719</v>
      </c>
      <c r="D152" t="s">
        <v>16110</v>
      </c>
      <c r="E152">
        <v>3134</v>
      </c>
      <c r="F152">
        <v>5185</v>
      </c>
      <c r="G152">
        <v>3370</v>
      </c>
      <c r="H152">
        <v>5226</v>
      </c>
      <c r="I152">
        <v>4071</v>
      </c>
    </row>
    <row r="153" spans="1:9" x14ac:dyDescent="0.25">
      <c r="A153">
        <v>4936</v>
      </c>
      <c r="B153">
        <v>2703</v>
      </c>
      <c r="C153">
        <v>1722</v>
      </c>
      <c r="D153">
        <v>1681</v>
      </c>
      <c r="E153">
        <v>3151</v>
      </c>
      <c r="F153">
        <v>5239</v>
      </c>
      <c r="G153">
        <v>3387</v>
      </c>
      <c r="H153">
        <v>5261</v>
      </c>
      <c r="I153">
        <v>4066</v>
      </c>
    </row>
    <row r="154" spans="1:9" x14ac:dyDescent="0.25">
      <c r="A154">
        <v>4930</v>
      </c>
      <c r="B154">
        <v>2706</v>
      </c>
      <c r="C154" t="s">
        <v>14706</v>
      </c>
      <c r="D154">
        <v>1683</v>
      </c>
      <c r="E154">
        <v>3177</v>
      </c>
      <c r="F154">
        <v>5289</v>
      </c>
      <c r="G154">
        <v>3395</v>
      </c>
      <c r="H154">
        <v>5481</v>
      </c>
      <c r="I154">
        <v>4025</v>
      </c>
    </row>
    <row r="155" spans="1:9" x14ac:dyDescent="0.25">
      <c r="A155">
        <v>4834</v>
      </c>
      <c r="B155">
        <v>2718</v>
      </c>
      <c r="C155" t="s">
        <v>16145</v>
      </c>
      <c r="D155">
        <v>1693</v>
      </c>
      <c r="E155">
        <v>3183</v>
      </c>
      <c r="F155">
        <v>5336</v>
      </c>
      <c r="G155">
        <v>3407</v>
      </c>
      <c r="H155">
        <v>5522</v>
      </c>
      <c r="I155">
        <v>3960</v>
      </c>
    </row>
    <row r="156" spans="1:9" x14ac:dyDescent="0.25">
      <c r="A156">
        <v>4820</v>
      </c>
      <c r="B156">
        <v>2726</v>
      </c>
      <c r="C156">
        <v>1741</v>
      </c>
      <c r="D156" t="s">
        <v>16137</v>
      </c>
      <c r="E156">
        <v>3184</v>
      </c>
      <c r="F156">
        <v>5392</v>
      </c>
      <c r="G156">
        <v>3423</v>
      </c>
      <c r="H156">
        <v>5543</v>
      </c>
      <c r="I156">
        <v>3937</v>
      </c>
    </row>
    <row r="157" spans="1:9" x14ac:dyDescent="0.25">
      <c r="A157">
        <v>4793</v>
      </c>
      <c r="B157">
        <v>2735</v>
      </c>
      <c r="C157">
        <v>1766</v>
      </c>
      <c r="D157" t="s">
        <v>16140</v>
      </c>
      <c r="E157">
        <v>3228</v>
      </c>
      <c r="F157">
        <v>5394</v>
      </c>
      <c r="G157">
        <v>3426</v>
      </c>
      <c r="H157">
        <v>5716</v>
      </c>
      <c r="I157">
        <v>3923</v>
      </c>
    </row>
    <row r="158" spans="1:9" x14ac:dyDescent="0.25">
      <c r="A158">
        <v>4933</v>
      </c>
      <c r="B158">
        <v>2738</v>
      </c>
      <c r="C158" t="s">
        <v>16182</v>
      </c>
      <c r="D158" t="s">
        <v>16153</v>
      </c>
      <c r="E158">
        <v>3244</v>
      </c>
      <c r="F158">
        <v>5454</v>
      </c>
      <c r="G158">
        <v>3460</v>
      </c>
      <c r="H158">
        <v>5789</v>
      </c>
      <c r="I158">
        <v>3854</v>
      </c>
    </row>
    <row r="159" spans="1:9" x14ac:dyDescent="0.25">
      <c r="A159">
        <v>4919</v>
      </c>
      <c r="B159">
        <v>2762</v>
      </c>
      <c r="C159">
        <v>1802</v>
      </c>
      <c r="D159">
        <v>1745</v>
      </c>
      <c r="E159">
        <v>3246</v>
      </c>
      <c r="F159">
        <v>5463</v>
      </c>
      <c r="G159">
        <v>3465</v>
      </c>
      <c r="H159">
        <v>5794</v>
      </c>
      <c r="I159">
        <v>3823</v>
      </c>
    </row>
    <row r="160" spans="1:9" x14ac:dyDescent="0.25">
      <c r="A160">
        <v>4895</v>
      </c>
      <c r="B160">
        <v>2771</v>
      </c>
      <c r="C160">
        <v>1807</v>
      </c>
      <c r="D160">
        <v>1763</v>
      </c>
      <c r="E160">
        <v>3331</v>
      </c>
      <c r="F160">
        <v>5465</v>
      </c>
      <c r="G160">
        <v>3484</v>
      </c>
      <c r="H160">
        <v>5920</v>
      </c>
      <c r="I160">
        <v>3769</v>
      </c>
    </row>
    <row r="161" spans="1:9" x14ac:dyDescent="0.25">
      <c r="A161">
        <v>4882</v>
      </c>
      <c r="B161">
        <v>2780</v>
      </c>
      <c r="C161" t="s">
        <v>16215</v>
      </c>
      <c r="D161" t="s">
        <v>16176</v>
      </c>
      <c r="E161">
        <v>3359</v>
      </c>
      <c r="F161">
        <v>5471</v>
      </c>
      <c r="G161">
        <v>3494</v>
      </c>
      <c r="H161">
        <v>6016</v>
      </c>
      <c r="I161">
        <v>3766</v>
      </c>
    </row>
    <row r="162" spans="1:9" x14ac:dyDescent="0.25">
      <c r="A162">
        <v>4875</v>
      </c>
      <c r="B162">
        <v>2802</v>
      </c>
      <c r="C162">
        <v>1835</v>
      </c>
      <c r="D162">
        <v>1768</v>
      </c>
      <c r="E162">
        <v>3363</v>
      </c>
      <c r="F162">
        <v>5492</v>
      </c>
      <c r="G162">
        <v>3535</v>
      </c>
      <c r="H162">
        <v>6035</v>
      </c>
      <c r="I162">
        <v>4297</v>
      </c>
    </row>
    <row r="163" spans="1:9" x14ac:dyDescent="0.25">
      <c r="A163">
        <v>4830</v>
      </c>
      <c r="B163">
        <v>2819</v>
      </c>
      <c r="C163">
        <v>1853</v>
      </c>
      <c r="D163" t="s">
        <v>16207</v>
      </c>
      <c r="E163">
        <v>3445</v>
      </c>
      <c r="F163">
        <v>5499</v>
      </c>
      <c r="G163">
        <v>3576</v>
      </c>
      <c r="H163">
        <v>6062</v>
      </c>
      <c r="I163">
        <v>4226</v>
      </c>
    </row>
    <row r="164" spans="1:9" x14ac:dyDescent="0.25">
      <c r="A164">
        <v>4711</v>
      </c>
      <c r="B164">
        <v>2836</v>
      </c>
      <c r="C164" t="s">
        <v>16261</v>
      </c>
      <c r="D164" t="s">
        <v>16212</v>
      </c>
      <c r="E164">
        <v>3450</v>
      </c>
      <c r="F164">
        <v>5506</v>
      </c>
      <c r="G164">
        <v>3579</v>
      </c>
      <c r="H164">
        <v>6065</v>
      </c>
      <c r="I164">
        <v>4147</v>
      </c>
    </row>
    <row r="165" spans="1:9" x14ac:dyDescent="0.25">
      <c r="A165">
        <v>4682</v>
      </c>
      <c r="B165">
        <v>2839</v>
      </c>
      <c r="C165" t="s">
        <v>16262</v>
      </c>
      <c r="D165">
        <v>1814</v>
      </c>
      <c r="E165">
        <v>3480</v>
      </c>
      <c r="F165">
        <v>5514</v>
      </c>
      <c r="G165">
        <v>3583</v>
      </c>
      <c r="H165">
        <v>6083</v>
      </c>
      <c r="I165">
        <v>4083</v>
      </c>
    </row>
    <row r="166" spans="1:9" x14ac:dyDescent="0.25">
      <c r="A166">
        <v>4569</v>
      </c>
      <c r="B166">
        <v>2848</v>
      </c>
      <c r="C166" t="s">
        <v>16291</v>
      </c>
      <c r="D166" t="s">
        <v>16237</v>
      </c>
      <c r="E166">
        <v>3498</v>
      </c>
      <c r="F166">
        <v>5582</v>
      </c>
      <c r="G166">
        <v>3652</v>
      </c>
      <c r="H166">
        <v>6124</v>
      </c>
      <c r="I166">
        <v>4078</v>
      </c>
    </row>
    <row r="167" spans="1:9" x14ac:dyDescent="0.25">
      <c r="A167">
        <v>4557</v>
      </c>
      <c r="B167">
        <v>2853</v>
      </c>
      <c r="C167">
        <v>1896</v>
      </c>
      <c r="D167">
        <v>1838</v>
      </c>
      <c r="E167">
        <v>3499</v>
      </c>
      <c r="F167">
        <v>5616</v>
      </c>
      <c r="G167">
        <v>3672</v>
      </c>
      <c r="H167">
        <v>6203</v>
      </c>
      <c r="I167">
        <v>4075</v>
      </c>
    </row>
    <row r="168" spans="1:9" x14ac:dyDescent="0.25">
      <c r="A168">
        <v>4451</v>
      </c>
      <c r="B168">
        <v>2867</v>
      </c>
      <c r="C168">
        <v>1898</v>
      </c>
      <c r="D168" t="s">
        <v>16253</v>
      </c>
      <c r="E168">
        <v>3515</v>
      </c>
      <c r="F168">
        <v>5620</v>
      </c>
      <c r="G168">
        <v>3673</v>
      </c>
      <c r="H168">
        <v>6253</v>
      </c>
      <c r="I168">
        <v>4055</v>
      </c>
    </row>
    <row r="169" spans="1:9" x14ac:dyDescent="0.25">
      <c r="A169">
        <v>4432</v>
      </c>
      <c r="B169">
        <v>2868</v>
      </c>
      <c r="C169" t="s">
        <v>16304</v>
      </c>
      <c r="D169">
        <v>1860</v>
      </c>
      <c r="E169">
        <v>3564</v>
      </c>
      <c r="F169">
        <v>5668</v>
      </c>
      <c r="G169">
        <v>3683</v>
      </c>
      <c r="H169">
        <v>6293</v>
      </c>
      <c r="I169">
        <v>4021</v>
      </c>
    </row>
    <row r="170" spans="1:9" x14ac:dyDescent="0.25">
      <c r="A170">
        <v>4340</v>
      </c>
      <c r="B170">
        <v>2869</v>
      </c>
      <c r="C170">
        <v>1937</v>
      </c>
      <c r="D170">
        <v>1887</v>
      </c>
      <c r="E170">
        <v>3592</v>
      </c>
      <c r="F170">
        <v>5679</v>
      </c>
      <c r="G170">
        <v>3684</v>
      </c>
      <c r="H170">
        <v>6571</v>
      </c>
      <c r="I170">
        <v>4014</v>
      </c>
    </row>
    <row r="171" spans="1:9" x14ac:dyDescent="0.25">
      <c r="A171">
        <v>4331</v>
      </c>
      <c r="B171">
        <v>2901</v>
      </c>
      <c r="C171" t="s">
        <v>16382</v>
      </c>
      <c r="D171">
        <v>1890</v>
      </c>
      <c r="E171">
        <v>3691</v>
      </c>
      <c r="F171">
        <v>5697</v>
      </c>
      <c r="G171">
        <v>3705</v>
      </c>
      <c r="H171">
        <v>6640</v>
      </c>
      <c r="I171">
        <v>3932</v>
      </c>
    </row>
    <row r="172" spans="1:9" x14ac:dyDescent="0.25">
      <c r="A172">
        <v>4320</v>
      </c>
      <c r="B172">
        <v>2906</v>
      </c>
      <c r="C172">
        <v>2013</v>
      </c>
      <c r="D172" t="s">
        <v>16292</v>
      </c>
      <c r="E172">
        <v>3692</v>
      </c>
      <c r="F172">
        <v>5758</v>
      </c>
      <c r="G172">
        <v>3723</v>
      </c>
      <c r="H172">
        <v>6683</v>
      </c>
      <c r="I172">
        <v>3895</v>
      </c>
    </row>
    <row r="173" spans="1:9" x14ac:dyDescent="0.25">
      <c r="A173">
        <v>4283</v>
      </c>
      <c r="B173">
        <v>2932</v>
      </c>
      <c r="C173">
        <v>2036</v>
      </c>
      <c r="D173" t="s">
        <v>16294</v>
      </c>
      <c r="E173">
        <v>3732</v>
      </c>
      <c r="F173">
        <v>5762</v>
      </c>
      <c r="G173">
        <v>3735</v>
      </c>
      <c r="H173">
        <v>6768</v>
      </c>
      <c r="I173">
        <v>3785</v>
      </c>
    </row>
    <row r="174" spans="1:9" x14ac:dyDescent="0.25">
      <c r="A174">
        <v>4221</v>
      </c>
      <c r="B174">
        <v>2941</v>
      </c>
      <c r="C174" t="s">
        <v>16408</v>
      </c>
      <c r="D174">
        <v>1914</v>
      </c>
      <c r="E174">
        <v>3777</v>
      </c>
      <c r="F174">
        <v>5775</v>
      </c>
      <c r="G174">
        <v>3751</v>
      </c>
      <c r="H174">
        <v>6926</v>
      </c>
      <c r="I174">
        <v>3780</v>
      </c>
    </row>
    <row r="175" spans="1:9" x14ac:dyDescent="0.25">
      <c r="A175">
        <v>4174</v>
      </c>
      <c r="B175">
        <v>2945</v>
      </c>
      <c r="C175" t="s">
        <v>16413</v>
      </c>
      <c r="D175">
        <v>1921</v>
      </c>
      <c r="E175">
        <v>3787</v>
      </c>
      <c r="F175">
        <v>5799</v>
      </c>
      <c r="G175">
        <v>3753</v>
      </c>
      <c r="H175">
        <v>7201</v>
      </c>
    </row>
    <row r="176" spans="1:9" x14ac:dyDescent="0.25">
      <c r="A176">
        <v>4172</v>
      </c>
      <c r="B176">
        <v>2947</v>
      </c>
      <c r="C176" t="s">
        <v>14758</v>
      </c>
      <c r="D176">
        <v>1930</v>
      </c>
      <c r="E176">
        <v>4082</v>
      </c>
      <c r="F176">
        <v>5804</v>
      </c>
      <c r="G176">
        <v>3783</v>
      </c>
      <c r="H176">
        <v>7246</v>
      </c>
    </row>
    <row r="177" spans="1:8" x14ac:dyDescent="0.25">
      <c r="A177">
        <v>4103</v>
      </c>
      <c r="B177">
        <v>2971</v>
      </c>
      <c r="C177" t="s">
        <v>16416</v>
      </c>
      <c r="D177" t="s">
        <v>16324</v>
      </c>
      <c r="E177">
        <v>4124</v>
      </c>
      <c r="F177">
        <v>5917</v>
      </c>
      <c r="G177">
        <v>3802</v>
      </c>
      <c r="H177">
        <v>7305</v>
      </c>
    </row>
    <row r="178" spans="1:8" x14ac:dyDescent="0.25">
      <c r="A178">
        <v>4391</v>
      </c>
      <c r="B178">
        <v>2973</v>
      </c>
      <c r="C178">
        <v>2057</v>
      </c>
      <c r="D178">
        <v>1974</v>
      </c>
      <c r="E178">
        <v>4150</v>
      </c>
      <c r="F178">
        <v>5938</v>
      </c>
      <c r="G178">
        <v>3811</v>
      </c>
      <c r="H178">
        <v>7328</v>
      </c>
    </row>
    <row r="179" spans="1:8" x14ac:dyDescent="0.25">
      <c r="A179">
        <v>4361</v>
      </c>
      <c r="B179">
        <v>2975</v>
      </c>
      <c r="C179" t="s">
        <v>14778</v>
      </c>
      <c r="D179">
        <v>1991</v>
      </c>
      <c r="E179">
        <v>4284</v>
      </c>
      <c r="F179">
        <v>5960</v>
      </c>
      <c r="G179">
        <v>3830</v>
      </c>
      <c r="H179">
        <v>7481</v>
      </c>
    </row>
    <row r="180" spans="1:8" x14ac:dyDescent="0.25">
      <c r="A180">
        <v>4332</v>
      </c>
      <c r="B180">
        <v>2977</v>
      </c>
      <c r="C180">
        <v>2095</v>
      </c>
      <c r="D180">
        <v>1996</v>
      </c>
      <c r="E180">
        <v>4307</v>
      </c>
      <c r="F180">
        <v>5993</v>
      </c>
      <c r="G180">
        <v>3848</v>
      </c>
      <c r="H180">
        <v>8242</v>
      </c>
    </row>
    <row r="181" spans="1:8" x14ac:dyDescent="0.25">
      <c r="A181">
        <v>6020</v>
      </c>
      <c r="B181">
        <v>2978</v>
      </c>
      <c r="C181" t="s">
        <v>16447</v>
      </c>
      <c r="D181" t="s">
        <v>16390</v>
      </c>
      <c r="E181">
        <v>4339</v>
      </c>
      <c r="F181">
        <v>6003</v>
      </c>
      <c r="G181">
        <v>3890</v>
      </c>
      <c r="H181">
        <v>8526</v>
      </c>
    </row>
    <row r="182" spans="1:8" x14ac:dyDescent="0.25">
      <c r="A182">
        <v>5933</v>
      </c>
      <c r="B182">
        <v>2986</v>
      </c>
      <c r="C182">
        <v>2109</v>
      </c>
      <c r="D182" t="s">
        <v>16407</v>
      </c>
      <c r="E182">
        <v>4465</v>
      </c>
      <c r="F182">
        <v>6015</v>
      </c>
      <c r="G182">
        <v>3962</v>
      </c>
      <c r="H182">
        <v>8605</v>
      </c>
    </row>
    <row r="183" spans="1:8" x14ac:dyDescent="0.25">
      <c r="A183">
        <v>5821</v>
      </c>
      <c r="B183">
        <v>2993</v>
      </c>
      <c r="C183" t="s">
        <v>16452</v>
      </c>
      <c r="D183">
        <v>2045</v>
      </c>
      <c r="E183">
        <v>4499</v>
      </c>
      <c r="F183">
        <v>6024</v>
      </c>
      <c r="G183">
        <v>3979</v>
      </c>
      <c r="H183">
        <v>6359</v>
      </c>
    </row>
    <row r="184" spans="1:8" x14ac:dyDescent="0.25">
      <c r="A184">
        <v>5769</v>
      </c>
      <c r="B184">
        <v>2999</v>
      </c>
      <c r="C184">
        <v>2132</v>
      </c>
      <c r="D184">
        <v>2047</v>
      </c>
      <c r="E184">
        <v>4565</v>
      </c>
      <c r="F184">
        <v>6052</v>
      </c>
      <c r="G184">
        <v>3981</v>
      </c>
      <c r="H184">
        <v>6348</v>
      </c>
    </row>
    <row r="185" spans="1:8" x14ac:dyDescent="0.25">
      <c r="A185">
        <v>5747</v>
      </c>
      <c r="B185">
        <v>3005</v>
      </c>
      <c r="C185" t="s">
        <v>16466</v>
      </c>
      <c r="D185" t="s">
        <v>16420</v>
      </c>
      <c r="E185">
        <v>4573</v>
      </c>
      <c r="F185">
        <v>6079</v>
      </c>
      <c r="G185">
        <v>4001</v>
      </c>
      <c r="H185">
        <v>6344</v>
      </c>
    </row>
    <row r="186" spans="1:8" x14ac:dyDescent="0.25">
      <c r="A186">
        <v>5717</v>
      </c>
      <c r="B186">
        <v>3013</v>
      </c>
      <c r="C186" t="s">
        <v>16468</v>
      </c>
      <c r="D186">
        <v>2067</v>
      </c>
      <c r="E186">
        <v>4653</v>
      </c>
      <c r="F186">
        <v>6116</v>
      </c>
      <c r="G186">
        <v>4027</v>
      </c>
      <c r="H186">
        <v>6167</v>
      </c>
    </row>
    <row r="187" spans="1:8" x14ac:dyDescent="0.25">
      <c r="A187">
        <v>5667</v>
      </c>
      <c r="B187">
        <v>3018</v>
      </c>
      <c r="C187">
        <v>2146</v>
      </c>
      <c r="D187" t="s">
        <v>16438</v>
      </c>
      <c r="E187">
        <v>4758</v>
      </c>
      <c r="F187">
        <v>6182</v>
      </c>
      <c r="G187">
        <v>4031</v>
      </c>
      <c r="H187">
        <v>6141</v>
      </c>
    </row>
    <row r="188" spans="1:8" x14ac:dyDescent="0.25">
      <c r="A188">
        <v>5573</v>
      </c>
      <c r="B188">
        <v>3020</v>
      </c>
      <c r="C188">
        <v>2159</v>
      </c>
      <c r="D188">
        <v>2105</v>
      </c>
      <c r="E188">
        <v>4770</v>
      </c>
      <c r="F188">
        <v>6230</v>
      </c>
      <c r="G188">
        <v>4086</v>
      </c>
      <c r="H188">
        <v>6138</v>
      </c>
    </row>
    <row r="189" spans="1:8" x14ac:dyDescent="0.25">
      <c r="A189">
        <v>5558</v>
      </c>
      <c r="B189">
        <v>3022</v>
      </c>
      <c r="C189">
        <v>2161</v>
      </c>
      <c r="D189" t="s">
        <v>16450</v>
      </c>
      <c r="E189">
        <v>4961</v>
      </c>
      <c r="F189">
        <v>6246</v>
      </c>
      <c r="G189">
        <v>4091</v>
      </c>
      <c r="H189">
        <v>6010</v>
      </c>
    </row>
    <row r="190" spans="1:8" x14ac:dyDescent="0.25">
      <c r="A190">
        <v>6216</v>
      </c>
      <c r="B190">
        <v>3026</v>
      </c>
      <c r="C190" t="s">
        <v>16493</v>
      </c>
      <c r="D190">
        <v>2119</v>
      </c>
      <c r="E190">
        <v>4982</v>
      </c>
      <c r="F190">
        <v>6260</v>
      </c>
      <c r="G190">
        <v>4092</v>
      </c>
      <c r="H190">
        <v>6008</v>
      </c>
    </row>
    <row r="191" spans="1:8" x14ac:dyDescent="0.25">
      <c r="A191">
        <v>6144</v>
      </c>
      <c r="B191">
        <v>3028</v>
      </c>
      <c r="C191">
        <v>2168</v>
      </c>
      <c r="D191">
        <v>2130</v>
      </c>
      <c r="E191">
        <v>4983</v>
      </c>
      <c r="F191">
        <v>6361</v>
      </c>
      <c r="G191">
        <v>4166</v>
      </c>
      <c r="H191">
        <v>5994</v>
      </c>
    </row>
    <row r="192" spans="1:8" x14ac:dyDescent="0.25">
      <c r="A192">
        <v>6057</v>
      </c>
      <c r="B192">
        <v>3037</v>
      </c>
      <c r="C192" t="s">
        <v>16503</v>
      </c>
      <c r="D192" t="s">
        <v>16464</v>
      </c>
      <c r="E192">
        <v>4995</v>
      </c>
      <c r="F192">
        <v>6427</v>
      </c>
      <c r="G192">
        <v>4167</v>
      </c>
      <c r="H192">
        <v>5991</v>
      </c>
    </row>
    <row r="193" spans="1:8" x14ac:dyDescent="0.25">
      <c r="A193">
        <v>5983</v>
      </c>
      <c r="B193">
        <v>3078</v>
      </c>
      <c r="C193" t="s">
        <v>16509</v>
      </c>
      <c r="D193" t="s">
        <v>16477</v>
      </c>
      <c r="E193">
        <v>5088</v>
      </c>
      <c r="F193">
        <v>6446</v>
      </c>
      <c r="G193">
        <v>4184</v>
      </c>
      <c r="H193">
        <v>5962</v>
      </c>
    </row>
    <row r="194" spans="1:8" x14ac:dyDescent="0.25">
      <c r="A194">
        <v>6364</v>
      </c>
      <c r="B194">
        <v>3079</v>
      </c>
      <c r="C194" t="s">
        <v>16510</v>
      </c>
      <c r="D194">
        <v>2148</v>
      </c>
      <c r="E194">
        <v>5114</v>
      </c>
      <c r="F194">
        <v>6466</v>
      </c>
      <c r="G194">
        <v>4239</v>
      </c>
      <c r="H194">
        <v>5940</v>
      </c>
    </row>
    <row r="195" spans="1:8" x14ac:dyDescent="0.25">
      <c r="A195">
        <v>6356</v>
      </c>
      <c r="B195">
        <v>3090</v>
      </c>
      <c r="C195">
        <v>2189</v>
      </c>
      <c r="D195" t="s">
        <v>16490</v>
      </c>
      <c r="E195">
        <v>5138</v>
      </c>
      <c r="F195">
        <v>6638</v>
      </c>
      <c r="G195">
        <v>4301</v>
      </c>
      <c r="H195">
        <v>5886</v>
      </c>
    </row>
    <row r="196" spans="1:8" x14ac:dyDescent="0.25">
      <c r="A196">
        <v>6287</v>
      </c>
      <c r="B196">
        <v>3108</v>
      </c>
      <c r="C196">
        <v>2190</v>
      </c>
      <c r="D196" t="s">
        <v>16492</v>
      </c>
      <c r="E196">
        <v>5263</v>
      </c>
      <c r="F196">
        <v>6643</v>
      </c>
      <c r="G196">
        <v>4324</v>
      </c>
      <c r="H196">
        <v>5814</v>
      </c>
    </row>
    <row r="197" spans="1:8" x14ac:dyDescent="0.25">
      <c r="A197">
        <v>6261</v>
      </c>
      <c r="B197">
        <v>3111</v>
      </c>
      <c r="C197" t="s">
        <v>16519</v>
      </c>
      <c r="D197" t="s">
        <v>16499</v>
      </c>
      <c r="E197">
        <v>5564</v>
      </c>
      <c r="F197">
        <v>6659</v>
      </c>
      <c r="G197">
        <v>4388</v>
      </c>
      <c r="H197">
        <v>5648</v>
      </c>
    </row>
    <row r="198" spans="1:8" x14ac:dyDescent="0.25">
      <c r="A198">
        <v>6232</v>
      </c>
      <c r="B198">
        <v>3114</v>
      </c>
      <c r="C198" t="s">
        <v>16545</v>
      </c>
      <c r="D198" t="s">
        <v>16516</v>
      </c>
      <c r="E198">
        <v>5643</v>
      </c>
      <c r="F198">
        <v>6705</v>
      </c>
      <c r="G198">
        <v>4455</v>
      </c>
      <c r="H198">
        <v>5589</v>
      </c>
    </row>
    <row r="199" spans="1:8" x14ac:dyDescent="0.25">
      <c r="A199">
        <v>6221</v>
      </c>
      <c r="B199">
        <v>3119</v>
      </c>
      <c r="C199" t="s">
        <v>16550</v>
      </c>
      <c r="D199" t="s">
        <v>16517</v>
      </c>
      <c r="E199">
        <v>5694</v>
      </c>
      <c r="F199">
        <v>6783</v>
      </c>
      <c r="G199">
        <v>4457</v>
      </c>
      <c r="H199">
        <v>5580</v>
      </c>
    </row>
    <row r="200" spans="1:8" x14ac:dyDescent="0.25">
      <c r="A200">
        <v>6198</v>
      </c>
      <c r="B200">
        <v>3125</v>
      </c>
      <c r="C200" t="s">
        <v>16561</v>
      </c>
      <c r="D200">
        <v>2201</v>
      </c>
      <c r="E200">
        <v>5862</v>
      </c>
      <c r="F200">
        <v>6819</v>
      </c>
      <c r="G200">
        <v>4471</v>
      </c>
      <c r="H200">
        <v>5550</v>
      </c>
    </row>
    <row r="201" spans="1:8" x14ac:dyDescent="0.25">
      <c r="A201">
        <v>6134</v>
      </c>
      <c r="B201">
        <v>3128</v>
      </c>
      <c r="C201">
        <v>2250</v>
      </c>
      <c r="D201">
        <v>2218</v>
      </c>
      <c r="E201">
        <v>6023</v>
      </c>
      <c r="F201">
        <v>6852</v>
      </c>
      <c r="G201">
        <v>4512</v>
      </c>
      <c r="H201">
        <v>5468</v>
      </c>
    </row>
    <row r="202" spans="1:8" x14ac:dyDescent="0.25">
      <c r="A202">
        <v>6123</v>
      </c>
      <c r="B202">
        <v>3136</v>
      </c>
      <c r="C202" t="s">
        <v>16573</v>
      </c>
      <c r="D202">
        <v>2229</v>
      </c>
      <c r="E202">
        <v>6108</v>
      </c>
      <c r="F202">
        <v>6906</v>
      </c>
      <c r="G202">
        <v>4517</v>
      </c>
      <c r="H202">
        <v>5431</v>
      </c>
    </row>
    <row r="203" spans="1:8" x14ac:dyDescent="0.25">
      <c r="A203">
        <v>6105</v>
      </c>
      <c r="B203">
        <v>3169</v>
      </c>
      <c r="C203">
        <v>2280</v>
      </c>
      <c r="D203">
        <v>2231</v>
      </c>
      <c r="E203">
        <v>6205</v>
      </c>
      <c r="F203">
        <v>6909</v>
      </c>
      <c r="G203">
        <v>4551</v>
      </c>
      <c r="H203">
        <v>5428</v>
      </c>
    </row>
    <row r="204" spans="1:8" x14ac:dyDescent="0.25">
      <c r="A204">
        <v>6081</v>
      </c>
      <c r="B204">
        <v>3174</v>
      </c>
      <c r="C204">
        <v>2292</v>
      </c>
      <c r="D204">
        <v>2233</v>
      </c>
      <c r="E204">
        <v>6219</v>
      </c>
      <c r="F204">
        <v>6971</v>
      </c>
      <c r="G204">
        <v>4571</v>
      </c>
      <c r="H204">
        <v>5409</v>
      </c>
    </row>
    <row r="205" spans="1:8" x14ac:dyDescent="0.25">
      <c r="A205">
        <v>6018</v>
      </c>
      <c r="B205">
        <v>3193</v>
      </c>
      <c r="C205">
        <v>2346</v>
      </c>
      <c r="D205" t="s">
        <v>16567</v>
      </c>
      <c r="E205">
        <v>6286</v>
      </c>
      <c r="F205">
        <v>6990</v>
      </c>
      <c r="G205">
        <v>4606</v>
      </c>
      <c r="H205">
        <v>5353</v>
      </c>
    </row>
    <row r="206" spans="1:8" x14ac:dyDescent="0.25">
      <c r="A206">
        <v>5957</v>
      </c>
      <c r="B206">
        <v>3221</v>
      </c>
      <c r="C206">
        <v>2366</v>
      </c>
      <c r="D206" t="s">
        <v>16595</v>
      </c>
      <c r="E206">
        <v>6295</v>
      </c>
      <c r="F206">
        <v>7093</v>
      </c>
      <c r="G206">
        <v>4610</v>
      </c>
      <c r="H206">
        <v>5306</v>
      </c>
    </row>
    <row r="207" spans="1:8" x14ac:dyDescent="0.25">
      <c r="A207">
        <v>5908</v>
      </c>
      <c r="B207">
        <v>3295</v>
      </c>
      <c r="C207" t="s">
        <v>16662</v>
      </c>
      <c r="D207" t="s">
        <v>16602</v>
      </c>
      <c r="E207">
        <v>6300</v>
      </c>
      <c r="F207">
        <v>7189</v>
      </c>
      <c r="G207">
        <v>4618</v>
      </c>
      <c r="H207">
        <v>5291</v>
      </c>
    </row>
    <row r="208" spans="1:8" x14ac:dyDescent="0.25">
      <c r="A208">
        <v>5858</v>
      </c>
      <c r="B208">
        <v>3309</v>
      </c>
      <c r="C208">
        <v>2388</v>
      </c>
      <c r="D208" t="s">
        <v>16643</v>
      </c>
      <c r="E208">
        <v>6675</v>
      </c>
      <c r="F208">
        <v>7289</v>
      </c>
      <c r="G208">
        <v>4679</v>
      </c>
      <c r="H208">
        <v>5100</v>
      </c>
    </row>
    <row r="209" spans="1:8" x14ac:dyDescent="0.25">
      <c r="A209">
        <v>5786</v>
      </c>
      <c r="B209">
        <v>3319</v>
      </c>
      <c r="C209">
        <v>2396</v>
      </c>
      <c r="D209">
        <v>2347</v>
      </c>
      <c r="E209">
        <v>6788</v>
      </c>
      <c r="F209">
        <v>7292</v>
      </c>
      <c r="G209">
        <v>4748</v>
      </c>
      <c r="H209">
        <v>5026</v>
      </c>
    </row>
    <row r="210" spans="1:8" x14ac:dyDescent="0.25">
      <c r="A210">
        <v>5751</v>
      </c>
      <c r="B210">
        <v>3329</v>
      </c>
      <c r="C210">
        <v>2419</v>
      </c>
      <c r="D210">
        <v>2353</v>
      </c>
      <c r="E210">
        <v>6947</v>
      </c>
      <c r="F210">
        <v>7302</v>
      </c>
      <c r="G210">
        <v>4757</v>
      </c>
      <c r="H210">
        <v>5023</v>
      </c>
    </row>
    <row r="211" spans="1:8" x14ac:dyDescent="0.25">
      <c r="A211">
        <v>5748</v>
      </c>
      <c r="B211">
        <v>3342</v>
      </c>
      <c r="C211">
        <v>2420</v>
      </c>
      <c r="D211">
        <v>2356</v>
      </c>
      <c r="E211">
        <v>7272</v>
      </c>
      <c r="F211">
        <v>7485</v>
      </c>
      <c r="G211">
        <v>4804</v>
      </c>
      <c r="H211">
        <v>5001</v>
      </c>
    </row>
    <row r="212" spans="1:8" x14ac:dyDescent="0.25">
      <c r="A212">
        <v>5680</v>
      </c>
      <c r="B212">
        <v>3343</v>
      </c>
      <c r="C212" t="s">
        <v>16719</v>
      </c>
      <c r="D212" t="s">
        <v>16659</v>
      </c>
      <c r="E212">
        <v>7293</v>
      </c>
      <c r="F212">
        <v>7487</v>
      </c>
      <c r="G212">
        <v>4807</v>
      </c>
      <c r="H212">
        <v>4987</v>
      </c>
    </row>
    <row r="213" spans="1:8" x14ac:dyDescent="0.25">
      <c r="A213">
        <v>5557</v>
      </c>
      <c r="B213">
        <v>3345</v>
      </c>
      <c r="C213" t="s">
        <v>16730</v>
      </c>
      <c r="D213">
        <v>2373</v>
      </c>
      <c r="E213">
        <v>7320</v>
      </c>
      <c r="F213">
        <v>7502</v>
      </c>
      <c r="G213">
        <v>4840</v>
      </c>
      <c r="H213">
        <v>4950</v>
      </c>
    </row>
    <row r="214" spans="1:8" x14ac:dyDescent="0.25">
      <c r="A214">
        <v>5530</v>
      </c>
      <c r="B214">
        <v>3364</v>
      </c>
      <c r="C214">
        <v>2462</v>
      </c>
      <c r="D214" t="s">
        <v>16677</v>
      </c>
      <c r="E214">
        <v>7440</v>
      </c>
      <c r="F214">
        <v>7520</v>
      </c>
      <c r="G214">
        <v>4883</v>
      </c>
      <c r="H214">
        <v>4901</v>
      </c>
    </row>
    <row r="215" spans="1:8" x14ac:dyDescent="0.25">
      <c r="A215">
        <v>5504</v>
      </c>
      <c r="B215">
        <v>3373</v>
      </c>
      <c r="C215">
        <v>2465</v>
      </c>
      <c r="D215" t="s">
        <v>16682</v>
      </c>
      <c r="E215">
        <v>7470</v>
      </c>
      <c r="F215">
        <v>7540</v>
      </c>
      <c r="G215">
        <v>4907</v>
      </c>
      <c r="H215">
        <v>4891</v>
      </c>
    </row>
    <row r="216" spans="1:8" x14ac:dyDescent="0.25">
      <c r="A216">
        <v>5374</v>
      </c>
      <c r="B216">
        <v>3375</v>
      </c>
      <c r="C216">
        <v>2472</v>
      </c>
      <c r="D216" t="s">
        <v>16699</v>
      </c>
      <c r="E216">
        <v>7558</v>
      </c>
      <c r="F216">
        <v>7549</v>
      </c>
      <c r="G216">
        <v>4916</v>
      </c>
      <c r="H216">
        <v>4841</v>
      </c>
    </row>
    <row r="217" spans="1:8" x14ac:dyDescent="0.25">
      <c r="A217">
        <v>5249</v>
      </c>
      <c r="B217">
        <v>3393</v>
      </c>
      <c r="C217">
        <v>2476</v>
      </c>
      <c r="D217" t="s">
        <v>16700</v>
      </c>
      <c r="E217">
        <v>7806</v>
      </c>
      <c r="F217">
        <v>7560</v>
      </c>
      <c r="G217">
        <v>5215</v>
      </c>
      <c r="H217">
        <v>4776</v>
      </c>
    </row>
    <row r="218" spans="1:8" x14ac:dyDescent="0.25">
      <c r="A218">
        <v>5213</v>
      </c>
      <c r="B218">
        <v>3404</v>
      </c>
      <c r="C218">
        <v>2480</v>
      </c>
      <c r="D218">
        <v>2430</v>
      </c>
      <c r="E218">
        <v>7832</v>
      </c>
      <c r="F218">
        <v>7737</v>
      </c>
      <c r="G218">
        <v>5216</v>
      </c>
      <c r="H218">
        <v>4489</v>
      </c>
    </row>
    <row r="219" spans="1:8" x14ac:dyDescent="0.25">
      <c r="A219">
        <v>5121</v>
      </c>
      <c r="B219">
        <v>3417</v>
      </c>
      <c r="C219">
        <v>2485</v>
      </c>
      <c r="D219">
        <v>2436</v>
      </c>
      <c r="E219">
        <v>8160</v>
      </c>
      <c r="F219">
        <v>7834</v>
      </c>
      <c r="G219">
        <v>5283</v>
      </c>
      <c r="H219">
        <v>4441</v>
      </c>
    </row>
    <row r="220" spans="1:8" x14ac:dyDescent="0.25">
      <c r="A220">
        <v>5093</v>
      </c>
      <c r="B220">
        <v>3421</v>
      </c>
      <c r="C220">
        <v>2500</v>
      </c>
      <c r="D220">
        <v>2460</v>
      </c>
      <c r="E220">
        <v>8201</v>
      </c>
      <c r="F220">
        <v>7850</v>
      </c>
      <c r="G220">
        <v>5284</v>
      </c>
      <c r="H220">
        <v>4419</v>
      </c>
    </row>
    <row r="221" spans="1:8" x14ac:dyDescent="0.25">
      <c r="A221">
        <v>5029</v>
      </c>
      <c r="B221">
        <v>3451</v>
      </c>
      <c r="C221">
        <v>2502</v>
      </c>
      <c r="D221">
        <v>2463</v>
      </c>
      <c r="E221">
        <v>8223</v>
      </c>
      <c r="F221">
        <v>7890</v>
      </c>
      <c r="G221">
        <v>5340</v>
      </c>
      <c r="H221">
        <v>6387</v>
      </c>
    </row>
    <row r="222" spans="1:8" x14ac:dyDescent="0.25">
      <c r="A222">
        <v>4911</v>
      </c>
      <c r="B222">
        <v>3478</v>
      </c>
      <c r="C222">
        <v>2505</v>
      </c>
      <c r="D222">
        <v>2464</v>
      </c>
      <c r="E222">
        <v>3729</v>
      </c>
      <c r="F222">
        <v>7897</v>
      </c>
      <c r="G222">
        <v>5389</v>
      </c>
      <c r="H222">
        <v>6352</v>
      </c>
    </row>
    <row r="223" spans="1:8" x14ac:dyDescent="0.25">
      <c r="A223">
        <v>4845</v>
      </c>
      <c r="B223">
        <v>3479</v>
      </c>
      <c r="C223">
        <v>2508</v>
      </c>
      <c r="D223">
        <v>2470</v>
      </c>
      <c r="E223">
        <v>3688</v>
      </c>
      <c r="F223">
        <v>7908</v>
      </c>
      <c r="G223">
        <v>5405</v>
      </c>
      <c r="H223">
        <v>6271</v>
      </c>
    </row>
    <row r="224" spans="1:8" x14ac:dyDescent="0.25">
      <c r="A224">
        <v>4837</v>
      </c>
      <c r="B224">
        <v>3489</v>
      </c>
      <c r="C224">
        <v>2511</v>
      </c>
      <c r="D224">
        <v>2478</v>
      </c>
      <c r="E224">
        <v>3630</v>
      </c>
      <c r="F224">
        <v>7911</v>
      </c>
      <c r="G224">
        <v>5414</v>
      </c>
      <c r="H224">
        <v>6176</v>
      </c>
    </row>
    <row r="225" spans="1:8" x14ac:dyDescent="0.25">
      <c r="A225">
        <v>4738</v>
      </c>
      <c r="B225">
        <v>3490</v>
      </c>
      <c r="C225">
        <v>2519</v>
      </c>
      <c r="D225">
        <v>2479</v>
      </c>
      <c r="E225">
        <v>3611</v>
      </c>
      <c r="F225">
        <v>8000</v>
      </c>
      <c r="G225">
        <v>5459</v>
      </c>
      <c r="H225">
        <v>6100</v>
      </c>
    </row>
    <row r="226" spans="1:8" x14ac:dyDescent="0.25">
      <c r="A226">
        <v>4700</v>
      </c>
      <c r="B226">
        <v>3495</v>
      </c>
      <c r="C226">
        <v>2532</v>
      </c>
      <c r="D226">
        <v>2484</v>
      </c>
      <c r="E226">
        <v>3608</v>
      </c>
      <c r="F226">
        <v>8154</v>
      </c>
      <c r="G226">
        <v>5542</v>
      </c>
      <c r="H226">
        <v>6076</v>
      </c>
    </row>
    <row r="227" spans="1:8" x14ac:dyDescent="0.25">
      <c r="A227">
        <v>4656</v>
      </c>
      <c r="B227">
        <v>3504</v>
      </c>
      <c r="C227">
        <v>2535</v>
      </c>
      <c r="D227">
        <v>2504</v>
      </c>
      <c r="E227">
        <v>3594</v>
      </c>
      <c r="F227">
        <v>8163</v>
      </c>
      <c r="G227">
        <v>5562</v>
      </c>
      <c r="H227">
        <v>6025</v>
      </c>
    </row>
    <row r="228" spans="1:8" x14ac:dyDescent="0.25">
      <c r="A228">
        <v>4539</v>
      </c>
      <c r="B228">
        <v>3519</v>
      </c>
      <c r="C228">
        <v>2537</v>
      </c>
      <c r="D228">
        <v>2507</v>
      </c>
      <c r="E228">
        <v>3589</v>
      </c>
      <c r="F228">
        <v>8184</v>
      </c>
      <c r="G228">
        <v>5576</v>
      </c>
      <c r="H228">
        <v>6013</v>
      </c>
    </row>
    <row r="229" spans="1:8" x14ac:dyDescent="0.25">
      <c r="A229">
        <v>4534</v>
      </c>
      <c r="B229">
        <v>3526</v>
      </c>
      <c r="C229">
        <v>2561</v>
      </c>
      <c r="D229">
        <v>2520</v>
      </c>
      <c r="E229">
        <v>3561</v>
      </c>
      <c r="F229">
        <v>8217</v>
      </c>
      <c r="G229">
        <v>5601</v>
      </c>
      <c r="H229">
        <v>6011</v>
      </c>
    </row>
    <row r="230" spans="1:8" x14ac:dyDescent="0.25">
      <c r="A230">
        <v>4480</v>
      </c>
      <c r="B230">
        <v>3557</v>
      </c>
      <c r="C230">
        <v>2563</v>
      </c>
      <c r="D230">
        <v>2526</v>
      </c>
      <c r="E230">
        <v>3560</v>
      </c>
      <c r="F230">
        <v>8234</v>
      </c>
      <c r="G230">
        <v>5629</v>
      </c>
      <c r="H230">
        <v>5972</v>
      </c>
    </row>
    <row r="231" spans="1:8" x14ac:dyDescent="0.25">
      <c r="A231">
        <v>4446</v>
      </c>
      <c r="B231">
        <v>3575</v>
      </c>
      <c r="C231">
        <v>2569</v>
      </c>
      <c r="D231">
        <v>2539</v>
      </c>
      <c r="E231">
        <v>3550</v>
      </c>
      <c r="F231">
        <v>8299</v>
      </c>
      <c r="G231">
        <v>5632</v>
      </c>
      <c r="H231">
        <v>5959</v>
      </c>
    </row>
    <row r="232" spans="1:8" x14ac:dyDescent="0.25">
      <c r="A232">
        <v>4434</v>
      </c>
      <c r="B232">
        <v>3580</v>
      </c>
      <c r="C232">
        <v>2573</v>
      </c>
      <c r="D232">
        <v>2540</v>
      </c>
      <c r="E232">
        <v>3545</v>
      </c>
      <c r="F232">
        <v>8321</v>
      </c>
      <c r="G232">
        <v>5647</v>
      </c>
      <c r="H232">
        <v>5889</v>
      </c>
    </row>
    <row r="233" spans="1:8" x14ac:dyDescent="0.25">
      <c r="A233">
        <v>4426</v>
      </c>
      <c r="B233">
        <v>3586</v>
      </c>
      <c r="C233">
        <v>2601</v>
      </c>
      <c r="D233">
        <v>2542</v>
      </c>
      <c r="E233">
        <v>3702</v>
      </c>
      <c r="F233">
        <v>8335</v>
      </c>
      <c r="G233">
        <v>5684</v>
      </c>
      <c r="H233">
        <v>5871</v>
      </c>
    </row>
    <row r="234" spans="1:8" x14ac:dyDescent="0.25">
      <c r="A234">
        <v>4422</v>
      </c>
      <c r="B234">
        <v>3603</v>
      </c>
      <c r="C234">
        <v>2605</v>
      </c>
      <c r="D234">
        <v>2550</v>
      </c>
      <c r="E234">
        <v>3701</v>
      </c>
      <c r="F234">
        <v>8339</v>
      </c>
      <c r="G234">
        <v>5764</v>
      </c>
      <c r="H234">
        <v>5734</v>
      </c>
    </row>
    <row r="235" spans="1:8" x14ac:dyDescent="0.25">
      <c r="A235">
        <v>4387</v>
      </c>
      <c r="B235">
        <v>3605</v>
      </c>
      <c r="C235">
        <v>2606</v>
      </c>
      <c r="D235">
        <v>2553</v>
      </c>
      <c r="E235">
        <v>3689</v>
      </c>
      <c r="F235">
        <v>8355</v>
      </c>
      <c r="G235">
        <v>5767</v>
      </c>
      <c r="H235">
        <v>5732</v>
      </c>
    </row>
    <row r="236" spans="1:8" x14ac:dyDescent="0.25">
      <c r="A236">
        <v>4309</v>
      </c>
      <c r="B236">
        <v>3621</v>
      </c>
      <c r="C236">
        <v>2629</v>
      </c>
      <c r="D236">
        <v>2555</v>
      </c>
      <c r="E236">
        <v>3685</v>
      </c>
      <c r="F236">
        <v>8372</v>
      </c>
      <c r="G236">
        <v>5787</v>
      </c>
      <c r="H236">
        <v>5689</v>
      </c>
    </row>
    <row r="237" spans="1:8" x14ac:dyDescent="0.25">
      <c r="A237">
        <v>5791</v>
      </c>
      <c r="B237">
        <v>3626</v>
      </c>
      <c r="C237">
        <v>2649</v>
      </c>
      <c r="D237">
        <v>2566</v>
      </c>
      <c r="E237">
        <v>3731</v>
      </c>
      <c r="F237">
        <v>8427</v>
      </c>
      <c r="G237">
        <v>5830</v>
      </c>
      <c r="H237">
        <v>5678</v>
      </c>
    </row>
    <row r="238" spans="1:8" x14ac:dyDescent="0.25">
      <c r="A238">
        <v>5766</v>
      </c>
      <c r="B238">
        <v>3653</v>
      </c>
      <c r="C238">
        <v>2651</v>
      </c>
      <c r="D238">
        <v>2567</v>
      </c>
      <c r="E238">
        <v>3668</v>
      </c>
      <c r="F238">
        <v>8452</v>
      </c>
      <c r="G238">
        <v>5841</v>
      </c>
      <c r="H238">
        <v>5652</v>
      </c>
    </row>
    <row r="239" spans="1:8" x14ac:dyDescent="0.25">
      <c r="A239">
        <v>5669</v>
      </c>
      <c r="B239">
        <v>3669</v>
      </c>
      <c r="C239">
        <v>2660</v>
      </c>
      <c r="D239">
        <v>2570</v>
      </c>
      <c r="E239">
        <v>3647</v>
      </c>
      <c r="F239">
        <v>8557</v>
      </c>
      <c r="G239">
        <v>5849</v>
      </c>
      <c r="H239">
        <v>5635</v>
      </c>
    </row>
    <row r="240" spans="1:8" x14ac:dyDescent="0.25">
      <c r="A240">
        <v>5651</v>
      </c>
      <c r="B240">
        <v>3693</v>
      </c>
      <c r="C240">
        <v>2671</v>
      </c>
      <c r="D240">
        <v>2571</v>
      </c>
      <c r="E240">
        <v>6371</v>
      </c>
      <c r="F240">
        <v>5533</v>
      </c>
      <c r="G240">
        <v>5853</v>
      </c>
      <c r="H240">
        <v>5609</v>
      </c>
    </row>
    <row r="241" spans="1:8" x14ac:dyDescent="0.25">
      <c r="A241">
        <v>5650</v>
      </c>
      <c r="B241">
        <v>3695</v>
      </c>
      <c r="C241">
        <v>2680</v>
      </c>
      <c r="D241">
        <v>2577</v>
      </c>
      <c r="E241">
        <v>6340</v>
      </c>
      <c r="F241">
        <v>5524</v>
      </c>
      <c r="G241">
        <v>5867</v>
      </c>
      <c r="H241">
        <v>5480</v>
      </c>
    </row>
    <row r="242" spans="1:8" x14ac:dyDescent="0.25">
      <c r="A242">
        <v>5599</v>
      </c>
      <c r="B242">
        <v>3717</v>
      </c>
      <c r="C242">
        <v>2687</v>
      </c>
      <c r="D242">
        <v>2607</v>
      </c>
      <c r="E242">
        <v>6226</v>
      </c>
      <c r="F242">
        <v>5415</v>
      </c>
      <c r="G242">
        <v>5904</v>
      </c>
      <c r="H242">
        <v>5450</v>
      </c>
    </row>
    <row r="243" spans="1:8" x14ac:dyDescent="0.25">
      <c r="A243">
        <v>5595</v>
      </c>
      <c r="B243">
        <v>3720</v>
      </c>
      <c r="C243">
        <v>2698</v>
      </c>
      <c r="D243">
        <v>2610</v>
      </c>
      <c r="E243">
        <v>6156</v>
      </c>
      <c r="F243">
        <v>5391</v>
      </c>
      <c r="G243">
        <v>5918</v>
      </c>
      <c r="H243">
        <v>5328</v>
      </c>
    </row>
    <row r="244" spans="1:8" x14ac:dyDescent="0.25">
      <c r="A244">
        <v>5551</v>
      </c>
      <c r="B244">
        <v>3763</v>
      </c>
      <c r="C244">
        <v>2725</v>
      </c>
      <c r="D244">
        <v>2656</v>
      </c>
      <c r="E244">
        <v>6139</v>
      </c>
      <c r="F244">
        <v>5351</v>
      </c>
      <c r="G244">
        <v>5936</v>
      </c>
      <c r="H244">
        <v>5271</v>
      </c>
    </row>
    <row r="245" spans="1:8" x14ac:dyDescent="0.25">
      <c r="A245">
        <v>5419</v>
      </c>
      <c r="B245">
        <v>3772</v>
      </c>
      <c r="C245">
        <v>2734</v>
      </c>
      <c r="D245">
        <v>2657</v>
      </c>
      <c r="E245">
        <v>6122</v>
      </c>
      <c r="F245">
        <v>5330</v>
      </c>
      <c r="G245">
        <v>5963</v>
      </c>
      <c r="H245">
        <v>5258</v>
      </c>
    </row>
    <row r="246" spans="1:8" x14ac:dyDescent="0.25">
      <c r="A246">
        <v>5417</v>
      </c>
      <c r="B246">
        <v>3793</v>
      </c>
      <c r="C246">
        <v>2755</v>
      </c>
      <c r="D246">
        <v>2661</v>
      </c>
      <c r="E246">
        <v>6021</v>
      </c>
      <c r="F246">
        <v>5325</v>
      </c>
      <c r="G246">
        <v>5985</v>
      </c>
      <c r="H246">
        <v>5233</v>
      </c>
    </row>
    <row r="247" spans="1:8" x14ac:dyDescent="0.25">
      <c r="A247">
        <v>5408</v>
      </c>
      <c r="B247">
        <v>3796</v>
      </c>
      <c r="C247">
        <v>2776</v>
      </c>
      <c r="D247">
        <v>2686</v>
      </c>
      <c r="E247">
        <v>6019</v>
      </c>
      <c r="F247">
        <v>5285</v>
      </c>
      <c r="G247">
        <v>6082</v>
      </c>
      <c r="H247">
        <v>5225</v>
      </c>
    </row>
    <row r="248" spans="1:8" x14ac:dyDescent="0.25">
      <c r="A248">
        <v>5323</v>
      </c>
      <c r="B248">
        <v>3917</v>
      </c>
      <c r="C248">
        <v>2781</v>
      </c>
      <c r="D248">
        <v>2728</v>
      </c>
      <c r="E248">
        <v>5988</v>
      </c>
      <c r="F248">
        <v>5158</v>
      </c>
      <c r="G248">
        <v>6206</v>
      </c>
      <c r="H248">
        <v>5218</v>
      </c>
    </row>
    <row r="249" spans="1:8" x14ac:dyDescent="0.25">
      <c r="A249">
        <v>5276</v>
      </c>
      <c r="B249">
        <v>3921</v>
      </c>
      <c r="C249">
        <v>2783</v>
      </c>
      <c r="D249">
        <v>2736</v>
      </c>
      <c r="E249">
        <v>5826</v>
      </c>
      <c r="F249">
        <v>5132</v>
      </c>
      <c r="G249">
        <v>6210</v>
      </c>
      <c r="H249">
        <v>5212</v>
      </c>
    </row>
    <row r="250" spans="1:8" x14ac:dyDescent="0.25">
      <c r="A250">
        <v>5163</v>
      </c>
      <c r="B250">
        <v>3924</v>
      </c>
      <c r="C250">
        <v>2785</v>
      </c>
      <c r="D250">
        <v>2746</v>
      </c>
      <c r="E250">
        <v>5818</v>
      </c>
      <c r="F250">
        <v>5115</v>
      </c>
      <c r="G250">
        <v>6213</v>
      </c>
      <c r="H250">
        <v>5194</v>
      </c>
    </row>
    <row r="251" spans="1:8" x14ac:dyDescent="0.25">
      <c r="A251">
        <v>5076</v>
      </c>
      <c r="B251">
        <v>3935</v>
      </c>
      <c r="C251">
        <v>2795</v>
      </c>
      <c r="D251">
        <v>2747</v>
      </c>
      <c r="E251">
        <v>5813</v>
      </c>
      <c r="F251">
        <v>5054</v>
      </c>
      <c r="G251">
        <v>6234</v>
      </c>
      <c r="H251">
        <v>5179</v>
      </c>
    </row>
    <row r="252" spans="1:8" x14ac:dyDescent="0.25">
      <c r="A252">
        <v>4945</v>
      </c>
      <c r="B252">
        <v>3938</v>
      </c>
      <c r="C252">
        <v>2799</v>
      </c>
      <c r="D252">
        <v>2758</v>
      </c>
      <c r="E252">
        <v>5781</v>
      </c>
      <c r="F252">
        <v>5038</v>
      </c>
      <c r="G252">
        <v>6252</v>
      </c>
      <c r="H252">
        <v>5169</v>
      </c>
    </row>
    <row r="253" spans="1:8" x14ac:dyDescent="0.25">
      <c r="A253">
        <v>4938</v>
      </c>
      <c r="B253">
        <v>3953</v>
      </c>
      <c r="C253">
        <v>2800</v>
      </c>
      <c r="D253">
        <v>2761</v>
      </c>
      <c r="E253">
        <v>5735</v>
      </c>
      <c r="F253">
        <v>4977</v>
      </c>
      <c r="G253">
        <v>6276</v>
      </c>
      <c r="H253">
        <v>5159</v>
      </c>
    </row>
    <row r="254" spans="1:8" x14ac:dyDescent="0.25">
      <c r="A254">
        <v>4879</v>
      </c>
      <c r="B254">
        <v>3964</v>
      </c>
      <c r="C254">
        <v>2806</v>
      </c>
      <c r="D254">
        <v>2772</v>
      </c>
      <c r="E254">
        <v>5731</v>
      </c>
      <c r="F254">
        <v>5948</v>
      </c>
      <c r="G254">
        <v>6315</v>
      </c>
      <c r="H254">
        <v>5028</v>
      </c>
    </row>
    <row r="255" spans="1:8" x14ac:dyDescent="0.25">
      <c r="A255">
        <v>4872</v>
      </c>
      <c r="B255">
        <v>3969</v>
      </c>
      <c r="C255">
        <v>2808</v>
      </c>
      <c r="D255">
        <v>2775</v>
      </c>
      <c r="E255">
        <v>5671</v>
      </c>
      <c r="F255">
        <v>5926</v>
      </c>
      <c r="G255">
        <v>6376</v>
      </c>
      <c r="H255">
        <v>5005</v>
      </c>
    </row>
    <row r="256" spans="1:8" x14ac:dyDescent="0.25">
      <c r="A256">
        <v>4864</v>
      </c>
      <c r="B256">
        <v>3973</v>
      </c>
      <c r="C256">
        <v>2812</v>
      </c>
      <c r="D256">
        <v>2814</v>
      </c>
      <c r="E256">
        <v>5586</v>
      </c>
      <c r="F256">
        <v>5882</v>
      </c>
      <c r="G256">
        <v>6380</v>
      </c>
      <c r="H256">
        <v>4796</v>
      </c>
    </row>
    <row r="257" spans="1:8" x14ac:dyDescent="0.25">
      <c r="A257">
        <v>4857</v>
      </c>
      <c r="B257">
        <v>4077</v>
      </c>
      <c r="C257">
        <v>2874</v>
      </c>
      <c r="D257">
        <v>2826</v>
      </c>
      <c r="E257">
        <v>5578</v>
      </c>
      <c r="F257">
        <v>5868</v>
      </c>
      <c r="G257">
        <v>6429</v>
      </c>
      <c r="H257">
        <v>4790</v>
      </c>
    </row>
    <row r="258" spans="1:8" x14ac:dyDescent="0.25">
      <c r="A258">
        <v>4812</v>
      </c>
      <c r="B258">
        <v>4090</v>
      </c>
      <c r="C258">
        <v>2886</v>
      </c>
      <c r="D258">
        <v>2828</v>
      </c>
      <c r="E258">
        <v>6322</v>
      </c>
      <c r="F258">
        <v>5823</v>
      </c>
      <c r="G258">
        <v>6440</v>
      </c>
      <c r="H258">
        <v>4763</v>
      </c>
    </row>
    <row r="259" spans="1:8" x14ac:dyDescent="0.25">
      <c r="A259">
        <v>4797</v>
      </c>
      <c r="B259">
        <v>4137</v>
      </c>
      <c r="C259">
        <v>2908</v>
      </c>
      <c r="D259">
        <v>2832</v>
      </c>
      <c r="E259">
        <v>6318</v>
      </c>
      <c r="F259">
        <v>5790</v>
      </c>
      <c r="G259">
        <v>6453</v>
      </c>
      <c r="H259">
        <v>4466</v>
      </c>
    </row>
    <row r="260" spans="1:8" x14ac:dyDescent="0.25">
      <c r="A260">
        <v>4783</v>
      </c>
      <c r="B260">
        <v>4152</v>
      </c>
      <c r="C260">
        <v>2912</v>
      </c>
      <c r="D260">
        <v>2835</v>
      </c>
      <c r="E260">
        <v>6258</v>
      </c>
      <c r="F260">
        <v>5773</v>
      </c>
      <c r="G260">
        <v>6471</v>
      </c>
      <c r="H260">
        <v>4397</v>
      </c>
    </row>
    <row r="261" spans="1:8" x14ac:dyDescent="0.25">
      <c r="A261">
        <v>4739</v>
      </c>
      <c r="B261">
        <v>4206</v>
      </c>
      <c r="C261">
        <v>2915</v>
      </c>
      <c r="D261">
        <v>2846</v>
      </c>
      <c r="E261">
        <v>6251</v>
      </c>
      <c r="F261">
        <v>5722</v>
      </c>
      <c r="G261">
        <v>6495</v>
      </c>
      <c r="H261">
        <v>3943</v>
      </c>
    </row>
    <row r="262" spans="1:8" x14ac:dyDescent="0.25">
      <c r="A262">
        <v>4702</v>
      </c>
      <c r="B262">
        <v>4228</v>
      </c>
      <c r="C262">
        <v>2925</v>
      </c>
      <c r="D262">
        <v>2849</v>
      </c>
      <c r="E262">
        <v>6247</v>
      </c>
      <c r="F262">
        <v>5701</v>
      </c>
      <c r="G262">
        <v>6596</v>
      </c>
      <c r="H262">
        <v>3891</v>
      </c>
    </row>
    <row r="263" spans="1:8" x14ac:dyDescent="0.25">
      <c r="A263">
        <v>4688</v>
      </c>
      <c r="B263">
        <v>4230</v>
      </c>
      <c r="C263">
        <v>2927</v>
      </c>
      <c r="D263">
        <v>2850</v>
      </c>
      <c r="E263">
        <v>6215</v>
      </c>
      <c r="F263">
        <v>5583</v>
      </c>
      <c r="G263">
        <v>6650</v>
      </c>
      <c r="H263">
        <v>3879</v>
      </c>
    </row>
    <row r="264" spans="1:8" x14ac:dyDescent="0.25">
      <c r="A264">
        <v>4303</v>
      </c>
      <c r="B264">
        <v>4236</v>
      </c>
      <c r="C264">
        <v>2952</v>
      </c>
      <c r="D264">
        <v>2862</v>
      </c>
      <c r="E264">
        <v>6086</v>
      </c>
      <c r="F264">
        <v>5574</v>
      </c>
      <c r="G264">
        <v>6773</v>
      </c>
      <c r="H264">
        <v>3813</v>
      </c>
    </row>
    <row r="265" spans="1:8" x14ac:dyDescent="0.25">
      <c r="A265">
        <v>4202</v>
      </c>
      <c r="B265">
        <v>4245</v>
      </c>
      <c r="C265">
        <v>2953</v>
      </c>
      <c r="D265">
        <v>2863</v>
      </c>
      <c r="E265">
        <v>6080</v>
      </c>
      <c r="F265">
        <v>5521</v>
      </c>
      <c r="G265">
        <v>6799</v>
      </c>
      <c r="H265">
        <v>3757</v>
      </c>
    </row>
    <row r="266" spans="1:8" x14ac:dyDescent="0.25">
      <c r="A266">
        <v>4100</v>
      </c>
      <c r="B266">
        <v>4252</v>
      </c>
      <c r="C266">
        <v>2955</v>
      </c>
      <c r="D266">
        <v>2865</v>
      </c>
      <c r="E266">
        <v>6058</v>
      </c>
      <c r="F266">
        <v>5493</v>
      </c>
      <c r="G266">
        <v>7075</v>
      </c>
      <c r="H266">
        <v>3737</v>
      </c>
    </row>
    <row r="267" spans="1:8" x14ac:dyDescent="0.25">
      <c r="A267">
        <v>4076</v>
      </c>
      <c r="B267">
        <v>4257</v>
      </c>
      <c r="C267">
        <v>2960</v>
      </c>
      <c r="D267">
        <v>2866</v>
      </c>
      <c r="E267">
        <v>6037</v>
      </c>
      <c r="F267">
        <v>5422</v>
      </c>
      <c r="G267">
        <v>7329</v>
      </c>
    </row>
    <row r="268" spans="1:8" x14ac:dyDescent="0.25">
      <c r="A268">
        <v>4046</v>
      </c>
      <c r="B268">
        <v>4285</v>
      </c>
      <c r="C268">
        <v>2962</v>
      </c>
      <c r="D268">
        <v>2877</v>
      </c>
      <c r="E268">
        <v>5998</v>
      </c>
      <c r="F268">
        <v>5367</v>
      </c>
      <c r="G268">
        <v>7418</v>
      </c>
    </row>
    <row r="269" spans="1:8" x14ac:dyDescent="0.25">
      <c r="A269">
        <v>4000</v>
      </c>
      <c r="B269">
        <v>4326</v>
      </c>
      <c r="C269">
        <v>2963</v>
      </c>
      <c r="D269">
        <v>2889</v>
      </c>
      <c r="E269">
        <v>5943</v>
      </c>
      <c r="F269">
        <v>5349</v>
      </c>
      <c r="G269">
        <v>7433</v>
      </c>
    </row>
    <row r="270" spans="1:8" x14ac:dyDescent="0.25">
      <c r="A270">
        <v>7489</v>
      </c>
      <c r="B270">
        <v>4365</v>
      </c>
      <c r="C270">
        <v>2991</v>
      </c>
      <c r="D270">
        <v>2891</v>
      </c>
      <c r="E270">
        <v>5912</v>
      </c>
      <c r="F270">
        <v>5314</v>
      </c>
      <c r="G270">
        <v>7667</v>
      </c>
    </row>
    <row r="271" spans="1:8" x14ac:dyDescent="0.25">
      <c r="A271">
        <v>7431</v>
      </c>
      <c r="B271">
        <v>4398</v>
      </c>
      <c r="C271">
        <v>2997</v>
      </c>
      <c r="D271">
        <v>2903</v>
      </c>
      <c r="E271">
        <v>5910</v>
      </c>
      <c r="F271">
        <v>5264</v>
      </c>
      <c r="G271">
        <v>7809</v>
      </c>
    </row>
    <row r="272" spans="1:8" x14ac:dyDescent="0.25">
      <c r="A272">
        <v>7299</v>
      </c>
      <c r="B272">
        <v>4405</v>
      </c>
      <c r="C272">
        <v>3004</v>
      </c>
      <c r="D272">
        <v>2921</v>
      </c>
      <c r="E272">
        <v>5906</v>
      </c>
      <c r="F272">
        <v>5247</v>
      </c>
      <c r="G272">
        <v>7838</v>
      </c>
    </row>
    <row r="273" spans="1:7" x14ac:dyDescent="0.25">
      <c r="A273">
        <v>7297</v>
      </c>
      <c r="B273">
        <v>4408</v>
      </c>
      <c r="C273">
        <v>3008</v>
      </c>
      <c r="D273">
        <v>2930</v>
      </c>
      <c r="E273">
        <v>5768</v>
      </c>
      <c r="F273">
        <v>5207</v>
      </c>
      <c r="G273">
        <v>7972</v>
      </c>
    </row>
    <row r="274" spans="1:7" x14ac:dyDescent="0.25">
      <c r="A274">
        <v>7225</v>
      </c>
      <c r="B274">
        <v>4484</v>
      </c>
      <c r="C274">
        <v>3041</v>
      </c>
      <c r="D274">
        <v>2935</v>
      </c>
      <c r="E274">
        <v>5698</v>
      </c>
      <c r="F274">
        <v>5204</v>
      </c>
      <c r="G274">
        <v>8077</v>
      </c>
    </row>
    <row r="275" spans="1:7" x14ac:dyDescent="0.25">
      <c r="A275">
        <v>7223</v>
      </c>
      <c r="B275">
        <v>4488</v>
      </c>
      <c r="C275">
        <v>3050</v>
      </c>
      <c r="D275">
        <v>2957</v>
      </c>
      <c r="E275">
        <v>5653</v>
      </c>
      <c r="F275">
        <v>5161</v>
      </c>
      <c r="G275">
        <v>8098</v>
      </c>
    </row>
    <row r="276" spans="1:7" x14ac:dyDescent="0.25">
      <c r="A276">
        <v>7211</v>
      </c>
      <c r="B276">
        <v>4515</v>
      </c>
      <c r="C276">
        <v>3054</v>
      </c>
      <c r="D276">
        <v>2994</v>
      </c>
      <c r="E276">
        <v>5597</v>
      </c>
      <c r="F276">
        <v>5058</v>
      </c>
      <c r="G276">
        <v>8108</v>
      </c>
    </row>
    <row r="277" spans="1:7" x14ac:dyDescent="0.25">
      <c r="A277">
        <v>7164</v>
      </c>
      <c r="B277">
        <v>4530</v>
      </c>
      <c r="C277">
        <v>3064</v>
      </c>
      <c r="D277">
        <v>3009</v>
      </c>
      <c r="E277">
        <v>5594</v>
      </c>
      <c r="F277">
        <v>4993</v>
      </c>
      <c r="G277">
        <v>8129</v>
      </c>
    </row>
    <row r="278" spans="1:7" x14ac:dyDescent="0.25">
      <c r="A278">
        <v>7090</v>
      </c>
      <c r="B278">
        <v>4532</v>
      </c>
      <c r="C278">
        <v>3080</v>
      </c>
      <c r="D278">
        <v>3011</v>
      </c>
      <c r="E278">
        <v>5567</v>
      </c>
      <c r="F278">
        <v>4958</v>
      </c>
      <c r="G278">
        <v>8149</v>
      </c>
    </row>
    <row r="279" spans="1:7" x14ac:dyDescent="0.25">
      <c r="A279">
        <v>7066</v>
      </c>
      <c r="B279">
        <v>4554</v>
      </c>
      <c r="C279">
        <v>3082</v>
      </c>
      <c r="D279">
        <v>3025</v>
      </c>
      <c r="E279">
        <v>5477</v>
      </c>
      <c r="F279">
        <v>4912</v>
      </c>
      <c r="G279">
        <v>8226</v>
      </c>
    </row>
    <row r="280" spans="1:7" x14ac:dyDescent="0.25">
      <c r="A280">
        <v>7058</v>
      </c>
      <c r="B280">
        <v>4617</v>
      </c>
      <c r="C280">
        <v>3094</v>
      </c>
      <c r="D280">
        <v>3044</v>
      </c>
      <c r="E280">
        <v>5406</v>
      </c>
      <c r="F280">
        <v>4795</v>
      </c>
      <c r="G280">
        <v>8230</v>
      </c>
    </row>
    <row r="281" spans="1:7" x14ac:dyDescent="0.25">
      <c r="A281">
        <v>7052</v>
      </c>
      <c r="B281">
        <v>4619</v>
      </c>
      <c r="C281">
        <v>3097</v>
      </c>
      <c r="D281">
        <v>3057</v>
      </c>
      <c r="E281">
        <v>5373</v>
      </c>
      <c r="F281">
        <v>4771</v>
      </c>
      <c r="G281">
        <v>8241</v>
      </c>
    </row>
    <row r="282" spans="1:7" x14ac:dyDescent="0.25">
      <c r="A282">
        <v>6999</v>
      </c>
      <c r="B282">
        <v>4630</v>
      </c>
      <c r="C282">
        <v>3101</v>
      </c>
      <c r="D282">
        <v>3068</v>
      </c>
      <c r="E282">
        <v>5371</v>
      </c>
      <c r="F282">
        <v>4764</v>
      </c>
      <c r="G282">
        <v>8334</v>
      </c>
    </row>
    <row r="283" spans="1:7" x14ac:dyDescent="0.25">
      <c r="A283">
        <v>6994</v>
      </c>
      <c r="B283">
        <v>4636</v>
      </c>
      <c r="C283">
        <v>3113</v>
      </c>
      <c r="D283">
        <v>3075</v>
      </c>
      <c r="E283">
        <v>5296</v>
      </c>
      <c r="F283">
        <v>4729</v>
      </c>
      <c r="G283">
        <v>8510</v>
      </c>
    </row>
    <row r="284" spans="1:7" x14ac:dyDescent="0.25">
      <c r="A284">
        <v>6967</v>
      </c>
      <c r="B284">
        <v>4651</v>
      </c>
      <c r="C284">
        <v>3117</v>
      </c>
      <c r="D284">
        <v>3088</v>
      </c>
      <c r="E284">
        <v>5286</v>
      </c>
      <c r="F284">
        <v>4708</v>
      </c>
      <c r="G284">
        <v>8530</v>
      </c>
    </row>
    <row r="285" spans="1:7" x14ac:dyDescent="0.25">
      <c r="A285">
        <v>6957</v>
      </c>
      <c r="B285">
        <v>4664</v>
      </c>
      <c r="C285">
        <v>3118</v>
      </c>
      <c r="D285">
        <v>3099</v>
      </c>
      <c r="E285">
        <v>5245</v>
      </c>
      <c r="F285">
        <v>7099</v>
      </c>
      <c r="G285">
        <v>4691</v>
      </c>
    </row>
    <row r="286" spans="1:7" x14ac:dyDescent="0.25">
      <c r="A286">
        <v>6950</v>
      </c>
      <c r="B286">
        <v>4669</v>
      </c>
      <c r="C286">
        <v>3152</v>
      </c>
      <c r="D286">
        <v>3107</v>
      </c>
      <c r="E286">
        <v>5155</v>
      </c>
      <c r="F286">
        <v>7087</v>
      </c>
      <c r="G286">
        <v>4650</v>
      </c>
    </row>
    <row r="287" spans="1:7" x14ac:dyDescent="0.25">
      <c r="A287">
        <v>6936</v>
      </c>
      <c r="B287">
        <v>4683</v>
      </c>
      <c r="C287">
        <v>3164</v>
      </c>
      <c r="D287">
        <v>3115</v>
      </c>
      <c r="E287">
        <v>5099</v>
      </c>
      <c r="F287">
        <v>7042</v>
      </c>
      <c r="G287">
        <v>4631</v>
      </c>
    </row>
    <row r="288" spans="1:7" x14ac:dyDescent="0.25">
      <c r="A288">
        <v>6930</v>
      </c>
      <c r="B288">
        <v>4688</v>
      </c>
      <c r="C288">
        <v>3166</v>
      </c>
      <c r="D288">
        <v>3145</v>
      </c>
      <c r="E288">
        <v>5095</v>
      </c>
      <c r="F288">
        <v>7016</v>
      </c>
      <c r="G288">
        <v>4621</v>
      </c>
    </row>
    <row r="289" spans="1:7" x14ac:dyDescent="0.25">
      <c r="A289">
        <v>6883</v>
      </c>
      <c r="B289">
        <v>4696</v>
      </c>
      <c r="C289">
        <v>3202</v>
      </c>
      <c r="D289">
        <v>3149</v>
      </c>
      <c r="E289">
        <v>5085</v>
      </c>
      <c r="F289">
        <v>7004</v>
      </c>
      <c r="G289">
        <v>4585</v>
      </c>
    </row>
    <row r="290" spans="1:7" x14ac:dyDescent="0.25">
      <c r="A290">
        <v>6832</v>
      </c>
      <c r="B290">
        <v>4702</v>
      </c>
      <c r="C290">
        <v>3223</v>
      </c>
      <c r="D290">
        <v>3200</v>
      </c>
      <c r="E290">
        <v>5049</v>
      </c>
      <c r="F290">
        <v>7002</v>
      </c>
      <c r="G290">
        <v>4553</v>
      </c>
    </row>
    <row r="291" spans="1:7" x14ac:dyDescent="0.25">
      <c r="A291">
        <v>6789</v>
      </c>
      <c r="B291">
        <v>4715</v>
      </c>
      <c r="C291">
        <v>3232</v>
      </c>
      <c r="D291">
        <v>3273</v>
      </c>
      <c r="E291">
        <v>4881</v>
      </c>
      <c r="F291">
        <v>6991</v>
      </c>
      <c r="G291">
        <v>4542</v>
      </c>
    </row>
    <row r="292" spans="1:7" x14ac:dyDescent="0.25">
      <c r="A292">
        <v>6779</v>
      </c>
      <c r="B292">
        <v>4739</v>
      </c>
      <c r="C292">
        <v>3239</v>
      </c>
      <c r="D292">
        <v>3285</v>
      </c>
      <c r="E292">
        <v>4863</v>
      </c>
      <c r="F292">
        <v>6975</v>
      </c>
      <c r="G292">
        <v>4506</v>
      </c>
    </row>
    <row r="293" spans="1:7" x14ac:dyDescent="0.25">
      <c r="A293">
        <v>6738</v>
      </c>
      <c r="B293">
        <v>4765</v>
      </c>
      <c r="C293">
        <v>3245</v>
      </c>
      <c r="D293">
        <v>3308</v>
      </c>
      <c r="E293">
        <v>4848</v>
      </c>
      <c r="F293">
        <v>6863</v>
      </c>
      <c r="G293">
        <v>4483</v>
      </c>
    </row>
    <row r="294" spans="1:7" x14ac:dyDescent="0.25">
      <c r="A294">
        <v>6717</v>
      </c>
      <c r="B294">
        <v>4783</v>
      </c>
      <c r="C294">
        <v>3315</v>
      </c>
      <c r="D294">
        <v>3313</v>
      </c>
      <c r="E294">
        <v>4847</v>
      </c>
      <c r="F294">
        <v>6791</v>
      </c>
      <c r="G294">
        <v>4461</v>
      </c>
    </row>
    <row r="295" spans="1:7" x14ac:dyDescent="0.25">
      <c r="A295">
        <v>6677</v>
      </c>
      <c r="B295">
        <v>4788</v>
      </c>
      <c r="C295">
        <v>3317</v>
      </c>
      <c r="D295">
        <v>3318</v>
      </c>
      <c r="E295">
        <v>4819</v>
      </c>
      <c r="F295">
        <v>6786</v>
      </c>
      <c r="G295">
        <v>4427</v>
      </c>
    </row>
    <row r="296" spans="1:7" x14ac:dyDescent="0.25">
      <c r="A296">
        <v>6569</v>
      </c>
      <c r="B296" t="s">
        <v>17265</v>
      </c>
      <c r="C296">
        <v>3336</v>
      </c>
      <c r="D296">
        <v>3322</v>
      </c>
      <c r="E296">
        <v>4775</v>
      </c>
      <c r="F296">
        <v>6771</v>
      </c>
      <c r="G296">
        <v>4325</v>
      </c>
    </row>
    <row r="297" spans="1:7" x14ac:dyDescent="0.25">
      <c r="A297">
        <v>6564</v>
      </c>
      <c r="B297">
        <v>4797</v>
      </c>
      <c r="C297">
        <v>3354</v>
      </c>
      <c r="D297">
        <v>3347</v>
      </c>
      <c r="E297">
        <v>4767</v>
      </c>
      <c r="F297">
        <v>6728</v>
      </c>
      <c r="G297">
        <v>4323</v>
      </c>
    </row>
    <row r="298" spans="1:7" x14ac:dyDescent="0.25">
      <c r="A298">
        <v>6464</v>
      </c>
      <c r="B298">
        <v>4812</v>
      </c>
      <c r="C298">
        <v>3367</v>
      </c>
      <c r="D298">
        <v>3349</v>
      </c>
      <c r="E298">
        <v>4707</v>
      </c>
      <c r="F298">
        <v>6727</v>
      </c>
      <c r="G298">
        <v>8606</v>
      </c>
    </row>
    <row r="299" spans="1:7" x14ac:dyDescent="0.25">
      <c r="A299">
        <v>6459</v>
      </c>
      <c r="B299" t="s">
        <v>17265</v>
      </c>
      <c r="C299">
        <v>3374</v>
      </c>
      <c r="D299">
        <v>3352</v>
      </c>
      <c r="E299">
        <v>4652</v>
      </c>
      <c r="F299">
        <v>6671</v>
      </c>
      <c r="G299">
        <v>8579</v>
      </c>
    </row>
    <row r="300" spans="1:7" x14ac:dyDescent="0.25">
      <c r="A300">
        <v>6423</v>
      </c>
      <c r="B300">
        <v>4825</v>
      </c>
      <c r="C300">
        <v>3388</v>
      </c>
      <c r="D300">
        <v>3353</v>
      </c>
      <c r="E300">
        <v>4625</v>
      </c>
      <c r="F300">
        <v>6660</v>
      </c>
      <c r="G300">
        <v>8572</v>
      </c>
    </row>
    <row r="301" spans="1:7" x14ac:dyDescent="0.25">
      <c r="A301">
        <v>6410</v>
      </c>
      <c r="B301" t="s">
        <v>17265</v>
      </c>
      <c r="C301">
        <v>3428</v>
      </c>
      <c r="D301">
        <v>3368</v>
      </c>
      <c r="E301">
        <v>4602</v>
      </c>
      <c r="F301">
        <v>6611</v>
      </c>
      <c r="G301">
        <v>8553</v>
      </c>
    </row>
    <row r="302" spans="1:7" x14ac:dyDescent="0.25">
      <c r="A302">
        <v>6402</v>
      </c>
      <c r="B302">
        <v>4857</v>
      </c>
      <c r="C302">
        <v>3430</v>
      </c>
      <c r="D302">
        <v>3382</v>
      </c>
      <c r="E302">
        <v>4579</v>
      </c>
      <c r="F302">
        <v>6599</v>
      </c>
      <c r="G302">
        <v>8503</v>
      </c>
    </row>
    <row r="303" spans="1:7" x14ac:dyDescent="0.25">
      <c r="A303">
        <v>8392</v>
      </c>
      <c r="B303">
        <v>4861</v>
      </c>
      <c r="C303">
        <v>3448</v>
      </c>
      <c r="D303">
        <v>3389</v>
      </c>
      <c r="E303">
        <v>4536</v>
      </c>
      <c r="F303">
        <v>6587</v>
      </c>
      <c r="G303">
        <v>8443</v>
      </c>
    </row>
    <row r="304" spans="1:7" x14ac:dyDescent="0.25">
      <c r="A304">
        <v>8306</v>
      </c>
      <c r="B304">
        <v>4864</v>
      </c>
      <c r="C304">
        <v>3449</v>
      </c>
      <c r="D304">
        <v>3403</v>
      </c>
      <c r="E304">
        <v>6368</v>
      </c>
      <c r="F304">
        <v>6575</v>
      </c>
      <c r="G304">
        <v>8407</v>
      </c>
    </row>
    <row r="305" spans="1:7" x14ac:dyDescent="0.25">
      <c r="A305">
        <v>8219</v>
      </c>
      <c r="B305">
        <v>4872</v>
      </c>
      <c r="C305">
        <v>3458</v>
      </c>
      <c r="D305">
        <v>3415</v>
      </c>
      <c r="E305">
        <v>6334</v>
      </c>
      <c r="F305">
        <v>6549</v>
      </c>
      <c r="G305">
        <v>8374</v>
      </c>
    </row>
    <row r="306" spans="1:7" x14ac:dyDescent="0.25">
      <c r="A306">
        <v>8197</v>
      </c>
      <c r="B306">
        <v>4879</v>
      </c>
      <c r="C306">
        <v>3459</v>
      </c>
      <c r="D306">
        <v>3424</v>
      </c>
      <c r="E306">
        <v>6305</v>
      </c>
      <c r="F306">
        <v>6473</v>
      </c>
      <c r="G306">
        <v>8324</v>
      </c>
    </row>
    <row r="307" spans="1:7" x14ac:dyDescent="0.25">
      <c r="A307">
        <v>8175</v>
      </c>
      <c r="B307">
        <v>4897</v>
      </c>
      <c r="C307">
        <v>3481</v>
      </c>
      <c r="D307">
        <v>3427</v>
      </c>
      <c r="E307">
        <v>6292</v>
      </c>
      <c r="F307">
        <v>6472</v>
      </c>
      <c r="G307">
        <v>8200</v>
      </c>
    </row>
    <row r="308" spans="1:7" x14ac:dyDescent="0.25">
      <c r="A308">
        <v>8150</v>
      </c>
      <c r="B308">
        <v>4929</v>
      </c>
      <c r="C308">
        <v>3486</v>
      </c>
      <c r="D308">
        <v>3431</v>
      </c>
      <c r="E308">
        <v>6291</v>
      </c>
      <c r="F308">
        <v>6460</v>
      </c>
      <c r="G308">
        <v>8187</v>
      </c>
    </row>
    <row r="309" spans="1:7" x14ac:dyDescent="0.25">
      <c r="A309">
        <v>8113</v>
      </c>
      <c r="B309" t="s">
        <v>17265</v>
      </c>
      <c r="C309">
        <v>3497</v>
      </c>
      <c r="D309">
        <v>3439</v>
      </c>
      <c r="E309">
        <v>6275</v>
      </c>
      <c r="F309">
        <v>8600</v>
      </c>
      <c r="G309">
        <v>8072</v>
      </c>
    </row>
    <row r="310" spans="1:7" x14ac:dyDescent="0.25">
      <c r="A310">
        <v>8095</v>
      </c>
      <c r="B310" t="s">
        <v>17265</v>
      </c>
      <c r="C310">
        <v>3506</v>
      </c>
      <c r="D310">
        <v>3441</v>
      </c>
      <c r="E310">
        <v>6439</v>
      </c>
      <c r="F310">
        <v>8558</v>
      </c>
      <c r="G310">
        <v>8047</v>
      </c>
    </row>
    <row r="311" spans="1:7" x14ac:dyDescent="0.25">
      <c r="A311">
        <v>8091</v>
      </c>
      <c r="B311">
        <v>4938</v>
      </c>
      <c r="C311">
        <v>3512</v>
      </c>
      <c r="D311">
        <v>3477</v>
      </c>
      <c r="E311">
        <v>6438</v>
      </c>
      <c r="F311">
        <v>8490</v>
      </c>
      <c r="G311">
        <v>8022</v>
      </c>
    </row>
    <row r="312" spans="1:7" x14ac:dyDescent="0.25">
      <c r="A312">
        <v>8076</v>
      </c>
      <c r="B312">
        <v>4942</v>
      </c>
      <c r="C312">
        <v>3516</v>
      </c>
      <c r="D312">
        <v>3487</v>
      </c>
      <c r="E312">
        <v>6412</v>
      </c>
      <c r="F312">
        <v>8464</v>
      </c>
      <c r="G312">
        <v>7993</v>
      </c>
    </row>
    <row r="313" spans="1:7" x14ac:dyDescent="0.25">
      <c r="A313">
        <v>8064</v>
      </c>
      <c r="B313">
        <v>4945</v>
      </c>
      <c r="C313">
        <v>3525</v>
      </c>
      <c r="D313">
        <v>3491</v>
      </c>
      <c r="E313">
        <v>6404</v>
      </c>
      <c r="F313">
        <v>8450</v>
      </c>
      <c r="G313">
        <v>7966</v>
      </c>
    </row>
    <row r="314" spans="1:7" x14ac:dyDescent="0.25">
      <c r="A314">
        <v>7983</v>
      </c>
      <c r="B314">
        <v>4971</v>
      </c>
      <c r="C314">
        <v>3527</v>
      </c>
      <c r="D314">
        <v>3502</v>
      </c>
      <c r="E314">
        <v>8599</v>
      </c>
      <c r="F314">
        <v>8414</v>
      </c>
      <c r="G314">
        <v>7952</v>
      </c>
    </row>
    <row r="315" spans="1:7" x14ac:dyDescent="0.25">
      <c r="A315">
        <v>7958</v>
      </c>
      <c r="B315">
        <v>4976</v>
      </c>
      <c r="C315">
        <v>3538</v>
      </c>
      <c r="D315">
        <v>3520</v>
      </c>
      <c r="E315">
        <v>8594</v>
      </c>
      <c r="F315">
        <v>8388</v>
      </c>
      <c r="G315">
        <v>7845</v>
      </c>
    </row>
    <row r="316" spans="1:7" x14ac:dyDescent="0.25">
      <c r="A316">
        <v>7902</v>
      </c>
      <c r="B316">
        <v>4979</v>
      </c>
      <c r="C316">
        <v>3539</v>
      </c>
      <c r="D316">
        <v>3528</v>
      </c>
      <c r="E316">
        <v>8580</v>
      </c>
      <c r="F316">
        <v>8364</v>
      </c>
      <c r="G316">
        <v>7814</v>
      </c>
    </row>
    <row r="317" spans="1:7" x14ac:dyDescent="0.25">
      <c r="A317">
        <v>7887</v>
      </c>
      <c r="B317">
        <v>5003</v>
      </c>
      <c r="C317">
        <v>3548</v>
      </c>
      <c r="D317">
        <v>3542</v>
      </c>
      <c r="E317">
        <v>8565</v>
      </c>
      <c r="F317">
        <v>8359</v>
      </c>
      <c r="G317">
        <v>7800</v>
      </c>
    </row>
    <row r="318" spans="1:7" x14ac:dyDescent="0.25">
      <c r="A318">
        <v>7886</v>
      </c>
      <c r="B318" t="s">
        <v>17265</v>
      </c>
      <c r="C318">
        <v>3556</v>
      </c>
      <c r="D318" t="s">
        <v>17265</v>
      </c>
      <c r="E318">
        <v>8564</v>
      </c>
      <c r="F318">
        <v>8338</v>
      </c>
      <c r="G318">
        <v>7787</v>
      </c>
    </row>
    <row r="319" spans="1:7" x14ac:dyDescent="0.25">
      <c r="A319">
        <v>7863</v>
      </c>
      <c r="B319">
        <v>5066</v>
      </c>
      <c r="C319">
        <v>3572</v>
      </c>
      <c r="D319" t="s">
        <v>17265</v>
      </c>
      <c r="E319">
        <v>8517</v>
      </c>
      <c r="F319">
        <v>8320</v>
      </c>
      <c r="G319">
        <v>7777</v>
      </c>
    </row>
    <row r="320" spans="1:7" x14ac:dyDescent="0.25">
      <c r="A320">
        <v>7835</v>
      </c>
      <c r="B320">
        <v>5074</v>
      </c>
      <c r="C320">
        <v>3595</v>
      </c>
      <c r="D320" t="s">
        <v>17265</v>
      </c>
      <c r="E320">
        <v>8480</v>
      </c>
      <c r="F320">
        <v>8297</v>
      </c>
      <c r="G320">
        <v>7738</v>
      </c>
    </row>
    <row r="321" spans="1:7" x14ac:dyDescent="0.25">
      <c r="A321">
        <v>7795</v>
      </c>
      <c r="B321">
        <v>5076</v>
      </c>
      <c r="C321">
        <v>3613</v>
      </c>
      <c r="D321" t="s">
        <v>17265</v>
      </c>
      <c r="E321">
        <v>8446</v>
      </c>
      <c r="F321">
        <v>8252</v>
      </c>
      <c r="G321">
        <v>7712</v>
      </c>
    </row>
    <row r="322" spans="1:7" x14ac:dyDescent="0.25">
      <c r="A322">
        <v>7791</v>
      </c>
      <c r="B322">
        <v>5097</v>
      </c>
      <c r="C322">
        <v>3623</v>
      </c>
      <c r="D322" t="s">
        <v>17265</v>
      </c>
      <c r="E322">
        <v>8410</v>
      </c>
      <c r="F322">
        <v>8183</v>
      </c>
      <c r="G322">
        <v>7671</v>
      </c>
    </row>
    <row r="323" spans="1:7" x14ac:dyDescent="0.25">
      <c r="A323">
        <v>7765</v>
      </c>
      <c r="B323" t="s">
        <v>17265</v>
      </c>
      <c r="C323">
        <v>3639</v>
      </c>
      <c r="D323" t="s">
        <v>17265</v>
      </c>
      <c r="E323">
        <v>8401</v>
      </c>
      <c r="F323">
        <v>8114</v>
      </c>
      <c r="G323">
        <v>7606</v>
      </c>
    </row>
    <row r="324" spans="1:7" x14ac:dyDescent="0.25">
      <c r="A324">
        <v>7686</v>
      </c>
      <c r="B324" t="s">
        <v>17265</v>
      </c>
      <c r="C324">
        <v>3650</v>
      </c>
      <c r="D324" t="s">
        <v>17265</v>
      </c>
      <c r="E324">
        <v>8383</v>
      </c>
      <c r="F324">
        <v>8049</v>
      </c>
      <c r="G324">
        <v>7588</v>
      </c>
    </row>
    <row r="325" spans="1:7" x14ac:dyDescent="0.25">
      <c r="A325">
        <v>7684</v>
      </c>
      <c r="B325">
        <v>5163</v>
      </c>
      <c r="C325">
        <v>3685</v>
      </c>
      <c r="D325" t="s">
        <v>17265</v>
      </c>
      <c r="E325">
        <v>8371</v>
      </c>
      <c r="F325">
        <v>8042</v>
      </c>
      <c r="G325">
        <v>7555</v>
      </c>
    </row>
    <row r="326" spans="1:7" x14ac:dyDescent="0.25">
      <c r="A326">
        <v>7665</v>
      </c>
      <c r="B326" t="s">
        <v>17265</v>
      </c>
      <c r="C326">
        <v>3689</v>
      </c>
      <c r="D326" t="s">
        <v>17265</v>
      </c>
      <c r="E326">
        <v>8360</v>
      </c>
      <c r="F326">
        <v>8010</v>
      </c>
      <c r="G326">
        <v>7542</v>
      </c>
    </row>
    <row r="327" spans="1:7" x14ac:dyDescent="0.25">
      <c r="A327">
        <v>7663</v>
      </c>
      <c r="B327" t="s">
        <v>17265</v>
      </c>
      <c r="C327">
        <v>3701</v>
      </c>
      <c r="D327">
        <v>3647</v>
      </c>
      <c r="E327">
        <v>8336</v>
      </c>
      <c r="F327">
        <v>8003</v>
      </c>
      <c r="G327">
        <v>7533</v>
      </c>
    </row>
    <row r="328" spans="1:7" x14ac:dyDescent="0.25">
      <c r="A328">
        <v>7648</v>
      </c>
      <c r="B328" t="s">
        <v>17265</v>
      </c>
      <c r="C328">
        <v>3702</v>
      </c>
      <c r="D328">
        <v>3668</v>
      </c>
      <c r="E328">
        <v>8301</v>
      </c>
      <c r="F328">
        <v>7986</v>
      </c>
      <c r="G328">
        <v>7521</v>
      </c>
    </row>
    <row r="329" spans="1:7" x14ac:dyDescent="0.25">
      <c r="A329">
        <v>7645</v>
      </c>
      <c r="B329" t="s">
        <v>17265</v>
      </c>
      <c r="C329">
        <v>3713</v>
      </c>
      <c r="D329" t="s">
        <v>17265</v>
      </c>
      <c r="E329">
        <v>8135</v>
      </c>
      <c r="F329">
        <v>7921</v>
      </c>
      <c r="G329">
        <v>7508</v>
      </c>
    </row>
    <row r="330" spans="1:7" x14ac:dyDescent="0.25">
      <c r="A330">
        <v>7638</v>
      </c>
      <c r="B330" t="s">
        <v>17265</v>
      </c>
      <c r="C330">
        <v>3714</v>
      </c>
      <c r="D330" t="s">
        <v>17265</v>
      </c>
      <c r="E330">
        <v>8094</v>
      </c>
      <c r="F330">
        <v>7859</v>
      </c>
      <c r="G330">
        <v>7476</v>
      </c>
    </row>
    <row r="331" spans="1:7" x14ac:dyDescent="0.25">
      <c r="A331">
        <v>7581</v>
      </c>
      <c r="B331">
        <v>5276</v>
      </c>
      <c r="C331">
        <v>3736</v>
      </c>
      <c r="D331">
        <v>3731</v>
      </c>
      <c r="E331">
        <v>8071</v>
      </c>
      <c r="F331">
        <v>7668</v>
      </c>
      <c r="G331">
        <v>7423</v>
      </c>
    </row>
    <row r="332" spans="1:7" x14ac:dyDescent="0.25">
      <c r="A332">
        <v>7559</v>
      </c>
      <c r="B332" t="s">
        <v>17265</v>
      </c>
      <c r="C332">
        <v>3737</v>
      </c>
      <c r="D332" t="s">
        <v>17265</v>
      </c>
      <c r="E332">
        <v>8058</v>
      </c>
      <c r="F332">
        <v>7658</v>
      </c>
      <c r="G332">
        <v>7403</v>
      </c>
    </row>
    <row r="333" spans="1:7" x14ac:dyDescent="0.25">
      <c r="A333">
        <v>7554</v>
      </c>
      <c r="B333">
        <v>5323</v>
      </c>
      <c r="C333">
        <v>3740</v>
      </c>
      <c r="D333" t="s">
        <v>17265</v>
      </c>
      <c r="E333">
        <v>8033</v>
      </c>
      <c r="F333">
        <v>7603</v>
      </c>
      <c r="G333">
        <v>7391</v>
      </c>
    </row>
    <row r="334" spans="1:7" x14ac:dyDescent="0.25">
      <c r="A334">
        <v>7505</v>
      </c>
      <c r="B334" t="s">
        <v>17265</v>
      </c>
      <c r="C334">
        <v>3743</v>
      </c>
      <c r="D334">
        <v>3780</v>
      </c>
      <c r="E334">
        <v>8032</v>
      </c>
      <c r="F334">
        <v>7598</v>
      </c>
      <c r="G334">
        <v>7322</v>
      </c>
    </row>
    <row r="335" spans="1:7" x14ac:dyDescent="0.25">
      <c r="A335">
        <v>7395</v>
      </c>
      <c r="B335">
        <v>5408</v>
      </c>
      <c r="C335">
        <v>3757</v>
      </c>
      <c r="D335">
        <v>3785</v>
      </c>
      <c r="E335">
        <v>8024</v>
      </c>
      <c r="F335">
        <v>7587</v>
      </c>
      <c r="G335">
        <v>7317</v>
      </c>
    </row>
    <row r="336" spans="1:7" x14ac:dyDescent="0.25">
      <c r="A336">
        <v>7333</v>
      </c>
      <c r="B336">
        <v>5417</v>
      </c>
      <c r="C336">
        <v>3794</v>
      </c>
      <c r="D336">
        <v>3812</v>
      </c>
      <c r="E336">
        <v>7974</v>
      </c>
      <c r="F336">
        <v>7572</v>
      </c>
      <c r="G336">
        <v>7229</v>
      </c>
    </row>
    <row r="337" spans="1:7" x14ac:dyDescent="0.25">
      <c r="A337">
        <v>7277</v>
      </c>
      <c r="B337">
        <v>5419</v>
      </c>
      <c r="C337">
        <v>3813</v>
      </c>
      <c r="D337" t="s">
        <v>17265</v>
      </c>
      <c r="E337">
        <v>7934</v>
      </c>
      <c r="F337">
        <v>7557</v>
      </c>
      <c r="G337">
        <v>7206</v>
      </c>
    </row>
    <row r="338" spans="1:7" x14ac:dyDescent="0.25">
      <c r="A338">
        <v>7250</v>
      </c>
      <c r="B338">
        <v>5427</v>
      </c>
      <c r="C338">
        <v>3815</v>
      </c>
      <c r="D338" t="s">
        <v>17265</v>
      </c>
      <c r="E338">
        <v>7929</v>
      </c>
      <c r="F338">
        <v>7552</v>
      </c>
      <c r="G338">
        <v>7190</v>
      </c>
    </row>
    <row r="339" spans="1:7" x14ac:dyDescent="0.25">
      <c r="A339">
        <v>7216</v>
      </c>
      <c r="B339" t="s">
        <v>17265</v>
      </c>
      <c r="C339">
        <v>3825</v>
      </c>
      <c r="D339">
        <v>3855</v>
      </c>
      <c r="E339">
        <v>7883</v>
      </c>
      <c r="F339">
        <v>7496</v>
      </c>
      <c r="G339">
        <v>7173</v>
      </c>
    </row>
    <row r="340" spans="1:7" x14ac:dyDescent="0.25">
      <c r="A340">
        <v>7208</v>
      </c>
      <c r="B340" t="s">
        <v>17265</v>
      </c>
      <c r="C340">
        <v>3838</v>
      </c>
      <c r="D340">
        <v>3895</v>
      </c>
      <c r="E340">
        <v>7870</v>
      </c>
      <c r="F340">
        <v>7494</v>
      </c>
      <c r="G340">
        <v>7139</v>
      </c>
    </row>
    <row r="341" spans="1:7" x14ac:dyDescent="0.25">
      <c r="A341">
        <v>7191</v>
      </c>
      <c r="B341" t="s">
        <v>17265</v>
      </c>
      <c r="C341">
        <v>3875</v>
      </c>
      <c r="D341" t="s">
        <v>17265</v>
      </c>
      <c r="E341">
        <v>7862</v>
      </c>
      <c r="F341">
        <v>7462</v>
      </c>
      <c r="G341">
        <v>7072</v>
      </c>
    </row>
    <row r="342" spans="1:7" x14ac:dyDescent="0.25">
      <c r="A342">
        <v>7133</v>
      </c>
      <c r="B342" t="s">
        <v>17265</v>
      </c>
      <c r="C342">
        <v>3879</v>
      </c>
      <c r="D342">
        <v>3931</v>
      </c>
      <c r="E342">
        <v>7823</v>
      </c>
      <c r="F342">
        <v>7451</v>
      </c>
      <c r="G342">
        <v>7025</v>
      </c>
    </row>
    <row r="343" spans="1:7" x14ac:dyDescent="0.25">
      <c r="A343">
        <v>7118</v>
      </c>
      <c r="B343">
        <v>5548</v>
      </c>
      <c r="C343">
        <v>3891</v>
      </c>
      <c r="D343">
        <v>3932</v>
      </c>
      <c r="E343">
        <v>7820</v>
      </c>
      <c r="F343">
        <v>7438</v>
      </c>
      <c r="G343">
        <v>7021</v>
      </c>
    </row>
    <row r="344" spans="1:7" x14ac:dyDescent="0.25">
      <c r="A344">
        <v>7094</v>
      </c>
      <c r="B344">
        <v>5551</v>
      </c>
      <c r="C344">
        <v>3914</v>
      </c>
      <c r="D344">
        <v>3936</v>
      </c>
      <c r="E344">
        <v>7786</v>
      </c>
      <c r="F344">
        <v>7414</v>
      </c>
      <c r="G344">
        <v>7019</v>
      </c>
    </row>
    <row r="345" spans="1:7" x14ac:dyDescent="0.25">
      <c r="A345">
        <v>7051</v>
      </c>
      <c r="B345" t="s">
        <v>17265</v>
      </c>
      <c r="C345">
        <v>3919</v>
      </c>
      <c r="D345" t="s">
        <v>17265</v>
      </c>
      <c r="E345">
        <v>7730</v>
      </c>
      <c r="F345">
        <v>7306</v>
      </c>
      <c r="G345">
        <v>6987</v>
      </c>
    </row>
    <row r="346" spans="1:7" x14ac:dyDescent="0.25">
      <c r="A346">
        <v>7046</v>
      </c>
      <c r="B346" t="s">
        <v>17265</v>
      </c>
      <c r="C346">
        <v>3943</v>
      </c>
      <c r="D346" t="s">
        <v>17265</v>
      </c>
      <c r="E346">
        <v>7711</v>
      </c>
      <c r="F346">
        <v>7280</v>
      </c>
      <c r="G346">
        <v>6964</v>
      </c>
    </row>
    <row r="347" spans="1:7" x14ac:dyDescent="0.25">
      <c r="A347">
        <v>6940</v>
      </c>
      <c r="B347" t="s">
        <v>17265</v>
      </c>
      <c r="C347">
        <v>3948</v>
      </c>
      <c r="D347">
        <v>4014</v>
      </c>
      <c r="E347">
        <v>7693</v>
      </c>
      <c r="F347">
        <v>7267</v>
      </c>
      <c r="G347">
        <v>6954</v>
      </c>
    </row>
    <row r="348" spans="1:7" x14ac:dyDescent="0.25">
      <c r="A348">
        <v>6910</v>
      </c>
      <c r="B348">
        <v>5595</v>
      </c>
      <c r="C348">
        <v>3972</v>
      </c>
      <c r="D348">
        <v>4021</v>
      </c>
      <c r="E348">
        <v>7642</v>
      </c>
      <c r="F348">
        <v>7255</v>
      </c>
      <c r="G348">
        <v>6924</v>
      </c>
    </row>
    <row r="349" spans="1:7" x14ac:dyDescent="0.25">
      <c r="A349">
        <v>6860</v>
      </c>
      <c r="B349">
        <v>5599</v>
      </c>
      <c r="C349">
        <v>3990</v>
      </c>
      <c r="D349" t="s">
        <v>17265</v>
      </c>
      <c r="E349">
        <v>7601</v>
      </c>
      <c r="F349">
        <v>7240</v>
      </c>
      <c r="G349">
        <v>6877</v>
      </c>
    </row>
    <row r="350" spans="1:7" x14ac:dyDescent="0.25">
      <c r="A350">
        <v>6732</v>
      </c>
      <c r="B350" t="s">
        <v>17265</v>
      </c>
      <c r="C350">
        <v>4000</v>
      </c>
      <c r="D350">
        <v>4055</v>
      </c>
      <c r="E350">
        <v>7538</v>
      </c>
      <c r="F350">
        <v>7220</v>
      </c>
      <c r="G350">
        <v>6833</v>
      </c>
    </row>
    <row r="351" spans="1:7" x14ac:dyDescent="0.25">
      <c r="A351">
        <v>6721</v>
      </c>
      <c r="B351" t="s">
        <v>17265</v>
      </c>
      <c r="C351">
        <v>4003</v>
      </c>
      <c r="D351">
        <v>4060</v>
      </c>
      <c r="E351">
        <v>7536</v>
      </c>
      <c r="F351">
        <v>7219</v>
      </c>
      <c r="G351">
        <v>6730</v>
      </c>
    </row>
    <row r="352" spans="1:7" x14ac:dyDescent="0.25">
      <c r="A352">
        <v>6694</v>
      </c>
      <c r="B352" t="s">
        <v>17265</v>
      </c>
      <c r="C352">
        <v>4007</v>
      </c>
      <c r="D352" t="s">
        <v>17265</v>
      </c>
      <c r="E352">
        <v>7474</v>
      </c>
      <c r="F352">
        <v>7172</v>
      </c>
      <c r="G352">
        <v>6686</v>
      </c>
    </row>
    <row r="353" spans="1:7" x14ac:dyDescent="0.25">
      <c r="A353">
        <v>6685</v>
      </c>
      <c r="B353">
        <v>5650</v>
      </c>
      <c r="C353">
        <v>4046</v>
      </c>
      <c r="D353" t="s">
        <v>17265</v>
      </c>
      <c r="E353">
        <v>7457</v>
      </c>
      <c r="F353">
        <v>7163</v>
      </c>
      <c r="G353">
        <v>6680</v>
      </c>
    </row>
    <row r="354" spans="1:7" x14ac:dyDescent="0.25">
      <c r="A354">
        <v>6679</v>
      </c>
      <c r="B354">
        <v>5651</v>
      </c>
      <c r="C354">
        <v>4048</v>
      </c>
      <c r="D354">
        <v>4075</v>
      </c>
      <c r="E354">
        <v>7442</v>
      </c>
      <c r="F354">
        <v>7128</v>
      </c>
      <c r="G354">
        <v>6637</v>
      </c>
    </row>
    <row r="355" spans="1:7" x14ac:dyDescent="0.25">
      <c r="A355">
        <v>6665</v>
      </c>
      <c r="B355" t="s">
        <v>17265</v>
      </c>
      <c r="C355">
        <v>4074</v>
      </c>
      <c r="D355">
        <v>4078</v>
      </c>
      <c r="E355">
        <v>7380</v>
      </c>
      <c r="F355">
        <v>7095</v>
      </c>
      <c r="G355">
        <v>6573</v>
      </c>
    </row>
    <row r="356" spans="1:7" x14ac:dyDescent="0.25">
      <c r="A356">
        <v>6649</v>
      </c>
      <c r="B356">
        <v>5669</v>
      </c>
      <c r="C356">
        <v>4076</v>
      </c>
      <c r="D356">
        <v>4083</v>
      </c>
      <c r="E356">
        <v>7371</v>
      </c>
      <c r="F356">
        <v>7074</v>
      </c>
      <c r="G356">
        <v>6568</v>
      </c>
    </row>
    <row r="357" spans="1:7" x14ac:dyDescent="0.25">
      <c r="A357">
        <v>6647</v>
      </c>
      <c r="B357" t="s">
        <v>17265</v>
      </c>
      <c r="C357">
        <v>4081</v>
      </c>
      <c r="D357" t="s">
        <v>17265</v>
      </c>
      <c r="E357">
        <v>7360</v>
      </c>
      <c r="F357">
        <v>6966</v>
      </c>
      <c r="G357">
        <v>6559</v>
      </c>
    </row>
    <row r="358" spans="1:7" x14ac:dyDescent="0.25">
      <c r="A358">
        <v>6633</v>
      </c>
      <c r="B358" t="s">
        <v>17265</v>
      </c>
      <c r="C358">
        <v>4085</v>
      </c>
      <c r="D358">
        <v>4147</v>
      </c>
      <c r="E358">
        <v>7313</v>
      </c>
      <c r="F358">
        <v>6955</v>
      </c>
      <c r="G358">
        <v>6556</v>
      </c>
    </row>
    <row r="359" spans="1:7" x14ac:dyDescent="0.25">
      <c r="A359">
        <v>6630</v>
      </c>
      <c r="B359" t="s">
        <v>17265</v>
      </c>
      <c r="C359">
        <v>4100</v>
      </c>
      <c r="D359" t="s">
        <v>17265</v>
      </c>
      <c r="E359">
        <v>7312</v>
      </c>
      <c r="F359">
        <v>6941</v>
      </c>
      <c r="G359">
        <v>6539</v>
      </c>
    </row>
    <row r="360" spans="1:7" x14ac:dyDescent="0.25">
      <c r="A360">
        <v>6627</v>
      </c>
      <c r="B360" t="s">
        <v>17265</v>
      </c>
      <c r="C360" t="s">
        <v>17265</v>
      </c>
      <c r="D360">
        <v>4175</v>
      </c>
      <c r="E360">
        <v>7260</v>
      </c>
      <c r="F360">
        <v>6905</v>
      </c>
      <c r="G360">
        <v>6537</v>
      </c>
    </row>
    <row r="361" spans="1:7" x14ac:dyDescent="0.25">
      <c r="A361">
        <v>6595</v>
      </c>
      <c r="B361" t="s">
        <v>17265</v>
      </c>
      <c r="C361">
        <v>4164</v>
      </c>
      <c r="D361">
        <v>4198</v>
      </c>
      <c r="E361">
        <v>7253</v>
      </c>
      <c r="F361">
        <v>6891</v>
      </c>
      <c r="G361">
        <v>6535</v>
      </c>
    </row>
    <row r="362" spans="1:7" x14ac:dyDescent="0.25">
      <c r="A362">
        <v>6554</v>
      </c>
      <c r="B362" t="s">
        <v>17265</v>
      </c>
      <c r="C362" t="s">
        <v>17265</v>
      </c>
      <c r="D362">
        <v>4226</v>
      </c>
      <c r="E362">
        <v>7251</v>
      </c>
      <c r="F362">
        <v>6851</v>
      </c>
      <c r="G362">
        <v>6510</v>
      </c>
    </row>
    <row r="363" spans="1:7" x14ac:dyDescent="0.25">
      <c r="A363">
        <v>6533</v>
      </c>
      <c r="B363" t="s">
        <v>17265</v>
      </c>
      <c r="C363" t="s">
        <v>17265</v>
      </c>
      <c r="D363">
        <v>4242</v>
      </c>
      <c r="E363">
        <v>7243</v>
      </c>
      <c r="F363">
        <v>6841</v>
      </c>
      <c r="G363">
        <v>6508</v>
      </c>
    </row>
    <row r="364" spans="1:7" x14ac:dyDescent="0.25">
      <c r="A364">
        <v>6529</v>
      </c>
      <c r="B364" t="s">
        <v>17265</v>
      </c>
      <c r="C364">
        <v>4202</v>
      </c>
      <c r="D364" t="s">
        <v>17265</v>
      </c>
      <c r="E364">
        <v>7212</v>
      </c>
      <c r="F364">
        <v>6805</v>
      </c>
      <c r="G364">
        <v>6447</v>
      </c>
    </row>
    <row r="365" spans="1:7" x14ac:dyDescent="0.25">
      <c r="A365">
        <v>6497</v>
      </c>
      <c r="B365">
        <v>5766</v>
      </c>
      <c r="C365" t="s">
        <v>17265</v>
      </c>
      <c r="D365">
        <v>4272</v>
      </c>
      <c r="E365">
        <v>7205</v>
      </c>
      <c r="F365">
        <v>6787</v>
      </c>
      <c r="G365">
        <v>6432</v>
      </c>
    </row>
    <row r="366" spans="1:7" x14ac:dyDescent="0.25">
      <c r="A366">
        <v>6483</v>
      </c>
      <c r="B366" t="s">
        <v>17265</v>
      </c>
      <c r="C366">
        <v>4235</v>
      </c>
      <c r="D366">
        <v>4297</v>
      </c>
      <c r="E366">
        <v>7188</v>
      </c>
      <c r="F366">
        <v>6763</v>
      </c>
      <c r="G366">
        <v>7654</v>
      </c>
    </row>
    <row r="367" spans="1:7" x14ac:dyDescent="0.25">
      <c r="A367">
        <v>6454</v>
      </c>
      <c r="B367">
        <v>5791</v>
      </c>
      <c r="C367" t="s">
        <v>17265</v>
      </c>
      <c r="D367">
        <v>4298</v>
      </c>
      <c r="E367">
        <v>7155</v>
      </c>
      <c r="F367">
        <v>6691</v>
      </c>
      <c r="G367">
        <v>7607</v>
      </c>
    </row>
    <row r="368" spans="1:7" x14ac:dyDescent="0.25">
      <c r="A368">
        <v>6441</v>
      </c>
      <c r="B368" t="s">
        <v>17265</v>
      </c>
      <c r="C368">
        <v>4303</v>
      </c>
      <c r="D368">
        <v>4312</v>
      </c>
      <c r="E368">
        <v>7100</v>
      </c>
      <c r="F368">
        <v>6664</v>
      </c>
      <c r="G368">
        <v>7580</v>
      </c>
    </row>
    <row r="369" spans="2:4" x14ac:dyDescent="0.25">
      <c r="B369">
        <v>8602</v>
      </c>
      <c r="C369">
        <v>8593</v>
      </c>
      <c r="D369">
        <v>3714</v>
      </c>
    </row>
    <row r="370" spans="2:4" x14ac:dyDescent="0.25">
      <c r="B370">
        <v>8560</v>
      </c>
      <c r="C370">
        <v>8551</v>
      </c>
      <c r="D370">
        <v>6317</v>
      </c>
    </row>
    <row r="371" spans="2:4" x14ac:dyDescent="0.25">
      <c r="B371">
        <v>8547</v>
      </c>
      <c r="C371">
        <v>8539</v>
      </c>
      <c r="D371">
        <v>6298</v>
      </c>
    </row>
    <row r="372" spans="2:4" x14ac:dyDescent="0.25">
      <c r="B372">
        <v>8535</v>
      </c>
      <c r="C372">
        <v>8529</v>
      </c>
      <c r="D372">
        <v>6173</v>
      </c>
    </row>
    <row r="373" spans="2:4" x14ac:dyDescent="0.25">
      <c r="B373">
        <v>8479</v>
      </c>
      <c r="C373">
        <v>8521</v>
      </c>
      <c r="D373">
        <v>6150</v>
      </c>
    </row>
    <row r="374" spans="2:4" x14ac:dyDescent="0.25">
      <c r="B374">
        <v>8467</v>
      </c>
      <c r="D374">
        <v>6066</v>
      </c>
    </row>
    <row r="375" spans="2:4" x14ac:dyDescent="0.25">
      <c r="B375">
        <v>8425</v>
      </c>
      <c r="D375">
        <v>6874</v>
      </c>
    </row>
    <row r="376" spans="2:4" x14ac:dyDescent="0.25">
      <c r="B376">
        <v>8332</v>
      </c>
      <c r="D376">
        <v>6869</v>
      </c>
    </row>
    <row r="377" spans="2:4" x14ac:dyDescent="0.25">
      <c r="B377">
        <v>8323</v>
      </c>
      <c r="D377">
        <v>6756</v>
      </c>
    </row>
    <row r="378" spans="2:4" x14ac:dyDescent="0.25">
      <c r="B378">
        <v>8292</v>
      </c>
      <c r="D378">
        <v>6746</v>
      </c>
    </row>
    <row r="379" spans="2:4" x14ac:dyDescent="0.25">
      <c r="B379">
        <v>8235</v>
      </c>
      <c r="D379">
        <v>6699</v>
      </c>
    </row>
    <row r="380" spans="2:4" x14ac:dyDescent="0.25">
      <c r="B380">
        <v>8227</v>
      </c>
      <c r="D380">
        <v>6670</v>
      </c>
    </row>
    <row r="381" spans="2:4" x14ac:dyDescent="0.25">
      <c r="B381">
        <v>8167</v>
      </c>
      <c r="D381">
        <v>6597</v>
      </c>
    </row>
    <row r="382" spans="2:4" x14ac:dyDescent="0.25">
      <c r="B382">
        <v>8141</v>
      </c>
      <c r="D382">
        <v>6591</v>
      </c>
    </row>
    <row r="383" spans="2:4" x14ac:dyDescent="0.25">
      <c r="B383">
        <v>8066</v>
      </c>
      <c r="D383">
        <v>6538</v>
      </c>
    </row>
    <row r="384" spans="2:4" x14ac:dyDescent="0.25">
      <c r="B384">
        <v>8026</v>
      </c>
      <c r="D384">
        <v>6522</v>
      </c>
    </row>
    <row r="385" spans="2:4" x14ac:dyDescent="0.25">
      <c r="B385">
        <v>7978</v>
      </c>
      <c r="D385">
        <v>6517</v>
      </c>
    </row>
    <row r="386" spans="2:4" x14ac:dyDescent="0.25">
      <c r="B386">
        <v>7964</v>
      </c>
      <c r="D386">
        <v>6415</v>
      </c>
    </row>
    <row r="387" spans="2:4" x14ac:dyDescent="0.25">
      <c r="B387">
        <v>7884</v>
      </c>
      <c r="D387">
        <v>8506</v>
      </c>
    </row>
    <row r="388" spans="2:4" x14ac:dyDescent="0.25">
      <c r="B388">
        <v>7880</v>
      </c>
      <c r="D388">
        <v>8466</v>
      </c>
    </row>
    <row r="389" spans="2:4" x14ac:dyDescent="0.25">
      <c r="B389">
        <v>7869</v>
      </c>
      <c r="D389">
        <v>8448</v>
      </c>
    </row>
    <row r="390" spans="2:4" x14ac:dyDescent="0.25">
      <c r="B390">
        <v>7858</v>
      </c>
      <c r="D390">
        <v>8445</v>
      </c>
    </row>
    <row r="391" spans="2:4" x14ac:dyDescent="0.25">
      <c r="B391">
        <v>7818</v>
      </c>
      <c r="D391">
        <v>8418</v>
      </c>
    </row>
    <row r="392" spans="2:4" x14ac:dyDescent="0.25">
      <c r="B392">
        <v>7811</v>
      </c>
      <c r="D392">
        <v>8399</v>
      </c>
    </row>
    <row r="393" spans="2:4" x14ac:dyDescent="0.25">
      <c r="B393">
        <v>7805</v>
      </c>
    </row>
    <row r="394" spans="2:4" x14ac:dyDescent="0.25">
      <c r="B394">
        <v>7790</v>
      </c>
    </row>
    <row r="395" spans="2:4" x14ac:dyDescent="0.25">
      <c r="B395">
        <v>7789</v>
      </c>
    </row>
    <row r="396" spans="2:4" x14ac:dyDescent="0.25">
      <c r="B396">
        <v>7776</v>
      </c>
    </row>
    <row r="397" spans="2:4" x14ac:dyDescent="0.25">
      <c r="B397">
        <v>7679</v>
      </c>
    </row>
    <row r="398" spans="2:4" x14ac:dyDescent="0.25">
      <c r="B398">
        <v>7678</v>
      </c>
    </row>
    <row r="399" spans="2:4" x14ac:dyDescent="0.25">
      <c r="B399">
        <v>7646</v>
      </c>
    </row>
    <row r="400" spans="2:4" x14ac:dyDescent="0.25">
      <c r="B400">
        <v>7624</v>
      </c>
    </row>
    <row r="401" spans="2:2" x14ac:dyDescent="0.25">
      <c r="B401">
        <v>7615</v>
      </c>
    </row>
    <row r="402" spans="2:2" x14ac:dyDescent="0.25">
      <c r="B402">
        <v>7566</v>
      </c>
    </row>
    <row r="403" spans="2:2" x14ac:dyDescent="0.25">
      <c r="B403">
        <v>7518</v>
      </c>
    </row>
    <row r="404" spans="2:2" x14ac:dyDescent="0.25">
      <c r="B404">
        <v>7514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N378"/>
  <sheetViews>
    <sheetView zoomScale="69" zoomScaleNormal="69" workbookViewId="0">
      <selection activeCell="N14" sqref="K5:N14"/>
    </sheetView>
  </sheetViews>
  <sheetFormatPr baseColWidth="10" defaultRowHeight="15" x14ac:dyDescent="0.25"/>
  <cols>
    <col min="9" max="9" width="12.7109375" customWidth="1"/>
  </cols>
  <sheetData>
    <row r="1" spans="1:14" x14ac:dyDescent="0.25">
      <c r="A1" s="13">
        <v>0</v>
      </c>
      <c r="B1" s="13">
        <v>0</v>
      </c>
      <c r="C1" s="13">
        <v>0</v>
      </c>
      <c r="D1" s="13">
        <v>0</v>
      </c>
      <c r="E1" s="13">
        <v>0</v>
      </c>
      <c r="F1" s="13">
        <v>0</v>
      </c>
      <c r="G1" s="13">
        <v>0</v>
      </c>
      <c r="H1" s="13">
        <v>0</v>
      </c>
      <c r="I1" s="13">
        <v>192</v>
      </c>
    </row>
    <row r="2" spans="1:14" x14ac:dyDescent="0.25">
      <c r="A2" s="10">
        <v>390</v>
      </c>
      <c r="B2" s="10">
        <v>480</v>
      </c>
      <c r="C2" s="10">
        <f>540+30</f>
        <v>570</v>
      </c>
      <c r="D2" s="10">
        <v>660</v>
      </c>
      <c r="E2" s="10">
        <f>720+30</f>
        <v>750</v>
      </c>
      <c r="F2" s="10">
        <v>840</v>
      </c>
      <c r="G2" s="10">
        <v>900</v>
      </c>
      <c r="H2" s="10">
        <v>1020</v>
      </c>
      <c r="I2" s="10">
        <v>1080</v>
      </c>
    </row>
    <row r="3" spans="1:14" x14ac:dyDescent="0.25">
      <c r="A3">
        <v>2</v>
      </c>
      <c r="B3" t="s">
        <v>14277</v>
      </c>
      <c r="C3" t="s">
        <v>14277</v>
      </c>
      <c r="D3" t="s">
        <v>14277</v>
      </c>
      <c r="E3" t="s">
        <v>14277</v>
      </c>
      <c r="F3" t="s">
        <v>14277</v>
      </c>
      <c r="G3" t="s">
        <v>14278</v>
      </c>
      <c r="H3" t="s">
        <v>14278</v>
      </c>
      <c r="I3" t="s">
        <v>14278</v>
      </c>
    </row>
    <row r="4" spans="1:14" x14ac:dyDescent="0.25">
      <c r="A4">
        <v>139</v>
      </c>
      <c r="B4">
        <v>6</v>
      </c>
      <c r="C4">
        <v>4</v>
      </c>
      <c r="D4">
        <v>3</v>
      </c>
      <c r="E4" t="s">
        <v>14278</v>
      </c>
      <c r="F4" t="s">
        <v>14278</v>
      </c>
      <c r="G4" t="s">
        <v>14279</v>
      </c>
      <c r="H4" t="s">
        <v>14279</v>
      </c>
      <c r="I4" t="s">
        <v>14280</v>
      </c>
    </row>
    <row r="5" spans="1:14" x14ac:dyDescent="0.25">
      <c r="A5">
        <v>435</v>
      </c>
      <c r="B5">
        <v>9</v>
      </c>
      <c r="C5" t="s">
        <v>14849</v>
      </c>
      <c r="D5" t="s">
        <v>14279</v>
      </c>
      <c r="E5" t="s">
        <v>14279</v>
      </c>
      <c r="F5" t="s">
        <v>14279</v>
      </c>
      <c r="G5" t="s">
        <v>14280</v>
      </c>
      <c r="H5" t="s">
        <v>14280</v>
      </c>
      <c r="I5" t="s">
        <v>14853</v>
      </c>
      <c r="K5" s="11"/>
      <c r="L5" s="11"/>
      <c r="M5" s="11"/>
      <c r="N5" s="11"/>
    </row>
    <row r="6" spans="1:14" x14ac:dyDescent="0.25">
      <c r="A6">
        <v>584</v>
      </c>
      <c r="B6">
        <v>11</v>
      </c>
      <c r="C6" t="s">
        <v>14283</v>
      </c>
      <c r="D6">
        <v>5</v>
      </c>
      <c r="E6" t="s">
        <v>14280</v>
      </c>
      <c r="F6" t="s">
        <v>14280</v>
      </c>
      <c r="G6" t="s">
        <v>14849</v>
      </c>
      <c r="H6" t="s">
        <v>14853</v>
      </c>
      <c r="I6" t="s">
        <v>14296</v>
      </c>
      <c r="K6" s="11"/>
      <c r="L6" s="11"/>
      <c r="M6" s="11"/>
      <c r="N6" s="11"/>
    </row>
    <row r="7" spans="1:14" x14ac:dyDescent="0.25">
      <c r="A7">
        <v>711</v>
      </c>
      <c r="B7">
        <v>32</v>
      </c>
      <c r="C7" t="s">
        <v>14850</v>
      </c>
      <c r="D7" t="s">
        <v>14849</v>
      </c>
      <c r="E7" t="s">
        <v>14849</v>
      </c>
      <c r="F7" t="s">
        <v>14849</v>
      </c>
      <c r="G7" t="s">
        <v>14853</v>
      </c>
      <c r="H7" t="s">
        <v>14296</v>
      </c>
      <c r="I7" t="s">
        <v>14297</v>
      </c>
      <c r="K7" s="11"/>
      <c r="L7" s="11"/>
      <c r="M7" s="11"/>
      <c r="N7" s="11"/>
    </row>
    <row r="8" spans="1:14" x14ac:dyDescent="0.25">
      <c r="A8">
        <v>714</v>
      </c>
      <c r="B8">
        <v>45</v>
      </c>
      <c r="C8" t="s">
        <v>14291</v>
      </c>
      <c r="D8" t="s">
        <v>14283</v>
      </c>
      <c r="E8" t="s">
        <v>14283</v>
      </c>
      <c r="F8">
        <v>15</v>
      </c>
      <c r="G8" t="s">
        <v>14860</v>
      </c>
      <c r="H8" t="s">
        <v>14297</v>
      </c>
      <c r="I8" t="s">
        <v>14884</v>
      </c>
      <c r="K8" s="11"/>
      <c r="L8" s="11"/>
      <c r="M8" s="11"/>
      <c r="N8" s="11"/>
    </row>
    <row r="9" spans="1:14" x14ac:dyDescent="0.25">
      <c r="A9">
        <v>727</v>
      </c>
      <c r="B9">
        <v>91</v>
      </c>
      <c r="C9">
        <v>43</v>
      </c>
      <c r="D9" t="s">
        <v>14850</v>
      </c>
      <c r="E9" t="s">
        <v>14850</v>
      </c>
      <c r="F9" t="s">
        <v>14860</v>
      </c>
      <c r="G9" t="s">
        <v>14880</v>
      </c>
      <c r="H9" t="s">
        <v>14884</v>
      </c>
      <c r="I9" t="s">
        <v>14301</v>
      </c>
      <c r="K9" s="11"/>
      <c r="L9" s="11"/>
      <c r="M9" s="11"/>
      <c r="N9" s="11"/>
    </row>
    <row r="10" spans="1:14" x14ac:dyDescent="0.25">
      <c r="A10">
        <v>783</v>
      </c>
      <c r="B10">
        <v>135</v>
      </c>
      <c r="C10" t="s">
        <v>14876</v>
      </c>
      <c r="D10">
        <v>24</v>
      </c>
      <c r="E10" t="s">
        <v>14860</v>
      </c>
      <c r="F10" t="s">
        <v>14292</v>
      </c>
      <c r="G10">
        <v>56</v>
      </c>
      <c r="H10" t="s">
        <v>14301</v>
      </c>
      <c r="I10" t="s">
        <v>14890</v>
      </c>
      <c r="K10" s="11"/>
      <c r="L10" s="11"/>
      <c r="M10" s="11"/>
      <c r="N10" s="11"/>
    </row>
    <row r="11" spans="1:14" x14ac:dyDescent="0.25">
      <c r="A11">
        <v>847</v>
      </c>
      <c r="B11" t="s">
        <v>14940</v>
      </c>
      <c r="C11">
        <v>66</v>
      </c>
      <c r="D11" t="s">
        <v>14291</v>
      </c>
      <c r="E11" t="s">
        <v>14292</v>
      </c>
      <c r="F11" t="s">
        <v>14880</v>
      </c>
      <c r="G11">
        <v>57</v>
      </c>
      <c r="H11" t="s">
        <v>14890</v>
      </c>
      <c r="I11" t="s">
        <v>14961</v>
      </c>
      <c r="K11" s="11"/>
      <c r="L11" s="11"/>
      <c r="M11" s="11"/>
      <c r="N11" s="11"/>
    </row>
    <row r="12" spans="1:14" x14ac:dyDescent="0.25">
      <c r="A12">
        <v>904</v>
      </c>
      <c r="B12">
        <v>148</v>
      </c>
      <c r="C12">
        <v>89</v>
      </c>
      <c r="D12">
        <v>33</v>
      </c>
      <c r="E12" t="s">
        <v>14874</v>
      </c>
      <c r="F12" t="s">
        <v>14309</v>
      </c>
      <c r="G12">
        <v>58</v>
      </c>
      <c r="H12" t="s">
        <v>14899</v>
      </c>
      <c r="I12" t="s">
        <v>14986</v>
      </c>
      <c r="K12" s="11"/>
      <c r="L12" s="11"/>
      <c r="M12" s="11"/>
      <c r="N12" s="11"/>
    </row>
    <row r="13" spans="1:14" x14ac:dyDescent="0.25">
      <c r="A13">
        <v>984</v>
      </c>
      <c r="B13">
        <v>155</v>
      </c>
      <c r="C13" t="s">
        <v>14901</v>
      </c>
      <c r="D13" t="s">
        <v>14874</v>
      </c>
      <c r="E13">
        <v>52</v>
      </c>
      <c r="F13">
        <v>88</v>
      </c>
      <c r="G13">
        <v>64</v>
      </c>
      <c r="H13" t="s">
        <v>14917</v>
      </c>
      <c r="I13" t="s">
        <v>15021</v>
      </c>
      <c r="K13" s="11"/>
      <c r="L13" s="11"/>
      <c r="M13" s="11"/>
      <c r="N13" s="11"/>
    </row>
    <row r="14" spans="1:14" x14ac:dyDescent="0.25">
      <c r="A14">
        <v>988</v>
      </c>
      <c r="B14">
        <v>165</v>
      </c>
      <c r="C14">
        <v>99</v>
      </c>
      <c r="D14" t="s">
        <v>14876</v>
      </c>
      <c r="E14" t="s">
        <v>14887</v>
      </c>
      <c r="F14" t="s">
        <v>14313</v>
      </c>
      <c r="G14">
        <v>73</v>
      </c>
      <c r="H14" t="s">
        <v>14921</v>
      </c>
      <c r="I14" t="s">
        <v>15037</v>
      </c>
      <c r="K14" s="11"/>
      <c r="L14" s="11"/>
      <c r="M14" s="11"/>
      <c r="N14" s="11"/>
    </row>
    <row r="15" spans="1:14" x14ac:dyDescent="0.25">
      <c r="A15">
        <v>1062</v>
      </c>
      <c r="B15">
        <v>179</v>
      </c>
      <c r="C15">
        <v>102</v>
      </c>
      <c r="D15" t="s">
        <v>14887</v>
      </c>
      <c r="E15" t="s">
        <v>14309</v>
      </c>
      <c r="F15" t="s">
        <v>14904</v>
      </c>
      <c r="G15" t="s">
        <v>14899</v>
      </c>
      <c r="H15" t="s">
        <v>14952</v>
      </c>
      <c r="I15" t="s">
        <v>15071</v>
      </c>
    </row>
    <row r="16" spans="1:14" x14ac:dyDescent="0.25">
      <c r="A16">
        <v>1435</v>
      </c>
      <c r="B16">
        <v>210</v>
      </c>
      <c r="C16">
        <v>108</v>
      </c>
      <c r="D16">
        <v>77</v>
      </c>
      <c r="E16" t="s">
        <v>14900</v>
      </c>
      <c r="F16">
        <v>111</v>
      </c>
      <c r="G16" t="s">
        <v>14904</v>
      </c>
      <c r="H16" t="s">
        <v>14961</v>
      </c>
      <c r="I16" t="s">
        <v>15168</v>
      </c>
    </row>
    <row r="17" spans="1:9" x14ac:dyDescent="0.25">
      <c r="A17">
        <v>1560</v>
      </c>
      <c r="B17">
        <v>248</v>
      </c>
      <c r="C17" t="s">
        <v>14937</v>
      </c>
      <c r="D17" t="s">
        <v>14900</v>
      </c>
      <c r="E17" t="s">
        <v>14313</v>
      </c>
      <c r="F17">
        <v>115</v>
      </c>
      <c r="G17" t="s">
        <v>14917</v>
      </c>
      <c r="H17" t="s">
        <v>14964</v>
      </c>
      <c r="I17" t="s">
        <v>15183</v>
      </c>
    </row>
    <row r="18" spans="1:9" x14ac:dyDescent="0.25">
      <c r="A18">
        <v>1603</v>
      </c>
      <c r="B18">
        <v>253</v>
      </c>
      <c r="C18" t="s">
        <v>14940</v>
      </c>
      <c r="D18">
        <v>90</v>
      </c>
      <c r="E18">
        <v>94</v>
      </c>
      <c r="F18" t="s">
        <v>14933</v>
      </c>
      <c r="G18" t="s">
        <v>14921</v>
      </c>
      <c r="H18" t="s">
        <v>14986</v>
      </c>
      <c r="I18" t="s">
        <v>15223</v>
      </c>
    </row>
    <row r="19" spans="1:9" x14ac:dyDescent="0.25">
      <c r="A19">
        <v>1637</v>
      </c>
      <c r="B19">
        <v>300</v>
      </c>
      <c r="C19">
        <v>146</v>
      </c>
      <c r="D19" t="s">
        <v>14901</v>
      </c>
      <c r="E19" t="s">
        <v>14907</v>
      </c>
      <c r="F19" t="s">
        <v>14943</v>
      </c>
      <c r="G19" t="s">
        <v>14943</v>
      </c>
      <c r="H19" t="s">
        <v>15006</v>
      </c>
      <c r="I19" t="s">
        <v>15282</v>
      </c>
    </row>
    <row r="20" spans="1:9" x14ac:dyDescent="0.25">
      <c r="A20">
        <v>1795</v>
      </c>
      <c r="B20">
        <v>358</v>
      </c>
      <c r="C20" t="s">
        <v>14947</v>
      </c>
      <c r="D20" t="s">
        <v>14907</v>
      </c>
      <c r="E20" t="s">
        <v>14909</v>
      </c>
      <c r="F20">
        <v>153</v>
      </c>
      <c r="G20" t="s">
        <v>14952</v>
      </c>
      <c r="H20" t="s">
        <v>15010</v>
      </c>
      <c r="I20" t="s">
        <v>15324</v>
      </c>
    </row>
    <row r="21" spans="1:9" x14ac:dyDescent="0.25">
      <c r="A21">
        <v>1978</v>
      </c>
      <c r="B21">
        <v>385</v>
      </c>
      <c r="C21" t="s">
        <v>14954</v>
      </c>
      <c r="D21" t="s">
        <v>14909</v>
      </c>
      <c r="E21" t="s">
        <v>14914</v>
      </c>
      <c r="F21">
        <v>169</v>
      </c>
      <c r="G21">
        <v>166</v>
      </c>
      <c r="H21" t="s">
        <v>15017</v>
      </c>
      <c r="I21" t="s">
        <v>15326</v>
      </c>
    </row>
    <row r="22" spans="1:9" x14ac:dyDescent="0.25">
      <c r="A22">
        <v>1997</v>
      </c>
      <c r="B22">
        <v>408</v>
      </c>
      <c r="C22" t="s">
        <v>14960</v>
      </c>
      <c r="D22" t="s">
        <v>14914</v>
      </c>
      <c r="E22" t="s">
        <v>14933</v>
      </c>
      <c r="F22" t="s">
        <v>14968</v>
      </c>
      <c r="G22" t="s">
        <v>14964</v>
      </c>
      <c r="H22" t="s">
        <v>15019</v>
      </c>
      <c r="I22" t="s">
        <v>14409</v>
      </c>
    </row>
    <row r="23" spans="1:9" x14ac:dyDescent="0.25">
      <c r="A23">
        <v>2101</v>
      </c>
      <c r="B23">
        <v>426</v>
      </c>
      <c r="C23">
        <v>172</v>
      </c>
      <c r="D23">
        <v>131</v>
      </c>
      <c r="E23">
        <v>144</v>
      </c>
      <c r="F23" t="s">
        <v>14975</v>
      </c>
      <c r="G23">
        <v>192</v>
      </c>
      <c r="H23">
        <v>233</v>
      </c>
      <c r="I23" t="s">
        <v>15375</v>
      </c>
    </row>
    <row r="24" spans="1:9" x14ac:dyDescent="0.25">
      <c r="A24">
        <v>2126</v>
      </c>
      <c r="B24" t="s">
        <v>15182</v>
      </c>
      <c r="C24">
        <v>177</v>
      </c>
      <c r="D24" t="s">
        <v>14937</v>
      </c>
      <c r="E24" t="s">
        <v>14945</v>
      </c>
      <c r="F24">
        <v>294</v>
      </c>
      <c r="G24">
        <v>215</v>
      </c>
      <c r="H24">
        <v>252</v>
      </c>
      <c r="I24" t="s">
        <v>15400</v>
      </c>
    </row>
    <row r="25" spans="1:9" x14ac:dyDescent="0.25">
      <c r="A25">
        <v>2267</v>
      </c>
      <c r="B25">
        <v>441</v>
      </c>
      <c r="C25" t="s">
        <v>14973</v>
      </c>
      <c r="D25" t="s">
        <v>14945</v>
      </c>
      <c r="E25" t="s">
        <v>14966</v>
      </c>
      <c r="F25">
        <v>295</v>
      </c>
      <c r="G25">
        <v>220</v>
      </c>
      <c r="H25">
        <v>296</v>
      </c>
      <c r="I25" t="s">
        <v>15448</v>
      </c>
    </row>
    <row r="26" spans="1:9" x14ac:dyDescent="0.25">
      <c r="A26">
        <v>2471</v>
      </c>
      <c r="B26">
        <v>449</v>
      </c>
      <c r="C26">
        <v>184</v>
      </c>
      <c r="D26" t="s">
        <v>14947</v>
      </c>
      <c r="E26" t="s">
        <v>14968</v>
      </c>
      <c r="F26">
        <v>297</v>
      </c>
      <c r="G26">
        <v>227</v>
      </c>
      <c r="H26" t="s">
        <v>15087</v>
      </c>
      <c r="I26" t="s">
        <v>15470</v>
      </c>
    </row>
    <row r="27" spans="1:9" x14ac:dyDescent="0.25">
      <c r="A27">
        <v>2489</v>
      </c>
      <c r="B27">
        <v>460</v>
      </c>
      <c r="C27" t="s">
        <v>15002</v>
      </c>
      <c r="D27" t="s">
        <v>14954</v>
      </c>
      <c r="E27" t="s">
        <v>14971</v>
      </c>
      <c r="F27" t="s">
        <v>15101</v>
      </c>
      <c r="G27">
        <v>231</v>
      </c>
      <c r="H27" t="s">
        <v>15147</v>
      </c>
      <c r="I27" t="s">
        <v>15503</v>
      </c>
    </row>
    <row r="28" spans="1:9" x14ac:dyDescent="0.25">
      <c r="A28">
        <v>2496</v>
      </c>
      <c r="B28">
        <v>469</v>
      </c>
      <c r="C28" t="s">
        <v>15033</v>
      </c>
      <c r="D28" t="s">
        <v>14960</v>
      </c>
      <c r="E28" t="s">
        <v>14975</v>
      </c>
      <c r="F28">
        <v>392</v>
      </c>
      <c r="G28" t="s">
        <v>15069</v>
      </c>
      <c r="H28" t="s">
        <v>15150</v>
      </c>
      <c r="I28" t="s">
        <v>15513</v>
      </c>
    </row>
    <row r="29" spans="1:9" x14ac:dyDescent="0.25">
      <c r="A29">
        <v>2503</v>
      </c>
      <c r="B29">
        <v>524</v>
      </c>
      <c r="C29">
        <v>251</v>
      </c>
      <c r="D29" t="s">
        <v>14966</v>
      </c>
      <c r="E29" t="s">
        <v>14978</v>
      </c>
      <c r="F29">
        <v>452</v>
      </c>
      <c r="G29" t="s">
        <v>15070</v>
      </c>
      <c r="H29">
        <v>421</v>
      </c>
      <c r="I29" t="s">
        <v>15534</v>
      </c>
    </row>
    <row r="30" spans="1:9" x14ac:dyDescent="0.25">
      <c r="A30">
        <v>2543</v>
      </c>
      <c r="B30">
        <v>552</v>
      </c>
      <c r="C30" t="s">
        <v>15038</v>
      </c>
      <c r="D30">
        <v>174</v>
      </c>
      <c r="E30" t="s">
        <v>15003</v>
      </c>
      <c r="F30">
        <v>459</v>
      </c>
      <c r="G30" t="s">
        <v>15072</v>
      </c>
      <c r="H30" t="s">
        <v>15175</v>
      </c>
      <c r="I30" t="s">
        <v>15539</v>
      </c>
    </row>
    <row r="31" spans="1:9" x14ac:dyDescent="0.25">
      <c r="A31">
        <v>2587</v>
      </c>
      <c r="B31">
        <v>557</v>
      </c>
      <c r="C31">
        <v>262</v>
      </c>
      <c r="D31" t="s">
        <v>14971</v>
      </c>
      <c r="E31" t="s">
        <v>15011</v>
      </c>
      <c r="F31">
        <v>479</v>
      </c>
      <c r="G31">
        <v>319</v>
      </c>
      <c r="H31">
        <v>436</v>
      </c>
      <c r="I31" t="s">
        <v>14492</v>
      </c>
    </row>
    <row r="32" spans="1:9" x14ac:dyDescent="0.25">
      <c r="A32">
        <v>2594</v>
      </c>
      <c r="B32" t="s">
        <v>15307</v>
      </c>
      <c r="C32">
        <v>280</v>
      </c>
      <c r="D32" t="s">
        <v>14973</v>
      </c>
      <c r="E32" t="s">
        <v>15020</v>
      </c>
      <c r="F32" t="s">
        <v>15233</v>
      </c>
      <c r="G32" t="s">
        <v>15144</v>
      </c>
      <c r="H32">
        <v>482</v>
      </c>
      <c r="I32" t="s">
        <v>15623</v>
      </c>
    </row>
    <row r="33" spans="1:9" x14ac:dyDescent="0.25">
      <c r="A33">
        <v>2638</v>
      </c>
      <c r="B33">
        <v>612</v>
      </c>
      <c r="C33" t="s">
        <v>15074</v>
      </c>
      <c r="D33">
        <v>181</v>
      </c>
      <c r="E33" t="s">
        <v>15040</v>
      </c>
      <c r="F33" t="s">
        <v>15277</v>
      </c>
      <c r="G33">
        <v>395</v>
      </c>
      <c r="H33" t="s">
        <v>15242</v>
      </c>
      <c r="I33" t="s">
        <v>15637</v>
      </c>
    </row>
    <row r="34" spans="1:9" x14ac:dyDescent="0.25">
      <c r="A34">
        <v>2674</v>
      </c>
      <c r="B34">
        <v>614</v>
      </c>
      <c r="C34">
        <v>325</v>
      </c>
      <c r="D34" t="s">
        <v>14978</v>
      </c>
      <c r="E34" t="s">
        <v>15075</v>
      </c>
      <c r="F34" t="s">
        <v>15300</v>
      </c>
      <c r="G34">
        <v>399</v>
      </c>
      <c r="H34" t="s">
        <v>15260</v>
      </c>
      <c r="I34" t="s">
        <v>15644</v>
      </c>
    </row>
    <row r="35" spans="1:9" x14ac:dyDescent="0.25">
      <c r="A35">
        <v>2741</v>
      </c>
      <c r="B35">
        <v>670</v>
      </c>
      <c r="C35">
        <v>353</v>
      </c>
      <c r="D35">
        <v>211</v>
      </c>
      <c r="E35" t="s">
        <v>15082</v>
      </c>
      <c r="F35">
        <v>619</v>
      </c>
      <c r="G35">
        <v>428</v>
      </c>
      <c r="H35">
        <v>554</v>
      </c>
      <c r="I35" t="s">
        <v>15751</v>
      </c>
    </row>
    <row r="36" spans="1:9" x14ac:dyDescent="0.25">
      <c r="A36">
        <v>2760</v>
      </c>
      <c r="B36">
        <v>677</v>
      </c>
      <c r="C36" t="s">
        <v>15116</v>
      </c>
      <c r="D36">
        <v>221</v>
      </c>
      <c r="E36">
        <v>335</v>
      </c>
      <c r="F36">
        <v>625</v>
      </c>
      <c r="G36" t="s">
        <v>15195</v>
      </c>
      <c r="H36">
        <v>603</v>
      </c>
      <c r="I36" t="s">
        <v>15886</v>
      </c>
    </row>
    <row r="37" spans="1:9" x14ac:dyDescent="0.25">
      <c r="A37">
        <v>2779</v>
      </c>
      <c r="B37">
        <v>679</v>
      </c>
      <c r="C37" t="s">
        <v>15138</v>
      </c>
      <c r="D37">
        <v>232</v>
      </c>
      <c r="E37" t="s">
        <v>15107</v>
      </c>
      <c r="F37">
        <v>649</v>
      </c>
      <c r="G37" t="s">
        <v>15202</v>
      </c>
      <c r="H37">
        <v>606</v>
      </c>
      <c r="I37" t="s">
        <v>15914</v>
      </c>
    </row>
    <row r="38" spans="1:9" x14ac:dyDescent="0.25">
      <c r="A38">
        <v>2831</v>
      </c>
      <c r="B38">
        <v>695</v>
      </c>
      <c r="C38">
        <v>390</v>
      </c>
      <c r="D38" t="s">
        <v>15036</v>
      </c>
      <c r="E38" t="s">
        <v>15126</v>
      </c>
      <c r="F38" t="s">
        <v>15372</v>
      </c>
      <c r="G38" t="s">
        <v>15220</v>
      </c>
      <c r="H38">
        <v>618</v>
      </c>
      <c r="I38" t="s">
        <v>15959</v>
      </c>
    </row>
    <row r="39" spans="1:9" x14ac:dyDescent="0.25">
      <c r="A39">
        <v>2882</v>
      </c>
      <c r="B39" t="s">
        <v>15407</v>
      </c>
      <c r="C39" t="s">
        <v>15157</v>
      </c>
      <c r="D39">
        <v>256</v>
      </c>
      <c r="E39" t="s">
        <v>15162</v>
      </c>
      <c r="F39" t="s">
        <v>15443</v>
      </c>
      <c r="G39">
        <v>504</v>
      </c>
      <c r="H39">
        <v>674</v>
      </c>
      <c r="I39" t="s">
        <v>16017</v>
      </c>
    </row>
    <row r="40" spans="1:9" x14ac:dyDescent="0.25">
      <c r="A40">
        <v>2909</v>
      </c>
      <c r="B40" t="s">
        <v>15409</v>
      </c>
      <c r="C40">
        <v>417</v>
      </c>
      <c r="D40" t="s">
        <v>15045</v>
      </c>
      <c r="E40" t="s">
        <v>15163</v>
      </c>
      <c r="F40" t="s">
        <v>15462</v>
      </c>
      <c r="G40">
        <v>529</v>
      </c>
      <c r="H40" t="s">
        <v>15390</v>
      </c>
      <c r="I40" t="s">
        <v>14684</v>
      </c>
    </row>
    <row r="41" spans="1:9" x14ac:dyDescent="0.25">
      <c r="A41">
        <v>2931</v>
      </c>
      <c r="B41" t="s">
        <v>15420</v>
      </c>
      <c r="C41">
        <v>420</v>
      </c>
      <c r="D41" t="s">
        <v>15060</v>
      </c>
      <c r="E41" t="s">
        <v>15185</v>
      </c>
      <c r="F41">
        <v>870</v>
      </c>
      <c r="G41" t="s">
        <v>14410</v>
      </c>
      <c r="H41">
        <v>701</v>
      </c>
      <c r="I41" t="s">
        <v>14686</v>
      </c>
    </row>
    <row r="42" spans="1:9" x14ac:dyDescent="0.25">
      <c r="A42">
        <v>2988</v>
      </c>
      <c r="B42">
        <v>730</v>
      </c>
      <c r="C42" t="s">
        <v>15173</v>
      </c>
      <c r="D42">
        <v>302</v>
      </c>
      <c r="E42">
        <v>493</v>
      </c>
      <c r="F42">
        <v>880</v>
      </c>
      <c r="G42" t="s">
        <v>15335</v>
      </c>
      <c r="H42">
        <v>762</v>
      </c>
      <c r="I42" t="s">
        <v>16158</v>
      </c>
    </row>
    <row r="43" spans="1:9" x14ac:dyDescent="0.25">
      <c r="A43">
        <v>3100</v>
      </c>
      <c r="B43">
        <v>777</v>
      </c>
      <c r="C43" t="s">
        <v>15186</v>
      </c>
      <c r="D43">
        <v>311</v>
      </c>
      <c r="E43" t="s">
        <v>15257</v>
      </c>
      <c r="F43">
        <v>896</v>
      </c>
      <c r="G43" t="s">
        <v>15354</v>
      </c>
      <c r="H43" t="s">
        <v>15467</v>
      </c>
      <c r="I43" t="s">
        <v>16216</v>
      </c>
    </row>
    <row r="44" spans="1:9" x14ac:dyDescent="0.25">
      <c r="A44">
        <v>3137</v>
      </c>
      <c r="B44" t="s">
        <v>15466</v>
      </c>
      <c r="C44" t="s">
        <v>15192</v>
      </c>
      <c r="D44" t="s">
        <v>15093</v>
      </c>
      <c r="E44" t="s">
        <v>15269</v>
      </c>
      <c r="F44" t="s">
        <v>14471</v>
      </c>
      <c r="G44">
        <v>689</v>
      </c>
      <c r="H44">
        <v>788</v>
      </c>
      <c r="I44" t="s">
        <v>16238</v>
      </c>
    </row>
    <row r="45" spans="1:9" x14ac:dyDescent="0.25">
      <c r="A45">
        <v>3186</v>
      </c>
      <c r="B45">
        <v>800</v>
      </c>
      <c r="C45" t="s">
        <v>15203</v>
      </c>
      <c r="D45">
        <v>345</v>
      </c>
      <c r="E45" t="s">
        <v>15271</v>
      </c>
      <c r="F45">
        <v>959</v>
      </c>
      <c r="G45">
        <v>784</v>
      </c>
      <c r="H45">
        <v>833</v>
      </c>
      <c r="I45" t="s">
        <v>14749</v>
      </c>
    </row>
    <row r="46" spans="1:9" x14ac:dyDescent="0.25">
      <c r="A46">
        <v>3190</v>
      </c>
      <c r="B46">
        <v>808</v>
      </c>
      <c r="C46">
        <v>467</v>
      </c>
      <c r="D46" t="s">
        <v>15112</v>
      </c>
      <c r="E46">
        <v>549</v>
      </c>
      <c r="F46">
        <v>992</v>
      </c>
      <c r="G46" t="s">
        <v>15530</v>
      </c>
      <c r="H46">
        <v>845</v>
      </c>
      <c r="I46" t="s">
        <v>16417</v>
      </c>
    </row>
    <row r="47" spans="1:9" x14ac:dyDescent="0.25">
      <c r="A47">
        <v>3204</v>
      </c>
      <c r="B47" t="s">
        <v>15515</v>
      </c>
      <c r="C47" t="s">
        <v>15211</v>
      </c>
      <c r="D47">
        <v>371</v>
      </c>
      <c r="E47" t="s">
        <v>15279</v>
      </c>
      <c r="F47">
        <v>1046</v>
      </c>
      <c r="G47" t="s">
        <v>15537</v>
      </c>
      <c r="H47">
        <v>875</v>
      </c>
      <c r="I47" t="s">
        <v>16430</v>
      </c>
    </row>
    <row r="48" spans="1:9" x14ac:dyDescent="0.25">
      <c r="A48">
        <v>3214</v>
      </c>
      <c r="B48">
        <v>861</v>
      </c>
      <c r="C48">
        <v>484</v>
      </c>
      <c r="D48" t="s">
        <v>15142</v>
      </c>
      <c r="E48" t="s">
        <v>15293</v>
      </c>
      <c r="F48" t="s">
        <v>15671</v>
      </c>
      <c r="G48" t="s">
        <v>15549</v>
      </c>
      <c r="H48">
        <v>882</v>
      </c>
      <c r="I48" t="s">
        <v>14780</v>
      </c>
    </row>
    <row r="49" spans="1:9" x14ac:dyDescent="0.25">
      <c r="A49">
        <v>3225</v>
      </c>
      <c r="B49">
        <v>902</v>
      </c>
      <c r="C49" t="s">
        <v>15255</v>
      </c>
      <c r="D49">
        <v>413</v>
      </c>
      <c r="E49">
        <v>576</v>
      </c>
      <c r="F49" t="s">
        <v>14521</v>
      </c>
      <c r="G49">
        <v>937</v>
      </c>
      <c r="H49" t="s">
        <v>15575</v>
      </c>
      <c r="I49" t="s">
        <v>16437</v>
      </c>
    </row>
    <row r="50" spans="1:9" x14ac:dyDescent="0.25">
      <c r="A50">
        <v>3249</v>
      </c>
      <c r="B50" t="s">
        <v>14476</v>
      </c>
      <c r="C50">
        <v>548</v>
      </c>
      <c r="D50">
        <v>414</v>
      </c>
      <c r="E50" t="s">
        <v>15330</v>
      </c>
      <c r="F50">
        <v>1097</v>
      </c>
      <c r="G50" t="s">
        <v>14494</v>
      </c>
      <c r="H50">
        <v>955</v>
      </c>
      <c r="I50" t="s">
        <v>16439</v>
      </c>
    </row>
    <row r="51" spans="1:9" x14ac:dyDescent="0.25">
      <c r="A51">
        <v>3268</v>
      </c>
      <c r="B51">
        <v>908</v>
      </c>
      <c r="C51" t="s">
        <v>15280</v>
      </c>
      <c r="D51" t="s">
        <v>15165</v>
      </c>
      <c r="E51" t="s">
        <v>14412</v>
      </c>
      <c r="F51">
        <v>1103</v>
      </c>
      <c r="G51">
        <v>975</v>
      </c>
      <c r="H51" t="s">
        <v>15599</v>
      </c>
      <c r="I51" t="s">
        <v>14785</v>
      </c>
    </row>
    <row r="52" spans="1:9" x14ac:dyDescent="0.25">
      <c r="A52">
        <v>3290</v>
      </c>
      <c r="B52">
        <v>910</v>
      </c>
      <c r="C52" t="s">
        <v>15285</v>
      </c>
      <c r="D52" t="s">
        <v>15167</v>
      </c>
      <c r="E52" t="s">
        <v>15348</v>
      </c>
      <c r="F52">
        <v>1190</v>
      </c>
      <c r="G52">
        <v>989</v>
      </c>
      <c r="H52" t="s">
        <v>15610</v>
      </c>
      <c r="I52" t="s">
        <v>16453</v>
      </c>
    </row>
    <row r="53" spans="1:9" x14ac:dyDescent="0.25">
      <c r="A53">
        <v>3307</v>
      </c>
      <c r="B53">
        <v>957</v>
      </c>
      <c r="C53">
        <v>587</v>
      </c>
      <c r="D53">
        <v>439</v>
      </c>
      <c r="E53">
        <v>671</v>
      </c>
      <c r="F53">
        <v>1192</v>
      </c>
      <c r="G53" t="s">
        <v>15613</v>
      </c>
      <c r="H53" t="s">
        <v>14506</v>
      </c>
      <c r="I53" t="s">
        <v>16514</v>
      </c>
    </row>
    <row r="54" spans="1:9" x14ac:dyDescent="0.25">
      <c r="A54">
        <v>3325</v>
      </c>
      <c r="B54">
        <v>965</v>
      </c>
      <c r="C54" t="s">
        <v>14405</v>
      </c>
      <c r="D54" t="s">
        <v>15209</v>
      </c>
      <c r="E54" t="s">
        <v>15412</v>
      </c>
      <c r="F54" t="s">
        <v>15775</v>
      </c>
      <c r="G54">
        <v>1001</v>
      </c>
      <c r="H54" t="s">
        <v>15620</v>
      </c>
      <c r="I54" t="s">
        <v>16598</v>
      </c>
    </row>
    <row r="55" spans="1:9" x14ac:dyDescent="0.25">
      <c r="A55">
        <v>3334</v>
      </c>
      <c r="B55">
        <v>966</v>
      </c>
      <c r="C55" t="s">
        <v>15331</v>
      </c>
      <c r="D55" t="s">
        <v>15225</v>
      </c>
      <c r="E55" t="s">
        <v>15419</v>
      </c>
      <c r="F55">
        <v>1220</v>
      </c>
      <c r="G55">
        <v>1003</v>
      </c>
      <c r="H55">
        <v>1007</v>
      </c>
      <c r="I55" t="s">
        <v>16687</v>
      </c>
    </row>
    <row r="56" spans="1:9" x14ac:dyDescent="0.25">
      <c r="A56">
        <v>3344</v>
      </c>
      <c r="B56">
        <v>970</v>
      </c>
      <c r="C56">
        <v>631</v>
      </c>
      <c r="D56">
        <v>526</v>
      </c>
      <c r="E56" t="s">
        <v>15424</v>
      </c>
      <c r="F56" t="s">
        <v>14562</v>
      </c>
      <c r="G56" t="s">
        <v>15654</v>
      </c>
      <c r="H56">
        <v>1023</v>
      </c>
      <c r="I56">
        <v>2474</v>
      </c>
    </row>
    <row r="57" spans="1:9" x14ac:dyDescent="0.25">
      <c r="A57">
        <v>3412</v>
      </c>
      <c r="B57" t="s">
        <v>15607</v>
      </c>
      <c r="C57">
        <v>634</v>
      </c>
      <c r="D57">
        <v>540</v>
      </c>
      <c r="E57" t="s">
        <v>15430</v>
      </c>
      <c r="F57">
        <v>1245</v>
      </c>
      <c r="G57">
        <v>1058</v>
      </c>
      <c r="H57">
        <v>1030</v>
      </c>
      <c r="I57">
        <v>2548</v>
      </c>
    </row>
    <row r="58" spans="1:9" x14ac:dyDescent="0.25">
      <c r="A58">
        <v>3455</v>
      </c>
      <c r="B58" t="s">
        <v>15609</v>
      </c>
      <c r="C58">
        <v>651</v>
      </c>
      <c r="D58">
        <v>543</v>
      </c>
      <c r="E58">
        <v>757</v>
      </c>
      <c r="F58">
        <v>1311</v>
      </c>
      <c r="G58" t="s">
        <v>15695</v>
      </c>
      <c r="H58" t="s">
        <v>15665</v>
      </c>
      <c r="I58">
        <v>2645</v>
      </c>
    </row>
    <row r="59" spans="1:9" x14ac:dyDescent="0.25">
      <c r="A59">
        <v>3523</v>
      </c>
      <c r="B59">
        <v>1044</v>
      </c>
      <c r="C59" t="s">
        <v>15371</v>
      </c>
      <c r="D59" t="s">
        <v>15276</v>
      </c>
      <c r="E59">
        <v>778</v>
      </c>
      <c r="F59">
        <v>1324</v>
      </c>
      <c r="G59" t="s">
        <v>15701</v>
      </c>
      <c r="H59" t="s">
        <v>15732</v>
      </c>
      <c r="I59">
        <v>2730</v>
      </c>
    </row>
    <row r="60" spans="1:9" x14ac:dyDescent="0.25">
      <c r="A60">
        <v>3540</v>
      </c>
      <c r="B60">
        <v>1045</v>
      </c>
      <c r="C60" t="s">
        <v>15378</v>
      </c>
      <c r="D60">
        <v>551</v>
      </c>
      <c r="E60" t="s">
        <v>15489</v>
      </c>
      <c r="F60" t="s">
        <v>15988</v>
      </c>
      <c r="G60">
        <v>1143</v>
      </c>
      <c r="H60" t="s">
        <v>15734</v>
      </c>
      <c r="I60">
        <v>2768</v>
      </c>
    </row>
    <row r="61" spans="1:9" x14ac:dyDescent="0.25">
      <c r="A61">
        <v>3566</v>
      </c>
      <c r="B61">
        <v>1048</v>
      </c>
      <c r="C61" t="s">
        <v>15380</v>
      </c>
      <c r="D61">
        <v>567</v>
      </c>
      <c r="E61" t="s">
        <v>14468</v>
      </c>
      <c r="F61">
        <v>1529</v>
      </c>
      <c r="G61">
        <v>1145</v>
      </c>
      <c r="H61">
        <v>1168</v>
      </c>
      <c r="I61">
        <v>2777</v>
      </c>
    </row>
    <row r="62" spans="1:9" x14ac:dyDescent="0.25">
      <c r="A62">
        <v>3746</v>
      </c>
      <c r="B62" t="s">
        <v>15668</v>
      </c>
      <c r="C62" t="s">
        <v>15395</v>
      </c>
      <c r="D62" t="s">
        <v>15309</v>
      </c>
      <c r="E62" t="s">
        <v>15547</v>
      </c>
      <c r="F62">
        <v>1646</v>
      </c>
      <c r="G62">
        <v>1185</v>
      </c>
      <c r="H62" t="s">
        <v>15767</v>
      </c>
      <c r="I62">
        <v>2794</v>
      </c>
    </row>
    <row r="63" spans="1:9" x14ac:dyDescent="0.25">
      <c r="A63">
        <v>3915</v>
      </c>
      <c r="B63">
        <v>1098</v>
      </c>
      <c r="C63">
        <v>728</v>
      </c>
      <c r="D63">
        <v>611</v>
      </c>
      <c r="E63">
        <v>897</v>
      </c>
      <c r="F63">
        <v>1660</v>
      </c>
      <c r="G63">
        <v>1188</v>
      </c>
      <c r="H63" t="s">
        <v>15770</v>
      </c>
      <c r="I63">
        <v>2837</v>
      </c>
    </row>
    <row r="64" spans="1:9" x14ac:dyDescent="0.25">
      <c r="A64">
        <v>3934</v>
      </c>
      <c r="B64">
        <v>1099</v>
      </c>
      <c r="C64" t="s">
        <v>15423</v>
      </c>
      <c r="D64">
        <v>622</v>
      </c>
      <c r="E64" t="s">
        <v>14473</v>
      </c>
      <c r="F64">
        <v>1707</v>
      </c>
      <c r="G64" t="s">
        <v>14543</v>
      </c>
      <c r="H64" t="s">
        <v>15801</v>
      </c>
      <c r="I64">
        <v>2888</v>
      </c>
    </row>
    <row r="65" spans="1:9" x14ac:dyDescent="0.25">
      <c r="A65">
        <v>4098</v>
      </c>
      <c r="B65">
        <v>1107</v>
      </c>
      <c r="C65">
        <v>744</v>
      </c>
      <c r="D65" t="s">
        <v>15339</v>
      </c>
      <c r="E65" t="s">
        <v>15583</v>
      </c>
      <c r="F65" t="s">
        <v>16197</v>
      </c>
      <c r="G65" t="s">
        <v>14544</v>
      </c>
      <c r="H65" t="s">
        <v>15805</v>
      </c>
      <c r="I65">
        <v>2894</v>
      </c>
    </row>
    <row r="66" spans="1:9" x14ac:dyDescent="0.25">
      <c r="A66">
        <v>4360</v>
      </c>
      <c r="B66">
        <v>1116</v>
      </c>
      <c r="C66">
        <v>760</v>
      </c>
      <c r="D66" t="s">
        <v>15342</v>
      </c>
      <c r="E66" t="s">
        <v>15600</v>
      </c>
      <c r="F66">
        <v>1863</v>
      </c>
      <c r="G66" t="s">
        <v>15789</v>
      </c>
      <c r="H66" t="s">
        <v>15809</v>
      </c>
      <c r="I66">
        <v>2965</v>
      </c>
    </row>
    <row r="67" spans="1:9" x14ac:dyDescent="0.25">
      <c r="A67">
        <v>4394</v>
      </c>
      <c r="B67">
        <v>1138</v>
      </c>
      <c r="C67">
        <v>769</v>
      </c>
      <c r="D67">
        <v>640</v>
      </c>
      <c r="E67" t="s">
        <v>15605</v>
      </c>
      <c r="F67">
        <v>1877</v>
      </c>
      <c r="G67">
        <v>1241</v>
      </c>
      <c r="H67" t="s">
        <v>15811</v>
      </c>
      <c r="I67">
        <v>2967</v>
      </c>
    </row>
    <row r="68" spans="1:9" x14ac:dyDescent="0.25">
      <c r="A68">
        <v>4396</v>
      </c>
      <c r="B68">
        <v>1195</v>
      </c>
      <c r="C68" t="s">
        <v>15461</v>
      </c>
      <c r="D68" t="s">
        <v>15356</v>
      </c>
      <c r="E68" t="s">
        <v>15606</v>
      </c>
      <c r="F68" t="s">
        <v>16284</v>
      </c>
      <c r="G68" t="s">
        <v>14565</v>
      </c>
      <c r="H68" t="s">
        <v>15856</v>
      </c>
      <c r="I68">
        <v>2981</v>
      </c>
    </row>
    <row r="69" spans="1:9" x14ac:dyDescent="0.25">
      <c r="A69">
        <v>4424</v>
      </c>
      <c r="B69">
        <v>1214</v>
      </c>
      <c r="C69">
        <v>793</v>
      </c>
      <c r="D69">
        <v>717</v>
      </c>
      <c r="E69" t="s">
        <v>14503</v>
      </c>
      <c r="F69">
        <v>1888</v>
      </c>
      <c r="G69">
        <v>1248</v>
      </c>
      <c r="H69" t="s">
        <v>15881</v>
      </c>
      <c r="I69">
        <v>3012</v>
      </c>
    </row>
    <row r="70" spans="1:9" x14ac:dyDescent="0.25">
      <c r="A70">
        <v>4430</v>
      </c>
      <c r="B70">
        <v>1215</v>
      </c>
      <c r="C70" t="s">
        <v>15477</v>
      </c>
      <c r="D70">
        <v>726</v>
      </c>
      <c r="E70" t="s">
        <v>15619</v>
      </c>
      <c r="F70">
        <v>1894</v>
      </c>
      <c r="G70">
        <v>1253</v>
      </c>
      <c r="H70">
        <v>1349</v>
      </c>
      <c r="I70">
        <v>3016</v>
      </c>
    </row>
    <row r="71" spans="1:9" x14ac:dyDescent="0.25">
      <c r="A71">
        <v>4478</v>
      </c>
      <c r="B71">
        <v>1222</v>
      </c>
      <c r="C71" t="s">
        <v>15484</v>
      </c>
      <c r="D71" t="s">
        <v>15421</v>
      </c>
      <c r="E71" t="s">
        <v>15639</v>
      </c>
      <c r="F71" t="s">
        <v>16312</v>
      </c>
      <c r="G71">
        <v>1257</v>
      </c>
      <c r="H71">
        <v>1383</v>
      </c>
      <c r="I71">
        <v>3085</v>
      </c>
    </row>
    <row r="72" spans="1:9" x14ac:dyDescent="0.25">
      <c r="A72">
        <v>4627</v>
      </c>
      <c r="B72">
        <v>1229</v>
      </c>
      <c r="C72">
        <v>822</v>
      </c>
      <c r="D72">
        <v>731</v>
      </c>
      <c r="E72" t="s">
        <v>15647</v>
      </c>
      <c r="F72">
        <v>1925</v>
      </c>
      <c r="G72" t="s">
        <v>15855</v>
      </c>
      <c r="H72" t="s">
        <v>15941</v>
      </c>
      <c r="I72">
        <v>3102</v>
      </c>
    </row>
    <row r="73" spans="1:9" x14ac:dyDescent="0.25">
      <c r="A73">
        <v>4685</v>
      </c>
      <c r="B73">
        <v>1250</v>
      </c>
      <c r="C73" t="s">
        <v>15525</v>
      </c>
      <c r="D73">
        <v>740</v>
      </c>
      <c r="E73" t="s">
        <v>15666</v>
      </c>
      <c r="F73">
        <v>1998</v>
      </c>
      <c r="G73">
        <v>1312</v>
      </c>
      <c r="H73" t="s">
        <v>15944</v>
      </c>
      <c r="I73">
        <v>3144</v>
      </c>
    </row>
    <row r="74" spans="1:9" x14ac:dyDescent="0.25">
      <c r="A74">
        <v>4784</v>
      </c>
      <c r="B74">
        <v>1252</v>
      </c>
      <c r="C74" t="s">
        <v>15551</v>
      </c>
      <c r="D74" t="s">
        <v>15433</v>
      </c>
      <c r="E74" t="s">
        <v>15669</v>
      </c>
      <c r="F74">
        <v>2009</v>
      </c>
      <c r="G74" t="s">
        <v>15867</v>
      </c>
      <c r="H74">
        <v>1438</v>
      </c>
      <c r="I74">
        <v>3161</v>
      </c>
    </row>
    <row r="75" spans="1:9" x14ac:dyDescent="0.25">
      <c r="A75">
        <v>5145</v>
      </c>
      <c r="B75">
        <v>1264</v>
      </c>
      <c r="C75">
        <v>907</v>
      </c>
      <c r="D75" t="s">
        <v>15446</v>
      </c>
      <c r="E75">
        <v>1066</v>
      </c>
      <c r="F75" t="s">
        <v>16391</v>
      </c>
      <c r="G75">
        <v>1344</v>
      </c>
      <c r="H75" t="s">
        <v>15972</v>
      </c>
      <c r="I75">
        <v>3162</v>
      </c>
    </row>
    <row r="76" spans="1:9" x14ac:dyDescent="0.25">
      <c r="A76">
        <v>5172</v>
      </c>
      <c r="B76">
        <v>1275</v>
      </c>
      <c r="C76" t="s">
        <v>15553</v>
      </c>
      <c r="D76" t="s">
        <v>15455</v>
      </c>
      <c r="E76" t="s">
        <v>15677</v>
      </c>
      <c r="F76">
        <v>2023</v>
      </c>
      <c r="G76">
        <v>1416</v>
      </c>
      <c r="H76" t="s">
        <v>16009</v>
      </c>
      <c r="I76">
        <v>3241</v>
      </c>
    </row>
    <row r="77" spans="1:9" x14ac:dyDescent="0.25">
      <c r="A77">
        <v>5176</v>
      </c>
      <c r="B77">
        <v>1284</v>
      </c>
      <c r="C77" t="s">
        <v>15555</v>
      </c>
      <c r="D77" t="s">
        <v>15472</v>
      </c>
      <c r="E77">
        <v>1075</v>
      </c>
      <c r="F77" t="s">
        <v>16403</v>
      </c>
      <c r="G77">
        <v>1420</v>
      </c>
      <c r="H77">
        <v>1514</v>
      </c>
      <c r="I77">
        <v>3357</v>
      </c>
    </row>
    <row r="78" spans="1:9" x14ac:dyDescent="0.25">
      <c r="A78">
        <v>5319</v>
      </c>
      <c r="B78">
        <v>1289</v>
      </c>
      <c r="C78">
        <v>917</v>
      </c>
      <c r="D78">
        <v>815</v>
      </c>
      <c r="E78" t="s">
        <v>15722</v>
      </c>
      <c r="F78">
        <v>2055</v>
      </c>
      <c r="G78">
        <v>1455</v>
      </c>
      <c r="H78" t="s">
        <v>16020</v>
      </c>
      <c r="I78">
        <v>3380</v>
      </c>
    </row>
    <row r="79" spans="1:9" x14ac:dyDescent="0.25">
      <c r="A79">
        <v>5341</v>
      </c>
      <c r="B79">
        <v>1354</v>
      </c>
      <c r="C79">
        <v>949</v>
      </c>
      <c r="D79" t="s">
        <v>15495</v>
      </c>
      <c r="E79" t="s">
        <v>15748</v>
      </c>
      <c r="F79" t="s">
        <v>16428</v>
      </c>
      <c r="G79">
        <v>1501</v>
      </c>
      <c r="H79" t="s">
        <v>16021</v>
      </c>
      <c r="I79">
        <v>3398</v>
      </c>
    </row>
    <row r="80" spans="1:9" x14ac:dyDescent="0.25">
      <c r="A80">
        <v>5378</v>
      </c>
      <c r="B80">
        <v>1381</v>
      </c>
      <c r="C80" t="s">
        <v>15588</v>
      </c>
      <c r="D80">
        <v>888</v>
      </c>
      <c r="E80" t="s">
        <v>15773</v>
      </c>
      <c r="F80" t="s">
        <v>16448</v>
      </c>
      <c r="G80">
        <v>1520</v>
      </c>
      <c r="H80" t="s">
        <v>14629</v>
      </c>
      <c r="I80">
        <v>3577</v>
      </c>
    </row>
    <row r="81" spans="1:9" x14ac:dyDescent="0.25">
      <c r="A81">
        <v>5439</v>
      </c>
      <c r="B81">
        <v>1388</v>
      </c>
      <c r="C81" t="s">
        <v>15593</v>
      </c>
      <c r="D81">
        <v>894</v>
      </c>
      <c r="E81">
        <v>1197</v>
      </c>
      <c r="F81" t="s">
        <v>16500</v>
      </c>
      <c r="G81">
        <v>1521</v>
      </c>
      <c r="H81" t="s">
        <v>14654</v>
      </c>
      <c r="I81">
        <v>3585</v>
      </c>
    </row>
    <row r="82" spans="1:9" x14ac:dyDescent="0.25">
      <c r="A82">
        <v>5665</v>
      </c>
      <c r="B82">
        <v>1429</v>
      </c>
      <c r="C82" t="s">
        <v>14496</v>
      </c>
      <c r="D82">
        <v>900</v>
      </c>
      <c r="E82" t="s">
        <v>14546</v>
      </c>
      <c r="F82">
        <v>2178</v>
      </c>
      <c r="G82" t="s">
        <v>16025</v>
      </c>
      <c r="H82" t="s">
        <v>16054</v>
      </c>
      <c r="I82">
        <v>3587</v>
      </c>
    </row>
    <row r="83" spans="1:9" x14ac:dyDescent="0.25">
      <c r="A83">
        <v>5674</v>
      </c>
      <c r="B83" t="s">
        <v>15956</v>
      </c>
      <c r="C83" t="s">
        <v>15595</v>
      </c>
      <c r="D83" t="s">
        <v>15552</v>
      </c>
      <c r="E83" t="s">
        <v>14549</v>
      </c>
      <c r="F83">
        <v>2227</v>
      </c>
      <c r="G83">
        <v>1532</v>
      </c>
      <c r="H83" t="s">
        <v>16055</v>
      </c>
      <c r="I83">
        <v>3607</v>
      </c>
    </row>
    <row r="84" spans="1:9" x14ac:dyDescent="0.25">
      <c r="A84">
        <v>5682</v>
      </c>
      <c r="B84">
        <v>1466</v>
      </c>
      <c r="C84">
        <v>986</v>
      </c>
      <c r="D84" t="s">
        <v>15560</v>
      </c>
      <c r="E84" t="s">
        <v>15797</v>
      </c>
      <c r="F84" t="s">
        <v>16637</v>
      </c>
      <c r="G84">
        <v>1584</v>
      </c>
      <c r="H84" t="s">
        <v>16087</v>
      </c>
      <c r="I84">
        <v>3617</v>
      </c>
    </row>
    <row r="85" spans="1:9" x14ac:dyDescent="0.25">
      <c r="A85">
        <v>5778</v>
      </c>
      <c r="B85">
        <v>1480</v>
      </c>
      <c r="C85">
        <v>1010</v>
      </c>
      <c r="D85">
        <v>945</v>
      </c>
      <c r="E85">
        <v>1236</v>
      </c>
      <c r="F85">
        <v>2382</v>
      </c>
      <c r="G85">
        <v>1586</v>
      </c>
      <c r="H85" t="s">
        <v>14682</v>
      </c>
      <c r="I85">
        <v>3654</v>
      </c>
    </row>
    <row r="86" spans="1:9" x14ac:dyDescent="0.25">
      <c r="A86">
        <v>5809</v>
      </c>
      <c r="B86">
        <v>1497</v>
      </c>
      <c r="C86" t="s">
        <v>15652</v>
      </c>
      <c r="D86" t="s">
        <v>15585</v>
      </c>
      <c r="E86" t="s">
        <v>15875</v>
      </c>
      <c r="F86" t="s">
        <v>16673</v>
      </c>
      <c r="G86">
        <v>1587</v>
      </c>
      <c r="H86">
        <v>1669</v>
      </c>
      <c r="I86">
        <v>3675</v>
      </c>
    </row>
    <row r="87" spans="1:9" x14ac:dyDescent="0.25">
      <c r="A87">
        <v>5846</v>
      </c>
      <c r="B87">
        <v>1510</v>
      </c>
      <c r="C87" t="s">
        <v>15653</v>
      </c>
      <c r="D87">
        <v>976</v>
      </c>
      <c r="E87" t="s">
        <v>15907</v>
      </c>
      <c r="F87" t="s">
        <v>16705</v>
      </c>
      <c r="G87">
        <v>1635</v>
      </c>
      <c r="H87">
        <v>1673</v>
      </c>
      <c r="I87">
        <v>3677</v>
      </c>
    </row>
    <row r="88" spans="1:9" x14ac:dyDescent="0.25">
      <c r="A88">
        <v>5859</v>
      </c>
      <c r="B88">
        <v>1522</v>
      </c>
      <c r="C88" t="s">
        <v>15656</v>
      </c>
      <c r="D88">
        <v>982</v>
      </c>
      <c r="E88" t="s">
        <v>15940</v>
      </c>
      <c r="F88">
        <v>2456</v>
      </c>
      <c r="G88" t="s">
        <v>16094</v>
      </c>
      <c r="H88" t="s">
        <v>16111</v>
      </c>
      <c r="I88">
        <v>3722</v>
      </c>
    </row>
    <row r="89" spans="1:9" x14ac:dyDescent="0.25">
      <c r="A89">
        <v>5877</v>
      </c>
      <c r="B89">
        <v>1530</v>
      </c>
      <c r="C89">
        <v>1071</v>
      </c>
      <c r="D89">
        <v>983</v>
      </c>
      <c r="E89" t="s">
        <v>15954</v>
      </c>
      <c r="F89">
        <v>2490</v>
      </c>
      <c r="G89" t="s">
        <v>16103</v>
      </c>
      <c r="H89" t="s">
        <v>14698</v>
      </c>
      <c r="I89">
        <v>3776</v>
      </c>
    </row>
    <row r="90" spans="1:9" x14ac:dyDescent="0.25">
      <c r="A90">
        <v>5932</v>
      </c>
      <c r="B90">
        <v>1555</v>
      </c>
      <c r="C90">
        <v>1077</v>
      </c>
      <c r="D90" t="s">
        <v>14501</v>
      </c>
      <c r="E90" t="s">
        <v>15977</v>
      </c>
      <c r="F90">
        <v>2529</v>
      </c>
      <c r="G90">
        <v>1665</v>
      </c>
      <c r="H90">
        <v>1747</v>
      </c>
      <c r="I90">
        <v>3853</v>
      </c>
    </row>
    <row r="91" spans="1:9" x14ac:dyDescent="0.25">
      <c r="A91">
        <v>6189</v>
      </c>
      <c r="B91" t="s">
        <v>14644</v>
      </c>
      <c r="C91">
        <v>1079</v>
      </c>
      <c r="D91">
        <v>998</v>
      </c>
      <c r="E91">
        <v>1476</v>
      </c>
      <c r="F91">
        <v>2534</v>
      </c>
      <c r="G91">
        <v>1674</v>
      </c>
      <c r="H91">
        <v>1812</v>
      </c>
      <c r="I91">
        <v>3859</v>
      </c>
    </row>
    <row r="92" spans="1:9" x14ac:dyDescent="0.25">
      <c r="A92">
        <v>6195</v>
      </c>
      <c r="B92">
        <v>1563</v>
      </c>
      <c r="C92">
        <v>1082</v>
      </c>
      <c r="D92">
        <v>1002</v>
      </c>
      <c r="E92" t="s">
        <v>16010</v>
      </c>
      <c r="F92">
        <v>2557</v>
      </c>
      <c r="G92">
        <v>1699</v>
      </c>
      <c r="H92">
        <v>1836</v>
      </c>
      <c r="I92">
        <v>4013</v>
      </c>
    </row>
    <row r="93" spans="1:9" x14ac:dyDescent="0.25">
      <c r="A93">
        <v>6262</v>
      </c>
      <c r="B93" t="s">
        <v>16066</v>
      </c>
      <c r="C93" t="s">
        <v>15696</v>
      </c>
      <c r="D93" t="s">
        <v>15626</v>
      </c>
      <c r="E93" t="s">
        <v>14626</v>
      </c>
      <c r="F93">
        <v>2564</v>
      </c>
      <c r="G93" t="s">
        <v>16129</v>
      </c>
      <c r="H93">
        <v>2027</v>
      </c>
      <c r="I93">
        <v>4050</v>
      </c>
    </row>
    <row r="94" spans="1:9" x14ac:dyDescent="0.25">
      <c r="A94">
        <v>6302</v>
      </c>
      <c r="B94">
        <v>1623</v>
      </c>
      <c r="C94" t="s">
        <v>15697</v>
      </c>
      <c r="D94">
        <v>1025</v>
      </c>
      <c r="E94" t="s">
        <v>14630</v>
      </c>
      <c r="F94">
        <v>2565</v>
      </c>
      <c r="G94" t="s">
        <v>16263</v>
      </c>
      <c r="H94" t="s">
        <v>14752</v>
      </c>
      <c r="I94">
        <v>4173</v>
      </c>
    </row>
    <row r="95" spans="1:9" x14ac:dyDescent="0.25">
      <c r="A95">
        <v>6347</v>
      </c>
      <c r="B95">
        <v>1625</v>
      </c>
      <c r="C95" t="s">
        <v>15704</v>
      </c>
      <c r="D95">
        <v>1035</v>
      </c>
      <c r="E95" t="s">
        <v>14639</v>
      </c>
      <c r="F95">
        <v>2578</v>
      </c>
      <c r="G95" t="s">
        <v>16275</v>
      </c>
      <c r="H95">
        <v>2054</v>
      </c>
      <c r="I95">
        <v>4195</v>
      </c>
    </row>
    <row r="96" spans="1:9" x14ac:dyDescent="0.25">
      <c r="A96">
        <v>6616</v>
      </c>
      <c r="B96" t="s">
        <v>16088</v>
      </c>
      <c r="C96" t="s">
        <v>15711</v>
      </c>
      <c r="D96">
        <v>1060</v>
      </c>
      <c r="E96" t="s">
        <v>16060</v>
      </c>
      <c r="F96">
        <v>2580</v>
      </c>
      <c r="G96" t="s">
        <v>16286</v>
      </c>
      <c r="H96" t="s">
        <v>14769</v>
      </c>
      <c r="I96">
        <v>4196</v>
      </c>
    </row>
    <row r="97" spans="1:9" x14ac:dyDescent="0.25">
      <c r="A97">
        <v>6636</v>
      </c>
      <c r="B97">
        <v>1648</v>
      </c>
      <c r="C97">
        <v>1131</v>
      </c>
      <c r="D97">
        <v>1064</v>
      </c>
      <c r="E97" t="s">
        <v>16067</v>
      </c>
      <c r="F97">
        <v>2603</v>
      </c>
      <c r="G97" t="s">
        <v>16290</v>
      </c>
      <c r="H97" t="s">
        <v>16427</v>
      </c>
      <c r="I97">
        <v>4376</v>
      </c>
    </row>
    <row r="98" spans="1:9" x14ac:dyDescent="0.25">
      <c r="A98">
        <v>6737</v>
      </c>
      <c r="B98">
        <v>1650</v>
      </c>
      <c r="C98" t="s">
        <v>15729</v>
      </c>
      <c r="D98" t="s">
        <v>15674</v>
      </c>
      <c r="E98" t="s">
        <v>16083</v>
      </c>
      <c r="F98">
        <v>2615</v>
      </c>
      <c r="G98" t="s">
        <v>16314</v>
      </c>
      <c r="H98" t="s">
        <v>16429</v>
      </c>
      <c r="I98">
        <v>4389</v>
      </c>
    </row>
    <row r="99" spans="1:9" x14ac:dyDescent="0.25">
      <c r="A99">
        <v>6845</v>
      </c>
      <c r="B99">
        <v>1661</v>
      </c>
      <c r="C99">
        <v>1155</v>
      </c>
      <c r="D99">
        <v>1074</v>
      </c>
      <c r="E99" t="s">
        <v>16090</v>
      </c>
      <c r="F99">
        <v>2632</v>
      </c>
      <c r="G99" t="s">
        <v>16378</v>
      </c>
      <c r="H99">
        <v>2079</v>
      </c>
      <c r="I99">
        <v>4462</v>
      </c>
    </row>
    <row r="100" spans="1:9" x14ac:dyDescent="0.25">
      <c r="A100">
        <v>7141</v>
      </c>
      <c r="B100">
        <v>1704</v>
      </c>
      <c r="C100">
        <v>1170</v>
      </c>
      <c r="D100" t="s">
        <v>15679</v>
      </c>
      <c r="E100" t="s">
        <v>16091</v>
      </c>
      <c r="F100">
        <v>2633</v>
      </c>
      <c r="G100" t="s">
        <v>16386</v>
      </c>
      <c r="H100">
        <v>2092</v>
      </c>
      <c r="I100">
        <v>4485</v>
      </c>
    </row>
    <row r="101" spans="1:9" x14ac:dyDescent="0.25">
      <c r="A101">
        <v>7146</v>
      </c>
      <c r="B101">
        <v>1708</v>
      </c>
      <c r="C101">
        <v>1191</v>
      </c>
      <c r="D101" t="s">
        <v>15681</v>
      </c>
      <c r="E101" t="s">
        <v>14675</v>
      </c>
      <c r="F101">
        <v>2646</v>
      </c>
      <c r="G101" t="s">
        <v>16399</v>
      </c>
      <c r="H101">
        <v>2094</v>
      </c>
      <c r="I101">
        <v>4587</v>
      </c>
    </row>
    <row r="102" spans="1:9" x14ac:dyDescent="0.25">
      <c r="A102">
        <v>7275</v>
      </c>
      <c r="B102">
        <v>1749</v>
      </c>
      <c r="C102" t="s">
        <v>14545</v>
      </c>
      <c r="D102" t="s">
        <v>15684</v>
      </c>
      <c r="E102" t="s">
        <v>16093</v>
      </c>
      <c r="F102">
        <v>2681</v>
      </c>
      <c r="G102">
        <v>2035</v>
      </c>
      <c r="H102">
        <v>2096</v>
      </c>
      <c r="I102">
        <v>4626</v>
      </c>
    </row>
    <row r="103" spans="1:9" x14ac:dyDescent="0.25">
      <c r="A103">
        <v>7285</v>
      </c>
      <c r="B103">
        <v>1757</v>
      </c>
      <c r="C103">
        <v>1205</v>
      </c>
      <c r="D103">
        <v>1130</v>
      </c>
      <c r="E103" t="s">
        <v>14677</v>
      </c>
      <c r="F103">
        <v>2689</v>
      </c>
      <c r="G103" t="s">
        <v>16418</v>
      </c>
      <c r="H103">
        <v>2114</v>
      </c>
      <c r="I103">
        <v>4637</v>
      </c>
    </row>
    <row r="104" spans="1:9" x14ac:dyDescent="0.25">
      <c r="A104">
        <v>7364</v>
      </c>
      <c r="B104">
        <v>1762</v>
      </c>
      <c r="C104" t="s">
        <v>15787</v>
      </c>
      <c r="D104" t="s">
        <v>15723</v>
      </c>
      <c r="E104" t="s">
        <v>16106</v>
      </c>
      <c r="F104">
        <v>2690</v>
      </c>
      <c r="G104">
        <v>2069</v>
      </c>
      <c r="H104">
        <v>2116</v>
      </c>
      <c r="I104">
        <v>4734</v>
      </c>
    </row>
    <row r="105" spans="1:9" x14ac:dyDescent="0.25">
      <c r="A105">
        <v>7459</v>
      </c>
      <c r="B105" t="s">
        <v>16201</v>
      </c>
      <c r="C105" t="s">
        <v>15788</v>
      </c>
      <c r="D105" t="s">
        <v>15742</v>
      </c>
      <c r="E105" t="s">
        <v>14696</v>
      </c>
      <c r="F105">
        <v>2711</v>
      </c>
      <c r="G105">
        <v>2074</v>
      </c>
      <c r="H105" t="s">
        <v>16454</v>
      </c>
      <c r="I105">
        <v>4791</v>
      </c>
    </row>
    <row r="106" spans="1:9" x14ac:dyDescent="0.25">
      <c r="A106">
        <v>7471</v>
      </c>
      <c r="B106">
        <v>1799</v>
      </c>
      <c r="C106">
        <v>1216</v>
      </c>
      <c r="D106">
        <v>1164</v>
      </c>
      <c r="E106" t="s">
        <v>16138</v>
      </c>
      <c r="F106">
        <v>2719</v>
      </c>
      <c r="G106">
        <v>2076</v>
      </c>
      <c r="H106" t="s">
        <v>16455</v>
      </c>
      <c r="I106">
        <v>4811</v>
      </c>
    </row>
    <row r="107" spans="1:9" x14ac:dyDescent="0.25">
      <c r="A107">
        <v>7924</v>
      </c>
      <c r="B107">
        <v>1800</v>
      </c>
      <c r="C107">
        <v>1221</v>
      </c>
      <c r="D107" t="s">
        <v>15753</v>
      </c>
      <c r="E107" t="s">
        <v>16163</v>
      </c>
      <c r="F107">
        <v>2745</v>
      </c>
      <c r="G107">
        <v>2117</v>
      </c>
      <c r="H107" t="s">
        <v>16473</v>
      </c>
      <c r="I107">
        <v>4839</v>
      </c>
    </row>
    <row r="108" spans="1:9" x14ac:dyDescent="0.25">
      <c r="A108">
        <v>8173</v>
      </c>
      <c r="B108">
        <v>1825</v>
      </c>
      <c r="C108" t="s">
        <v>15791</v>
      </c>
      <c r="D108" t="s">
        <v>15771</v>
      </c>
      <c r="E108" t="s">
        <v>16164</v>
      </c>
      <c r="F108">
        <v>2751</v>
      </c>
      <c r="G108">
        <v>2120</v>
      </c>
      <c r="H108">
        <v>2187</v>
      </c>
      <c r="I108">
        <v>4886</v>
      </c>
    </row>
    <row r="109" spans="1:9" x14ac:dyDescent="0.25">
      <c r="A109">
        <v>8203</v>
      </c>
      <c r="B109">
        <v>1846</v>
      </c>
      <c r="C109">
        <v>1226</v>
      </c>
      <c r="D109">
        <v>1194</v>
      </c>
      <c r="E109" t="s">
        <v>16169</v>
      </c>
      <c r="F109">
        <v>2770</v>
      </c>
      <c r="G109">
        <v>2141</v>
      </c>
      <c r="H109">
        <v>2287</v>
      </c>
      <c r="I109">
        <v>4894</v>
      </c>
    </row>
    <row r="110" spans="1:9" x14ac:dyDescent="0.25">
      <c r="A110">
        <v>8430</v>
      </c>
      <c r="B110">
        <v>1872</v>
      </c>
      <c r="C110" t="s">
        <v>15795</v>
      </c>
      <c r="D110">
        <v>1200</v>
      </c>
      <c r="E110">
        <v>1791</v>
      </c>
      <c r="F110">
        <v>2804</v>
      </c>
      <c r="G110" t="s">
        <v>16506</v>
      </c>
      <c r="H110" t="s">
        <v>16607</v>
      </c>
      <c r="I110">
        <v>4908</v>
      </c>
    </row>
    <row r="111" spans="1:9" x14ac:dyDescent="0.25">
      <c r="A111">
        <v>8577</v>
      </c>
      <c r="B111">
        <v>1873</v>
      </c>
      <c r="C111" t="s">
        <v>15806</v>
      </c>
      <c r="D111" t="s">
        <v>15780</v>
      </c>
      <c r="E111" t="s">
        <v>16250</v>
      </c>
      <c r="F111">
        <v>2813</v>
      </c>
      <c r="G111" t="s">
        <v>16547</v>
      </c>
      <c r="H111" t="s">
        <v>16655</v>
      </c>
      <c r="I111">
        <v>5062</v>
      </c>
    </row>
    <row r="112" spans="1:9" x14ac:dyDescent="0.25">
      <c r="A112">
        <v>6303</v>
      </c>
      <c r="B112">
        <v>1875</v>
      </c>
      <c r="C112" t="s">
        <v>15808</v>
      </c>
      <c r="D112">
        <v>1207</v>
      </c>
      <c r="E112" t="s">
        <v>16281</v>
      </c>
      <c r="F112">
        <v>2844</v>
      </c>
      <c r="G112">
        <v>2301</v>
      </c>
      <c r="H112" t="s">
        <v>16666</v>
      </c>
      <c r="I112">
        <v>5188</v>
      </c>
    </row>
    <row r="113" spans="1:9" x14ac:dyDescent="0.25">
      <c r="A113">
        <v>6255</v>
      </c>
      <c r="B113">
        <v>1879</v>
      </c>
      <c r="C113" t="s">
        <v>15816</v>
      </c>
      <c r="D113" t="s">
        <v>14551</v>
      </c>
      <c r="E113">
        <v>1886</v>
      </c>
      <c r="F113">
        <v>2919</v>
      </c>
      <c r="G113">
        <v>2362</v>
      </c>
      <c r="H113">
        <v>2401</v>
      </c>
      <c r="I113">
        <v>5277</v>
      </c>
    </row>
    <row r="114" spans="1:9" x14ac:dyDescent="0.25">
      <c r="A114">
        <v>6249</v>
      </c>
      <c r="B114">
        <v>1918</v>
      </c>
      <c r="C114">
        <v>1273</v>
      </c>
      <c r="D114" t="s">
        <v>15790</v>
      </c>
      <c r="E114">
        <v>1922</v>
      </c>
      <c r="F114">
        <v>2926</v>
      </c>
      <c r="G114">
        <v>2375</v>
      </c>
      <c r="H114" t="s">
        <v>16715</v>
      </c>
      <c r="I114">
        <v>5281</v>
      </c>
    </row>
    <row r="115" spans="1:9" x14ac:dyDescent="0.25">
      <c r="A115">
        <v>6191</v>
      </c>
      <c r="B115">
        <v>1969</v>
      </c>
      <c r="C115" t="s">
        <v>15825</v>
      </c>
      <c r="D115" t="s">
        <v>14557</v>
      </c>
      <c r="E115" t="s">
        <v>16318</v>
      </c>
      <c r="F115">
        <v>2942</v>
      </c>
      <c r="G115" t="s">
        <v>16672</v>
      </c>
      <c r="H115" t="s">
        <v>16729</v>
      </c>
      <c r="I115">
        <v>5354</v>
      </c>
    </row>
    <row r="116" spans="1:9" x14ac:dyDescent="0.25">
      <c r="A116">
        <v>6143</v>
      </c>
      <c r="B116" t="s">
        <v>16361</v>
      </c>
      <c r="C116" t="s">
        <v>15833</v>
      </c>
      <c r="D116">
        <v>1234</v>
      </c>
      <c r="E116" t="s">
        <v>16348</v>
      </c>
      <c r="F116">
        <v>2946</v>
      </c>
      <c r="G116">
        <v>2437</v>
      </c>
      <c r="H116">
        <v>2458</v>
      </c>
      <c r="I116">
        <v>5366</v>
      </c>
    </row>
    <row r="117" spans="1:9" x14ac:dyDescent="0.25">
      <c r="A117">
        <v>6095</v>
      </c>
      <c r="B117" t="s">
        <v>16377</v>
      </c>
      <c r="C117" t="s">
        <v>15838</v>
      </c>
      <c r="D117" t="s">
        <v>15823</v>
      </c>
      <c r="E117">
        <v>2014</v>
      </c>
      <c r="F117">
        <v>2954</v>
      </c>
      <c r="G117">
        <v>2454</v>
      </c>
      <c r="H117">
        <v>2459</v>
      </c>
      <c r="I117">
        <v>5399</v>
      </c>
    </row>
    <row r="118" spans="1:9" x14ac:dyDescent="0.25">
      <c r="A118">
        <v>5997</v>
      </c>
      <c r="B118">
        <v>2030</v>
      </c>
      <c r="C118">
        <v>1295</v>
      </c>
      <c r="D118" t="s">
        <v>15844</v>
      </c>
      <c r="E118" t="s">
        <v>16392</v>
      </c>
      <c r="F118">
        <v>2972</v>
      </c>
      <c r="G118" t="s">
        <v>16731</v>
      </c>
      <c r="H118">
        <v>2481</v>
      </c>
      <c r="I118">
        <v>5461</v>
      </c>
    </row>
    <row r="119" spans="1:9" x14ac:dyDescent="0.25">
      <c r="A119">
        <v>5930</v>
      </c>
      <c r="B119">
        <v>2038</v>
      </c>
      <c r="C119">
        <v>1345</v>
      </c>
      <c r="D119">
        <v>1337</v>
      </c>
      <c r="E119" t="s">
        <v>16400</v>
      </c>
      <c r="F119">
        <v>3017</v>
      </c>
      <c r="G119">
        <v>2457</v>
      </c>
      <c r="H119">
        <v>2494</v>
      </c>
      <c r="I119">
        <v>5482</v>
      </c>
    </row>
    <row r="120" spans="1:9" x14ac:dyDescent="0.25">
      <c r="A120">
        <v>5913</v>
      </c>
      <c r="B120">
        <v>2073</v>
      </c>
      <c r="C120" t="s">
        <v>15890</v>
      </c>
      <c r="D120" t="s">
        <v>15882</v>
      </c>
      <c r="E120">
        <v>2031</v>
      </c>
      <c r="F120">
        <v>3072</v>
      </c>
      <c r="G120">
        <v>2469</v>
      </c>
      <c r="H120">
        <v>2533</v>
      </c>
      <c r="I120">
        <v>5579</v>
      </c>
    </row>
    <row r="121" spans="1:9" x14ac:dyDescent="0.25">
      <c r="A121">
        <v>5897</v>
      </c>
      <c r="B121">
        <v>2099</v>
      </c>
      <c r="C121" t="s">
        <v>15912</v>
      </c>
      <c r="D121">
        <v>1375</v>
      </c>
      <c r="E121" t="s">
        <v>16409</v>
      </c>
      <c r="F121">
        <v>3132</v>
      </c>
      <c r="G121">
        <v>2482</v>
      </c>
      <c r="H121">
        <v>2556</v>
      </c>
      <c r="I121">
        <v>5611</v>
      </c>
    </row>
    <row r="122" spans="1:9" x14ac:dyDescent="0.25">
      <c r="A122">
        <v>5848</v>
      </c>
      <c r="B122" t="s">
        <v>14782</v>
      </c>
      <c r="C122" t="s">
        <v>15918</v>
      </c>
      <c r="D122">
        <v>1414</v>
      </c>
      <c r="E122" t="s">
        <v>14754</v>
      </c>
      <c r="F122">
        <v>3135</v>
      </c>
      <c r="G122">
        <v>2486</v>
      </c>
      <c r="H122">
        <v>2572</v>
      </c>
      <c r="I122">
        <v>5649</v>
      </c>
    </row>
    <row r="123" spans="1:9" x14ac:dyDescent="0.25">
      <c r="A123">
        <v>5730</v>
      </c>
      <c r="B123">
        <v>2103</v>
      </c>
      <c r="C123" t="s">
        <v>15951</v>
      </c>
      <c r="D123">
        <v>1432</v>
      </c>
      <c r="E123" t="s">
        <v>16425</v>
      </c>
      <c r="F123">
        <v>3188</v>
      </c>
      <c r="G123">
        <v>2487</v>
      </c>
      <c r="H123">
        <v>2600</v>
      </c>
      <c r="I123">
        <v>5723</v>
      </c>
    </row>
    <row r="124" spans="1:9" x14ac:dyDescent="0.25">
      <c r="A124">
        <v>5605</v>
      </c>
      <c r="B124">
        <v>2112</v>
      </c>
      <c r="C124">
        <v>1465</v>
      </c>
      <c r="D124">
        <v>1460</v>
      </c>
      <c r="E124">
        <v>2075</v>
      </c>
      <c r="F124">
        <v>3189</v>
      </c>
      <c r="G124">
        <v>2499</v>
      </c>
      <c r="H124">
        <v>2650</v>
      </c>
      <c r="I124">
        <v>5795</v>
      </c>
    </row>
    <row r="125" spans="1:9" x14ac:dyDescent="0.25">
      <c r="A125">
        <v>5555</v>
      </c>
      <c r="B125">
        <v>2123</v>
      </c>
      <c r="C125" t="s">
        <v>15982</v>
      </c>
      <c r="D125" t="s">
        <v>15981</v>
      </c>
      <c r="E125" t="s">
        <v>14776</v>
      </c>
      <c r="F125">
        <v>3211</v>
      </c>
      <c r="G125">
        <v>2506</v>
      </c>
      <c r="H125">
        <v>2811</v>
      </c>
      <c r="I125">
        <v>5843</v>
      </c>
    </row>
    <row r="126" spans="1:9" x14ac:dyDescent="0.25">
      <c r="A126">
        <v>5523</v>
      </c>
      <c r="B126" t="s">
        <v>16459</v>
      </c>
      <c r="C126">
        <v>1477</v>
      </c>
      <c r="D126" t="s">
        <v>15989</v>
      </c>
      <c r="E126" t="s">
        <v>16433</v>
      </c>
      <c r="F126">
        <v>3213</v>
      </c>
      <c r="G126">
        <v>2525</v>
      </c>
      <c r="H126">
        <v>2823</v>
      </c>
      <c r="I126">
        <v>5921</v>
      </c>
    </row>
    <row r="127" spans="1:9" x14ac:dyDescent="0.25">
      <c r="A127">
        <v>5466</v>
      </c>
      <c r="B127">
        <v>2149</v>
      </c>
      <c r="C127" t="s">
        <v>15992</v>
      </c>
      <c r="D127">
        <v>1502</v>
      </c>
      <c r="E127">
        <v>2107</v>
      </c>
      <c r="F127">
        <v>3237</v>
      </c>
      <c r="G127">
        <v>2528</v>
      </c>
      <c r="H127">
        <v>2841</v>
      </c>
      <c r="I127">
        <v>5965</v>
      </c>
    </row>
    <row r="128" spans="1:9" x14ac:dyDescent="0.25">
      <c r="A128">
        <v>5440</v>
      </c>
      <c r="B128">
        <v>2180</v>
      </c>
      <c r="C128" t="s">
        <v>16005</v>
      </c>
      <c r="D128" t="s">
        <v>16016</v>
      </c>
      <c r="E128">
        <v>2169</v>
      </c>
      <c r="F128">
        <v>3279</v>
      </c>
      <c r="G128">
        <v>2530</v>
      </c>
      <c r="H128">
        <v>2860</v>
      </c>
      <c r="I128">
        <v>6281</v>
      </c>
    </row>
    <row r="129" spans="1:9" x14ac:dyDescent="0.25">
      <c r="A129">
        <v>5372</v>
      </c>
      <c r="B129">
        <v>2192</v>
      </c>
      <c r="C129" t="s">
        <v>14618</v>
      </c>
      <c r="D129" t="s">
        <v>14625</v>
      </c>
      <c r="E129" t="s">
        <v>16529</v>
      </c>
      <c r="F129">
        <v>3286</v>
      </c>
      <c r="G129">
        <v>2538</v>
      </c>
      <c r="H129">
        <v>2885</v>
      </c>
      <c r="I129">
        <v>6323</v>
      </c>
    </row>
    <row r="130" spans="1:9" x14ac:dyDescent="0.25">
      <c r="A130">
        <v>5362</v>
      </c>
      <c r="B130">
        <v>2212</v>
      </c>
      <c r="C130">
        <v>1511</v>
      </c>
      <c r="D130">
        <v>1525</v>
      </c>
      <c r="E130" t="s">
        <v>16536</v>
      </c>
      <c r="F130">
        <v>3288</v>
      </c>
      <c r="G130">
        <v>2545</v>
      </c>
      <c r="H130">
        <v>2922</v>
      </c>
      <c r="I130">
        <v>6327</v>
      </c>
    </row>
    <row r="131" spans="1:9" x14ac:dyDescent="0.25">
      <c r="A131">
        <v>5217</v>
      </c>
      <c r="B131">
        <v>2252</v>
      </c>
      <c r="C131" t="s">
        <v>14624</v>
      </c>
      <c r="D131">
        <v>1535</v>
      </c>
      <c r="E131" t="s">
        <v>16563</v>
      </c>
      <c r="F131">
        <v>3316</v>
      </c>
      <c r="G131">
        <v>2546</v>
      </c>
      <c r="H131">
        <v>2938</v>
      </c>
      <c r="I131">
        <v>6409</v>
      </c>
    </row>
    <row r="132" spans="1:9" x14ac:dyDescent="0.25">
      <c r="A132">
        <v>5214</v>
      </c>
      <c r="B132">
        <v>2264</v>
      </c>
      <c r="C132">
        <v>1523</v>
      </c>
      <c r="D132" t="s">
        <v>14633</v>
      </c>
      <c r="E132" t="s">
        <v>16564</v>
      </c>
      <c r="F132">
        <v>3326</v>
      </c>
      <c r="G132">
        <v>2559</v>
      </c>
      <c r="H132">
        <v>3066</v>
      </c>
      <c r="I132">
        <v>6613</v>
      </c>
    </row>
    <row r="133" spans="1:9" x14ac:dyDescent="0.25">
      <c r="A133">
        <v>5193</v>
      </c>
      <c r="B133" t="s">
        <v>16583</v>
      </c>
      <c r="C133" t="s">
        <v>14628</v>
      </c>
      <c r="D133" t="s">
        <v>14635</v>
      </c>
      <c r="E133" t="s">
        <v>16565</v>
      </c>
      <c r="F133">
        <v>3377</v>
      </c>
      <c r="G133">
        <v>2575</v>
      </c>
      <c r="H133">
        <v>3067</v>
      </c>
      <c r="I133">
        <v>6658</v>
      </c>
    </row>
    <row r="134" spans="1:9" x14ac:dyDescent="0.25">
      <c r="A134">
        <v>5022</v>
      </c>
      <c r="B134">
        <v>2279</v>
      </c>
      <c r="C134">
        <v>1541</v>
      </c>
      <c r="D134" t="s">
        <v>16033</v>
      </c>
      <c r="E134" t="s">
        <v>16575</v>
      </c>
      <c r="F134">
        <v>3379</v>
      </c>
      <c r="G134">
        <v>2586</v>
      </c>
      <c r="H134">
        <v>3096</v>
      </c>
      <c r="I134">
        <v>7077</v>
      </c>
    </row>
    <row r="135" spans="1:9" x14ac:dyDescent="0.25">
      <c r="A135">
        <v>4981</v>
      </c>
      <c r="B135">
        <v>2310</v>
      </c>
      <c r="C135">
        <v>1543</v>
      </c>
      <c r="D135">
        <v>1549</v>
      </c>
      <c r="E135" t="s">
        <v>16611</v>
      </c>
      <c r="F135">
        <v>3401</v>
      </c>
      <c r="G135">
        <v>2590</v>
      </c>
      <c r="H135">
        <v>3104</v>
      </c>
      <c r="I135">
        <v>7309</v>
      </c>
    </row>
    <row r="136" spans="1:9" x14ac:dyDescent="0.25">
      <c r="A136">
        <v>4941</v>
      </c>
      <c r="B136">
        <v>2344</v>
      </c>
      <c r="C136">
        <v>1546</v>
      </c>
      <c r="D136" t="s">
        <v>16034</v>
      </c>
      <c r="E136" t="s">
        <v>16622</v>
      </c>
      <c r="F136">
        <v>3413</v>
      </c>
      <c r="G136">
        <v>2592</v>
      </c>
      <c r="H136">
        <v>3116</v>
      </c>
      <c r="I136">
        <v>7419</v>
      </c>
    </row>
    <row r="137" spans="1:9" x14ac:dyDescent="0.25">
      <c r="A137">
        <v>4927</v>
      </c>
      <c r="B137">
        <v>2345</v>
      </c>
      <c r="C137">
        <v>1551</v>
      </c>
      <c r="D137" t="s">
        <v>14645</v>
      </c>
      <c r="E137" t="s">
        <v>16632</v>
      </c>
      <c r="F137">
        <v>3425</v>
      </c>
      <c r="G137">
        <v>2609</v>
      </c>
      <c r="H137">
        <v>3153</v>
      </c>
      <c r="I137">
        <v>7515</v>
      </c>
    </row>
    <row r="138" spans="1:9" x14ac:dyDescent="0.25">
      <c r="A138">
        <v>4953</v>
      </c>
      <c r="B138">
        <v>2352</v>
      </c>
      <c r="C138" t="s">
        <v>14641</v>
      </c>
      <c r="D138" t="s">
        <v>16047</v>
      </c>
      <c r="E138" t="s">
        <v>16634</v>
      </c>
      <c r="F138">
        <v>3476</v>
      </c>
      <c r="G138">
        <v>2617</v>
      </c>
      <c r="H138">
        <v>3185</v>
      </c>
      <c r="I138">
        <v>7936</v>
      </c>
    </row>
    <row r="139" spans="1:9" x14ac:dyDescent="0.25">
      <c r="A139">
        <v>4934</v>
      </c>
      <c r="B139">
        <v>2359</v>
      </c>
      <c r="C139">
        <v>1562</v>
      </c>
      <c r="D139">
        <v>1594</v>
      </c>
      <c r="E139">
        <v>2339</v>
      </c>
      <c r="F139">
        <v>3485</v>
      </c>
      <c r="G139">
        <v>2619</v>
      </c>
      <c r="H139">
        <v>3217</v>
      </c>
      <c r="I139">
        <v>7938</v>
      </c>
    </row>
    <row r="140" spans="1:9" x14ac:dyDescent="0.25">
      <c r="A140">
        <v>4866</v>
      </c>
      <c r="B140">
        <v>2417</v>
      </c>
      <c r="C140" t="s">
        <v>14646</v>
      </c>
      <c r="D140" t="s">
        <v>16065</v>
      </c>
      <c r="E140" t="s">
        <v>16645</v>
      </c>
      <c r="F140">
        <v>3533</v>
      </c>
      <c r="G140">
        <v>2625</v>
      </c>
      <c r="H140">
        <v>3266</v>
      </c>
      <c r="I140">
        <v>8566</v>
      </c>
    </row>
    <row r="141" spans="1:9" x14ac:dyDescent="0.25">
      <c r="A141">
        <v>4760</v>
      </c>
      <c r="B141">
        <v>2461</v>
      </c>
      <c r="C141">
        <v>1573</v>
      </c>
      <c r="D141">
        <v>1604</v>
      </c>
      <c r="E141" t="s">
        <v>16652</v>
      </c>
      <c r="F141">
        <v>3543</v>
      </c>
      <c r="G141">
        <v>2643</v>
      </c>
      <c r="H141">
        <v>3301</v>
      </c>
      <c r="I141">
        <v>4267</v>
      </c>
    </row>
    <row r="142" spans="1:9" x14ac:dyDescent="0.25">
      <c r="A142">
        <v>4705</v>
      </c>
      <c r="B142">
        <v>2467</v>
      </c>
      <c r="C142">
        <v>1601</v>
      </c>
      <c r="D142" t="s">
        <v>16072</v>
      </c>
      <c r="E142" t="s">
        <v>16660</v>
      </c>
      <c r="F142">
        <v>3562</v>
      </c>
      <c r="G142">
        <v>2648</v>
      </c>
      <c r="H142">
        <v>3310</v>
      </c>
      <c r="I142">
        <v>4203</v>
      </c>
    </row>
    <row r="143" spans="1:9" x14ac:dyDescent="0.25">
      <c r="A143">
        <v>4701</v>
      </c>
      <c r="B143">
        <v>2475</v>
      </c>
      <c r="C143">
        <v>1613</v>
      </c>
      <c r="D143" t="s">
        <v>14665</v>
      </c>
      <c r="E143">
        <v>2383</v>
      </c>
      <c r="F143">
        <v>3618</v>
      </c>
      <c r="G143">
        <v>2658</v>
      </c>
      <c r="H143">
        <v>3356</v>
      </c>
      <c r="I143">
        <v>4094</v>
      </c>
    </row>
    <row r="144" spans="1:9" x14ac:dyDescent="0.25">
      <c r="A144">
        <v>4611</v>
      </c>
      <c r="B144">
        <v>2491</v>
      </c>
      <c r="C144">
        <v>1614</v>
      </c>
      <c r="D144" t="s">
        <v>16074</v>
      </c>
      <c r="E144">
        <v>2426</v>
      </c>
      <c r="F144">
        <v>3622</v>
      </c>
      <c r="G144">
        <v>2672</v>
      </c>
      <c r="H144">
        <v>3362</v>
      </c>
      <c r="I144">
        <v>3987</v>
      </c>
    </row>
    <row r="145" spans="1:9" x14ac:dyDescent="0.25">
      <c r="A145">
        <v>4552</v>
      </c>
      <c r="B145">
        <v>2492</v>
      </c>
      <c r="C145">
        <v>1616</v>
      </c>
      <c r="D145">
        <v>1628</v>
      </c>
      <c r="E145" t="s">
        <v>16706</v>
      </c>
      <c r="F145">
        <v>3634</v>
      </c>
      <c r="G145">
        <v>2677</v>
      </c>
      <c r="H145">
        <v>3376</v>
      </c>
      <c r="I145">
        <v>3968</v>
      </c>
    </row>
    <row r="146" spans="1:9" x14ac:dyDescent="0.25">
      <c r="A146">
        <v>4440</v>
      </c>
      <c r="B146">
        <v>2501</v>
      </c>
      <c r="C146" t="s">
        <v>16079</v>
      </c>
      <c r="D146" t="s">
        <v>16086</v>
      </c>
      <c r="E146" t="s">
        <v>16707</v>
      </c>
      <c r="F146">
        <v>3638</v>
      </c>
      <c r="G146">
        <v>2679</v>
      </c>
      <c r="H146">
        <v>3411</v>
      </c>
      <c r="I146">
        <v>3882</v>
      </c>
    </row>
    <row r="147" spans="1:9" x14ac:dyDescent="0.25">
      <c r="A147">
        <v>4411</v>
      </c>
      <c r="B147">
        <v>2512</v>
      </c>
      <c r="C147" t="s">
        <v>16080</v>
      </c>
      <c r="D147">
        <v>1639</v>
      </c>
      <c r="E147">
        <v>2551</v>
      </c>
      <c r="F147">
        <v>3664</v>
      </c>
      <c r="G147">
        <v>2699</v>
      </c>
      <c r="H147">
        <v>3434</v>
      </c>
      <c r="I147">
        <v>3881</v>
      </c>
    </row>
    <row r="148" spans="1:9" x14ac:dyDescent="0.25">
      <c r="A148">
        <v>4318</v>
      </c>
      <c r="B148">
        <v>2513</v>
      </c>
      <c r="C148">
        <v>1634</v>
      </c>
      <c r="D148">
        <v>1640</v>
      </c>
      <c r="E148">
        <v>2560</v>
      </c>
      <c r="F148">
        <v>3670</v>
      </c>
      <c r="G148">
        <v>2733</v>
      </c>
      <c r="H148">
        <v>3468</v>
      </c>
      <c r="I148">
        <v>3807</v>
      </c>
    </row>
    <row r="149" spans="1:9" x14ac:dyDescent="0.25">
      <c r="A149">
        <v>4282</v>
      </c>
      <c r="B149">
        <v>2517</v>
      </c>
      <c r="C149" t="s">
        <v>16096</v>
      </c>
      <c r="D149">
        <v>1644</v>
      </c>
      <c r="E149">
        <v>2642</v>
      </c>
      <c r="F149">
        <v>3725</v>
      </c>
      <c r="G149">
        <v>2742</v>
      </c>
      <c r="H149">
        <v>3559</v>
      </c>
      <c r="I149">
        <v>3786</v>
      </c>
    </row>
    <row r="150" spans="1:9" x14ac:dyDescent="0.25">
      <c r="A150">
        <v>4271</v>
      </c>
      <c r="B150">
        <v>2518</v>
      </c>
      <c r="C150" t="s">
        <v>16098</v>
      </c>
      <c r="D150">
        <v>1645</v>
      </c>
      <c r="E150">
        <v>2682</v>
      </c>
      <c r="F150">
        <v>3738</v>
      </c>
      <c r="G150">
        <v>2778</v>
      </c>
      <c r="H150">
        <v>3609</v>
      </c>
      <c r="I150">
        <v>3759</v>
      </c>
    </row>
    <row r="151" spans="1:9" x14ac:dyDescent="0.25">
      <c r="A151">
        <v>4269</v>
      </c>
      <c r="B151">
        <v>2524</v>
      </c>
      <c r="C151" t="s">
        <v>16104</v>
      </c>
      <c r="D151">
        <v>1654</v>
      </c>
      <c r="E151">
        <v>2721</v>
      </c>
      <c r="F151">
        <v>3781</v>
      </c>
      <c r="G151">
        <v>2843</v>
      </c>
      <c r="H151">
        <v>3661</v>
      </c>
      <c r="I151">
        <v>7375</v>
      </c>
    </row>
    <row r="152" spans="1:9" x14ac:dyDescent="0.25">
      <c r="A152">
        <v>4250</v>
      </c>
      <c r="B152">
        <v>2531</v>
      </c>
      <c r="C152">
        <v>1676</v>
      </c>
      <c r="D152">
        <v>1664</v>
      </c>
      <c r="E152">
        <v>2737</v>
      </c>
      <c r="F152">
        <v>3842</v>
      </c>
      <c r="G152">
        <v>2864</v>
      </c>
      <c r="H152">
        <v>3680</v>
      </c>
      <c r="I152">
        <v>7372</v>
      </c>
    </row>
    <row r="153" spans="1:9" x14ac:dyDescent="0.25">
      <c r="A153">
        <v>4145</v>
      </c>
      <c r="B153">
        <v>2536</v>
      </c>
      <c r="C153">
        <v>1697</v>
      </c>
      <c r="D153" t="s">
        <v>14687</v>
      </c>
      <c r="E153">
        <v>2834</v>
      </c>
      <c r="F153">
        <v>3857</v>
      </c>
      <c r="G153">
        <v>2870</v>
      </c>
      <c r="H153">
        <v>3734</v>
      </c>
      <c r="I153">
        <v>7365</v>
      </c>
    </row>
    <row r="154" spans="1:9" x14ac:dyDescent="0.25">
      <c r="A154">
        <v>4112</v>
      </c>
      <c r="B154">
        <v>2541</v>
      </c>
      <c r="C154">
        <v>1703</v>
      </c>
      <c r="D154">
        <v>1691</v>
      </c>
      <c r="E154">
        <v>2895</v>
      </c>
      <c r="F154">
        <v>3908</v>
      </c>
      <c r="G154">
        <v>2893</v>
      </c>
      <c r="H154">
        <v>3784</v>
      </c>
      <c r="I154">
        <v>7331</v>
      </c>
    </row>
    <row r="155" spans="1:9" x14ac:dyDescent="0.25">
      <c r="A155">
        <v>4108</v>
      </c>
      <c r="B155">
        <v>2554</v>
      </c>
      <c r="C155" t="s">
        <v>16127</v>
      </c>
      <c r="D155" t="s">
        <v>14697</v>
      </c>
      <c r="E155">
        <v>2920</v>
      </c>
      <c r="F155">
        <v>3928</v>
      </c>
      <c r="G155">
        <v>2904</v>
      </c>
      <c r="H155">
        <v>3827</v>
      </c>
      <c r="I155">
        <v>7204</v>
      </c>
    </row>
    <row r="156" spans="1:9" x14ac:dyDescent="0.25">
      <c r="A156">
        <v>4417</v>
      </c>
      <c r="B156">
        <v>2579</v>
      </c>
      <c r="C156" t="s">
        <v>16130</v>
      </c>
      <c r="D156" t="s">
        <v>16126</v>
      </c>
      <c r="E156">
        <v>2937</v>
      </c>
      <c r="F156">
        <v>3944</v>
      </c>
      <c r="G156">
        <v>2934</v>
      </c>
      <c r="H156">
        <v>3833</v>
      </c>
      <c r="I156">
        <v>7122</v>
      </c>
    </row>
    <row r="157" spans="1:9" x14ac:dyDescent="0.25">
      <c r="A157">
        <v>4377</v>
      </c>
      <c r="B157">
        <v>2585</v>
      </c>
      <c r="C157">
        <v>1711</v>
      </c>
      <c r="D157" t="s">
        <v>16132</v>
      </c>
      <c r="E157">
        <v>2956</v>
      </c>
      <c r="F157">
        <v>3955</v>
      </c>
      <c r="G157">
        <v>2944</v>
      </c>
      <c r="H157">
        <v>3874</v>
      </c>
      <c r="I157">
        <v>7121</v>
      </c>
    </row>
    <row r="158" spans="1:9" x14ac:dyDescent="0.25">
      <c r="A158">
        <v>4351</v>
      </c>
      <c r="B158">
        <v>2591</v>
      </c>
      <c r="C158">
        <v>1728</v>
      </c>
      <c r="D158">
        <v>1720</v>
      </c>
      <c r="E158">
        <v>2995</v>
      </c>
      <c r="F158">
        <v>3970</v>
      </c>
      <c r="G158">
        <v>2976</v>
      </c>
      <c r="H158">
        <v>3909</v>
      </c>
      <c r="I158">
        <v>7055</v>
      </c>
    </row>
    <row r="159" spans="1:9" x14ac:dyDescent="0.25">
      <c r="A159">
        <v>4310</v>
      </c>
      <c r="B159">
        <v>2596</v>
      </c>
      <c r="C159">
        <v>1742</v>
      </c>
      <c r="D159" t="s">
        <v>16143</v>
      </c>
      <c r="E159">
        <v>3000</v>
      </c>
      <c r="F159">
        <v>3974</v>
      </c>
      <c r="G159">
        <v>3039</v>
      </c>
      <c r="H159">
        <v>3952</v>
      </c>
      <c r="I159">
        <v>7045</v>
      </c>
    </row>
    <row r="160" spans="1:9" x14ac:dyDescent="0.25">
      <c r="A160">
        <v>6039</v>
      </c>
      <c r="B160">
        <v>2598</v>
      </c>
      <c r="C160" t="s">
        <v>16160</v>
      </c>
      <c r="D160" t="s">
        <v>16154</v>
      </c>
      <c r="E160">
        <v>3007</v>
      </c>
      <c r="F160">
        <v>3978</v>
      </c>
      <c r="G160">
        <v>3092</v>
      </c>
      <c r="H160">
        <v>3956</v>
      </c>
      <c r="I160">
        <v>6969</v>
      </c>
    </row>
    <row r="161" spans="1:9" x14ac:dyDescent="0.25">
      <c r="A161">
        <v>5803</v>
      </c>
      <c r="B161">
        <v>2599</v>
      </c>
      <c r="C161" t="s">
        <v>16167</v>
      </c>
      <c r="D161">
        <v>1753</v>
      </c>
      <c r="E161">
        <v>3027</v>
      </c>
      <c r="F161">
        <v>4023</v>
      </c>
      <c r="G161">
        <v>3105</v>
      </c>
      <c r="H161">
        <v>4053</v>
      </c>
      <c r="I161">
        <v>6933</v>
      </c>
    </row>
    <row r="162" spans="1:9" x14ac:dyDescent="0.25">
      <c r="A162">
        <v>5728</v>
      </c>
      <c r="B162">
        <v>2602</v>
      </c>
      <c r="C162">
        <v>1760</v>
      </c>
      <c r="D162">
        <v>1754</v>
      </c>
      <c r="E162">
        <v>3065</v>
      </c>
      <c r="F162">
        <v>4063</v>
      </c>
      <c r="G162">
        <v>3146</v>
      </c>
      <c r="H162">
        <v>4177</v>
      </c>
      <c r="I162">
        <v>6923</v>
      </c>
    </row>
    <row r="163" spans="1:9" x14ac:dyDescent="0.25">
      <c r="A163">
        <v>5711</v>
      </c>
      <c r="B163">
        <v>2612</v>
      </c>
      <c r="C163" t="s">
        <v>16172</v>
      </c>
      <c r="D163">
        <v>1759</v>
      </c>
      <c r="E163">
        <v>3083</v>
      </c>
      <c r="F163">
        <v>4069</v>
      </c>
      <c r="G163">
        <v>3167</v>
      </c>
      <c r="H163">
        <v>4437</v>
      </c>
      <c r="I163">
        <v>6821</v>
      </c>
    </row>
    <row r="164" spans="1:9" x14ac:dyDescent="0.25">
      <c r="A164">
        <v>5693</v>
      </c>
      <c r="B164">
        <v>2613</v>
      </c>
      <c r="C164">
        <v>1780</v>
      </c>
      <c r="D164" t="s">
        <v>16170</v>
      </c>
      <c r="E164">
        <v>3134</v>
      </c>
      <c r="F164">
        <v>4089</v>
      </c>
      <c r="G164">
        <v>3198</v>
      </c>
      <c r="H164">
        <v>4476</v>
      </c>
      <c r="I164">
        <v>6808</v>
      </c>
    </row>
    <row r="165" spans="1:9" x14ac:dyDescent="0.25">
      <c r="A165">
        <v>5677</v>
      </c>
      <c r="B165">
        <v>2640</v>
      </c>
      <c r="C165" t="s">
        <v>16205</v>
      </c>
      <c r="D165" t="s">
        <v>16188</v>
      </c>
      <c r="E165">
        <v>3183</v>
      </c>
      <c r="F165">
        <v>4114</v>
      </c>
      <c r="G165">
        <v>3203</v>
      </c>
      <c r="H165">
        <v>4527</v>
      </c>
      <c r="I165">
        <v>6806</v>
      </c>
    </row>
    <row r="166" spans="1:9" x14ac:dyDescent="0.25">
      <c r="A166">
        <v>5664</v>
      </c>
      <c r="B166">
        <v>2647</v>
      </c>
      <c r="C166" t="s">
        <v>16206</v>
      </c>
      <c r="D166" t="s">
        <v>16214</v>
      </c>
      <c r="E166">
        <v>3210</v>
      </c>
      <c r="F166">
        <v>4161</v>
      </c>
      <c r="G166">
        <v>3205</v>
      </c>
      <c r="H166">
        <v>4612</v>
      </c>
      <c r="I166">
        <v>6800</v>
      </c>
    </row>
    <row r="167" spans="1:9" x14ac:dyDescent="0.25">
      <c r="A167">
        <v>5662</v>
      </c>
      <c r="B167">
        <v>2655</v>
      </c>
      <c r="C167">
        <v>1809</v>
      </c>
      <c r="D167" t="s">
        <v>16246</v>
      </c>
      <c r="E167">
        <v>3244</v>
      </c>
      <c r="F167">
        <v>4201</v>
      </c>
      <c r="G167">
        <v>3233</v>
      </c>
      <c r="H167">
        <v>4644</v>
      </c>
      <c r="I167">
        <v>6719</v>
      </c>
    </row>
    <row r="168" spans="1:9" x14ac:dyDescent="0.25">
      <c r="A168">
        <v>5636</v>
      </c>
      <c r="B168">
        <v>2662</v>
      </c>
      <c r="C168" t="s">
        <v>16227</v>
      </c>
      <c r="D168">
        <v>1848</v>
      </c>
      <c r="E168">
        <v>3250</v>
      </c>
      <c r="F168">
        <v>4210</v>
      </c>
      <c r="G168">
        <v>3236</v>
      </c>
      <c r="H168">
        <v>4746</v>
      </c>
      <c r="I168">
        <v>6580</v>
      </c>
    </row>
    <row r="169" spans="1:9" x14ac:dyDescent="0.25">
      <c r="A169">
        <v>5607</v>
      </c>
      <c r="B169">
        <v>2666</v>
      </c>
      <c r="C169">
        <v>1844</v>
      </c>
      <c r="D169" t="s">
        <v>16280</v>
      </c>
      <c r="E169">
        <v>3270</v>
      </c>
      <c r="F169">
        <v>4227</v>
      </c>
      <c r="G169">
        <v>3261</v>
      </c>
      <c r="H169">
        <v>4780</v>
      </c>
      <c r="I169">
        <v>6565</v>
      </c>
    </row>
    <row r="170" spans="1:9" x14ac:dyDescent="0.25">
      <c r="A170">
        <v>5666</v>
      </c>
      <c r="B170">
        <v>2669</v>
      </c>
      <c r="C170" t="s">
        <v>16248</v>
      </c>
      <c r="D170">
        <v>1883</v>
      </c>
      <c r="E170">
        <v>3323</v>
      </c>
      <c r="F170">
        <v>4321</v>
      </c>
      <c r="G170">
        <v>3269</v>
      </c>
      <c r="H170">
        <v>4810</v>
      </c>
      <c r="I170">
        <v>6514</v>
      </c>
    </row>
    <row r="171" spans="1:9" x14ac:dyDescent="0.25">
      <c r="A171">
        <v>5645</v>
      </c>
      <c r="B171">
        <v>2675</v>
      </c>
      <c r="C171" t="s">
        <v>16270</v>
      </c>
      <c r="D171" t="s">
        <v>16296</v>
      </c>
      <c r="E171">
        <v>3383</v>
      </c>
      <c r="F171">
        <v>4334</v>
      </c>
      <c r="G171">
        <v>3275</v>
      </c>
      <c r="H171">
        <v>4957</v>
      </c>
      <c r="I171">
        <v>6507</v>
      </c>
    </row>
    <row r="172" spans="1:9" x14ac:dyDescent="0.25">
      <c r="A172">
        <v>5641</v>
      </c>
      <c r="B172">
        <v>2700</v>
      </c>
      <c r="C172" t="s">
        <v>16271</v>
      </c>
      <c r="D172" t="s">
        <v>16317</v>
      </c>
      <c r="E172">
        <v>3408</v>
      </c>
      <c r="F172">
        <v>4348</v>
      </c>
      <c r="G172">
        <v>3312</v>
      </c>
      <c r="H172">
        <v>5018</v>
      </c>
      <c r="I172">
        <v>6496</v>
      </c>
    </row>
    <row r="173" spans="1:9" x14ac:dyDescent="0.25">
      <c r="A173">
        <v>5598</v>
      </c>
      <c r="B173">
        <v>2703</v>
      </c>
      <c r="C173" t="s">
        <v>16273</v>
      </c>
      <c r="D173">
        <v>1929</v>
      </c>
      <c r="E173">
        <v>3450</v>
      </c>
      <c r="F173">
        <v>4357</v>
      </c>
      <c r="G173">
        <v>3324</v>
      </c>
      <c r="H173">
        <v>5050</v>
      </c>
      <c r="I173">
        <v>6465</v>
      </c>
    </row>
    <row r="174" spans="1:9" x14ac:dyDescent="0.25">
      <c r="A174">
        <v>5538</v>
      </c>
      <c r="B174">
        <v>2707</v>
      </c>
      <c r="C174" t="s">
        <v>16277</v>
      </c>
      <c r="D174" t="s">
        <v>16338</v>
      </c>
      <c r="E174">
        <v>3480</v>
      </c>
      <c r="F174">
        <v>4475</v>
      </c>
      <c r="G174">
        <v>3330</v>
      </c>
      <c r="H174">
        <v>5124</v>
      </c>
      <c r="I174">
        <v>6430</v>
      </c>
    </row>
    <row r="175" spans="1:9" x14ac:dyDescent="0.25">
      <c r="A175">
        <v>5517</v>
      </c>
      <c r="B175">
        <v>2748</v>
      </c>
      <c r="C175">
        <v>1882</v>
      </c>
      <c r="D175" t="s">
        <v>16345</v>
      </c>
      <c r="E175">
        <v>3492</v>
      </c>
      <c r="F175">
        <v>4513</v>
      </c>
      <c r="G175">
        <v>3365</v>
      </c>
      <c r="H175">
        <v>5202</v>
      </c>
      <c r="I175">
        <v>6413</v>
      </c>
    </row>
    <row r="176" spans="1:9" x14ac:dyDescent="0.25">
      <c r="A176">
        <v>5500</v>
      </c>
      <c r="B176">
        <v>2749</v>
      </c>
      <c r="C176">
        <v>1900</v>
      </c>
      <c r="D176">
        <v>1965</v>
      </c>
      <c r="E176">
        <v>3499</v>
      </c>
      <c r="F176">
        <v>4523</v>
      </c>
      <c r="G176">
        <v>3366</v>
      </c>
      <c r="H176">
        <v>5210</v>
      </c>
      <c r="I176">
        <v>6400</v>
      </c>
    </row>
    <row r="177" spans="1:8" x14ac:dyDescent="0.25">
      <c r="A177">
        <v>5485</v>
      </c>
      <c r="B177">
        <v>2759</v>
      </c>
      <c r="C177" t="s">
        <v>16308</v>
      </c>
      <c r="D177" t="s">
        <v>16374</v>
      </c>
      <c r="E177">
        <v>3500</v>
      </c>
      <c r="F177">
        <v>4555</v>
      </c>
      <c r="G177">
        <v>3371</v>
      </c>
      <c r="H177">
        <v>5241</v>
      </c>
    </row>
    <row r="178" spans="1:8" x14ac:dyDescent="0.25">
      <c r="A178">
        <v>5462</v>
      </c>
      <c r="B178">
        <v>2769</v>
      </c>
      <c r="C178">
        <v>1928</v>
      </c>
      <c r="D178">
        <v>2015</v>
      </c>
      <c r="E178">
        <v>3501</v>
      </c>
      <c r="F178">
        <v>4562</v>
      </c>
      <c r="G178">
        <v>3395</v>
      </c>
      <c r="H178">
        <v>5329</v>
      </c>
    </row>
    <row r="179" spans="1:8" x14ac:dyDescent="0.25">
      <c r="A179">
        <v>5455</v>
      </c>
      <c r="B179">
        <v>2774</v>
      </c>
      <c r="C179">
        <v>1952</v>
      </c>
      <c r="D179" t="s">
        <v>16396</v>
      </c>
      <c r="E179">
        <v>3592</v>
      </c>
      <c r="F179">
        <v>4568</v>
      </c>
      <c r="G179">
        <v>3407</v>
      </c>
      <c r="H179">
        <v>5386</v>
      </c>
    </row>
    <row r="180" spans="1:8" x14ac:dyDescent="0.25">
      <c r="A180">
        <v>5429</v>
      </c>
      <c r="B180">
        <v>2782</v>
      </c>
      <c r="C180">
        <v>1961</v>
      </c>
      <c r="D180" t="s">
        <v>16398</v>
      </c>
      <c r="E180">
        <v>3641</v>
      </c>
      <c r="F180">
        <v>4590</v>
      </c>
      <c r="G180">
        <v>3426</v>
      </c>
      <c r="H180">
        <v>5430</v>
      </c>
    </row>
    <row r="181" spans="1:8" x14ac:dyDescent="0.25">
      <c r="A181">
        <v>5424</v>
      </c>
      <c r="B181">
        <v>2786</v>
      </c>
      <c r="C181" t="s">
        <v>16352</v>
      </c>
      <c r="D181">
        <v>2024</v>
      </c>
      <c r="E181">
        <v>3686</v>
      </c>
      <c r="F181">
        <v>4623</v>
      </c>
      <c r="G181">
        <v>3437</v>
      </c>
      <c r="H181">
        <v>5475</v>
      </c>
    </row>
    <row r="182" spans="1:8" x14ac:dyDescent="0.25">
      <c r="A182">
        <v>5401</v>
      </c>
      <c r="B182">
        <v>2815</v>
      </c>
      <c r="C182">
        <v>1994</v>
      </c>
      <c r="D182" t="s">
        <v>16406</v>
      </c>
      <c r="E182">
        <v>3692</v>
      </c>
      <c r="F182">
        <v>4633</v>
      </c>
      <c r="G182">
        <v>3447</v>
      </c>
      <c r="H182">
        <v>5476</v>
      </c>
    </row>
    <row r="183" spans="1:8" x14ac:dyDescent="0.25">
      <c r="A183">
        <v>5358</v>
      </c>
      <c r="B183">
        <v>2816</v>
      </c>
      <c r="C183">
        <v>2020</v>
      </c>
      <c r="D183">
        <v>2039</v>
      </c>
      <c r="E183">
        <v>3732</v>
      </c>
      <c r="F183">
        <v>4714</v>
      </c>
      <c r="G183">
        <v>3470</v>
      </c>
      <c r="H183">
        <v>5637</v>
      </c>
    </row>
    <row r="184" spans="1:8" x14ac:dyDescent="0.25">
      <c r="A184">
        <v>5333</v>
      </c>
      <c r="B184">
        <v>2839</v>
      </c>
      <c r="C184">
        <v>2022</v>
      </c>
      <c r="D184">
        <v>2040</v>
      </c>
      <c r="E184">
        <v>3866</v>
      </c>
      <c r="F184">
        <v>4831</v>
      </c>
      <c r="G184">
        <v>3484</v>
      </c>
      <c r="H184">
        <v>5670</v>
      </c>
    </row>
    <row r="185" spans="1:8" x14ac:dyDescent="0.25">
      <c r="A185">
        <v>5267</v>
      </c>
      <c r="B185">
        <v>2842</v>
      </c>
      <c r="C185" t="s">
        <v>16402</v>
      </c>
      <c r="D185">
        <v>2071</v>
      </c>
      <c r="E185">
        <v>3894</v>
      </c>
      <c r="F185">
        <v>4885</v>
      </c>
      <c r="G185">
        <v>3505</v>
      </c>
      <c r="H185">
        <v>5688</v>
      </c>
    </row>
    <row r="186" spans="1:8" x14ac:dyDescent="0.25">
      <c r="A186">
        <v>5246</v>
      </c>
      <c r="B186">
        <v>2848</v>
      </c>
      <c r="C186">
        <v>2034</v>
      </c>
      <c r="D186" t="s">
        <v>16431</v>
      </c>
      <c r="E186">
        <v>3994</v>
      </c>
      <c r="F186">
        <v>4925</v>
      </c>
      <c r="G186">
        <v>3509</v>
      </c>
      <c r="H186">
        <v>5708</v>
      </c>
    </row>
    <row r="187" spans="1:8" x14ac:dyDescent="0.25">
      <c r="A187">
        <v>5174</v>
      </c>
      <c r="B187">
        <v>2852</v>
      </c>
      <c r="C187" t="s">
        <v>14753</v>
      </c>
      <c r="D187">
        <v>2085</v>
      </c>
      <c r="E187">
        <v>4030</v>
      </c>
      <c r="F187">
        <v>4978</v>
      </c>
      <c r="G187">
        <v>3570</v>
      </c>
      <c r="H187">
        <v>5806</v>
      </c>
    </row>
    <row r="188" spans="1:8" x14ac:dyDescent="0.25">
      <c r="A188">
        <v>5153</v>
      </c>
      <c r="B188">
        <v>2854</v>
      </c>
      <c r="C188" t="s">
        <v>16426</v>
      </c>
      <c r="D188">
        <v>2086</v>
      </c>
      <c r="E188">
        <v>4035</v>
      </c>
      <c r="F188">
        <v>5015</v>
      </c>
      <c r="G188">
        <v>3571</v>
      </c>
      <c r="H188">
        <v>5850</v>
      </c>
    </row>
    <row r="189" spans="1:8" x14ac:dyDescent="0.25">
      <c r="A189">
        <v>5129</v>
      </c>
      <c r="B189">
        <v>2878</v>
      </c>
      <c r="C189">
        <v>2080</v>
      </c>
      <c r="D189" t="s">
        <v>16435</v>
      </c>
      <c r="E189">
        <v>4122</v>
      </c>
      <c r="F189">
        <v>5030</v>
      </c>
      <c r="G189">
        <v>3579</v>
      </c>
      <c r="H189">
        <v>5854</v>
      </c>
    </row>
    <row r="190" spans="1:8" x14ac:dyDescent="0.25">
      <c r="A190">
        <v>4510</v>
      </c>
      <c r="B190">
        <v>2887</v>
      </c>
      <c r="C190">
        <v>2089</v>
      </c>
      <c r="D190" t="s">
        <v>16442</v>
      </c>
      <c r="E190">
        <v>4133</v>
      </c>
      <c r="F190">
        <v>5053</v>
      </c>
      <c r="G190">
        <v>3610</v>
      </c>
      <c r="H190">
        <v>5947</v>
      </c>
    </row>
    <row r="191" spans="1:8" x14ac:dyDescent="0.25">
      <c r="A191">
        <v>8596</v>
      </c>
      <c r="B191">
        <v>2906</v>
      </c>
      <c r="C191" t="s">
        <v>16441</v>
      </c>
      <c r="D191" t="s">
        <v>16449</v>
      </c>
      <c r="E191">
        <v>4275</v>
      </c>
      <c r="F191">
        <v>5055</v>
      </c>
      <c r="G191">
        <v>3651</v>
      </c>
      <c r="H191">
        <v>5974</v>
      </c>
    </row>
    <row r="192" spans="1:8" x14ac:dyDescent="0.25">
      <c r="A192">
        <v>8573</v>
      </c>
      <c r="B192">
        <v>2913</v>
      </c>
      <c r="C192">
        <v>2100</v>
      </c>
      <c r="D192" t="s">
        <v>14787</v>
      </c>
      <c r="E192">
        <v>4319</v>
      </c>
      <c r="F192">
        <v>5069</v>
      </c>
      <c r="G192">
        <v>3671</v>
      </c>
      <c r="H192">
        <v>5992</v>
      </c>
    </row>
    <row r="193" spans="1:8" x14ac:dyDescent="0.25">
      <c r="A193">
        <v>8477</v>
      </c>
      <c r="B193">
        <v>2928</v>
      </c>
      <c r="C193" t="s">
        <v>16444</v>
      </c>
      <c r="D193" t="s">
        <v>16465</v>
      </c>
      <c r="E193">
        <v>4363</v>
      </c>
      <c r="F193">
        <v>5073</v>
      </c>
      <c r="G193">
        <v>3683</v>
      </c>
      <c r="H193">
        <v>6070</v>
      </c>
    </row>
    <row r="194" spans="1:8" x14ac:dyDescent="0.25">
      <c r="A194">
        <v>8468</v>
      </c>
      <c r="B194">
        <v>2940</v>
      </c>
      <c r="C194">
        <v>2108</v>
      </c>
      <c r="D194" t="s">
        <v>16475</v>
      </c>
      <c r="E194">
        <v>4456</v>
      </c>
      <c r="F194">
        <v>5101</v>
      </c>
      <c r="G194">
        <v>3696</v>
      </c>
      <c r="H194">
        <v>6093</v>
      </c>
    </row>
    <row r="195" spans="1:8" x14ac:dyDescent="0.25">
      <c r="A195">
        <v>8455</v>
      </c>
      <c r="B195">
        <v>2941</v>
      </c>
      <c r="C195" t="s">
        <v>14784</v>
      </c>
      <c r="D195" t="s">
        <v>16504</v>
      </c>
      <c r="E195">
        <v>4486</v>
      </c>
      <c r="F195">
        <v>5110</v>
      </c>
      <c r="G195">
        <v>3712</v>
      </c>
      <c r="H195">
        <v>6142</v>
      </c>
    </row>
    <row r="196" spans="1:8" x14ac:dyDescent="0.25">
      <c r="A196">
        <v>8423</v>
      </c>
      <c r="B196">
        <v>2947</v>
      </c>
      <c r="C196">
        <v>2118</v>
      </c>
      <c r="D196">
        <v>2204</v>
      </c>
      <c r="E196">
        <v>4544</v>
      </c>
      <c r="F196">
        <v>5119</v>
      </c>
      <c r="G196">
        <v>3719</v>
      </c>
      <c r="H196">
        <v>6208</v>
      </c>
    </row>
    <row r="197" spans="1:8" x14ac:dyDescent="0.25">
      <c r="A197">
        <v>8400</v>
      </c>
      <c r="B197">
        <v>2964</v>
      </c>
      <c r="C197" t="s">
        <v>16457</v>
      </c>
      <c r="D197" t="s">
        <v>16531</v>
      </c>
      <c r="E197">
        <v>4559</v>
      </c>
      <c r="F197">
        <v>5142</v>
      </c>
      <c r="G197">
        <v>3730</v>
      </c>
      <c r="H197">
        <v>6214</v>
      </c>
    </row>
    <row r="198" spans="1:8" x14ac:dyDescent="0.25">
      <c r="A198">
        <v>8349</v>
      </c>
      <c r="B198">
        <v>2966</v>
      </c>
      <c r="C198">
        <v>2133</v>
      </c>
      <c r="D198">
        <v>2213</v>
      </c>
      <c r="E198">
        <v>4781</v>
      </c>
      <c r="F198">
        <v>5282</v>
      </c>
      <c r="G198">
        <v>3756</v>
      </c>
      <c r="H198">
        <v>6231</v>
      </c>
    </row>
    <row r="199" spans="1:8" x14ac:dyDescent="0.25">
      <c r="A199">
        <v>8346</v>
      </c>
      <c r="B199">
        <v>2968</v>
      </c>
      <c r="C199">
        <v>2143</v>
      </c>
      <c r="D199" t="s">
        <v>16542</v>
      </c>
      <c r="E199">
        <v>4870</v>
      </c>
      <c r="F199">
        <v>5305</v>
      </c>
      <c r="G199">
        <v>3779</v>
      </c>
      <c r="H199">
        <v>6312</v>
      </c>
    </row>
    <row r="200" spans="1:8" x14ac:dyDescent="0.25">
      <c r="A200">
        <v>8329</v>
      </c>
      <c r="B200">
        <v>2973</v>
      </c>
      <c r="C200" t="s">
        <v>16480</v>
      </c>
      <c r="D200" t="s">
        <v>16554</v>
      </c>
      <c r="E200">
        <v>4873</v>
      </c>
      <c r="F200">
        <v>5313</v>
      </c>
      <c r="G200">
        <v>3791</v>
      </c>
      <c r="H200">
        <v>6314</v>
      </c>
    </row>
    <row r="201" spans="1:8" x14ac:dyDescent="0.25">
      <c r="A201">
        <v>8326</v>
      </c>
      <c r="B201">
        <v>2975</v>
      </c>
      <c r="C201">
        <v>2176</v>
      </c>
      <c r="D201" t="s">
        <v>16559</v>
      </c>
      <c r="E201">
        <v>4878</v>
      </c>
      <c r="F201">
        <v>5322</v>
      </c>
      <c r="G201">
        <v>3797</v>
      </c>
      <c r="H201">
        <v>6449</v>
      </c>
    </row>
    <row r="202" spans="1:8" x14ac:dyDescent="0.25">
      <c r="A202">
        <v>8231</v>
      </c>
      <c r="B202">
        <v>2977</v>
      </c>
      <c r="C202" t="s">
        <v>16508</v>
      </c>
      <c r="D202">
        <v>2245</v>
      </c>
      <c r="E202">
        <v>4984</v>
      </c>
      <c r="F202">
        <v>5407</v>
      </c>
      <c r="G202">
        <v>3800</v>
      </c>
      <c r="H202">
        <v>6902</v>
      </c>
    </row>
    <row r="203" spans="1:8" x14ac:dyDescent="0.25">
      <c r="A203">
        <v>8224</v>
      </c>
      <c r="B203">
        <v>2978</v>
      </c>
      <c r="C203" t="s">
        <v>16518</v>
      </c>
      <c r="D203">
        <v>2246</v>
      </c>
      <c r="E203">
        <v>4991</v>
      </c>
      <c r="F203">
        <v>5434</v>
      </c>
      <c r="G203">
        <v>3858</v>
      </c>
      <c r="H203">
        <v>6993</v>
      </c>
    </row>
    <row r="204" spans="1:8" x14ac:dyDescent="0.25">
      <c r="A204">
        <v>8222</v>
      </c>
      <c r="B204">
        <v>2982</v>
      </c>
      <c r="C204">
        <v>2206</v>
      </c>
      <c r="D204">
        <v>2247</v>
      </c>
      <c r="E204">
        <v>5034</v>
      </c>
      <c r="F204">
        <v>5441</v>
      </c>
      <c r="G204">
        <v>3876</v>
      </c>
      <c r="H204">
        <v>7035</v>
      </c>
    </row>
    <row r="205" spans="1:8" x14ac:dyDescent="0.25">
      <c r="A205">
        <v>8169</v>
      </c>
      <c r="B205">
        <v>2986</v>
      </c>
      <c r="C205" t="s">
        <v>16535</v>
      </c>
      <c r="D205">
        <v>2259</v>
      </c>
      <c r="E205">
        <v>5067</v>
      </c>
      <c r="F205">
        <v>5453</v>
      </c>
      <c r="G205">
        <v>3907</v>
      </c>
      <c r="H205">
        <v>7078</v>
      </c>
    </row>
    <row r="206" spans="1:8" x14ac:dyDescent="0.25">
      <c r="A206">
        <v>8144</v>
      </c>
      <c r="B206">
        <v>2999</v>
      </c>
      <c r="C206">
        <v>2221</v>
      </c>
      <c r="D206" t="s">
        <v>16576</v>
      </c>
      <c r="E206">
        <v>5071</v>
      </c>
      <c r="F206">
        <v>5528</v>
      </c>
      <c r="G206">
        <v>3959</v>
      </c>
      <c r="H206">
        <v>7281</v>
      </c>
    </row>
    <row r="207" spans="1:8" x14ac:dyDescent="0.25">
      <c r="A207">
        <v>8142</v>
      </c>
      <c r="B207">
        <v>3001</v>
      </c>
      <c r="C207">
        <v>2234</v>
      </c>
      <c r="D207" t="s">
        <v>16584</v>
      </c>
      <c r="E207">
        <v>5081</v>
      </c>
      <c r="F207">
        <v>5536</v>
      </c>
      <c r="G207">
        <v>3967</v>
      </c>
      <c r="H207">
        <v>7428</v>
      </c>
    </row>
    <row r="208" spans="1:8" x14ac:dyDescent="0.25">
      <c r="A208">
        <v>8140</v>
      </c>
      <c r="B208">
        <v>3005</v>
      </c>
      <c r="C208">
        <v>2239</v>
      </c>
      <c r="D208" t="s">
        <v>16591</v>
      </c>
      <c r="E208">
        <v>5094</v>
      </c>
      <c r="F208">
        <v>5560</v>
      </c>
      <c r="G208">
        <v>3989</v>
      </c>
      <c r="H208">
        <v>7524</v>
      </c>
    </row>
    <row r="209" spans="1:8" x14ac:dyDescent="0.25">
      <c r="A209">
        <v>8039</v>
      </c>
      <c r="B209">
        <v>3010</v>
      </c>
      <c r="C209" t="s">
        <v>16569</v>
      </c>
      <c r="D209">
        <v>2305</v>
      </c>
      <c r="E209">
        <v>5103</v>
      </c>
      <c r="F209">
        <v>5600</v>
      </c>
      <c r="G209">
        <v>4026</v>
      </c>
      <c r="H209">
        <v>7636</v>
      </c>
    </row>
    <row r="210" spans="1:8" x14ac:dyDescent="0.25">
      <c r="A210">
        <v>7999</v>
      </c>
      <c r="B210">
        <v>3015</v>
      </c>
      <c r="C210">
        <v>2260</v>
      </c>
      <c r="D210">
        <v>2321</v>
      </c>
      <c r="E210">
        <v>5122</v>
      </c>
      <c r="F210">
        <v>5634</v>
      </c>
      <c r="G210">
        <v>4037</v>
      </c>
      <c r="H210">
        <v>7637</v>
      </c>
    </row>
    <row r="211" spans="1:8" x14ac:dyDescent="0.25">
      <c r="A211">
        <v>7996</v>
      </c>
      <c r="B211">
        <v>3022</v>
      </c>
      <c r="C211" t="s">
        <v>16580</v>
      </c>
      <c r="D211" t="s">
        <v>16630</v>
      </c>
      <c r="E211">
        <v>5144</v>
      </c>
      <c r="F211">
        <v>5700</v>
      </c>
      <c r="G211">
        <v>4070</v>
      </c>
      <c r="H211">
        <v>7756</v>
      </c>
    </row>
    <row r="212" spans="1:8" x14ac:dyDescent="0.25">
      <c r="A212">
        <v>7991</v>
      </c>
      <c r="B212">
        <v>3029</v>
      </c>
      <c r="C212">
        <v>2268</v>
      </c>
      <c r="D212">
        <v>2333</v>
      </c>
      <c r="E212">
        <v>5177</v>
      </c>
      <c r="F212">
        <v>5715</v>
      </c>
      <c r="G212">
        <v>4099</v>
      </c>
      <c r="H212">
        <v>7768</v>
      </c>
    </row>
    <row r="213" spans="1:8" x14ac:dyDescent="0.25">
      <c r="A213">
        <v>7989</v>
      </c>
      <c r="B213">
        <v>3030</v>
      </c>
      <c r="C213">
        <v>2276</v>
      </c>
      <c r="D213">
        <v>2335</v>
      </c>
      <c r="E213">
        <v>5197</v>
      </c>
      <c r="F213">
        <v>5753</v>
      </c>
      <c r="G213">
        <v>4125</v>
      </c>
      <c r="H213">
        <v>7841</v>
      </c>
    </row>
    <row r="214" spans="1:8" x14ac:dyDescent="0.25">
      <c r="A214">
        <v>7961</v>
      </c>
      <c r="B214">
        <v>3032</v>
      </c>
      <c r="C214" t="s">
        <v>16594</v>
      </c>
      <c r="D214">
        <v>2348</v>
      </c>
      <c r="E214">
        <v>5335</v>
      </c>
      <c r="F214">
        <v>5827</v>
      </c>
      <c r="G214">
        <v>4142</v>
      </c>
      <c r="H214">
        <v>7872</v>
      </c>
    </row>
    <row r="215" spans="1:8" x14ac:dyDescent="0.25">
      <c r="A215">
        <v>7943</v>
      </c>
      <c r="B215">
        <v>3042</v>
      </c>
      <c r="C215" t="s">
        <v>16614</v>
      </c>
      <c r="D215" t="s">
        <v>16651</v>
      </c>
      <c r="E215">
        <v>5539</v>
      </c>
      <c r="F215">
        <v>5955</v>
      </c>
      <c r="G215">
        <v>4165</v>
      </c>
      <c r="H215">
        <v>7877</v>
      </c>
    </row>
    <row r="216" spans="1:8" x14ac:dyDescent="0.25">
      <c r="A216">
        <v>7939</v>
      </c>
      <c r="B216">
        <v>3046</v>
      </c>
      <c r="C216">
        <v>2331</v>
      </c>
      <c r="D216">
        <v>2358</v>
      </c>
      <c r="E216">
        <v>5571</v>
      </c>
      <c r="F216">
        <v>5969</v>
      </c>
      <c r="G216">
        <v>4178</v>
      </c>
      <c r="H216">
        <v>8082</v>
      </c>
    </row>
    <row r="217" spans="1:8" x14ac:dyDescent="0.25">
      <c r="A217">
        <v>7783</v>
      </c>
      <c r="B217">
        <v>3055</v>
      </c>
      <c r="C217" t="s">
        <v>16641</v>
      </c>
      <c r="D217">
        <v>2367</v>
      </c>
      <c r="E217">
        <v>5884</v>
      </c>
      <c r="F217">
        <v>5980</v>
      </c>
      <c r="G217">
        <v>4186</v>
      </c>
      <c r="H217">
        <v>8205</v>
      </c>
    </row>
    <row r="218" spans="1:8" x14ac:dyDescent="0.25">
      <c r="A218">
        <v>7493</v>
      </c>
      <c r="B218">
        <v>3061</v>
      </c>
      <c r="C218" t="s">
        <v>16642</v>
      </c>
      <c r="D218" t="s">
        <v>16692</v>
      </c>
      <c r="E218">
        <v>5945</v>
      </c>
      <c r="F218">
        <v>6041</v>
      </c>
      <c r="G218">
        <v>4232</v>
      </c>
      <c r="H218">
        <v>8261</v>
      </c>
    </row>
    <row r="219" spans="1:8" x14ac:dyDescent="0.25">
      <c r="A219">
        <v>7444</v>
      </c>
      <c r="B219">
        <v>3071</v>
      </c>
      <c r="C219" t="s">
        <v>16647</v>
      </c>
      <c r="D219" t="s">
        <v>16697</v>
      </c>
      <c r="E219">
        <v>6106</v>
      </c>
      <c r="F219">
        <v>6061</v>
      </c>
      <c r="G219">
        <v>4385</v>
      </c>
      <c r="H219">
        <v>8287</v>
      </c>
    </row>
    <row r="220" spans="1:8" x14ac:dyDescent="0.25">
      <c r="A220">
        <v>7441</v>
      </c>
      <c r="B220">
        <v>3098</v>
      </c>
      <c r="C220">
        <v>2357</v>
      </c>
      <c r="D220">
        <v>2427</v>
      </c>
      <c r="E220">
        <v>6135</v>
      </c>
      <c r="F220">
        <v>6085</v>
      </c>
      <c r="G220">
        <v>4402</v>
      </c>
      <c r="H220">
        <v>8474</v>
      </c>
    </row>
    <row r="221" spans="1:8" x14ac:dyDescent="0.25">
      <c r="A221">
        <v>7429</v>
      </c>
      <c r="B221">
        <v>3108</v>
      </c>
      <c r="C221" t="s">
        <v>16653</v>
      </c>
      <c r="D221">
        <v>2428</v>
      </c>
      <c r="E221">
        <v>6146</v>
      </c>
      <c r="F221">
        <v>6117</v>
      </c>
      <c r="G221">
        <v>4429</v>
      </c>
      <c r="H221">
        <v>6266</v>
      </c>
    </row>
    <row r="222" spans="1:8" x14ac:dyDescent="0.25">
      <c r="A222">
        <v>7334</v>
      </c>
      <c r="B222">
        <v>3111</v>
      </c>
      <c r="C222">
        <v>2407</v>
      </c>
      <c r="D222">
        <v>2466</v>
      </c>
      <c r="E222">
        <v>6193</v>
      </c>
      <c r="F222">
        <v>6148</v>
      </c>
      <c r="G222">
        <v>4498</v>
      </c>
      <c r="H222">
        <v>6174</v>
      </c>
    </row>
    <row r="223" spans="1:8" x14ac:dyDescent="0.25">
      <c r="A223">
        <v>7242</v>
      </c>
      <c r="B223">
        <v>3121</v>
      </c>
      <c r="C223">
        <v>2414</v>
      </c>
      <c r="D223">
        <v>2470</v>
      </c>
      <c r="E223">
        <v>6257</v>
      </c>
      <c r="F223">
        <v>6183</v>
      </c>
      <c r="G223">
        <v>4518</v>
      </c>
      <c r="H223">
        <v>6077</v>
      </c>
    </row>
    <row r="224" spans="1:8" x14ac:dyDescent="0.25">
      <c r="A224">
        <v>7177</v>
      </c>
      <c r="B224">
        <v>3123</v>
      </c>
      <c r="C224" t="s">
        <v>16698</v>
      </c>
      <c r="D224">
        <v>2478</v>
      </c>
      <c r="E224">
        <v>6268</v>
      </c>
      <c r="F224">
        <v>6301</v>
      </c>
      <c r="G224">
        <v>4526</v>
      </c>
      <c r="H224">
        <v>5996</v>
      </c>
    </row>
    <row r="225" spans="1:8" x14ac:dyDescent="0.25">
      <c r="A225">
        <v>7117</v>
      </c>
      <c r="B225">
        <v>3133</v>
      </c>
      <c r="C225">
        <v>2462</v>
      </c>
      <c r="D225">
        <v>2479</v>
      </c>
      <c r="E225">
        <v>6759</v>
      </c>
      <c r="F225">
        <v>6332</v>
      </c>
      <c r="G225">
        <v>4607</v>
      </c>
      <c r="H225">
        <v>5968</v>
      </c>
    </row>
    <row r="226" spans="1:8" x14ac:dyDescent="0.25">
      <c r="A226">
        <v>7113</v>
      </c>
      <c r="B226">
        <v>3154</v>
      </c>
      <c r="C226">
        <v>2477</v>
      </c>
      <c r="D226">
        <v>2484</v>
      </c>
      <c r="E226">
        <v>6798</v>
      </c>
      <c r="F226">
        <v>6346</v>
      </c>
      <c r="G226">
        <v>4703</v>
      </c>
      <c r="H226">
        <v>5860</v>
      </c>
    </row>
    <row r="227" spans="1:8" x14ac:dyDescent="0.25">
      <c r="A227">
        <v>7089</v>
      </c>
      <c r="B227">
        <v>3159</v>
      </c>
      <c r="C227">
        <v>2488</v>
      </c>
      <c r="D227">
        <v>2497</v>
      </c>
      <c r="E227">
        <v>6801</v>
      </c>
      <c r="F227">
        <v>6379</v>
      </c>
      <c r="G227">
        <v>4720</v>
      </c>
      <c r="H227">
        <v>5842</v>
      </c>
    </row>
    <row r="228" spans="1:8" x14ac:dyDescent="0.25">
      <c r="A228">
        <v>7076</v>
      </c>
      <c r="B228">
        <v>3169</v>
      </c>
      <c r="C228">
        <v>2493</v>
      </c>
      <c r="D228">
        <v>2504</v>
      </c>
      <c r="E228">
        <v>6839</v>
      </c>
      <c r="F228">
        <v>6389</v>
      </c>
      <c r="G228">
        <v>4754</v>
      </c>
      <c r="H228">
        <v>5744</v>
      </c>
    </row>
    <row r="229" spans="1:8" x14ac:dyDescent="0.25">
      <c r="A229">
        <v>7026</v>
      </c>
      <c r="B229">
        <v>3174</v>
      </c>
      <c r="C229">
        <v>2502</v>
      </c>
      <c r="D229">
        <v>2507</v>
      </c>
      <c r="E229">
        <v>6935</v>
      </c>
      <c r="F229">
        <v>6390</v>
      </c>
      <c r="G229">
        <v>4918</v>
      </c>
      <c r="H229">
        <v>5696</v>
      </c>
    </row>
    <row r="230" spans="1:8" x14ac:dyDescent="0.25">
      <c r="A230">
        <v>7001</v>
      </c>
      <c r="B230">
        <v>3175</v>
      </c>
      <c r="C230">
        <v>2505</v>
      </c>
      <c r="D230">
        <v>2526</v>
      </c>
      <c r="E230">
        <v>7298</v>
      </c>
      <c r="F230">
        <v>6418</v>
      </c>
      <c r="G230">
        <v>4920</v>
      </c>
      <c r="H230">
        <v>5695</v>
      </c>
    </row>
    <row r="231" spans="1:8" x14ac:dyDescent="0.25">
      <c r="A231">
        <v>6985</v>
      </c>
      <c r="B231">
        <v>3178</v>
      </c>
      <c r="C231">
        <v>2508</v>
      </c>
      <c r="D231">
        <v>2549</v>
      </c>
      <c r="E231">
        <v>7310</v>
      </c>
      <c r="F231">
        <v>6577</v>
      </c>
      <c r="G231">
        <v>4921</v>
      </c>
      <c r="H231">
        <v>5603</v>
      </c>
    </row>
    <row r="232" spans="1:8" x14ac:dyDescent="0.25">
      <c r="A232">
        <v>6978</v>
      </c>
      <c r="B232">
        <v>3179</v>
      </c>
      <c r="C232">
        <v>2514</v>
      </c>
      <c r="D232">
        <v>2555</v>
      </c>
      <c r="E232">
        <v>7319</v>
      </c>
      <c r="F232">
        <v>6731</v>
      </c>
      <c r="G232">
        <v>4973</v>
      </c>
      <c r="H232">
        <v>5585</v>
      </c>
    </row>
    <row r="233" spans="1:8" x14ac:dyDescent="0.25">
      <c r="A233">
        <v>6959</v>
      </c>
      <c r="B233">
        <v>3208</v>
      </c>
      <c r="C233">
        <v>2515</v>
      </c>
      <c r="D233">
        <v>2566</v>
      </c>
      <c r="E233">
        <v>7347</v>
      </c>
      <c r="F233">
        <v>6760</v>
      </c>
      <c r="G233">
        <v>4992</v>
      </c>
      <c r="H233">
        <v>5544</v>
      </c>
    </row>
    <row r="234" spans="1:8" x14ac:dyDescent="0.25">
      <c r="A234">
        <v>6945</v>
      </c>
      <c r="B234">
        <v>3222</v>
      </c>
      <c r="C234">
        <v>2516</v>
      </c>
      <c r="D234">
        <v>2568</v>
      </c>
      <c r="E234">
        <v>7585</v>
      </c>
      <c r="F234">
        <v>6968</v>
      </c>
      <c r="G234">
        <v>4998</v>
      </c>
      <c r="H234">
        <v>5467</v>
      </c>
    </row>
    <row r="235" spans="1:8" x14ac:dyDescent="0.25">
      <c r="A235">
        <v>6943</v>
      </c>
      <c r="B235">
        <v>3224</v>
      </c>
      <c r="C235">
        <v>2532</v>
      </c>
      <c r="D235">
        <v>2571</v>
      </c>
      <c r="E235">
        <v>7714</v>
      </c>
      <c r="F235">
        <v>7062</v>
      </c>
      <c r="G235">
        <v>5011</v>
      </c>
      <c r="H235">
        <v>5449</v>
      </c>
    </row>
    <row r="236" spans="1:8" x14ac:dyDescent="0.25">
      <c r="A236">
        <v>6885</v>
      </c>
      <c r="B236">
        <v>3235</v>
      </c>
      <c r="C236">
        <v>2544</v>
      </c>
      <c r="D236">
        <v>2582</v>
      </c>
      <c r="E236">
        <v>7752</v>
      </c>
      <c r="F236">
        <v>7088</v>
      </c>
      <c r="G236">
        <v>5056</v>
      </c>
      <c r="H236">
        <v>5446</v>
      </c>
    </row>
    <row r="237" spans="1:8" x14ac:dyDescent="0.25">
      <c r="A237">
        <v>6884</v>
      </c>
      <c r="B237">
        <v>3240</v>
      </c>
      <c r="C237">
        <v>2552</v>
      </c>
      <c r="D237">
        <v>2583</v>
      </c>
      <c r="E237">
        <v>8121</v>
      </c>
      <c r="F237">
        <v>7103</v>
      </c>
      <c r="G237">
        <v>5098</v>
      </c>
      <c r="H237">
        <v>5411</v>
      </c>
    </row>
    <row r="238" spans="1:8" x14ac:dyDescent="0.25">
      <c r="A238">
        <v>6846</v>
      </c>
      <c r="B238">
        <v>3264</v>
      </c>
      <c r="C238">
        <v>2558</v>
      </c>
      <c r="D238">
        <v>2584</v>
      </c>
      <c r="E238">
        <v>8269</v>
      </c>
      <c r="F238">
        <v>7168</v>
      </c>
      <c r="G238">
        <v>5123</v>
      </c>
      <c r="H238">
        <v>5396</v>
      </c>
    </row>
    <row r="239" spans="1:8" x14ac:dyDescent="0.25">
      <c r="A239">
        <v>6836</v>
      </c>
      <c r="B239">
        <v>3276</v>
      </c>
      <c r="C239">
        <v>2561</v>
      </c>
      <c r="D239">
        <v>2608</v>
      </c>
      <c r="E239">
        <v>8589</v>
      </c>
      <c r="F239">
        <v>7178</v>
      </c>
      <c r="G239">
        <v>5133</v>
      </c>
      <c r="H239">
        <v>5387</v>
      </c>
    </row>
    <row r="240" spans="1:8" x14ac:dyDescent="0.25">
      <c r="A240">
        <v>6796</v>
      </c>
      <c r="B240">
        <v>3282</v>
      </c>
      <c r="C240">
        <v>2562</v>
      </c>
      <c r="D240">
        <v>2610</v>
      </c>
      <c r="E240">
        <v>3706</v>
      </c>
      <c r="F240">
        <v>7200</v>
      </c>
      <c r="G240">
        <v>5178</v>
      </c>
      <c r="H240">
        <v>5368</v>
      </c>
    </row>
    <row r="241" spans="1:8" x14ac:dyDescent="0.25">
      <c r="A241">
        <v>6755</v>
      </c>
      <c r="B241">
        <v>3284</v>
      </c>
      <c r="C241">
        <v>2569</v>
      </c>
      <c r="D241">
        <v>2611</v>
      </c>
      <c r="E241">
        <v>3657</v>
      </c>
      <c r="F241">
        <v>7213</v>
      </c>
      <c r="G241">
        <v>5280</v>
      </c>
      <c r="H241">
        <v>5344</v>
      </c>
    </row>
    <row r="242" spans="1:8" x14ac:dyDescent="0.25">
      <c r="A242">
        <v>6754</v>
      </c>
      <c r="B242">
        <v>3319</v>
      </c>
      <c r="C242">
        <v>2636</v>
      </c>
      <c r="D242">
        <v>2630</v>
      </c>
      <c r="E242">
        <v>3656</v>
      </c>
      <c r="F242">
        <v>7245</v>
      </c>
      <c r="G242">
        <v>5287</v>
      </c>
      <c r="H242">
        <v>5327</v>
      </c>
    </row>
    <row r="243" spans="1:8" x14ac:dyDescent="0.25">
      <c r="A243">
        <v>6723</v>
      </c>
      <c r="B243">
        <v>3338</v>
      </c>
      <c r="C243">
        <v>2660</v>
      </c>
      <c r="D243">
        <v>2656</v>
      </c>
      <c r="E243">
        <v>3630</v>
      </c>
      <c r="F243">
        <v>7284</v>
      </c>
      <c r="G243">
        <v>5299</v>
      </c>
      <c r="H243">
        <v>5294</v>
      </c>
    </row>
    <row r="244" spans="1:8" x14ac:dyDescent="0.25">
      <c r="A244">
        <v>6722</v>
      </c>
      <c r="B244">
        <v>3339</v>
      </c>
      <c r="C244">
        <v>2683</v>
      </c>
      <c r="D244">
        <v>2657</v>
      </c>
      <c r="E244">
        <v>3602</v>
      </c>
      <c r="F244">
        <v>7374</v>
      </c>
      <c r="G244">
        <v>5339</v>
      </c>
      <c r="H244">
        <v>5279</v>
      </c>
    </row>
    <row r="245" spans="1:8" x14ac:dyDescent="0.25">
      <c r="A245">
        <v>6720</v>
      </c>
      <c r="B245">
        <v>3364</v>
      </c>
      <c r="C245">
        <v>2685</v>
      </c>
      <c r="D245">
        <v>2664</v>
      </c>
      <c r="E245">
        <v>3594</v>
      </c>
      <c r="F245">
        <v>7452</v>
      </c>
      <c r="G245">
        <v>5397</v>
      </c>
      <c r="H245">
        <v>5259</v>
      </c>
    </row>
    <row r="246" spans="1:8" x14ac:dyDescent="0.25">
      <c r="A246">
        <v>6701</v>
      </c>
      <c r="B246">
        <v>3375</v>
      </c>
      <c r="C246">
        <v>2694</v>
      </c>
      <c r="D246">
        <v>2667</v>
      </c>
      <c r="E246">
        <v>3563</v>
      </c>
      <c r="F246">
        <v>7531</v>
      </c>
      <c r="G246">
        <v>5398</v>
      </c>
      <c r="H246">
        <v>5237</v>
      </c>
    </row>
    <row r="247" spans="1:8" x14ac:dyDescent="0.25">
      <c r="A247">
        <v>6626</v>
      </c>
      <c r="B247">
        <v>3378</v>
      </c>
      <c r="C247">
        <v>2734</v>
      </c>
      <c r="D247">
        <v>2688</v>
      </c>
      <c r="E247">
        <v>3561</v>
      </c>
      <c r="F247">
        <v>7534</v>
      </c>
      <c r="G247">
        <v>5501</v>
      </c>
      <c r="H247">
        <v>4955</v>
      </c>
    </row>
    <row r="248" spans="1:8" x14ac:dyDescent="0.25">
      <c r="A248">
        <v>6621</v>
      </c>
      <c r="B248">
        <v>3404</v>
      </c>
      <c r="C248">
        <v>2752</v>
      </c>
      <c r="D248">
        <v>2710</v>
      </c>
      <c r="E248">
        <v>3560</v>
      </c>
      <c r="F248">
        <v>7591</v>
      </c>
      <c r="G248">
        <v>5546</v>
      </c>
      <c r="H248">
        <v>4935</v>
      </c>
    </row>
    <row r="249" spans="1:8" x14ac:dyDescent="0.25">
      <c r="A249">
        <v>6608</v>
      </c>
      <c r="B249">
        <v>3414</v>
      </c>
      <c r="C249">
        <v>2755</v>
      </c>
      <c r="D249">
        <v>2712</v>
      </c>
      <c r="E249">
        <v>3545</v>
      </c>
      <c r="F249">
        <v>7670</v>
      </c>
      <c r="G249">
        <v>5553</v>
      </c>
      <c r="H249">
        <v>4922</v>
      </c>
    </row>
    <row r="250" spans="1:8" x14ac:dyDescent="0.25">
      <c r="A250">
        <v>6589</v>
      </c>
      <c r="B250">
        <v>3454</v>
      </c>
      <c r="C250">
        <v>2781</v>
      </c>
      <c r="D250">
        <v>2716</v>
      </c>
      <c r="E250">
        <v>3708</v>
      </c>
      <c r="F250">
        <v>7727</v>
      </c>
      <c r="G250">
        <v>5559</v>
      </c>
      <c r="H250">
        <v>4843</v>
      </c>
    </row>
    <row r="251" spans="1:8" x14ac:dyDescent="0.25">
      <c r="A251">
        <v>6576</v>
      </c>
      <c r="B251">
        <v>3457</v>
      </c>
      <c r="C251">
        <v>2783</v>
      </c>
      <c r="D251">
        <v>2722</v>
      </c>
      <c r="E251">
        <v>3694</v>
      </c>
      <c r="F251">
        <v>7741</v>
      </c>
      <c r="G251">
        <v>5617</v>
      </c>
      <c r="H251">
        <v>4835</v>
      </c>
    </row>
    <row r="252" spans="1:8" x14ac:dyDescent="0.25">
      <c r="A252">
        <v>6442</v>
      </c>
      <c r="B252">
        <v>3469</v>
      </c>
      <c r="C252">
        <v>2789</v>
      </c>
      <c r="D252">
        <v>2727</v>
      </c>
      <c r="E252">
        <v>3687</v>
      </c>
      <c r="F252">
        <v>7802</v>
      </c>
      <c r="G252">
        <v>5639</v>
      </c>
      <c r="H252">
        <v>4829</v>
      </c>
    </row>
    <row r="253" spans="1:8" x14ac:dyDescent="0.25">
      <c r="A253">
        <v>6399</v>
      </c>
      <c r="B253">
        <v>3472</v>
      </c>
      <c r="C253">
        <v>2791</v>
      </c>
      <c r="D253">
        <v>2764</v>
      </c>
      <c r="E253">
        <v>3707</v>
      </c>
      <c r="F253">
        <v>7816</v>
      </c>
      <c r="G253">
        <v>5659</v>
      </c>
      <c r="H253">
        <v>4718</v>
      </c>
    </row>
    <row r="254" spans="1:8" x14ac:dyDescent="0.25">
      <c r="A254">
        <v>6648</v>
      </c>
      <c r="B254">
        <v>3473</v>
      </c>
      <c r="C254">
        <v>2807</v>
      </c>
      <c r="D254">
        <v>2772</v>
      </c>
      <c r="E254">
        <v>3665</v>
      </c>
      <c r="F254">
        <v>7840</v>
      </c>
      <c r="G254">
        <v>5721</v>
      </c>
      <c r="H254">
        <v>4667</v>
      </c>
    </row>
    <row r="255" spans="1:8" x14ac:dyDescent="0.25">
      <c r="A255">
        <v>6646</v>
      </c>
      <c r="B255">
        <v>3482</v>
      </c>
      <c r="C255">
        <v>2812</v>
      </c>
      <c r="D255">
        <v>2775</v>
      </c>
      <c r="E255">
        <v>3636</v>
      </c>
      <c r="F255">
        <v>7847</v>
      </c>
      <c r="G255">
        <v>5741</v>
      </c>
      <c r="H255">
        <v>4624</v>
      </c>
    </row>
    <row r="256" spans="1:8" x14ac:dyDescent="0.25">
      <c r="A256">
        <v>6631</v>
      </c>
      <c r="B256">
        <v>3483</v>
      </c>
      <c r="C256">
        <v>2821</v>
      </c>
      <c r="D256">
        <v>2784</v>
      </c>
      <c r="E256">
        <v>3599</v>
      </c>
      <c r="F256">
        <v>7973</v>
      </c>
      <c r="G256">
        <v>5760</v>
      </c>
      <c r="H256">
        <v>4620</v>
      </c>
    </row>
    <row r="257" spans="1:8" x14ac:dyDescent="0.25">
      <c r="A257">
        <v>6618</v>
      </c>
      <c r="B257">
        <v>3489</v>
      </c>
      <c r="C257">
        <v>2825</v>
      </c>
      <c r="D257">
        <v>2788</v>
      </c>
      <c r="E257">
        <v>6278</v>
      </c>
      <c r="F257">
        <v>8084</v>
      </c>
      <c r="G257">
        <v>5782</v>
      </c>
      <c r="H257">
        <v>4541</v>
      </c>
    </row>
    <row r="258" spans="1:8" x14ac:dyDescent="0.25">
      <c r="A258">
        <v>6561</v>
      </c>
      <c r="B258">
        <v>3490</v>
      </c>
      <c r="C258">
        <v>2829</v>
      </c>
      <c r="D258">
        <v>2792</v>
      </c>
      <c r="E258">
        <v>6254</v>
      </c>
      <c r="F258">
        <v>8088</v>
      </c>
      <c r="G258">
        <v>5810</v>
      </c>
      <c r="H258">
        <v>4528</v>
      </c>
    </row>
    <row r="259" spans="1:8" x14ac:dyDescent="0.25">
      <c r="A259">
        <v>6527</v>
      </c>
      <c r="B259">
        <v>3495</v>
      </c>
      <c r="C259">
        <v>2847</v>
      </c>
      <c r="D259">
        <v>2796</v>
      </c>
      <c r="E259">
        <v>6194</v>
      </c>
      <c r="F259">
        <v>8134</v>
      </c>
      <c r="G259">
        <v>5815</v>
      </c>
      <c r="H259">
        <v>4443</v>
      </c>
    </row>
    <row r="260" spans="1:8" x14ac:dyDescent="0.25">
      <c r="A260">
        <v>6526</v>
      </c>
      <c r="B260">
        <v>3504</v>
      </c>
      <c r="C260">
        <v>2872</v>
      </c>
      <c r="D260">
        <v>2814</v>
      </c>
      <c r="E260">
        <v>6190</v>
      </c>
      <c r="F260">
        <v>8221</v>
      </c>
      <c r="G260">
        <v>5816</v>
      </c>
      <c r="H260">
        <v>6871</v>
      </c>
    </row>
    <row r="261" spans="1:8" x14ac:dyDescent="0.25">
      <c r="A261">
        <v>6491</v>
      </c>
      <c r="B261">
        <v>3508</v>
      </c>
      <c r="C261">
        <v>2875</v>
      </c>
      <c r="D261">
        <v>2826</v>
      </c>
      <c r="E261">
        <v>6109</v>
      </c>
      <c r="F261">
        <v>8228</v>
      </c>
      <c r="G261">
        <v>5820</v>
      </c>
      <c r="H261">
        <v>6847</v>
      </c>
    </row>
    <row r="262" spans="1:8" x14ac:dyDescent="0.25">
      <c r="A262">
        <v>6455</v>
      </c>
      <c r="B262">
        <v>3514</v>
      </c>
      <c r="C262">
        <v>2881</v>
      </c>
      <c r="D262">
        <v>2832</v>
      </c>
      <c r="E262">
        <v>5966</v>
      </c>
      <c r="F262">
        <v>8260</v>
      </c>
      <c r="G262">
        <v>5828</v>
      </c>
      <c r="H262">
        <v>6827</v>
      </c>
    </row>
    <row r="263" spans="1:8" x14ac:dyDescent="0.25">
      <c r="A263">
        <v>6411</v>
      </c>
      <c r="B263">
        <v>3522</v>
      </c>
      <c r="C263">
        <v>2899</v>
      </c>
      <c r="D263">
        <v>2833</v>
      </c>
      <c r="E263">
        <v>5961</v>
      </c>
      <c r="F263">
        <v>8289</v>
      </c>
      <c r="G263">
        <v>5834</v>
      </c>
      <c r="H263">
        <v>6743</v>
      </c>
    </row>
    <row r="264" spans="1:8" x14ac:dyDescent="0.25">
      <c r="A264">
        <v>6405</v>
      </c>
      <c r="B264">
        <v>3526</v>
      </c>
      <c r="C264">
        <v>2910</v>
      </c>
      <c r="D264">
        <v>2835</v>
      </c>
      <c r="E264">
        <v>5952</v>
      </c>
      <c r="F264">
        <v>8432</v>
      </c>
      <c r="G264">
        <v>5857</v>
      </c>
      <c r="H264">
        <v>6742</v>
      </c>
    </row>
    <row r="265" spans="1:8" x14ac:dyDescent="0.25">
      <c r="A265">
        <v>8609</v>
      </c>
      <c r="B265">
        <v>3536</v>
      </c>
      <c r="C265">
        <v>2914</v>
      </c>
      <c r="D265">
        <v>2850</v>
      </c>
      <c r="E265">
        <v>5935</v>
      </c>
      <c r="F265">
        <v>8473</v>
      </c>
      <c r="G265">
        <v>5894</v>
      </c>
      <c r="H265">
        <v>6676</v>
      </c>
    </row>
    <row r="266" spans="1:8" x14ac:dyDescent="0.25">
      <c r="A266">
        <v>8559</v>
      </c>
      <c r="B266">
        <v>3549</v>
      </c>
      <c r="C266">
        <v>2923</v>
      </c>
      <c r="D266">
        <v>2855</v>
      </c>
      <c r="E266">
        <v>5881</v>
      </c>
      <c r="F266">
        <v>8491</v>
      </c>
      <c r="G266">
        <v>5958</v>
      </c>
      <c r="H266">
        <v>6656</v>
      </c>
    </row>
    <row r="267" spans="1:8" x14ac:dyDescent="0.25">
      <c r="A267">
        <v>8542</v>
      </c>
      <c r="B267">
        <v>3552</v>
      </c>
      <c r="C267">
        <v>2955</v>
      </c>
      <c r="D267">
        <v>2857</v>
      </c>
      <c r="E267">
        <v>5801</v>
      </c>
      <c r="F267">
        <v>8541</v>
      </c>
      <c r="G267">
        <v>5970</v>
      </c>
      <c r="H267">
        <v>6654</v>
      </c>
    </row>
    <row r="268" spans="1:8" x14ac:dyDescent="0.25">
      <c r="A268">
        <v>8537</v>
      </c>
      <c r="B268">
        <v>3553</v>
      </c>
      <c r="C268">
        <v>2960</v>
      </c>
      <c r="D268">
        <v>2862</v>
      </c>
      <c r="E268">
        <v>5780</v>
      </c>
      <c r="F268">
        <v>5537</v>
      </c>
      <c r="G268">
        <v>5981</v>
      </c>
      <c r="H268">
        <v>6603</v>
      </c>
    </row>
    <row r="269" spans="1:8" x14ac:dyDescent="0.25">
      <c r="A269">
        <v>8533</v>
      </c>
      <c r="B269">
        <v>3565</v>
      </c>
      <c r="C269">
        <v>2969</v>
      </c>
      <c r="D269">
        <v>2865</v>
      </c>
      <c r="E269">
        <v>5742</v>
      </c>
      <c r="F269">
        <v>5382</v>
      </c>
      <c r="G269">
        <v>6000</v>
      </c>
      <c r="H269">
        <v>6590</v>
      </c>
    </row>
    <row r="270" spans="1:8" x14ac:dyDescent="0.25">
      <c r="A270">
        <v>8515</v>
      </c>
      <c r="B270">
        <v>3567</v>
      </c>
      <c r="C270">
        <v>2989</v>
      </c>
      <c r="D270">
        <v>2876</v>
      </c>
      <c r="E270">
        <v>5683</v>
      </c>
      <c r="F270">
        <v>5302</v>
      </c>
      <c r="G270">
        <v>6074</v>
      </c>
      <c r="H270">
        <v>6578</v>
      </c>
    </row>
    <row r="271" spans="1:8" x14ac:dyDescent="0.25">
      <c r="A271">
        <v>8499</v>
      </c>
      <c r="B271">
        <v>3575</v>
      </c>
      <c r="C271">
        <v>2996</v>
      </c>
      <c r="D271">
        <v>2883</v>
      </c>
      <c r="E271">
        <v>5681</v>
      </c>
      <c r="F271">
        <v>5198</v>
      </c>
      <c r="G271">
        <v>6097</v>
      </c>
      <c r="H271">
        <v>6542</v>
      </c>
    </row>
    <row r="272" spans="1:8" x14ac:dyDescent="0.25">
      <c r="A272">
        <v>8437</v>
      </c>
      <c r="B272">
        <v>3590</v>
      </c>
      <c r="C272">
        <v>3002</v>
      </c>
      <c r="D272">
        <v>2891</v>
      </c>
      <c r="E272">
        <v>5673</v>
      </c>
      <c r="F272">
        <v>5166</v>
      </c>
      <c r="G272">
        <v>6125</v>
      </c>
      <c r="H272">
        <v>6478</v>
      </c>
    </row>
    <row r="273" spans="1:8" x14ac:dyDescent="0.25">
      <c r="A273">
        <v>8429</v>
      </c>
      <c r="B273">
        <v>3598</v>
      </c>
      <c r="C273">
        <v>3014</v>
      </c>
      <c r="D273">
        <v>2892</v>
      </c>
      <c r="E273">
        <v>5656</v>
      </c>
      <c r="F273">
        <v>5160</v>
      </c>
      <c r="G273">
        <v>6179</v>
      </c>
      <c r="H273">
        <v>7571</v>
      </c>
    </row>
    <row r="274" spans="1:8" x14ac:dyDescent="0.25">
      <c r="A274">
        <v>8413</v>
      </c>
      <c r="B274">
        <v>3612</v>
      </c>
      <c r="C274">
        <v>3033</v>
      </c>
      <c r="D274">
        <v>2911</v>
      </c>
      <c r="E274">
        <v>5644</v>
      </c>
      <c r="F274">
        <v>5154</v>
      </c>
      <c r="G274">
        <v>6186</v>
      </c>
      <c r="H274">
        <v>7512</v>
      </c>
    </row>
    <row r="275" spans="1:8" x14ac:dyDescent="0.25">
      <c r="A275">
        <v>8409</v>
      </c>
      <c r="B275">
        <v>3621</v>
      </c>
      <c r="C275">
        <v>3034</v>
      </c>
      <c r="D275">
        <v>2930</v>
      </c>
      <c r="E275">
        <v>5642</v>
      </c>
      <c r="F275">
        <v>5105</v>
      </c>
      <c r="G275">
        <v>6188</v>
      </c>
      <c r="H275">
        <v>7482</v>
      </c>
    </row>
    <row r="276" spans="1:8" x14ac:dyDescent="0.25">
      <c r="A276">
        <v>8370</v>
      </c>
      <c r="B276">
        <v>3635</v>
      </c>
      <c r="C276">
        <v>3038</v>
      </c>
      <c r="D276">
        <v>2935</v>
      </c>
      <c r="E276">
        <v>6354</v>
      </c>
      <c r="F276">
        <v>5104</v>
      </c>
      <c r="G276">
        <v>6233</v>
      </c>
      <c r="H276">
        <v>7437</v>
      </c>
    </row>
    <row r="277" spans="1:8" x14ac:dyDescent="0.25">
      <c r="A277">
        <v>8344</v>
      </c>
      <c r="B277">
        <v>3645</v>
      </c>
      <c r="C277">
        <v>3052</v>
      </c>
      <c r="D277">
        <v>2936</v>
      </c>
      <c r="E277">
        <v>6294</v>
      </c>
      <c r="F277">
        <v>5017</v>
      </c>
      <c r="G277">
        <v>6241</v>
      </c>
      <c r="H277">
        <v>7407</v>
      </c>
    </row>
    <row r="278" spans="1:8" x14ac:dyDescent="0.25">
      <c r="A278">
        <v>8340</v>
      </c>
      <c r="B278">
        <v>3653</v>
      </c>
      <c r="C278">
        <v>3053</v>
      </c>
      <c r="D278">
        <v>2980</v>
      </c>
      <c r="E278">
        <v>6256</v>
      </c>
      <c r="F278">
        <v>4968</v>
      </c>
      <c r="G278">
        <v>6290</v>
      </c>
      <c r="H278">
        <v>7381</v>
      </c>
    </row>
    <row r="279" spans="1:8" x14ac:dyDescent="0.25">
      <c r="A279">
        <v>8280</v>
      </c>
      <c r="B279">
        <v>3666</v>
      </c>
      <c r="C279">
        <v>3062</v>
      </c>
      <c r="D279">
        <v>2984</v>
      </c>
      <c r="E279">
        <v>6204</v>
      </c>
      <c r="F279">
        <v>6044</v>
      </c>
      <c r="G279">
        <v>6374</v>
      </c>
      <c r="H279">
        <v>7350</v>
      </c>
    </row>
    <row r="280" spans="1:8" x14ac:dyDescent="0.25">
      <c r="A280">
        <v>8275</v>
      </c>
      <c r="B280">
        <v>3669</v>
      </c>
      <c r="C280">
        <v>3064</v>
      </c>
      <c r="D280">
        <v>2990</v>
      </c>
      <c r="E280">
        <v>6155</v>
      </c>
      <c r="F280">
        <v>6043</v>
      </c>
      <c r="G280">
        <v>6377</v>
      </c>
      <c r="H280">
        <v>7321</v>
      </c>
    </row>
    <row r="281" spans="1:8" x14ac:dyDescent="0.25">
      <c r="A281">
        <v>8244</v>
      </c>
      <c r="B281">
        <v>3690</v>
      </c>
      <c r="C281">
        <v>3087</v>
      </c>
      <c r="D281">
        <v>2992</v>
      </c>
      <c r="E281">
        <v>6130</v>
      </c>
      <c r="F281">
        <v>5873</v>
      </c>
      <c r="G281">
        <v>6388</v>
      </c>
      <c r="H281">
        <v>7311</v>
      </c>
    </row>
    <row r="282" spans="1:8" x14ac:dyDescent="0.25">
      <c r="A282">
        <v>8185</v>
      </c>
      <c r="B282">
        <v>3695</v>
      </c>
      <c r="C282">
        <v>3097</v>
      </c>
      <c r="D282">
        <v>3009</v>
      </c>
      <c r="E282">
        <v>6029</v>
      </c>
      <c r="F282">
        <v>5765</v>
      </c>
      <c r="G282">
        <v>6419</v>
      </c>
      <c r="H282">
        <v>7301</v>
      </c>
    </row>
    <row r="283" spans="1:8" x14ac:dyDescent="0.25">
      <c r="A283">
        <v>8161</v>
      </c>
      <c r="B283">
        <v>3699</v>
      </c>
      <c r="C283">
        <v>3103</v>
      </c>
      <c r="D283">
        <v>3023</v>
      </c>
      <c r="E283">
        <v>6028</v>
      </c>
      <c r="F283">
        <v>5494</v>
      </c>
      <c r="G283">
        <v>6450</v>
      </c>
      <c r="H283">
        <v>7282</v>
      </c>
    </row>
    <row r="284" spans="1:8" x14ac:dyDescent="0.25">
      <c r="A284">
        <v>8143</v>
      </c>
      <c r="B284">
        <v>3709</v>
      </c>
      <c r="C284">
        <v>3113</v>
      </c>
      <c r="D284">
        <v>3025</v>
      </c>
      <c r="E284">
        <v>6002</v>
      </c>
      <c r="F284">
        <v>5447</v>
      </c>
      <c r="G284">
        <v>6488</v>
      </c>
      <c r="H284">
        <v>7274</v>
      </c>
    </row>
    <row r="285" spans="1:8" x14ac:dyDescent="0.25">
      <c r="A285">
        <v>8112</v>
      </c>
      <c r="B285">
        <v>3717</v>
      </c>
      <c r="C285">
        <v>3117</v>
      </c>
      <c r="D285">
        <v>3035</v>
      </c>
      <c r="E285">
        <v>5855</v>
      </c>
      <c r="F285">
        <v>5425</v>
      </c>
      <c r="G285">
        <v>6532</v>
      </c>
      <c r="H285">
        <v>7160</v>
      </c>
    </row>
    <row r="286" spans="1:8" x14ac:dyDescent="0.25">
      <c r="A286">
        <v>8110</v>
      </c>
      <c r="B286">
        <v>3750</v>
      </c>
      <c r="C286">
        <v>3122</v>
      </c>
      <c r="D286">
        <v>3045</v>
      </c>
      <c r="E286">
        <v>5829</v>
      </c>
      <c r="F286">
        <v>5393</v>
      </c>
      <c r="G286">
        <v>6601</v>
      </c>
      <c r="H286">
        <v>7158</v>
      </c>
    </row>
    <row r="287" spans="1:8" x14ac:dyDescent="0.25">
      <c r="A287">
        <v>8106</v>
      </c>
      <c r="B287">
        <v>3762</v>
      </c>
      <c r="C287">
        <v>3130</v>
      </c>
      <c r="D287">
        <v>3048</v>
      </c>
      <c r="E287">
        <v>5811</v>
      </c>
      <c r="F287">
        <v>5377</v>
      </c>
      <c r="G287">
        <v>6614</v>
      </c>
      <c r="H287">
        <v>7115</v>
      </c>
    </row>
    <row r="288" spans="1:8" x14ac:dyDescent="0.25">
      <c r="A288">
        <v>8043</v>
      </c>
      <c r="B288">
        <v>3771</v>
      </c>
      <c r="C288">
        <v>3139</v>
      </c>
      <c r="D288">
        <v>3073</v>
      </c>
      <c r="E288">
        <v>5796</v>
      </c>
      <c r="F288">
        <v>5334</v>
      </c>
      <c r="G288">
        <v>6619</v>
      </c>
      <c r="H288">
        <v>7108</v>
      </c>
    </row>
    <row r="289" spans="1:8" x14ac:dyDescent="0.25">
      <c r="A289">
        <v>7984</v>
      </c>
      <c r="B289">
        <v>3790</v>
      </c>
      <c r="C289">
        <v>3140</v>
      </c>
      <c r="D289">
        <v>3077</v>
      </c>
      <c r="E289">
        <v>5750</v>
      </c>
      <c r="F289">
        <v>5303</v>
      </c>
      <c r="G289">
        <v>6622</v>
      </c>
      <c r="H289">
        <v>7105</v>
      </c>
    </row>
    <row r="290" spans="1:8" x14ac:dyDescent="0.25">
      <c r="A290">
        <v>7954</v>
      </c>
      <c r="B290">
        <v>3817</v>
      </c>
      <c r="C290">
        <v>3141</v>
      </c>
      <c r="D290">
        <v>3081</v>
      </c>
      <c r="E290">
        <v>5704</v>
      </c>
      <c r="F290">
        <v>5288</v>
      </c>
      <c r="G290">
        <v>6748</v>
      </c>
      <c r="H290">
        <v>7085</v>
      </c>
    </row>
    <row r="291" spans="1:8" x14ac:dyDescent="0.25">
      <c r="A291">
        <v>7951</v>
      </c>
      <c r="B291">
        <v>3822</v>
      </c>
      <c r="C291">
        <v>3142</v>
      </c>
      <c r="D291">
        <v>3086</v>
      </c>
      <c r="E291">
        <v>5685</v>
      </c>
      <c r="F291">
        <v>5220</v>
      </c>
      <c r="G291">
        <v>6767</v>
      </c>
      <c r="H291">
        <v>7069</v>
      </c>
    </row>
    <row r="292" spans="1:8" x14ac:dyDescent="0.25">
      <c r="A292">
        <v>7918</v>
      </c>
      <c r="B292">
        <v>3828</v>
      </c>
      <c r="C292">
        <v>3166</v>
      </c>
      <c r="D292">
        <v>3095</v>
      </c>
      <c r="E292">
        <v>5676</v>
      </c>
      <c r="F292">
        <v>5149</v>
      </c>
      <c r="G292">
        <v>6782</v>
      </c>
      <c r="H292">
        <v>7056</v>
      </c>
    </row>
    <row r="293" spans="1:8" x14ac:dyDescent="0.25">
      <c r="A293">
        <v>7916</v>
      </c>
      <c r="B293">
        <v>3829</v>
      </c>
      <c r="C293">
        <v>3170</v>
      </c>
      <c r="D293">
        <v>3107</v>
      </c>
      <c r="E293">
        <v>5625</v>
      </c>
      <c r="F293">
        <v>5137</v>
      </c>
      <c r="G293">
        <v>6865</v>
      </c>
      <c r="H293">
        <v>6980</v>
      </c>
    </row>
    <row r="294" spans="1:8" x14ac:dyDescent="0.25">
      <c r="A294">
        <v>7910</v>
      </c>
      <c r="B294">
        <v>3839</v>
      </c>
      <c r="C294">
        <v>3180</v>
      </c>
      <c r="D294">
        <v>3110</v>
      </c>
      <c r="E294">
        <v>5618</v>
      </c>
      <c r="F294">
        <v>5109</v>
      </c>
      <c r="G294">
        <v>6870</v>
      </c>
      <c r="H294">
        <v>6918</v>
      </c>
    </row>
    <row r="295" spans="1:8" x14ac:dyDescent="0.25">
      <c r="A295">
        <v>7881</v>
      </c>
      <c r="B295">
        <v>3860</v>
      </c>
      <c r="C295">
        <v>3239</v>
      </c>
      <c r="D295">
        <v>3126</v>
      </c>
      <c r="E295">
        <v>5613</v>
      </c>
      <c r="F295">
        <v>5019</v>
      </c>
      <c r="G295">
        <v>6881</v>
      </c>
      <c r="H295">
        <v>6895</v>
      </c>
    </row>
    <row r="296" spans="1:8" x14ac:dyDescent="0.25">
      <c r="A296">
        <v>7828</v>
      </c>
      <c r="B296">
        <v>3888</v>
      </c>
      <c r="C296">
        <v>3245</v>
      </c>
      <c r="D296">
        <v>3129</v>
      </c>
      <c r="E296">
        <v>5563</v>
      </c>
      <c r="F296">
        <v>5006</v>
      </c>
      <c r="G296">
        <v>7022</v>
      </c>
      <c r="H296">
        <v>6843</v>
      </c>
    </row>
    <row r="297" spans="1:8" x14ac:dyDescent="0.25">
      <c r="A297">
        <v>7807</v>
      </c>
      <c r="B297">
        <v>3899</v>
      </c>
      <c r="C297">
        <v>3259</v>
      </c>
      <c r="D297">
        <v>3145</v>
      </c>
      <c r="E297">
        <v>5518</v>
      </c>
      <c r="F297">
        <v>4951</v>
      </c>
      <c r="G297">
        <v>7040</v>
      </c>
      <c r="H297">
        <v>6822</v>
      </c>
    </row>
    <row r="298" spans="1:8" x14ac:dyDescent="0.25">
      <c r="A298">
        <v>7729</v>
      </c>
      <c r="B298">
        <v>3900</v>
      </c>
      <c r="C298">
        <v>3274</v>
      </c>
      <c r="D298">
        <v>3158</v>
      </c>
      <c r="E298">
        <v>5445</v>
      </c>
      <c r="F298">
        <v>4913</v>
      </c>
      <c r="G298">
        <v>7140</v>
      </c>
      <c r="H298">
        <v>6774</v>
      </c>
    </row>
    <row r="299" spans="1:8" x14ac:dyDescent="0.25">
      <c r="A299">
        <v>7661</v>
      </c>
      <c r="B299">
        <v>3901</v>
      </c>
      <c r="C299">
        <v>3283</v>
      </c>
      <c r="D299">
        <v>3160</v>
      </c>
      <c r="E299">
        <v>5420</v>
      </c>
      <c r="F299">
        <v>4838</v>
      </c>
      <c r="G299">
        <v>7254</v>
      </c>
      <c r="H299">
        <v>6769</v>
      </c>
    </row>
    <row r="300" spans="1:8" x14ac:dyDescent="0.25">
      <c r="A300">
        <v>7604</v>
      </c>
      <c r="B300">
        <v>3913</v>
      </c>
      <c r="C300">
        <v>3294</v>
      </c>
      <c r="D300">
        <v>3163</v>
      </c>
      <c r="E300">
        <v>5418</v>
      </c>
      <c r="F300">
        <v>5126</v>
      </c>
      <c r="G300">
        <v>7324</v>
      </c>
      <c r="H300">
        <v>6740</v>
      </c>
    </row>
    <row r="301" spans="1:8" x14ac:dyDescent="0.25">
      <c r="A301">
        <v>7584</v>
      </c>
      <c r="B301">
        <v>3916</v>
      </c>
      <c r="C301">
        <v>3296</v>
      </c>
      <c r="D301">
        <v>3182</v>
      </c>
      <c r="E301">
        <v>5384</v>
      </c>
      <c r="F301">
        <v>5117</v>
      </c>
      <c r="G301">
        <v>7338</v>
      </c>
      <c r="H301">
        <v>6733</v>
      </c>
    </row>
    <row r="302" spans="1:8" x14ac:dyDescent="0.25">
      <c r="A302">
        <v>7583</v>
      </c>
      <c r="B302">
        <v>3930</v>
      </c>
      <c r="C302">
        <v>3303</v>
      </c>
      <c r="D302">
        <v>3197</v>
      </c>
      <c r="E302">
        <v>5376</v>
      </c>
      <c r="F302">
        <v>5059</v>
      </c>
      <c r="G302">
        <v>7340</v>
      </c>
      <c r="H302">
        <v>6729</v>
      </c>
    </row>
    <row r="303" spans="1:8" x14ac:dyDescent="0.25">
      <c r="A303">
        <v>7567</v>
      </c>
      <c r="B303">
        <v>3949</v>
      </c>
      <c r="C303">
        <v>3306</v>
      </c>
      <c r="D303">
        <v>3212</v>
      </c>
      <c r="E303">
        <v>5041</v>
      </c>
      <c r="F303">
        <v>5000</v>
      </c>
      <c r="G303">
        <v>7409</v>
      </c>
      <c r="H303">
        <v>6702</v>
      </c>
    </row>
    <row r="304" spans="1:8" x14ac:dyDescent="0.25">
      <c r="A304">
        <v>7550</v>
      </c>
      <c r="B304">
        <v>3975</v>
      </c>
      <c r="C304">
        <v>3321</v>
      </c>
      <c r="D304">
        <v>3216</v>
      </c>
      <c r="E304">
        <v>4997</v>
      </c>
      <c r="F304">
        <v>4952</v>
      </c>
      <c r="G304">
        <v>7445</v>
      </c>
      <c r="H304">
        <v>6629</v>
      </c>
    </row>
    <row r="305" spans="1:8" x14ac:dyDescent="0.25">
      <c r="A305">
        <v>7460</v>
      </c>
      <c r="B305">
        <v>3985</v>
      </c>
      <c r="C305">
        <v>3328</v>
      </c>
      <c r="D305">
        <v>3220</v>
      </c>
      <c r="E305">
        <v>4954</v>
      </c>
      <c r="F305">
        <v>4932</v>
      </c>
      <c r="G305">
        <v>7495</v>
      </c>
      <c r="H305">
        <v>6609</v>
      </c>
    </row>
    <row r="306" spans="1:8" x14ac:dyDescent="0.25">
      <c r="A306">
        <v>7439</v>
      </c>
      <c r="B306">
        <v>3995</v>
      </c>
      <c r="C306">
        <v>3335</v>
      </c>
      <c r="D306">
        <v>3227</v>
      </c>
      <c r="E306">
        <v>4931</v>
      </c>
      <c r="F306">
        <v>4915</v>
      </c>
      <c r="G306">
        <v>7530</v>
      </c>
      <c r="H306">
        <v>6574</v>
      </c>
    </row>
    <row r="307" spans="1:8" x14ac:dyDescent="0.25">
      <c r="A307">
        <v>7396</v>
      </c>
      <c r="B307">
        <v>4004</v>
      </c>
      <c r="C307">
        <v>3350</v>
      </c>
      <c r="D307">
        <v>3229</v>
      </c>
      <c r="E307">
        <v>4928</v>
      </c>
      <c r="F307">
        <v>4865</v>
      </c>
      <c r="G307">
        <v>7647</v>
      </c>
      <c r="H307">
        <v>6544</v>
      </c>
    </row>
    <row r="308" spans="1:8" x14ac:dyDescent="0.25">
      <c r="A308">
        <v>7392</v>
      </c>
      <c r="B308">
        <v>4034</v>
      </c>
      <c r="C308">
        <v>3388</v>
      </c>
      <c r="D308">
        <v>3231</v>
      </c>
      <c r="E308">
        <v>4902</v>
      </c>
      <c r="F308">
        <v>4849</v>
      </c>
      <c r="G308">
        <v>7758</v>
      </c>
      <c r="H308">
        <v>6513</v>
      </c>
    </row>
    <row r="309" spans="1:8" x14ac:dyDescent="0.25">
      <c r="A309">
        <v>7362</v>
      </c>
      <c r="B309">
        <v>4056</v>
      </c>
      <c r="C309">
        <v>3392</v>
      </c>
      <c r="D309">
        <v>3234</v>
      </c>
      <c r="E309">
        <v>4846</v>
      </c>
      <c r="F309">
        <v>4798</v>
      </c>
      <c r="G309">
        <v>7953</v>
      </c>
      <c r="H309">
        <v>6463</v>
      </c>
    </row>
    <row r="310" spans="1:8" x14ac:dyDescent="0.25">
      <c r="A310">
        <v>7315</v>
      </c>
      <c r="B310">
        <v>4058</v>
      </c>
      <c r="C310">
        <v>3396</v>
      </c>
      <c r="D310">
        <v>3248</v>
      </c>
      <c r="E310">
        <v>4832</v>
      </c>
      <c r="F310">
        <v>4753</v>
      </c>
      <c r="G310">
        <v>8006</v>
      </c>
      <c r="H310">
        <v>6946</v>
      </c>
    </row>
    <row r="311" spans="1:8" x14ac:dyDescent="0.25">
      <c r="A311">
        <v>7264</v>
      </c>
      <c r="B311">
        <v>4068</v>
      </c>
      <c r="C311">
        <v>3409</v>
      </c>
      <c r="D311">
        <v>3254</v>
      </c>
      <c r="E311">
        <v>4815</v>
      </c>
      <c r="F311">
        <v>4750</v>
      </c>
      <c r="G311">
        <v>8028</v>
      </c>
      <c r="H311">
        <v>6939</v>
      </c>
    </row>
    <row r="312" spans="1:8" x14ac:dyDescent="0.25">
      <c r="A312">
        <v>7232</v>
      </c>
      <c r="B312">
        <v>4101</v>
      </c>
      <c r="C312">
        <v>3418</v>
      </c>
      <c r="D312">
        <v>3258</v>
      </c>
      <c r="E312">
        <v>4794</v>
      </c>
      <c r="F312">
        <v>4749</v>
      </c>
      <c r="G312">
        <v>8063</v>
      </c>
      <c r="H312">
        <v>6859</v>
      </c>
    </row>
    <row r="313" spans="1:8" x14ac:dyDescent="0.25">
      <c r="A313">
        <v>7209</v>
      </c>
      <c r="B313">
        <v>4106</v>
      </c>
      <c r="C313">
        <v>3446</v>
      </c>
      <c r="D313">
        <v>3285</v>
      </c>
      <c r="E313">
        <v>4786</v>
      </c>
      <c r="F313">
        <v>4641</v>
      </c>
      <c r="G313">
        <v>8249</v>
      </c>
      <c r="H313">
        <v>6855</v>
      </c>
    </row>
    <row r="314" spans="1:8" x14ac:dyDescent="0.25">
      <c r="A314">
        <v>7202</v>
      </c>
      <c r="B314">
        <v>4118</v>
      </c>
      <c r="C314">
        <v>3456</v>
      </c>
      <c r="D314">
        <v>3308</v>
      </c>
      <c r="E314">
        <v>4725</v>
      </c>
      <c r="F314">
        <v>4638</v>
      </c>
      <c r="G314">
        <v>8276</v>
      </c>
      <c r="H314">
        <v>6772</v>
      </c>
    </row>
    <row r="315" spans="1:8" x14ac:dyDescent="0.25">
      <c r="A315">
        <v>7169</v>
      </c>
      <c r="B315">
        <v>4141</v>
      </c>
      <c r="C315">
        <v>3458</v>
      </c>
      <c r="D315">
        <v>3311</v>
      </c>
      <c r="E315">
        <v>4713</v>
      </c>
      <c r="F315">
        <v>4808</v>
      </c>
      <c r="G315">
        <v>8330</v>
      </c>
      <c r="H315">
        <v>6761</v>
      </c>
    </row>
    <row r="316" spans="1:8" x14ac:dyDescent="0.25">
      <c r="A316">
        <v>7144</v>
      </c>
      <c r="B316">
        <v>4191</v>
      </c>
      <c r="C316">
        <v>3464</v>
      </c>
      <c r="D316">
        <v>3320</v>
      </c>
      <c r="E316">
        <v>4634</v>
      </c>
      <c r="F316">
        <v>4778</v>
      </c>
      <c r="G316">
        <v>8457</v>
      </c>
      <c r="H316">
        <v>6751</v>
      </c>
    </row>
    <row r="317" spans="1:8" x14ac:dyDescent="0.25">
      <c r="A317">
        <v>7086</v>
      </c>
      <c r="B317">
        <v>4194</v>
      </c>
      <c r="C317">
        <v>3481</v>
      </c>
      <c r="D317">
        <v>3337</v>
      </c>
      <c r="E317">
        <v>4600</v>
      </c>
      <c r="F317">
        <v>4666</v>
      </c>
      <c r="G317">
        <v>8516</v>
      </c>
      <c r="H317">
        <v>6712</v>
      </c>
    </row>
    <row r="318" spans="1:8" x14ac:dyDescent="0.25">
      <c r="A318">
        <v>7073</v>
      </c>
      <c r="B318">
        <v>4204</v>
      </c>
      <c r="C318">
        <v>3506</v>
      </c>
      <c r="D318">
        <v>3340</v>
      </c>
      <c r="E318">
        <v>4598</v>
      </c>
      <c r="F318">
        <v>4662</v>
      </c>
      <c r="G318">
        <v>8595</v>
      </c>
      <c r="H318">
        <v>6707</v>
      </c>
    </row>
    <row r="319" spans="1:8" x14ac:dyDescent="0.25">
      <c r="A319">
        <v>7048</v>
      </c>
      <c r="B319">
        <v>4215</v>
      </c>
      <c r="C319">
        <v>3530</v>
      </c>
      <c r="D319">
        <v>3341</v>
      </c>
      <c r="E319">
        <v>4574</v>
      </c>
      <c r="F319">
        <v>4494</v>
      </c>
      <c r="G319">
        <v>4697</v>
      </c>
      <c r="H319">
        <v>6688</v>
      </c>
    </row>
    <row r="320" spans="1:8" x14ac:dyDescent="0.25">
      <c r="A320">
        <v>7018</v>
      </c>
      <c r="B320">
        <v>4238</v>
      </c>
      <c r="C320">
        <v>3532</v>
      </c>
      <c r="D320">
        <v>3349</v>
      </c>
      <c r="E320">
        <v>6351</v>
      </c>
      <c r="F320">
        <v>4482</v>
      </c>
      <c r="G320">
        <v>4680</v>
      </c>
      <c r="H320">
        <v>6663</v>
      </c>
    </row>
    <row r="321" spans="1:8" x14ac:dyDescent="0.25">
      <c r="A321">
        <v>7015</v>
      </c>
      <c r="B321">
        <v>4259</v>
      </c>
      <c r="C321">
        <v>3551</v>
      </c>
      <c r="D321">
        <v>3351</v>
      </c>
      <c r="E321">
        <v>6228</v>
      </c>
      <c r="F321">
        <v>4433</v>
      </c>
      <c r="G321">
        <v>4657</v>
      </c>
      <c r="H321">
        <v>6641</v>
      </c>
    </row>
    <row r="322" spans="1:8" x14ac:dyDescent="0.25">
      <c r="A322">
        <v>7006</v>
      </c>
      <c r="B322">
        <v>4262</v>
      </c>
      <c r="C322">
        <v>3555</v>
      </c>
      <c r="D322">
        <v>3355</v>
      </c>
      <c r="E322">
        <v>6132</v>
      </c>
      <c r="F322">
        <v>4382</v>
      </c>
      <c r="G322">
        <v>4560</v>
      </c>
      <c r="H322">
        <v>6593</v>
      </c>
    </row>
    <row r="323" spans="1:8" x14ac:dyDescent="0.25">
      <c r="A323">
        <v>6979</v>
      </c>
      <c r="B323">
        <v>4263</v>
      </c>
      <c r="C323">
        <v>3558</v>
      </c>
      <c r="D323">
        <v>3361</v>
      </c>
      <c r="E323">
        <v>6129</v>
      </c>
      <c r="F323">
        <v>4362</v>
      </c>
      <c r="G323">
        <v>4493</v>
      </c>
      <c r="H323">
        <v>6588</v>
      </c>
    </row>
    <row r="324" spans="1:8" x14ac:dyDescent="0.25">
      <c r="A324">
        <v>6928</v>
      </c>
      <c r="B324">
        <v>4288</v>
      </c>
      <c r="C324">
        <v>3581</v>
      </c>
      <c r="D324">
        <v>3390</v>
      </c>
      <c r="E324">
        <v>6069</v>
      </c>
      <c r="F324">
        <v>4359</v>
      </c>
      <c r="G324">
        <v>4454</v>
      </c>
      <c r="H324">
        <v>6557</v>
      </c>
    </row>
    <row r="325" spans="1:8" x14ac:dyDescent="0.25">
      <c r="A325">
        <v>6890</v>
      </c>
      <c r="B325">
        <v>4290</v>
      </c>
      <c r="C325">
        <v>3616</v>
      </c>
      <c r="D325">
        <v>3405</v>
      </c>
      <c r="E325">
        <v>6050</v>
      </c>
      <c r="F325">
        <v>4279</v>
      </c>
      <c r="G325">
        <v>4368</v>
      </c>
      <c r="H325">
        <v>6553</v>
      </c>
    </row>
    <row r="326" spans="1:8" x14ac:dyDescent="0.25">
      <c r="A326">
        <v>6857</v>
      </c>
      <c r="B326">
        <v>4314</v>
      </c>
      <c r="C326">
        <v>3632</v>
      </c>
      <c r="D326">
        <v>3406</v>
      </c>
      <c r="E326">
        <v>6048</v>
      </c>
      <c r="F326">
        <v>4160</v>
      </c>
      <c r="G326">
        <v>4322</v>
      </c>
      <c r="H326">
        <v>6531</v>
      </c>
    </row>
    <row r="327" spans="1:8" x14ac:dyDescent="0.25">
      <c r="A327">
        <v>6856</v>
      </c>
      <c r="B327">
        <v>4316</v>
      </c>
      <c r="C327">
        <v>3640</v>
      </c>
      <c r="D327">
        <v>3420</v>
      </c>
      <c r="E327">
        <v>5907</v>
      </c>
      <c r="F327">
        <v>4148</v>
      </c>
      <c r="G327">
        <v>4302</v>
      </c>
      <c r="H327">
        <v>6481</v>
      </c>
    </row>
    <row r="328" spans="1:8" x14ac:dyDescent="0.25">
      <c r="A328">
        <v>6844</v>
      </c>
      <c r="B328">
        <v>4336</v>
      </c>
      <c r="C328">
        <v>3658</v>
      </c>
      <c r="D328">
        <v>3424</v>
      </c>
      <c r="E328">
        <v>5752</v>
      </c>
      <c r="F328">
        <v>4129</v>
      </c>
      <c r="G328">
        <v>4286</v>
      </c>
      <c r="H328">
        <v>6457</v>
      </c>
    </row>
    <row r="329" spans="1:8" x14ac:dyDescent="0.25">
      <c r="A329">
        <v>6824</v>
      </c>
      <c r="B329">
        <v>4338</v>
      </c>
      <c r="C329">
        <v>3687</v>
      </c>
      <c r="D329">
        <v>3427</v>
      </c>
      <c r="E329">
        <v>5660</v>
      </c>
      <c r="F329">
        <v>4127</v>
      </c>
      <c r="G329">
        <v>4264</v>
      </c>
      <c r="H329">
        <v>6436</v>
      </c>
    </row>
    <row r="330" spans="1:8" x14ac:dyDescent="0.25">
      <c r="A330">
        <v>6812</v>
      </c>
      <c r="B330">
        <v>4347</v>
      </c>
      <c r="C330">
        <v>3694</v>
      </c>
      <c r="D330">
        <v>3433</v>
      </c>
      <c r="E330">
        <v>5507</v>
      </c>
      <c r="F330">
        <v>4024</v>
      </c>
      <c r="G330">
        <v>4229</v>
      </c>
      <c r="H330">
        <v>6397</v>
      </c>
    </row>
    <row r="331" spans="1:8" x14ac:dyDescent="0.25">
      <c r="A331">
        <v>6753</v>
      </c>
      <c r="B331">
        <v>4349</v>
      </c>
      <c r="C331">
        <v>3704</v>
      </c>
      <c r="D331">
        <v>3435</v>
      </c>
      <c r="E331">
        <v>5326</v>
      </c>
      <c r="F331">
        <v>3954</v>
      </c>
      <c r="G331">
        <v>4143</v>
      </c>
      <c r="H331">
        <v>6395</v>
      </c>
    </row>
    <row r="332" spans="1:8" x14ac:dyDescent="0.25">
      <c r="A332">
        <v>6747</v>
      </c>
      <c r="B332">
        <v>4400</v>
      </c>
      <c r="C332">
        <v>3708</v>
      </c>
      <c r="D332">
        <v>3439</v>
      </c>
      <c r="E332">
        <v>5307</v>
      </c>
      <c r="F332">
        <v>3920</v>
      </c>
      <c r="G332">
        <v>4126</v>
      </c>
      <c r="H332">
        <v>8574</v>
      </c>
    </row>
    <row r="333" spans="1:8" x14ac:dyDescent="0.25">
      <c r="A333">
        <v>6662</v>
      </c>
      <c r="B333">
        <v>4401</v>
      </c>
      <c r="C333">
        <v>3715</v>
      </c>
      <c r="D333">
        <v>3440</v>
      </c>
      <c r="E333">
        <v>5250</v>
      </c>
      <c r="F333">
        <v>3896</v>
      </c>
      <c r="G333">
        <v>3993</v>
      </c>
      <c r="H333">
        <v>8561</v>
      </c>
    </row>
    <row r="334" spans="1:8" x14ac:dyDescent="0.25">
      <c r="A334">
        <v>6657</v>
      </c>
      <c r="B334">
        <v>4418</v>
      </c>
      <c r="C334">
        <v>3801</v>
      </c>
      <c r="D334">
        <v>3442</v>
      </c>
      <c r="E334">
        <v>5230</v>
      </c>
      <c r="F334">
        <v>3892</v>
      </c>
      <c r="G334">
        <v>3880</v>
      </c>
      <c r="H334">
        <v>8545</v>
      </c>
    </row>
    <row r="335" spans="1:8" x14ac:dyDescent="0.25">
      <c r="A335">
        <v>6632</v>
      </c>
      <c r="B335">
        <v>4447</v>
      </c>
      <c r="C335">
        <v>3804</v>
      </c>
      <c r="D335">
        <v>3443</v>
      </c>
      <c r="E335">
        <v>5223</v>
      </c>
      <c r="F335">
        <v>3870</v>
      </c>
      <c r="G335">
        <v>3861</v>
      </c>
      <c r="H335">
        <v>8496</v>
      </c>
    </row>
    <row r="336" spans="1:8" x14ac:dyDescent="0.25">
      <c r="A336">
        <v>6628</v>
      </c>
      <c r="B336">
        <v>4452</v>
      </c>
      <c r="C336">
        <v>3805</v>
      </c>
      <c r="D336">
        <v>3453</v>
      </c>
      <c r="E336">
        <v>5192</v>
      </c>
      <c r="F336">
        <v>3856</v>
      </c>
      <c r="G336">
        <v>3836</v>
      </c>
      <c r="H336">
        <v>8465</v>
      </c>
    </row>
    <row r="337" spans="1:8" x14ac:dyDescent="0.25">
      <c r="A337">
        <v>6543</v>
      </c>
      <c r="B337">
        <v>4474</v>
      </c>
      <c r="C337">
        <v>3844</v>
      </c>
      <c r="D337">
        <v>3463</v>
      </c>
      <c r="E337">
        <v>5189</v>
      </c>
      <c r="F337">
        <v>3809</v>
      </c>
      <c r="G337">
        <v>3775</v>
      </c>
      <c r="H337">
        <v>8394</v>
      </c>
    </row>
    <row r="338" spans="1:8" x14ac:dyDescent="0.25">
      <c r="A338">
        <v>6541</v>
      </c>
      <c r="B338">
        <v>4487</v>
      </c>
      <c r="C338">
        <v>3850</v>
      </c>
      <c r="D338">
        <v>3467</v>
      </c>
      <c r="E338">
        <v>4898</v>
      </c>
      <c r="F338">
        <v>3773</v>
      </c>
      <c r="G338">
        <v>8603</v>
      </c>
      <c r="H338">
        <v>8300</v>
      </c>
    </row>
    <row r="339" spans="1:8" x14ac:dyDescent="0.25">
      <c r="A339">
        <v>6504</v>
      </c>
      <c r="B339">
        <v>4491</v>
      </c>
      <c r="C339">
        <v>3867</v>
      </c>
      <c r="D339">
        <v>3477</v>
      </c>
      <c r="E339">
        <v>4868</v>
      </c>
      <c r="F339">
        <v>7774</v>
      </c>
      <c r="G339">
        <v>8578</v>
      </c>
      <c r="H339">
        <v>8285</v>
      </c>
    </row>
    <row r="340" spans="1:8" x14ac:dyDescent="0.25">
      <c r="A340">
        <v>6480</v>
      </c>
      <c r="B340">
        <v>4497</v>
      </c>
      <c r="C340">
        <v>3878</v>
      </c>
      <c r="D340">
        <v>3488</v>
      </c>
      <c r="E340">
        <v>4809</v>
      </c>
      <c r="F340">
        <v>7748</v>
      </c>
      <c r="G340">
        <v>8568</v>
      </c>
      <c r="H340">
        <v>8284</v>
      </c>
    </row>
    <row r="341" spans="1:8" x14ac:dyDescent="0.25">
      <c r="A341">
        <v>6414</v>
      </c>
      <c r="B341">
        <v>4508</v>
      </c>
      <c r="C341">
        <v>3911</v>
      </c>
      <c r="D341">
        <v>3496</v>
      </c>
      <c r="E341">
        <v>6375</v>
      </c>
      <c r="F341">
        <v>7722</v>
      </c>
      <c r="G341">
        <v>8484</v>
      </c>
      <c r="H341">
        <v>8257</v>
      </c>
    </row>
    <row r="342" spans="1:8" x14ac:dyDescent="0.25">
      <c r="A342">
        <v>6398</v>
      </c>
      <c r="B342">
        <v>4516</v>
      </c>
      <c r="C342">
        <v>3918</v>
      </c>
      <c r="D342">
        <v>3511</v>
      </c>
      <c r="E342">
        <v>6333</v>
      </c>
      <c r="F342">
        <v>7720</v>
      </c>
      <c r="G342">
        <v>8435</v>
      </c>
      <c r="H342">
        <v>8254</v>
      </c>
    </row>
    <row r="343" spans="1:8" x14ac:dyDescent="0.25">
      <c r="A343">
        <v>8584</v>
      </c>
      <c r="B343">
        <v>4572</v>
      </c>
      <c r="C343">
        <v>3945</v>
      </c>
      <c r="D343">
        <v>3521</v>
      </c>
      <c r="E343">
        <v>6282</v>
      </c>
      <c r="F343">
        <v>7649</v>
      </c>
      <c r="G343">
        <v>8433</v>
      </c>
      <c r="H343">
        <v>8220</v>
      </c>
    </row>
    <row r="344" spans="1:8" x14ac:dyDescent="0.25">
      <c r="A344">
        <v>8488</v>
      </c>
      <c r="B344">
        <v>4592</v>
      </c>
      <c r="C344">
        <v>3976</v>
      </c>
      <c r="D344" t="s">
        <v>17265</v>
      </c>
      <c r="E344">
        <v>6235</v>
      </c>
      <c r="F344">
        <v>7630</v>
      </c>
      <c r="G344">
        <v>8398</v>
      </c>
      <c r="H344">
        <v>8218</v>
      </c>
    </row>
    <row r="345" spans="1:8" x14ac:dyDescent="0.25">
      <c r="A345">
        <v>8487</v>
      </c>
      <c r="B345">
        <v>4593</v>
      </c>
      <c r="C345">
        <v>3982</v>
      </c>
      <c r="D345">
        <v>3554</v>
      </c>
      <c r="E345">
        <v>6158</v>
      </c>
      <c r="F345">
        <v>7627</v>
      </c>
      <c r="G345">
        <v>8365</v>
      </c>
      <c r="H345">
        <v>8207</v>
      </c>
    </row>
    <row r="346" spans="1:8" x14ac:dyDescent="0.25">
      <c r="A346">
        <v>8471</v>
      </c>
      <c r="B346">
        <v>4635</v>
      </c>
      <c r="C346">
        <v>4015</v>
      </c>
      <c r="D346" t="s">
        <v>17265</v>
      </c>
      <c r="E346">
        <v>6137</v>
      </c>
      <c r="F346">
        <v>7618</v>
      </c>
      <c r="G346">
        <v>8212</v>
      </c>
      <c r="H346">
        <v>8123</v>
      </c>
    </row>
    <row r="347" spans="1:8" x14ac:dyDescent="0.25">
      <c r="A347">
        <v>8422</v>
      </c>
      <c r="B347">
        <v>4646</v>
      </c>
      <c r="C347" t="s">
        <v>17265</v>
      </c>
      <c r="D347" t="s">
        <v>17265</v>
      </c>
      <c r="E347">
        <v>6101</v>
      </c>
      <c r="F347">
        <v>7590</v>
      </c>
      <c r="G347">
        <v>8211</v>
      </c>
      <c r="H347">
        <v>8099</v>
      </c>
    </row>
    <row r="348" spans="1:8" x14ac:dyDescent="0.25">
      <c r="A348">
        <v>8406</v>
      </c>
      <c r="B348">
        <v>4663</v>
      </c>
      <c r="C348" t="s">
        <v>17265</v>
      </c>
      <c r="D348" t="s">
        <v>17265</v>
      </c>
      <c r="E348">
        <v>6094</v>
      </c>
      <c r="F348">
        <v>7545</v>
      </c>
      <c r="G348">
        <v>8196</v>
      </c>
      <c r="H348">
        <v>8092</v>
      </c>
    </row>
    <row r="349" spans="1:8" x14ac:dyDescent="0.25">
      <c r="A349">
        <v>8395</v>
      </c>
      <c r="B349">
        <v>4687</v>
      </c>
      <c r="C349" t="s">
        <v>17265</v>
      </c>
      <c r="D349">
        <v>3573</v>
      </c>
      <c r="E349">
        <v>6088</v>
      </c>
      <c r="F349">
        <v>7479</v>
      </c>
      <c r="G349">
        <v>8137</v>
      </c>
      <c r="H349">
        <v>8090</v>
      </c>
    </row>
    <row r="350" spans="1:8" x14ac:dyDescent="0.25">
      <c r="A350">
        <v>8368</v>
      </c>
      <c r="B350">
        <v>4716</v>
      </c>
      <c r="C350">
        <v>4153</v>
      </c>
      <c r="D350" t="s">
        <v>17265</v>
      </c>
      <c r="E350">
        <v>6009</v>
      </c>
      <c r="F350">
        <v>7454</v>
      </c>
      <c r="G350">
        <v>8127</v>
      </c>
      <c r="H350">
        <v>8074</v>
      </c>
    </row>
    <row r="351" spans="1:8" x14ac:dyDescent="0.25">
      <c r="A351">
        <v>8328</v>
      </c>
      <c r="B351">
        <v>4722</v>
      </c>
      <c r="C351">
        <v>4163</v>
      </c>
      <c r="D351">
        <v>3599</v>
      </c>
      <c r="E351">
        <v>5899</v>
      </c>
      <c r="F351">
        <v>7448</v>
      </c>
      <c r="G351">
        <v>8079</v>
      </c>
      <c r="H351">
        <v>8004</v>
      </c>
    </row>
    <row r="352" spans="1:8" x14ac:dyDescent="0.25">
      <c r="A352">
        <v>8319</v>
      </c>
      <c r="B352">
        <v>4728</v>
      </c>
      <c r="C352">
        <v>4190</v>
      </c>
      <c r="D352" t="s">
        <v>17265</v>
      </c>
      <c r="E352">
        <v>5887</v>
      </c>
      <c r="F352">
        <v>7443</v>
      </c>
      <c r="G352">
        <v>8048</v>
      </c>
      <c r="H352">
        <v>7922</v>
      </c>
    </row>
    <row r="353" spans="1:8" x14ac:dyDescent="0.25">
      <c r="A353">
        <v>8315</v>
      </c>
      <c r="B353">
        <v>4732</v>
      </c>
      <c r="C353">
        <v>4220</v>
      </c>
      <c r="D353">
        <v>3627</v>
      </c>
      <c r="E353">
        <v>5878</v>
      </c>
      <c r="F353">
        <v>7436</v>
      </c>
      <c r="G353">
        <v>8041</v>
      </c>
      <c r="H353">
        <v>7913</v>
      </c>
    </row>
    <row r="354" spans="1:8" x14ac:dyDescent="0.25">
      <c r="A354">
        <v>8273</v>
      </c>
      <c r="B354">
        <v>4737</v>
      </c>
      <c r="C354">
        <v>4224</v>
      </c>
      <c r="D354" t="s">
        <v>17265</v>
      </c>
      <c r="E354">
        <v>5872</v>
      </c>
      <c r="F354">
        <v>7412</v>
      </c>
      <c r="G354">
        <v>8009</v>
      </c>
      <c r="H354">
        <v>7895</v>
      </c>
    </row>
    <row r="355" spans="1:8" x14ac:dyDescent="0.25">
      <c r="A355">
        <v>8247</v>
      </c>
      <c r="B355">
        <v>4747</v>
      </c>
      <c r="C355" t="s">
        <v>17265</v>
      </c>
      <c r="D355">
        <v>3636</v>
      </c>
      <c r="E355">
        <v>5825</v>
      </c>
      <c r="F355">
        <v>7394</v>
      </c>
      <c r="G355">
        <v>7955</v>
      </c>
      <c r="H355">
        <v>7874</v>
      </c>
    </row>
    <row r="356" spans="1:8" x14ac:dyDescent="0.25">
      <c r="A356">
        <v>8208</v>
      </c>
      <c r="B356">
        <v>4799</v>
      </c>
      <c r="C356">
        <v>4255</v>
      </c>
      <c r="D356">
        <v>3643</v>
      </c>
      <c r="E356">
        <v>5822</v>
      </c>
      <c r="F356">
        <v>7386</v>
      </c>
      <c r="G356">
        <v>7947</v>
      </c>
      <c r="H356">
        <v>7831</v>
      </c>
    </row>
    <row r="357" spans="1:8" x14ac:dyDescent="0.25">
      <c r="A357">
        <v>8190</v>
      </c>
      <c r="B357">
        <v>4836</v>
      </c>
      <c r="C357" t="s">
        <v>17265</v>
      </c>
      <c r="D357" t="s">
        <v>17265</v>
      </c>
      <c r="E357">
        <v>5785</v>
      </c>
      <c r="F357">
        <v>7377</v>
      </c>
      <c r="G357">
        <v>7898</v>
      </c>
      <c r="H357">
        <v>7826</v>
      </c>
    </row>
    <row r="358" spans="1:8" x14ac:dyDescent="0.25">
      <c r="A358">
        <v>8189</v>
      </c>
      <c r="B358">
        <v>4884</v>
      </c>
      <c r="C358" t="s">
        <v>17265</v>
      </c>
      <c r="D358" t="s">
        <v>17265</v>
      </c>
      <c r="E358">
        <v>5759</v>
      </c>
      <c r="F358">
        <v>7345</v>
      </c>
      <c r="G358">
        <v>7844</v>
      </c>
      <c r="H358">
        <v>7744</v>
      </c>
    </row>
    <row r="359" spans="1:8" x14ac:dyDescent="0.25">
      <c r="A359">
        <v>8178</v>
      </c>
      <c r="B359">
        <v>4923</v>
      </c>
      <c r="C359" t="s">
        <v>17265</v>
      </c>
      <c r="D359">
        <v>3660</v>
      </c>
      <c r="E359">
        <v>5575</v>
      </c>
      <c r="F359">
        <v>7343</v>
      </c>
      <c r="G359">
        <v>7843</v>
      </c>
      <c r="H359">
        <v>7731</v>
      </c>
    </row>
    <row r="360" spans="1:8" x14ac:dyDescent="0.25">
      <c r="A360">
        <v>8168</v>
      </c>
      <c r="B360" t="s">
        <v>17265</v>
      </c>
      <c r="C360">
        <v>4296</v>
      </c>
      <c r="D360">
        <v>3665</v>
      </c>
      <c r="E360">
        <v>5540</v>
      </c>
      <c r="F360">
        <v>7341</v>
      </c>
      <c r="G360">
        <v>7812</v>
      </c>
      <c r="H360">
        <v>7716</v>
      </c>
    </row>
    <row r="361" spans="1:8" x14ac:dyDescent="0.25">
      <c r="A361">
        <v>8157</v>
      </c>
      <c r="B361" t="s">
        <v>17265</v>
      </c>
      <c r="C361" t="s">
        <v>17265</v>
      </c>
      <c r="D361" t="s">
        <v>17265</v>
      </c>
      <c r="E361">
        <v>5509</v>
      </c>
      <c r="F361">
        <v>7336</v>
      </c>
      <c r="G361">
        <v>7803</v>
      </c>
      <c r="H361">
        <v>7688</v>
      </c>
    </row>
    <row r="362" spans="1:8" x14ac:dyDescent="0.25">
      <c r="A362">
        <v>8007</v>
      </c>
      <c r="B362" t="s">
        <v>17265</v>
      </c>
      <c r="C362">
        <v>4335</v>
      </c>
      <c r="D362">
        <v>3707</v>
      </c>
      <c r="E362">
        <v>5437</v>
      </c>
      <c r="F362">
        <v>7326</v>
      </c>
      <c r="G362">
        <v>7781</v>
      </c>
      <c r="H362">
        <v>7574</v>
      </c>
    </row>
    <row r="363" spans="1:8" x14ac:dyDescent="0.25">
      <c r="A363">
        <v>7990</v>
      </c>
      <c r="B363">
        <v>4990</v>
      </c>
      <c r="C363">
        <v>4379</v>
      </c>
      <c r="D363">
        <v>3716</v>
      </c>
      <c r="E363">
        <v>5403</v>
      </c>
      <c r="F363">
        <v>7233</v>
      </c>
      <c r="G363">
        <v>7761</v>
      </c>
      <c r="H363">
        <v>7547</v>
      </c>
    </row>
    <row r="364" spans="1:8" x14ac:dyDescent="0.25">
      <c r="A364">
        <v>7982</v>
      </c>
      <c r="B364">
        <v>5004</v>
      </c>
      <c r="C364" t="s">
        <v>17265</v>
      </c>
      <c r="D364">
        <v>3724</v>
      </c>
      <c r="E364">
        <v>5295</v>
      </c>
      <c r="F364">
        <v>7031</v>
      </c>
      <c r="G364">
        <v>7725</v>
      </c>
      <c r="H364">
        <v>7501</v>
      </c>
    </row>
    <row r="365" spans="1:8" x14ac:dyDescent="0.25">
      <c r="A365">
        <v>7957</v>
      </c>
      <c r="B365" t="s">
        <v>17265</v>
      </c>
      <c r="C365">
        <v>4416</v>
      </c>
      <c r="D365">
        <v>3742</v>
      </c>
      <c r="E365">
        <v>5293</v>
      </c>
      <c r="F365">
        <v>7030</v>
      </c>
      <c r="G365">
        <v>7724</v>
      </c>
      <c r="H365">
        <v>7466</v>
      </c>
    </row>
    <row r="366" spans="1:8" x14ac:dyDescent="0.25">
      <c r="A366">
        <v>7864</v>
      </c>
      <c r="B366">
        <v>5024</v>
      </c>
      <c r="C366" t="s">
        <v>17265</v>
      </c>
      <c r="D366">
        <v>3744</v>
      </c>
      <c r="E366">
        <v>5240</v>
      </c>
      <c r="F366">
        <v>6982</v>
      </c>
      <c r="G366">
        <v>7689</v>
      </c>
      <c r="H366">
        <v>7408</v>
      </c>
    </row>
    <row r="367" spans="1:8" x14ac:dyDescent="0.25">
      <c r="A367">
        <v>7849</v>
      </c>
      <c r="B367">
        <v>5082</v>
      </c>
      <c r="C367">
        <v>4445</v>
      </c>
      <c r="D367">
        <v>3745</v>
      </c>
      <c r="E367">
        <v>5152</v>
      </c>
      <c r="F367">
        <v>6912</v>
      </c>
      <c r="G367">
        <v>7672</v>
      </c>
      <c r="H367">
        <v>7390</v>
      </c>
    </row>
    <row r="368" spans="1:8" x14ac:dyDescent="0.25">
      <c r="A368">
        <v>7793</v>
      </c>
      <c r="B368">
        <v>5084</v>
      </c>
      <c r="C368">
        <v>4472</v>
      </c>
      <c r="D368">
        <v>3748</v>
      </c>
      <c r="E368">
        <v>5151</v>
      </c>
      <c r="F368">
        <v>6886</v>
      </c>
      <c r="G368">
        <v>7660</v>
      </c>
      <c r="H368">
        <v>7379</v>
      </c>
    </row>
    <row r="369" spans="2:4" x14ac:dyDescent="0.25">
      <c r="B369">
        <v>5928</v>
      </c>
      <c r="C369">
        <v>6386</v>
      </c>
      <c r="D369">
        <v>3715</v>
      </c>
    </row>
    <row r="370" spans="2:4" x14ac:dyDescent="0.25">
      <c r="B370">
        <v>5713</v>
      </c>
      <c r="C370">
        <v>6383</v>
      </c>
      <c r="D370">
        <v>6277</v>
      </c>
    </row>
    <row r="371" spans="2:4" x14ac:dyDescent="0.25">
      <c r="B371">
        <v>5706</v>
      </c>
      <c r="C371">
        <v>6355</v>
      </c>
      <c r="D371">
        <v>6118</v>
      </c>
    </row>
    <row r="372" spans="2:4" x14ac:dyDescent="0.25">
      <c r="B372">
        <v>5686</v>
      </c>
      <c r="C372">
        <v>6338</v>
      </c>
      <c r="D372">
        <v>6366</v>
      </c>
    </row>
    <row r="373" spans="2:4" x14ac:dyDescent="0.25">
      <c r="C373">
        <v>6222</v>
      </c>
      <c r="D373">
        <v>6306</v>
      </c>
    </row>
    <row r="374" spans="2:4" x14ac:dyDescent="0.25">
      <c r="C374">
        <v>6163</v>
      </c>
      <c r="D374">
        <v>6304</v>
      </c>
    </row>
    <row r="375" spans="2:4" x14ac:dyDescent="0.25">
      <c r="C375">
        <v>6153</v>
      </c>
      <c r="D375">
        <v>6263</v>
      </c>
    </row>
    <row r="376" spans="2:4" x14ac:dyDescent="0.25">
      <c r="C376">
        <v>6096</v>
      </c>
      <c r="D376">
        <v>6239</v>
      </c>
    </row>
    <row r="377" spans="2:4" x14ac:dyDescent="0.25">
      <c r="C377">
        <v>6001</v>
      </c>
      <c r="D377">
        <v>6218</v>
      </c>
    </row>
    <row r="378" spans="2:4" x14ac:dyDescent="0.25">
      <c r="C378">
        <v>6091</v>
      </c>
      <c r="D378">
        <v>6119</v>
      </c>
    </row>
  </sheetData>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I370"/>
  <sheetViews>
    <sheetView topLeftCell="E1" zoomScale="99" zoomScaleNormal="99" workbookViewId="0">
      <selection activeCell="P17" sqref="M3:P17"/>
    </sheetView>
  </sheetViews>
  <sheetFormatPr baseColWidth="10" defaultRowHeight="15" x14ac:dyDescent="0.25"/>
  <cols>
    <col min="9" max="9" width="12.140625" customWidth="1"/>
  </cols>
  <sheetData>
    <row r="1" spans="1:9" x14ac:dyDescent="0.25">
      <c r="A1" s="13">
        <v>0</v>
      </c>
      <c r="B1" s="13">
        <v>0</v>
      </c>
      <c r="C1" s="13">
        <v>0</v>
      </c>
      <c r="D1" s="13">
        <v>0</v>
      </c>
      <c r="E1" s="13">
        <v>0</v>
      </c>
      <c r="F1" s="13">
        <v>0</v>
      </c>
      <c r="G1" s="13">
        <v>0</v>
      </c>
      <c r="H1" s="13">
        <v>0</v>
      </c>
      <c r="I1" s="13">
        <v>0</v>
      </c>
    </row>
    <row r="2" spans="1:9" x14ac:dyDescent="0.25">
      <c r="A2" s="10">
        <v>390</v>
      </c>
      <c r="B2" s="10">
        <v>480</v>
      </c>
      <c r="C2" s="10">
        <f>540+30</f>
        <v>570</v>
      </c>
      <c r="D2" s="10">
        <v>660</v>
      </c>
      <c r="E2" s="10">
        <f>720+30</f>
        <v>750</v>
      </c>
      <c r="F2" s="10">
        <v>840</v>
      </c>
      <c r="G2" s="10">
        <v>930</v>
      </c>
      <c r="H2" s="10">
        <v>1020</v>
      </c>
      <c r="I2" s="10">
        <v>1080</v>
      </c>
    </row>
    <row r="3" spans="1:9" x14ac:dyDescent="0.25">
      <c r="A3">
        <v>2</v>
      </c>
      <c r="B3" t="s">
        <v>14277</v>
      </c>
      <c r="C3" t="s">
        <v>14277</v>
      </c>
      <c r="D3" t="s">
        <v>14277</v>
      </c>
      <c r="E3" t="s">
        <v>14277</v>
      </c>
      <c r="F3" t="s">
        <v>14277</v>
      </c>
      <c r="G3" t="s">
        <v>14278</v>
      </c>
      <c r="H3" t="s">
        <v>14278</v>
      </c>
      <c r="I3" t="s">
        <v>14278</v>
      </c>
    </row>
    <row r="4" spans="1:9" x14ac:dyDescent="0.25">
      <c r="A4">
        <v>110</v>
      </c>
      <c r="B4">
        <v>10</v>
      </c>
      <c r="C4">
        <v>4</v>
      </c>
      <c r="D4">
        <v>3</v>
      </c>
      <c r="E4" t="s">
        <v>14278</v>
      </c>
      <c r="F4" t="s">
        <v>14278</v>
      </c>
      <c r="G4" t="s">
        <v>14279</v>
      </c>
      <c r="H4" t="s">
        <v>14279</v>
      </c>
      <c r="I4" t="s">
        <v>14280</v>
      </c>
    </row>
    <row r="5" spans="1:9" x14ac:dyDescent="0.25">
      <c r="A5">
        <v>118</v>
      </c>
      <c r="B5">
        <v>38</v>
      </c>
      <c r="C5" t="s">
        <v>14284</v>
      </c>
      <c r="D5" t="s">
        <v>14279</v>
      </c>
      <c r="E5" t="s">
        <v>14279</v>
      </c>
      <c r="F5" t="s">
        <v>14279</v>
      </c>
      <c r="G5" t="s">
        <v>14280</v>
      </c>
      <c r="H5" t="s">
        <v>14280</v>
      </c>
      <c r="I5" t="s">
        <v>14282</v>
      </c>
    </row>
    <row r="6" spans="1:9" x14ac:dyDescent="0.25">
      <c r="A6">
        <v>318</v>
      </c>
      <c r="B6">
        <v>41</v>
      </c>
      <c r="C6">
        <v>30</v>
      </c>
      <c r="D6">
        <v>5</v>
      </c>
      <c r="E6" t="s">
        <v>14280</v>
      </c>
      <c r="F6" t="s">
        <v>14280</v>
      </c>
      <c r="G6" t="s">
        <v>14282</v>
      </c>
      <c r="H6" t="s">
        <v>14282</v>
      </c>
      <c r="I6" t="s">
        <v>14862</v>
      </c>
    </row>
    <row r="7" spans="1:9" x14ac:dyDescent="0.25">
      <c r="A7">
        <v>655</v>
      </c>
      <c r="B7">
        <v>51</v>
      </c>
      <c r="C7" t="s">
        <v>14869</v>
      </c>
      <c r="D7" t="s">
        <v>14284</v>
      </c>
      <c r="E7" t="s">
        <v>14284</v>
      </c>
      <c r="F7">
        <v>8</v>
      </c>
      <c r="G7" t="s">
        <v>14851</v>
      </c>
      <c r="H7" t="s">
        <v>14862</v>
      </c>
      <c r="I7" t="s">
        <v>14863</v>
      </c>
    </row>
    <row r="8" spans="1:9" x14ac:dyDescent="0.25">
      <c r="A8">
        <v>716</v>
      </c>
      <c r="B8">
        <v>53</v>
      </c>
      <c r="C8" t="s">
        <v>14872</v>
      </c>
      <c r="D8">
        <v>13</v>
      </c>
      <c r="E8" t="s">
        <v>14851</v>
      </c>
      <c r="F8" t="s">
        <v>14851</v>
      </c>
      <c r="G8">
        <v>26</v>
      </c>
      <c r="H8" t="s">
        <v>14863</v>
      </c>
      <c r="I8" t="s">
        <v>14288</v>
      </c>
    </row>
    <row r="9" spans="1:9" x14ac:dyDescent="0.25">
      <c r="A9">
        <v>721</v>
      </c>
      <c r="B9">
        <v>67</v>
      </c>
      <c r="C9" t="s">
        <v>14879</v>
      </c>
      <c r="D9" t="s">
        <v>14289</v>
      </c>
      <c r="E9" t="s">
        <v>14289</v>
      </c>
      <c r="F9">
        <v>39</v>
      </c>
      <c r="G9">
        <v>27</v>
      </c>
      <c r="H9" t="s">
        <v>14288</v>
      </c>
      <c r="I9" t="s">
        <v>14884</v>
      </c>
    </row>
    <row r="10" spans="1:9" x14ac:dyDescent="0.25">
      <c r="A10">
        <v>813</v>
      </c>
      <c r="B10">
        <v>69</v>
      </c>
      <c r="C10" t="s">
        <v>14881</v>
      </c>
      <c r="D10" t="s">
        <v>14869</v>
      </c>
      <c r="E10" t="s">
        <v>14302</v>
      </c>
      <c r="F10">
        <v>61</v>
      </c>
      <c r="G10">
        <v>29</v>
      </c>
      <c r="H10" t="s">
        <v>14870</v>
      </c>
      <c r="I10" t="s">
        <v>14885</v>
      </c>
    </row>
    <row r="11" spans="1:9" x14ac:dyDescent="0.25">
      <c r="A11">
        <v>920</v>
      </c>
      <c r="B11">
        <v>71</v>
      </c>
      <c r="C11" t="s">
        <v>14303</v>
      </c>
      <c r="D11" t="s">
        <v>14872</v>
      </c>
      <c r="E11" t="s">
        <v>14889</v>
      </c>
      <c r="F11">
        <v>62</v>
      </c>
      <c r="G11" t="s">
        <v>14870</v>
      </c>
      <c r="H11" t="s">
        <v>14884</v>
      </c>
      <c r="I11" t="s">
        <v>14886</v>
      </c>
    </row>
    <row r="12" spans="1:9" x14ac:dyDescent="0.25">
      <c r="A12">
        <v>991</v>
      </c>
      <c r="B12">
        <v>79</v>
      </c>
      <c r="C12" t="s">
        <v>14305</v>
      </c>
      <c r="D12" t="s">
        <v>14879</v>
      </c>
      <c r="E12" t="s">
        <v>14891</v>
      </c>
      <c r="F12" t="s">
        <v>14302</v>
      </c>
      <c r="G12">
        <v>58</v>
      </c>
      <c r="H12" t="s">
        <v>14885</v>
      </c>
      <c r="I12" t="s">
        <v>14902</v>
      </c>
    </row>
    <row r="13" spans="1:9" x14ac:dyDescent="0.25">
      <c r="A13">
        <v>1061</v>
      </c>
      <c r="B13">
        <v>82</v>
      </c>
      <c r="C13" t="s">
        <v>14888</v>
      </c>
      <c r="D13" t="s">
        <v>14881</v>
      </c>
      <c r="E13" t="s">
        <v>14310</v>
      </c>
      <c r="F13">
        <v>68</v>
      </c>
      <c r="G13">
        <v>60</v>
      </c>
      <c r="H13" t="s">
        <v>14299</v>
      </c>
      <c r="I13" t="s">
        <v>14908</v>
      </c>
    </row>
    <row r="14" spans="1:9" x14ac:dyDescent="0.25">
      <c r="A14">
        <v>1189</v>
      </c>
      <c r="B14">
        <v>86</v>
      </c>
      <c r="C14">
        <v>78</v>
      </c>
      <c r="D14">
        <v>65</v>
      </c>
      <c r="E14" t="s">
        <v>14893</v>
      </c>
      <c r="F14" t="s">
        <v>14889</v>
      </c>
      <c r="G14" t="s">
        <v>14299</v>
      </c>
      <c r="H14" t="s">
        <v>14300</v>
      </c>
      <c r="I14" t="s">
        <v>14927</v>
      </c>
    </row>
    <row r="15" spans="1:9" x14ac:dyDescent="0.25">
      <c r="A15">
        <v>1224</v>
      </c>
      <c r="B15" t="s">
        <v>14916</v>
      </c>
      <c r="C15" t="s">
        <v>14892</v>
      </c>
      <c r="D15" t="s">
        <v>14303</v>
      </c>
      <c r="E15" t="s">
        <v>14895</v>
      </c>
      <c r="F15" t="s">
        <v>14891</v>
      </c>
      <c r="G15" t="s">
        <v>14300</v>
      </c>
      <c r="H15" t="s">
        <v>14886</v>
      </c>
      <c r="I15" t="s">
        <v>14939</v>
      </c>
    </row>
    <row r="16" spans="1:9" x14ac:dyDescent="0.25">
      <c r="A16">
        <v>1278</v>
      </c>
      <c r="B16" t="s">
        <v>14924</v>
      </c>
      <c r="C16">
        <v>80</v>
      </c>
      <c r="D16" t="s">
        <v>14305</v>
      </c>
      <c r="E16" t="s">
        <v>14896</v>
      </c>
      <c r="F16" t="s">
        <v>14895</v>
      </c>
      <c r="G16">
        <v>63</v>
      </c>
      <c r="H16" t="s">
        <v>14304</v>
      </c>
      <c r="I16" t="s">
        <v>14942</v>
      </c>
    </row>
    <row r="17" spans="1:9" x14ac:dyDescent="0.25">
      <c r="A17">
        <v>1326</v>
      </c>
      <c r="B17">
        <v>160</v>
      </c>
      <c r="C17" t="s">
        <v>14894</v>
      </c>
      <c r="D17" t="s">
        <v>14888</v>
      </c>
      <c r="E17" t="s">
        <v>14312</v>
      </c>
      <c r="F17" t="s">
        <v>14896</v>
      </c>
      <c r="G17" t="s">
        <v>14304</v>
      </c>
      <c r="H17" t="s">
        <v>14897</v>
      </c>
      <c r="I17" t="s">
        <v>14949</v>
      </c>
    </row>
    <row r="18" spans="1:9" x14ac:dyDescent="0.25">
      <c r="A18">
        <v>1367</v>
      </c>
      <c r="B18">
        <v>176</v>
      </c>
      <c r="C18" t="s">
        <v>14898</v>
      </c>
      <c r="D18">
        <v>72</v>
      </c>
      <c r="E18" t="s">
        <v>14903</v>
      </c>
      <c r="F18">
        <v>85</v>
      </c>
      <c r="G18" t="s">
        <v>14897</v>
      </c>
      <c r="H18" t="s">
        <v>14902</v>
      </c>
      <c r="I18" t="s">
        <v>14965</v>
      </c>
    </row>
    <row r="19" spans="1:9" x14ac:dyDescent="0.25">
      <c r="A19">
        <v>1440</v>
      </c>
      <c r="B19">
        <v>185</v>
      </c>
      <c r="C19">
        <v>87</v>
      </c>
      <c r="D19">
        <v>76</v>
      </c>
      <c r="E19" t="s">
        <v>14905</v>
      </c>
      <c r="F19" t="s">
        <v>14905</v>
      </c>
      <c r="G19">
        <v>92</v>
      </c>
      <c r="H19" t="s">
        <v>14908</v>
      </c>
      <c r="I19" t="s">
        <v>14982</v>
      </c>
    </row>
    <row r="20" spans="1:9" x14ac:dyDescent="0.25">
      <c r="A20">
        <v>1491</v>
      </c>
      <c r="B20">
        <v>224</v>
      </c>
      <c r="C20">
        <v>93</v>
      </c>
      <c r="D20" t="s">
        <v>14310</v>
      </c>
      <c r="E20" t="s">
        <v>14906</v>
      </c>
      <c r="F20" t="s">
        <v>14314</v>
      </c>
      <c r="G20">
        <v>100</v>
      </c>
      <c r="H20" t="s">
        <v>14919</v>
      </c>
      <c r="I20" t="s">
        <v>14988</v>
      </c>
    </row>
    <row r="21" spans="1:9" x14ac:dyDescent="0.25">
      <c r="A21">
        <v>1518</v>
      </c>
      <c r="B21">
        <v>270</v>
      </c>
      <c r="C21">
        <v>96</v>
      </c>
      <c r="D21" t="s">
        <v>14892</v>
      </c>
      <c r="E21" t="s">
        <v>14314</v>
      </c>
      <c r="F21">
        <v>113</v>
      </c>
      <c r="G21" t="s">
        <v>14919</v>
      </c>
      <c r="H21" t="s">
        <v>14927</v>
      </c>
      <c r="I21" t="s">
        <v>14347</v>
      </c>
    </row>
    <row r="22" spans="1:9" x14ac:dyDescent="0.25">
      <c r="A22">
        <v>1662</v>
      </c>
      <c r="B22">
        <v>278</v>
      </c>
      <c r="C22">
        <v>107</v>
      </c>
      <c r="D22" t="s">
        <v>14893</v>
      </c>
      <c r="E22" t="s">
        <v>14913</v>
      </c>
      <c r="F22" t="s">
        <v>14944</v>
      </c>
      <c r="G22">
        <v>122</v>
      </c>
      <c r="H22" t="s">
        <v>14939</v>
      </c>
      <c r="I22" t="s">
        <v>15090</v>
      </c>
    </row>
    <row r="23" spans="1:9" x14ac:dyDescent="0.25">
      <c r="A23">
        <v>1717</v>
      </c>
      <c r="B23">
        <v>281</v>
      </c>
      <c r="C23" t="s">
        <v>14916</v>
      </c>
      <c r="D23" t="s">
        <v>14894</v>
      </c>
      <c r="E23" t="s">
        <v>14930</v>
      </c>
      <c r="F23" t="s">
        <v>14948</v>
      </c>
      <c r="G23">
        <v>138</v>
      </c>
      <c r="H23" t="s">
        <v>14942</v>
      </c>
      <c r="I23" t="s">
        <v>15095</v>
      </c>
    </row>
    <row r="24" spans="1:9" x14ac:dyDescent="0.25">
      <c r="A24">
        <v>1718</v>
      </c>
      <c r="B24">
        <v>307</v>
      </c>
      <c r="C24" t="s">
        <v>14924</v>
      </c>
      <c r="D24">
        <v>83</v>
      </c>
      <c r="E24">
        <v>145</v>
      </c>
      <c r="F24" t="s">
        <v>14983</v>
      </c>
      <c r="G24">
        <v>141</v>
      </c>
      <c r="H24" t="s">
        <v>14949</v>
      </c>
      <c r="I24" t="s">
        <v>15115</v>
      </c>
    </row>
    <row r="25" spans="1:9" x14ac:dyDescent="0.25">
      <c r="A25">
        <v>2451</v>
      </c>
      <c r="B25" t="s">
        <v>15086</v>
      </c>
      <c r="C25">
        <v>127</v>
      </c>
      <c r="D25">
        <v>84</v>
      </c>
      <c r="E25" t="s">
        <v>14948</v>
      </c>
      <c r="F25">
        <v>272</v>
      </c>
      <c r="G25" t="s">
        <v>14944</v>
      </c>
      <c r="H25" t="s">
        <v>14965</v>
      </c>
      <c r="I25" t="s">
        <v>15132</v>
      </c>
    </row>
    <row r="26" spans="1:9" x14ac:dyDescent="0.25">
      <c r="A26">
        <v>2471</v>
      </c>
      <c r="B26">
        <v>450</v>
      </c>
      <c r="C26" t="s">
        <v>14957</v>
      </c>
      <c r="D26" t="s">
        <v>14898</v>
      </c>
      <c r="E26" t="s">
        <v>14983</v>
      </c>
      <c r="F26" t="s">
        <v>15064</v>
      </c>
      <c r="G26">
        <v>150</v>
      </c>
      <c r="H26" t="s">
        <v>14982</v>
      </c>
      <c r="I26" t="s">
        <v>15174</v>
      </c>
    </row>
    <row r="27" spans="1:9" x14ac:dyDescent="0.25">
      <c r="A27">
        <v>2489</v>
      </c>
      <c r="B27">
        <v>465</v>
      </c>
      <c r="C27" t="s">
        <v>14970</v>
      </c>
      <c r="D27" t="s">
        <v>14312</v>
      </c>
      <c r="E27" t="s">
        <v>14999</v>
      </c>
      <c r="F27">
        <v>386</v>
      </c>
      <c r="G27">
        <v>171</v>
      </c>
      <c r="H27" t="s">
        <v>14988</v>
      </c>
      <c r="I27" t="s">
        <v>15229</v>
      </c>
    </row>
    <row r="28" spans="1:9" x14ac:dyDescent="0.25">
      <c r="A28">
        <v>2496</v>
      </c>
      <c r="B28">
        <v>487</v>
      </c>
      <c r="C28" t="s">
        <v>14979</v>
      </c>
      <c r="D28" t="s">
        <v>14903</v>
      </c>
      <c r="E28" t="s">
        <v>15032</v>
      </c>
      <c r="F28">
        <v>394</v>
      </c>
      <c r="G28">
        <v>188</v>
      </c>
      <c r="H28" t="s">
        <v>14345</v>
      </c>
      <c r="I28" t="s">
        <v>15287</v>
      </c>
    </row>
    <row r="29" spans="1:9" x14ac:dyDescent="0.25">
      <c r="A29">
        <v>2543</v>
      </c>
      <c r="B29">
        <v>574</v>
      </c>
      <c r="C29">
        <v>207</v>
      </c>
      <c r="D29">
        <v>95</v>
      </c>
      <c r="E29" t="s">
        <v>15044</v>
      </c>
      <c r="F29">
        <v>410</v>
      </c>
      <c r="G29">
        <v>195</v>
      </c>
      <c r="H29" t="s">
        <v>15062</v>
      </c>
      <c r="I29" t="s">
        <v>15336</v>
      </c>
    </row>
    <row r="30" spans="1:9" x14ac:dyDescent="0.25">
      <c r="A30">
        <v>2652</v>
      </c>
      <c r="B30">
        <v>588</v>
      </c>
      <c r="C30">
        <v>213</v>
      </c>
      <c r="D30" t="s">
        <v>14906</v>
      </c>
      <c r="E30" t="s">
        <v>15049</v>
      </c>
      <c r="F30">
        <v>424</v>
      </c>
      <c r="G30" t="s">
        <v>15054</v>
      </c>
      <c r="H30">
        <v>287</v>
      </c>
      <c r="I30" t="s">
        <v>15377</v>
      </c>
    </row>
    <row r="31" spans="1:9" x14ac:dyDescent="0.25">
      <c r="A31">
        <v>2670</v>
      </c>
      <c r="B31">
        <v>599</v>
      </c>
      <c r="C31" t="s">
        <v>15014</v>
      </c>
      <c r="D31">
        <v>97</v>
      </c>
      <c r="E31" t="s">
        <v>14344</v>
      </c>
      <c r="F31">
        <v>486</v>
      </c>
      <c r="G31">
        <v>283</v>
      </c>
      <c r="H31">
        <v>322</v>
      </c>
      <c r="I31" t="s">
        <v>15379</v>
      </c>
    </row>
    <row r="32" spans="1:9" x14ac:dyDescent="0.25">
      <c r="A32">
        <v>2684</v>
      </c>
      <c r="B32">
        <v>642</v>
      </c>
      <c r="C32" t="s">
        <v>15052</v>
      </c>
      <c r="D32" t="s">
        <v>14913</v>
      </c>
      <c r="E32">
        <v>288</v>
      </c>
      <c r="F32" t="s">
        <v>15357</v>
      </c>
      <c r="G32">
        <v>284</v>
      </c>
      <c r="H32">
        <v>328</v>
      </c>
      <c r="I32" t="s">
        <v>15385</v>
      </c>
    </row>
    <row r="33" spans="1:9" x14ac:dyDescent="0.25">
      <c r="A33">
        <v>2704</v>
      </c>
      <c r="B33">
        <v>650</v>
      </c>
      <c r="C33">
        <v>277</v>
      </c>
      <c r="D33" t="s">
        <v>14930</v>
      </c>
      <c r="E33" t="s">
        <v>15065</v>
      </c>
      <c r="F33">
        <v>663</v>
      </c>
      <c r="G33">
        <v>368</v>
      </c>
      <c r="H33">
        <v>357</v>
      </c>
      <c r="I33" t="s">
        <v>15431</v>
      </c>
    </row>
    <row r="34" spans="1:9" x14ac:dyDescent="0.25">
      <c r="A34">
        <v>2714</v>
      </c>
      <c r="B34" t="s">
        <v>15360</v>
      </c>
      <c r="C34" t="s">
        <v>14343</v>
      </c>
      <c r="D34">
        <v>149</v>
      </c>
      <c r="E34" t="s">
        <v>15077</v>
      </c>
      <c r="F34">
        <v>687</v>
      </c>
      <c r="G34" t="s">
        <v>15139</v>
      </c>
      <c r="H34" t="s">
        <v>15123</v>
      </c>
      <c r="I34" t="s">
        <v>15483</v>
      </c>
    </row>
    <row r="35" spans="1:9" x14ac:dyDescent="0.25">
      <c r="A35">
        <v>2723</v>
      </c>
      <c r="B35">
        <v>657</v>
      </c>
      <c r="C35" t="s">
        <v>15061</v>
      </c>
      <c r="D35" t="s">
        <v>14957</v>
      </c>
      <c r="E35" t="s">
        <v>15110</v>
      </c>
      <c r="F35">
        <v>691</v>
      </c>
      <c r="G35" t="s">
        <v>15146</v>
      </c>
      <c r="H35">
        <v>377</v>
      </c>
      <c r="I35" t="s">
        <v>15574</v>
      </c>
    </row>
    <row r="36" spans="1:9" x14ac:dyDescent="0.25">
      <c r="A36">
        <v>2741</v>
      </c>
      <c r="B36">
        <v>675</v>
      </c>
      <c r="C36" t="s">
        <v>15079</v>
      </c>
      <c r="D36" t="s">
        <v>14970</v>
      </c>
      <c r="E36" t="s">
        <v>15114</v>
      </c>
      <c r="F36">
        <v>706</v>
      </c>
      <c r="G36" t="s">
        <v>15159</v>
      </c>
      <c r="H36">
        <v>427</v>
      </c>
      <c r="I36" t="s">
        <v>14487</v>
      </c>
    </row>
    <row r="37" spans="1:9" x14ac:dyDescent="0.25">
      <c r="A37">
        <v>2760</v>
      </c>
      <c r="B37">
        <v>681</v>
      </c>
      <c r="C37">
        <v>324</v>
      </c>
      <c r="D37" t="s">
        <v>14979</v>
      </c>
      <c r="E37" t="s">
        <v>15134</v>
      </c>
      <c r="F37">
        <v>710</v>
      </c>
      <c r="G37" t="s">
        <v>15171</v>
      </c>
      <c r="H37">
        <v>488</v>
      </c>
      <c r="I37" t="s">
        <v>15586</v>
      </c>
    </row>
    <row r="38" spans="1:9" x14ac:dyDescent="0.25">
      <c r="A38">
        <v>2798</v>
      </c>
      <c r="B38">
        <v>682</v>
      </c>
      <c r="C38">
        <v>340</v>
      </c>
      <c r="D38">
        <v>189</v>
      </c>
      <c r="E38" t="s">
        <v>15145</v>
      </c>
      <c r="F38">
        <v>738</v>
      </c>
      <c r="G38" t="s">
        <v>15227</v>
      </c>
      <c r="H38" t="s">
        <v>15258</v>
      </c>
      <c r="I38" t="s">
        <v>15597</v>
      </c>
    </row>
    <row r="39" spans="1:9" x14ac:dyDescent="0.25">
      <c r="A39">
        <v>2879</v>
      </c>
      <c r="B39">
        <v>703</v>
      </c>
      <c r="C39">
        <v>374</v>
      </c>
      <c r="D39" t="s">
        <v>14999</v>
      </c>
      <c r="E39" t="s">
        <v>15172</v>
      </c>
      <c r="F39">
        <v>739</v>
      </c>
      <c r="G39">
        <v>527</v>
      </c>
      <c r="H39">
        <v>559</v>
      </c>
      <c r="I39" t="s">
        <v>15615</v>
      </c>
    </row>
    <row r="40" spans="1:9" x14ac:dyDescent="0.25">
      <c r="A40">
        <v>2882</v>
      </c>
      <c r="B40" t="s">
        <v>15411</v>
      </c>
      <c r="C40">
        <v>403</v>
      </c>
      <c r="D40" t="s">
        <v>15004</v>
      </c>
      <c r="E40" t="s">
        <v>15198</v>
      </c>
      <c r="F40">
        <v>795</v>
      </c>
      <c r="G40">
        <v>566</v>
      </c>
      <c r="H40" t="s">
        <v>15292</v>
      </c>
      <c r="I40" t="s">
        <v>15624</v>
      </c>
    </row>
    <row r="41" spans="1:9" x14ac:dyDescent="0.25">
      <c r="A41">
        <v>2898</v>
      </c>
      <c r="B41" t="s">
        <v>15415</v>
      </c>
      <c r="C41">
        <v>419</v>
      </c>
      <c r="D41">
        <v>246</v>
      </c>
      <c r="E41" t="s">
        <v>15215</v>
      </c>
      <c r="F41">
        <v>805</v>
      </c>
      <c r="G41">
        <v>570</v>
      </c>
      <c r="H41" t="s">
        <v>15295</v>
      </c>
      <c r="I41" t="s">
        <v>14514</v>
      </c>
    </row>
    <row r="42" spans="1:9" x14ac:dyDescent="0.25">
      <c r="A42">
        <v>2905</v>
      </c>
      <c r="B42">
        <v>725</v>
      </c>
      <c r="C42" t="s">
        <v>15193</v>
      </c>
      <c r="D42">
        <v>261</v>
      </c>
      <c r="E42" t="s">
        <v>15219</v>
      </c>
      <c r="F42">
        <v>831</v>
      </c>
      <c r="G42">
        <v>620</v>
      </c>
      <c r="H42" t="s">
        <v>15333</v>
      </c>
      <c r="I42" t="s">
        <v>15768</v>
      </c>
    </row>
    <row r="43" spans="1:9" x14ac:dyDescent="0.25">
      <c r="A43">
        <v>2929</v>
      </c>
      <c r="B43">
        <v>756</v>
      </c>
      <c r="C43" t="s">
        <v>15207</v>
      </c>
      <c r="D43">
        <v>267</v>
      </c>
      <c r="E43" t="s">
        <v>15221</v>
      </c>
      <c r="F43" t="s">
        <v>15527</v>
      </c>
      <c r="G43">
        <v>623</v>
      </c>
      <c r="H43" t="s">
        <v>15334</v>
      </c>
      <c r="I43" t="s">
        <v>15774</v>
      </c>
    </row>
    <row r="44" spans="1:9" x14ac:dyDescent="0.25">
      <c r="A44">
        <v>2931</v>
      </c>
      <c r="B44" t="s">
        <v>15488</v>
      </c>
      <c r="C44" t="s">
        <v>15228</v>
      </c>
      <c r="D44" t="s">
        <v>15058</v>
      </c>
      <c r="E44" t="s">
        <v>15234</v>
      </c>
      <c r="F44">
        <v>885</v>
      </c>
      <c r="G44">
        <v>633</v>
      </c>
      <c r="H44">
        <v>626</v>
      </c>
      <c r="I44" t="s">
        <v>14550</v>
      </c>
    </row>
    <row r="45" spans="1:9" x14ac:dyDescent="0.25">
      <c r="A45">
        <v>2970</v>
      </c>
      <c r="B45">
        <v>846</v>
      </c>
      <c r="C45">
        <v>503</v>
      </c>
      <c r="D45">
        <v>282</v>
      </c>
      <c r="E45" t="s">
        <v>15275</v>
      </c>
      <c r="F45">
        <v>891</v>
      </c>
      <c r="G45" t="s">
        <v>15365</v>
      </c>
      <c r="H45" t="s">
        <v>15341</v>
      </c>
      <c r="I45" t="s">
        <v>14561</v>
      </c>
    </row>
    <row r="46" spans="1:9" x14ac:dyDescent="0.25">
      <c r="A46">
        <v>3040</v>
      </c>
      <c r="B46">
        <v>877</v>
      </c>
      <c r="C46">
        <v>539</v>
      </c>
      <c r="D46">
        <v>290</v>
      </c>
      <c r="E46" t="s">
        <v>15312</v>
      </c>
      <c r="F46">
        <v>939</v>
      </c>
      <c r="G46" t="s">
        <v>15388</v>
      </c>
      <c r="H46">
        <v>676</v>
      </c>
      <c r="I46" t="s">
        <v>15853</v>
      </c>
    </row>
    <row r="47" spans="1:9" x14ac:dyDescent="0.25">
      <c r="A47">
        <v>3106</v>
      </c>
      <c r="B47">
        <v>884</v>
      </c>
      <c r="C47">
        <v>541</v>
      </c>
      <c r="D47">
        <v>304</v>
      </c>
      <c r="E47" t="s">
        <v>15337</v>
      </c>
      <c r="F47">
        <v>954</v>
      </c>
      <c r="G47" t="s">
        <v>15392</v>
      </c>
      <c r="H47">
        <v>678</v>
      </c>
      <c r="I47" t="s">
        <v>15908</v>
      </c>
    </row>
    <row r="48" spans="1:9" x14ac:dyDescent="0.25">
      <c r="A48">
        <v>3190</v>
      </c>
      <c r="B48">
        <v>895</v>
      </c>
      <c r="C48" t="s">
        <v>15298</v>
      </c>
      <c r="D48" t="s">
        <v>15092</v>
      </c>
      <c r="E48">
        <v>652</v>
      </c>
      <c r="F48">
        <v>968</v>
      </c>
      <c r="G48" t="s">
        <v>15404</v>
      </c>
      <c r="H48">
        <v>684</v>
      </c>
      <c r="I48" t="s">
        <v>15964</v>
      </c>
    </row>
    <row r="49" spans="1:9" x14ac:dyDescent="0.25">
      <c r="A49">
        <v>3199</v>
      </c>
      <c r="B49">
        <v>919</v>
      </c>
      <c r="C49" t="s">
        <v>15310</v>
      </c>
      <c r="D49" t="s">
        <v>15104</v>
      </c>
      <c r="E49" t="s">
        <v>15393</v>
      </c>
      <c r="F49">
        <v>974</v>
      </c>
      <c r="G49" t="s">
        <v>15406</v>
      </c>
      <c r="H49" t="s">
        <v>15426</v>
      </c>
      <c r="I49" t="s">
        <v>15990</v>
      </c>
    </row>
    <row r="50" spans="1:9" x14ac:dyDescent="0.25">
      <c r="A50">
        <v>3214</v>
      </c>
      <c r="B50" t="s">
        <v>15563</v>
      </c>
      <c r="C50" t="s">
        <v>15320</v>
      </c>
      <c r="D50">
        <v>350</v>
      </c>
      <c r="E50" t="s">
        <v>15405</v>
      </c>
      <c r="F50" t="s">
        <v>15611</v>
      </c>
      <c r="G50">
        <v>735</v>
      </c>
      <c r="H50">
        <v>741</v>
      </c>
      <c r="I50" t="s">
        <v>15991</v>
      </c>
    </row>
    <row r="51" spans="1:9" x14ac:dyDescent="0.25">
      <c r="A51">
        <v>3238</v>
      </c>
      <c r="B51">
        <v>926</v>
      </c>
      <c r="C51">
        <v>608</v>
      </c>
      <c r="D51">
        <v>355</v>
      </c>
      <c r="E51" t="s">
        <v>15414</v>
      </c>
      <c r="F51" t="s">
        <v>15676</v>
      </c>
      <c r="G51" t="s">
        <v>15428</v>
      </c>
      <c r="H51" t="s">
        <v>15444</v>
      </c>
      <c r="I51" t="s">
        <v>16038</v>
      </c>
    </row>
    <row r="52" spans="1:9" x14ac:dyDescent="0.25">
      <c r="A52">
        <v>3249</v>
      </c>
      <c r="B52">
        <v>978</v>
      </c>
      <c r="C52">
        <v>632</v>
      </c>
      <c r="D52" t="s">
        <v>15129</v>
      </c>
      <c r="E52" t="s">
        <v>15437</v>
      </c>
      <c r="F52" t="s">
        <v>15726</v>
      </c>
      <c r="G52" t="s">
        <v>15429</v>
      </c>
      <c r="H52">
        <v>807</v>
      </c>
      <c r="I52" t="s">
        <v>16048</v>
      </c>
    </row>
    <row r="53" spans="1:9" x14ac:dyDescent="0.25">
      <c r="A53">
        <v>3256</v>
      </c>
      <c r="B53" t="s">
        <v>15612</v>
      </c>
      <c r="C53" t="s">
        <v>15349</v>
      </c>
      <c r="D53">
        <v>380</v>
      </c>
      <c r="E53" t="s">
        <v>15460</v>
      </c>
      <c r="F53" t="s">
        <v>15736</v>
      </c>
      <c r="G53">
        <v>758</v>
      </c>
      <c r="H53" t="s">
        <v>15533</v>
      </c>
      <c r="I53" t="s">
        <v>16051</v>
      </c>
    </row>
    <row r="54" spans="1:9" x14ac:dyDescent="0.25">
      <c r="A54">
        <v>3262</v>
      </c>
      <c r="B54">
        <v>1020</v>
      </c>
      <c r="C54" t="s">
        <v>15355</v>
      </c>
      <c r="D54">
        <v>393</v>
      </c>
      <c r="E54" t="s">
        <v>15480</v>
      </c>
      <c r="F54">
        <v>1148</v>
      </c>
      <c r="G54" t="s">
        <v>15473</v>
      </c>
      <c r="H54" t="s">
        <v>15546</v>
      </c>
      <c r="I54" t="s">
        <v>14653</v>
      </c>
    </row>
    <row r="55" spans="1:9" x14ac:dyDescent="0.25">
      <c r="A55">
        <v>3293</v>
      </c>
      <c r="B55">
        <v>1041</v>
      </c>
      <c r="C55" t="s">
        <v>15361</v>
      </c>
      <c r="D55" t="s">
        <v>15153</v>
      </c>
      <c r="E55" t="s">
        <v>15512</v>
      </c>
      <c r="F55">
        <v>1171</v>
      </c>
      <c r="G55" t="s">
        <v>15481</v>
      </c>
      <c r="H55" t="s">
        <v>15550</v>
      </c>
      <c r="I55" t="s">
        <v>16057</v>
      </c>
    </row>
    <row r="56" spans="1:9" x14ac:dyDescent="0.25">
      <c r="A56">
        <v>3307</v>
      </c>
      <c r="B56" t="s">
        <v>15667</v>
      </c>
      <c r="C56" t="s">
        <v>15376</v>
      </c>
      <c r="D56" t="s">
        <v>15166</v>
      </c>
      <c r="E56">
        <v>863</v>
      </c>
      <c r="F56" t="s">
        <v>14547</v>
      </c>
      <c r="G56" t="s">
        <v>15502</v>
      </c>
      <c r="H56" t="s">
        <v>15565</v>
      </c>
      <c r="I56" t="s">
        <v>16069</v>
      </c>
    </row>
    <row r="57" spans="1:9" x14ac:dyDescent="0.25">
      <c r="A57">
        <v>3391</v>
      </c>
      <c r="B57">
        <v>1065</v>
      </c>
      <c r="C57" t="s">
        <v>15382</v>
      </c>
      <c r="D57">
        <v>425</v>
      </c>
      <c r="E57" t="s">
        <v>14468</v>
      </c>
      <c r="F57">
        <v>1237</v>
      </c>
      <c r="G57">
        <v>874</v>
      </c>
      <c r="H57">
        <v>935</v>
      </c>
      <c r="I57" t="s">
        <v>16113</v>
      </c>
    </row>
    <row r="58" spans="1:9" x14ac:dyDescent="0.25">
      <c r="A58">
        <v>3455</v>
      </c>
      <c r="B58">
        <v>1068</v>
      </c>
      <c r="C58" t="s">
        <v>15383</v>
      </c>
      <c r="D58">
        <v>455</v>
      </c>
      <c r="E58" t="s">
        <v>15544</v>
      </c>
      <c r="F58">
        <v>1251</v>
      </c>
      <c r="G58" t="s">
        <v>15542</v>
      </c>
      <c r="H58">
        <v>948</v>
      </c>
      <c r="I58" t="s">
        <v>16116</v>
      </c>
    </row>
    <row r="59" spans="1:9" x14ac:dyDescent="0.25">
      <c r="A59">
        <v>3534</v>
      </c>
      <c r="B59">
        <v>1123</v>
      </c>
      <c r="C59">
        <v>696</v>
      </c>
      <c r="D59">
        <v>474</v>
      </c>
      <c r="E59" t="s">
        <v>15554</v>
      </c>
      <c r="F59">
        <v>1306</v>
      </c>
      <c r="G59" t="s">
        <v>14470</v>
      </c>
      <c r="H59">
        <v>952</v>
      </c>
      <c r="I59" t="s">
        <v>14695</v>
      </c>
    </row>
    <row r="60" spans="1:9" x14ac:dyDescent="0.25">
      <c r="A60">
        <v>3566</v>
      </c>
      <c r="B60">
        <v>1126</v>
      </c>
      <c r="C60" t="s">
        <v>15402</v>
      </c>
      <c r="D60">
        <v>478</v>
      </c>
      <c r="E60" t="s">
        <v>15556</v>
      </c>
      <c r="F60">
        <v>1366</v>
      </c>
      <c r="G60">
        <v>893</v>
      </c>
      <c r="H60" t="s">
        <v>15591</v>
      </c>
      <c r="I60" t="s">
        <v>16119</v>
      </c>
    </row>
    <row r="61" spans="1:9" x14ac:dyDescent="0.25">
      <c r="A61">
        <v>3659</v>
      </c>
      <c r="B61">
        <v>1158</v>
      </c>
      <c r="C61">
        <v>704</v>
      </c>
      <c r="D61">
        <v>480</v>
      </c>
      <c r="E61" t="s">
        <v>15579</v>
      </c>
      <c r="F61" t="s">
        <v>15911</v>
      </c>
      <c r="G61">
        <v>899</v>
      </c>
      <c r="H61">
        <v>973</v>
      </c>
      <c r="I61" t="s">
        <v>16124</v>
      </c>
    </row>
    <row r="62" spans="1:9" x14ac:dyDescent="0.25">
      <c r="A62">
        <v>3728</v>
      </c>
      <c r="B62">
        <v>1163</v>
      </c>
      <c r="C62" t="s">
        <v>15418</v>
      </c>
      <c r="D62">
        <v>494</v>
      </c>
      <c r="E62" t="s">
        <v>14497</v>
      </c>
      <c r="F62">
        <v>1418</v>
      </c>
      <c r="G62">
        <v>924</v>
      </c>
      <c r="H62">
        <v>994</v>
      </c>
      <c r="I62" t="s">
        <v>14700</v>
      </c>
    </row>
    <row r="63" spans="1:9" x14ac:dyDescent="0.25">
      <c r="A63">
        <v>3754</v>
      </c>
      <c r="B63">
        <v>1178</v>
      </c>
      <c r="C63" t="s">
        <v>15442</v>
      </c>
      <c r="D63" t="s">
        <v>15241</v>
      </c>
      <c r="E63" t="s">
        <v>15601</v>
      </c>
      <c r="F63">
        <v>1423</v>
      </c>
      <c r="G63" t="s">
        <v>15577</v>
      </c>
      <c r="H63" t="s">
        <v>14507</v>
      </c>
      <c r="I63" t="s">
        <v>16134</v>
      </c>
    </row>
    <row r="64" spans="1:9" x14ac:dyDescent="0.25">
      <c r="A64">
        <v>3808</v>
      </c>
      <c r="B64" t="s">
        <v>14542</v>
      </c>
      <c r="C64">
        <v>798</v>
      </c>
      <c r="D64" t="s">
        <v>15268</v>
      </c>
      <c r="E64" t="s">
        <v>15603</v>
      </c>
      <c r="F64">
        <v>1457</v>
      </c>
      <c r="G64" t="s">
        <v>14491</v>
      </c>
      <c r="H64">
        <v>1008</v>
      </c>
      <c r="I64" t="s">
        <v>16208</v>
      </c>
    </row>
    <row r="65" spans="1:9" x14ac:dyDescent="0.25">
      <c r="A65">
        <v>3826</v>
      </c>
      <c r="B65">
        <v>1193</v>
      </c>
      <c r="C65">
        <v>801</v>
      </c>
      <c r="D65" t="s">
        <v>15270</v>
      </c>
      <c r="E65">
        <v>990</v>
      </c>
      <c r="F65">
        <v>1516</v>
      </c>
      <c r="G65">
        <v>963</v>
      </c>
      <c r="H65" t="s">
        <v>15632</v>
      </c>
      <c r="I65" t="s">
        <v>16239</v>
      </c>
    </row>
    <row r="66" spans="1:9" x14ac:dyDescent="0.25">
      <c r="A66">
        <v>3847</v>
      </c>
      <c r="B66">
        <v>1195</v>
      </c>
      <c r="C66">
        <v>811</v>
      </c>
      <c r="D66">
        <v>547</v>
      </c>
      <c r="E66" t="s">
        <v>15617</v>
      </c>
      <c r="F66">
        <v>1517</v>
      </c>
      <c r="G66" t="s">
        <v>15594</v>
      </c>
      <c r="H66" t="s">
        <v>14513</v>
      </c>
      <c r="I66" t="s">
        <v>16247</v>
      </c>
    </row>
    <row r="67" spans="1:9" x14ac:dyDescent="0.25">
      <c r="A67">
        <v>3893</v>
      </c>
      <c r="B67">
        <v>1201</v>
      </c>
      <c r="C67" t="s">
        <v>15514</v>
      </c>
      <c r="D67">
        <v>590</v>
      </c>
      <c r="E67" t="s">
        <v>15622</v>
      </c>
      <c r="F67" t="s">
        <v>16024</v>
      </c>
      <c r="G67" t="s">
        <v>15598</v>
      </c>
      <c r="H67">
        <v>1039</v>
      </c>
      <c r="I67" t="s">
        <v>16266</v>
      </c>
    </row>
    <row r="68" spans="1:9" x14ac:dyDescent="0.25">
      <c r="A68">
        <v>3897</v>
      </c>
      <c r="B68">
        <v>1212</v>
      </c>
      <c r="C68">
        <v>860</v>
      </c>
      <c r="D68" t="s">
        <v>15328</v>
      </c>
      <c r="E68" t="s">
        <v>15642</v>
      </c>
      <c r="F68">
        <v>1536</v>
      </c>
      <c r="G68">
        <v>1005</v>
      </c>
      <c r="H68" t="s">
        <v>15767</v>
      </c>
      <c r="I68" t="s">
        <v>16432</v>
      </c>
    </row>
    <row r="69" spans="1:9" x14ac:dyDescent="0.25">
      <c r="A69">
        <v>3983</v>
      </c>
      <c r="B69" t="s">
        <v>15792</v>
      </c>
      <c r="C69" t="s">
        <v>15536</v>
      </c>
      <c r="D69">
        <v>628</v>
      </c>
      <c r="E69" t="s">
        <v>15649</v>
      </c>
      <c r="F69">
        <v>1540</v>
      </c>
      <c r="G69">
        <v>1018</v>
      </c>
      <c r="H69">
        <v>1186</v>
      </c>
      <c r="I69" t="s">
        <v>16434</v>
      </c>
    </row>
    <row r="70" spans="1:9" x14ac:dyDescent="0.25">
      <c r="A70">
        <v>4019</v>
      </c>
      <c r="B70">
        <v>1227</v>
      </c>
      <c r="C70" t="s">
        <v>15541</v>
      </c>
      <c r="D70" t="s">
        <v>15340</v>
      </c>
      <c r="E70" t="s">
        <v>15662</v>
      </c>
      <c r="F70">
        <v>1554</v>
      </c>
      <c r="G70">
        <v>1038</v>
      </c>
      <c r="H70">
        <v>1196</v>
      </c>
      <c r="I70" t="s">
        <v>16507</v>
      </c>
    </row>
    <row r="71" spans="1:9" x14ac:dyDescent="0.25">
      <c r="A71">
        <v>4059</v>
      </c>
      <c r="B71">
        <v>1266</v>
      </c>
      <c r="C71">
        <v>892</v>
      </c>
      <c r="D71">
        <v>692</v>
      </c>
      <c r="E71">
        <v>1073</v>
      </c>
      <c r="F71" t="s">
        <v>14643</v>
      </c>
      <c r="G71" t="s">
        <v>15737</v>
      </c>
      <c r="H71">
        <v>1209</v>
      </c>
      <c r="I71" t="s">
        <v>16572</v>
      </c>
    </row>
    <row r="72" spans="1:9" x14ac:dyDescent="0.25">
      <c r="A72">
        <v>4327</v>
      </c>
      <c r="B72">
        <v>1268</v>
      </c>
      <c r="C72" t="s">
        <v>15548</v>
      </c>
      <c r="D72" t="s">
        <v>15396</v>
      </c>
      <c r="E72" t="s">
        <v>15687</v>
      </c>
      <c r="F72">
        <v>1570</v>
      </c>
      <c r="G72" t="s">
        <v>15754</v>
      </c>
      <c r="H72" t="s">
        <v>14559</v>
      </c>
      <c r="I72" t="s">
        <v>16625</v>
      </c>
    </row>
    <row r="73" spans="1:9" x14ac:dyDescent="0.25">
      <c r="A73">
        <v>4421</v>
      </c>
      <c r="B73">
        <v>1274</v>
      </c>
      <c r="C73" t="s">
        <v>15562</v>
      </c>
      <c r="D73" t="s">
        <v>15403</v>
      </c>
      <c r="E73" t="s">
        <v>15713</v>
      </c>
      <c r="F73">
        <v>1572</v>
      </c>
      <c r="G73">
        <v>1185</v>
      </c>
      <c r="H73">
        <v>1235</v>
      </c>
      <c r="I73" t="s">
        <v>16629</v>
      </c>
    </row>
    <row r="74" spans="1:9" x14ac:dyDescent="0.25">
      <c r="A74">
        <v>4428</v>
      </c>
      <c r="B74" t="s">
        <v>15828</v>
      </c>
      <c r="C74">
        <v>921</v>
      </c>
      <c r="D74">
        <v>709</v>
      </c>
      <c r="E74" t="s">
        <v>15716</v>
      </c>
      <c r="F74">
        <v>1599</v>
      </c>
      <c r="G74">
        <v>1231</v>
      </c>
      <c r="H74" t="s">
        <v>15848</v>
      </c>
      <c r="I74" t="s">
        <v>16720</v>
      </c>
    </row>
    <row r="75" spans="1:9" x14ac:dyDescent="0.25">
      <c r="A75">
        <v>4436</v>
      </c>
      <c r="B75">
        <v>1318</v>
      </c>
      <c r="C75" t="s">
        <v>15566</v>
      </c>
      <c r="D75">
        <v>719</v>
      </c>
      <c r="E75">
        <v>1135</v>
      </c>
      <c r="F75">
        <v>1612</v>
      </c>
      <c r="G75" t="s">
        <v>15798</v>
      </c>
      <c r="H75">
        <v>1307</v>
      </c>
      <c r="I75" t="s">
        <v>16728</v>
      </c>
    </row>
    <row r="76" spans="1:9" x14ac:dyDescent="0.25">
      <c r="A76">
        <v>4453</v>
      </c>
      <c r="B76">
        <v>1325</v>
      </c>
      <c r="C76">
        <v>938</v>
      </c>
      <c r="D76">
        <v>749</v>
      </c>
      <c r="E76">
        <v>1147</v>
      </c>
      <c r="F76">
        <v>1624</v>
      </c>
      <c r="G76" t="s">
        <v>15807</v>
      </c>
      <c r="H76">
        <v>1376</v>
      </c>
      <c r="I76">
        <v>2474</v>
      </c>
    </row>
    <row r="77" spans="1:9" x14ac:dyDescent="0.25">
      <c r="A77">
        <v>4533</v>
      </c>
      <c r="B77" t="s">
        <v>15869</v>
      </c>
      <c r="C77">
        <v>956</v>
      </c>
      <c r="D77">
        <v>776</v>
      </c>
      <c r="E77" t="s">
        <v>15769</v>
      </c>
      <c r="F77">
        <v>1659</v>
      </c>
      <c r="G77">
        <v>1300</v>
      </c>
      <c r="H77" t="s">
        <v>15919</v>
      </c>
      <c r="I77">
        <v>2510</v>
      </c>
    </row>
    <row r="78" spans="1:9" x14ac:dyDescent="0.25">
      <c r="A78">
        <v>4629</v>
      </c>
      <c r="B78" t="s">
        <v>15900</v>
      </c>
      <c r="C78">
        <v>960</v>
      </c>
      <c r="D78" t="s">
        <v>15476</v>
      </c>
      <c r="E78" t="s">
        <v>15773</v>
      </c>
      <c r="F78">
        <v>1666</v>
      </c>
      <c r="G78" t="s">
        <v>15852</v>
      </c>
      <c r="H78" t="s">
        <v>15923</v>
      </c>
      <c r="I78">
        <v>2548</v>
      </c>
    </row>
    <row r="79" spans="1:9" x14ac:dyDescent="0.25">
      <c r="A79">
        <v>4632</v>
      </c>
      <c r="B79">
        <v>1382</v>
      </c>
      <c r="C79">
        <v>961</v>
      </c>
      <c r="D79" t="s">
        <v>15478</v>
      </c>
      <c r="E79" t="s">
        <v>15776</v>
      </c>
      <c r="F79">
        <v>1679</v>
      </c>
      <c r="G79" t="s">
        <v>15899</v>
      </c>
      <c r="H79" t="s">
        <v>15953</v>
      </c>
      <c r="I79">
        <v>2620</v>
      </c>
    </row>
    <row r="80" spans="1:9" x14ac:dyDescent="0.25">
      <c r="A80">
        <v>4643</v>
      </c>
      <c r="B80" t="s">
        <v>15960</v>
      </c>
      <c r="C80">
        <v>962</v>
      </c>
      <c r="D80">
        <v>803</v>
      </c>
      <c r="E80">
        <v>1202</v>
      </c>
      <c r="F80">
        <v>1686</v>
      </c>
      <c r="G80">
        <v>1389</v>
      </c>
      <c r="H80">
        <v>1446</v>
      </c>
      <c r="I80">
        <v>2668</v>
      </c>
    </row>
    <row r="81" spans="1:9" x14ac:dyDescent="0.25">
      <c r="A81">
        <v>4659</v>
      </c>
      <c r="B81">
        <v>1467</v>
      </c>
      <c r="C81">
        <v>964</v>
      </c>
      <c r="D81" t="s">
        <v>15486</v>
      </c>
      <c r="E81" t="s">
        <v>15779</v>
      </c>
      <c r="F81">
        <v>1688</v>
      </c>
      <c r="G81">
        <v>1393</v>
      </c>
      <c r="H81" t="s">
        <v>15980</v>
      </c>
      <c r="I81">
        <v>2768</v>
      </c>
    </row>
    <row r="82" spans="1:9" x14ac:dyDescent="0.25">
      <c r="A82">
        <v>4668</v>
      </c>
      <c r="B82">
        <v>1471</v>
      </c>
      <c r="C82">
        <v>971</v>
      </c>
      <c r="D82">
        <v>844</v>
      </c>
      <c r="E82" t="s">
        <v>14548</v>
      </c>
      <c r="F82">
        <v>1714</v>
      </c>
      <c r="G82" t="s">
        <v>15943</v>
      </c>
      <c r="H82">
        <v>1478</v>
      </c>
      <c r="I82">
        <v>2777</v>
      </c>
    </row>
    <row r="83" spans="1:9" x14ac:dyDescent="0.25">
      <c r="A83">
        <v>4704</v>
      </c>
      <c r="B83" t="s">
        <v>16001</v>
      </c>
      <c r="C83" t="s">
        <v>15602</v>
      </c>
      <c r="D83" t="s">
        <v>15524</v>
      </c>
      <c r="E83" t="s">
        <v>15786</v>
      </c>
      <c r="F83" t="s">
        <v>16144</v>
      </c>
      <c r="G83" t="s">
        <v>15946</v>
      </c>
      <c r="H83">
        <v>1479</v>
      </c>
      <c r="I83">
        <v>2794</v>
      </c>
    </row>
    <row r="84" spans="1:9" x14ac:dyDescent="0.25">
      <c r="A84">
        <v>4723</v>
      </c>
      <c r="B84">
        <v>1508</v>
      </c>
      <c r="C84">
        <v>987</v>
      </c>
      <c r="D84">
        <v>888</v>
      </c>
      <c r="E84" t="s">
        <v>15794</v>
      </c>
      <c r="F84">
        <v>1992</v>
      </c>
      <c r="G84">
        <v>1431</v>
      </c>
      <c r="H84" t="s">
        <v>16023</v>
      </c>
      <c r="I84">
        <v>2822</v>
      </c>
    </row>
    <row r="85" spans="1:9" x14ac:dyDescent="0.25">
      <c r="A85">
        <v>4736</v>
      </c>
      <c r="B85">
        <v>1510</v>
      </c>
      <c r="C85">
        <v>997</v>
      </c>
      <c r="D85">
        <v>890</v>
      </c>
      <c r="E85" t="s">
        <v>15803</v>
      </c>
      <c r="F85">
        <v>1993</v>
      </c>
      <c r="G85" t="s">
        <v>15974</v>
      </c>
      <c r="H85" t="s">
        <v>16035</v>
      </c>
      <c r="I85">
        <v>2851</v>
      </c>
    </row>
    <row r="86" spans="1:9" x14ac:dyDescent="0.25">
      <c r="A86">
        <v>4803</v>
      </c>
      <c r="B86" t="s">
        <v>16019</v>
      </c>
      <c r="C86" t="s">
        <v>15634</v>
      </c>
      <c r="D86" t="s">
        <v>15545</v>
      </c>
      <c r="E86" t="s">
        <v>15817</v>
      </c>
      <c r="F86">
        <v>2042</v>
      </c>
      <c r="G86">
        <v>1463</v>
      </c>
      <c r="H86">
        <v>1558</v>
      </c>
      <c r="I86">
        <v>2888</v>
      </c>
    </row>
    <row r="87" spans="1:9" x14ac:dyDescent="0.25">
      <c r="A87">
        <v>4890</v>
      </c>
      <c r="B87">
        <v>1534</v>
      </c>
      <c r="C87" t="s">
        <v>15650</v>
      </c>
      <c r="D87">
        <v>909</v>
      </c>
      <c r="E87" t="s">
        <v>15827</v>
      </c>
      <c r="F87">
        <v>2060</v>
      </c>
      <c r="G87" t="s">
        <v>14621</v>
      </c>
      <c r="H87" t="s">
        <v>16041</v>
      </c>
      <c r="I87">
        <v>2967</v>
      </c>
    </row>
    <row r="88" spans="1:9" x14ac:dyDescent="0.25">
      <c r="A88">
        <v>4900</v>
      </c>
      <c r="B88">
        <v>1561</v>
      </c>
      <c r="C88">
        <v>1042</v>
      </c>
      <c r="D88">
        <v>911</v>
      </c>
      <c r="E88" t="s">
        <v>15895</v>
      </c>
      <c r="F88">
        <v>2077</v>
      </c>
      <c r="G88" t="s">
        <v>14622</v>
      </c>
      <c r="H88" t="s">
        <v>16042</v>
      </c>
      <c r="I88">
        <v>3012</v>
      </c>
    </row>
    <row r="89" spans="1:9" x14ac:dyDescent="0.25">
      <c r="A89">
        <v>4906</v>
      </c>
      <c r="B89">
        <v>1575</v>
      </c>
      <c r="C89" t="s">
        <v>15670</v>
      </c>
      <c r="D89" t="s">
        <v>15564</v>
      </c>
      <c r="E89" t="s">
        <v>15903</v>
      </c>
      <c r="F89" t="s">
        <v>14774</v>
      </c>
      <c r="G89">
        <v>1526</v>
      </c>
      <c r="H89" t="s">
        <v>14648</v>
      </c>
      <c r="I89">
        <v>3043</v>
      </c>
    </row>
    <row r="90" spans="1:9" x14ac:dyDescent="0.25">
      <c r="A90">
        <v>4909</v>
      </c>
      <c r="B90">
        <v>1605</v>
      </c>
      <c r="C90" t="s">
        <v>15673</v>
      </c>
      <c r="D90" t="s">
        <v>15576</v>
      </c>
      <c r="E90">
        <v>1380</v>
      </c>
      <c r="F90">
        <v>2098</v>
      </c>
      <c r="G90" t="s">
        <v>14631</v>
      </c>
      <c r="H90" t="s">
        <v>14649</v>
      </c>
      <c r="I90">
        <v>3091</v>
      </c>
    </row>
    <row r="91" spans="1:9" x14ac:dyDescent="0.25">
      <c r="A91">
        <v>5043</v>
      </c>
      <c r="B91">
        <v>1619</v>
      </c>
      <c r="C91" t="s">
        <v>15717</v>
      </c>
      <c r="D91">
        <v>941</v>
      </c>
      <c r="E91" t="s">
        <v>15932</v>
      </c>
      <c r="F91">
        <v>2173</v>
      </c>
      <c r="G91" t="s">
        <v>16031</v>
      </c>
      <c r="H91">
        <v>1574</v>
      </c>
      <c r="I91">
        <v>3102</v>
      </c>
    </row>
    <row r="92" spans="1:9" x14ac:dyDescent="0.25">
      <c r="A92">
        <v>5190</v>
      </c>
      <c r="B92">
        <v>1622</v>
      </c>
      <c r="C92" t="s">
        <v>15718</v>
      </c>
      <c r="D92" t="s">
        <v>15587</v>
      </c>
      <c r="E92" t="s">
        <v>15936</v>
      </c>
      <c r="F92">
        <v>2242</v>
      </c>
      <c r="G92">
        <v>1552</v>
      </c>
      <c r="H92">
        <v>1579</v>
      </c>
      <c r="I92">
        <v>3138</v>
      </c>
    </row>
    <row r="93" spans="1:9" x14ac:dyDescent="0.25">
      <c r="A93">
        <v>5224</v>
      </c>
      <c r="B93">
        <v>1627</v>
      </c>
      <c r="C93">
        <v>1127</v>
      </c>
      <c r="D93" t="s">
        <v>14495</v>
      </c>
      <c r="E93" t="s">
        <v>15987</v>
      </c>
      <c r="F93" t="s">
        <v>16635</v>
      </c>
      <c r="G93" t="s">
        <v>16037</v>
      </c>
      <c r="H93">
        <v>1583</v>
      </c>
      <c r="I93">
        <v>3162</v>
      </c>
    </row>
    <row r="94" spans="1:9" x14ac:dyDescent="0.25">
      <c r="A94">
        <v>5234</v>
      </c>
      <c r="B94">
        <v>1647</v>
      </c>
      <c r="C94">
        <v>1132</v>
      </c>
      <c r="D94" t="s">
        <v>15589</v>
      </c>
      <c r="E94" t="s">
        <v>16013</v>
      </c>
      <c r="F94">
        <v>2341</v>
      </c>
      <c r="G94">
        <v>1565</v>
      </c>
      <c r="H94">
        <v>1590</v>
      </c>
      <c r="I94">
        <v>3181</v>
      </c>
    </row>
    <row r="95" spans="1:9" x14ac:dyDescent="0.25">
      <c r="A95">
        <v>5274</v>
      </c>
      <c r="B95">
        <v>1658</v>
      </c>
      <c r="C95">
        <v>1150</v>
      </c>
      <c r="D95" t="s">
        <v>15590</v>
      </c>
      <c r="E95" t="s">
        <v>14617</v>
      </c>
      <c r="F95">
        <v>2376</v>
      </c>
      <c r="G95">
        <v>1566</v>
      </c>
      <c r="H95">
        <v>1607</v>
      </c>
      <c r="I95">
        <v>3241</v>
      </c>
    </row>
    <row r="96" spans="1:9" x14ac:dyDescent="0.25">
      <c r="A96">
        <v>5395</v>
      </c>
      <c r="B96" t="s">
        <v>16105</v>
      </c>
      <c r="C96" t="s">
        <v>14538</v>
      </c>
      <c r="D96" t="s">
        <v>15592</v>
      </c>
      <c r="E96">
        <v>1528</v>
      </c>
      <c r="F96" t="s">
        <v>16684</v>
      </c>
      <c r="G96">
        <v>1567</v>
      </c>
      <c r="H96" t="s">
        <v>16073</v>
      </c>
      <c r="I96">
        <v>3247</v>
      </c>
    </row>
    <row r="97" spans="1:9" x14ac:dyDescent="0.25">
      <c r="A97">
        <v>5435</v>
      </c>
      <c r="B97">
        <v>1667</v>
      </c>
      <c r="C97" t="s">
        <v>15747</v>
      </c>
      <c r="D97">
        <v>967</v>
      </c>
      <c r="E97" t="s">
        <v>16030</v>
      </c>
      <c r="F97" t="s">
        <v>16690</v>
      </c>
      <c r="G97">
        <v>1569</v>
      </c>
      <c r="H97" t="s">
        <v>14669</v>
      </c>
      <c r="I97">
        <v>3260</v>
      </c>
    </row>
    <row r="98" spans="1:9" x14ac:dyDescent="0.25">
      <c r="A98">
        <v>5438</v>
      </c>
      <c r="B98">
        <v>1696</v>
      </c>
      <c r="C98">
        <v>1166</v>
      </c>
      <c r="D98" t="s">
        <v>14499</v>
      </c>
      <c r="E98" t="s">
        <v>16032</v>
      </c>
      <c r="F98">
        <v>2473</v>
      </c>
      <c r="G98" t="s">
        <v>16044</v>
      </c>
      <c r="H98" t="s">
        <v>16112</v>
      </c>
      <c r="I98">
        <v>3357</v>
      </c>
    </row>
    <row r="99" spans="1:9" x14ac:dyDescent="0.25">
      <c r="A99">
        <v>5561</v>
      </c>
      <c r="B99" t="s">
        <v>16135</v>
      </c>
      <c r="C99" t="s">
        <v>15761</v>
      </c>
      <c r="D99">
        <v>977</v>
      </c>
      <c r="E99" t="s">
        <v>16036</v>
      </c>
      <c r="F99">
        <v>2490</v>
      </c>
      <c r="G99" t="s">
        <v>16046</v>
      </c>
      <c r="H99">
        <v>1677</v>
      </c>
      <c r="I99">
        <v>3432</v>
      </c>
    </row>
    <row r="100" spans="1:9" x14ac:dyDescent="0.25">
      <c r="A100">
        <v>5591</v>
      </c>
      <c r="B100" t="s">
        <v>16136</v>
      </c>
      <c r="C100">
        <v>1179</v>
      </c>
      <c r="D100">
        <v>979</v>
      </c>
      <c r="E100">
        <v>1557</v>
      </c>
      <c r="F100">
        <v>2495</v>
      </c>
      <c r="G100" t="s">
        <v>16063</v>
      </c>
      <c r="H100">
        <v>1682</v>
      </c>
      <c r="I100">
        <v>3474</v>
      </c>
    </row>
    <row r="101" spans="1:9" x14ac:dyDescent="0.25">
      <c r="A101">
        <v>5619</v>
      </c>
      <c r="B101">
        <v>1738</v>
      </c>
      <c r="C101" t="s">
        <v>15772</v>
      </c>
      <c r="D101" t="s">
        <v>14502</v>
      </c>
      <c r="E101" t="s">
        <v>16043</v>
      </c>
      <c r="F101">
        <v>2498</v>
      </c>
      <c r="G101" t="s">
        <v>16071</v>
      </c>
      <c r="H101">
        <v>1689</v>
      </c>
      <c r="I101">
        <v>3475</v>
      </c>
    </row>
    <row r="102" spans="1:9" x14ac:dyDescent="0.25">
      <c r="A102">
        <v>5661</v>
      </c>
      <c r="B102">
        <v>1755</v>
      </c>
      <c r="C102" t="s">
        <v>14545</v>
      </c>
      <c r="D102">
        <v>996</v>
      </c>
      <c r="E102" t="s">
        <v>16059</v>
      </c>
      <c r="F102">
        <v>2527</v>
      </c>
      <c r="G102">
        <v>1615</v>
      </c>
      <c r="H102">
        <v>1692</v>
      </c>
      <c r="I102">
        <v>3582</v>
      </c>
    </row>
    <row r="103" spans="1:9" x14ac:dyDescent="0.25">
      <c r="A103">
        <v>5761</v>
      </c>
      <c r="B103">
        <v>1789</v>
      </c>
      <c r="C103">
        <v>1199</v>
      </c>
      <c r="D103" t="s">
        <v>15618</v>
      </c>
      <c r="E103" t="s">
        <v>16061</v>
      </c>
      <c r="F103">
        <v>2529</v>
      </c>
      <c r="G103" t="s">
        <v>14668</v>
      </c>
      <c r="H103" t="s">
        <v>16121</v>
      </c>
      <c r="I103">
        <v>3587</v>
      </c>
    </row>
    <row r="104" spans="1:9" x14ac:dyDescent="0.25">
      <c r="A104">
        <v>5844</v>
      </c>
      <c r="B104">
        <v>1821</v>
      </c>
      <c r="C104" t="s">
        <v>15778</v>
      </c>
      <c r="D104">
        <v>1006</v>
      </c>
      <c r="E104" t="s">
        <v>14658</v>
      </c>
      <c r="F104">
        <v>2534</v>
      </c>
      <c r="G104">
        <v>1629</v>
      </c>
      <c r="H104">
        <v>1698</v>
      </c>
      <c r="I104">
        <v>3614</v>
      </c>
    </row>
    <row r="105" spans="1:9" x14ac:dyDescent="0.25">
      <c r="A105">
        <v>5924</v>
      </c>
      <c r="B105">
        <v>1823</v>
      </c>
      <c r="C105">
        <v>1211</v>
      </c>
      <c r="D105">
        <v>1028</v>
      </c>
      <c r="E105" t="s">
        <v>16062</v>
      </c>
      <c r="F105">
        <v>2557</v>
      </c>
      <c r="G105" t="s">
        <v>16102</v>
      </c>
      <c r="H105">
        <v>1701</v>
      </c>
      <c r="I105">
        <v>3863</v>
      </c>
    </row>
    <row r="106" spans="1:9" x14ac:dyDescent="0.25">
      <c r="A106">
        <v>6005</v>
      </c>
      <c r="B106">
        <v>1856</v>
      </c>
      <c r="C106" t="s">
        <v>15785</v>
      </c>
      <c r="D106">
        <v>1040</v>
      </c>
      <c r="E106" t="s">
        <v>14659</v>
      </c>
      <c r="F106">
        <v>2564</v>
      </c>
      <c r="G106" t="s">
        <v>16107</v>
      </c>
      <c r="H106" t="s">
        <v>16131</v>
      </c>
      <c r="I106">
        <v>3869</v>
      </c>
    </row>
    <row r="107" spans="1:9" x14ac:dyDescent="0.25">
      <c r="A107">
        <v>6068</v>
      </c>
      <c r="B107">
        <v>1858</v>
      </c>
      <c r="C107" t="s">
        <v>15793</v>
      </c>
      <c r="D107" t="s">
        <v>15651</v>
      </c>
      <c r="E107" t="s">
        <v>16077</v>
      </c>
      <c r="F107">
        <v>2565</v>
      </c>
      <c r="G107">
        <v>1675</v>
      </c>
      <c r="H107">
        <v>1715</v>
      </c>
      <c r="I107">
        <v>3933</v>
      </c>
    </row>
    <row r="108" spans="1:9" x14ac:dyDescent="0.25">
      <c r="A108">
        <v>6121</v>
      </c>
      <c r="B108">
        <v>1864</v>
      </c>
      <c r="C108">
        <v>1255</v>
      </c>
      <c r="D108">
        <v>1054</v>
      </c>
      <c r="E108" t="s">
        <v>14672</v>
      </c>
      <c r="F108">
        <v>2578</v>
      </c>
      <c r="G108" t="s">
        <v>14688</v>
      </c>
      <c r="H108" t="s">
        <v>16181</v>
      </c>
      <c r="I108">
        <v>3998</v>
      </c>
    </row>
    <row r="109" spans="1:9" x14ac:dyDescent="0.25">
      <c r="A109">
        <v>6199</v>
      </c>
      <c r="B109">
        <v>1939</v>
      </c>
      <c r="C109">
        <v>1260</v>
      </c>
      <c r="D109">
        <v>1085</v>
      </c>
      <c r="E109" t="s">
        <v>16097</v>
      </c>
      <c r="F109">
        <v>2595</v>
      </c>
      <c r="G109" t="s">
        <v>16117</v>
      </c>
      <c r="H109">
        <v>1803</v>
      </c>
      <c r="I109">
        <v>4009</v>
      </c>
    </row>
    <row r="110" spans="1:9" x14ac:dyDescent="0.25">
      <c r="A110">
        <v>6207</v>
      </c>
      <c r="B110">
        <v>1941</v>
      </c>
      <c r="C110" t="s">
        <v>15818</v>
      </c>
      <c r="D110">
        <v>1119</v>
      </c>
      <c r="E110" t="s">
        <v>14693</v>
      </c>
      <c r="F110">
        <v>2614</v>
      </c>
      <c r="G110" t="s">
        <v>14694</v>
      </c>
      <c r="H110">
        <v>1837</v>
      </c>
      <c r="I110">
        <v>4018</v>
      </c>
    </row>
    <row r="111" spans="1:9" x14ac:dyDescent="0.25">
      <c r="A111">
        <v>6325</v>
      </c>
      <c r="B111">
        <v>1955</v>
      </c>
      <c r="C111" t="s">
        <v>15819</v>
      </c>
      <c r="D111">
        <v>1122</v>
      </c>
      <c r="E111" t="s">
        <v>16122</v>
      </c>
      <c r="F111">
        <v>2615</v>
      </c>
      <c r="G111">
        <v>1694</v>
      </c>
      <c r="H111">
        <v>1845</v>
      </c>
      <c r="I111">
        <v>4036</v>
      </c>
    </row>
    <row r="112" spans="1:9" x14ac:dyDescent="0.25">
      <c r="A112">
        <v>6349</v>
      </c>
      <c r="B112">
        <v>1957</v>
      </c>
      <c r="C112" t="s">
        <v>15824</v>
      </c>
      <c r="D112" t="s">
        <v>15719</v>
      </c>
      <c r="E112" t="s">
        <v>16128</v>
      </c>
      <c r="F112">
        <v>2632</v>
      </c>
      <c r="G112">
        <v>1710</v>
      </c>
      <c r="H112">
        <v>1866</v>
      </c>
      <c r="I112">
        <v>4039</v>
      </c>
    </row>
    <row r="113" spans="1:9" x14ac:dyDescent="0.25">
      <c r="A113">
        <v>6367</v>
      </c>
      <c r="B113">
        <v>1967</v>
      </c>
      <c r="C113">
        <v>1293</v>
      </c>
      <c r="D113" t="s">
        <v>15724</v>
      </c>
      <c r="E113">
        <v>1729</v>
      </c>
      <c r="F113">
        <v>2633</v>
      </c>
      <c r="G113" t="s">
        <v>14704</v>
      </c>
      <c r="H113" t="s">
        <v>16310</v>
      </c>
      <c r="I113">
        <v>4088</v>
      </c>
    </row>
    <row r="114" spans="1:9" x14ac:dyDescent="0.25">
      <c r="A114">
        <v>6401</v>
      </c>
      <c r="B114">
        <v>1971</v>
      </c>
      <c r="C114">
        <v>1301</v>
      </c>
      <c r="D114" t="s">
        <v>15738</v>
      </c>
      <c r="E114" t="s">
        <v>16155</v>
      </c>
      <c r="F114">
        <v>2646</v>
      </c>
      <c r="G114">
        <v>1771</v>
      </c>
      <c r="H114" t="s">
        <v>16419</v>
      </c>
      <c r="I114">
        <v>4136</v>
      </c>
    </row>
    <row r="115" spans="1:9" x14ac:dyDescent="0.25">
      <c r="A115">
        <v>6704</v>
      </c>
      <c r="B115">
        <v>1983</v>
      </c>
      <c r="C115" t="s">
        <v>15861</v>
      </c>
      <c r="D115" t="s">
        <v>15749</v>
      </c>
      <c r="E115" t="s">
        <v>16193</v>
      </c>
      <c r="F115">
        <v>2653</v>
      </c>
      <c r="G115">
        <v>1920</v>
      </c>
      <c r="H115">
        <v>2083</v>
      </c>
      <c r="I115">
        <v>4144</v>
      </c>
    </row>
    <row r="116" spans="1:9" x14ac:dyDescent="0.25">
      <c r="A116">
        <v>6937</v>
      </c>
      <c r="B116">
        <v>1985</v>
      </c>
      <c r="C116" t="s">
        <v>15868</v>
      </c>
      <c r="D116" t="s">
        <v>15762</v>
      </c>
      <c r="E116" t="s">
        <v>16198</v>
      </c>
      <c r="F116">
        <v>2673</v>
      </c>
      <c r="G116" t="s">
        <v>16372</v>
      </c>
      <c r="H116">
        <v>2088</v>
      </c>
      <c r="I116">
        <v>4168</v>
      </c>
    </row>
    <row r="117" spans="1:9" x14ac:dyDescent="0.25">
      <c r="A117">
        <v>6997</v>
      </c>
      <c r="B117">
        <v>2002</v>
      </c>
      <c r="C117">
        <v>1330</v>
      </c>
      <c r="D117">
        <v>1187</v>
      </c>
      <c r="E117" t="s">
        <v>16199</v>
      </c>
      <c r="F117">
        <v>2689</v>
      </c>
      <c r="G117" t="s">
        <v>16373</v>
      </c>
      <c r="H117" t="s">
        <v>16436</v>
      </c>
      <c r="I117">
        <v>4219</v>
      </c>
    </row>
    <row r="118" spans="1:9" x14ac:dyDescent="0.25">
      <c r="A118">
        <v>7024</v>
      </c>
      <c r="B118">
        <v>2007</v>
      </c>
      <c r="C118">
        <v>1338</v>
      </c>
      <c r="D118">
        <v>1194</v>
      </c>
      <c r="E118" t="s">
        <v>16225</v>
      </c>
      <c r="F118">
        <v>2690</v>
      </c>
      <c r="G118" t="s">
        <v>16411</v>
      </c>
      <c r="H118" t="s">
        <v>16443</v>
      </c>
      <c r="I118">
        <v>4306</v>
      </c>
    </row>
    <row r="119" spans="1:9" x14ac:dyDescent="0.25">
      <c r="A119">
        <v>7369</v>
      </c>
      <c r="B119">
        <v>2012</v>
      </c>
      <c r="C119">
        <v>1353</v>
      </c>
      <c r="D119">
        <v>1198</v>
      </c>
      <c r="E119" t="s">
        <v>16234</v>
      </c>
      <c r="F119">
        <v>2720</v>
      </c>
      <c r="G119">
        <v>2056</v>
      </c>
      <c r="H119">
        <v>2179</v>
      </c>
      <c r="I119">
        <v>4315</v>
      </c>
    </row>
    <row r="120" spans="1:9" x14ac:dyDescent="0.25">
      <c r="A120">
        <v>7376</v>
      </c>
      <c r="B120">
        <v>2037</v>
      </c>
      <c r="C120" t="s">
        <v>15913</v>
      </c>
      <c r="D120" t="s">
        <v>15777</v>
      </c>
      <c r="E120" t="s">
        <v>16301</v>
      </c>
      <c r="F120">
        <v>2739</v>
      </c>
      <c r="G120" t="s">
        <v>14762</v>
      </c>
      <c r="H120" t="s">
        <v>16515</v>
      </c>
      <c r="I120">
        <v>4329</v>
      </c>
    </row>
    <row r="121" spans="1:9" x14ac:dyDescent="0.25">
      <c r="A121">
        <v>7411</v>
      </c>
      <c r="B121">
        <v>2046</v>
      </c>
      <c r="C121">
        <v>1386</v>
      </c>
      <c r="D121">
        <v>1203</v>
      </c>
      <c r="E121" t="s">
        <v>16368</v>
      </c>
      <c r="F121">
        <v>2750</v>
      </c>
      <c r="G121" t="s">
        <v>14771</v>
      </c>
      <c r="H121" t="s">
        <v>16552</v>
      </c>
      <c r="I121">
        <v>4420</v>
      </c>
    </row>
    <row r="122" spans="1:9" x14ac:dyDescent="0.25">
      <c r="A122">
        <v>7491</v>
      </c>
      <c r="B122">
        <v>2053</v>
      </c>
      <c r="C122">
        <v>1441</v>
      </c>
      <c r="D122">
        <v>1204</v>
      </c>
      <c r="E122" t="s">
        <v>16379</v>
      </c>
      <c r="F122">
        <v>2751</v>
      </c>
      <c r="G122">
        <v>2093</v>
      </c>
      <c r="H122">
        <v>2255</v>
      </c>
      <c r="I122">
        <v>4467</v>
      </c>
    </row>
    <row r="123" spans="1:9" x14ac:dyDescent="0.25">
      <c r="A123">
        <v>7657</v>
      </c>
      <c r="B123">
        <v>2113</v>
      </c>
      <c r="C123">
        <v>1449</v>
      </c>
      <c r="D123" t="s">
        <v>15784</v>
      </c>
      <c r="E123" t="s">
        <v>16387</v>
      </c>
      <c r="F123">
        <v>2805</v>
      </c>
      <c r="G123" t="s">
        <v>16440</v>
      </c>
      <c r="H123" t="s">
        <v>16621</v>
      </c>
      <c r="I123">
        <v>4500</v>
      </c>
    </row>
    <row r="124" spans="1:9" x14ac:dyDescent="0.25">
      <c r="A124">
        <v>7893</v>
      </c>
      <c r="B124">
        <v>2166</v>
      </c>
      <c r="C124">
        <v>1459</v>
      </c>
      <c r="D124">
        <v>1213</v>
      </c>
      <c r="E124" t="s">
        <v>16395</v>
      </c>
      <c r="F124">
        <v>2809</v>
      </c>
      <c r="G124">
        <v>2102</v>
      </c>
      <c r="H124">
        <v>2325</v>
      </c>
      <c r="I124">
        <v>4519</v>
      </c>
    </row>
    <row r="125" spans="1:9" x14ac:dyDescent="0.25">
      <c r="A125">
        <v>8045</v>
      </c>
      <c r="B125">
        <v>2199</v>
      </c>
      <c r="C125" t="s">
        <v>15983</v>
      </c>
      <c r="D125">
        <v>1228</v>
      </c>
      <c r="E125" t="s">
        <v>16405</v>
      </c>
      <c r="F125">
        <v>2813</v>
      </c>
      <c r="G125" t="s">
        <v>16502</v>
      </c>
      <c r="H125">
        <v>2330</v>
      </c>
      <c r="I125">
        <v>4582</v>
      </c>
    </row>
    <row r="126" spans="1:9" x14ac:dyDescent="0.25">
      <c r="A126">
        <v>8274</v>
      </c>
      <c r="B126">
        <v>2200</v>
      </c>
      <c r="C126" t="s">
        <v>15986</v>
      </c>
      <c r="D126">
        <v>1243</v>
      </c>
      <c r="E126" t="s">
        <v>16412</v>
      </c>
      <c r="F126">
        <v>2820</v>
      </c>
      <c r="G126">
        <v>2188</v>
      </c>
      <c r="H126" t="s">
        <v>16713</v>
      </c>
      <c r="I126">
        <v>4588</v>
      </c>
    </row>
    <row r="127" spans="1:9" x14ac:dyDescent="0.25">
      <c r="A127">
        <v>8337</v>
      </c>
      <c r="B127">
        <v>2205</v>
      </c>
      <c r="C127">
        <v>1484</v>
      </c>
      <c r="D127" t="s">
        <v>15810</v>
      </c>
      <c r="E127" t="s">
        <v>14755</v>
      </c>
      <c r="F127">
        <v>2954</v>
      </c>
      <c r="G127">
        <v>2232</v>
      </c>
      <c r="H127" t="s">
        <v>16716</v>
      </c>
      <c r="I127">
        <v>4605</v>
      </c>
    </row>
    <row r="128" spans="1:9" x14ac:dyDescent="0.25">
      <c r="A128">
        <v>8460</v>
      </c>
      <c r="B128">
        <v>2275</v>
      </c>
      <c r="C128">
        <v>1498</v>
      </c>
      <c r="D128" t="s">
        <v>15814</v>
      </c>
      <c r="E128" t="s">
        <v>16415</v>
      </c>
      <c r="F128">
        <v>2959</v>
      </c>
      <c r="G128" t="s">
        <v>16560</v>
      </c>
      <c r="H128">
        <v>2442</v>
      </c>
      <c r="I128">
        <v>4674</v>
      </c>
    </row>
    <row r="129" spans="1:9" x14ac:dyDescent="0.25">
      <c r="A129">
        <v>6365</v>
      </c>
      <c r="B129">
        <v>2296</v>
      </c>
      <c r="C129" t="s">
        <v>16014</v>
      </c>
      <c r="D129">
        <v>1265</v>
      </c>
      <c r="E129" t="s">
        <v>16421</v>
      </c>
      <c r="F129">
        <v>2961</v>
      </c>
      <c r="G129">
        <v>2319</v>
      </c>
      <c r="H129">
        <v>2453</v>
      </c>
      <c r="I129">
        <v>4712</v>
      </c>
    </row>
    <row r="130" spans="1:9" x14ac:dyDescent="0.25">
      <c r="A130">
        <v>6363</v>
      </c>
      <c r="B130">
        <v>2303</v>
      </c>
      <c r="C130">
        <v>1509</v>
      </c>
      <c r="D130">
        <v>1277</v>
      </c>
      <c r="E130" t="s">
        <v>16422</v>
      </c>
      <c r="F130">
        <v>2972</v>
      </c>
      <c r="G130" t="s">
        <v>16639</v>
      </c>
      <c r="H130">
        <v>2458</v>
      </c>
      <c r="I130">
        <v>4761</v>
      </c>
    </row>
    <row r="131" spans="1:9" x14ac:dyDescent="0.25">
      <c r="A131">
        <v>6316</v>
      </c>
      <c r="B131">
        <v>2304</v>
      </c>
      <c r="C131" t="s">
        <v>14618</v>
      </c>
      <c r="D131" t="s">
        <v>15842</v>
      </c>
      <c r="E131" t="s">
        <v>14765</v>
      </c>
      <c r="F131">
        <v>2987</v>
      </c>
      <c r="G131" t="s">
        <v>16667</v>
      </c>
      <c r="H131">
        <v>2459</v>
      </c>
      <c r="I131">
        <v>4914</v>
      </c>
    </row>
    <row r="132" spans="1:9" x14ac:dyDescent="0.25">
      <c r="A132">
        <v>6285</v>
      </c>
      <c r="B132">
        <v>2355</v>
      </c>
      <c r="C132">
        <v>1511</v>
      </c>
      <c r="D132" t="s">
        <v>15849</v>
      </c>
      <c r="E132" t="s">
        <v>16423</v>
      </c>
      <c r="F132">
        <v>3017</v>
      </c>
      <c r="G132">
        <v>2435</v>
      </c>
      <c r="H132">
        <v>2468</v>
      </c>
      <c r="I132">
        <v>4964</v>
      </c>
    </row>
    <row r="133" spans="1:9" x14ac:dyDescent="0.25">
      <c r="A133">
        <v>6201</v>
      </c>
      <c r="B133">
        <v>2365</v>
      </c>
      <c r="C133">
        <v>1533</v>
      </c>
      <c r="D133" t="s">
        <v>15870</v>
      </c>
      <c r="E133">
        <v>2082</v>
      </c>
      <c r="F133">
        <v>3109</v>
      </c>
      <c r="G133">
        <v>2438</v>
      </c>
      <c r="H133">
        <v>2481</v>
      </c>
      <c r="I133">
        <v>4985</v>
      </c>
    </row>
    <row r="134" spans="1:9" x14ac:dyDescent="0.25">
      <c r="A134">
        <v>6168</v>
      </c>
      <c r="B134">
        <v>2434</v>
      </c>
      <c r="C134" t="s">
        <v>16028</v>
      </c>
      <c r="D134" t="s">
        <v>15876</v>
      </c>
      <c r="E134" t="s">
        <v>16446</v>
      </c>
      <c r="F134">
        <v>3112</v>
      </c>
      <c r="G134">
        <v>2457</v>
      </c>
      <c r="H134">
        <v>2494</v>
      </c>
      <c r="I134">
        <v>4988</v>
      </c>
    </row>
    <row r="135" spans="1:9" x14ac:dyDescent="0.25">
      <c r="A135">
        <v>6152</v>
      </c>
      <c r="B135" t="s">
        <v>16727</v>
      </c>
      <c r="C135">
        <v>1547</v>
      </c>
      <c r="D135" t="s">
        <v>15889</v>
      </c>
      <c r="E135" t="s">
        <v>16460</v>
      </c>
      <c r="F135">
        <v>3124</v>
      </c>
      <c r="G135">
        <v>2469</v>
      </c>
      <c r="H135">
        <v>2533</v>
      </c>
      <c r="I135">
        <v>5070</v>
      </c>
    </row>
    <row r="136" spans="1:9" x14ac:dyDescent="0.25">
      <c r="A136">
        <v>6092</v>
      </c>
      <c r="B136">
        <v>2461</v>
      </c>
      <c r="C136" t="s">
        <v>16040</v>
      </c>
      <c r="D136">
        <v>1360</v>
      </c>
      <c r="E136" t="s">
        <v>16478</v>
      </c>
      <c r="F136">
        <v>3135</v>
      </c>
      <c r="G136">
        <v>2482</v>
      </c>
      <c r="H136">
        <v>2572</v>
      </c>
      <c r="I136">
        <v>5164</v>
      </c>
    </row>
    <row r="137" spans="1:9" x14ac:dyDescent="0.25">
      <c r="A137">
        <v>6004</v>
      </c>
      <c r="B137">
        <v>2467</v>
      </c>
      <c r="C137" t="s">
        <v>16049</v>
      </c>
      <c r="D137">
        <v>1370</v>
      </c>
      <c r="E137" t="s">
        <v>16528</v>
      </c>
      <c r="F137">
        <v>3150</v>
      </c>
      <c r="G137">
        <v>2486</v>
      </c>
      <c r="H137">
        <v>2600</v>
      </c>
      <c r="I137">
        <v>5184</v>
      </c>
    </row>
    <row r="138" spans="1:9" x14ac:dyDescent="0.25">
      <c r="A138">
        <v>5774</v>
      </c>
      <c r="B138">
        <v>2475</v>
      </c>
      <c r="C138">
        <v>1580</v>
      </c>
      <c r="D138" t="s">
        <v>15916</v>
      </c>
      <c r="E138" t="s">
        <v>16578</v>
      </c>
      <c r="F138">
        <v>3172</v>
      </c>
      <c r="G138">
        <v>2487</v>
      </c>
      <c r="H138">
        <v>2621</v>
      </c>
      <c r="I138">
        <v>5209</v>
      </c>
    </row>
    <row r="139" spans="1:9" x14ac:dyDescent="0.25">
      <c r="A139">
        <v>5771</v>
      </c>
      <c r="B139">
        <v>2483</v>
      </c>
      <c r="C139">
        <v>1582</v>
      </c>
      <c r="D139">
        <v>1405</v>
      </c>
      <c r="E139" t="s">
        <v>16579</v>
      </c>
      <c r="F139">
        <v>3189</v>
      </c>
      <c r="G139">
        <v>2499</v>
      </c>
      <c r="H139">
        <v>2650</v>
      </c>
      <c r="I139">
        <v>5229</v>
      </c>
    </row>
    <row r="140" spans="1:9" x14ac:dyDescent="0.25">
      <c r="A140">
        <v>5712</v>
      </c>
      <c r="B140">
        <v>2491</v>
      </c>
      <c r="C140">
        <v>1600</v>
      </c>
      <c r="D140">
        <v>1409</v>
      </c>
      <c r="E140" t="s">
        <v>16616</v>
      </c>
      <c r="F140">
        <v>3194</v>
      </c>
      <c r="G140">
        <v>2525</v>
      </c>
      <c r="H140">
        <v>2676</v>
      </c>
      <c r="I140">
        <v>5361</v>
      </c>
    </row>
    <row r="141" spans="1:9" x14ac:dyDescent="0.25">
      <c r="A141">
        <v>5655</v>
      </c>
      <c r="B141">
        <v>2492</v>
      </c>
      <c r="C141" t="s">
        <v>16068</v>
      </c>
      <c r="D141" t="s">
        <v>15961</v>
      </c>
      <c r="E141" t="s">
        <v>16618</v>
      </c>
      <c r="F141">
        <v>3213</v>
      </c>
      <c r="G141">
        <v>2528</v>
      </c>
      <c r="H141">
        <v>2693</v>
      </c>
      <c r="I141">
        <v>5404</v>
      </c>
    </row>
    <row r="142" spans="1:9" x14ac:dyDescent="0.25">
      <c r="A142">
        <v>5490</v>
      </c>
      <c r="B142">
        <v>2501</v>
      </c>
      <c r="C142" t="s">
        <v>16076</v>
      </c>
      <c r="D142" t="s">
        <v>15967</v>
      </c>
      <c r="E142">
        <v>2337</v>
      </c>
      <c r="F142">
        <v>3226</v>
      </c>
      <c r="G142">
        <v>2530</v>
      </c>
      <c r="H142">
        <v>2715</v>
      </c>
      <c r="I142">
        <v>5421</v>
      </c>
    </row>
    <row r="143" spans="1:9" x14ac:dyDescent="0.25">
      <c r="A143">
        <v>5486</v>
      </c>
      <c r="B143">
        <v>2509</v>
      </c>
      <c r="C143" t="s">
        <v>16078</v>
      </c>
      <c r="D143" t="s">
        <v>15976</v>
      </c>
      <c r="E143" t="s">
        <v>16640</v>
      </c>
      <c r="F143">
        <v>3237</v>
      </c>
      <c r="G143">
        <v>2538</v>
      </c>
      <c r="H143">
        <v>2732</v>
      </c>
      <c r="I143">
        <v>5495</v>
      </c>
    </row>
    <row r="144" spans="1:9" x14ac:dyDescent="0.25">
      <c r="A144">
        <v>5443</v>
      </c>
      <c r="B144">
        <v>2512</v>
      </c>
      <c r="C144" t="s">
        <v>16082</v>
      </c>
      <c r="D144">
        <v>1473</v>
      </c>
      <c r="E144" t="s">
        <v>16656</v>
      </c>
      <c r="F144">
        <v>3288</v>
      </c>
      <c r="G144">
        <v>2546</v>
      </c>
      <c r="H144">
        <v>2811</v>
      </c>
      <c r="I144">
        <v>5502</v>
      </c>
    </row>
    <row r="145" spans="1:9" x14ac:dyDescent="0.25">
      <c r="A145">
        <v>5375</v>
      </c>
      <c r="B145">
        <v>2517</v>
      </c>
      <c r="C145">
        <v>1631</v>
      </c>
      <c r="D145" t="s">
        <v>15996</v>
      </c>
      <c r="E145">
        <v>2398</v>
      </c>
      <c r="F145">
        <v>3300</v>
      </c>
      <c r="G145">
        <v>2559</v>
      </c>
      <c r="H145">
        <v>2860</v>
      </c>
      <c r="I145">
        <v>5519</v>
      </c>
    </row>
    <row r="146" spans="1:9" x14ac:dyDescent="0.25">
      <c r="A146">
        <v>5301</v>
      </c>
      <c r="B146">
        <v>2518</v>
      </c>
      <c r="C146" t="s">
        <v>16095</v>
      </c>
      <c r="D146" t="s">
        <v>16006</v>
      </c>
      <c r="E146">
        <v>2405</v>
      </c>
      <c r="F146">
        <v>3314</v>
      </c>
      <c r="G146">
        <v>2575</v>
      </c>
      <c r="H146">
        <v>2922</v>
      </c>
      <c r="I146">
        <v>5608</v>
      </c>
    </row>
    <row r="147" spans="1:9" x14ac:dyDescent="0.25">
      <c r="A147">
        <v>5265</v>
      </c>
      <c r="B147">
        <v>2521</v>
      </c>
      <c r="C147">
        <v>1651</v>
      </c>
      <c r="D147">
        <v>1506</v>
      </c>
      <c r="E147">
        <v>2560</v>
      </c>
      <c r="F147">
        <v>3333</v>
      </c>
      <c r="G147">
        <v>2590</v>
      </c>
      <c r="H147">
        <v>2938</v>
      </c>
      <c r="I147">
        <v>5631</v>
      </c>
    </row>
    <row r="148" spans="1:9" x14ac:dyDescent="0.25">
      <c r="A148">
        <v>5200</v>
      </c>
      <c r="B148">
        <v>2522</v>
      </c>
      <c r="C148">
        <v>1652</v>
      </c>
      <c r="D148">
        <v>1507</v>
      </c>
      <c r="E148">
        <v>2576</v>
      </c>
      <c r="F148">
        <v>3348</v>
      </c>
      <c r="G148">
        <v>2604</v>
      </c>
      <c r="H148">
        <v>3056</v>
      </c>
      <c r="I148">
        <v>5824</v>
      </c>
    </row>
    <row r="149" spans="1:9" x14ac:dyDescent="0.25">
      <c r="A149">
        <v>5130</v>
      </c>
      <c r="B149">
        <v>2523</v>
      </c>
      <c r="C149" t="s">
        <v>16101</v>
      </c>
      <c r="D149" t="s">
        <v>16015</v>
      </c>
      <c r="E149">
        <v>2635</v>
      </c>
      <c r="F149">
        <v>3360</v>
      </c>
      <c r="G149">
        <v>2618</v>
      </c>
      <c r="H149">
        <v>3067</v>
      </c>
      <c r="I149">
        <v>5978</v>
      </c>
    </row>
    <row r="150" spans="1:9" x14ac:dyDescent="0.25">
      <c r="A150">
        <v>4905</v>
      </c>
      <c r="B150">
        <v>2531</v>
      </c>
      <c r="C150" t="s">
        <v>14683</v>
      </c>
      <c r="D150" t="s">
        <v>16016</v>
      </c>
      <c r="E150">
        <v>2721</v>
      </c>
      <c r="F150">
        <v>3379</v>
      </c>
      <c r="G150">
        <v>2619</v>
      </c>
      <c r="H150">
        <v>3131</v>
      </c>
      <c r="I150">
        <v>5989</v>
      </c>
    </row>
    <row r="151" spans="1:9" x14ac:dyDescent="0.25">
      <c r="A151">
        <v>4860</v>
      </c>
      <c r="B151">
        <v>2536</v>
      </c>
      <c r="C151">
        <v>1668</v>
      </c>
      <c r="D151" t="s">
        <v>16027</v>
      </c>
      <c r="E151">
        <v>2737</v>
      </c>
      <c r="F151">
        <v>3384</v>
      </c>
      <c r="G151">
        <v>2626</v>
      </c>
      <c r="H151">
        <v>3147</v>
      </c>
      <c r="I151">
        <v>6030</v>
      </c>
    </row>
    <row r="152" spans="1:9" x14ac:dyDescent="0.25">
      <c r="A152">
        <v>4806</v>
      </c>
      <c r="B152">
        <v>2541</v>
      </c>
      <c r="C152">
        <v>1678</v>
      </c>
      <c r="D152">
        <v>1538</v>
      </c>
      <c r="E152">
        <v>2793</v>
      </c>
      <c r="F152">
        <v>3386</v>
      </c>
      <c r="G152">
        <v>2639</v>
      </c>
      <c r="H152">
        <v>3148</v>
      </c>
      <c r="I152">
        <v>6045</v>
      </c>
    </row>
    <row r="153" spans="1:9" x14ac:dyDescent="0.25">
      <c r="A153">
        <v>4782</v>
      </c>
      <c r="B153">
        <v>2547</v>
      </c>
      <c r="C153" t="s">
        <v>16123</v>
      </c>
      <c r="D153">
        <v>1545</v>
      </c>
      <c r="E153">
        <v>2818</v>
      </c>
      <c r="F153">
        <v>3425</v>
      </c>
      <c r="G153">
        <v>2643</v>
      </c>
      <c r="H153">
        <v>3155</v>
      </c>
      <c r="I153">
        <v>6090</v>
      </c>
    </row>
    <row r="154" spans="1:9" x14ac:dyDescent="0.25">
      <c r="A154">
        <v>4743</v>
      </c>
      <c r="B154">
        <v>2554</v>
      </c>
      <c r="C154">
        <v>1702</v>
      </c>
      <c r="D154" t="s">
        <v>14637</v>
      </c>
      <c r="E154">
        <v>2834</v>
      </c>
      <c r="F154">
        <v>3429</v>
      </c>
      <c r="G154">
        <v>2648</v>
      </c>
      <c r="H154">
        <v>3255</v>
      </c>
      <c r="I154">
        <v>6224</v>
      </c>
    </row>
    <row r="155" spans="1:9" x14ac:dyDescent="0.25">
      <c r="A155">
        <v>4910</v>
      </c>
      <c r="B155">
        <v>2579</v>
      </c>
      <c r="C155">
        <v>1721</v>
      </c>
      <c r="D155">
        <v>1553</v>
      </c>
      <c r="E155">
        <v>2861</v>
      </c>
      <c r="F155">
        <v>3452</v>
      </c>
      <c r="G155">
        <v>2672</v>
      </c>
      <c r="H155">
        <v>3267</v>
      </c>
      <c r="I155">
        <v>6244</v>
      </c>
    </row>
    <row r="156" spans="1:9" x14ac:dyDescent="0.25">
      <c r="A156">
        <v>4896</v>
      </c>
      <c r="B156">
        <v>2581</v>
      </c>
      <c r="C156">
        <v>1722</v>
      </c>
      <c r="D156">
        <v>1568</v>
      </c>
      <c r="E156">
        <v>2890</v>
      </c>
      <c r="F156">
        <v>3485</v>
      </c>
      <c r="G156">
        <v>2677</v>
      </c>
      <c r="H156">
        <v>3301</v>
      </c>
      <c r="I156">
        <v>6265</v>
      </c>
    </row>
    <row r="157" spans="1:9" x14ac:dyDescent="0.25">
      <c r="A157">
        <v>4822</v>
      </c>
      <c r="B157">
        <v>2588</v>
      </c>
      <c r="C157">
        <v>1725</v>
      </c>
      <c r="D157" t="s">
        <v>16052</v>
      </c>
      <c r="E157">
        <v>2995</v>
      </c>
      <c r="F157">
        <v>3529</v>
      </c>
      <c r="G157">
        <v>2696</v>
      </c>
      <c r="H157">
        <v>3356</v>
      </c>
      <c r="I157">
        <v>6270</v>
      </c>
    </row>
    <row r="158" spans="1:9" x14ac:dyDescent="0.25">
      <c r="A158">
        <v>4681</v>
      </c>
      <c r="B158">
        <v>2591</v>
      </c>
      <c r="C158">
        <v>1726</v>
      </c>
      <c r="D158" t="s">
        <v>14652</v>
      </c>
      <c r="E158">
        <v>3000</v>
      </c>
      <c r="F158">
        <v>3537</v>
      </c>
      <c r="G158">
        <v>2697</v>
      </c>
      <c r="H158">
        <v>3369</v>
      </c>
      <c r="I158">
        <v>6425</v>
      </c>
    </row>
    <row r="159" spans="1:9" x14ac:dyDescent="0.25">
      <c r="A159">
        <v>4615</v>
      </c>
      <c r="B159">
        <v>2593</v>
      </c>
      <c r="C159">
        <v>1732</v>
      </c>
      <c r="D159">
        <v>1593</v>
      </c>
      <c r="E159">
        <v>3031</v>
      </c>
      <c r="F159">
        <v>3543</v>
      </c>
      <c r="G159">
        <v>2729</v>
      </c>
      <c r="H159">
        <v>3376</v>
      </c>
      <c r="I159">
        <v>6551</v>
      </c>
    </row>
    <row r="160" spans="1:9" x14ac:dyDescent="0.25">
      <c r="A160">
        <v>4601</v>
      </c>
      <c r="B160">
        <v>2596</v>
      </c>
      <c r="C160" t="s">
        <v>16151</v>
      </c>
      <c r="D160">
        <v>1595</v>
      </c>
      <c r="E160">
        <v>3051</v>
      </c>
      <c r="F160">
        <v>3562</v>
      </c>
      <c r="G160">
        <v>2753</v>
      </c>
      <c r="H160">
        <v>3397</v>
      </c>
      <c r="I160">
        <v>6634</v>
      </c>
    </row>
    <row r="161" spans="1:9" x14ac:dyDescent="0.25">
      <c r="A161">
        <v>4597</v>
      </c>
      <c r="B161">
        <v>2597</v>
      </c>
      <c r="C161" t="s">
        <v>16165</v>
      </c>
      <c r="D161">
        <v>1596</v>
      </c>
      <c r="E161">
        <v>3059</v>
      </c>
      <c r="F161">
        <v>3588</v>
      </c>
      <c r="G161">
        <v>2754</v>
      </c>
      <c r="H161">
        <v>3399</v>
      </c>
      <c r="I161">
        <v>6913</v>
      </c>
    </row>
    <row r="162" spans="1:9" x14ac:dyDescent="0.25">
      <c r="A162">
        <v>4395</v>
      </c>
      <c r="B162">
        <v>2598</v>
      </c>
      <c r="C162">
        <v>1756</v>
      </c>
      <c r="D162">
        <v>1597</v>
      </c>
      <c r="E162">
        <v>3065</v>
      </c>
      <c r="F162">
        <v>3618</v>
      </c>
      <c r="G162">
        <v>2763</v>
      </c>
      <c r="H162">
        <v>3411</v>
      </c>
      <c r="I162">
        <v>7041</v>
      </c>
    </row>
    <row r="163" spans="1:9" x14ac:dyDescent="0.25">
      <c r="A163">
        <v>4341</v>
      </c>
      <c r="B163">
        <v>2599</v>
      </c>
      <c r="C163">
        <v>1765</v>
      </c>
      <c r="D163">
        <v>1598</v>
      </c>
      <c r="E163">
        <v>3076</v>
      </c>
      <c r="F163">
        <v>3619</v>
      </c>
      <c r="G163">
        <v>2766</v>
      </c>
      <c r="H163">
        <v>3434</v>
      </c>
      <c r="I163">
        <v>7053</v>
      </c>
    </row>
    <row r="164" spans="1:9" x14ac:dyDescent="0.25">
      <c r="A164">
        <v>4268</v>
      </c>
      <c r="B164">
        <v>2622</v>
      </c>
      <c r="C164" t="s">
        <v>16195</v>
      </c>
      <c r="D164" t="s">
        <v>16064</v>
      </c>
      <c r="E164">
        <v>3083</v>
      </c>
      <c r="F164">
        <v>3622</v>
      </c>
      <c r="G164">
        <v>2773</v>
      </c>
      <c r="H164">
        <v>3461</v>
      </c>
      <c r="I164">
        <v>7197</v>
      </c>
    </row>
    <row r="165" spans="1:9" x14ac:dyDescent="0.25">
      <c r="A165">
        <v>4265</v>
      </c>
      <c r="B165">
        <v>2634</v>
      </c>
      <c r="C165">
        <v>1816</v>
      </c>
      <c r="D165">
        <v>1621</v>
      </c>
      <c r="E165">
        <v>3093</v>
      </c>
      <c r="F165">
        <v>3625</v>
      </c>
      <c r="G165">
        <v>2803</v>
      </c>
      <c r="H165">
        <v>3524</v>
      </c>
      <c r="I165">
        <v>7358</v>
      </c>
    </row>
    <row r="166" spans="1:9" x14ac:dyDescent="0.25">
      <c r="A166">
        <v>4371</v>
      </c>
      <c r="B166">
        <v>2644</v>
      </c>
      <c r="C166" t="s">
        <v>16224</v>
      </c>
      <c r="D166" t="s">
        <v>16084</v>
      </c>
      <c r="E166">
        <v>3120</v>
      </c>
      <c r="F166">
        <v>3634</v>
      </c>
      <c r="G166">
        <v>2859</v>
      </c>
      <c r="H166">
        <v>3606</v>
      </c>
      <c r="I166">
        <v>7413</v>
      </c>
    </row>
    <row r="167" spans="1:9" x14ac:dyDescent="0.25">
      <c r="A167">
        <v>4343</v>
      </c>
      <c r="B167">
        <v>2655</v>
      </c>
      <c r="C167" t="s">
        <v>16226</v>
      </c>
      <c r="D167">
        <v>1636</v>
      </c>
      <c r="E167">
        <v>3127</v>
      </c>
      <c r="F167">
        <v>3679</v>
      </c>
      <c r="G167">
        <v>2870</v>
      </c>
      <c r="H167">
        <v>3631</v>
      </c>
      <c r="I167">
        <v>7906</v>
      </c>
    </row>
    <row r="168" spans="1:9" x14ac:dyDescent="0.25">
      <c r="A168">
        <v>4342</v>
      </c>
      <c r="B168">
        <v>2659</v>
      </c>
      <c r="C168">
        <v>1833</v>
      </c>
      <c r="D168">
        <v>1649</v>
      </c>
      <c r="E168">
        <v>3151</v>
      </c>
      <c r="F168">
        <v>3698</v>
      </c>
      <c r="G168">
        <v>2893</v>
      </c>
      <c r="H168">
        <v>3661</v>
      </c>
      <c r="I168">
        <v>8021</v>
      </c>
    </row>
    <row r="169" spans="1:9" x14ac:dyDescent="0.25">
      <c r="A169">
        <v>4305</v>
      </c>
      <c r="B169">
        <v>2663</v>
      </c>
      <c r="C169">
        <v>1841</v>
      </c>
      <c r="D169" t="s">
        <v>16099</v>
      </c>
      <c r="E169">
        <v>3177</v>
      </c>
      <c r="F169">
        <v>3700</v>
      </c>
      <c r="G169">
        <v>2897</v>
      </c>
      <c r="H169">
        <v>3667</v>
      </c>
      <c r="I169">
        <v>8051</v>
      </c>
    </row>
    <row r="170" spans="1:9" x14ac:dyDescent="0.25">
      <c r="A170">
        <v>4300</v>
      </c>
      <c r="B170">
        <v>2666</v>
      </c>
      <c r="C170" t="s">
        <v>16256</v>
      </c>
      <c r="D170" t="s">
        <v>16100</v>
      </c>
      <c r="E170">
        <v>3184</v>
      </c>
      <c r="F170">
        <v>3710</v>
      </c>
      <c r="G170">
        <v>2934</v>
      </c>
      <c r="H170">
        <v>3676</v>
      </c>
      <c r="I170">
        <v>8117</v>
      </c>
    </row>
    <row r="171" spans="1:9" x14ac:dyDescent="0.25">
      <c r="A171">
        <v>4294</v>
      </c>
      <c r="B171">
        <v>2669</v>
      </c>
      <c r="C171" t="s">
        <v>16258</v>
      </c>
      <c r="D171" t="s">
        <v>16108</v>
      </c>
      <c r="E171">
        <v>3246</v>
      </c>
      <c r="F171">
        <v>3755</v>
      </c>
      <c r="G171">
        <v>2948</v>
      </c>
      <c r="H171">
        <v>3697</v>
      </c>
      <c r="I171">
        <v>8198</v>
      </c>
    </row>
    <row r="172" spans="1:9" x14ac:dyDescent="0.25">
      <c r="A172">
        <v>6362</v>
      </c>
      <c r="B172">
        <v>2678</v>
      </c>
      <c r="C172" t="s">
        <v>16264</v>
      </c>
      <c r="D172" t="s">
        <v>16114</v>
      </c>
      <c r="E172">
        <v>3292</v>
      </c>
      <c r="F172">
        <v>3760</v>
      </c>
      <c r="G172">
        <v>2976</v>
      </c>
      <c r="H172">
        <v>3741</v>
      </c>
      <c r="I172">
        <v>8215</v>
      </c>
    </row>
    <row r="173" spans="1:9" x14ac:dyDescent="0.25">
      <c r="A173">
        <v>6343</v>
      </c>
      <c r="B173">
        <v>2692</v>
      </c>
      <c r="C173">
        <v>1897</v>
      </c>
      <c r="D173">
        <v>1687</v>
      </c>
      <c r="E173">
        <v>3331</v>
      </c>
      <c r="F173">
        <v>3767</v>
      </c>
      <c r="G173">
        <v>2979</v>
      </c>
      <c r="H173">
        <v>3782</v>
      </c>
      <c r="I173">
        <v>8268</v>
      </c>
    </row>
    <row r="174" spans="1:9" x14ac:dyDescent="0.25">
      <c r="A174">
        <v>6329</v>
      </c>
      <c r="B174">
        <v>2695</v>
      </c>
      <c r="C174">
        <v>1919</v>
      </c>
      <c r="D174">
        <v>1695</v>
      </c>
      <c r="E174">
        <v>3383</v>
      </c>
      <c r="F174">
        <v>3778</v>
      </c>
      <c r="G174">
        <v>3039</v>
      </c>
      <c r="H174">
        <v>3843</v>
      </c>
      <c r="I174">
        <v>8489</v>
      </c>
    </row>
    <row r="175" spans="1:9" x14ac:dyDescent="0.25">
      <c r="A175">
        <v>6223</v>
      </c>
      <c r="B175">
        <v>2702</v>
      </c>
      <c r="C175" t="s">
        <v>16326</v>
      </c>
      <c r="D175" t="s">
        <v>16125</v>
      </c>
      <c r="E175">
        <v>3394</v>
      </c>
      <c r="F175">
        <v>3820</v>
      </c>
      <c r="G175">
        <v>3063</v>
      </c>
      <c r="H175">
        <v>3872</v>
      </c>
      <c r="I175">
        <v>8552</v>
      </c>
    </row>
    <row r="176" spans="1:9" x14ac:dyDescent="0.25">
      <c r="A176">
        <v>6217</v>
      </c>
      <c r="B176">
        <v>2705</v>
      </c>
      <c r="C176" t="s">
        <v>16328</v>
      </c>
      <c r="D176">
        <v>1706</v>
      </c>
      <c r="E176">
        <v>3492</v>
      </c>
      <c r="F176">
        <v>3846</v>
      </c>
      <c r="G176">
        <v>3069</v>
      </c>
      <c r="H176">
        <v>3898</v>
      </c>
      <c r="I176">
        <v>8586</v>
      </c>
    </row>
    <row r="177" spans="1:9" x14ac:dyDescent="0.25">
      <c r="A177">
        <v>6181</v>
      </c>
      <c r="B177">
        <v>2706</v>
      </c>
      <c r="C177" t="s">
        <v>16340</v>
      </c>
      <c r="D177" t="s">
        <v>16139</v>
      </c>
      <c r="E177">
        <v>3515</v>
      </c>
      <c r="F177">
        <v>3873</v>
      </c>
      <c r="G177">
        <v>3070</v>
      </c>
      <c r="H177">
        <v>3926</v>
      </c>
      <c r="I177">
        <v>4253</v>
      </c>
    </row>
    <row r="178" spans="1:9" x14ac:dyDescent="0.25">
      <c r="A178">
        <v>6170</v>
      </c>
      <c r="B178">
        <v>2708</v>
      </c>
      <c r="C178" t="s">
        <v>16342</v>
      </c>
      <c r="D178" t="s">
        <v>16140</v>
      </c>
      <c r="E178">
        <v>3600</v>
      </c>
      <c r="F178">
        <v>3886</v>
      </c>
      <c r="G178">
        <v>3089</v>
      </c>
      <c r="H178">
        <v>3940</v>
      </c>
      <c r="I178">
        <v>4213</v>
      </c>
    </row>
    <row r="179" spans="1:9" x14ac:dyDescent="0.25">
      <c r="A179">
        <v>6169</v>
      </c>
      <c r="B179">
        <v>2718</v>
      </c>
      <c r="C179">
        <v>1958</v>
      </c>
      <c r="D179" t="s">
        <v>16141</v>
      </c>
      <c r="E179">
        <v>3620</v>
      </c>
      <c r="F179">
        <v>3939</v>
      </c>
      <c r="G179">
        <v>3105</v>
      </c>
      <c r="H179">
        <v>3941</v>
      </c>
      <c r="I179">
        <v>4138</v>
      </c>
    </row>
    <row r="180" spans="1:9" x14ac:dyDescent="0.25">
      <c r="A180">
        <v>6162</v>
      </c>
      <c r="B180">
        <v>2726</v>
      </c>
      <c r="C180" t="s">
        <v>16350</v>
      </c>
      <c r="D180" t="s">
        <v>16142</v>
      </c>
      <c r="E180">
        <v>3646</v>
      </c>
      <c r="F180">
        <v>3986</v>
      </c>
      <c r="G180">
        <v>3165</v>
      </c>
      <c r="H180">
        <v>4080</v>
      </c>
      <c r="I180">
        <v>4102</v>
      </c>
    </row>
    <row r="181" spans="1:9" x14ac:dyDescent="0.25">
      <c r="A181">
        <v>6151</v>
      </c>
      <c r="B181">
        <v>2735</v>
      </c>
      <c r="C181" t="s">
        <v>16354</v>
      </c>
      <c r="D181" t="s">
        <v>16147</v>
      </c>
      <c r="E181">
        <v>3678</v>
      </c>
      <c r="F181">
        <v>3999</v>
      </c>
      <c r="G181">
        <v>3206</v>
      </c>
      <c r="H181">
        <v>4115</v>
      </c>
      <c r="I181">
        <v>4051</v>
      </c>
    </row>
    <row r="182" spans="1:9" x14ac:dyDescent="0.25">
      <c r="A182">
        <v>6084</v>
      </c>
      <c r="B182">
        <v>2748</v>
      </c>
      <c r="C182" t="s">
        <v>16365</v>
      </c>
      <c r="D182">
        <v>1744</v>
      </c>
      <c r="E182">
        <v>3691</v>
      </c>
      <c r="F182">
        <v>4005</v>
      </c>
      <c r="G182">
        <v>3233</v>
      </c>
      <c r="H182">
        <v>4158</v>
      </c>
      <c r="I182">
        <v>4028</v>
      </c>
    </row>
    <row r="183" spans="1:9" x14ac:dyDescent="0.25">
      <c r="A183">
        <v>6075</v>
      </c>
      <c r="B183">
        <v>2762</v>
      </c>
      <c r="C183" t="s">
        <v>16366</v>
      </c>
      <c r="D183" t="s">
        <v>16166</v>
      </c>
      <c r="E183">
        <v>3910</v>
      </c>
      <c r="F183">
        <v>4010</v>
      </c>
      <c r="G183">
        <v>3236</v>
      </c>
      <c r="H183">
        <v>4254</v>
      </c>
      <c r="I183">
        <v>3957</v>
      </c>
    </row>
    <row r="184" spans="1:9" x14ac:dyDescent="0.25">
      <c r="A184">
        <v>6033</v>
      </c>
      <c r="B184">
        <v>2769</v>
      </c>
      <c r="C184" t="s">
        <v>16381</v>
      </c>
      <c r="D184" t="s">
        <v>16175</v>
      </c>
      <c r="E184">
        <v>4016</v>
      </c>
      <c r="F184">
        <v>4064</v>
      </c>
      <c r="G184">
        <v>3242</v>
      </c>
      <c r="H184">
        <v>4369</v>
      </c>
      <c r="I184">
        <v>3925</v>
      </c>
    </row>
    <row r="185" spans="1:9" x14ac:dyDescent="0.25">
      <c r="A185">
        <v>5946</v>
      </c>
      <c r="B185">
        <v>2771</v>
      </c>
      <c r="C185" t="s">
        <v>16384</v>
      </c>
      <c r="D185">
        <v>1787</v>
      </c>
      <c r="E185">
        <v>4113</v>
      </c>
      <c r="F185">
        <v>4067</v>
      </c>
      <c r="G185">
        <v>3257</v>
      </c>
      <c r="H185">
        <v>4415</v>
      </c>
      <c r="I185">
        <v>3922</v>
      </c>
    </row>
    <row r="186" spans="1:9" x14ac:dyDescent="0.25">
      <c r="A186">
        <v>5944</v>
      </c>
      <c r="B186">
        <v>2774</v>
      </c>
      <c r="C186" t="s">
        <v>16389</v>
      </c>
      <c r="D186">
        <v>1792</v>
      </c>
      <c r="E186">
        <v>4150</v>
      </c>
      <c r="F186">
        <v>4087</v>
      </c>
      <c r="G186">
        <v>3272</v>
      </c>
      <c r="H186">
        <v>4460</v>
      </c>
      <c r="I186">
        <v>3884</v>
      </c>
    </row>
    <row r="187" spans="1:9" x14ac:dyDescent="0.25">
      <c r="A187">
        <v>5883</v>
      </c>
      <c r="B187">
        <v>2782</v>
      </c>
      <c r="C187">
        <v>2032</v>
      </c>
      <c r="D187">
        <v>1793</v>
      </c>
      <c r="E187">
        <v>4307</v>
      </c>
      <c r="F187">
        <v>4096</v>
      </c>
      <c r="G187">
        <v>3305</v>
      </c>
      <c r="H187">
        <v>4504</v>
      </c>
      <c r="I187">
        <v>3835</v>
      </c>
    </row>
    <row r="188" spans="1:9" x14ac:dyDescent="0.25">
      <c r="A188">
        <v>5736</v>
      </c>
      <c r="B188">
        <v>2786</v>
      </c>
      <c r="C188" t="s">
        <v>16408</v>
      </c>
      <c r="D188" t="s">
        <v>16220</v>
      </c>
      <c r="E188">
        <v>4308</v>
      </c>
      <c r="F188">
        <v>4097</v>
      </c>
      <c r="G188">
        <v>3330</v>
      </c>
      <c r="H188">
        <v>4566</v>
      </c>
      <c r="I188">
        <v>3761</v>
      </c>
    </row>
    <row r="189" spans="1:9" x14ac:dyDescent="0.25">
      <c r="A189">
        <v>5729</v>
      </c>
      <c r="B189">
        <v>2787</v>
      </c>
      <c r="C189">
        <v>2041</v>
      </c>
      <c r="D189">
        <v>1822</v>
      </c>
      <c r="E189">
        <v>4317</v>
      </c>
      <c r="F189">
        <v>4132</v>
      </c>
      <c r="G189">
        <v>3358</v>
      </c>
      <c r="H189">
        <v>4733</v>
      </c>
      <c r="I189">
        <v>3862</v>
      </c>
    </row>
    <row r="190" spans="1:9" x14ac:dyDescent="0.25">
      <c r="A190">
        <v>5630</v>
      </c>
      <c r="B190">
        <v>2816</v>
      </c>
      <c r="C190" t="s">
        <v>16413</v>
      </c>
      <c r="D190">
        <v>1832</v>
      </c>
      <c r="E190">
        <v>4330</v>
      </c>
      <c r="F190">
        <v>4154</v>
      </c>
      <c r="G190">
        <v>3365</v>
      </c>
      <c r="H190">
        <v>4755</v>
      </c>
      <c r="I190">
        <v>3798</v>
      </c>
    </row>
    <row r="191" spans="1:9" x14ac:dyDescent="0.25">
      <c r="A191">
        <v>5628</v>
      </c>
      <c r="B191">
        <v>2819</v>
      </c>
      <c r="C191" t="s">
        <v>16416</v>
      </c>
      <c r="D191" t="s">
        <v>16235</v>
      </c>
      <c r="E191">
        <v>4339</v>
      </c>
      <c r="F191">
        <v>4182</v>
      </c>
      <c r="G191">
        <v>3370</v>
      </c>
      <c r="H191">
        <v>4850</v>
      </c>
      <c r="I191">
        <v>3774</v>
      </c>
    </row>
    <row r="192" spans="1:9" x14ac:dyDescent="0.25">
      <c r="A192">
        <v>5627</v>
      </c>
      <c r="B192">
        <v>2836</v>
      </c>
      <c r="C192">
        <v>2059</v>
      </c>
      <c r="D192" t="s">
        <v>16243</v>
      </c>
      <c r="E192">
        <v>4410</v>
      </c>
      <c r="F192">
        <v>4205</v>
      </c>
      <c r="G192">
        <v>3371</v>
      </c>
      <c r="H192">
        <v>4853</v>
      </c>
      <c r="I192">
        <v>4380</v>
      </c>
    </row>
    <row r="193" spans="1:9" x14ac:dyDescent="0.25">
      <c r="A193">
        <v>6319</v>
      </c>
      <c r="B193">
        <v>2842</v>
      </c>
      <c r="C193">
        <v>2070</v>
      </c>
      <c r="D193" t="s">
        <v>16293</v>
      </c>
      <c r="E193">
        <v>4468</v>
      </c>
      <c r="F193">
        <v>4218</v>
      </c>
      <c r="G193">
        <v>3423</v>
      </c>
      <c r="H193">
        <v>4876</v>
      </c>
      <c r="I193">
        <v>4297</v>
      </c>
    </row>
    <row r="194" spans="1:9" x14ac:dyDescent="0.25">
      <c r="A194">
        <v>6192</v>
      </c>
      <c r="B194">
        <v>2853</v>
      </c>
      <c r="C194">
        <v>2081</v>
      </c>
      <c r="D194">
        <v>1909</v>
      </c>
      <c r="E194">
        <v>4503</v>
      </c>
      <c r="F194">
        <v>4222</v>
      </c>
      <c r="G194">
        <v>3447</v>
      </c>
      <c r="H194">
        <v>4926</v>
      </c>
      <c r="I194">
        <v>4277</v>
      </c>
    </row>
    <row r="195" spans="1:9" x14ac:dyDescent="0.25">
      <c r="A195">
        <v>6114</v>
      </c>
      <c r="B195">
        <v>2856</v>
      </c>
      <c r="C195">
        <v>2095</v>
      </c>
      <c r="D195" t="s">
        <v>16309</v>
      </c>
      <c r="E195">
        <v>4540</v>
      </c>
      <c r="F195">
        <v>4276</v>
      </c>
      <c r="G195">
        <v>3460</v>
      </c>
      <c r="H195">
        <v>4986</v>
      </c>
      <c r="I195">
        <v>4270</v>
      </c>
    </row>
    <row r="196" spans="1:9" x14ac:dyDescent="0.25">
      <c r="A196">
        <v>6102</v>
      </c>
      <c r="B196">
        <v>2868</v>
      </c>
      <c r="C196">
        <v>2109</v>
      </c>
      <c r="D196" t="s">
        <v>16343</v>
      </c>
      <c r="E196">
        <v>4608</v>
      </c>
      <c r="F196">
        <v>4393</v>
      </c>
      <c r="G196">
        <v>3462</v>
      </c>
      <c r="H196">
        <v>5096</v>
      </c>
      <c r="I196">
        <v>4240</v>
      </c>
    </row>
    <row r="197" spans="1:9" x14ac:dyDescent="0.25">
      <c r="A197">
        <v>6064</v>
      </c>
      <c r="B197">
        <v>2871</v>
      </c>
      <c r="C197">
        <v>2110</v>
      </c>
      <c r="D197">
        <v>1987</v>
      </c>
      <c r="E197">
        <v>4642</v>
      </c>
      <c r="F197">
        <v>4463</v>
      </c>
      <c r="G197">
        <v>3465</v>
      </c>
      <c r="H197">
        <v>5102</v>
      </c>
      <c r="I197">
        <v>4234</v>
      </c>
    </row>
    <row r="198" spans="1:9" x14ac:dyDescent="0.25">
      <c r="A198">
        <v>6034</v>
      </c>
      <c r="B198">
        <v>2884</v>
      </c>
      <c r="C198" t="s">
        <v>16452</v>
      </c>
      <c r="D198">
        <v>2000</v>
      </c>
      <c r="E198">
        <v>4758</v>
      </c>
      <c r="F198">
        <v>4473</v>
      </c>
      <c r="G198">
        <v>3470</v>
      </c>
      <c r="H198">
        <v>5108</v>
      </c>
      <c r="I198">
        <v>4226</v>
      </c>
    </row>
    <row r="199" spans="1:9" x14ac:dyDescent="0.25">
      <c r="A199">
        <v>6031</v>
      </c>
      <c r="B199">
        <v>2887</v>
      </c>
      <c r="C199">
        <v>2121</v>
      </c>
      <c r="D199">
        <v>2010</v>
      </c>
      <c r="E199">
        <v>4851</v>
      </c>
      <c r="F199">
        <v>4520</v>
      </c>
      <c r="G199">
        <v>3505</v>
      </c>
      <c r="H199">
        <v>5135</v>
      </c>
      <c r="I199">
        <v>4197</v>
      </c>
    </row>
    <row r="200" spans="1:9" x14ac:dyDescent="0.25">
      <c r="A200">
        <v>6012</v>
      </c>
      <c r="B200">
        <v>2900</v>
      </c>
      <c r="C200">
        <v>2153</v>
      </c>
      <c r="D200">
        <v>2019</v>
      </c>
      <c r="E200">
        <v>4855</v>
      </c>
      <c r="F200">
        <v>4531</v>
      </c>
      <c r="G200">
        <v>3509</v>
      </c>
      <c r="H200">
        <v>5211</v>
      </c>
      <c r="I200">
        <v>4157</v>
      </c>
    </row>
    <row r="201" spans="1:9" x14ac:dyDescent="0.25">
      <c r="A201">
        <v>6216</v>
      </c>
      <c r="B201">
        <v>2901</v>
      </c>
      <c r="C201">
        <v>2163</v>
      </c>
      <c r="D201" t="s">
        <v>16404</v>
      </c>
      <c r="E201">
        <v>4965</v>
      </c>
      <c r="F201">
        <v>4535</v>
      </c>
      <c r="G201">
        <v>3518</v>
      </c>
      <c r="H201">
        <v>5236</v>
      </c>
      <c r="I201">
        <v>4147</v>
      </c>
    </row>
    <row r="202" spans="1:9" x14ac:dyDescent="0.25">
      <c r="A202">
        <v>6144</v>
      </c>
      <c r="B202">
        <v>2918</v>
      </c>
      <c r="C202" t="s">
        <v>16497</v>
      </c>
      <c r="D202">
        <v>2033</v>
      </c>
      <c r="E202">
        <v>5016</v>
      </c>
      <c r="F202">
        <v>4543</v>
      </c>
      <c r="G202">
        <v>3541</v>
      </c>
      <c r="H202">
        <v>5292</v>
      </c>
      <c r="I202">
        <v>4146</v>
      </c>
    </row>
    <row r="203" spans="1:9" x14ac:dyDescent="0.25">
      <c r="A203">
        <v>6057</v>
      </c>
      <c r="B203">
        <v>2928</v>
      </c>
      <c r="C203">
        <v>2170</v>
      </c>
      <c r="D203" t="s">
        <v>16410</v>
      </c>
      <c r="E203">
        <v>5045</v>
      </c>
      <c r="F203">
        <v>4548</v>
      </c>
      <c r="G203">
        <v>3547</v>
      </c>
      <c r="H203">
        <v>5343</v>
      </c>
      <c r="I203">
        <v>4123</v>
      </c>
    </row>
    <row r="204" spans="1:9" x14ac:dyDescent="0.25">
      <c r="A204">
        <v>5983</v>
      </c>
      <c r="B204">
        <v>2932</v>
      </c>
      <c r="C204" t="s">
        <v>16524</v>
      </c>
      <c r="D204">
        <v>2043</v>
      </c>
      <c r="E204">
        <v>5088</v>
      </c>
      <c r="F204">
        <v>4599</v>
      </c>
      <c r="G204">
        <v>3571</v>
      </c>
      <c r="H204">
        <v>5416</v>
      </c>
      <c r="I204">
        <v>4121</v>
      </c>
    </row>
    <row r="205" spans="1:9" x14ac:dyDescent="0.25">
      <c r="A205">
        <v>6364</v>
      </c>
      <c r="B205">
        <v>2943</v>
      </c>
      <c r="C205" t="s">
        <v>16525</v>
      </c>
      <c r="D205">
        <v>2044</v>
      </c>
      <c r="E205">
        <v>5114</v>
      </c>
      <c r="F205">
        <v>4648</v>
      </c>
      <c r="G205">
        <v>3576</v>
      </c>
      <c r="H205">
        <v>5481</v>
      </c>
      <c r="I205">
        <v>4109</v>
      </c>
    </row>
    <row r="206" spans="1:9" x14ac:dyDescent="0.25">
      <c r="A206">
        <v>6356</v>
      </c>
      <c r="B206">
        <v>2958</v>
      </c>
      <c r="C206" t="s">
        <v>16530</v>
      </c>
      <c r="D206">
        <v>2051</v>
      </c>
      <c r="E206">
        <v>5140</v>
      </c>
      <c r="F206">
        <v>4649</v>
      </c>
      <c r="G206">
        <v>3601</v>
      </c>
      <c r="H206">
        <v>5612</v>
      </c>
      <c r="I206">
        <v>4107</v>
      </c>
    </row>
    <row r="207" spans="1:9" x14ac:dyDescent="0.25">
      <c r="A207">
        <v>6287</v>
      </c>
      <c r="B207">
        <v>2966</v>
      </c>
      <c r="C207">
        <v>2210</v>
      </c>
      <c r="D207">
        <v>2058</v>
      </c>
      <c r="E207">
        <v>5175</v>
      </c>
      <c r="F207">
        <v>4654</v>
      </c>
      <c r="G207">
        <v>3651</v>
      </c>
      <c r="H207">
        <v>5638</v>
      </c>
      <c r="I207">
        <v>4083</v>
      </c>
    </row>
    <row r="208" spans="1:9" x14ac:dyDescent="0.25">
      <c r="A208">
        <v>6261</v>
      </c>
      <c r="B208">
        <v>2968</v>
      </c>
      <c r="C208">
        <v>2215</v>
      </c>
      <c r="D208" t="s">
        <v>14761</v>
      </c>
      <c r="E208">
        <v>5231</v>
      </c>
      <c r="F208">
        <v>4686</v>
      </c>
      <c r="G208">
        <v>3652</v>
      </c>
      <c r="H208">
        <v>5710</v>
      </c>
      <c r="I208">
        <v>4078</v>
      </c>
    </row>
    <row r="209" spans="1:9" x14ac:dyDescent="0.25">
      <c r="A209">
        <v>6232</v>
      </c>
      <c r="B209">
        <v>2971</v>
      </c>
      <c r="C209">
        <v>2219</v>
      </c>
      <c r="D209">
        <v>2063</v>
      </c>
      <c r="E209">
        <v>5269</v>
      </c>
      <c r="F209">
        <v>4694</v>
      </c>
      <c r="G209">
        <v>3712</v>
      </c>
      <c r="H209">
        <v>5716</v>
      </c>
      <c r="I209">
        <v>4075</v>
      </c>
    </row>
    <row r="210" spans="1:9" x14ac:dyDescent="0.25">
      <c r="A210">
        <v>6221</v>
      </c>
      <c r="B210">
        <v>3003</v>
      </c>
      <c r="C210">
        <v>2244</v>
      </c>
      <c r="D210">
        <v>2064</v>
      </c>
      <c r="E210">
        <v>5363</v>
      </c>
      <c r="F210">
        <v>4745</v>
      </c>
      <c r="G210">
        <v>3723</v>
      </c>
      <c r="H210">
        <v>5789</v>
      </c>
      <c r="I210">
        <v>4055</v>
      </c>
    </row>
    <row r="211" spans="1:9" x14ac:dyDescent="0.25">
      <c r="A211">
        <v>6198</v>
      </c>
      <c r="B211">
        <v>3010</v>
      </c>
      <c r="C211" t="s">
        <v>16590</v>
      </c>
      <c r="D211">
        <v>2068</v>
      </c>
      <c r="E211">
        <v>5564</v>
      </c>
      <c r="F211">
        <v>4756</v>
      </c>
      <c r="G211">
        <v>3730</v>
      </c>
      <c r="H211">
        <v>5794</v>
      </c>
      <c r="I211">
        <v>4052</v>
      </c>
    </row>
    <row r="212" spans="1:9" x14ac:dyDescent="0.25">
      <c r="A212">
        <v>6134</v>
      </c>
      <c r="B212">
        <v>3018</v>
      </c>
      <c r="C212">
        <v>2290</v>
      </c>
      <c r="D212" t="s">
        <v>16424</v>
      </c>
      <c r="E212">
        <v>5614</v>
      </c>
      <c r="F212">
        <v>4800</v>
      </c>
      <c r="G212">
        <v>3795</v>
      </c>
      <c r="H212">
        <v>5890</v>
      </c>
      <c r="I212">
        <v>4029</v>
      </c>
    </row>
    <row r="213" spans="1:9" x14ac:dyDescent="0.25">
      <c r="A213">
        <v>6123</v>
      </c>
      <c r="B213">
        <v>3029</v>
      </c>
      <c r="C213" t="s">
        <v>16604</v>
      </c>
      <c r="D213" t="s">
        <v>14773</v>
      </c>
      <c r="E213">
        <v>5624</v>
      </c>
      <c r="F213">
        <v>4805</v>
      </c>
      <c r="G213">
        <v>3821</v>
      </c>
      <c r="H213">
        <v>6016</v>
      </c>
      <c r="I213">
        <v>4021</v>
      </c>
    </row>
    <row r="214" spans="1:9" x14ac:dyDescent="0.25">
      <c r="A214">
        <v>6105</v>
      </c>
      <c r="B214">
        <v>3030</v>
      </c>
      <c r="C214" t="s">
        <v>16609</v>
      </c>
      <c r="D214" t="s">
        <v>16438</v>
      </c>
      <c r="E214">
        <v>5654</v>
      </c>
      <c r="F214">
        <v>4813</v>
      </c>
      <c r="G214">
        <v>3848</v>
      </c>
      <c r="H214">
        <v>6053</v>
      </c>
      <c r="I214">
        <v>4017</v>
      </c>
    </row>
    <row r="215" spans="1:9" x14ac:dyDescent="0.25">
      <c r="A215">
        <v>6081</v>
      </c>
      <c r="B215">
        <v>3032</v>
      </c>
      <c r="C215" t="s">
        <v>16610</v>
      </c>
      <c r="D215">
        <v>2105</v>
      </c>
      <c r="E215">
        <v>5788</v>
      </c>
      <c r="F215">
        <v>4824</v>
      </c>
      <c r="G215">
        <v>3889</v>
      </c>
      <c r="H215">
        <v>6065</v>
      </c>
      <c r="I215">
        <v>4014</v>
      </c>
    </row>
    <row r="216" spans="1:9" x14ac:dyDescent="0.25">
      <c r="A216">
        <v>6018</v>
      </c>
      <c r="B216">
        <v>3036</v>
      </c>
      <c r="C216">
        <v>2317</v>
      </c>
      <c r="D216" t="s">
        <v>16450</v>
      </c>
      <c r="E216">
        <v>5856</v>
      </c>
      <c r="F216">
        <v>4833</v>
      </c>
      <c r="G216">
        <v>3890</v>
      </c>
      <c r="H216">
        <v>6124</v>
      </c>
      <c r="I216">
        <v>3961</v>
      </c>
    </row>
    <row r="217" spans="1:9" x14ac:dyDescent="0.25">
      <c r="A217">
        <v>5957</v>
      </c>
      <c r="B217">
        <v>3037</v>
      </c>
      <c r="C217">
        <v>2324</v>
      </c>
      <c r="D217" t="s">
        <v>16451</v>
      </c>
      <c r="E217">
        <v>5862</v>
      </c>
      <c r="F217">
        <v>4859</v>
      </c>
      <c r="G217">
        <v>3950</v>
      </c>
      <c r="H217">
        <v>6203</v>
      </c>
      <c r="I217">
        <v>3951</v>
      </c>
    </row>
    <row r="218" spans="1:9" x14ac:dyDescent="0.25">
      <c r="A218">
        <v>5908</v>
      </c>
      <c r="B218">
        <v>3046</v>
      </c>
      <c r="C218" t="s">
        <v>16649</v>
      </c>
      <c r="D218" t="s">
        <v>16456</v>
      </c>
      <c r="E218">
        <v>5879</v>
      </c>
      <c r="F218">
        <v>5007</v>
      </c>
      <c r="G218">
        <v>3977</v>
      </c>
      <c r="H218">
        <v>6253</v>
      </c>
      <c r="I218">
        <v>3947</v>
      </c>
    </row>
    <row r="219" spans="1:9" x14ac:dyDescent="0.25">
      <c r="A219">
        <v>5858</v>
      </c>
      <c r="B219">
        <v>3047</v>
      </c>
      <c r="C219" t="s">
        <v>16658</v>
      </c>
      <c r="D219">
        <v>2127</v>
      </c>
      <c r="E219">
        <v>5927</v>
      </c>
      <c r="F219">
        <v>5027</v>
      </c>
      <c r="G219">
        <v>3981</v>
      </c>
      <c r="H219">
        <v>6310</v>
      </c>
      <c r="I219">
        <v>3932</v>
      </c>
    </row>
    <row r="220" spans="1:9" x14ac:dyDescent="0.25">
      <c r="A220">
        <v>5786</v>
      </c>
      <c r="B220">
        <v>3049</v>
      </c>
      <c r="C220">
        <v>2392</v>
      </c>
      <c r="D220">
        <v>2147</v>
      </c>
      <c r="E220">
        <v>6172</v>
      </c>
      <c r="F220">
        <v>5060</v>
      </c>
      <c r="G220">
        <v>3988</v>
      </c>
      <c r="H220">
        <v>6373</v>
      </c>
      <c r="I220">
        <v>3929</v>
      </c>
    </row>
    <row r="221" spans="1:9" x14ac:dyDescent="0.25">
      <c r="A221">
        <v>5751</v>
      </c>
      <c r="B221">
        <v>3055</v>
      </c>
      <c r="C221">
        <v>2412</v>
      </c>
      <c r="D221" t="s">
        <v>16484</v>
      </c>
      <c r="E221">
        <v>6197</v>
      </c>
      <c r="F221">
        <v>5072</v>
      </c>
      <c r="G221">
        <v>4001</v>
      </c>
      <c r="H221">
        <v>6501</v>
      </c>
      <c r="I221">
        <v>3895</v>
      </c>
    </row>
    <row r="222" spans="1:9" x14ac:dyDescent="0.25">
      <c r="A222">
        <v>5748</v>
      </c>
      <c r="B222">
        <v>3061</v>
      </c>
      <c r="C222" t="s">
        <v>16712</v>
      </c>
      <c r="D222" t="s">
        <v>16494</v>
      </c>
      <c r="E222">
        <v>6264</v>
      </c>
      <c r="F222">
        <v>5092</v>
      </c>
      <c r="G222">
        <v>4031</v>
      </c>
      <c r="H222">
        <v>6511</v>
      </c>
      <c r="I222">
        <v>3868</v>
      </c>
    </row>
    <row r="223" spans="1:9" x14ac:dyDescent="0.25">
      <c r="A223">
        <v>5680</v>
      </c>
      <c r="B223">
        <v>3071</v>
      </c>
      <c r="C223">
        <v>2462</v>
      </c>
      <c r="D223" t="s">
        <v>16501</v>
      </c>
      <c r="E223">
        <v>6288</v>
      </c>
      <c r="F223">
        <v>5106</v>
      </c>
      <c r="G223">
        <v>4033</v>
      </c>
      <c r="H223">
        <v>6764</v>
      </c>
      <c r="I223">
        <v>3834</v>
      </c>
    </row>
    <row r="224" spans="1:9" x14ac:dyDescent="0.25">
      <c r="A224">
        <v>5557</v>
      </c>
      <c r="B224">
        <v>3079</v>
      </c>
      <c r="C224">
        <v>2465</v>
      </c>
      <c r="D224">
        <v>2203</v>
      </c>
      <c r="E224">
        <v>6295</v>
      </c>
      <c r="F224">
        <v>5111</v>
      </c>
      <c r="G224">
        <v>4073</v>
      </c>
      <c r="H224">
        <v>6810</v>
      </c>
      <c r="I224">
        <v>3799</v>
      </c>
    </row>
    <row r="225" spans="1:9" x14ac:dyDescent="0.25">
      <c r="A225">
        <v>5530</v>
      </c>
      <c r="B225">
        <v>3098</v>
      </c>
      <c r="C225">
        <v>2472</v>
      </c>
      <c r="D225" t="s">
        <v>16534</v>
      </c>
      <c r="E225">
        <v>6300</v>
      </c>
      <c r="F225">
        <v>5120</v>
      </c>
      <c r="G225">
        <v>4091</v>
      </c>
      <c r="H225">
        <v>6873</v>
      </c>
      <c r="I225">
        <v>3785</v>
      </c>
    </row>
    <row r="226" spans="1:9" x14ac:dyDescent="0.25">
      <c r="A226">
        <v>5504</v>
      </c>
      <c r="B226">
        <v>3114</v>
      </c>
      <c r="C226">
        <v>2476</v>
      </c>
      <c r="D226" t="s">
        <v>16538</v>
      </c>
      <c r="E226">
        <v>6339</v>
      </c>
      <c r="F226">
        <v>5141</v>
      </c>
      <c r="G226">
        <v>4167</v>
      </c>
      <c r="H226">
        <v>7116</v>
      </c>
      <c r="I226">
        <v>3780</v>
      </c>
    </row>
    <row r="227" spans="1:9" x14ac:dyDescent="0.25">
      <c r="A227">
        <v>5374</v>
      </c>
      <c r="B227">
        <v>3119</v>
      </c>
      <c r="C227">
        <v>2477</v>
      </c>
      <c r="D227" t="s">
        <v>16540</v>
      </c>
      <c r="E227">
        <v>6474</v>
      </c>
      <c r="F227">
        <v>5157</v>
      </c>
      <c r="G227">
        <v>4184</v>
      </c>
      <c r="H227">
        <v>7226</v>
      </c>
      <c r="I227">
        <v>3768</v>
      </c>
    </row>
    <row r="228" spans="1:9" x14ac:dyDescent="0.25">
      <c r="A228">
        <v>5249</v>
      </c>
      <c r="B228">
        <v>3123</v>
      </c>
      <c r="C228">
        <v>2480</v>
      </c>
      <c r="D228" t="s">
        <v>16562</v>
      </c>
      <c r="E228">
        <v>6914</v>
      </c>
      <c r="F228">
        <v>5254</v>
      </c>
      <c r="G228">
        <v>4216</v>
      </c>
      <c r="H228">
        <v>7308</v>
      </c>
      <c r="I228">
        <v>8583</v>
      </c>
    </row>
    <row r="229" spans="1:9" x14ac:dyDescent="0.25">
      <c r="A229">
        <v>5213</v>
      </c>
      <c r="B229">
        <v>3128</v>
      </c>
      <c r="C229">
        <v>2485</v>
      </c>
      <c r="D229">
        <v>2262</v>
      </c>
      <c r="E229">
        <v>7028</v>
      </c>
      <c r="F229">
        <v>5336</v>
      </c>
      <c r="G229">
        <v>4231</v>
      </c>
      <c r="H229">
        <v>7330</v>
      </c>
      <c r="I229">
        <v>8509</v>
      </c>
    </row>
    <row r="230" spans="1:9" x14ac:dyDescent="0.25">
      <c r="A230">
        <v>5121</v>
      </c>
      <c r="B230">
        <v>3136</v>
      </c>
      <c r="C230">
        <v>2488</v>
      </c>
      <c r="D230">
        <v>2263</v>
      </c>
      <c r="E230">
        <v>7332</v>
      </c>
      <c r="F230">
        <v>5385</v>
      </c>
      <c r="G230">
        <v>4233</v>
      </c>
      <c r="H230">
        <v>7435</v>
      </c>
      <c r="I230">
        <v>8501</v>
      </c>
    </row>
    <row r="231" spans="1:9" x14ac:dyDescent="0.25">
      <c r="A231">
        <v>5093</v>
      </c>
      <c r="B231">
        <v>3154</v>
      </c>
      <c r="C231">
        <v>2493</v>
      </c>
      <c r="D231" t="s">
        <v>16600</v>
      </c>
      <c r="E231">
        <v>7383</v>
      </c>
      <c r="F231">
        <v>5392</v>
      </c>
      <c r="G231">
        <v>4280</v>
      </c>
      <c r="H231">
        <v>7526</v>
      </c>
      <c r="I231">
        <v>8483</v>
      </c>
    </row>
    <row r="232" spans="1:9" x14ac:dyDescent="0.25">
      <c r="A232">
        <v>5029</v>
      </c>
      <c r="B232">
        <v>3159</v>
      </c>
      <c r="C232">
        <v>2500</v>
      </c>
      <c r="D232">
        <v>2313</v>
      </c>
      <c r="E232">
        <v>7389</v>
      </c>
      <c r="F232">
        <v>5402</v>
      </c>
      <c r="G232">
        <v>4281</v>
      </c>
      <c r="H232">
        <v>7617</v>
      </c>
      <c r="I232">
        <v>8426</v>
      </c>
    </row>
    <row r="233" spans="1:9" x14ac:dyDescent="0.25">
      <c r="A233">
        <v>4911</v>
      </c>
      <c r="B233">
        <v>3178</v>
      </c>
      <c r="C233">
        <v>2502</v>
      </c>
      <c r="D233">
        <v>2316</v>
      </c>
      <c r="E233">
        <v>7404</v>
      </c>
      <c r="F233">
        <v>5410</v>
      </c>
      <c r="G233">
        <v>4301</v>
      </c>
      <c r="H233">
        <v>7619</v>
      </c>
      <c r="I233">
        <v>8376</v>
      </c>
    </row>
    <row r="234" spans="1:9" x14ac:dyDescent="0.25">
      <c r="A234">
        <v>4845</v>
      </c>
      <c r="B234">
        <v>3179</v>
      </c>
      <c r="C234">
        <v>2505</v>
      </c>
      <c r="D234" t="s">
        <v>16619</v>
      </c>
      <c r="E234">
        <v>7681</v>
      </c>
      <c r="F234">
        <v>5423</v>
      </c>
      <c r="G234">
        <v>4352</v>
      </c>
      <c r="H234">
        <v>7726</v>
      </c>
      <c r="I234">
        <v>8367</v>
      </c>
    </row>
    <row r="235" spans="1:9" x14ac:dyDescent="0.25">
      <c r="A235">
        <v>4837</v>
      </c>
      <c r="B235">
        <v>3187</v>
      </c>
      <c r="C235">
        <v>2508</v>
      </c>
      <c r="D235" t="s">
        <v>16624</v>
      </c>
      <c r="E235">
        <v>7701</v>
      </c>
      <c r="F235">
        <v>5463</v>
      </c>
      <c r="G235">
        <v>4370</v>
      </c>
      <c r="H235">
        <v>7868</v>
      </c>
      <c r="I235">
        <v>8283</v>
      </c>
    </row>
    <row r="236" spans="1:9" x14ac:dyDescent="0.25">
      <c r="A236">
        <v>4738</v>
      </c>
      <c r="B236">
        <v>3191</v>
      </c>
      <c r="C236">
        <v>2511</v>
      </c>
      <c r="D236">
        <v>2343</v>
      </c>
      <c r="E236">
        <v>7753</v>
      </c>
      <c r="F236">
        <v>5506</v>
      </c>
      <c r="G236">
        <v>4388</v>
      </c>
      <c r="H236">
        <v>8065</v>
      </c>
      <c r="I236">
        <v>8251</v>
      </c>
    </row>
    <row r="237" spans="1:9" x14ac:dyDescent="0.25">
      <c r="A237">
        <v>4700</v>
      </c>
      <c r="B237">
        <v>3196</v>
      </c>
      <c r="C237">
        <v>2514</v>
      </c>
      <c r="D237">
        <v>2363</v>
      </c>
      <c r="E237">
        <v>7882</v>
      </c>
      <c r="F237">
        <v>5526</v>
      </c>
      <c r="G237">
        <v>4425</v>
      </c>
      <c r="H237">
        <v>8075</v>
      </c>
      <c r="I237">
        <v>8174</v>
      </c>
    </row>
    <row r="238" spans="1:9" x14ac:dyDescent="0.25">
      <c r="A238">
        <v>4656</v>
      </c>
      <c r="B238">
        <v>3207</v>
      </c>
      <c r="C238">
        <v>2515</v>
      </c>
      <c r="D238" t="s">
        <v>16679</v>
      </c>
      <c r="E238">
        <v>7932</v>
      </c>
      <c r="F238">
        <v>5527</v>
      </c>
      <c r="G238">
        <v>4455</v>
      </c>
      <c r="H238">
        <v>8101</v>
      </c>
      <c r="I238">
        <v>8131</v>
      </c>
    </row>
    <row r="239" spans="1:9" x14ac:dyDescent="0.25">
      <c r="A239">
        <v>4539</v>
      </c>
      <c r="B239">
        <v>3219</v>
      </c>
      <c r="C239">
        <v>2519</v>
      </c>
      <c r="D239" t="s">
        <v>16695</v>
      </c>
      <c r="E239">
        <v>7950</v>
      </c>
      <c r="F239">
        <v>5534</v>
      </c>
      <c r="G239">
        <v>4457</v>
      </c>
      <c r="H239">
        <v>8416</v>
      </c>
      <c r="I239">
        <v>8107</v>
      </c>
    </row>
    <row r="240" spans="1:9" x14ac:dyDescent="0.25">
      <c r="A240">
        <v>4534</v>
      </c>
      <c r="B240">
        <v>3221</v>
      </c>
      <c r="C240">
        <v>2532</v>
      </c>
      <c r="D240">
        <v>2460</v>
      </c>
      <c r="E240">
        <v>8055</v>
      </c>
      <c r="F240">
        <v>5545</v>
      </c>
      <c r="G240">
        <v>4470</v>
      </c>
      <c r="H240">
        <v>8598</v>
      </c>
      <c r="I240">
        <v>8073</v>
      </c>
    </row>
    <row r="241" spans="1:9" x14ac:dyDescent="0.25">
      <c r="A241">
        <v>4446</v>
      </c>
      <c r="B241">
        <v>3230</v>
      </c>
      <c r="C241">
        <v>2535</v>
      </c>
      <c r="D241">
        <v>2463</v>
      </c>
      <c r="E241">
        <v>8181</v>
      </c>
      <c r="F241">
        <v>5577</v>
      </c>
      <c r="G241">
        <v>4479</v>
      </c>
      <c r="H241">
        <v>6341</v>
      </c>
      <c r="I241">
        <v>8059</v>
      </c>
    </row>
    <row r="242" spans="1:9" x14ac:dyDescent="0.25">
      <c r="A242">
        <v>4309</v>
      </c>
      <c r="B242">
        <v>3235</v>
      </c>
      <c r="C242">
        <v>2537</v>
      </c>
      <c r="D242">
        <v>2464</v>
      </c>
      <c r="E242">
        <v>8239</v>
      </c>
      <c r="F242">
        <v>5587</v>
      </c>
      <c r="G242">
        <v>4496</v>
      </c>
      <c r="H242">
        <v>6283</v>
      </c>
      <c r="I242">
        <v>8046</v>
      </c>
    </row>
    <row r="243" spans="1:9" x14ac:dyDescent="0.25">
      <c r="A243">
        <v>5984</v>
      </c>
      <c r="B243">
        <v>3243</v>
      </c>
      <c r="C243">
        <v>2544</v>
      </c>
      <c r="D243">
        <v>2466</v>
      </c>
      <c r="E243">
        <v>8378</v>
      </c>
      <c r="F243">
        <v>5590</v>
      </c>
      <c r="G243">
        <v>4521</v>
      </c>
      <c r="H243">
        <v>6220</v>
      </c>
      <c r="I243">
        <v>8011</v>
      </c>
    </row>
    <row r="244" spans="1:9" x14ac:dyDescent="0.25">
      <c r="A244">
        <v>5967</v>
      </c>
      <c r="B244">
        <v>3252</v>
      </c>
      <c r="C244">
        <v>2552</v>
      </c>
      <c r="D244">
        <v>2470</v>
      </c>
      <c r="E244">
        <v>8393</v>
      </c>
      <c r="F244">
        <v>5596</v>
      </c>
      <c r="G244">
        <v>4546</v>
      </c>
      <c r="H244">
        <v>6211</v>
      </c>
      <c r="I244">
        <v>7919</v>
      </c>
    </row>
    <row r="245" spans="1:9" x14ac:dyDescent="0.25">
      <c r="A245">
        <v>5931</v>
      </c>
      <c r="B245">
        <v>3271</v>
      </c>
      <c r="C245">
        <v>2558</v>
      </c>
      <c r="D245">
        <v>2478</v>
      </c>
      <c r="E245">
        <v>8495</v>
      </c>
      <c r="F245">
        <v>5604</v>
      </c>
      <c r="G245">
        <v>4558</v>
      </c>
      <c r="H245">
        <v>6184</v>
      </c>
      <c r="I245">
        <v>7896</v>
      </c>
    </row>
    <row r="246" spans="1:9" x14ac:dyDescent="0.25">
      <c r="A246">
        <v>5893</v>
      </c>
      <c r="B246">
        <v>3278</v>
      </c>
      <c r="C246">
        <v>2562</v>
      </c>
      <c r="D246">
        <v>2479</v>
      </c>
      <c r="E246">
        <v>8538</v>
      </c>
      <c r="F246">
        <v>5620</v>
      </c>
      <c r="G246">
        <v>4571</v>
      </c>
      <c r="H246">
        <v>6133</v>
      </c>
      <c r="I246">
        <v>7866</v>
      </c>
    </row>
    <row r="247" spans="1:9" x14ac:dyDescent="0.25">
      <c r="A247">
        <v>5807</v>
      </c>
      <c r="B247">
        <v>3289</v>
      </c>
      <c r="C247">
        <v>2563</v>
      </c>
      <c r="D247">
        <v>2484</v>
      </c>
      <c r="E247">
        <v>8567</v>
      </c>
      <c r="F247">
        <v>5675</v>
      </c>
      <c r="G247">
        <v>4580</v>
      </c>
      <c r="H247">
        <v>6063</v>
      </c>
      <c r="I247">
        <v>7842</v>
      </c>
    </row>
    <row r="248" spans="1:9" x14ac:dyDescent="0.25">
      <c r="A248">
        <v>5802</v>
      </c>
      <c r="B248">
        <v>3291</v>
      </c>
      <c r="C248">
        <v>2573</v>
      </c>
      <c r="D248">
        <v>2497</v>
      </c>
      <c r="E248">
        <v>3721</v>
      </c>
      <c r="F248">
        <v>5679</v>
      </c>
      <c r="G248">
        <v>4618</v>
      </c>
      <c r="H248">
        <v>6022</v>
      </c>
      <c r="I248">
        <v>7830</v>
      </c>
    </row>
    <row r="249" spans="1:9" x14ac:dyDescent="0.25">
      <c r="A249">
        <v>5791</v>
      </c>
      <c r="B249">
        <v>3295</v>
      </c>
      <c r="C249">
        <v>2574</v>
      </c>
      <c r="D249">
        <v>2520</v>
      </c>
      <c r="E249">
        <v>3688</v>
      </c>
      <c r="F249">
        <v>5699</v>
      </c>
      <c r="G249">
        <v>4676</v>
      </c>
      <c r="H249">
        <v>5973</v>
      </c>
      <c r="I249">
        <v>7824</v>
      </c>
    </row>
    <row r="250" spans="1:9" x14ac:dyDescent="0.25">
      <c r="A250">
        <v>5766</v>
      </c>
      <c r="B250">
        <v>3299</v>
      </c>
      <c r="C250">
        <v>2605</v>
      </c>
      <c r="D250">
        <v>2526</v>
      </c>
      <c r="E250">
        <v>3681</v>
      </c>
      <c r="F250">
        <v>5707</v>
      </c>
      <c r="G250">
        <v>4710</v>
      </c>
      <c r="H250">
        <v>5953</v>
      </c>
      <c r="I250">
        <v>7808</v>
      </c>
    </row>
    <row r="251" spans="1:9" x14ac:dyDescent="0.25">
      <c r="A251">
        <v>5687</v>
      </c>
      <c r="B251">
        <v>3302</v>
      </c>
      <c r="C251">
        <v>2631</v>
      </c>
      <c r="D251">
        <v>2539</v>
      </c>
      <c r="E251">
        <v>3657</v>
      </c>
      <c r="F251">
        <v>5746</v>
      </c>
      <c r="G251">
        <v>4719</v>
      </c>
      <c r="H251">
        <v>5905</v>
      </c>
      <c r="I251">
        <v>7801</v>
      </c>
    </row>
    <row r="252" spans="1:9" x14ac:dyDescent="0.25">
      <c r="A252">
        <v>5669</v>
      </c>
      <c r="B252">
        <v>3327</v>
      </c>
      <c r="C252">
        <v>2636</v>
      </c>
      <c r="D252">
        <v>2540</v>
      </c>
      <c r="E252">
        <v>3655</v>
      </c>
      <c r="F252">
        <v>5749</v>
      </c>
      <c r="G252">
        <v>4727</v>
      </c>
      <c r="H252">
        <v>5901</v>
      </c>
      <c r="I252">
        <v>7797</v>
      </c>
    </row>
    <row r="253" spans="1:9" x14ac:dyDescent="0.25">
      <c r="A253">
        <v>5651</v>
      </c>
      <c r="B253">
        <v>3345</v>
      </c>
      <c r="C253">
        <v>2641</v>
      </c>
      <c r="D253">
        <v>2542</v>
      </c>
      <c r="E253">
        <v>3624</v>
      </c>
      <c r="F253">
        <v>5762</v>
      </c>
      <c r="G253">
        <v>4748</v>
      </c>
      <c r="H253">
        <v>5845</v>
      </c>
      <c r="I253">
        <v>7733</v>
      </c>
    </row>
    <row r="254" spans="1:9" x14ac:dyDescent="0.25">
      <c r="A254">
        <v>5650</v>
      </c>
      <c r="B254">
        <v>3346</v>
      </c>
      <c r="C254">
        <v>2649</v>
      </c>
      <c r="D254">
        <v>2550</v>
      </c>
      <c r="E254">
        <v>3608</v>
      </c>
      <c r="F254">
        <v>5799</v>
      </c>
      <c r="G254">
        <v>4757</v>
      </c>
      <c r="H254">
        <v>5757</v>
      </c>
      <c r="I254">
        <v>7707</v>
      </c>
    </row>
    <row r="255" spans="1:9" x14ac:dyDescent="0.25">
      <c r="A255">
        <v>5599</v>
      </c>
      <c r="B255">
        <v>3373</v>
      </c>
      <c r="C255">
        <v>2651</v>
      </c>
      <c r="D255">
        <v>2553</v>
      </c>
      <c r="E255">
        <v>3584</v>
      </c>
      <c r="F255">
        <v>5804</v>
      </c>
      <c r="G255">
        <v>4769</v>
      </c>
      <c r="H255">
        <v>5709</v>
      </c>
      <c r="I255">
        <v>7616</v>
      </c>
    </row>
    <row r="256" spans="1:9" x14ac:dyDescent="0.25">
      <c r="A256">
        <v>5595</v>
      </c>
      <c r="B256">
        <v>3378</v>
      </c>
      <c r="C256">
        <v>2680</v>
      </c>
      <c r="D256">
        <v>2555</v>
      </c>
      <c r="E256">
        <v>3544</v>
      </c>
      <c r="F256">
        <v>5925</v>
      </c>
      <c r="G256">
        <v>4804</v>
      </c>
      <c r="H256">
        <v>5610</v>
      </c>
      <c r="I256">
        <v>7506</v>
      </c>
    </row>
    <row r="257" spans="1:9" x14ac:dyDescent="0.25">
      <c r="A257">
        <v>5584</v>
      </c>
      <c r="B257">
        <v>3393</v>
      </c>
      <c r="C257">
        <v>2687</v>
      </c>
      <c r="D257">
        <v>2566</v>
      </c>
      <c r="E257">
        <v>3711</v>
      </c>
      <c r="F257">
        <v>5977</v>
      </c>
      <c r="G257">
        <v>4869</v>
      </c>
      <c r="H257">
        <v>5566</v>
      </c>
      <c r="I257">
        <v>7473</v>
      </c>
    </row>
    <row r="258" spans="1:9" x14ac:dyDescent="0.25">
      <c r="A258">
        <v>5551</v>
      </c>
      <c r="B258">
        <v>3400</v>
      </c>
      <c r="C258">
        <v>2756</v>
      </c>
      <c r="D258">
        <v>2567</v>
      </c>
      <c r="E258">
        <v>3708</v>
      </c>
      <c r="F258">
        <v>6032</v>
      </c>
      <c r="G258">
        <v>4871</v>
      </c>
      <c r="H258">
        <v>5412</v>
      </c>
      <c r="I258">
        <v>7453</v>
      </c>
    </row>
    <row r="259" spans="1:9" x14ac:dyDescent="0.25">
      <c r="A259">
        <v>5531</v>
      </c>
      <c r="B259">
        <v>3402</v>
      </c>
      <c r="C259">
        <v>2757</v>
      </c>
      <c r="D259">
        <v>2568</v>
      </c>
      <c r="E259">
        <v>3703</v>
      </c>
      <c r="F259">
        <v>6052</v>
      </c>
      <c r="G259">
        <v>4916</v>
      </c>
      <c r="H259">
        <v>5400</v>
      </c>
      <c r="I259">
        <v>7355</v>
      </c>
    </row>
    <row r="260" spans="1:9" x14ac:dyDescent="0.25">
      <c r="A260">
        <v>5505</v>
      </c>
      <c r="B260">
        <v>3414</v>
      </c>
      <c r="C260">
        <v>2765</v>
      </c>
      <c r="D260">
        <v>2570</v>
      </c>
      <c r="E260">
        <v>3702</v>
      </c>
      <c r="F260">
        <v>6059</v>
      </c>
      <c r="G260">
        <v>4956</v>
      </c>
      <c r="H260">
        <v>5331</v>
      </c>
      <c r="I260">
        <v>7348</v>
      </c>
    </row>
    <row r="261" spans="1:9" x14ac:dyDescent="0.25">
      <c r="A261">
        <v>5488</v>
      </c>
      <c r="B261">
        <v>3416</v>
      </c>
      <c r="C261">
        <v>2776</v>
      </c>
      <c r="D261">
        <v>2577</v>
      </c>
      <c r="E261">
        <v>3701</v>
      </c>
      <c r="F261">
        <v>6060</v>
      </c>
      <c r="G261">
        <v>4966</v>
      </c>
      <c r="H261">
        <v>5260</v>
      </c>
      <c r="I261">
        <v>7228</v>
      </c>
    </row>
    <row r="262" spans="1:9" x14ac:dyDescent="0.25">
      <c r="A262">
        <v>5487</v>
      </c>
      <c r="B262">
        <v>3421</v>
      </c>
      <c r="C262">
        <v>2785</v>
      </c>
      <c r="D262">
        <v>2582</v>
      </c>
      <c r="E262">
        <v>3694</v>
      </c>
      <c r="F262">
        <v>6071</v>
      </c>
      <c r="G262">
        <v>5008</v>
      </c>
      <c r="H262">
        <v>5146</v>
      </c>
      <c r="I262">
        <v>7227</v>
      </c>
    </row>
    <row r="263" spans="1:9" x14ac:dyDescent="0.25">
      <c r="A263">
        <v>5479</v>
      </c>
      <c r="B263">
        <v>3466</v>
      </c>
      <c r="C263">
        <v>2791</v>
      </c>
      <c r="D263">
        <v>2607</v>
      </c>
      <c r="E263">
        <v>3689</v>
      </c>
      <c r="F263">
        <v>6073</v>
      </c>
      <c r="G263">
        <v>5040</v>
      </c>
      <c r="H263">
        <v>5068</v>
      </c>
      <c r="I263">
        <v>7218</v>
      </c>
    </row>
    <row r="264" spans="1:9" x14ac:dyDescent="0.25">
      <c r="A264">
        <v>5474</v>
      </c>
      <c r="B264">
        <v>3473</v>
      </c>
      <c r="C264">
        <v>2795</v>
      </c>
      <c r="D264">
        <v>2627</v>
      </c>
      <c r="E264">
        <v>3687</v>
      </c>
      <c r="F264">
        <v>6098</v>
      </c>
      <c r="G264">
        <v>5065</v>
      </c>
      <c r="H264">
        <v>4989</v>
      </c>
      <c r="I264">
        <v>7203</v>
      </c>
    </row>
    <row r="265" spans="1:9" x14ac:dyDescent="0.25">
      <c r="A265">
        <v>5457</v>
      </c>
      <c r="B265">
        <v>3479</v>
      </c>
      <c r="C265">
        <v>2799</v>
      </c>
      <c r="D265">
        <v>2637</v>
      </c>
      <c r="E265">
        <v>3685</v>
      </c>
      <c r="F265">
        <v>6111</v>
      </c>
      <c r="G265">
        <v>5086</v>
      </c>
      <c r="H265">
        <v>4949</v>
      </c>
      <c r="I265">
        <v>7199</v>
      </c>
    </row>
    <row r="266" spans="1:9" x14ac:dyDescent="0.25">
      <c r="A266">
        <v>5432</v>
      </c>
      <c r="B266">
        <v>3482</v>
      </c>
      <c r="C266">
        <v>2800</v>
      </c>
      <c r="D266">
        <v>2654</v>
      </c>
      <c r="E266">
        <v>3662</v>
      </c>
      <c r="F266">
        <v>6120</v>
      </c>
      <c r="G266">
        <v>5089</v>
      </c>
      <c r="H266">
        <v>4943</v>
      </c>
      <c r="I266">
        <v>7179</v>
      </c>
    </row>
    <row r="267" spans="1:9" x14ac:dyDescent="0.25">
      <c r="A267">
        <v>5426</v>
      </c>
      <c r="B267">
        <v>3483</v>
      </c>
      <c r="C267">
        <v>2806</v>
      </c>
      <c r="D267">
        <v>2661</v>
      </c>
      <c r="E267">
        <v>3731</v>
      </c>
      <c r="F267">
        <v>6175</v>
      </c>
      <c r="G267">
        <v>5107</v>
      </c>
      <c r="H267">
        <v>4937</v>
      </c>
      <c r="I267">
        <v>7159</v>
      </c>
    </row>
    <row r="268" spans="1:9" x14ac:dyDescent="0.25">
      <c r="A268">
        <v>5419</v>
      </c>
      <c r="B268">
        <v>3508</v>
      </c>
      <c r="C268">
        <v>2808</v>
      </c>
      <c r="D268">
        <v>2664</v>
      </c>
      <c r="E268">
        <v>3707</v>
      </c>
      <c r="F268">
        <v>6182</v>
      </c>
      <c r="G268">
        <v>5167</v>
      </c>
      <c r="H268">
        <v>4892</v>
      </c>
      <c r="I268">
        <v>7039</v>
      </c>
    </row>
    <row r="269" spans="1:9" x14ac:dyDescent="0.25">
      <c r="A269">
        <v>5417</v>
      </c>
      <c r="B269">
        <v>3513</v>
      </c>
      <c r="C269">
        <v>2817</v>
      </c>
      <c r="D269">
        <v>2667</v>
      </c>
      <c r="E269">
        <v>3668</v>
      </c>
      <c r="F269">
        <v>6230</v>
      </c>
      <c r="G269">
        <v>5180</v>
      </c>
      <c r="H269">
        <v>4880</v>
      </c>
      <c r="I269">
        <v>6984</v>
      </c>
    </row>
    <row r="270" spans="1:9" x14ac:dyDescent="0.25">
      <c r="A270">
        <v>5408</v>
      </c>
      <c r="B270">
        <v>3514</v>
      </c>
      <c r="C270">
        <v>2821</v>
      </c>
      <c r="D270">
        <v>2686</v>
      </c>
      <c r="E270">
        <v>3665</v>
      </c>
      <c r="F270">
        <v>6240</v>
      </c>
      <c r="G270">
        <v>5182</v>
      </c>
      <c r="H270">
        <v>4779</v>
      </c>
      <c r="I270">
        <v>6970</v>
      </c>
    </row>
    <row r="271" spans="1:9" x14ac:dyDescent="0.25">
      <c r="A271">
        <v>5383</v>
      </c>
      <c r="B271">
        <v>3517</v>
      </c>
      <c r="C271">
        <v>2824</v>
      </c>
      <c r="D271">
        <v>2688</v>
      </c>
      <c r="E271">
        <v>3663</v>
      </c>
      <c r="F271">
        <v>6245</v>
      </c>
      <c r="G271">
        <v>5195</v>
      </c>
      <c r="H271">
        <v>4689</v>
      </c>
      <c r="I271">
        <v>6925</v>
      </c>
    </row>
    <row r="272" spans="1:9" x14ac:dyDescent="0.25">
      <c r="A272">
        <v>5370</v>
      </c>
      <c r="B272">
        <v>3522</v>
      </c>
      <c r="C272">
        <v>2825</v>
      </c>
      <c r="D272">
        <v>2709</v>
      </c>
      <c r="E272">
        <v>3647</v>
      </c>
      <c r="F272">
        <v>6248</v>
      </c>
      <c r="G272">
        <v>5201</v>
      </c>
      <c r="H272">
        <v>4655</v>
      </c>
      <c r="I272">
        <v>6920</v>
      </c>
    </row>
    <row r="273" spans="1:9" x14ac:dyDescent="0.25">
      <c r="A273">
        <v>5323</v>
      </c>
      <c r="B273">
        <v>3557</v>
      </c>
      <c r="C273">
        <v>2838</v>
      </c>
      <c r="D273">
        <v>2722</v>
      </c>
      <c r="E273">
        <v>3636</v>
      </c>
      <c r="F273">
        <v>6324</v>
      </c>
      <c r="G273">
        <v>5228</v>
      </c>
      <c r="H273">
        <v>4584</v>
      </c>
      <c r="I273">
        <v>6919</v>
      </c>
    </row>
    <row r="274" spans="1:9" x14ac:dyDescent="0.25">
      <c r="A274">
        <v>5316</v>
      </c>
      <c r="B274">
        <v>3567</v>
      </c>
      <c r="C274">
        <v>2845</v>
      </c>
      <c r="D274">
        <v>2728</v>
      </c>
      <c r="E274">
        <v>3599</v>
      </c>
      <c r="F274">
        <v>6335</v>
      </c>
      <c r="G274">
        <v>5242</v>
      </c>
      <c r="H274">
        <v>4594</v>
      </c>
      <c r="I274">
        <v>6900</v>
      </c>
    </row>
    <row r="275" spans="1:9" x14ac:dyDescent="0.25">
      <c r="A275">
        <v>5311</v>
      </c>
      <c r="B275">
        <v>3569</v>
      </c>
      <c r="C275">
        <v>2858</v>
      </c>
      <c r="D275">
        <v>2731</v>
      </c>
      <c r="E275">
        <v>6384</v>
      </c>
      <c r="F275">
        <v>6360</v>
      </c>
      <c r="G275">
        <v>5244</v>
      </c>
      <c r="H275">
        <v>4577</v>
      </c>
      <c r="I275">
        <v>6858</v>
      </c>
    </row>
    <row r="276" spans="1:9" x14ac:dyDescent="0.25">
      <c r="A276">
        <v>5276</v>
      </c>
      <c r="B276">
        <v>3590</v>
      </c>
      <c r="C276">
        <v>2872</v>
      </c>
      <c r="D276">
        <v>2736</v>
      </c>
      <c r="E276">
        <v>6350</v>
      </c>
      <c r="F276">
        <v>6434</v>
      </c>
      <c r="G276">
        <v>5255</v>
      </c>
      <c r="H276">
        <v>4492</v>
      </c>
      <c r="I276">
        <v>6835</v>
      </c>
    </row>
    <row r="277" spans="1:9" x14ac:dyDescent="0.25">
      <c r="A277">
        <v>5262</v>
      </c>
      <c r="B277">
        <v>3596</v>
      </c>
      <c r="C277">
        <v>2874</v>
      </c>
      <c r="D277">
        <v>2744</v>
      </c>
      <c r="E277">
        <v>6320</v>
      </c>
      <c r="F277">
        <v>6444</v>
      </c>
      <c r="G277">
        <v>5256</v>
      </c>
      <c r="H277">
        <v>4490</v>
      </c>
      <c r="I277">
        <v>6776</v>
      </c>
    </row>
    <row r="278" spans="1:9" x14ac:dyDescent="0.25">
      <c r="A278">
        <v>5208</v>
      </c>
      <c r="B278">
        <v>3604</v>
      </c>
      <c r="C278">
        <v>2875</v>
      </c>
      <c r="D278">
        <v>2746</v>
      </c>
      <c r="E278">
        <v>6212</v>
      </c>
      <c r="F278">
        <v>6545</v>
      </c>
      <c r="G278">
        <v>5284</v>
      </c>
      <c r="H278">
        <v>5937</v>
      </c>
      <c r="I278">
        <v>6762</v>
      </c>
    </row>
    <row r="279" spans="1:9" x14ac:dyDescent="0.25">
      <c r="A279">
        <v>5206</v>
      </c>
      <c r="B279">
        <v>3605</v>
      </c>
      <c r="C279">
        <v>2902</v>
      </c>
      <c r="D279">
        <v>2747</v>
      </c>
      <c r="E279">
        <v>6161</v>
      </c>
      <c r="F279">
        <v>6579</v>
      </c>
      <c r="G279">
        <v>5350</v>
      </c>
      <c r="H279">
        <v>5919</v>
      </c>
      <c r="I279">
        <v>6736</v>
      </c>
    </row>
    <row r="280" spans="1:9" x14ac:dyDescent="0.25">
      <c r="A280">
        <v>5191</v>
      </c>
      <c r="B280">
        <v>3612</v>
      </c>
      <c r="C280">
        <v>2908</v>
      </c>
      <c r="D280">
        <v>2761</v>
      </c>
      <c r="E280">
        <v>6159</v>
      </c>
      <c r="F280">
        <v>6583</v>
      </c>
      <c r="G280">
        <v>5352</v>
      </c>
      <c r="H280">
        <v>5875</v>
      </c>
      <c r="I280">
        <v>6725</v>
      </c>
    </row>
    <row r="281" spans="1:9" x14ac:dyDescent="0.25">
      <c r="A281">
        <v>5165</v>
      </c>
      <c r="B281">
        <v>3629</v>
      </c>
      <c r="C281">
        <v>2914</v>
      </c>
      <c r="D281">
        <v>2764</v>
      </c>
      <c r="E281">
        <v>6136</v>
      </c>
      <c r="F281">
        <v>6585</v>
      </c>
      <c r="G281">
        <v>5472</v>
      </c>
      <c r="H281">
        <v>5770</v>
      </c>
      <c r="I281">
        <v>6709</v>
      </c>
    </row>
    <row r="282" spans="1:9" x14ac:dyDescent="0.25">
      <c r="A282">
        <v>5163</v>
      </c>
      <c r="B282">
        <v>3633</v>
      </c>
      <c r="C282">
        <v>2915</v>
      </c>
      <c r="D282">
        <v>2784</v>
      </c>
      <c r="E282">
        <v>6128</v>
      </c>
      <c r="F282">
        <v>6642</v>
      </c>
      <c r="G282">
        <v>5473</v>
      </c>
      <c r="H282">
        <v>5658</v>
      </c>
      <c r="I282">
        <v>6669</v>
      </c>
    </row>
    <row r="283" spans="1:9" x14ac:dyDescent="0.25">
      <c r="A283">
        <v>5162</v>
      </c>
      <c r="B283">
        <v>3635</v>
      </c>
      <c r="C283">
        <v>2923</v>
      </c>
      <c r="D283">
        <v>2796</v>
      </c>
      <c r="E283">
        <v>6026</v>
      </c>
      <c r="F283">
        <v>6715</v>
      </c>
      <c r="G283">
        <v>5478</v>
      </c>
      <c r="H283">
        <v>5570</v>
      </c>
      <c r="I283">
        <v>6612</v>
      </c>
    </row>
    <row r="284" spans="1:9" x14ac:dyDescent="0.25">
      <c r="A284">
        <v>5156</v>
      </c>
      <c r="B284">
        <v>3637</v>
      </c>
      <c r="C284">
        <v>2925</v>
      </c>
      <c r="D284">
        <v>2801</v>
      </c>
      <c r="E284">
        <v>6014</v>
      </c>
      <c r="F284">
        <v>6830</v>
      </c>
      <c r="G284">
        <v>5498</v>
      </c>
      <c r="H284">
        <v>5442</v>
      </c>
      <c r="I284">
        <v>6607</v>
      </c>
    </row>
    <row r="285" spans="1:9" x14ac:dyDescent="0.25">
      <c r="A285">
        <v>5148</v>
      </c>
      <c r="B285">
        <v>3645</v>
      </c>
      <c r="C285">
        <v>2951</v>
      </c>
      <c r="D285">
        <v>2810</v>
      </c>
      <c r="E285">
        <v>5956</v>
      </c>
      <c r="F285">
        <v>6944</v>
      </c>
      <c r="G285">
        <v>5529</v>
      </c>
      <c r="H285">
        <v>5359</v>
      </c>
      <c r="I285">
        <v>6572</v>
      </c>
    </row>
    <row r="286" spans="1:9" x14ac:dyDescent="0.25">
      <c r="A286">
        <v>5125</v>
      </c>
      <c r="B286">
        <v>3649</v>
      </c>
      <c r="C286">
        <v>2963</v>
      </c>
      <c r="D286">
        <v>2828</v>
      </c>
      <c r="E286">
        <v>5852</v>
      </c>
      <c r="F286">
        <v>7009</v>
      </c>
      <c r="G286">
        <v>5532</v>
      </c>
      <c r="H286">
        <v>5357</v>
      </c>
      <c r="I286">
        <v>6552</v>
      </c>
    </row>
    <row r="287" spans="1:9" x14ac:dyDescent="0.25">
      <c r="A287">
        <v>5090</v>
      </c>
      <c r="B287">
        <v>3682</v>
      </c>
      <c r="C287">
        <v>2974</v>
      </c>
      <c r="D287">
        <v>2833</v>
      </c>
      <c r="E287">
        <v>5817</v>
      </c>
      <c r="F287">
        <v>7012</v>
      </c>
      <c r="G287">
        <v>5601</v>
      </c>
      <c r="H287">
        <v>5347</v>
      </c>
      <c r="I287">
        <v>6550</v>
      </c>
    </row>
    <row r="288" spans="1:9" x14ac:dyDescent="0.25">
      <c r="A288">
        <v>5080</v>
      </c>
      <c r="B288">
        <v>3690</v>
      </c>
      <c r="C288">
        <v>2997</v>
      </c>
      <c r="D288">
        <v>2849</v>
      </c>
      <c r="E288">
        <v>5779</v>
      </c>
      <c r="F288">
        <v>7097</v>
      </c>
      <c r="G288">
        <v>5621</v>
      </c>
      <c r="H288">
        <v>5320</v>
      </c>
      <c r="I288">
        <v>6519</v>
      </c>
    </row>
    <row r="289" spans="1:9" x14ac:dyDescent="0.25">
      <c r="A289">
        <v>5076</v>
      </c>
      <c r="B289">
        <v>3693</v>
      </c>
      <c r="C289">
        <v>3002</v>
      </c>
      <c r="D289">
        <v>2857</v>
      </c>
      <c r="E289">
        <v>5740</v>
      </c>
      <c r="F289">
        <v>7247</v>
      </c>
      <c r="G289">
        <v>5632</v>
      </c>
      <c r="H289">
        <v>5310</v>
      </c>
      <c r="I289">
        <v>6518</v>
      </c>
    </row>
    <row r="290" spans="1:9" x14ac:dyDescent="0.25">
      <c r="A290">
        <v>5063</v>
      </c>
      <c r="B290">
        <v>3699</v>
      </c>
      <c r="C290">
        <v>3004</v>
      </c>
      <c r="D290">
        <v>2866</v>
      </c>
      <c r="E290">
        <v>5623</v>
      </c>
      <c r="F290">
        <v>7398</v>
      </c>
      <c r="G290">
        <v>5657</v>
      </c>
      <c r="H290">
        <v>5251</v>
      </c>
      <c r="I290">
        <v>6492</v>
      </c>
    </row>
    <row r="291" spans="1:9" x14ac:dyDescent="0.25">
      <c r="A291">
        <v>5051</v>
      </c>
      <c r="B291">
        <v>3709</v>
      </c>
      <c r="C291">
        <v>3014</v>
      </c>
      <c r="D291">
        <v>2873</v>
      </c>
      <c r="E291">
        <v>6370</v>
      </c>
      <c r="F291">
        <v>7461</v>
      </c>
      <c r="G291">
        <v>5684</v>
      </c>
      <c r="H291">
        <v>5196</v>
      </c>
      <c r="I291">
        <v>6486</v>
      </c>
    </row>
    <row r="292" spans="1:9" x14ac:dyDescent="0.25">
      <c r="A292">
        <v>5036</v>
      </c>
      <c r="B292">
        <v>3718</v>
      </c>
      <c r="C292">
        <v>3019</v>
      </c>
      <c r="D292">
        <v>2877</v>
      </c>
      <c r="E292">
        <v>6345</v>
      </c>
      <c r="F292">
        <v>7463</v>
      </c>
      <c r="G292">
        <v>5733</v>
      </c>
      <c r="H292">
        <v>5064</v>
      </c>
      <c r="I292">
        <v>6484</v>
      </c>
    </row>
    <row r="293" spans="1:9" x14ac:dyDescent="0.25">
      <c r="A293">
        <v>5035</v>
      </c>
      <c r="B293">
        <v>3720</v>
      </c>
      <c r="C293">
        <v>3021</v>
      </c>
      <c r="D293">
        <v>2883</v>
      </c>
      <c r="E293">
        <v>6284</v>
      </c>
      <c r="F293">
        <v>7595</v>
      </c>
      <c r="G293">
        <v>5767</v>
      </c>
      <c r="H293">
        <v>4994</v>
      </c>
      <c r="I293">
        <v>6475</v>
      </c>
    </row>
    <row r="294" spans="1:9" x14ac:dyDescent="0.25">
      <c r="A294">
        <v>5025</v>
      </c>
      <c r="B294">
        <v>3727</v>
      </c>
      <c r="C294">
        <v>3034</v>
      </c>
      <c r="D294">
        <v>2889</v>
      </c>
      <c r="E294">
        <v>6273</v>
      </c>
      <c r="F294">
        <v>7620</v>
      </c>
      <c r="G294">
        <v>5831</v>
      </c>
      <c r="H294">
        <v>4963</v>
      </c>
      <c r="I294">
        <v>6468</v>
      </c>
    </row>
    <row r="295" spans="1:9" x14ac:dyDescent="0.25">
      <c r="A295">
        <v>5021</v>
      </c>
      <c r="B295">
        <v>3733</v>
      </c>
      <c r="C295">
        <v>3038</v>
      </c>
      <c r="D295">
        <v>2916</v>
      </c>
      <c r="E295">
        <v>6250</v>
      </c>
      <c r="F295">
        <v>7676</v>
      </c>
      <c r="G295">
        <v>5833</v>
      </c>
      <c r="H295">
        <v>4959</v>
      </c>
      <c r="I295">
        <v>6437</v>
      </c>
    </row>
    <row r="296" spans="1:9" x14ac:dyDescent="0.25">
      <c r="A296">
        <v>5020</v>
      </c>
      <c r="B296">
        <v>3764</v>
      </c>
      <c r="C296">
        <v>3041</v>
      </c>
      <c r="D296">
        <v>2924</v>
      </c>
      <c r="E296">
        <v>6160</v>
      </c>
      <c r="F296">
        <v>7680</v>
      </c>
      <c r="G296">
        <v>5838</v>
      </c>
      <c r="H296">
        <v>4889</v>
      </c>
      <c r="I296">
        <v>8576</v>
      </c>
    </row>
    <row r="297" spans="1:9" x14ac:dyDescent="0.25">
      <c r="A297">
        <v>4996</v>
      </c>
      <c r="B297">
        <v>3770</v>
      </c>
      <c r="C297">
        <v>3050</v>
      </c>
      <c r="D297">
        <v>2933</v>
      </c>
      <c r="E297">
        <v>6126</v>
      </c>
      <c r="F297">
        <v>7875</v>
      </c>
      <c r="G297">
        <v>5849</v>
      </c>
      <c r="H297">
        <v>4842</v>
      </c>
      <c r="I297">
        <v>8563</v>
      </c>
    </row>
    <row r="298" spans="1:9" x14ac:dyDescent="0.25">
      <c r="A298">
        <v>4974</v>
      </c>
      <c r="B298">
        <v>3772</v>
      </c>
      <c r="C298">
        <v>3053</v>
      </c>
      <c r="D298">
        <v>2936</v>
      </c>
      <c r="E298">
        <v>6107</v>
      </c>
      <c r="F298">
        <v>7948</v>
      </c>
      <c r="G298">
        <v>5866</v>
      </c>
      <c r="H298">
        <v>4814</v>
      </c>
      <c r="I298">
        <v>8548</v>
      </c>
    </row>
    <row r="299" spans="1:9" x14ac:dyDescent="0.25">
      <c r="A299">
        <v>4969</v>
      </c>
      <c r="B299">
        <v>3788</v>
      </c>
      <c r="C299">
        <v>3082</v>
      </c>
      <c r="D299">
        <v>2949</v>
      </c>
      <c r="E299">
        <v>5942</v>
      </c>
      <c r="F299">
        <v>8044</v>
      </c>
      <c r="G299">
        <v>5876</v>
      </c>
      <c r="H299">
        <v>4785</v>
      </c>
      <c r="I299">
        <v>8498</v>
      </c>
    </row>
    <row r="300" spans="1:9" x14ac:dyDescent="0.25">
      <c r="A300">
        <v>4945</v>
      </c>
      <c r="B300">
        <v>3796</v>
      </c>
      <c r="C300">
        <v>3094</v>
      </c>
      <c r="D300">
        <v>2957</v>
      </c>
      <c r="E300">
        <v>5934</v>
      </c>
      <c r="F300">
        <v>8152</v>
      </c>
      <c r="G300">
        <v>5911</v>
      </c>
      <c r="H300">
        <v>4777</v>
      </c>
      <c r="I300">
        <v>8476</v>
      </c>
    </row>
    <row r="301" spans="1:9" x14ac:dyDescent="0.25">
      <c r="A301">
        <v>4938</v>
      </c>
      <c r="B301">
        <v>3824</v>
      </c>
      <c r="C301">
        <v>3101</v>
      </c>
      <c r="D301">
        <v>2980</v>
      </c>
      <c r="E301">
        <v>5885</v>
      </c>
      <c r="F301">
        <v>8156</v>
      </c>
      <c r="G301">
        <v>5918</v>
      </c>
      <c r="H301">
        <v>4731</v>
      </c>
      <c r="I301">
        <v>8447</v>
      </c>
    </row>
    <row r="302" spans="1:9" x14ac:dyDescent="0.25">
      <c r="A302">
        <v>4899</v>
      </c>
      <c r="B302">
        <v>3841</v>
      </c>
      <c r="C302">
        <v>3103</v>
      </c>
      <c r="D302">
        <v>2983</v>
      </c>
      <c r="E302">
        <v>5847</v>
      </c>
      <c r="F302">
        <v>8186</v>
      </c>
      <c r="G302">
        <v>5923</v>
      </c>
      <c r="H302">
        <v>4690</v>
      </c>
      <c r="I302">
        <v>8440</v>
      </c>
    </row>
    <row r="303" spans="1:9" x14ac:dyDescent="0.25">
      <c r="A303">
        <v>4888</v>
      </c>
      <c r="B303">
        <v>3852</v>
      </c>
      <c r="C303">
        <v>3118</v>
      </c>
      <c r="D303">
        <v>2990</v>
      </c>
      <c r="E303">
        <v>5836</v>
      </c>
      <c r="F303">
        <v>8415</v>
      </c>
      <c r="G303">
        <v>5929</v>
      </c>
      <c r="H303">
        <v>4684</v>
      </c>
      <c r="I303">
        <v>8439</v>
      </c>
    </row>
    <row r="304" spans="1:9" x14ac:dyDescent="0.25">
      <c r="A304">
        <v>4879</v>
      </c>
      <c r="B304">
        <v>3865</v>
      </c>
      <c r="C304">
        <v>3122</v>
      </c>
      <c r="D304">
        <v>3006</v>
      </c>
      <c r="E304">
        <v>5812</v>
      </c>
      <c r="F304">
        <v>8475</v>
      </c>
      <c r="G304">
        <v>5979</v>
      </c>
      <c r="H304">
        <v>4645</v>
      </c>
      <c r="I304">
        <v>8358</v>
      </c>
    </row>
    <row r="305" spans="1:9" x14ac:dyDescent="0.25">
      <c r="A305">
        <v>4872</v>
      </c>
      <c r="B305">
        <v>3885</v>
      </c>
      <c r="C305">
        <v>3130</v>
      </c>
      <c r="D305">
        <v>3011</v>
      </c>
      <c r="E305">
        <v>5783</v>
      </c>
      <c r="F305">
        <v>8519</v>
      </c>
      <c r="G305">
        <v>6036</v>
      </c>
      <c r="H305">
        <v>4616</v>
      </c>
      <c r="I305">
        <v>8309</v>
      </c>
    </row>
    <row r="306" spans="1:9" x14ac:dyDescent="0.25">
      <c r="A306">
        <v>4864</v>
      </c>
      <c r="B306">
        <v>3904</v>
      </c>
      <c r="C306">
        <v>3141</v>
      </c>
      <c r="D306">
        <v>3024</v>
      </c>
      <c r="E306">
        <v>5738</v>
      </c>
      <c r="F306">
        <v>8570</v>
      </c>
      <c r="G306">
        <v>6047</v>
      </c>
      <c r="H306">
        <v>4604</v>
      </c>
      <c r="I306">
        <v>8304</v>
      </c>
    </row>
    <row r="307" spans="1:9" x14ac:dyDescent="0.25">
      <c r="A307">
        <v>4858</v>
      </c>
      <c r="B307">
        <v>3921</v>
      </c>
      <c r="C307">
        <v>3142</v>
      </c>
      <c r="D307">
        <v>3035</v>
      </c>
      <c r="E307">
        <v>5724</v>
      </c>
      <c r="F307">
        <v>5565</v>
      </c>
      <c r="G307">
        <v>6054</v>
      </c>
      <c r="H307">
        <v>4564</v>
      </c>
      <c r="I307">
        <v>8294</v>
      </c>
    </row>
    <row r="308" spans="1:9" x14ac:dyDescent="0.25">
      <c r="A308">
        <v>4857</v>
      </c>
      <c r="B308">
        <v>3958</v>
      </c>
      <c r="C308">
        <v>3157</v>
      </c>
      <c r="D308">
        <v>3045</v>
      </c>
      <c r="E308">
        <v>5602</v>
      </c>
      <c r="F308">
        <v>5549</v>
      </c>
      <c r="G308">
        <v>6072</v>
      </c>
      <c r="H308">
        <v>4556</v>
      </c>
      <c r="I308">
        <v>8290</v>
      </c>
    </row>
    <row r="309" spans="1:9" x14ac:dyDescent="0.25">
      <c r="A309">
        <v>4856</v>
      </c>
      <c r="B309">
        <v>3964</v>
      </c>
      <c r="C309">
        <v>3164</v>
      </c>
      <c r="D309">
        <v>3057</v>
      </c>
      <c r="E309">
        <v>5592</v>
      </c>
      <c r="F309">
        <v>5515</v>
      </c>
      <c r="G309">
        <v>6087</v>
      </c>
      <c r="H309">
        <v>4537</v>
      </c>
      <c r="I309">
        <v>8262</v>
      </c>
    </row>
    <row r="310" spans="1:9" x14ac:dyDescent="0.25">
      <c r="A310">
        <v>4844</v>
      </c>
      <c r="B310">
        <v>3966</v>
      </c>
      <c r="C310">
        <v>3170</v>
      </c>
      <c r="D310">
        <v>3060</v>
      </c>
      <c r="E310">
        <v>5525</v>
      </c>
      <c r="F310">
        <v>5470</v>
      </c>
      <c r="G310">
        <v>6089</v>
      </c>
      <c r="H310">
        <v>4481</v>
      </c>
      <c r="I310">
        <v>8237</v>
      </c>
    </row>
    <row r="311" spans="1:9" x14ac:dyDescent="0.25">
      <c r="A311">
        <v>4812</v>
      </c>
      <c r="B311">
        <v>3969</v>
      </c>
      <c r="C311">
        <v>3192</v>
      </c>
      <c r="D311">
        <v>3074</v>
      </c>
      <c r="E311">
        <v>5448</v>
      </c>
      <c r="F311">
        <v>5444</v>
      </c>
      <c r="G311">
        <v>6112</v>
      </c>
      <c r="H311">
        <v>6387</v>
      </c>
      <c r="I311">
        <v>8225</v>
      </c>
    </row>
    <row r="312" spans="1:9" x14ac:dyDescent="0.25">
      <c r="A312">
        <v>4797</v>
      </c>
      <c r="B312">
        <v>3973</v>
      </c>
      <c r="C312">
        <v>3195</v>
      </c>
      <c r="D312">
        <v>3075</v>
      </c>
      <c r="E312">
        <v>5315</v>
      </c>
      <c r="F312">
        <v>5436</v>
      </c>
      <c r="G312">
        <v>6154</v>
      </c>
      <c r="H312">
        <v>6352</v>
      </c>
      <c r="I312">
        <v>8166</v>
      </c>
    </row>
    <row r="313" spans="1:9" x14ac:dyDescent="0.25">
      <c r="A313">
        <v>4789</v>
      </c>
      <c r="B313">
        <v>3984</v>
      </c>
      <c r="C313">
        <v>3201</v>
      </c>
      <c r="D313">
        <v>3077</v>
      </c>
      <c r="E313">
        <v>5297</v>
      </c>
      <c r="F313">
        <v>5433</v>
      </c>
      <c r="G313">
        <v>6157</v>
      </c>
      <c r="H313">
        <v>6271</v>
      </c>
      <c r="I313">
        <v>8164</v>
      </c>
    </row>
    <row r="314" spans="1:9" x14ac:dyDescent="0.25">
      <c r="A314">
        <v>4783</v>
      </c>
      <c r="B314">
        <v>3991</v>
      </c>
      <c r="C314">
        <v>3202</v>
      </c>
      <c r="D314">
        <v>3081</v>
      </c>
      <c r="E314">
        <v>5222</v>
      </c>
      <c r="F314">
        <v>5369</v>
      </c>
      <c r="G314">
        <v>6164</v>
      </c>
      <c r="H314">
        <v>6176</v>
      </c>
      <c r="I314">
        <v>8153</v>
      </c>
    </row>
    <row r="315" spans="1:9" x14ac:dyDescent="0.25">
      <c r="A315">
        <v>4774</v>
      </c>
      <c r="B315">
        <v>3996</v>
      </c>
      <c r="C315">
        <v>3215</v>
      </c>
      <c r="D315">
        <v>3086</v>
      </c>
      <c r="E315">
        <v>5205</v>
      </c>
      <c r="F315">
        <v>5365</v>
      </c>
      <c r="G315">
        <v>6165</v>
      </c>
      <c r="H315">
        <v>6100</v>
      </c>
      <c r="I315">
        <v>8151</v>
      </c>
    </row>
    <row r="316" spans="1:9" x14ac:dyDescent="0.25">
      <c r="A316">
        <v>4773</v>
      </c>
      <c r="B316">
        <v>4022</v>
      </c>
      <c r="C316">
        <v>3232</v>
      </c>
      <c r="D316">
        <v>3088</v>
      </c>
      <c r="E316">
        <v>5039</v>
      </c>
      <c r="F316">
        <v>5338</v>
      </c>
      <c r="G316">
        <v>6202</v>
      </c>
      <c r="H316">
        <v>6076</v>
      </c>
      <c r="I316">
        <v>8146</v>
      </c>
    </row>
    <row r="317" spans="1:9" x14ac:dyDescent="0.25">
      <c r="A317">
        <v>4768</v>
      </c>
      <c r="B317">
        <v>4054</v>
      </c>
      <c r="C317">
        <v>3277</v>
      </c>
      <c r="D317">
        <v>3095</v>
      </c>
      <c r="E317">
        <v>4751</v>
      </c>
      <c r="F317">
        <v>5181</v>
      </c>
      <c r="G317">
        <v>6213</v>
      </c>
      <c r="H317">
        <v>6025</v>
      </c>
      <c r="I317">
        <v>8133</v>
      </c>
    </row>
    <row r="318" spans="1:9" x14ac:dyDescent="0.25">
      <c r="A318">
        <v>4739</v>
      </c>
      <c r="B318">
        <v>4057</v>
      </c>
      <c r="C318">
        <v>3280</v>
      </c>
      <c r="D318">
        <v>3099</v>
      </c>
      <c r="E318">
        <v>4724</v>
      </c>
      <c r="F318">
        <v>5170</v>
      </c>
      <c r="G318">
        <v>6234</v>
      </c>
      <c r="H318">
        <v>6013</v>
      </c>
      <c r="I318">
        <v>8128</v>
      </c>
    </row>
    <row r="319" spans="1:9" x14ac:dyDescent="0.25">
      <c r="A319">
        <v>4730</v>
      </c>
      <c r="B319">
        <v>4062</v>
      </c>
      <c r="C319">
        <v>3283</v>
      </c>
      <c r="D319">
        <v>3110</v>
      </c>
      <c r="E319">
        <v>4721</v>
      </c>
      <c r="F319">
        <v>5168</v>
      </c>
      <c r="G319">
        <v>6242</v>
      </c>
      <c r="H319">
        <v>6011</v>
      </c>
      <c r="I319">
        <v>8116</v>
      </c>
    </row>
    <row r="320" spans="1:9" x14ac:dyDescent="0.25">
      <c r="A320">
        <v>4702</v>
      </c>
      <c r="B320">
        <v>4072</v>
      </c>
      <c r="C320">
        <v>3287</v>
      </c>
      <c r="D320">
        <v>3126</v>
      </c>
      <c r="E320">
        <v>4695</v>
      </c>
      <c r="F320">
        <v>5147</v>
      </c>
      <c r="G320">
        <v>6272</v>
      </c>
      <c r="H320">
        <v>5972</v>
      </c>
      <c r="I320">
        <v>8054</v>
      </c>
    </row>
    <row r="321" spans="1:9" x14ac:dyDescent="0.25">
      <c r="A321">
        <v>4688</v>
      </c>
      <c r="B321">
        <v>4104</v>
      </c>
      <c r="C321">
        <v>3294</v>
      </c>
      <c r="D321">
        <v>3143</v>
      </c>
      <c r="E321">
        <v>4678</v>
      </c>
      <c r="F321">
        <v>5136</v>
      </c>
      <c r="G321">
        <v>6309</v>
      </c>
      <c r="H321">
        <v>5959</v>
      </c>
      <c r="I321">
        <v>8050</v>
      </c>
    </row>
    <row r="322" spans="1:9" x14ac:dyDescent="0.25">
      <c r="A322">
        <v>4660</v>
      </c>
      <c r="B322">
        <v>4117</v>
      </c>
      <c r="C322">
        <v>3296</v>
      </c>
      <c r="D322">
        <v>3149</v>
      </c>
      <c r="E322">
        <v>4575</v>
      </c>
      <c r="F322">
        <v>5118</v>
      </c>
      <c r="G322">
        <v>6315</v>
      </c>
      <c r="H322">
        <v>5889</v>
      </c>
      <c r="I322">
        <v>8031</v>
      </c>
    </row>
    <row r="323" spans="1:9" x14ac:dyDescent="0.25">
      <c r="A323">
        <v>4792</v>
      </c>
      <c r="B323">
        <v>4119</v>
      </c>
      <c r="C323">
        <v>3315</v>
      </c>
      <c r="D323">
        <v>3160</v>
      </c>
      <c r="E323">
        <v>6382</v>
      </c>
      <c r="F323">
        <v>5046</v>
      </c>
      <c r="G323">
        <v>6376</v>
      </c>
      <c r="H323">
        <v>5871</v>
      </c>
      <c r="I323">
        <v>7994</v>
      </c>
    </row>
    <row r="324" spans="1:9" x14ac:dyDescent="0.25">
      <c r="A324">
        <v>4752</v>
      </c>
      <c r="B324">
        <v>4120</v>
      </c>
      <c r="C324">
        <v>3317</v>
      </c>
      <c r="D324">
        <v>3168</v>
      </c>
      <c r="E324">
        <v>6225</v>
      </c>
      <c r="F324">
        <v>4960</v>
      </c>
      <c r="G324">
        <v>6378</v>
      </c>
      <c r="H324">
        <v>5734</v>
      </c>
      <c r="I324">
        <v>7971</v>
      </c>
    </row>
    <row r="325" spans="1:9" x14ac:dyDescent="0.25">
      <c r="A325">
        <v>4741</v>
      </c>
      <c r="B325">
        <v>4134</v>
      </c>
      <c r="C325">
        <v>3328</v>
      </c>
      <c r="D325">
        <v>3173</v>
      </c>
      <c r="E325">
        <v>6140</v>
      </c>
      <c r="F325">
        <v>6127</v>
      </c>
      <c r="G325">
        <v>6380</v>
      </c>
      <c r="H325">
        <v>5732</v>
      </c>
      <c r="I325">
        <v>7965</v>
      </c>
    </row>
    <row r="326" spans="1:9" x14ac:dyDescent="0.25">
      <c r="A326">
        <v>4740</v>
      </c>
      <c r="B326">
        <v>4137</v>
      </c>
      <c r="C326">
        <v>3332</v>
      </c>
      <c r="D326">
        <v>3176</v>
      </c>
      <c r="E326">
        <v>6394</v>
      </c>
      <c r="F326">
        <v>6099</v>
      </c>
      <c r="G326">
        <v>6381</v>
      </c>
      <c r="H326">
        <v>5689</v>
      </c>
      <c r="I326">
        <v>7901</v>
      </c>
    </row>
    <row r="327" spans="1:9" x14ac:dyDescent="0.25">
      <c r="A327">
        <v>4673</v>
      </c>
      <c r="B327">
        <v>4152</v>
      </c>
      <c r="C327">
        <v>3335</v>
      </c>
      <c r="D327">
        <v>3200</v>
      </c>
      <c r="E327">
        <v>6392</v>
      </c>
      <c r="F327">
        <v>6056</v>
      </c>
      <c r="G327">
        <v>6546</v>
      </c>
      <c r="H327">
        <v>5678</v>
      </c>
      <c r="I327">
        <v>7873</v>
      </c>
    </row>
    <row r="328" spans="1:9" x14ac:dyDescent="0.25">
      <c r="A328">
        <v>4550</v>
      </c>
      <c r="B328">
        <v>4155</v>
      </c>
      <c r="C328">
        <v>3336</v>
      </c>
      <c r="D328">
        <v>3209</v>
      </c>
      <c r="E328">
        <v>6328</v>
      </c>
      <c r="F328">
        <v>5986</v>
      </c>
      <c r="G328">
        <v>6604</v>
      </c>
      <c r="H328">
        <v>5652</v>
      </c>
      <c r="I328">
        <v>7837</v>
      </c>
    </row>
    <row r="329" spans="1:9" x14ac:dyDescent="0.25">
      <c r="A329">
        <v>4509</v>
      </c>
      <c r="B329">
        <v>4162</v>
      </c>
      <c r="C329">
        <v>3350</v>
      </c>
      <c r="D329">
        <v>3220</v>
      </c>
      <c r="E329">
        <v>6274</v>
      </c>
      <c r="F329">
        <v>5914</v>
      </c>
      <c r="G329">
        <v>6690</v>
      </c>
      <c r="H329">
        <v>5635</v>
      </c>
      <c r="I329">
        <v>7772</v>
      </c>
    </row>
    <row r="330" spans="1:9" x14ac:dyDescent="0.25">
      <c r="A330">
        <v>4469</v>
      </c>
      <c r="B330">
        <v>4176</v>
      </c>
      <c r="C330">
        <v>3354</v>
      </c>
      <c r="D330">
        <v>3227</v>
      </c>
      <c r="E330">
        <v>6259</v>
      </c>
      <c r="F330">
        <v>5891</v>
      </c>
      <c r="G330">
        <v>6718</v>
      </c>
      <c r="H330">
        <v>5609</v>
      </c>
      <c r="I330">
        <v>7771</v>
      </c>
    </row>
    <row r="331" spans="1:9" x14ac:dyDescent="0.25">
      <c r="A331">
        <v>4449</v>
      </c>
      <c r="B331">
        <v>4183</v>
      </c>
      <c r="C331">
        <v>3367</v>
      </c>
      <c r="D331">
        <v>3229</v>
      </c>
      <c r="E331">
        <v>6237</v>
      </c>
      <c r="F331">
        <v>5888</v>
      </c>
      <c r="G331">
        <v>6781</v>
      </c>
      <c r="H331">
        <v>5480</v>
      </c>
      <c r="I331">
        <v>7754</v>
      </c>
    </row>
    <row r="332" spans="1:9" x14ac:dyDescent="0.25">
      <c r="A332">
        <v>4431</v>
      </c>
      <c r="B332">
        <v>4206</v>
      </c>
      <c r="C332">
        <v>3372</v>
      </c>
      <c r="D332">
        <v>3251</v>
      </c>
      <c r="E332">
        <v>6227</v>
      </c>
      <c r="F332">
        <v>5805</v>
      </c>
      <c r="G332">
        <v>6802</v>
      </c>
      <c r="H332">
        <v>5450</v>
      </c>
      <c r="I332">
        <v>7750</v>
      </c>
    </row>
    <row r="333" spans="1:9" x14ac:dyDescent="0.25">
      <c r="A333">
        <v>4414</v>
      </c>
      <c r="B333">
        <v>4209</v>
      </c>
      <c r="C333">
        <v>3374</v>
      </c>
      <c r="D333">
        <v>3254</v>
      </c>
      <c r="E333">
        <v>6209</v>
      </c>
      <c r="F333">
        <v>5798</v>
      </c>
      <c r="G333">
        <v>6817</v>
      </c>
      <c r="H333">
        <v>5328</v>
      </c>
      <c r="I333">
        <v>7747</v>
      </c>
    </row>
    <row r="334" spans="1:9" x14ac:dyDescent="0.25">
      <c r="A334">
        <v>4409</v>
      </c>
      <c r="B334">
        <v>4225</v>
      </c>
      <c r="C334">
        <v>3392</v>
      </c>
      <c r="D334">
        <v>3258</v>
      </c>
      <c r="E334">
        <v>6147</v>
      </c>
      <c r="F334">
        <v>5784</v>
      </c>
      <c r="G334">
        <v>6872</v>
      </c>
      <c r="H334">
        <v>5271</v>
      </c>
      <c r="I334">
        <v>7734</v>
      </c>
    </row>
    <row r="335" spans="1:9" x14ac:dyDescent="0.25">
      <c r="A335">
        <v>4403</v>
      </c>
      <c r="B335">
        <v>4247</v>
      </c>
      <c r="C335">
        <v>3418</v>
      </c>
      <c r="D335">
        <v>3265</v>
      </c>
      <c r="E335">
        <v>6145</v>
      </c>
      <c r="F335">
        <v>5720</v>
      </c>
      <c r="G335">
        <v>6876</v>
      </c>
      <c r="H335">
        <v>5258</v>
      </c>
      <c r="I335">
        <v>7706</v>
      </c>
    </row>
    <row r="336" spans="1:9" x14ac:dyDescent="0.25">
      <c r="A336">
        <v>4384</v>
      </c>
      <c r="B336">
        <v>4249</v>
      </c>
      <c r="C336">
        <v>3419</v>
      </c>
      <c r="D336">
        <v>3273</v>
      </c>
      <c r="E336">
        <v>6113</v>
      </c>
      <c r="F336">
        <v>5692</v>
      </c>
      <c r="G336">
        <v>6896</v>
      </c>
      <c r="H336">
        <v>5233</v>
      </c>
      <c r="I336">
        <v>7683</v>
      </c>
    </row>
    <row r="337" spans="1:9" x14ac:dyDescent="0.25">
      <c r="A337">
        <v>4381</v>
      </c>
      <c r="B337">
        <v>4252</v>
      </c>
      <c r="C337">
        <v>3422</v>
      </c>
      <c r="D337">
        <v>3304</v>
      </c>
      <c r="E337">
        <v>6046</v>
      </c>
      <c r="F337">
        <v>5691</v>
      </c>
      <c r="G337">
        <v>6899</v>
      </c>
      <c r="H337">
        <v>5225</v>
      </c>
      <c r="I337">
        <v>7635</v>
      </c>
    </row>
    <row r="338" spans="1:9" x14ac:dyDescent="0.25">
      <c r="A338">
        <v>4373</v>
      </c>
      <c r="B338">
        <v>4256</v>
      </c>
      <c r="C338">
        <v>3428</v>
      </c>
      <c r="D338">
        <v>3311</v>
      </c>
      <c r="E338">
        <v>5832</v>
      </c>
      <c r="F338">
        <v>5646</v>
      </c>
      <c r="G338">
        <v>6938</v>
      </c>
      <c r="H338">
        <v>5218</v>
      </c>
      <c r="I338">
        <v>7596</v>
      </c>
    </row>
    <row r="339" spans="1:9" x14ac:dyDescent="0.25">
      <c r="A339">
        <v>4372</v>
      </c>
      <c r="B339">
        <v>4274</v>
      </c>
      <c r="C339">
        <v>3430</v>
      </c>
      <c r="D339">
        <v>3313</v>
      </c>
      <c r="E339">
        <v>5808</v>
      </c>
      <c r="F339">
        <v>5572</v>
      </c>
      <c r="G339">
        <v>6960</v>
      </c>
      <c r="H339">
        <v>5212</v>
      </c>
      <c r="I339">
        <v>7594</v>
      </c>
    </row>
    <row r="340" spans="1:9" x14ac:dyDescent="0.25">
      <c r="A340">
        <v>4366</v>
      </c>
      <c r="B340">
        <v>4289</v>
      </c>
      <c r="C340">
        <v>3446</v>
      </c>
      <c r="D340">
        <v>3318</v>
      </c>
      <c r="E340">
        <v>5777</v>
      </c>
      <c r="F340">
        <v>5556</v>
      </c>
      <c r="G340">
        <v>7008</v>
      </c>
      <c r="H340">
        <v>5194</v>
      </c>
      <c r="I340">
        <v>7573</v>
      </c>
    </row>
    <row r="341" spans="1:9" x14ac:dyDescent="0.25">
      <c r="A341">
        <v>4358</v>
      </c>
      <c r="B341">
        <v>4311</v>
      </c>
      <c r="C341">
        <v>3448</v>
      </c>
      <c r="D341">
        <v>3337</v>
      </c>
      <c r="E341">
        <v>5745</v>
      </c>
      <c r="F341">
        <v>5520</v>
      </c>
      <c r="G341">
        <v>7036</v>
      </c>
      <c r="H341">
        <v>5179</v>
      </c>
      <c r="I341">
        <v>7568</v>
      </c>
    </row>
    <row r="342" spans="1:9" x14ac:dyDescent="0.25">
      <c r="A342">
        <v>4356</v>
      </c>
      <c r="B342">
        <v>4326</v>
      </c>
      <c r="C342">
        <v>3449</v>
      </c>
      <c r="D342">
        <v>3351</v>
      </c>
      <c r="E342">
        <v>5739</v>
      </c>
      <c r="F342">
        <v>5513</v>
      </c>
      <c r="G342">
        <v>7124</v>
      </c>
      <c r="H342">
        <v>5169</v>
      </c>
      <c r="I342">
        <v>7480</v>
      </c>
    </row>
    <row r="343" spans="1:9" x14ac:dyDescent="0.25">
      <c r="A343">
        <v>4355</v>
      </c>
      <c r="B343">
        <v>4345</v>
      </c>
      <c r="C343">
        <v>3456</v>
      </c>
      <c r="D343">
        <v>3361</v>
      </c>
      <c r="E343">
        <v>5703</v>
      </c>
      <c r="F343">
        <v>5512</v>
      </c>
      <c r="G343">
        <v>7181</v>
      </c>
      <c r="H343">
        <v>5159</v>
      </c>
      <c r="I343">
        <v>7465</v>
      </c>
    </row>
    <row r="344" spans="1:9" x14ac:dyDescent="0.25">
      <c r="A344">
        <v>4354</v>
      </c>
      <c r="B344">
        <v>4350</v>
      </c>
      <c r="C344">
        <v>3459</v>
      </c>
      <c r="D344">
        <v>3368</v>
      </c>
      <c r="E344">
        <v>5606</v>
      </c>
      <c r="F344">
        <v>5510</v>
      </c>
      <c r="G344">
        <v>7195</v>
      </c>
      <c r="H344">
        <v>5028</v>
      </c>
      <c r="I344">
        <v>7421</v>
      </c>
    </row>
    <row r="345" spans="1:9" x14ac:dyDescent="0.25">
      <c r="A345">
        <v>4303</v>
      </c>
      <c r="B345">
        <v>4364</v>
      </c>
      <c r="C345">
        <v>3464</v>
      </c>
      <c r="D345">
        <v>3381</v>
      </c>
      <c r="E345">
        <v>5593</v>
      </c>
      <c r="F345">
        <v>5508</v>
      </c>
      <c r="G345">
        <v>7210</v>
      </c>
      <c r="H345">
        <v>5005</v>
      </c>
      <c r="I345">
        <v>7370</v>
      </c>
    </row>
    <row r="346" spans="1:9" x14ac:dyDescent="0.25">
      <c r="A346">
        <v>4299</v>
      </c>
      <c r="B346">
        <v>4365</v>
      </c>
      <c r="C346">
        <v>3486</v>
      </c>
      <c r="D346">
        <v>3382</v>
      </c>
      <c r="E346">
        <v>5516</v>
      </c>
      <c r="F346">
        <v>5483</v>
      </c>
      <c r="G346">
        <v>7415</v>
      </c>
      <c r="H346">
        <v>4796</v>
      </c>
      <c r="I346">
        <v>7361</v>
      </c>
    </row>
    <row r="347" spans="1:9" x14ac:dyDescent="0.25">
      <c r="A347">
        <v>4278</v>
      </c>
      <c r="B347">
        <v>4367</v>
      </c>
      <c r="C347">
        <v>3497</v>
      </c>
      <c r="D347">
        <v>3385</v>
      </c>
      <c r="E347">
        <v>5496</v>
      </c>
      <c r="F347">
        <v>5460</v>
      </c>
      <c r="G347">
        <v>7420</v>
      </c>
      <c r="H347">
        <v>4790</v>
      </c>
      <c r="I347">
        <v>7359</v>
      </c>
    </row>
    <row r="348" spans="1:9" x14ac:dyDescent="0.25">
      <c r="A348">
        <v>4273</v>
      </c>
      <c r="B348">
        <v>4398</v>
      </c>
      <c r="C348">
        <v>3503</v>
      </c>
      <c r="D348">
        <v>3389</v>
      </c>
      <c r="E348">
        <v>5491</v>
      </c>
      <c r="F348">
        <v>5413</v>
      </c>
      <c r="G348">
        <v>7519</v>
      </c>
      <c r="H348">
        <v>4763</v>
      </c>
      <c r="I348">
        <v>7357</v>
      </c>
    </row>
    <row r="349" spans="1:9" x14ac:dyDescent="0.25">
      <c r="A349">
        <v>4260</v>
      </c>
      <c r="B349">
        <v>4399</v>
      </c>
      <c r="C349">
        <v>3507</v>
      </c>
      <c r="D349">
        <v>3403</v>
      </c>
      <c r="E349">
        <v>5484</v>
      </c>
      <c r="F349">
        <v>5364</v>
      </c>
      <c r="G349">
        <v>7561</v>
      </c>
      <c r="H349">
        <v>4466</v>
      </c>
      <c r="I349">
        <v>7346</v>
      </c>
    </row>
    <row r="350" spans="1:9" x14ac:dyDescent="0.25">
      <c r="A350">
        <v>4207</v>
      </c>
      <c r="B350">
        <v>4404</v>
      </c>
      <c r="C350">
        <v>3510</v>
      </c>
      <c r="D350">
        <v>3405</v>
      </c>
      <c r="E350">
        <v>5469</v>
      </c>
      <c r="F350">
        <v>5308</v>
      </c>
      <c r="G350">
        <v>7578</v>
      </c>
      <c r="H350">
        <v>4397</v>
      </c>
      <c r="I350">
        <v>7335</v>
      </c>
    </row>
    <row r="351" spans="1:9" x14ac:dyDescent="0.25">
      <c r="A351">
        <v>4202</v>
      </c>
      <c r="B351">
        <v>4412</v>
      </c>
      <c r="C351">
        <v>3516</v>
      </c>
      <c r="D351">
        <v>3406</v>
      </c>
      <c r="E351">
        <v>5458</v>
      </c>
      <c r="F351">
        <v>5275</v>
      </c>
      <c r="G351">
        <v>7582</v>
      </c>
      <c r="H351">
        <v>3943</v>
      </c>
      <c r="I351">
        <v>7325</v>
      </c>
    </row>
    <row r="352" spans="1:9" x14ac:dyDescent="0.25">
      <c r="A352">
        <v>4193</v>
      </c>
      <c r="B352">
        <v>4435</v>
      </c>
      <c r="C352">
        <v>3527</v>
      </c>
      <c r="D352">
        <v>3420</v>
      </c>
      <c r="E352">
        <v>5452</v>
      </c>
      <c r="F352">
        <v>5273</v>
      </c>
      <c r="G352">
        <v>7655</v>
      </c>
      <c r="H352">
        <v>3912</v>
      </c>
      <c r="I352">
        <v>7290</v>
      </c>
    </row>
    <row r="353" spans="1:9" x14ac:dyDescent="0.25">
      <c r="A353">
        <v>4188</v>
      </c>
      <c r="B353">
        <v>4442</v>
      </c>
      <c r="C353">
        <v>3530</v>
      </c>
      <c r="D353">
        <v>3435</v>
      </c>
      <c r="E353">
        <v>5388</v>
      </c>
      <c r="F353">
        <v>5186</v>
      </c>
      <c r="G353">
        <v>7718</v>
      </c>
      <c r="H353">
        <v>3903</v>
      </c>
      <c r="I353">
        <v>7287</v>
      </c>
    </row>
    <row r="354" spans="1:9" x14ac:dyDescent="0.25">
      <c r="A354">
        <v>4187</v>
      </c>
      <c r="B354">
        <v>4501</v>
      </c>
      <c r="C354">
        <v>3532</v>
      </c>
      <c r="D354">
        <v>3438</v>
      </c>
      <c r="E354">
        <v>5380</v>
      </c>
      <c r="F354">
        <v>5113</v>
      </c>
      <c r="G354">
        <v>7728</v>
      </c>
      <c r="H354">
        <v>3891</v>
      </c>
      <c r="I354">
        <v>7286</v>
      </c>
    </row>
    <row r="355" spans="1:9" x14ac:dyDescent="0.25">
      <c r="A355">
        <v>4130</v>
      </c>
      <c r="B355">
        <v>4505</v>
      </c>
      <c r="C355">
        <v>3538</v>
      </c>
      <c r="D355">
        <v>3442</v>
      </c>
      <c r="E355">
        <v>5324</v>
      </c>
      <c r="F355">
        <v>5091</v>
      </c>
      <c r="G355">
        <v>7942</v>
      </c>
      <c r="H355">
        <v>3879</v>
      </c>
      <c r="I355">
        <v>7283</v>
      </c>
    </row>
    <row r="356" spans="1:9" x14ac:dyDescent="0.25">
      <c r="A356">
        <v>4128</v>
      </c>
      <c r="B356">
        <v>4514</v>
      </c>
      <c r="C356">
        <v>3556</v>
      </c>
      <c r="D356">
        <v>3443</v>
      </c>
      <c r="E356">
        <v>5318</v>
      </c>
      <c r="F356">
        <v>5083</v>
      </c>
      <c r="G356">
        <v>8023</v>
      </c>
      <c r="H356">
        <v>3871</v>
      </c>
      <c r="I356">
        <v>7269</v>
      </c>
    </row>
    <row r="357" spans="1:9" x14ac:dyDescent="0.25">
      <c r="A357">
        <v>4105</v>
      </c>
      <c r="B357">
        <v>4524</v>
      </c>
      <c r="C357">
        <v>3558</v>
      </c>
      <c r="D357">
        <v>3453</v>
      </c>
      <c r="E357">
        <v>5309</v>
      </c>
      <c r="F357">
        <v>5078</v>
      </c>
      <c r="G357">
        <v>8083</v>
      </c>
      <c r="H357">
        <v>3837</v>
      </c>
      <c r="I357">
        <v>7238</v>
      </c>
    </row>
    <row r="358" spans="1:9" x14ac:dyDescent="0.25">
      <c r="A358">
        <v>4100</v>
      </c>
      <c r="B358">
        <v>4545</v>
      </c>
      <c r="C358">
        <v>3568</v>
      </c>
      <c r="D358">
        <v>3463</v>
      </c>
      <c r="E358">
        <v>5270</v>
      </c>
      <c r="F358">
        <v>5052</v>
      </c>
      <c r="G358">
        <v>8105</v>
      </c>
      <c r="H358">
        <v>3818</v>
      </c>
      <c r="I358">
        <v>7153</v>
      </c>
    </row>
    <row r="359" spans="1:9" x14ac:dyDescent="0.25">
      <c r="A359">
        <v>4079</v>
      </c>
      <c r="B359">
        <v>4563</v>
      </c>
      <c r="C359">
        <v>3581</v>
      </c>
      <c r="D359">
        <v>3491</v>
      </c>
      <c r="E359">
        <v>5253</v>
      </c>
      <c r="F359">
        <v>5042</v>
      </c>
      <c r="G359">
        <v>8158</v>
      </c>
      <c r="H359">
        <v>3813</v>
      </c>
      <c r="I359">
        <v>7120</v>
      </c>
    </row>
    <row r="360" spans="1:9" x14ac:dyDescent="0.25">
      <c r="A360">
        <v>4076</v>
      </c>
      <c r="B360">
        <v>4578</v>
      </c>
      <c r="C360">
        <v>3597</v>
      </c>
      <c r="D360">
        <v>3496</v>
      </c>
      <c r="E360">
        <v>5248</v>
      </c>
      <c r="F360">
        <v>5013</v>
      </c>
      <c r="G360">
        <v>8171</v>
      </c>
      <c r="H360">
        <v>3810</v>
      </c>
      <c r="I360">
        <v>7119</v>
      </c>
    </row>
    <row r="361" spans="1:9" x14ac:dyDescent="0.25">
      <c r="A361">
        <v>4065</v>
      </c>
      <c r="B361">
        <v>4589</v>
      </c>
      <c r="C361">
        <v>3616</v>
      </c>
      <c r="D361">
        <v>3502</v>
      </c>
      <c r="E361">
        <v>5112</v>
      </c>
      <c r="F361">
        <v>4967</v>
      </c>
      <c r="G361">
        <v>8233</v>
      </c>
      <c r="H361">
        <v>3765</v>
      </c>
      <c r="I361">
        <v>7081</v>
      </c>
    </row>
    <row r="362" spans="1:9" x14ac:dyDescent="0.25">
      <c r="A362">
        <v>4047</v>
      </c>
      <c r="B362">
        <v>4591</v>
      </c>
      <c r="C362">
        <v>3628</v>
      </c>
      <c r="D362">
        <v>3528</v>
      </c>
      <c r="E362">
        <v>5048</v>
      </c>
      <c r="F362">
        <v>4887</v>
      </c>
      <c r="G362">
        <v>8302</v>
      </c>
      <c r="H362">
        <v>3757</v>
      </c>
      <c r="I362">
        <v>7044</v>
      </c>
    </row>
    <row r="363" spans="1:9" x14ac:dyDescent="0.25">
      <c r="A363">
        <v>4046</v>
      </c>
      <c r="B363">
        <v>4603</v>
      </c>
      <c r="C363">
        <v>3632</v>
      </c>
      <c r="D363">
        <v>3531</v>
      </c>
      <c r="E363">
        <v>5044</v>
      </c>
      <c r="F363">
        <v>4759</v>
      </c>
      <c r="G363">
        <v>8322</v>
      </c>
      <c r="H363">
        <v>3752</v>
      </c>
      <c r="I363">
        <v>7037</v>
      </c>
    </row>
    <row r="364" spans="1:9" x14ac:dyDescent="0.25">
      <c r="A364">
        <v>4045</v>
      </c>
      <c r="B364">
        <v>4619</v>
      </c>
      <c r="C364">
        <v>3639</v>
      </c>
      <c r="D364" t="s">
        <v>17265</v>
      </c>
      <c r="E364">
        <v>5009</v>
      </c>
      <c r="F364">
        <v>6187</v>
      </c>
      <c r="G364">
        <v>8341</v>
      </c>
      <c r="H364">
        <v>3737</v>
      </c>
      <c r="I364">
        <v>7029</v>
      </c>
    </row>
    <row r="365" spans="1:9" x14ac:dyDescent="0.25">
      <c r="A365">
        <v>4044</v>
      </c>
      <c r="B365">
        <v>4622</v>
      </c>
      <c r="C365">
        <v>3642</v>
      </c>
      <c r="D365">
        <v>3573</v>
      </c>
      <c r="E365">
        <v>6330</v>
      </c>
      <c r="F365">
        <v>6171</v>
      </c>
      <c r="G365">
        <v>8438</v>
      </c>
      <c r="H365">
        <v>4458</v>
      </c>
      <c r="I365">
        <v>7011</v>
      </c>
    </row>
    <row r="366" spans="1:9" x14ac:dyDescent="0.25">
      <c r="A366">
        <v>4011</v>
      </c>
      <c r="B366">
        <v>4630</v>
      </c>
      <c r="C366">
        <v>3644</v>
      </c>
      <c r="D366">
        <v>3574</v>
      </c>
      <c r="E366">
        <v>6299</v>
      </c>
      <c r="F366">
        <v>6110</v>
      </c>
      <c r="G366">
        <v>8444</v>
      </c>
      <c r="H366">
        <v>4450</v>
      </c>
      <c r="I366">
        <v>6996</v>
      </c>
    </row>
    <row r="367" spans="1:9" x14ac:dyDescent="0.25">
      <c r="A367">
        <v>4000</v>
      </c>
      <c r="B367">
        <v>4636</v>
      </c>
      <c r="C367">
        <v>3650</v>
      </c>
      <c r="D367" t="s">
        <v>17265</v>
      </c>
      <c r="E367">
        <v>6280</v>
      </c>
      <c r="F367">
        <v>6078</v>
      </c>
      <c r="G367">
        <v>8590</v>
      </c>
      <c r="H367">
        <v>4413</v>
      </c>
      <c r="I367">
        <v>6952</v>
      </c>
    </row>
    <row r="368" spans="1:9" x14ac:dyDescent="0.25">
      <c r="A368">
        <v>3946</v>
      </c>
      <c r="B368">
        <v>4651</v>
      </c>
      <c r="C368">
        <v>3658</v>
      </c>
      <c r="D368">
        <v>3591</v>
      </c>
      <c r="E368">
        <v>6196</v>
      </c>
      <c r="F368">
        <v>5964</v>
      </c>
      <c r="G368">
        <v>4706</v>
      </c>
      <c r="H368">
        <v>4383</v>
      </c>
      <c r="I368">
        <v>6948</v>
      </c>
    </row>
    <row r="369" spans="4:4" x14ac:dyDescent="0.25">
      <c r="D369">
        <v>3715</v>
      </c>
    </row>
    <row r="370" spans="4:4" x14ac:dyDescent="0.25">
      <c r="D370">
        <v>3714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O2714"/>
  <sheetViews>
    <sheetView tabSelected="1" zoomScale="69" zoomScaleNormal="69" workbookViewId="0">
      <selection activeCell="I11" sqref="I11"/>
    </sheetView>
  </sheetViews>
  <sheetFormatPr baseColWidth="10" defaultRowHeight="15" x14ac:dyDescent="0.25"/>
  <cols>
    <col min="2" max="2" width="23.28515625" customWidth="1"/>
    <col min="4" max="4" width="15" customWidth="1"/>
    <col min="12" max="12" width="6.42578125" customWidth="1"/>
    <col min="13" max="13" width="16.140625" customWidth="1"/>
  </cols>
  <sheetData>
    <row r="1" spans="1:15" x14ac:dyDescent="0.25">
      <c r="A1" s="24" t="s">
        <v>17259</v>
      </c>
      <c r="B1" s="24" t="s">
        <v>17260</v>
      </c>
      <c r="C1" s="24" t="s">
        <v>17261</v>
      </c>
      <c r="D1" s="24" t="s">
        <v>17262</v>
      </c>
      <c r="E1" s="24" t="s">
        <v>17263</v>
      </c>
      <c r="F1" s="24" t="s">
        <v>17262</v>
      </c>
      <c r="G1" s="24" t="s">
        <v>17264</v>
      </c>
      <c r="M1" s="26" t="s">
        <v>17267</v>
      </c>
      <c r="N1" s="24" t="s">
        <v>17266</v>
      </c>
      <c r="O1" s="24" t="s">
        <v>17261</v>
      </c>
    </row>
    <row r="2" spans="1:15" x14ac:dyDescent="0.25">
      <c r="A2">
        <v>3729</v>
      </c>
      <c r="B2">
        <v>660</v>
      </c>
      <c r="C2" t="s">
        <v>941</v>
      </c>
      <c r="D2" t="s">
        <v>21</v>
      </c>
      <c r="E2">
        <v>3</v>
      </c>
      <c r="F2">
        <v>1</v>
      </c>
      <c r="G2">
        <v>2</v>
      </c>
      <c r="I2" s="25"/>
      <c r="M2">
        <v>3729</v>
      </c>
      <c r="N2">
        <v>750</v>
      </c>
    </row>
    <row r="3" spans="1:15" x14ac:dyDescent="0.25">
      <c r="A3">
        <v>3721</v>
      </c>
      <c r="B3">
        <v>660</v>
      </c>
      <c r="C3" t="s">
        <v>607</v>
      </c>
      <c r="D3" t="s">
        <v>29</v>
      </c>
      <c r="E3">
        <v>3</v>
      </c>
      <c r="F3">
        <v>2</v>
      </c>
      <c r="G3">
        <v>1</v>
      </c>
      <c r="M3">
        <v>3721</v>
      </c>
      <c r="N3">
        <v>750</v>
      </c>
    </row>
    <row r="4" spans="1:15" x14ac:dyDescent="0.25">
      <c r="A4">
        <v>3706</v>
      </c>
      <c r="B4">
        <v>660</v>
      </c>
      <c r="C4" t="s">
        <v>628</v>
      </c>
      <c r="D4" t="s">
        <v>21</v>
      </c>
      <c r="E4">
        <v>3</v>
      </c>
      <c r="F4">
        <v>1</v>
      </c>
      <c r="G4">
        <v>2</v>
      </c>
      <c r="M4">
        <v>3706</v>
      </c>
      <c r="N4">
        <v>750</v>
      </c>
    </row>
    <row r="5" spans="1:15" x14ac:dyDescent="0.25">
      <c r="A5">
        <v>3688</v>
      </c>
      <c r="B5">
        <v>660</v>
      </c>
      <c r="C5" t="s">
        <v>431</v>
      </c>
      <c r="D5" t="s">
        <v>29</v>
      </c>
      <c r="E5">
        <v>3</v>
      </c>
      <c r="F5">
        <v>2</v>
      </c>
      <c r="G5">
        <v>1</v>
      </c>
      <c r="M5">
        <v>3688</v>
      </c>
      <c r="N5">
        <v>750</v>
      </c>
    </row>
    <row r="6" spans="1:15" x14ac:dyDescent="0.25">
      <c r="A6">
        <v>3681</v>
      </c>
      <c r="B6">
        <v>660</v>
      </c>
      <c r="C6" t="s">
        <v>1139</v>
      </c>
      <c r="D6" t="s">
        <v>29</v>
      </c>
      <c r="E6">
        <v>3</v>
      </c>
      <c r="F6">
        <v>2</v>
      </c>
      <c r="G6">
        <v>1</v>
      </c>
      <c r="M6">
        <v>3681</v>
      </c>
      <c r="N6">
        <v>750</v>
      </c>
    </row>
    <row r="7" spans="1:15" x14ac:dyDescent="0.25">
      <c r="A7">
        <v>3657</v>
      </c>
      <c r="B7">
        <v>660</v>
      </c>
      <c r="C7" t="s">
        <v>612</v>
      </c>
      <c r="D7" t="s">
        <v>29</v>
      </c>
      <c r="E7">
        <v>3</v>
      </c>
      <c r="F7">
        <v>2</v>
      </c>
      <c r="G7">
        <v>1</v>
      </c>
      <c r="M7">
        <v>3657</v>
      </c>
      <c r="N7">
        <v>750</v>
      </c>
    </row>
    <row r="8" spans="1:15" x14ac:dyDescent="0.25">
      <c r="A8">
        <v>3656</v>
      </c>
      <c r="B8">
        <v>660</v>
      </c>
      <c r="C8" t="s">
        <v>628</v>
      </c>
      <c r="D8" t="s">
        <v>21</v>
      </c>
      <c r="E8">
        <v>3</v>
      </c>
      <c r="F8">
        <v>1</v>
      </c>
      <c r="G8">
        <v>2</v>
      </c>
      <c r="M8">
        <v>3656</v>
      </c>
      <c r="N8">
        <v>750</v>
      </c>
    </row>
    <row r="9" spans="1:15" x14ac:dyDescent="0.25">
      <c r="A9">
        <v>3655</v>
      </c>
      <c r="B9">
        <v>660</v>
      </c>
      <c r="C9" t="s">
        <v>607</v>
      </c>
      <c r="D9" t="s">
        <v>29</v>
      </c>
      <c r="E9">
        <v>3</v>
      </c>
      <c r="F9">
        <v>2</v>
      </c>
      <c r="G9">
        <v>1</v>
      </c>
      <c r="M9">
        <v>3655</v>
      </c>
      <c r="N9">
        <v>750</v>
      </c>
    </row>
    <row r="10" spans="1:15" x14ac:dyDescent="0.25">
      <c r="A10">
        <v>3630</v>
      </c>
      <c r="B10">
        <v>660</v>
      </c>
      <c r="C10" t="s">
        <v>682</v>
      </c>
      <c r="D10" t="s">
        <v>21</v>
      </c>
      <c r="E10">
        <v>3</v>
      </c>
      <c r="F10">
        <v>1</v>
      </c>
      <c r="G10">
        <v>2</v>
      </c>
      <c r="M10">
        <v>3630</v>
      </c>
      <c r="N10">
        <v>750</v>
      </c>
    </row>
    <row r="11" spans="1:15" x14ac:dyDescent="0.25">
      <c r="A11">
        <v>3624</v>
      </c>
      <c r="B11">
        <v>660</v>
      </c>
      <c r="C11" t="s">
        <v>1139</v>
      </c>
      <c r="D11" t="s">
        <v>29</v>
      </c>
      <c r="E11">
        <v>3</v>
      </c>
      <c r="F11">
        <v>2</v>
      </c>
      <c r="G11">
        <v>1</v>
      </c>
      <c r="M11">
        <v>3624</v>
      </c>
      <c r="N11">
        <v>750</v>
      </c>
    </row>
    <row r="12" spans="1:15" x14ac:dyDescent="0.25">
      <c r="A12">
        <v>3611</v>
      </c>
      <c r="B12">
        <v>660</v>
      </c>
      <c r="C12" t="s">
        <v>941</v>
      </c>
      <c r="D12" t="s">
        <v>21</v>
      </c>
      <c r="E12">
        <v>3</v>
      </c>
      <c r="F12">
        <v>1</v>
      </c>
      <c r="G12">
        <v>2</v>
      </c>
      <c r="M12">
        <v>3611</v>
      </c>
      <c r="N12">
        <v>750</v>
      </c>
    </row>
    <row r="13" spans="1:15" x14ac:dyDescent="0.25">
      <c r="A13">
        <v>3608</v>
      </c>
      <c r="B13">
        <v>660</v>
      </c>
      <c r="C13" t="s">
        <v>431</v>
      </c>
      <c r="D13" t="s">
        <v>29</v>
      </c>
      <c r="E13">
        <v>3</v>
      </c>
      <c r="F13">
        <v>2</v>
      </c>
      <c r="G13">
        <v>1</v>
      </c>
      <c r="M13">
        <v>3608</v>
      </c>
      <c r="N13">
        <v>750</v>
      </c>
    </row>
    <row r="14" spans="1:15" x14ac:dyDescent="0.25">
      <c r="A14">
        <v>3602</v>
      </c>
      <c r="B14">
        <v>660</v>
      </c>
      <c r="C14" t="s">
        <v>628</v>
      </c>
      <c r="D14" t="s">
        <v>21</v>
      </c>
      <c r="E14">
        <v>3</v>
      </c>
      <c r="F14">
        <v>1</v>
      </c>
      <c r="G14">
        <v>2</v>
      </c>
      <c r="M14">
        <v>3602</v>
      </c>
      <c r="N14">
        <v>750</v>
      </c>
    </row>
    <row r="15" spans="1:15" x14ac:dyDescent="0.25">
      <c r="A15">
        <v>3594</v>
      </c>
      <c r="B15">
        <v>660</v>
      </c>
      <c r="C15" t="s">
        <v>682</v>
      </c>
      <c r="D15" t="s">
        <v>21</v>
      </c>
      <c r="E15">
        <v>3</v>
      </c>
      <c r="F15">
        <v>1</v>
      </c>
      <c r="G15">
        <v>2</v>
      </c>
      <c r="M15">
        <v>3594</v>
      </c>
      <c r="N15">
        <v>750</v>
      </c>
    </row>
    <row r="16" spans="1:15" x14ac:dyDescent="0.25">
      <c r="A16">
        <v>3589</v>
      </c>
      <c r="B16">
        <v>660</v>
      </c>
      <c r="C16" t="s">
        <v>941</v>
      </c>
      <c r="D16" t="s">
        <v>21</v>
      </c>
      <c r="E16">
        <v>3</v>
      </c>
      <c r="F16">
        <v>1</v>
      </c>
      <c r="G16">
        <v>2</v>
      </c>
      <c r="M16">
        <v>3589</v>
      </c>
      <c r="N16">
        <v>750</v>
      </c>
    </row>
    <row r="17" spans="1:14" x14ac:dyDescent="0.25">
      <c r="A17">
        <v>3584</v>
      </c>
      <c r="B17">
        <v>660</v>
      </c>
      <c r="C17" t="s">
        <v>1139</v>
      </c>
      <c r="D17" t="s">
        <v>21</v>
      </c>
      <c r="E17">
        <v>3</v>
      </c>
      <c r="F17">
        <v>1</v>
      </c>
      <c r="G17">
        <v>2</v>
      </c>
      <c r="M17">
        <v>3584</v>
      </c>
      <c r="N17">
        <v>750</v>
      </c>
    </row>
    <row r="18" spans="1:14" x14ac:dyDescent="0.25">
      <c r="A18">
        <v>3563</v>
      </c>
      <c r="B18">
        <v>660</v>
      </c>
      <c r="C18" t="s">
        <v>628</v>
      </c>
      <c r="D18" t="s">
        <v>21</v>
      </c>
      <c r="E18">
        <v>3</v>
      </c>
      <c r="F18">
        <v>1</v>
      </c>
      <c r="G18">
        <v>2</v>
      </c>
      <c r="M18">
        <v>3563</v>
      </c>
      <c r="N18">
        <v>750</v>
      </c>
    </row>
    <row r="19" spans="1:14" x14ac:dyDescent="0.25">
      <c r="A19">
        <v>3561</v>
      </c>
      <c r="B19">
        <v>660</v>
      </c>
      <c r="C19" t="s">
        <v>682</v>
      </c>
      <c r="D19" t="s">
        <v>21</v>
      </c>
      <c r="E19">
        <v>3</v>
      </c>
      <c r="F19">
        <v>1</v>
      </c>
      <c r="G19">
        <v>2</v>
      </c>
      <c r="M19">
        <v>3561</v>
      </c>
      <c r="N19">
        <v>750</v>
      </c>
    </row>
    <row r="20" spans="1:14" x14ac:dyDescent="0.25">
      <c r="A20">
        <v>3560</v>
      </c>
      <c r="B20">
        <v>660</v>
      </c>
      <c r="C20" t="s">
        <v>682</v>
      </c>
      <c r="D20" t="s">
        <v>21</v>
      </c>
      <c r="E20">
        <v>3</v>
      </c>
      <c r="F20">
        <v>1</v>
      </c>
      <c r="G20">
        <v>2</v>
      </c>
      <c r="M20">
        <v>3560</v>
      </c>
      <c r="N20">
        <v>750</v>
      </c>
    </row>
    <row r="21" spans="1:14" x14ac:dyDescent="0.25">
      <c r="A21">
        <v>3550</v>
      </c>
      <c r="B21">
        <v>660</v>
      </c>
      <c r="C21" t="s">
        <v>941</v>
      </c>
      <c r="D21" t="s">
        <v>21</v>
      </c>
      <c r="E21">
        <v>3</v>
      </c>
      <c r="F21">
        <v>1</v>
      </c>
      <c r="G21">
        <v>2</v>
      </c>
      <c r="M21">
        <v>3550</v>
      </c>
      <c r="N21">
        <v>750</v>
      </c>
    </row>
    <row r="22" spans="1:14" x14ac:dyDescent="0.25">
      <c r="A22">
        <v>3545</v>
      </c>
      <c r="B22">
        <v>660</v>
      </c>
      <c r="C22" t="s">
        <v>682</v>
      </c>
      <c r="D22" t="s">
        <v>21</v>
      </c>
      <c r="E22">
        <v>3</v>
      </c>
      <c r="F22">
        <v>1</v>
      </c>
      <c r="G22">
        <v>2</v>
      </c>
      <c r="M22">
        <v>3545</v>
      </c>
      <c r="N22">
        <v>750</v>
      </c>
    </row>
    <row r="23" spans="1:14" x14ac:dyDescent="0.25">
      <c r="A23">
        <v>3544</v>
      </c>
      <c r="B23">
        <v>660</v>
      </c>
      <c r="C23" t="s">
        <v>1139</v>
      </c>
      <c r="D23" t="s">
        <v>21</v>
      </c>
      <c r="E23">
        <v>3</v>
      </c>
      <c r="F23">
        <v>1</v>
      </c>
      <c r="G23">
        <v>2</v>
      </c>
      <c r="M23">
        <v>3544</v>
      </c>
      <c r="N23">
        <v>750</v>
      </c>
    </row>
    <row r="24" spans="1:14" x14ac:dyDescent="0.25">
      <c r="A24">
        <v>3715</v>
      </c>
      <c r="B24">
        <v>570</v>
      </c>
      <c r="C24" t="s">
        <v>600</v>
      </c>
      <c r="D24" t="s">
        <v>46</v>
      </c>
      <c r="E24">
        <v>3</v>
      </c>
      <c r="F24">
        <v>1</v>
      </c>
      <c r="G24">
        <v>2</v>
      </c>
      <c r="M24">
        <v>3715</v>
      </c>
      <c r="N24">
        <v>660</v>
      </c>
    </row>
    <row r="25" spans="1:14" x14ac:dyDescent="0.25">
      <c r="A25">
        <v>3714</v>
      </c>
      <c r="B25">
        <v>570</v>
      </c>
      <c r="C25" t="s">
        <v>610</v>
      </c>
      <c r="D25" t="s">
        <v>46</v>
      </c>
      <c r="E25">
        <v>3</v>
      </c>
      <c r="F25">
        <v>1</v>
      </c>
      <c r="G25">
        <v>2</v>
      </c>
      <c r="M25">
        <v>3714</v>
      </c>
      <c r="N25">
        <v>660</v>
      </c>
    </row>
    <row r="26" spans="1:14" x14ac:dyDescent="0.25">
      <c r="A26">
        <v>3711</v>
      </c>
      <c r="B26">
        <v>570</v>
      </c>
      <c r="C26" t="s">
        <v>1139</v>
      </c>
      <c r="D26" t="s">
        <v>46</v>
      </c>
      <c r="E26">
        <v>3</v>
      </c>
      <c r="F26">
        <v>1</v>
      </c>
      <c r="G26">
        <v>2</v>
      </c>
      <c r="M26">
        <v>3711</v>
      </c>
      <c r="N26">
        <v>750</v>
      </c>
    </row>
    <row r="27" spans="1:14" x14ac:dyDescent="0.25">
      <c r="A27">
        <v>3708</v>
      </c>
      <c r="B27">
        <v>570</v>
      </c>
      <c r="C27" t="s">
        <v>600</v>
      </c>
      <c r="D27" t="s">
        <v>46</v>
      </c>
      <c r="E27">
        <v>3</v>
      </c>
      <c r="F27">
        <v>1</v>
      </c>
      <c r="G27">
        <v>2</v>
      </c>
      <c r="M27">
        <v>3708</v>
      </c>
      <c r="N27">
        <v>750</v>
      </c>
    </row>
    <row r="28" spans="1:14" x14ac:dyDescent="0.25">
      <c r="A28">
        <v>3703</v>
      </c>
      <c r="B28">
        <v>570</v>
      </c>
      <c r="C28" t="s">
        <v>1139</v>
      </c>
      <c r="D28" t="s">
        <v>46</v>
      </c>
      <c r="E28">
        <v>3</v>
      </c>
      <c r="F28">
        <v>1</v>
      </c>
      <c r="G28">
        <v>2</v>
      </c>
      <c r="M28">
        <v>3703</v>
      </c>
      <c r="N28">
        <v>750</v>
      </c>
    </row>
    <row r="29" spans="1:14" x14ac:dyDescent="0.25">
      <c r="A29">
        <v>3702</v>
      </c>
      <c r="B29">
        <v>570</v>
      </c>
      <c r="C29" t="s">
        <v>610</v>
      </c>
      <c r="D29" t="s">
        <v>46</v>
      </c>
      <c r="E29">
        <v>3</v>
      </c>
      <c r="F29">
        <v>1</v>
      </c>
      <c r="G29">
        <v>2</v>
      </c>
      <c r="M29">
        <v>3702</v>
      </c>
      <c r="N29">
        <v>750</v>
      </c>
    </row>
    <row r="30" spans="1:14" x14ac:dyDescent="0.25">
      <c r="A30">
        <v>3701</v>
      </c>
      <c r="B30">
        <v>570</v>
      </c>
      <c r="C30" t="s">
        <v>431</v>
      </c>
      <c r="D30" t="s">
        <v>46</v>
      </c>
      <c r="E30">
        <v>3</v>
      </c>
      <c r="F30">
        <v>1</v>
      </c>
      <c r="G30">
        <v>2</v>
      </c>
      <c r="M30">
        <v>3701</v>
      </c>
      <c r="N30">
        <v>750</v>
      </c>
    </row>
    <row r="31" spans="1:14" x14ac:dyDescent="0.25">
      <c r="A31">
        <v>3694</v>
      </c>
      <c r="B31">
        <v>570</v>
      </c>
      <c r="C31" t="s">
        <v>1007</v>
      </c>
      <c r="D31" t="s">
        <v>46</v>
      </c>
      <c r="E31">
        <v>3</v>
      </c>
      <c r="F31">
        <v>1</v>
      </c>
      <c r="G31">
        <v>2</v>
      </c>
      <c r="M31">
        <v>3694</v>
      </c>
      <c r="N31">
        <v>750</v>
      </c>
    </row>
    <row r="32" spans="1:14" x14ac:dyDescent="0.25">
      <c r="A32">
        <v>3689</v>
      </c>
      <c r="B32">
        <v>570</v>
      </c>
      <c r="C32" t="s">
        <v>610</v>
      </c>
      <c r="D32" t="s">
        <v>46</v>
      </c>
      <c r="E32">
        <v>3</v>
      </c>
      <c r="F32">
        <v>1</v>
      </c>
      <c r="G32">
        <v>2</v>
      </c>
      <c r="M32">
        <v>3689</v>
      </c>
      <c r="N32">
        <v>750</v>
      </c>
    </row>
    <row r="33" spans="1:14" x14ac:dyDescent="0.25">
      <c r="A33">
        <v>3687</v>
      </c>
      <c r="B33">
        <v>570</v>
      </c>
      <c r="C33" t="s">
        <v>600</v>
      </c>
      <c r="D33" t="s">
        <v>46</v>
      </c>
      <c r="E33">
        <v>3</v>
      </c>
      <c r="F33">
        <v>1</v>
      </c>
      <c r="G33">
        <v>2</v>
      </c>
      <c r="M33">
        <v>3687</v>
      </c>
      <c r="N33">
        <v>750</v>
      </c>
    </row>
    <row r="34" spans="1:14" x14ac:dyDescent="0.25">
      <c r="A34">
        <v>3685</v>
      </c>
      <c r="B34">
        <v>570</v>
      </c>
      <c r="C34" t="s">
        <v>431</v>
      </c>
      <c r="D34" t="s">
        <v>46</v>
      </c>
      <c r="E34">
        <v>3</v>
      </c>
      <c r="F34">
        <v>1</v>
      </c>
      <c r="G34">
        <v>2</v>
      </c>
      <c r="M34">
        <v>3685</v>
      </c>
      <c r="N34">
        <v>750</v>
      </c>
    </row>
    <row r="35" spans="1:14" x14ac:dyDescent="0.25">
      <c r="A35">
        <v>3662</v>
      </c>
      <c r="B35">
        <v>570</v>
      </c>
      <c r="C35" t="s">
        <v>607</v>
      </c>
      <c r="D35" t="s">
        <v>46</v>
      </c>
      <c r="E35">
        <v>3</v>
      </c>
      <c r="F35">
        <v>1</v>
      </c>
      <c r="G35">
        <v>2</v>
      </c>
      <c r="M35">
        <v>3662</v>
      </c>
      <c r="N35">
        <v>750</v>
      </c>
    </row>
    <row r="36" spans="1:14" x14ac:dyDescent="0.25">
      <c r="A36">
        <v>3731</v>
      </c>
      <c r="B36">
        <v>660</v>
      </c>
      <c r="C36" t="s">
        <v>610</v>
      </c>
      <c r="D36" t="s">
        <v>46</v>
      </c>
      <c r="E36">
        <v>3</v>
      </c>
      <c r="F36">
        <v>1</v>
      </c>
      <c r="G36">
        <v>2</v>
      </c>
      <c r="M36">
        <v>3731</v>
      </c>
      <c r="N36">
        <v>750</v>
      </c>
    </row>
    <row r="37" spans="1:14" x14ac:dyDescent="0.25">
      <c r="A37">
        <v>3707</v>
      </c>
      <c r="B37">
        <v>660</v>
      </c>
      <c r="C37" t="s">
        <v>1007</v>
      </c>
      <c r="D37" t="s">
        <v>46</v>
      </c>
      <c r="E37">
        <v>3</v>
      </c>
      <c r="F37">
        <v>1</v>
      </c>
      <c r="G37">
        <v>2</v>
      </c>
      <c r="M37">
        <v>3707</v>
      </c>
      <c r="N37">
        <v>750</v>
      </c>
    </row>
    <row r="38" spans="1:14" x14ac:dyDescent="0.25">
      <c r="A38">
        <v>3668</v>
      </c>
      <c r="B38">
        <v>660</v>
      </c>
      <c r="C38" t="s">
        <v>433</v>
      </c>
      <c r="D38" t="s">
        <v>46</v>
      </c>
      <c r="E38">
        <v>3</v>
      </c>
      <c r="F38">
        <v>1</v>
      </c>
      <c r="G38">
        <v>2</v>
      </c>
      <c r="M38">
        <v>3668</v>
      </c>
      <c r="N38">
        <v>750</v>
      </c>
    </row>
    <row r="39" spans="1:14" x14ac:dyDescent="0.25">
      <c r="A39">
        <v>3665</v>
      </c>
      <c r="B39">
        <v>660</v>
      </c>
      <c r="C39" t="s">
        <v>600</v>
      </c>
      <c r="D39" t="s">
        <v>46</v>
      </c>
      <c r="E39">
        <v>3</v>
      </c>
      <c r="F39">
        <v>1</v>
      </c>
      <c r="G39">
        <v>2</v>
      </c>
      <c r="M39">
        <v>3665</v>
      </c>
      <c r="N39">
        <v>750</v>
      </c>
    </row>
    <row r="40" spans="1:14" x14ac:dyDescent="0.25">
      <c r="A40">
        <v>3663</v>
      </c>
      <c r="B40">
        <v>660</v>
      </c>
      <c r="C40" t="s">
        <v>399</v>
      </c>
      <c r="D40" t="s">
        <v>46</v>
      </c>
      <c r="E40">
        <v>3</v>
      </c>
      <c r="F40">
        <v>1</v>
      </c>
      <c r="G40">
        <v>2</v>
      </c>
      <c r="M40">
        <v>3663</v>
      </c>
      <c r="N40">
        <v>750</v>
      </c>
    </row>
    <row r="41" spans="1:14" x14ac:dyDescent="0.25">
      <c r="A41">
        <v>3647</v>
      </c>
      <c r="B41">
        <v>660</v>
      </c>
      <c r="C41" t="s">
        <v>433</v>
      </c>
      <c r="D41" t="s">
        <v>46</v>
      </c>
      <c r="E41">
        <v>3</v>
      </c>
      <c r="F41">
        <v>1</v>
      </c>
      <c r="G41">
        <v>2</v>
      </c>
      <c r="M41">
        <v>3647</v>
      </c>
      <c r="N41">
        <v>750</v>
      </c>
    </row>
    <row r="42" spans="1:14" x14ac:dyDescent="0.25">
      <c r="A42">
        <v>3636</v>
      </c>
      <c r="B42">
        <v>660</v>
      </c>
      <c r="C42" t="s">
        <v>1007</v>
      </c>
      <c r="D42" t="s">
        <v>46</v>
      </c>
      <c r="E42">
        <v>3</v>
      </c>
      <c r="F42">
        <v>1</v>
      </c>
      <c r="G42">
        <v>2</v>
      </c>
      <c r="M42">
        <v>3636</v>
      </c>
      <c r="N42">
        <v>750</v>
      </c>
    </row>
    <row r="43" spans="1:14" x14ac:dyDescent="0.25">
      <c r="A43">
        <v>3599</v>
      </c>
      <c r="B43">
        <v>660</v>
      </c>
      <c r="C43" t="s">
        <v>600</v>
      </c>
      <c r="D43" t="s">
        <v>46</v>
      </c>
      <c r="E43">
        <v>3</v>
      </c>
      <c r="F43">
        <v>1</v>
      </c>
      <c r="G43">
        <v>2</v>
      </c>
      <c r="M43">
        <v>3599</v>
      </c>
      <c r="N43">
        <v>750</v>
      </c>
    </row>
    <row r="44" spans="1:14" x14ac:dyDescent="0.25">
      <c r="A44">
        <v>6391</v>
      </c>
      <c r="B44">
        <v>480</v>
      </c>
      <c r="C44" t="s">
        <v>181</v>
      </c>
      <c r="D44" t="s">
        <v>181</v>
      </c>
      <c r="E44">
        <v>2</v>
      </c>
      <c r="F44">
        <v>2</v>
      </c>
      <c r="G44">
        <v>0</v>
      </c>
      <c r="M44">
        <v>6391</v>
      </c>
      <c r="N44">
        <v>390</v>
      </c>
    </row>
    <row r="45" spans="1:14" x14ac:dyDescent="0.25">
      <c r="A45">
        <v>6365</v>
      </c>
      <c r="B45">
        <v>480</v>
      </c>
      <c r="C45" t="s">
        <v>29</v>
      </c>
      <c r="D45" t="s">
        <v>29</v>
      </c>
      <c r="E45">
        <v>2</v>
      </c>
      <c r="F45">
        <v>2</v>
      </c>
      <c r="G45">
        <v>0</v>
      </c>
      <c r="M45">
        <v>6365</v>
      </c>
      <c r="N45">
        <v>390</v>
      </c>
    </row>
    <row r="46" spans="1:14" x14ac:dyDescent="0.25">
      <c r="A46">
        <v>6363</v>
      </c>
      <c r="B46">
        <v>480</v>
      </c>
      <c r="C46" t="s">
        <v>29</v>
      </c>
      <c r="D46" t="s">
        <v>29</v>
      </c>
      <c r="E46">
        <v>2</v>
      </c>
      <c r="F46">
        <v>2</v>
      </c>
      <c r="G46">
        <v>0</v>
      </c>
      <c r="M46">
        <v>6363</v>
      </c>
      <c r="N46">
        <v>390</v>
      </c>
    </row>
    <row r="47" spans="1:14" x14ac:dyDescent="0.25">
      <c r="A47">
        <v>6353</v>
      </c>
      <c r="B47">
        <v>480</v>
      </c>
      <c r="C47" t="s">
        <v>203</v>
      </c>
      <c r="D47" t="s">
        <v>203</v>
      </c>
      <c r="E47">
        <v>2</v>
      </c>
      <c r="F47">
        <v>2</v>
      </c>
      <c r="G47">
        <v>0</v>
      </c>
      <c r="M47">
        <v>6353</v>
      </c>
      <c r="N47">
        <v>390</v>
      </c>
    </row>
    <row r="48" spans="1:14" x14ac:dyDescent="0.25">
      <c r="A48">
        <v>6336</v>
      </c>
      <c r="B48">
        <v>480</v>
      </c>
      <c r="C48" t="s">
        <v>203</v>
      </c>
      <c r="D48" t="s">
        <v>203</v>
      </c>
      <c r="E48">
        <v>2</v>
      </c>
      <c r="F48">
        <v>2</v>
      </c>
      <c r="G48">
        <v>0</v>
      </c>
      <c r="M48">
        <v>6336</v>
      </c>
      <c r="N48">
        <v>390</v>
      </c>
    </row>
    <row r="49" spans="1:14" x14ac:dyDescent="0.25">
      <c r="A49">
        <v>6321</v>
      </c>
      <c r="B49">
        <v>480</v>
      </c>
      <c r="C49" t="s">
        <v>181</v>
      </c>
      <c r="D49" t="s">
        <v>181</v>
      </c>
      <c r="E49">
        <v>2</v>
      </c>
      <c r="F49">
        <v>2</v>
      </c>
      <c r="G49">
        <v>0</v>
      </c>
      <c r="M49">
        <v>6321</v>
      </c>
      <c r="N49">
        <v>390</v>
      </c>
    </row>
    <row r="50" spans="1:14" x14ac:dyDescent="0.25">
      <c r="A50">
        <v>6316</v>
      </c>
      <c r="B50">
        <v>480</v>
      </c>
      <c r="C50" t="s">
        <v>29</v>
      </c>
      <c r="D50" t="s">
        <v>29</v>
      </c>
      <c r="E50">
        <v>2</v>
      </c>
      <c r="F50">
        <v>2</v>
      </c>
      <c r="G50">
        <v>0</v>
      </c>
      <c r="M50">
        <v>6316</v>
      </c>
      <c r="N50">
        <v>390</v>
      </c>
    </row>
    <row r="51" spans="1:14" x14ac:dyDescent="0.25">
      <c r="A51">
        <v>6308</v>
      </c>
      <c r="B51">
        <v>480</v>
      </c>
      <c r="C51" t="s">
        <v>203</v>
      </c>
      <c r="D51" t="s">
        <v>203</v>
      </c>
      <c r="E51">
        <v>2</v>
      </c>
      <c r="F51">
        <v>2</v>
      </c>
      <c r="G51">
        <v>0</v>
      </c>
      <c r="M51">
        <v>6308</v>
      </c>
      <c r="N51">
        <v>390</v>
      </c>
    </row>
    <row r="52" spans="1:14" x14ac:dyDescent="0.25">
      <c r="A52">
        <v>6303</v>
      </c>
      <c r="B52">
        <v>480</v>
      </c>
      <c r="C52" t="s">
        <v>174</v>
      </c>
      <c r="D52" t="s">
        <v>174</v>
      </c>
      <c r="E52">
        <v>2</v>
      </c>
      <c r="F52">
        <v>2</v>
      </c>
      <c r="G52">
        <v>0</v>
      </c>
      <c r="M52">
        <v>6303</v>
      </c>
      <c r="N52">
        <v>390</v>
      </c>
    </row>
    <row r="53" spans="1:14" x14ac:dyDescent="0.25">
      <c r="A53">
        <v>6289</v>
      </c>
      <c r="B53">
        <v>480</v>
      </c>
      <c r="C53" t="s">
        <v>181</v>
      </c>
      <c r="D53" t="s">
        <v>181</v>
      </c>
      <c r="E53">
        <v>2</v>
      </c>
      <c r="F53">
        <v>2</v>
      </c>
      <c r="G53">
        <v>0</v>
      </c>
      <c r="M53">
        <v>6289</v>
      </c>
      <c r="N53">
        <v>390</v>
      </c>
    </row>
    <row r="54" spans="1:14" x14ac:dyDescent="0.25">
      <c r="A54">
        <v>6285</v>
      </c>
      <c r="B54">
        <v>480</v>
      </c>
      <c r="C54" t="s">
        <v>29</v>
      </c>
      <c r="D54" t="s">
        <v>29</v>
      </c>
      <c r="E54">
        <v>2</v>
      </c>
      <c r="F54">
        <v>2</v>
      </c>
      <c r="G54">
        <v>0</v>
      </c>
      <c r="M54">
        <v>6285</v>
      </c>
      <c r="N54">
        <v>390</v>
      </c>
    </row>
    <row r="55" spans="1:14" x14ac:dyDescent="0.25">
      <c r="A55">
        <v>6279</v>
      </c>
      <c r="B55">
        <v>480</v>
      </c>
      <c r="C55" t="s">
        <v>203</v>
      </c>
      <c r="D55" t="s">
        <v>203</v>
      </c>
      <c r="E55">
        <v>2</v>
      </c>
      <c r="F55">
        <v>2</v>
      </c>
      <c r="G55">
        <v>0</v>
      </c>
      <c r="M55">
        <v>6279</v>
      </c>
      <c r="N55">
        <v>390</v>
      </c>
    </row>
    <row r="56" spans="1:14" x14ac:dyDescent="0.25">
      <c r="A56">
        <v>6255</v>
      </c>
      <c r="B56">
        <v>480</v>
      </c>
      <c r="C56" t="s">
        <v>174</v>
      </c>
      <c r="D56" t="s">
        <v>174</v>
      </c>
      <c r="E56">
        <v>2</v>
      </c>
      <c r="F56">
        <v>2</v>
      </c>
      <c r="G56">
        <v>0</v>
      </c>
      <c r="M56">
        <v>6255</v>
      </c>
      <c r="N56">
        <v>390</v>
      </c>
    </row>
    <row r="57" spans="1:14" x14ac:dyDescent="0.25">
      <c r="A57">
        <v>6249</v>
      </c>
      <c r="B57">
        <v>480</v>
      </c>
      <c r="C57" t="s">
        <v>174</v>
      </c>
      <c r="D57" t="s">
        <v>174</v>
      </c>
      <c r="E57">
        <v>2</v>
      </c>
      <c r="F57">
        <v>2</v>
      </c>
      <c r="G57">
        <v>0</v>
      </c>
      <c r="M57">
        <v>6249</v>
      </c>
      <c r="N57">
        <v>390</v>
      </c>
    </row>
    <row r="58" spans="1:14" x14ac:dyDescent="0.25">
      <c r="A58">
        <v>6243</v>
      </c>
      <c r="B58">
        <v>480</v>
      </c>
      <c r="C58" t="s">
        <v>203</v>
      </c>
      <c r="D58" t="s">
        <v>203</v>
      </c>
      <c r="E58">
        <v>2</v>
      </c>
      <c r="F58">
        <v>2</v>
      </c>
      <c r="G58">
        <v>0</v>
      </c>
      <c r="M58">
        <v>6243</v>
      </c>
      <c r="N58">
        <v>390</v>
      </c>
    </row>
    <row r="59" spans="1:14" x14ac:dyDescent="0.25">
      <c r="A59">
        <v>6236</v>
      </c>
      <c r="B59">
        <v>480</v>
      </c>
      <c r="C59" t="s">
        <v>203</v>
      </c>
      <c r="D59" t="s">
        <v>203</v>
      </c>
      <c r="E59">
        <v>2</v>
      </c>
      <c r="F59">
        <v>2</v>
      </c>
      <c r="G59">
        <v>0</v>
      </c>
      <c r="M59">
        <v>6236</v>
      </c>
      <c r="N59">
        <v>390</v>
      </c>
    </row>
    <row r="60" spans="1:14" x14ac:dyDescent="0.25">
      <c r="A60">
        <v>6201</v>
      </c>
      <c r="B60">
        <v>480</v>
      </c>
      <c r="C60" t="s">
        <v>29</v>
      </c>
      <c r="D60" t="s">
        <v>29</v>
      </c>
      <c r="E60">
        <v>2</v>
      </c>
      <c r="F60">
        <v>2</v>
      </c>
      <c r="G60">
        <v>0</v>
      </c>
      <c r="M60">
        <v>6201</v>
      </c>
      <c r="N60">
        <v>390</v>
      </c>
    </row>
    <row r="61" spans="1:14" x14ac:dyDescent="0.25">
      <c r="A61">
        <v>6200</v>
      </c>
      <c r="B61">
        <v>480</v>
      </c>
      <c r="C61" t="s">
        <v>181</v>
      </c>
      <c r="D61" t="s">
        <v>181</v>
      </c>
      <c r="E61">
        <v>2</v>
      </c>
      <c r="F61">
        <v>2</v>
      </c>
      <c r="G61">
        <v>0</v>
      </c>
      <c r="M61">
        <v>6200</v>
      </c>
      <c r="N61">
        <v>390</v>
      </c>
    </row>
    <row r="62" spans="1:14" x14ac:dyDescent="0.25">
      <c r="A62">
        <v>6191</v>
      </c>
      <c r="B62">
        <v>480</v>
      </c>
      <c r="C62" t="s">
        <v>174</v>
      </c>
      <c r="D62" t="s">
        <v>174</v>
      </c>
      <c r="E62">
        <v>2</v>
      </c>
      <c r="F62">
        <v>2</v>
      </c>
      <c r="G62">
        <v>0</v>
      </c>
      <c r="M62">
        <v>6191</v>
      </c>
      <c r="N62">
        <v>390</v>
      </c>
    </row>
    <row r="63" spans="1:14" x14ac:dyDescent="0.25">
      <c r="A63">
        <v>6180</v>
      </c>
      <c r="B63">
        <v>480</v>
      </c>
      <c r="C63" t="s">
        <v>181</v>
      </c>
      <c r="D63" t="s">
        <v>181</v>
      </c>
      <c r="E63">
        <v>2</v>
      </c>
      <c r="F63">
        <v>2</v>
      </c>
      <c r="G63">
        <v>0</v>
      </c>
      <c r="M63">
        <v>6180</v>
      </c>
      <c r="N63">
        <v>390</v>
      </c>
    </row>
    <row r="64" spans="1:14" x14ac:dyDescent="0.25">
      <c r="A64">
        <v>6168</v>
      </c>
      <c r="B64">
        <v>480</v>
      </c>
      <c r="C64" t="s">
        <v>29</v>
      </c>
      <c r="D64" t="s">
        <v>29</v>
      </c>
      <c r="E64">
        <v>2</v>
      </c>
      <c r="F64">
        <v>2</v>
      </c>
      <c r="G64">
        <v>0</v>
      </c>
      <c r="M64">
        <v>6168</v>
      </c>
      <c r="N64">
        <v>390</v>
      </c>
    </row>
    <row r="65" spans="1:14" x14ac:dyDescent="0.25">
      <c r="A65">
        <v>6166</v>
      </c>
      <c r="B65">
        <v>480</v>
      </c>
      <c r="C65" t="s">
        <v>203</v>
      </c>
      <c r="D65" t="s">
        <v>203</v>
      </c>
      <c r="E65">
        <v>2</v>
      </c>
      <c r="F65">
        <v>2</v>
      </c>
      <c r="G65">
        <v>0</v>
      </c>
      <c r="M65">
        <v>6166</v>
      </c>
      <c r="N65">
        <v>390</v>
      </c>
    </row>
    <row r="66" spans="1:14" x14ac:dyDescent="0.25">
      <c r="A66">
        <v>6152</v>
      </c>
      <c r="B66">
        <v>480</v>
      </c>
      <c r="C66" t="s">
        <v>29</v>
      </c>
      <c r="D66" t="s">
        <v>29</v>
      </c>
      <c r="E66">
        <v>2</v>
      </c>
      <c r="F66">
        <v>2</v>
      </c>
      <c r="G66">
        <v>0</v>
      </c>
      <c r="M66">
        <v>6152</v>
      </c>
      <c r="N66">
        <v>390</v>
      </c>
    </row>
    <row r="67" spans="1:14" x14ac:dyDescent="0.25">
      <c r="A67">
        <v>6143</v>
      </c>
      <c r="B67">
        <v>480</v>
      </c>
      <c r="C67" t="s">
        <v>174</v>
      </c>
      <c r="D67" t="s">
        <v>174</v>
      </c>
      <c r="E67">
        <v>2</v>
      </c>
      <c r="F67">
        <v>2</v>
      </c>
      <c r="G67">
        <v>0</v>
      </c>
      <c r="M67">
        <v>6143</v>
      </c>
      <c r="N67">
        <v>390</v>
      </c>
    </row>
    <row r="68" spans="1:14" x14ac:dyDescent="0.25">
      <c r="A68">
        <v>6115</v>
      </c>
      <c r="B68">
        <v>480</v>
      </c>
      <c r="C68" t="s">
        <v>181</v>
      </c>
      <c r="D68" t="s">
        <v>181</v>
      </c>
      <c r="E68">
        <v>2</v>
      </c>
      <c r="F68">
        <v>2</v>
      </c>
      <c r="G68">
        <v>0</v>
      </c>
      <c r="M68">
        <v>6115</v>
      </c>
      <c r="N68">
        <v>390</v>
      </c>
    </row>
    <row r="69" spans="1:14" x14ac:dyDescent="0.25">
      <c r="A69">
        <v>6103</v>
      </c>
      <c r="B69">
        <v>480</v>
      </c>
      <c r="C69" t="s">
        <v>203</v>
      </c>
      <c r="D69" t="s">
        <v>203</v>
      </c>
      <c r="E69">
        <v>2</v>
      </c>
      <c r="F69">
        <v>2</v>
      </c>
      <c r="G69">
        <v>0</v>
      </c>
      <c r="M69">
        <v>6103</v>
      </c>
      <c r="N69">
        <v>390</v>
      </c>
    </row>
    <row r="70" spans="1:14" x14ac:dyDescent="0.25">
      <c r="A70">
        <v>6095</v>
      </c>
      <c r="B70">
        <v>480</v>
      </c>
      <c r="C70" t="s">
        <v>174</v>
      </c>
      <c r="D70" t="s">
        <v>174</v>
      </c>
      <c r="E70">
        <v>2</v>
      </c>
      <c r="F70">
        <v>2</v>
      </c>
      <c r="G70">
        <v>0</v>
      </c>
      <c r="M70">
        <v>6095</v>
      </c>
      <c r="N70">
        <v>390</v>
      </c>
    </row>
    <row r="71" spans="1:14" x14ac:dyDescent="0.25">
      <c r="A71">
        <v>6092</v>
      </c>
      <c r="B71">
        <v>480</v>
      </c>
      <c r="C71" t="s">
        <v>29</v>
      </c>
      <c r="D71" t="s">
        <v>29</v>
      </c>
      <c r="E71">
        <v>2</v>
      </c>
      <c r="F71">
        <v>2</v>
      </c>
      <c r="G71">
        <v>0</v>
      </c>
      <c r="M71">
        <v>6092</v>
      </c>
      <c r="N71">
        <v>390</v>
      </c>
    </row>
    <row r="72" spans="1:14" x14ac:dyDescent="0.25">
      <c r="A72">
        <v>6051</v>
      </c>
      <c r="B72">
        <v>480</v>
      </c>
      <c r="C72" t="s">
        <v>203</v>
      </c>
      <c r="D72" t="s">
        <v>203</v>
      </c>
      <c r="E72">
        <v>2</v>
      </c>
      <c r="F72">
        <v>2</v>
      </c>
      <c r="G72">
        <v>0</v>
      </c>
      <c r="M72">
        <v>6051</v>
      </c>
      <c r="N72">
        <v>390</v>
      </c>
    </row>
    <row r="73" spans="1:14" x14ac:dyDescent="0.25">
      <c r="A73">
        <v>6040</v>
      </c>
      <c r="B73">
        <v>480</v>
      </c>
      <c r="C73" t="s">
        <v>181</v>
      </c>
      <c r="D73" t="s">
        <v>181</v>
      </c>
      <c r="E73">
        <v>2</v>
      </c>
      <c r="F73">
        <v>2</v>
      </c>
      <c r="G73">
        <v>0</v>
      </c>
      <c r="M73">
        <v>6040</v>
      </c>
      <c r="N73">
        <v>390</v>
      </c>
    </row>
    <row r="74" spans="1:14" x14ac:dyDescent="0.25">
      <c r="A74">
        <v>6017</v>
      </c>
      <c r="B74">
        <v>480</v>
      </c>
      <c r="C74" t="s">
        <v>181</v>
      </c>
      <c r="D74" t="s">
        <v>181</v>
      </c>
      <c r="E74">
        <v>2</v>
      </c>
      <c r="F74">
        <v>2</v>
      </c>
      <c r="G74">
        <v>0</v>
      </c>
      <c r="M74">
        <v>6017</v>
      </c>
      <c r="N74">
        <v>390</v>
      </c>
    </row>
    <row r="75" spans="1:14" x14ac:dyDescent="0.25">
      <c r="A75">
        <v>6007</v>
      </c>
      <c r="B75">
        <v>480</v>
      </c>
      <c r="C75" t="s">
        <v>203</v>
      </c>
      <c r="D75" t="s">
        <v>203</v>
      </c>
      <c r="E75">
        <v>2</v>
      </c>
      <c r="F75">
        <v>2</v>
      </c>
      <c r="G75">
        <v>0</v>
      </c>
      <c r="M75">
        <v>6007</v>
      </c>
      <c r="N75">
        <v>390</v>
      </c>
    </row>
    <row r="76" spans="1:14" x14ac:dyDescent="0.25">
      <c r="A76">
        <v>6004</v>
      </c>
      <c r="B76">
        <v>480</v>
      </c>
      <c r="C76" t="s">
        <v>29</v>
      </c>
      <c r="D76" t="s">
        <v>29</v>
      </c>
      <c r="E76">
        <v>2</v>
      </c>
      <c r="F76">
        <v>2</v>
      </c>
      <c r="G76">
        <v>0</v>
      </c>
      <c r="M76">
        <v>6004</v>
      </c>
      <c r="N76">
        <v>390</v>
      </c>
    </row>
    <row r="77" spans="1:14" x14ac:dyDescent="0.25">
      <c r="A77">
        <v>5997</v>
      </c>
      <c r="B77">
        <v>480</v>
      </c>
      <c r="C77" t="s">
        <v>174</v>
      </c>
      <c r="D77" t="s">
        <v>174</v>
      </c>
      <c r="E77">
        <v>2</v>
      </c>
      <c r="F77">
        <v>2</v>
      </c>
      <c r="G77">
        <v>0</v>
      </c>
      <c r="M77">
        <v>5997</v>
      </c>
      <c r="N77">
        <v>390</v>
      </c>
    </row>
    <row r="78" spans="1:14" x14ac:dyDescent="0.25">
      <c r="A78">
        <v>5990</v>
      </c>
      <c r="B78">
        <v>480</v>
      </c>
      <c r="C78" t="s">
        <v>181</v>
      </c>
      <c r="D78" t="s">
        <v>181</v>
      </c>
      <c r="E78">
        <v>2</v>
      </c>
      <c r="F78">
        <v>2</v>
      </c>
      <c r="G78">
        <v>0</v>
      </c>
      <c r="M78">
        <v>5990</v>
      </c>
      <c r="N78">
        <v>390</v>
      </c>
    </row>
    <row r="79" spans="1:14" x14ac:dyDescent="0.25">
      <c r="A79">
        <v>5987</v>
      </c>
      <c r="B79">
        <v>480</v>
      </c>
      <c r="C79" t="s">
        <v>203</v>
      </c>
      <c r="D79" t="s">
        <v>203</v>
      </c>
      <c r="E79">
        <v>2</v>
      </c>
      <c r="F79">
        <v>2</v>
      </c>
      <c r="G79">
        <v>0</v>
      </c>
      <c r="M79">
        <v>5987</v>
      </c>
      <c r="N79">
        <v>390</v>
      </c>
    </row>
    <row r="80" spans="1:14" x14ac:dyDescent="0.25">
      <c r="A80">
        <v>5982</v>
      </c>
      <c r="B80">
        <v>480</v>
      </c>
      <c r="C80" t="s">
        <v>181</v>
      </c>
      <c r="D80" t="s">
        <v>181</v>
      </c>
      <c r="E80">
        <v>2</v>
      </c>
      <c r="F80">
        <v>2</v>
      </c>
      <c r="G80">
        <v>0</v>
      </c>
      <c r="M80">
        <v>5982</v>
      </c>
      <c r="N80">
        <v>390</v>
      </c>
    </row>
    <row r="81" spans="1:14" x14ac:dyDescent="0.25">
      <c r="A81">
        <v>5954</v>
      </c>
      <c r="B81">
        <v>480</v>
      </c>
      <c r="C81" t="s">
        <v>203</v>
      </c>
      <c r="D81" t="s">
        <v>21</v>
      </c>
      <c r="E81">
        <v>2</v>
      </c>
      <c r="F81">
        <v>1</v>
      </c>
      <c r="G81">
        <v>1</v>
      </c>
      <c r="M81">
        <v>5954</v>
      </c>
      <c r="N81">
        <v>390</v>
      </c>
    </row>
    <row r="82" spans="1:14" x14ac:dyDescent="0.25">
      <c r="A82">
        <v>5949</v>
      </c>
      <c r="B82">
        <v>480</v>
      </c>
      <c r="C82" t="s">
        <v>203</v>
      </c>
      <c r="D82" t="s">
        <v>21</v>
      </c>
      <c r="E82">
        <v>2</v>
      </c>
      <c r="F82">
        <v>1</v>
      </c>
      <c r="G82">
        <v>1</v>
      </c>
      <c r="M82">
        <v>5949</v>
      </c>
      <c r="N82">
        <v>390</v>
      </c>
    </row>
    <row r="83" spans="1:14" x14ac:dyDescent="0.25">
      <c r="A83">
        <v>5941</v>
      </c>
      <c r="B83">
        <v>480</v>
      </c>
      <c r="C83" t="s">
        <v>181</v>
      </c>
      <c r="D83" t="s">
        <v>181</v>
      </c>
      <c r="E83">
        <v>2</v>
      </c>
      <c r="F83">
        <v>2</v>
      </c>
      <c r="G83">
        <v>0</v>
      </c>
      <c r="M83">
        <v>5941</v>
      </c>
      <c r="N83">
        <v>390</v>
      </c>
    </row>
    <row r="84" spans="1:14" x14ac:dyDescent="0.25">
      <c r="A84">
        <v>5939</v>
      </c>
      <c r="B84">
        <v>480</v>
      </c>
      <c r="C84" t="s">
        <v>181</v>
      </c>
      <c r="D84" t="s">
        <v>181</v>
      </c>
      <c r="E84">
        <v>2</v>
      </c>
      <c r="F84">
        <v>2</v>
      </c>
      <c r="G84">
        <v>0</v>
      </c>
      <c r="M84">
        <v>5939</v>
      </c>
      <c r="N84">
        <v>390</v>
      </c>
    </row>
    <row r="85" spans="1:14" x14ac:dyDescent="0.25">
      <c r="A85">
        <v>5930</v>
      </c>
      <c r="B85">
        <v>480</v>
      </c>
      <c r="C85" t="s">
        <v>174</v>
      </c>
      <c r="D85" t="s">
        <v>174</v>
      </c>
      <c r="E85">
        <v>2</v>
      </c>
      <c r="F85">
        <v>2</v>
      </c>
      <c r="G85">
        <v>0</v>
      </c>
      <c r="M85">
        <v>5930</v>
      </c>
      <c r="N85">
        <v>390</v>
      </c>
    </row>
    <row r="86" spans="1:14" x14ac:dyDescent="0.25">
      <c r="A86">
        <v>5913</v>
      </c>
      <c r="B86">
        <v>480</v>
      </c>
      <c r="C86" t="s">
        <v>174</v>
      </c>
      <c r="D86" t="s">
        <v>174</v>
      </c>
      <c r="E86">
        <v>2</v>
      </c>
      <c r="F86">
        <v>2</v>
      </c>
      <c r="G86">
        <v>0</v>
      </c>
      <c r="M86">
        <v>5913</v>
      </c>
      <c r="N86">
        <v>390</v>
      </c>
    </row>
    <row r="87" spans="1:14" x14ac:dyDescent="0.25">
      <c r="A87">
        <v>5897</v>
      </c>
      <c r="B87">
        <v>480</v>
      </c>
      <c r="C87" t="s">
        <v>174</v>
      </c>
      <c r="D87" t="s">
        <v>174</v>
      </c>
      <c r="E87">
        <v>2</v>
      </c>
      <c r="F87">
        <v>2</v>
      </c>
      <c r="G87">
        <v>0</v>
      </c>
      <c r="M87">
        <v>5897</v>
      </c>
      <c r="N87">
        <v>390</v>
      </c>
    </row>
    <row r="88" spans="1:14" x14ac:dyDescent="0.25">
      <c r="A88">
        <v>5895</v>
      </c>
      <c r="B88">
        <v>480</v>
      </c>
      <c r="C88" t="s">
        <v>181</v>
      </c>
      <c r="D88" t="s">
        <v>181</v>
      </c>
      <c r="E88">
        <v>2</v>
      </c>
      <c r="F88">
        <v>2</v>
      </c>
      <c r="G88">
        <v>0</v>
      </c>
      <c r="M88">
        <v>5895</v>
      </c>
      <c r="N88">
        <v>390</v>
      </c>
    </row>
    <row r="89" spans="1:14" x14ac:dyDescent="0.25">
      <c r="A89">
        <v>5869</v>
      </c>
      <c r="B89">
        <v>480</v>
      </c>
      <c r="C89" t="s">
        <v>181</v>
      </c>
      <c r="D89" t="s">
        <v>181</v>
      </c>
      <c r="E89">
        <v>2</v>
      </c>
      <c r="F89">
        <v>2</v>
      </c>
      <c r="G89">
        <v>0</v>
      </c>
      <c r="M89">
        <v>5869</v>
      </c>
      <c r="N89">
        <v>390</v>
      </c>
    </row>
    <row r="90" spans="1:14" x14ac:dyDescent="0.25">
      <c r="A90">
        <v>5865</v>
      </c>
      <c r="B90">
        <v>480</v>
      </c>
      <c r="C90" t="s">
        <v>203</v>
      </c>
      <c r="D90" t="s">
        <v>21</v>
      </c>
      <c r="E90">
        <v>2</v>
      </c>
      <c r="F90">
        <v>1</v>
      </c>
      <c r="G90">
        <v>1</v>
      </c>
      <c r="M90">
        <v>5865</v>
      </c>
      <c r="N90">
        <v>390</v>
      </c>
    </row>
    <row r="91" spans="1:14" x14ac:dyDescent="0.25">
      <c r="A91">
        <v>5863</v>
      </c>
      <c r="B91">
        <v>480</v>
      </c>
      <c r="C91" t="s">
        <v>203</v>
      </c>
      <c r="D91" t="s">
        <v>21</v>
      </c>
      <c r="E91">
        <v>2</v>
      </c>
      <c r="F91">
        <v>1</v>
      </c>
      <c r="G91">
        <v>1</v>
      </c>
      <c r="M91">
        <v>5863</v>
      </c>
      <c r="N91">
        <v>390</v>
      </c>
    </row>
    <row r="92" spans="1:14" x14ac:dyDescent="0.25">
      <c r="A92">
        <v>5851</v>
      </c>
      <c r="B92">
        <v>480</v>
      </c>
      <c r="C92" t="s">
        <v>181</v>
      </c>
      <c r="D92" t="s">
        <v>181</v>
      </c>
      <c r="E92">
        <v>2</v>
      </c>
      <c r="F92">
        <v>2</v>
      </c>
      <c r="G92">
        <v>0</v>
      </c>
      <c r="M92">
        <v>5851</v>
      </c>
      <c r="N92">
        <v>390</v>
      </c>
    </row>
    <row r="93" spans="1:14" x14ac:dyDescent="0.25">
      <c r="A93">
        <v>5848</v>
      </c>
      <c r="B93">
        <v>480</v>
      </c>
      <c r="C93" t="s">
        <v>174</v>
      </c>
      <c r="D93" t="s">
        <v>174</v>
      </c>
      <c r="E93">
        <v>2</v>
      </c>
      <c r="F93">
        <v>2</v>
      </c>
      <c r="G93">
        <v>0</v>
      </c>
      <c r="M93">
        <v>5848</v>
      </c>
      <c r="N93">
        <v>390</v>
      </c>
    </row>
    <row r="94" spans="1:14" x14ac:dyDescent="0.25">
      <c r="A94">
        <v>5835</v>
      </c>
      <c r="B94">
        <v>480</v>
      </c>
      <c r="C94" t="s">
        <v>203</v>
      </c>
      <c r="D94" t="s">
        <v>21</v>
      </c>
      <c r="E94">
        <v>2</v>
      </c>
      <c r="F94">
        <v>1</v>
      </c>
      <c r="G94">
        <v>1</v>
      </c>
      <c r="M94">
        <v>5835</v>
      </c>
      <c r="N94">
        <v>390</v>
      </c>
    </row>
    <row r="95" spans="1:14" x14ac:dyDescent="0.25">
      <c r="A95">
        <v>5793</v>
      </c>
      <c r="B95">
        <v>480</v>
      </c>
      <c r="C95" t="s">
        <v>181</v>
      </c>
      <c r="D95" t="s">
        <v>21</v>
      </c>
      <c r="E95">
        <v>2</v>
      </c>
      <c r="F95">
        <v>1</v>
      </c>
      <c r="G95">
        <v>1</v>
      </c>
      <c r="M95">
        <v>5793</v>
      </c>
      <c r="N95">
        <v>390</v>
      </c>
    </row>
    <row r="96" spans="1:14" x14ac:dyDescent="0.25">
      <c r="A96">
        <v>5774</v>
      </c>
      <c r="B96">
        <v>480</v>
      </c>
      <c r="C96" t="s">
        <v>29</v>
      </c>
      <c r="D96" t="s">
        <v>29</v>
      </c>
      <c r="E96">
        <v>2</v>
      </c>
      <c r="F96">
        <v>2</v>
      </c>
      <c r="G96">
        <v>0</v>
      </c>
      <c r="M96">
        <v>5774</v>
      </c>
      <c r="N96">
        <v>390</v>
      </c>
    </row>
    <row r="97" spans="1:14" x14ac:dyDescent="0.25">
      <c r="A97">
        <v>5771</v>
      </c>
      <c r="B97">
        <v>480</v>
      </c>
      <c r="C97" t="s">
        <v>29</v>
      </c>
      <c r="D97" t="s">
        <v>29</v>
      </c>
      <c r="E97">
        <v>2</v>
      </c>
      <c r="F97">
        <v>2</v>
      </c>
      <c r="G97">
        <v>0</v>
      </c>
      <c r="M97">
        <v>5771</v>
      </c>
      <c r="N97">
        <v>390</v>
      </c>
    </row>
    <row r="98" spans="1:14" x14ac:dyDescent="0.25">
      <c r="A98">
        <v>5756</v>
      </c>
      <c r="B98">
        <v>480</v>
      </c>
      <c r="C98" t="s">
        <v>181</v>
      </c>
      <c r="D98" t="s">
        <v>21</v>
      </c>
      <c r="E98">
        <v>2</v>
      </c>
      <c r="F98">
        <v>1</v>
      </c>
      <c r="G98">
        <v>1</v>
      </c>
      <c r="M98">
        <v>5756</v>
      </c>
      <c r="N98">
        <v>390</v>
      </c>
    </row>
    <row r="99" spans="1:14" x14ac:dyDescent="0.25">
      <c r="A99">
        <v>5754</v>
      </c>
      <c r="B99">
        <v>480</v>
      </c>
      <c r="C99" t="s">
        <v>181</v>
      </c>
      <c r="D99" t="s">
        <v>21</v>
      </c>
      <c r="E99">
        <v>2</v>
      </c>
      <c r="F99">
        <v>1</v>
      </c>
      <c r="G99">
        <v>1</v>
      </c>
      <c r="M99">
        <v>5754</v>
      </c>
      <c r="N99">
        <v>390</v>
      </c>
    </row>
    <row r="100" spans="1:14" x14ac:dyDescent="0.25">
      <c r="A100">
        <v>5743</v>
      </c>
      <c r="B100">
        <v>480</v>
      </c>
      <c r="C100" t="s">
        <v>181</v>
      </c>
      <c r="D100" t="s">
        <v>21</v>
      </c>
      <c r="E100">
        <v>2</v>
      </c>
      <c r="F100">
        <v>1</v>
      </c>
      <c r="G100">
        <v>1</v>
      </c>
      <c r="M100">
        <v>5743</v>
      </c>
      <c r="N100">
        <v>390</v>
      </c>
    </row>
    <row r="101" spans="1:14" x14ac:dyDescent="0.25">
      <c r="A101">
        <v>5730</v>
      </c>
      <c r="B101">
        <v>480</v>
      </c>
      <c r="C101" t="s">
        <v>174</v>
      </c>
      <c r="D101" t="s">
        <v>174</v>
      </c>
      <c r="E101">
        <v>2</v>
      </c>
      <c r="F101">
        <v>2</v>
      </c>
      <c r="G101">
        <v>0</v>
      </c>
      <c r="M101">
        <v>5730</v>
      </c>
      <c r="N101">
        <v>390</v>
      </c>
    </row>
    <row r="102" spans="1:14" x14ac:dyDescent="0.25">
      <c r="A102">
        <v>5725</v>
      </c>
      <c r="B102">
        <v>480</v>
      </c>
      <c r="C102" t="s">
        <v>181</v>
      </c>
      <c r="D102" t="s">
        <v>21</v>
      </c>
      <c r="E102">
        <v>2</v>
      </c>
      <c r="F102">
        <v>1</v>
      </c>
      <c r="G102">
        <v>1</v>
      </c>
      <c r="M102">
        <v>5725</v>
      </c>
      <c r="N102">
        <v>390</v>
      </c>
    </row>
    <row r="103" spans="1:14" x14ac:dyDescent="0.25">
      <c r="A103">
        <v>5718</v>
      </c>
      <c r="B103">
        <v>480</v>
      </c>
      <c r="C103" t="s">
        <v>203</v>
      </c>
      <c r="D103" t="s">
        <v>21</v>
      </c>
      <c r="E103">
        <v>2</v>
      </c>
      <c r="F103">
        <v>1</v>
      </c>
      <c r="G103">
        <v>1</v>
      </c>
      <c r="M103">
        <v>5718</v>
      </c>
      <c r="N103">
        <v>390</v>
      </c>
    </row>
    <row r="104" spans="1:14" x14ac:dyDescent="0.25">
      <c r="A104">
        <v>5712</v>
      </c>
      <c r="B104">
        <v>480</v>
      </c>
      <c r="C104" t="s">
        <v>29</v>
      </c>
      <c r="D104" t="s">
        <v>29</v>
      </c>
      <c r="E104">
        <v>2</v>
      </c>
      <c r="F104">
        <v>2</v>
      </c>
      <c r="G104">
        <v>0</v>
      </c>
      <c r="M104">
        <v>5712</v>
      </c>
      <c r="N104">
        <v>390</v>
      </c>
    </row>
    <row r="105" spans="1:14" x14ac:dyDescent="0.25">
      <c r="A105">
        <v>5690</v>
      </c>
      <c r="B105">
        <v>480</v>
      </c>
      <c r="C105" t="s">
        <v>181</v>
      </c>
      <c r="D105" t="s">
        <v>21</v>
      </c>
      <c r="E105">
        <v>2</v>
      </c>
      <c r="F105">
        <v>1</v>
      </c>
      <c r="G105">
        <v>1</v>
      </c>
      <c r="M105">
        <v>5690</v>
      </c>
      <c r="N105">
        <v>390</v>
      </c>
    </row>
    <row r="106" spans="1:14" x14ac:dyDescent="0.25">
      <c r="A106">
        <v>5672</v>
      </c>
      <c r="B106">
        <v>480</v>
      </c>
      <c r="C106" t="s">
        <v>181</v>
      </c>
      <c r="D106" t="s">
        <v>21</v>
      </c>
      <c r="E106">
        <v>2</v>
      </c>
      <c r="F106">
        <v>1</v>
      </c>
      <c r="G106">
        <v>1</v>
      </c>
      <c r="M106">
        <v>5672</v>
      </c>
      <c r="N106">
        <v>390</v>
      </c>
    </row>
    <row r="107" spans="1:14" x14ac:dyDescent="0.25">
      <c r="A107">
        <v>5663</v>
      </c>
      <c r="B107">
        <v>480</v>
      </c>
      <c r="C107" t="s">
        <v>203</v>
      </c>
      <c r="D107" t="s">
        <v>21</v>
      </c>
      <c r="E107">
        <v>2</v>
      </c>
      <c r="F107">
        <v>1</v>
      </c>
      <c r="G107">
        <v>1</v>
      </c>
      <c r="M107">
        <v>5663</v>
      </c>
      <c r="N107">
        <v>390</v>
      </c>
    </row>
    <row r="108" spans="1:14" x14ac:dyDescent="0.25">
      <c r="A108">
        <v>5655</v>
      </c>
      <c r="B108">
        <v>480</v>
      </c>
      <c r="C108" t="s">
        <v>29</v>
      </c>
      <c r="D108" t="s">
        <v>29</v>
      </c>
      <c r="E108">
        <v>2</v>
      </c>
      <c r="F108">
        <v>2</v>
      </c>
      <c r="G108">
        <v>0</v>
      </c>
      <c r="M108">
        <v>5655</v>
      </c>
      <c r="N108">
        <v>390</v>
      </c>
    </row>
    <row r="109" spans="1:14" x14ac:dyDescent="0.25">
      <c r="A109">
        <v>5640</v>
      </c>
      <c r="B109">
        <v>480</v>
      </c>
      <c r="C109" t="s">
        <v>181</v>
      </c>
      <c r="D109" t="s">
        <v>21</v>
      </c>
      <c r="E109">
        <v>2</v>
      </c>
      <c r="F109">
        <v>1</v>
      </c>
      <c r="G109">
        <v>1</v>
      </c>
      <c r="M109">
        <v>5640</v>
      </c>
      <c r="N109">
        <v>390</v>
      </c>
    </row>
    <row r="110" spans="1:14" x14ac:dyDescent="0.25">
      <c r="A110">
        <v>5633</v>
      </c>
      <c r="B110">
        <v>480</v>
      </c>
      <c r="C110" t="s">
        <v>181</v>
      </c>
      <c r="D110" t="s">
        <v>21</v>
      </c>
      <c r="E110">
        <v>2</v>
      </c>
      <c r="F110">
        <v>1</v>
      </c>
      <c r="G110">
        <v>1</v>
      </c>
      <c r="M110">
        <v>5633</v>
      </c>
      <c r="N110">
        <v>390</v>
      </c>
    </row>
    <row r="111" spans="1:14" x14ac:dyDescent="0.25">
      <c r="A111">
        <v>5622</v>
      </c>
      <c r="B111">
        <v>480</v>
      </c>
      <c r="C111" t="s">
        <v>181</v>
      </c>
      <c r="D111" t="s">
        <v>21</v>
      </c>
      <c r="E111">
        <v>2</v>
      </c>
      <c r="F111">
        <v>1</v>
      </c>
      <c r="G111">
        <v>1</v>
      </c>
      <c r="M111">
        <v>5622</v>
      </c>
      <c r="N111">
        <v>390</v>
      </c>
    </row>
    <row r="112" spans="1:14" x14ac:dyDescent="0.25">
      <c r="A112">
        <v>5605</v>
      </c>
      <c r="B112">
        <v>480</v>
      </c>
      <c r="C112" t="s">
        <v>174</v>
      </c>
      <c r="D112" t="s">
        <v>174</v>
      </c>
      <c r="E112">
        <v>2</v>
      </c>
      <c r="F112">
        <v>2</v>
      </c>
      <c r="G112">
        <v>0</v>
      </c>
      <c r="M112">
        <v>5605</v>
      </c>
      <c r="N112">
        <v>390</v>
      </c>
    </row>
    <row r="113" spans="1:14" x14ac:dyDescent="0.25">
      <c r="A113">
        <v>5555</v>
      </c>
      <c r="B113">
        <v>480</v>
      </c>
      <c r="C113" t="s">
        <v>174</v>
      </c>
      <c r="D113" t="s">
        <v>174</v>
      </c>
      <c r="E113">
        <v>2</v>
      </c>
      <c r="F113">
        <v>2</v>
      </c>
      <c r="G113">
        <v>0</v>
      </c>
      <c r="M113">
        <v>5555</v>
      </c>
      <c r="N113">
        <v>390</v>
      </c>
    </row>
    <row r="114" spans="1:14" x14ac:dyDescent="0.25">
      <c r="A114">
        <v>5554</v>
      </c>
      <c r="B114">
        <v>480</v>
      </c>
      <c r="C114" t="s">
        <v>203</v>
      </c>
      <c r="D114" t="s">
        <v>21</v>
      </c>
      <c r="E114">
        <v>2</v>
      </c>
      <c r="F114">
        <v>1</v>
      </c>
      <c r="G114">
        <v>1</v>
      </c>
      <c r="M114">
        <v>5554</v>
      </c>
      <c r="N114">
        <v>390</v>
      </c>
    </row>
    <row r="115" spans="1:14" x14ac:dyDescent="0.25">
      <c r="A115">
        <v>5552</v>
      </c>
      <c r="B115">
        <v>480</v>
      </c>
      <c r="C115" t="s">
        <v>181</v>
      </c>
      <c r="D115" t="s">
        <v>21</v>
      </c>
      <c r="E115">
        <v>2</v>
      </c>
      <c r="F115">
        <v>1</v>
      </c>
      <c r="G115">
        <v>1</v>
      </c>
      <c r="M115">
        <v>5552</v>
      </c>
      <c r="N115">
        <v>390</v>
      </c>
    </row>
    <row r="116" spans="1:14" x14ac:dyDescent="0.25">
      <c r="A116">
        <v>5547</v>
      </c>
      <c r="B116">
        <v>480</v>
      </c>
      <c r="C116" t="s">
        <v>203</v>
      </c>
      <c r="D116" t="s">
        <v>21</v>
      </c>
      <c r="E116">
        <v>2</v>
      </c>
      <c r="F116">
        <v>1</v>
      </c>
      <c r="G116">
        <v>1</v>
      </c>
      <c r="M116">
        <v>5547</v>
      </c>
      <c r="N116">
        <v>390</v>
      </c>
    </row>
    <row r="117" spans="1:14" x14ac:dyDescent="0.25">
      <c r="A117">
        <v>5541</v>
      </c>
      <c r="B117">
        <v>480</v>
      </c>
      <c r="C117" t="s">
        <v>181</v>
      </c>
      <c r="D117" t="s">
        <v>21</v>
      </c>
      <c r="E117">
        <v>2</v>
      </c>
      <c r="F117">
        <v>1</v>
      </c>
      <c r="G117">
        <v>1</v>
      </c>
      <c r="M117">
        <v>5541</v>
      </c>
      <c r="N117">
        <v>390</v>
      </c>
    </row>
    <row r="118" spans="1:14" x14ac:dyDescent="0.25">
      <c r="A118">
        <v>5535</v>
      </c>
      <c r="B118">
        <v>480</v>
      </c>
      <c r="C118" t="s">
        <v>181</v>
      </c>
      <c r="D118" t="s">
        <v>21</v>
      </c>
      <c r="E118">
        <v>2</v>
      </c>
      <c r="F118">
        <v>1</v>
      </c>
      <c r="G118">
        <v>1</v>
      </c>
      <c r="M118">
        <v>5535</v>
      </c>
      <c r="N118">
        <v>390</v>
      </c>
    </row>
    <row r="119" spans="1:14" x14ac:dyDescent="0.25">
      <c r="A119">
        <v>5523</v>
      </c>
      <c r="B119">
        <v>480</v>
      </c>
      <c r="C119" t="s">
        <v>174</v>
      </c>
      <c r="D119" t="s">
        <v>174</v>
      </c>
      <c r="E119">
        <v>2</v>
      </c>
      <c r="F119">
        <v>2</v>
      </c>
      <c r="G119">
        <v>0</v>
      </c>
      <c r="M119">
        <v>5523</v>
      </c>
      <c r="N119">
        <v>390</v>
      </c>
    </row>
    <row r="120" spans="1:14" x14ac:dyDescent="0.25">
      <c r="A120">
        <v>5511</v>
      </c>
      <c r="B120">
        <v>480</v>
      </c>
      <c r="C120" t="s">
        <v>203</v>
      </c>
      <c r="D120" t="s">
        <v>21</v>
      </c>
      <c r="E120">
        <v>2</v>
      </c>
      <c r="F120">
        <v>1</v>
      </c>
      <c r="G120">
        <v>1</v>
      </c>
      <c r="M120">
        <v>5511</v>
      </c>
      <c r="N120">
        <v>390</v>
      </c>
    </row>
    <row r="121" spans="1:14" x14ac:dyDescent="0.25">
      <c r="A121">
        <v>5497</v>
      </c>
      <c r="B121">
        <v>480</v>
      </c>
      <c r="C121" t="s">
        <v>181</v>
      </c>
      <c r="D121" t="s">
        <v>21</v>
      </c>
      <c r="E121">
        <v>2</v>
      </c>
      <c r="F121">
        <v>1</v>
      </c>
      <c r="G121">
        <v>1</v>
      </c>
      <c r="M121">
        <v>5497</v>
      </c>
      <c r="N121">
        <v>390</v>
      </c>
    </row>
    <row r="122" spans="1:14" x14ac:dyDescent="0.25">
      <c r="A122">
        <v>5490</v>
      </c>
      <c r="B122">
        <v>480</v>
      </c>
      <c r="C122" t="s">
        <v>29</v>
      </c>
      <c r="D122" t="s">
        <v>29</v>
      </c>
      <c r="E122">
        <v>2</v>
      </c>
      <c r="F122">
        <v>2</v>
      </c>
      <c r="G122">
        <v>0</v>
      </c>
      <c r="M122">
        <v>5490</v>
      </c>
      <c r="N122">
        <v>390</v>
      </c>
    </row>
    <row r="123" spans="1:14" x14ac:dyDescent="0.25">
      <c r="A123">
        <v>5489</v>
      </c>
      <c r="B123">
        <v>480</v>
      </c>
      <c r="C123" t="s">
        <v>203</v>
      </c>
      <c r="D123" t="s">
        <v>21</v>
      </c>
      <c r="E123">
        <v>2</v>
      </c>
      <c r="F123">
        <v>1</v>
      </c>
      <c r="G123">
        <v>1</v>
      </c>
      <c r="M123">
        <v>5489</v>
      </c>
      <c r="N123">
        <v>390</v>
      </c>
    </row>
    <row r="124" spans="1:14" x14ac:dyDescent="0.25">
      <c r="A124">
        <v>5486</v>
      </c>
      <c r="B124">
        <v>480</v>
      </c>
      <c r="C124" t="s">
        <v>29</v>
      </c>
      <c r="D124" t="s">
        <v>29</v>
      </c>
      <c r="E124">
        <v>2</v>
      </c>
      <c r="F124">
        <v>2</v>
      </c>
      <c r="G124">
        <v>0</v>
      </c>
      <c r="M124">
        <v>5486</v>
      </c>
      <c r="N124">
        <v>390</v>
      </c>
    </row>
    <row r="125" spans="1:14" x14ac:dyDescent="0.25">
      <c r="A125">
        <v>5466</v>
      </c>
      <c r="B125">
        <v>480</v>
      </c>
      <c r="C125" t="s">
        <v>174</v>
      </c>
      <c r="D125" t="s">
        <v>174</v>
      </c>
      <c r="E125">
        <v>2</v>
      </c>
      <c r="F125">
        <v>2</v>
      </c>
      <c r="G125">
        <v>0</v>
      </c>
      <c r="M125">
        <v>5466</v>
      </c>
      <c r="N125">
        <v>390</v>
      </c>
    </row>
    <row r="126" spans="1:14" x14ac:dyDescent="0.25">
      <c r="A126">
        <v>5456</v>
      </c>
      <c r="B126">
        <v>480</v>
      </c>
      <c r="C126" t="s">
        <v>181</v>
      </c>
      <c r="D126" t="s">
        <v>21</v>
      </c>
      <c r="E126">
        <v>2</v>
      </c>
      <c r="F126">
        <v>1</v>
      </c>
      <c r="G126">
        <v>1</v>
      </c>
      <c r="M126">
        <v>5456</v>
      </c>
      <c r="N126">
        <v>390</v>
      </c>
    </row>
    <row r="127" spans="1:14" x14ac:dyDescent="0.25">
      <c r="A127">
        <v>5443</v>
      </c>
      <c r="B127">
        <v>480</v>
      </c>
      <c r="C127" t="s">
        <v>29</v>
      </c>
      <c r="D127" t="s">
        <v>29</v>
      </c>
      <c r="E127">
        <v>2</v>
      </c>
      <c r="F127">
        <v>2</v>
      </c>
      <c r="G127">
        <v>0</v>
      </c>
      <c r="M127">
        <v>5443</v>
      </c>
      <c r="N127">
        <v>390</v>
      </c>
    </row>
    <row r="128" spans="1:14" x14ac:dyDescent="0.25">
      <c r="A128">
        <v>5440</v>
      </c>
      <c r="B128">
        <v>480</v>
      </c>
      <c r="C128" t="s">
        <v>174</v>
      </c>
      <c r="D128" t="s">
        <v>174</v>
      </c>
      <c r="E128">
        <v>2</v>
      </c>
      <c r="F128">
        <v>2</v>
      </c>
      <c r="G128">
        <v>0</v>
      </c>
      <c r="M128">
        <v>5440</v>
      </c>
      <c r="N128">
        <v>390</v>
      </c>
    </row>
    <row r="129" spans="1:14" x14ac:dyDescent="0.25">
      <c r="A129">
        <v>5379</v>
      </c>
      <c r="B129">
        <v>480</v>
      </c>
      <c r="C129" t="s">
        <v>181</v>
      </c>
      <c r="D129" t="s">
        <v>21</v>
      </c>
      <c r="E129">
        <v>2</v>
      </c>
      <c r="F129">
        <v>1</v>
      </c>
      <c r="G129">
        <v>1</v>
      </c>
      <c r="M129">
        <v>5379</v>
      </c>
      <c r="N129">
        <v>390</v>
      </c>
    </row>
    <row r="130" spans="1:14" x14ac:dyDescent="0.25">
      <c r="A130">
        <v>5375</v>
      </c>
      <c r="B130">
        <v>480</v>
      </c>
      <c r="C130" t="s">
        <v>29</v>
      </c>
      <c r="D130" t="s">
        <v>29</v>
      </c>
      <c r="E130">
        <v>2</v>
      </c>
      <c r="F130">
        <v>2</v>
      </c>
      <c r="G130">
        <v>0</v>
      </c>
      <c r="M130">
        <v>5375</v>
      </c>
      <c r="N130">
        <v>390</v>
      </c>
    </row>
    <row r="131" spans="1:14" x14ac:dyDescent="0.25">
      <c r="A131">
        <v>5372</v>
      </c>
      <c r="B131">
        <v>480</v>
      </c>
      <c r="C131" t="s">
        <v>174</v>
      </c>
      <c r="D131" t="s">
        <v>174</v>
      </c>
      <c r="E131">
        <v>2</v>
      </c>
      <c r="F131">
        <v>2</v>
      </c>
      <c r="G131">
        <v>0</v>
      </c>
      <c r="M131">
        <v>5372</v>
      </c>
      <c r="N131">
        <v>390</v>
      </c>
    </row>
    <row r="132" spans="1:14" x14ac:dyDescent="0.25">
      <c r="A132">
        <v>5362</v>
      </c>
      <c r="B132">
        <v>480</v>
      </c>
      <c r="C132" t="s">
        <v>174</v>
      </c>
      <c r="D132" t="s">
        <v>174</v>
      </c>
      <c r="E132">
        <v>2</v>
      </c>
      <c r="F132">
        <v>2</v>
      </c>
      <c r="G132">
        <v>0</v>
      </c>
      <c r="M132">
        <v>5362</v>
      </c>
      <c r="N132">
        <v>390</v>
      </c>
    </row>
    <row r="133" spans="1:14" x14ac:dyDescent="0.25">
      <c r="A133">
        <v>5345</v>
      </c>
      <c r="B133">
        <v>480</v>
      </c>
      <c r="C133" t="s">
        <v>203</v>
      </c>
      <c r="D133" t="s">
        <v>21</v>
      </c>
      <c r="E133">
        <v>2</v>
      </c>
      <c r="F133">
        <v>1</v>
      </c>
      <c r="G133">
        <v>1</v>
      </c>
      <c r="M133">
        <v>5345</v>
      </c>
      <c r="N133">
        <v>390</v>
      </c>
    </row>
    <row r="134" spans="1:14" x14ac:dyDescent="0.25">
      <c r="A134">
        <v>5337</v>
      </c>
      <c r="B134">
        <v>480</v>
      </c>
      <c r="C134" t="s">
        <v>203</v>
      </c>
      <c r="D134" t="s">
        <v>21</v>
      </c>
      <c r="E134">
        <v>2</v>
      </c>
      <c r="F134">
        <v>1</v>
      </c>
      <c r="G134">
        <v>1</v>
      </c>
      <c r="M134">
        <v>5337</v>
      </c>
      <c r="N134">
        <v>390</v>
      </c>
    </row>
    <row r="135" spans="1:14" x14ac:dyDescent="0.25">
      <c r="A135">
        <v>5332</v>
      </c>
      <c r="B135">
        <v>480</v>
      </c>
      <c r="C135" t="s">
        <v>203</v>
      </c>
      <c r="D135" t="s">
        <v>21</v>
      </c>
      <c r="E135">
        <v>2</v>
      </c>
      <c r="F135">
        <v>1</v>
      </c>
      <c r="G135">
        <v>1</v>
      </c>
      <c r="M135">
        <v>5332</v>
      </c>
      <c r="N135">
        <v>390</v>
      </c>
    </row>
    <row r="136" spans="1:14" x14ac:dyDescent="0.25">
      <c r="A136">
        <v>5317</v>
      </c>
      <c r="B136">
        <v>480</v>
      </c>
      <c r="C136" t="s">
        <v>203</v>
      </c>
      <c r="D136" t="s">
        <v>21</v>
      </c>
      <c r="E136">
        <v>2</v>
      </c>
      <c r="F136">
        <v>1</v>
      </c>
      <c r="G136">
        <v>1</v>
      </c>
      <c r="M136">
        <v>5317</v>
      </c>
      <c r="N136">
        <v>390</v>
      </c>
    </row>
    <row r="137" spans="1:14" x14ac:dyDescent="0.25">
      <c r="A137">
        <v>5301</v>
      </c>
      <c r="B137">
        <v>480</v>
      </c>
      <c r="C137" t="s">
        <v>29</v>
      </c>
      <c r="D137" t="s">
        <v>29</v>
      </c>
      <c r="E137">
        <v>2</v>
      </c>
      <c r="F137">
        <v>2</v>
      </c>
      <c r="G137">
        <v>0</v>
      </c>
      <c r="M137">
        <v>5301</v>
      </c>
      <c r="N137">
        <v>390</v>
      </c>
    </row>
    <row r="138" spans="1:14" x14ac:dyDescent="0.25">
      <c r="A138">
        <v>5300</v>
      </c>
      <c r="B138">
        <v>480</v>
      </c>
      <c r="C138" t="s">
        <v>181</v>
      </c>
      <c r="D138" t="s">
        <v>21</v>
      </c>
      <c r="E138">
        <v>2</v>
      </c>
      <c r="F138">
        <v>1</v>
      </c>
      <c r="G138">
        <v>1</v>
      </c>
      <c r="M138">
        <v>5300</v>
      </c>
      <c r="N138">
        <v>390</v>
      </c>
    </row>
    <row r="139" spans="1:14" x14ac:dyDescent="0.25">
      <c r="A139">
        <v>5272</v>
      </c>
      <c r="B139">
        <v>480</v>
      </c>
      <c r="C139" t="s">
        <v>181</v>
      </c>
      <c r="D139" t="s">
        <v>21</v>
      </c>
      <c r="E139">
        <v>2</v>
      </c>
      <c r="F139">
        <v>1</v>
      </c>
      <c r="G139">
        <v>1</v>
      </c>
      <c r="M139">
        <v>5272</v>
      </c>
      <c r="N139">
        <v>390</v>
      </c>
    </row>
    <row r="140" spans="1:14" x14ac:dyDescent="0.25">
      <c r="A140">
        <v>5265</v>
      </c>
      <c r="B140">
        <v>480</v>
      </c>
      <c r="C140" t="s">
        <v>29</v>
      </c>
      <c r="D140" t="s">
        <v>29</v>
      </c>
      <c r="E140">
        <v>2</v>
      </c>
      <c r="F140">
        <v>2</v>
      </c>
      <c r="G140">
        <v>0</v>
      </c>
      <c r="M140">
        <v>5265</v>
      </c>
      <c r="N140">
        <v>390</v>
      </c>
    </row>
    <row r="141" spans="1:14" x14ac:dyDescent="0.25">
      <c r="A141">
        <v>5257</v>
      </c>
      <c r="B141">
        <v>480</v>
      </c>
      <c r="C141" t="s">
        <v>181</v>
      </c>
      <c r="D141" t="s">
        <v>21</v>
      </c>
      <c r="E141">
        <v>2</v>
      </c>
      <c r="F141">
        <v>1</v>
      </c>
      <c r="G141">
        <v>1</v>
      </c>
      <c r="M141">
        <v>5257</v>
      </c>
      <c r="N141">
        <v>390</v>
      </c>
    </row>
    <row r="142" spans="1:14" x14ac:dyDescent="0.25">
      <c r="A142">
        <v>5252</v>
      </c>
      <c r="B142">
        <v>480</v>
      </c>
      <c r="C142" t="s">
        <v>181</v>
      </c>
      <c r="D142" t="s">
        <v>21</v>
      </c>
      <c r="E142">
        <v>2</v>
      </c>
      <c r="F142">
        <v>1</v>
      </c>
      <c r="G142">
        <v>1</v>
      </c>
      <c r="M142">
        <v>5252</v>
      </c>
      <c r="N142">
        <v>390</v>
      </c>
    </row>
    <row r="143" spans="1:14" x14ac:dyDescent="0.25">
      <c r="A143">
        <v>5232</v>
      </c>
      <c r="B143">
        <v>480</v>
      </c>
      <c r="C143" t="s">
        <v>181</v>
      </c>
      <c r="D143" t="s">
        <v>21</v>
      </c>
      <c r="E143">
        <v>2</v>
      </c>
      <c r="F143">
        <v>1</v>
      </c>
      <c r="G143">
        <v>1</v>
      </c>
      <c r="M143">
        <v>5232</v>
      </c>
      <c r="N143">
        <v>390</v>
      </c>
    </row>
    <row r="144" spans="1:14" x14ac:dyDescent="0.25">
      <c r="A144">
        <v>5217</v>
      </c>
      <c r="B144">
        <v>480</v>
      </c>
      <c r="C144" t="s">
        <v>174</v>
      </c>
      <c r="D144" t="s">
        <v>174</v>
      </c>
      <c r="E144">
        <v>2</v>
      </c>
      <c r="F144">
        <v>2</v>
      </c>
      <c r="G144">
        <v>0</v>
      </c>
      <c r="M144">
        <v>5217</v>
      </c>
      <c r="N144">
        <v>390</v>
      </c>
    </row>
    <row r="145" spans="1:14" x14ac:dyDescent="0.25">
      <c r="A145">
        <v>5214</v>
      </c>
      <c r="B145">
        <v>480</v>
      </c>
      <c r="C145" t="s">
        <v>174</v>
      </c>
      <c r="D145" t="s">
        <v>174</v>
      </c>
      <c r="E145">
        <v>2</v>
      </c>
      <c r="F145">
        <v>2</v>
      </c>
      <c r="G145">
        <v>0</v>
      </c>
      <c r="M145">
        <v>5214</v>
      </c>
      <c r="N145">
        <v>390</v>
      </c>
    </row>
    <row r="146" spans="1:14" x14ac:dyDescent="0.25">
      <c r="A146">
        <v>5203</v>
      </c>
      <c r="B146">
        <v>480</v>
      </c>
      <c r="C146" t="s">
        <v>203</v>
      </c>
      <c r="D146" t="s">
        <v>21</v>
      </c>
      <c r="E146">
        <v>2</v>
      </c>
      <c r="F146">
        <v>1</v>
      </c>
      <c r="G146">
        <v>1</v>
      </c>
      <c r="M146">
        <v>5203</v>
      </c>
      <c r="N146">
        <v>390</v>
      </c>
    </row>
    <row r="147" spans="1:14" x14ac:dyDescent="0.25">
      <c r="A147">
        <v>5200</v>
      </c>
      <c r="B147">
        <v>480</v>
      </c>
      <c r="C147" t="s">
        <v>29</v>
      </c>
      <c r="D147" t="s">
        <v>29</v>
      </c>
      <c r="E147">
        <v>2</v>
      </c>
      <c r="F147">
        <v>2</v>
      </c>
      <c r="G147">
        <v>0</v>
      </c>
      <c r="M147">
        <v>5200</v>
      </c>
      <c r="N147">
        <v>390</v>
      </c>
    </row>
    <row r="148" spans="1:14" x14ac:dyDescent="0.25">
      <c r="A148">
        <v>5193</v>
      </c>
      <c r="B148">
        <v>480</v>
      </c>
      <c r="C148" t="s">
        <v>174</v>
      </c>
      <c r="D148" t="s">
        <v>174</v>
      </c>
      <c r="E148">
        <v>2</v>
      </c>
      <c r="F148">
        <v>2</v>
      </c>
      <c r="G148">
        <v>0</v>
      </c>
      <c r="M148">
        <v>5193</v>
      </c>
      <c r="N148">
        <v>390</v>
      </c>
    </row>
    <row r="149" spans="1:14" x14ac:dyDescent="0.25">
      <c r="A149">
        <v>5183</v>
      </c>
      <c r="B149">
        <v>480</v>
      </c>
      <c r="C149" t="s">
        <v>181</v>
      </c>
      <c r="D149" t="s">
        <v>21</v>
      </c>
      <c r="E149">
        <v>2</v>
      </c>
      <c r="F149">
        <v>1</v>
      </c>
      <c r="G149">
        <v>1</v>
      </c>
      <c r="M149">
        <v>5183</v>
      </c>
      <c r="N149">
        <v>390</v>
      </c>
    </row>
    <row r="150" spans="1:14" x14ac:dyDescent="0.25">
      <c r="A150">
        <v>5131</v>
      </c>
      <c r="B150">
        <v>480</v>
      </c>
      <c r="C150" t="s">
        <v>181</v>
      </c>
      <c r="D150" t="s">
        <v>21</v>
      </c>
      <c r="E150">
        <v>2</v>
      </c>
      <c r="F150">
        <v>1</v>
      </c>
      <c r="G150">
        <v>1</v>
      </c>
      <c r="M150">
        <v>5131</v>
      </c>
      <c r="N150">
        <v>390</v>
      </c>
    </row>
    <row r="151" spans="1:14" x14ac:dyDescent="0.25">
      <c r="A151">
        <v>5130</v>
      </c>
      <c r="B151">
        <v>480</v>
      </c>
      <c r="C151" t="s">
        <v>29</v>
      </c>
      <c r="D151" t="s">
        <v>29</v>
      </c>
      <c r="E151">
        <v>2</v>
      </c>
      <c r="F151">
        <v>2</v>
      </c>
      <c r="G151">
        <v>0</v>
      </c>
      <c r="M151">
        <v>5130</v>
      </c>
      <c r="N151">
        <v>390</v>
      </c>
    </row>
    <row r="152" spans="1:14" x14ac:dyDescent="0.25">
      <c r="A152">
        <v>5128</v>
      </c>
      <c r="B152">
        <v>480</v>
      </c>
      <c r="C152" t="s">
        <v>181</v>
      </c>
      <c r="D152" t="s">
        <v>21</v>
      </c>
      <c r="E152">
        <v>2</v>
      </c>
      <c r="F152">
        <v>1</v>
      </c>
      <c r="G152">
        <v>1</v>
      </c>
      <c r="M152">
        <v>5128</v>
      </c>
      <c r="N152">
        <v>390</v>
      </c>
    </row>
    <row r="153" spans="1:14" x14ac:dyDescent="0.25">
      <c r="A153">
        <v>5022</v>
      </c>
      <c r="B153">
        <v>480</v>
      </c>
      <c r="C153" t="s">
        <v>174</v>
      </c>
      <c r="D153" t="s">
        <v>21</v>
      </c>
      <c r="E153">
        <v>2</v>
      </c>
      <c r="F153">
        <v>1</v>
      </c>
      <c r="G153">
        <v>1</v>
      </c>
      <c r="M153">
        <v>5022</v>
      </c>
      <c r="N153">
        <v>390</v>
      </c>
    </row>
    <row r="154" spans="1:14" x14ac:dyDescent="0.25">
      <c r="A154">
        <v>5014</v>
      </c>
      <c r="B154">
        <v>480</v>
      </c>
      <c r="C154" t="s">
        <v>181</v>
      </c>
      <c r="D154" t="s">
        <v>21</v>
      </c>
      <c r="E154">
        <v>2</v>
      </c>
      <c r="F154">
        <v>1</v>
      </c>
      <c r="G154">
        <v>1</v>
      </c>
      <c r="M154">
        <v>5014</v>
      </c>
      <c r="N154">
        <v>390</v>
      </c>
    </row>
    <row r="155" spans="1:14" x14ac:dyDescent="0.25">
      <c r="A155">
        <v>5010</v>
      </c>
      <c r="B155">
        <v>480</v>
      </c>
      <c r="C155" t="s">
        <v>203</v>
      </c>
      <c r="D155" t="s">
        <v>21</v>
      </c>
      <c r="E155">
        <v>2</v>
      </c>
      <c r="F155">
        <v>1</v>
      </c>
      <c r="G155">
        <v>1</v>
      </c>
      <c r="M155">
        <v>5010</v>
      </c>
      <c r="N155">
        <v>390</v>
      </c>
    </row>
    <row r="156" spans="1:14" x14ac:dyDescent="0.25">
      <c r="A156">
        <v>4981</v>
      </c>
      <c r="B156">
        <v>480</v>
      </c>
      <c r="C156" t="s">
        <v>174</v>
      </c>
      <c r="D156" t="s">
        <v>21</v>
      </c>
      <c r="E156">
        <v>2</v>
      </c>
      <c r="F156">
        <v>1</v>
      </c>
      <c r="G156">
        <v>1</v>
      </c>
      <c r="M156">
        <v>4981</v>
      </c>
      <c r="N156">
        <v>390</v>
      </c>
    </row>
    <row r="157" spans="1:14" x14ac:dyDescent="0.25">
      <c r="A157">
        <v>4972</v>
      </c>
      <c r="B157">
        <v>480</v>
      </c>
      <c r="C157" t="s">
        <v>203</v>
      </c>
      <c r="D157" t="s">
        <v>21</v>
      </c>
      <c r="E157">
        <v>2</v>
      </c>
      <c r="F157">
        <v>1</v>
      </c>
      <c r="G157">
        <v>1</v>
      </c>
      <c r="M157">
        <v>4972</v>
      </c>
      <c r="N157">
        <v>390</v>
      </c>
    </row>
    <row r="158" spans="1:14" x14ac:dyDescent="0.25">
      <c r="A158">
        <v>4948</v>
      </c>
      <c r="B158">
        <v>480</v>
      </c>
      <c r="C158" t="s">
        <v>203</v>
      </c>
      <c r="D158" t="s">
        <v>21</v>
      </c>
      <c r="E158">
        <v>2</v>
      </c>
      <c r="F158">
        <v>1</v>
      </c>
      <c r="G158">
        <v>1</v>
      </c>
      <c r="M158">
        <v>4948</v>
      </c>
      <c r="N158">
        <v>390</v>
      </c>
    </row>
    <row r="159" spans="1:14" x14ac:dyDescent="0.25">
      <c r="A159">
        <v>4946</v>
      </c>
      <c r="B159">
        <v>480</v>
      </c>
      <c r="C159" t="s">
        <v>203</v>
      </c>
      <c r="D159" t="s">
        <v>21</v>
      </c>
      <c r="E159">
        <v>2</v>
      </c>
      <c r="F159">
        <v>1</v>
      </c>
      <c r="G159">
        <v>1</v>
      </c>
      <c r="M159">
        <v>4946</v>
      </c>
      <c r="N159">
        <v>390</v>
      </c>
    </row>
    <row r="160" spans="1:14" x14ac:dyDescent="0.25">
      <c r="A160">
        <v>4944</v>
      </c>
      <c r="B160">
        <v>480</v>
      </c>
      <c r="C160" t="s">
        <v>203</v>
      </c>
      <c r="D160" t="s">
        <v>21</v>
      </c>
      <c r="E160">
        <v>2</v>
      </c>
      <c r="F160">
        <v>1</v>
      </c>
      <c r="G160">
        <v>1</v>
      </c>
      <c r="M160">
        <v>4944</v>
      </c>
      <c r="N160">
        <v>390</v>
      </c>
    </row>
    <row r="161" spans="1:14" x14ac:dyDescent="0.25">
      <c r="A161">
        <v>4941</v>
      </c>
      <c r="B161">
        <v>480</v>
      </c>
      <c r="C161" t="s">
        <v>174</v>
      </c>
      <c r="D161" t="s">
        <v>21</v>
      </c>
      <c r="E161">
        <v>2</v>
      </c>
      <c r="F161">
        <v>1</v>
      </c>
      <c r="G161">
        <v>1</v>
      </c>
      <c r="M161">
        <v>4941</v>
      </c>
      <c r="N161">
        <v>390</v>
      </c>
    </row>
    <row r="162" spans="1:14" x14ac:dyDescent="0.25">
      <c r="A162">
        <v>4940</v>
      </c>
      <c r="B162">
        <v>480</v>
      </c>
      <c r="C162" t="s">
        <v>203</v>
      </c>
      <c r="D162" t="s">
        <v>21</v>
      </c>
      <c r="E162">
        <v>2</v>
      </c>
      <c r="F162">
        <v>1</v>
      </c>
      <c r="G162">
        <v>1</v>
      </c>
      <c r="M162">
        <v>4940</v>
      </c>
      <c r="N162">
        <v>390</v>
      </c>
    </row>
    <row r="163" spans="1:14" x14ac:dyDescent="0.25">
      <c r="A163">
        <v>4936</v>
      </c>
      <c r="B163">
        <v>480</v>
      </c>
      <c r="C163" t="s">
        <v>181</v>
      </c>
      <c r="D163" t="s">
        <v>21</v>
      </c>
      <c r="E163">
        <v>2</v>
      </c>
      <c r="F163">
        <v>1</v>
      </c>
      <c r="G163">
        <v>1</v>
      </c>
      <c r="M163">
        <v>4936</v>
      </c>
      <c r="N163">
        <v>390</v>
      </c>
    </row>
    <row r="164" spans="1:14" x14ac:dyDescent="0.25">
      <c r="A164">
        <v>4930</v>
      </c>
      <c r="B164">
        <v>480</v>
      </c>
      <c r="C164" t="s">
        <v>181</v>
      </c>
      <c r="D164" t="s">
        <v>21</v>
      </c>
      <c r="E164">
        <v>2</v>
      </c>
      <c r="F164">
        <v>1</v>
      </c>
      <c r="G164">
        <v>1</v>
      </c>
      <c r="M164">
        <v>4930</v>
      </c>
      <c r="N164">
        <v>390</v>
      </c>
    </row>
    <row r="165" spans="1:14" x14ac:dyDescent="0.25">
      <c r="A165">
        <v>4927</v>
      </c>
      <c r="B165">
        <v>480</v>
      </c>
      <c r="C165" t="s">
        <v>174</v>
      </c>
      <c r="D165" t="s">
        <v>21</v>
      </c>
      <c r="E165">
        <v>2</v>
      </c>
      <c r="F165">
        <v>1</v>
      </c>
      <c r="G165">
        <v>1</v>
      </c>
      <c r="M165">
        <v>4927</v>
      </c>
      <c r="N165">
        <v>390</v>
      </c>
    </row>
    <row r="166" spans="1:14" x14ac:dyDescent="0.25">
      <c r="A166">
        <v>4905</v>
      </c>
      <c r="B166">
        <v>480</v>
      </c>
      <c r="C166" t="s">
        <v>29</v>
      </c>
      <c r="D166" t="s">
        <v>29</v>
      </c>
      <c r="E166">
        <v>2</v>
      </c>
      <c r="F166">
        <v>2</v>
      </c>
      <c r="G166">
        <v>0</v>
      </c>
      <c r="M166">
        <v>4905</v>
      </c>
      <c r="N166">
        <v>390</v>
      </c>
    </row>
    <row r="167" spans="1:14" x14ac:dyDescent="0.25">
      <c r="A167">
        <v>4877</v>
      </c>
      <c r="B167">
        <v>480</v>
      </c>
      <c r="C167" t="s">
        <v>203</v>
      </c>
      <c r="D167" t="s">
        <v>21</v>
      </c>
      <c r="E167">
        <v>2</v>
      </c>
      <c r="F167">
        <v>1</v>
      </c>
      <c r="G167">
        <v>1</v>
      </c>
      <c r="M167">
        <v>4877</v>
      </c>
      <c r="N167">
        <v>390</v>
      </c>
    </row>
    <row r="168" spans="1:14" x14ac:dyDescent="0.25">
      <c r="A168">
        <v>4860</v>
      </c>
      <c r="B168">
        <v>480</v>
      </c>
      <c r="C168" t="s">
        <v>29</v>
      </c>
      <c r="D168" t="s">
        <v>29</v>
      </c>
      <c r="E168">
        <v>2</v>
      </c>
      <c r="F168">
        <v>2</v>
      </c>
      <c r="G168">
        <v>0</v>
      </c>
      <c r="M168">
        <v>4860</v>
      </c>
      <c r="N168">
        <v>390</v>
      </c>
    </row>
    <row r="169" spans="1:14" x14ac:dyDescent="0.25">
      <c r="A169">
        <v>4834</v>
      </c>
      <c r="B169">
        <v>480</v>
      </c>
      <c r="C169" t="s">
        <v>181</v>
      </c>
      <c r="D169" t="s">
        <v>21</v>
      </c>
      <c r="E169">
        <v>2</v>
      </c>
      <c r="F169">
        <v>1</v>
      </c>
      <c r="G169">
        <v>1</v>
      </c>
      <c r="M169">
        <v>4834</v>
      </c>
      <c r="N169">
        <v>390</v>
      </c>
    </row>
    <row r="170" spans="1:14" x14ac:dyDescent="0.25">
      <c r="A170">
        <v>4820</v>
      </c>
      <c r="B170">
        <v>480</v>
      </c>
      <c r="C170" t="s">
        <v>181</v>
      </c>
      <c r="D170" t="s">
        <v>21</v>
      </c>
      <c r="E170">
        <v>2</v>
      </c>
      <c r="F170">
        <v>1</v>
      </c>
      <c r="G170">
        <v>1</v>
      </c>
      <c r="M170">
        <v>4820</v>
      </c>
      <c r="N170">
        <v>390</v>
      </c>
    </row>
    <row r="171" spans="1:14" x14ac:dyDescent="0.25">
      <c r="A171">
        <v>4818</v>
      </c>
      <c r="B171">
        <v>480</v>
      </c>
      <c r="C171" t="s">
        <v>203</v>
      </c>
      <c r="D171" t="s">
        <v>21</v>
      </c>
      <c r="E171">
        <v>2</v>
      </c>
      <c r="F171">
        <v>1</v>
      </c>
      <c r="G171">
        <v>1</v>
      </c>
      <c r="M171">
        <v>4818</v>
      </c>
      <c r="N171">
        <v>390</v>
      </c>
    </row>
    <row r="172" spans="1:14" x14ac:dyDescent="0.25">
      <c r="A172">
        <v>4806</v>
      </c>
      <c r="B172">
        <v>480</v>
      </c>
      <c r="C172" t="s">
        <v>29</v>
      </c>
      <c r="D172" t="s">
        <v>29</v>
      </c>
      <c r="E172">
        <v>2</v>
      </c>
      <c r="F172">
        <v>2</v>
      </c>
      <c r="G172">
        <v>0</v>
      </c>
      <c r="M172">
        <v>4806</v>
      </c>
      <c r="N172">
        <v>390</v>
      </c>
    </row>
    <row r="173" spans="1:14" x14ac:dyDescent="0.25">
      <c r="A173">
        <v>4793</v>
      </c>
      <c r="B173">
        <v>480</v>
      </c>
      <c r="C173" t="s">
        <v>181</v>
      </c>
      <c r="D173" t="s">
        <v>21</v>
      </c>
      <c r="E173">
        <v>2</v>
      </c>
      <c r="F173">
        <v>1</v>
      </c>
      <c r="G173">
        <v>1</v>
      </c>
      <c r="M173">
        <v>4793</v>
      </c>
      <c r="N173">
        <v>390</v>
      </c>
    </row>
    <row r="174" spans="1:14" x14ac:dyDescent="0.25">
      <c r="A174">
        <v>4782</v>
      </c>
      <c r="B174">
        <v>480</v>
      </c>
      <c r="C174" t="s">
        <v>29</v>
      </c>
      <c r="D174" t="s">
        <v>29</v>
      </c>
      <c r="E174">
        <v>2</v>
      </c>
      <c r="F174">
        <v>2</v>
      </c>
      <c r="G174">
        <v>0</v>
      </c>
      <c r="M174">
        <v>4782</v>
      </c>
      <c r="N174">
        <v>390</v>
      </c>
    </row>
    <row r="175" spans="1:14" x14ac:dyDescent="0.25">
      <c r="A175">
        <v>4743</v>
      </c>
      <c r="B175">
        <v>480</v>
      </c>
      <c r="C175" t="s">
        <v>29</v>
      </c>
      <c r="D175" t="s">
        <v>29</v>
      </c>
      <c r="E175">
        <v>2</v>
      </c>
      <c r="F175">
        <v>2</v>
      </c>
      <c r="G175">
        <v>0</v>
      </c>
      <c r="M175">
        <v>4743</v>
      </c>
      <c r="N175">
        <v>390</v>
      </c>
    </row>
    <row r="176" spans="1:14" x14ac:dyDescent="0.25">
      <c r="A176">
        <v>4742</v>
      </c>
      <c r="B176">
        <v>480</v>
      </c>
      <c r="C176" t="s">
        <v>203</v>
      </c>
      <c r="D176" t="s">
        <v>21</v>
      </c>
      <c r="E176">
        <v>2</v>
      </c>
      <c r="F176">
        <v>1</v>
      </c>
      <c r="G176">
        <v>1</v>
      </c>
      <c r="M176">
        <v>4742</v>
      </c>
      <c r="N176">
        <v>390</v>
      </c>
    </row>
    <row r="177" spans="1:14" x14ac:dyDescent="0.25">
      <c r="A177">
        <v>4726</v>
      </c>
      <c r="B177">
        <v>480</v>
      </c>
      <c r="C177" t="s">
        <v>203</v>
      </c>
      <c r="D177" t="s">
        <v>21</v>
      </c>
      <c r="E177">
        <v>2</v>
      </c>
      <c r="F177">
        <v>1</v>
      </c>
      <c r="G177">
        <v>1</v>
      </c>
      <c r="M177">
        <v>4726</v>
      </c>
      <c r="N177">
        <v>390</v>
      </c>
    </row>
    <row r="178" spans="1:14" x14ac:dyDescent="0.25">
      <c r="A178">
        <v>6384</v>
      </c>
      <c r="B178">
        <v>570</v>
      </c>
      <c r="C178" t="s">
        <v>29</v>
      </c>
      <c r="D178" t="s">
        <v>29</v>
      </c>
      <c r="E178">
        <v>2</v>
      </c>
      <c r="F178">
        <v>2</v>
      </c>
      <c r="G178">
        <v>0</v>
      </c>
      <c r="M178">
        <v>6384</v>
      </c>
      <c r="N178">
        <v>750</v>
      </c>
    </row>
    <row r="179" spans="1:14" x14ac:dyDescent="0.25">
      <c r="A179">
        <v>6371</v>
      </c>
      <c r="B179">
        <v>570</v>
      </c>
      <c r="C179" t="s">
        <v>181</v>
      </c>
      <c r="D179" t="s">
        <v>181</v>
      </c>
      <c r="E179">
        <v>2</v>
      </c>
      <c r="F179">
        <v>2</v>
      </c>
      <c r="G179">
        <v>0</v>
      </c>
      <c r="M179">
        <v>6371</v>
      </c>
      <c r="N179">
        <v>750</v>
      </c>
    </row>
    <row r="180" spans="1:14" x14ac:dyDescent="0.25">
      <c r="A180">
        <v>6358</v>
      </c>
      <c r="B180">
        <v>570</v>
      </c>
      <c r="C180" t="s">
        <v>203</v>
      </c>
      <c r="D180" t="s">
        <v>203</v>
      </c>
      <c r="E180">
        <v>2</v>
      </c>
      <c r="F180">
        <v>2</v>
      </c>
      <c r="G180">
        <v>0</v>
      </c>
      <c r="M180">
        <v>6358</v>
      </c>
      <c r="N180">
        <v>750</v>
      </c>
    </row>
    <row r="181" spans="1:14" x14ac:dyDescent="0.25">
      <c r="A181">
        <v>6350</v>
      </c>
      <c r="B181">
        <v>570</v>
      </c>
      <c r="C181" t="s">
        <v>29</v>
      </c>
      <c r="D181" t="s">
        <v>29</v>
      </c>
      <c r="E181">
        <v>2</v>
      </c>
      <c r="F181">
        <v>2</v>
      </c>
      <c r="G181">
        <v>0</v>
      </c>
      <c r="M181">
        <v>6350</v>
      </c>
      <c r="N181">
        <v>750</v>
      </c>
    </row>
    <row r="182" spans="1:14" x14ac:dyDescent="0.25">
      <c r="A182">
        <v>6342</v>
      </c>
      <c r="B182">
        <v>570</v>
      </c>
      <c r="C182" t="s">
        <v>203</v>
      </c>
      <c r="D182" t="s">
        <v>203</v>
      </c>
      <c r="E182">
        <v>2</v>
      </c>
      <c r="F182">
        <v>2</v>
      </c>
      <c r="G182">
        <v>0</v>
      </c>
      <c r="M182">
        <v>6342</v>
      </c>
      <c r="N182">
        <v>750</v>
      </c>
    </row>
    <row r="183" spans="1:14" x14ac:dyDescent="0.25">
      <c r="A183">
        <v>6340</v>
      </c>
      <c r="B183">
        <v>570</v>
      </c>
      <c r="C183" t="s">
        <v>181</v>
      </c>
      <c r="D183" t="s">
        <v>181</v>
      </c>
      <c r="E183">
        <v>2</v>
      </c>
      <c r="F183">
        <v>2</v>
      </c>
      <c r="G183">
        <v>0</v>
      </c>
      <c r="M183">
        <v>6340</v>
      </c>
      <c r="N183">
        <v>750</v>
      </c>
    </row>
    <row r="184" spans="1:14" x14ac:dyDescent="0.25">
      <c r="A184">
        <v>6326</v>
      </c>
      <c r="B184">
        <v>570</v>
      </c>
      <c r="C184" t="s">
        <v>203</v>
      </c>
      <c r="D184" t="s">
        <v>203</v>
      </c>
      <c r="E184">
        <v>2</v>
      </c>
      <c r="F184">
        <v>2</v>
      </c>
      <c r="G184">
        <v>0</v>
      </c>
      <c r="M184">
        <v>6326</v>
      </c>
      <c r="N184">
        <v>750</v>
      </c>
    </row>
    <row r="185" spans="1:14" x14ac:dyDescent="0.25">
      <c r="A185">
        <v>6320</v>
      </c>
      <c r="B185">
        <v>570</v>
      </c>
      <c r="C185" t="s">
        <v>29</v>
      </c>
      <c r="D185" t="s">
        <v>29</v>
      </c>
      <c r="E185">
        <v>2</v>
      </c>
      <c r="F185">
        <v>2</v>
      </c>
      <c r="G185">
        <v>0</v>
      </c>
      <c r="M185">
        <v>6320</v>
      </c>
      <c r="N185">
        <v>750</v>
      </c>
    </row>
    <row r="186" spans="1:14" x14ac:dyDescent="0.25">
      <c r="A186">
        <v>6278</v>
      </c>
      <c r="B186">
        <v>570</v>
      </c>
      <c r="C186" t="s">
        <v>174</v>
      </c>
      <c r="D186" t="s">
        <v>174</v>
      </c>
      <c r="E186">
        <v>2</v>
      </c>
      <c r="F186">
        <v>2</v>
      </c>
      <c r="G186">
        <v>0</v>
      </c>
      <c r="M186">
        <v>6278</v>
      </c>
      <c r="N186">
        <v>750</v>
      </c>
    </row>
    <row r="187" spans="1:14" x14ac:dyDescent="0.25">
      <c r="A187">
        <v>6267</v>
      </c>
      <c r="B187">
        <v>570</v>
      </c>
      <c r="C187" t="s">
        <v>203</v>
      </c>
      <c r="D187" t="s">
        <v>203</v>
      </c>
      <c r="E187">
        <v>2</v>
      </c>
      <c r="F187">
        <v>2</v>
      </c>
      <c r="G187">
        <v>0</v>
      </c>
      <c r="M187">
        <v>6267</v>
      </c>
      <c r="N187">
        <v>750</v>
      </c>
    </row>
    <row r="188" spans="1:14" x14ac:dyDescent="0.25">
      <c r="A188">
        <v>6254</v>
      </c>
      <c r="B188">
        <v>570</v>
      </c>
      <c r="C188" t="s">
        <v>174</v>
      </c>
      <c r="D188" t="s">
        <v>174</v>
      </c>
      <c r="E188">
        <v>2</v>
      </c>
      <c r="F188">
        <v>2</v>
      </c>
      <c r="G188">
        <v>0</v>
      </c>
      <c r="M188">
        <v>6254</v>
      </c>
      <c r="N188">
        <v>750</v>
      </c>
    </row>
    <row r="189" spans="1:14" x14ac:dyDescent="0.25">
      <c r="A189">
        <v>6226</v>
      </c>
      <c r="B189">
        <v>570</v>
      </c>
      <c r="C189" t="s">
        <v>181</v>
      </c>
      <c r="D189" t="s">
        <v>181</v>
      </c>
      <c r="E189">
        <v>2</v>
      </c>
      <c r="F189">
        <v>2</v>
      </c>
      <c r="G189">
        <v>0</v>
      </c>
      <c r="M189">
        <v>6226</v>
      </c>
      <c r="N189">
        <v>750</v>
      </c>
    </row>
    <row r="190" spans="1:14" x14ac:dyDescent="0.25">
      <c r="A190">
        <v>6212</v>
      </c>
      <c r="B190">
        <v>570</v>
      </c>
      <c r="C190" t="s">
        <v>29</v>
      </c>
      <c r="D190" t="s">
        <v>29</v>
      </c>
      <c r="E190">
        <v>2</v>
      </c>
      <c r="F190">
        <v>2</v>
      </c>
      <c r="G190">
        <v>0</v>
      </c>
      <c r="M190">
        <v>6212</v>
      </c>
      <c r="N190">
        <v>750</v>
      </c>
    </row>
    <row r="191" spans="1:14" x14ac:dyDescent="0.25">
      <c r="A191">
        <v>6194</v>
      </c>
      <c r="B191">
        <v>570</v>
      </c>
      <c r="C191" t="s">
        <v>174</v>
      </c>
      <c r="D191" t="s">
        <v>174</v>
      </c>
      <c r="E191">
        <v>2</v>
      </c>
      <c r="F191">
        <v>2</v>
      </c>
      <c r="G191">
        <v>0</v>
      </c>
      <c r="M191">
        <v>6194</v>
      </c>
      <c r="N191">
        <v>750</v>
      </c>
    </row>
    <row r="192" spans="1:14" x14ac:dyDescent="0.25">
      <c r="A192">
        <v>6190</v>
      </c>
      <c r="B192">
        <v>570</v>
      </c>
      <c r="C192" t="s">
        <v>174</v>
      </c>
      <c r="D192" t="s">
        <v>174</v>
      </c>
      <c r="E192">
        <v>2</v>
      </c>
      <c r="F192">
        <v>2</v>
      </c>
      <c r="G192">
        <v>0</v>
      </c>
      <c r="M192">
        <v>6190</v>
      </c>
      <c r="N192">
        <v>750</v>
      </c>
    </row>
    <row r="193" spans="1:14" x14ac:dyDescent="0.25">
      <c r="A193">
        <v>6161</v>
      </c>
      <c r="B193">
        <v>570</v>
      </c>
      <c r="C193" t="s">
        <v>29</v>
      </c>
      <c r="D193" t="s">
        <v>29</v>
      </c>
      <c r="E193">
        <v>2</v>
      </c>
      <c r="F193">
        <v>2</v>
      </c>
      <c r="G193">
        <v>0</v>
      </c>
      <c r="M193">
        <v>6161</v>
      </c>
      <c r="N193">
        <v>750</v>
      </c>
    </row>
    <row r="194" spans="1:14" x14ac:dyDescent="0.25">
      <c r="A194">
        <v>6159</v>
      </c>
      <c r="B194">
        <v>570</v>
      </c>
      <c r="C194" t="s">
        <v>29</v>
      </c>
      <c r="D194" t="s">
        <v>29</v>
      </c>
      <c r="E194">
        <v>2</v>
      </c>
      <c r="F194">
        <v>2</v>
      </c>
      <c r="G194">
        <v>0</v>
      </c>
      <c r="M194">
        <v>6159</v>
      </c>
      <c r="N194">
        <v>750</v>
      </c>
    </row>
    <row r="195" spans="1:14" x14ac:dyDescent="0.25">
      <c r="A195">
        <v>6156</v>
      </c>
      <c r="B195">
        <v>570</v>
      </c>
      <c r="C195" t="s">
        <v>181</v>
      </c>
      <c r="D195" t="s">
        <v>181</v>
      </c>
      <c r="E195">
        <v>2</v>
      </c>
      <c r="F195">
        <v>2</v>
      </c>
      <c r="G195">
        <v>0</v>
      </c>
      <c r="M195">
        <v>6156</v>
      </c>
      <c r="N195">
        <v>750</v>
      </c>
    </row>
    <row r="196" spans="1:14" x14ac:dyDescent="0.25">
      <c r="A196">
        <v>6149</v>
      </c>
      <c r="B196">
        <v>570</v>
      </c>
      <c r="C196" t="s">
        <v>203</v>
      </c>
      <c r="D196" t="s">
        <v>203</v>
      </c>
      <c r="E196">
        <v>2</v>
      </c>
      <c r="F196">
        <v>2</v>
      </c>
      <c r="G196">
        <v>0</v>
      </c>
      <c r="M196">
        <v>6149</v>
      </c>
      <c r="N196">
        <v>750</v>
      </c>
    </row>
    <row r="197" spans="1:14" x14ac:dyDescent="0.25">
      <c r="A197">
        <v>6139</v>
      </c>
      <c r="B197">
        <v>570</v>
      </c>
      <c r="C197" t="s">
        <v>181</v>
      </c>
      <c r="D197" t="s">
        <v>181</v>
      </c>
      <c r="E197">
        <v>2</v>
      </c>
      <c r="F197">
        <v>2</v>
      </c>
      <c r="G197">
        <v>0</v>
      </c>
      <c r="M197">
        <v>6139</v>
      </c>
      <c r="N197">
        <v>750</v>
      </c>
    </row>
    <row r="198" spans="1:14" x14ac:dyDescent="0.25">
      <c r="A198">
        <v>6136</v>
      </c>
      <c r="B198">
        <v>570</v>
      </c>
      <c r="C198" t="s">
        <v>29</v>
      </c>
      <c r="D198" t="s">
        <v>29</v>
      </c>
      <c r="E198">
        <v>2</v>
      </c>
      <c r="F198">
        <v>2</v>
      </c>
      <c r="G198">
        <v>0</v>
      </c>
      <c r="M198">
        <v>6136</v>
      </c>
      <c r="N198">
        <v>750</v>
      </c>
    </row>
    <row r="199" spans="1:14" x14ac:dyDescent="0.25">
      <c r="A199">
        <v>6128</v>
      </c>
      <c r="B199">
        <v>570</v>
      </c>
      <c r="C199" t="s">
        <v>29</v>
      </c>
      <c r="D199" t="s">
        <v>29</v>
      </c>
      <c r="E199">
        <v>2</v>
      </c>
      <c r="F199">
        <v>2</v>
      </c>
      <c r="G199">
        <v>0</v>
      </c>
      <c r="M199">
        <v>6128</v>
      </c>
      <c r="N199">
        <v>750</v>
      </c>
    </row>
    <row r="200" spans="1:14" x14ac:dyDescent="0.25">
      <c r="A200">
        <v>6122</v>
      </c>
      <c r="B200">
        <v>570</v>
      </c>
      <c r="C200" t="s">
        <v>181</v>
      </c>
      <c r="D200" t="s">
        <v>181</v>
      </c>
      <c r="E200">
        <v>2</v>
      </c>
      <c r="F200">
        <v>2</v>
      </c>
      <c r="G200">
        <v>0</v>
      </c>
      <c r="M200">
        <v>6122</v>
      </c>
      <c r="N200">
        <v>750</v>
      </c>
    </row>
    <row r="201" spans="1:14" x14ac:dyDescent="0.25">
      <c r="A201">
        <v>6109</v>
      </c>
      <c r="B201">
        <v>570</v>
      </c>
      <c r="C201" t="s">
        <v>174</v>
      </c>
      <c r="D201" t="s">
        <v>174</v>
      </c>
      <c r="E201">
        <v>2</v>
      </c>
      <c r="F201">
        <v>2</v>
      </c>
      <c r="G201">
        <v>0</v>
      </c>
      <c r="M201">
        <v>6109</v>
      </c>
      <c r="N201">
        <v>750</v>
      </c>
    </row>
    <row r="202" spans="1:14" x14ac:dyDescent="0.25">
      <c r="A202">
        <v>6104</v>
      </c>
      <c r="B202">
        <v>570</v>
      </c>
      <c r="C202" t="s">
        <v>203</v>
      </c>
      <c r="D202" t="s">
        <v>203</v>
      </c>
      <c r="E202">
        <v>2</v>
      </c>
      <c r="F202">
        <v>2</v>
      </c>
      <c r="G202">
        <v>0</v>
      </c>
      <c r="M202">
        <v>6104</v>
      </c>
      <c r="N202">
        <v>750</v>
      </c>
    </row>
    <row r="203" spans="1:14" x14ac:dyDescent="0.25">
      <c r="A203">
        <v>6067</v>
      </c>
      <c r="B203">
        <v>570</v>
      </c>
      <c r="C203" t="s">
        <v>203</v>
      </c>
      <c r="D203" t="s">
        <v>203</v>
      </c>
      <c r="E203">
        <v>2</v>
      </c>
      <c r="F203">
        <v>2</v>
      </c>
      <c r="G203">
        <v>0</v>
      </c>
      <c r="M203">
        <v>6067</v>
      </c>
      <c r="N203">
        <v>750</v>
      </c>
    </row>
    <row r="204" spans="1:14" x14ac:dyDescent="0.25">
      <c r="A204">
        <v>6027</v>
      </c>
      <c r="B204">
        <v>570</v>
      </c>
      <c r="C204" t="s">
        <v>203</v>
      </c>
      <c r="D204" t="s">
        <v>203</v>
      </c>
      <c r="E204">
        <v>2</v>
      </c>
      <c r="F204">
        <v>2</v>
      </c>
      <c r="G204">
        <v>0</v>
      </c>
      <c r="M204">
        <v>6027</v>
      </c>
      <c r="N204">
        <v>750</v>
      </c>
    </row>
    <row r="205" spans="1:14" x14ac:dyDescent="0.25">
      <c r="A205">
        <v>6026</v>
      </c>
      <c r="B205">
        <v>570</v>
      </c>
      <c r="C205" t="s">
        <v>29</v>
      </c>
      <c r="D205" t="s">
        <v>29</v>
      </c>
      <c r="E205">
        <v>2</v>
      </c>
      <c r="F205">
        <v>2</v>
      </c>
      <c r="G205">
        <v>0</v>
      </c>
      <c r="M205">
        <v>6026</v>
      </c>
      <c r="N205">
        <v>750</v>
      </c>
    </row>
    <row r="206" spans="1:14" x14ac:dyDescent="0.25">
      <c r="A206">
        <v>6021</v>
      </c>
      <c r="B206">
        <v>570</v>
      </c>
      <c r="C206" t="s">
        <v>181</v>
      </c>
      <c r="D206" t="s">
        <v>181</v>
      </c>
      <c r="E206">
        <v>2</v>
      </c>
      <c r="F206">
        <v>2</v>
      </c>
      <c r="G206">
        <v>0</v>
      </c>
      <c r="M206">
        <v>6021</v>
      </c>
      <c r="N206">
        <v>750</v>
      </c>
    </row>
    <row r="207" spans="1:14" x14ac:dyDescent="0.25">
      <c r="A207">
        <v>6019</v>
      </c>
      <c r="B207">
        <v>570</v>
      </c>
      <c r="C207" t="s">
        <v>181</v>
      </c>
      <c r="D207" t="s">
        <v>181</v>
      </c>
      <c r="E207">
        <v>2</v>
      </c>
      <c r="F207">
        <v>2</v>
      </c>
      <c r="G207">
        <v>0</v>
      </c>
      <c r="M207">
        <v>6019</v>
      </c>
      <c r="N207">
        <v>750</v>
      </c>
    </row>
    <row r="208" spans="1:14" x14ac:dyDescent="0.25">
      <c r="A208">
        <v>6014</v>
      </c>
      <c r="B208">
        <v>570</v>
      </c>
      <c r="C208" t="s">
        <v>29</v>
      </c>
      <c r="D208" t="s">
        <v>29</v>
      </c>
      <c r="E208">
        <v>2</v>
      </c>
      <c r="F208">
        <v>2</v>
      </c>
      <c r="G208">
        <v>0</v>
      </c>
      <c r="M208">
        <v>6014</v>
      </c>
      <c r="N208">
        <v>750</v>
      </c>
    </row>
    <row r="209" spans="1:14" x14ac:dyDescent="0.25">
      <c r="A209">
        <v>5988</v>
      </c>
      <c r="B209">
        <v>570</v>
      </c>
      <c r="C209" t="s">
        <v>181</v>
      </c>
      <c r="D209" t="s">
        <v>181</v>
      </c>
      <c r="E209">
        <v>2</v>
      </c>
      <c r="F209">
        <v>2</v>
      </c>
      <c r="G209">
        <v>0</v>
      </c>
      <c r="M209">
        <v>5988</v>
      </c>
      <c r="N209">
        <v>750</v>
      </c>
    </row>
    <row r="210" spans="1:14" x14ac:dyDescent="0.25">
      <c r="A210">
        <v>5966</v>
      </c>
      <c r="B210">
        <v>570</v>
      </c>
      <c r="C210" t="s">
        <v>174</v>
      </c>
      <c r="D210" t="s">
        <v>174</v>
      </c>
      <c r="E210">
        <v>2</v>
      </c>
      <c r="F210">
        <v>2</v>
      </c>
      <c r="G210">
        <v>0</v>
      </c>
      <c r="M210">
        <v>5966</v>
      </c>
      <c r="N210">
        <v>750</v>
      </c>
    </row>
    <row r="211" spans="1:14" x14ac:dyDescent="0.25">
      <c r="A211">
        <v>5961</v>
      </c>
      <c r="B211">
        <v>570</v>
      </c>
      <c r="C211" t="s">
        <v>174</v>
      </c>
      <c r="D211" t="s">
        <v>174</v>
      </c>
      <c r="E211">
        <v>2</v>
      </c>
      <c r="F211">
        <v>2</v>
      </c>
      <c r="G211">
        <v>0</v>
      </c>
      <c r="M211">
        <v>5961</v>
      </c>
      <c r="N211">
        <v>750</v>
      </c>
    </row>
    <row r="212" spans="1:14" x14ac:dyDescent="0.25">
      <c r="A212">
        <v>5956</v>
      </c>
      <c r="B212">
        <v>570</v>
      </c>
      <c r="C212" t="s">
        <v>29</v>
      </c>
      <c r="D212" t="s">
        <v>29</v>
      </c>
      <c r="E212">
        <v>2</v>
      </c>
      <c r="F212">
        <v>2</v>
      </c>
      <c r="G212">
        <v>0</v>
      </c>
      <c r="M212">
        <v>5956</v>
      </c>
      <c r="N212">
        <v>750</v>
      </c>
    </row>
    <row r="213" spans="1:14" x14ac:dyDescent="0.25">
      <c r="A213">
        <v>5952</v>
      </c>
      <c r="B213">
        <v>570</v>
      </c>
      <c r="C213" t="s">
        <v>174</v>
      </c>
      <c r="D213" t="s">
        <v>174</v>
      </c>
      <c r="E213">
        <v>2</v>
      </c>
      <c r="F213">
        <v>2</v>
      </c>
      <c r="G213">
        <v>0</v>
      </c>
      <c r="M213">
        <v>5952</v>
      </c>
      <c r="N213">
        <v>750</v>
      </c>
    </row>
    <row r="214" spans="1:14" x14ac:dyDescent="0.25">
      <c r="A214">
        <v>5951</v>
      </c>
      <c r="B214">
        <v>570</v>
      </c>
      <c r="C214" t="s">
        <v>203</v>
      </c>
      <c r="D214" t="s">
        <v>203</v>
      </c>
      <c r="E214">
        <v>2</v>
      </c>
      <c r="F214">
        <v>2</v>
      </c>
      <c r="G214">
        <v>0</v>
      </c>
      <c r="M214">
        <v>5951</v>
      </c>
      <c r="N214">
        <v>750</v>
      </c>
    </row>
    <row r="215" spans="1:14" x14ac:dyDescent="0.25">
      <c r="A215">
        <v>5935</v>
      </c>
      <c r="B215">
        <v>570</v>
      </c>
      <c r="C215" t="s">
        <v>174</v>
      </c>
      <c r="D215" t="s">
        <v>174</v>
      </c>
      <c r="E215">
        <v>2</v>
      </c>
      <c r="F215">
        <v>2</v>
      </c>
      <c r="G215">
        <v>0</v>
      </c>
      <c r="M215">
        <v>5935</v>
      </c>
      <c r="N215">
        <v>750</v>
      </c>
    </row>
    <row r="216" spans="1:14" x14ac:dyDescent="0.25">
      <c r="A216">
        <v>5916</v>
      </c>
      <c r="B216">
        <v>570</v>
      </c>
      <c r="C216" t="s">
        <v>203</v>
      </c>
      <c r="D216" t="s">
        <v>203</v>
      </c>
      <c r="E216">
        <v>2</v>
      </c>
      <c r="F216">
        <v>2</v>
      </c>
      <c r="G216">
        <v>0</v>
      </c>
      <c r="M216">
        <v>5916</v>
      </c>
      <c r="N216">
        <v>750</v>
      </c>
    </row>
    <row r="217" spans="1:14" x14ac:dyDescent="0.25">
      <c r="A217">
        <v>5902</v>
      </c>
      <c r="B217">
        <v>570</v>
      </c>
      <c r="C217" t="s">
        <v>203</v>
      </c>
      <c r="D217" t="s">
        <v>203</v>
      </c>
      <c r="E217">
        <v>2</v>
      </c>
      <c r="F217">
        <v>2</v>
      </c>
      <c r="G217">
        <v>0</v>
      </c>
      <c r="M217">
        <v>5902</v>
      </c>
      <c r="N217">
        <v>750</v>
      </c>
    </row>
    <row r="218" spans="1:14" x14ac:dyDescent="0.25">
      <c r="A218">
        <v>5881</v>
      </c>
      <c r="B218">
        <v>570</v>
      </c>
      <c r="C218" t="s">
        <v>174</v>
      </c>
      <c r="D218" t="s">
        <v>174</v>
      </c>
      <c r="E218">
        <v>2</v>
      </c>
      <c r="F218">
        <v>2</v>
      </c>
      <c r="G218">
        <v>0</v>
      </c>
      <c r="M218">
        <v>5881</v>
      </c>
      <c r="N218">
        <v>750</v>
      </c>
    </row>
    <row r="219" spans="1:14" x14ac:dyDescent="0.25">
      <c r="A219">
        <v>5852</v>
      </c>
      <c r="B219">
        <v>570</v>
      </c>
      <c r="C219" t="s">
        <v>29</v>
      </c>
      <c r="D219" t="s">
        <v>29</v>
      </c>
      <c r="E219">
        <v>2</v>
      </c>
      <c r="F219">
        <v>2</v>
      </c>
      <c r="G219">
        <v>0</v>
      </c>
      <c r="M219">
        <v>5852</v>
      </c>
      <c r="N219">
        <v>750</v>
      </c>
    </row>
    <row r="220" spans="1:14" x14ac:dyDescent="0.25">
      <c r="A220">
        <v>5840</v>
      </c>
      <c r="B220">
        <v>570</v>
      </c>
      <c r="C220" t="s">
        <v>203</v>
      </c>
      <c r="D220" t="s">
        <v>203</v>
      </c>
      <c r="E220">
        <v>2</v>
      </c>
      <c r="F220">
        <v>2</v>
      </c>
      <c r="G220">
        <v>0</v>
      </c>
      <c r="M220">
        <v>5840</v>
      </c>
      <c r="N220">
        <v>750</v>
      </c>
    </row>
    <row r="221" spans="1:14" x14ac:dyDescent="0.25">
      <c r="A221">
        <v>5839</v>
      </c>
      <c r="B221">
        <v>570</v>
      </c>
      <c r="C221" t="s">
        <v>203</v>
      </c>
      <c r="D221" t="s">
        <v>203</v>
      </c>
      <c r="E221">
        <v>2</v>
      </c>
      <c r="F221">
        <v>2</v>
      </c>
      <c r="G221">
        <v>0</v>
      </c>
      <c r="M221">
        <v>5839</v>
      </c>
      <c r="N221">
        <v>750</v>
      </c>
    </row>
    <row r="222" spans="1:14" x14ac:dyDescent="0.25">
      <c r="A222">
        <v>5826</v>
      </c>
      <c r="B222">
        <v>570</v>
      </c>
      <c r="C222" t="s">
        <v>181</v>
      </c>
      <c r="D222" t="s">
        <v>181</v>
      </c>
      <c r="E222">
        <v>2</v>
      </c>
      <c r="F222">
        <v>2</v>
      </c>
      <c r="G222">
        <v>0</v>
      </c>
      <c r="M222">
        <v>5826</v>
      </c>
      <c r="N222">
        <v>750</v>
      </c>
    </row>
    <row r="223" spans="1:14" x14ac:dyDescent="0.25">
      <c r="A223">
        <v>5818</v>
      </c>
      <c r="B223">
        <v>570</v>
      </c>
      <c r="C223" t="s">
        <v>181</v>
      </c>
      <c r="D223" t="s">
        <v>181</v>
      </c>
      <c r="E223">
        <v>2</v>
      </c>
      <c r="F223">
        <v>2</v>
      </c>
      <c r="G223">
        <v>0</v>
      </c>
      <c r="M223">
        <v>5818</v>
      </c>
      <c r="N223">
        <v>750</v>
      </c>
    </row>
    <row r="224" spans="1:14" x14ac:dyDescent="0.25">
      <c r="A224">
        <v>5817</v>
      </c>
      <c r="B224">
        <v>570</v>
      </c>
      <c r="C224" t="s">
        <v>29</v>
      </c>
      <c r="D224" t="s">
        <v>29</v>
      </c>
      <c r="E224">
        <v>2</v>
      </c>
      <c r="F224">
        <v>2</v>
      </c>
      <c r="G224">
        <v>0</v>
      </c>
      <c r="M224">
        <v>5817</v>
      </c>
      <c r="N224">
        <v>750</v>
      </c>
    </row>
    <row r="225" spans="1:14" x14ac:dyDescent="0.25">
      <c r="A225">
        <v>5813</v>
      </c>
      <c r="B225">
        <v>570</v>
      </c>
      <c r="C225" t="s">
        <v>181</v>
      </c>
      <c r="D225" t="s">
        <v>181</v>
      </c>
      <c r="E225">
        <v>2</v>
      </c>
      <c r="F225">
        <v>2</v>
      </c>
      <c r="G225">
        <v>0</v>
      </c>
      <c r="M225">
        <v>5813</v>
      </c>
      <c r="N225">
        <v>750</v>
      </c>
    </row>
    <row r="226" spans="1:14" x14ac:dyDescent="0.25">
      <c r="A226">
        <v>5801</v>
      </c>
      <c r="B226">
        <v>570</v>
      </c>
      <c r="C226" t="s">
        <v>174</v>
      </c>
      <c r="D226" t="s">
        <v>174</v>
      </c>
      <c r="E226">
        <v>2</v>
      </c>
      <c r="F226">
        <v>2</v>
      </c>
      <c r="G226">
        <v>0</v>
      </c>
      <c r="M226">
        <v>5801</v>
      </c>
      <c r="N226">
        <v>750</v>
      </c>
    </row>
    <row r="227" spans="1:14" x14ac:dyDescent="0.25">
      <c r="A227">
        <v>5781</v>
      </c>
      <c r="B227">
        <v>570</v>
      </c>
      <c r="C227" t="s">
        <v>181</v>
      </c>
      <c r="D227" t="s">
        <v>181</v>
      </c>
      <c r="E227">
        <v>2</v>
      </c>
      <c r="F227">
        <v>2</v>
      </c>
      <c r="G227">
        <v>0</v>
      </c>
      <c r="M227">
        <v>5781</v>
      </c>
      <c r="N227">
        <v>750</v>
      </c>
    </row>
    <row r="228" spans="1:14" x14ac:dyDescent="0.25">
      <c r="A228">
        <v>5780</v>
      </c>
      <c r="B228">
        <v>570</v>
      </c>
      <c r="C228" t="s">
        <v>174</v>
      </c>
      <c r="D228" t="s">
        <v>174</v>
      </c>
      <c r="E228">
        <v>2</v>
      </c>
      <c r="F228">
        <v>2</v>
      </c>
      <c r="G228">
        <v>0</v>
      </c>
      <c r="M228">
        <v>5780</v>
      </c>
      <c r="N228">
        <v>750</v>
      </c>
    </row>
    <row r="229" spans="1:14" x14ac:dyDescent="0.25">
      <c r="A229">
        <v>5779</v>
      </c>
      <c r="B229">
        <v>570</v>
      </c>
      <c r="C229" t="s">
        <v>29</v>
      </c>
      <c r="D229" t="s">
        <v>29</v>
      </c>
      <c r="E229">
        <v>2</v>
      </c>
      <c r="F229">
        <v>2</v>
      </c>
      <c r="G229">
        <v>0</v>
      </c>
      <c r="M229">
        <v>5779</v>
      </c>
      <c r="N229">
        <v>750</v>
      </c>
    </row>
    <row r="230" spans="1:14" x14ac:dyDescent="0.25">
      <c r="A230">
        <v>5763</v>
      </c>
      <c r="B230">
        <v>570</v>
      </c>
      <c r="C230" t="s">
        <v>203</v>
      </c>
      <c r="D230" t="s">
        <v>203</v>
      </c>
      <c r="E230">
        <v>2</v>
      </c>
      <c r="F230">
        <v>2</v>
      </c>
      <c r="G230">
        <v>0</v>
      </c>
      <c r="M230">
        <v>5763</v>
      </c>
      <c r="N230">
        <v>750</v>
      </c>
    </row>
    <row r="231" spans="1:14" x14ac:dyDescent="0.25">
      <c r="A231">
        <v>5742</v>
      </c>
      <c r="B231">
        <v>570</v>
      </c>
      <c r="C231" t="s">
        <v>174</v>
      </c>
      <c r="D231" t="s">
        <v>174</v>
      </c>
      <c r="E231">
        <v>2</v>
      </c>
      <c r="F231">
        <v>2</v>
      </c>
      <c r="G231">
        <v>0</v>
      </c>
      <c r="M231">
        <v>5742</v>
      </c>
      <c r="N231">
        <v>750</v>
      </c>
    </row>
    <row r="232" spans="1:14" x14ac:dyDescent="0.25">
      <c r="A232">
        <v>5740</v>
      </c>
      <c r="B232">
        <v>570</v>
      </c>
      <c r="C232" t="s">
        <v>29</v>
      </c>
      <c r="D232" t="s">
        <v>29</v>
      </c>
      <c r="E232">
        <v>2</v>
      </c>
      <c r="F232">
        <v>2</v>
      </c>
      <c r="G232">
        <v>0</v>
      </c>
      <c r="M232">
        <v>5740</v>
      </c>
      <c r="N232">
        <v>750</v>
      </c>
    </row>
    <row r="233" spans="1:14" x14ac:dyDescent="0.25">
      <c r="A233">
        <v>5735</v>
      </c>
      <c r="B233">
        <v>570</v>
      </c>
      <c r="C233" t="s">
        <v>181</v>
      </c>
      <c r="D233" t="s">
        <v>181</v>
      </c>
      <c r="E233">
        <v>2</v>
      </c>
      <c r="F233">
        <v>2</v>
      </c>
      <c r="G233">
        <v>0</v>
      </c>
      <c r="M233">
        <v>5735</v>
      </c>
      <c r="N233">
        <v>750</v>
      </c>
    </row>
    <row r="234" spans="1:14" x14ac:dyDescent="0.25">
      <c r="A234">
        <v>5731</v>
      </c>
      <c r="B234">
        <v>570</v>
      </c>
      <c r="C234" t="s">
        <v>181</v>
      </c>
      <c r="D234" t="s">
        <v>181</v>
      </c>
      <c r="E234">
        <v>2</v>
      </c>
      <c r="F234">
        <v>2</v>
      </c>
      <c r="G234">
        <v>0</v>
      </c>
      <c r="M234">
        <v>5731</v>
      </c>
      <c r="N234">
        <v>750</v>
      </c>
    </row>
    <row r="235" spans="1:14" x14ac:dyDescent="0.25">
      <c r="A235">
        <v>5726</v>
      </c>
      <c r="B235">
        <v>570</v>
      </c>
      <c r="C235" t="s">
        <v>203</v>
      </c>
      <c r="D235" t="s">
        <v>203</v>
      </c>
      <c r="E235">
        <v>2</v>
      </c>
      <c r="F235">
        <v>2</v>
      </c>
      <c r="G235">
        <v>0</v>
      </c>
      <c r="M235">
        <v>5726</v>
      </c>
      <c r="N235">
        <v>750</v>
      </c>
    </row>
    <row r="236" spans="1:14" x14ac:dyDescent="0.25">
      <c r="A236">
        <v>5705</v>
      </c>
      <c r="B236">
        <v>570</v>
      </c>
      <c r="C236" t="s">
        <v>203</v>
      </c>
      <c r="D236" t="s">
        <v>203</v>
      </c>
      <c r="E236">
        <v>2</v>
      </c>
      <c r="F236">
        <v>2</v>
      </c>
      <c r="G236">
        <v>0</v>
      </c>
      <c r="M236">
        <v>5705</v>
      </c>
      <c r="N236">
        <v>750</v>
      </c>
    </row>
    <row r="237" spans="1:14" x14ac:dyDescent="0.25">
      <c r="A237">
        <v>5683</v>
      </c>
      <c r="B237">
        <v>570</v>
      </c>
      <c r="C237" t="s">
        <v>174</v>
      </c>
      <c r="D237" t="s">
        <v>174</v>
      </c>
      <c r="E237">
        <v>2</v>
      </c>
      <c r="F237">
        <v>2</v>
      </c>
      <c r="G237">
        <v>0</v>
      </c>
      <c r="M237">
        <v>5683</v>
      </c>
      <c r="N237">
        <v>750</v>
      </c>
    </row>
    <row r="238" spans="1:14" x14ac:dyDescent="0.25">
      <c r="A238">
        <v>5681</v>
      </c>
      <c r="B238">
        <v>570</v>
      </c>
      <c r="C238" t="s">
        <v>174</v>
      </c>
      <c r="D238" t="s">
        <v>174</v>
      </c>
      <c r="E238">
        <v>2</v>
      </c>
      <c r="F238">
        <v>2</v>
      </c>
      <c r="G238">
        <v>0</v>
      </c>
      <c r="M238">
        <v>5681</v>
      </c>
      <c r="N238">
        <v>750</v>
      </c>
    </row>
    <row r="239" spans="1:14" x14ac:dyDescent="0.25">
      <c r="A239">
        <v>5673</v>
      </c>
      <c r="B239">
        <v>570</v>
      </c>
      <c r="C239" t="s">
        <v>174</v>
      </c>
      <c r="D239" t="s">
        <v>174</v>
      </c>
      <c r="E239">
        <v>2</v>
      </c>
      <c r="F239">
        <v>2</v>
      </c>
      <c r="G239">
        <v>0</v>
      </c>
      <c r="M239">
        <v>5673</v>
      </c>
      <c r="N239">
        <v>750</v>
      </c>
    </row>
    <row r="240" spans="1:14" x14ac:dyDescent="0.25">
      <c r="A240">
        <v>5671</v>
      </c>
      <c r="B240">
        <v>570</v>
      </c>
      <c r="C240" t="s">
        <v>181</v>
      </c>
      <c r="D240" t="s">
        <v>181</v>
      </c>
      <c r="E240">
        <v>2</v>
      </c>
      <c r="F240">
        <v>2</v>
      </c>
      <c r="G240">
        <v>0</v>
      </c>
      <c r="M240">
        <v>5671</v>
      </c>
      <c r="N240">
        <v>750</v>
      </c>
    </row>
    <row r="241" spans="1:14" x14ac:dyDescent="0.25">
      <c r="A241">
        <v>5656</v>
      </c>
      <c r="B241">
        <v>570</v>
      </c>
      <c r="C241" t="s">
        <v>174</v>
      </c>
      <c r="D241" t="s">
        <v>174</v>
      </c>
      <c r="E241">
        <v>2</v>
      </c>
      <c r="F241">
        <v>2</v>
      </c>
      <c r="G241">
        <v>0</v>
      </c>
      <c r="M241">
        <v>5656</v>
      </c>
      <c r="N241">
        <v>750</v>
      </c>
    </row>
    <row r="242" spans="1:14" x14ac:dyDescent="0.25">
      <c r="A242">
        <v>5644</v>
      </c>
      <c r="B242">
        <v>570</v>
      </c>
      <c r="C242" t="s">
        <v>174</v>
      </c>
      <c r="D242" t="s">
        <v>174</v>
      </c>
      <c r="E242">
        <v>2</v>
      </c>
      <c r="F242">
        <v>2</v>
      </c>
      <c r="G242">
        <v>0</v>
      </c>
      <c r="M242">
        <v>5644</v>
      </c>
      <c r="N242">
        <v>750</v>
      </c>
    </row>
    <row r="243" spans="1:14" x14ac:dyDescent="0.25">
      <c r="A243">
        <v>5642</v>
      </c>
      <c r="B243">
        <v>570</v>
      </c>
      <c r="C243" t="s">
        <v>174</v>
      </c>
      <c r="D243" t="s">
        <v>174</v>
      </c>
      <c r="E243">
        <v>2</v>
      </c>
      <c r="F243">
        <v>2</v>
      </c>
      <c r="G243">
        <v>0</v>
      </c>
      <c r="M243">
        <v>5642</v>
      </c>
      <c r="N243">
        <v>750</v>
      </c>
    </row>
    <row r="244" spans="1:14" x14ac:dyDescent="0.25">
      <c r="A244">
        <v>5623</v>
      </c>
      <c r="B244">
        <v>570</v>
      </c>
      <c r="C244" t="s">
        <v>29</v>
      </c>
      <c r="D244" t="s">
        <v>29</v>
      </c>
      <c r="E244">
        <v>2</v>
      </c>
      <c r="F244">
        <v>2</v>
      </c>
      <c r="G244">
        <v>0</v>
      </c>
      <c r="M244">
        <v>5623</v>
      </c>
      <c r="N244">
        <v>750</v>
      </c>
    </row>
    <row r="245" spans="1:14" x14ac:dyDescent="0.25">
      <c r="A245">
        <v>5588</v>
      </c>
      <c r="B245">
        <v>570</v>
      </c>
      <c r="C245" t="s">
        <v>203</v>
      </c>
      <c r="D245" t="s">
        <v>203</v>
      </c>
      <c r="E245">
        <v>2</v>
      </c>
      <c r="F245">
        <v>2</v>
      </c>
      <c r="G245">
        <v>0</v>
      </c>
      <c r="M245">
        <v>5588</v>
      </c>
      <c r="N245">
        <v>750</v>
      </c>
    </row>
    <row r="246" spans="1:14" x14ac:dyDescent="0.25">
      <c r="A246">
        <v>5586</v>
      </c>
      <c r="B246">
        <v>570</v>
      </c>
      <c r="C246" t="s">
        <v>181</v>
      </c>
      <c r="D246" t="s">
        <v>181</v>
      </c>
      <c r="E246">
        <v>2</v>
      </c>
      <c r="F246">
        <v>2</v>
      </c>
      <c r="G246">
        <v>0</v>
      </c>
      <c r="M246">
        <v>5586</v>
      </c>
      <c r="N246">
        <v>750</v>
      </c>
    </row>
    <row r="247" spans="1:14" x14ac:dyDescent="0.25">
      <c r="A247">
        <v>5581</v>
      </c>
      <c r="B247">
        <v>570</v>
      </c>
      <c r="C247" t="s">
        <v>203</v>
      </c>
      <c r="D247" t="s">
        <v>203</v>
      </c>
      <c r="E247">
        <v>2</v>
      </c>
      <c r="F247">
        <v>2</v>
      </c>
      <c r="G247">
        <v>0</v>
      </c>
      <c r="M247">
        <v>5581</v>
      </c>
      <c r="N247">
        <v>750</v>
      </c>
    </row>
    <row r="248" spans="1:14" x14ac:dyDescent="0.25">
      <c r="A248">
        <v>5578</v>
      </c>
      <c r="B248">
        <v>570</v>
      </c>
      <c r="C248" t="s">
        <v>181</v>
      </c>
      <c r="D248" t="s">
        <v>181</v>
      </c>
      <c r="E248">
        <v>2</v>
      </c>
      <c r="F248">
        <v>2</v>
      </c>
      <c r="G248">
        <v>0</v>
      </c>
      <c r="M248">
        <v>5578</v>
      </c>
      <c r="N248">
        <v>750</v>
      </c>
    </row>
    <row r="249" spans="1:14" x14ac:dyDescent="0.25">
      <c r="A249">
        <v>5569</v>
      </c>
      <c r="B249">
        <v>570</v>
      </c>
      <c r="C249" t="s">
        <v>203</v>
      </c>
      <c r="D249" t="s">
        <v>203</v>
      </c>
      <c r="E249">
        <v>2</v>
      </c>
      <c r="F249">
        <v>2</v>
      </c>
      <c r="G249">
        <v>0</v>
      </c>
      <c r="M249">
        <v>5569</v>
      </c>
      <c r="N249">
        <v>750</v>
      </c>
    </row>
    <row r="250" spans="1:14" x14ac:dyDescent="0.25">
      <c r="A250">
        <v>5565</v>
      </c>
      <c r="B250">
        <v>570</v>
      </c>
      <c r="C250" t="s">
        <v>29</v>
      </c>
      <c r="D250" t="s">
        <v>29</v>
      </c>
      <c r="E250">
        <v>2</v>
      </c>
      <c r="F250">
        <v>2</v>
      </c>
      <c r="G250">
        <v>0</v>
      </c>
      <c r="M250">
        <v>5565</v>
      </c>
      <c r="N250">
        <v>840</v>
      </c>
    </row>
    <row r="251" spans="1:14" x14ac:dyDescent="0.25">
      <c r="A251">
        <v>5549</v>
      </c>
      <c r="B251">
        <v>570</v>
      </c>
      <c r="C251" t="s">
        <v>29</v>
      </c>
      <c r="D251" t="s">
        <v>29</v>
      </c>
      <c r="E251">
        <v>2</v>
      </c>
      <c r="F251">
        <v>2</v>
      </c>
      <c r="G251">
        <v>0</v>
      </c>
      <c r="M251">
        <v>5549</v>
      </c>
      <c r="N251">
        <v>840</v>
      </c>
    </row>
    <row r="252" spans="1:14" x14ac:dyDescent="0.25">
      <c r="A252">
        <v>5537</v>
      </c>
      <c r="B252">
        <v>570</v>
      </c>
      <c r="C252" t="s">
        <v>174</v>
      </c>
      <c r="D252" t="s">
        <v>174</v>
      </c>
      <c r="E252">
        <v>2</v>
      </c>
      <c r="F252">
        <v>2</v>
      </c>
      <c r="G252">
        <v>0</v>
      </c>
      <c r="M252">
        <v>5537</v>
      </c>
      <c r="N252">
        <v>840</v>
      </c>
    </row>
    <row r="253" spans="1:14" x14ac:dyDescent="0.25">
      <c r="A253">
        <v>5533</v>
      </c>
      <c r="B253">
        <v>570</v>
      </c>
      <c r="C253" t="s">
        <v>181</v>
      </c>
      <c r="D253" t="s">
        <v>181</v>
      </c>
      <c r="E253">
        <v>2</v>
      </c>
      <c r="F253">
        <v>2</v>
      </c>
      <c r="G253">
        <v>0</v>
      </c>
      <c r="M253">
        <v>5533</v>
      </c>
      <c r="N253">
        <v>840</v>
      </c>
    </row>
    <row r="254" spans="1:14" x14ac:dyDescent="0.25">
      <c r="A254">
        <v>5524</v>
      </c>
      <c r="B254">
        <v>570</v>
      </c>
      <c r="C254" t="s">
        <v>181</v>
      </c>
      <c r="D254" t="s">
        <v>181</v>
      </c>
      <c r="E254">
        <v>2</v>
      </c>
      <c r="F254">
        <v>2</v>
      </c>
      <c r="G254">
        <v>0</v>
      </c>
      <c r="M254">
        <v>5524</v>
      </c>
      <c r="N254">
        <v>840</v>
      </c>
    </row>
    <row r="255" spans="1:14" x14ac:dyDescent="0.25">
      <c r="A255">
        <v>5515</v>
      </c>
      <c r="B255">
        <v>570</v>
      </c>
      <c r="C255" t="s">
        <v>29</v>
      </c>
      <c r="D255" t="s">
        <v>29</v>
      </c>
      <c r="E255">
        <v>2</v>
      </c>
      <c r="F255">
        <v>2</v>
      </c>
      <c r="G255">
        <v>0</v>
      </c>
      <c r="M255">
        <v>5515</v>
      </c>
      <c r="N255">
        <v>840</v>
      </c>
    </row>
    <row r="256" spans="1:14" x14ac:dyDescent="0.25">
      <c r="A256">
        <v>5470</v>
      </c>
      <c r="B256">
        <v>570</v>
      </c>
      <c r="C256" t="s">
        <v>29</v>
      </c>
      <c r="D256" t="s">
        <v>29</v>
      </c>
      <c r="E256">
        <v>2</v>
      </c>
      <c r="F256">
        <v>2</v>
      </c>
      <c r="G256">
        <v>0</v>
      </c>
      <c r="M256">
        <v>5470</v>
      </c>
      <c r="N256">
        <v>840</v>
      </c>
    </row>
    <row r="257" spans="1:14" x14ac:dyDescent="0.25">
      <c r="A257">
        <v>5444</v>
      </c>
      <c r="B257">
        <v>570</v>
      </c>
      <c r="C257" t="s">
        <v>29</v>
      </c>
      <c r="D257" t="s">
        <v>29</v>
      </c>
      <c r="E257">
        <v>2</v>
      </c>
      <c r="F257">
        <v>2</v>
      </c>
      <c r="G257">
        <v>0</v>
      </c>
      <c r="M257">
        <v>5444</v>
      </c>
      <c r="N257">
        <v>840</v>
      </c>
    </row>
    <row r="258" spans="1:14" x14ac:dyDescent="0.25">
      <c r="A258">
        <v>5436</v>
      </c>
      <c r="B258">
        <v>570</v>
      </c>
      <c r="C258" t="s">
        <v>29</v>
      </c>
      <c r="D258" t="s">
        <v>29</v>
      </c>
      <c r="E258">
        <v>2</v>
      </c>
      <c r="F258">
        <v>2</v>
      </c>
      <c r="G258">
        <v>0</v>
      </c>
      <c r="M258">
        <v>5436</v>
      </c>
      <c r="N258">
        <v>840</v>
      </c>
    </row>
    <row r="259" spans="1:14" x14ac:dyDescent="0.25">
      <c r="A259">
        <v>5433</v>
      </c>
      <c r="B259">
        <v>570</v>
      </c>
      <c r="C259" t="s">
        <v>29</v>
      </c>
      <c r="D259" t="s">
        <v>29</v>
      </c>
      <c r="E259">
        <v>2</v>
      </c>
      <c r="F259">
        <v>2</v>
      </c>
      <c r="G259">
        <v>0</v>
      </c>
      <c r="M259">
        <v>5433</v>
      </c>
      <c r="N259">
        <v>840</v>
      </c>
    </row>
    <row r="260" spans="1:14" x14ac:dyDescent="0.25">
      <c r="A260">
        <v>5415</v>
      </c>
      <c r="B260">
        <v>570</v>
      </c>
      <c r="C260" t="s">
        <v>181</v>
      </c>
      <c r="D260" t="s">
        <v>181</v>
      </c>
      <c r="E260">
        <v>2</v>
      </c>
      <c r="F260">
        <v>2</v>
      </c>
      <c r="G260">
        <v>0</v>
      </c>
      <c r="M260">
        <v>5415</v>
      </c>
      <c r="N260">
        <v>840</v>
      </c>
    </row>
    <row r="261" spans="1:14" x14ac:dyDescent="0.25">
      <c r="A261">
        <v>5391</v>
      </c>
      <c r="B261">
        <v>570</v>
      </c>
      <c r="C261" t="s">
        <v>181</v>
      </c>
      <c r="D261" t="s">
        <v>181</v>
      </c>
      <c r="E261">
        <v>2</v>
      </c>
      <c r="F261">
        <v>2</v>
      </c>
      <c r="G261">
        <v>0</v>
      </c>
      <c r="M261">
        <v>5391</v>
      </c>
      <c r="N261">
        <v>840</v>
      </c>
    </row>
    <row r="262" spans="1:14" x14ac:dyDescent="0.25">
      <c r="A262">
        <v>5382</v>
      </c>
      <c r="B262">
        <v>570</v>
      </c>
      <c r="C262" t="s">
        <v>174</v>
      </c>
      <c r="D262" t="s">
        <v>174</v>
      </c>
      <c r="E262">
        <v>2</v>
      </c>
      <c r="F262">
        <v>2</v>
      </c>
      <c r="G262">
        <v>0</v>
      </c>
      <c r="M262">
        <v>5382</v>
      </c>
      <c r="N262">
        <v>840</v>
      </c>
    </row>
    <row r="263" spans="1:14" x14ac:dyDescent="0.25">
      <c r="A263">
        <v>5381</v>
      </c>
      <c r="B263">
        <v>570</v>
      </c>
      <c r="C263" t="s">
        <v>203</v>
      </c>
      <c r="D263" t="s">
        <v>203</v>
      </c>
      <c r="E263">
        <v>2</v>
      </c>
      <c r="F263">
        <v>2</v>
      </c>
      <c r="G263">
        <v>0</v>
      </c>
      <c r="M263">
        <v>5381</v>
      </c>
      <c r="N263">
        <v>840</v>
      </c>
    </row>
    <row r="264" spans="1:14" x14ac:dyDescent="0.25">
      <c r="A264">
        <v>5369</v>
      </c>
      <c r="B264">
        <v>570</v>
      </c>
      <c r="C264" t="s">
        <v>29</v>
      </c>
      <c r="D264" t="s">
        <v>29</v>
      </c>
      <c r="E264">
        <v>2</v>
      </c>
      <c r="F264">
        <v>2</v>
      </c>
      <c r="G264">
        <v>0</v>
      </c>
      <c r="M264">
        <v>5369</v>
      </c>
      <c r="N264">
        <v>840</v>
      </c>
    </row>
    <row r="265" spans="1:14" x14ac:dyDescent="0.25">
      <c r="A265">
        <v>5365</v>
      </c>
      <c r="B265">
        <v>570</v>
      </c>
      <c r="C265" t="s">
        <v>29</v>
      </c>
      <c r="D265" t="s">
        <v>29</v>
      </c>
      <c r="E265">
        <v>2</v>
      </c>
      <c r="F265">
        <v>2</v>
      </c>
      <c r="G265">
        <v>0</v>
      </c>
      <c r="M265">
        <v>5365</v>
      </c>
      <c r="N265">
        <v>840</v>
      </c>
    </row>
    <row r="266" spans="1:14" x14ac:dyDescent="0.25">
      <c r="A266">
        <v>5351</v>
      </c>
      <c r="B266">
        <v>570</v>
      </c>
      <c r="C266" t="s">
        <v>181</v>
      </c>
      <c r="D266" t="s">
        <v>181</v>
      </c>
      <c r="E266">
        <v>2</v>
      </c>
      <c r="F266">
        <v>2</v>
      </c>
      <c r="G266">
        <v>0</v>
      </c>
      <c r="M266">
        <v>5351</v>
      </c>
      <c r="N266">
        <v>840</v>
      </c>
    </row>
    <row r="267" spans="1:14" x14ac:dyDescent="0.25">
      <c r="A267">
        <v>5338</v>
      </c>
      <c r="B267">
        <v>570</v>
      </c>
      <c r="C267" t="s">
        <v>29</v>
      </c>
      <c r="D267" t="s">
        <v>29</v>
      </c>
      <c r="E267">
        <v>2</v>
      </c>
      <c r="F267">
        <v>2</v>
      </c>
      <c r="G267">
        <v>0</v>
      </c>
      <c r="M267">
        <v>5338</v>
      </c>
      <c r="N267">
        <v>840</v>
      </c>
    </row>
    <row r="268" spans="1:14" x14ac:dyDescent="0.25">
      <c r="A268">
        <v>5330</v>
      </c>
      <c r="B268">
        <v>570</v>
      </c>
      <c r="C268" t="s">
        <v>181</v>
      </c>
      <c r="D268" t="s">
        <v>181</v>
      </c>
      <c r="E268">
        <v>2</v>
      </c>
      <c r="F268">
        <v>2</v>
      </c>
      <c r="G268">
        <v>0</v>
      </c>
      <c r="M268">
        <v>5330</v>
      </c>
      <c r="N268">
        <v>840</v>
      </c>
    </row>
    <row r="269" spans="1:14" x14ac:dyDescent="0.25">
      <c r="A269">
        <v>5325</v>
      </c>
      <c r="B269">
        <v>570</v>
      </c>
      <c r="C269" t="s">
        <v>181</v>
      </c>
      <c r="D269" t="s">
        <v>181</v>
      </c>
      <c r="E269">
        <v>2</v>
      </c>
      <c r="F269">
        <v>2</v>
      </c>
      <c r="G269">
        <v>0</v>
      </c>
      <c r="M269">
        <v>5325</v>
      </c>
      <c r="N269">
        <v>840</v>
      </c>
    </row>
    <row r="270" spans="1:14" x14ac:dyDescent="0.25">
      <c r="A270">
        <v>5302</v>
      </c>
      <c r="B270">
        <v>570</v>
      </c>
      <c r="C270" t="s">
        <v>174</v>
      </c>
      <c r="D270" t="s">
        <v>174</v>
      </c>
      <c r="E270">
        <v>2</v>
      </c>
      <c r="F270">
        <v>2</v>
      </c>
      <c r="G270">
        <v>0</v>
      </c>
      <c r="M270">
        <v>5302</v>
      </c>
      <c r="N270">
        <v>840</v>
      </c>
    </row>
    <row r="271" spans="1:14" x14ac:dyDescent="0.25">
      <c r="A271">
        <v>5298</v>
      </c>
      <c r="B271">
        <v>570</v>
      </c>
      <c r="C271" t="s">
        <v>203</v>
      </c>
      <c r="D271" t="s">
        <v>203</v>
      </c>
      <c r="E271">
        <v>2</v>
      </c>
      <c r="F271">
        <v>2</v>
      </c>
      <c r="G271">
        <v>0</v>
      </c>
      <c r="M271">
        <v>5298</v>
      </c>
      <c r="N271">
        <v>840</v>
      </c>
    </row>
    <row r="272" spans="1:14" x14ac:dyDescent="0.25">
      <c r="A272">
        <v>5285</v>
      </c>
      <c r="B272">
        <v>570</v>
      </c>
      <c r="C272" t="s">
        <v>181</v>
      </c>
      <c r="D272" t="s">
        <v>181</v>
      </c>
      <c r="E272">
        <v>2</v>
      </c>
      <c r="F272">
        <v>2</v>
      </c>
      <c r="G272">
        <v>0</v>
      </c>
      <c r="M272">
        <v>5285</v>
      </c>
      <c r="N272">
        <v>840</v>
      </c>
    </row>
    <row r="273" spans="1:14" x14ac:dyDescent="0.25">
      <c r="A273">
        <v>5219</v>
      </c>
      <c r="B273">
        <v>570</v>
      </c>
      <c r="C273" t="s">
        <v>203</v>
      </c>
      <c r="D273" t="s">
        <v>203</v>
      </c>
      <c r="E273">
        <v>2</v>
      </c>
      <c r="F273">
        <v>2</v>
      </c>
      <c r="G273">
        <v>0</v>
      </c>
      <c r="M273">
        <v>5219</v>
      </c>
      <c r="N273">
        <v>840</v>
      </c>
    </row>
    <row r="274" spans="1:14" x14ac:dyDescent="0.25">
      <c r="A274">
        <v>5199</v>
      </c>
      <c r="B274">
        <v>570</v>
      </c>
      <c r="C274" t="s">
        <v>203</v>
      </c>
      <c r="D274" t="s">
        <v>203</v>
      </c>
      <c r="E274">
        <v>2</v>
      </c>
      <c r="F274">
        <v>2</v>
      </c>
      <c r="G274">
        <v>0</v>
      </c>
      <c r="M274">
        <v>5199</v>
      </c>
      <c r="N274">
        <v>840</v>
      </c>
    </row>
    <row r="275" spans="1:14" x14ac:dyDescent="0.25">
      <c r="A275">
        <v>5198</v>
      </c>
      <c r="B275">
        <v>570</v>
      </c>
      <c r="C275" t="s">
        <v>174</v>
      </c>
      <c r="D275" t="s">
        <v>174</v>
      </c>
      <c r="E275">
        <v>2</v>
      </c>
      <c r="F275">
        <v>2</v>
      </c>
      <c r="G275">
        <v>0</v>
      </c>
      <c r="M275">
        <v>5198</v>
      </c>
      <c r="N275">
        <v>840</v>
      </c>
    </row>
    <row r="276" spans="1:14" x14ac:dyDescent="0.25">
      <c r="A276">
        <v>5181</v>
      </c>
      <c r="B276">
        <v>570</v>
      </c>
      <c r="C276" t="s">
        <v>29</v>
      </c>
      <c r="D276" t="s">
        <v>29</v>
      </c>
      <c r="E276">
        <v>2</v>
      </c>
      <c r="F276">
        <v>2</v>
      </c>
      <c r="G276">
        <v>0</v>
      </c>
      <c r="M276">
        <v>5181</v>
      </c>
      <c r="N276">
        <v>840</v>
      </c>
    </row>
    <row r="277" spans="1:14" x14ac:dyDescent="0.25">
      <c r="A277">
        <v>5170</v>
      </c>
      <c r="B277">
        <v>570</v>
      </c>
      <c r="C277" t="s">
        <v>29</v>
      </c>
      <c r="D277" t="s">
        <v>29</v>
      </c>
      <c r="E277">
        <v>2</v>
      </c>
      <c r="F277">
        <v>2</v>
      </c>
      <c r="G277">
        <v>0</v>
      </c>
      <c r="M277">
        <v>5170</v>
      </c>
      <c r="N277">
        <v>840</v>
      </c>
    </row>
    <row r="278" spans="1:14" x14ac:dyDescent="0.25">
      <c r="A278">
        <v>5168</v>
      </c>
      <c r="B278">
        <v>570</v>
      </c>
      <c r="C278" t="s">
        <v>29</v>
      </c>
      <c r="D278" t="s">
        <v>29</v>
      </c>
      <c r="E278">
        <v>2</v>
      </c>
      <c r="F278">
        <v>2</v>
      </c>
      <c r="G278">
        <v>0</v>
      </c>
      <c r="M278">
        <v>5168</v>
      </c>
      <c r="N278">
        <v>840</v>
      </c>
    </row>
    <row r="279" spans="1:14" x14ac:dyDescent="0.25">
      <c r="A279">
        <v>5166</v>
      </c>
      <c r="B279">
        <v>570</v>
      </c>
      <c r="C279" t="s">
        <v>174</v>
      </c>
      <c r="D279" t="s">
        <v>174</v>
      </c>
      <c r="E279">
        <v>2</v>
      </c>
      <c r="F279">
        <v>2</v>
      </c>
      <c r="G279">
        <v>0</v>
      </c>
      <c r="M279">
        <v>5166</v>
      </c>
      <c r="N279">
        <v>840</v>
      </c>
    </row>
    <row r="280" spans="1:14" x14ac:dyDescent="0.25">
      <c r="A280">
        <v>5160</v>
      </c>
      <c r="B280">
        <v>570</v>
      </c>
      <c r="C280" t="s">
        <v>174</v>
      </c>
      <c r="D280" t="s">
        <v>174</v>
      </c>
      <c r="E280">
        <v>2</v>
      </c>
      <c r="F280">
        <v>2</v>
      </c>
      <c r="G280">
        <v>0</v>
      </c>
      <c r="M280">
        <v>5160</v>
      </c>
      <c r="N280">
        <v>840</v>
      </c>
    </row>
    <row r="281" spans="1:14" x14ac:dyDescent="0.25">
      <c r="A281">
        <v>5158</v>
      </c>
      <c r="B281">
        <v>570</v>
      </c>
      <c r="C281" t="s">
        <v>181</v>
      </c>
      <c r="D281" t="s">
        <v>181</v>
      </c>
      <c r="E281">
        <v>2</v>
      </c>
      <c r="F281">
        <v>2</v>
      </c>
      <c r="G281">
        <v>0</v>
      </c>
      <c r="M281">
        <v>5158</v>
      </c>
      <c r="N281">
        <v>840</v>
      </c>
    </row>
    <row r="282" spans="1:14" x14ac:dyDescent="0.25">
      <c r="A282">
        <v>5154</v>
      </c>
      <c r="B282">
        <v>570</v>
      </c>
      <c r="C282" t="s">
        <v>174</v>
      </c>
      <c r="D282" t="s">
        <v>174</v>
      </c>
      <c r="E282">
        <v>2</v>
      </c>
      <c r="F282">
        <v>2</v>
      </c>
      <c r="G282">
        <v>0</v>
      </c>
      <c r="M282">
        <v>5154</v>
      </c>
      <c r="N282">
        <v>840</v>
      </c>
    </row>
    <row r="283" spans="1:14" x14ac:dyDescent="0.25">
      <c r="A283">
        <v>5147</v>
      </c>
      <c r="B283">
        <v>570</v>
      </c>
      <c r="C283" t="s">
        <v>29</v>
      </c>
      <c r="D283" t="s">
        <v>29</v>
      </c>
      <c r="E283">
        <v>2</v>
      </c>
      <c r="F283">
        <v>2</v>
      </c>
      <c r="G283">
        <v>0</v>
      </c>
      <c r="M283">
        <v>5147</v>
      </c>
      <c r="N283">
        <v>840</v>
      </c>
    </row>
    <row r="284" spans="1:14" x14ac:dyDescent="0.25">
      <c r="A284">
        <v>5136</v>
      </c>
      <c r="B284">
        <v>570</v>
      </c>
      <c r="C284" t="s">
        <v>29</v>
      </c>
      <c r="D284" t="s">
        <v>29</v>
      </c>
      <c r="E284">
        <v>2</v>
      </c>
      <c r="F284">
        <v>2</v>
      </c>
      <c r="G284">
        <v>0</v>
      </c>
      <c r="M284">
        <v>5136</v>
      </c>
      <c r="N284">
        <v>840</v>
      </c>
    </row>
    <row r="285" spans="1:14" x14ac:dyDescent="0.25">
      <c r="A285">
        <v>5134</v>
      </c>
      <c r="B285">
        <v>570</v>
      </c>
      <c r="C285" t="s">
        <v>203</v>
      </c>
      <c r="D285" t="s">
        <v>203</v>
      </c>
      <c r="E285">
        <v>2</v>
      </c>
      <c r="F285">
        <v>2</v>
      </c>
      <c r="G285">
        <v>0</v>
      </c>
      <c r="M285">
        <v>5134</v>
      </c>
      <c r="N285">
        <v>840</v>
      </c>
    </row>
    <row r="286" spans="1:14" x14ac:dyDescent="0.25">
      <c r="A286">
        <v>5132</v>
      </c>
      <c r="B286">
        <v>570</v>
      </c>
      <c r="C286" t="s">
        <v>181</v>
      </c>
      <c r="D286" t="s">
        <v>181</v>
      </c>
      <c r="E286">
        <v>2</v>
      </c>
      <c r="F286">
        <v>2</v>
      </c>
      <c r="G286">
        <v>0</v>
      </c>
      <c r="M286">
        <v>5132</v>
      </c>
      <c r="N286">
        <v>840</v>
      </c>
    </row>
    <row r="287" spans="1:14" x14ac:dyDescent="0.25">
      <c r="A287">
        <v>5118</v>
      </c>
      <c r="B287">
        <v>570</v>
      </c>
      <c r="C287" t="s">
        <v>29</v>
      </c>
      <c r="D287" t="s">
        <v>29</v>
      </c>
      <c r="E287">
        <v>2</v>
      </c>
      <c r="F287">
        <v>2</v>
      </c>
      <c r="G287">
        <v>0</v>
      </c>
      <c r="M287">
        <v>5118</v>
      </c>
      <c r="N287">
        <v>840</v>
      </c>
    </row>
    <row r="288" spans="1:14" x14ac:dyDescent="0.25">
      <c r="A288">
        <v>5115</v>
      </c>
      <c r="B288">
        <v>570</v>
      </c>
      <c r="C288" t="s">
        <v>181</v>
      </c>
      <c r="D288" t="s">
        <v>181</v>
      </c>
      <c r="E288">
        <v>2</v>
      </c>
      <c r="F288">
        <v>2</v>
      </c>
      <c r="G288">
        <v>0</v>
      </c>
      <c r="M288">
        <v>5115</v>
      </c>
      <c r="N288">
        <v>840</v>
      </c>
    </row>
    <row r="289" spans="1:14" x14ac:dyDescent="0.25">
      <c r="A289">
        <v>5105</v>
      </c>
      <c r="B289">
        <v>570</v>
      </c>
      <c r="C289" t="s">
        <v>174</v>
      </c>
      <c r="D289" t="s">
        <v>174</v>
      </c>
      <c r="E289">
        <v>2</v>
      </c>
      <c r="F289">
        <v>2</v>
      </c>
      <c r="G289">
        <v>0</v>
      </c>
      <c r="M289">
        <v>5105</v>
      </c>
      <c r="N289">
        <v>840</v>
      </c>
    </row>
    <row r="290" spans="1:14" x14ac:dyDescent="0.25">
      <c r="A290">
        <v>5104</v>
      </c>
      <c r="B290">
        <v>570</v>
      </c>
      <c r="C290" t="s">
        <v>174</v>
      </c>
      <c r="D290" t="s">
        <v>174</v>
      </c>
      <c r="E290">
        <v>2</v>
      </c>
      <c r="F290">
        <v>2</v>
      </c>
      <c r="G290">
        <v>0</v>
      </c>
      <c r="M290">
        <v>5104</v>
      </c>
      <c r="N290">
        <v>840</v>
      </c>
    </row>
    <row r="291" spans="1:14" x14ac:dyDescent="0.25">
      <c r="A291">
        <v>5054</v>
      </c>
      <c r="B291">
        <v>570</v>
      </c>
      <c r="C291" t="s">
        <v>181</v>
      </c>
      <c r="D291" t="s">
        <v>181</v>
      </c>
      <c r="E291">
        <v>2</v>
      </c>
      <c r="F291">
        <v>2</v>
      </c>
      <c r="G291">
        <v>0</v>
      </c>
      <c r="M291">
        <v>5054</v>
      </c>
      <c r="N291">
        <v>840</v>
      </c>
    </row>
    <row r="292" spans="1:14" x14ac:dyDescent="0.25">
      <c r="A292">
        <v>5046</v>
      </c>
      <c r="B292">
        <v>570</v>
      </c>
      <c r="C292" t="s">
        <v>29</v>
      </c>
      <c r="D292" t="s">
        <v>29</v>
      </c>
      <c r="E292">
        <v>2</v>
      </c>
      <c r="F292">
        <v>2</v>
      </c>
      <c r="G292">
        <v>0</v>
      </c>
      <c r="M292">
        <v>5046</v>
      </c>
      <c r="N292">
        <v>840</v>
      </c>
    </row>
    <row r="293" spans="1:14" x14ac:dyDescent="0.25">
      <c r="A293">
        <v>5038</v>
      </c>
      <c r="B293">
        <v>570</v>
      </c>
      <c r="C293" t="s">
        <v>181</v>
      </c>
      <c r="D293" t="s">
        <v>181</v>
      </c>
      <c r="E293">
        <v>2</v>
      </c>
      <c r="F293">
        <v>2</v>
      </c>
      <c r="G293">
        <v>0</v>
      </c>
      <c r="M293">
        <v>5038</v>
      </c>
      <c r="N293">
        <v>840</v>
      </c>
    </row>
    <row r="294" spans="1:14" x14ac:dyDescent="0.25">
      <c r="A294">
        <v>5017</v>
      </c>
      <c r="B294">
        <v>570</v>
      </c>
      <c r="C294" t="s">
        <v>174</v>
      </c>
      <c r="D294" t="s">
        <v>174</v>
      </c>
      <c r="E294">
        <v>2</v>
      </c>
      <c r="F294">
        <v>2</v>
      </c>
      <c r="G294">
        <v>0</v>
      </c>
      <c r="M294">
        <v>5017</v>
      </c>
      <c r="N294">
        <v>840</v>
      </c>
    </row>
    <row r="295" spans="1:14" x14ac:dyDescent="0.25">
      <c r="A295">
        <v>4999</v>
      </c>
      <c r="B295">
        <v>570</v>
      </c>
      <c r="C295" t="s">
        <v>203</v>
      </c>
      <c r="D295" t="s">
        <v>203</v>
      </c>
      <c r="E295">
        <v>2</v>
      </c>
      <c r="F295">
        <v>2</v>
      </c>
      <c r="G295">
        <v>0</v>
      </c>
      <c r="M295">
        <v>4999</v>
      </c>
      <c r="N295">
        <v>840</v>
      </c>
    </row>
    <row r="296" spans="1:14" x14ac:dyDescent="0.25">
      <c r="A296">
        <v>4977</v>
      </c>
      <c r="B296">
        <v>570</v>
      </c>
      <c r="C296" t="s">
        <v>181</v>
      </c>
      <c r="D296" t="s">
        <v>181</v>
      </c>
      <c r="E296">
        <v>2</v>
      </c>
      <c r="F296">
        <v>2</v>
      </c>
      <c r="G296">
        <v>0</v>
      </c>
      <c r="M296">
        <v>4977</v>
      </c>
      <c r="N296">
        <v>840</v>
      </c>
    </row>
    <row r="297" spans="1:14" x14ac:dyDescent="0.25">
      <c r="A297">
        <v>4975</v>
      </c>
      <c r="B297">
        <v>570</v>
      </c>
      <c r="C297" t="s">
        <v>203</v>
      </c>
      <c r="D297" t="s">
        <v>203</v>
      </c>
      <c r="E297">
        <v>2</v>
      </c>
      <c r="F297">
        <v>2</v>
      </c>
      <c r="G297">
        <v>0</v>
      </c>
      <c r="M297">
        <v>4975</v>
      </c>
      <c r="N297">
        <v>840</v>
      </c>
    </row>
    <row r="298" spans="1:14" x14ac:dyDescent="0.25">
      <c r="A298">
        <v>4968</v>
      </c>
      <c r="B298">
        <v>570</v>
      </c>
      <c r="C298" t="s">
        <v>174</v>
      </c>
      <c r="D298" t="s">
        <v>174</v>
      </c>
      <c r="E298">
        <v>2</v>
      </c>
      <c r="F298">
        <v>2</v>
      </c>
      <c r="G298">
        <v>0</v>
      </c>
      <c r="M298">
        <v>4968</v>
      </c>
      <c r="N298">
        <v>840</v>
      </c>
    </row>
    <row r="299" spans="1:14" x14ac:dyDescent="0.25">
      <c r="A299">
        <v>4960</v>
      </c>
      <c r="B299">
        <v>570</v>
      </c>
      <c r="C299" t="s">
        <v>29</v>
      </c>
      <c r="D299" t="s">
        <v>29</v>
      </c>
      <c r="E299">
        <v>2</v>
      </c>
      <c r="F299">
        <v>2</v>
      </c>
      <c r="G299">
        <v>0</v>
      </c>
      <c r="M299">
        <v>4960</v>
      </c>
      <c r="N299">
        <v>840</v>
      </c>
    </row>
    <row r="300" spans="1:14" x14ac:dyDescent="0.25">
      <c r="A300">
        <v>4953</v>
      </c>
      <c r="B300">
        <v>570</v>
      </c>
      <c r="C300" t="s">
        <v>174</v>
      </c>
      <c r="D300" t="s">
        <v>174</v>
      </c>
      <c r="E300">
        <v>2</v>
      </c>
      <c r="F300">
        <v>2</v>
      </c>
      <c r="G300">
        <v>0</v>
      </c>
      <c r="M300">
        <v>4953</v>
      </c>
      <c r="N300">
        <v>390</v>
      </c>
    </row>
    <row r="301" spans="1:14" x14ac:dyDescent="0.25">
      <c r="A301">
        <v>4934</v>
      </c>
      <c r="B301">
        <v>570</v>
      </c>
      <c r="C301" t="s">
        <v>174</v>
      </c>
      <c r="D301" t="s">
        <v>174</v>
      </c>
      <c r="E301">
        <v>2</v>
      </c>
      <c r="F301">
        <v>2</v>
      </c>
      <c r="G301">
        <v>0</v>
      </c>
      <c r="M301">
        <v>4934</v>
      </c>
      <c r="N301">
        <v>390</v>
      </c>
    </row>
    <row r="302" spans="1:14" x14ac:dyDescent="0.25">
      <c r="A302">
        <v>4933</v>
      </c>
      <c r="B302">
        <v>570</v>
      </c>
      <c r="C302" t="s">
        <v>181</v>
      </c>
      <c r="D302" t="s">
        <v>181</v>
      </c>
      <c r="E302">
        <v>2</v>
      </c>
      <c r="F302">
        <v>2</v>
      </c>
      <c r="G302">
        <v>0</v>
      </c>
      <c r="M302">
        <v>4933</v>
      </c>
      <c r="N302">
        <v>390</v>
      </c>
    </row>
    <row r="303" spans="1:14" x14ac:dyDescent="0.25">
      <c r="A303">
        <v>4924</v>
      </c>
      <c r="B303">
        <v>570</v>
      </c>
      <c r="C303" t="s">
        <v>203</v>
      </c>
      <c r="D303" t="s">
        <v>203</v>
      </c>
      <c r="E303">
        <v>2</v>
      </c>
      <c r="F303">
        <v>2</v>
      </c>
      <c r="G303">
        <v>0</v>
      </c>
      <c r="M303">
        <v>4924</v>
      </c>
      <c r="N303">
        <v>390</v>
      </c>
    </row>
    <row r="304" spans="1:14" x14ac:dyDescent="0.25">
      <c r="A304">
        <v>4919</v>
      </c>
      <c r="B304">
        <v>570</v>
      </c>
      <c r="C304" t="s">
        <v>181</v>
      </c>
      <c r="D304" t="s">
        <v>181</v>
      </c>
      <c r="E304">
        <v>2</v>
      </c>
      <c r="F304">
        <v>2</v>
      </c>
      <c r="G304">
        <v>0</v>
      </c>
      <c r="M304">
        <v>4919</v>
      </c>
      <c r="N304">
        <v>390</v>
      </c>
    </row>
    <row r="305" spans="1:14" x14ac:dyDescent="0.25">
      <c r="A305">
        <v>4910</v>
      </c>
      <c r="B305">
        <v>570</v>
      </c>
      <c r="C305" t="s">
        <v>29</v>
      </c>
      <c r="D305" t="s">
        <v>29</v>
      </c>
      <c r="E305">
        <v>2</v>
      </c>
      <c r="F305">
        <v>2</v>
      </c>
      <c r="G305">
        <v>0</v>
      </c>
      <c r="M305">
        <v>4910</v>
      </c>
      <c r="N305">
        <v>390</v>
      </c>
    </row>
    <row r="306" spans="1:14" x14ac:dyDescent="0.25">
      <c r="A306">
        <v>4903</v>
      </c>
      <c r="B306">
        <v>570</v>
      </c>
      <c r="C306" t="s">
        <v>203</v>
      </c>
      <c r="D306" t="s">
        <v>203</v>
      </c>
      <c r="E306">
        <v>2</v>
      </c>
      <c r="F306">
        <v>2</v>
      </c>
      <c r="G306">
        <v>0</v>
      </c>
      <c r="M306">
        <v>4903</v>
      </c>
      <c r="N306">
        <v>390</v>
      </c>
    </row>
    <row r="307" spans="1:14" x14ac:dyDescent="0.25">
      <c r="A307">
        <v>4896</v>
      </c>
      <c r="B307">
        <v>570</v>
      </c>
      <c r="C307" t="s">
        <v>29</v>
      </c>
      <c r="D307" t="s">
        <v>29</v>
      </c>
      <c r="E307">
        <v>2</v>
      </c>
      <c r="F307">
        <v>2</v>
      </c>
      <c r="G307">
        <v>0</v>
      </c>
      <c r="M307">
        <v>4896</v>
      </c>
      <c r="N307">
        <v>390</v>
      </c>
    </row>
    <row r="308" spans="1:14" x14ac:dyDescent="0.25">
      <c r="A308">
        <v>4895</v>
      </c>
      <c r="B308">
        <v>570</v>
      </c>
      <c r="C308" t="s">
        <v>181</v>
      </c>
      <c r="D308" t="s">
        <v>181</v>
      </c>
      <c r="E308">
        <v>2</v>
      </c>
      <c r="F308">
        <v>2</v>
      </c>
      <c r="G308">
        <v>0</v>
      </c>
      <c r="M308">
        <v>4895</v>
      </c>
      <c r="N308">
        <v>390</v>
      </c>
    </row>
    <row r="309" spans="1:14" x14ac:dyDescent="0.25">
      <c r="A309">
        <v>4882</v>
      </c>
      <c r="B309">
        <v>570</v>
      </c>
      <c r="C309" t="s">
        <v>181</v>
      </c>
      <c r="D309" t="s">
        <v>181</v>
      </c>
      <c r="E309">
        <v>2</v>
      </c>
      <c r="F309">
        <v>2</v>
      </c>
      <c r="G309">
        <v>0</v>
      </c>
      <c r="M309">
        <v>4882</v>
      </c>
      <c r="N309">
        <v>390</v>
      </c>
    </row>
    <row r="310" spans="1:14" x14ac:dyDescent="0.25">
      <c r="A310">
        <v>4875</v>
      </c>
      <c r="B310">
        <v>570</v>
      </c>
      <c r="C310" t="s">
        <v>181</v>
      </c>
      <c r="D310" t="s">
        <v>181</v>
      </c>
      <c r="E310">
        <v>2</v>
      </c>
      <c r="F310">
        <v>2</v>
      </c>
      <c r="G310">
        <v>0</v>
      </c>
      <c r="M310">
        <v>4875</v>
      </c>
      <c r="N310">
        <v>390</v>
      </c>
    </row>
    <row r="311" spans="1:14" x14ac:dyDescent="0.25">
      <c r="A311">
        <v>4866</v>
      </c>
      <c r="B311">
        <v>570</v>
      </c>
      <c r="C311" t="s">
        <v>174</v>
      </c>
      <c r="D311" t="s">
        <v>174</v>
      </c>
      <c r="E311">
        <v>2</v>
      </c>
      <c r="F311">
        <v>2</v>
      </c>
      <c r="G311">
        <v>0</v>
      </c>
      <c r="M311">
        <v>4866</v>
      </c>
      <c r="N311">
        <v>390</v>
      </c>
    </row>
    <row r="312" spans="1:14" x14ac:dyDescent="0.25">
      <c r="A312">
        <v>4830</v>
      </c>
      <c r="B312">
        <v>570</v>
      </c>
      <c r="C312" t="s">
        <v>181</v>
      </c>
      <c r="D312" t="s">
        <v>181</v>
      </c>
      <c r="E312">
        <v>2</v>
      </c>
      <c r="F312">
        <v>2</v>
      </c>
      <c r="G312">
        <v>0</v>
      </c>
      <c r="M312">
        <v>4830</v>
      </c>
      <c r="N312">
        <v>390</v>
      </c>
    </row>
    <row r="313" spans="1:14" x14ac:dyDescent="0.25">
      <c r="A313">
        <v>4827</v>
      </c>
      <c r="B313">
        <v>570</v>
      </c>
      <c r="C313" t="s">
        <v>203</v>
      </c>
      <c r="D313" t="s">
        <v>203</v>
      </c>
      <c r="E313">
        <v>2</v>
      </c>
      <c r="F313">
        <v>2</v>
      </c>
      <c r="G313">
        <v>0</v>
      </c>
      <c r="M313">
        <v>4827</v>
      </c>
      <c r="N313">
        <v>390</v>
      </c>
    </row>
    <row r="314" spans="1:14" x14ac:dyDescent="0.25">
      <c r="A314">
        <v>4822</v>
      </c>
      <c r="B314">
        <v>570</v>
      </c>
      <c r="C314" t="s">
        <v>29</v>
      </c>
      <c r="D314" t="s">
        <v>29</v>
      </c>
      <c r="E314">
        <v>2</v>
      </c>
      <c r="F314">
        <v>2</v>
      </c>
      <c r="G314">
        <v>0</v>
      </c>
      <c r="M314">
        <v>4822</v>
      </c>
      <c r="N314">
        <v>390</v>
      </c>
    </row>
    <row r="315" spans="1:14" x14ac:dyDescent="0.25">
      <c r="A315">
        <v>4772</v>
      </c>
      <c r="B315">
        <v>570</v>
      </c>
      <c r="C315" t="s">
        <v>203</v>
      </c>
      <c r="D315" t="s">
        <v>21</v>
      </c>
      <c r="E315">
        <v>2</v>
      </c>
      <c r="F315">
        <v>1</v>
      </c>
      <c r="G315">
        <v>1</v>
      </c>
      <c r="M315">
        <v>4772</v>
      </c>
      <c r="N315">
        <v>390</v>
      </c>
    </row>
    <row r="316" spans="1:14" x14ac:dyDescent="0.25">
      <c r="A316">
        <v>4760</v>
      </c>
      <c r="B316">
        <v>570</v>
      </c>
      <c r="C316" t="s">
        <v>174</v>
      </c>
      <c r="D316" t="s">
        <v>174</v>
      </c>
      <c r="E316">
        <v>2</v>
      </c>
      <c r="F316">
        <v>2</v>
      </c>
      <c r="G316">
        <v>0</v>
      </c>
      <c r="M316">
        <v>4760</v>
      </c>
      <c r="N316">
        <v>390</v>
      </c>
    </row>
    <row r="317" spans="1:14" x14ac:dyDescent="0.25">
      <c r="A317">
        <v>4711</v>
      </c>
      <c r="B317">
        <v>570</v>
      </c>
      <c r="C317" t="s">
        <v>181</v>
      </c>
      <c r="D317" t="s">
        <v>181</v>
      </c>
      <c r="E317">
        <v>2</v>
      </c>
      <c r="F317">
        <v>2</v>
      </c>
      <c r="G317">
        <v>0</v>
      </c>
      <c r="M317">
        <v>4711</v>
      </c>
      <c r="N317">
        <v>390</v>
      </c>
    </row>
    <row r="318" spans="1:14" x14ac:dyDescent="0.25">
      <c r="A318">
        <v>4705</v>
      </c>
      <c r="B318">
        <v>570</v>
      </c>
      <c r="C318" t="s">
        <v>174</v>
      </c>
      <c r="D318" t="s">
        <v>174</v>
      </c>
      <c r="E318">
        <v>2</v>
      </c>
      <c r="F318">
        <v>2</v>
      </c>
      <c r="G318">
        <v>0</v>
      </c>
      <c r="M318">
        <v>4705</v>
      </c>
      <c r="N318">
        <v>390</v>
      </c>
    </row>
    <row r="319" spans="1:14" x14ac:dyDescent="0.25">
      <c r="A319">
        <v>4701</v>
      </c>
      <c r="B319">
        <v>570</v>
      </c>
      <c r="C319" t="s">
        <v>174</v>
      </c>
      <c r="D319" t="s">
        <v>174</v>
      </c>
      <c r="E319">
        <v>2</v>
      </c>
      <c r="F319">
        <v>2</v>
      </c>
      <c r="G319">
        <v>0</v>
      </c>
      <c r="M319">
        <v>4701</v>
      </c>
      <c r="N319">
        <v>390</v>
      </c>
    </row>
    <row r="320" spans="1:14" x14ac:dyDescent="0.25">
      <c r="A320">
        <v>4693</v>
      </c>
      <c r="B320">
        <v>570</v>
      </c>
      <c r="C320" t="s">
        <v>203</v>
      </c>
      <c r="D320" t="s">
        <v>21</v>
      </c>
      <c r="E320">
        <v>2</v>
      </c>
      <c r="F320">
        <v>1</v>
      </c>
      <c r="G320">
        <v>1</v>
      </c>
      <c r="M320">
        <v>4693</v>
      </c>
      <c r="N320">
        <v>390</v>
      </c>
    </row>
    <row r="321" spans="1:14" x14ac:dyDescent="0.25">
      <c r="A321">
        <v>4682</v>
      </c>
      <c r="B321">
        <v>570</v>
      </c>
      <c r="C321" t="s">
        <v>181</v>
      </c>
      <c r="D321" t="s">
        <v>181</v>
      </c>
      <c r="E321">
        <v>2</v>
      </c>
      <c r="F321">
        <v>2</v>
      </c>
      <c r="G321">
        <v>0</v>
      </c>
      <c r="M321">
        <v>4682</v>
      </c>
      <c r="N321">
        <v>390</v>
      </c>
    </row>
    <row r="322" spans="1:14" x14ac:dyDescent="0.25">
      <c r="A322">
        <v>4681</v>
      </c>
      <c r="B322">
        <v>570</v>
      </c>
      <c r="C322" t="s">
        <v>29</v>
      </c>
      <c r="D322" t="s">
        <v>29</v>
      </c>
      <c r="E322">
        <v>2</v>
      </c>
      <c r="F322">
        <v>2</v>
      </c>
      <c r="G322">
        <v>0</v>
      </c>
      <c r="M322">
        <v>4681</v>
      </c>
      <c r="N322">
        <v>390</v>
      </c>
    </row>
    <row r="323" spans="1:14" x14ac:dyDescent="0.25">
      <c r="A323">
        <v>4675</v>
      </c>
      <c r="B323">
        <v>570</v>
      </c>
      <c r="C323" t="s">
        <v>203</v>
      </c>
      <c r="D323" t="s">
        <v>21</v>
      </c>
      <c r="E323">
        <v>2</v>
      </c>
      <c r="F323">
        <v>1</v>
      </c>
      <c r="G323">
        <v>1</v>
      </c>
      <c r="M323">
        <v>4675</v>
      </c>
      <c r="N323">
        <v>390</v>
      </c>
    </row>
    <row r="324" spans="1:14" x14ac:dyDescent="0.25">
      <c r="A324">
        <v>4628</v>
      </c>
      <c r="B324">
        <v>570</v>
      </c>
      <c r="C324" t="s">
        <v>203</v>
      </c>
      <c r="D324" t="s">
        <v>21</v>
      </c>
      <c r="E324">
        <v>2</v>
      </c>
      <c r="F324">
        <v>1</v>
      </c>
      <c r="G324">
        <v>1</v>
      </c>
      <c r="M324">
        <v>4628</v>
      </c>
      <c r="N324">
        <v>390</v>
      </c>
    </row>
    <row r="325" spans="1:14" x14ac:dyDescent="0.25">
      <c r="A325">
        <v>4615</v>
      </c>
      <c r="B325">
        <v>570</v>
      </c>
      <c r="C325" t="s">
        <v>29</v>
      </c>
      <c r="D325" t="s">
        <v>29</v>
      </c>
      <c r="E325">
        <v>2</v>
      </c>
      <c r="F325">
        <v>2</v>
      </c>
      <c r="G325">
        <v>0</v>
      </c>
      <c r="M325">
        <v>4615</v>
      </c>
      <c r="N325">
        <v>390</v>
      </c>
    </row>
    <row r="326" spans="1:14" x14ac:dyDescent="0.25">
      <c r="A326">
        <v>4611</v>
      </c>
      <c r="B326">
        <v>570</v>
      </c>
      <c r="C326" t="s">
        <v>174</v>
      </c>
      <c r="D326" t="s">
        <v>174</v>
      </c>
      <c r="E326">
        <v>2</v>
      </c>
      <c r="F326">
        <v>2</v>
      </c>
      <c r="G326">
        <v>0</v>
      </c>
      <c r="M326">
        <v>4611</v>
      </c>
      <c r="N326">
        <v>390</v>
      </c>
    </row>
    <row r="327" spans="1:14" x14ac:dyDescent="0.25">
      <c r="A327">
        <v>4601</v>
      </c>
      <c r="B327">
        <v>570</v>
      </c>
      <c r="C327" t="s">
        <v>29</v>
      </c>
      <c r="D327" t="s">
        <v>29</v>
      </c>
      <c r="E327">
        <v>2</v>
      </c>
      <c r="F327">
        <v>2</v>
      </c>
      <c r="G327">
        <v>0</v>
      </c>
      <c r="M327">
        <v>4601</v>
      </c>
      <c r="N327">
        <v>390</v>
      </c>
    </row>
    <row r="328" spans="1:14" x14ac:dyDescent="0.25">
      <c r="A328">
        <v>4597</v>
      </c>
      <c r="B328">
        <v>570</v>
      </c>
      <c r="C328" t="s">
        <v>29</v>
      </c>
      <c r="D328" t="s">
        <v>29</v>
      </c>
      <c r="E328">
        <v>2</v>
      </c>
      <c r="F328">
        <v>2</v>
      </c>
      <c r="G328">
        <v>0</v>
      </c>
      <c r="M328">
        <v>4597</v>
      </c>
      <c r="N328">
        <v>390</v>
      </c>
    </row>
    <row r="329" spans="1:14" x14ac:dyDescent="0.25">
      <c r="A329">
        <v>4576</v>
      </c>
      <c r="B329">
        <v>570</v>
      </c>
      <c r="C329" t="s">
        <v>203</v>
      </c>
      <c r="D329" t="s">
        <v>21</v>
      </c>
      <c r="E329">
        <v>2</v>
      </c>
      <c r="F329">
        <v>1</v>
      </c>
      <c r="G329">
        <v>1</v>
      </c>
      <c r="M329">
        <v>4576</v>
      </c>
      <c r="N329">
        <v>390</v>
      </c>
    </row>
    <row r="330" spans="1:14" x14ac:dyDescent="0.25">
      <c r="A330">
        <v>4569</v>
      </c>
      <c r="B330">
        <v>570</v>
      </c>
      <c r="C330" t="s">
        <v>181</v>
      </c>
      <c r="D330" t="s">
        <v>181</v>
      </c>
      <c r="E330">
        <v>2</v>
      </c>
      <c r="F330">
        <v>2</v>
      </c>
      <c r="G330">
        <v>0</v>
      </c>
      <c r="M330">
        <v>4569</v>
      </c>
      <c r="N330">
        <v>390</v>
      </c>
    </row>
    <row r="331" spans="1:14" x14ac:dyDescent="0.25">
      <c r="A331">
        <v>4557</v>
      </c>
      <c r="B331">
        <v>570</v>
      </c>
      <c r="C331" t="s">
        <v>181</v>
      </c>
      <c r="D331" t="s">
        <v>181</v>
      </c>
      <c r="E331">
        <v>2</v>
      </c>
      <c r="F331">
        <v>2</v>
      </c>
      <c r="G331">
        <v>0</v>
      </c>
      <c r="M331">
        <v>4557</v>
      </c>
      <c r="N331">
        <v>390</v>
      </c>
    </row>
    <row r="332" spans="1:14" x14ac:dyDescent="0.25">
      <c r="A332">
        <v>4552</v>
      </c>
      <c r="B332">
        <v>570</v>
      </c>
      <c r="C332" t="s">
        <v>174</v>
      </c>
      <c r="D332" t="s">
        <v>174</v>
      </c>
      <c r="E332">
        <v>2</v>
      </c>
      <c r="F332">
        <v>2</v>
      </c>
      <c r="G332">
        <v>0</v>
      </c>
      <c r="M332">
        <v>4552</v>
      </c>
      <c r="N332">
        <v>390</v>
      </c>
    </row>
    <row r="333" spans="1:14" x14ac:dyDescent="0.25">
      <c r="A333">
        <v>4525</v>
      </c>
      <c r="B333">
        <v>570</v>
      </c>
      <c r="C333" t="s">
        <v>203</v>
      </c>
      <c r="D333" t="s">
        <v>21</v>
      </c>
      <c r="E333">
        <v>2</v>
      </c>
      <c r="F333">
        <v>1</v>
      </c>
      <c r="G333">
        <v>1</v>
      </c>
      <c r="M333">
        <v>4525</v>
      </c>
      <c r="N333">
        <v>390</v>
      </c>
    </row>
    <row r="334" spans="1:14" x14ac:dyDescent="0.25">
      <c r="A334">
        <v>4502</v>
      </c>
      <c r="B334">
        <v>570</v>
      </c>
      <c r="C334" t="s">
        <v>203</v>
      </c>
      <c r="D334" t="s">
        <v>21</v>
      </c>
      <c r="E334">
        <v>2</v>
      </c>
      <c r="F334">
        <v>1</v>
      </c>
      <c r="G334">
        <v>1</v>
      </c>
      <c r="M334">
        <v>4502</v>
      </c>
      <c r="N334">
        <v>390</v>
      </c>
    </row>
    <row r="335" spans="1:14" x14ac:dyDescent="0.25">
      <c r="A335">
        <v>4451</v>
      </c>
      <c r="B335">
        <v>570</v>
      </c>
      <c r="C335" t="s">
        <v>181</v>
      </c>
      <c r="D335" t="s">
        <v>181</v>
      </c>
      <c r="E335">
        <v>2</v>
      </c>
      <c r="F335">
        <v>2</v>
      </c>
      <c r="G335">
        <v>0</v>
      </c>
      <c r="M335">
        <v>4451</v>
      </c>
      <c r="N335">
        <v>390</v>
      </c>
    </row>
    <row r="336" spans="1:14" x14ac:dyDescent="0.25">
      <c r="A336">
        <v>4440</v>
      </c>
      <c r="B336">
        <v>570</v>
      </c>
      <c r="C336" t="s">
        <v>174</v>
      </c>
      <c r="D336" t="s">
        <v>21</v>
      </c>
      <c r="E336">
        <v>2</v>
      </c>
      <c r="F336">
        <v>1</v>
      </c>
      <c r="G336">
        <v>1</v>
      </c>
      <c r="M336">
        <v>4440</v>
      </c>
      <c r="N336">
        <v>390</v>
      </c>
    </row>
    <row r="337" spans="1:14" x14ac:dyDescent="0.25">
      <c r="A337">
        <v>4432</v>
      </c>
      <c r="B337">
        <v>570</v>
      </c>
      <c r="C337" t="s">
        <v>181</v>
      </c>
      <c r="D337" t="s">
        <v>181</v>
      </c>
      <c r="E337">
        <v>2</v>
      </c>
      <c r="F337">
        <v>2</v>
      </c>
      <c r="G337">
        <v>0</v>
      </c>
      <c r="M337">
        <v>4432</v>
      </c>
      <c r="N337">
        <v>390</v>
      </c>
    </row>
    <row r="338" spans="1:14" x14ac:dyDescent="0.25">
      <c r="A338">
        <v>4411</v>
      </c>
      <c r="B338">
        <v>570</v>
      </c>
      <c r="C338" t="s">
        <v>174</v>
      </c>
      <c r="D338" t="s">
        <v>21</v>
      </c>
      <c r="E338">
        <v>2</v>
      </c>
      <c r="F338">
        <v>1</v>
      </c>
      <c r="G338">
        <v>1</v>
      </c>
      <c r="M338">
        <v>4411</v>
      </c>
      <c r="N338">
        <v>390</v>
      </c>
    </row>
    <row r="339" spans="1:14" x14ac:dyDescent="0.25">
      <c r="A339">
        <v>4406</v>
      </c>
      <c r="B339">
        <v>570</v>
      </c>
      <c r="C339" t="s">
        <v>203</v>
      </c>
      <c r="D339" t="s">
        <v>21</v>
      </c>
      <c r="E339">
        <v>2</v>
      </c>
      <c r="F339">
        <v>1</v>
      </c>
      <c r="G339">
        <v>1</v>
      </c>
      <c r="M339">
        <v>4406</v>
      </c>
      <c r="N339">
        <v>390</v>
      </c>
    </row>
    <row r="340" spans="1:14" x14ac:dyDescent="0.25">
      <c r="A340">
        <v>4395</v>
      </c>
      <c r="B340">
        <v>570</v>
      </c>
      <c r="C340" t="s">
        <v>29</v>
      </c>
      <c r="D340" t="s">
        <v>29</v>
      </c>
      <c r="E340">
        <v>2</v>
      </c>
      <c r="F340">
        <v>2</v>
      </c>
      <c r="G340">
        <v>0</v>
      </c>
      <c r="M340">
        <v>4395</v>
      </c>
      <c r="N340">
        <v>390</v>
      </c>
    </row>
    <row r="341" spans="1:14" x14ac:dyDescent="0.25">
      <c r="A341">
        <v>4341</v>
      </c>
      <c r="B341">
        <v>570</v>
      </c>
      <c r="C341" t="s">
        <v>29</v>
      </c>
      <c r="D341" t="s">
        <v>29</v>
      </c>
      <c r="E341">
        <v>2</v>
      </c>
      <c r="F341">
        <v>2</v>
      </c>
      <c r="G341">
        <v>0</v>
      </c>
      <c r="M341">
        <v>4341</v>
      </c>
      <c r="N341">
        <v>390</v>
      </c>
    </row>
    <row r="342" spans="1:14" x14ac:dyDescent="0.25">
      <c r="A342">
        <v>4340</v>
      </c>
      <c r="B342">
        <v>570</v>
      </c>
      <c r="C342" t="s">
        <v>181</v>
      </c>
      <c r="D342" t="s">
        <v>181</v>
      </c>
      <c r="E342">
        <v>2</v>
      </c>
      <c r="F342">
        <v>2</v>
      </c>
      <c r="G342">
        <v>0</v>
      </c>
      <c r="M342">
        <v>4340</v>
      </c>
      <c r="N342">
        <v>390</v>
      </c>
    </row>
    <row r="343" spans="1:14" x14ac:dyDescent="0.25">
      <c r="A343">
        <v>4331</v>
      </c>
      <c r="B343">
        <v>570</v>
      </c>
      <c r="C343" t="s">
        <v>181</v>
      </c>
      <c r="D343" t="s">
        <v>181</v>
      </c>
      <c r="E343">
        <v>2</v>
      </c>
      <c r="F343">
        <v>2</v>
      </c>
      <c r="G343">
        <v>0</v>
      </c>
      <c r="M343">
        <v>4331</v>
      </c>
      <c r="N343">
        <v>390</v>
      </c>
    </row>
    <row r="344" spans="1:14" x14ac:dyDescent="0.25">
      <c r="A344">
        <v>4320</v>
      </c>
      <c r="B344">
        <v>570</v>
      </c>
      <c r="C344" t="s">
        <v>181</v>
      </c>
      <c r="D344" t="s">
        <v>181</v>
      </c>
      <c r="E344">
        <v>2</v>
      </c>
      <c r="F344">
        <v>2</v>
      </c>
      <c r="G344">
        <v>0</v>
      </c>
      <c r="M344">
        <v>4320</v>
      </c>
      <c r="N344">
        <v>390</v>
      </c>
    </row>
    <row r="345" spans="1:14" x14ac:dyDescent="0.25">
      <c r="A345">
        <v>4318</v>
      </c>
      <c r="B345">
        <v>570</v>
      </c>
      <c r="C345" t="s">
        <v>174</v>
      </c>
      <c r="D345" t="s">
        <v>21</v>
      </c>
      <c r="E345">
        <v>2</v>
      </c>
      <c r="F345">
        <v>1</v>
      </c>
      <c r="G345">
        <v>1</v>
      </c>
      <c r="M345">
        <v>4318</v>
      </c>
      <c r="N345">
        <v>390</v>
      </c>
    </row>
    <row r="346" spans="1:14" x14ac:dyDescent="0.25">
      <c r="A346">
        <v>4295</v>
      </c>
      <c r="B346">
        <v>570</v>
      </c>
      <c r="C346" t="s">
        <v>203</v>
      </c>
      <c r="D346" t="s">
        <v>21</v>
      </c>
      <c r="E346">
        <v>2</v>
      </c>
      <c r="F346">
        <v>1</v>
      </c>
      <c r="G346">
        <v>1</v>
      </c>
      <c r="M346">
        <v>4295</v>
      </c>
      <c r="N346">
        <v>390</v>
      </c>
    </row>
    <row r="347" spans="1:14" x14ac:dyDescent="0.25">
      <c r="A347">
        <v>4283</v>
      </c>
      <c r="B347">
        <v>570</v>
      </c>
      <c r="C347" t="s">
        <v>181</v>
      </c>
      <c r="D347" t="s">
        <v>21</v>
      </c>
      <c r="E347">
        <v>2</v>
      </c>
      <c r="F347">
        <v>1</v>
      </c>
      <c r="G347">
        <v>1</v>
      </c>
      <c r="M347">
        <v>4283</v>
      </c>
      <c r="N347">
        <v>390</v>
      </c>
    </row>
    <row r="348" spans="1:14" x14ac:dyDescent="0.25">
      <c r="A348">
        <v>4282</v>
      </c>
      <c r="B348">
        <v>570</v>
      </c>
      <c r="C348" t="s">
        <v>174</v>
      </c>
      <c r="D348" t="s">
        <v>21</v>
      </c>
      <c r="E348">
        <v>2</v>
      </c>
      <c r="F348">
        <v>1</v>
      </c>
      <c r="G348">
        <v>1</v>
      </c>
      <c r="M348">
        <v>4282</v>
      </c>
      <c r="N348">
        <v>390</v>
      </c>
    </row>
    <row r="349" spans="1:14" x14ac:dyDescent="0.25">
      <c r="A349">
        <v>4271</v>
      </c>
      <c r="B349">
        <v>570</v>
      </c>
      <c r="C349" t="s">
        <v>174</v>
      </c>
      <c r="D349" t="s">
        <v>21</v>
      </c>
      <c r="E349">
        <v>2</v>
      </c>
      <c r="F349">
        <v>1</v>
      </c>
      <c r="G349">
        <v>1</v>
      </c>
      <c r="M349">
        <v>4271</v>
      </c>
      <c r="N349">
        <v>390</v>
      </c>
    </row>
    <row r="350" spans="1:14" x14ac:dyDescent="0.25">
      <c r="A350">
        <v>4269</v>
      </c>
      <c r="B350">
        <v>570</v>
      </c>
      <c r="C350" t="s">
        <v>174</v>
      </c>
      <c r="D350" t="s">
        <v>21</v>
      </c>
      <c r="E350">
        <v>2</v>
      </c>
      <c r="F350">
        <v>1</v>
      </c>
      <c r="G350">
        <v>1</v>
      </c>
      <c r="M350">
        <v>4269</v>
      </c>
      <c r="N350">
        <v>390</v>
      </c>
    </row>
    <row r="351" spans="1:14" x14ac:dyDescent="0.25">
      <c r="A351">
        <v>4268</v>
      </c>
      <c r="B351">
        <v>570</v>
      </c>
      <c r="C351" t="s">
        <v>29</v>
      </c>
      <c r="D351" t="s">
        <v>29</v>
      </c>
      <c r="E351">
        <v>2</v>
      </c>
      <c r="F351">
        <v>2</v>
      </c>
      <c r="G351">
        <v>0</v>
      </c>
      <c r="M351">
        <v>4268</v>
      </c>
      <c r="N351">
        <v>390</v>
      </c>
    </row>
    <row r="352" spans="1:14" x14ac:dyDescent="0.25">
      <c r="A352">
        <v>4266</v>
      </c>
      <c r="B352">
        <v>570</v>
      </c>
      <c r="C352" t="s">
        <v>203</v>
      </c>
      <c r="D352" t="s">
        <v>21</v>
      </c>
      <c r="E352">
        <v>2</v>
      </c>
      <c r="F352">
        <v>1</v>
      </c>
      <c r="G352">
        <v>1</v>
      </c>
      <c r="M352">
        <v>4266</v>
      </c>
      <c r="N352">
        <v>390</v>
      </c>
    </row>
    <row r="353" spans="1:14" x14ac:dyDescent="0.25">
      <c r="A353">
        <v>4265</v>
      </c>
      <c r="B353">
        <v>570</v>
      </c>
      <c r="C353" t="s">
        <v>29</v>
      </c>
      <c r="D353" t="s">
        <v>29</v>
      </c>
      <c r="E353">
        <v>2</v>
      </c>
      <c r="F353">
        <v>2</v>
      </c>
      <c r="G353">
        <v>0</v>
      </c>
      <c r="M353">
        <v>4265</v>
      </c>
      <c r="N353">
        <v>390</v>
      </c>
    </row>
    <row r="354" spans="1:14" x14ac:dyDescent="0.25">
      <c r="A354">
        <v>4250</v>
      </c>
      <c r="B354">
        <v>570</v>
      </c>
      <c r="C354" t="s">
        <v>174</v>
      </c>
      <c r="D354" t="s">
        <v>21</v>
      </c>
      <c r="E354">
        <v>2</v>
      </c>
      <c r="F354">
        <v>1</v>
      </c>
      <c r="G354">
        <v>1</v>
      </c>
      <c r="M354">
        <v>4250</v>
      </c>
      <c r="N354">
        <v>390</v>
      </c>
    </row>
    <row r="355" spans="1:14" x14ac:dyDescent="0.25">
      <c r="A355">
        <v>4241</v>
      </c>
      <c r="B355">
        <v>570</v>
      </c>
      <c r="C355" t="s">
        <v>203</v>
      </c>
      <c r="D355" t="s">
        <v>21</v>
      </c>
      <c r="E355">
        <v>2</v>
      </c>
      <c r="F355">
        <v>1</v>
      </c>
      <c r="G355">
        <v>1</v>
      </c>
      <c r="M355">
        <v>4241</v>
      </c>
      <c r="N355">
        <v>390</v>
      </c>
    </row>
    <row r="356" spans="1:14" x14ac:dyDescent="0.25">
      <c r="A356">
        <v>4221</v>
      </c>
      <c r="B356">
        <v>570</v>
      </c>
      <c r="C356" t="s">
        <v>181</v>
      </c>
      <c r="D356" t="s">
        <v>21</v>
      </c>
      <c r="E356">
        <v>2</v>
      </c>
      <c r="F356">
        <v>1</v>
      </c>
      <c r="G356">
        <v>1</v>
      </c>
      <c r="M356">
        <v>4221</v>
      </c>
      <c r="N356">
        <v>390</v>
      </c>
    </row>
    <row r="357" spans="1:14" x14ac:dyDescent="0.25">
      <c r="A357">
        <v>4200</v>
      </c>
      <c r="B357">
        <v>570</v>
      </c>
      <c r="C357" t="s">
        <v>203</v>
      </c>
      <c r="D357" t="s">
        <v>21</v>
      </c>
      <c r="E357">
        <v>2</v>
      </c>
      <c r="F357">
        <v>1</v>
      </c>
      <c r="G357">
        <v>1</v>
      </c>
      <c r="M357">
        <v>4200</v>
      </c>
      <c r="N357">
        <v>390</v>
      </c>
    </row>
    <row r="358" spans="1:14" x14ac:dyDescent="0.25">
      <c r="A358">
        <v>4192</v>
      </c>
      <c r="B358">
        <v>570</v>
      </c>
      <c r="C358" t="s">
        <v>203</v>
      </c>
      <c r="D358" t="s">
        <v>21</v>
      </c>
      <c r="E358">
        <v>2</v>
      </c>
      <c r="F358">
        <v>1</v>
      </c>
      <c r="G358">
        <v>1</v>
      </c>
      <c r="M358">
        <v>4192</v>
      </c>
      <c r="N358">
        <v>390</v>
      </c>
    </row>
    <row r="359" spans="1:14" x14ac:dyDescent="0.25">
      <c r="A359">
        <v>4185</v>
      </c>
      <c r="B359">
        <v>570</v>
      </c>
      <c r="C359" t="s">
        <v>203</v>
      </c>
      <c r="D359" t="s">
        <v>21</v>
      </c>
      <c r="E359">
        <v>2</v>
      </c>
      <c r="F359">
        <v>1</v>
      </c>
      <c r="G359">
        <v>1</v>
      </c>
      <c r="M359">
        <v>4185</v>
      </c>
      <c r="N359">
        <v>390</v>
      </c>
    </row>
    <row r="360" spans="1:14" x14ac:dyDescent="0.25">
      <c r="A360">
        <v>4174</v>
      </c>
      <c r="B360">
        <v>570</v>
      </c>
      <c r="C360" t="s">
        <v>181</v>
      </c>
      <c r="D360" t="s">
        <v>21</v>
      </c>
      <c r="E360">
        <v>2</v>
      </c>
      <c r="F360">
        <v>1</v>
      </c>
      <c r="G360">
        <v>1</v>
      </c>
      <c r="M360">
        <v>4174</v>
      </c>
      <c r="N360">
        <v>390</v>
      </c>
    </row>
    <row r="361" spans="1:14" x14ac:dyDescent="0.25">
      <c r="A361">
        <v>4172</v>
      </c>
      <c r="B361">
        <v>570</v>
      </c>
      <c r="C361" t="s">
        <v>181</v>
      </c>
      <c r="D361" t="s">
        <v>21</v>
      </c>
      <c r="E361">
        <v>2</v>
      </c>
      <c r="F361">
        <v>1</v>
      </c>
      <c r="G361">
        <v>1</v>
      </c>
      <c r="M361">
        <v>4172</v>
      </c>
      <c r="N361">
        <v>390</v>
      </c>
    </row>
    <row r="362" spans="1:14" x14ac:dyDescent="0.25">
      <c r="A362">
        <v>4145</v>
      </c>
      <c r="B362">
        <v>570</v>
      </c>
      <c r="C362" t="s">
        <v>174</v>
      </c>
      <c r="D362" t="s">
        <v>21</v>
      </c>
      <c r="E362">
        <v>2</v>
      </c>
      <c r="F362">
        <v>1</v>
      </c>
      <c r="G362">
        <v>1</v>
      </c>
      <c r="M362">
        <v>4145</v>
      </c>
      <c r="N362">
        <v>390</v>
      </c>
    </row>
    <row r="363" spans="1:14" x14ac:dyDescent="0.25">
      <c r="A363">
        <v>4112</v>
      </c>
      <c r="B363">
        <v>570</v>
      </c>
      <c r="C363" t="s">
        <v>174</v>
      </c>
      <c r="D363" t="s">
        <v>21</v>
      </c>
      <c r="E363">
        <v>2</v>
      </c>
      <c r="F363">
        <v>1</v>
      </c>
      <c r="G363">
        <v>1</v>
      </c>
      <c r="M363">
        <v>4112</v>
      </c>
      <c r="N363">
        <v>390</v>
      </c>
    </row>
    <row r="364" spans="1:14" x14ac:dyDescent="0.25">
      <c r="A364">
        <v>4108</v>
      </c>
      <c r="B364">
        <v>570</v>
      </c>
      <c r="C364" t="s">
        <v>174</v>
      </c>
      <c r="D364" t="s">
        <v>21</v>
      </c>
      <c r="E364">
        <v>2</v>
      </c>
      <c r="F364">
        <v>1</v>
      </c>
      <c r="G364">
        <v>1</v>
      </c>
      <c r="M364">
        <v>4108</v>
      </c>
      <c r="N364">
        <v>390</v>
      </c>
    </row>
    <row r="365" spans="1:14" x14ac:dyDescent="0.25">
      <c r="A365">
        <v>4103</v>
      </c>
      <c r="B365">
        <v>570</v>
      </c>
      <c r="C365" t="s">
        <v>181</v>
      </c>
      <c r="D365" t="s">
        <v>21</v>
      </c>
      <c r="E365">
        <v>2</v>
      </c>
      <c r="F365">
        <v>1</v>
      </c>
      <c r="G365">
        <v>1</v>
      </c>
      <c r="M365">
        <v>4103</v>
      </c>
      <c r="N365">
        <v>390</v>
      </c>
    </row>
    <row r="366" spans="1:14" x14ac:dyDescent="0.25">
      <c r="A366">
        <v>4095</v>
      </c>
      <c r="B366">
        <v>570</v>
      </c>
      <c r="C366" t="s">
        <v>203</v>
      </c>
      <c r="D366" t="s">
        <v>21</v>
      </c>
      <c r="E366">
        <v>2</v>
      </c>
      <c r="F366">
        <v>1</v>
      </c>
      <c r="G366">
        <v>1</v>
      </c>
      <c r="M366">
        <v>4095</v>
      </c>
      <c r="N366">
        <v>390</v>
      </c>
    </row>
    <row r="367" spans="1:14" x14ac:dyDescent="0.25">
      <c r="A367">
        <v>6372</v>
      </c>
      <c r="B367">
        <v>660</v>
      </c>
      <c r="C367" t="s">
        <v>203</v>
      </c>
      <c r="D367" t="s">
        <v>203</v>
      </c>
      <c r="E367">
        <v>2</v>
      </c>
      <c r="F367">
        <v>2</v>
      </c>
      <c r="G367">
        <v>0</v>
      </c>
      <c r="M367">
        <v>6372</v>
      </c>
      <c r="N367">
        <v>1020</v>
      </c>
    </row>
    <row r="368" spans="1:14" x14ac:dyDescent="0.25">
      <c r="A368">
        <v>6359</v>
      </c>
      <c r="B368">
        <v>660</v>
      </c>
      <c r="C368" t="s">
        <v>181</v>
      </c>
      <c r="D368" t="s">
        <v>181</v>
      </c>
      <c r="E368">
        <v>2</v>
      </c>
      <c r="F368">
        <v>2</v>
      </c>
      <c r="G368">
        <v>0</v>
      </c>
      <c r="M368">
        <v>6359</v>
      </c>
      <c r="N368">
        <v>1020</v>
      </c>
    </row>
    <row r="369" spans="1:14" x14ac:dyDescent="0.25">
      <c r="A369">
        <v>6348</v>
      </c>
      <c r="B369">
        <v>660</v>
      </c>
      <c r="C369" t="s">
        <v>181</v>
      </c>
      <c r="D369" t="s">
        <v>181</v>
      </c>
      <c r="E369">
        <v>2</v>
      </c>
      <c r="F369">
        <v>2</v>
      </c>
      <c r="G369">
        <v>0</v>
      </c>
      <c r="M369">
        <v>6348</v>
      </c>
      <c r="N369">
        <v>1020</v>
      </c>
    </row>
    <row r="370" spans="1:14" x14ac:dyDescent="0.25">
      <c r="A370">
        <v>6344</v>
      </c>
      <c r="B370">
        <v>660</v>
      </c>
      <c r="C370" t="s">
        <v>181</v>
      </c>
      <c r="D370" t="s">
        <v>181</v>
      </c>
      <c r="E370">
        <v>2</v>
      </c>
      <c r="F370">
        <v>2</v>
      </c>
      <c r="G370">
        <v>0</v>
      </c>
      <c r="M370">
        <v>6344</v>
      </c>
      <c r="N370">
        <v>1020</v>
      </c>
    </row>
    <row r="371" spans="1:14" x14ac:dyDescent="0.25">
      <c r="A371">
        <v>6341</v>
      </c>
      <c r="B371">
        <v>660</v>
      </c>
      <c r="C371" t="s">
        <v>29</v>
      </c>
      <c r="D371" t="s">
        <v>29</v>
      </c>
      <c r="E371">
        <v>2</v>
      </c>
      <c r="F371">
        <v>2</v>
      </c>
      <c r="G371">
        <v>0</v>
      </c>
      <c r="M371">
        <v>6341</v>
      </c>
      <c r="N371">
        <v>1020</v>
      </c>
    </row>
    <row r="372" spans="1:14" x14ac:dyDescent="0.25">
      <c r="A372">
        <v>6313</v>
      </c>
      <c r="B372">
        <v>660</v>
      </c>
      <c r="C372" t="s">
        <v>203</v>
      </c>
      <c r="D372" t="s">
        <v>203</v>
      </c>
      <c r="E372">
        <v>2</v>
      </c>
      <c r="F372">
        <v>2</v>
      </c>
      <c r="G372">
        <v>0</v>
      </c>
      <c r="M372">
        <v>6313</v>
      </c>
      <c r="N372">
        <v>1020</v>
      </c>
    </row>
    <row r="373" spans="1:14" x14ac:dyDescent="0.25">
      <c r="A373">
        <v>6307</v>
      </c>
      <c r="B373">
        <v>660</v>
      </c>
      <c r="C373" t="s">
        <v>203</v>
      </c>
      <c r="D373" t="s">
        <v>203</v>
      </c>
      <c r="E373">
        <v>2</v>
      </c>
      <c r="F373">
        <v>2</v>
      </c>
      <c r="G373">
        <v>0</v>
      </c>
      <c r="M373">
        <v>6307</v>
      </c>
      <c r="N373">
        <v>1020</v>
      </c>
    </row>
    <row r="374" spans="1:14" x14ac:dyDescent="0.25">
      <c r="A374">
        <v>6283</v>
      </c>
      <c r="B374">
        <v>660</v>
      </c>
      <c r="C374" t="s">
        <v>29</v>
      </c>
      <c r="D374" t="s">
        <v>29</v>
      </c>
      <c r="E374">
        <v>2</v>
      </c>
      <c r="F374">
        <v>2</v>
      </c>
      <c r="G374">
        <v>0</v>
      </c>
      <c r="M374">
        <v>6283</v>
      </c>
      <c r="N374">
        <v>1020</v>
      </c>
    </row>
    <row r="375" spans="1:14" x14ac:dyDescent="0.25">
      <c r="A375">
        <v>6266</v>
      </c>
      <c r="B375">
        <v>660</v>
      </c>
      <c r="C375" t="s">
        <v>174</v>
      </c>
      <c r="D375" t="s">
        <v>174</v>
      </c>
      <c r="E375">
        <v>2</v>
      </c>
      <c r="F375">
        <v>2</v>
      </c>
      <c r="G375">
        <v>0</v>
      </c>
      <c r="M375">
        <v>6266</v>
      </c>
      <c r="N375">
        <v>1020</v>
      </c>
    </row>
    <row r="376" spans="1:14" x14ac:dyDescent="0.25">
      <c r="A376">
        <v>6229</v>
      </c>
      <c r="B376">
        <v>660</v>
      </c>
      <c r="C376" t="s">
        <v>203</v>
      </c>
      <c r="D376" t="s">
        <v>203</v>
      </c>
      <c r="E376">
        <v>2</v>
      </c>
      <c r="F376">
        <v>2</v>
      </c>
      <c r="G376">
        <v>0</v>
      </c>
      <c r="M376">
        <v>6229</v>
      </c>
      <c r="N376">
        <v>1020</v>
      </c>
    </row>
    <row r="377" spans="1:14" x14ac:dyDescent="0.25">
      <c r="A377">
        <v>6220</v>
      </c>
      <c r="B377">
        <v>660</v>
      </c>
      <c r="C377" t="s">
        <v>29</v>
      </c>
      <c r="D377" t="s">
        <v>29</v>
      </c>
      <c r="E377">
        <v>2</v>
      </c>
      <c r="F377">
        <v>2</v>
      </c>
      <c r="G377">
        <v>0</v>
      </c>
      <c r="M377">
        <v>6220</v>
      </c>
      <c r="N377">
        <v>1020</v>
      </c>
    </row>
    <row r="378" spans="1:14" x14ac:dyDescent="0.25">
      <c r="A378">
        <v>6211</v>
      </c>
      <c r="B378">
        <v>660</v>
      </c>
      <c r="C378" t="s">
        <v>29</v>
      </c>
      <c r="D378" t="s">
        <v>29</v>
      </c>
      <c r="E378">
        <v>2</v>
      </c>
      <c r="F378">
        <v>2</v>
      </c>
      <c r="G378">
        <v>0</v>
      </c>
      <c r="M378">
        <v>6211</v>
      </c>
      <c r="N378">
        <v>1020</v>
      </c>
    </row>
    <row r="379" spans="1:14" x14ac:dyDescent="0.25">
      <c r="A379">
        <v>6184</v>
      </c>
      <c r="B379">
        <v>660</v>
      </c>
      <c r="C379" t="s">
        <v>29</v>
      </c>
      <c r="D379" t="s">
        <v>29</v>
      </c>
      <c r="E379">
        <v>2</v>
      </c>
      <c r="F379">
        <v>2</v>
      </c>
      <c r="G379">
        <v>0</v>
      </c>
      <c r="M379">
        <v>6184</v>
      </c>
      <c r="N379">
        <v>1020</v>
      </c>
    </row>
    <row r="380" spans="1:14" x14ac:dyDescent="0.25">
      <c r="A380">
        <v>6174</v>
      </c>
      <c r="B380">
        <v>660</v>
      </c>
      <c r="C380" t="s">
        <v>174</v>
      </c>
      <c r="D380" t="s">
        <v>174</v>
      </c>
      <c r="E380">
        <v>2</v>
      </c>
      <c r="F380">
        <v>2</v>
      </c>
      <c r="G380">
        <v>0</v>
      </c>
      <c r="M380">
        <v>6174</v>
      </c>
      <c r="N380">
        <v>1020</v>
      </c>
    </row>
    <row r="381" spans="1:14" x14ac:dyDescent="0.25">
      <c r="A381">
        <v>6167</v>
      </c>
      <c r="B381">
        <v>660</v>
      </c>
      <c r="C381" t="s">
        <v>181</v>
      </c>
      <c r="D381" t="s">
        <v>181</v>
      </c>
      <c r="E381">
        <v>2</v>
      </c>
      <c r="F381">
        <v>2</v>
      </c>
      <c r="G381">
        <v>0</v>
      </c>
      <c r="M381">
        <v>6167</v>
      </c>
      <c r="N381">
        <v>1020</v>
      </c>
    </row>
    <row r="382" spans="1:14" x14ac:dyDescent="0.25">
      <c r="A382">
        <v>6141</v>
      </c>
      <c r="B382">
        <v>660</v>
      </c>
      <c r="C382" t="s">
        <v>181</v>
      </c>
      <c r="D382" t="s">
        <v>181</v>
      </c>
      <c r="E382">
        <v>2</v>
      </c>
      <c r="F382">
        <v>2</v>
      </c>
      <c r="G382">
        <v>0</v>
      </c>
      <c r="M382">
        <v>6141</v>
      </c>
      <c r="N382">
        <v>1020</v>
      </c>
    </row>
    <row r="383" spans="1:14" x14ac:dyDescent="0.25">
      <c r="A383">
        <v>6138</v>
      </c>
      <c r="B383">
        <v>660</v>
      </c>
      <c r="C383" t="s">
        <v>181</v>
      </c>
      <c r="D383" t="s">
        <v>181</v>
      </c>
      <c r="E383">
        <v>2</v>
      </c>
      <c r="F383">
        <v>2</v>
      </c>
      <c r="G383">
        <v>0</v>
      </c>
      <c r="M383">
        <v>6138</v>
      </c>
      <c r="N383">
        <v>1020</v>
      </c>
    </row>
    <row r="384" spans="1:14" x14ac:dyDescent="0.25">
      <c r="A384">
        <v>6133</v>
      </c>
      <c r="B384">
        <v>660</v>
      </c>
      <c r="C384" t="s">
        <v>29</v>
      </c>
      <c r="D384" t="s">
        <v>29</v>
      </c>
      <c r="E384">
        <v>2</v>
      </c>
      <c r="F384">
        <v>2</v>
      </c>
      <c r="G384">
        <v>0</v>
      </c>
      <c r="M384">
        <v>6133</v>
      </c>
      <c r="N384">
        <v>1020</v>
      </c>
    </row>
    <row r="385" spans="1:14" x14ac:dyDescent="0.25">
      <c r="A385">
        <v>6077</v>
      </c>
      <c r="B385">
        <v>660</v>
      </c>
      <c r="C385" t="s">
        <v>174</v>
      </c>
      <c r="D385" t="s">
        <v>174</v>
      </c>
      <c r="E385">
        <v>2</v>
      </c>
      <c r="F385">
        <v>2</v>
      </c>
      <c r="G385">
        <v>0</v>
      </c>
      <c r="M385">
        <v>6077</v>
      </c>
      <c r="N385">
        <v>1020</v>
      </c>
    </row>
    <row r="386" spans="1:14" x14ac:dyDescent="0.25">
      <c r="A386">
        <v>6063</v>
      </c>
      <c r="B386">
        <v>660</v>
      </c>
      <c r="C386" t="s">
        <v>29</v>
      </c>
      <c r="D386" t="s">
        <v>29</v>
      </c>
      <c r="E386">
        <v>2</v>
      </c>
      <c r="F386">
        <v>2</v>
      </c>
      <c r="G386">
        <v>0</v>
      </c>
      <c r="M386">
        <v>6063</v>
      </c>
      <c r="N386">
        <v>1020</v>
      </c>
    </row>
    <row r="387" spans="1:14" x14ac:dyDescent="0.25">
      <c r="A387">
        <v>6022</v>
      </c>
      <c r="B387">
        <v>660</v>
      </c>
      <c r="C387" t="s">
        <v>29</v>
      </c>
      <c r="D387" t="s">
        <v>29</v>
      </c>
      <c r="E387">
        <v>2</v>
      </c>
      <c r="F387">
        <v>2</v>
      </c>
      <c r="G387">
        <v>0</v>
      </c>
      <c r="M387">
        <v>6022</v>
      </c>
      <c r="N387">
        <v>1020</v>
      </c>
    </row>
    <row r="388" spans="1:14" x14ac:dyDescent="0.25">
      <c r="A388">
        <v>6010</v>
      </c>
      <c r="B388">
        <v>660</v>
      </c>
      <c r="C388" t="s">
        <v>181</v>
      </c>
      <c r="D388" t="s">
        <v>181</v>
      </c>
      <c r="E388">
        <v>2</v>
      </c>
      <c r="F388">
        <v>2</v>
      </c>
      <c r="G388">
        <v>0</v>
      </c>
      <c r="M388">
        <v>6010</v>
      </c>
      <c r="N388">
        <v>1020</v>
      </c>
    </row>
    <row r="389" spans="1:14" x14ac:dyDescent="0.25">
      <c r="A389">
        <v>6008</v>
      </c>
      <c r="B389">
        <v>660</v>
      </c>
      <c r="C389" t="s">
        <v>181</v>
      </c>
      <c r="D389" t="s">
        <v>181</v>
      </c>
      <c r="E389">
        <v>2</v>
      </c>
      <c r="F389">
        <v>2</v>
      </c>
      <c r="G389">
        <v>0</v>
      </c>
      <c r="M389">
        <v>6008</v>
      </c>
      <c r="N389">
        <v>1020</v>
      </c>
    </row>
    <row r="390" spans="1:14" x14ac:dyDescent="0.25">
      <c r="A390">
        <v>5999</v>
      </c>
      <c r="B390">
        <v>660</v>
      </c>
      <c r="C390" t="s">
        <v>203</v>
      </c>
      <c r="D390" t="s">
        <v>203</v>
      </c>
      <c r="E390">
        <v>2</v>
      </c>
      <c r="F390">
        <v>2</v>
      </c>
      <c r="G390">
        <v>0</v>
      </c>
      <c r="M390">
        <v>5999</v>
      </c>
      <c r="N390">
        <v>1020</v>
      </c>
    </row>
    <row r="391" spans="1:14" x14ac:dyDescent="0.25">
      <c r="A391">
        <v>5996</v>
      </c>
      <c r="B391">
        <v>660</v>
      </c>
      <c r="C391" t="s">
        <v>174</v>
      </c>
      <c r="D391" t="s">
        <v>174</v>
      </c>
      <c r="E391">
        <v>2</v>
      </c>
      <c r="F391">
        <v>2</v>
      </c>
      <c r="G391">
        <v>0</v>
      </c>
      <c r="M391">
        <v>5996</v>
      </c>
      <c r="N391">
        <v>1020</v>
      </c>
    </row>
    <row r="392" spans="1:14" x14ac:dyDescent="0.25">
      <c r="A392">
        <v>5994</v>
      </c>
      <c r="B392">
        <v>660</v>
      </c>
      <c r="C392" t="s">
        <v>181</v>
      </c>
      <c r="D392" t="s">
        <v>181</v>
      </c>
      <c r="E392">
        <v>2</v>
      </c>
      <c r="F392">
        <v>2</v>
      </c>
      <c r="G392">
        <v>0</v>
      </c>
      <c r="M392">
        <v>5994</v>
      </c>
      <c r="N392">
        <v>1020</v>
      </c>
    </row>
    <row r="393" spans="1:14" x14ac:dyDescent="0.25">
      <c r="A393">
        <v>5991</v>
      </c>
      <c r="B393">
        <v>660</v>
      </c>
      <c r="C393" t="s">
        <v>181</v>
      </c>
      <c r="D393" t="s">
        <v>181</v>
      </c>
      <c r="E393">
        <v>2</v>
      </c>
      <c r="F393">
        <v>2</v>
      </c>
      <c r="G393">
        <v>0</v>
      </c>
      <c r="M393">
        <v>5991</v>
      </c>
      <c r="N393">
        <v>1020</v>
      </c>
    </row>
    <row r="394" spans="1:14" x14ac:dyDescent="0.25">
      <c r="A394">
        <v>5976</v>
      </c>
      <c r="B394">
        <v>660</v>
      </c>
      <c r="C394" t="s">
        <v>203</v>
      </c>
      <c r="D394" t="s">
        <v>203</v>
      </c>
      <c r="E394">
        <v>2</v>
      </c>
      <c r="F394">
        <v>2</v>
      </c>
      <c r="G394">
        <v>0</v>
      </c>
      <c r="M394">
        <v>5976</v>
      </c>
      <c r="N394">
        <v>1020</v>
      </c>
    </row>
    <row r="395" spans="1:14" x14ac:dyDescent="0.25">
      <c r="A395">
        <v>5973</v>
      </c>
      <c r="B395">
        <v>660</v>
      </c>
      <c r="C395" t="s">
        <v>29</v>
      </c>
      <c r="D395" t="s">
        <v>29</v>
      </c>
      <c r="E395">
        <v>2</v>
      </c>
      <c r="F395">
        <v>2</v>
      </c>
      <c r="G395">
        <v>0</v>
      </c>
      <c r="M395">
        <v>5973</v>
      </c>
      <c r="N395">
        <v>1020</v>
      </c>
    </row>
    <row r="396" spans="1:14" x14ac:dyDescent="0.25">
      <c r="A396">
        <v>5968</v>
      </c>
      <c r="B396">
        <v>660</v>
      </c>
      <c r="C396" t="s">
        <v>174</v>
      </c>
      <c r="D396" t="s">
        <v>174</v>
      </c>
      <c r="E396">
        <v>2</v>
      </c>
      <c r="F396">
        <v>2</v>
      </c>
      <c r="G396">
        <v>0</v>
      </c>
      <c r="M396">
        <v>5968</v>
      </c>
      <c r="N396">
        <v>1020</v>
      </c>
    </row>
    <row r="397" spans="1:14" x14ac:dyDescent="0.25">
      <c r="A397">
        <v>5962</v>
      </c>
      <c r="B397">
        <v>660</v>
      </c>
      <c r="C397" t="s">
        <v>181</v>
      </c>
      <c r="D397" t="s">
        <v>181</v>
      </c>
      <c r="E397">
        <v>2</v>
      </c>
      <c r="F397">
        <v>2</v>
      </c>
      <c r="G397">
        <v>0</v>
      </c>
      <c r="M397">
        <v>5962</v>
      </c>
      <c r="N397">
        <v>1020</v>
      </c>
    </row>
    <row r="398" spans="1:14" x14ac:dyDescent="0.25">
      <c r="A398">
        <v>5953</v>
      </c>
      <c r="B398">
        <v>660</v>
      </c>
      <c r="C398" t="s">
        <v>29</v>
      </c>
      <c r="D398" t="s">
        <v>29</v>
      </c>
      <c r="E398">
        <v>2</v>
      </c>
      <c r="F398">
        <v>2</v>
      </c>
      <c r="G398">
        <v>0</v>
      </c>
      <c r="M398">
        <v>5953</v>
      </c>
      <c r="N398">
        <v>1020</v>
      </c>
    </row>
    <row r="399" spans="1:14" x14ac:dyDescent="0.25">
      <c r="A399">
        <v>5940</v>
      </c>
      <c r="B399">
        <v>660</v>
      </c>
      <c r="C399" t="s">
        <v>181</v>
      </c>
      <c r="D399" t="s">
        <v>181</v>
      </c>
      <c r="E399">
        <v>2</v>
      </c>
      <c r="F399">
        <v>2</v>
      </c>
      <c r="G399">
        <v>0</v>
      </c>
      <c r="M399">
        <v>5940</v>
      </c>
      <c r="N399">
        <v>1020</v>
      </c>
    </row>
    <row r="400" spans="1:14" x14ac:dyDescent="0.25">
      <c r="A400">
        <v>5905</v>
      </c>
      <c r="B400">
        <v>660</v>
      </c>
      <c r="C400" t="s">
        <v>29</v>
      </c>
      <c r="D400" t="s">
        <v>29</v>
      </c>
      <c r="E400">
        <v>2</v>
      </c>
      <c r="F400">
        <v>2</v>
      </c>
      <c r="G400">
        <v>0</v>
      </c>
      <c r="M400">
        <v>5905</v>
      </c>
      <c r="N400">
        <v>1020</v>
      </c>
    </row>
    <row r="401" spans="1:14" x14ac:dyDescent="0.25">
      <c r="A401">
        <v>5901</v>
      </c>
      <c r="B401">
        <v>660</v>
      </c>
      <c r="C401" t="s">
        <v>29</v>
      </c>
      <c r="D401" t="s">
        <v>29</v>
      </c>
      <c r="E401">
        <v>2</v>
      </c>
      <c r="F401">
        <v>2</v>
      </c>
      <c r="G401">
        <v>0</v>
      </c>
      <c r="M401">
        <v>5901</v>
      </c>
      <c r="N401">
        <v>1020</v>
      </c>
    </row>
    <row r="402" spans="1:14" x14ac:dyDescent="0.25">
      <c r="A402">
        <v>5886</v>
      </c>
      <c r="B402">
        <v>660</v>
      </c>
      <c r="C402" t="s">
        <v>181</v>
      </c>
      <c r="D402" t="s">
        <v>181</v>
      </c>
      <c r="E402">
        <v>2</v>
      </c>
      <c r="F402">
        <v>2</v>
      </c>
      <c r="G402">
        <v>0</v>
      </c>
      <c r="M402">
        <v>5886</v>
      </c>
      <c r="N402">
        <v>1020</v>
      </c>
    </row>
    <row r="403" spans="1:14" x14ac:dyDescent="0.25">
      <c r="A403">
        <v>5864</v>
      </c>
      <c r="B403">
        <v>660</v>
      </c>
      <c r="C403" t="s">
        <v>203</v>
      </c>
      <c r="D403" t="s">
        <v>203</v>
      </c>
      <c r="E403">
        <v>2</v>
      </c>
      <c r="F403">
        <v>2</v>
      </c>
      <c r="G403">
        <v>0</v>
      </c>
      <c r="M403">
        <v>5864</v>
      </c>
      <c r="N403">
        <v>1020</v>
      </c>
    </row>
    <row r="404" spans="1:14" x14ac:dyDescent="0.25">
      <c r="A404">
        <v>5861</v>
      </c>
      <c r="B404">
        <v>660</v>
      </c>
      <c r="C404" t="s">
        <v>203</v>
      </c>
      <c r="D404" t="s">
        <v>203</v>
      </c>
      <c r="E404">
        <v>2</v>
      </c>
      <c r="F404">
        <v>2</v>
      </c>
      <c r="G404">
        <v>0</v>
      </c>
      <c r="M404">
        <v>5861</v>
      </c>
      <c r="N404">
        <v>1020</v>
      </c>
    </row>
    <row r="405" spans="1:14" x14ac:dyDescent="0.25">
      <c r="A405">
        <v>5860</v>
      </c>
      <c r="B405">
        <v>660</v>
      </c>
      <c r="C405" t="s">
        <v>174</v>
      </c>
      <c r="D405" t="s">
        <v>174</v>
      </c>
      <c r="E405">
        <v>2</v>
      </c>
      <c r="F405">
        <v>2</v>
      </c>
      <c r="G405">
        <v>0</v>
      </c>
      <c r="M405">
        <v>5860</v>
      </c>
      <c r="N405">
        <v>1020</v>
      </c>
    </row>
    <row r="406" spans="1:14" x14ac:dyDescent="0.25">
      <c r="A406">
        <v>5845</v>
      </c>
      <c r="B406">
        <v>660</v>
      </c>
      <c r="C406" t="s">
        <v>29</v>
      </c>
      <c r="D406" t="s">
        <v>29</v>
      </c>
      <c r="E406">
        <v>2</v>
      </c>
      <c r="F406">
        <v>2</v>
      </c>
      <c r="G406">
        <v>0</v>
      </c>
      <c r="M406">
        <v>5845</v>
      </c>
      <c r="N406">
        <v>1020</v>
      </c>
    </row>
    <row r="407" spans="1:14" x14ac:dyDescent="0.25">
      <c r="A407">
        <v>5842</v>
      </c>
      <c r="B407">
        <v>660</v>
      </c>
      <c r="C407" t="s">
        <v>174</v>
      </c>
      <c r="D407" t="s">
        <v>174</v>
      </c>
      <c r="E407">
        <v>2</v>
      </c>
      <c r="F407">
        <v>2</v>
      </c>
      <c r="G407">
        <v>0</v>
      </c>
      <c r="M407">
        <v>5842</v>
      </c>
      <c r="N407">
        <v>1020</v>
      </c>
    </row>
    <row r="408" spans="1:14" x14ac:dyDescent="0.25">
      <c r="A408">
        <v>5819</v>
      </c>
      <c r="B408">
        <v>660</v>
      </c>
      <c r="C408" t="s">
        <v>203</v>
      </c>
      <c r="D408" t="s">
        <v>203</v>
      </c>
      <c r="E408">
        <v>2</v>
      </c>
      <c r="F408">
        <v>2</v>
      </c>
      <c r="G408">
        <v>0</v>
      </c>
      <c r="M408">
        <v>5819</v>
      </c>
      <c r="N408">
        <v>1020</v>
      </c>
    </row>
    <row r="409" spans="1:14" x14ac:dyDescent="0.25">
      <c r="A409">
        <v>5814</v>
      </c>
      <c r="B409">
        <v>660</v>
      </c>
      <c r="C409" t="s">
        <v>181</v>
      </c>
      <c r="D409" t="s">
        <v>181</v>
      </c>
      <c r="E409">
        <v>2</v>
      </c>
      <c r="F409">
        <v>2</v>
      </c>
      <c r="G409">
        <v>0</v>
      </c>
      <c r="M409">
        <v>5814</v>
      </c>
      <c r="N409">
        <v>1020</v>
      </c>
    </row>
    <row r="410" spans="1:14" x14ac:dyDescent="0.25">
      <c r="A410">
        <v>5772</v>
      </c>
      <c r="B410">
        <v>660</v>
      </c>
      <c r="C410" t="s">
        <v>203</v>
      </c>
      <c r="D410" t="s">
        <v>203</v>
      </c>
      <c r="E410">
        <v>2</v>
      </c>
      <c r="F410">
        <v>2</v>
      </c>
      <c r="G410">
        <v>0</v>
      </c>
      <c r="M410">
        <v>5772</v>
      </c>
      <c r="N410">
        <v>1020</v>
      </c>
    </row>
    <row r="411" spans="1:14" x14ac:dyDescent="0.25">
      <c r="A411">
        <v>5757</v>
      </c>
      <c r="B411">
        <v>660</v>
      </c>
      <c r="C411" t="s">
        <v>29</v>
      </c>
      <c r="D411" t="s">
        <v>29</v>
      </c>
      <c r="E411">
        <v>2</v>
      </c>
      <c r="F411">
        <v>2</v>
      </c>
      <c r="G411">
        <v>0</v>
      </c>
      <c r="M411">
        <v>5757</v>
      </c>
      <c r="N411">
        <v>1020</v>
      </c>
    </row>
    <row r="412" spans="1:14" x14ac:dyDescent="0.25">
      <c r="A412">
        <v>5755</v>
      </c>
      <c r="B412">
        <v>660</v>
      </c>
      <c r="C412" t="s">
        <v>203</v>
      </c>
      <c r="D412" t="s">
        <v>203</v>
      </c>
      <c r="E412">
        <v>2</v>
      </c>
      <c r="F412">
        <v>2</v>
      </c>
      <c r="G412">
        <v>0</v>
      </c>
      <c r="M412">
        <v>5755</v>
      </c>
      <c r="N412">
        <v>1020</v>
      </c>
    </row>
    <row r="413" spans="1:14" x14ac:dyDescent="0.25">
      <c r="A413">
        <v>5744</v>
      </c>
      <c r="B413">
        <v>660</v>
      </c>
      <c r="C413" t="s">
        <v>174</v>
      </c>
      <c r="D413" t="s">
        <v>174</v>
      </c>
      <c r="E413">
        <v>2</v>
      </c>
      <c r="F413">
        <v>2</v>
      </c>
      <c r="G413">
        <v>0</v>
      </c>
      <c r="M413">
        <v>5744</v>
      </c>
      <c r="N413">
        <v>1020</v>
      </c>
    </row>
    <row r="414" spans="1:14" x14ac:dyDescent="0.25">
      <c r="A414">
        <v>5719</v>
      </c>
      <c r="B414">
        <v>660</v>
      </c>
      <c r="C414" t="s">
        <v>203</v>
      </c>
      <c r="D414" t="s">
        <v>203</v>
      </c>
      <c r="E414">
        <v>2</v>
      </c>
      <c r="F414">
        <v>2</v>
      </c>
      <c r="G414">
        <v>0</v>
      </c>
      <c r="M414">
        <v>5719</v>
      </c>
      <c r="N414">
        <v>1020</v>
      </c>
    </row>
    <row r="415" spans="1:14" x14ac:dyDescent="0.25">
      <c r="A415">
        <v>5709</v>
      </c>
      <c r="B415">
        <v>660</v>
      </c>
      <c r="C415" t="s">
        <v>29</v>
      </c>
      <c r="D415" t="s">
        <v>29</v>
      </c>
      <c r="E415">
        <v>2</v>
      </c>
      <c r="F415">
        <v>2</v>
      </c>
      <c r="G415">
        <v>0</v>
      </c>
      <c r="M415">
        <v>5709</v>
      </c>
      <c r="N415">
        <v>1020</v>
      </c>
    </row>
    <row r="416" spans="1:14" x14ac:dyDescent="0.25">
      <c r="A416">
        <v>5696</v>
      </c>
      <c r="B416">
        <v>660</v>
      </c>
      <c r="C416" t="s">
        <v>174</v>
      </c>
      <c r="D416" t="s">
        <v>174</v>
      </c>
      <c r="E416">
        <v>2</v>
      </c>
      <c r="F416">
        <v>2</v>
      </c>
      <c r="G416">
        <v>0</v>
      </c>
      <c r="M416">
        <v>5696</v>
      </c>
      <c r="N416">
        <v>1020</v>
      </c>
    </row>
    <row r="417" spans="1:14" x14ac:dyDescent="0.25">
      <c r="A417">
        <v>5695</v>
      </c>
      <c r="B417">
        <v>660</v>
      </c>
      <c r="C417" t="s">
        <v>174</v>
      </c>
      <c r="D417" t="s">
        <v>174</v>
      </c>
      <c r="E417">
        <v>2</v>
      </c>
      <c r="F417">
        <v>2</v>
      </c>
      <c r="G417">
        <v>0</v>
      </c>
      <c r="M417">
        <v>5695</v>
      </c>
      <c r="N417">
        <v>1020</v>
      </c>
    </row>
    <row r="418" spans="1:14" x14ac:dyDescent="0.25">
      <c r="A418">
        <v>5648</v>
      </c>
      <c r="B418">
        <v>660</v>
      </c>
      <c r="C418" t="s">
        <v>181</v>
      </c>
      <c r="D418" t="s">
        <v>181</v>
      </c>
      <c r="E418">
        <v>2</v>
      </c>
      <c r="F418">
        <v>2</v>
      </c>
      <c r="G418">
        <v>0</v>
      </c>
      <c r="M418">
        <v>5648</v>
      </c>
      <c r="N418">
        <v>1020</v>
      </c>
    </row>
    <row r="419" spans="1:14" x14ac:dyDescent="0.25">
      <c r="A419">
        <v>5610</v>
      </c>
      <c r="B419">
        <v>660</v>
      </c>
      <c r="C419" t="s">
        <v>29</v>
      </c>
      <c r="D419" t="s">
        <v>29</v>
      </c>
      <c r="E419">
        <v>2</v>
      </c>
      <c r="F419">
        <v>2</v>
      </c>
      <c r="G419">
        <v>0</v>
      </c>
      <c r="M419">
        <v>5610</v>
      </c>
      <c r="N419">
        <v>1020</v>
      </c>
    </row>
    <row r="420" spans="1:14" x14ac:dyDescent="0.25">
      <c r="A420">
        <v>5603</v>
      </c>
      <c r="B420">
        <v>660</v>
      </c>
      <c r="C420" t="s">
        <v>174</v>
      </c>
      <c r="D420" t="s">
        <v>174</v>
      </c>
      <c r="E420">
        <v>2</v>
      </c>
      <c r="F420">
        <v>2</v>
      </c>
      <c r="G420">
        <v>0</v>
      </c>
      <c r="M420">
        <v>5603</v>
      </c>
      <c r="N420">
        <v>1020</v>
      </c>
    </row>
    <row r="421" spans="1:14" x14ac:dyDescent="0.25">
      <c r="A421">
        <v>5589</v>
      </c>
      <c r="B421">
        <v>660</v>
      </c>
      <c r="C421" t="s">
        <v>181</v>
      </c>
      <c r="D421" t="s">
        <v>181</v>
      </c>
      <c r="E421">
        <v>2</v>
      </c>
      <c r="F421">
        <v>2</v>
      </c>
      <c r="G421">
        <v>0</v>
      </c>
      <c r="M421">
        <v>5589</v>
      </c>
      <c r="N421">
        <v>1020</v>
      </c>
    </row>
    <row r="422" spans="1:14" x14ac:dyDescent="0.25">
      <c r="A422">
        <v>5585</v>
      </c>
      <c r="B422">
        <v>660</v>
      </c>
      <c r="C422" t="s">
        <v>174</v>
      </c>
      <c r="D422" t="s">
        <v>174</v>
      </c>
      <c r="E422">
        <v>2</v>
      </c>
      <c r="F422">
        <v>2</v>
      </c>
      <c r="G422">
        <v>0</v>
      </c>
      <c r="M422">
        <v>5585</v>
      </c>
      <c r="N422">
        <v>1020</v>
      </c>
    </row>
    <row r="423" spans="1:14" x14ac:dyDescent="0.25">
      <c r="A423">
        <v>5580</v>
      </c>
      <c r="B423">
        <v>660</v>
      </c>
      <c r="C423" t="s">
        <v>181</v>
      </c>
      <c r="D423" t="s">
        <v>181</v>
      </c>
      <c r="E423">
        <v>2</v>
      </c>
      <c r="F423">
        <v>2</v>
      </c>
      <c r="G423">
        <v>0</v>
      </c>
      <c r="M423">
        <v>5580</v>
      </c>
      <c r="N423">
        <v>1020</v>
      </c>
    </row>
    <row r="424" spans="1:14" x14ac:dyDescent="0.25">
      <c r="A424">
        <v>5566</v>
      </c>
      <c r="B424">
        <v>660</v>
      </c>
      <c r="C424" t="s">
        <v>29</v>
      </c>
      <c r="D424" t="s">
        <v>29</v>
      </c>
      <c r="E424">
        <v>2</v>
      </c>
      <c r="F424">
        <v>2</v>
      </c>
      <c r="G424">
        <v>0</v>
      </c>
      <c r="M424">
        <v>5566</v>
      </c>
      <c r="N424">
        <v>1020</v>
      </c>
    </row>
    <row r="425" spans="1:14" x14ac:dyDescent="0.25">
      <c r="A425">
        <v>5550</v>
      </c>
      <c r="B425">
        <v>660</v>
      </c>
      <c r="C425" t="s">
        <v>181</v>
      </c>
      <c r="D425" t="s">
        <v>181</v>
      </c>
      <c r="E425">
        <v>2</v>
      </c>
      <c r="F425">
        <v>2</v>
      </c>
      <c r="G425">
        <v>0</v>
      </c>
      <c r="M425">
        <v>5550</v>
      </c>
      <c r="N425">
        <v>1020</v>
      </c>
    </row>
    <row r="426" spans="1:14" x14ac:dyDescent="0.25">
      <c r="A426">
        <v>5544</v>
      </c>
      <c r="B426">
        <v>660</v>
      </c>
      <c r="C426" t="s">
        <v>174</v>
      </c>
      <c r="D426" t="s">
        <v>174</v>
      </c>
      <c r="E426">
        <v>2</v>
      </c>
      <c r="F426">
        <v>2</v>
      </c>
      <c r="G426">
        <v>0</v>
      </c>
      <c r="M426">
        <v>5544</v>
      </c>
      <c r="N426">
        <v>1020</v>
      </c>
    </row>
    <row r="427" spans="1:14" x14ac:dyDescent="0.25">
      <c r="A427">
        <v>5468</v>
      </c>
      <c r="B427">
        <v>660</v>
      </c>
      <c r="C427" t="s">
        <v>181</v>
      </c>
      <c r="D427" t="s">
        <v>181</v>
      </c>
      <c r="E427">
        <v>2</v>
      </c>
      <c r="F427">
        <v>2</v>
      </c>
      <c r="G427">
        <v>0</v>
      </c>
      <c r="M427">
        <v>5468</v>
      </c>
      <c r="N427">
        <v>1020</v>
      </c>
    </row>
    <row r="428" spans="1:14" x14ac:dyDescent="0.25">
      <c r="A428">
        <v>5467</v>
      </c>
      <c r="B428">
        <v>660</v>
      </c>
      <c r="C428" t="s">
        <v>174</v>
      </c>
      <c r="D428" t="s">
        <v>174</v>
      </c>
      <c r="E428">
        <v>2</v>
      </c>
      <c r="F428">
        <v>2</v>
      </c>
      <c r="G428">
        <v>0</v>
      </c>
      <c r="M428">
        <v>5467</v>
      </c>
      <c r="N428">
        <v>1020</v>
      </c>
    </row>
    <row r="429" spans="1:14" x14ac:dyDescent="0.25">
      <c r="A429">
        <v>5449</v>
      </c>
      <c r="B429">
        <v>660</v>
      </c>
      <c r="C429" t="s">
        <v>174</v>
      </c>
      <c r="D429" t="s">
        <v>174</v>
      </c>
      <c r="E429">
        <v>2</v>
      </c>
      <c r="F429">
        <v>2</v>
      </c>
      <c r="G429">
        <v>0</v>
      </c>
      <c r="M429">
        <v>5449</v>
      </c>
      <c r="N429">
        <v>1020</v>
      </c>
    </row>
    <row r="430" spans="1:14" x14ac:dyDescent="0.25">
      <c r="A430">
        <v>5446</v>
      </c>
      <c r="B430">
        <v>660</v>
      </c>
      <c r="C430" t="s">
        <v>174</v>
      </c>
      <c r="D430" t="s">
        <v>174</v>
      </c>
      <c r="E430">
        <v>2</v>
      </c>
      <c r="F430">
        <v>2</v>
      </c>
      <c r="G430">
        <v>0</v>
      </c>
      <c r="M430">
        <v>5446</v>
      </c>
      <c r="N430">
        <v>1020</v>
      </c>
    </row>
    <row r="431" spans="1:14" x14ac:dyDescent="0.25">
      <c r="A431">
        <v>5431</v>
      </c>
      <c r="B431">
        <v>660</v>
      </c>
      <c r="C431" t="s">
        <v>181</v>
      </c>
      <c r="D431" t="s">
        <v>181</v>
      </c>
      <c r="E431">
        <v>2</v>
      </c>
      <c r="F431">
        <v>2</v>
      </c>
      <c r="G431">
        <v>0</v>
      </c>
      <c r="M431">
        <v>5431</v>
      </c>
      <c r="N431">
        <v>1020</v>
      </c>
    </row>
    <row r="432" spans="1:14" x14ac:dyDescent="0.25">
      <c r="A432">
        <v>5428</v>
      </c>
      <c r="B432">
        <v>660</v>
      </c>
      <c r="C432" t="s">
        <v>181</v>
      </c>
      <c r="D432" t="s">
        <v>181</v>
      </c>
      <c r="E432">
        <v>2</v>
      </c>
      <c r="F432">
        <v>2</v>
      </c>
      <c r="G432">
        <v>0</v>
      </c>
      <c r="M432">
        <v>5428</v>
      </c>
      <c r="N432">
        <v>1020</v>
      </c>
    </row>
    <row r="433" spans="1:14" x14ac:dyDescent="0.25">
      <c r="A433">
        <v>5412</v>
      </c>
      <c r="B433">
        <v>660</v>
      </c>
      <c r="C433" t="s">
        <v>29</v>
      </c>
      <c r="D433" t="s">
        <v>29</v>
      </c>
      <c r="E433">
        <v>2</v>
      </c>
      <c r="F433">
        <v>2</v>
      </c>
      <c r="G433">
        <v>0</v>
      </c>
      <c r="M433">
        <v>5412</v>
      </c>
      <c r="N433">
        <v>1020</v>
      </c>
    </row>
    <row r="434" spans="1:14" x14ac:dyDescent="0.25">
      <c r="A434">
        <v>5411</v>
      </c>
      <c r="B434">
        <v>660</v>
      </c>
      <c r="C434" t="s">
        <v>174</v>
      </c>
      <c r="D434" t="s">
        <v>174</v>
      </c>
      <c r="E434">
        <v>2</v>
      </c>
      <c r="F434">
        <v>2</v>
      </c>
      <c r="G434">
        <v>0</v>
      </c>
      <c r="M434">
        <v>5411</v>
      </c>
      <c r="N434">
        <v>1020</v>
      </c>
    </row>
    <row r="435" spans="1:14" x14ac:dyDescent="0.25">
      <c r="A435">
        <v>5409</v>
      </c>
      <c r="B435">
        <v>660</v>
      </c>
      <c r="C435" t="s">
        <v>181</v>
      </c>
      <c r="D435" t="s">
        <v>181</v>
      </c>
      <c r="E435">
        <v>2</v>
      </c>
      <c r="F435">
        <v>2</v>
      </c>
      <c r="G435">
        <v>0</v>
      </c>
      <c r="M435">
        <v>5409</v>
      </c>
      <c r="N435">
        <v>1020</v>
      </c>
    </row>
    <row r="436" spans="1:14" x14ac:dyDescent="0.25">
      <c r="A436">
        <v>5400</v>
      </c>
      <c r="B436">
        <v>660</v>
      </c>
      <c r="C436" t="s">
        <v>29</v>
      </c>
      <c r="D436" t="s">
        <v>29</v>
      </c>
      <c r="E436">
        <v>2</v>
      </c>
      <c r="F436">
        <v>2</v>
      </c>
      <c r="G436">
        <v>0</v>
      </c>
      <c r="M436">
        <v>5400</v>
      </c>
      <c r="N436">
        <v>1020</v>
      </c>
    </row>
    <row r="437" spans="1:14" x14ac:dyDescent="0.25">
      <c r="A437">
        <v>5396</v>
      </c>
      <c r="B437">
        <v>660</v>
      </c>
      <c r="C437" t="s">
        <v>174</v>
      </c>
      <c r="D437" t="s">
        <v>174</v>
      </c>
      <c r="E437">
        <v>2</v>
      </c>
      <c r="F437">
        <v>2</v>
      </c>
      <c r="G437">
        <v>0</v>
      </c>
      <c r="M437">
        <v>5396</v>
      </c>
      <c r="N437">
        <v>1020</v>
      </c>
    </row>
    <row r="438" spans="1:14" x14ac:dyDescent="0.25">
      <c r="A438">
        <v>5387</v>
      </c>
      <c r="B438">
        <v>660</v>
      </c>
      <c r="C438" t="s">
        <v>174</v>
      </c>
      <c r="D438" t="s">
        <v>174</v>
      </c>
      <c r="E438">
        <v>2</v>
      </c>
      <c r="F438">
        <v>2</v>
      </c>
      <c r="G438">
        <v>0</v>
      </c>
      <c r="M438">
        <v>5387</v>
      </c>
      <c r="N438">
        <v>1020</v>
      </c>
    </row>
    <row r="439" spans="1:14" x14ac:dyDescent="0.25">
      <c r="A439">
        <v>5368</v>
      </c>
      <c r="B439">
        <v>660</v>
      </c>
      <c r="C439" t="s">
        <v>174</v>
      </c>
      <c r="D439" t="s">
        <v>174</v>
      </c>
      <c r="E439">
        <v>2</v>
      </c>
      <c r="F439">
        <v>2</v>
      </c>
      <c r="G439">
        <v>0</v>
      </c>
      <c r="M439">
        <v>5368</v>
      </c>
      <c r="N439">
        <v>1020</v>
      </c>
    </row>
    <row r="440" spans="1:14" x14ac:dyDescent="0.25">
      <c r="A440">
        <v>5353</v>
      </c>
      <c r="B440">
        <v>660</v>
      </c>
      <c r="C440" t="s">
        <v>181</v>
      </c>
      <c r="D440" t="s">
        <v>181</v>
      </c>
      <c r="E440">
        <v>2</v>
      </c>
      <c r="F440">
        <v>2</v>
      </c>
      <c r="G440">
        <v>0</v>
      </c>
      <c r="M440">
        <v>5353</v>
      </c>
      <c r="N440">
        <v>1020</v>
      </c>
    </row>
    <row r="441" spans="1:14" x14ac:dyDescent="0.25">
      <c r="A441">
        <v>5344</v>
      </c>
      <c r="B441">
        <v>660</v>
      </c>
      <c r="C441" t="s">
        <v>174</v>
      </c>
      <c r="D441" t="s">
        <v>174</v>
      </c>
      <c r="E441">
        <v>2</v>
      </c>
      <c r="F441">
        <v>2</v>
      </c>
      <c r="G441">
        <v>0</v>
      </c>
      <c r="M441">
        <v>5344</v>
      </c>
      <c r="N441">
        <v>1020</v>
      </c>
    </row>
    <row r="442" spans="1:14" x14ac:dyDescent="0.25">
      <c r="A442">
        <v>5331</v>
      </c>
      <c r="B442">
        <v>660</v>
      </c>
      <c r="C442" t="s">
        <v>29</v>
      </c>
      <c r="D442" t="s">
        <v>29</v>
      </c>
      <c r="E442">
        <v>2</v>
      </c>
      <c r="F442">
        <v>2</v>
      </c>
      <c r="G442">
        <v>0</v>
      </c>
      <c r="M442">
        <v>5331</v>
      </c>
      <c r="N442">
        <v>1020</v>
      </c>
    </row>
    <row r="443" spans="1:14" x14ac:dyDescent="0.25">
      <c r="A443">
        <v>5327</v>
      </c>
      <c r="B443">
        <v>660</v>
      </c>
      <c r="C443" t="s">
        <v>174</v>
      </c>
      <c r="D443" t="s">
        <v>174</v>
      </c>
      <c r="E443">
        <v>2</v>
      </c>
      <c r="F443">
        <v>2</v>
      </c>
      <c r="G443">
        <v>0</v>
      </c>
      <c r="M443">
        <v>5327</v>
      </c>
      <c r="N443">
        <v>1020</v>
      </c>
    </row>
    <row r="444" spans="1:14" x14ac:dyDescent="0.25">
      <c r="A444">
        <v>5321</v>
      </c>
      <c r="B444">
        <v>660</v>
      </c>
      <c r="C444" t="s">
        <v>203</v>
      </c>
      <c r="D444" t="s">
        <v>203</v>
      </c>
      <c r="E444">
        <v>2</v>
      </c>
      <c r="F444">
        <v>2</v>
      </c>
      <c r="G444">
        <v>0</v>
      </c>
      <c r="M444">
        <v>5321</v>
      </c>
      <c r="N444">
        <v>1020</v>
      </c>
    </row>
    <row r="445" spans="1:14" x14ac:dyDescent="0.25">
      <c r="A445">
        <v>5306</v>
      </c>
      <c r="B445">
        <v>660</v>
      </c>
      <c r="C445" t="s">
        <v>181</v>
      </c>
      <c r="D445" t="s">
        <v>181</v>
      </c>
      <c r="E445">
        <v>2</v>
      </c>
      <c r="F445">
        <v>2</v>
      </c>
      <c r="G445">
        <v>0</v>
      </c>
      <c r="M445">
        <v>5306</v>
      </c>
      <c r="N445">
        <v>1020</v>
      </c>
    </row>
    <row r="446" spans="1:14" x14ac:dyDescent="0.25">
      <c r="A446">
        <v>5294</v>
      </c>
      <c r="B446">
        <v>660</v>
      </c>
      <c r="C446" t="s">
        <v>174</v>
      </c>
      <c r="D446" t="s">
        <v>174</v>
      </c>
      <c r="E446">
        <v>2</v>
      </c>
      <c r="F446">
        <v>2</v>
      </c>
      <c r="G446">
        <v>0</v>
      </c>
      <c r="M446">
        <v>5294</v>
      </c>
      <c r="N446">
        <v>1020</v>
      </c>
    </row>
    <row r="447" spans="1:14" x14ac:dyDescent="0.25">
      <c r="A447">
        <v>5291</v>
      </c>
      <c r="B447">
        <v>660</v>
      </c>
      <c r="C447" t="s">
        <v>181</v>
      </c>
      <c r="D447" t="s">
        <v>181</v>
      </c>
      <c r="E447">
        <v>2</v>
      </c>
      <c r="F447">
        <v>2</v>
      </c>
      <c r="G447">
        <v>0</v>
      </c>
      <c r="M447">
        <v>5291</v>
      </c>
      <c r="N447">
        <v>1020</v>
      </c>
    </row>
    <row r="448" spans="1:14" x14ac:dyDescent="0.25">
      <c r="A448">
        <v>5279</v>
      </c>
      <c r="B448">
        <v>660</v>
      </c>
      <c r="C448" t="s">
        <v>174</v>
      </c>
      <c r="D448" t="s">
        <v>174</v>
      </c>
      <c r="E448">
        <v>2</v>
      </c>
      <c r="F448">
        <v>2</v>
      </c>
      <c r="G448">
        <v>0</v>
      </c>
      <c r="M448">
        <v>5279</v>
      </c>
      <c r="N448">
        <v>1020</v>
      </c>
    </row>
    <row r="449" spans="1:14" x14ac:dyDescent="0.25">
      <c r="A449">
        <v>5268</v>
      </c>
      <c r="B449">
        <v>660</v>
      </c>
      <c r="C449" t="s">
        <v>203</v>
      </c>
      <c r="D449" t="s">
        <v>203</v>
      </c>
      <c r="E449">
        <v>2</v>
      </c>
      <c r="F449">
        <v>2</v>
      </c>
      <c r="G449">
        <v>0</v>
      </c>
      <c r="M449">
        <v>5268</v>
      </c>
      <c r="N449">
        <v>1020</v>
      </c>
    </row>
    <row r="450" spans="1:14" x14ac:dyDescent="0.25">
      <c r="A450">
        <v>5266</v>
      </c>
      <c r="B450">
        <v>660</v>
      </c>
      <c r="C450" t="s">
        <v>203</v>
      </c>
      <c r="D450" t="s">
        <v>203</v>
      </c>
      <c r="E450">
        <v>2</v>
      </c>
      <c r="F450">
        <v>2</v>
      </c>
      <c r="G450">
        <v>0</v>
      </c>
      <c r="M450">
        <v>5266</v>
      </c>
      <c r="N450">
        <v>1020</v>
      </c>
    </row>
    <row r="451" spans="1:14" x14ac:dyDescent="0.25">
      <c r="A451">
        <v>5260</v>
      </c>
      <c r="B451">
        <v>660</v>
      </c>
      <c r="C451" t="s">
        <v>29</v>
      </c>
      <c r="D451" t="s">
        <v>29</v>
      </c>
      <c r="E451">
        <v>2</v>
      </c>
      <c r="F451">
        <v>2</v>
      </c>
      <c r="G451">
        <v>0</v>
      </c>
      <c r="M451">
        <v>5260</v>
      </c>
      <c r="N451">
        <v>1020</v>
      </c>
    </row>
    <row r="452" spans="1:14" x14ac:dyDescent="0.25">
      <c r="A452">
        <v>5259</v>
      </c>
      <c r="B452">
        <v>660</v>
      </c>
      <c r="C452" t="s">
        <v>174</v>
      </c>
      <c r="D452" t="s">
        <v>174</v>
      </c>
      <c r="E452">
        <v>2</v>
      </c>
      <c r="F452">
        <v>2</v>
      </c>
      <c r="G452">
        <v>0</v>
      </c>
      <c r="M452">
        <v>5259</v>
      </c>
      <c r="N452">
        <v>1020</v>
      </c>
    </row>
    <row r="453" spans="1:14" x14ac:dyDescent="0.25">
      <c r="A453">
        <v>5237</v>
      </c>
      <c r="B453">
        <v>660</v>
      </c>
      <c r="C453" t="s">
        <v>174</v>
      </c>
      <c r="D453" t="s">
        <v>174</v>
      </c>
      <c r="E453">
        <v>2</v>
      </c>
      <c r="F453">
        <v>2</v>
      </c>
      <c r="G453">
        <v>0</v>
      </c>
      <c r="M453">
        <v>5237</v>
      </c>
      <c r="N453">
        <v>1020</v>
      </c>
    </row>
    <row r="454" spans="1:14" x14ac:dyDescent="0.25">
      <c r="A454">
        <v>5146</v>
      </c>
      <c r="B454">
        <v>660</v>
      </c>
      <c r="C454" t="s">
        <v>29</v>
      </c>
      <c r="D454" t="s">
        <v>29</v>
      </c>
      <c r="E454">
        <v>2</v>
      </c>
      <c r="F454">
        <v>2</v>
      </c>
      <c r="G454">
        <v>0</v>
      </c>
      <c r="M454">
        <v>5146</v>
      </c>
      <c r="N454">
        <v>1020</v>
      </c>
    </row>
    <row r="455" spans="1:14" x14ac:dyDescent="0.25">
      <c r="A455">
        <v>5139</v>
      </c>
      <c r="B455">
        <v>660</v>
      </c>
      <c r="C455" t="s">
        <v>203</v>
      </c>
      <c r="D455" t="s">
        <v>203</v>
      </c>
      <c r="E455">
        <v>2</v>
      </c>
      <c r="F455">
        <v>2</v>
      </c>
      <c r="G455">
        <v>0</v>
      </c>
      <c r="M455">
        <v>5139</v>
      </c>
      <c r="N455">
        <v>1020</v>
      </c>
    </row>
    <row r="456" spans="1:14" x14ac:dyDescent="0.25">
      <c r="A456">
        <v>5100</v>
      </c>
      <c r="B456">
        <v>660</v>
      </c>
      <c r="C456" t="s">
        <v>181</v>
      </c>
      <c r="D456" t="s">
        <v>181</v>
      </c>
      <c r="E456">
        <v>2</v>
      </c>
      <c r="F456">
        <v>2</v>
      </c>
      <c r="G456">
        <v>0</v>
      </c>
      <c r="M456">
        <v>5100</v>
      </c>
      <c r="N456">
        <v>1020</v>
      </c>
    </row>
    <row r="457" spans="1:14" x14ac:dyDescent="0.25">
      <c r="A457">
        <v>5075</v>
      </c>
      <c r="B457">
        <v>660</v>
      </c>
      <c r="C457" t="s">
        <v>203</v>
      </c>
      <c r="D457" t="s">
        <v>203</v>
      </c>
      <c r="E457">
        <v>2</v>
      </c>
      <c r="F457">
        <v>2</v>
      </c>
      <c r="G457">
        <v>0</v>
      </c>
      <c r="M457">
        <v>5075</v>
      </c>
      <c r="N457">
        <v>1020</v>
      </c>
    </row>
    <row r="458" spans="1:14" x14ac:dyDescent="0.25">
      <c r="A458">
        <v>5068</v>
      </c>
      <c r="B458">
        <v>660</v>
      </c>
      <c r="C458" t="s">
        <v>29</v>
      </c>
      <c r="D458" t="s">
        <v>29</v>
      </c>
      <c r="E458">
        <v>2</v>
      </c>
      <c r="F458">
        <v>2</v>
      </c>
      <c r="G458">
        <v>0</v>
      </c>
      <c r="M458">
        <v>5068</v>
      </c>
      <c r="N458">
        <v>1020</v>
      </c>
    </row>
    <row r="459" spans="1:14" x14ac:dyDescent="0.25">
      <c r="A459">
        <v>5037</v>
      </c>
      <c r="B459">
        <v>660</v>
      </c>
      <c r="C459" t="s">
        <v>203</v>
      </c>
      <c r="D459" t="s">
        <v>203</v>
      </c>
      <c r="E459">
        <v>2</v>
      </c>
      <c r="F459">
        <v>2</v>
      </c>
      <c r="G459">
        <v>0</v>
      </c>
      <c r="M459">
        <v>5037</v>
      </c>
      <c r="N459">
        <v>1020</v>
      </c>
    </row>
    <row r="460" spans="1:14" x14ac:dyDescent="0.25">
      <c r="A460">
        <v>5026</v>
      </c>
      <c r="B460">
        <v>660</v>
      </c>
      <c r="C460" t="s">
        <v>181</v>
      </c>
      <c r="D460" t="s">
        <v>181</v>
      </c>
      <c r="E460">
        <v>2</v>
      </c>
      <c r="F460">
        <v>2</v>
      </c>
      <c r="G460">
        <v>0</v>
      </c>
      <c r="M460">
        <v>5026</v>
      </c>
      <c r="N460">
        <v>1020</v>
      </c>
    </row>
    <row r="461" spans="1:14" x14ac:dyDescent="0.25">
      <c r="A461">
        <v>5023</v>
      </c>
      <c r="B461">
        <v>660</v>
      </c>
      <c r="C461" t="s">
        <v>181</v>
      </c>
      <c r="D461" t="s">
        <v>181</v>
      </c>
      <c r="E461">
        <v>2</v>
      </c>
      <c r="F461">
        <v>2</v>
      </c>
      <c r="G461">
        <v>0</v>
      </c>
      <c r="M461">
        <v>5023</v>
      </c>
      <c r="N461">
        <v>1020</v>
      </c>
    </row>
    <row r="462" spans="1:14" x14ac:dyDescent="0.25">
      <c r="A462">
        <v>5002</v>
      </c>
      <c r="B462">
        <v>660</v>
      </c>
      <c r="C462" t="s">
        <v>203</v>
      </c>
      <c r="D462" t="s">
        <v>203</v>
      </c>
      <c r="E462">
        <v>2</v>
      </c>
      <c r="F462">
        <v>2</v>
      </c>
      <c r="G462">
        <v>0</v>
      </c>
      <c r="M462">
        <v>5002</v>
      </c>
      <c r="N462">
        <v>1020</v>
      </c>
    </row>
    <row r="463" spans="1:14" x14ac:dyDescent="0.25">
      <c r="A463">
        <v>5001</v>
      </c>
      <c r="B463">
        <v>660</v>
      </c>
      <c r="C463" t="s">
        <v>181</v>
      </c>
      <c r="D463" t="s">
        <v>181</v>
      </c>
      <c r="E463">
        <v>2</v>
      </c>
      <c r="F463">
        <v>2</v>
      </c>
      <c r="G463">
        <v>0</v>
      </c>
      <c r="M463">
        <v>5001</v>
      </c>
      <c r="N463">
        <v>1020</v>
      </c>
    </row>
    <row r="464" spans="1:14" x14ac:dyDescent="0.25">
      <c r="A464">
        <v>4989</v>
      </c>
      <c r="B464">
        <v>660</v>
      </c>
      <c r="C464" t="s">
        <v>29</v>
      </c>
      <c r="D464" t="s">
        <v>29</v>
      </c>
      <c r="E464">
        <v>2</v>
      </c>
      <c r="F464">
        <v>2</v>
      </c>
      <c r="G464">
        <v>0</v>
      </c>
      <c r="M464">
        <v>4989</v>
      </c>
      <c r="N464">
        <v>1020</v>
      </c>
    </row>
    <row r="465" spans="1:14" x14ac:dyDescent="0.25">
      <c r="A465">
        <v>4987</v>
      </c>
      <c r="B465">
        <v>660</v>
      </c>
      <c r="C465" t="s">
        <v>181</v>
      </c>
      <c r="D465" t="s">
        <v>181</v>
      </c>
      <c r="E465">
        <v>2</v>
      </c>
      <c r="F465">
        <v>2</v>
      </c>
      <c r="G465">
        <v>0</v>
      </c>
      <c r="M465">
        <v>4987</v>
      </c>
      <c r="N465">
        <v>1020</v>
      </c>
    </row>
    <row r="466" spans="1:14" x14ac:dyDescent="0.25">
      <c r="A466">
        <v>4955</v>
      </c>
      <c r="B466">
        <v>660</v>
      </c>
      <c r="C466" t="s">
        <v>174</v>
      </c>
      <c r="D466" t="s">
        <v>174</v>
      </c>
      <c r="E466">
        <v>2</v>
      </c>
      <c r="F466">
        <v>2</v>
      </c>
      <c r="G466">
        <v>0</v>
      </c>
      <c r="M466">
        <v>4955</v>
      </c>
      <c r="N466">
        <v>1020</v>
      </c>
    </row>
    <row r="467" spans="1:14" x14ac:dyDescent="0.25">
      <c r="A467">
        <v>4950</v>
      </c>
      <c r="B467">
        <v>660</v>
      </c>
      <c r="C467" t="s">
        <v>181</v>
      </c>
      <c r="D467" t="s">
        <v>181</v>
      </c>
      <c r="E467">
        <v>2</v>
      </c>
      <c r="F467">
        <v>2</v>
      </c>
      <c r="G467">
        <v>0</v>
      </c>
      <c r="M467">
        <v>4950</v>
      </c>
      <c r="N467">
        <v>1020</v>
      </c>
    </row>
    <row r="468" spans="1:14" x14ac:dyDescent="0.25">
      <c r="A468">
        <v>4949</v>
      </c>
      <c r="B468">
        <v>660</v>
      </c>
      <c r="C468" t="s">
        <v>29</v>
      </c>
      <c r="D468" t="s">
        <v>29</v>
      </c>
      <c r="E468">
        <v>2</v>
      </c>
      <c r="F468">
        <v>2</v>
      </c>
      <c r="G468">
        <v>0</v>
      </c>
      <c r="M468">
        <v>4949</v>
      </c>
      <c r="N468">
        <v>1020</v>
      </c>
    </row>
    <row r="469" spans="1:14" x14ac:dyDescent="0.25">
      <c r="A469">
        <v>4943</v>
      </c>
      <c r="B469">
        <v>660</v>
      </c>
      <c r="C469" t="s">
        <v>29</v>
      </c>
      <c r="D469" t="s">
        <v>29</v>
      </c>
      <c r="E469">
        <v>2</v>
      </c>
      <c r="F469">
        <v>2</v>
      </c>
      <c r="G469">
        <v>0</v>
      </c>
      <c r="M469">
        <v>4943</v>
      </c>
      <c r="N469">
        <v>1020</v>
      </c>
    </row>
    <row r="470" spans="1:14" x14ac:dyDescent="0.25">
      <c r="A470">
        <v>4937</v>
      </c>
      <c r="B470">
        <v>660</v>
      </c>
      <c r="C470" t="s">
        <v>29</v>
      </c>
      <c r="D470" t="s">
        <v>29</v>
      </c>
      <c r="E470">
        <v>2</v>
      </c>
      <c r="F470">
        <v>2</v>
      </c>
      <c r="G470">
        <v>0</v>
      </c>
      <c r="M470">
        <v>4937</v>
      </c>
      <c r="N470">
        <v>1020</v>
      </c>
    </row>
    <row r="471" spans="1:14" x14ac:dyDescent="0.25">
      <c r="A471">
        <v>4935</v>
      </c>
      <c r="B471">
        <v>660</v>
      </c>
      <c r="C471" t="s">
        <v>174</v>
      </c>
      <c r="D471" t="s">
        <v>174</v>
      </c>
      <c r="E471">
        <v>2</v>
      </c>
      <c r="F471">
        <v>2</v>
      </c>
      <c r="G471">
        <v>0</v>
      </c>
      <c r="M471">
        <v>4935</v>
      </c>
      <c r="N471">
        <v>1020</v>
      </c>
    </row>
    <row r="472" spans="1:14" x14ac:dyDescent="0.25">
      <c r="A472">
        <v>4922</v>
      </c>
      <c r="B472">
        <v>660</v>
      </c>
      <c r="C472" t="s">
        <v>174</v>
      </c>
      <c r="D472" t="s">
        <v>174</v>
      </c>
      <c r="E472">
        <v>2</v>
      </c>
      <c r="F472">
        <v>2</v>
      </c>
      <c r="G472">
        <v>0</v>
      </c>
      <c r="M472">
        <v>4922</v>
      </c>
      <c r="N472">
        <v>1020</v>
      </c>
    </row>
    <row r="473" spans="1:14" x14ac:dyDescent="0.25">
      <c r="A473">
        <v>4901</v>
      </c>
      <c r="B473">
        <v>660</v>
      </c>
      <c r="C473" t="s">
        <v>181</v>
      </c>
      <c r="D473" t="s">
        <v>181</v>
      </c>
      <c r="E473">
        <v>2</v>
      </c>
      <c r="F473">
        <v>2</v>
      </c>
      <c r="G473">
        <v>0</v>
      </c>
      <c r="M473">
        <v>4901</v>
      </c>
      <c r="N473">
        <v>1020</v>
      </c>
    </row>
    <row r="474" spans="1:14" x14ac:dyDescent="0.25">
      <c r="A474">
        <v>4893</v>
      </c>
      <c r="B474">
        <v>660</v>
      </c>
      <c r="C474" t="s">
        <v>203</v>
      </c>
      <c r="D474" t="s">
        <v>203</v>
      </c>
      <c r="E474">
        <v>2</v>
      </c>
      <c r="F474">
        <v>2</v>
      </c>
      <c r="G474">
        <v>0</v>
      </c>
      <c r="M474">
        <v>4893</v>
      </c>
      <c r="N474">
        <v>1020</v>
      </c>
    </row>
    <row r="475" spans="1:14" x14ac:dyDescent="0.25">
      <c r="A475">
        <v>4892</v>
      </c>
      <c r="B475">
        <v>660</v>
      </c>
      <c r="C475" t="s">
        <v>29</v>
      </c>
      <c r="D475" t="s">
        <v>29</v>
      </c>
      <c r="E475">
        <v>2</v>
      </c>
      <c r="F475">
        <v>2</v>
      </c>
      <c r="G475">
        <v>0</v>
      </c>
      <c r="M475">
        <v>4892</v>
      </c>
      <c r="N475">
        <v>1020</v>
      </c>
    </row>
    <row r="476" spans="1:14" x14ac:dyDescent="0.25">
      <c r="A476">
        <v>4891</v>
      </c>
      <c r="B476">
        <v>660</v>
      </c>
      <c r="C476" t="s">
        <v>181</v>
      </c>
      <c r="D476" t="s">
        <v>181</v>
      </c>
      <c r="E476">
        <v>2</v>
      </c>
      <c r="F476">
        <v>2</v>
      </c>
      <c r="G476">
        <v>0</v>
      </c>
      <c r="M476">
        <v>4891</v>
      </c>
      <c r="N476">
        <v>1020</v>
      </c>
    </row>
    <row r="477" spans="1:14" x14ac:dyDescent="0.25">
      <c r="A477">
        <v>4880</v>
      </c>
      <c r="B477">
        <v>660</v>
      </c>
      <c r="C477" t="s">
        <v>29</v>
      </c>
      <c r="D477" t="s">
        <v>29</v>
      </c>
      <c r="E477">
        <v>2</v>
      </c>
      <c r="F477">
        <v>2</v>
      </c>
      <c r="G477">
        <v>0</v>
      </c>
      <c r="M477">
        <v>4880</v>
      </c>
      <c r="N477">
        <v>1020</v>
      </c>
    </row>
    <row r="478" spans="1:14" x14ac:dyDescent="0.25">
      <c r="A478">
        <v>4867</v>
      </c>
      <c r="B478">
        <v>660</v>
      </c>
      <c r="C478" t="s">
        <v>203</v>
      </c>
      <c r="D478" t="s">
        <v>203</v>
      </c>
      <c r="E478">
        <v>2</v>
      </c>
      <c r="F478">
        <v>2</v>
      </c>
      <c r="G478">
        <v>0</v>
      </c>
      <c r="M478">
        <v>4867</v>
      </c>
      <c r="N478">
        <v>1020</v>
      </c>
    </row>
    <row r="479" spans="1:14" x14ac:dyDescent="0.25">
      <c r="A479">
        <v>4862</v>
      </c>
      <c r="B479">
        <v>660</v>
      </c>
      <c r="C479" t="s">
        <v>203</v>
      </c>
      <c r="D479" t="s">
        <v>203</v>
      </c>
      <c r="E479">
        <v>2</v>
      </c>
      <c r="F479">
        <v>2</v>
      </c>
      <c r="G479">
        <v>0</v>
      </c>
      <c r="M479">
        <v>4862</v>
      </c>
      <c r="N479">
        <v>1020</v>
      </c>
    </row>
    <row r="480" spans="1:14" x14ac:dyDescent="0.25">
      <c r="A480">
        <v>4854</v>
      </c>
      <c r="B480">
        <v>660</v>
      </c>
      <c r="C480" t="s">
        <v>203</v>
      </c>
      <c r="D480" t="s">
        <v>203</v>
      </c>
      <c r="E480">
        <v>2</v>
      </c>
      <c r="F480">
        <v>2</v>
      </c>
      <c r="G480">
        <v>0</v>
      </c>
      <c r="M480">
        <v>4854</v>
      </c>
      <c r="N480">
        <v>1020</v>
      </c>
    </row>
    <row r="481" spans="1:14" x14ac:dyDescent="0.25">
      <c r="A481">
        <v>4843</v>
      </c>
      <c r="B481">
        <v>660</v>
      </c>
      <c r="C481" t="s">
        <v>174</v>
      </c>
      <c r="D481" t="s">
        <v>174</v>
      </c>
      <c r="E481">
        <v>2</v>
      </c>
      <c r="F481">
        <v>2</v>
      </c>
      <c r="G481">
        <v>0</v>
      </c>
      <c r="M481">
        <v>4843</v>
      </c>
      <c r="N481">
        <v>1020</v>
      </c>
    </row>
    <row r="482" spans="1:14" x14ac:dyDescent="0.25">
      <c r="A482">
        <v>4841</v>
      </c>
      <c r="B482">
        <v>660</v>
      </c>
      <c r="C482" t="s">
        <v>181</v>
      </c>
      <c r="D482" t="s">
        <v>181</v>
      </c>
      <c r="E482">
        <v>2</v>
      </c>
      <c r="F482">
        <v>2</v>
      </c>
      <c r="G482">
        <v>0</v>
      </c>
      <c r="M482">
        <v>4841</v>
      </c>
      <c r="N482">
        <v>1020</v>
      </c>
    </row>
    <row r="483" spans="1:14" x14ac:dyDescent="0.25">
      <c r="A483">
        <v>4835</v>
      </c>
      <c r="B483">
        <v>660</v>
      </c>
      <c r="C483" t="s">
        <v>174</v>
      </c>
      <c r="D483" t="s">
        <v>174</v>
      </c>
      <c r="E483">
        <v>2</v>
      </c>
      <c r="F483">
        <v>2</v>
      </c>
      <c r="G483">
        <v>0</v>
      </c>
      <c r="M483">
        <v>4835</v>
      </c>
      <c r="N483">
        <v>1020</v>
      </c>
    </row>
    <row r="484" spans="1:14" x14ac:dyDescent="0.25">
      <c r="A484">
        <v>4829</v>
      </c>
      <c r="B484">
        <v>660</v>
      </c>
      <c r="C484" t="s">
        <v>174</v>
      </c>
      <c r="D484" t="s">
        <v>174</v>
      </c>
      <c r="E484">
        <v>2</v>
      </c>
      <c r="F484">
        <v>2</v>
      </c>
      <c r="G484">
        <v>0</v>
      </c>
      <c r="M484">
        <v>4829</v>
      </c>
      <c r="N484">
        <v>1020</v>
      </c>
    </row>
    <row r="485" spans="1:14" x14ac:dyDescent="0.25">
      <c r="A485">
        <v>4828</v>
      </c>
      <c r="B485">
        <v>660</v>
      </c>
      <c r="C485" t="s">
        <v>203</v>
      </c>
      <c r="D485" t="s">
        <v>203</v>
      </c>
      <c r="E485">
        <v>2</v>
      </c>
      <c r="F485">
        <v>2</v>
      </c>
      <c r="G485">
        <v>0</v>
      </c>
      <c r="M485">
        <v>4828</v>
      </c>
      <c r="N485">
        <v>1020</v>
      </c>
    </row>
    <row r="486" spans="1:14" x14ac:dyDescent="0.25">
      <c r="A486">
        <v>4817</v>
      </c>
      <c r="B486">
        <v>660</v>
      </c>
      <c r="C486" t="s">
        <v>203</v>
      </c>
      <c r="D486" t="s">
        <v>203</v>
      </c>
      <c r="E486">
        <v>2</v>
      </c>
      <c r="F486">
        <v>2</v>
      </c>
      <c r="G486">
        <v>0</v>
      </c>
      <c r="M486">
        <v>4817</v>
      </c>
      <c r="N486">
        <v>1020</v>
      </c>
    </row>
    <row r="487" spans="1:14" x14ac:dyDescent="0.25">
      <c r="A487">
        <v>4801</v>
      </c>
      <c r="B487">
        <v>660</v>
      </c>
      <c r="C487" t="s">
        <v>203</v>
      </c>
      <c r="D487" t="s">
        <v>203</v>
      </c>
      <c r="E487">
        <v>2</v>
      </c>
      <c r="F487">
        <v>2</v>
      </c>
      <c r="G487">
        <v>0</v>
      </c>
      <c r="M487">
        <v>4801</v>
      </c>
      <c r="N487">
        <v>1020</v>
      </c>
    </row>
    <row r="488" spans="1:14" x14ac:dyDescent="0.25">
      <c r="A488">
        <v>4787</v>
      </c>
      <c r="B488">
        <v>660</v>
      </c>
      <c r="C488" t="s">
        <v>203</v>
      </c>
      <c r="D488" t="s">
        <v>203</v>
      </c>
      <c r="E488">
        <v>2</v>
      </c>
      <c r="F488">
        <v>2</v>
      </c>
      <c r="G488">
        <v>0</v>
      </c>
      <c r="M488">
        <v>4787</v>
      </c>
      <c r="N488">
        <v>1020</v>
      </c>
    </row>
    <row r="489" spans="1:14" x14ac:dyDescent="0.25">
      <c r="A489">
        <v>4779</v>
      </c>
      <c r="B489">
        <v>660</v>
      </c>
      <c r="C489" t="s">
        <v>29</v>
      </c>
      <c r="D489" t="s">
        <v>29</v>
      </c>
      <c r="E489">
        <v>2</v>
      </c>
      <c r="F489">
        <v>2</v>
      </c>
      <c r="G489">
        <v>0</v>
      </c>
      <c r="M489">
        <v>4779</v>
      </c>
      <c r="N489">
        <v>1020</v>
      </c>
    </row>
    <row r="490" spans="1:14" x14ac:dyDescent="0.25">
      <c r="A490">
        <v>4776</v>
      </c>
      <c r="B490">
        <v>660</v>
      </c>
      <c r="C490" t="s">
        <v>181</v>
      </c>
      <c r="D490" t="s">
        <v>181</v>
      </c>
      <c r="E490">
        <v>2</v>
      </c>
      <c r="F490">
        <v>2</v>
      </c>
      <c r="G490">
        <v>0</v>
      </c>
      <c r="M490">
        <v>4776</v>
      </c>
      <c r="N490">
        <v>1020</v>
      </c>
    </row>
    <row r="491" spans="1:14" x14ac:dyDescent="0.25">
      <c r="A491">
        <v>4744</v>
      </c>
      <c r="B491">
        <v>660</v>
      </c>
      <c r="C491" t="s">
        <v>203</v>
      </c>
      <c r="D491" t="s">
        <v>203</v>
      </c>
      <c r="E491">
        <v>2</v>
      </c>
      <c r="F491">
        <v>2</v>
      </c>
      <c r="G491">
        <v>0</v>
      </c>
      <c r="M491">
        <v>4744</v>
      </c>
      <c r="N491">
        <v>1020</v>
      </c>
    </row>
    <row r="492" spans="1:14" x14ac:dyDescent="0.25">
      <c r="A492">
        <v>4718</v>
      </c>
      <c r="B492">
        <v>660</v>
      </c>
      <c r="C492" t="s">
        <v>174</v>
      </c>
      <c r="D492" t="s">
        <v>174</v>
      </c>
      <c r="E492">
        <v>2</v>
      </c>
      <c r="F492">
        <v>2</v>
      </c>
      <c r="G492">
        <v>0</v>
      </c>
      <c r="M492">
        <v>4718</v>
      </c>
      <c r="N492">
        <v>1020</v>
      </c>
    </row>
    <row r="493" spans="1:14" x14ac:dyDescent="0.25">
      <c r="A493">
        <v>4692</v>
      </c>
      <c r="B493">
        <v>660</v>
      </c>
      <c r="C493" t="s">
        <v>203</v>
      </c>
      <c r="D493" t="s">
        <v>203</v>
      </c>
      <c r="E493">
        <v>2</v>
      </c>
      <c r="F493">
        <v>2</v>
      </c>
      <c r="G493">
        <v>0</v>
      </c>
      <c r="M493">
        <v>4692</v>
      </c>
      <c r="N493">
        <v>1020</v>
      </c>
    </row>
    <row r="494" spans="1:14" x14ac:dyDescent="0.25">
      <c r="A494">
        <v>4689</v>
      </c>
      <c r="B494">
        <v>660</v>
      </c>
      <c r="C494" t="s">
        <v>29</v>
      </c>
      <c r="D494" t="s">
        <v>29</v>
      </c>
      <c r="E494">
        <v>2</v>
      </c>
      <c r="F494">
        <v>2</v>
      </c>
      <c r="G494">
        <v>0</v>
      </c>
      <c r="M494">
        <v>4689</v>
      </c>
      <c r="N494">
        <v>1020</v>
      </c>
    </row>
    <row r="495" spans="1:14" x14ac:dyDescent="0.25">
      <c r="A495">
        <v>4672</v>
      </c>
      <c r="B495">
        <v>660</v>
      </c>
      <c r="C495" t="s">
        <v>203</v>
      </c>
      <c r="D495" t="s">
        <v>203</v>
      </c>
      <c r="E495">
        <v>2</v>
      </c>
      <c r="F495">
        <v>2</v>
      </c>
      <c r="G495">
        <v>0</v>
      </c>
      <c r="M495">
        <v>4672</v>
      </c>
      <c r="N495">
        <v>1020</v>
      </c>
    </row>
    <row r="496" spans="1:14" x14ac:dyDescent="0.25">
      <c r="A496">
        <v>4667</v>
      </c>
      <c r="B496">
        <v>660</v>
      </c>
      <c r="C496" t="s">
        <v>174</v>
      </c>
      <c r="D496" t="s">
        <v>174</v>
      </c>
      <c r="E496">
        <v>2</v>
      </c>
      <c r="F496">
        <v>2</v>
      </c>
      <c r="G496">
        <v>0</v>
      </c>
      <c r="M496">
        <v>4667</v>
      </c>
      <c r="N496">
        <v>1020</v>
      </c>
    </row>
    <row r="497" spans="1:14" x14ac:dyDescent="0.25">
      <c r="A497">
        <v>4655</v>
      </c>
      <c r="B497">
        <v>660</v>
      </c>
      <c r="C497" t="s">
        <v>29</v>
      </c>
      <c r="D497" t="s">
        <v>29</v>
      </c>
      <c r="E497">
        <v>2</v>
      </c>
      <c r="F497">
        <v>2</v>
      </c>
      <c r="G497">
        <v>0</v>
      </c>
      <c r="M497">
        <v>4655</v>
      </c>
      <c r="N497">
        <v>1020</v>
      </c>
    </row>
    <row r="498" spans="1:14" x14ac:dyDescent="0.25">
      <c r="A498">
        <v>4647</v>
      </c>
      <c r="B498">
        <v>660</v>
      </c>
      <c r="C498" t="s">
        <v>203</v>
      </c>
      <c r="D498" t="s">
        <v>203</v>
      </c>
      <c r="E498">
        <v>2</v>
      </c>
      <c r="F498">
        <v>2</v>
      </c>
      <c r="G498">
        <v>0</v>
      </c>
      <c r="M498">
        <v>4647</v>
      </c>
      <c r="N498">
        <v>1020</v>
      </c>
    </row>
    <row r="499" spans="1:14" x14ac:dyDescent="0.25">
      <c r="A499">
        <v>4640</v>
      </c>
      <c r="B499">
        <v>660</v>
      </c>
      <c r="C499" t="s">
        <v>203</v>
      </c>
      <c r="D499" t="s">
        <v>203</v>
      </c>
      <c r="E499">
        <v>2</v>
      </c>
      <c r="F499">
        <v>2</v>
      </c>
      <c r="G499">
        <v>0</v>
      </c>
      <c r="M499">
        <v>4640</v>
      </c>
      <c r="N499">
        <v>1020</v>
      </c>
    </row>
    <row r="500" spans="1:14" x14ac:dyDescent="0.25">
      <c r="A500">
        <v>4624</v>
      </c>
      <c r="B500">
        <v>660</v>
      </c>
      <c r="C500" t="s">
        <v>174</v>
      </c>
      <c r="D500" t="s">
        <v>174</v>
      </c>
      <c r="E500">
        <v>2</v>
      </c>
      <c r="F500">
        <v>2</v>
      </c>
      <c r="G500">
        <v>0</v>
      </c>
      <c r="M500">
        <v>4624</v>
      </c>
      <c r="N500">
        <v>1020</v>
      </c>
    </row>
    <row r="501" spans="1:14" x14ac:dyDescent="0.25">
      <c r="A501">
        <v>4620</v>
      </c>
      <c r="B501">
        <v>660</v>
      </c>
      <c r="C501" t="s">
        <v>174</v>
      </c>
      <c r="D501" t="s">
        <v>174</v>
      </c>
      <c r="E501">
        <v>2</v>
      </c>
      <c r="F501">
        <v>2</v>
      </c>
      <c r="G501">
        <v>0</v>
      </c>
      <c r="M501">
        <v>4620</v>
      </c>
      <c r="N501">
        <v>1020</v>
      </c>
    </row>
    <row r="502" spans="1:14" x14ac:dyDescent="0.25">
      <c r="A502">
        <v>4584</v>
      </c>
      <c r="B502">
        <v>660</v>
      </c>
      <c r="C502" t="s">
        <v>29</v>
      </c>
      <c r="D502" t="s">
        <v>29</v>
      </c>
      <c r="E502">
        <v>2</v>
      </c>
      <c r="F502">
        <v>2</v>
      </c>
      <c r="G502">
        <v>0</v>
      </c>
      <c r="M502">
        <v>4584</v>
      </c>
      <c r="N502">
        <v>1020</v>
      </c>
    </row>
    <row r="503" spans="1:14" x14ac:dyDescent="0.25">
      <c r="A503">
        <v>4541</v>
      </c>
      <c r="B503">
        <v>660</v>
      </c>
      <c r="C503" t="s">
        <v>174</v>
      </c>
      <c r="D503" t="s">
        <v>174</v>
      </c>
      <c r="E503">
        <v>2</v>
      </c>
      <c r="F503">
        <v>2</v>
      </c>
      <c r="G503">
        <v>0</v>
      </c>
      <c r="M503">
        <v>4541</v>
      </c>
      <c r="N503">
        <v>1020</v>
      </c>
    </row>
    <row r="504" spans="1:14" x14ac:dyDescent="0.25">
      <c r="A504">
        <v>4528</v>
      </c>
      <c r="B504">
        <v>660</v>
      </c>
      <c r="C504" t="s">
        <v>174</v>
      </c>
      <c r="D504" t="s">
        <v>174</v>
      </c>
      <c r="E504">
        <v>2</v>
      </c>
      <c r="F504">
        <v>2</v>
      </c>
      <c r="G504">
        <v>0</v>
      </c>
      <c r="M504">
        <v>4528</v>
      </c>
      <c r="N504">
        <v>1020</v>
      </c>
    </row>
    <row r="505" spans="1:14" x14ac:dyDescent="0.25">
      <c r="A505">
        <v>4489</v>
      </c>
      <c r="B505">
        <v>660</v>
      </c>
      <c r="C505" t="s">
        <v>181</v>
      </c>
      <c r="D505" t="s">
        <v>181</v>
      </c>
      <c r="E505">
        <v>2</v>
      </c>
      <c r="F505">
        <v>2</v>
      </c>
      <c r="G505">
        <v>0</v>
      </c>
      <c r="M505">
        <v>4489</v>
      </c>
      <c r="N505">
        <v>1020</v>
      </c>
    </row>
    <row r="506" spans="1:14" x14ac:dyDescent="0.25">
      <c r="A506">
        <v>4443</v>
      </c>
      <c r="B506">
        <v>660</v>
      </c>
      <c r="C506" t="s">
        <v>174</v>
      </c>
      <c r="D506" t="s">
        <v>174</v>
      </c>
      <c r="E506">
        <v>2</v>
      </c>
      <c r="F506">
        <v>2</v>
      </c>
      <c r="G506">
        <v>0</v>
      </c>
      <c r="M506">
        <v>4443</v>
      </c>
      <c r="N506">
        <v>1020</v>
      </c>
    </row>
    <row r="507" spans="1:14" x14ac:dyDescent="0.25">
      <c r="A507">
        <v>4441</v>
      </c>
      <c r="B507">
        <v>660</v>
      </c>
      <c r="C507" t="s">
        <v>181</v>
      </c>
      <c r="D507" t="s">
        <v>181</v>
      </c>
      <c r="E507">
        <v>2</v>
      </c>
      <c r="F507">
        <v>2</v>
      </c>
      <c r="G507">
        <v>0</v>
      </c>
      <c r="M507">
        <v>4441</v>
      </c>
      <c r="N507">
        <v>1020</v>
      </c>
    </row>
    <row r="508" spans="1:14" x14ac:dyDescent="0.25">
      <c r="A508">
        <v>4419</v>
      </c>
      <c r="B508">
        <v>660</v>
      </c>
      <c r="C508" t="s">
        <v>181</v>
      </c>
      <c r="D508" t="s">
        <v>181</v>
      </c>
      <c r="E508">
        <v>2</v>
      </c>
      <c r="F508">
        <v>2</v>
      </c>
      <c r="G508">
        <v>0</v>
      </c>
      <c r="M508">
        <v>4419</v>
      </c>
      <c r="N508">
        <v>1020</v>
      </c>
    </row>
    <row r="509" spans="1:14" x14ac:dyDescent="0.25">
      <c r="A509">
        <v>4417</v>
      </c>
      <c r="B509">
        <v>660</v>
      </c>
      <c r="C509" t="s">
        <v>174</v>
      </c>
      <c r="D509" t="s">
        <v>174</v>
      </c>
      <c r="E509">
        <v>2</v>
      </c>
      <c r="F509">
        <v>2</v>
      </c>
      <c r="G509">
        <v>0</v>
      </c>
      <c r="M509">
        <v>4417</v>
      </c>
      <c r="N509">
        <v>390</v>
      </c>
    </row>
    <row r="510" spans="1:14" x14ac:dyDescent="0.25">
      <c r="A510">
        <v>4407</v>
      </c>
      <c r="B510">
        <v>660</v>
      </c>
      <c r="C510" t="s">
        <v>203</v>
      </c>
      <c r="D510" t="s">
        <v>21</v>
      </c>
      <c r="E510">
        <v>2</v>
      </c>
      <c r="F510">
        <v>1</v>
      </c>
      <c r="G510">
        <v>1</v>
      </c>
      <c r="M510">
        <v>4407</v>
      </c>
      <c r="N510">
        <v>390</v>
      </c>
    </row>
    <row r="511" spans="1:14" x14ac:dyDescent="0.25">
      <c r="A511">
        <v>4391</v>
      </c>
      <c r="B511">
        <v>660</v>
      </c>
      <c r="C511" t="s">
        <v>181</v>
      </c>
      <c r="D511" t="s">
        <v>181</v>
      </c>
      <c r="E511">
        <v>2</v>
      </c>
      <c r="F511">
        <v>2</v>
      </c>
      <c r="G511">
        <v>0</v>
      </c>
      <c r="M511">
        <v>4391</v>
      </c>
      <c r="N511">
        <v>390</v>
      </c>
    </row>
    <row r="512" spans="1:14" x14ac:dyDescent="0.25">
      <c r="A512">
        <v>4377</v>
      </c>
      <c r="B512">
        <v>660</v>
      </c>
      <c r="C512" t="s">
        <v>174</v>
      </c>
      <c r="D512" t="s">
        <v>174</v>
      </c>
      <c r="E512">
        <v>2</v>
      </c>
      <c r="F512">
        <v>2</v>
      </c>
      <c r="G512">
        <v>0</v>
      </c>
      <c r="M512">
        <v>4377</v>
      </c>
      <c r="N512">
        <v>390</v>
      </c>
    </row>
    <row r="513" spans="1:14" x14ac:dyDescent="0.25">
      <c r="A513">
        <v>4375</v>
      </c>
      <c r="B513">
        <v>660</v>
      </c>
      <c r="C513" t="s">
        <v>203</v>
      </c>
      <c r="D513" t="s">
        <v>21</v>
      </c>
      <c r="E513">
        <v>2</v>
      </c>
      <c r="F513">
        <v>1</v>
      </c>
      <c r="G513">
        <v>1</v>
      </c>
      <c r="M513">
        <v>4375</v>
      </c>
      <c r="N513">
        <v>390</v>
      </c>
    </row>
    <row r="514" spans="1:14" x14ac:dyDescent="0.25">
      <c r="A514">
        <v>4371</v>
      </c>
      <c r="B514">
        <v>660</v>
      </c>
      <c r="C514" t="s">
        <v>29</v>
      </c>
      <c r="D514" t="s">
        <v>29</v>
      </c>
      <c r="E514">
        <v>2</v>
      </c>
      <c r="F514">
        <v>2</v>
      </c>
      <c r="G514">
        <v>0</v>
      </c>
      <c r="M514">
        <v>4371</v>
      </c>
      <c r="N514">
        <v>390</v>
      </c>
    </row>
    <row r="515" spans="1:14" x14ac:dyDescent="0.25">
      <c r="A515">
        <v>4361</v>
      </c>
      <c r="B515">
        <v>660</v>
      </c>
      <c r="C515" t="s">
        <v>181</v>
      </c>
      <c r="D515" t="s">
        <v>181</v>
      </c>
      <c r="E515">
        <v>2</v>
      </c>
      <c r="F515">
        <v>2</v>
      </c>
      <c r="G515">
        <v>0</v>
      </c>
      <c r="M515">
        <v>4361</v>
      </c>
      <c r="N515">
        <v>390</v>
      </c>
    </row>
    <row r="516" spans="1:14" x14ac:dyDescent="0.25">
      <c r="A516">
        <v>4351</v>
      </c>
      <c r="B516">
        <v>660</v>
      </c>
      <c r="C516" t="s">
        <v>174</v>
      </c>
      <c r="D516" t="s">
        <v>174</v>
      </c>
      <c r="E516">
        <v>2</v>
      </c>
      <c r="F516">
        <v>2</v>
      </c>
      <c r="G516">
        <v>0</v>
      </c>
      <c r="M516">
        <v>4351</v>
      </c>
      <c r="N516">
        <v>390</v>
      </c>
    </row>
    <row r="517" spans="1:14" x14ac:dyDescent="0.25">
      <c r="A517">
        <v>4343</v>
      </c>
      <c r="B517">
        <v>660</v>
      </c>
      <c r="C517" t="s">
        <v>29</v>
      </c>
      <c r="D517" t="s">
        <v>29</v>
      </c>
      <c r="E517">
        <v>2</v>
      </c>
      <c r="F517">
        <v>2</v>
      </c>
      <c r="G517">
        <v>0</v>
      </c>
      <c r="M517">
        <v>4343</v>
      </c>
      <c r="N517">
        <v>390</v>
      </c>
    </row>
    <row r="518" spans="1:14" x14ac:dyDescent="0.25">
      <c r="A518">
        <v>4342</v>
      </c>
      <c r="B518">
        <v>660</v>
      </c>
      <c r="C518" t="s">
        <v>29</v>
      </c>
      <c r="D518" t="s">
        <v>29</v>
      </c>
      <c r="E518">
        <v>2</v>
      </c>
      <c r="F518">
        <v>2</v>
      </c>
      <c r="G518">
        <v>0</v>
      </c>
      <c r="M518">
        <v>4342</v>
      </c>
      <c r="N518">
        <v>390</v>
      </c>
    </row>
    <row r="519" spans="1:14" x14ac:dyDescent="0.25">
      <c r="A519">
        <v>4333</v>
      </c>
      <c r="B519">
        <v>660</v>
      </c>
      <c r="C519" t="s">
        <v>203</v>
      </c>
      <c r="D519" t="s">
        <v>21</v>
      </c>
      <c r="E519">
        <v>2</v>
      </c>
      <c r="F519">
        <v>1</v>
      </c>
      <c r="G519">
        <v>1</v>
      </c>
      <c r="M519">
        <v>4333</v>
      </c>
      <c r="N519">
        <v>390</v>
      </c>
    </row>
    <row r="520" spans="1:14" x14ac:dyDescent="0.25">
      <c r="A520">
        <v>4332</v>
      </c>
      <c r="B520">
        <v>660</v>
      </c>
      <c r="C520" t="s">
        <v>181</v>
      </c>
      <c r="D520" t="s">
        <v>181</v>
      </c>
      <c r="E520">
        <v>2</v>
      </c>
      <c r="F520">
        <v>2</v>
      </c>
      <c r="G520">
        <v>0</v>
      </c>
      <c r="M520">
        <v>4332</v>
      </c>
      <c r="N520">
        <v>390</v>
      </c>
    </row>
    <row r="521" spans="1:14" x14ac:dyDescent="0.25">
      <c r="A521">
        <v>4310</v>
      </c>
      <c r="B521">
        <v>660</v>
      </c>
      <c r="C521" t="s">
        <v>174</v>
      </c>
      <c r="D521" t="s">
        <v>174</v>
      </c>
      <c r="E521">
        <v>2</v>
      </c>
      <c r="F521">
        <v>2</v>
      </c>
      <c r="G521">
        <v>0</v>
      </c>
      <c r="M521">
        <v>4310</v>
      </c>
      <c r="N521">
        <v>390</v>
      </c>
    </row>
    <row r="522" spans="1:14" x14ac:dyDescent="0.25">
      <c r="A522">
        <v>4305</v>
      </c>
      <c r="B522">
        <v>660</v>
      </c>
      <c r="C522" t="s">
        <v>29</v>
      </c>
      <c r="D522" t="s">
        <v>29</v>
      </c>
      <c r="E522">
        <v>2</v>
      </c>
      <c r="F522">
        <v>2</v>
      </c>
      <c r="G522">
        <v>0</v>
      </c>
      <c r="M522">
        <v>4305</v>
      </c>
      <c r="N522">
        <v>390</v>
      </c>
    </row>
    <row r="523" spans="1:14" x14ac:dyDescent="0.25">
      <c r="A523">
        <v>4304</v>
      </c>
      <c r="B523">
        <v>660</v>
      </c>
      <c r="C523" t="s">
        <v>203</v>
      </c>
      <c r="D523" t="s">
        <v>21</v>
      </c>
      <c r="E523">
        <v>2</v>
      </c>
      <c r="F523">
        <v>1</v>
      </c>
      <c r="G523">
        <v>1</v>
      </c>
      <c r="M523">
        <v>4304</v>
      </c>
      <c r="N523">
        <v>390</v>
      </c>
    </row>
    <row r="524" spans="1:14" x14ac:dyDescent="0.25">
      <c r="A524">
        <v>4300</v>
      </c>
      <c r="B524">
        <v>660</v>
      </c>
      <c r="C524" t="s">
        <v>29</v>
      </c>
      <c r="D524" t="s">
        <v>29</v>
      </c>
      <c r="E524">
        <v>2</v>
      </c>
      <c r="F524">
        <v>2</v>
      </c>
      <c r="G524">
        <v>0</v>
      </c>
      <c r="M524">
        <v>4300</v>
      </c>
      <c r="N524">
        <v>390</v>
      </c>
    </row>
    <row r="525" spans="1:14" x14ac:dyDescent="0.25">
      <c r="A525">
        <v>4294</v>
      </c>
      <c r="B525">
        <v>660</v>
      </c>
      <c r="C525" t="s">
        <v>29</v>
      </c>
      <c r="D525" t="s">
        <v>29</v>
      </c>
      <c r="E525">
        <v>2</v>
      </c>
      <c r="F525">
        <v>2</v>
      </c>
      <c r="G525">
        <v>0</v>
      </c>
      <c r="M525">
        <v>4294</v>
      </c>
      <c r="N525">
        <v>390</v>
      </c>
    </row>
    <row r="526" spans="1:14" x14ac:dyDescent="0.25">
      <c r="A526">
        <v>4291</v>
      </c>
      <c r="B526">
        <v>660</v>
      </c>
      <c r="C526" t="s">
        <v>203</v>
      </c>
      <c r="D526" t="s">
        <v>21</v>
      </c>
      <c r="E526">
        <v>2</v>
      </c>
      <c r="F526">
        <v>1</v>
      </c>
      <c r="G526">
        <v>1</v>
      </c>
      <c r="M526">
        <v>4291</v>
      </c>
      <c r="N526">
        <v>390</v>
      </c>
    </row>
    <row r="527" spans="1:14" x14ac:dyDescent="0.25">
      <c r="A527">
        <v>4287</v>
      </c>
      <c r="B527">
        <v>660</v>
      </c>
      <c r="C527" t="s">
        <v>203</v>
      </c>
      <c r="D527" t="s">
        <v>21</v>
      </c>
      <c r="E527">
        <v>2</v>
      </c>
      <c r="F527">
        <v>1</v>
      </c>
      <c r="G527">
        <v>1</v>
      </c>
      <c r="M527">
        <v>4287</v>
      </c>
      <c r="N527">
        <v>390</v>
      </c>
    </row>
    <row r="528" spans="1:14" x14ac:dyDescent="0.25">
      <c r="A528">
        <v>4267</v>
      </c>
      <c r="B528">
        <v>660</v>
      </c>
      <c r="C528" t="s">
        <v>174</v>
      </c>
      <c r="D528" t="s">
        <v>174</v>
      </c>
      <c r="E528">
        <v>2</v>
      </c>
      <c r="F528">
        <v>2</v>
      </c>
      <c r="G528">
        <v>0</v>
      </c>
      <c r="M528">
        <v>4267</v>
      </c>
      <c r="N528">
        <v>1110</v>
      </c>
    </row>
    <row r="529" spans="1:14" x14ac:dyDescent="0.25">
      <c r="A529">
        <v>4253</v>
      </c>
      <c r="B529">
        <v>660</v>
      </c>
      <c r="C529" t="s">
        <v>29</v>
      </c>
      <c r="D529" t="s">
        <v>29</v>
      </c>
      <c r="E529">
        <v>2</v>
      </c>
      <c r="F529">
        <v>2</v>
      </c>
      <c r="G529">
        <v>0</v>
      </c>
      <c r="M529">
        <v>4253</v>
      </c>
      <c r="N529">
        <v>1110</v>
      </c>
    </row>
    <row r="530" spans="1:14" x14ac:dyDescent="0.25">
      <c r="A530">
        <v>4248</v>
      </c>
      <c r="B530">
        <v>660</v>
      </c>
      <c r="C530" t="s">
        <v>203</v>
      </c>
      <c r="D530" t="s">
        <v>21</v>
      </c>
      <c r="E530">
        <v>2</v>
      </c>
      <c r="F530">
        <v>1</v>
      </c>
      <c r="G530">
        <v>1</v>
      </c>
      <c r="M530">
        <v>4248</v>
      </c>
      <c r="N530">
        <v>1110</v>
      </c>
    </row>
    <row r="531" spans="1:14" x14ac:dyDescent="0.25">
      <c r="A531">
        <v>4246</v>
      </c>
      <c r="B531">
        <v>660</v>
      </c>
      <c r="C531" t="s">
        <v>181</v>
      </c>
      <c r="D531" t="s">
        <v>21</v>
      </c>
      <c r="E531">
        <v>2</v>
      </c>
      <c r="F531">
        <v>1</v>
      </c>
      <c r="G531">
        <v>1</v>
      </c>
      <c r="M531">
        <v>4246</v>
      </c>
      <c r="N531">
        <v>1110</v>
      </c>
    </row>
    <row r="532" spans="1:14" x14ac:dyDescent="0.25">
      <c r="A532">
        <v>4223</v>
      </c>
      <c r="B532">
        <v>660</v>
      </c>
      <c r="C532" t="s">
        <v>203</v>
      </c>
      <c r="D532" t="s">
        <v>21</v>
      </c>
      <c r="E532">
        <v>2</v>
      </c>
      <c r="F532">
        <v>1</v>
      </c>
      <c r="G532">
        <v>1</v>
      </c>
      <c r="M532">
        <v>4223</v>
      </c>
      <c r="N532">
        <v>1110</v>
      </c>
    </row>
    <row r="533" spans="1:14" x14ac:dyDescent="0.25">
      <c r="A533">
        <v>4217</v>
      </c>
      <c r="B533">
        <v>660</v>
      </c>
      <c r="C533" t="s">
        <v>203</v>
      </c>
      <c r="D533" t="s">
        <v>21</v>
      </c>
      <c r="E533">
        <v>2</v>
      </c>
      <c r="F533">
        <v>1</v>
      </c>
      <c r="G533">
        <v>1</v>
      </c>
      <c r="M533">
        <v>4217</v>
      </c>
      <c r="N533">
        <v>1110</v>
      </c>
    </row>
    <row r="534" spans="1:14" x14ac:dyDescent="0.25">
      <c r="A534">
        <v>4213</v>
      </c>
      <c r="B534">
        <v>660</v>
      </c>
      <c r="C534" t="s">
        <v>29</v>
      </c>
      <c r="D534" t="s">
        <v>29</v>
      </c>
      <c r="E534">
        <v>2</v>
      </c>
      <c r="F534">
        <v>2</v>
      </c>
      <c r="G534">
        <v>0</v>
      </c>
      <c r="M534">
        <v>4213</v>
      </c>
      <c r="N534">
        <v>1110</v>
      </c>
    </row>
    <row r="535" spans="1:14" x14ac:dyDescent="0.25">
      <c r="A535">
        <v>4203</v>
      </c>
      <c r="B535">
        <v>660</v>
      </c>
      <c r="C535" t="s">
        <v>174</v>
      </c>
      <c r="D535" t="s">
        <v>174</v>
      </c>
      <c r="E535">
        <v>2</v>
      </c>
      <c r="F535">
        <v>2</v>
      </c>
      <c r="G535">
        <v>0</v>
      </c>
      <c r="M535">
        <v>4203</v>
      </c>
      <c r="N535">
        <v>1110</v>
      </c>
    </row>
    <row r="536" spans="1:14" x14ac:dyDescent="0.25">
      <c r="A536">
        <v>4171</v>
      </c>
      <c r="B536">
        <v>660</v>
      </c>
      <c r="C536" t="s">
        <v>181</v>
      </c>
      <c r="D536" t="s">
        <v>21</v>
      </c>
      <c r="E536">
        <v>2</v>
      </c>
      <c r="F536">
        <v>1</v>
      </c>
      <c r="G536">
        <v>1</v>
      </c>
      <c r="M536">
        <v>4171</v>
      </c>
      <c r="N536">
        <v>1110</v>
      </c>
    </row>
    <row r="537" spans="1:14" x14ac:dyDescent="0.25">
      <c r="A537">
        <v>4139</v>
      </c>
      <c r="B537">
        <v>660</v>
      </c>
      <c r="C537" t="s">
        <v>203</v>
      </c>
      <c r="D537" t="s">
        <v>21</v>
      </c>
      <c r="E537">
        <v>2</v>
      </c>
      <c r="F537">
        <v>1</v>
      </c>
      <c r="G537">
        <v>1</v>
      </c>
      <c r="M537">
        <v>4139</v>
      </c>
      <c r="N537">
        <v>1110</v>
      </c>
    </row>
    <row r="538" spans="1:14" x14ac:dyDescent="0.25">
      <c r="A538">
        <v>4138</v>
      </c>
      <c r="B538">
        <v>660</v>
      </c>
      <c r="C538" t="s">
        <v>29</v>
      </c>
      <c r="D538" t="s">
        <v>29</v>
      </c>
      <c r="E538">
        <v>2</v>
      </c>
      <c r="F538">
        <v>2</v>
      </c>
      <c r="G538">
        <v>0</v>
      </c>
      <c r="M538">
        <v>4138</v>
      </c>
      <c r="N538">
        <v>1110</v>
      </c>
    </row>
    <row r="539" spans="1:14" x14ac:dyDescent="0.25">
      <c r="A539">
        <v>4135</v>
      </c>
      <c r="B539">
        <v>660</v>
      </c>
      <c r="C539" t="s">
        <v>181</v>
      </c>
      <c r="D539" t="s">
        <v>21</v>
      </c>
      <c r="E539">
        <v>2</v>
      </c>
      <c r="F539">
        <v>1</v>
      </c>
      <c r="G539">
        <v>1</v>
      </c>
      <c r="M539">
        <v>4135</v>
      </c>
      <c r="N539">
        <v>1110</v>
      </c>
    </row>
    <row r="540" spans="1:14" x14ac:dyDescent="0.25">
      <c r="A540">
        <v>4102</v>
      </c>
      <c r="B540">
        <v>660</v>
      </c>
      <c r="C540" t="s">
        <v>29</v>
      </c>
      <c r="D540" t="s">
        <v>29</v>
      </c>
      <c r="E540">
        <v>2</v>
      </c>
      <c r="F540">
        <v>2</v>
      </c>
      <c r="G540">
        <v>0</v>
      </c>
      <c r="M540">
        <v>4102</v>
      </c>
      <c r="N540">
        <v>1110</v>
      </c>
    </row>
    <row r="541" spans="1:14" x14ac:dyDescent="0.25">
      <c r="A541">
        <v>4094</v>
      </c>
      <c r="B541">
        <v>660</v>
      </c>
      <c r="C541" t="s">
        <v>174</v>
      </c>
      <c r="D541" t="s">
        <v>174</v>
      </c>
      <c r="E541">
        <v>2</v>
      </c>
      <c r="F541">
        <v>2</v>
      </c>
      <c r="G541">
        <v>0</v>
      </c>
      <c r="M541">
        <v>4094</v>
      </c>
      <c r="N541">
        <v>1110</v>
      </c>
    </row>
    <row r="542" spans="1:14" x14ac:dyDescent="0.25">
      <c r="A542">
        <v>4071</v>
      </c>
      <c r="B542">
        <v>660</v>
      </c>
      <c r="C542" t="s">
        <v>181</v>
      </c>
      <c r="D542" t="s">
        <v>21</v>
      </c>
      <c r="E542">
        <v>2</v>
      </c>
      <c r="F542">
        <v>1</v>
      </c>
      <c r="G542">
        <v>1</v>
      </c>
      <c r="M542">
        <v>4071</v>
      </c>
      <c r="N542">
        <v>1110</v>
      </c>
    </row>
    <row r="543" spans="1:14" x14ac:dyDescent="0.25">
      <c r="A543">
        <v>4066</v>
      </c>
      <c r="B543">
        <v>660</v>
      </c>
      <c r="C543" t="s">
        <v>181</v>
      </c>
      <c r="D543" t="s">
        <v>21</v>
      </c>
      <c r="E543">
        <v>2</v>
      </c>
      <c r="F543">
        <v>1</v>
      </c>
      <c r="G543">
        <v>1</v>
      </c>
      <c r="M543">
        <v>4066</v>
      </c>
      <c r="N543">
        <v>1110</v>
      </c>
    </row>
    <row r="544" spans="1:14" x14ac:dyDescent="0.25">
      <c r="A544">
        <v>4051</v>
      </c>
      <c r="B544">
        <v>660</v>
      </c>
      <c r="C544" t="s">
        <v>29</v>
      </c>
      <c r="D544" t="s">
        <v>29</v>
      </c>
      <c r="E544">
        <v>2</v>
      </c>
      <c r="F544">
        <v>2</v>
      </c>
      <c r="G544">
        <v>0</v>
      </c>
      <c r="M544">
        <v>4051</v>
      </c>
      <c r="N544">
        <v>1110</v>
      </c>
    </row>
    <row r="545" spans="1:14" x14ac:dyDescent="0.25">
      <c r="A545">
        <v>4040</v>
      </c>
      <c r="B545">
        <v>660</v>
      </c>
      <c r="C545" t="s">
        <v>203</v>
      </c>
      <c r="D545" t="s">
        <v>21</v>
      </c>
      <c r="E545">
        <v>2</v>
      </c>
      <c r="F545">
        <v>1</v>
      </c>
      <c r="G545">
        <v>1</v>
      </c>
      <c r="M545">
        <v>4040</v>
      </c>
      <c r="N545">
        <v>1110</v>
      </c>
    </row>
    <row r="546" spans="1:14" x14ac:dyDescent="0.25">
      <c r="A546">
        <v>4028</v>
      </c>
      <c r="B546">
        <v>660</v>
      </c>
      <c r="C546" t="s">
        <v>29</v>
      </c>
      <c r="D546" t="s">
        <v>29</v>
      </c>
      <c r="E546">
        <v>2</v>
      </c>
      <c r="F546">
        <v>2</v>
      </c>
      <c r="G546">
        <v>0</v>
      </c>
      <c r="M546">
        <v>4028</v>
      </c>
      <c r="N546">
        <v>1110</v>
      </c>
    </row>
    <row r="547" spans="1:14" x14ac:dyDescent="0.25">
      <c r="A547">
        <v>4025</v>
      </c>
      <c r="B547">
        <v>660</v>
      </c>
      <c r="C547" t="s">
        <v>181</v>
      </c>
      <c r="D547" t="s">
        <v>21</v>
      </c>
      <c r="E547">
        <v>2</v>
      </c>
      <c r="F547">
        <v>1</v>
      </c>
      <c r="G547">
        <v>1</v>
      </c>
      <c r="M547">
        <v>4025</v>
      </c>
      <c r="N547">
        <v>1110</v>
      </c>
    </row>
    <row r="548" spans="1:14" x14ac:dyDescent="0.25">
      <c r="A548">
        <v>3987</v>
      </c>
      <c r="B548">
        <v>660</v>
      </c>
      <c r="C548" t="s">
        <v>174</v>
      </c>
      <c r="D548" t="s">
        <v>174</v>
      </c>
      <c r="E548">
        <v>2</v>
      </c>
      <c r="F548">
        <v>2</v>
      </c>
      <c r="G548">
        <v>0</v>
      </c>
      <c r="M548">
        <v>3987</v>
      </c>
      <c r="N548">
        <v>1110</v>
      </c>
    </row>
    <row r="549" spans="1:14" x14ac:dyDescent="0.25">
      <c r="A549">
        <v>3968</v>
      </c>
      <c r="B549">
        <v>660</v>
      </c>
      <c r="C549" t="s">
        <v>174</v>
      </c>
      <c r="D549" t="s">
        <v>174</v>
      </c>
      <c r="E549">
        <v>2</v>
      </c>
      <c r="F549">
        <v>2</v>
      </c>
      <c r="G549">
        <v>0</v>
      </c>
      <c r="M549">
        <v>3968</v>
      </c>
      <c r="N549">
        <v>1110</v>
      </c>
    </row>
    <row r="550" spans="1:14" x14ac:dyDescent="0.25">
      <c r="A550">
        <v>3960</v>
      </c>
      <c r="B550">
        <v>660</v>
      </c>
      <c r="C550" t="s">
        <v>181</v>
      </c>
      <c r="D550" t="s">
        <v>21</v>
      </c>
      <c r="E550">
        <v>2</v>
      </c>
      <c r="F550">
        <v>1</v>
      </c>
      <c r="G550">
        <v>1</v>
      </c>
      <c r="M550">
        <v>3960</v>
      </c>
      <c r="N550">
        <v>1110</v>
      </c>
    </row>
    <row r="551" spans="1:14" x14ac:dyDescent="0.25">
      <c r="A551">
        <v>3957</v>
      </c>
      <c r="B551">
        <v>660</v>
      </c>
      <c r="C551" t="s">
        <v>29</v>
      </c>
      <c r="D551" t="s">
        <v>29</v>
      </c>
      <c r="E551">
        <v>2</v>
      </c>
      <c r="F551">
        <v>2</v>
      </c>
      <c r="G551">
        <v>0</v>
      </c>
      <c r="M551">
        <v>3957</v>
      </c>
      <c r="N551">
        <v>1110</v>
      </c>
    </row>
    <row r="552" spans="1:14" x14ac:dyDescent="0.25">
      <c r="A552">
        <v>3937</v>
      </c>
      <c r="B552">
        <v>660</v>
      </c>
      <c r="C552" t="s">
        <v>181</v>
      </c>
      <c r="D552" t="s">
        <v>21</v>
      </c>
      <c r="E552">
        <v>2</v>
      </c>
      <c r="F552">
        <v>1</v>
      </c>
      <c r="G552">
        <v>1</v>
      </c>
      <c r="M552">
        <v>3937</v>
      </c>
      <c r="N552">
        <v>1110</v>
      </c>
    </row>
    <row r="553" spans="1:14" x14ac:dyDescent="0.25">
      <c r="A553">
        <v>3927</v>
      </c>
      <c r="B553">
        <v>660</v>
      </c>
      <c r="C553" t="s">
        <v>203</v>
      </c>
      <c r="D553" t="s">
        <v>21</v>
      </c>
      <c r="E553">
        <v>2</v>
      </c>
      <c r="F553">
        <v>1</v>
      </c>
      <c r="G553">
        <v>1</v>
      </c>
      <c r="M553">
        <v>3927</v>
      </c>
      <c r="N553">
        <v>1110</v>
      </c>
    </row>
    <row r="554" spans="1:14" x14ac:dyDescent="0.25">
      <c r="A554">
        <v>3925</v>
      </c>
      <c r="B554">
        <v>660</v>
      </c>
      <c r="C554" t="s">
        <v>29</v>
      </c>
      <c r="D554" t="s">
        <v>29</v>
      </c>
      <c r="E554">
        <v>2</v>
      </c>
      <c r="F554">
        <v>2</v>
      </c>
      <c r="G554">
        <v>0</v>
      </c>
      <c r="M554">
        <v>3925</v>
      </c>
      <c r="N554">
        <v>1110</v>
      </c>
    </row>
    <row r="555" spans="1:14" x14ac:dyDescent="0.25">
      <c r="A555">
        <v>3923</v>
      </c>
      <c r="B555">
        <v>660</v>
      </c>
      <c r="C555" t="s">
        <v>181</v>
      </c>
      <c r="D555" t="s">
        <v>21</v>
      </c>
      <c r="E555">
        <v>2</v>
      </c>
      <c r="F555">
        <v>1</v>
      </c>
      <c r="G555">
        <v>1</v>
      </c>
      <c r="M555">
        <v>3923</v>
      </c>
      <c r="N555">
        <v>1110</v>
      </c>
    </row>
    <row r="556" spans="1:14" x14ac:dyDescent="0.25">
      <c r="A556">
        <v>3922</v>
      </c>
      <c r="B556">
        <v>660</v>
      </c>
      <c r="C556" t="s">
        <v>29</v>
      </c>
      <c r="D556" t="s">
        <v>29</v>
      </c>
      <c r="E556">
        <v>2</v>
      </c>
      <c r="F556">
        <v>2</v>
      </c>
      <c r="G556">
        <v>0</v>
      </c>
      <c r="M556">
        <v>3922</v>
      </c>
      <c r="N556">
        <v>1110</v>
      </c>
    </row>
    <row r="557" spans="1:14" x14ac:dyDescent="0.25">
      <c r="A557">
        <v>3906</v>
      </c>
      <c r="B557">
        <v>660</v>
      </c>
      <c r="C557" t="s">
        <v>203</v>
      </c>
      <c r="D557" t="s">
        <v>21</v>
      </c>
      <c r="E557">
        <v>2</v>
      </c>
      <c r="F557">
        <v>1</v>
      </c>
      <c r="G557">
        <v>1</v>
      </c>
      <c r="M557">
        <v>3906</v>
      </c>
      <c r="N557">
        <v>1110</v>
      </c>
    </row>
    <row r="558" spans="1:14" x14ac:dyDescent="0.25">
      <c r="A558">
        <v>3884</v>
      </c>
      <c r="B558">
        <v>660</v>
      </c>
      <c r="C558" t="s">
        <v>29</v>
      </c>
      <c r="D558" t="s">
        <v>29</v>
      </c>
      <c r="E558">
        <v>2</v>
      </c>
      <c r="F558">
        <v>2</v>
      </c>
      <c r="G558">
        <v>0</v>
      </c>
      <c r="M558">
        <v>3884</v>
      </c>
      <c r="N558">
        <v>1110</v>
      </c>
    </row>
    <row r="559" spans="1:14" x14ac:dyDescent="0.25">
      <c r="A559">
        <v>3882</v>
      </c>
      <c r="B559">
        <v>660</v>
      </c>
      <c r="C559" t="s">
        <v>174</v>
      </c>
      <c r="D559" t="s">
        <v>174</v>
      </c>
      <c r="E559">
        <v>2</v>
      </c>
      <c r="F559">
        <v>2</v>
      </c>
      <c r="G559">
        <v>0</v>
      </c>
      <c r="M559">
        <v>3882</v>
      </c>
      <c r="N559">
        <v>1110</v>
      </c>
    </row>
    <row r="560" spans="1:14" x14ac:dyDescent="0.25">
      <c r="A560">
        <v>3881</v>
      </c>
      <c r="B560">
        <v>660</v>
      </c>
      <c r="C560" t="s">
        <v>174</v>
      </c>
      <c r="D560" t="s">
        <v>174</v>
      </c>
      <c r="E560">
        <v>2</v>
      </c>
      <c r="F560">
        <v>2</v>
      </c>
      <c r="G560">
        <v>0</v>
      </c>
      <c r="M560">
        <v>3881</v>
      </c>
      <c r="N560">
        <v>1110</v>
      </c>
    </row>
    <row r="561" spans="1:14" x14ac:dyDescent="0.25">
      <c r="A561">
        <v>3854</v>
      </c>
      <c r="B561">
        <v>660</v>
      </c>
      <c r="C561" t="s">
        <v>181</v>
      </c>
      <c r="D561" t="s">
        <v>21</v>
      </c>
      <c r="E561">
        <v>2</v>
      </c>
      <c r="F561">
        <v>1</v>
      </c>
      <c r="G561">
        <v>1</v>
      </c>
      <c r="M561">
        <v>3854</v>
      </c>
      <c r="N561">
        <v>1110</v>
      </c>
    </row>
    <row r="562" spans="1:14" x14ac:dyDescent="0.25">
      <c r="A562">
        <v>3835</v>
      </c>
      <c r="B562">
        <v>660</v>
      </c>
      <c r="C562" t="s">
        <v>29</v>
      </c>
      <c r="D562" t="s">
        <v>29</v>
      </c>
      <c r="E562">
        <v>2</v>
      </c>
      <c r="F562">
        <v>2</v>
      </c>
      <c r="G562">
        <v>0</v>
      </c>
      <c r="M562">
        <v>3835</v>
      </c>
      <c r="N562">
        <v>1110</v>
      </c>
    </row>
    <row r="563" spans="1:14" x14ac:dyDescent="0.25">
      <c r="A563">
        <v>3823</v>
      </c>
      <c r="B563">
        <v>660</v>
      </c>
      <c r="C563" t="s">
        <v>181</v>
      </c>
      <c r="D563" t="s">
        <v>21</v>
      </c>
      <c r="E563">
        <v>2</v>
      </c>
      <c r="F563">
        <v>1</v>
      </c>
      <c r="G563">
        <v>1</v>
      </c>
      <c r="M563">
        <v>3823</v>
      </c>
      <c r="N563">
        <v>1110</v>
      </c>
    </row>
    <row r="564" spans="1:14" x14ac:dyDescent="0.25">
      <c r="A564">
        <v>3807</v>
      </c>
      <c r="B564">
        <v>660</v>
      </c>
      <c r="C564" t="s">
        <v>174</v>
      </c>
      <c r="D564" t="s">
        <v>174</v>
      </c>
      <c r="E564">
        <v>2</v>
      </c>
      <c r="F564">
        <v>2</v>
      </c>
      <c r="G564">
        <v>0</v>
      </c>
      <c r="M564">
        <v>3807</v>
      </c>
      <c r="N564">
        <v>1110</v>
      </c>
    </row>
    <row r="565" spans="1:14" x14ac:dyDescent="0.25">
      <c r="A565">
        <v>3786</v>
      </c>
      <c r="B565">
        <v>660</v>
      </c>
      <c r="C565" t="s">
        <v>174</v>
      </c>
      <c r="D565" t="s">
        <v>174</v>
      </c>
      <c r="E565">
        <v>2</v>
      </c>
      <c r="F565">
        <v>2</v>
      </c>
      <c r="G565">
        <v>0</v>
      </c>
      <c r="M565">
        <v>3786</v>
      </c>
      <c r="N565">
        <v>1110</v>
      </c>
    </row>
    <row r="566" spans="1:14" x14ac:dyDescent="0.25">
      <c r="A566">
        <v>3769</v>
      </c>
      <c r="B566">
        <v>660</v>
      </c>
      <c r="C566" t="s">
        <v>181</v>
      </c>
      <c r="D566" t="s">
        <v>21</v>
      </c>
      <c r="E566">
        <v>2</v>
      </c>
      <c r="F566">
        <v>1</v>
      </c>
      <c r="G566">
        <v>1</v>
      </c>
      <c r="M566">
        <v>3769</v>
      </c>
      <c r="N566">
        <v>1110</v>
      </c>
    </row>
    <row r="567" spans="1:14" x14ac:dyDescent="0.25">
      <c r="A567">
        <v>3766</v>
      </c>
      <c r="B567">
        <v>660</v>
      </c>
      <c r="C567" t="s">
        <v>181</v>
      </c>
      <c r="D567" t="s">
        <v>21</v>
      </c>
      <c r="E567">
        <v>2</v>
      </c>
      <c r="F567">
        <v>1</v>
      </c>
      <c r="G567">
        <v>1</v>
      </c>
      <c r="M567">
        <v>3766</v>
      </c>
      <c r="N567">
        <v>1110</v>
      </c>
    </row>
    <row r="568" spans="1:14" x14ac:dyDescent="0.25">
      <c r="A568">
        <v>3761</v>
      </c>
      <c r="B568">
        <v>660</v>
      </c>
      <c r="C568" t="s">
        <v>29</v>
      </c>
      <c r="D568" t="s">
        <v>29</v>
      </c>
      <c r="E568">
        <v>2</v>
      </c>
      <c r="F568">
        <v>2</v>
      </c>
      <c r="G568">
        <v>0</v>
      </c>
      <c r="M568">
        <v>3761</v>
      </c>
      <c r="N568">
        <v>1110</v>
      </c>
    </row>
    <row r="569" spans="1:14" x14ac:dyDescent="0.25">
      <c r="A569">
        <v>3759</v>
      </c>
      <c r="B569">
        <v>660</v>
      </c>
      <c r="C569" t="s">
        <v>174</v>
      </c>
      <c r="D569" t="s">
        <v>174</v>
      </c>
      <c r="E569">
        <v>2</v>
      </c>
      <c r="F569">
        <v>2</v>
      </c>
      <c r="G569">
        <v>0</v>
      </c>
      <c r="M569">
        <v>3759</v>
      </c>
      <c r="N569">
        <v>1110</v>
      </c>
    </row>
    <row r="570" spans="1:14" x14ac:dyDescent="0.25">
      <c r="A570">
        <v>6362</v>
      </c>
      <c r="B570">
        <v>480</v>
      </c>
      <c r="C570" t="s">
        <v>33</v>
      </c>
      <c r="D570" t="s">
        <v>33</v>
      </c>
      <c r="E570">
        <v>2</v>
      </c>
      <c r="F570">
        <v>2</v>
      </c>
      <c r="G570">
        <v>0</v>
      </c>
      <c r="M570">
        <v>6362</v>
      </c>
      <c r="N570">
        <v>390</v>
      </c>
    </row>
    <row r="571" spans="1:14" x14ac:dyDescent="0.25">
      <c r="A571">
        <v>6343</v>
      </c>
      <c r="B571">
        <v>480</v>
      </c>
      <c r="C571" t="s">
        <v>33</v>
      </c>
      <c r="D571" t="s">
        <v>33</v>
      </c>
      <c r="E571">
        <v>2</v>
      </c>
      <c r="F571">
        <v>2</v>
      </c>
      <c r="G571">
        <v>0</v>
      </c>
      <c r="M571">
        <v>6343</v>
      </c>
      <c r="N571">
        <v>390</v>
      </c>
    </row>
    <row r="572" spans="1:14" x14ac:dyDescent="0.25">
      <c r="A572">
        <v>6329</v>
      </c>
      <c r="B572">
        <v>480</v>
      </c>
      <c r="C572" t="s">
        <v>33</v>
      </c>
      <c r="D572" t="s">
        <v>33</v>
      </c>
      <c r="E572">
        <v>2</v>
      </c>
      <c r="F572">
        <v>2</v>
      </c>
      <c r="G572">
        <v>0</v>
      </c>
      <c r="M572">
        <v>6329</v>
      </c>
      <c r="N572">
        <v>390</v>
      </c>
    </row>
    <row r="573" spans="1:14" x14ac:dyDescent="0.25">
      <c r="A573">
        <v>6317</v>
      </c>
      <c r="B573">
        <v>480</v>
      </c>
      <c r="C573" t="s">
        <v>172</v>
      </c>
      <c r="D573" t="s">
        <v>172</v>
      </c>
      <c r="E573">
        <v>2</v>
      </c>
      <c r="F573">
        <v>2</v>
      </c>
      <c r="G573">
        <v>0</v>
      </c>
      <c r="M573">
        <v>6317</v>
      </c>
      <c r="N573">
        <v>660</v>
      </c>
    </row>
    <row r="574" spans="1:14" x14ac:dyDescent="0.25">
      <c r="A574">
        <v>6298</v>
      </c>
      <c r="B574">
        <v>480</v>
      </c>
      <c r="C574" t="s">
        <v>172</v>
      </c>
      <c r="D574" t="s">
        <v>172</v>
      </c>
      <c r="E574">
        <v>2</v>
      </c>
      <c r="F574">
        <v>2</v>
      </c>
      <c r="G574">
        <v>0</v>
      </c>
      <c r="M574">
        <v>6298</v>
      </c>
      <c r="N574">
        <v>660</v>
      </c>
    </row>
    <row r="575" spans="1:14" x14ac:dyDescent="0.25">
      <c r="A575">
        <v>6277</v>
      </c>
      <c r="B575">
        <v>480</v>
      </c>
      <c r="C575" t="s">
        <v>51</v>
      </c>
      <c r="D575" t="s">
        <v>51</v>
      </c>
      <c r="E575">
        <v>2</v>
      </c>
      <c r="F575">
        <v>2</v>
      </c>
      <c r="G575">
        <v>0</v>
      </c>
      <c r="M575">
        <v>6277</v>
      </c>
      <c r="N575">
        <v>660</v>
      </c>
    </row>
    <row r="576" spans="1:14" x14ac:dyDescent="0.25">
      <c r="A576">
        <v>6223</v>
      </c>
      <c r="B576">
        <v>480</v>
      </c>
      <c r="C576" t="s">
        <v>33</v>
      </c>
      <c r="D576" t="s">
        <v>33</v>
      </c>
      <c r="E576">
        <v>2</v>
      </c>
      <c r="F576">
        <v>2</v>
      </c>
      <c r="G576">
        <v>0</v>
      </c>
      <c r="M576">
        <v>6223</v>
      </c>
      <c r="N576">
        <v>390</v>
      </c>
    </row>
    <row r="577" spans="1:14" x14ac:dyDescent="0.25">
      <c r="A577">
        <v>6217</v>
      </c>
      <c r="B577">
        <v>480</v>
      </c>
      <c r="C577" t="s">
        <v>33</v>
      </c>
      <c r="D577" t="s">
        <v>33</v>
      </c>
      <c r="E577">
        <v>2</v>
      </c>
      <c r="F577">
        <v>2</v>
      </c>
      <c r="G577">
        <v>0</v>
      </c>
      <c r="M577">
        <v>6217</v>
      </c>
      <c r="N577">
        <v>390</v>
      </c>
    </row>
    <row r="578" spans="1:14" x14ac:dyDescent="0.25">
      <c r="A578">
        <v>6181</v>
      </c>
      <c r="B578">
        <v>480</v>
      </c>
      <c r="C578" t="s">
        <v>33</v>
      </c>
      <c r="D578" t="s">
        <v>33</v>
      </c>
      <c r="E578">
        <v>2</v>
      </c>
      <c r="F578">
        <v>2</v>
      </c>
      <c r="G578">
        <v>0</v>
      </c>
      <c r="M578">
        <v>6181</v>
      </c>
      <c r="N578">
        <v>390</v>
      </c>
    </row>
    <row r="579" spans="1:14" x14ac:dyDescent="0.25">
      <c r="A579">
        <v>6173</v>
      </c>
      <c r="B579">
        <v>480</v>
      </c>
      <c r="C579" t="s">
        <v>172</v>
      </c>
      <c r="D579" t="s">
        <v>172</v>
      </c>
      <c r="E579">
        <v>2</v>
      </c>
      <c r="F579">
        <v>2</v>
      </c>
      <c r="G579">
        <v>0</v>
      </c>
      <c r="M579">
        <v>6173</v>
      </c>
      <c r="N579">
        <v>660</v>
      </c>
    </row>
    <row r="580" spans="1:14" x14ac:dyDescent="0.25">
      <c r="A580">
        <v>6170</v>
      </c>
      <c r="B580">
        <v>480</v>
      </c>
      <c r="C580" t="s">
        <v>33</v>
      </c>
      <c r="D580" t="s">
        <v>33</v>
      </c>
      <c r="E580">
        <v>2</v>
      </c>
      <c r="F580">
        <v>2</v>
      </c>
      <c r="G580">
        <v>0</v>
      </c>
      <c r="M580">
        <v>6170</v>
      </c>
      <c r="N580">
        <v>390</v>
      </c>
    </row>
    <row r="581" spans="1:14" x14ac:dyDescent="0.25">
      <c r="A581">
        <v>6169</v>
      </c>
      <c r="B581">
        <v>480</v>
      </c>
      <c r="C581" t="s">
        <v>33</v>
      </c>
      <c r="D581" t="s">
        <v>33</v>
      </c>
      <c r="E581">
        <v>2</v>
      </c>
      <c r="F581">
        <v>2</v>
      </c>
      <c r="G581">
        <v>0</v>
      </c>
      <c r="M581">
        <v>6169</v>
      </c>
      <c r="N581">
        <v>390</v>
      </c>
    </row>
    <row r="582" spans="1:14" x14ac:dyDescent="0.25">
      <c r="A582">
        <v>6162</v>
      </c>
      <c r="B582">
        <v>480</v>
      </c>
      <c r="C582" t="s">
        <v>33</v>
      </c>
      <c r="D582" t="s">
        <v>33</v>
      </c>
      <c r="E582">
        <v>2</v>
      </c>
      <c r="F582">
        <v>2</v>
      </c>
      <c r="G582">
        <v>0</v>
      </c>
      <c r="M582">
        <v>6162</v>
      </c>
      <c r="N582">
        <v>390</v>
      </c>
    </row>
    <row r="583" spans="1:14" x14ac:dyDescent="0.25">
      <c r="A583">
        <v>6151</v>
      </c>
      <c r="B583">
        <v>480</v>
      </c>
      <c r="C583" t="s">
        <v>33</v>
      </c>
      <c r="D583" t="s">
        <v>33</v>
      </c>
      <c r="E583">
        <v>2</v>
      </c>
      <c r="F583">
        <v>2</v>
      </c>
      <c r="G583">
        <v>0</v>
      </c>
      <c r="M583">
        <v>6151</v>
      </c>
      <c r="N583">
        <v>390</v>
      </c>
    </row>
    <row r="584" spans="1:14" x14ac:dyDescent="0.25">
      <c r="A584">
        <v>6150</v>
      </c>
      <c r="B584">
        <v>480</v>
      </c>
      <c r="C584" t="s">
        <v>172</v>
      </c>
      <c r="D584" t="s">
        <v>172</v>
      </c>
      <c r="E584">
        <v>2</v>
      </c>
      <c r="F584">
        <v>2</v>
      </c>
      <c r="G584">
        <v>0</v>
      </c>
      <c r="M584">
        <v>6150</v>
      </c>
      <c r="N584">
        <v>660</v>
      </c>
    </row>
    <row r="585" spans="1:14" x14ac:dyDescent="0.25">
      <c r="A585">
        <v>6118</v>
      </c>
      <c r="B585">
        <v>480</v>
      </c>
      <c r="C585" t="s">
        <v>51</v>
      </c>
      <c r="D585" t="s">
        <v>51</v>
      </c>
      <c r="E585">
        <v>2</v>
      </c>
      <c r="F585">
        <v>2</v>
      </c>
      <c r="G585">
        <v>0</v>
      </c>
      <c r="M585">
        <v>6118</v>
      </c>
      <c r="N585">
        <v>660</v>
      </c>
    </row>
    <row r="586" spans="1:14" x14ac:dyDescent="0.25">
      <c r="A586">
        <v>6084</v>
      </c>
      <c r="B586">
        <v>480</v>
      </c>
      <c r="C586" t="s">
        <v>33</v>
      </c>
      <c r="D586" t="s">
        <v>33</v>
      </c>
      <c r="E586">
        <v>2</v>
      </c>
      <c r="F586">
        <v>2</v>
      </c>
      <c r="G586">
        <v>0</v>
      </c>
      <c r="M586">
        <v>6084</v>
      </c>
      <c r="N586">
        <v>390</v>
      </c>
    </row>
    <row r="587" spans="1:14" x14ac:dyDescent="0.25">
      <c r="A587">
        <v>6075</v>
      </c>
      <c r="B587">
        <v>480</v>
      </c>
      <c r="C587" t="s">
        <v>33</v>
      </c>
      <c r="D587" t="s">
        <v>33</v>
      </c>
      <c r="E587">
        <v>2</v>
      </c>
      <c r="F587">
        <v>2</v>
      </c>
      <c r="G587">
        <v>0</v>
      </c>
      <c r="M587">
        <v>6075</v>
      </c>
      <c r="N587">
        <v>390</v>
      </c>
    </row>
    <row r="588" spans="1:14" x14ac:dyDescent="0.25">
      <c r="A588">
        <v>6066</v>
      </c>
      <c r="B588">
        <v>480</v>
      </c>
      <c r="C588" t="s">
        <v>172</v>
      </c>
      <c r="D588" t="s">
        <v>172</v>
      </c>
      <c r="E588">
        <v>2</v>
      </c>
      <c r="F588">
        <v>2</v>
      </c>
      <c r="G588">
        <v>0</v>
      </c>
      <c r="M588">
        <v>6066</v>
      </c>
      <c r="N588">
        <v>660</v>
      </c>
    </row>
    <row r="589" spans="1:14" x14ac:dyDescent="0.25">
      <c r="A589">
        <v>6039</v>
      </c>
      <c r="B589">
        <v>480</v>
      </c>
      <c r="C589" t="s">
        <v>51</v>
      </c>
      <c r="D589" t="s">
        <v>51</v>
      </c>
      <c r="E589">
        <v>2</v>
      </c>
      <c r="F589">
        <v>2</v>
      </c>
      <c r="G589">
        <v>0</v>
      </c>
      <c r="M589">
        <v>6039</v>
      </c>
      <c r="N589">
        <v>390</v>
      </c>
    </row>
    <row r="590" spans="1:14" x14ac:dyDescent="0.25">
      <c r="A590">
        <v>6033</v>
      </c>
      <c r="B590">
        <v>480</v>
      </c>
      <c r="C590" t="s">
        <v>33</v>
      </c>
      <c r="D590" t="s">
        <v>33</v>
      </c>
      <c r="E590">
        <v>2</v>
      </c>
      <c r="F590">
        <v>2</v>
      </c>
      <c r="G590">
        <v>0</v>
      </c>
      <c r="M590">
        <v>6033</v>
      </c>
      <c r="N590">
        <v>390</v>
      </c>
    </row>
    <row r="591" spans="1:14" x14ac:dyDescent="0.25">
      <c r="A591">
        <v>6020</v>
      </c>
      <c r="B591">
        <v>480</v>
      </c>
      <c r="C591" t="s">
        <v>172</v>
      </c>
      <c r="D591" t="s">
        <v>172</v>
      </c>
      <c r="E591">
        <v>2</v>
      </c>
      <c r="F591">
        <v>2</v>
      </c>
      <c r="G591">
        <v>0</v>
      </c>
      <c r="M591">
        <v>6020</v>
      </c>
      <c r="N591">
        <v>390</v>
      </c>
    </row>
    <row r="592" spans="1:14" x14ac:dyDescent="0.25">
      <c r="A592">
        <v>5946</v>
      </c>
      <c r="B592">
        <v>480</v>
      </c>
      <c r="C592" t="s">
        <v>33</v>
      </c>
      <c r="D592" t="s">
        <v>33</v>
      </c>
      <c r="E592">
        <v>2</v>
      </c>
      <c r="F592">
        <v>2</v>
      </c>
      <c r="G592">
        <v>0</v>
      </c>
      <c r="M592">
        <v>5946</v>
      </c>
      <c r="N592">
        <v>390</v>
      </c>
    </row>
    <row r="593" spans="1:14" x14ac:dyDescent="0.25">
      <c r="A593">
        <v>5944</v>
      </c>
      <c r="B593">
        <v>480</v>
      </c>
      <c r="C593" t="s">
        <v>33</v>
      </c>
      <c r="D593" t="s">
        <v>33</v>
      </c>
      <c r="E593">
        <v>2</v>
      </c>
      <c r="F593">
        <v>2</v>
      </c>
      <c r="G593">
        <v>0</v>
      </c>
      <c r="M593">
        <v>5944</v>
      </c>
      <c r="N593">
        <v>390</v>
      </c>
    </row>
    <row r="594" spans="1:14" x14ac:dyDescent="0.25">
      <c r="A594">
        <v>5933</v>
      </c>
      <c r="B594">
        <v>480</v>
      </c>
      <c r="C594" t="s">
        <v>172</v>
      </c>
      <c r="D594" t="s">
        <v>172</v>
      </c>
      <c r="E594">
        <v>2</v>
      </c>
      <c r="F594">
        <v>2</v>
      </c>
      <c r="G594">
        <v>0</v>
      </c>
      <c r="M594">
        <v>5933</v>
      </c>
      <c r="N594">
        <v>390</v>
      </c>
    </row>
    <row r="595" spans="1:14" x14ac:dyDescent="0.25">
      <c r="A595">
        <v>5883</v>
      </c>
      <c r="B595">
        <v>480</v>
      </c>
      <c r="C595" t="s">
        <v>33</v>
      </c>
      <c r="D595" t="s">
        <v>33</v>
      </c>
      <c r="E595">
        <v>2</v>
      </c>
      <c r="F595">
        <v>2</v>
      </c>
      <c r="G595">
        <v>0</v>
      </c>
      <c r="M595">
        <v>5883</v>
      </c>
      <c r="N595">
        <v>390</v>
      </c>
    </row>
    <row r="596" spans="1:14" x14ac:dyDescent="0.25">
      <c r="A596">
        <v>5821</v>
      </c>
      <c r="B596">
        <v>480</v>
      </c>
      <c r="C596" t="s">
        <v>172</v>
      </c>
      <c r="D596" t="s">
        <v>172</v>
      </c>
      <c r="E596">
        <v>2</v>
      </c>
      <c r="F596">
        <v>2</v>
      </c>
      <c r="G596">
        <v>0</v>
      </c>
      <c r="M596">
        <v>5821</v>
      </c>
      <c r="N596">
        <v>390</v>
      </c>
    </row>
    <row r="597" spans="1:14" x14ac:dyDescent="0.25">
      <c r="A597">
        <v>5803</v>
      </c>
      <c r="B597">
        <v>480</v>
      </c>
      <c r="C597" t="s">
        <v>51</v>
      </c>
      <c r="D597" t="s">
        <v>51</v>
      </c>
      <c r="E597">
        <v>2</v>
      </c>
      <c r="F597">
        <v>2</v>
      </c>
      <c r="G597">
        <v>0</v>
      </c>
      <c r="M597">
        <v>5803</v>
      </c>
      <c r="N597">
        <v>390</v>
      </c>
    </row>
    <row r="598" spans="1:14" x14ac:dyDescent="0.25">
      <c r="A598">
        <v>5769</v>
      </c>
      <c r="B598">
        <v>480</v>
      </c>
      <c r="C598" t="s">
        <v>172</v>
      </c>
      <c r="D598" t="s">
        <v>15</v>
      </c>
      <c r="E598">
        <v>2</v>
      </c>
      <c r="F598">
        <v>1</v>
      </c>
      <c r="G598">
        <v>1</v>
      </c>
      <c r="M598">
        <v>5769</v>
      </c>
      <c r="N598">
        <v>390</v>
      </c>
    </row>
    <row r="599" spans="1:14" x14ac:dyDescent="0.25">
      <c r="A599">
        <v>5747</v>
      </c>
      <c r="B599">
        <v>480</v>
      </c>
      <c r="C599" t="s">
        <v>172</v>
      </c>
      <c r="D599" t="s">
        <v>15</v>
      </c>
      <c r="E599">
        <v>2</v>
      </c>
      <c r="F599">
        <v>1</v>
      </c>
      <c r="G599">
        <v>1</v>
      </c>
      <c r="M599">
        <v>5747</v>
      </c>
      <c r="N599">
        <v>390</v>
      </c>
    </row>
    <row r="600" spans="1:14" x14ac:dyDescent="0.25">
      <c r="A600">
        <v>5736</v>
      </c>
      <c r="B600">
        <v>480</v>
      </c>
      <c r="C600" t="s">
        <v>33</v>
      </c>
      <c r="D600" t="s">
        <v>33</v>
      </c>
      <c r="E600">
        <v>2</v>
      </c>
      <c r="F600">
        <v>2</v>
      </c>
      <c r="G600">
        <v>0</v>
      </c>
      <c r="M600">
        <v>5736</v>
      </c>
      <c r="N600">
        <v>390</v>
      </c>
    </row>
    <row r="601" spans="1:14" x14ac:dyDescent="0.25">
      <c r="A601">
        <v>5729</v>
      </c>
      <c r="B601">
        <v>480</v>
      </c>
      <c r="C601" t="s">
        <v>33</v>
      </c>
      <c r="D601" t="s">
        <v>33</v>
      </c>
      <c r="E601">
        <v>2</v>
      </c>
      <c r="F601">
        <v>2</v>
      </c>
      <c r="G601">
        <v>0</v>
      </c>
      <c r="M601">
        <v>5729</v>
      </c>
      <c r="N601">
        <v>390</v>
      </c>
    </row>
    <row r="602" spans="1:14" x14ac:dyDescent="0.25">
      <c r="A602">
        <v>5728</v>
      </c>
      <c r="B602">
        <v>480</v>
      </c>
      <c r="C602" t="s">
        <v>51</v>
      </c>
      <c r="D602" t="s">
        <v>51</v>
      </c>
      <c r="E602">
        <v>2</v>
      </c>
      <c r="F602">
        <v>2</v>
      </c>
      <c r="G602">
        <v>0</v>
      </c>
      <c r="M602">
        <v>5728</v>
      </c>
      <c r="N602">
        <v>390</v>
      </c>
    </row>
    <row r="603" spans="1:14" x14ac:dyDescent="0.25">
      <c r="A603">
        <v>5717</v>
      </c>
      <c r="B603">
        <v>480</v>
      </c>
      <c r="C603" t="s">
        <v>172</v>
      </c>
      <c r="D603" t="s">
        <v>15</v>
      </c>
      <c r="E603">
        <v>2</v>
      </c>
      <c r="F603">
        <v>1</v>
      </c>
      <c r="G603">
        <v>1</v>
      </c>
      <c r="M603">
        <v>5717</v>
      </c>
      <c r="N603">
        <v>390</v>
      </c>
    </row>
    <row r="604" spans="1:14" x14ac:dyDescent="0.25">
      <c r="A604">
        <v>5711</v>
      </c>
      <c r="B604">
        <v>480</v>
      </c>
      <c r="C604" t="s">
        <v>51</v>
      </c>
      <c r="D604" t="s">
        <v>51</v>
      </c>
      <c r="E604">
        <v>2</v>
      </c>
      <c r="F604">
        <v>2</v>
      </c>
      <c r="G604">
        <v>0</v>
      </c>
      <c r="M604">
        <v>5711</v>
      </c>
      <c r="N604">
        <v>390</v>
      </c>
    </row>
    <row r="605" spans="1:14" x14ac:dyDescent="0.25">
      <c r="A605">
        <v>5693</v>
      </c>
      <c r="B605">
        <v>480</v>
      </c>
      <c r="C605" t="s">
        <v>51</v>
      </c>
      <c r="D605" t="s">
        <v>51</v>
      </c>
      <c r="E605">
        <v>2</v>
      </c>
      <c r="F605">
        <v>2</v>
      </c>
      <c r="G605">
        <v>0</v>
      </c>
      <c r="M605">
        <v>5693</v>
      </c>
      <c r="N605">
        <v>390</v>
      </c>
    </row>
    <row r="606" spans="1:14" x14ac:dyDescent="0.25">
      <c r="A606">
        <v>5677</v>
      </c>
      <c r="B606">
        <v>480</v>
      </c>
      <c r="C606" t="s">
        <v>51</v>
      </c>
      <c r="D606" t="s">
        <v>51</v>
      </c>
      <c r="E606">
        <v>2</v>
      </c>
      <c r="F606">
        <v>2</v>
      </c>
      <c r="G606">
        <v>0</v>
      </c>
      <c r="M606">
        <v>5677</v>
      </c>
      <c r="N606">
        <v>390</v>
      </c>
    </row>
    <row r="607" spans="1:14" x14ac:dyDescent="0.25">
      <c r="A607">
        <v>5667</v>
      </c>
      <c r="B607">
        <v>480</v>
      </c>
      <c r="C607" t="s">
        <v>172</v>
      </c>
      <c r="D607" t="s">
        <v>15</v>
      </c>
      <c r="E607">
        <v>2</v>
      </c>
      <c r="F607">
        <v>1</v>
      </c>
      <c r="G607">
        <v>1</v>
      </c>
      <c r="M607">
        <v>5667</v>
      </c>
      <c r="N607">
        <v>390</v>
      </c>
    </row>
    <row r="608" spans="1:14" x14ac:dyDescent="0.25">
      <c r="A608">
        <v>5664</v>
      </c>
      <c r="B608">
        <v>480</v>
      </c>
      <c r="C608" t="s">
        <v>51</v>
      </c>
      <c r="D608" t="s">
        <v>51</v>
      </c>
      <c r="E608">
        <v>2</v>
      </c>
      <c r="F608">
        <v>2</v>
      </c>
      <c r="G608">
        <v>0</v>
      </c>
      <c r="M608">
        <v>5664</v>
      </c>
      <c r="N608">
        <v>390</v>
      </c>
    </row>
    <row r="609" spans="1:14" x14ac:dyDescent="0.25">
      <c r="A609">
        <v>5662</v>
      </c>
      <c r="B609">
        <v>480</v>
      </c>
      <c r="C609" t="s">
        <v>51</v>
      </c>
      <c r="D609" t="s">
        <v>51</v>
      </c>
      <c r="E609">
        <v>2</v>
      </c>
      <c r="F609">
        <v>2</v>
      </c>
      <c r="G609">
        <v>0</v>
      </c>
      <c r="M609">
        <v>5662</v>
      </c>
      <c r="N609">
        <v>390</v>
      </c>
    </row>
    <row r="610" spans="1:14" x14ac:dyDescent="0.25">
      <c r="A610">
        <v>5636</v>
      </c>
      <c r="B610">
        <v>480</v>
      </c>
      <c r="C610" t="s">
        <v>51</v>
      </c>
      <c r="D610" t="s">
        <v>51</v>
      </c>
      <c r="E610">
        <v>2</v>
      </c>
      <c r="F610">
        <v>2</v>
      </c>
      <c r="G610">
        <v>0</v>
      </c>
      <c r="M610">
        <v>5636</v>
      </c>
      <c r="N610">
        <v>390</v>
      </c>
    </row>
    <row r="611" spans="1:14" x14ac:dyDescent="0.25">
      <c r="A611">
        <v>5630</v>
      </c>
      <c r="B611">
        <v>480</v>
      </c>
      <c r="C611" t="s">
        <v>33</v>
      </c>
      <c r="D611" t="s">
        <v>33</v>
      </c>
      <c r="E611">
        <v>2</v>
      </c>
      <c r="F611">
        <v>2</v>
      </c>
      <c r="G611">
        <v>0</v>
      </c>
      <c r="M611">
        <v>5630</v>
      </c>
      <c r="N611">
        <v>390</v>
      </c>
    </row>
    <row r="612" spans="1:14" x14ac:dyDescent="0.25">
      <c r="A612">
        <v>5628</v>
      </c>
      <c r="B612">
        <v>480</v>
      </c>
      <c r="C612" t="s">
        <v>33</v>
      </c>
      <c r="D612" t="s">
        <v>33</v>
      </c>
      <c r="E612">
        <v>2</v>
      </c>
      <c r="F612">
        <v>2</v>
      </c>
      <c r="G612">
        <v>0</v>
      </c>
      <c r="M612">
        <v>5628</v>
      </c>
      <c r="N612">
        <v>390</v>
      </c>
    </row>
    <row r="613" spans="1:14" x14ac:dyDescent="0.25">
      <c r="A613">
        <v>5627</v>
      </c>
      <c r="B613">
        <v>480</v>
      </c>
      <c r="C613" t="s">
        <v>33</v>
      </c>
      <c r="D613" t="s">
        <v>33</v>
      </c>
      <c r="E613">
        <v>2</v>
      </c>
      <c r="F613">
        <v>2</v>
      </c>
      <c r="G613">
        <v>0</v>
      </c>
      <c r="M613">
        <v>5627</v>
      </c>
      <c r="N613">
        <v>390</v>
      </c>
    </row>
    <row r="614" spans="1:14" x14ac:dyDescent="0.25">
      <c r="A614">
        <v>5607</v>
      </c>
      <c r="B614">
        <v>480</v>
      </c>
      <c r="C614" t="s">
        <v>51</v>
      </c>
      <c r="D614" t="s">
        <v>51</v>
      </c>
      <c r="E614">
        <v>2</v>
      </c>
      <c r="F614">
        <v>2</v>
      </c>
      <c r="G614">
        <v>0</v>
      </c>
      <c r="M614">
        <v>5607</v>
      </c>
      <c r="N614">
        <v>390</v>
      </c>
    </row>
    <row r="615" spans="1:14" x14ac:dyDescent="0.25">
      <c r="A615">
        <v>5573</v>
      </c>
      <c r="B615">
        <v>480</v>
      </c>
      <c r="C615" t="s">
        <v>172</v>
      </c>
      <c r="D615" t="s">
        <v>15</v>
      </c>
      <c r="E615">
        <v>2</v>
      </c>
      <c r="F615">
        <v>1</v>
      </c>
      <c r="G615">
        <v>1</v>
      </c>
      <c r="M615">
        <v>5573</v>
      </c>
      <c r="N615">
        <v>390</v>
      </c>
    </row>
    <row r="616" spans="1:14" x14ac:dyDescent="0.25">
      <c r="A616">
        <v>5558</v>
      </c>
      <c r="B616">
        <v>480</v>
      </c>
      <c r="C616" t="s">
        <v>172</v>
      </c>
      <c r="D616" t="s">
        <v>15</v>
      </c>
      <c r="E616">
        <v>2</v>
      </c>
      <c r="F616">
        <v>1</v>
      </c>
      <c r="G616">
        <v>1</v>
      </c>
      <c r="M616">
        <v>5558</v>
      </c>
      <c r="N616">
        <v>390</v>
      </c>
    </row>
    <row r="617" spans="1:14" x14ac:dyDescent="0.25">
      <c r="A617">
        <v>6370</v>
      </c>
      <c r="B617">
        <v>570</v>
      </c>
      <c r="C617" t="s">
        <v>33</v>
      </c>
      <c r="D617" t="s">
        <v>33</v>
      </c>
      <c r="E617">
        <v>2</v>
      </c>
      <c r="F617">
        <v>2</v>
      </c>
      <c r="G617">
        <v>0</v>
      </c>
      <c r="M617">
        <v>6370</v>
      </c>
      <c r="N617">
        <v>750</v>
      </c>
    </row>
    <row r="618" spans="1:14" x14ac:dyDescent="0.25">
      <c r="A618">
        <v>6354</v>
      </c>
      <c r="B618">
        <v>570</v>
      </c>
      <c r="C618" t="s">
        <v>51</v>
      </c>
      <c r="D618" t="s">
        <v>51</v>
      </c>
      <c r="E618">
        <v>2</v>
      </c>
      <c r="F618">
        <v>2</v>
      </c>
      <c r="G618">
        <v>0</v>
      </c>
      <c r="M618">
        <v>6354</v>
      </c>
      <c r="N618">
        <v>750</v>
      </c>
    </row>
    <row r="619" spans="1:14" x14ac:dyDescent="0.25">
      <c r="A619">
        <v>6345</v>
      </c>
      <c r="B619">
        <v>570</v>
      </c>
      <c r="C619" t="s">
        <v>33</v>
      </c>
      <c r="D619" t="s">
        <v>33</v>
      </c>
      <c r="E619">
        <v>2</v>
      </c>
      <c r="F619">
        <v>2</v>
      </c>
      <c r="G619">
        <v>0</v>
      </c>
      <c r="M619">
        <v>6345</v>
      </c>
      <c r="N619">
        <v>750</v>
      </c>
    </row>
    <row r="620" spans="1:14" x14ac:dyDescent="0.25">
      <c r="A620">
        <v>6322</v>
      </c>
      <c r="B620">
        <v>570</v>
      </c>
      <c r="C620" t="s">
        <v>172</v>
      </c>
      <c r="D620" t="s">
        <v>172</v>
      </c>
      <c r="E620">
        <v>2</v>
      </c>
      <c r="F620">
        <v>2</v>
      </c>
      <c r="G620">
        <v>0</v>
      </c>
      <c r="M620">
        <v>6322</v>
      </c>
      <c r="N620">
        <v>750</v>
      </c>
    </row>
    <row r="621" spans="1:14" x14ac:dyDescent="0.25">
      <c r="A621">
        <v>6318</v>
      </c>
      <c r="B621">
        <v>570</v>
      </c>
      <c r="C621" t="s">
        <v>172</v>
      </c>
      <c r="D621" t="s">
        <v>172</v>
      </c>
      <c r="E621">
        <v>2</v>
      </c>
      <c r="F621">
        <v>2</v>
      </c>
      <c r="G621">
        <v>0</v>
      </c>
      <c r="M621">
        <v>6318</v>
      </c>
      <c r="N621">
        <v>750</v>
      </c>
    </row>
    <row r="622" spans="1:14" x14ac:dyDescent="0.25">
      <c r="A622">
        <v>6294</v>
      </c>
      <c r="B622">
        <v>570</v>
      </c>
      <c r="C622" t="s">
        <v>51</v>
      </c>
      <c r="D622" t="s">
        <v>51</v>
      </c>
      <c r="E622">
        <v>2</v>
      </c>
      <c r="F622">
        <v>2</v>
      </c>
      <c r="G622">
        <v>0</v>
      </c>
      <c r="M622">
        <v>6294</v>
      </c>
      <c r="N622">
        <v>750</v>
      </c>
    </row>
    <row r="623" spans="1:14" x14ac:dyDescent="0.25">
      <c r="A623">
        <v>6284</v>
      </c>
      <c r="B623">
        <v>570</v>
      </c>
      <c r="C623" t="s">
        <v>33</v>
      </c>
      <c r="D623" t="s">
        <v>33</v>
      </c>
      <c r="E623">
        <v>2</v>
      </c>
      <c r="F623">
        <v>2</v>
      </c>
      <c r="G623">
        <v>0</v>
      </c>
      <c r="M623">
        <v>6284</v>
      </c>
      <c r="N623">
        <v>750</v>
      </c>
    </row>
    <row r="624" spans="1:14" x14ac:dyDescent="0.25">
      <c r="A624">
        <v>6273</v>
      </c>
      <c r="B624">
        <v>570</v>
      </c>
      <c r="C624" t="s">
        <v>33</v>
      </c>
      <c r="D624" t="s">
        <v>33</v>
      </c>
      <c r="E624">
        <v>2</v>
      </c>
      <c r="F624">
        <v>2</v>
      </c>
      <c r="G624">
        <v>0</v>
      </c>
      <c r="M624">
        <v>6273</v>
      </c>
      <c r="N624">
        <v>750</v>
      </c>
    </row>
    <row r="625" spans="1:14" x14ac:dyDescent="0.25">
      <c r="A625">
        <v>6258</v>
      </c>
      <c r="B625">
        <v>570</v>
      </c>
      <c r="C625" t="s">
        <v>172</v>
      </c>
      <c r="D625" t="s">
        <v>172</v>
      </c>
      <c r="E625">
        <v>2</v>
      </c>
      <c r="F625">
        <v>2</v>
      </c>
      <c r="G625">
        <v>0</v>
      </c>
      <c r="M625">
        <v>6258</v>
      </c>
      <c r="N625">
        <v>750</v>
      </c>
    </row>
    <row r="626" spans="1:14" x14ac:dyDescent="0.25">
      <c r="A626">
        <v>6256</v>
      </c>
      <c r="B626">
        <v>570</v>
      </c>
      <c r="C626" t="s">
        <v>51</v>
      </c>
      <c r="D626" t="s">
        <v>51</v>
      </c>
      <c r="E626">
        <v>2</v>
      </c>
      <c r="F626">
        <v>2</v>
      </c>
      <c r="G626">
        <v>0</v>
      </c>
      <c r="M626">
        <v>6256</v>
      </c>
      <c r="N626">
        <v>750</v>
      </c>
    </row>
    <row r="627" spans="1:14" x14ac:dyDescent="0.25">
      <c r="A627">
        <v>6251</v>
      </c>
      <c r="B627">
        <v>570</v>
      </c>
      <c r="C627" t="s">
        <v>172</v>
      </c>
      <c r="D627" t="s">
        <v>172</v>
      </c>
      <c r="E627">
        <v>2</v>
      </c>
      <c r="F627">
        <v>2</v>
      </c>
      <c r="G627">
        <v>0</v>
      </c>
      <c r="M627">
        <v>6251</v>
      </c>
      <c r="N627">
        <v>750</v>
      </c>
    </row>
    <row r="628" spans="1:14" x14ac:dyDescent="0.25">
      <c r="A628">
        <v>6250</v>
      </c>
      <c r="B628">
        <v>570</v>
      </c>
      <c r="C628" t="s">
        <v>33</v>
      </c>
      <c r="D628" t="s">
        <v>33</v>
      </c>
      <c r="E628">
        <v>2</v>
      </c>
      <c r="F628">
        <v>2</v>
      </c>
      <c r="G628">
        <v>0</v>
      </c>
      <c r="M628">
        <v>6250</v>
      </c>
      <c r="N628">
        <v>750</v>
      </c>
    </row>
    <row r="629" spans="1:14" x14ac:dyDescent="0.25">
      <c r="A629">
        <v>6247</v>
      </c>
      <c r="B629">
        <v>570</v>
      </c>
      <c r="C629" t="s">
        <v>172</v>
      </c>
      <c r="D629" t="s">
        <v>172</v>
      </c>
      <c r="E629">
        <v>2</v>
      </c>
      <c r="F629">
        <v>2</v>
      </c>
      <c r="G629">
        <v>0</v>
      </c>
      <c r="M629">
        <v>6247</v>
      </c>
      <c r="N629">
        <v>750</v>
      </c>
    </row>
    <row r="630" spans="1:14" x14ac:dyDescent="0.25">
      <c r="A630">
        <v>6215</v>
      </c>
      <c r="B630">
        <v>570</v>
      </c>
      <c r="C630" t="s">
        <v>172</v>
      </c>
      <c r="D630" t="s">
        <v>172</v>
      </c>
      <c r="E630">
        <v>2</v>
      </c>
      <c r="F630">
        <v>2</v>
      </c>
      <c r="G630">
        <v>0</v>
      </c>
      <c r="M630">
        <v>6215</v>
      </c>
      <c r="N630">
        <v>750</v>
      </c>
    </row>
    <row r="631" spans="1:14" x14ac:dyDescent="0.25">
      <c r="A631">
        <v>6204</v>
      </c>
      <c r="B631">
        <v>570</v>
      </c>
      <c r="C631" t="s">
        <v>51</v>
      </c>
      <c r="D631" t="s">
        <v>51</v>
      </c>
      <c r="E631">
        <v>2</v>
      </c>
      <c r="F631">
        <v>2</v>
      </c>
      <c r="G631">
        <v>0</v>
      </c>
      <c r="M631">
        <v>6204</v>
      </c>
      <c r="N631">
        <v>750</v>
      </c>
    </row>
    <row r="632" spans="1:14" x14ac:dyDescent="0.25">
      <c r="A632">
        <v>6160</v>
      </c>
      <c r="B632">
        <v>570</v>
      </c>
      <c r="C632" t="s">
        <v>33</v>
      </c>
      <c r="D632" t="s">
        <v>33</v>
      </c>
      <c r="E632">
        <v>2</v>
      </c>
      <c r="F632">
        <v>2</v>
      </c>
      <c r="G632">
        <v>0</v>
      </c>
      <c r="M632">
        <v>6160</v>
      </c>
      <c r="N632">
        <v>750</v>
      </c>
    </row>
    <row r="633" spans="1:14" x14ac:dyDescent="0.25">
      <c r="A633">
        <v>6155</v>
      </c>
      <c r="B633">
        <v>570</v>
      </c>
      <c r="C633" t="s">
        <v>51</v>
      </c>
      <c r="D633" t="s">
        <v>51</v>
      </c>
      <c r="E633">
        <v>2</v>
      </c>
      <c r="F633">
        <v>2</v>
      </c>
      <c r="G633">
        <v>0</v>
      </c>
      <c r="M633">
        <v>6155</v>
      </c>
      <c r="N633">
        <v>750</v>
      </c>
    </row>
    <row r="634" spans="1:14" x14ac:dyDescent="0.25">
      <c r="A634">
        <v>6130</v>
      </c>
      <c r="B634">
        <v>570</v>
      </c>
      <c r="C634" t="s">
        <v>51</v>
      </c>
      <c r="D634" t="s">
        <v>51</v>
      </c>
      <c r="E634">
        <v>2</v>
      </c>
      <c r="F634">
        <v>2</v>
      </c>
      <c r="G634">
        <v>0</v>
      </c>
      <c r="M634">
        <v>6130</v>
      </c>
      <c r="N634">
        <v>750</v>
      </c>
    </row>
    <row r="635" spans="1:14" x14ac:dyDescent="0.25">
      <c r="A635">
        <v>6126</v>
      </c>
      <c r="B635">
        <v>570</v>
      </c>
      <c r="C635" t="s">
        <v>33</v>
      </c>
      <c r="D635" t="s">
        <v>33</v>
      </c>
      <c r="E635">
        <v>2</v>
      </c>
      <c r="F635">
        <v>2</v>
      </c>
      <c r="G635">
        <v>0</v>
      </c>
      <c r="M635">
        <v>6126</v>
      </c>
      <c r="N635">
        <v>750</v>
      </c>
    </row>
    <row r="636" spans="1:14" x14ac:dyDescent="0.25">
      <c r="A636">
        <v>6107</v>
      </c>
      <c r="B636">
        <v>570</v>
      </c>
      <c r="C636" t="s">
        <v>33</v>
      </c>
      <c r="D636" t="s">
        <v>33</v>
      </c>
      <c r="E636">
        <v>2</v>
      </c>
      <c r="F636">
        <v>2</v>
      </c>
      <c r="G636">
        <v>0</v>
      </c>
      <c r="M636">
        <v>6107</v>
      </c>
      <c r="N636">
        <v>750</v>
      </c>
    </row>
    <row r="637" spans="1:14" x14ac:dyDescent="0.25">
      <c r="A637">
        <v>6086</v>
      </c>
      <c r="B637">
        <v>570</v>
      </c>
      <c r="C637" t="s">
        <v>172</v>
      </c>
      <c r="D637" t="s">
        <v>172</v>
      </c>
      <c r="E637">
        <v>2</v>
      </c>
      <c r="F637">
        <v>2</v>
      </c>
      <c r="G637">
        <v>0</v>
      </c>
      <c r="M637">
        <v>6086</v>
      </c>
      <c r="N637">
        <v>750</v>
      </c>
    </row>
    <row r="638" spans="1:14" x14ac:dyDescent="0.25">
      <c r="A638">
        <v>6080</v>
      </c>
      <c r="B638">
        <v>570</v>
      </c>
      <c r="C638" t="s">
        <v>172</v>
      </c>
      <c r="D638" t="s">
        <v>172</v>
      </c>
      <c r="E638">
        <v>2</v>
      </c>
      <c r="F638">
        <v>2</v>
      </c>
      <c r="G638">
        <v>0</v>
      </c>
      <c r="M638">
        <v>6080</v>
      </c>
      <c r="N638">
        <v>750</v>
      </c>
    </row>
    <row r="639" spans="1:14" x14ac:dyDescent="0.25">
      <c r="A639">
        <v>6058</v>
      </c>
      <c r="B639">
        <v>570</v>
      </c>
      <c r="C639" t="s">
        <v>172</v>
      </c>
      <c r="D639" t="s">
        <v>172</v>
      </c>
      <c r="E639">
        <v>2</v>
      </c>
      <c r="F639">
        <v>2</v>
      </c>
      <c r="G639">
        <v>0</v>
      </c>
      <c r="M639">
        <v>6058</v>
      </c>
      <c r="N639">
        <v>750</v>
      </c>
    </row>
    <row r="640" spans="1:14" x14ac:dyDescent="0.25">
      <c r="A640">
        <v>6037</v>
      </c>
      <c r="B640">
        <v>570</v>
      </c>
      <c r="C640" t="s">
        <v>172</v>
      </c>
      <c r="D640" t="s">
        <v>172</v>
      </c>
      <c r="E640">
        <v>2</v>
      </c>
      <c r="F640">
        <v>2</v>
      </c>
      <c r="G640">
        <v>0</v>
      </c>
      <c r="M640">
        <v>6037</v>
      </c>
      <c r="N640">
        <v>750</v>
      </c>
    </row>
    <row r="641" spans="1:14" x14ac:dyDescent="0.25">
      <c r="A641">
        <v>6029</v>
      </c>
      <c r="B641">
        <v>570</v>
      </c>
      <c r="C641" t="s">
        <v>51</v>
      </c>
      <c r="D641" t="s">
        <v>51</v>
      </c>
      <c r="E641">
        <v>2</v>
      </c>
      <c r="F641">
        <v>2</v>
      </c>
      <c r="G641">
        <v>0</v>
      </c>
      <c r="M641">
        <v>6029</v>
      </c>
      <c r="N641">
        <v>750</v>
      </c>
    </row>
    <row r="642" spans="1:14" x14ac:dyDescent="0.25">
      <c r="A642">
        <v>6028</v>
      </c>
      <c r="B642">
        <v>570</v>
      </c>
      <c r="C642" t="s">
        <v>51</v>
      </c>
      <c r="D642" t="s">
        <v>51</v>
      </c>
      <c r="E642">
        <v>2</v>
      </c>
      <c r="F642">
        <v>2</v>
      </c>
      <c r="G642">
        <v>0</v>
      </c>
      <c r="M642">
        <v>6028</v>
      </c>
      <c r="N642">
        <v>750</v>
      </c>
    </row>
    <row r="643" spans="1:14" x14ac:dyDescent="0.25">
      <c r="A643">
        <v>6002</v>
      </c>
      <c r="B643">
        <v>570</v>
      </c>
      <c r="C643" t="s">
        <v>51</v>
      </c>
      <c r="D643" t="s">
        <v>51</v>
      </c>
      <c r="E643">
        <v>2</v>
      </c>
      <c r="F643">
        <v>2</v>
      </c>
      <c r="G643">
        <v>0</v>
      </c>
      <c r="M643">
        <v>6002</v>
      </c>
      <c r="N643">
        <v>750</v>
      </c>
    </row>
    <row r="644" spans="1:14" x14ac:dyDescent="0.25">
      <c r="A644">
        <v>5998</v>
      </c>
      <c r="B644">
        <v>570</v>
      </c>
      <c r="C644" t="s">
        <v>172</v>
      </c>
      <c r="D644" t="s">
        <v>172</v>
      </c>
      <c r="E644">
        <v>2</v>
      </c>
      <c r="F644">
        <v>2</v>
      </c>
      <c r="G644">
        <v>0</v>
      </c>
      <c r="M644">
        <v>5998</v>
      </c>
      <c r="N644">
        <v>750</v>
      </c>
    </row>
    <row r="645" spans="1:14" x14ac:dyDescent="0.25">
      <c r="A645">
        <v>5943</v>
      </c>
      <c r="B645">
        <v>570</v>
      </c>
      <c r="C645" t="s">
        <v>172</v>
      </c>
      <c r="D645" t="s">
        <v>172</v>
      </c>
      <c r="E645">
        <v>2</v>
      </c>
      <c r="F645">
        <v>2</v>
      </c>
      <c r="G645">
        <v>0</v>
      </c>
      <c r="M645">
        <v>5943</v>
      </c>
      <c r="N645">
        <v>750</v>
      </c>
    </row>
    <row r="646" spans="1:14" x14ac:dyDescent="0.25">
      <c r="A646">
        <v>5942</v>
      </c>
      <c r="B646">
        <v>570</v>
      </c>
      <c r="C646" t="s">
        <v>33</v>
      </c>
      <c r="D646" t="s">
        <v>33</v>
      </c>
      <c r="E646">
        <v>2</v>
      </c>
      <c r="F646">
        <v>2</v>
      </c>
      <c r="G646">
        <v>0</v>
      </c>
      <c r="M646">
        <v>5942</v>
      </c>
      <c r="N646">
        <v>750</v>
      </c>
    </row>
    <row r="647" spans="1:14" x14ac:dyDescent="0.25">
      <c r="A647">
        <v>5934</v>
      </c>
      <c r="B647">
        <v>570</v>
      </c>
      <c r="C647" t="s">
        <v>33</v>
      </c>
      <c r="D647" t="s">
        <v>33</v>
      </c>
      <c r="E647">
        <v>2</v>
      </c>
      <c r="F647">
        <v>2</v>
      </c>
      <c r="G647">
        <v>0</v>
      </c>
      <c r="M647">
        <v>5934</v>
      </c>
      <c r="N647">
        <v>750</v>
      </c>
    </row>
    <row r="648" spans="1:14" x14ac:dyDescent="0.25">
      <c r="A648">
        <v>5912</v>
      </c>
      <c r="B648">
        <v>570</v>
      </c>
      <c r="C648" t="s">
        <v>172</v>
      </c>
      <c r="D648" t="s">
        <v>172</v>
      </c>
      <c r="E648">
        <v>2</v>
      </c>
      <c r="F648">
        <v>2</v>
      </c>
      <c r="G648">
        <v>0</v>
      </c>
      <c r="M648">
        <v>5912</v>
      </c>
      <c r="N648">
        <v>750</v>
      </c>
    </row>
    <row r="649" spans="1:14" x14ac:dyDescent="0.25">
      <c r="A649">
        <v>5910</v>
      </c>
      <c r="B649">
        <v>570</v>
      </c>
      <c r="C649" t="s">
        <v>172</v>
      </c>
      <c r="D649" t="s">
        <v>172</v>
      </c>
      <c r="E649">
        <v>2</v>
      </c>
      <c r="F649">
        <v>2</v>
      </c>
      <c r="G649">
        <v>0</v>
      </c>
      <c r="M649">
        <v>5910</v>
      </c>
      <c r="N649">
        <v>750</v>
      </c>
    </row>
    <row r="650" spans="1:14" x14ac:dyDescent="0.25">
      <c r="A650">
        <v>5906</v>
      </c>
      <c r="B650">
        <v>570</v>
      </c>
      <c r="C650" t="s">
        <v>172</v>
      </c>
      <c r="D650" t="s">
        <v>172</v>
      </c>
      <c r="E650">
        <v>2</v>
      </c>
      <c r="F650">
        <v>2</v>
      </c>
      <c r="G650">
        <v>0</v>
      </c>
      <c r="M650">
        <v>5906</v>
      </c>
      <c r="N650">
        <v>750</v>
      </c>
    </row>
    <row r="651" spans="1:14" x14ac:dyDescent="0.25">
      <c r="A651">
        <v>5885</v>
      </c>
      <c r="B651">
        <v>570</v>
      </c>
      <c r="C651" t="s">
        <v>33</v>
      </c>
      <c r="D651" t="s">
        <v>33</v>
      </c>
      <c r="E651">
        <v>2</v>
      </c>
      <c r="F651">
        <v>2</v>
      </c>
      <c r="G651">
        <v>0</v>
      </c>
      <c r="M651">
        <v>5885</v>
      </c>
      <c r="N651">
        <v>750</v>
      </c>
    </row>
    <row r="652" spans="1:14" x14ac:dyDescent="0.25">
      <c r="A652">
        <v>5855</v>
      </c>
      <c r="B652">
        <v>570</v>
      </c>
      <c r="C652" t="s">
        <v>51</v>
      </c>
      <c r="D652" t="s">
        <v>51</v>
      </c>
      <c r="E652">
        <v>2</v>
      </c>
      <c r="F652">
        <v>2</v>
      </c>
      <c r="G652">
        <v>0</v>
      </c>
      <c r="M652">
        <v>5855</v>
      </c>
      <c r="N652">
        <v>750</v>
      </c>
    </row>
    <row r="653" spans="1:14" x14ac:dyDescent="0.25">
      <c r="A653">
        <v>5847</v>
      </c>
      <c r="B653">
        <v>570</v>
      </c>
      <c r="C653" t="s">
        <v>33</v>
      </c>
      <c r="D653" t="s">
        <v>33</v>
      </c>
      <c r="E653">
        <v>2</v>
      </c>
      <c r="F653">
        <v>2</v>
      </c>
      <c r="G653">
        <v>0</v>
      </c>
      <c r="M653">
        <v>5847</v>
      </c>
      <c r="N653">
        <v>750</v>
      </c>
    </row>
    <row r="654" spans="1:14" x14ac:dyDescent="0.25">
      <c r="A654">
        <v>5836</v>
      </c>
      <c r="B654">
        <v>570</v>
      </c>
      <c r="C654" t="s">
        <v>33</v>
      </c>
      <c r="D654" t="s">
        <v>33</v>
      </c>
      <c r="E654">
        <v>2</v>
      </c>
      <c r="F654">
        <v>2</v>
      </c>
      <c r="G654">
        <v>0</v>
      </c>
      <c r="M654">
        <v>5836</v>
      </c>
      <c r="N654">
        <v>750</v>
      </c>
    </row>
    <row r="655" spans="1:14" x14ac:dyDescent="0.25">
      <c r="A655">
        <v>5829</v>
      </c>
      <c r="B655">
        <v>570</v>
      </c>
      <c r="C655" t="s">
        <v>51</v>
      </c>
      <c r="D655" t="s">
        <v>51</v>
      </c>
      <c r="E655">
        <v>2</v>
      </c>
      <c r="F655">
        <v>2</v>
      </c>
      <c r="G655">
        <v>0</v>
      </c>
      <c r="M655">
        <v>5829</v>
      </c>
      <c r="N655">
        <v>750</v>
      </c>
    </row>
    <row r="656" spans="1:14" x14ac:dyDescent="0.25">
      <c r="A656">
        <v>5812</v>
      </c>
      <c r="B656">
        <v>570</v>
      </c>
      <c r="C656" t="s">
        <v>33</v>
      </c>
      <c r="D656" t="s">
        <v>33</v>
      </c>
      <c r="E656">
        <v>2</v>
      </c>
      <c r="F656">
        <v>2</v>
      </c>
      <c r="G656">
        <v>0</v>
      </c>
      <c r="M656">
        <v>5812</v>
      </c>
      <c r="N656">
        <v>750</v>
      </c>
    </row>
    <row r="657" spans="1:14" x14ac:dyDescent="0.25">
      <c r="A657">
        <v>5811</v>
      </c>
      <c r="B657">
        <v>570</v>
      </c>
      <c r="C657" t="s">
        <v>51</v>
      </c>
      <c r="D657" t="s">
        <v>51</v>
      </c>
      <c r="E657">
        <v>2</v>
      </c>
      <c r="F657">
        <v>2</v>
      </c>
      <c r="G657">
        <v>0</v>
      </c>
      <c r="M657">
        <v>5811</v>
      </c>
      <c r="N657">
        <v>750</v>
      </c>
    </row>
    <row r="658" spans="1:14" x14ac:dyDescent="0.25">
      <c r="A658">
        <v>5796</v>
      </c>
      <c r="B658">
        <v>570</v>
      </c>
      <c r="C658" t="s">
        <v>51</v>
      </c>
      <c r="D658" t="s">
        <v>51</v>
      </c>
      <c r="E658">
        <v>2</v>
      </c>
      <c r="F658">
        <v>2</v>
      </c>
      <c r="G658">
        <v>0</v>
      </c>
      <c r="M658">
        <v>5796</v>
      </c>
      <c r="N658">
        <v>750</v>
      </c>
    </row>
    <row r="659" spans="1:14" x14ac:dyDescent="0.25">
      <c r="A659">
        <v>5783</v>
      </c>
      <c r="B659">
        <v>570</v>
      </c>
      <c r="C659" t="s">
        <v>33</v>
      </c>
      <c r="D659" t="s">
        <v>33</v>
      </c>
      <c r="E659">
        <v>2</v>
      </c>
      <c r="F659">
        <v>2</v>
      </c>
      <c r="G659">
        <v>0</v>
      </c>
      <c r="M659">
        <v>5783</v>
      </c>
      <c r="N659">
        <v>750</v>
      </c>
    </row>
    <row r="660" spans="1:14" x14ac:dyDescent="0.25">
      <c r="A660">
        <v>5768</v>
      </c>
      <c r="B660">
        <v>570</v>
      </c>
      <c r="C660" t="s">
        <v>172</v>
      </c>
      <c r="D660" t="s">
        <v>172</v>
      </c>
      <c r="E660">
        <v>2</v>
      </c>
      <c r="F660">
        <v>2</v>
      </c>
      <c r="G660">
        <v>0</v>
      </c>
      <c r="M660">
        <v>5768</v>
      </c>
      <c r="N660">
        <v>750</v>
      </c>
    </row>
    <row r="661" spans="1:14" x14ac:dyDescent="0.25">
      <c r="A661">
        <v>5750</v>
      </c>
      <c r="B661">
        <v>570</v>
      </c>
      <c r="C661" t="s">
        <v>51</v>
      </c>
      <c r="D661" t="s">
        <v>51</v>
      </c>
      <c r="E661">
        <v>2</v>
      </c>
      <c r="F661">
        <v>2</v>
      </c>
      <c r="G661">
        <v>0</v>
      </c>
      <c r="M661">
        <v>5750</v>
      </c>
      <c r="N661">
        <v>750</v>
      </c>
    </row>
    <row r="662" spans="1:14" x14ac:dyDescent="0.25">
      <c r="A662">
        <v>5738</v>
      </c>
      <c r="B662">
        <v>570</v>
      </c>
      <c r="C662" t="s">
        <v>33</v>
      </c>
      <c r="D662" t="s">
        <v>33</v>
      </c>
      <c r="E662">
        <v>2</v>
      </c>
      <c r="F662">
        <v>2</v>
      </c>
      <c r="G662">
        <v>0</v>
      </c>
      <c r="M662">
        <v>5738</v>
      </c>
      <c r="N662">
        <v>750</v>
      </c>
    </row>
    <row r="663" spans="1:14" x14ac:dyDescent="0.25">
      <c r="A663">
        <v>5724</v>
      </c>
      <c r="B663">
        <v>570</v>
      </c>
      <c r="C663" t="s">
        <v>33</v>
      </c>
      <c r="D663" t="s">
        <v>33</v>
      </c>
      <c r="E663">
        <v>2</v>
      </c>
      <c r="F663">
        <v>2</v>
      </c>
      <c r="G663">
        <v>0</v>
      </c>
      <c r="M663">
        <v>5724</v>
      </c>
      <c r="N663">
        <v>750</v>
      </c>
    </row>
    <row r="664" spans="1:14" x14ac:dyDescent="0.25">
      <c r="A664">
        <v>5704</v>
      </c>
      <c r="B664">
        <v>570</v>
      </c>
      <c r="C664" t="s">
        <v>51</v>
      </c>
      <c r="D664" t="s">
        <v>51</v>
      </c>
      <c r="E664">
        <v>2</v>
      </c>
      <c r="F664">
        <v>2</v>
      </c>
      <c r="G664">
        <v>0</v>
      </c>
      <c r="M664">
        <v>5704</v>
      </c>
      <c r="N664">
        <v>750</v>
      </c>
    </row>
    <row r="665" spans="1:14" x14ac:dyDescent="0.25">
      <c r="A665">
        <v>5698</v>
      </c>
      <c r="B665">
        <v>570</v>
      </c>
      <c r="C665" t="s">
        <v>172</v>
      </c>
      <c r="D665" t="s">
        <v>172</v>
      </c>
      <c r="E665">
        <v>2</v>
      </c>
      <c r="F665">
        <v>2</v>
      </c>
      <c r="G665">
        <v>0</v>
      </c>
      <c r="M665">
        <v>5698</v>
      </c>
      <c r="N665">
        <v>750</v>
      </c>
    </row>
    <row r="666" spans="1:14" x14ac:dyDescent="0.25">
      <c r="A666">
        <v>5685</v>
      </c>
      <c r="B666">
        <v>570</v>
      </c>
      <c r="C666" t="s">
        <v>51</v>
      </c>
      <c r="D666" t="s">
        <v>51</v>
      </c>
      <c r="E666">
        <v>2</v>
      </c>
      <c r="F666">
        <v>2</v>
      </c>
      <c r="G666">
        <v>0</v>
      </c>
      <c r="M666">
        <v>5685</v>
      </c>
      <c r="N666">
        <v>750</v>
      </c>
    </row>
    <row r="667" spans="1:14" x14ac:dyDescent="0.25">
      <c r="A667">
        <v>5676</v>
      </c>
      <c r="B667">
        <v>570</v>
      </c>
      <c r="C667" t="s">
        <v>51</v>
      </c>
      <c r="D667" t="s">
        <v>51</v>
      </c>
      <c r="E667">
        <v>2</v>
      </c>
      <c r="F667">
        <v>2</v>
      </c>
      <c r="G667">
        <v>0</v>
      </c>
      <c r="M667">
        <v>5676</v>
      </c>
      <c r="N667">
        <v>750</v>
      </c>
    </row>
    <row r="668" spans="1:14" x14ac:dyDescent="0.25">
      <c r="A668">
        <v>5653</v>
      </c>
      <c r="B668">
        <v>570</v>
      </c>
      <c r="C668" t="s">
        <v>172</v>
      </c>
      <c r="D668" t="s">
        <v>172</v>
      </c>
      <c r="E668">
        <v>2</v>
      </c>
      <c r="F668">
        <v>2</v>
      </c>
      <c r="G668">
        <v>0</v>
      </c>
      <c r="M668">
        <v>5653</v>
      </c>
      <c r="N668">
        <v>750</v>
      </c>
    </row>
    <row r="669" spans="1:14" x14ac:dyDescent="0.25">
      <c r="A669">
        <v>5625</v>
      </c>
      <c r="B669">
        <v>570</v>
      </c>
      <c r="C669" t="s">
        <v>51</v>
      </c>
      <c r="D669" t="s">
        <v>51</v>
      </c>
      <c r="E669">
        <v>2</v>
      </c>
      <c r="F669">
        <v>2</v>
      </c>
      <c r="G669">
        <v>0</v>
      </c>
      <c r="M669">
        <v>5625</v>
      </c>
      <c r="N669">
        <v>750</v>
      </c>
    </row>
    <row r="670" spans="1:14" x14ac:dyDescent="0.25">
      <c r="A670">
        <v>5618</v>
      </c>
      <c r="B670">
        <v>570</v>
      </c>
      <c r="C670" t="s">
        <v>51</v>
      </c>
      <c r="D670" t="s">
        <v>51</v>
      </c>
      <c r="E670">
        <v>2</v>
      </c>
      <c r="F670">
        <v>2</v>
      </c>
      <c r="G670">
        <v>0</v>
      </c>
      <c r="M670">
        <v>5618</v>
      </c>
      <c r="N670">
        <v>750</v>
      </c>
    </row>
    <row r="671" spans="1:14" x14ac:dyDescent="0.25">
      <c r="A671">
        <v>5613</v>
      </c>
      <c r="B671">
        <v>570</v>
      </c>
      <c r="C671" t="s">
        <v>51</v>
      </c>
      <c r="D671" t="s">
        <v>51</v>
      </c>
      <c r="E671">
        <v>2</v>
      </c>
      <c r="F671">
        <v>2</v>
      </c>
      <c r="G671">
        <v>0</v>
      </c>
      <c r="M671">
        <v>5613</v>
      </c>
      <c r="N671">
        <v>750</v>
      </c>
    </row>
    <row r="672" spans="1:14" x14ac:dyDescent="0.25">
      <c r="A672">
        <v>5602</v>
      </c>
      <c r="B672">
        <v>570</v>
      </c>
      <c r="C672" t="s">
        <v>33</v>
      </c>
      <c r="D672" t="s">
        <v>33</v>
      </c>
      <c r="E672">
        <v>2</v>
      </c>
      <c r="F672">
        <v>2</v>
      </c>
      <c r="G672">
        <v>0</v>
      </c>
      <c r="M672">
        <v>5602</v>
      </c>
      <c r="N672">
        <v>750</v>
      </c>
    </row>
    <row r="673" spans="1:14" x14ac:dyDescent="0.25">
      <c r="A673">
        <v>5597</v>
      </c>
      <c r="B673">
        <v>570</v>
      </c>
      <c r="C673" t="s">
        <v>172</v>
      </c>
      <c r="D673" t="s">
        <v>172</v>
      </c>
      <c r="E673">
        <v>2</v>
      </c>
      <c r="F673">
        <v>2</v>
      </c>
      <c r="G673">
        <v>0</v>
      </c>
      <c r="M673">
        <v>5597</v>
      </c>
      <c r="N673">
        <v>750</v>
      </c>
    </row>
    <row r="674" spans="1:14" x14ac:dyDescent="0.25">
      <c r="A674">
        <v>5594</v>
      </c>
      <c r="B674">
        <v>570</v>
      </c>
      <c r="C674" t="s">
        <v>172</v>
      </c>
      <c r="D674" t="s">
        <v>172</v>
      </c>
      <c r="E674">
        <v>2</v>
      </c>
      <c r="F674">
        <v>2</v>
      </c>
      <c r="G674">
        <v>0</v>
      </c>
      <c r="M674">
        <v>5594</v>
      </c>
      <c r="N674">
        <v>750</v>
      </c>
    </row>
    <row r="675" spans="1:14" x14ac:dyDescent="0.25">
      <c r="A675">
        <v>5592</v>
      </c>
      <c r="B675">
        <v>570</v>
      </c>
      <c r="C675" t="s">
        <v>33</v>
      </c>
      <c r="D675" t="s">
        <v>33</v>
      </c>
      <c r="E675">
        <v>2</v>
      </c>
      <c r="F675">
        <v>2</v>
      </c>
      <c r="G675">
        <v>0</v>
      </c>
      <c r="M675">
        <v>5592</v>
      </c>
      <c r="N675">
        <v>750</v>
      </c>
    </row>
    <row r="676" spans="1:14" x14ac:dyDescent="0.25">
      <c r="A676">
        <v>5567</v>
      </c>
      <c r="B676">
        <v>570</v>
      </c>
      <c r="C676" t="s">
        <v>172</v>
      </c>
      <c r="D676" t="s">
        <v>172</v>
      </c>
      <c r="E676">
        <v>2</v>
      </c>
      <c r="F676">
        <v>2</v>
      </c>
      <c r="G676">
        <v>0</v>
      </c>
      <c r="M676">
        <v>5567</v>
      </c>
      <c r="N676">
        <v>750</v>
      </c>
    </row>
    <row r="677" spans="1:14" x14ac:dyDescent="0.25">
      <c r="A677">
        <v>5563</v>
      </c>
      <c r="B677">
        <v>570</v>
      </c>
      <c r="C677" t="s">
        <v>51</v>
      </c>
      <c r="D677" t="s">
        <v>51</v>
      </c>
      <c r="E677">
        <v>2</v>
      </c>
      <c r="F677">
        <v>2</v>
      </c>
      <c r="G677">
        <v>0</v>
      </c>
      <c r="M677">
        <v>5563</v>
      </c>
      <c r="N677">
        <v>750</v>
      </c>
    </row>
    <row r="678" spans="1:14" x14ac:dyDescent="0.25">
      <c r="A678">
        <v>5525</v>
      </c>
      <c r="B678">
        <v>570</v>
      </c>
      <c r="C678" t="s">
        <v>33</v>
      </c>
      <c r="D678" t="s">
        <v>33</v>
      </c>
      <c r="E678">
        <v>2</v>
      </c>
      <c r="F678">
        <v>2</v>
      </c>
      <c r="G678">
        <v>0</v>
      </c>
      <c r="M678">
        <v>5525</v>
      </c>
      <c r="N678">
        <v>750</v>
      </c>
    </row>
    <row r="679" spans="1:14" x14ac:dyDescent="0.25">
      <c r="A679">
        <v>5518</v>
      </c>
      <c r="B679">
        <v>570</v>
      </c>
      <c r="C679" t="s">
        <v>51</v>
      </c>
      <c r="D679" t="s">
        <v>51</v>
      </c>
      <c r="E679">
        <v>2</v>
      </c>
      <c r="F679">
        <v>2</v>
      </c>
      <c r="G679">
        <v>0</v>
      </c>
      <c r="M679">
        <v>5518</v>
      </c>
      <c r="N679">
        <v>750</v>
      </c>
    </row>
    <row r="680" spans="1:14" x14ac:dyDescent="0.25">
      <c r="A680">
        <v>5477</v>
      </c>
      <c r="B680">
        <v>570</v>
      </c>
      <c r="C680" t="s">
        <v>172</v>
      </c>
      <c r="D680" t="s">
        <v>172</v>
      </c>
      <c r="E680">
        <v>2</v>
      </c>
      <c r="F680">
        <v>2</v>
      </c>
      <c r="G680">
        <v>0</v>
      </c>
      <c r="M680">
        <v>5477</v>
      </c>
      <c r="N680">
        <v>750</v>
      </c>
    </row>
    <row r="681" spans="1:14" x14ac:dyDescent="0.25">
      <c r="A681">
        <v>5448</v>
      </c>
      <c r="B681">
        <v>570</v>
      </c>
      <c r="C681" t="s">
        <v>33</v>
      </c>
      <c r="D681" t="s">
        <v>33</v>
      </c>
      <c r="E681">
        <v>2</v>
      </c>
      <c r="F681">
        <v>2</v>
      </c>
      <c r="G681">
        <v>0</v>
      </c>
      <c r="M681">
        <v>5448</v>
      </c>
      <c r="N681">
        <v>750</v>
      </c>
    </row>
    <row r="682" spans="1:14" x14ac:dyDescent="0.25">
      <c r="A682">
        <v>5445</v>
      </c>
      <c r="B682">
        <v>570</v>
      </c>
      <c r="C682" t="s">
        <v>51</v>
      </c>
      <c r="D682" t="s">
        <v>51</v>
      </c>
      <c r="E682">
        <v>2</v>
      </c>
      <c r="F682">
        <v>2</v>
      </c>
      <c r="G682">
        <v>0</v>
      </c>
      <c r="M682">
        <v>5445</v>
      </c>
      <c r="N682">
        <v>750</v>
      </c>
    </row>
    <row r="683" spans="1:14" x14ac:dyDescent="0.25">
      <c r="A683">
        <v>5420</v>
      </c>
      <c r="B683">
        <v>570</v>
      </c>
      <c r="C683" t="s">
        <v>51</v>
      </c>
      <c r="D683" t="s">
        <v>51</v>
      </c>
      <c r="E683">
        <v>2</v>
      </c>
      <c r="F683">
        <v>2</v>
      </c>
      <c r="G683">
        <v>0</v>
      </c>
      <c r="M683">
        <v>5420</v>
      </c>
      <c r="N683">
        <v>750</v>
      </c>
    </row>
    <row r="684" spans="1:14" x14ac:dyDescent="0.25">
      <c r="A684">
        <v>5418</v>
      </c>
      <c r="B684">
        <v>570</v>
      </c>
      <c r="C684" t="s">
        <v>51</v>
      </c>
      <c r="D684" t="s">
        <v>51</v>
      </c>
      <c r="E684">
        <v>2</v>
      </c>
      <c r="F684">
        <v>2</v>
      </c>
      <c r="G684">
        <v>0</v>
      </c>
      <c r="M684">
        <v>5418</v>
      </c>
      <c r="N684">
        <v>750</v>
      </c>
    </row>
    <row r="685" spans="1:14" x14ac:dyDescent="0.25">
      <c r="A685">
        <v>5406</v>
      </c>
      <c r="B685">
        <v>570</v>
      </c>
      <c r="C685" t="s">
        <v>172</v>
      </c>
      <c r="D685" t="s">
        <v>172</v>
      </c>
      <c r="E685">
        <v>2</v>
      </c>
      <c r="F685">
        <v>2</v>
      </c>
      <c r="G685">
        <v>0</v>
      </c>
      <c r="M685">
        <v>5406</v>
      </c>
      <c r="N685">
        <v>750</v>
      </c>
    </row>
    <row r="686" spans="1:14" x14ac:dyDescent="0.25">
      <c r="A686">
        <v>5384</v>
      </c>
      <c r="B686">
        <v>570</v>
      </c>
      <c r="C686" t="s">
        <v>51</v>
      </c>
      <c r="D686" t="s">
        <v>51</v>
      </c>
      <c r="E686">
        <v>2</v>
      </c>
      <c r="F686">
        <v>2</v>
      </c>
      <c r="G686">
        <v>0</v>
      </c>
      <c r="M686">
        <v>5384</v>
      </c>
      <c r="N686">
        <v>750</v>
      </c>
    </row>
    <row r="687" spans="1:14" x14ac:dyDescent="0.25">
      <c r="A687">
        <v>5376</v>
      </c>
      <c r="B687">
        <v>570</v>
      </c>
      <c r="C687" t="s">
        <v>51</v>
      </c>
      <c r="D687" t="s">
        <v>51</v>
      </c>
      <c r="E687">
        <v>2</v>
      </c>
      <c r="F687">
        <v>2</v>
      </c>
      <c r="G687">
        <v>0</v>
      </c>
      <c r="M687">
        <v>5376</v>
      </c>
      <c r="N687">
        <v>750</v>
      </c>
    </row>
    <row r="688" spans="1:14" x14ac:dyDescent="0.25">
      <c r="A688">
        <v>5373</v>
      </c>
      <c r="B688">
        <v>570</v>
      </c>
      <c r="C688" t="s">
        <v>172</v>
      </c>
      <c r="D688" t="s">
        <v>172</v>
      </c>
      <c r="E688">
        <v>2</v>
      </c>
      <c r="F688">
        <v>2</v>
      </c>
      <c r="G688">
        <v>0</v>
      </c>
      <c r="M688">
        <v>5373</v>
      </c>
      <c r="N688">
        <v>750</v>
      </c>
    </row>
    <row r="689" spans="1:14" x14ac:dyDescent="0.25">
      <c r="A689">
        <v>5371</v>
      </c>
      <c r="B689">
        <v>570</v>
      </c>
      <c r="C689" t="s">
        <v>172</v>
      </c>
      <c r="D689" t="s">
        <v>172</v>
      </c>
      <c r="E689">
        <v>2</v>
      </c>
      <c r="F689">
        <v>2</v>
      </c>
      <c r="G689">
        <v>0</v>
      </c>
      <c r="M689">
        <v>5371</v>
      </c>
      <c r="N689">
        <v>750</v>
      </c>
    </row>
    <row r="690" spans="1:14" x14ac:dyDescent="0.25">
      <c r="A690">
        <v>5315</v>
      </c>
      <c r="B690">
        <v>570</v>
      </c>
      <c r="C690" t="s">
        <v>33</v>
      </c>
      <c r="D690" t="s">
        <v>33</v>
      </c>
      <c r="E690">
        <v>2</v>
      </c>
      <c r="F690">
        <v>2</v>
      </c>
      <c r="G690">
        <v>0</v>
      </c>
      <c r="M690">
        <v>5315</v>
      </c>
      <c r="N690">
        <v>750</v>
      </c>
    </row>
    <row r="691" spans="1:14" x14ac:dyDescent="0.25">
      <c r="A691">
        <v>5297</v>
      </c>
      <c r="B691">
        <v>570</v>
      </c>
      <c r="C691" t="s">
        <v>33</v>
      </c>
      <c r="D691" t="s">
        <v>33</v>
      </c>
      <c r="E691">
        <v>2</v>
      </c>
      <c r="F691">
        <v>2</v>
      </c>
      <c r="G691">
        <v>0</v>
      </c>
      <c r="M691">
        <v>5297</v>
      </c>
      <c r="N691">
        <v>750</v>
      </c>
    </row>
    <row r="692" spans="1:14" x14ac:dyDescent="0.25">
      <c r="A692">
        <v>5296</v>
      </c>
      <c r="B692">
        <v>570</v>
      </c>
      <c r="C692" t="s">
        <v>172</v>
      </c>
      <c r="D692" t="s">
        <v>172</v>
      </c>
      <c r="E692">
        <v>2</v>
      </c>
      <c r="F692">
        <v>2</v>
      </c>
      <c r="G692">
        <v>0</v>
      </c>
      <c r="M692">
        <v>5296</v>
      </c>
      <c r="N692">
        <v>750</v>
      </c>
    </row>
    <row r="693" spans="1:14" x14ac:dyDescent="0.25">
      <c r="A693">
        <v>5286</v>
      </c>
      <c r="B693">
        <v>570</v>
      </c>
      <c r="C693" t="s">
        <v>172</v>
      </c>
      <c r="D693" t="s">
        <v>172</v>
      </c>
      <c r="E693">
        <v>2</v>
      </c>
      <c r="F693">
        <v>2</v>
      </c>
      <c r="G693">
        <v>0</v>
      </c>
      <c r="M693">
        <v>5286</v>
      </c>
      <c r="N693">
        <v>750</v>
      </c>
    </row>
    <row r="694" spans="1:14" x14ac:dyDescent="0.25">
      <c r="A694">
        <v>5245</v>
      </c>
      <c r="B694">
        <v>570</v>
      </c>
      <c r="C694" t="s">
        <v>172</v>
      </c>
      <c r="D694" t="s">
        <v>172</v>
      </c>
      <c r="E694">
        <v>2</v>
      </c>
      <c r="F694">
        <v>2</v>
      </c>
      <c r="G694">
        <v>0</v>
      </c>
      <c r="M694">
        <v>5245</v>
      </c>
      <c r="N694">
        <v>750</v>
      </c>
    </row>
    <row r="695" spans="1:14" x14ac:dyDescent="0.25">
      <c r="A695">
        <v>5222</v>
      </c>
      <c r="B695">
        <v>570</v>
      </c>
      <c r="C695" t="s">
        <v>33</v>
      </c>
      <c r="D695" t="s">
        <v>33</v>
      </c>
      <c r="E695">
        <v>2</v>
      </c>
      <c r="F695">
        <v>2</v>
      </c>
      <c r="G695">
        <v>0</v>
      </c>
      <c r="M695">
        <v>5222</v>
      </c>
      <c r="N695">
        <v>750</v>
      </c>
    </row>
    <row r="696" spans="1:14" x14ac:dyDescent="0.25">
      <c r="A696">
        <v>5205</v>
      </c>
      <c r="B696">
        <v>570</v>
      </c>
      <c r="C696" t="s">
        <v>33</v>
      </c>
      <c r="D696" t="s">
        <v>33</v>
      </c>
      <c r="E696">
        <v>2</v>
      </c>
      <c r="F696">
        <v>2</v>
      </c>
      <c r="G696">
        <v>0</v>
      </c>
      <c r="M696">
        <v>5205</v>
      </c>
      <c r="N696">
        <v>750</v>
      </c>
    </row>
    <row r="697" spans="1:14" x14ac:dyDescent="0.25">
      <c r="A697">
        <v>5155</v>
      </c>
      <c r="B697">
        <v>570</v>
      </c>
      <c r="C697" t="s">
        <v>172</v>
      </c>
      <c r="D697" t="s">
        <v>172</v>
      </c>
      <c r="E697">
        <v>2</v>
      </c>
      <c r="F697">
        <v>2</v>
      </c>
      <c r="G697">
        <v>0</v>
      </c>
      <c r="M697">
        <v>5155</v>
      </c>
      <c r="N697">
        <v>750</v>
      </c>
    </row>
    <row r="698" spans="1:14" x14ac:dyDescent="0.25">
      <c r="A698">
        <v>5099</v>
      </c>
      <c r="B698">
        <v>570</v>
      </c>
      <c r="C698" t="s">
        <v>172</v>
      </c>
      <c r="D698" t="s">
        <v>172</v>
      </c>
      <c r="E698">
        <v>2</v>
      </c>
      <c r="F698">
        <v>2</v>
      </c>
      <c r="G698">
        <v>0</v>
      </c>
      <c r="M698">
        <v>5099</v>
      </c>
      <c r="N698">
        <v>750</v>
      </c>
    </row>
    <row r="699" spans="1:14" x14ac:dyDescent="0.25">
      <c r="A699">
        <v>5095</v>
      </c>
      <c r="B699">
        <v>570</v>
      </c>
      <c r="C699" t="s">
        <v>172</v>
      </c>
      <c r="D699" t="s">
        <v>172</v>
      </c>
      <c r="E699">
        <v>2</v>
      </c>
      <c r="F699">
        <v>2</v>
      </c>
      <c r="G699">
        <v>0</v>
      </c>
      <c r="M699">
        <v>5095</v>
      </c>
      <c r="N699">
        <v>750</v>
      </c>
    </row>
    <row r="700" spans="1:14" x14ac:dyDescent="0.25">
      <c r="A700">
        <v>5085</v>
      </c>
      <c r="B700">
        <v>570</v>
      </c>
      <c r="C700" t="s">
        <v>172</v>
      </c>
      <c r="D700" t="s">
        <v>172</v>
      </c>
      <c r="E700">
        <v>2</v>
      </c>
      <c r="F700">
        <v>2</v>
      </c>
      <c r="G700">
        <v>0</v>
      </c>
      <c r="M700">
        <v>5085</v>
      </c>
      <c r="N700">
        <v>750</v>
      </c>
    </row>
    <row r="701" spans="1:14" x14ac:dyDescent="0.25">
      <c r="A701">
        <v>5049</v>
      </c>
      <c r="B701">
        <v>570</v>
      </c>
      <c r="C701" t="s">
        <v>172</v>
      </c>
      <c r="D701" t="s">
        <v>172</v>
      </c>
      <c r="E701">
        <v>2</v>
      </c>
      <c r="F701">
        <v>2</v>
      </c>
      <c r="G701">
        <v>0</v>
      </c>
      <c r="M701">
        <v>5049</v>
      </c>
      <c r="N701">
        <v>750</v>
      </c>
    </row>
    <row r="702" spans="1:14" x14ac:dyDescent="0.25">
      <c r="A702">
        <v>5041</v>
      </c>
      <c r="B702">
        <v>570</v>
      </c>
      <c r="C702" t="s">
        <v>51</v>
      </c>
      <c r="D702" t="s">
        <v>51</v>
      </c>
      <c r="E702">
        <v>2</v>
      </c>
      <c r="F702">
        <v>2</v>
      </c>
      <c r="G702">
        <v>0</v>
      </c>
      <c r="M702">
        <v>5041</v>
      </c>
      <c r="N702">
        <v>750</v>
      </c>
    </row>
    <row r="703" spans="1:14" x14ac:dyDescent="0.25">
      <c r="A703">
        <v>5039</v>
      </c>
      <c r="B703">
        <v>570</v>
      </c>
      <c r="C703" t="s">
        <v>33</v>
      </c>
      <c r="D703" t="s">
        <v>33</v>
      </c>
      <c r="E703">
        <v>2</v>
      </c>
      <c r="F703">
        <v>2</v>
      </c>
      <c r="G703">
        <v>0</v>
      </c>
      <c r="M703">
        <v>5039</v>
      </c>
      <c r="N703">
        <v>750</v>
      </c>
    </row>
    <row r="704" spans="1:14" x14ac:dyDescent="0.25">
      <c r="A704">
        <v>4997</v>
      </c>
      <c r="B704">
        <v>570</v>
      </c>
      <c r="C704" t="s">
        <v>51</v>
      </c>
      <c r="D704" t="s">
        <v>51</v>
      </c>
      <c r="E704">
        <v>2</v>
      </c>
      <c r="F704">
        <v>2</v>
      </c>
      <c r="G704">
        <v>0</v>
      </c>
      <c r="M704">
        <v>4997</v>
      </c>
      <c r="N704">
        <v>750</v>
      </c>
    </row>
    <row r="705" spans="1:14" x14ac:dyDescent="0.25">
      <c r="A705">
        <v>4954</v>
      </c>
      <c r="B705">
        <v>570</v>
      </c>
      <c r="C705" t="s">
        <v>51</v>
      </c>
      <c r="D705" t="s">
        <v>51</v>
      </c>
      <c r="E705">
        <v>2</v>
      </c>
      <c r="F705">
        <v>2</v>
      </c>
      <c r="G705">
        <v>0</v>
      </c>
      <c r="M705">
        <v>4954</v>
      </c>
      <c r="N705">
        <v>750</v>
      </c>
    </row>
    <row r="706" spans="1:14" x14ac:dyDescent="0.25">
      <c r="A706">
        <v>4931</v>
      </c>
      <c r="B706">
        <v>570</v>
      </c>
      <c r="C706" t="s">
        <v>51</v>
      </c>
      <c r="D706" t="s">
        <v>51</v>
      </c>
      <c r="E706">
        <v>2</v>
      </c>
      <c r="F706">
        <v>2</v>
      </c>
      <c r="G706">
        <v>0</v>
      </c>
      <c r="M706">
        <v>4931</v>
      </c>
      <c r="N706">
        <v>750</v>
      </c>
    </row>
    <row r="707" spans="1:14" x14ac:dyDescent="0.25">
      <c r="A707">
        <v>4928</v>
      </c>
      <c r="B707">
        <v>570</v>
      </c>
      <c r="C707" t="s">
        <v>51</v>
      </c>
      <c r="D707" t="s">
        <v>51</v>
      </c>
      <c r="E707">
        <v>2</v>
      </c>
      <c r="F707">
        <v>2</v>
      </c>
      <c r="G707">
        <v>0</v>
      </c>
      <c r="M707">
        <v>4928</v>
      </c>
      <c r="N707">
        <v>750</v>
      </c>
    </row>
    <row r="708" spans="1:14" x14ac:dyDescent="0.25">
      <c r="A708">
        <v>4902</v>
      </c>
      <c r="B708">
        <v>570</v>
      </c>
      <c r="C708" t="s">
        <v>51</v>
      </c>
      <c r="D708" t="s">
        <v>51</v>
      </c>
      <c r="E708">
        <v>2</v>
      </c>
      <c r="F708">
        <v>2</v>
      </c>
      <c r="G708">
        <v>0</v>
      </c>
      <c r="M708">
        <v>4902</v>
      </c>
      <c r="N708">
        <v>750</v>
      </c>
    </row>
    <row r="709" spans="1:14" x14ac:dyDescent="0.25">
      <c r="A709">
        <v>4881</v>
      </c>
      <c r="B709">
        <v>570</v>
      </c>
      <c r="C709" t="s">
        <v>172</v>
      </c>
      <c r="D709" t="s">
        <v>172</v>
      </c>
      <c r="E709">
        <v>2</v>
      </c>
      <c r="F709">
        <v>2</v>
      </c>
      <c r="G709">
        <v>0</v>
      </c>
      <c r="M709">
        <v>4881</v>
      </c>
      <c r="N709">
        <v>750</v>
      </c>
    </row>
    <row r="710" spans="1:14" x14ac:dyDescent="0.25">
      <c r="A710">
        <v>4863</v>
      </c>
      <c r="B710">
        <v>570</v>
      </c>
      <c r="C710" t="s">
        <v>172</v>
      </c>
      <c r="D710" t="s">
        <v>172</v>
      </c>
      <c r="E710">
        <v>2</v>
      </c>
      <c r="F710">
        <v>2</v>
      </c>
      <c r="G710">
        <v>0</v>
      </c>
      <c r="M710">
        <v>4863</v>
      </c>
      <c r="N710">
        <v>750</v>
      </c>
    </row>
    <row r="711" spans="1:14" x14ac:dyDescent="0.25">
      <c r="A711">
        <v>4848</v>
      </c>
      <c r="B711">
        <v>570</v>
      </c>
      <c r="C711" t="s">
        <v>172</v>
      </c>
      <c r="D711" t="s">
        <v>172</v>
      </c>
      <c r="E711">
        <v>2</v>
      </c>
      <c r="F711">
        <v>2</v>
      </c>
      <c r="G711">
        <v>0</v>
      </c>
      <c r="M711">
        <v>4848</v>
      </c>
      <c r="N711">
        <v>750</v>
      </c>
    </row>
    <row r="712" spans="1:14" x14ac:dyDescent="0.25">
      <c r="A712">
        <v>4847</v>
      </c>
      <c r="B712">
        <v>570</v>
      </c>
      <c r="C712" t="s">
        <v>172</v>
      </c>
      <c r="D712" t="s">
        <v>172</v>
      </c>
      <c r="E712">
        <v>2</v>
      </c>
      <c r="F712">
        <v>2</v>
      </c>
      <c r="G712">
        <v>0</v>
      </c>
      <c r="M712">
        <v>4847</v>
      </c>
      <c r="N712">
        <v>750</v>
      </c>
    </row>
    <row r="713" spans="1:14" x14ac:dyDescent="0.25">
      <c r="A713">
        <v>4846</v>
      </c>
      <c r="B713">
        <v>570</v>
      </c>
      <c r="C713" t="s">
        <v>51</v>
      </c>
      <c r="D713" t="s">
        <v>51</v>
      </c>
      <c r="E713">
        <v>2</v>
      </c>
      <c r="F713">
        <v>2</v>
      </c>
      <c r="G713">
        <v>0</v>
      </c>
      <c r="M713">
        <v>4846</v>
      </c>
      <c r="N713">
        <v>750</v>
      </c>
    </row>
    <row r="714" spans="1:14" x14ac:dyDescent="0.25">
      <c r="A714">
        <v>4832</v>
      </c>
      <c r="B714">
        <v>570</v>
      </c>
      <c r="C714" t="s">
        <v>51</v>
      </c>
      <c r="D714" t="s">
        <v>51</v>
      </c>
      <c r="E714">
        <v>2</v>
      </c>
      <c r="F714">
        <v>2</v>
      </c>
      <c r="G714">
        <v>0</v>
      </c>
      <c r="M714">
        <v>4832</v>
      </c>
      <c r="N714">
        <v>750</v>
      </c>
    </row>
    <row r="715" spans="1:14" x14ac:dyDescent="0.25">
      <c r="A715">
        <v>4819</v>
      </c>
      <c r="B715">
        <v>570</v>
      </c>
      <c r="C715" t="s">
        <v>172</v>
      </c>
      <c r="D715" t="s">
        <v>172</v>
      </c>
      <c r="E715">
        <v>2</v>
      </c>
      <c r="F715">
        <v>2</v>
      </c>
      <c r="G715">
        <v>0</v>
      </c>
      <c r="M715">
        <v>4819</v>
      </c>
      <c r="N715">
        <v>750</v>
      </c>
    </row>
    <row r="716" spans="1:14" x14ac:dyDescent="0.25">
      <c r="A716">
        <v>4815</v>
      </c>
      <c r="B716">
        <v>570</v>
      </c>
      <c r="C716" t="s">
        <v>51</v>
      </c>
      <c r="D716" t="s">
        <v>51</v>
      </c>
      <c r="E716">
        <v>2</v>
      </c>
      <c r="F716">
        <v>2</v>
      </c>
      <c r="G716">
        <v>0</v>
      </c>
      <c r="M716">
        <v>4815</v>
      </c>
      <c r="N716">
        <v>750</v>
      </c>
    </row>
    <row r="717" spans="1:14" x14ac:dyDescent="0.25">
      <c r="A717">
        <v>4794</v>
      </c>
      <c r="B717">
        <v>570</v>
      </c>
      <c r="C717" t="s">
        <v>51</v>
      </c>
      <c r="D717" t="s">
        <v>51</v>
      </c>
      <c r="E717">
        <v>2</v>
      </c>
      <c r="F717">
        <v>2</v>
      </c>
      <c r="G717">
        <v>0</v>
      </c>
      <c r="M717">
        <v>4794</v>
      </c>
      <c r="N717">
        <v>750</v>
      </c>
    </row>
    <row r="718" spans="1:14" x14ac:dyDescent="0.25">
      <c r="A718">
        <v>4786</v>
      </c>
      <c r="B718">
        <v>570</v>
      </c>
      <c r="C718" t="s">
        <v>51</v>
      </c>
      <c r="D718" t="s">
        <v>51</v>
      </c>
      <c r="E718">
        <v>2</v>
      </c>
      <c r="F718">
        <v>2</v>
      </c>
      <c r="G718">
        <v>0</v>
      </c>
      <c r="M718">
        <v>4786</v>
      </c>
      <c r="N718">
        <v>750</v>
      </c>
    </row>
    <row r="719" spans="1:14" x14ac:dyDescent="0.25">
      <c r="A719">
        <v>4775</v>
      </c>
      <c r="B719">
        <v>570</v>
      </c>
      <c r="C719" t="s">
        <v>172</v>
      </c>
      <c r="D719" t="s">
        <v>172</v>
      </c>
      <c r="E719">
        <v>2</v>
      </c>
      <c r="F719">
        <v>2</v>
      </c>
      <c r="G719">
        <v>0</v>
      </c>
      <c r="M719">
        <v>4775</v>
      </c>
      <c r="N719">
        <v>750</v>
      </c>
    </row>
    <row r="720" spans="1:14" x14ac:dyDescent="0.25">
      <c r="A720">
        <v>4767</v>
      </c>
      <c r="B720">
        <v>570</v>
      </c>
      <c r="C720" t="s">
        <v>172</v>
      </c>
      <c r="D720" t="s">
        <v>172</v>
      </c>
      <c r="E720">
        <v>2</v>
      </c>
      <c r="F720">
        <v>2</v>
      </c>
      <c r="G720">
        <v>0</v>
      </c>
      <c r="M720">
        <v>4767</v>
      </c>
      <c r="N720">
        <v>750</v>
      </c>
    </row>
    <row r="721" spans="1:14" x14ac:dyDescent="0.25">
      <c r="A721">
        <v>4751</v>
      </c>
      <c r="B721">
        <v>570</v>
      </c>
      <c r="C721" t="s">
        <v>33</v>
      </c>
      <c r="D721" t="s">
        <v>33</v>
      </c>
      <c r="E721">
        <v>2</v>
      </c>
      <c r="F721">
        <v>2</v>
      </c>
      <c r="G721">
        <v>0</v>
      </c>
      <c r="M721">
        <v>4751</v>
      </c>
      <c r="N721">
        <v>750</v>
      </c>
    </row>
    <row r="722" spans="1:14" x14ac:dyDescent="0.25">
      <c r="A722">
        <v>4725</v>
      </c>
      <c r="B722">
        <v>570</v>
      </c>
      <c r="C722" t="s">
        <v>51</v>
      </c>
      <c r="D722" t="s">
        <v>51</v>
      </c>
      <c r="E722">
        <v>2</v>
      </c>
      <c r="F722">
        <v>2</v>
      </c>
      <c r="G722">
        <v>0</v>
      </c>
      <c r="M722">
        <v>4725</v>
      </c>
      <c r="N722">
        <v>750</v>
      </c>
    </row>
    <row r="723" spans="1:14" x14ac:dyDescent="0.25">
      <c r="A723">
        <v>4724</v>
      </c>
      <c r="B723">
        <v>570</v>
      </c>
      <c r="C723" t="s">
        <v>33</v>
      </c>
      <c r="D723" t="s">
        <v>33</v>
      </c>
      <c r="E723">
        <v>2</v>
      </c>
      <c r="F723">
        <v>2</v>
      </c>
      <c r="G723">
        <v>0</v>
      </c>
      <c r="M723">
        <v>4724</v>
      </c>
      <c r="N723">
        <v>750</v>
      </c>
    </row>
    <row r="724" spans="1:14" x14ac:dyDescent="0.25">
      <c r="A724">
        <v>4721</v>
      </c>
      <c r="B724">
        <v>570</v>
      </c>
      <c r="C724" t="s">
        <v>33</v>
      </c>
      <c r="D724" t="s">
        <v>33</v>
      </c>
      <c r="E724">
        <v>2</v>
      </c>
      <c r="F724">
        <v>2</v>
      </c>
      <c r="G724">
        <v>0</v>
      </c>
      <c r="M724">
        <v>4721</v>
      </c>
      <c r="N724">
        <v>750</v>
      </c>
    </row>
    <row r="725" spans="1:14" x14ac:dyDescent="0.25">
      <c r="A725">
        <v>4713</v>
      </c>
      <c r="B725">
        <v>570</v>
      </c>
      <c r="C725" t="s">
        <v>51</v>
      </c>
      <c r="D725" t="s">
        <v>51</v>
      </c>
      <c r="E725">
        <v>2</v>
      </c>
      <c r="F725">
        <v>2</v>
      </c>
      <c r="G725">
        <v>0</v>
      </c>
      <c r="M725">
        <v>4713</v>
      </c>
      <c r="N725">
        <v>750</v>
      </c>
    </row>
    <row r="726" spans="1:14" x14ac:dyDescent="0.25">
      <c r="A726">
        <v>4707</v>
      </c>
      <c r="B726">
        <v>570</v>
      </c>
      <c r="C726" t="s">
        <v>172</v>
      </c>
      <c r="D726" t="s">
        <v>172</v>
      </c>
      <c r="E726">
        <v>2</v>
      </c>
      <c r="F726">
        <v>2</v>
      </c>
      <c r="G726">
        <v>0</v>
      </c>
      <c r="M726">
        <v>4707</v>
      </c>
      <c r="N726">
        <v>750</v>
      </c>
    </row>
    <row r="727" spans="1:14" x14ac:dyDescent="0.25">
      <c r="A727">
        <v>4695</v>
      </c>
      <c r="B727">
        <v>570</v>
      </c>
      <c r="C727" t="s">
        <v>33</v>
      </c>
      <c r="D727" t="s">
        <v>33</v>
      </c>
      <c r="E727">
        <v>2</v>
      </c>
      <c r="F727">
        <v>2</v>
      </c>
      <c r="G727">
        <v>0</v>
      </c>
      <c r="M727">
        <v>4695</v>
      </c>
      <c r="N727">
        <v>750</v>
      </c>
    </row>
    <row r="728" spans="1:14" x14ac:dyDescent="0.25">
      <c r="A728">
        <v>4678</v>
      </c>
      <c r="B728">
        <v>570</v>
      </c>
      <c r="C728" t="s">
        <v>33</v>
      </c>
      <c r="D728" t="s">
        <v>33</v>
      </c>
      <c r="E728">
        <v>2</v>
      </c>
      <c r="F728">
        <v>2</v>
      </c>
      <c r="G728">
        <v>0</v>
      </c>
      <c r="M728">
        <v>4678</v>
      </c>
      <c r="N728">
        <v>750</v>
      </c>
    </row>
    <row r="729" spans="1:14" x14ac:dyDescent="0.25">
      <c r="A729">
        <v>4652</v>
      </c>
      <c r="B729">
        <v>570</v>
      </c>
      <c r="C729" t="s">
        <v>172</v>
      </c>
      <c r="D729" t="s">
        <v>172</v>
      </c>
      <c r="E729">
        <v>2</v>
      </c>
      <c r="F729">
        <v>2</v>
      </c>
      <c r="G729">
        <v>0</v>
      </c>
      <c r="M729">
        <v>4652</v>
      </c>
      <c r="N729">
        <v>750</v>
      </c>
    </row>
    <row r="730" spans="1:14" x14ac:dyDescent="0.25">
      <c r="A730">
        <v>4634</v>
      </c>
      <c r="B730">
        <v>570</v>
      </c>
      <c r="C730" t="s">
        <v>51</v>
      </c>
      <c r="D730" t="s">
        <v>51</v>
      </c>
      <c r="E730">
        <v>2</v>
      </c>
      <c r="F730">
        <v>2</v>
      </c>
      <c r="G730">
        <v>0</v>
      </c>
      <c r="M730">
        <v>4634</v>
      </c>
      <c r="N730">
        <v>750</v>
      </c>
    </row>
    <row r="731" spans="1:14" x14ac:dyDescent="0.25">
      <c r="A731">
        <v>4625</v>
      </c>
      <c r="B731">
        <v>570</v>
      </c>
      <c r="C731" t="s">
        <v>172</v>
      </c>
      <c r="D731" t="s">
        <v>172</v>
      </c>
      <c r="E731">
        <v>2</v>
      </c>
      <c r="F731">
        <v>2</v>
      </c>
      <c r="G731">
        <v>0</v>
      </c>
      <c r="M731">
        <v>4625</v>
      </c>
      <c r="N731">
        <v>750</v>
      </c>
    </row>
    <row r="732" spans="1:14" x14ac:dyDescent="0.25">
      <c r="A732">
        <v>4602</v>
      </c>
      <c r="B732">
        <v>570</v>
      </c>
      <c r="C732" t="s">
        <v>172</v>
      </c>
      <c r="D732" t="s">
        <v>172</v>
      </c>
      <c r="E732">
        <v>2</v>
      </c>
      <c r="F732">
        <v>2</v>
      </c>
      <c r="G732">
        <v>0</v>
      </c>
      <c r="M732">
        <v>4602</v>
      </c>
      <c r="N732">
        <v>750</v>
      </c>
    </row>
    <row r="733" spans="1:14" x14ac:dyDescent="0.25">
      <c r="A733">
        <v>4600</v>
      </c>
      <c r="B733">
        <v>570</v>
      </c>
      <c r="C733" t="s">
        <v>51</v>
      </c>
      <c r="D733" t="s">
        <v>51</v>
      </c>
      <c r="E733">
        <v>2</v>
      </c>
      <c r="F733">
        <v>2</v>
      </c>
      <c r="G733">
        <v>0</v>
      </c>
      <c r="M733">
        <v>4600</v>
      </c>
      <c r="N733">
        <v>750</v>
      </c>
    </row>
    <row r="734" spans="1:14" x14ac:dyDescent="0.25">
      <c r="A734">
        <v>4598</v>
      </c>
      <c r="B734">
        <v>570</v>
      </c>
      <c r="C734" t="s">
        <v>51</v>
      </c>
      <c r="D734" t="s">
        <v>51</v>
      </c>
      <c r="E734">
        <v>2</v>
      </c>
      <c r="F734">
        <v>2</v>
      </c>
      <c r="G734">
        <v>0</v>
      </c>
      <c r="M734">
        <v>4598</v>
      </c>
      <c r="N734">
        <v>750</v>
      </c>
    </row>
    <row r="735" spans="1:14" x14ac:dyDescent="0.25">
      <c r="A735">
        <v>4579</v>
      </c>
      <c r="B735">
        <v>570</v>
      </c>
      <c r="C735" t="s">
        <v>172</v>
      </c>
      <c r="D735" t="s">
        <v>172</v>
      </c>
      <c r="E735">
        <v>2</v>
      </c>
      <c r="F735">
        <v>2</v>
      </c>
      <c r="G735">
        <v>0</v>
      </c>
      <c r="M735">
        <v>4579</v>
      </c>
      <c r="N735">
        <v>750</v>
      </c>
    </row>
    <row r="736" spans="1:14" x14ac:dyDescent="0.25">
      <c r="A736">
        <v>4575</v>
      </c>
      <c r="B736">
        <v>570</v>
      </c>
      <c r="C736" t="s">
        <v>33</v>
      </c>
      <c r="D736" t="s">
        <v>33</v>
      </c>
      <c r="E736">
        <v>2</v>
      </c>
      <c r="F736">
        <v>2</v>
      </c>
      <c r="G736">
        <v>0</v>
      </c>
      <c r="M736">
        <v>4575</v>
      </c>
      <c r="N736">
        <v>750</v>
      </c>
    </row>
    <row r="737" spans="1:14" x14ac:dyDescent="0.25">
      <c r="A737">
        <v>4574</v>
      </c>
      <c r="B737">
        <v>570</v>
      </c>
      <c r="C737" t="s">
        <v>51</v>
      </c>
      <c r="D737" t="s">
        <v>51</v>
      </c>
      <c r="E737">
        <v>2</v>
      </c>
      <c r="F737">
        <v>2</v>
      </c>
      <c r="G737">
        <v>0</v>
      </c>
      <c r="M737">
        <v>4574</v>
      </c>
      <c r="N737">
        <v>750</v>
      </c>
    </row>
    <row r="738" spans="1:14" x14ac:dyDescent="0.25">
      <c r="A738">
        <v>4536</v>
      </c>
      <c r="B738">
        <v>570</v>
      </c>
      <c r="C738" t="s">
        <v>172</v>
      </c>
      <c r="D738" t="s">
        <v>172</v>
      </c>
      <c r="E738">
        <v>2</v>
      </c>
      <c r="F738">
        <v>2</v>
      </c>
      <c r="G738">
        <v>0</v>
      </c>
      <c r="M738">
        <v>4536</v>
      </c>
      <c r="N738">
        <v>750</v>
      </c>
    </row>
    <row r="739" spans="1:14" x14ac:dyDescent="0.25">
      <c r="A739">
        <v>6382</v>
      </c>
      <c r="B739">
        <v>660</v>
      </c>
      <c r="C739" t="s">
        <v>33</v>
      </c>
      <c r="D739" t="s">
        <v>33</v>
      </c>
      <c r="E739">
        <v>2</v>
      </c>
      <c r="F739">
        <v>2</v>
      </c>
      <c r="G739">
        <v>0</v>
      </c>
      <c r="M739">
        <v>6382</v>
      </c>
      <c r="N739">
        <v>750</v>
      </c>
    </row>
    <row r="740" spans="1:14" x14ac:dyDescent="0.25">
      <c r="A740">
        <v>6368</v>
      </c>
      <c r="B740">
        <v>660</v>
      </c>
      <c r="C740" t="s">
        <v>172</v>
      </c>
      <c r="D740" t="s">
        <v>172</v>
      </c>
      <c r="E740">
        <v>2</v>
      </c>
      <c r="F740">
        <v>2</v>
      </c>
      <c r="G740">
        <v>0</v>
      </c>
      <c r="M740">
        <v>6368</v>
      </c>
      <c r="N740">
        <v>750</v>
      </c>
    </row>
    <row r="741" spans="1:14" x14ac:dyDescent="0.25">
      <c r="A741">
        <v>6351</v>
      </c>
      <c r="B741">
        <v>660</v>
      </c>
      <c r="C741" t="s">
        <v>51</v>
      </c>
      <c r="D741" t="s">
        <v>51</v>
      </c>
      <c r="E741">
        <v>2</v>
      </c>
      <c r="F741">
        <v>2</v>
      </c>
      <c r="G741">
        <v>0</v>
      </c>
      <c r="M741">
        <v>6351</v>
      </c>
      <c r="N741">
        <v>750</v>
      </c>
    </row>
    <row r="742" spans="1:14" x14ac:dyDescent="0.25">
      <c r="A742">
        <v>6334</v>
      </c>
      <c r="B742">
        <v>660</v>
      </c>
      <c r="C742" t="s">
        <v>172</v>
      </c>
      <c r="D742" t="s">
        <v>172</v>
      </c>
      <c r="E742">
        <v>2</v>
      </c>
      <c r="F742">
        <v>2</v>
      </c>
      <c r="G742">
        <v>0</v>
      </c>
      <c r="M742">
        <v>6334</v>
      </c>
      <c r="N742">
        <v>750</v>
      </c>
    </row>
    <row r="743" spans="1:14" x14ac:dyDescent="0.25">
      <c r="A743">
        <v>6305</v>
      </c>
      <c r="B743">
        <v>660</v>
      </c>
      <c r="C743" t="s">
        <v>172</v>
      </c>
      <c r="D743" t="s">
        <v>172</v>
      </c>
      <c r="E743">
        <v>2</v>
      </c>
      <c r="F743">
        <v>2</v>
      </c>
      <c r="G743">
        <v>0</v>
      </c>
      <c r="M743">
        <v>6305</v>
      </c>
      <c r="N743">
        <v>750</v>
      </c>
    </row>
    <row r="744" spans="1:14" x14ac:dyDescent="0.25">
      <c r="A744">
        <v>6292</v>
      </c>
      <c r="B744">
        <v>660</v>
      </c>
      <c r="C744" t="s">
        <v>172</v>
      </c>
      <c r="D744" t="s">
        <v>172</v>
      </c>
      <c r="E744">
        <v>2</v>
      </c>
      <c r="F744">
        <v>2</v>
      </c>
      <c r="G744">
        <v>0</v>
      </c>
      <c r="M744">
        <v>6292</v>
      </c>
      <c r="N744">
        <v>750</v>
      </c>
    </row>
    <row r="745" spans="1:14" x14ac:dyDescent="0.25">
      <c r="A745">
        <v>6291</v>
      </c>
      <c r="B745">
        <v>660</v>
      </c>
      <c r="C745" t="s">
        <v>172</v>
      </c>
      <c r="D745" t="s">
        <v>172</v>
      </c>
      <c r="E745">
        <v>2</v>
      </c>
      <c r="F745">
        <v>2</v>
      </c>
      <c r="G745">
        <v>0</v>
      </c>
      <c r="M745">
        <v>6291</v>
      </c>
      <c r="N745">
        <v>750</v>
      </c>
    </row>
    <row r="746" spans="1:14" x14ac:dyDescent="0.25">
      <c r="A746">
        <v>6275</v>
      </c>
      <c r="B746">
        <v>660</v>
      </c>
      <c r="C746" t="s">
        <v>172</v>
      </c>
      <c r="D746" t="s">
        <v>172</v>
      </c>
      <c r="E746">
        <v>2</v>
      </c>
      <c r="F746">
        <v>2</v>
      </c>
      <c r="G746">
        <v>0</v>
      </c>
      <c r="M746">
        <v>6275</v>
      </c>
      <c r="N746">
        <v>750</v>
      </c>
    </row>
    <row r="747" spans="1:14" x14ac:dyDescent="0.25">
      <c r="A747">
        <v>6228</v>
      </c>
      <c r="B747">
        <v>660</v>
      </c>
      <c r="C747" t="s">
        <v>51</v>
      </c>
      <c r="D747" t="s">
        <v>51</v>
      </c>
      <c r="E747">
        <v>2</v>
      </c>
      <c r="F747">
        <v>2</v>
      </c>
      <c r="G747">
        <v>0</v>
      </c>
      <c r="M747">
        <v>6228</v>
      </c>
      <c r="N747">
        <v>750</v>
      </c>
    </row>
    <row r="748" spans="1:14" x14ac:dyDescent="0.25">
      <c r="A748">
        <v>6225</v>
      </c>
      <c r="B748">
        <v>660</v>
      </c>
      <c r="C748" t="s">
        <v>33</v>
      </c>
      <c r="D748" t="s">
        <v>33</v>
      </c>
      <c r="E748">
        <v>2</v>
      </c>
      <c r="F748">
        <v>2</v>
      </c>
      <c r="G748">
        <v>0</v>
      </c>
      <c r="M748">
        <v>6225</v>
      </c>
      <c r="N748">
        <v>750</v>
      </c>
    </row>
    <row r="749" spans="1:14" x14ac:dyDescent="0.25">
      <c r="A749">
        <v>6140</v>
      </c>
      <c r="B749">
        <v>660</v>
      </c>
      <c r="C749" t="s">
        <v>33</v>
      </c>
      <c r="D749" t="s">
        <v>33</v>
      </c>
      <c r="E749">
        <v>2</v>
      </c>
      <c r="F749">
        <v>2</v>
      </c>
      <c r="G749">
        <v>0</v>
      </c>
      <c r="M749">
        <v>6140</v>
      </c>
      <c r="N749">
        <v>750</v>
      </c>
    </row>
    <row r="750" spans="1:14" x14ac:dyDescent="0.25">
      <c r="A750">
        <v>6132</v>
      </c>
      <c r="B750">
        <v>660</v>
      </c>
      <c r="C750" t="s">
        <v>51</v>
      </c>
      <c r="D750" t="s">
        <v>51</v>
      </c>
      <c r="E750">
        <v>2</v>
      </c>
      <c r="F750">
        <v>2</v>
      </c>
      <c r="G750">
        <v>0</v>
      </c>
      <c r="M750">
        <v>6132</v>
      </c>
      <c r="N750">
        <v>750</v>
      </c>
    </row>
    <row r="751" spans="1:14" x14ac:dyDescent="0.25">
      <c r="A751">
        <v>6129</v>
      </c>
      <c r="B751">
        <v>660</v>
      </c>
      <c r="C751" t="s">
        <v>51</v>
      </c>
      <c r="D751" t="s">
        <v>51</v>
      </c>
      <c r="E751">
        <v>2</v>
      </c>
      <c r="F751">
        <v>2</v>
      </c>
      <c r="G751">
        <v>0</v>
      </c>
      <c r="M751">
        <v>6129</v>
      </c>
      <c r="N751">
        <v>750</v>
      </c>
    </row>
    <row r="752" spans="1:14" x14ac:dyDescent="0.25">
      <c r="A752">
        <v>6127</v>
      </c>
      <c r="B752">
        <v>660</v>
      </c>
      <c r="C752" t="s">
        <v>33</v>
      </c>
      <c r="D752" t="s">
        <v>33</v>
      </c>
      <c r="E752">
        <v>2</v>
      </c>
      <c r="F752">
        <v>2</v>
      </c>
      <c r="G752">
        <v>0</v>
      </c>
      <c r="M752">
        <v>6127</v>
      </c>
      <c r="N752">
        <v>840</v>
      </c>
    </row>
    <row r="753" spans="1:14" x14ac:dyDescent="0.25">
      <c r="A753">
        <v>6099</v>
      </c>
      <c r="B753">
        <v>660</v>
      </c>
      <c r="C753" t="s">
        <v>33</v>
      </c>
      <c r="D753" t="s">
        <v>33</v>
      </c>
      <c r="E753">
        <v>2</v>
      </c>
      <c r="F753">
        <v>2</v>
      </c>
      <c r="G753">
        <v>0</v>
      </c>
      <c r="M753">
        <v>6099</v>
      </c>
      <c r="N753">
        <v>840</v>
      </c>
    </row>
    <row r="754" spans="1:14" x14ac:dyDescent="0.25">
      <c r="A754">
        <v>6056</v>
      </c>
      <c r="B754">
        <v>660</v>
      </c>
      <c r="C754" t="s">
        <v>33</v>
      </c>
      <c r="D754" t="s">
        <v>33</v>
      </c>
      <c r="E754">
        <v>2</v>
      </c>
      <c r="F754">
        <v>2</v>
      </c>
      <c r="G754">
        <v>0</v>
      </c>
      <c r="M754">
        <v>6056</v>
      </c>
      <c r="N754">
        <v>840</v>
      </c>
    </row>
    <row r="755" spans="1:14" x14ac:dyDescent="0.25">
      <c r="A755">
        <v>6044</v>
      </c>
      <c r="B755">
        <v>660</v>
      </c>
      <c r="C755" t="s">
        <v>51</v>
      </c>
      <c r="D755" t="s">
        <v>51</v>
      </c>
      <c r="E755">
        <v>2</v>
      </c>
      <c r="F755">
        <v>2</v>
      </c>
      <c r="G755">
        <v>0</v>
      </c>
      <c r="M755">
        <v>6044</v>
      </c>
      <c r="N755">
        <v>840</v>
      </c>
    </row>
    <row r="756" spans="1:14" x14ac:dyDescent="0.25">
      <c r="A756">
        <v>6043</v>
      </c>
      <c r="B756">
        <v>660</v>
      </c>
      <c r="C756" t="s">
        <v>51</v>
      </c>
      <c r="D756" t="s">
        <v>51</v>
      </c>
      <c r="E756">
        <v>2</v>
      </c>
      <c r="F756">
        <v>2</v>
      </c>
      <c r="G756">
        <v>0</v>
      </c>
      <c r="M756">
        <v>6043</v>
      </c>
      <c r="N756">
        <v>840</v>
      </c>
    </row>
    <row r="757" spans="1:14" x14ac:dyDescent="0.25">
      <c r="A757">
        <v>5986</v>
      </c>
      <c r="B757">
        <v>660</v>
      </c>
      <c r="C757" t="s">
        <v>33</v>
      </c>
      <c r="D757" t="s">
        <v>33</v>
      </c>
      <c r="E757">
        <v>2</v>
      </c>
      <c r="F757">
        <v>2</v>
      </c>
      <c r="G757">
        <v>0</v>
      </c>
      <c r="M757">
        <v>5986</v>
      </c>
      <c r="N757">
        <v>840</v>
      </c>
    </row>
    <row r="758" spans="1:14" x14ac:dyDescent="0.25">
      <c r="A758">
        <v>5948</v>
      </c>
      <c r="B758">
        <v>660</v>
      </c>
      <c r="C758" t="s">
        <v>172</v>
      </c>
      <c r="D758" t="s">
        <v>172</v>
      </c>
      <c r="E758">
        <v>2</v>
      </c>
      <c r="F758">
        <v>2</v>
      </c>
      <c r="G758">
        <v>0</v>
      </c>
      <c r="M758">
        <v>5948</v>
      </c>
      <c r="N758">
        <v>840</v>
      </c>
    </row>
    <row r="759" spans="1:14" x14ac:dyDescent="0.25">
      <c r="A759">
        <v>5926</v>
      </c>
      <c r="B759">
        <v>660</v>
      </c>
      <c r="C759" t="s">
        <v>172</v>
      </c>
      <c r="D759" t="s">
        <v>172</v>
      </c>
      <c r="E759">
        <v>2</v>
      </c>
      <c r="F759">
        <v>2</v>
      </c>
      <c r="G759">
        <v>0</v>
      </c>
      <c r="M759">
        <v>5926</v>
      </c>
      <c r="N759">
        <v>840</v>
      </c>
    </row>
    <row r="760" spans="1:14" x14ac:dyDescent="0.25">
      <c r="A760">
        <v>5914</v>
      </c>
      <c r="B760">
        <v>660</v>
      </c>
      <c r="C760" t="s">
        <v>33</v>
      </c>
      <c r="D760" t="s">
        <v>33</v>
      </c>
      <c r="E760">
        <v>2</v>
      </c>
      <c r="F760">
        <v>2</v>
      </c>
      <c r="G760">
        <v>0</v>
      </c>
      <c r="M760">
        <v>5914</v>
      </c>
      <c r="N760">
        <v>840</v>
      </c>
    </row>
    <row r="761" spans="1:14" x14ac:dyDescent="0.25">
      <c r="A761">
        <v>5891</v>
      </c>
      <c r="B761">
        <v>660</v>
      </c>
      <c r="C761" t="s">
        <v>33</v>
      </c>
      <c r="D761" t="s">
        <v>33</v>
      </c>
      <c r="E761">
        <v>2</v>
      </c>
      <c r="F761">
        <v>2</v>
      </c>
      <c r="G761">
        <v>0</v>
      </c>
      <c r="M761">
        <v>5891</v>
      </c>
      <c r="N761">
        <v>840</v>
      </c>
    </row>
    <row r="762" spans="1:14" x14ac:dyDescent="0.25">
      <c r="A762">
        <v>5888</v>
      </c>
      <c r="B762">
        <v>660</v>
      </c>
      <c r="C762" t="s">
        <v>33</v>
      </c>
      <c r="D762" t="s">
        <v>33</v>
      </c>
      <c r="E762">
        <v>2</v>
      </c>
      <c r="F762">
        <v>2</v>
      </c>
      <c r="G762">
        <v>0</v>
      </c>
      <c r="M762">
        <v>5888</v>
      </c>
      <c r="N762">
        <v>840</v>
      </c>
    </row>
    <row r="763" spans="1:14" x14ac:dyDescent="0.25">
      <c r="A763">
        <v>5882</v>
      </c>
      <c r="B763">
        <v>660</v>
      </c>
      <c r="C763" t="s">
        <v>172</v>
      </c>
      <c r="D763" t="s">
        <v>172</v>
      </c>
      <c r="E763">
        <v>2</v>
      </c>
      <c r="F763">
        <v>2</v>
      </c>
      <c r="G763">
        <v>0</v>
      </c>
      <c r="M763">
        <v>5882</v>
      </c>
      <c r="N763">
        <v>840</v>
      </c>
    </row>
    <row r="764" spans="1:14" x14ac:dyDescent="0.25">
      <c r="A764">
        <v>5873</v>
      </c>
      <c r="B764">
        <v>660</v>
      </c>
      <c r="C764" t="s">
        <v>51</v>
      </c>
      <c r="D764" t="s">
        <v>51</v>
      </c>
      <c r="E764">
        <v>2</v>
      </c>
      <c r="F764">
        <v>2</v>
      </c>
      <c r="G764">
        <v>0</v>
      </c>
      <c r="M764">
        <v>5873</v>
      </c>
      <c r="N764">
        <v>840</v>
      </c>
    </row>
    <row r="765" spans="1:14" x14ac:dyDescent="0.25">
      <c r="A765">
        <v>5868</v>
      </c>
      <c r="B765">
        <v>660</v>
      </c>
      <c r="C765" t="s">
        <v>172</v>
      </c>
      <c r="D765" t="s">
        <v>172</v>
      </c>
      <c r="E765">
        <v>2</v>
      </c>
      <c r="F765">
        <v>2</v>
      </c>
      <c r="G765">
        <v>0</v>
      </c>
      <c r="M765">
        <v>5868</v>
      </c>
      <c r="N765">
        <v>840</v>
      </c>
    </row>
    <row r="766" spans="1:14" x14ac:dyDescent="0.25">
      <c r="A766">
        <v>5823</v>
      </c>
      <c r="B766">
        <v>660</v>
      </c>
      <c r="C766" t="s">
        <v>172</v>
      </c>
      <c r="D766" t="s">
        <v>172</v>
      </c>
      <c r="E766">
        <v>2</v>
      </c>
      <c r="F766">
        <v>2</v>
      </c>
      <c r="G766">
        <v>0</v>
      </c>
      <c r="M766">
        <v>5823</v>
      </c>
      <c r="N766">
        <v>840</v>
      </c>
    </row>
    <row r="767" spans="1:14" x14ac:dyDescent="0.25">
      <c r="A767">
        <v>5805</v>
      </c>
      <c r="B767">
        <v>660</v>
      </c>
      <c r="C767" t="s">
        <v>33</v>
      </c>
      <c r="D767" t="s">
        <v>33</v>
      </c>
      <c r="E767">
        <v>2</v>
      </c>
      <c r="F767">
        <v>2</v>
      </c>
      <c r="G767">
        <v>0</v>
      </c>
      <c r="M767">
        <v>5805</v>
      </c>
      <c r="N767">
        <v>840</v>
      </c>
    </row>
    <row r="768" spans="1:14" x14ac:dyDescent="0.25">
      <c r="A768">
        <v>5798</v>
      </c>
      <c r="B768">
        <v>660</v>
      </c>
      <c r="C768" t="s">
        <v>33</v>
      </c>
      <c r="D768" t="s">
        <v>33</v>
      </c>
      <c r="E768">
        <v>2</v>
      </c>
      <c r="F768">
        <v>2</v>
      </c>
      <c r="G768">
        <v>0</v>
      </c>
      <c r="M768">
        <v>5798</v>
      </c>
      <c r="N768">
        <v>840</v>
      </c>
    </row>
    <row r="769" spans="1:14" x14ac:dyDescent="0.25">
      <c r="A769">
        <v>5790</v>
      </c>
      <c r="B769">
        <v>660</v>
      </c>
      <c r="C769" t="s">
        <v>172</v>
      </c>
      <c r="D769" t="s">
        <v>172</v>
      </c>
      <c r="E769">
        <v>2</v>
      </c>
      <c r="F769">
        <v>2</v>
      </c>
      <c r="G769">
        <v>0</v>
      </c>
      <c r="M769">
        <v>5790</v>
      </c>
      <c r="N769">
        <v>840</v>
      </c>
    </row>
    <row r="770" spans="1:14" x14ac:dyDescent="0.25">
      <c r="A770">
        <v>5784</v>
      </c>
      <c r="B770">
        <v>660</v>
      </c>
      <c r="C770" t="s">
        <v>33</v>
      </c>
      <c r="D770" t="s">
        <v>33</v>
      </c>
      <c r="E770">
        <v>2</v>
      </c>
      <c r="F770">
        <v>2</v>
      </c>
      <c r="G770">
        <v>0</v>
      </c>
      <c r="M770">
        <v>5784</v>
      </c>
      <c r="N770">
        <v>840</v>
      </c>
    </row>
    <row r="771" spans="1:14" x14ac:dyDescent="0.25">
      <c r="A771">
        <v>5773</v>
      </c>
      <c r="B771">
        <v>660</v>
      </c>
      <c r="C771" t="s">
        <v>172</v>
      </c>
      <c r="D771" t="s">
        <v>172</v>
      </c>
      <c r="E771">
        <v>2</v>
      </c>
      <c r="F771">
        <v>2</v>
      </c>
      <c r="G771">
        <v>0</v>
      </c>
      <c r="M771">
        <v>5773</v>
      </c>
      <c r="N771">
        <v>840</v>
      </c>
    </row>
    <row r="772" spans="1:14" x14ac:dyDescent="0.25">
      <c r="A772">
        <v>5765</v>
      </c>
      <c r="B772">
        <v>660</v>
      </c>
      <c r="C772" t="s">
        <v>51</v>
      </c>
      <c r="D772" t="s">
        <v>51</v>
      </c>
      <c r="E772">
        <v>2</v>
      </c>
      <c r="F772">
        <v>2</v>
      </c>
      <c r="G772">
        <v>0</v>
      </c>
      <c r="M772">
        <v>5765</v>
      </c>
      <c r="N772">
        <v>840</v>
      </c>
    </row>
    <row r="773" spans="1:14" x14ac:dyDescent="0.25">
      <c r="A773">
        <v>5722</v>
      </c>
      <c r="B773">
        <v>660</v>
      </c>
      <c r="C773" t="s">
        <v>172</v>
      </c>
      <c r="D773" t="s">
        <v>172</v>
      </c>
      <c r="E773">
        <v>2</v>
      </c>
      <c r="F773">
        <v>2</v>
      </c>
      <c r="G773">
        <v>0</v>
      </c>
      <c r="M773">
        <v>5722</v>
      </c>
      <c r="N773">
        <v>840</v>
      </c>
    </row>
    <row r="774" spans="1:14" x14ac:dyDescent="0.25">
      <c r="A774">
        <v>5720</v>
      </c>
      <c r="B774">
        <v>660</v>
      </c>
      <c r="C774" t="s">
        <v>33</v>
      </c>
      <c r="D774" t="s">
        <v>33</v>
      </c>
      <c r="E774">
        <v>2</v>
      </c>
      <c r="F774">
        <v>2</v>
      </c>
      <c r="G774">
        <v>0</v>
      </c>
      <c r="M774">
        <v>5720</v>
      </c>
      <c r="N774">
        <v>840</v>
      </c>
    </row>
    <row r="775" spans="1:14" x14ac:dyDescent="0.25">
      <c r="A775">
        <v>5701</v>
      </c>
      <c r="B775">
        <v>660</v>
      </c>
      <c r="C775" t="s">
        <v>172</v>
      </c>
      <c r="D775" t="s">
        <v>172</v>
      </c>
      <c r="E775">
        <v>2</v>
      </c>
      <c r="F775">
        <v>2</v>
      </c>
      <c r="G775">
        <v>0</v>
      </c>
      <c r="M775">
        <v>5701</v>
      </c>
      <c r="N775">
        <v>840</v>
      </c>
    </row>
    <row r="776" spans="1:14" x14ac:dyDescent="0.25">
      <c r="A776">
        <v>5692</v>
      </c>
      <c r="B776">
        <v>660</v>
      </c>
      <c r="C776" t="s">
        <v>33</v>
      </c>
      <c r="D776" t="s">
        <v>33</v>
      </c>
      <c r="E776">
        <v>2</v>
      </c>
      <c r="F776">
        <v>2</v>
      </c>
      <c r="G776">
        <v>0</v>
      </c>
      <c r="M776">
        <v>5692</v>
      </c>
      <c r="N776">
        <v>840</v>
      </c>
    </row>
    <row r="777" spans="1:14" x14ac:dyDescent="0.25">
      <c r="A777">
        <v>5691</v>
      </c>
      <c r="B777">
        <v>660</v>
      </c>
      <c r="C777" t="s">
        <v>33</v>
      </c>
      <c r="D777" t="s">
        <v>33</v>
      </c>
      <c r="E777">
        <v>2</v>
      </c>
      <c r="F777">
        <v>2</v>
      </c>
      <c r="G777">
        <v>0</v>
      </c>
      <c r="M777">
        <v>5691</v>
      </c>
      <c r="N777">
        <v>840</v>
      </c>
    </row>
    <row r="778" spans="1:14" x14ac:dyDescent="0.25">
      <c r="A778">
        <v>5646</v>
      </c>
      <c r="B778">
        <v>660</v>
      </c>
      <c r="C778" t="s">
        <v>33</v>
      </c>
      <c r="D778" t="s">
        <v>33</v>
      </c>
      <c r="E778">
        <v>2</v>
      </c>
      <c r="F778">
        <v>2</v>
      </c>
      <c r="G778">
        <v>0</v>
      </c>
      <c r="M778">
        <v>5646</v>
      </c>
      <c r="N778">
        <v>840</v>
      </c>
    </row>
    <row r="779" spans="1:14" x14ac:dyDescent="0.25">
      <c r="A779">
        <v>5583</v>
      </c>
      <c r="B779">
        <v>660</v>
      </c>
      <c r="C779" t="s">
        <v>172</v>
      </c>
      <c r="D779" t="s">
        <v>172</v>
      </c>
      <c r="E779">
        <v>2</v>
      </c>
      <c r="F779">
        <v>2</v>
      </c>
      <c r="G779">
        <v>0</v>
      </c>
      <c r="M779">
        <v>5583</v>
      </c>
      <c r="N779">
        <v>840</v>
      </c>
    </row>
    <row r="780" spans="1:14" x14ac:dyDescent="0.25">
      <c r="A780">
        <v>5574</v>
      </c>
      <c r="B780">
        <v>660</v>
      </c>
      <c r="C780" t="s">
        <v>172</v>
      </c>
      <c r="D780" t="s">
        <v>172</v>
      </c>
      <c r="E780">
        <v>2</v>
      </c>
      <c r="F780">
        <v>2</v>
      </c>
      <c r="G780">
        <v>0</v>
      </c>
      <c r="M780">
        <v>5574</v>
      </c>
      <c r="N780">
        <v>840</v>
      </c>
    </row>
    <row r="781" spans="1:14" x14ac:dyDescent="0.25">
      <c r="A781">
        <v>5572</v>
      </c>
      <c r="B781">
        <v>660</v>
      </c>
      <c r="C781" t="s">
        <v>33</v>
      </c>
      <c r="D781" t="s">
        <v>33</v>
      </c>
      <c r="E781">
        <v>2</v>
      </c>
      <c r="F781">
        <v>2</v>
      </c>
      <c r="G781">
        <v>0</v>
      </c>
      <c r="M781">
        <v>5572</v>
      </c>
      <c r="N781">
        <v>840</v>
      </c>
    </row>
    <row r="782" spans="1:14" x14ac:dyDescent="0.25">
      <c r="A782">
        <v>5556</v>
      </c>
      <c r="B782">
        <v>660</v>
      </c>
      <c r="C782" t="s">
        <v>33</v>
      </c>
      <c r="D782" t="s">
        <v>33</v>
      </c>
      <c r="E782">
        <v>2</v>
      </c>
      <c r="F782">
        <v>2</v>
      </c>
      <c r="G782">
        <v>0</v>
      </c>
      <c r="M782">
        <v>5556</v>
      </c>
      <c r="N782">
        <v>840</v>
      </c>
    </row>
    <row r="783" spans="1:14" x14ac:dyDescent="0.25">
      <c r="A783">
        <v>5521</v>
      </c>
      <c r="B783">
        <v>660</v>
      </c>
      <c r="C783" t="s">
        <v>172</v>
      </c>
      <c r="D783" t="s">
        <v>172</v>
      </c>
      <c r="E783">
        <v>2</v>
      </c>
      <c r="F783">
        <v>2</v>
      </c>
      <c r="G783">
        <v>0</v>
      </c>
      <c r="M783">
        <v>5521</v>
      </c>
      <c r="N783">
        <v>840</v>
      </c>
    </row>
    <row r="784" spans="1:14" x14ac:dyDescent="0.25">
      <c r="A784">
        <v>5520</v>
      </c>
      <c r="B784">
        <v>660</v>
      </c>
      <c r="C784" t="s">
        <v>33</v>
      </c>
      <c r="D784" t="s">
        <v>33</v>
      </c>
      <c r="E784">
        <v>2</v>
      </c>
      <c r="F784">
        <v>2</v>
      </c>
      <c r="G784">
        <v>0</v>
      </c>
      <c r="M784">
        <v>5520</v>
      </c>
      <c r="N784">
        <v>840</v>
      </c>
    </row>
    <row r="785" spans="1:14" x14ac:dyDescent="0.25">
      <c r="A785">
        <v>5513</v>
      </c>
      <c r="B785">
        <v>660</v>
      </c>
      <c r="C785" t="s">
        <v>33</v>
      </c>
      <c r="D785" t="s">
        <v>33</v>
      </c>
      <c r="E785">
        <v>2</v>
      </c>
      <c r="F785">
        <v>2</v>
      </c>
      <c r="G785">
        <v>0</v>
      </c>
      <c r="M785">
        <v>5513</v>
      </c>
      <c r="N785">
        <v>840</v>
      </c>
    </row>
    <row r="786" spans="1:14" x14ac:dyDescent="0.25">
      <c r="A786">
        <v>5512</v>
      </c>
      <c r="B786">
        <v>660</v>
      </c>
      <c r="C786" t="s">
        <v>33</v>
      </c>
      <c r="D786" t="s">
        <v>33</v>
      </c>
      <c r="E786">
        <v>2</v>
      </c>
      <c r="F786">
        <v>2</v>
      </c>
      <c r="G786">
        <v>0</v>
      </c>
      <c r="M786">
        <v>5512</v>
      </c>
      <c r="N786">
        <v>840</v>
      </c>
    </row>
    <row r="787" spans="1:14" x14ac:dyDescent="0.25">
      <c r="A787">
        <v>5510</v>
      </c>
      <c r="B787">
        <v>660</v>
      </c>
      <c r="C787" t="s">
        <v>33</v>
      </c>
      <c r="D787" t="s">
        <v>33</v>
      </c>
      <c r="E787">
        <v>2</v>
      </c>
      <c r="F787">
        <v>2</v>
      </c>
      <c r="G787">
        <v>0</v>
      </c>
      <c r="M787">
        <v>5510</v>
      </c>
      <c r="N787">
        <v>840</v>
      </c>
    </row>
    <row r="788" spans="1:14" x14ac:dyDescent="0.25">
      <c r="A788">
        <v>5508</v>
      </c>
      <c r="B788">
        <v>660</v>
      </c>
      <c r="C788" t="s">
        <v>33</v>
      </c>
      <c r="D788" t="s">
        <v>33</v>
      </c>
      <c r="E788">
        <v>2</v>
      </c>
      <c r="F788">
        <v>2</v>
      </c>
      <c r="G788">
        <v>0</v>
      </c>
      <c r="M788">
        <v>5508</v>
      </c>
      <c r="N788">
        <v>840</v>
      </c>
    </row>
    <row r="789" spans="1:14" x14ac:dyDescent="0.25">
      <c r="A789">
        <v>5494</v>
      </c>
      <c r="B789">
        <v>660</v>
      </c>
      <c r="C789" t="s">
        <v>51</v>
      </c>
      <c r="D789" t="s">
        <v>51</v>
      </c>
      <c r="E789">
        <v>2</v>
      </c>
      <c r="F789">
        <v>2</v>
      </c>
      <c r="G789">
        <v>0</v>
      </c>
      <c r="M789">
        <v>5494</v>
      </c>
      <c r="N789">
        <v>840</v>
      </c>
    </row>
    <row r="790" spans="1:14" x14ac:dyDescent="0.25">
      <c r="A790">
        <v>5493</v>
      </c>
      <c r="B790">
        <v>660</v>
      </c>
      <c r="C790" t="s">
        <v>172</v>
      </c>
      <c r="D790" t="s">
        <v>172</v>
      </c>
      <c r="E790">
        <v>2</v>
      </c>
      <c r="F790">
        <v>2</v>
      </c>
      <c r="G790">
        <v>0</v>
      </c>
      <c r="M790">
        <v>5493</v>
      </c>
      <c r="N790">
        <v>840</v>
      </c>
    </row>
    <row r="791" spans="1:14" x14ac:dyDescent="0.25">
      <c r="A791">
        <v>5483</v>
      </c>
      <c r="B791">
        <v>660</v>
      </c>
      <c r="C791" t="s">
        <v>33</v>
      </c>
      <c r="D791" t="s">
        <v>33</v>
      </c>
      <c r="E791">
        <v>2</v>
      </c>
      <c r="F791">
        <v>2</v>
      </c>
      <c r="G791">
        <v>0</v>
      </c>
      <c r="M791">
        <v>5483</v>
      </c>
      <c r="N791">
        <v>840</v>
      </c>
    </row>
    <row r="792" spans="1:14" x14ac:dyDescent="0.25">
      <c r="A792">
        <v>5460</v>
      </c>
      <c r="B792">
        <v>660</v>
      </c>
      <c r="C792" t="s">
        <v>33</v>
      </c>
      <c r="D792" t="s">
        <v>33</v>
      </c>
      <c r="E792">
        <v>2</v>
      </c>
      <c r="F792">
        <v>2</v>
      </c>
      <c r="G792">
        <v>0</v>
      </c>
      <c r="M792">
        <v>5460</v>
      </c>
      <c r="N792">
        <v>840</v>
      </c>
    </row>
    <row r="793" spans="1:14" x14ac:dyDescent="0.25">
      <c r="A793">
        <v>5447</v>
      </c>
      <c r="B793">
        <v>660</v>
      </c>
      <c r="C793" t="s">
        <v>51</v>
      </c>
      <c r="D793" t="s">
        <v>51</v>
      </c>
      <c r="E793">
        <v>2</v>
      </c>
      <c r="F793">
        <v>2</v>
      </c>
      <c r="G793">
        <v>0</v>
      </c>
      <c r="M793">
        <v>5447</v>
      </c>
      <c r="N793">
        <v>840</v>
      </c>
    </row>
    <row r="794" spans="1:14" x14ac:dyDescent="0.25">
      <c r="A794">
        <v>5425</v>
      </c>
      <c r="B794">
        <v>660</v>
      </c>
      <c r="C794" t="s">
        <v>51</v>
      </c>
      <c r="D794" t="s">
        <v>51</v>
      </c>
      <c r="E794">
        <v>2</v>
      </c>
      <c r="F794">
        <v>2</v>
      </c>
      <c r="G794">
        <v>0</v>
      </c>
      <c r="M794">
        <v>5425</v>
      </c>
      <c r="N794">
        <v>840</v>
      </c>
    </row>
    <row r="795" spans="1:14" x14ac:dyDescent="0.25">
      <c r="A795">
        <v>5422</v>
      </c>
      <c r="B795">
        <v>660</v>
      </c>
      <c r="C795" t="s">
        <v>172</v>
      </c>
      <c r="D795" t="s">
        <v>172</v>
      </c>
      <c r="E795">
        <v>2</v>
      </c>
      <c r="F795">
        <v>2</v>
      </c>
      <c r="G795">
        <v>0</v>
      </c>
      <c r="M795">
        <v>5422</v>
      </c>
      <c r="N795">
        <v>840</v>
      </c>
    </row>
    <row r="796" spans="1:14" x14ac:dyDescent="0.25">
      <c r="A796">
        <v>5413</v>
      </c>
      <c r="B796">
        <v>660</v>
      </c>
      <c r="C796" t="s">
        <v>33</v>
      </c>
      <c r="D796" t="s">
        <v>33</v>
      </c>
      <c r="E796">
        <v>2</v>
      </c>
      <c r="F796">
        <v>2</v>
      </c>
      <c r="G796">
        <v>0</v>
      </c>
      <c r="M796">
        <v>5413</v>
      </c>
      <c r="N796">
        <v>840</v>
      </c>
    </row>
    <row r="797" spans="1:14" x14ac:dyDescent="0.25">
      <c r="A797">
        <v>5393</v>
      </c>
      <c r="B797">
        <v>660</v>
      </c>
      <c r="C797" t="s">
        <v>51</v>
      </c>
      <c r="D797" t="s">
        <v>51</v>
      </c>
      <c r="E797">
        <v>2</v>
      </c>
      <c r="F797">
        <v>2</v>
      </c>
      <c r="G797">
        <v>0</v>
      </c>
      <c r="M797">
        <v>5393</v>
      </c>
      <c r="N797">
        <v>840</v>
      </c>
    </row>
    <row r="798" spans="1:14" x14ac:dyDescent="0.25">
      <c r="A798">
        <v>5377</v>
      </c>
      <c r="B798">
        <v>660</v>
      </c>
      <c r="C798" t="s">
        <v>51</v>
      </c>
      <c r="D798" t="s">
        <v>51</v>
      </c>
      <c r="E798">
        <v>2</v>
      </c>
      <c r="F798">
        <v>2</v>
      </c>
      <c r="G798">
        <v>0</v>
      </c>
      <c r="M798">
        <v>5377</v>
      </c>
      <c r="N798">
        <v>840</v>
      </c>
    </row>
    <row r="799" spans="1:14" x14ac:dyDescent="0.25">
      <c r="A799">
        <v>5367</v>
      </c>
      <c r="B799">
        <v>660</v>
      </c>
      <c r="C799" t="s">
        <v>172</v>
      </c>
      <c r="D799" t="s">
        <v>172</v>
      </c>
      <c r="E799">
        <v>2</v>
      </c>
      <c r="F799">
        <v>2</v>
      </c>
      <c r="G799">
        <v>0</v>
      </c>
      <c r="M799">
        <v>5367</v>
      </c>
      <c r="N799">
        <v>840</v>
      </c>
    </row>
    <row r="800" spans="1:14" x14ac:dyDescent="0.25">
      <c r="A800">
        <v>5364</v>
      </c>
      <c r="B800">
        <v>660</v>
      </c>
      <c r="C800" t="s">
        <v>33</v>
      </c>
      <c r="D800" t="s">
        <v>33</v>
      </c>
      <c r="E800">
        <v>2</v>
      </c>
      <c r="F800">
        <v>2</v>
      </c>
      <c r="G800">
        <v>0</v>
      </c>
      <c r="M800">
        <v>5364</v>
      </c>
      <c r="N800">
        <v>840</v>
      </c>
    </row>
    <row r="801" spans="1:14" x14ac:dyDescent="0.25">
      <c r="A801">
        <v>5349</v>
      </c>
      <c r="B801">
        <v>660</v>
      </c>
      <c r="C801" t="s">
        <v>172</v>
      </c>
      <c r="D801" t="s">
        <v>172</v>
      </c>
      <c r="E801">
        <v>2</v>
      </c>
      <c r="F801">
        <v>2</v>
      </c>
      <c r="G801">
        <v>0</v>
      </c>
      <c r="M801">
        <v>5349</v>
      </c>
      <c r="N801">
        <v>840</v>
      </c>
    </row>
    <row r="802" spans="1:14" x14ac:dyDescent="0.25">
      <c r="A802">
        <v>5334</v>
      </c>
      <c r="B802">
        <v>660</v>
      </c>
      <c r="C802" t="s">
        <v>51</v>
      </c>
      <c r="D802" t="s">
        <v>51</v>
      </c>
      <c r="E802">
        <v>2</v>
      </c>
      <c r="F802">
        <v>2</v>
      </c>
      <c r="G802">
        <v>0</v>
      </c>
      <c r="M802">
        <v>5334</v>
      </c>
      <c r="N802">
        <v>840</v>
      </c>
    </row>
    <row r="803" spans="1:14" x14ac:dyDescent="0.25">
      <c r="A803">
        <v>5314</v>
      </c>
      <c r="B803">
        <v>660</v>
      </c>
      <c r="C803" t="s">
        <v>172</v>
      </c>
      <c r="D803" t="s">
        <v>172</v>
      </c>
      <c r="E803">
        <v>2</v>
      </c>
      <c r="F803">
        <v>2</v>
      </c>
      <c r="G803">
        <v>0</v>
      </c>
      <c r="M803">
        <v>5314</v>
      </c>
      <c r="N803">
        <v>840</v>
      </c>
    </row>
    <row r="804" spans="1:14" x14ac:dyDescent="0.25">
      <c r="A804">
        <v>5308</v>
      </c>
      <c r="B804">
        <v>660</v>
      </c>
      <c r="C804" t="s">
        <v>33</v>
      </c>
      <c r="D804" t="s">
        <v>33</v>
      </c>
      <c r="E804">
        <v>2</v>
      </c>
      <c r="F804">
        <v>2</v>
      </c>
      <c r="G804">
        <v>0</v>
      </c>
      <c r="M804">
        <v>5308</v>
      </c>
      <c r="N804">
        <v>840</v>
      </c>
    </row>
    <row r="805" spans="1:14" x14ac:dyDescent="0.25">
      <c r="A805">
        <v>5303</v>
      </c>
      <c r="B805">
        <v>660</v>
      </c>
      <c r="C805" t="s">
        <v>51</v>
      </c>
      <c r="D805" t="s">
        <v>51</v>
      </c>
      <c r="E805">
        <v>2</v>
      </c>
      <c r="F805">
        <v>2</v>
      </c>
      <c r="G805">
        <v>0</v>
      </c>
      <c r="M805">
        <v>5303</v>
      </c>
      <c r="N805">
        <v>840</v>
      </c>
    </row>
    <row r="806" spans="1:14" x14ac:dyDescent="0.25">
      <c r="A806">
        <v>5288</v>
      </c>
      <c r="B806">
        <v>660</v>
      </c>
      <c r="C806" t="s">
        <v>51</v>
      </c>
      <c r="D806" t="s">
        <v>51</v>
      </c>
      <c r="E806">
        <v>2</v>
      </c>
      <c r="F806">
        <v>2</v>
      </c>
      <c r="G806">
        <v>0</v>
      </c>
      <c r="M806">
        <v>5288</v>
      </c>
      <c r="N806">
        <v>840</v>
      </c>
    </row>
    <row r="807" spans="1:14" x14ac:dyDescent="0.25">
      <c r="A807">
        <v>5275</v>
      </c>
      <c r="B807">
        <v>660</v>
      </c>
      <c r="C807" t="s">
        <v>33</v>
      </c>
      <c r="D807" t="s">
        <v>33</v>
      </c>
      <c r="E807">
        <v>2</v>
      </c>
      <c r="F807">
        <v>2</v>
      </c>
      <c r="G807">
        <v>0</v>
      </c>
      <c r="M807">
        <v>5275</v>
      </c>
      <c r="N807">
        <v>840</v>
      </c>
    </row>
    <row r="808" spans="1:14" x14ac:dyDescent="0.25">
      <c r="A808">
        <v>5273</v>
      </c>
      <c r="B808">
        <v>660</v>
      </c>
      <c r="C808" t="s">
        <v>33</v>
      </c>
      <c r="D808" t="s">
        <v>33</v>
      </c>
      <c r="E808">
        <v>2</v>
      </c>
      <c r="F808">
        <v>2</v>
      </c>
      <c r="G808">
        <v>0</v>
      </c>
      <c r="M808">
        <v>5273</v>
      </c>
      <c r="N808">
        <v>840</v>
      </c>
    </row>
    <row r="809" spans="1:14" x14ac:dyDescent="0.25">
      <c r="A809">
        <v>5264</v>
      </c>
      <c r="B809">
        <v>660</v>
      </c>
      <c r="C809" t="s">
        <v>172</v>
      </c>
      <c r="D809" t="s">
        <v>172</v>
      </c>
      <c r="E809">
        <v>2</v>
      </c>
      <c r="F809">
        <v>2</v>
      </c>
      <c r="G809">
        <v>0</v>
      </c>
      <c r="M809">
        <v>5264</v>
      </c>
      <c r="N809">
        <v>840</v>
      </c>
    </row>
    <row r="810" spans="1:14" x14ac:dyDescent="0.25">
      <c r="A810">
        <v>5247</v>
      </c>
      <c r="B810">
        <v>660</v>
      </c>
      <c r="C810" t="s">
        <v>172</v>
      </c>
      <c r="D810" t="s">
        <v>172</v>
      </c>
      <c r="E810">
        <v>2</v>
      </c>
      <c r="F810">
        <v>2</v>
      </c>
      <c r="G810">
        <v>0</v>
      </c>
      <c r="M810">
        <v>5247</v>
      </c>
      <c r="N810">
        <v>840</v>
      </c>
    </row>
    <row r="811" spans="1:14" x14ac:dyDescent="0.25">
      <c r="A811">
        <v>5220</v>
      </c>
      <c r="B811">
        <v>660</v>
      </c>
      <c r="C811" t="s">
        <v>51</v>
      </c>
      <c r="D811" t="s">
        <v>51</v>
      </c>
      <c r="E811">
        <v>2</v>
      </c>
      <c r="F811">
        <v>2</v>
      </c>
      <c r="G811">
        <v>0</v>
      </c>
      <c r="M811">
        <v>5220</v>
      </c>
      <c r="N811">
        <v>840</v>
      </c>
    </row>
    <row r="812" spans="1:14" x14ac:dyDescent="0.25">
      <c r="A812">
        <v>5207</v>
      </c>
      <c r="B812">
        <v>660</v>
      </c>
      <c r="C812" t="s">
        <v>172</v>
      </c>
      <c r="D812" t="s">
        <v>172</v>
      </c>
      <c r="E812">
        <v>2</v>
      </c>
      <c r="F812">
        <v>2</v>
      </c>
      <c r="G812">
        <v>0</v>
      </c>
      <c r="M812">
        <v>5207</v>
      </c>
      <c r="N812">
        <v>840</v>
      </c>
    </row>
    <row r="813" spans="1:14" x14ac:dyDescent="0.25">
      <c r="A813">
        <v>5204</v>
      </c>
      <c r="B813">
        <v>660</v>
      </c>
      <c r="C813" t="s">
        <v>172</v>
      </c>
      <c r="D813" t="s">
        <v>172</v>
      </c>
      <c r="E813">
        <v>2</v>
      </c>
      <c r="F813">
        <v>2</v>
      </c>
      <c r="G813">
        <v>0</v>
      </c>
      <c r="M813">
        <v>5204</v>
      </c>
      <c r="N813">
        <v>840</v>
      </c>
    </row>
    <row r="814" spans="1:14" x14ac:dyDescent="0.25">
      <c r="A814">
        <v>5186</v>
      </c>
      <c r="B814">
        <v>660</v>
      </c>
      <c r="C814" t="s">
        <v>33</v>
      </c>
      <c r="D814" t="s">
        <v>33</v>
      </c>
      <c r="E814">
        <v>2</v>
      </c>
      <c r="F814">
        <v>2</v>
      </c>
      <c r="G814">
        <v>0</v>
      </c>
      <c r="M814">
        <v>5186</v>
      </c>
      <c r="N814">
        <v>840</v>
      </c>
    </row>
    <row r="815" spans="1:14" x14ac:dyDescent="0.25">
      <c r="A815">
        <v>5161</v>
      </c>
      <c r="B815">
        <v>660</v>
      </c>
      <c r="C815" t="s">
        <v>172</v>
      </c>
      <c r="D815" t="s">
        <v>172</v>
      </c>
      <c r="E815">
        <v>2</v>
      </c>
      <c r="F815">
        <v>2</v>
      </c>
      <c r="G815">
        <v>0</v>
      </c>
      <c r="M815">
        <v>5161</v>
      </c>
      <c r="N815">
        <v>840</v>
      </c>
    </row>
    <row r="816" spans="1:14" x14ac:dyDescent="0.25">
      <c r="A816">
        <v>5149</v>
      </c>
      <c r="B816">
        <v>660</v>
      </c>
      <c r="C816" t="s">
        <v>51</v>
      </c>
      <c r="D816" t="s">
        <v>51</v>
      </c>
      <c r="E816">
        <v>2</v>
      </c>
      <c r="F816">
        <v>2</v>
      </c>
      <c r="G816">
        <v>0</v>
      </c>
      <c r="M816">
        <v>5149</v>
      </c>
      <c r="N816">
        <v>840</v>
      </c>
    </row>
    <row r="817" spans="1:14" x14ac:dyDescent="0.25">
      <c r="A817">
        <v>5137</v>
      </c>
      <c r="B817">
        <v>660</v>
      </c>
      <c r="C817" t="s">
        <v>51</v>
      </c>
      <c r="D817" t="s">
        <v>51</v>
      </c>
      <c r="E817">
        <v>2</v>
      </c>
      <c r="F817">
        <v>2</v>
      </c>
      <c r="G817">
        <v>0</v>
      </c>
      <c r="M817">
        <v>5137</v>
      </c>
      <c r="N817">
        <v>840</v>
      </c>
    </row>
    <row r="818" spans="1:14" x14ac:dyDescent="0.25">
      <c r="A818">
        <v>5113</v>
      </c>
      <c r="B818">
        <v>660</v>
      </c>
      <c r="C818" t="s">
        <v>33</v>
      </c>
      <c r="D818" t="s">
        <v>33</v>
      </c>
      <c r="E818">
        <v>2</v>
      </c>
      <c r="F818">
        <v>2</v>
      </c>
      <c r="G818">
        <v>0</v>
      </c>
      <c r="M818">
        <v>5113</v>
      </c>
      <c r="N818">
        <v>840</v>
      </c>
    </row>
    <row r="819" spans="1:14" x14ac:dyDescent="0.25">
      <c r="A819">
        <v>5109</v>
      </c>
      <c r="B819">
        <v>660</v>
      </c>
      <c r="C819" t="s">
        <v>51</v>
      </c>
      <c r="D819" t="s">
        <v>51</v>
      </c>
      <c r="E819">
        <v>2</v>
      </c>
      <c r="F819">
        <v>2</v>
      </c>
      <c r="G819">
        <v>0</v>
      </c>
      <c r="M819">
        <v>5109</v>
      </c>
      <c r="N819">
        <v>840</v>
      </c>
    </row>
    <row r="820" spans="1:14" x14ac:dyDescent="0.25">
      <c r="A820">
        <v>5091</v>
      </c>
      <c r="B820">
        <v>660</v>
      </c>
      <c r="C820" t="s">
        <v>33</v>
      </c>
      <c r="D820" t="s">
        <v>33</v>
      </c>
      <c r="E820">
        <v>2</v>
      </c>
      <c r="F820">
        <v>2</v>
      </c>
      <c r="G820">
        <v>0</v>
      </c>
      <c r="M820">
        <v>5091</v>
      </c>
      <c r="N820">
        <v>840</v>
      </c>
    </row>
    <row r="821" spans="1:14" x14ac:dyDescent="0.25">
      <c r="A821">
        <v>5083</v>
      </c>
      <c r="B821">
        <v>660</v>
      </c>
      <c r="C821" t="s">
        <v>33</v>
      </c>
      <c r="D821" t="s">
        <v>33</v>
      </c>
      <c r="E821">
        <v>2</v>
      </c>
      <c r="F821">
        <v>2</v>
      </c>
      <c r="G821">
        <v>0</v>
      </c>
      <c r="M821">
        <v>5083</v>
      </c>
      <c r="N821">
        <v>840</v>
      </c>
    </row>
    <row r="822" spans="1:14" x14ac:dyDescent="0.25">
      <c r="A822">
        <v>5078</v>
      </c>
      <c r="B822">
        <v>660</v>
      </c>
      <c r="C822" t="s">
        <v>33</v>
      </c>
      <c r="D822" t="s">
        <v>33</v>
      </c>
      <c r="E822">
        <v>2</v>
      </c>
      <c r="F822">
        <v>2</v>
      </c>
      <c r="G822">
        <v>0</v>
      </c>
      <c r="M822">
        <v>5078</v>
      </c>
      <c r="N822">
        <v>840</v>
      </c>
    </row>
    <row r="823" spans="1:14" x14ac:dyDescent="0.25">
      <c r="A823">
        <v>5058</v>
      </c>
      <c r="B823">
        <v>660</v>
      </c>
      <c r="C823" t="s">
        <v>172</v>
      </c>
      <c r="D823" t="s">
        <v>172</v>
      </c>
      <c r="E823">
        <v>2</v>
      </c>
      <c r="F823">
        <v>2</v>
      </c>
      <c r="G823">
        <v>0</v>
      </c>
      <c r="M823">
        <v>5058</v>
      </c>
      <c r="N823">
        <v>840</v>
      </c>
    </row>
    <row r="824" spans="1:14" x14ac:dyDescent="0.25">
      <c r="A824">
        <v>5052</v>
      </c>
      <c r="B824">
        <v>660</v>
      </c>
      <c r="C824" t="s">
        <v>33</v>
      </c>
      <c r="D824" t="s">
        <v>33</v>
      </c>
      <c r="E824">
        <v>2</v>
      </c>
      <c r="F824">
        <v>2</v>
      </c>
      <c r="G824">
        <v>0</v>
      </c>
      <c r="M824">
        <v>5052</v>
      </c>
      <c r="N824">
        <v>840</v>
      </c>
    </row>
    <row r="825" spans="1:14" x14ac:dyDescent="0.25">
      <c r="A825">
        <v>5042</v>
      </c>
      <c r="B825">
        <v>660</v>
      </c>
      <c r="C825" t="s">
        <v>33</v>
      </c>
      <c r="D825" t="s">
        <v>33</v>
      </c>
      <c r="E825">
        <v>2</v>
      </c>
      <c r="F825">
        <v>2</v>
      </c>
      <c r="G825">
        <v>0</v>
      </c>
      <c r="M825">
        <v>5042</v>
      </c>
      <c r="N825">
        <v>840</v>
      </c>
    </row>
    <row r="826" spans="1:14" x14ac:dyDescent="0.25">
      <c r="A826">
        <v>5019</v>
      </c>
      <c r="B826">
        <v>660</v>
      </c>
      <c r="C826" t="s">
        <v>51</v>
      </c>
      <c r="D826" t="s">
        <v>51</v>
      </c>
      <c r="E826">
        <v>2</v>
      </c>
      <c r="F826">
        <v>2</v>
      </c>
      <c r="G826">
        <v>0</v>
      </c>
      <c r="M826">
        <v>5019</v>
      </c>
      <c r="N826">
        <v>840</v>
      </c>
    </row>
    <row r="827" spans="1:14" x14ac:dyDescent="0.25">
      <c r="A827">
        <v>5013</v>
      </c>
      <c r="B827">
        <v>660</v>
      </c>
      <c r="C827" t="s">
        <v>33</v>
      </c>
      <c r="D827" t="s">
        <v>33</v>
      </c>
      <c r="E827">
        <v>2</v>
      </c>
      <c r="F827">
        <v>2</v>
      </c>
      <c r="G827">
        <v>0</v>
      </c>
      <c r="M827">
        <v>5013</v>
      </c>
      <c r="N827">
        <v>840</v>
      </c>
    </row>
    <row r="828" spans="1:14" x14ac:dyDescent="0.25">
      <c r="A828">
        <v>5006</v>
      </c>
      <c r="B828">
        <v>660</v>
      </c>
      <c r="C828" t="s">
        <v>51</v>
      </c>
      <c r="D828" t="s">
        <v>51</v>
      </c>
      <c r="E828">
        <v>2</v>
      </c>
      <c r="F828">
        <v>2</v>
      </c>
      <c r="G828">
        <v>0</v>
      </c>
      <c r="M828">
        <v>5006</v>
      </c>
      <c r="N828">
        <v>840</v>
      </c>
    </row>
    <row r="829" spans="1:14" x14ac:dyDescent="0.25">
      <c r="A829">
        <v>4993</v>
      </c>
      <c r="B829">
        <v>660</v>
      </c>
      <c r="C829" t="s">
        <v>172</v>
      </c>
      <c r="D829" t="s">
        <v>172</v>
      </c>
      <c r="E829">
        <v>2</v>
      </c>
      <c r="F829">
        <v>2</v>
      </c>
      <c r="G829">
        <v>0</v>
      </c>
      <c r="M829">
        <v>4993</v>
      </c>
      <c r="N829">
        <v>840</v>
      </c>
    </row>
    <row r="830" spans="1:14" x14ac:dyDescent="0.25">
      <c r="A830">
        <v>4967</v>
      </c>
      <c r="B830">
        <v>660</v>
      </c>
      <c r="C830" t="s">
        <v>33</v>
      </c>
      <c r="D830" t="s">
        <v>33</v>
      </c>
      <c r="E830">
        <v>2</v>
      </c>
      <c r="F830">
        <v>2</v>
      </c>
      <c r="G830">
        <v>0</v>
      </c>
      <c r="M830">
        <v>4967</v>
      </c>
      <c r="N830">
        <v>840</v>
      </c>
    </row>
    <row r="831" spans="1:14" x14ac:dyDescent="0.25">
      <c r="A831">
        <v>4958</v>
      </c>
      <c r="B831">
        <v>660</v>
      </c>
      <c r="C831" t="s">
        <v>172</v>
      </c>
      <c r="D831" t="s">
        <v>172</v>
      </c>
      <c r="E831">
        <v>2</v>
      </c>
      <c r="F831">
        <v>2</v>
      </c>
      <c r="G831">
        <v>0</v>
      </c>
      <c r="M831">
        <v>4958</v>
      </c>
      <c r="N831">
        <v>840</v>
      </c>
    </row>
    <row r="832" spans="1:14" x14ac:dyDescent="0.25">
      <c r="A832">
        <v>4951</v>
      </c>
      <c r="B832">
        <v>660</v>
      </c>
      <c r="C832" t="s">
        <v>51</v>
      </c>
      <c r="D832" t="s">
        <v>51</v>
      </c>
      <c r="E832">
        <v>2</v>
      </c>
      <c r="F832">
        <v>2</v>
      </c>
      <c r="G832">
        <v>0</v>
      </c>
      <c r="M832">
        <v>4951</v>
      </c>
      <c r="N832">
        <v>840</v>
      </c>
    </row>
    <row r="833" spans="1:14" x14ac:dyDescent="0.25">
      <c r="A833">
        <v>4913</v>
      </c>
      <c r="B833">
        <v>660</v>
      </c>
      <c r="C833" t="s">
        <v>51</v>
      </c>
      <c r="D833" t="s">
        <v>51</v>
      </c>
      <c r="E833">
        <v>2</v>
      </c>
      <c r="F833">
        <v>2</v>
      </c>
      <c r="G833">
        <v>0</v>
      </c>
      <c r="M833">
        <v>4913</v>
      </c>
      <c r="N833">
        <v>840</v>
      </c>
    </row>
    <row r="834" spans="1:14" x14ac:dyDescent="0.25">
      <c r="A834">
        <v>4912</v>
      </c>
      <c r="B834">
        <v>660</v>
      </c>
      <c r="C834" t="s">
        <v>172</v>
      </c>
      <c r="D834" t="s">
        <v>172</v>
      </c>
      <c r="E834">
        <v>2</v>
      </c>
      <c r="F834">
        <v>2</v>
      </c>
      <c r="G834">
        <v>0</v>
      </c>
      <c r="M834">
        <v>4912</v>
      </c>
      <c r="N834">
        <v>840</v>
      </c>
    </row>
    <row r="835" spans="1:14" x14ac:dyDescent="0.25">
      <c r="A835">
        <v>4887</v>
      </c>
      <c r="B835">
        <v>660</v>
      </c>
      <c r="C835" t="s">
        <v>33</v>
      </c>
      <c r="D835" t="s">
        <v>33</v>
      </c>
      <c r="E835">
        <v>2</v>
      </c>
      <c r="F835">
        <v>2</v>
      </c>
      <c r="G835">
        <v>0</v>
      </c>
      <c r="M835">
        <v>4887</v>
      </c>
      <c r="N835">
        <v>840</v>
      </c>
    </row>
    <row r="836" spans="1:14" x14ac:dyDescent="0.25">
      <c r="A836">
        <v>4838</v>
      </c>
      <c r="B836">
        <v>660</v>
      </c>
      <c r="C836" t="s">
        <v>51</v>
      </c>
      <c r="D836" t="s">
        <v>51</v>
      </c>
      <c r="E836">
        <v>2</v>
      </c>
      <c r="F836">
        <v>2</v>
      </c>
      <c r="G836">
        <v>0</v>
      </c>
      <c r="M836">
        <v>4838</v>
      </c>
      <c r="N836">
        <v>840</v>
      </c>
    </row>
    <row r="837" spans="1:14" x14ac:dyDescent="0.25">
      <c r="A837">
        <v>4795</v>
      </c>
      <c r="B837">
        <v>660</v>
      </c>
      <c r="C837" t="s">
        <v>172</v>
      </c>
      <c r="D837" t="s">
        <v>172</v>
      </c>
      <c r="E837">
        <v>2</v>
      </c>
      <c r="F837">
        <v>2</v>
      </c>
      <c r="G837">
        <v>0</v>
      </c>
      <c r="M837">
        <v>4795</v>
      </c>
      <c r="N837">
        <v>840</v>
      </c>
    </row>
    <row r="838" spans="1:14" x14ac:dyDescent="0.25">
      <c r="A838">
        <v>4771</v>
      </c>
      <c r="B838">
        <v>660</v>
      </c>
      <c r="C838" t="s">
        <v>172</v>
      </c>
      <c r="D838" t="s">
        <v>172</v>
      </c>
      <c r="E838">
        <v>2</v>
      </c>
      <c r="F838">
        <v>2</v>
      </c>
      <c r="G838">
        <v>0</v>
      </c>
      <c r="M838">
        <v>4771</v>
      </c>
      <c r="N838">
        <v>840</v>
      </c>
    </row>
    <row r="839" spans="1:14" x14ac:dyDescent="0.25">
      <c r="A839">
        <v>4764</v>
      </c>
      <c r="B839">
        <v>660</v>
      </c>
      <c r="C839" t="s">
        <v>172</v>
      </c>
      <c r="D839" t="s">
        <v>172</v>
      </c>
      <c r="E839">
        <v>2</v>
      </c>
      <c r="F839">
        <v>2</v>
      </c>
      <c r="G839">
        <v>0</v>
      </c>
      <c r="M839">
        <v>4764</v>
      </c>
      <c r="N839">
        <v>840</v>
      </c>
    </row>
    <row r="840" spans="1:14" x14ac:dyDescent="0.25">
      <c r="A840">
        <v>4759</v>
      </c>
      <c r="B840">
        <v>660</v>
      </c>
      <c r="C840" t="s">
        <v>33</v>
      </c>
      <c r="D840" t="s">
        <v>33</v>
      </c>
      <c r="E840">
        <v>2</v>
      </c>
      <c r="F840">
        <v>2</v>
      </c>
      <c r="G840">
        <v>0</v>
      </c>
      <c r="M840">
        <v>4759</v>
      </c>
      <c r="N840">
        <v>840</v>
      </c>
    </row>
    <row r="841" spans="1:14" x14ac:dyDescent="0.25">
      <c r="A841">
        <v>4729</v>
      </c>
      <c r="B841">
        <v>660</v>
      </c>
      <c r="C841" t="s">
        <v>172</v>
      </c>
      <c r="D841" t="s">
        <v>172</v>
      </c>
      <c r="E841">
        <v>2</v>
      </c>
      <c r="F841">
        <v>2</v>
      </c>
      <c r="G841">
        <v>0</v>
      </c>
      <c r="M841">
        <v>4729</v>
      </c>
      <c r="N841">
        <v>840</v>
      </c>
    </row>
    <row r="842" spans="1:14" x14ac:dyDescent="0.25">
      <c r="A842">
        <v>4708</v>
      </c>
      <c r="B842">
        <v>660</v>
      </c>
      <c r="C842" t="s">
        <v>172</v>
      </c>
      <c r="D842" t="s">
        <v>172</v>
      </c>
      <c r="E842">
        <v>2</v>
      </c>
      <c r="F842">
        <v>2</v>
      </c>
      <c r="G842">
        <v>0</v>
      </c>
      <c r="M842">
        <v>4708</v>
      </c>
      <c r="N842">
        <v>840</v>
      </c>
    </row>
    <row r="843" spans="1:14" x14ac:dyDescent="0.25">
      <c r="A843">
        <v>4706</v>
      </c>
      <c r="B843">
        <v>660</v>
      </c>
      <c r="C843" t="s">
        <v>33</v>
      </c>
      <c r="D843" t="s">
        <v>33</v>
      </c>
      <c r="E843">
        <v>2</v>
      </c>
      <c r="F843">
        <v>2</v>
      </c>
      <c r="G843">
        <v>0</v>
      </c>
      <c r="M843">
        <v>4706</v>
      </c>
      <c r="N843">
        <v>930</v>
      </c>
    </row>
    <row r="844" spans="1:14" x14ac:dyDescent="0.25">
      <c r="A844">
        <v>4697</v>
      </c>
      <c r="B844">
        <v>660</v>
      </c>
      <c r="C844" t="s">
        <v>51</v>
      </c>
      <c r="D844" t="s">
        <v>51</v>
      </c>
      <c r="E844">
        <v>2</v>
      </c>
      <c r="F844">
        <v>2</v>
      </c>
      <c r="G844">
        <v>0</v>
      </c>
      <c r="M844">
        <v>4697</v>
      </c>
      <c r="N844">
        <v>930</v>
      </c>
    </row>
    <row r="845" spans="1:14" x14ac:dyDescent="0.25">
      <c r="A845">
        <v>4691</v>
      </c>
      <c r="B845">
        <v>660</v>
      </c>
      <c r="C845" t="s">
        <v>172</v>
      </c>
      <c r="D845" t="s">
        <v>172</v>
      </c>
      <c r="E845">
        <v>2</v>
      </c>
      <c r="F845">
        <v>2</v>
      </c>
      <c r="G845">
        <v>0</v>
      </c>
      <c r="M845">
        <v>4691</v>
      </c>
      <c r="N845">
        <v>930</v>
      </c>
    </row>
    <row r="846" spans="1:14" x14ac:dyDescent="0.25">
      <c r="A846">
        <v>4680</v>
      </c>
      <c r="B846">
        <v>660</v>
      </c>
      <c r="C846" t="s">
        <v>51</v>
      </c>
      <c r="D846" t="s">
        <v>51</v>
      </c>
      <c r="E846">
        <v>2</v>
      </c>
      <c r="F846">
        <v>2</v>
      </c>
      <c r="G846">
        <v>0</v>
      </c>
      <c r="M846">
        <v>4680</v>
      </c>
      <c r="N846">
        <v>930</v>
      </c>
    </row>
    <row r="847" spans="1:14" x14ac:dyDescent="0.25">
      <c r="A847">
        <v>4657</v>
      </c>
      <c r="B847">
        <v>660</v>
      </c>
      <c r="C847" t="s">
        <v>51</v>
      </c>
      <c r="D847" t="s">
        <v>51</v>
      </c>
      <c r="E847">
        <v>2</v>
      </c>
      <c r="F847">
        <v>2</v>
      </c>
      <c r="G847">
        <v>0</v>
      </c>
      <c r="M847">
        <v>4657</v>
      </c>
      <c r="N847">
        <v>930</v>
      </c>
    </row>
    <row r="848" spans="1:14" x14ac:dyDescent="0.25">
      <c r="A848">
        <v>4650</v>
      </c>
      <c r="B848">
        <v>660</v>
      </c>
      <c r="C848" t="s">
        <v>172</v>
      </c>
      <c r="D848" t="s">
        <v>172</v>
      </c>
      <c r="E848">
        <v>2</v>
      </c>
      <c r="F848">
        <v>2</v>
      </c>
      <c r="G848">
        <v>0</v>
      </c>
      <c r="M848">
        <v>4650</v>
      </c>
      <c r="N848">
        <v>930</v>
      </c>
    </row>
    <row r="849" spans="1:14" x14ac:dyDescent="0.25">
      <c r="A849">
        <v>4631</v>
      </c>
      <c r="B849">
        <v>660</v>
      </c>
      <c r="C849" t="s">
        <v>172</v>
      </c>
      <c r="D849" t="s">
        <v>172</v>
      </c>
      <c r="E849">
        <v>2</v>
      </c>
      <c r="F849">
        <v>2</v>
      </c>
      <c r="G849">
        <v>0</v>
      </c>
      <c r="M849">
        <v>4631</v>
      </c>
      <c r="N849">
        <v>930</v>
      </c>
    </row>
    <row r="850" spans="1:14" x14ac:dyDescent="0.25">
      <c r="A850">
        <v>4621</v>
      </c>
      <c r="B850">
        <v>660</v>
      </c>
      <c r="C850" t="s">
        <v>172</v>
      </c>
      <c r="D850" t="s">
        <v>172</v>
      </c>
      <c r="E850">
        <v>2</v>
      </c>
      <c r="F850">
        <v>2</v>
      </c>
      <c r="G850">
        <v>0</v>
      </c>
      <c r="M850">
        <v>4621</v>
      </c>
      <c r="N850">
        <v>930</v>
      </c>
    </row>
    <row r="851" spans="1:14" x14ac:dyDescent="0.25">
      <c r="A851">
        <v>4594</v>
      </c>
      <c r="B851">
        <v>660</v>
      </c>
      <c r="C851" t="s">
        <v>33</v>
      </c>
      <c r="D851" t="s">
        <v>33</v>
      </c>
      <c r="E851">
        <v>2</v>
      </c>
      <c r="F851">
        <v>2</v>
      </c>
      <c r="G851">
        <v>0</v>
      </c>
      <c r="M851">
        <v>4594</v>
      </c>
      <c r="N851">
        <v>1020</v>
      </c>
    </row>
    <row r="852" spans="1:14" x14ac:dyDescent="0.25">
      <c r="A852">
        <v>4585</v>
      </c>
      <c r="B852">
        <v>660</v>
      </c>
      <c r="C852" t="s">
        <v>172</v>
      </c>
      <c r="D852" t="s">
        <v>172</v>
      </c>
      <c r="E852">
        <v>2</v>
      </c>
      <c r="F852">
        <v>2</v>
      </c>
      <c r="G852">
        <v>0</v>
      </c>
      <c r="M852">
        <v>4585</v>
      </c>
      <c r="N852">
        <v>930</v>
      </c>
    </row>
    <row r="853" spans="1:14" x14ac:dyDescent="0.25">
      <c r="A853">
        <v>4577</v>
      </c>
      <c r="B853">
        <v>660</v>
      </c>
      <c r="C853" t="s">
        <v>33</v>
      </c>
      <c r="D853" t="s">
        <v>33</v>
      </c>
      <c r="E853">
        <v>2</v>
      </c>
      <c r="F853">
        <v>2</v>
      </c>
      <c r="G853">
        <v>0</v>
      </c>
      <c r="M853">
        <v>4577</v>
      </c>
      <c r="N853">
        <v>1020</v>
      </c>
    </row>
    <row r="854" spans="1:14" x14ac:dyDescent="0.25">
      <c r="A854">
        <v>4560</v>
      </c>
      <c r="B854">
        <v>660</v>
      </c>
      <c r="C854" t="s">
        <v>51</v>
      </c>
      <c r="D854" t="s">
        <v>51</v>
      </c>
      <c r="E854">
        <v>2</v>
      </c>
      <c r="F854">
        <v>2</v>
      </c>
      <c r="G854">
        <v>0</v>
      </c>
      <c r="M854">
        <v>4560</v>
      </c>
      <c r="N854">
        <v>930</v>
      </c>
    </row>
    <row r="855" spans="1:14" x14ac:dyDescent="0.25">
      <c r="A855">
        <v>4553</v>
      </c>
      <c r="B855">
        <v>660</v>
      </c>
      <c r="C855" t="s">
        <v>172</v>
      </c>
      <c r="D855" t="s">
        <v>172</v>
      </c>
      <c r="E855">
        <v>2</v>
      </c>
      <c r="F855">
        <v>2</v>
      </c>
      <c r="G855">
        <v>0</v>
      </c>
      <c r="M855">
        <v>4553</v>
      </c>
      <c r="N855">
        <v>930</v>
      </c>
    </row>
    <row r="856" spans="1:14" x14ac:dyDescent="0.25">
      <c r="A856">
        <v>4542</v>
      </c>
      <c r="B856">
        <v>660</v>
      </c>
      <c r="C856" t="s">
        <v>172</v>
      </c>
      <c r="D856" t="s">
        <v>172</v>
      </c>
      <c r="E856">
        <v>2</v>
      </c>
      <c r="F856">
        <v>2</v>
      </c>
      <c r="G856">
        <v>0</v>
      </c>
      <c r="M856">
        <v>4542</v>
      </c>
      <c r="N856">
        <v>930</v>
      </c>
    </row>
    <row r="857" spans="1:14" x14ac:dyDescent="0.25">
      <c r="A857">
        <v>4506</v>
      </c>
      <c r="B857">
        <v>660</v>
      </c>
      <c r="C857" t="s">
        <v>172</v>
      </c>
      <c r="D857" t="s">
        <v>172</v>
      </c>
      <c r="E857">
        <v>2</v>
      </c>
      <c r="F857">
        <v>2</v>
      </c>
      <c r="G857">
        <v>0</v>
      </c>
      <c r="M857">
        <v>4506</v>
      </c>
      <c r="N857">
        <v>930</v>
      </c>
    </row>
    <row r="858" spans="1:14" x14ac:dyDescent="0.25">
      <c r="A858">
        <v>4493</v>
      </c>
      <c r="B858">
        <v>660</v>
      </c>
      <c r="C858" t="s">
        <v>51</v>
      </c>
      <c r="D858" t="s">
        <v>51</v>
      </c>
      <c r="E858">
        <v>2</v>
      </c>
      <c r="F858">
        <v>2</v>
      </c>
      <c r="G858">
        <v>0</v>
      </c>
      <c r="M858">
        <v>4493</v>
      </c>
      <c r="N858">
        <v>930</v>
      </c>
    </row>
    <row r="859" spans="1:14" x14ac:dyDescent="0.25">
      <c r="A859">
        <v>4492</v>
      </c>
      <c r="B859">
        <v>660</v>
      </c>
      <c r="C859" t="s">
        <v>33</v>
      </c>
      <c r="D859" t="s">
        <v>33</v>
      </c>
      <c r="E859">
        <v>2</v>
      </c>
      <c r="F859">
        <v>2</v>
      </c>
      <c r="G859">
        <v>0</v>
      </c>
      <c r="M859">
        <v>4492</v>
      </c>
      <c r="N859">
        <v>1020</v>
      </c>
    </row>
    <row r="860" spans="1:14" x14ac:dyDescent="0.25">
      <c r="A860">
        <v>4490</v>
      </c>
      <c r="B860">
        <v>660</v>
      </c>
      <c r="C860" t="s">
        <v>33</v>
      </c>
      <c r="D860" t="s">
        <v>33</v>
      </c>
      <c r="E860">
        <v>2</v>
      </c>
      <c r="F860">
        <v>2</v>
      </c>
      <c r="G860">
        <v>0</v>
      </c>
      <c r="M860">
        <v>4490</v>
      </c>
      <c r="N860">
        <v>1020</v>
      </c>
    </row>
    <row r="861" spans="1:14" x14ac:dyDescent="0.25">
      <c r="A861">
        <v>4483</v>
      </c>
      <c r="B861">
        <v>660</v>
      </c>
      <c r="C861" t="s">
        <v>172</v>
      </c>
      <c r="D861" t="s">
        <v>172</v>
      </c>
      <c r="E861">
        <v>2</v>
      </c>
      <c r="F861">
        <v>2</v>
      </c>
      <c r="G861">
        <v>0</v>
      </c>
      <c r="M861">
        <v>4483</v>
      </c>
      <c r="N861">
        <v>930</v>
      </c>
    </row>
    <row r="862" spans="1:14" x14ac:dyDescent="0.25">
      <c r="A862">
        <v>4461</v>
      </c>
      <c r="B862">
        <v>660</v>
      </c>
      <c r="C862" t="s">
        <v>172</v>
      </c>
      <c r="D862" t="s">
        <v>172</v>
      </c>
      <c r="E862">
        <v>2</v>
      </c>
      <c r="F862">
        <v>2</v>
      </c>
      <c r="G862">
        <v>0</v>
      </c>
      <c r="M862">
        <v>4461</v>
      </c>
      <c r="N862">
        <v>930</v>
      </c>
    </row>
    <row r="863" spans="1:14" x14ac:dyDescent="0.25">
      <c r="A863">
        <v>4454</v>
      </c>
      <c r="B863">
        <v>660</v>
      </c>
      <c r="C863" t="s">
        <v>51</v>
      </c>
      <c r="D863" t="s">
        <v>51</v>
      </c>
      <c r="E863">
        <v>2</v>
      </c>
      <c r="F863">
        <v>2</v>
      </c>
      <c r="G863">
        <v>0</v>
      </c>
      <c r="M863">
        <v>4454</v>
      </c>
      <c r="N863">
        <v>930</v>
      </c>
    </row>
    <row r="864" spans="1:14" x14ac:dyDescent="0.25">
      <c r="A864">
        <v>6386</v>
      </c>
      <c r="B864">
        <v>480</v>
      </c>
      <c r="C864" t="s">
        <v>55</v>
      </c>
      <c r="D864" t="s">
        <v>55</v>
      </c>
      <c r="E864">
        <v>2</v>
      </c>
      <c r="F864">
        <v>2</v>
      </c>
      <c r="G864">
        <v>0</v>
      </c>
      <c r="M864">
        <v>6386</v>
      </c>
      <c r="N864">
        <v>570</v>
      </c>
    </row>
    <row r="865" spans="1:14" x14ac:dyDescent="0.25">
      <c r="A865">
        <v>6383</v>
      </c>
      <c r="B865">
        <v>480</v>
      </c>
      <c r="C865" t="s">
        <v>55</v>
      </c>
      <c r="D865" t="s">
        <v>55</v>
      </c>
      <c r="E865">
        <v>2</v>
      </c>
      <c r="F865">
        <v>2</v>
      </c>
      <c r="G865">
        <v>0</v>
      </c>
      <c r="M865">
        <v>6383</v>
      </c>
      <c r="N865">
        <v>570</v>
      </c>
    </row>
    <row r="866" spans="1:14" x14ac:dyDescent="0.25">
      <c r="A866">
        <v>6355</v>
      </c>
      <c r="B866">
        <v>480</v>
      </c>
      <c r="C866" t="s">
        <v>55</v>
      </c>
      <c r="D866" t="s">
        <v>55</v>
      </c>
      <c r="E866">
        <v>2</v>
      </c>
      <c r="F866">
        <v>2</v>
      </c>
      <c r="G866">
        <v>0</v>
      </c>
      <c r="M866">
        <v>6355</v>
      </c>
      <c r="N866">
        <v>570</v>
      </c>
    </row>
    <row r="867" spans="1:14" x14ac:dyDescent="0.25">
      <c r="A867">
        <v>6338</v>
      </c>
      <c r="B867">
        <v>480</v>
      </c>
      <c r="C867" t="s">
        <v>55</v>
      </c>
      <c r="D867" t="s">
        <v>55</v>
      </c>
      <c r="E867">
        <v>2</v>
      </c>
      <c r="F867">
        <v>2</v>
      </c>
      <c r="G867">
        <v>0</v>
      </c>
      <c r="M867">
        <v>6338</v>
      </c>
      <c r="N867">
        <v>570</v>
      </c>
    </row>
    <row r="868" spans="1:14" x14ac:dyDescent="0.25">
      <c r="A868">
        <v>6319</v>
      </c>
      <c r="B868">
        <v>480</v>
      </c>
      <c r="C868" t="s">
        <v>65</v>
      </c>
      <c r="D868" t="s">
        <v>65</v>
      </c>
      <c r="E868">
        <v>2</v>
      </c>
      <c r="F868">
        <v>2</v>
      </c>
      <c r="G868">
        <v>0</v>
      </c>
      <c r="M868">
        <v>6319</v>
      </c>
      <c r="N868">
        <v>390</v>
      </c>
    </row>
    <row r="869" spans="1:14" x14ac:dyDescent="0.25">
      <c r="A869">
        <v>6222</v>
      </c>
      <c r="B869">
        <v>480</v>
      </c>
      <c r="C869" t="s">
        <v>55</v>
      </c>
      <c r="D869" t="s">
        <v>55</v>
      </c>
      <c r="E869">
        <v>2</v>
      </c>
      <c r="F869">
        <v>2</v>
      </c>
      <c r="G869">
        <v>0</v>
      </c>
      <c r="M869">
        <v>6222</v>
      </c>
      <c r="N869">
        <v>570</v>
      </c>
    </row>
    <row r="870" spans="1:14" x14ac:dyDescent="0.25">
      <c r="A870">
        <v>6192</v>
      </c>
      <c r="B870">
        <v>480</v>
      </c>
      <c r="C870" t="s">
        <v>65</v>
      </c>
      <c r="D870" t="s">
        <v>65</v>
      </c>
      <c r="E870">
        <v>2</v>
      </c>
      <c r="F870">
        <v>2</v>
      </c>
      <c r="G870">
        <v>0</v>
      </c>
      <c r="M870">
        <v>6192</v>
      </c>
      <c r="N870">
        <v>390</v>
      </c>
    </row>
    <row r="871" spans="1:14" x14ac:dyDescent="0.25">
      <c r="A871">
        <v>6163</v>
      </c>
      <c r="B871">
        <v>480</v>
      </c>
      <c r="C871" t="s">
        <v>55</v>
      </c>
      <c r="D871" t="s">
        <v>55</v>
      </c>
      <c r="E871">
        <v>2</v>
      </c>
      <c r="F871">
        <v>2</v>
      </c>
      <c r="G871">
        <v>0</v>
      </c>
      <c r="M871">
        <v>6163</v>
      </c>
      <c r="N871">
        <v>570</v>
      </c>
    </row>
    <row r="872" spans="1:14" x14ac:dyDescent="0.25">
      <c r="A872">
        <v>6153</v>
      </c>
      <c r="B872">
        <v>480</v>
      </c>
      <c r="C872" t="s">
        <v>55</v>
      </c>
      <c r="D872" t="s">
        <v>55</v>
      </c>
      <c r="E872">
        <v>2</v>
      </c>
      <c r="F872">
        <v>2</v>
      </c>
      <c r="G872">
        <v>0</v>
      </c>
      <c r="M872">
        <v>6153</v>
      </c>
      <c r="N872">
        <v>570</v>
      </c>
    </row>
    <row r="873" spans="1:14" x14ac:dyDescent="0.25">
      <c r="A873">
        <v>6114</v>
      </c>
      <c r="B873">
        <v>480</v>
      </c>
      <c r="C873" t="s">
        <v>65</v>
      </c>
      <c r="D873" t="s">
        <v>65</v>
      </c>
      <c r="E873">
        <v>2</v>
      </c>
      <c r="F873">
        <v>2</v>
      </c>
      <c r="G873">
        <v>0</v>
      </c>
      <c r="M873">
        <v>6114</v>
      </c>
      <c r="N873">
        <v>390</v>
      </c>
    </row>
    <row r="874" spans="1:14" x14ac:dyDescent="0.25">
      <c r="A874">
        <v>6102</v>
      </c>
      <c r="B874">
        <v>480</v>
      </c>
      <c r="C874" t="s">
        <v>65</v>
      </c>
      <c r="D874" t="s">
        <v>65</v>
      </c>
      <c r="E874">
        <v>2</v>
      </c>
      <c r="F874">
        <v>2</v>
      </c>
      <c r="G874">
        <v>0</v>
      </c>
      <c r="M874">
        <v>6102</v>
      </c>
      <c r="N874">
        <v>390</v>
      </c>
    </row>
    <row r="875" spans="1:14" x14ac:dyDescent="0.25">
      <c r="A875">
        <v>6096</v>
      </c>
      <c r="B875">
        <v>480</v>
      </c>
      <c r="C875" t="s">
        <v>55</v>
      </c>
      <c r="D875" t="s">
        <v>55</v>
      </c>
      <c r="E875">
        <v>2</v>
      </c>
      <c r="F875">
        <v>2</v>
      </c>
      <c r="G875">
        <v>0</v>
      </c>
      <c r="M875">
        <v>6096</v>
      </c>
      <c r="N875">
        <v>570</v>
      </c>
    </row>
    <row r="876" spans="1:14" x14ac:dyDescent="0.25">
      <c r="A876">
        <v>6064</v>
      </c>
      <c r="B876">
        <v>480</v>
      </c>
      <c r="C876" t="s">
        <v>65</v>
      </c>
      <c r="D876" t="s">
        <v>65</v>
      </c>
      <c r="E876">
        <v>2</v>
      </c>
      <c r="F876">
        <v>2</v>
      </c>
      <c r="G876">
        <v>0</v>
      </c>
      <c r="M876">
        <v>6064</v>
      </c>
      <c r="N876">
        <v>390</v>
      </c>
    </row>
    <row r="877" spans="1:14" x14ac:dyDescent="0.25">
      <c r="A877">
        <v>6034</v>
      </c>
      <c r="B877">
        <v>480</v>
      </c>
      <c r="C877" t="s">
        <v>65</v>
      </c>
      <c r="D877" t="s">
        <v>65</v>
      </c>
      <c r="E877">
        <v>2</v>
      </c>
      <c r="F877">
        <v>2</v>
      </c>
      <c r="G877">
        <v>0</v>
      </c>
      <c r="M877">
        <v>6034</v>
      </c>
      <c r="N877">
        <v>390</v>
      </c>
    </row>
    <row r="878" spans="1:14" x14ac:dyDescent="0.25">
      <c r="A878">
        <v>6031</v>
      </c>
      <c r="B878">
        <v>480</v>
      </c>
      <c r="C878" t="s">
        <v>65</v>
      </c>
      <c r="D878" t="s">
        <v>65</v>
      </c>
      <c r="E878">
        <v>2</v>
      </c>
      <c r="F878">
        <v>2</v>
      </c>
      <c r="G878">
        <v>0</v>
      </c>
      <c r="M878">
        <v>6031</v>
      </c>
      <c r="N878">
        <v>390</v>
      </c>
    </row>
    <row r="879" spans="1:14" x14ac:dyDescent="0.25">
      <c r="A879">
        <v>6012</v>
      </c>
      <c r="B879">
        <v>480</v>
      </c>
      <c r="C879" t="s">
        <v>65</v>
      </c>
      <c r="D879" t="s">
        <v>65</v>
      </c>
      <c r="E879">
        <v>2</v>
      </c>
      <c r="F879">
        <v>2</v>
      </c>
      <c r="G879">
        <v>0</v>
      </c>
      <c r="M879">
        <v>6012</v>
      </c>
      <c r="N879">
        <v>390</v>
      </c>
    </row>
    <row r="880" spans="1:14" x14ac:dyDescent="0.25">
      <c r="A880">
        <v>6001</v>
      </c>
      <c r="B880">
        <v>480</v>
      </c>
      <c r="C880" t="s">
        <v>55</v>
      </c>
      <c r="D880" t="s">
        <v>55</v>
      </c>
      <c r="E880">
        <v>2</v>
      </c>
      <c r="F880">
        <v>2</v>
      </c>
      <c r="G880">
        <v>0</v>
      </c>
      <c r="M880">
        <v>6001</v>
      </c>
      <c r="N880">
        <v>570</v>
      </c>
    </row>
    <row r="881" spans="1:14" x14ac:dyDescent="0.25">
      <c r="A881">
        <v>6394</v>
      </c>
      <c r="B881">
        <v>570</v>
      </c>
      <c r="C881" t="s">
        <v>65</v>
      </c>
      <c r="D881" t="s">
        <v>65</v>
      </c>
      <c r="E881">
        <v>2</v>
      </c>
      <c r="F881">
        <v>2</v>
      </c>
      <c r="G881">
        <v>0</v>
      </c>
      <c r="M881">
        <v>6394</v>
      </c>
      <c r="N881">
        <v>750</v>
      </c>
    </row>
    <row r="882" spans="1:14" x14ac:dyDescent="0.25">
      <c r="A882">
        <v>6392</v>
      </c>
      <c r="B882">
        <v>570</v>
      </c>
      <c r="C882" t="s">
        <v>65</v>
      </c>
      <c r="D882" t="s">
        <v>65</v>
      </c>
      <c r="E882">
        <v>2</v>
      </c>
      <c r="F882">
        <v>2</v>
      </c>
      <c r="G882">
        <v>0</v>
      </c>
      <c r="M882">
        <v>6392</v>
      </c>
      <c r="N882">
        <v>750</v>
      </c>
    </row>
    <row r="883" spans="1:14" x14ac:dyDescent="0.25">
      <c r="A883">
        <v>6366</v>
      </c>
      <c r="B883">
        <v>570</v>
      </c>
      <c r="C883" t="s">
        <v>55</v>
      </c>
      <c r="D883" t="s">
        <v>55</v>
      </c>
      <c r="E883">
        <v>2</v>
      </c>
      <c r="F883">
        <v>2</v>
      </c>
      <c r="G883">
        <v>0</v>
      </c>
      <c r="M883">
        <v>6366</v>
      </c>
      <c r="N883">
        <v>660</v>
      </c>
    </row>
    <row r="884" spans="1:14" x14ac:dyDescent="0.25">
      <c r="A884">
        <v>6328</v>
      </c>
      <c r="B884">
        <v>570</v>
      </c>
      <c r="C884" t="s">
        <v>65</v>
      </c>
      <c r="D884" t="s">
        <v>65</v>
      </c>
      <c r="E884">
        <v>2</v>
      </c>
      <c r="F884">
        <v>2</v>
      </c>
      <c r="G884">
        <v>0</v>
      </c>
      <c r="M884">
        <v>6328</v>
      </c>
      <c r="N884">
        <v>750</v>
      </c>
    </row>
    <row r="885" spans="1:14" x14ac:dyDescent="0.25">
      <c r="A885">
        <v>6306</v>
      </c>
      <c r="B885">
        <v>570</v>
      </c>
      <c r="C885" t="s">
        <v>55</v>
      </c>
      <c r="D885" t="s">
        <v>55</v>
      </c>
      <c r="E885">
        <v>2</v>
      </c>
      <c r="F885">
        <v>2</v>
      </c>
      <c r="G885">
        <v>0</v>
      </c>
      <c r="M885">
        <v>6306</v>
      </c>
      <c r="N885">
        <v>660</v>
      </c>
    </row>
    <row r="886" spans="1:14" x14ac:dyDescent="0.25">
      <c r="A886">
        <v>6304</v>
      </c>
      <c r="B886">
        <v>570</v>
      </c>
      <c r="C886" t="s">
        <v>55</v>
      </c>
      <c r="D886" t="s">
        <v>55</v>
      </c>
      <c r="E886">
        <v>2</v>
      </c>
      <c r="F886">
        <v>2</v>
      </c>
      <c r="G886">
        <v>0</v>
      </c>
      <c r="M886">
        <v>6304</v>
      </c>
      <c r="N886">
        <v>660</v>
      </c>
    </row>
    <row r="887" spans="1:14" x14ac:dyDescent="0.25">
      <c r="A887">
        <v>6274</v>
      </c>
      <c r="B887">
        <v>570</v>
      </c>
      <c r="C887" t="s">
        <v>65</v>
      </c>
      <c r="D887" t="s">
        <v>65</v>
      </c>
      <c r="E887">
        <v>2</v>
      </c>
      <c r="F887">
        <v>2</v>
      </c>
      <c r="G887">
        <v>0</v>
      </c>
      <c r="M887">
        <v>6274</v>
      </c>
      <c r="N887">
        <v>750</v>
      </c>
    </row>
    <row r="888" spans="1:14" x14ac:dyDescent="0.25">
      <c r="A888">
        <v>6263</v>
      </c>
      <c r="B888">
        <v>570</v>
      </c>
      <c r="C888" t="s">
        <v>55</v>
      </c>
      <c r="D888" t="s">
        <v>55</v>
      </c>
      <c r="E888">
        <v>2</v>
      </c>
      <c r="F888">
        <v>2</v>
      </c>
      <c r="G888">
        <v>0</v>
      </c>
      <c r="M888">
        <v>6263</v>
      </c>
      <c r="N888">
        <v>660</v>
      </c>
    </row>
    <row r="889" spans="1:14" x14ac:dyDescent="0.25">
      <c r="A889">
        <v>6259</v>
      </c>
      <c r="B889">
        <v>570</v>
      </c>
      <c r="C889" t="s">
        <v>65</v>
      </c>
      <c r="D889" t="s">
        <v>65</v>
      </c>
      <c r="E889">
        <v>2</v>
      </c>
      <c r="F889">
        <v>2</v>
      </c>
      <c r="G889">
        <v>0</v>
      </c>
      <c r="M889">
        <v>6259</v>
      </c>
      <c r="N889">
        <v>750</v>
      </c>
    </row>
    <row r="890" spans="1:14" x14ac:dyDescent="0.25">
      <c r="A890">
        <v>6239</v>
      </c>
      <c r="B890">
        <v>570</v>
      </c>
      <c r="C890" t="s">
        <v>55</v>
      </c>
      <c r="D890" t="s">
        <v>55</v>
      </c>
      <c r="E890">
        <v>2</v>
      </c>
      <c r="F890">
        <v>2</v>
      </c>
      <c r="G890">
        <v>0</v>
      </c>
      <c r="M890">
        <v>6239</v>
      </c>
      <c r="N890">
        <v>660</v>
      </c>
    </row>
    <row r="891" spans="1:14" x14ac:dyDescent="0.25">
      <c r="A891">
        <v>6237</v>
      </c>
      <c r="B891">
        <v>570</v>
      </c>
      <c r="C891" t="s">
        <v>65</v>
      </c>
      <c r="D891" t="s">
        <v>65</v>
      </c>
      <c r="E891">
        <v>2</v>
      </c>
      <c r="F891">
        <v>2</v>
      </c>
      <c r="G891">
        <v>0</v>
      </c>
      <c r="M891">
        <v>6237</v>
      </c>
      <c r="N891">
        <v>750</v>
      </c>
    </row>
    <row r="892" spans="1:14" x14ac:dyDescent="0.25">
      <c r="A892">
        <v>6227</v>
      </c>
      <c r="B892">
        <v>570</v>
      </c>
      <c r="C892" t="s">
        <v>65</v>
      </c>
      <c r="D892" t="s">
        <v>65</v>
      </c>
      <c r="E892">
        <v>2</v>
      </c>
      <c r="F892">
        <v>2</v>
      </c>
      <c r="G892">
        <v>0</v>
      </c>
      <c r="M892">
        <v>6227</v>
      </c>
      <c r="N892">
        <v>750</v>
      </c>
    </row>
    <row r="893" spans="1:14" x14ac:dyDescent="0.25">
      <c r="A893">
        <v>6218</v>
      </c>
      <c r="B893">
        <v>570</v>
      </c>
      <c r="C893" t="s">
        <v>55</v>
      </c>
      <c r="D893" t="s">
        <v>55</v>
      </c>
      <c r="E893">
        <v>2</v>
      </c>
      <c r="F893">
        <v>2</v>
      </c>
      <c r="G893">
        <v>0</v>
      </c>
      <c r="M893">
        <v>6218</v>
      </c>
      <c r="N893">
        <v>660</v>
      </c>
    </row>
    <row r="894" spans="1:14" x14ac:dyDescent="0.25">
      <c r="A894">
        <v>6209</v>
      </c>
      <c r="B894">
        <v>570</v>
      </c>
      <c r="C894" t="s">
        <v>65</v>
      </c>
      <c r="D894" t="s">
        <v>65</v>
      </c>
      <c r="E894">
        <v>2</v>
      </c>
      <c r="F894">
        <v>2</v>
      </c>
      <c r="G894">
        <v>0</v>
      </c>
      <c r="M894">
        <v>6209</v>
      </c>
      <c r="N894">
        <v>750</v>
      </c>
    </row>
    <row r="895" spans="1:14" x14ac:dyDescent="0.25">
      <c r="A895">
        <v>6147</v>
      </c>
      <c r="B895">
        <v>570</v>
      </c>
      <c r="C895" t="s">
        <v>65</v>
      </c>
      <c r="D895" t="s">
        <v>65</v>
      </c>
      <c r="E895">
        <v>2</v>
      </c>
      <c r="F895">
        <v>2</v>
      </c>
      <c r="G895">
        <v>0</v>
      </c>
      <c r="M895">
        <v>6147</v>
      </c>
      <c r="N895">
        <v>750</v>
      </c>
    </row>
    <row r="896" spans="1:14" x14ac:dyDescent="0.25">
      <c r="A896">
        <v>6145</v>
      </c>
      <c r="B896">
        <v>570</v>
      </c>
      <c r="C896" t="s">
        <v>65</v>
      </c>
      <c r="D896" t="s">
        <v>65</v>
      </c>
      <c r="E896">
        <v>2</v>
      </c>
      <c r="F896">
        <v>2</v>
      </c>
      <c r="G896">
        <v>0</v>
      </c>
      <c r="M896">
        <v>6145</v>
      </c>
      <c r="N896">
        <v>750</v>
      </c>
    </row>
    <row r="897" spans="1:14" x14ac:dyDescent="0.25">
      <c r="A897">
        <v>6119</v>
      </c>
      <c r="B897">
        <v>570</v>
      </c>
      <c r="C897" t="s">
        <v>55</v>
      </c>
      <c r="D897" t="s">
        <v>55</v>
      </c>
      <c r="E897">
        <v>2</v>
      </c>
      <c r="F897">
        <v>2</v>
      </c>
      <c r="G897">
        <v>0</v>
      </c>
      <c r="M897">
        <v>6119</v>
      </c>
      <c r="N897">
        <v>660</v>
      </c>
    </row>
    <row r="898" spans="1:14" x14ac:dyDescent="0.25">
      <c r="A898">
        <v>6113</v>
      </c>
      <c r="B898">
        <v>570</v>
      </c>
      <c r="C898" t="s">
        <v>65</v>
      </c>
      <c r="D898" t="s">
        <v>65</v>
      </c>
      <c r="E898">
        <v>2</v>
      </c>
      <c r="F898">
        <v>2</v>
      </c>
      <c r="G898">
        <v>0</v>
      </c>
      <c r="M898">
        <v>6113</v>
      </c>
      <c r="N898">
        <v>750</v>
      </c>
    </row>
    <row r="899" spans="1:14" x14ac:dyDescent="0.25">
      <c r="A899">
        <v>6091</v>
      </c>
      <c r="B899">
        <v>570</v>
      </c>
      <c r="C899" t="s">
        <v>55</v>
      </c>
      <c r="D899" t="s">
        <v>55</v>
      </c>
      <c r="E899">
        <v>2</v>
      </c>
      <c r="F899">
        <v>2</v>
      </c>
      <c r="G899">
        <v>0</v>
      </c>
      <c r="M899">
        <v>6091</v>
      </c>
      <c r="N899">
        <v>570</v>
      </c>
    </row>
    <row r="900" spans="1:14" x14ac:dyDescent="0.25">
      <c r="A900">
        <v>6069</v>
      </c>
      <c r="B900">
        <v>570</v>
      </c>
      <c r="C900" t="s">
        <v>55</v>
      </c>
      <c r="D900" t="s">
        <v>55</v>
      </c>
      <c r="E900">
        <v>2</v>
      </c>
      <c r="F900">
        <v>2</v>
      </c>
      <c r="G900">
        <v>0</v>
      </c>
      <c r="M900">
        <v>6069</v>
      </c>
      <c r="N900">
        <v>750</v>
      </c>
    </row>
    <row r="901" spans="1:14" x14ac:dyDescent="0.25">
      <c r="A901">
        <v>6050</v>
      </c>
      <c r="B901">
        <v>570</v>
      </c>
      <c r="C901" t="s">
        <v>55</v>
      </c>
      <c r="D901" t="s">
        <v>55</v>
      </c>
      <c r="E901">
        <v>2</v>
      </c>
      <c r="F901">
        <v>2</v>
      </c>
      <c r="G901">
        <v>0</v>
      </c>
      <c r="M901">
        <v>6050</v>
      </c>
      <c r="N901">
        <v>750</v>
      </c>
    </row>
    <row r="902" spans="1:14" x14ac:dyDescent="0.25">
      <c r="A902">
        <v>6048</v>
      </c>
      <c r="B902">
        <v>570</v>
      </c>
      <c r="C902" t="s">
        <v>55</v>
      </c>
      <c r="D902" t="s">
        <v>55</v>
      </c>
      <c r="E902">
        <v>2</v>
      </c>
      <c r="F902">
        <v>2</v>
      </c>
      <c r="G902">
        <v>0</v>
      </c>
      <c r="M902">
        <v>6048</v>
      </c>
      <c r="N902">
        <v>750</v>
      </c>
    </row>
    <row r="903" spans="1:14" x14ac:dyDescent="0.25">
      <c r="A903">
        <v>6046</v>
      </c>
      <c r="B903">
        <v>570</v>
      </c>
      <c r="C903" t="s">
        <v>65</v>
      </c>
      <c r="D903" t="s">
        <v>65</v>
      </c>
      <c r="E903">
        <v>2</v>
      </c>
      <c r="F903">
        <v>2</v>
      </c>
      <c r="G903">
        <v>0</v>
      </c>
      <c r="M903">
        <v>6046</v>
      </c>
      <c r="N903">
        <v>750</v>
      </c>
    </row>
    <row r="904" spans="1:14" x14ac:dyDescent="0.25">
      <c r="A904">
        <v>5907</v>
      </c>
      <c r="B904">
        <v>570</v>
      </c>
      <c r="C904" t="s">
        <v>55</v>
      </c>
      <c r="D904" t="s">
        <v>55</v>
      </c>
      <c r="E904">
        <v>2</v>
      </c>
      <c r="F904">
        <v>2</v>
      </c>
      <c r="G904">
        <v>0</v>
      </c>
      <c r="M904">
        <v>5907</v>
      </c>
      <c r="N904">
        <v>750</v>
      </c>
    </row>
    <row r="905" spans="1:14" x14ac:dyDescent="0.25">
      <c r="A905">
        <v>5832</v>
      </c>
      <c r="B905">
        <v>570</v>
      </c>
      <c r="C905" t="s">
        <v>65</v>
      </c>
      <c r="D905" t="s">
        <v>65</v>
      </c>
      <c r="E905">
        <v>2</v>
      </c>
      <c r="F905">
        <v>2</v>
      </c>
      <c r="G905">
        <v>0</v>
      </c>
      <c r="M905">
        <v>5832</v>
      </c>
      <c r="N905">
        <v>750</v>
      </c>
    </row>
    <row r="906" spans="1:14" x14ac:dyDescent="0.25">
      <c r="A906">
        <v>5808</v>
      </c>
      <c r="B906">
        <v>570</v>
      </c>
      <c r="C906" t="s">
        <v>65</v>
      </c>
      <c r="D906" t="s">
        <v>65</v>
      </c>
      <c r="E906">
        <v>2</v>
      </c>
      <c r="F906">
        <v>2</v>
      </c>
      <c r="G906">
        <v>0</v>
      </c>
      <c r="M906">
        <v>5808</v>
      </c>
      <c r="N906">
        <v>750</v>
      </c>
    </row>
    <row r="907" spans="1:14" x14ac:dyDescent="0.25">
      <c r="A907">
        <v>5777</v>
      </c>
      <c r="B907">
        <v>570</v>
      </c>
      <c r="C907" t="s">
        <v>65</v>
      </c>
      <c r="D907" t="s">
        <v>65</v>
      </c>
      <c r="E907">
        <v>2</v>
      </c>
      <c r="F907">
        <v>2</v>
      </c>
      <c r="G907">
        <v>0</v>
      </c>
      <c r="M907">
        <v>5777</v>
      </c>
      <c r="N907">
        <v>750</v>
      </c>
    </row>
    <row r="908" spans="1:14" x14ac:dyDescent="0.25">
      <c r="A908">
        <v>5752</v>
      </c>
      <c r="B908">
        <v>570</v>
      </c>
      <c r="C908" t="s">
        <v>55</v>
      </c>
      <c r="D908" t="s">
        <v>55</v>
      </c>
      <c r="E908">
        <v>2</v>
      </c>
      <c r="F908">
        <v>2</v>
      </c>
      <c r="G908">
        <v>0</v>
      </c>
      <c r="M908">
        <v>5752</v>
      </c>
      <c r="N908">
        <v>750</v>
      </c>
    </row>
    <row r="909" spans="1:14" x14ac:dyDescent="0.25">
      <c r="A909">
        <v>5745</v>
      </c>
      <c r="B909">
        <v>570</v>
      </c>
      <c r="C909" t="s">
        <v>65</v>
      </c>
      <c r="D909" t="s">
        <v>65</v>
      </c>
      <c r="E909">
        <v>2</v>
      </c>
      <c r="F909">
        <v>2</v>
      </c>
      <c r="G909">
        <v>0</v>
      </c>
      <c r="M909">
        <v>5745</v>
      </c>
      <c r="N909">
        <v>750</v>
      </c>
    </row>
    <row r="910" spans="1:14" x14ac:dyDescent="0.25">
      <c r="A910">
        <v>5739</v>
      </c>
      <c r="B910">
        <v>570</v>
      </c>
      <c r="C910" t="s">
        <v>65</v>
      </c>
      <c r="D910" t="s">
        <v>65</v>
      </c>
      <c r="E910">
        <v>2</v>
      </c>
      <c r="F910">
        <v>2</v>
      </c>
      <c r="G910">
        <v>0</v>
      </c>
      <c r="M910">
        <v>5739</v>
      </c>
      <c r="N910">
        <v>750</v>
      </c>
    </row>
    <row r="911" spans="1:14" x14ac:dyDescent="0.25">
      <c r="A911">
        <v>5703</v>
      </c>
      <c r="B911">
        <v>570</v>
      </c>
      <c r="C911" t="s">
        <v>65</v>
      </c>
      <c r="D911" t="s">
        <v>65</v>
      </c>
      <c r="E911">
        <v>2</v>
      </c>
      <c r="F911">
        <v>2</v>
      </c>
      <c r="G911">
        <v>0</v>
      </c>
      <c r="M911">
        <v>5703</v>
      </c>
      <c r="N911">
        <v>750</v>
      </c>
    </row>
    <row r="912" spans="1:14" x14ac:dyDescent="0.25">
      <c r="A912">
        <v>5660</v>
      </c>
      <c r="B912">
        <v>570</v>
      </c>
      <c r="C912" t="s">
        <v>55</v>
      </c>
      <c r="D912" t="s">
        <v>55</v>
      </c>
      <c r="E912">
        <v>2</v>
      </c>
      <c r="F912">
        <v>2</v>
      </c>
      <c r="G912">
        <v>0</v>
      </c>
      <c r="M912">
        <v>5660</v>
      </c>
      <c r="N912">
        <v>750</v>
      </c>
    </row>
    <row r="913" spans="1:14" x14ac:dyDescent="0.25">
      <c r="A913">
        <v>5606</v>
      </c>
      <c r="B913">
        <v>570</v>
      </c>
      <c r="C913" t="s">
        <v>65</v>
      </c>
      <c r="D913" t="s">
        <v>65</v>
      </c>
      <c r="E913">
        <v>2</v>
      </c>
      <c r="F913">
        <v>2</v>
      </c>
      <c r="G913">
        <v>0</v>
      </c>
      <c r="M913">
        <v>5606</v>
      </c>
      <c r="N913">
        <v>750</v>
      </c>
    </row>
    <row r="914" spans="1:14" x14ac:dyDescent="0.25">
      <c r="A914">
        <v>5593</v>
      </c>
      <c r="B914">
        <v>570</v>
      </c>
      <c r="C914" t="s">
        <v>65</v>
      </c>
      <c r="D914" t="s">
        <v>65</v>
      </c>
      <c r="E914">
        <v>2</v>
      </c>
      <c r="F914">
        <v>2</v>
      </c>
      <c r="G914">
        <v>0</v>
      </c>
      <c r="M914">
        <v>5593</v>
      </c>
      <c r="N914">
        <v>750</v>
      </c>
    </row>
    <row r="915" spans="1:14" x14ac:dyDescent="0.25">
      <c r="A915">
        <v>5516</v>
      </c>
      <c r="B915">
        <v>570</v>
      </c>
      <c r="C915" t="s">
        <v>65</v>
      </c>
      <c r="D915" t="s">
        <v>65</v>
      </c>
      <c r="E915">
        <v>2</v>
      </c>
      <c r="F915">
        <v>2</v>
      </c>
      <c r="G915">
        <v>0</v>
      </c>
      <c r="M915">
        <v>5516</v>
      </c>
      <c r="N915">
        <v>750</v>
      </c>
    </row>
    <row r="916" spans="1:14" x14ac:dyDescent="0.25">
      <c r="A916">
        <v>5507</v>
      </c>
      <c r="B916">
        <v>570</v>
      </c>
      <c r="C916" t="s">
        <v>55</v>
      </c>
      <c r="D916" t="s">
        <v>55</v>
      </c>
      <c r="E916">
        <v>2</v>
      </c>
      <c r="F916">
        <v>2</v>
      </c>
      <c r="G916">
        <v>0</v>
      </c>
      <c r="M916">
        <v>5507</v>
      </c>
      <c r="N916">
        <v>750</v>
      </c>
    </row>
    <row r="917" spans="1:14" x14ac:dyDescent="0.25">
      <c r="A917">
        <v>5496</v>
      </c>
      <c r="B917">
        <v>570</v>
      </c>
      <c r="C917" t="s">
        <v>65</v>
      </c>
      <c r="D917" t="s">
        <v>65</v>
      </c>
      <c r="E917">
        <v>2</v>
      </c>
      <c r="F917">
        <v>2</v>
      </c>
      <c r="G917">
        <v>0</v>
      </c>
      <c r="M917">
        <v>5496</v>
      </c>
      <c r="N917">
        <v>750</v>
      </c>
    </row>
    <row r="918" spans="1:14" x14ac:dyDescent="0.25">
      <c r="A918">
        <v>5491</v>
      </c>
      <c r="B918">
        <v>570</v>
      </c>
      <c r="C918" t="s">
        <v>65</v>
      </c>
      <c r="D918" t="s">
        <v>65</v>
      </c>
      <c r="E918">
        <v>2</v>
      </c>
      <c r="F918">
        <v>2</v>
      </c>
      <c r="G918">
        <v>0</v>
      </c>
      <c r="M918">
        <v>5491</v>
      </c>
      <c r="N918">
        <v>750</v>
      </c>
    </row>
    <row r="919" spans="1:14" x14ac:dyDescent="0.25">
      <c r="A919">
        <v>5484</v>
      </c>
      <c r="B919">
        <v>570</v>
      </c>
      <c r="C919" t="s">
        <v>65</v>
      </c>
      <c r="D919" t="s">
        <v>65</v>
      </c>
      <c r="E919">
        <v>2</v>
      </c>
      <c r="F919">
        <v>2</v>
      </c>
      <c r="G919">
        <v>0</v>
      </c>
      <c r="M919">
        <v>5484</v>
      </c>
      <c r="N919">
        <v>750</v>
      </c>
    </row>
    <row r="920" spans="1:14" x14ac:dyDescent="0.25">
      <c r="A920">
        <v>5469</v>
      </c>
      <c r="B920">
        <v>570</v>
      </c>
      <c r="C920" t="s">
        <v>65</v>
      </c>
      <c r="D920" t="s">
        <v>65</v>
      </c>
      <c r="E920">
        <v>2</v>
      </c>
      <c r="F920">
        <v>2</v>
      </c>
      <c r="G920">
        <v>0</v>
      </c>
      <c r="M920">
        <v>5469</v>
      </c>
      <c r="N920">
        <v>750</v>
      </c>
    </row>
    <row r="921" spans="1:14" x14ac:dyDescent="0.25">
      <c r="A921">
        <v>5458</v>
      </c>
      <c r="B921">
        <v>570</v>
      </c>
      <c r="C921" t="s">
        <v>65</v>
      </c>
      <c r="D921" t="s">
        <v>65</v>
      </c>
      <c r="E921">
        <v>2</v>
      </c>
      <c r="F921">
        <v>2</v>
      </c>
      <c r="G921">
        <v>0</v>
      </c>
      <c r="M921">
        <v>5458</v>
      </c>
      <c r="N921">
        <v>750</v>
      </c>
    </row>
    <row r="922" spans="1:14" x14ac:dyDescent="0.25">
      <c r="A922">
        <v>5452</v>
      </c>
      <c r="B922">
        <v>570</v>
      </c>
      <c r="C922" t="s">
        <v>65</v>
      </c>
      <c r="D922" t="s">
        <v>65</v>
      </c>
      <c r="E922">
        <v>2</v>
      </c>
      <c r="F922">
        <v>2</v>
      </c>
      <c r="G922">
        <v>0</v>
      </c>
      <c r="M922">
        <v>5452</v>
      </c>
      <c r="N922">
        <v>750</v>
      </c>
    </row>
    <row r="923" spans="1:14" x14ac:dyDescent="0.25">
      <c r="A923">
        <v>5388</v>
      </c>
      <c r="B923">
        <v>570</v>
      </c>
      <c r="C923" t="s">
        <v>65</v>
      </c>
      <c r="D923" t="s">
        <v>65</v>
      </c>
      <c r="E923">
        <v>2</v>
      </c>
      <c r="F923">
        <v>2</v>
      </c>
      <c r="G923">
        <v>0</v>
      </c>
      <c r="M923">
        <v>5388</v>
      </c>
      <c r="N923">
        <v>750</v>
      </c>
    </row>
    <row r="924" spans="1:14" x14ac:dyDescent="0.25">
      <c r="A924">
        <v>5380</v>
      </c>
      <c r="B924">
        <v>570</v>
      </c>
      <c r="C924" t="s">
        <v>65</v>
      </c>
      <c r="D924" t="s">
        <v>65</v>
      </c>
      <c r="E924">
        <v>2</v>
      </c>
      <c r="F924">
        <v>2</v>
      </c>
      <c r="G924">
        <v>0</v>
      </c>
      <c r="M924">
        <v>5380</v>
      </c>
      <c r="N924">
        <v>750</v>
      </c>
    </row>
    <row r="925" spans="1:14" x14ac:dyDescent="0.25">
      <c r="A925">
        <v>5326</v>
      </c>
      <c r="B925">
        <v>570</v>
      </c>
      <c r="C925" t="s">
        <v>55</v>
      </c>
      <c r="D925" t="s">
        <v>55</v>
      </c>
      <c r="E925">
        <v>2</v>
      </c>
      <c r="F925">
        <v>2</v>
      </c>
      <c r="G925">
        <v>0</v>
      </c>
      <c r="M925">
        <v>5326</v>
      </c>
      <c r="N925">
        <v>750</v>
      </c>
    </row>
    <row r="926" spans="1:14" x14ac:dyDescent="0.25">
      <c r="A926">
        <v>5324</v>
      </c>
      <c r="B926">
        <v>570</v>
      </c>
      <c r="C926" t="s">
        <v>65</v>
      </c>
      <c r="D926" t="s">
        <v>65</v>
      </c>
      <c r="E926">
        <v>2</v>
      </c>
      <c r="F926">
        <v>2</v>
      </c>
      <c r="G926">
        <v>0</v>
      </c>
      <c r="M926">
        <v>5324</v>
      </c>
      <c r="N926">
        <v>750</v>
      </c>
    </row>
    <row r="927" spans="1:14" x14ac:dyDescent="0.25">
      <c r="A927">
        <v>5318</v>
      </c>
      <c r="B927">
        <v>570</v>
      </c>
      <c r="C927" t="s">
        <v>65</v>
      </c>
      <c r="D927" t="s">
        <v>65</v>
      </c>
      <c r="E927">
        <v>2</v>
      </c>
      <c r="F927">
        <v>2</v>
      </c>
      <c r="G927">
        <v>0</v>
      </c>
      <c r="M927">
        <v>5318</v>
      </c>
      <c r="N927">
        <v>750</v>
      </c>
    </row>
    <row r="928" spans="1:14" x14ac:dyDescent="0.25">
      <c r="A928">
        <v>5309</v>
      </c>
      <c r="B928">
        <v>570</v>
      </c>
      <c r="C928" t="s">
        <v>65</v>
      </c>
      <c r="D928" t="s">
        <v>65</v>
      </c>
      <c r="E928">
        <v>2</v>
      </c>
      <c r="F928">
        <v>2</v>
      </c>
      <c r="G928">
        <v>0</v>
      </c>
      <c r="M928">
        <v>5309</v>
      </c>
      <c r="N928">
        <v>750</v>
      </c>
    </row>
    <row r="929" spans="1:14" x14ac:dyDescent="0.25">
      <c r="A929">
        <v>5307</v>
      </c>
      <c r="B929">
        <v>570</v>
      </c>
      <c r="C929" t="s">
        <v>55</v>
      </c>
      <c r="D929" t="s">
        <v>55</v>
      </c>
      <c r="E929">
        <v>2</v>
      </c>
      <c r="F929">
        <v>2</v>
      </c>
      <c r="G929">
        <v>0</v>
      </c>
      <c r="M929">
        <v>5307</v>
      </c>
      <c r="N929">
        <v>750</v>
      </c>
    </row>
    <row r="930" spans="1:14" x14ac:dyDescent="0.25">
      <c r="A930">
        <v>5270</v>
      </c>
      <c r="B930">
        <v>570</v>
      </c>
      <c r="C930" t="s">
        <v>65</v>
      </c>
      <c r="D930" t="s">
        <v>65</v>
      </c>
      <c r="E930">
        <v>2</v>
      </c>
      <c r="F930">
        <v>2</v>
      </c>
      <c r="G930">
        <v>0</v>
      </c>
      <c r="M930">
        <v>5270</v>
      </c>
      <c r="N930">
        <v>750</v>
      </c>
    </row>
    <row r="931" spans="1:14" x14ac:dyDescent="0.25">
      <c r="A931">
        <v>5253</v>
      </c>
      <c r="B931">
        <v>570</v>
      </c>
      <c r="C931" t="s">
        <v>65</v>
      </c>
      <c r="D931" t="s">
        <v>65</v>
      </c>
      <c r="E931">
        <v>2</v>
      </c>
      <c r="F931">
        <v>2</v>
      </c>
      <c r="G931">
        <v>0</v>
      </c>
      <c r="M931">
        <v>5253</v>
      </c>
      <c r="N931">
        <v>750</v>
      </c>
    </row>
    <row r="932" spans="1:14" x14ac:dyDescent="0.25">
      <c r="A932">
        <v>5250</v>
      </c>
      <c r="B932">
        <v>570</v>
      </c>
      <c r="C932" t="s">
        <v>55</v>
      </c>
      <c r="D932" t="s">
        <v>55</v>
      </c>
      <c r="E932">
        <v>2</v>
      </c>
      <c r="F932">
        <v>2</v>
      </c>
      <c r="G932">
        <v>0</v>
      </c>
      <c r="M932">
        <v>5250</v>
      </c>
      <c r="N932">
        <v>750</v>
      </c>
    </row>
    <row r="933" spans="1:14" x14ac:dyDescent="0.25">
      <c r="A933">
        <v>5248</v>
      </c>
      <c r="B933">
        <v>570</v>
      </c>
      <c r="C933" t="s">
        <v>65</v>
      </c>
      <c r="D933" t="s">
        <v>65</v>
      </c>
      <c r="E933">
        <v>2</v>
      </c>
      <c r="F933">
        <v>2</v>
      </c>
      <c r="G933">
        <v>0</v>
      </c>
      <c r="M933">
        <v>5248</v>
      </c>
      <c r="N933">
        <v>750</v>
      </c>
    </row>
    <row r="934" spans="1:14" x14ac:dyDescent="0.25">
      <c r="A934">
        <v>5230</v>
      </c>
      <c r="B934">
        <v>570</v>
      </c>
      <c r="C934" t="s">
        <v>55</v>
      </c>
      <c r="D934" t="s">
        <v>55</v>
      </c>
      <c r="E934">
        <v>2</v>
      </c>
      <c r="F934">
        <v>2</v>
      </c>
      <c r="G934">
        <v>0</v>
      </c>
      <c r="M934">
        <v>5230</v>
      </c>
      <c r="N934">
        <v>750</v>
      </c>
    </row>
    <row r="935" spans="1:14" x14ac:dyDescent="0.25">
      <c r="A935">
        <v>5223</v>
      </c>
      <c r="B935">
        <v>570</v>
      </c>
      <c r="C935" t="s">
        <v>55</v>
      </c>
      <c r="D935" t="s">
        <v>55</v>
      </c>
      <c r="E935">
        <v>2</v>
      </c>
      <c r="F935">
        <v>2</v>
      </c>
      <c r="G935">
        <v>0</v>
      </c>
      <c r="M935">
        <v>5223</v>
      </c>
      <c r="N935">
        <v>750</v>
      </c>
    </row>
    <row r="936" spans="1:14" x14ac:dyDescent="0.25">
      <c r="A936">
        <v>5192</v>
      </c>
      <c r="B936">
        <v>570</v>
      </c>
      <c r="C936" t="s">
        <v>55</v>
      </c>
      <c r="D936" t="s">
        <v>55</v>
      </c>
      <c r="E936">
        <v>2</v>
      </c>
      <c r="F936">
        <v>2</v>
      </c>
      <c r="G936">
        <v>0</v>
      </c>
      <c r="M936">
        <v>5192</v>
      </c>
      <c r="N936">
        <v>750</v>
      </c>
    </row>
    <row r="937" spans="1:14" x14ac:dyDescent="0.25">
      <c r="A937">
        <v>5189</v>
      </c>
      <c r="B937">
        <v>570</v>
      </c>
      <c r="C937" t="s">
        <v>55</v>
      </c>
      <c r="D937" t="s">
        <v>55</v>
      </c>
      <c r="E937">
        <v>2</v>
      </c>
      <c r="F937">
        <v>2</v>
      </c>
      <c r="G937">
        <v>0</v>
      </c>
      <c r="M937">
        <v>5189</v>
      </c>
      <c r="N937">
        <v>750</v>
      </c>
    </row>
    <row r="938" spans="1:14" x14ac:dyDescent="0.25">
      <c r="A938">
        <v>5112</v>
      </c>
      <c r="B938">
        <v>570</v>
      </c>
      <c r="C938" t="s">
        <v>65</v>
      </c>
      <c r="D938" t="s">
        <v>65</v>
      </c>
      <c r="E938">
        <v>2</v>
      </c>
      <c r="F938">
        <v>2</v>
      </c>
      <c r="G938">
        <v>0</v>
      </c>
      <c r="M938">
        <v>5112</v>
      </c>
      <c r="N938">
        <v>750</v>
      </c>
    </row>
    <row r="939" spans="1:14" x14ac:dyDescent="0.25">
      <c r="A939">
        <v>5048</v>
      </c>
      <c r="B939">
        <v>570</v>
      </c>
      <c r="C939" t="s">
        <v>65</v>
      </c>
      <c r="D939" t="s">
        <v>65</v>
      </c>
      <c r="E939">
        <v>2</v>
      </c>
      <c r="F939">
        <v>2</v>
      </c>
      <c r="G939">
        <v>0</v>
      </c>
      <c r="M939">
        <v>5048</v>
      </c>
      <c r="N939">
        <v>750</v>
      </c>
    </row>
    <row r="940" spans="1:14" x14ac:dyDescent="0.25">
      <c r="A940">
        <v>5044</v>
      </c>
      <c r="B940">
        <v>570</v>
      </c>
      <c r="C940" t="s">
        <v>65</v>
      </c>
      <c r="D940" t="s">
        <v>65</v>
      </c>
      <c r="E940">
        <v>2</v>
      </c>
      <c r="F940">
        <v>2</v>
      </c>
      <c r="G940">
        <v>0</v>
      </c>
      <c r="M940">
        <v>5044</v>
      </c>
      <c r="N940">
        <v>750</v>
      </c>
    </row>
    <row r="941" spans="1:14" x14ac:dyDescent="0.25">
      <c r="A941">
        <v>5009</v>
      </c>
      <c r="B941">
        <v>570</v>
      </c>
      <c r="C941" t="s">
        <v>65</v>
      </c>
      <c r="D941" t="s">
        <v>65</v>
      </c>
      <c r="E941">
        <v>2</v>
      </c>
      <c r="F941">
        <v>2</v>
      </c>
      <c r="G941">
        <v>0</v>
      </c>
      <c r="M941">
        <v>5009</v>
      </c>
      <c r="N941">
        <v>750</v>
      </c>
    </row>
    <row r="942" spans="1:14" x14ac:dyDescent="0.25">
      <c r="A942">
        <v>4898</v>
      </c>
      <c r="B942">
        <v>570</v>
      </c>
      <c r="C942" t="s">
        <v>55</v>
      </c>
      <c r="D942" t="s">
        <v>55</v>
      </c>
      <c r="E942">
        <v>2</v>
      </c>
      <c r="F942">
        <v>2</v>
      </c>
      <c r="G942">
        <v>0</v>
      </c>
      <c r="M942">
        <v>4898</v>
      </c>
      <c r="N942">
        <v>750</v>
      </c>
    </row>
    <row r="943" spans="1:14" x14ac:dyDescent="0.25">
      <c r="A943">
        <v>4868</v>
      </c>
      <c r="B943">
        <v>570</v>
      </c>
      <c r="C943" t="s">
        <v>55</v>
      </c>
      <c r="D943" t="s">
        <v>55</v>
      </c>
      <c r="E943">
        <v>2</v>
      </c>
      <c r="F943">
        <v>2</v>
      </c>
      <c r="G943">
        <v>0</v>
      </c>
      <c r="M943">
        <v>4868</v>
      </c>
      <c r="N943">
        <v>750</v>
      </c>
    </row>
    <row r="944" spans="1:14" x14ac:dyDescent="0.25">
      <c r="A944">
        <v>4809</v>
      </c>
      <c r="B944">
        <v>570</v>
      </c>
      <c r="C944" t="s">
        <v>55</v>
      </c>
      <c r="D944" t="s">
        <v>55</v>
      </c>
      <c r="E944">
        <v>2</v>
      </c>
      <c r="F944">
        <v>2</v>
      </c>
      <c r="G944">
        <v>0</v>
      </c>
      <c r="M944">
        <v>4809</v>
      </c>
      <c r="N944">
        <v>750</v>
      </c>
    </row>
    <row r="945" spans="1:14" x14ac:dyDescent="0.25">
      <c r="A945">
        <v>6375</v>
      </c>
      <c r="B945">
        <v>660</v>
      </c>
      <c r="C945" t="s">
        <v>55</v>
      </c>
      <c r="D945" t="s">
        <v>55</v>
      </c>
      <c r="E945">
        <v>2</v>
      </c>
      <c r="F945">
        <v>2</v>
      </c>
      <c r="G945">
        <v>0</v>
      </c>
      <c r="M945">
        <v>6375</v>
      </c>
      <c r="N945">
        <v>750</v>
      </c>
    </row>
    <row r="946" spans="1:14" x14ac:dyDescent="0.25">
      <c r="A946">
        <v>6333</v>
      </c>
      <c r="B946">
        <v>660</v>
      </c>
      <c r="C946" t="s">
        <v>55</v>
      </c>
      <c r="D946" t="s">
        <v>55</v>
      </c>
      <c r="E946">
        <v>2</v>
      </c>
      <c r="F946">
        <v>2</v>
      </c>
      <c r="G946">
        <v>0</v>
      </c>
      <c r="M946">
        <v>6333</v>
      </c>
      <c r="N946">
        <v>750</v>
      </c>
    </row>
    <row r="947" spans="1:14" x14ac:dyDescent="0.25">
      <c r="A947">
        <v>6330</v>
      </c>
      <c r="B947">
        <v>660</v>
      </c>
      <c r="C947" t="s">
        <v>65</v>
      </c>
      <c r="D947" t="s">
        <v>65</v>
      </c>
      <c r="E947">
        <v>2</v>
      </c>
      <c r="F947">
        <v>2</v>
      </c>
      <c r="G947">
        <v>0</v>
      </c>
      <c r="M947">
        <v>6330</v>
      </c>
      <c r="N947">
        <v>750</v>
      </c>
    </row>
    <row r="948" spans="1:14" x14ac:dyDescent="0.25">
      <c r="A948">
        <v>6299</v>
      </c>
      <c r="B948">
        <v>660</v>
      </c>
      <c r="C948" t="s">
        <v>65</v>
      </c>
      <c r="D948" t="s">
        <v>65</v>
      </c>
      <c r="E948">
        <v>2</v>
      </c>
      <c r="F948">
        <v>2</v>
      </c>
      <c r="G948">
        <v>0</v>
      </c>
      <c r="M948">
        <v>6299</v>
      </c>
      <c r="N948">
        <v>750</v>
      </c>
    </row>
    <row r="949" spans="1:14" x14ac:dyDescent="0.25">
      <c r="A949">
        <v>6282</v>
      </c>
      <c r="B949">
        <v>660</v>
      </c>
      <c r="C949" t="s">
        <v>55</v>
      </c>
      <c r="D949" t="s">
        <v>55</v>
      </c>
      <c r="E949">
        <v>2</v>
      </c>
      <c r="F949">
        <v>2</v>
      </c>
      <c r="G949">
        <v>0</v>
      </c>
      <c r="M949">
        <v>6282</v>
      </c>
      <c r="N949">
        <v>750</v>
      </c>
    </row>
    <row r="950" spans="1:14" x14ac:dyDescent="0.25">
      <c r="A950">
        <v>6280</v>
      </c>
      <c r="B950">
        <v>660</v>
      </c>
      <c r="C950" t="s">
        <v>65</v>
      </c>
      <c r="D950" t="s">
        <v>65</v>
      </c>
      <c r="E950">
        <v>2</v>
      </c>
      <c r="F950">
        <v>2</v>
      </c>
      <c r="G950">
        <v>0</v>
      </c>
      <c r="M950">
        <v>6280</v>
      </c>
      <c r="N950">
        <v>750</v>
      </c>
    </row>
    <row r="951" spans="1:14" x14ac:dyDescent="0.25">
      <c r="A951">
        <v>6235</v>
      </c>
      <c r="B951">
        <v>660</v>
      </c>
      <c r="C951" t="s">
        <v>55</v>
      </c>
      <c r="D951" t="s">
        <v>55</v>
      </c>
      <c r="E951">
        <v>2</v>
      </c>
      <c r="F951">
        <v>2</v>
      </c>
      <c r="G951">
        <v>0</v>
      </c>
      <c r="M951">
        <v>6235</v>
      </c>
      <c r="N951">
        <v>750</v>
      </c>
    </row>
    <row r="952" spans="1:14" x14ac:dyDescent="0.25">
      <c r="A952">
        <v>6196</v>
      </c>
      <c r="B952">
        <v>660</v>
      </c>
      <c r="C952" t="s">
        <v>65</v>
      </c>
      <c r="D952" t="s">
        <v>65</v>
      </c>
      <c r="E952">
        <v>2</v>
      </c>
      <c r="F952">
        <v>2</v>
      </c>
      <c r="G952">
        <v>0</v>
      </c>
      <c r="M952">
        <v>6196</v>
      </c>
      <c r="N952">
        <v>750</v>
      </c>
    </row>
    <row r="953" spans="1:14" x14ac:dyDescent="0.25">
      <c r="A953">
        <v>6187</v>
      </c>
      <c r="B953">
        <v>660</v>
      </c>
      <c r="C953" t="s">
        <v>65</v>
      </c>
      <c r="D953" t="s">
        <v>65</v>
      </c>
      <c r="E953">
        <v>2</v>
      </c>
      <c r="F953">
        <v>2</v>
      </c>
      <c r="G953">
        <v>0</v>
      </c>
      <c r="M953">
        <v>6187</v>
      </c>
      <c r="N953">
        <v>840</v>
      </c>
    </row>
    <row r="954" spans="1:14" x14ac:dyDescent="0.25">
      <c r="A954">
        <v>6171</v>
      </c>
      <c r="B954">
        <v>660</v>
      </c>
      <c r="C954" t="s">
        <v>65</v>
      </c>
      <c r="D954" t="s">
        <v>65</v>
      </c>
      <c r="E954">
        <v>2</v>
      </c>
      <c r="F954">
        <v>2</v>
      </c>
      <c r="G954">
        <v>0</v>
      </c>
      <c r="M954">
        <v>6171</v>
      </c>
      <c r="N954">
        <v>840</v>
      </c>
    </row>
    <row r="955" spans="1:14" x14ac:dyDescent="0.25">
      <c r="A955">
        <v>6158</v>
      </c>
      <c r="B955">
        <v>660</v>
      </c>
      <c r="C955" t="s">
        <v>55</v>
      </c>
      <c r="D955" t="s">
        <v>55</v>
      </c>
      <c r="E955">
        <v>2</v>
      </c>
      <c r="F955">
        <v>2</v>
      </c>
      <c r="G955">
        <v>0</v>
      </c>
      <c r="M955">
        <v>6158</v>
      </c>
      <c r="N955">
        <v>750</v>
      </c>
    </row>
    <row r="956" spans="1:14" x14ac:dyDescent="0.25">
      <c r="A956">
        <v>6137</v>
      </c>
      <c r="B956">
        <v>660</v>
      </c>
      <c r="C956" t="s">
        <v>55</v>
      </c>
      <c r="D956" t="s">
        <v>55</v>
      </c>
      <c r="E956">
        <v>2</v>
      </c>
      <c r="F956">
        <v>2</v>
      </c>
      <c r="G956">
        <v>0</v>
      </c>
      <c r="M956">
        <v>6137</v>
      </c>
      <c r="N956">
        <v>750</v>
      </c>
    </row>
    <row r="957" spans="1:14" x14ac:dyDescent="0.25">
      <c r="A957">
        <v>6110</v>
      </c>
      <c r="B957">
        <v>660</v>
      </c>
      <c r="C957" t="s">
        <v>65</v>
      </c>
      <c r="D957" t="s">
        <v>65</v>
      </c>
      <c r="E957">
        <v>2</v>
      </c>
      <c r="F957">
        <v>2</v>
      </c>
      <c r="G957">
        <v>0</v>
      </c>
      <c r="M957">
        <v>6110</v>
      </c>
      <c r="N957">
        <v>840</v>
      </c>
    </row>
    <row r="958" spans="1:14" x14ac:dyDescent="0.25">
      <c r="A958">
        <v>6101</v>
      </c>
      <c r="B958">
        <v>660</v>
      </c>
      <c r="C958" t="s">
        <v>55</v>
      </c>
      <c r="D958" t="s">
        <v>55</v>
      </c>
      <c r="E958">
        <v>2</v>
      </c>
      <c r="F958">
        <v>2</v>
      </c>
      <c r="G958">
        <v>0</v>
      </c>
      <c r="M958">
        <v>6101</v>
      </c>
      <c r="N958">
        <v>750</v>
      </c>
    </row>
    <row r="959" spans="1:14" x14ac:dyDescent="0.25">
      <c r="A959">
        <v>6094</v>
      </c>
      <c r="B959">
        <v>660</v>
      </c>
      <c r="C959" t="s">
        <v>55</v>
      </c>
      <c r="D959" t="s">
        <v>55</v>
      </c>
      <c r="E959">
        <v>2</v>
      </c>
      <c r="F959">
        <v>2</v>
      </c>
      <c r="G959">
        <v>0</v>
      </c>
      <c r="M959">
        <v>6094</v>
      </c>
      <c r="N959">
        <v>750</v>
      </c>
    </row>
    <row r="960" spans="1:14" x14ac:dyDescent="0.25">
      <c r="A960">
        <v>6088</v>
      </c>
      <c r="B960">
        <v>660</v>
      </c>
      <c r="C960" t="s">
        <v>55</v>
      </c>
      <c r="D960" t="s">
        <v>55</v>
      </c>
      <c r="E960">
        <v>2</v>
      </c>
      <c r="F960">
        <v>2</v>
      </c>
      <c r="G960">
        <v>0</v>
      </c>
      <c r="M960">
        <v>6088</v>
      </c>
      <c r="N960">
        <v>750</v>
      </c>
    </row>
    <row r="961" spans="1:14" x14ac:dyDescent="0.25">
      <c r="A961">
        <v>6078</v>
      </c>
      <c r="B961">
        <v>660</v>
      </c>
      <c r="C961" t="s">
        <v>65</v>
      </c>
      <c r="D961" t="s">
        <v>65</v>
      </c>
      <c r="E961">
        <v>2</v>
      </c>
      <c r="F961">
        <v>2</v>
      </c>
      <c r="G961">
        <v>0</v>
      </c>
      <c r="M961">
        <v>6078</v>
      </c>
      <c r="N961">
        <v>840</v>
      </c>
    </row>
    <row r="962" spans="1:14" x14ac:dyDescent="0.25">
      <c r="A962">
        <v>6009</v>
      </c>
      <c r="B962">
        <v>660</v>
      </c>
      <c r="C962" t="s">
        <v>55</v>
      </c>
      <c r="D962" t="s">
        <v>55</v>
      </c>
      <c r="E962">
        <v>2</v>
      </c>
      <c r="F962">
        <v>2</v>
      </c>
      <c r="G962">
        <v>0</v>
      </c>
      <c r="M962">
        <v>6009</v>
      </c>
      <c r="N962">
        <v>750</v>
      </c>
    </row>
    <row r="963" spans="1:14" x14ac:dyDescent="0.25">
      <c r="A963">
        <v>5964</v>
      </c>
      <c r="B963">
        <v>660</v>
      </c>
      <c r="C963" t="s">
        <v>65</v>
      </c>
      <c r="D963" t="s">
        <v>65</v>
      </c>
      <c r="E963">
        <v>2</v>
      </c>
      <c r="F963">
        <v>2</v>
      </c>
      <c r="G963">
        <v>0</v>
      </c>
      <c r="M963">
        <v>5964</v>
      </c>
      <c r="N963">
        <v>840</v>
      </c>
    </row>
    <row r="964" spans="1:14" x14ac:dyDescent="0.25">
      <c r="A964">
        <v>5937</v>
      </c>
      <c r="B964">
        <v>660</v>
      </c>
      <c r="C964" t="s">
        <v>65</v>
      </c>
      <c r="D964" t="s">
        <v>65</v>
      </c>
      <c r="E964">
        <v>2</v>
      </c>
      <c r="F964">
        <v>2</v>
      </c>
      <c r="G964">
        <v>0</v>
      </c>
      <c r="M964">
        <v>5937</v>
      </c>
      <c r="N964">
        <v>1020</v>
      </c>
    </row>
    <row r="965" spans="1:14" x14ac:dyDescent="0.25">
      <c r="A965">
        <v>5919</v>
      </c>
      <c r="B965">
        <v>660</v>
      </c>
      <c r="C965" t="s">
        <v>65</v>
      </c>
      <c r="D965" t="s">
        <v>65</v>
      </c>
      <c r="E965">
        <v>2</v>
      </c>
      <c r="F965">
        <v>2</v>
      </c>
      <c r="G965">
        <v>0</v>
      </c>
      <c r="M965">
        <v>5919</v>
      </c>
      <c r="N965">
        <v>1020</v>
      </c>
    </row>
    <row r="966" spans="1:14" x14ac:dyDescent="0.25">
      <c r="A966">
        <v>5899</v>
      </c>
      <c r="B966">
        <v>660</v>
      </c>
      <c r="C966" t="s">
        <v>55</v>
      </c>
      <c r="D966" t="s">
        <v>55</v>
      </c>
      <c r="E966">
        <v>2</v>
      </c>
      <c r="F966">
        <v>2</v>
      </c>
      <c r="G966">
        <v>0</v>
      </c>
      <c r="M966">
        <v>5899</v>
      </c>
      <c r="N966">
        <v>750</v>
      </c>
    </row>
    <row r="967" spans="1:14" x14ac:dyDescent="0.25">
      <c r="A967">
        <v>5887</v>
      </c>
      <c r="B967">
        <v>660</v>
      </c>
      <c r="C967" t="s">
        <v>55</v>
      </c>
      <c r="D967" t="s">
        <v>55</v>
      </c>
      <c r="E967">
        <v>2</v>
      </c>
      <c r="F967">
        <v>2</v>
      </c>
      <c r="G967">
        <v>0</v>
      </c>
      <c r="M967">
        <v>5887</v>
      </c>
      <c r="N967">
        <v>750</v>
      </c>
    </row>
    <row r="968" spans="1:14" x14ac:dyDescent="0.25">
      <c r="A968">
        <v>5878</v>
      </c>
      <c r="B968">
        <v>660</v>
      </c>
      <c r="C968" t="s">
        <v>55</v>
      </c>
      <c r="D968" t="s">
        <v>55</v>
      </c>
      <c r="E968">
        <v>2</v>
      </c>
      <c r="F968">
        <v>2</v>
      </c>
      <c r="G968">
        <v>0</v>
      </c>
      <c r="M968">
        <v>5878</v>
      </c>
      <c r="N968">
        <v>750</v>
      </c>
    </row>
    <row r="969" spans="1:14" x14ac:dyDescent="0.25">
      <c r="A969">
        <v>5875</v>
      </c>
      <c r="B969">
        <v>660</v>
      </c>
      <c r="C969" t="s">
        <v>65</v>
      </c>
      <c r="D969" t="s">
        <v>65</v>
      </c>
      <c r="E969">
        <v>2</v>
      </c>
      <c r="F969">
        <v>2</v>
      </c>
      <c r="G969">
        <v>0</v>
      </c>
      <c r="M969">
        <v>5875</v>
      </c>
      <c r="N969">
        <v>1020</v>
      </c>
    </row>
    <row r="970" spans="1:14" x14ac:dyDescent="0.25">
      <c r="A970">
        <v>5872</v>
      </c>
      <c r="B970">
        <v>660</v>
      </c>
      <c r="C970" t="s">
        <v>55</v>
      </c>
      <c r="D970" t="s">
        <v>55</v>
      </c>
      <c r="E970">
        <v>2</v>
      </c>
      <c r="F970">
        <v>2</v>
      </c>
      <c r="G970">
        <v>0</v>
      </c>
      <c r="M970">
        <v>5872</v>
      </c>
      <c r="N970">
        <v>750</v>
      </c>
    </row>
    <row r="971" spans="1:14" x14ac:dyDescent="0.25">
      <c r="A971">
        <v>5825</v>
      </c>
      <c r="B971">
        <v>660</v>
      </c>
      <c r="C971" t="s">
        <v>55</v>
      </c>
      <c r="D971" t="s">
        <v>55</v>
      </c>
      <c r="E971">
        <v>2</v>
      </c>
      <c r="F971">
        <v>2</v>
      </c>
      <c r="G971">
        <v>0</v>
      </c>
      <c r="M971">
        <v>5825</v>
      </c>
      <c r="N971">
        <v>750</v>
      </c>
    </row>
    <row r="972" spans="1:14" x14ac:dyDescent="0.25">
      <c r="A972">
        <v>5822</v>
      </c>
      <c r="B972">
        <v>660</v>
      </c>
      <c r="C972" t="s">
        <v>55</v>
      </c>
      <c r="D972" t="s">
        <v>55</v>
      </c>
      <c r="E972">
        <v>2</v>
      </c>
      <c r="F972">
        <v>2</v>
      </c>
      <c r="G972">
        <v>0</v>
      </c>
      <c r="M972">
        <v>5822</v>
      </c>
      <c r="N972">
        <v>750</v>
      </c>
    </row>
    <row r="973" spans="1:14" x14ac:dyDescent="0.25">
      <c r="A973">
        <v>5785</v>
      </c>
      <c r="B973">
        <v>660</v>
      </c>
      <c r="C973" t="s">
        <v>55</v>
      </c>
      <c r="D973" t="s">
        <v>55</v>
      </c>
      <c r="E973">
        <v>2</v>
      </c>
      <c r="F973">
        <v>2</v>
      </c>
      <c r="G973">
        <v>0</v>
      </c>
      <c r="M973">
        <v>5785</v>
      </c>
      <c r="N973">
        <v>750</v>
      </c>
    </row>
    <row r="974" spans="1:14" x14ac:dyDescent="0.25">
      <c r="A974">
        <v>5770</v>
      </c>
      <c r="B974">
        <v>660</v>
      </c>
      <c r="C974" t="s">
        <v>65</v>
      </c>
      <c r="D974" t="s">
        <v>65</v>
      </c>
      <c r="E974">
        <v>2</v>
      </c>
      <c r="F974">
        <v>2</v>
      </c>
      <c r="G974">
        <v>0</v>
      </c>
      <c r="M974">
        <v>5770</v>
      </c>
      <c r="N974">
        <v>1020</v>
      </c>
    </row>
    <row r="975" spans="1:14" x14ac:dyDescent="0.25">
      <c r="A975">
        <v>5759</v>
      </c>
      <c r="B975">
        <v>660</v>
      </c>
      <c r="C975" t="s">
        <v>55</v>
      </c>
      <c r="D975" t="s">
        <v>55</v>
      </c>
      <c r="E975">
        <v>2</v>
      </c>
      <c r="F975">
        <v>2</v>
      </c>
      <c r="G975">
        <v>0</v>
      </c>
      <c r="M975">
        <v>5759</v>
      </c>
      <c r="N975">
        <v>750</v>
      </c>
    </row>
    <row r="976" spans="1:14" x14ac:dyDescent="0.25">
      <c r="A976">
        <v>5658</v>
      </c>
      <c r="B976">
        <v>660</v>
      </c>
      <c r="C976" t="s">
        <v>65</v>
      </c>
      <c r="D976" t="s">
        <v>65</v>
      </c>
      <c r="E976">
        <v>2</v>
      </c>
      <c r="F976">
        <v>2</v>
      </c>
      <c r="G976">
        <v>0</v>
      </c>
      <c r="M976">
        <v>5658</v>
      </c>
      <c r="N976">
        <v>1020</v>
      </c>
    </row>
    <row r="977" spans="1:14" x14ac:dyDescent="0.25">
      <c r="A977">
        <v>5575</v>
      </c>
      <c r="B977">
        <v>660</v>
      </c>
      <c r="C977" t="s">
        <v>55</v>
      </c>
      <c r="D977" t="s">
        <v>55</v>
      </c>
      <c r="E977">
        <v>2</v>
      </c>
      <c r="F977">
        <v>2</v>
      </c>
      <c r="G977">
        <v>0</v>
      </c>
      <c r="M977">
        <v>5575</v>
      </c>
      <c r="N977">
        <v>750</v>
      </c>
    </row>
    <row r="978" spans="1:14" x14ac:dyDescent="0.25">
      <c r="A978">
        <v>5570</v>
      </c>
      <c r="B978">
        <v>660</v>
      </c>
      <c r="C978" t="s">
        <v>65</v>
      </c>
      <c r="D978" t="s">
        <v>65</v>
      </c>
      <c r="E978">
        <v>2</v>
      </c>
      <c r="F978">
        <v>2</v>
      </c>
      <c r="G978">
        <v>0</v>
      </c>
      <c r="M978">
        <v>5570</v>
      </c>
      <c r="N978">
        <v>1020</v>
      </c>
    </row>
    <row r="979" spans="1:14" x14ac:dyDescent="0.25">
      <c r="A979">
        <v>5540</v>
      </c>
      <c r="B979">
        <v>660</v>
      </c>
      <c r="C979" t="s">
        <v>55</v>
      </c>
      <c r="D979" t="s">
        <v>55</v>
      </c>
      <c r="E979">
        <v>2</v>
      </c>
      <c r="F979">
        <v>2</v>
      </c>
      <c r="G979">
        <v>0</v>
      </c>
      <c r="M979">
        <v>5540</v>
      </c>
      <c r="N979">
        <v>750</v>
      </c>
    </row>
    <row r="980" spans="1:14" x14ac:dyDescent="0.25">
      <c r="A980">
        <v>5509</v>
      </c>
      <c r="B980">
        <v>660</v>
      </c>
      <c r="C980" t="s">
        <v>55</v>
      </c>
      <c r="D980" t="s">
        <v>55</v>
      </c>
      <c r="E980">
        <v>2</v>
      </c>
      <c r="F980">
        <v>2</v>
      </c>
      <c r="G980">
        <v>0</v>
      </c>
      <c r="M980">
        <v>5509</v>
      </c>
      <c r="N980">
        <v>750</v>
      </c>
    </row>
    <row r="981" spans="1:14" x14ac:dyDescent="0.25">
      <c r="A981">
        <v>5442</v>
      </c>
      <c r="B981">
        <v>660</v>
      </c>
      <c r="C981" t="s">
        <v>65</v>
      </c>
      <c r="D981" t="s">
        <v>65</v>
      </c>
      <c r="E981">
        <v>2</v>
      </c>
      <c r="F981">
        <v>2</v>
      </c>
      <c r="G981">
        <v>0</v>
      </c>
      <c r="M981">
        <v>5442</v>
      </c>
      <c r="N981">
        <v>1020</v>
      </c>
    </row>
    <row r="982" spans="1:14" x14ac:dyDescent="0.25">
      <c r="A982">
        <v>5437</v>
      </c>
      <c r="B982">
        <v>660</v>
      </c>
      <c r="C982" t="s">
        <v>55</v>
      </c>
      <c r="D982" t="s">
        <v>55</v>
      </c>
      <c r="E982">
        <v>2</v>
      </c>
      <c r="F982">
        <v>2</v>
      </c>
      <c r="G982">
        <v>0</v>
      </c>
      <c r="M982">
        <v>5437</v>
      </c>
      <c r="N982">
        <v>750</v>
      </c>
    </row>
    <row r="983" spans="1:14" x14ac:dyDescent="0.25">
      <c r="A983">
        <v>5403</v>
      </c>
      <c r="B983">
        <v>660</v>
      </c>
      <c r="C983" t="s">
        <v>55</v>
      </c>
      <c r="D983" t="s">
        <v>55</v>
      </c>
      <c r="E983">
        <v>2</v>
      </c>
      <c r="F983">
        <v>2</v>
      </c>
      <c r="G983">
        <v>0</v>
      </c>
      <c r="M983">
        <v>5403</v>
      </c>
      <c r="N983">
        <v>750</v>
      </c>
    </row>
    <row r="984" spans="1:14" x14ac:dyDescent="0.25">
      <c r="A984">
        <v>5359</v>
      </c>
      <c r="B984">
        <v>660</v>
      </c>
      <c r="C984" t="s">
        <v>65</v>
      </c>
      <c r="D984" t="s">
        <v>65</v>
      </c>
      <c r="E984">
        <v>2</v>
      </c>
      <c r="F984">
        <v>2</v>
      </c>
      <c r="G984">
        <v>0</v>
      </c>
      <c r="M984">
        <v>5359</v>
      </c>
      <c r="N984">
        <v>1020</v>
      </c>
    </row>
    <row r="985" spans="1:14" x14ac:dyDescent="0.25">
      <c r="A985">
        <v>5357</v>
      </c>
      <c r="B985">
        <v>660</v>
      </c>
      <c r="C985" t="s">
        <v>65</v>
      </c>
      <c r="D985" t="s">
        <v>65</v>
      </c>
      <c r="E985">
        <v>2</v>
      </c>
      <c r="F985">
        <v>2</v>
      </c>
      <c r="G985">
        <v>0</v>
      </c>
      <c r="M985">
        <v>5357</v>
      </c>
      <c r="N985">
        <v>1020</v>
      </c>
    </row>
    <row r="986" spans="1:14" x14ac:dyDescent="0.25">
      <c r="A986">
        <v>5347</v>
      </c>
      <c r="B986">
        <v>660</v>
      </c>
      <c r="C986" t="s">
        <v>65</v>
      </c>
      <c r="D986" t="s">
        <v>65</v>
      </c>
      <c r="E986">
        <v>2</v>
      </c>
      <c r="F986">
        <v>2</v>
      </c>
      <c r="G986">
        <v>0</v>
      </c>
      <c r="M986">
        <v>5347</v>
      </c>
      <c r="N986">
        <v>1020</v>
      </c>
    </row>
    <row r="987" spans="1:14" x14ac:dyDescent="0.25">
      <c r="A987">
        <v>5320</v>
      </c>
      <c r="B987">
        <v>660</v>
      </c>
      <c r="C987" t="s">
        <v>65</v>
      </c>
      <c r="D987" t="s">
        <v>65</v>
      </c>
      <c r="E987">
        <v>2</v>
      </c>
      <c r="F987">
        <v>2</v>
      </c>
      <c r="G987">
        <v>0</v>
      </c>
      <c r="M987">
        <v>5320</v>
      </c>
      <c r="N987">
        <v>1020</v>
      </c>
    </row>
    <row r="988" spans="1:14" x14ac:dyDescent="0.25">
      <c r="A988">
        <v>5310</v>
      </c>
      <c r="B988">
        <v>660</v>
      </c>
      <c r="C988" t="s">
        <v>65</v>
      </c>
      <c r="D988" t="s">
        <v>65</v>
      </c>
      <c r="E988">
        <v>2</v>
      </c>
      <c r="F988">
        <v>2</v>
      </c>
      <c r="G988">
        <v>0</v>
      </c>
      <c r="M988">
        <v>5310</v>
      </c>
      <c r="N988">
        <v>1020</v>
      </c>
    </row>
    <row r="989" spans="1:14" x14ac:dyDescent="0.25">
      <c r="A989">
        <v>5295</v>
      </c>
      <c r="B989">
        <v>660</v>
      </c>
      <c r="C989" t="s">
        <v>55</v>
      </c>
      <c r="D989" t="s">
        <v>55</v>
      </c>
      <c r="E989">
        <v>2</v>
      </c>
      <c r="F989">
        <v>2</v>
      </c>
      <c r="G989">
        <v>0</v>
      </c>
      <c r="M989">
        <v>5295</v>
      </c>
      <c r="N989">
        <v>750</v>
      </c>
    </row>
    <row r="990" spans="1:14" x14ac:dyDescent="0.25">
      <c r="A990">
        <v>5293</v>
      </c>
      <c r="B990">
        <v>660</v>
      </c>
      <c r="C990" t="s">
        <v>55</v>
      </c>
      <c r="D990" t="s">
        <v>55</v>
      </c>
      <c r="E990">
        <v>2</v>
      </c>
      <c r="F990">
        <v>2</v>
      </c>
      <c r="G990">
        <v>0</v>
      </c>
      <c r="M990">
        <v>5293</v>
      </c>
      <c r="N990">
        <v>750</v>
      </c>
    </row>
    <row r="991" spans="1:14" x14ac:dyDescent="0.25">
      <c r="A991">
        <v>5251</v>
      </c>
      <c r="B991">
        <v>660</v>
      </c>
      <c r="C991" t="s">
        <v>65</v>
      </c>
      <c r="D991" t="s">
        <v>65</v>
      </c>
      <c r="E991">
        <v>2</v>
      </c>
      <c r="F991">
        <v>2</v>
      </c>
      <c r="G991">
        <v>0</v>
      </c>
      <c r="M991">
        <v>5251</v>
      </c>
      <c r="N991">
        <v>1020</v>
      </c>
    </row>
    <row r="992" spans="1:14" x14ac:dyDescent="0.25">
      <c r="A992">
        <v>5240</v>
      </c>
      <c r="B992">
        <v>660</v>
      </c>
      <c r="C992" t="s">
        <v>55</v>
      </c>
      <c r="D992" t="s">
        <v>55</v>
      </c>
      <c r="E992">
        <v>2</v>
      </c>
      <c r="F992">
        <v>2</v>
      </c>
      <c r="G992">
        <v>0</v>
      </c>
      <c r="M992">
        <v>5240</v>
      </c>
      <c r="N992">
        <v>750</v>
      </c>
    </row>
    <row r="993" spans="1:14" x14ac:dyDescent="0.25">
      <c r="A993">
        <v>5196</v>
      </c>
      <c r="B993">
        <v>660</v>
      </c>
      <c r="C993" t="s">
        <v>65</v>
      </c>
      <c r="D993" t="s">
        <v>65</v>
      </c>
      <c r="E993">
        <v>2</v>
      </c>
      <c r="F993">
        <v>2</v>
      </c>
      <c r="G993">
        <v>0</v>
      </c>
      <c r="M993">
        <v>5196</v>
      </c>
      <c r="N993">
        <v>1020</v>
      </c>
    </row>
    <row r="994" spans="1:14" x14ac:dyDescent="0.25">
      <c r="A994">
        <v>5152</v>
      </c>
      <c r="B994">
        <v>660</v>
      </c>
      <c r="C994" t="s">
        <v>55</v>
      </c>
      <c r="D994" t="s">
        <v>55</v>
      </c>
      <c r="E994">
        <v>2</v>
      </c>
      <c r="F994">
        <v>2</v>
      </c>
      <c r="G994">
        <v>0</v>
      </c>
      <c r="M994">
        <v>5152</v>
      </c>
      <c r="N994">
        <v>750</v>
      </c>
    </row>
    <row r="995" spans="1:14" x14ac:dyDescent="0.25">
      <c r="A995">
        <v>5151</v>
      </c>
      <c r="B995">
        <v>660</v>
      </c>
      <c r="C995" t="s">
        <v>55</v>
      </c>
      <c r="D995" t="s">
        <v>55</v>
      </c>
      <c r="E995">
        <v>2</v>
      </c>
      <c r="F995">
        <v>2</v>
      </c>
      <c r="G995">
        <v>0</v>
      </c>
      <c r="M995">
        <v>5151</v>
      </c>
      <c r="N995">
        <v>750</v>
      </c>
    </row>
    <row r="996" spans="1:14" x14ac:dyDescent="0.25">
      <c r="A996">
        <v>5126</v>
      </c>
      <c r="B996">
        <v>660</v>
      </c>
      <c r="C996" t="s">
        <v>55</v>
      </c>
      <c r="D996" t="s">
        <v>55</v>
      </c>
      <c r="E996">
        <v>2</v>
      </c>
      <c r="F996">
        <v>2</v>
      </c>
      <c r="G996">
        <v>0</v>
      </c>
      <c r="M996">
        <v>5126</v>
      </c>
      <c r="N996">
        <v>840</v>
      </c>
    </row>
    <row r="997" spans="1:14" x14ac:dyDescent="0.25">
      <c r="A997">
        <v>5117</v>
      </c>
      <c r="B997">
        <v>660</v>
      </c>
      <c r="C997" t="s">
        <v>55</v>
      </c>
      <c r="D997" t="s">
        <v>55</v>
      </c>
      <c r="E997">
        <v>2</v>
      </c>
      <c r="F997">
        <v>2</v>
      </c>
      <c r="G997">
        <v>0</v>
      </c>
      <c r="M997">
        <v>5117</v>
      </c>
      <c r="N997">
        <v>840</v>
      </c>
    </row>
    <row r="998" spans="1:14" x14ac:dyDescent="0.25">
      <c r="A998">
        <v>5064</v>
      </c>
      <c r="B998">
        <v>660</v>
      </c>
      <c r="C998" t="s">
        <v>65</v>
      </c>
      <c r="D998" t="s">
        <v>65</v>
      </c>
      <c r="E998">
        <v>2</v>
      </c>
      <c r="F998">
        <v>2</v>
      </c>
      <c r="G998">
        <v>0</v>
      </c>
      <c r="M998">
        <v>5064</v>
      </c>
      <c r="N998">
        <v>1020</v>
      </c>
    </row>
    <row r="999" spans="1:14" x14ac:dyDescent="0.25">
      <c r="A999">
        <v>5059</v>
      </c>
      <c r="B999">
        <v>660</v>
      </c>
      <c r="C999" t="s">
        <v>55</v>
      </c>
      <c r="D999" t="s">
        <v>55</v>
      </c>
      <c r="E999">
        <v>2</v>
      </c>
      <c r="F999">
        <v>2</v>
      </c>
      <c r="G999">
        <v>0</v>
      </c>
      <c r="M999">
        <v>5059</v>
      </c>
      <c r="N999">
        <v>840</v>
      </c>
    </row>
    <row r="1000" spans="1:14" x14ac:dyDescent="0.25">
      <c r="A1000">
        <v>5000</v>
      </c>
      <c r="B1000">
        <v>660</v>
      </c>
      <c r="C1000" t="s">
        <v>55</v>
      </c>
      <c r="D1000" t="s">
        <v>55</v>
      </c>
      <c r="E1000">
        <v>2</v>
      </c>
      <c r="F1000">
        <v>2</v>
      </c>
      <c r="G1000">
        <v>0</v>
      </c>
      <c r="M1000">
        <v>5000</v>
      </c>
      <c r="N1000">
        <v>840</v>
      </c>
    </row>
    <row r="1001" spans="1:14" x14ac:dyDescent="0.25">
      <c r="A1001">
        <v>4994</v>
      </c>
      <c r="B1001">
        <v>660</v>
      </c>
      <c r="C1001" t="s">
        <v>65</v>
      </c>
      <c r="D1001" t="s">
        <v>65</v>
      </c>
      <c r="E1001">
        <v>2</v>
      </c>
      <c r="F1001">
        <v>2</v>
      </c>
      <c r="G1001">
        <v>0</v>
      </c>
      <c r="M1001">
        <v>4994</v>
      </c>
      <c r="N1001">
        <v>1020</v>
      </c>
    </row>
    <row r="1002" spans="1:14" x14ac:dyDescent="0.25">
      <c r="A1002">
        <v>4963</v>
      </c>
      <c r="B1002">
        <v>660</v>
      </c>
      <c r="C1002" t="s">
        <v>65</v>
      </c>
      <c r="D1002" t="s">
        <v>65</v>
      </c>
      <c r="E1002">
        <v>2</v>
      </c>
      <c r="F1002">
        <v>2</v>
      </c>
      <c r="G1002">
        <v>0</v>
      </c>
      <c r="M1002">
        <v>4963</v>
      </c>
      <c r="N1002">
        <v>1020</v>
      </c>
    </row>
    <row r="1003" spans="1:14" x14ac:dyDescent="0.25">
      <c r="A1003">
        <v>4959</v>
      </c>
      <c r="B1003">
        <v>660</v>
      </c>
      <c r="C1003" t="s">
        <v>65</v>
      </c>
      <c r="D1003" t="s">
        <v>65</v>
      </c>
      <c r="E1003">
        <v>2</v>
      </c>
      <c r="F1003">
        <v>2</v>
      </c>
      <c r="G1003">
        <v>0</v>
      </c>
      <c r="M1003">
        <v>4959</v>
      </c>
      <c r="N1003">
        <v>1020</v>
      </c>
    </row>
    <row r="1004" spans="1:14" x14ac:dyDescent="0.25">
      <c r="A1004">
        <v>4952</v>
      </c>
      <c r="B1004">
        <v>660</v>
      </c>
      <c r="C1004" t="s">
        <v>55</v>
      </c>
      <c r="D1004" t="s">
        <v>55</v>
      </c>
      <c r="E1004">
        <v>2</v>
      </c>
      <c r="F1004">
        <v>2</v>
      </c>
      <c r="G1004">
        <v>0</v>
      </c>
      <c r="M1004">
        <v>4952</v>
      </c>
      <c r="N1004">
        <v>840</v>
      </c>
    </row>
    <row r="1005" spans="1:14" x14ac:dyDescent="0.25">
      <c r="A1005">
        <v>4932</v>
      </c>
      <c r="B1005">
        <v>660</v>
      </c>
      <c r="C1005" t="s">
        <v>55</v>
      </c>
      <c r="D1005" t="s">
        <v>55</v>
      </c>
      <c r="E1005">
        <v>2</v>
      </c>
      <c r="F1005">
        <v>2</v>
      </c>
      <c r="G1005">
        <v>0</v>
      </c>
      <c r="M1005">
        <v>4932</v>
      </c>
      <c r="N1005">
        <v>840</v>
      </c>
    </row>
    <row r="1006" spans="1:14" x14ac:dyDescent="0.25">
      <c r="A1006">
        <v>4915</v>
      </c>
      <c r="B1006">
        <v>660</v>
      </c>
      <c r="C1006" t="s">
        <v>55</v>
      </c>
      <c r="D1006" t="s">
        <v>55</v>
      </c>
      <c r="E1006">
        <v>2</v>
      </c>
      <c r="F1006">
        <v>2</v>
      </c>
      <c r="G1006">
        <v>0</v>
      </c>
      <c r="M1006">
        <v>4915</v>
      </c>
      <c r="N1006">
        <v>840</v>
      </c>
    </row>
    <row r="1007" spans="1:14" x14ac:dyDescent="0.25">
      <c r="A1007">
        <v>4889</v>
      </c>
      <c r="B1007">
        <v>660</v>
      </c>
      <c r="C1007" t="s">
        <v>65</v>
      </c>
      <c r="D1007" t="s">
        <v>65</v>
      </c>
      <c r="E1007">
        <v>2</v>
      </c>
      <c r="F1007">
        <v>2</v>
      </c>
      <c r="G1007">
        <v>0</v>
      </c>
      <c r="M1007">
        <v>4889</v>
      </c>
      <c r="N1007">
        <v>1020</v>
      </c>
    </row>
    <row r="1008" spans="1:14" x14ac:dyDescent="0.25">
      <c r="A1008">
        <v>4865</v>
      </c>
      <c r="B1008">
        <v>660</v>
      </c>
      <c r="C1008" t="s">
        <v>55</v>
      </c>
      <c r="D1008" t="s">
        <v>55</v>
      </c>
      <c r="E1008">
        <v>2</v>
      </c>
      <c r="F1008">
        <v>2</v>
      </c>
      <c r="G1008">
        <v>0</v>
      </c>
      <c r="M1008">
        <v>4865</v>
      </c>
      <c r="N1008">
        <v>840</v>
      </c>
    </row>
    <row r="1009" spans="1:14" x14ac:dyDescent="0.25">
      <c r="A1009">
        <v>4849</v>
      </c>
      <c r="B1009">
        <v>660</v>
      </c>
      <c r="C1009" t="s">
        <v>55</v>
      </c>
      <c r="D1009" t="s">
        <v>55</v>
      </c>
      <c r="E1009">
        <v>2</v>
      </c>
      <c r="F1009">
        <v>2</v>
      </c>
      <c r="G1009">
        <v>0</v>
      </c>
      <c r="M1009">
        <v>4849</v>
      </c>
      <c r="N1009">
        <v>840</v>
      </c>
    </row>
    <row r="1010" spans="1:14" x14ac:dyDescent="0.25">
      <c r="A1010">
        <v>4842</v>
      </c>
      <c r="B1010">
        <v>660</v>
      </c>
      <c r="C1010" t="s">
        <v>65</v>
      </c>
      <c r="D1010" t="s">
        <v>65</v>
      </c>
      <c r="E1010">
        <v>2</v>
      </c>
      <c r="F1010">
        <v>2</v>
      </c>
      <c r="G1010">
        <v>0</v>
      </c>
      <c r="M1010">
        <v>4842</v>
      </c>
      <c r="N1010">
        <v>1020</v>
      </c>
    </row>
    <row r="1011" spans="1:14" x14ac:dyDescent="0.25">
      <c r="A1011">
        <v>4814</v>
      </c>
      <c r="B1011">
        <v>660</v>
      </c>
      <c r="C1011" t="s">
        <v>65</v>
      </c>
      <c r="D1011" t="s">
        <v>65</v>
      </c>
      <c r="E1011">
        <v>2</v>
      </c>
      <c r="F1011">
        <v>2</v>
      </c>
      <c r="G1011">
        <v>0</v>
      </c>
      <c r="M1011">
        <v>4814</v>
      </c>
      <c r="N1011">
        <v>1020</v>
      </c>
    </row>
    <row r="1012" spans="1:14" x14ac:dyDescent="0.25">
      <c r="A1012">
        <v>4798</v>
      </c>
      <c r="B1012">
        <v>660</v>
      </c>
      <c r="C1012" t="s">
        <v>55</v>
      </c>
      <c r="D1012" t="s">
        <v>55</v>
      </c>
      <c r="E1012">
        <v>2</v>
      </c>
      <c r="F1012">
        <v>2</v>
      </c>
      <c r="G1012">
        <v>0</v>
      </c>
      <c r="M1012">
        <v>4798</v>
      </c>
      <c r="N1012">
        <v>840</v>
      </c>
    </row>
    <row r="1013" spans="1:14" x14ac:dyDescent="0.25">
      <c r="A1013">
        <v>4785</v>
      </c>
      <c r="B1013">
        <v>660</v>
      </c>
      <c r="C1013" t="s">
        <v>65</v>
      </c>
      <c r="D1013" t="s">
        <v>65</v>
      </c>
      <c r="E1013">
        <v>2</v>
      </c>
      <c r="F1013">
        <v>2</v>
      </c>
      <c r="G1013">
        <v>0</v>
      </c>
      <c r="M1013">
        <v>4785</v>
      </c>
      <c r="N1013">
        <v>1020</v>
      </c>
    </row>
    <row r="1014" spans="1:14" x14ac:dyDescent="0.25">
      <c r="A1014">
        <v>4777</v>
      </c>
      <c r="B1014">
        <v>660</v>
      </c>
      <c r="C1014" t="s">
        <v>65</v>
      </c>
      <c r="D1014" t="s">
        <v>65</v>
      </c>
      <c r="E1014">
        <v>2</v>
      </c>
      <c r="F1014">
        <v>2</v>
      </c>
      <c r="G1014">
        <v>0</v>
      </c>
      <c r="M1014">
        <v>4777</v>
      </c>
      <c r="N1014">
        <v>1020</v>
      </c>
    </row>
    <row r="1015" spans="1:14" x14ac:dyDescent="0.25">
      <c r="A1015">
        <v>4753</v>
      </c>
      <c r="B1015">
        <v>660</v>
      </c>
      <c r="C1015" t="s">
        <v>55</v>
      </c>
      <c r="D1015" t="s">
        <v>55</v>
      </c>
      <c r="E1015">
        <v>2</v>
      </c>
      <c r="F1015">
        <v>2</v>
      </c>
      <c r="G1015">
        <v>0</v>
      </c>
      <c r="M1015">
        <v>4753</v>
      </c>
      <c r="N1015">
        <v>840</v>
      </c>
    </row>
    <row r="1016" spans="1:14" x14ac:dyDescent="0.25">
      <c r="A1016">
        <v>4750</v>
      </c>
      <c r="B1016">
        <v>660</v>
      </c>
      <c r="C1016" t="s">
        <v>55</v>
      </c>
      <c r="D1016" t="s">
        <v>55</v>
      </c>
      <c r="E1016">
        <v>2</v>
      </c>
      <c r="F1016">
        <v>2</v>
      </c>
      <c r="G1016">
        <v>0</v>
      </c>
      <c r="M1016">
        <v>4750</v>
      </c>
      <c r="N1016">
        <v>840</v>
      </c>
    </row>
    <row r="1017" spans="1:14" x14ac:dyDescent="0.25">
      <c r="A1017">
        <v>4749</v>
      </c>
      <c r="B1017">
        <v>660</v>
      </c>
      <c r="C1017" t="s">
        <v>55</v>
      </c>
      <c r="D1017" t="s">
        <v>55</v>
      </c>
      <c r="E1017">
        <v>2</v>
      </c>
      <c r="F1017">
        <v>2</v>
      </c>
      <c r="G1017">
        <v>0</v>
      </c>
      <c r="M1017">
        <v>4749</v>
      </c>
      <c r="N1017">
        <v>840</v>
      </c>
    </row>
    <row r="1018" spans="1:14" x14ac:dyDescent="0.25">
      <c r="A1018">
        <v>4731</v>
      </c>
      <c r="B1018">
        <v>660</v>
      </c>
      <c r="C1018" t="s">
        <v>65</v>
      </c>
      <c r="D1018" t="s">
        <v>65</v>
      </c>
      <c r="E1018">
        <v>2</v>
      </c>
      <c r="F1018">
        <v>2</v>
      </c>
      <c r="G1018">
        <v>0</v>
      </c>
      <c r="M1018">
        <v>4731</v>
      </c>
      <c r="N1018">
        <v>1020</v>
      </c>
    </row>
    <row r="1019" spans="1:14" x14ac:dyDescent="0.25">
      <c r="A1019">
        <v>4690</v>
      </c>
      <c r="B1019">
        <v>660</v>
      </c>
      <c r="C1019" t="s">
        <v>65</v>
      </c>
      <c r="D1019" t="s">
        <v>65</v>
      </c>
      <c r="E1019">
        <v>2</v>
      </c>
      <c r="F1019">
        <v>2</v>
      </c>
      <c r="G1019">
        <v>0</v>
      </c>
      <c r="M1019">
        <v>4690</v>
      </c>
      <c r="N1019">
        <v>1020</v>
      </c>
    </row>
    <row r="1020" spans="1:14" x14ac:dyDescent="0.25">
      <c r="A1020">
        <v>4684</v>
      </c>
      <c r="B1020">
        <v>660</v>
      </c>
      <c r="C1020" t="s">
        <v>65</v>
      </c>
      <c r="D1020" t="s">
        <v>65</v>
      </c>
      <c r="E1020">
        <v>2</v>
      </c>
      <c r="F1020">
        <v>2</v>
      </c>
      <c r="G1020">
        <v>0</v>
      </c>
      <c r="M1020">
        <v>4684</v>
      </c>
      <c r="N1020">
        <v>1020</v>
      </c>
    </row>
    <row r="1021" spans="1:14" x14ac:dyDescent="0.25">
      <c r="A1021">
        <v>4645</v>
      </c>
      <c r="B1021">
        <v>660</v>
      </c>
      <c r="C1021" t="s">
        <v>65</v>
      </c>
      <c r="D1021" t="s">
        <v>65</v>
      </c>
      <c r="E1021">
        <v>2</v>
      </c>
      <c r="F1021">
        <v>2</v>
      </c>
      <c r="G1021">
        <v>0</v>
      </c>
      <c r="M1021">
        <v>4645</v>
      </c>
      <c r="N1021">
        <v>1020</v>
      </c>
    </row>
    <row r="1022" spans="1:14" x14ac:dyDescent="0.25">
      <c r="A1022">
        <v>4641</v>
      </c>
      <c r="B1022">
        <v>660</v>
      </c>
      <c r="C1022" t="s">
        <v>55</v>
      </c>
      <c r="D1022" t="s">
        <v>55</v>
      </c>
      <c r="E1022">
        <v>2</v>
      </c>
      <c r="F1022">
        <v>2</v>
      </c>
      <c r="G1022">
        <v>0</v>
      </c>
      <c r="M1022">
        <v>4641</v>
      </c>
      <c r="N1022">
        <v>840</v>
      </c>
    </row>
    <row r="1023" spans="1:14" x14ac:dyDescent="0.25">
      <c r="A1023">
        <v>4638</v>
      </c>
      <c r="B1023">
        <v>660</v>
      </c>
      <c r="C1023" t="s">
        <v>55</v>
      </c>
      <c r="D1023" t="s">
        <v>55</v>
      </c>
      <c r="E1023">
        <v>2</v>
      </c>
      <c r="F1023">
        <v>2</v>
      </c>
      <c r="G1023">
        <v>0</v>
      </c>
      <c r="M1023">
        <v>4638</v>
      </c>
      <c r="N1023">
        <v>840</v>
      </c>
    </row>
    <row r="1024" spans="1:14" x14ac:dyDescent="0.25">
      <c r="A1024">
        <v>4616</v>
      </c>
      <c r="B1024">
        <v>660</v>
      </c>
      <c r="C1024" t="s">
        <v>65</v>
      </c>
      <c r="D1024" t="s">
        <v>65</v>
      </c>
      <c r="E1024">
        <v>2</v>
      </c>
      <c r="F1024">
        <v>2</v>
      </c>
      <c r="G1024">
        <v>0</v>
      </c>
      <c r="M1024">
        <v>4616</v>
      </c>
      <c r="N1024">
        <v>1020</v>
      </c>
    </row>
    <row r="1025" spans="1:14" x14ac:dyDescent="0.25">
      <c r="A1025">
        <v>4604</v>
      </c>
      <c r="B1025">
        <v>660</v>
      </c>
      <c r="C1025" t="s">
        <v>65</v>
      </c>
      <c r="D1025" t="s">
        <v>65</v>
      </c>
      <c r="E1025">
        <v>2</v>
      </c>
      <c r="F1025">
        <v>2</v>
      </c>
      <c r="G1025">
        <v>0</v>
      </c>
      <c r="M1025">
        <v>4604</v>
      </c>
      <c r="N1025">
        <v>1020</v>
      </c>
    </row>
    <row r="1026" spans="1:14" x14ac:dyDescent="0.25">
      <c r="A1026">
        <v>4564</v>
      </c>
      <c r="B1026">
        <v>660</v>
      </c>
      <c r="C1026" t="s">
        <v>65</v>
      </c>
      <c r="D1026" t="s">
        <v>65</v>
      </c>
      <c r="E1026">
        <v>2</v>
      </c>
      <c r="F1026">
        <v>2</v>
      </c>
      <c r="G1026">
        <v>0</v>
      </c>
      <c r="M1026">
        <v>4564</v>
      </c>
      <c r="N1026">
        <v>1020</v>
      </c>
    </row>
    <row r="1027" spans="1:14" x14ac:dyDescent="0.25">
      <c r="A1027">
        <v>4556</v>
      </c>
      <c r="B1027">
        <v>660</v>
      </c>
      <c r="C1027" t="s">
        <v>65</v>
      </c>
      <c r="D1027" t="s">
        <v>65</v>
      </c>
      <c r="E1027">
        <v>2</v>
      </c>
      <c r="F1027">
        <v>2</v>
      </c>
      <c r="G1027">
        <v>0</v>
      </c>
      <c r="M1027">
        <v>4556</v>
      </c>
      <c r="N1027">
        <v>1020</v>
      </c>
    </row>
    <row r="1028" spans="1:14" x14ac:dyDescent="0.25">
      <c r="A1028">
        <v>4537</v>
      </c>
      <c r="B1028">
        <v>660</v>
      </c>
      <c r="C1028" t="s">
        <v>65</v>
      </c>
      <c r="D1028" t="s">
        <v>65</v>
      </c>
      <c r="E1028">
        <v>2</v>
      </c>
      <c r="F1028">
        <v>2</v>
      </c>
      <c r="G1028">
        <v>0</v>
      </c>
      <c r="M1028">
        <v>4537</v>
      </c>
      <c r="N1028">
        <v>1020</v>
      </c>
    </row>
    <row r="1029" spans="1:14" x14ac:dyDescent="0.25">
      <c r="A1029">
        <v>4481</v>
      </c>
      <c r="B1029">
        <v>660</v>
      </c>
      <c r="C1029" t="s">
        <v>65</v>
      </c>
      <c r="D1029" t="s">
        <v>65</v>
      </c>
      <c r="E1029">
        <v>2</v>
      </c>
      <c r="F1029">
        <v>2</v>
      </c>
      <c r="G1029">
        <v>0</v>
      </c>
      <c r="M1029">
        <v>4481</v>
      </c>
      <c r="N1029">
        <v>1020</v>
      </c>
    </row>
    <row r="1030" spans="1:14" x14ac:dyDescent="0.25">
      <c r="A1030">
        <v>6216</v>
      </c>
      <c r="B1030">
        <v>480</v>
      </c>
      <c r="C1030" t="s">
        <v>37</v>
      </c>
      <c r="D1030" t="s">
        <v>37</v>
      </c>
      <c r="E1030">
        <v>2</v>
      </c>
      <c r="F1030">
        <v>2</v>
      </c>
      <c r="G1030">
        <v>0</v>
      </c>
      <c r="M1030">
        <v>6216</v>
      </c>
      <c r="N1030">
        <v>390</v>
      </c>
    </row>
    <row r="1031" spans="1:14" x14ac:dyDescent="0.25">
      <c r="A1031">
        <v>6144</v>
      </c>
      <c r="B1031">
        <v>480</v>
      </c>
      <c r="C1031" t="s">
        <v>37</v>
      </c>
      <c r="D1031" t="s">
        <v>37</v>
      </c>
      <c r="E1031">
        <v>2</v>
      </c>
      <c r="F1031">
        <v>2</v>
      </c>
      <c r="G1031">
        <v>0</v>
      </c>
      <c r="M1031">
        <v>6144</v>
      </c>
      <c r="N1031">
        <v>390</v>
      </c>
    </row>
    <row r="1032" spans="1:14" x14ac:dyDescent="0.25">
      <c r="A1032">
        <v>6057</v>
      </c>
      <c r="B1032">
        <v>480</v>
      </c>
      <c r="C1032" t="s">
        <v>37</v>
      </c>
      <c r="D1032" t="s">
        <v>37</v>
      </c>
      <c r="E1032">
        <v>2</v>
      </c>
      <c r="F1032">
        <v>2</v>
      </c>
      <c r="G1032">
        <v>0</v>
      </c>
      <c r="M1032">
        <v>6057</v>
      </c>
      <c r="N1032">
        <v>390</v>
      </c>
    </row>
    <row r="1033" spans="1:14" x14ac:dyDescent="0.25">
      <c r="A1033">
        <v>5983</v>
      </c>
      <c r="B1033">
        <v>480</v>
      </c>
      <c r="C1033" t="s">
        <v>37</v>
      </c>
      <c r="D1033" t="s">
        <v>37</v>
      </c>
      <c r="E1033">
        <v>2</v>
      </c>
      <c r="F1033">
        <v>2</v>
      </c>
      <c r="G1033">
        <v>0</v>
      </c>
      <c r="M1033">
        <v>5983</v>
      </c>
      <c r="N1033">
        <v>390</v>
      </c>
    </row>
    <row r="1034" spans="1:14" x14ac:dyDescent="0.25">
      <c r="A1034">
        <v>6364</v>
      </c>
      <c r="B1034">
        <v>570</v>
      </c>
      <c r="C1034" t="s">
        <v>37</v>
      </c>
      <c r="D1034" t="s">
        <v>37</v>
      </c>
      <c r="E1034">
        <v>2</v>
      </c>
      <c r="F1034">
        <v>2</v>
      </c>
      <c r="G1034">
        <v>0</v>
      </c>
      <c r="M1034">
        <v>6364</v>
      </c>
      <c r="N1034">
        <v>390</v>
      </c>
    </row>
    <row r="1035" spans="1:14" x14ac:dyDescent="0.25">
      <c r="A1035">
        <v>6356</v>
      </c>
      <c r="B1035">
        <v>570</v>
      </c>
      <c r="C1035" t="s">
        <v>37</v>
      </c>
      <c r="D1035" t="s">
        <v>37</v>
      </c>
      <c r="E1035">
        <v>2</v>
      </c>
      <c r="F1035">
        <v>2</v>
      </c>
      <c r="G1035">
        <v>0</v>
      </c>
      <c r="M1035">
        <v>6356</v>
      </c>
      <c r="N1035">
        <v>390</v>
      </c>
    </row>
    <row r="1036" spans="1:14" x14ac:dyDescent="0.25">
      <c r="A1036">
        <v>6287</v>
      </c>
      <c r="B1036">
        <v>570</v>
      </c>
      <c r="C1036" t="s">
        <v>37</v>
      </c>
      <c r="D1036" t="s">
        <v>37</v>
      </c>
      <c r="E1036">
        <v>2</v>
      </c>
      <c r="F1036">
        <v>2</v>
      </c>
      <c r="G1036">
        <v>0</v>
      </c>
      <c r="M1036">
        <v>6287</v>
      </c>
      <c r="N1036">
        <v>390</v>
      </c>
    </row>
    <row r="1037" spans="1:14" x14ac:dyDescent="0.25">
      <c r="A1037">
        <v>6261</v>
      </c>
      <c r="B1037">
        <v>570</v>
      </c>
      <c r="C1037" t="s">
        <v>37</v>
      </c>
      <c r="D1037" t="s">
        <v>37</v>
      </c>
      <c r="E1037">
        <v>2</v>
      </c>
      <c r="F1037">
        <v>2</v>
      </c>
      <c r="G1037">
        <v>0</v>
      </c>
      <c r="M1037">
        <v>6261</v>
      </c>
      <c r="N1037">
        <v>390</v>
      </c>
    </row>
    <row r="1038" spans="1:14" x14ac:dyDescent="0.25">
      <c r="A1038">
        <v>6232</v>
      </c>
      <c r="B1038">
        <v>570</v>
      </c>
      <c r="C1038" t="s">
        <v>37</v>
      </c>
      <c r="D1038" t="s">
        <v>37</v>
      </c>
      <c r="E1038">
        <v>2</v>
      </c>
      <c r="F1038">
        <v>2</v>
      </c>
      <c r="G1038">
        <v>0</v>
      </c>
      <c r="M1038">
        <v>6232</v>
      </c>
      <c r="N1038">
        <v>390</v>
      </c>
    </row>
    <row r="1039" spans="1:14" x14ac:dyDescent="0.25">
      <c r="A1039">
        <v>6221</v>
      </c>
      <c r="B1039">
        <v>570</v>
      </c>
      <c r="C1039" t="s">
        <v>37</v>
      </c>
      <c r="D1039" t="s">
        <v>37</v>
      </c>
      <c r="E1039">
        <v>2</v>
      </c>
      <c r="F1039">
        <v>2</v>
      </c>
      <c r="G1039">
        <v>0</v>
      </c>
      <c r="M1039">
        <v>6221</v>
      </c>
      <c r="N1039">
        <v>390</v>
      </c>
    </row>
    <row r="1040" spans="1:14" x14ac:dyDescent="0.25">
      <c r="A1040">
        <v>6198</v>
      </c>
      <c r="B1040">
        <v>570</v>
      </c>
      <c r="C1040" t="s">
        <v>37</v>
      </c>
      <c r="D1040" t="s">
        <v>37</v>
      </c>
      <c r="E1040">
        <v>2</v>
      </c>
      <c r="F1040">
        <v>2</v>
      </c>
      <c r="G1040">
        <v>0</v>
      </c>
      <c r="M1040">
        <v>6198</v>
      </c>
      <c r="N1040">
        <v>390</v>
      </c>
    </row>
    <row r="1041" spans="1:14" x14ac:dyDescent="0.25">
      <c r="A1041">
        <v>6134</v>
      </c>
      <c r="B1041">
        <v>570</v>
      </c>
      <c r="C1041" t="s">
        <v>37</v>
      </c>
      <c r="D1041" t="s">
        <v>37</v>
      </c>
      <c r="E1041">
        <v>2</v>
      </c>
      <c r="F1041">
        <v>2</v>
      </c>
      <c r="G1041">
        <v>0</v>
      </c>
      <c r="M1041">
        <v>6134</v>
      </c>
      <c r="N1041">
        <v>390</v>
      </c>
    </row>
    <row r="1042" spans="1:14" x14ac:dyDescent="0.25">
      <c r="A1042">
        <v>6123</v>
      </c>
      <c r="B1042">
        <v>570</v>
      </c>
      <c r="C1042" t="s">
        <v>37</v>
      </c>
      <c r="D1042" t="s">
        <v>37</v>
      </c>
      <c r="E1042">
        <v>2</v>
      </c>
      <c r="F1042">
        <v>2</v>
      </c>
      <c r="G1042">
        <v>0</v>
      </c>
      <c r="M1042">
        <v>6123</v>
      </c>
      <c r="N1042">
        <v>390</v>
      </c>
    </row>
    <row r="1043" spans="1:14" x14ac:dyDescent="0.25">
      <c r="A1043">
        <v>6105</v>
      </c>
      <c r="B1043">
        <v>570</v>
      </c>
      <c r="C1043" t="s">
        <v>37</v>
      </c>
      <c r="D1043" t="s">
        <v>37</v>
      </c>
      <c r="E1043">
        <v>2</v>
      </c>
      <c r="F1043">
        <v>2</v>
      </c>
      <c r="G1043">
        <v>0</v>
      </c>
      <c r="M1043">
        <v>6105</v>
      </c>
      <c r="N1043">
        <v>390</v>
      </c>
    </row>
    <row r="1044" spans="1:14" x14ac:dyDescent="0.25">
      <c r="A1044">
        <v>6081</v>
      </c>
      <c r="B1044">
        <v>570</v>
      </c>
      <c r="C1044" t="s">
        <v>37</v>
      </c>
      <c r="D1044" t="s">
        <v>37</v>
      </c>
      <c r="E1044">
        <v>2</v>
      </c>
      <c r="F1044">
        <v>2</v>
      </c>
      <c r="G1044">
        <v>0</v>
      </c>
      <c r="M1044">
        <v>6081</v>
      </c>
      <c r="N1044">
        <v>390</v>
      </c>
    </row>
    <row r="1045" spans="1:14" x14ac:dyDescent="0.25">
      <c r="A1045">
        <v>6018</v>
      </c>
      <c r="B1045">
        <v>570</v>
      </c>
      <c r="C1045" t="s">
        <v>37</v>
      </c>
      <c r="D1045" t="s">
        <v>37</v>
      </c>
      <c r="E1045">
        <v>2</v>
      </c>
      <c r="F1045">
        <v>2</v>
      </c>
      <c r="G1045">
        <v>0</v>
      </c>
      <c r="M1045">
        <v>6018</v>
      </c>
      <c r="N1045">
        <v>390</v>
      </c>
    </row>
    <row r="1046" spans="1:14" x14ac:dyDescent="0.25">
      <c r="A1046">
        <v>5957</v>
      </c>
      <c r="B1046">
        <v>570</v>
      </c>
      <c r="C1046" t="s">
        <v>37</v>
      </c>
      <c r="D1046" t="s">
        <v>37</v>
      </c>
      <c r="E1046">
        <v>2</v>
      </c>
      <c r="F1046">
        <v>2</v>
      </c>
      <c r="G1046">
        <v>0</v>
      </c>
      <c r="M1046">
        <v>5957</v>
      </c>
      <c r="N1046">
        <v>390</v>
      </c>
    </row>
    <row r="1047" spans="1:14" x14ac:dyDescent="0.25">
      <c r="A1047">
        <v>5908</v>
      </c>
      <c r="B1047">
        <v>570</v>
      </c>
      <c r="C1047" t="s">
        <v>37</v>
      </c>
      <c r="D1047" t="s">
        <v>37</v>
      </c>
      <c r="E1047">
        <v>2</v>
      </c>
      <c r="F1047">
        <v>2</v>
      </c>
      <c r="G1047">
        <v>0</v>
      </c>
      <c r="M1047">
        <v>5908</v>
      </c>
      <c r="N1047">
        <v>390</v>
      </c>
    </row>
    <row r="1048" spans="1:14" x14ac:dyDescent="0.25">
      <c r="A1048">
        <v>5858</v>
      </c>
      <c r="B1048">
        <v>570</v>
      </c>
      <c r="C1048" t="s">
        <v>37</v>
      </c>
      <c r="D1048" t="s">
        <v>37</v>
      </c>
      <c r="E1048">
        <v>2</v>
      </c>
      <c r="F1048">
        <v>2</v>
      </c>
      <c r="G1048">
        <v>0</v>
      </c>
      <c r="M1048">
        <v>5858</v>
      </c>
      <c r="N1048">
        <v>390</v>
      </c>
    </row>
    <row r="1049" spans="1:14" x14ac:dyDescent="0.25">
      <c r="A1049">
        <v>5786</v>
      </c>
      <c r="B1049">
        <v>570</v>
      </c>
      <c r="C1049" t="s">
        <v>37</v>
      </c>
      <c r="D1049" t="s">
        <v>37</v>
      </c>
      <c r="E1049">
        <v>2</v>
      </c>
      <c r="F1049">
        <v>2</v>
      </c>
      <c r="G1049">
        <v>0</v>
      </c>
      <c r="M1049">
        <v>5786</v>
      </c>
      <c r="N1049">
        <v>390</v>
      </c>
    </row>
    <row r="1050" spans="1:14" x14ac:dyDescent="0.25">
      <c r="A1050">
        <v>5751</v>
      </c>
      <c r="B1050">
        <v>570</v>
      </c>
      <c r="C1050" t="s">
        <v>37</v>
      </c>
      <c r="D1050" t="s">
        <v>37</v>
      </c>
      <c r="E1050">
        <v>2</v>
      </c>
      <c r="F1050">
        <v>2</v>
      </c>
      <c r="G1050">
        <v>0</v>
      </c>
      <c r="M1050">
        <v>5751</v>
      </c>
      <c r="N1050">
        <v>390</v>
      </c>
    </row>
    <row r="1051" spans="1:14" x14ac:dyDescent="0.25">
      <c r="A1051">
        <v>5748</v>
      </c>
      <c r="B1051">
        <v>570</v>
      </c>
      <c r="C1051" t="s">
        <v>37</v>
      </c>
      <c r="D1051" t="s">
        <v>37</v>
      </c>
      <c r="E1051">
        <v>2</v>
      </c>
      <c r="F1051">
        <v>2</v>
      </c>
      <c r="G1051">
        <v>0</v>
      </c>
      <c r="M1051">
        <v>5748</v>
      </c>
      <c r="N1051">
        <v>390</v>
      </c>
    </row>
    <row r="1052" spans="1:14" x14ac:dyDescent="0.25">
      <c r="A1052">
        <v>5680</v>
      </c>
      <c r="B1052">
        <v>570</v>
      </c>
      <c r="C1052" t="s">
        <v>37</v>
      </c>
      <c r="D1052" t="s">
        <v>37</v>
      </c>
      <c r="E1052">
        <v>2</v>
      </c>
      <c r="F1052">
        <v>2</v>
      </c>
      <c r="G1052">
        <v>0</v>
      </c>
      <c r="M1052">
        <v>5680</v>
      </c>
      <c r="N1052">
        <v>390</v>
      </c>
    </row>
    <row r="1053" spans="1:14" x14ac:dyDescent="0.25">
      <c r="A1053">
        <v>5557</v>
      </c>
      <c r="B1053">
        <v>570</v>
      </c>
      <c r="C1053" t="s">
        <v>37</v>
      </c>
      <c r="D1053" t="s">
        <v>37</v>
      </c>
      <c r="E1053">
        <v>2</v>
      </c>
      <c r="F1053">
        <v>2</v>
      </c>
      <c r="G1053">
        <v>0</v>
      </c>
      <c r="M1053">
        <v>5557</v>
      </c>
      <c r="N1053">
        <v>390</v>
      </c>
    </row>
    <row r="1054" spans="1:14" x14ac:dyDescent="0.25">
      <c r="A1054">
        <v>5530</v>
      </c>
      <c r="B1054">
        <v>570</v>
      </c>
      <c r="C1054" t="s">
        <v>37</v>
      </c>
      <c r="D1054" t="s">
        <v>37</v>
      </c>
      <c r="E1054">
        <v>2</v>
      </c>
      <c r="F1054">
        <v>2</v>
      </c>
      <c r="G1054">
        <v>0</v>
      </c>
      <c r="M1054">
        <v>5530</v>
      </c>
      <c r="N1054">
        <v>390</v>
      </c>
    </row>
    <row r="1055" spans="1:14" x14ac:dyDescent="0.25">
      <c r="A1055">
        <v>5504</v>
      </c>
      <c r="B1055">
        <v>570</v>
      </c>
      <c r="C1055" t="s">
        <v>37</v>
      </c>
      <c r="D1055" t="s">
        <v>37</v>
      </c>
      <c r="E1055">
        <v>2</v>
      </c>
      <c r="F1055">
        <v>2</v>
      </c>
      <c r="G1055">
        <v>0</v>
      </c>
      <c r="M1055">
        <v>5504</v>
      </c>
      <c r="N1055">
        <v>390</v>
      </c>
    </row>
    <row r="1056" spans="1:14" x14ac:dyDescent="0.25">
      <c r="A1056">
        <v>5374</v>
      </c>
      <c r="B1056">
        <v>570</v>
      </c>
      <c r="C1056" t="s">
        <v>37</v>
      </c>
      <c r="D1056" t="s">
        <v>37</v>
      </c>
      <c r="E1056">
        <v>2</v>
      </c>
      <c r="F1056">
        <v>2</v>
      </c>
      <c r="G1056">
        <v>0</v>
      </c>
      <c r="M1056">
        <v>5374</v>
      </c>
      <c r="N1056">
        <v>390</v>
      </c>
    </row>
    <row r="1057" spans="1:14" x14ac:dyDescent="0.25">
      <c r="A1057">
        <v>5249</v>
      </c>
      <c r="B1057">
        <v>570</v>
      </c>
      <c r="C1057" t="s">
        <v>37</v>
      </c>
      <c r="D1057" t="s">
        <v>37</v>
      </c>
      <c r="E1057">
        <v>2</v>
      </c>
      <c r="F1057">
        <v>2</v>
      </c>
      <c r="G1057">
        <v>0</v>
      </c>
      <c r="M1057">
        <v>5249</v>
      </c>
      <c r="N1057">
        <v>390</v>
      </c>
    </row>
    <row r="1058" spans="1:14" x14ac:dyDescent="0.25">
      <c r="A1058">
        <v>5213</v>
      </c>
      <c r="B1058">
        <v>570</v>
      </c>
      <c r="C1058" t="s">
        <v>37</v>
      </c>
      <c r="D1058" t="s">
        <v>37</v>
      </c>
      <c r="E1058">
        <v>2</v>
      </c>
      <c r="F1058">
        <v>2</v>
      </c>
      <c r="G1058">
        <v>0</v>
      </c>
      <c r="M1058">
        <v>5213</v>
      </c>
      <c r="N1058">
        <v>390</v>
      </c>
    </row>
    <row r="1059" spans="1:14" x14ac:dyDescent="0.25">
      <c r="A1059">
        <v>5121</v>
      </c>
      <c r="B1059">
        <v>570</v>
      </c>
      <c r="C1059" t="s">
        <v>37</v>
      </c>
      <c r="D1059" t="s">
        <v>37</v>
      </c>
      <c r="E1059">
        <v>2</v>
      </c>
      <c r="F1059">
        <v>2</v>
      </c>
      <c r="G1059">
        <v>0</v>
      </c>
      <c r="M1059">
        <v>5121</v>
      </c>
      <c r="N1059">
        <v>390</v>
      </c>
    </row>
    <row r="1060" spans="1:14" x14ac:dyDescent="0.25">
      <c r="A1060">
        <v>5093</v>
      </c>
      <c r="B1060">
        <v>570</v>
      </c>
      <c r="C1060" t="s">
        <v>37</v>
      </c>
      <c r="D1060" t="s">
        <v>37</v>
      </c>
      <c r="E1060">
        <v>2</v>
      </c>
      <c r="F1060">
        <v>2</v>
      </c>
      <c r="G1060">
        <v>0</v>
      </c>
      <c r="M1060">
        <v>5093</v>
      </c>
      <c r="N1060">
        <v>390</v>
      </c>
    </row>
    <row r="1061" spans="1:14" x14ac:dyDescent="0.25">
      <c r="A1061">
        <v>5029</v>
      </c>
      <c r="B1061">
        <v>570</v>
      </c>
      <c r="C1061" t="s">
        <v>37</v>
      </c>
      <c r="D1061" t="s">
        <v>37</v>
      </c>
      <c r="E1061">
        <v>2</v>
      </c>
      <c r="F1061">
        <v>2</v>
      </c>
      <c r="G1061">
        <v>0</v>
      </c>
      <c r="M1061">
        <v>5029</v>
      </c>
      <c r="N1061">
        <v>390</v>
      </c>
    </row>
    <row r="1062" spans="1:14" x14ac:dyDescent="0.25">
      <c r="A1062">
        <v>4911</v>
      </c>
      <c r="B1062">
        <v>570</v>
      </c>
      <c r="C1062" t="s">
        <v>37</v>
      </c>
      <c r="D1062" t="s">
        <v>37</v>
      </c>
      <c r="E1062">
        <v>2</v>
      </c>
      <c r="F1062">
        <v>2</v>
      </c>
      <c r="G1062">
        <v>0</v>
      </c>
      <c r="M1062">
        <v>4911</v>
      </c>
      <c r="N1062">
        <v>390</v>
      </c>
    </row>
    <row r="1063" spans="1:14" x14ac:dyDescent="0.25">
      <c r="A1063">
        <v>4845</v>
      </c>
      <c r="B1063">
        <v>570</v>
      </c>
      <c r="C1063" t="s">
        <v>37</v>
      </c>
      <c r="D1063" t="s">
        <v>37</v>
      </c>
      <c r="E1063">
        <v>2</v>
      </c>
      <c r="F1063">
        <v>2</v>
      </c>
      <c r="G1063">
        <v>0</v>
      </c>
      <c r="M1063">
        <v>4845</v>
      </c>
      <c r="N1063">
        <v>390</v>
      </c>
    </row>
    <row r="1064" spans="1:14" x14ac:dyDescent="0.25">
      <c r="A1064">
        <v>4837</v>
      </c>
      <c r="B1064">
        <v>570</v>
      </c>
      <c r="C1064" t="s">
        <v>37</v>
      </c>
      <c r="D1064" t="s">
        <v>37</v>
      </c>
      <c r="E1064">
        <v>2</v>
      </c>
      <c r="F1064">
        <v>2</v>
      </c>
      <c r="G1064">
        <v>0</v>
      </c>
      <c r="M1064">
        <v>4837</v>
      </c>
      <c r="N1064">
        <v>390</v>
      </c>
    </row>
    <row r="1065" spans="1:14" x14ac:dyDescent="0.25">
      <c r="A1065">
        <v>4738</v>
      </c>
      <c r="B1065">
        <v>570</v>
      </c>
      <c r="C1065" t="s">
        <v>37</v>
      </c>
      <c r="D1065" t="s">
        <v>37</v>
      </c>
      <c r="E1065">
        <v>2</v>
      </c>
      <c r="F1065">
        <v>2</v>
      </c>
      <c r="G1065">
        <v>0</v>
      </c>
      <c r="M1065">
        <v>4738</v>
      </c>
      <c r="N1065">
        <v>390</v>
      </c>
    </row>
    <row r="1066" spans="1:14" x14ac:dyDescent="0.25">
      <c r="A1066">
        <v>4700</v>
      </c>
      <c r="B1066">
        <v>570</v>
      </c>
      <c r="C1066" t="s">
        <v>37</v>
      </c>
      <c r="D1066" t="s">
        <v>37</v>
      </c>
      <c r="E1066">
        <v>2</v>
      </c>
      <c r="F1066">
        <v>2</v>
      </c>
      <c r="G1066">
        <v>0</v>
      </c>
      <c r="M1066">
        <v>4700</v>
      </c>
      <c r="N1066">
        <v>390</v>
      </c>
    </row>
    <row r="1067" spans="1:14" x14ac:dyDescent="0.25">
      <c r="A1067">
        <v>4656</v>
      </c>
      <c r="B1067">
        <v>570</v>
      </c>
      <c r="C1067" t="s">
        <v>37</v>
      </c>
      <c r="D1067" t="s">
        <v>37</v>
      </c>
      <c r="E1067">
        <v>2</v>
      </c>
      <c r="F1067">
        <v>2</v>
      </c>
      <c r="G1067">
        <v>0</v>
      </c>
      <c r="M1067">
        <v>4656</v>
      </c>
      <c r="N1067">
        <v>390</v>
      </c>
    </row>
    <row r="1068" spans="1:14" x14ac:dyDescent="0.25">
      <c r="A1068">
        <v>4539</v>
      </c>
      <c r="B1068">
        <v>570</v>
      </c>
      <c r="C1068" t="s">
        <v>37</v>
      </c>
      <c r="D1068" t="s">
        <v>37</v>
      </c>
      <c r="E1068">
        <v>2</v>
      </c>
      <c r="F1068">
        <v>2</v>
      </c>
      <c r="G1068">
        <v>0</v>
      </c>
      <c r="M1068">
        <v>4539</v>
      </c>
      <c r="N1068">
        <v>390</v>
      </c>
    </row>
    <row r="1069" spans="1:14" x14ac:dyDescent="0.25">
      <c r="A1069">
        <v>4534</v>
      </c>
      <c r="B1069">
        <v>570</v>
      </c>
      <c r="C1069" t="s">
        <v>37</v>
      </c>
      <c r="D1069" t="s">
        <v>37</v>
      </c>
      <c r="E1069">
        <v>2</v>
      </c>
      <c r="F1069">
        <v>2</v>
      </c>
      <c r="G1069">
        <v>0</v>
      </c>
      <c r="M1069">
        <v>4534</v>
      </c>
      <c r="N1069">
        <v>390</v>
      </c>
    </row>
    <row r="1070" spans="1:14" x14ac:dyDescent="0.25">
      <c r="A1070">
        <v>4480</v>
      </c>
      <c r="B1070">
        <v>570</v>
      </c>
      <c r="C1070" t="s">
        <v>172</v>
      </c>
      <c r="D1070" t="s">
        <v>13</v>
      </c>
      <c r="E1070">
        <v>2</v>
      </c>
      <c r="F1070">
        <v>1</v>
      </c>
      <c r="G1070">
        <v>1</v>
      </c>
      <c r="M1070">
        <v>4480</v>
      </c>
      <c r="N1070">
        <v>390</v>
      </c>
    </row>
    <row r="1071" spans="1:14" x14ac:dyDescent="0.25">
      <c r="A1071">
        <v>4446</v>
      </c>
      <c r="B1071">
        <v>570</v>
      </c>
      <c r="C1071" t="s">
        <v>37</v>
      </c>
      <c r="D1071" t="s">
        <v>37</v>
      </c>
      <c r="E1071">
        <v>2</v>
      </c>
      <c r="F1071">
        <v>2</v>
      </c>
      <c r="G1071">
        <v>0</v>
      </c>
      <c r="M1071">
        <v>4446</v>
      </c>
      <c r="N1071">
        <v>390</v>
      </c>
    </row>
    <row r="1072" spans="1:14" x14ac:dyDescent="0.25">
      <c r="A1072">
        <v>4434</v>
      </c>
      <c r="B1072">
        <v>570</v>
      </c>
      <c r="C1072" t="s">
        <v>172</v>
      </c>
      <c r="D1072" t="s">
        <v>13</v>
      </c>
      <c r="E1072">
        <v>2</v>
      </c>
      <c r="F1072">
        <v>1</v>
      </c>
      <c r="G1072">
        <v>1</v>
      </c>
      <c r="M1072">
        <v>4434</v>
      </c>
      <c r="N1072">
        <v>390</v>
      </c>
    </row>
    <row r="1073" spans="1:14" x14ac:dyDescent="0.25">
      <c r="A1073">
        <v>4426</v>
      </c>
      <c r="B1073">
        <v>570</v>
      </c>
      <c r="C1073" t="s">
        <v>172</v>
      </c>
      <c r="D1073" t="s">
        <v>13</v>
      </c>
      <c r="E1073">
        <v>2</v>
      </c>
      <c r="F1073">
        <v>1</v>
      </c>
      <c r="G1073">
        <v>1</v>
      </c>
      <c r="M1073">
        <v>4426</v>
      </c>
      <c r="N1073">
        <v>390</v>
      </c>
    </row>
    <row r="1074" spans="1:14" x14ac:dyDescent="0.25">
      <c r="A1074">
        <v>4422</v>
      </c>
      <c r="B1074">
        <v>570</v>
      </c>
      <c r="C1074" t="s">
        <v>172</v>
      </c>
      <c r="D1074" t="s">
        <v>13</v>
      </c>
      <c r="E1074">
        <v>2</v>
      </c>
      <c r="F1074">
        <v>1</v>
      </c>
      <c r="G1074">
        <v>1</v>
      </c>
      <c r="M1074">
        <v>4422</v>
      </c>
      <c r="N1074">
        <v>390</v>
      </c>
    </row>
    <row r="1075" spans="1:14" x14ac:dyDescent="0.25">
      <c r="A1075">
        <v>4387</v>
      </c>
      <c r="B1075">
        <v>570</v>
      </c>
      <c r="C1075" t="s">
        <v>172</v>
      </c>
      <c r="D1075" t="s">
        <v>13</v>
      </c>
      <c r="E1075">
        <v>2</v>
      </c>
      <c r="F1075">
        <v>1</v>
      </c>
      <c r="G1075">
        <v>1</v>
      </c>
      <c r="M1075">
        <v>4387</v>
      </c>
      <c r="N1075">
        <v>390</v>
      </c>
    </row>
    <row r="1076" spans="1:14" x14ac:dyDescent="0.25">
      <c r="A1076">
        <v>4309</v>
      </c>
      <c r="B1076">
        <v>570</v>
      </c>
      <c r="C1076" t="s">
        <v>37</v>
      </c>
      <c r="D1076" t="s">
        <v>37</v>
      </c>
      <c r="E1076">
        <v>2</v>
      </c>
      <c r="F1076">
        <v>2</v>
      </c>
      <c r="G1076">
        <v>0</v>
      </c>
      <c r="M1076">
        <v>4309</v>
      </c>
      <c r="N1076">
        <v>390</v>
      </c>
    </row>
    <row r="1077" spans="1:14" x14ac:dyDescent="0.25">
      <c r="A1077">
        <v>6387</v>
      </c>
      <c r="B1077">
        <v>660</v>
      </c>
      <c r="C1077" t="s">
        <v>37</v>
      </c>
      <c r="D1077" t="s">
        <v>37</v>
      </c>
      <c r="E1077">
        <v>2</v>
      </c>
      <c r="F1077">
        <v>2</v>
      </c>
      <c r="G1077">
        <v>0</v>
      </c>
      <c r="M1077">
        <v>6387</v>
      </c>
      <c r="N1077">
        <v>1020</v>
      </c>
    </row>
    <row r="1078" spans="1:14" x14ac:dyDescent="0.25">
      <c r="A1078">
        <v>6352</v>
      </c>
      <c r="B1078">
        <v>660</v>
      </c>
      <c r="C1078" t="s">
        <v>37</v>
      </c>
      <c r="D1078" t="s">
        <v>37</v>
      </c>
      <c r="E1078">
        <v>2</v>
      </c>
      <c r="F1078">
        <v>2</v>
      </c>
      <c r="G1078">
        <v>0</v>
      </c>
      <c r="M1078">
        <v>6352</v>
      </c>
      <c r="N1078">
        <v>1020</v>
      </c>
    </row>
    <row r="1079" spans="1:14" x14ac:dyDescent="0.25">
      <c r="A1079">
        <v>6271</v>
      </c>
      <c r="B1079">
        <v>660</v>
      </c>
      <c r="C1079" t="s">
        <v>37</v>
      </c>
      <c r="D1079" t="s">
        <v>37</v>
      </c>
      <c r="E1079">
        <v>2</v>
      </c>
      <c r="F1079">
        <v>2</v>
      </c>
      <c r="G1079">
        <v>0</v>
      </c>
      <c r="M1079">
        <v>6271</v>
      </c>
      <c r="N1079">
        <v>1020</v>
      </c>
    </row>
    <row r="1080" spans="1:14" x14ac:dyDescent="0.25">
      <c r="A1080">
        <v>6176</v>
      </c>
      <c r="B1080">
        <v>660</v>
      </c>
      <c r="C1080" t="s">
        <v>37</v>
      </c>
      <c r="D1080" t="s">
        <v>37</v>
      </c>
      <c r="E1080">
        <v>2</v>
      </c>
      <c r="F1080">
        <v>2</v>
      </c>
      <c r="G1080">
        <v>0</v>
      </c>
      <c r="M1080">
        <v>6176</v>
      </c>
      <c r="N1080">
        <v>1020</v>
      </c>
    </row>
    <row r="1081" spans="1:14" x14ac:dyDescent="0.25">
      <c r="A1081">
        <v>6100</v>
      </c>
      <c r="B1081">
        <v>660</v>
      </c>
      <c r="C1081" t="s">
        <v>37</v>
      </c>
      <c r="D1081" t="s">
        <v>37</v>
      </c>
      <c r="E1081">
        <v>2</v>
      </c>
      <c r="F1081">
        <v>2</v>
      </c>
      <c r="G1081">
        <v>0</v>
      </c>
      <c r="M1081">
        <v>6100</v>
      </c>
      <c r="N1081">
        <v>1020</v>
      </c>
    </row>
    <row r="1082" spans="1:14" x14ac:dyDescent="0.25">
      <c r="A1082">
        <v>6076</v>
      </c>
      <c r="B1082">
        <v>660</v>
      </c>
      <c r="C1082" t="s">
        <v>37</v>
      </c>
      <c r="D1082" t="s">
        <v>37</v>
      </c>
      <c r="E1082">
        <v>2</v>
      </c>
      <c r="F1082">
        <v>2</v>
      </c>
      <c r="G1082">
        <v>0</v>
      </c>
      <c r="M1082">
        <v>6076</v>
      </c>
      <c r="N1082">
        <v>1020</v>
      </c>
    </row>
    <row r="1083" spans="1:14" x14ac:dyDescent="0.25">
      <c r="A1083">
        <v>6025</v>
      </c>
      <c r="B1083">
        <v>660</v>
      </c>
      <c r="C1083" t="s">
        <v>37</v>
      </c>
      <c r="D1083" t="s">
        <v>37</v>
      </c>
      <c r="E1083">
        <v>2</v>
      </c>
      <c r="F1083">
        <v>2</v>
      </c>
      <c r="G1083">
        <v>0</v>
      </c>
      <c r="M1083">
        <v>6025</v>
      </c>
      <c r="N1083">
        <v>1020</v>
      </c>
    </row>
    <row r="1084" spans="1:14" x14ac:dyDescent="0.25">
      <c r="A1084">
        <v>6013</v>
      </c>
      <c r="B1084">
        <v>660</v>
      </c>
      <c r="C1084" t="s">
        <v>37</v>
      </c>
      <c r="D1084" t="s">
        <v>37</v>
      </c>
      <c r="E1084">
        <v>2</v>
      </c>
      <c r="F1084">
        <v>2</v>
      </c>
      <c r="G1084">
        <v>0</v>
      </c>
      <c r="M1084">
        <v>6013</v>
      </c>
      <c r="N1084">
        <v>1020</v>
      </c>
    </row>
    <row r="1085" spans="1:14" x14ac:dyDescent="0.25">
      <c r="A1085">
        <v>6011</v>
      </c>
      <c r="B1085">
        <v>660</v>
      </c>
      <c r="C1085" t="s">
        <v>37</v>
      </c>
      <c r="D1085" t="s">
        <v>37</v>
      </c>
      <c r="E1085">
        <v>2</v>
      </c>
      <c r="F1085">
        <v>2</v>
      </c>
      <c r="G1085">
        <v>0</v>
      </c>
      <c r="M1085">
        <v>6011</v>
      </c>
      <c r="N1085">
        <v>1020</v>
      </c>
    </row>
    <row r="1086" spans="1:14" x14ac:dyDescent="0.25">
      <c r="A1086">
        <v>5972</v>
      </c>
      <c r="B1086">
        <v>660</v>
      </c>
      <c r="C1086" t="s">
        <v>37</v>
      </c>
      <c r="D1086" t="s">
        <v>37</v>
      </c>
      <c r="E1086">
        <v>2</v>
      </c>
      <c r="F1086">
        <v>2</v>
      </c>
      <c r="G1086">
        <v>0</v>
      </c>
      <c r="M1086">
        <v>5972</v>
      </c>
      <c r="N1086">
        <v>1020</v>
      </c>
    </row>
    <row r="1087" spans="1:14" x14ac:dyDescent="0.25">
      <c r="A1087">
        <v>5959</v>
      </c>
      <c r="B1087">
        <v>660</v>
      </c>
      <c r="C1087" t="s">
        <v>37</v>
      </c>
      <c r="D1087" t="s">
        <v>37</v>
      </c>
      <c r="E1087">
        <v>2</v>
      </c>
      <c r="F1087">
        <v>2</v>
      </c>
      <c r="G1087">
        <v>0</v>
      </c>
      <c r="M1087">
        <v>5959</v>
      </c>
      <c r="N1087">
        <v>1020</v>
      </c>
    </row>
    <row r="1088" spans="1:14" x14ac:dyDescent="0.25">
      <c r="A1088">
        <v>5889</v>
      </c>
      <c r="B1088">
        <v>660</v>
      </c>
      <c r="C1088" t="s">
        <v>37</v>
      </c>
      <c r="D1088" t="s">
        <v>37</v>
      </c>
      <c r="E1088">
        <v>2</v>
      </c>
      <c r="F1088">
        <v>2</v>
      </c>
      <c r="G1088">
        <v>0</v>
      </c>
      <c r="M1088">
        <v>5889</v>
      </c>
      <c r="N1088">
        <v>1020</v>
      </c>
    </row>
    <row r="1089" spans="1:14" x14ac:dyDescent="0.25">
      <c r="A1089">
        <v>5871</v>
      </c>
      <c r="B1089">
        <v>660</v>
      </c>
      <c r="C1089" t="s">
        <v>37</v>
      </c>
      <c r="D1089" t="s">
        <v>37</v>
      </c>
      <c r="E1089">
        <v>2</v>
      </c>
      <c r="F1089">
        <v>2</v>
      </c>
      <c r="G1089">
        <v>0</v>
      </c>
      <c r="M1089">
        <v>5871</v>
      </c>
      <c r="N1089">
        <v>1020</v>
      </c>
    </row>
    <row r="1090" spans="1:14" x14ac:dyDescent="0.25">
      <c r="A1090">
        <v>5734</v>
      </c>
      <c r="B1090">
        <v>660</v>
      </c>
      <c r="C1090" t="s">
        <v>37</v>
      </c>
      <c r="D1090" t="s">
        <v>37</v>
      </c>
      <c r="E1090">
        <v>2</v>
      </c>
      <c r="F1090">
        <v>2</v>
      </c>
      <c r="G1090">
        <v>0</v>
      </c>
      <c r="M1090">
        <v>5734</v>
      </c>
      <c r="N1090">
        <v>1020</v>
      </c>
    </row>
    <row r="1091" spans="1:14" x14ac:dyDescent="0.25">
      <c r="A1091">
        <v>5732</v>
      </c>
      <c r="B1091">
        <v>660</v>
      </c>
      <c r="C1091" t="s">
        <v>37</v>
      </c>
      <c r="D1091" t="s">
        <v>37</v>
      </c>
      <c r="E1091">
        <v>2</v>
      </c>
      <c r="F1091">
        <v>2</v>
      </c>
      <c r="G1091">
        <v>0</v>
      </c>
      <c r="M1091">
        <v>5732</v>
      </c>
      <c r="N1091">
        <v>1020</v>
      </c>
    </row>
    <row r="1092" spans="1:14" x14ac:dyDescent="0.25">
      <c r="A1092">
        <v>5689</v>
      </c>
      <c r="B1092">
        <v>660</v>
      </c>
      <c r="C1092" t="s">
        <v>37</v>
      </c>
      <c r="D1092" t="s">
        <v>37</v>
      </c>
      <c r="E1092">
        <v>2</v>
      </c>
      <c r="F1092">
        <v>2</v>
      </c>
      <c r="G1092">
        <v>0</v>
      </c>
      <c r="M1092">
        <v>5689</v>
      </c>
      <c r="N1092">
        <v>1020</v>
      </c>
    </row>
    <row r="1093" spans="1:14" x14ac:dyDescent="0.25">
      <c r="A1093">
        <v>5678</v>
      </c>
      <c r="B1093">
        <v>660</v>
      </c>
      <c r="C1093" t="s">
        <v>37</v>
      </c>
      <c r="D1093" t="s">
        <v>37</v>
      </c>
      <c r="E1093">
        <v>2</v>
      </c>
      <c r="F1093">
        <v>2</v>
      </c>
      <c r="G1093">
        <v>0</v>
      </c>
      <c r="M1093">
        <v>5678</v>
      </c>
      <c r="N1093">
        <v>1020</v>
      </c>
    </row>
    <row r="1094" spans="1:14" x14ac:dyDescent="0.25">
      <c r="A1094">
        <v>5652</v>
      </c>
      <c r="B1094">
        <v>660</v>
      </c>
      <c r="C1094" t="s">
        <v>37</v>
      </c>
      <c r="D1094" t="s">
        <v>37</v>
      </c>
      <c r="E1094">
        <v>2</v>
      </c>
      <c r="F1094">
        <v>2</v>
      </c>
      <c r="G1094">
        <v>0</v>
      </c>
      <c r="M1094">
        <v>5652</v>
      </c>
      <c r="N1094">
        <v>1020</v>
      </c>
    </row>
    <row r="1095" spans="1:14" x14ac:dyDescent="0.25">
      <c r="A1095">
        <v>5635</v>
      </c>
      <c r="B1095">
        <v>660</v>
      </c>
      <c r="C1095" t="s">
        <v>37</v>
      </c>
      <c r="D1095" t="s">
        <v>37</v>
      </c>
      <c r="E1095">
        <v>2</v>
      </c>
      <c r="F1095">
        <v>2</v>
      </c>
      <c r="G1095">
        <v>0</v>
      </c>
      <c r="M1095">
        <v>5635</v>
      </c>
      <c r="N1095">
        <v>1020</v>
      </c>
    </row>
    <row r="1096" spans="1:14" x14ac:dyDescent="0.25">
      <c r="A1096">
        <v>5609</v>
      </c>
      <c r="B1096">
        <v>660</v>
      </c>
      <c r="C1096" t="s">
        <v>37</v>
      </c>
      <c r="D1096" t="s">
        <v>37</v>
      </c>
      <c r="E1096">
        <v>2</v>
      </c>
      <c r="F1096">
        <v>2</v>
      </c>
      <c r="G1096">
        <v>0</v>
      </c>
      <c r="M1096">
        <v>5609</v>
      </c>
      <c r="N1096">
        <v>1020</v>
      </c>
    </row>
    <row r="1097" spans="1:14" x14ac:dyDescent="0.25">
      <c r="A1097">
        <v>5480</v>
      </c>
      <c r="B1097">
        <v>660</v>
      </c>
      <c r="C1097" t="s">
        <v>37</v>
      </c>
      <c r="D1097" t="s">
        <v>37</v>
      </c>
      <c r="E1097">
        <v>2</v>
      </c>
      <c r="F1097">
        <v>2</v>
      </c>
      <c r="G1097">
        <v>0</v>
      </c>
      <c r="M1097">
        <v>5480</v>
      </c>
      <c r="N1097">
        <v>1020</v>
      </c>
    </row>
    <row r="1098" spans="1:14" x14ac:dyDescent="0.25">
      <c r="A1098">
        <v>5450</v>
      </c>
      <c r="B1098">
        <v>660</v>
      </c>
      <c r="C1098" t="s">
        <v>37</v>
      </c>
      <c r="D1098" t="s">
        <v>37</v>
      </c>
      <c r="E1098">
        <v>2</v>
      </c>
      <c r="F1098">
        <v>2</v>
      </c>
      <c r="G1098">
        <v>0</v>
      </c>
      <c r="M1098">
        <v>5450</v>
      </c>
      <c r="N1098">
        <v>1020</v>
      </c>
    </row>
    <row r="1099" spans="1:14" x14ac:dyDescent="0.25">
      <c r="A1099">
        <v>5328</v>
      </c>
      <c r="B1099">
        <v>660</v>
      </c>
      <c r="C1099" t="s">
        <v>37</v>
      </c>
      <c r="D1099" t="s">
        <v>37</v>
      </c>
      <c r="E1099">
        <v>2</v>
      </c>
      <c r="F1099">
        <v>2</v>
      </c>
      <c r="G1099">
        <v>0</v>
      </c>
      <c r="M1099">
        <v>5328</v>
      </c>
      <c r="N1099">
        <v>1020</v>
      </c>
    </row>
    <row r="1100" spans="1:14" x14ac:dyDescent="0.25">
      <c r="A1100">
        <v>5271</v>
      </c>
      <c r="B1100">
        <v>660</v>
      </c>
      <c r="C1100" t="s">
        <v>37</v>
      </c>
      <c r="D1100" t="s">
        <v>37</v>
      </c>
      <c r="E1100">
        <v>2</v>
      </c>
      <c r="F1100">
        <v>2</v>
      </c>
      <c r="G1100">
        <v>0</v>
      </c>
      <c r="M1100">
        <v>5271</v>
      </c>
      <c r="N1100">
        <v>1020</v>
      </c>
    </row>
    <row r="1101" spans="1:14" x14ac:dyDescent="0.25">
      <c r="A1101">
        <v>5258</v>
      </c>
      <c r="B1101">
        <v>660</v>
      </c>
      <c r="C1101" t="s">
        <v>37</v>
      </c>
      <c r="D1101" t="s">
        <v>37</v>
      </c>
      <c r="E1101">
        <v>2</v>
      </c>
      <c r="F1101">
        <v>2</v>
      </c>
      <c r="G1101">
        <v>0</v>
      </c>
      <c r="M1101">
        <v>5258</v>
      </c>
      <c r="N1101">
        <v>1020</v>
      </c>
    </row>
    <row r="1102" spans="1:14" x14ac:dyDescent="0.25">
      <c r="A1102">
        <v>5233</v>
      </c>
      <c r="B1102">
        <v>660</v>
      </c>
      <c r="C1102" t="s">
        <v>37</v>
      </c>
      <c r="D1102" t="s">
        <v>37</v>
      </c>
      <c r="E1102">
        <v>2</v>
      </c>
      <c r="F1102">
        <v>2</v>
      </c>
      <c r="G1102">
        <v>0</v>
      </c>
      <c r="M1102">
        <v>5233</v>
      </c>
      <c r="N1102">
        <v>1020</v>
      </c>
    </row>
    <row r="1103" spans="1:14" x14ac:dyDescent="0.25">
      <c r="A1103">
        <v>5225</v>
      </c>
      <c r="B1103">
        <v>660</v>
      </c>
      <c r="C1103" t="s">
        <v>37</v>
      </c>
      <c r="D1103" t="s">
        <v>37</v>
      </c>
      <c r="E1103">
        <v>2</v>
      </c>
      <c r="F1103">
        <v>2</v>
      </c>
      <c r="G1103">
        <v>0</v>
      </c>
      <c r="M1103">
        <v>5225</v>
      </c>
      <c r="N1103">
        <v>1020</v>
      </c>
    </row>
    <row r="1104" spans="1:14" x14ac:dyDescent="0.25">
      <c r="A1104">
        <v>5218</v>
      </c>
      <c r="B1104">
        <v>660</v>
      </c>
      <c r="C1104" t="s">
        <v>37</v>
      </c>
      <c r="D1104" t="s">
        <v>37</v>
      </c>
      <c r="E1104">
        <v>2</v>
      </c>
      <c r="F1104">
        <v>2</v>
      </c>
      <c r="G1104">
        <v>0</v>
      </c>
      <c r="M1104">
        <v>5218</v>
      </c>
      <c r="N1104">
        <v>1020</v>
      </c>
    </row>
    <row r="1105" spans="1:14" x14ac:dyDescent="0.25">
      <c r="A1105">
        <v>5212</v>
      </c>
      <c r="B1105">
        <v>660</v>
      </c>
      <c r="C1105" t="s">
        <v>37</v>
      </c>
      <c r="D1105" t="s">
        <v>37</v>
      </c>
      <c r="E1105">
        <v>2</v>
      </c>
      <c r="F1105">
        <v>2</v>
      </c>
      <c r="G1105">
        <v>0</v>
      </c>
      <c r="M1105">
        <v>5212</v>
      </c>
      <c r="N1105">
        <v>1020</v>
      </c>
    </row>
    <row r="1106" spans="1:14" x14ac:dyDescent="0.25">
      <c r="A1106">
        <v>5194</v>
      </c>
      <c r="B1106">
        <v>660</v>
      </c>
      <c r="C1106" t="s">
        <v>37</v>
      </c>
      <c r="D1106" t="s">
        <v>37</v>
      </c>
      <c r="E1106">
        <v>2</v>
      </c>
      <c r="F1106">
        <v>2</v>
      </c>
      <c r="G1106">
        <v>0</v>
      </c>
      <c r="M1106">
        <v>5194</v>
      </c>
      <c r="N1106">
        <v>1020</v>
      </c>
    </row>
    <row r="1107" spans="1:14" x14ac:dyDescent="0.25">
      <c r="A1107">
        <v>5179</v>
      </c>
      <c r="B1107">
        <v>660</v>
      </c>
      <c r="C1107" t="s">
        <v>37</v>
      </c>
      <c r="D1107" t="s">
        <v>37</v>
      </c>
      <c r="E1107">
        <v>2</v>
      </c>
      <c r="F1107">
        <v>2</v>
      </c>
      <c r="G1107">
        <v>0</v>
      </c>
      <c r="M1107">
        <v>5179</v>
      </c>
      <c r="N1107">
        <v>1020</v>
      </c>
    </row>
    <row r="1108" spans="1:14" x14ac:dyDescent="0.25">
      <c r="A1108">
        <v>5169</v>
      </c>
      <c r="B1108">
        <v>660</v>
      </c>
      <c r="C1108" t="s">
        <v>37</v>
      </c>
      <c r="D1108" t="s">
        <v>37</v>
      </c>
      <c r="E1108">
        <v>2</v>
      </c>
      <c r="F1108">
        <v>2</v>
      </c>
      <c r="G1108">
        <v>0</v>
      </c>
      <c r="M1108">
        <v>5169</v>
      </c>
      <c r="N1108">
        <v>1020</v>
      </c>
    </row>
    <row r="1109" spans="1:14" x14ac:dyDescent="0.25">
      <c r="A1109">
        <v>5159</v>
      </c>
      <c r="B1109">
        <v>660</v>
      </c>
      <c r="C1109" t="s">
        <v>37</v>
      </c>
      <c r="D1109" t="s">
        <v>37</v>
      </c>
      <c r="E1109">
        <v>2</v>
      </c>
      <c r="F1109">
        <v>2</v>
      </c>
      <c r="G1109">
        <v>0</v>
      </c>
      <c r="M1109">
        <v>5159</v>
      </c>
      <c r="N1109">
        <v>1020</v>
      </c>
    </row>
    <row r="1110" spans="1:14" x14ac:dyDescent="0.25">
      <c r="A1110">
        <v>5028</v>
      </c>
      <c r="B1110">
        <v>660</v>
      </c>
      <c r="C1110" t="s">
        <v>37</v>
      </c>
      <c r="D1110" t="s">
        <v>37</v>
      </c>
      <c r="E1110">
        <v>2</v>
      </c>
      <c r="F1110">
        <v>2</v>
      </c>
      <c r="G1110">
        <v>0</v>
      </c>
      <c r="M1110">
        <v>5028</v>
      </c>
      <c r="N1110">
        <v>1020</v>
      </c>
    </row>
    <row r="1111" spans="1:14" x14ac:dyDescent="0.25">
      <c r="A1111">
        <v>5005</v>
      </c>
      <c r="B1111">
        <v>660</v>
      </c>
      <c r="C1111" t="s">
        <v>37</v>
      </c>
      <c r="D1111" t="s">
        <v>37</v>
      </c>
      <c r="E1111">
        <v>2</v>
      </c>
      <c r="F1111">
        <v>2</v>
      </c>
      <c r="G1111">
        <v>0</v>
      </c>
      <c r="M1111">
        <v>5005</v>
      </c>
      <c r="N1111">
        <v>1020</v>
      </c>
    </row>
    <row r="1112" spans="1:14" x14ac:dyDescent="0.25">
      <c r="A1112">
        <v>4796</v>
      </c>
      <c r="B1112">
        <v>660</v>
      </c>
      <c r="C1112" t="s">
        <v>37</v>
      </c>
      <c r="D1112" t="s">
        <v>37</v>
      </c>
      <c r="E1112">
        <v>2</v>
      </c>
      <c r="F1112">
        <v>2</v>
      </c>
      <c r="G1112">
        <v>0</v>
      </c>
      <c r="M1112">
        <v>4796</v>
      </c>
      <c r="N1112">
        <v>1020</v>
      </c>
    </row>
    <row r="1113" spans="1:14" x14ac:dyDescent="0.25">
      <c r="A1113">
        <v>4790</v>
      </c>
      <c r="B1113">
        <v>660</v>
      </c>
      <c r="C1113" t="s">
        <v>37</v>
      </c>
      <c r="D1113" t="s">
        <v>37</v>
      </c>
      <c r="E1113">
        <v>2</v>
      </c>
      <c r="F1113">
        <v>2</v>
      </c>
      <c r="G1113">
        <v>0</v>
      </c>
      <c r="M1113">
        <v>4790</v>
      </c>
      <c r="N1113">
        <v>1020</v>
      </c>
    </row>
    <row r="1114" spans="1:14" x14ac:dyDescent="0.25">
      <c r="A1114">
        <v>4763</v>
      </c>
      <c r="B1114">
        <v>660</v>
      </c>
      <c r="C1114" t="s">
        <v>37</v>
      </c>
      <c r="D1114" t="s">
        <v>37</v>
      </c>
      <c r="E1114">
        <v>2</v>
      </c>
      <c r="F1114">
        <v>2</v>
      </c>
      <c r="G1114">
        <v>0</v>
      </c>
      <c r="M1114">
        <v>4763</v>
      </c>
      <c r="N1114">
        <v>1020</v>
      </c>
    </row>
    <row r="1115" spans="1:14" x14ac:dyDescent="0.25">
      <c r="A1115">
        <v>4466</v>
      </c>
      <c r="B1115">
        <v>660</v>
      </c>
      <c r="C1115" t="s">
        <v>37</v>
      </c>
      <c r="D1115" t="s">
        <v>37</v>
      </c>
      <c r="E1115">
        <v>2</v>
      </c>
      <c r="F1115">
        <v>2</v>
      </c>
      <c r="G1115">
        <v>0</v>
      </c>
      <c r="M1115">
        <v>4466</v>
      </c>
      <c r="N1115">
        <v>1020</v>
      </c>
    </row>
    <row r="1116" spans="1:14" x14ac:dyDescent="0.25">
      <c r="A1116">
        <v>4427</v>
      </c>
      <c r="B1116">
        <v>660</v>
      </c>
      <c r="C1116" t="s">
        <v>172</v>
      </c>
      <c r="D1116" t="s">
        <v>13</v>
      </c>
      <c r="E1116">
        <v>2</v>
      </c>
      <c r="F1116">
        <v>1</v>
      </c>
      <c r="G1116">
        <v>1</v>
      </c>
      <c r="M1116">
        <v>4427</v>
      </c>
      <c r="N1116">
        <v>930</v>
      </c>
    </row>
    <row r="1117" spans="1:14" x14ac:dyDescent="0.25">
      <c r="A1117">
        <v>4397</v>
      </c>
      <c r="B1117">
        <v>660</v>
      </c>
      <c r="C1117" t="s">
        <v>37</v>
      </c>
      <c r="D1117" t="s">
        <v>37</v>
      </c>
      <c r="E1117">
        <v>2</v>
      </c>
      <c r="F1117">
        <v>2</v>
      </c>
      <c r="G1117">
        <v>0</v>
      </c>
      <c r="M1117">
        <v>4397</v>
      </c>
      <c r="N1117">
        <v>1020</v>
      </c>
    </row>
    <row r="1118" spans="1:14" x14ac:dyDescent="0.25">
      <c r="A1118">
        <v>4325</v>
      </c>
      <c r="B1118">
        <v>660</v>
      </c>
      <c r="C1118" t="s">
        <v>172</v>
      </c>
      <c r="D1118" t="s">
        <v>13</v>
      </c>
      <c r="E1118">
        <v>2</v>
      </c>
      <c r="F1118">
        <v>1</v>
      </c>
      <c r="G1118">
        <v>1</v>
      </c>
      <c r="M1118">
        <v>4325</v>
      </c>
      <c r="N1118">
        <v>930</v>
      </c>
    </row>
    <row r="1119" spans="1:14" x14ac:dyDescent="0.25">
      <c r="A1119">
        <v>4323</v>
      </c>
      <c r="B1119">
        <v>660</v>
      </c>
      <c r="C1119" t="s">
        <v>172</v>
      </c>
      <c r="D1119" t="s">
        <v>13</v>
      </c>
      <c r="E1119">
        <v>2</v>
      </c>
      <c r="F1119">
        <v>1</v>
      </c>
      <c r="G1119">
        <v>1</v>
      </c>
      <c r="M1119">
        <v>4323</v>
      </c>
      <c r="N1119">
        <v>930</v>
      </c>
    </row>
    <row r="1120" spans="1:14" x14ac:dyDescent="0.25">
      <c r="A1120">
        <v>5928</v>
      </c>
      <c r="B1120">
        <v>480</v>
      </c>
      <c r="C1120" t="s">
        <v>55</v>
      </c>
      <c r="D1120" t="s">
        <v>17</v>
      </c>
      <c r="E1120">
        <v>2</v>
      </c>
      <c r="F1120">
        <v>1</v>
      </c>
      <c r="G1120">
        <v>1</v>
      </c>
      <c r="M1120">
        <v>5928</v>
      </c>
      <c r="N1120">
        <v>480</v>
      </c>
    </row>
    <row r="1121" spans="1:14" x14ac:dyDescent="0.25">
      <c r="A1121">
        <v>5713</v>
      </c>
      <c r="B1121">
        <v>480</v>
      </c>
      <c r="C1121" t="s">
        <v>55</v>
      </c>
      <c r="D1121" t="s">
        <v>17</v>
      </c>
      <c r="E1121">
        <v>2</v>
      </c>
      <c r="F1121">
        <v>1</v>
      </c>
      <c r="G1121">
        <v>1</v>
      </c>
      <c r="M1121">
        <v>5713</v>
      </c>
      <c r="N1121">
        <v>480</v>
      </c>
    </row>
    <row r="1122" spans="1:14" x14ac:dyDescent="0.25">
      <c r="A1122">
        <v>5706</v>
      </c>
      <c r="B1122">
        <v>480</v>
      </c>
      <c r="C1122" t="s">
        <v>55</v>
      </c>
      <c r="D1122" t="s">
        <v>17</v>
      </c>
      <c r="E1122">
        <v>2</v>
      </c>
      <c r="F1122">
        <v>1</v>
      </c>
      <c r="G1122">
        <v>1</v>
      </c>
      <c r="M1122">
        <v>5706</v>
      </c>
      <c r="N1122">
        <v>480</v>
      </c>
    </row>
    <row r="1123" spans="1:14" x14ac:dyDescent="0.25">
      <c r="A1123">
        <v>5686</v>
      </c>
      <c r="B1123">
        <v>480</v>
      </c>
      <c r="C1123" t="s">
        <v>55</v>
      </c>
      <c r="D1123" t="s">
        <v>17</v>
      </c>
      <c r="E1123">
        <v>2</v>
      </c>
      <c r="F1123">
        <v>1</v>
      </c>
      <c r="G1123">
        <v>1</v>
      </c>
      <c r="M1123">
        <v>5686</v>
      </c>
      <c r="N1123">
        <v>480</v>
      </c>
    </row>
    <row r="1124" spans="1:14" x14ac:dyDescent="0.25">
      <c r="A1124">
        <v>5666</v>
      </c>
      <c r="B1124">
        <v>480</v>
      </c>
      <c r="C1124" t="s">
        <v>55</v>
      </c>
      <c r="D1124" t="s">
        <v>17</v>
      </c>
      <c r="E1124">
        <v>2</v>
      </c>
      <c r="F1124">
        <v>1</v>
      </c>
      <c r="G1124">
        <v>1</v>
      </c>
      <c r="M1124">
        <v>5666</v>
      </c>
      <c r="N1124">
        <v>390</v>
      </c>
    </row>
    <row r="1125" spans="1:14" x14ac:dyDescent="0.25">
      <c r="A1125">
        <v>5645</v>
      </c>
      <c r="B1125">
        <v>480</v>
      </c>
      <c r="C1125" t="s">
        <v>55</v>
      </c>
      <c r="D1125" t="s">
        <v>17</v>
      </c>
      <c r="E1125">
        <v>2</v>
      </c>
      <c r="F1125">
        <v>1</v>
      </c>
      <c r="G1125">
        <v>1</v>
      </c>
      <c r="M1125">
        <v>5645</v>
      </c>
      <c r="N1125">
        <v>390</v>
      </c>
    </row>
    <row r="1126" spans="1:14" x14ac:dyDescent="0.25">
      <c r="A1126">
        <v>5641</v>
      </c>
      <c r="B1126">
        <v>480</v>
      </c>
      <c r="C1126" t="s">
        <v>55</v>
      </c>
      <c r="D1126" t="s">
        <v>17</v>
      </c>
      <c r="E1126">
        <v>2</v>
      </c>
      <c r="F1126">
        <v>1</v>
      </c>
      <c r="G1126">
        <v>1</v>
      </c>
      <c r="M1126">
        <v>5641</v>
      </c>
      <c r="N1126">
        <v>390</v>
      </c>
    </row>
    <row r="1127" spans="1:14" x14ac:dyDescent="0.25">
      <c r="A1127">
        <v>5598</v>
      </c>
      <c r="B1127">
        <v>480</v>
      </c>
      <c r="C1127" t="s">
        <v>55</v>
      </c>
      <c r="D1127" t="s">
        <v>17</v>
      </c>
      <c r="E1127">
        <v>2</v>
      </c>
      <c r="F1127">
        <v>1</v>
      </c>
      <c r="G1127">
        <v>1</v>
      </c>
      <c r="M1127">
        <v>5598</v>
      </c>
      <c r="N1127">
        <v>390</v>
      </c>
    </row>
    <row r="1128" spans="1:14" x14ac:dyDescent="0.25">
      <c r="A1128">
        <v>5538</v>
      </c>
      <c r="B1128">
        <v>480</v>
      </c>
      <c r="C1128" t="s">
        <v>51</v>
      </c>
      <c r="D1128" t="s">
        <v>17</v>
      </c>
      <c r="E1128">
        <v>2</v>
      </c>
      <c r="F1128">
        <v>1</v>
      </c>
      <c r="G1128">
        <v>1</v>
      </c>
      <c r="M1128">
        <v>5538</v>
      </c>
      <c r="N1128">
        <v>390</v>
      </c>
    </row>
    <row r="1129" spans="1:14" x14ac:dyDescent="0.25">
      <c r="A1129">
        <v>5517</v>
      </c>
      <c r="B1129">
        <v>480</v>
      </c>
      <c r="C1129" t="s">
        <v>55</v>
      </c>
      <c r="D1129" t="s">
        <v>17</v>
      </c>
      <c r="E1129">
        <v>2</v>
      </c>
      <c r="F1129">
        <v>1</v>
      </c>
      <c r="G1129">
        <v>1</v>
      </c>
      <c r="M1129">
        <v>5517</v>
      </c>
      <c r="N1129">
        <v>390</v>
      </c>
    </row>
    <row r="1130" spans="1:14" x14ac:dyDescent="0.25">
      <c r="A1130">
        <v>5500</v>
      </c>
      <c r="B1130">
        <v>480</v>
      </c>
      <c r="C1130" t="s">
        <v>55</v>
      </c>
      <c r="D1130" t="s">
        <v>17</v>
      </c>
      <c r="E1130">
        <v>2</v>
      </c>
      <c r="F1130">
        <v>1</v>
      </c>
      <c r="G1130">
        <v>1</v>
      </c>
      <c r="M1130">
        <v>5500</v>
      </c>
      <c r="N1130">
        <v>390</v>
      </c>
    </row>
    <row r="1131" spans="1:14" x14ac:dyDescent="0.25">
      <c r="A1131">
        <v>5485</v>
      </c>
      <c r="B1131">
        <v>480</v>
      </c>
      <c r="C1131" t="s">
        <v>55</v>
      </c>
      <c r="D1131" t="s">
        <v>17</v>
      </c>
      <c r="E1131">
        <v>2</v>
      </c>
      <c r="F1131">
        <v>1</v>
      </c>
      <c r="G1131">
        <v>1</v>
      </c>
      <c r="M1131">
        <v>5485</v>
      </c>
      <c r="N1131">
        <v>390</v>
      </c>
    </row>
    <row r="1132" spans="1:14" x14ac:dyDescent="0.25">
      <c r="A1132">
        <v>5462</v>
      </c>
      <c r="B1132">
        <v>480</v>
      </c>
      <c r="C1132" t="s">
        <v>55</v>
      </c>
      <c r="D1132" t="s">
        <v>17</v>
      </c>
      <c r="E1132">
        <v>2</v>
      </c>
      <c r="F1132">
        <v>1</v>
      </c>
      <c r="G1132">
        <v>1</v>
      </c>
      <c r="M1132">
        <v>5462</v>
      </c>
      <c r="N1132">
        <v>390</v>
      </c>
    </row>
    <row r="1133" spans="1:14" x14ac:dyDescent="0.25">
      <c r="A1133">
        <v>5455</v>
      </c>
      <c r="B1133">
        <v>480</v>
      </c>
      <c r="C1133" t="s">
        <v>51</v>
      </c>
      <c r="D1133" t="s">
        <v>17</v>
      </c>
      <c r="E1133">
        <v>2</v>
      </c>
      <c r="F1133">
        <v>1</v>
      </c>
      <c r="G1133">
        <v>1</v>
      </c>
      <c r="M1133">
        <v>5455</v>
      </c>
      <c r="N1133">
        <v>390</v>
      </c>
    </row>
    <row r="1134" spans="1:14" x14ac:dyDescent="0.25">
      <c r="A1134">
        <v>5429</v>
      </c>
      <c r="B1134">
        <v>480</v>
      </c>
      <c r="C1134" t="s">
        <v>55</v>
      </c>
      <c r="D1134" t="s">
        <v>17</v>
      </c>
      <c r="E1134">
        <v>2</v>
      </c>
      <c r="F1134">
        <v>1</v>
      </c>
      <c r="G1134">
        <v>1</v>
      </c>
      <c r="M1134">
        <v>5429</v>
      </c>
      <c r="N1134">
        <v>390</v>
      </c>
    </row>
    <row r="1135" spans="1:14" x14ac:dyDescent="0.25">
      <c r="A1135">
        <v>5424</v>
      </c>
      <c r="B1135">
        <v>480</v>
      </c>
      <c r="C1135" t="s">
        <v>51</v>
      </c>
      <c r="D1135" t="s">
        <v>17</v>
      </c>
      <c r="E1135">
        <v>2</v>
      </c>
      <c r="F1135">
        <v>1</v>
      </c>
      <c r="G1135">
        <v>1</v>
      </c>
      <c r="M1135">
        <v>5424</v>
      </c>
      <c r="N1135">
        <v>390</v>
      </c>
    </row>
    <row r="1136" spans="1:14" x14ac:dyDescent="0.25">
      <c r="A1136">
        <v>5401</v>
      </c>
      <c r="B1136">
        <v>480</v>
      </c>
      <c r="C1136" t="s">
        <v>55</v>
      </c>
      <c r="D1136" t="s">
        <v>17</v>
      </c>
      <c r="E1136">
        <v>2</v>
      </c>
      <c r="F1136">
        <v>1</v>
      </c>
      <c r="G1136">
        <v>1</v>
      </c>
      <c r="M1136">
        <v>5401</v>
      </c>
      <c r="N1136">
        <v>390</v>
      </c>
    </row>
    <row r="1137" spans="1:14" x14ac:dyDescent="0.25">
      <c r="A1137">
        <v>5358</v>
      </c>
      <c r="B1137">
        <v>480</v>
      </c>
      <c r="C1137" t="s">
        <v>55</v>
      </c>
      <c r="D1137" t="s">
        <v>17</v>
      </c>
      <c r="E1137">
        <v>2</v>
      </c>
      <c r="F1137">
        <v>1</v>
      </c>
      <c r="G1137">
        <v>1</v>
      </c>
      <c r="M1137">
        <v>5358</v>
      </c>
      <c r="N1137">
        <v>390</v>
      </c>
    </row>
    <row r="1138" spans="1:14" x14ac:dyDescent="0.25">
      <c r="A1138">
        <v>5333</v>
      </c>
      <c r="B1138">
        <v>480</v>
      </c>
      <c r="C1138" t="s">
        <v>51</v>
      </c>
      <c r="D1138" t="s">
        <v>17</v>
      </c>
      <c r="E1138">
        <v>2</v>
      </c>
      <c r="F1138">
        <v>1</v>
      </c>
      <c r="G1138">
        <v>1</v>
      </c>
      <c r="M1138">
        <v>5333</v>
      </c>
      <c r="N1138">
        <v>390</v>
      </c>
    </row>
    <row r="1139" spans="1:14" x14ac:dyDescent="0.25">
      <c r="A1139">
        <v>5267</v>
      </c>
      <c r="B1139">
        <v>480</v>
      </c>
      <c r="C1139" t="s">
        <v>55</v>
      </c>
      <c r="D1139" t="s">
        <v>17</v>
      </c>
      <c r="E1139">
        <v>2</v>
      </c>
      <c r="F1139">
        <v>1</v>
      </c>
      <c r="G1139">
        <v>1</v>
      </c>
      <c r="M1139">
        <v>5267</v>
      </c>
      <c r="N1139">
        <v>390</v>
      </c>
    </row>
    <row r="1140" spans="1:14" x14ac:dyDescent="0.25">
      <c r="A1140">
        <v>5246</v>
      </c>
      <c r="B1140">
        <v>480</v>
      </c>
      <c r="C1140" t="s">
        <v>51</v>
      </c>
      <c r="D1140" t="s">
        <v>17</v>
      </c>
      <c r="E1140">
        <v>2</v>
      </c>
      <c r="F1140">
        <v>1</v>
      </c>
      <c r="G1140">
        <v>1</v>
      </c>
      <c r="M1140">
        <v>5246</v>
      </c>
      <c r="N1140">
        <v>390</v>
      </c>
    </row>
    <row r="1141" spans="1:14" x14ac:dyDescent="0.25">
      <c r="A1141">
        <v>5174</v>
      </c>
      <c r="B1141">
        <v>480</v>
      </c>
      <c r="C1141" t="s">
        <v>55</v>
      </c>
      <c r="D1141" t="s">
        <v>17</v>
      </c>
      <c r="E1141">
        <v>2</v>
      </c>
      <c r="F1141">
        <v>1</v>
      </c>
      <c r="G1141">
        <v>1</v>
      </c>
      <c r="M1141">
        <v>5174</v>
      </c>
      <c r="N1141">
        <v>390</v>
      </c>
    </row>
    <row r="1142" spans="1:14" x14ac:dyDescent="0.25">
      <c r="A1142">
        <v>5153</v>
      </c>
      <c r="B1142">
        <v>480</v>
      </c>
      <c r="C1142" t="s">
        <v>51</v>
      </c>
      <c r="D1142" t="s">
        <v>17</v>
      </c>
      <c r="E1142">
        <v>2</v>
      </c>
      <c r="F1142">
        <v>1</v>
      </c>
      <c r="G1142">
        <v>1</v>
      </c>
      <c r="M1142">
        <v>5153</v>
      </c>
      <c r="N1142">
        <v>390</v>
      </c>
    </row>
    <row r="1143" spans="1:14" x14ac:dyDescent="0.25">
      <c r="A1143">
        <v>5129</v>
      </c>
      <c r="B1143">
        <v>480</v>
      </c>
      <c r="C1143" t="s">
        <v>55</v>
      </c>
      <c r="D1143" t="s">
        <v>17</v>
      </c>
      <c r="E1143">
        <v>2</v>
      </c>
      <c r="F1143">
        <v>1</v>
      </c>
      <c r="G1143">
        <v>1</v>
      </c>
      <c r="M1143">
        <v>5129</v>
      </c>
      <c r="N1143">
        <v>390</v>
      </c>
    </row>
    <row r="1144" spans="1:14" x14ac:dyDescent="0.25">
      <c r="A1144">
        <v>4808</v>
      </c>
      <c r="B1144">
        <v>570</v>
      </c>
      <c r="C1144" t="s">
        <v>55</v>
      </c>
      <c r="D1144" t="s">
        <v>17</v>
      </c>
      <c r="E1144">
        <v>2</v>
      </c>
      <c r="F1144">
        <v>1</v>
      </c>
      <c r="G1144">
        <v>1</v>
      </c>
      <c r="M1144">
        <v>4808</v>
      </c>
      <c r="N1144">
        <v>840</v>
      </c>
    </row>
    <row r="1145" spans="1:14" x14ac:dyDescent="0.25">
      <c r="A1145">
        <v>4778</v>
      </c>
      <c r="B1145">
        <v>570</v>
      </c>
      <c r="C1145" t="s">
        <v>55</v>
      </c>
      <c r="D1145" t="s">
        <v>17</v>
      </c>
      <c r="E1145">
        <v>2</v>
      </c>
      <c r="F1145">
        <v>1</v>
      </c>
      <c r="G1145">
        <v>1</v>
      </c>
      <c r="M1145">
        <v>4778</v>
      </c>
      <c r="N1145">
        <v>840</v>
      </c>
    </row>
    <row r="1146" spans="1:14" x14ac:dyDescent="0.25">
      <c r="A1146">
        <v>4666</v>
      </c>
      <c r="B1146">
        <v>570</v>
      </c>
      <c r="C1146" t="s">
        <v>55</v>
      </c>
      <c r="D1146" t="s">
        <v>17</v>
      </c>
      <c r="E1146">
        <v>2</v>
      </c>
      <c r="F1146">
        <v>1</v>
      </c>
      <c r="G1146">
        <v>1</v>
      </c>
      <c r="M1146">
        <v>4666</v>
      </c>
      <c r="N1146">
        <v>840</v>
      </c>
    </row>
    <row r="1147" spans="1:14" x14ac:dyDescent="0.25">
      <c r="A1147">
        <v>4662</v>
      </c>
      <c r="B1147">
        <v>570</v>
      </c>
      <c r="C1147" t="s">
        <v>55</v>
      </c>
      <c r="D1147" t="s">
        <v>17</v>
      </c>
      <c r="E1147">
        <v>2</v>
      </c>
      <c r="F1147">
        <v>1</v>
      </c>
      <c r="G1147">
        <v>1</v>
      </c>
      <c r="M1147">
        <v>4662</v>
      </c>
      <c r="N1147">
        <v>840</v>
      </c>
    </row>
    <row r="1148" spans="1:14" x14ac:dyDescent="0.25">
      <c r="A1148">
        <v>4510</v>
      </c>
      <c r="B1148">
        <v>570</v>
      </c>
      <c r="C1148" t="s">
        <v>51</v>
      </c>
      <c r="D1148" t="s">
        <v>17</v>
      </c>
      <c r="E1148">
        <v>2</v>
      </c>
      <c r="F1148">
        <v>1</v>
      </c>
      <c r="G1148">
        <v>1</v>
      </c>
      <c r="M1148">
        <v>4510</v>
      </c>
      <c r="N1148">
        <v>390</v>
      </c>
    </row>
    <row r="1149" spans="1:14" x14ac:dyDescent="0.25">
      <c r="A1149">
        <v>4494</v>
      </c>
      <c r="B1149">
        <v>570</v>
      </c>
      <c r="C1149" t="s">
        <v>55</v>
      </c>
      <c r="D1149" t="s">
        <v>17</v>
      </c>
      <c r="E1149">
        <v>2</v>
      </c>
      <c r="F1149">
        <v>1</v>
      </c>
      <c r="G1149">
        <v>1</v>
      </c>
      <c r="M1149">
        <v>4494</v>
      </c>
      <c r="N1149">
        <v>840</v>
      </c>
    </row>
    <row r="1150" spans="1:14" x14ac:dyDescent="0.25">
      <c r="A1150">
        <v>4482</v>
      </c>
      <c r="B1150">
        <v>570</v>
      </c>
      <c r="C1150" t="s">
        <v>55</v>
      </c>
      <c r="D1150" t="s">
        <v>17</v>
      </c>
      <c r="E1150">
        <v>2</v>
      </c>
      <c r="F1150">
        <v>1</v>
      </c>
      <c r="G1150">
        <v>1</v>
      </c>
      <c r="M1150">
        <v>4482</v>
      </c>
      <c r="N1150">
        <v>840</v>
      </c>
    </row>
    <row r="1151" spans="1:14" x14ac:dyDescent="0.25">
      <c r="A1151">
        <v>4433</v>
      </c>
      <c r="B1151">
        <v>660</v>
      </c>
      <c r="C1151" t="s">
        <v>55</v>
      </c>
      <c r="D1151" t="s">
        <v>17</v>
      </c>
      <c r="E1151">
        <v>2</v>
      </c>
      <c r="F1151">
        <v>1</v>
      </c>
      <c r="G1151">
        <v>1</v>
      </c>
      <c r="M1151">
        <v>4433</v>
      </c>
      <c r="N1151">
        <v>840</v>
      </c>
    </row>
    <row r="1152" spans="1:14" x14ac:dyDescent="0.25">
      <c r="A1152">
        <v>4382</v>
      </c>
      <c r="B1152">
        <v>660</v>
      </c>
      <c r="C1152" t="s">
        <v>55</v>
      </c>
      <c r="D1152" t="s">
        <v>17</v>
      </c>
      <c r="E1152">
        <v>2</v>
      </c>
      <c r="F1152">
        <v>1</v>
      </c>
      <c r="G1152">
        <v>1</v>
      </c>
      <c r="M1152">
        <v>4382</v>
      </c>
      <c r="N1152">
        <v>840</v>
      </c>
    </row>
    <row r="1153" spans="1:14" x14ac:dyDescent="0.25">
      <c r="A1153">
        <v>4368</v>
      </c>
      <c r="B1153">
        <v>660</v>
      </c>
      <c r="C1153" t="s">
        <v>51</v>
      </c>
      <c r="D1153" t="s">
        <v>17</v>
      </c>
      <c r="E1153">
        <v>2</v>
      </c>
      <c r="F1153">
        <v>1</v>
      </c>
      <c r="G1153">
        <v>1</v>
      </c>
      <c r="M1153">
        <v>4368</v>
      </c>
      <c r="N1153">
        <v>930</v>
      </c>
    </row>
    <row r="1154" spans="1:14" x14ac:dyDescent="0.25">
      <c r="A1154">
        <v>4362</v>
      </c>
      <c r="B1154">
        <v>660</v>
      </c>
      <c r="C1154" t="s">
        <v>55</v>
      </c>
      <c r="D1154" t="s">
        <v>17</v>
      </c>
      <c r="E1154">
        <v>2</v>
      </c>
      <c r="F1154">
        <v>1</v>
      </c>
      <c r="G1154">
        <v>1</v>
      </c>
      <c r="M1154">
        <v>4362</v>
      </c>
      <c r="N1154">
        <v>840</v>
      </c>
    </row>
    <row r="1155" spans="1:14" x14ac:dyDescent="0.25">
      <c r="A1155">
        <v>4359</v>
      </c>
      <c r="B1155">
        <v>660</v>
      </c>
      <c r="C1155" t="s">
        <v>55</v>
      </c>
      <c r="D1155" t="s">
        <v>17</v>
      </c>
      <c r="E1155">
        <v>2</v>
      </c>
      <c r="F1155">
        <v>1</v>
      </c>
      <c r="G1155">
        <v>1</v>
      </c>
      <c r="M1155">
        <v>4359</v>
      </c>
      <c r="N1155">
        <v>840</v>
      </c>
    </row>
    <row r="1156" spans="1:14" x14ac:dyDescent="0.25">
      <c r="A1156">
        <v>4322</v>
      </c>
      <c r="B1156">
        <v>660</v>
      </c>
      <c r="C1156" t="s">
        <v>51</v>
      </c>
      <c r="D1156" t="s">
        <v>17</v>
      </c>
      <c r="E1156">
        <v>2</v>
      </c>
      <c r="F1156">
        <v>1</v>
      </c>
      <c r="G1156">
        <v>1</v>
      </c>
      <c r="M1156">
        <v>4322</v>
      </c>
      <c r="N1156">
        <v>930</v>
      </c>
    </row>
    <row r="1157" spans="1:14" x14ac:dyDescent="0.25">
      <c r="A1157">
        <v>4302</v>
      </c>
      <c r="B1157">
        <v>660</v>
      </c>
      <c r="C1157" t="s">
        <v>51</v>
      </c>
      <c r="D1157" t="s">
        <v>17</v>
      </c>
      <c r="E1157">
        <v>2</v>
      </c>
      <c r="F1157">
        <v>1</v>
      </c>
      <c r="G1157">
        <v>1</v>
      </c>
      <c r="M1157">
        <v>4302</v>
      </c>
      <c r="N1157">
        <v>930</v>
      </c>
    </row>
    <row r="1158" spans="1:14" x14ac:dyDescent="0.25">
      <c r="A1158">
        <v>4286</v>
      </c>
      <c r="B1158">
        <v>660</v>
      </c>
      <c r="C1158" t="s">
        <v>51</v>
      </c>
      <c r="D1158" t="s">
        <v>17</v>
      </c>
      <c r="E1158">
        <v>2</v>
      </c>
      <c r="F1158">
        <v>1</v>
      </c>
      <c r="G1158">
        <v>1</v>
      </c>
      <c r="M1158">
        <v>4286</v>
      </c>
      <c r="N1158">
        <v>930</v>
      </c>
    </row>
    <row r="1159" spans="1:14" x14ac:dyDescent="0.25">
      <c r="A1159">
        <v>4279</v>
      </c>
      <c r="B1159">
        <v>660</v>
      </c>
      <c r="C1159" t="s">
        <v>55</v>
      </c>
      <c r="D1159" t="s">
        <v>17</v>
      </c>
      <c r="E1159">
        <v>2</v>
      </c>
      <c r="F1159">
        <v>1</v>
      </c>
      <c r="G1159">
        <v>1</v>
      </c>
      <c r="M1159">
        <v>4279</v>
      </c>
      <c r="N1159">
        <v>840</v>
      </c>
    </row>
    <row r="1160" spans="1:14" x14ac:dyDescent="0.25">
      <c r="A1160">
        <v>4264</v>
      </c>
      <c r="B1160">
        <v>660</v>
      </c>
      <c r="C1160" t="s">
        <v>51</v>
      </c>
      <c r="D1160" t="s">
        <v>17</v>
      </c>
      <c r="E1160">
        <v>2</v>
      </c>
      <c r="F1160">
        <v>1</v>
      </c>
      <c r="G1160">
        <v>1</v>
      </c>
      <c r="M1160">
        <v>4264</v>
      </c>
      <c r="N1160">
        <v>930</v>
      </c>
    </row>
    <row r="1161" spans="1:14" x14ac:dyDescent="0.25">
      <c r="A1161">
        <v>4229</v>
      </c>
      <c r="B1161">
        <v>660</v>
      </c>
      <c r="C1161" t="s">
        <v>51</v>
      </c>
      <c r="D1161" t="s">
        <v>17</v>
      </c>
      <c r="E1161">
        <v>2</v>
      </c>
      <c r="F1161">
        <v>1</v>
      </c>
      <c r="G1161">
        <v>1</v>
      </c>
      <c r="M1161">
        <v>4229</v>
      </c>
      <c r="N1161">
        <v>930</v>
      </c>
    </row>
    <row r="1162" spans="1:14" x14ac:dyDescent="0.25">
      <c r="A1162">
        <v>4160</v>
      </c>
      <c r="B1162">
        <v>660</v>
      </c>
      <c r="C1162" t="s">
        <v>55</v>
      </c>
      <c r="D1162" t="s">
        <v>17</v>
      </c>
      <c r="E1162">
        <v>2</v>
      </c>
      <c r="F1162">
        <v>1</v>
      </c>
      <c r="G1162">
        <v>1</v>
      </c>
      <c r="M1162">
        <v>4160</v>
      </c>
      <c r="N1162">
        <v>840</v>
      </c>
    </row>
    <row r="1163" spans="1:14" x14ac:dyDescent="0.25">
      <c r="A1163">
        <v>4148</v>
      </c>
      <c r="B1163">
        <v>660</v>
      </c>
      <c r="C1163" t="s">
        <v>55</v>
      </c>
      <c r="D1163" t="s">
        <v>17</v>
      </c>
      <c r="E1163">
        <v>2</v>
      </c>
      <c r="F1163">
        <v>1</v>
      </c>
      <c r="G1163">
        <v>1</v>
      </c>
      <c r="M1163">
        <v>4148</v>
      </c>
      <c r="N1163">
        <v>840</v>
      </c>
    </row>
    <row r="1164" spans="1:14" x14ac:dyDescent="0.25">
      <c r="A1164">
        <v>4143</v>
      </c>
      <c r="B1164">
        <v>660</v>
      </c>
      <c r="C1164" t="s">
        <v>51</v>
      </c>
      <c r="D1164" t="s">
        <v>17</v>
      </c>
      <c r="E1164">
        <v>2</v>
      </c>
      <c r="F1164">
        <v>1</v>
      </c>
      <c r="G1164">
        <v>1</v>
      </c>
      <c r="M1164">
        <v>4143</v>
      </c>
      <c r="N1164">
        <v>930</v>
      </c>
    </row>
    <row r="1165" spans="1:14" x14ac:dyDescent="0.25">
      <c r="A1165">
        <v>4129</v>
      </c>
      <c r="B1165">
        <v>660</v>
      </c>
      <c r="C1165" t="s">
        <v>55</v>
      </c>
      <c r="D1165" t="s">
        <v>17</v>
      </c>
      <c r="E1165">
        <v>2</v>
      </c>
      <c r="F1165">
        <v>1</v>
      </c>
      <c r="G1165">
        <v>1</v>
      </c>
      <c r="M1165">
        <v>4129</v>
      </c>
      <c r="N1165">
        <v>840</v>
      </c>
    </row>
    <row r="1166" spans="1:14" x14ac:dyDescent="0.25">
      <c r="A1166">
        <v>4127</v>
      </c>
      <c r="B1166">
        <v>660</v>
      </c>
      <c r="C1166" t="s">
        <v>55</v>
      </c>
      <c r="D1166" t="s">
        <v>17</v>
      </c>
      <c r="E1166">
        <v>2</v>
      </c>
      <c r="F1166">
        <v>1</v>
      </c>
      <c r="G1166">
        <v>1</v>
      </c>
      <c r="M1166">
        <v>4127</v>
      </c>
      <c r="N1166">
        <v>840</v>
      </c>
    </row>
    <row r="1167" spans="1:14" x14ac:dyDescent="0.25">
      <c r="A1167">
        <v>4126</v>
      </c>
      <c r="B1167">
        <v>660</v>
      </c>
      <c r="C1167" t="s">
        <v>51</v>
      </c>
      <c r="D1167" t="s">
        <v>17</v>
      </c>
      <c r="E1167">
        <v>2</v>
      </c>
      <c r="F1167">
        <v>1</v>
      </c>
      <c r="G1167">
        <v>1</v>
      </c>
      <c r="M1167">
        <v>4126</v>
      </c>
      <c r="N1167">
        <v>930</v>
      </c>
    </row>
    <row r="1168" spans="1:14" x14ac:dyDescent="0.25">
      <c r="A1168">
        <v>4024</v>
      </c>
      <c r="B1168">
        <v>660</v>
      </c>
      <c r="C1168" t="s">
        <v>55</v>
      </c>
      <c r="D1168" t="s">
        <v>17</v>
      </c>
      <c r="E1168">
        <v>2</v>
      </c>
      <c r="F1168">
        <v>1</v>
      </c>
      <c r="G1168">
        <v>1</v>
      </c>
      <c r="M1168">
        <v>4024</v>
      </c>
      <c r="N1168">
        <v>840</v>
      </c>
    </row>
    <row r="1169" spans="1:14" x14ac:dyDescent="0.25">
      <c r="A1169">
        <v>3993</v>
      </c>
      <c r="B1169">
        <v>660</v>
      </c>
      <c r="C1169" t="s">
        <v>51</v>
      </c>
      <c r="D1169" t="s">
        <v>17</v>
      </c>
      <c r="E1169">
        <v>2</v>
      </c>
      <c r="F1169">
        <v>1</v>
      </c>
      <c r="G1169">
        <v>1</v>
      </c>
      <c r="M1169">
        <v>3993</v>
      </c>
      <c r="N1169">
        <v>930</v>
      </c>
    </row>
    <row r="1170" spans="1:14" x14ac:dyDescent="0.25">
      <c r="A1170">
        <v>3954</v>
      </c>
      <c r="B1170">
        <v>660</v>
      </c>
      <c r="C1170" t="s">
        <v>55</v>
      </c>
      <c r="D1170" t="s">
        <v>17</v>
      </c>
      <c r="E1170">
        <v>2</v>
      </c>
      <c r="F1170">
        <v>1</v>
      </c>
      <c r="G1170">
        <v>1</v>
      </c>
      <c r="M1170">
        <v>3954</v>
      </c>
      <c r="N1170">
        <v>840</v>
      </c>
    </row>
    <row r="1171" spans="1:14" x14ac:dyDescent="0.25">
      <c r="A1171">
        <v>3920</v>
      </c>
      <c r="B1171">
        <v>660</v>
      </c>
      <c r="C1171" t="s">
        <v>55</v>
      </c>
      <c r="D1171" t="s">
        <v>17</v>
      </c>
      <c r="E1171">
        <v>2</v>
      </c>
      <c r="F1171">
        <v>1</v>
      </c>
      <c r="G1171">
        <v>1</v>
      </c>
      <c r="M1171">
        <v>3920</v>
      </c>
      <c r="N1171">
        <v>840</v>
      </c>
    </row>
    <row r="1172" spans="1:14" x14ac:dyDescent="0.25">
      <c r="A1172">
        <v>3896</v>
      </c>
      <c r="B1172">
        <v>660</v>
      </c>
      <c r="C1172" t="s">
        <v>55</v>
      </c>
      <c r="D1172" t="s">
        <v>17</v>
      </c>
      <c r="E1172">
        <v>2</v>
      </c>
      <c r="F1172">
        <v>1</v>
      </c>
      <c r="G1172">
        <v>1</v>
      </c>
      <c r="M1172">
        <v>3896</v>
      </c>
      <c r="N1172">
        <v>840</v>
      </c>
    </row>
    <row r="1173" spans="1:14" x14ac:dyDescent="0.25">
      <c r="A1173">
        <v>3892</v>
      </c>
      <c r="B1173">
        <v>660</v>
      </c>
      <c r="C1173" t="s">
        <v>55</v>
      </c>
      <c r="D1173" t="s">
        <v>17</v>
      </c>
      <c r="E1173">
        <v>2</v>
      </c>
      <c r="F1173">
        <v>1</v>
      </c>
      <c r="G1173">
        <v>1</v>
      </c>
      <c r="M1173">
        <v>3892</v>
      </c>
      <c r="N1173">
        <v>840</v>
      </c>
    </row>
    <row r="1174" spans="1:14" x14ac:dyDescent="0.25">
      <c r="A1174">
        <v>3880</v>
      </c>
      <c r="B1174">
        <v>660</v>
      </c>
      <c r="C1174" t="s">
        <v>51</v>
      </c>
      <c r="D1174" t="s">
        <v>17</v>
      </c>
      <c r="E1174">
        <v>2</v>
      </c>
      <c r="F1174">
        <v>1</v>
      </c>
      <c r="G1174">
        <v>1</v>
      </c>
      <c r="M1174">
        <v>3880</v>
      </c>
      <c r="N1174">
        <v>930</v>
      </c>
    </row>
    <row r="1175" spans="1:14" x14ac:dyDescent="0.25">
      <c r="A1175">
        <v>3870</v>
      </c>
      <c r="B1175">
        <v>660</v>
      </c>
      <c r="C1175" t="s">
        <v>55</v>
      </c>
      <c r="D1175" t="s">
        <v>17</v>
      </c>
      <c r="E1175">
        <v>2</v>
      </c>
      <c r="F1175">
        <v>1</v>
      </c>
      <c r="G1175">
        <v>1</v>
      </c>
      <c r="M1175">
        <v>3870</v>
      </c>
      <c r="N1175">
        <v>840</v>
      </c>
    </row>
    <row r="1176" spans="1:14" x14ac:dyDescent="0.25">
      <c r="A1176">
        <v>3861</v>
      </c>
      <c r="B1176">
        <v>660</v>
      </c>
      <c r="C1176" t="s">
        <v>51</v>
      </c>
      <c r="D1176" t="s">
        <v>17</v>
      </c>
      <c r="E1176">
        <v>2</v>
      </c>
      <c r="F1176">
        <v>1</v>
      </c>
      <c r="G1176">
        <v>1</v>
      </c>
      <c r="M1176">
        <v>3861</v>
      </c>
      <c r="N1176">
        <v>930</v>
      </c>
    </row>
    <row r="1177" spans="1:14" x14ac:dyDescent="0.25">
      <c r="A1177">
        <v>3856</v>
      </c>
      <c r="B1177">
        <v>660</v>
      </c>
      <c r="C1177" t="s">
        <v>55</v>
      </c>
      <c r="D1177" t="s">
        <v>17</v>
      </c>
      <c r="E1177">
        <v>2</v>
      </c>
      <c r="F1177">
        <v>1</v>
      </c>
      <c r="G1177">
        <v>1</v>
      </c>
      <c r="M1177">
        <v>3856</v>
      </c>
      <c r="N1177">
        <v>840</v>
      </c>
    </row>
    <row r="1178" spans="1:14" x14ac:dyDescent="0.25">
      <c r="A1178">
        <v>3836</v>
      </c>
      <c r="B1178">
        <v>660</v>
      </c>
      <c r="C1178" t="s">
        <v>51</v>
      </c>
      <c r="D1178" t="s">
        <v>17</v>
      </c>
      <c r="E1178">
        <v>2</v>
      </c>
      <c r="F1178">
        <v>1</v>
      </c>
      <c r="G1178">
        <v>1</v>
      </c>
      <c r="M1178">
        <v>3836</v>
      </c>
      <c r="N1178">
        <v>930</v>
      </c>
    </row>
    <row r="1179" spans="1:14" x14ac:dyDescent="0.25">
      <c r="A1179">
        <v>3809</v>
      </c>
      <c r="B1179">
        <v>660</v>
      </c>
      <c r="C1179" t="s">
        <v>55</v>
      </c>
      <c r="D1179" t="s">
        <v>17</v>
      </c>
      <c r="E1179">
        <v>2</v>
      </c>
      <c r="F1179">
        <v>1</v>
      </c>
      <c r="G1179">
        <v>1</v>
      </c>
      <c r="M1179">
        <v>3809</v>
      </c>
      <c r="N1179">
        <v>840</v>
      </c>
    </row>
    <row r="1180" spans="1:14" x14ac:dyDescent="0.25">
      <c r="A1180">
        <v>3775</v>
      </c>
      <c r="B1180">
        <v>660</v>
      </c>
      <c r="C1180" t="s">
        <v>51</v>
      </c>
      <c r="D1180" t="s">
        <v>17</v>
      </c>
      <c r="E1180">
        <v>2</v>
      </c>
      <c r="F1180">
        <v>1</v>
      </c>
      <c r="G1180">
        <v>1</v>
      </c>
      <c r="M1180">
        <v>3775</v>
      </c>
      <c r="N1180">
        <v>930</v>
      </c>
    </row>
    <row r="1181" spans="1:14" x14ac:dyDescent="0.25">
      <c r="A1181">
        <v>3773</v>
      </c>
      <c r="B1181">
        <v>660</v>
      </c>
      <c r="C1181" t="s">
        <v>55</v>
      </c>
      <c r="D1181" t="s">
        <v>17</v>
      </c>
      <c r="E1181">
        <v>2</v>
      </c>
      <c r="F1181">
        <v>1</v>
      </c>
      <c r="G1181">
        <v>1</v>
      </c>
      <c r="M1181">
        <v>3773</v>
      </c>
      <c r="N1181">
        <v>840</v>
      </c>
    </row>
    <row r="1182" spans="1:14" x14ac:dyDescent="0.25">
      <c r="A1182">
        <v>5984</v>
      </c>
      <c r="B1182">
        <v>480</v>
      </c>
      <c r="C1182" t="s">
        <v>65</v>
      </c>
      <c r="D1182" t="s">
        <v>46</v>
      </c>
      <c r="E1182">
        <v>2</v>
      </c>
      <c r="F1182">
        <v>1</v>
      </c>
      <c r="G1182">
        <v>1</v>
      </c>
      <c r="M1182">
        <v>5984</v>
      </c>
      <c r="N1182">
        <v>390</v>
      </c>
    </row>
    <row r="1183" spans="1:14" x14ac:dyDescent="0.25">
      <c r="A1183">
        <v>5967</v>
      </c>
      <c r="B1183">
        <v>480</v>
      </c>
      <c r="C1183" t="s">
        <v>65</v>
      </c>
      <c r="D1183" t="s">
        <v>46</v>
      </c>
      <c r="E1183">
        <v>2</v>
      </c>
      <c r="F1183">
        <v>1</v>
      </c>
      <c r="G1183">
        <v>1</v>
      </c>
      <c r="M1183">
        <v>5967</v>
      </c>
      <c r="N1183">
        <v>390</v>
      </c>
    </row>
    <row r="1184" spans="1:14" x14ac:dyDescent="0.25">
      <c r="A1184">
        <v>5931</v>
      </c>
      <c r="B1184">
        <v>480</v>
      </c>
      <c r="C1184" t="s">
        <v>65</v>
      </c>
      <c r="D1184" t="s">
        <v>46</v>
      </c>
      <c r="E1184">
        <v>2</v>
      </c>
      <c r="F1184">
        <v>1</v>
      </c>
      <c r="G1184">
        <v>1</v>
      </c>
      <c r="M1184">
        <v>5931</v>
      </c>
      <c r="N1184">
        <v>390</v>
      </c>
    </row>
    <row r="1185" spans="1:14" x14ac:dyDescent="0.25">
      <c r="A1185">
        <v>5893</v>
      </c>
      <c r="B1185">
        <v>480</v>
      </c>
      <c r="C1185" t="s">
        <v>65</v>
      </c>
      <c r="D1185" t="s">
        <v>46</v>
      </c>
      <c r="E1185">
        <v>2</v>
      </c>
      <c r="F1185">
        <v>1</v>
      </c>
      <c r="G1185">
        <v>1</v>
      </c>
      <c r="M1185">
        <v>5893</v>
      </c>
      <c r="N1185">
        <v>390</v>
      </c>
    </row>
    <row r="1186" spans="1:14" x14ac:dyDescent="0.25">
      <c r="A1186">
        <v>5807</v>
      </c>
      <c r="B1186">
        <v>480</v>
      </c>
      <c r="C1186" t="s">
        <v>65</v>
      </c>
      <c r="D1186" t="s">
        <v>46</v>
      </c>
      <c r="E1186">
        <v>2</v>
      </c>
      <c r="F1186">
        <v>1</v>
      </c>
      <c r="G1186">
        <v>1</v>
      </c>
      <c r="M1186">
        <v>5807</v>
      </c>
      <c r="N1186">
        <v>390</v>
      </c>
    </row>
    <row r="1187" spans="1:14" x14ac:dyDescent="0.25">
      <c r="A1187">
        <v>5802</v>
      </c>
      <c r="B1187">
        <v>480</v>
      </c>
      <c r="C1187" t="s">
        <v>65</v>
      </c>
      <c r="D1187" t="s">
        <v>46</v>
      </c>
      <c r="E1187">
        <v>2</v>
      </c>
      <c r="F1187">
        <v>1</v>
      </c>
      <c r="G1187">
        <v>1</v>
      </c>
      <c r="M1187">
        <v>5802</v>
      </c>
      <c r="N1187">
        <v>390</v>
      </c>
    </row>
    <row r="1188" spans="1:14" x14ac:dyDescent="0.25">
      <c r="A1188">
        <v>5791</v>
      </c>
      <c r="B1188">
        <v>480</v>
      </c>
      <c r="C1188" t="s">
        <v>37</v>
      </c>
      <c r="D1188" t="s">
        <v>46</v>
      </c>
      <c r="E1188">
        <v>2</v>
      </c>
      <c r="F1188">
        <v>1</v>
      </c>
      <c r="G1188">
        <v>1</v>
      </c>
      <c r="M1188">
        <v>5791</v>
      </c>
      <c r="N1188">
        <v>390</v>
      </c>
    </row>
    <row r="1189" spans="1:14" x14ac:dyDescent="0.25">
      <c r="A1189">
        <v>5766</v>
      </c>
      <c r="B1189">
        <v>480</v>
      </c>
      <c r="C1189" t="s">
        <v>37</v>
      </c>
      <c r="D1189" t="s">
        <v>46</v>
      </c>
      <c r="E1189">
        <v>2</v>
      </c>
      <c r="F1189">
        <v>1</v>
      </c>
      <c r="G1189">
        <v>1</v>
      </c>
      <c r="M1189">
        <v>5766</v>
      </c>
      <c r="N1189">
        <v>390</v>
      </c>
    </row>
    <row r="1190" spans="1:14" x14ac:dyDescent="0.25">
      <c r="A1190">
        <v>5687</v>
      </c>
      <c r="B1190">
        <v>480</v>
      </c>
      <c r="C1190" t="s">
        <v>65</v>
      </c>
      <c r="D1190" t="s">
        <v>46</v>
      </c>
      <c r="E1190">
        <v>2</v>
      </c>
      <c r="F1190">
        <v>1</v>
      </c>
      <c r="G1190">
        <v>1</v>
      </c>
      <c r="M1190">
        <v>5687</v>
      </c>
      <c r="N1190">
        <v>390</v>
      </c>
    </row>
    <row r="1191" spans="1:14" x14ac:dyDescent="0.25">
      <c r="A1191">
        <v>5669</v>
      </c>
      <c r="B1191">
        <v>480</v>
      </c>
      <c r="C1191" t="s">
        <v>37</v>
      </c>
      <c r="D1191" t="s">
        <v>46</v>
      </c>
      <c r="E1191">
        <v>2</v>
      </c>
      <c r="F1191">
        <v>1</v>
      </c>
      <c r="G1191">
        <v>1</v>
      </c>
      <c r="M1191">
        <v>5669</v>
      </c>
      <c r="N1191">
        <v>390</v>
      </c>
    </row>
    <row r="1192" spans="1:14" x14ac:dyDescent="0.25">
      <c r="A1192">
        <v>5651</v>
      </c>
      <c r="B1192">
        <v>480</v>
      </c>
      <c r="C1192" t="s">
        <v>37</v>
      </c>
      <c r="D1192" t="s">
        <v>46</v>
      </c>
      <c r="E1192">
        <v>2</v>
      </c>
      <c r="F1192">
        <v>1</v>
      </c>
      <c r="G1192">
        <v>1</v>
      </c>
      <c r="M1192">
        <v>5651</v>
      </c>
      <c r="N1192">
        <v>390</v>
      </c>
    </row>
    <row r="1193" spans="1:14" x14ac:dyDescent="0.25">
      <c r="A1193">
        <v>5650</v>
      </c>
      <c r="B1193">
        <v>480</v>
      </c>
      <c r="C1193" t="s">
        <v>37</v>
      </c>
      <c r="D1193" t="s">
        <v>46</v>
      </c>
      <c r="E1193">
        <v>2</v>
      </c>
      <c r="F1193">
        <v>1</v>
      </c>
      <c r="G1193">
        <v>1</v>
      </c>
      <c r="M1193">
        <v>5650</v>
      </c>
      <c r="N1193">
        <v>390</v>
      </c>
    </row>
    <row r="1194" spans="1:14" x14ac:dyDescent="0.25">
      <c r="A1194">
        <v>5599</v>
      </c>
      <c r="B1194">
        <v>480</v>
      </c>
      <c r="C1194" t="s">
        <v>37</v>
      </c>
      <c r="D1194" t="s">
        <v>46</v>
      </c>
      <c r="E1194">
        <v>2</v>
      </c>
      <c r="F1194">
        <v>1</v>
      </c>
      <c r="G1194">
        <v>1</v>
      </c>
      <c r="M1194">
        <v>5599</v>
      </c>
      <c r="N1194">
        <v>390</v>
      </c>
    </row>
    <row r="1195" spans="1:14" x14ac:dyDescent="0.25">
      <c r="A1195">
        <v>5595</v>
      </c>
      <c r="B1195">
        <v>480</v>
      </c>
      <c r="C1195" t="s">
        <v>37</v>
      </c>
      <c r="D1195" t="s">
        <v>46</v>
      </c>
      <c r="E1195">
        <v>2</v>
      </c>
      <c r="F1195">
        <v>1</v>
      </c>
      <c r="G1195">
        <v>1</v>
      </c>
      <c r="M1195">
        <v>5595</v>
      </c>
      <c r="N1195">
        <v>390</v>
      </c>
    </row>
    <row r="1196" spans="1:14" x14ac:dyDescent="0.25">
      <c r="A1196">
        <v>5584</v>
      </c>
      <c r="B1196">
        <v>480</v>
      </c>
      <c r="C1196" t="s">
        <v>65</v>
      </c>
      <c r="D1196" t="s">
        <v>46</v>
      </c>
      <c r="E1196">
        <v>2</v>
      </c>
      <c r="F1196">
        <v>1</v>
      </c>
      <c r="G1196">
        <v>1</v>
      </c>
      <c r="M1196">
        <v>5584</v>
      </c>
      <c r="N1196">
        <v>390</v>
      </c>
    </row>
    <row r="1197" spans="1:14" x14ac:dyDescent="0.25">
      <c r="A1197">
        <v>5551</v>
      </c>
      <c r="B1197">
        <v>480</v>
      </c>
      <c r="C1197" t="s">
        <v>37</v>
      </c>
      <c r="D1197" t="s">
        <v>46</v>
      </c>
      <c r="E1197">
        <v>2</v>
      </c>
      <c r="F1197">
        <v>1</v>
      </c>
      <c r="G1197">
        <v>1</v>
      </c>
      <c r="M1197">
        <v>5551</v>
      </c>
      <c r="N1197">
        <v>390</v>
      </c>
    </row>
    <row r="1198" spans="1:14" x14ac:dyDescent="0.25">
      <c r="A1198">
        <v>5531</v>
      </c>
      <c r="B1198">
        <v>480</v>
      </c>
      <c r="C1198" t="s">
        <v>33</v>
      </c>
      <c r="D1198" t="s">
        <v>46</v>
      </c>
      <c r="E1198">
        <v>2</v>
      </c>
      <c r="F1198">
        <v>1</v>
      </c>
      <c r="G1198">
        <v>1</v>
      </c>
      <c r="M1198">
        <v>5531</v>
      </c>
      <c r="N1198">
        <v>390</v>
      </c>
    </row>
    <row r="1199" spans="1:14" x14ac:dyDescent="0.25">
      <c r="A1199">
        <v>5505</v>
      </c>
      <c r="B1199">
        <v>480</v>
      </c>
      <c r="C1199" t="s">
        <v>65</v>
      </c>
      <c r="D1199" t="s">
        <v>46</v>
      </c>
      <c r="E1199">
        <v>2</v>
      </c>
      <c r="F1199">
        <v>1</v>
      </c>
      <c r="G1199">
        <v>1</v>
      </c>
      <c r="M1199">
        <v>5505</v>
      </c>
      <c r="N1199">
        <v>390</v>
      </c>
    </row>
    <row r="1200" spans="1:14" x14ac:dyDescent="0.25">
      <c r="A1200">
        <v>5488</v>
      </c>
      <c r="B1200">
        <v>480</v>
      </c>
      <c r="C1200" t="s">
        <v>33</v>
      </c>
      <c r="D1200" t="s">
        <v>46</v>
      </c>
      <c r="E1200">
        <v>2</v>
      </c>
      <c r="F1200">
        <v>1</v>
      </c>
      <c r="G1200">
        <v>1</v>
      </c>
      <c r="M1200">
        <v>5488</v>
      </c>
      <c r="N1200">
        <v>390</v>
      </c>
    </row>
    <row r="1201" spans="1:14" x14ac:dyDescent="0.25">
      <c r="A1201">
        <v>5487</v>
      </c>
      <c r="B1201">
        <v>480</v>
      </c>
      <c r="C1201" t="s">
        <v>65</v>
      </c>
      <c r="D1201" t="s">
        <v>46</v>
      </c>
      <c r="E1201">
        <v>2</v>
      </c>
      <c r="F1201">
        <v>1</v>
      </c>
      <c r="G1201">
        <v>1</v>
      </c>
      <c r="M1201">
        <v>5487</v>
      </c>
      <c r="N1201">
        <v>390</v>
      </c>
    </row>
    <row r="1202" spans="1:14" x14ac:dyDescent="0.25">
      <c r="A1202">
        <v>5479</v>
      </c>
      <c r="B1202">
        <v>480</v>
      </c>
      <c r="C1202" t="s">
        <v>33</v>
      </c>
      <c r="D1202" t="s">
        <v>46</v>
      </c>
      <c r="E1202">
        <v>2</v>
      </c>
      <c r="F1202">
        <v>1</v>
      </c>
      <c r="G1202">
        <v>1</v>
      </c>
      <c r="M1202">
        <v>5479</v>
      </c>
      <c r="N1202">
        <v>390</v>
      </c>
    </row>
    <row r="1203" spans="1:14" x14ac:dyDescent="0.25">
      <c r="A1203">
        <v>5474</v>
      </c>
      <c r="B1203">
        <v>480</v>
      </c>
      <c r="C1203" t="s">
        <v>33</v>
      </c>
      <c r="D1203" t="s">
        <v>46</v>
      </c>
      <c r="E1203">
        <v>2</v>
      </c>
      <c r="F1203">
        <v>1</v>
      </c>
      <c r="G1203">
        <v>1</v>
      </c>
      <c r="M1203">
        <v>5474</v>
      </c>
      <c r="N1203">
        <v>390</v>
      </c>
    </row>
    <row r="1204" spans="1:14" x14ac:dyDescent="0.25">
      <c r="A1204">
        <v>5457</v>
      </c>
      <c r="B1204">
        <v>480</v>
      </c>
      <c r="C1204" t="s">
        <v>33</v>
      </c>
      <c r="D1204" t="s">
        <v>46</v>
      </c>
      <c r="E1204">
        <v>2</v>
      </c>
      <c r="F1204">
        <v>1</v>
      </c>
      <c r="G1204">
        <v>1</v>
      </c>
      <c r="M1204">
        <v>5457</v>
      </c>
      <c r="N1204">
        <v>390</v>
      </c>
    </row>
    <row r="1205" spans="1:14" x14ac:dyDescent="0.25">
      <c r="A1205">
        <v>5432</v>
      </c>
      <c r="B1205">
        <v>480</v>
      </c>
      <c r="C1205" t="s">
        <v>33</v>
      </c>
      <c r="D1205" t="s">
        <v>46</v>
      </c>
      <c r="E1205">
        <v>2</v>
      </c>
      <c r="F1205">
        <v>1</v>
      </c>
      <c r="G1205">
        <v>1</v>
      </c>
      <c r="M1205">
        <v>5432</v>
      </c>
      <c r="N1205">
        <v>390</v>
      </c>
    </row>
    <row r="1206" spans="1:14" x14ac:dyDescent="0.25">
      <c r="A1206">
        <v>5426</v>
      </c>
      <c r="B1206">
        <v>480</v>
      </c>
      <c r="C1206" t="s">
        <v>33</v>
      </c>
      <c r="D1206" t="s">
        <v>46</v>
      </c>
      <c r="E1206">
        <v>2</v>
      </c>
      <c r="F1206">
        <v>1</v>
      </c>
      <c r="G1206">
        <v>1</v>
      </c>
      <c r="M1206">
        <v>5426</v>
      </c>
      <c r="N1206">
        <v>390</v>
      </c>
    </row>
    <row r="1207" spans="1:14" x14ac:dyDescent="0.25">
      <c r="A1207">
        <v>5419</v>
      </c>
      <c r="B1207">
        <v>480</v>
      </c>
      <c r="C1207" t="s">
        <v>37</v>
      </c>
      <c r="D1207" t="s">
        <v>46</v>
      </c>
      <c r="E1207">
        <v>2</v>
      </c>
      <c r="F1207">
        <v>1</v>
      </c>
      <c r="G1207">
        <v>1</v>
      </c>
      <c r="M1207">
        <v>5419</v>
      </c>
      <c r="N1207">
        <v>390</v>
      </c>
    </row>
    <row r="1208" spans="1:14" x14ac:dyDescent="0.25">
      <c r="A1208">
        <v>5417</v>
      </c>
      <c r="B1208">
        <v>480</v>
      </c>
      <c r="C1208" t="s">
        <v>37</v>
      </c>
      <c r="D1208" t="s">
        <v>46</v>
      </c>
      <c r="E1208">
        <v>2</v>
      </c>
      <c r="F1208">
        <v>1</v>
      </c>
      <c r="G1208">
        <v>1</v>
      </c>
      <c r="M1208">
        <v>5417</v>
      </c>
      <c r="N1208">
        <v>390</v>
      </c>
    </row>
    <row r="1209" spans="1:14" x14ac:dyDescent="0.25">
      <c r="A1209">
        <v>5408</v>
      </c>
      <c r="B1209">
        <v>480</v>
      </c>
      <c r="C1209" t="s">
        <v>37</v>
      </c>
      <c r="D1209" t="s">
        <v>46</v>
      </c>
      <c r="E1209">
        <v>2</v>
      </c>
      <c r="F1209">
        <v>1</v>
      </c>
      <c r="G1209">
        <v>1</v>
      </c>
      <c r="M1209">
        <v>5408</v>
      </c>
      <c r="N1209">
        <v>390</v>
      </c>
    </row>
    <row r="1210" spans="1:14" x14ac:dyDescent="0.25">
      <c r="A1210">
        <v>5383</v>
      </c>
      <c r="B1210">
        <v>480</v>
      </c>
      <c r="C1210" t="s">
        <v>65</v>
      </c>
      <c r="D1210" t="s">
        <v>46</v>
      </c>
      <c r="E1210">
        <v>2</v>
      </c>
      <c r="F1210">
        <v>1</v>
      </c>
      <c r="G1210">
        <v>1</v>
      </c>
      <c r="M1210">
        <v>5383</v>
      </c>
      <c r="N1210">
        <v>390</v>
      </c>
    </row>
    <row r="1211" spans="1:14" x14ac:dyDescent="0.25">
      <c r="A1211">
        <v>5370</v>
      </c>
      <c r="B1211">
        <v>480</v>
      </c>
      <c r="C1211" t="s">
        <v>33</v>
      </c>
      <c r="D1211" t="s">
        <v>46</v>
      </c>
      <c r="E1211">
        <v>2</v>
      </c>
      <c r="F1211">
        <v>1</v>
      </c>
      <c r="G1211">
        <v>1</v>
      </c>
      <c r="M1211">
        <v>5370</v>
      </c>
      <c r="N1211">
        <v>390</v>
      </c>
    </row>
    <row r="1212" spans="1:14" x14ac:dyDescent="0.25">
      <c r="A1212">
        <v>5323</v>
      </c>
      <c r="B1212">
        <v>480</v>
      </c>
      <c r="C1212" t="s">
        <v>37</v>
      </c>
      <c r="D1212" t="s">
        <v>46</v>
      </c>
      <c r="E1212">
        <v>2</v>
      </c>
      <c r="F1212">
        <v>1</v>
      </c>
      <c r="G1212">
        <v>1</v>
      </c>
      <c r="M1212">
        <v>5323</v>
      </c>
      <c r="N1212">
        <v>390</v>
      </c>
    </row>
    <row r="1213" spans="1:14" x14ac:dyDescent="0.25">
      <c r="A1213">
        <v>5316</v>
      </c>
      <c r="B1213">
        <v>480</v>
      </c>
      <c r="C1213" t="s">
        <v>33</v>
      </c>
      <c r="D1213" t="s">
        <v>46</v>
      </c>
      <c r="E1213">
        <v>2</v>
      </c>
      <c r="F1213">
        <v>1</v>
      </c>
      <c r="G1213">
        <v>1</v>
      </c>
      <c r="M1213">
        <v>5316</v>
      </c>
      <c r="N1213">
        <v>390</v>
      </c>
    </row>
    <row r="1214" spans="1:14" x14ac:dyDescent="0.25">
      <c r="A1214">
        <v>5311</v>
      </c>
      <c r="B1214">
        <v>480</v>
      </c>
      <c r="C1214" t="s">
        <v>65</v>
      </c>
      <c r="D1214" t="s">
        <v>46</v>
      </c>
      <c r="E1214">
        <v>2</v>
      </c>
      <c r="F1214">
        <v>1</v>
      </c>
      <c r="G1214">
        <v>1</v>
      </c>
      <c r="M1214">
        <v>5311</v>
      </c>
      <c r="N1214">
        <v>390</v>
      </c>
    </row>
    <row r="1215" spans="1:14" x14ac:dyDescent="0.25">
      <c r="A1215">
        <v>5276</v>
      </c>
      <c r="B1215">
        <v>480</v>
      </c>
      <c r="C1215" t="s">
        <v>37</v>
      </c>
      <c r="D1215" t="s">
        <v>46</v>
      </c>
      <c r="E1215">
        <v>2</v>
      </c>
      <c r="F1215">
        <v>1</v>
      </c>
      <c r="G1215">
        <v>1</v>
      </c>
      <c r="M1215">
        <v>5276</v>
      </c>
      <c r="N1215">
        <v>390</v>
      </c>
    </row>
    <row r="1216" spans="1:14" x14ac:dyDescent="0.25">
      <c r="A1216">
        <v>5262</v>
      </c>
      <c r="B1216">
        <v>480</v>
      </c>
      <c r="C1216" t="s">
        <v>33</v>
      </c>
      <c r="D1216" t="s">
        <v>46</v>
      </c>
      <c r="E1216">
        <v>2</v>
      </c>
      <c r="F1216">
        <v>1</v>
      </c>
      <c r="G1216">
        <v>1</v>
      </c>
      <c r="M1216">
        <v>5262</v>
      </c>
      <c r="N1216">
        <v>390</v>
      </c>
    </row>
    <row r="1217" spans="1:14" x14ac:dyDescent="0.25">
      <c r="A1217">
        <v>5208</v>
      </c>
      <c r="B1217">
        <v>480</v>
      </c>
      <c r="C1217" t="s">
        <v>65</v>
      </c>
      <c r="D1217" t="s">
        <v>46</v>
      </c>
      <c r="E1217">
        <v>2</v>
      </c>
      <c r="F1217">
        <v>1</v>
      </c>
      <c r="G1217">
        <v>1</v>
      </c>
      <c r="M1217">
        <v>5208</v>
      </c>
      <c r="N1217">
        <v>390</v>
      </c>
    </row>
    <row r="1218" spans="1:14" x14ac:dyDescent="0.25">
      <c r="A1218">
        <v>5206</v>
      </c>
      <c r="B1218">
        <v>480</v>
      </c>
      <c r="C1218" t="s">
        <v>33</v>
      </c>
      <c r="D1218" t="s">
        <v>46</v>
      </c>
      <c r="E1218">
        <v>2</v>
      </c>
      <c r="F1218">
        <v>1</v>
      </c>
      <c r="G1218">
        <v>1</v>
      </c>
      <c r="M1218">
        <v>5206</v>
      </c>
      <c r="N1218">
        <v>390</v>
      </c>
    </row>
    <row r="1219" spans="1:14" x14ac:dyDescent="0.25">
      <c r="A1219">
        <v>5191</v>
      </c>
      <c r="B1219">
        <v>480</v>
      </c>
      <c r="C1219" t="s">
        <v>33</v>
      </c>
      <c r="D1219" t="s">
        <v>46</v>
      </c>
      <c r="E1219">
        <v>2</v>
      </c>
      <c r="F1219">
        <v>1</v>
      </c>
      <c r="G1219">
        <v>1</v>
      </c>
      <c r="M1219">
        <v>5191</v>
      </c>
      <c r="N1219">
        <v>390</v>
      </c>
    </row>
    <row r="1220" spans="1:14" x14ac:dyDescent="0.25">
      <c r="A1220">
        <v>5165</v>
      </c>
      <c r="B1220">
        <v>480</v>
      </c>
      <c r="C1220" t="s">
        <v>65</v>
      </c>
      <c r="D1220" t="s">
        <v>46</v>
      </c>
      <c r="E1220">
        <v>2</v>
      </c>
      <c r="F1220">
        <v>1</v>
      </c>
      <c r="G1220">
        <v>1</v>
      </c>
      <c r="M1220">
        <v>5165</v>
      </c>
      <c r="N1220">
        <v>390</v>
      </c>
    </row>
    <row r="1221" spans="1:14" x14ac:dyDescent="0.25">
      <c r="A1221">
        <v>5163</v>
      </c>
      <c r="B1221">
        <v>480</v>
      </c>
      <c r="C1221" t="s">
        <v>37</v>
      </c>
      <c r="D1221" t="s">
        <v>46</v>
      </c>
      <c r="E1221">
        <v>2</v>
      </c>
      <c r="F1221">
        <v>1</v>
      </c>
      <c r="G1221">
        <v>1</v>
      </c>
      <c r="M1221">
        <v>5163</v>
      </c>
      <c r="N1221">
        <v>390</v>
      </c>
    </row>
    <row r="1222" spans="1:14" x14ac:dyDescent="0.25">
      <c r="A1222">
        <v>5162</v>
      </c>
      <c r="B1222">
        <v>480</v>
      </c>
      <c r="C1222" t="s">
        <v>33</v>
      </c>
      <c r="D1222" t="s">
        <v>46</v>
      </c>
      <c r="E1222">
        <v>2</v>
      </c>
      <c r="F1222">
        <v>1</v>
      </c>
      <c r="G1222">
        <v>1</v>
      </c>
      <c r="M1222">
        <v>5162</v>
      </c>
      <c r="N1222">
        <v>390</v>
      </c>
    </row>
    <row r="1223" spans="1:14" x14ac:dyDescent="0.25">
      <c r="A1223">
        <v>5156</v>
      </c>
      <c r="B1223">
        <v>480</v>
      </c>
      <c r="C1223" t="s">
        <v>33</v>
      </c>
      <c r="D1223" t="s">
        <v>46</v>
      </c>
      <c r="E1223">
        <v>2</v>
      </c>
      <c r="F1223">
        <v>1</v>
      </c>
      <c r="G1223">
        <v>1</v>
      </c>
      <c r="M1223">
        <v>5156</v>
      </c>
      <c r="N1223">
        <v>390</v>
      </c>
    </row>
    <row r="1224" spans="1:14" x14ac:dyDescent="0.25">
      <c r="A1224">
        <v>5148</v>
      </c>
      <c r="B1224">
        <v>480</v>
      </c>
      <c r="C1224" t="s">
        <v>65</v>
      </c>
      <c r="D1224" t="s">
        <v>46</v>
      </c>
      <c r="E1224">
        <v>2</v>
      </c>
      <c r="F1224">
        <v>1</v>
      </c>
      <c r="G1224">
        <v>1</v>
      </c>
      <c r="M1224">
        <v>5148</v>
      </c>
      <c r="N1224">
        <v>390</v>
      </c>
    </row>
    <row r="1225" spans="1:14" x14ac:dyDescent="0.25">
      <c r="A1225">
        <v>5125</v>
      </c>
      <c r="B1225">
        <v>480</v>
      </c>
      <c r="C1225" t="s">
        <v>65</v>
      </c>
      <c r="D1225" t="s">
        <v>46</v>
      </c>
      <c r="E1225">
        <v>2</v>
      </c>
      <c r="F1225">
        <v>1</v>
      </c>
      <c r="G1225">
        <v>1</v>
      </c>
      <c r="M1225">
        <v>5125</v>
      </c>
      <c r="N1225">
        <v>390</v>
      </c>
    </row>
    <row r="1226" spans="1:14" x14ac:dyDescent="0.25">
      <c r="A1226">
        <v>5090</v>
      </c>
      <c r="B1226">
        <v>480</v>
      </c>
      <c r="C1226" t="s">
        <v>33</v>
      </c>
      <c r="D1226" t="s">
        <v>46</v>
      </c>
      <c r="E1226">
        <v>2</v>
      </c>
      <c r="F1226">
        <v>1</v>
      </c>
      <c r="G1226">
        <v>1</v>
      </c>
      <c r="M1226">
        <v>5090</v>
      </c>
      <c r="N1226">
        <v>390</v>
      </c>
    </row>
    <row r="1227" spans="1:14" x14ac:dyDescent="0.25">
      <c r="A1227">
        <v>5080</v>
      </c>
      <c r="B1227">
        <v>480</v>
      </c>
      <c r="C1227" t="s">
        <v>65</v>
      </c>
      <c r="D1227" t="s">
        <v>46</v>
      </c>
      <c r="E1227">
        <v>2</v>
      </c>
      <c r="F1227">
        <v>1</v>
      </c>
      <c r="G1227">
        <v>1</v>
      </c>
      <c r="M1227">
        <v>5080</v>
      </c>
      <c r="N1227">
        <v>390</v>
      </c>
    </row>
    <row r="1228" spans="1:14" x14ac:dyDescent="0.25">
      <c r="A1228">
        <v>5076</v>
      </c>
      <c r="B1228">
        <v>480</v>
      </c>
      <c r="C1228" t="s">
        <v>37</v>
      </c>
      <c r="D1228" t="s">
        <v>46</v>
      </c>
      <c r="E1228">
        <v>2</v>
      </c>
      <c r="F1228">
        <v>1</v>
      </c>
      <c r="G1228">
        <v>1</v>
      </c>
      <c r="M1228">
        <v>5076</v>
      </c>
      <c r="N1228">
        <v>390</v>
      </c>
    </row>
    <row r="1229" spans="1:14" x14ac:dyDescent="0.25">
      <c r="A1229">
        <v>5063</v>
      </c>
      <c r="B1229">
        <v>480</v>
      </c>
      <c r="C1229" t="s">
        <v>65</v>
      </c>
      <c r="D1229" t="s">
        <v>46</v>
      </c>
      <c r="E1229">
        <v>2</v>
      </c>
      <c r="F1229">
        <v>1</v>
      </c>
      <c r="G1229">
        <v>1</v>
      </c>
      <c r="M1229">
        <v>5063</v>
      </c>
      <c r="N1229">
        <v>390</v>
      </c>
    </row>
    <row r="1230" spans="1:14" x14ac:dyDescent="0.25">
      <c r="A1230">
        <v>5051</v>
      </c>
      <c r="B1230">
        <v>480</v>
      </c>
      <c r="C1230" t="s">
        <v>65</v>
      </c>
      <c r="D1230" t="s">
        <v>46</v>
      </c>
      <c r="E1230">
        <v>2</v>
      </c>
      <c r="F1230">
        <v>1</v>
      </c>
      <c r="G1230">
        <v>1</v>
      </c>
      <c r="M1230">
        <v>5051</v>
      </c>
      <c r="N1230">
        <v>390</v>
      </c>
    </row>
    <row r="1231" spans="1:14" x14ac:dyDescent="0.25">
      <c r="A1231">
        <v>5036</v>
      </c>
      <c r="B1231">
        <v>480</v>
      </c>
      <c r="C1231" t="s">
        <v>33</v>
      </c>
      <c r="D1231" t="s">
        <v>46</v>
      </c>
      <c r="E1231">
        <v>2</v>
      </c>
      <c r="F1231">
        <v>1</v>
      </c>
      <c r="G1231">
        <v>1</v>
      </c>
      <c r="M1231">
        <v>5036</v>
      </c>
      <c r="N1231">
        <v>390</v>
      </c>
    </row>
    <row r="1232" spans="1:14" x14ac:dyDescent="0.25">
      <c r="A1232">
        <v>5035</v>
      </c>
      <c r="B1232">
        <v>480</v>
      </c>
      <c r="C1232" t="s">
        <v>33</v>
      </c>
      <c r="D1232" t="s">
        <v>46</v>
      </c>
      <c r="E1232">
        <v>2</v>
      </c>
      <c r="F1232">
        <v>1</v>
      </c>
      <c r="G1232">
        <v>1</v>
      </c>
      <c r="M1232">
        <v>5035</v>
      </c>
      <c r="N1232">
        <v>390</v>
      </c>
    </row>
    <row r="1233" spans="1:14" x14ac:dyDescent="0.25">
      <c r="A1233">
        <v>5025</v>
      </c>
      <c r="B1233">
        <v>480</v>
      </c>
      <c r="C1233" t="s">
        <v>65</v>
      </c>
      <c r="D1233" t="s">
        <v>46</v>
      </c>
      <c r="E1233">
        <v>2</v>
      </c>
      <c r="F1233">
        <v>1</v>
      </c>
      <c r="G1233">
        <v>1</v>
      </c>
      <c r="M1233">
        <v>5025</v>
      </c>
      <c r="N1233">
        <v>390</v>
      </c>
    </row>
    <row r="1234" spans="1:14" x14ac:dyDescent="0.25">
      <c r="A1234">
        <v>5021</v>
      </c>
      <c r="B1234">
        <v>480</v>
      </c>
      <c r="C1234" t="s">
        <v>33</v>
      </c>
      <c r="D1234" t="s">
        <v>46</v>
      </c>
      <c r="E1234">
        <v>2</v>
      </c>
      <c r="F1234">
        <v>1</v>
      </c>
      <c r="G1234">
        <v>1</v>
      </c>
      <c r="M1234">
        <v>5021</v>
      </c>
      <c r="N1234">
        <v>390</v>
      </c>
    </row>
    <row r="1235" spans="1:14" x14ac:dyDescent="0.25">
      <c r="A1235">
        <v>5020</v>
      </c>
      <c r="B1235">
        <v>480</v>
      </c>
      <c r="C1235" t="s">
        <v>33</v>
      </c>
      <c r="D1235" t="s">
        <v>46</v>
      </c>
      <c r="E1235">
        <v>2</v>
      </c>
      <c r="F1235">
        <v>1</v>
      </c>
      <c r="G1235">
        <v>1</v>
      </c>
      <c r="M1235">
        <v>5020</v>
      </c>
      <c r="N1235">
        <v>390</v>
      </c>
    </row>
    <row r="1236" spans="1:14" x14ac:dyDescent="0.25">
      <c r="A1236">
        <v>4996</v>
      </c>
      <c r="B1236">
        <v>480</v>
      </c>
      <c r="C1236" t="s">
        <v>65</v>
      </c>
      <c r="D1236" t="s">
        <v>46</v>
      </c>
      <c r="E1236">
        <v>2</v>
      </c>
      <c r="F1236">
        <v>1</v>
      </c>
      <c r="G1236">
        <v>1</v>
      </c>
      <c r="M1236">
        <v>4996</v>
      </c>
      <c r="N1236">
        <v>390</v>
      </c>
    </row>
    <row r="1237" spans="1:14" x14ac:dyDescent="0.25">
      <c r="A1237">
        <v>4974</v>
      </c>
      <c r="B1237">
        <v>480</v>
      </c>
      <c r="C1237" t="s">
        <v>65</v>
      </c>
      <c r="D1237" t="s">
        <v>46</v>
      </c>
      <c r="E1237">
        <v>2</v>
      </c>
      <c r="F1237">
        <v>1</v>
      </c>
      <c r="G1237">
        <v>1</v>
      </c>
      <c r="M1237">
        <v>4974</v>
      </c>
      <c r="N1237">
        <v>390</v>
      </c>
    </row>
    <row r="1238" spans="1:14" x14ac:dyDescent="0.25">
      <c r="A1238">
        <v>4969</v>
      </c>
      <c r="B1238">
        <v>480</v>
      </c>
      <c r="C1238" t="s">
        <v>65</v>
      </c>
      <c r="D1238" t="s">
        <v>46</v>
      </c>
      <c r="E1238">
        <v>2</v>
      </c>
      <c r="F1238">
        <v>1</v>
      </c>
      <c r="G1238">
        <v>1</v>
      </c>
      <c r="M1238">
        <v>4969</v>
      </c>
      <c r="N1238">
        <v>390</v>
      </c>
    </row>
    <row r="1239" spans="1:14" x14ac:dyDescent="0.25">
      <c r="A1239">
        <v>4945</v>
      </c>
      <c r="B1239">
        <v>480</v>
      </c>
      <c r="C1239" t="s">
        <v>37</v>
      </c>
      <c r="D1239" t="s">
        <v>46</v>
      </c>
      <c r="E1239">
        <v>2</v>
      </c>
      <c r="F1239">
        <v>1</v>
      </c>
      <c r="G1239">
        <v>1</v>
      </c>
      <c r="M1239">
        <v>4945</v>
      </c>
      <c r="N1239">
        <v>390</v>
      </c>
    </row>
    <row r="1240" spans="1:14" x14ac:dyDescent="0.25">
      <c r="A1240">
        <v>4938</v>
      </c>
      <c r="B1240">
        <v>480</v>
      </c>
      <c r="C1240" t="s">
        <v>37</v>
      </c>
      <c r="D1240" t="s">
        <v>46</v>
      </c>
      <c r="E1240">
        <v>2</v>
      </c>
      <c r="F1240">
        <v>1</v>
      </c>
      <c r="G1240">
        <v>1</v>
      </c>
      <c r="M1240">
        <v>4938</v>
      </c>
      <c r="N1240">
        <v>390</v>
      </c>
    </row>
    <row r="1241" spans="1:14" x14ac:dyDescent="0.25">
      <c r="A1241">
        <v>4899</v>
      </c>
      <c r="B1241">
        <v>480</v>
      </c>
      <c r="C1241" t="s">
        <v>65</v>
      </c>
      <c r="D1241" t="s">
        <v>46</v>
      </c>
      <c r="E1241">
        <v>2</v>
      </c>
      <c r="F1241">
        <v>1</v>
      </c>
      <c r="G1241">
        <v>1</v>
      </c>
      <c r="M1241">
        <v>4899</v>
      </c>
      <c r="N1241">
        <v>390</v>
      </c>
    </row>
    <row r="1242" spans="1:14" x14ac:dyDescent="0.25">
      <c r="A1242">
        <v>4888</v>
      </c>
      <c r="B1242">
        <v>480</v>
      </c>
      <c r="C1242" t="s">
        <v>33</v>
      </c>
      <c r="D1242" t="s">
        <v>46</v>
      </c>
      <c r="E1242">
        <v>2</v>
      </c>
      <c r="F1242">
        <v>1</v>
      </c>
      <c r="G1242">
        <v>1</v>
      </c>
      <c r="M1242">
        <v>4888</v>
      </c>
      <c r="N1242">
        <v>390</v>
      </c>
    </row>
    <row r="1243" spans="1:14" x14ac:dyDescent="0.25">
      <c r="A1243">
        <v>4879</v>
      </c>
      <c r="B1243">
        <v>480</v>
      </c>
      <c r="C1243" t="s">
        <v>37</v>
      </c>
      <c r="D1243" t="s">
        <v>46</v>
      </c>
      <c r="E1243">
        <v>2</v>
      </c>
      <c r="F1243">
        <v>1</v>
      </c>
      <c r="G1243">
        <v>1</v>
      </c>
      <c r="M1243">
        <v>4879</v>
      </c>
      <c r="N1243">
        <v>390</v>
      </c>
    </row>
    <row r="1244" spans="1:14" x14ac:dyDescent="0.25">
      <c r="A1244">
        <v>4872</v>
      </c>
      <c r="B1244">
        <v>480</v>
      </c>
      <c r="C1244" t="s">
        <v>37</v>
      </c>
      <c r="D1244" t="s">
        <v>46</v>
      </c>
      <c r="E1244">
        <v>2</v>
      </c>
      <c r="F1244">
        <v>1</v>
      </c>
      <c r="G1244">
        <v>1</v>
      </c>
      <c r="M1244">
        <v>4872</v>
      </c>
      <c r="N1244">
        <v>390</v>
      </c>
    </row>
    <row r="1245" spans="1:14" x14ac:dyDescent="0.25">
      <c r="A1245">
        <v>4864</v>
      </c>
      <c r="B1245">
        <v>480</v>
      </c>
      <c r="C1245" t="s">
        <v>37</v>
      </c>
      <c r="D1245" t="s">
        <v>46</v>
      </c>
      <c r="E1245">
        <v>2</v>
      </c>
      <c r="F1245">
        <v>1</v>
      </c>
      <c r="G1245">
        <v>1</v>
      </c>
      <c r="M1245">
        <v>4864</v>
      </c>
      <c r="N1245">
        <v>390</v>
      </c>
    </row>
    <row r="1246" spans="1:14" x14ac:dyDescent="0.25">
      <c r="A1246">
        <v>4858</v>
      </c>
      <c r="B1246">
        <v>480</v>
      </c>
      <c r="C1246" t="s">
        <v>33</v>
      </c>
      <c r="D1246" t="s">
        <v>46</v>
      </c>
      <c r="E1246">
        <v>2</v>
      </c>
      <c r="F1246">
        <v>1</v>
      </c>
      <c r="G1246">
        <v>1</v>
      </c>
      <c r="M1246">
        <v>4858</v>
      </c>
      <c r="N1246">
        <v>390</v>
      </c>
    </row>
    <row r="1247" spans="1:14" x14ac:dyDescent="0.25">
      <c r="A1247">
        <v>4857</v>
      </c>
      <c r="B1247">
        <v>480</v>
      </c>
      <c r="C1247" t="s">
        <v>37</v>
      </c>
      <c r="D1247" t="s">
        <v>46</v>
      </c>
      <c r="E1247">
        <v>2</v>
      </c>
      <c r="F1247">
        <v>1</v>
      </c>
      <c r="G1247">
        <v>1</v>
      </c>
      <c r="M1247">
        <v>4857</v>
      </c>
      <c r="N1247">
        <v>390</v>
      </c>
    </row>
    <row r="1248" spans="1:14" x14ac:dyDescent="0.25">
      <c r="A1248">
        <v>4856</v>
      </c>
      <c r="B1248">
        <v>480</v>
      </c>
      <c r="C1248" t="s">
        <v>65</v>
      </c>
      <c r="D1248" t="s">
        <v>46</v>
      </c>
      <c r="E1248">
        <v>2</v>
      </c>
      <c r="F1248">
        <v>1</v>
      </c>
      <c r="G1248">
        <v>1</v>
      </c>
      <c r="M1248">
        <v>4856</v>
      </c>
      <c r="N1248">
        <v>390</v>
      </c>
    </row>
    <row r="1249" spans="1:14" x14ac:dyDescent="0.25">
      <c r="A1249">
        <v>4844</v>
      </c>
      <c r="B1249">
        <v>480</v>
      </c>
      <c r="C1249" t="s">
        <v>33</v>
      </c>
      <c r="D1249" t="s">
        <v>46</v>
      </c>
      <c r="E1249">
        <v>2</v>
      </c>
      <c r="F1249">
        <v>1</v>
      </c>
      <c r="G1249">
        <v>1</v>
      </c>
      <c r="M1249">
        <v>4844</v>
      </c>
      <c r="N1249">
        <v>390</v>
      </c>
    </row>
    <row r="1250" spans="1:14" x14ac:dyDescent="0.25">
      <c r="A1250">
        <v>4812</v>
      </c>
      <c r="B1250">
        <v>480</v>
      </c>
      <c r="C1250" t="s">
        <v>37</v>
      </c>
      <c r="D1250" t="s">
        <v>46</v>
      </c>
      <c r="E1250">
        <v>2</v>
      </c>
      <c r="F1250">
        <v>1</v>
      </c>
      <c r="G1250">
        <v>1</v>
      </c>
      <c r="M1250">
        <v>4812</v>
      </c>
      <c r="N1250">
        <v>390</v>
      </c>
    </row>
    <row r="1251" spans="1:14" x14ac:dyDescent="0.25">
      <c r="A1251">
        <v>4797</v>
      </c>
      <c r="B1251">
        <v>480</v>
      </c>
      <c r="C1251" t="s">
        <v>37</v>
      </c>
      <c r="D1251" t="s">
        <v>46</v>
      </c>
      <c r="E1251">
        <v>2</v>
      </c>
      <c r="F1251">
        <v>1</v>
      </c>
      <c r="G1251">
        <v>1</v>
      </c>
      <c r="M1251">
        <v>4797</v>
      </c>
      <c r="N1251">
        <v>390</v>
      </c>
    </row>
    <row r="1252" spans="1:14" x14ac:dyDescent="0.25">
      <c r="A1252">
        <v>4789</v>
      </c>
      <c r="B1252">
        <v>480</v>
      </c>
      <c r="C1252" t="s">
        <v>33</v>
      </c>
      <c r="D1252" t="s">
        <v>46</v>
      </c>
      <c r="E1252">
        <v>2</v>
      </c>
      <c r="F1252">
        <v>1</v>
      </c>
      <c r="G1252">
        <v>1</v>
      </c>
      <c r="M1252">
        <v>4789</v>
      </c>
      <c r="N1252">
        <v>390</v>
      </c>
    </row>
    <row r="1253" spans="1:14" x14ac:dyDescent="0.25">
      <c r="A1253">
        <v>4783</v>
      </c>
      <c r="B1253">
        <v>480</v>
      </c>
      <c r="C1253" t="s">
        <v>37</v>
      </c>
      <c r="D1253" t="s">
        <v>46</v>
      </c>
      <c r="E1253">
        <v>2</v>
      </c>
      <c r="F1253">
        <v>1</v>
      </c>
      <c r="G1253">
        <v>1</v>
      </c>
      <c r="M1253">
        <v>4783</v>
      </c>
      <c r="N1253">
        <v>390</v>
      </c>
    </row>
    <row r="1254" spans="1:14" x14ac:dyDescent="0.25">
      <c r="A1254">
        <v>4774</v>
      </c>
      <c r="B1254">
        <v>480</v>
      </c>
      <c r="C1254" t="s">
        <v>65</v>
      </c>
      <c r="D1254" t="s">
        <v>46</v>
      </c>
      <c r="E1254">
        <v>2</v>
      </c>
      <c r="F1254">
        <v>1</v>
      </c>
      <c r="G1254">
        <v>1</v>
      </c>
      <c r="M1254">
        <v>4774</v>
      </c>
      <c r="N1254">
        <v>390</v>
      </c>
    </row>
    <row r="1255" spans="1:14" x14ac:dyDescent="0.25">
      <c r="A1255">
        <v>4773</v>
      </c>
      <c r="B1255">
        <v>480</v>
      </c>
      <c r="C1255" t="s">
        <v>33</v>
      </c>
      <c r="D1255" t="s">
        <v>46</v>
      </c>
      <c r="E1255">
        <v>2</v>
      </c>
      <c r="F1255">
        <v>1</v>
      </c>
      <c r="G1255">
        <v>1</v>
      </c>
      <c r="M1255">
        <v>4773</v>
      </c>
      <c r="N1255">
        <v>390</v>
      </c>
    </row>
    <row r="1256" spans="1:14" x14ac:dyDescent="0.25">
      <c r="A1256">
        <v>4768</v>
      </c>
      <c r="B1256">
        <v>480</v>
      </c>
      <c r="C1256" t="s">
        <v>65</v>
      </c>
      <c r="D1256" t="s">
        <v>46</v>
      </c>
      <c r="E1256">
        <v>2</v>
      </c>
      <c r="F1256">
        <v>1</v>
      </c>
      <c r="G1256">
        <v>1</v>
      </c>
      <c r="M1256">
        <v>4768</v>
      </c>
      <c r="N1256">
        <v>390</v>
      </c>
    </row>
    <row r="1257" spans="1:14" x14ac:dyDescent="0.25">
      <c r="A1257">
        <v>4739</v>
      </c>
      <c r="B1257">
        <v>480</v>
      </c>
      <c r="C1257" t="s">
        <v>37</v>
      </c>
      <c r="D1257" t="s">
        <v>46</v>
      </c>
      <c r="E1257">
        <v>2</v>
      </c>
      <c r="F1257">
        <v>1</v>
      </c>
      <c r="G1257">
        <v>1</v>
      </c>
      <c r="M1257">
        <v>4739</v>
      </c>
      <c r="N1257">
        <v>390</v>
      </c>
    </row>
    <row r="1258" spans="1:14" x14ac:dyDescent="0.25">
      <c r="A1258">
        <v>4730</v>
      </c>
      <c r="B1258">
        <v>480</v>
      </c>
      <c r="C1258" t="s">
        <v>65</v>
      </c>
      <c r="D1258" t="s">
        <v>46</v>
      </c>
      <c r="E1258">
        <v>2</v>
      </c>
      <c r="F1258">
        <v>1</v>
      </c>
      <c r="G1258">
        <v>1</v>
      </c>
      <c r="M1258">
        <v>4730</v>
      </c>
      <c r="N1258">
        <v>390</v>
      </c>
    </row>
    <row r="1259" spans="1:14" x14ac:dyDescent="0.25">
      <c r="A1259">
        <v>4702</v>
      </c>
      <c r="B1259">
        <v>480</v>
      </c>
      <c r="C1259" t="s">
        <v>37</v>
      </c>
      <c r="D1259" t="s">
        <v>46</v>
      </c>
      <c r="E1259">
        <v>2</v>
      </c>
      <c r="F1259">
        <v>1</v>
      </c>
      <c r="G1259">
        <v>1</v>
      </c>
      <c r="M1259">
        <v>4702</v>
      </c>
      <c r="N1259">
        <v>390</v>
      </c>
    </row>
    <row r="1260" spans="1:14" x14ac:dyDescent="0.25">
      <c r="A1260">
        <v>4688</v>
      </c>
      <c r="B1260">
        <v>480</v>
      </c>
      <c r="C1260" t="s">
        <v>37</v>
      </c>
      <c r="D1260" t="s">
        <v>46</v>
      </c>
      <c r="E1260">
        <v>2</v>
      </c>
      <c r="F1260">
        <v>1</v>
      </c>
      <c r="G1260">
        <v>1</v>
      </c>
      <c r="M1260">
        <v>4688</v>
      </c>
      <c r="N1260">
        <v>390</v>
      </c>
    </row>
    <row r="1261" spans="1:14" x14ac:dyDescent="0.25">
      <c r="A1261">
        <v>4660</v>
      </c>
      <c r="B1261">
        <v>480</v>
      </c>
      <c r="C1261" t="s">
        <v>65</v>
      </c>
      <c r="D1261" t="s">
        <v>46</v>
      </c>
      <c r="E1261">
        <v>2</v>
      </c>
      <c r="F1261">
        <v>1</v>
      </c>
      <c r="G1261">
        <v>1</v>
      </c>
      <c r="M1261">
        <v>4660</v>
      </c>
      <c r="N1261">
        <v>390</v>
      </c>
    </row>
    <row r="1262" spans="1:14" x14ac:dyDescent="0.25">
      <c r="A1262">
        <v>4792</v>
      </c>
      <c r="B1262">
        <v>570</v>
      </c>
      <c r="C1262" t="s">
        <v>65</v>
      </c>
      <c r="D1262" t="s">
        <v>46</v>
      </c>
      <c r="E1262">
        <v>2</v>
      </c>
      <c r="F1262">
        <v>1</v>
      </c>
      <c r="G1262">
        <v>1</v>
      </c>
      <c r="M1262">
        <v>4792</v>
      </c>
      <c r="N1262">
        <v>390</v>
      </c>
    </row>
    <row r="1263" spans="1:14" x14ac:dyDescent="0.25">
      <c r="A1263">
        <v>4752</v>
      </c>
      <c r="B1263">
        <v>570</v>
      </c>
      <c r="C1263" t="s">
        <v>65</v>
      </c>
      <c r="D1263" t="s">
        <v>46</v>
      </c>
      <c r="E1263">
        <v>2</v>
      </c>
      <c r="F1263">
        <v>1</v>
      </c>
      <c r="G1263">
        <v>1</v>
      </c>
      <c r="M1263">
        <v>4752</v>
      </c>
      <c r="N1263">
        <v>390</v>
      </c>
    </row>
    <row r="1264" spans="1:14" x14ac:dyDescent="0.25">
      <c r="A1264">
        <v>4741</v>
      </c>
      <c r="B1264">
        <v>570</v>
      </c>
      <c r="C1264" t="s">
        <v>65</v>
      </c>
      <c r="D1264" t="s">
        <v>46</v>
      </c>
      <c r="E1264">
        <v>2</v>
      </c>
      <c r="F1264">
        <v>1</v>
      </c>
      <c r="G1264">
        <v>1</v>
      </c>
      <c r="M1264">
        <v>4741</v>
      </c>
      <c r="N1264">
        <v>390</v>
      </c>
    </row>
    <row r="1265" spans="1:14" x14ac:dyDescent="0.25">
      <c r="A1265">
        <v>4740</v>
      </c>
      <c r="B1265">
        <v>570</v>
      </c>
      <c r="C1265" t="s">
        <v>65</v>
      </c>
      <c r="D1265" t="s">
        <v>46</v>
      </c>
      <c r="E1265">
        <v>2</v>
      </c>
      <c r="F1265">
        <v>1</v>
      </c>
      <c r="G1265">
        <v>1</v>
      </c>
      <c r="M1265">
        <v>4740</v>
      </c>
      <c r="N1265">
        <v>390</v>
      </c>
    </row>
    <row r="1266" spans="1:14" x14ac:dyDescent="0.25">
      <c r="A1266">
        <v>4673</v>
      </c>
      <c r="B1266">
        <v>570</v>
      </c>
      <c r="C1266" t="s">
        <v>65</v>
      </c>
      <c r="D1266" t="s">
        <v>46</v>
      </c>
      <c r="E1266">
        <v>2</v>
      </c>
      <c r="F1266">
        <v>1</v>
      </c>
      <c r="G1266">
        <v>1</v>
      </c>
      <c r="M1266">
        <v>4673</v>
      </c>
      <c r="N1266">
        <v>390</v>
      </c>
    </row>
    <row r="1267" spans="1:14" x14ac:dyDescent="0.25">
      <c r="A1267">
        <v>4550</v>
      </c>
      <c r="B1267">
        <v>570</v>
      </c>
      <c r="C1267" t="s">
        <v>65</v>
      </c>
      <c r="D1267" t="s">
        <v>46</v>
      </c>
      <c r="E1267">
        <v>2</v>
      </c>
      <c r="F1267">
        <v>1</v>
      </c>
      <c r="G1267">
        <v>1</v>
      </c>
      <c r="M1267">
        <v>4550</v>
      </c>
      <c r="N1267">
        <v>390</v>
      </c>
    </row>
    <row r="1268" spans="1:14" x14ac:dyDescent="0.25">
      <c r="A1268">
        <v>4509</v>
      </c>
      <c r="B1268">
        <v>570</v>
      </c>
      <c r="C1268" t="s">
        <v>33</v>
      </c>
      <c r="D1268" t="s">
        <v>46</v>
      </c>
      <c r="E1268">
        <v>2</v>
      </c>
      <c r="F1268">
        <v>1</v>
      </c>
      <c r="G1268">
        <v>1</v>
      </c>
      <c r="M1268">
        <v>4509</v>
      </c>
      <c r="N1268">
        <v>390</v>
      </c>
    </row>
    <row r="1269" spans="1:14" x14ac:dyDescent="0.25">
      <c r="A1269">
        <v>4469</v>
      </c>
      <c r="B1269">
        <v>570</v>
      </c>
      <c r="C1269" t="s">
        <v>65</v>
      </c>
      <c r="D1269" t="s">
        <v>46</v>
      </c>
      <c r="E1269">
        <v>2</v>
      </c>
      <c r="F1269">
        <v>1</v>
      </c>
      <c r="G1269">
        <v>1</v>
      </c>
      <c r="M1269">
        <v>4469</v>
      </c>
      <c r="N1269">
        <v>390</v>
      </c>
    </row>
    <row r="1270" spans="1:14" x14ac:dyDescent="0.25">
      <c r="A1270">
        <v>4449</v>
      </c>
      <c r="B1270">
        <v>570</v>
      </c>
      <c r="C1270" t="s">
        <v>33</v>
      </c>
      <c r="D1270" t="s">
        <v>46</v>
      </c>
      <c r="E1270">
        <v>2</v>
      </c>
      <c r="F1270">
        <v>1</v>
      </c>
      <c r="G1270">
        <v>1</v>
      </c>
      <c r="M1270">
        <v>4449</v>
      </c>
      <c r="N1270">
        <v>390</v>
      </c>
    </row>
    <row r="1271" spans="1:14" x14ac:dyDescent="0.25">
      <c r="A1271">
        <v>4431</v>
      </c>
      <c r="B1271">
        <v>570</v>
      </c>
      <c r="C1271" t="s">
        <v>33</v>
      </c>
      <c r="D1271" t="s">
        <v>46</v>
      </c>
      <c r="E1271">
        <v>2</v>
      </c>
      <c r="F1271">
        <v>1</v>
      </c>
      <c r="G1271">
        <v>1</v>
      </c>
      <c r="M1271">
        <v>4431</v>
      </c>
      <c r="N1271">
        <v>390</v>
      </c>
    </row>
    <row r="1272" spans="1:14" x14ac:dyDescent="0.25">
      <c r="A1272">
        <v>4414</v>
      </c>
      <c r="B1272">
        <v>570</v>
      </c>
      <c r="C1272" t="s">
        <v>33</v>
      </c>
      <c r="D1272" t="s">
        <v>46</v>
      </c>
      <c r="E1272">
        <v>2</v>
      </c>
      <c r="F1272">
        <v>1</v>
      </c>
      <c r="G1272">
        <v>1</v>
      </c>
      <c r="M1272">
        <v>4414</v>
      </c>
      <c r="N1272">
        <v>390</v>
      </c>
    </row>
    <row r="1273" spans="1:14" x14ac:dyDescent="0.25">
      <c r="A1273">
        <v>4409</v>
      </c>
      <c r="B1273">
        <v>570</v>
      </c>
      <c r="C1273" t="s">
        <v>65</v>
      </c>
      <c r="D1273" t="s">
        <v>46</v>
      </c>
      <c r="E1273">
        <v>2</v>
      </c>
      <c r="F1273">
        <v>1</v>
      </c>
      <c r="G1273">
        <v>1</v>
      </c>
      <c r="M1273">
        <v>4409</v>
      </c>
      <c r="N1273">
        <v>390</v>
      </c>
    </row>
    <row r="1274" spans="1:14" x14ac:dyDescent="0.25">
      <c r="A1274">
        <v>4403</v>
      </c>
      <c r="B1274">
        <v>570</v>
      </c>
      <c r="C1274" t="s">
        <v>33</v>
      </c>
      <c r="D1274" t="s">
        <v>46</v>
      </c>
      <c r="E1274">
        <v>2</v>
      </c>
      <c r="F1274">
        <v>1</v>
      </c>
      <c r="G1274">
        <v>1</v>
      </c>
      <c r="M1274">
        <v>4403</v>
      </c>
      <c r="N1274">
        <v>390</v>
      </c>
    </row>
    <row r="1275" spans="1:14" x14ac:dyDescent="0.25">
      <c r="A1275">
        <v>4384</v>
      </c>
      <c r="B1275">
        <v>570</v>
      </c>
      <c r="C1275" t="s">
        <v>65</v>
      </c>
      <c r="D1275" t="s">
        <v>46</v>
      </c>
      <c r="E1275">
        <v>2</v>
      </c>
      <c r="F1275">
        <v>1</v>
      </c>
      <c r="G1275">
        <v>1</v>
      </c>
      <c r="M1275">
        <v>4384</v>
      </c>
      <c r="N1275">
        <v>390</v>
      </c>
    </row>
    <row r="1276" spans="1:14" x14ac:dyDescent="0.25">
      <c r="A1276">
        <v>4381</v>
      </c>
      <c r="B1276">
        <v>570</v>
      </c>
      <c r="C1276" t="s">
        <v>33</v>
      </c>
      <c r="D1276" t="s">
        <v>46</v>
      </c>
      <c r="E1276">
        <v>2</v>
      </c>
      <c r="F1276">
        <v>1</v>
      </c>
      <c r="G1276">
        <v>1</v>
      </c>
      <c r="M1276">
        <v>4381</v>
      </c>
      <c r="N1276">
        <v>390</v>
      </c>
    </row>
    <row r="1277" spans="1:14" x14ac:dyDescent="0.25">
      <c r="A1277">
        <v>4373</v>
      </c>
      <c r="B1277">
        <v>570</v>
      </c>
      <c r="C1277" t="s">
        <v>65</v>
      </c>
      <c r="D1277" t="s">
        <v>46</v>
      </c>
      <c r="E1277">
        <v>2</v>
      </c>
      <c r="F1277">
        <v>1</v>
      </c>
      <c r="G1277">
        <v>1</v>
      </c>
      <c r="M1277">
        <v>4373</v>
      </c>
      <c r="N1277">
        <v>390</v>
      </c>
    </row>
    <row r="1278" spans="1:14" x14ac:dyDescent="0.25">
      <c r="A1278">
        <v>4372</v>
      </c>
      <c r="B1278">
        <v>570</v>
      </c>
      <c r="C1278" t="s">
        <v>33</v>
      </c>
      <c r="D1278" t="s">
        <v>46</v>
      </c>
      <c r="E1278">
        <v>2</v>
      </c>
      <c r="F1278">
        <v>1</v>
      </c>
      <c r="G1278">
        <v>1</v>
      </c>
      <c r="M1278">
        <v>4372</v>
      </c>
      <c r="N1278">
        <v>390</v>
      </c>
    </row>
    <row r="1279" spans="1:14" x14ac:dyDescent="0.25">
      <c r="A1279">
        <v>4366</v>
      </c>
      <c r="B1279">
        <v>570</v>
      </c>
      <c r="C1279" t="s">
        <v>65</v>
      </c>
      <c r="D1279" t="s">
        <v>46</v>
      </c>
      <c r="E1279">
        <v>2</v>
      </c>
      <c r="F1279">
        <v>1</v>
      </c>
      <c r="G1279">
        <v>1</v>
      </c>
      <c r="M1279">
        <v>4366</v>
      </c>
      <c r="N1279">
        <v>390</v>
      </c>
    </row>
    <row r="1280" spans="1:14" x14ac:dyDescent="0.25">
      <c r="A1280">
        <v>4358</v>
      </c>
      <c r="B1280">
        <v>570</v>
      </c>
      <c r="C1280" t="s">
        <v>65</v>
      </c>
      <c r="D1280" t="s">
        <v>46</v>
      </c>
      <c r="E1280">
        <v>2</v>
      </c>
      <c r="F1280">
        <v>1</v>
      </c>
      <c r="G1280">
        <v>1</v>
      </c>
      <c r="M1280">
        <v>4358</v>
      </c>
      <c r="N1280">
        <v>390</v>
      </c>
    </row>
    <row r="1281" spans="1:14" x14ac:dyDescent="0.25">
      <c r="A1281">
        <v>4356</v>
      </c>
      <c r="B1281">
        <v>570</v>
      </c>
      <c r="C1281" t="s">
        <v>33</v>
      </c>
      <c r="D1281" t="s">
        <v>46</v>
      </c>
      <c r="E1281">
        <v>2</v>
      </c>
      <c r="F1281">
        <v>1</v>
      </c>
      <c r="G1281">
        <v>1</v>
      </c>
      <c r="M1281">
        <v>4356</v>
      </c>
      <c r="N1281">
        <v>390</v>
      </c>
    </row>
    <row r="1282" spans="1:14" x14ac:dyDescent="0.25">
      <c r="A1282">
        <v>4355</v>
      </c>
      <c r="B1282">
        <v>570</v>
      </c>
      <c r="C1282" t="s">
        <v>33</v>
      </c>
      <c r="D1282" t="s">
        <v>46</v>
      </c>
      <c r="E1282">
        <v>2</v>
      </c>
      <c r="F1282">
        <v>1</v>
      </c>
      <c r="G1282">
        <v>1</v>
      </c>
      <c r="M1282">
        <v>4355</v>
      </c>
      <c r="N1282">
        <v>390</v>
      </c>
    </row>
    <row r="1283" spans="1:14" x14ac:dyDescent="0.25">
      <c r="A1283">
        <v>4354</v>
      </c>
      <c r="B1283">
        <v>570</v>
      </c>
      <c r="C1283" t="s">
        <v>65</v>
      </c>
      <c r="D1283" t="s">
        <v>46</v>
      </c>
      <c r="E1283">
        <v>2</v>
      </c>
      <c r="F1283">
        <v>1</v>
      </c>
      <c r="G1283">
        <v>1</v>
      </c>
      <c r="M1283">
        <v>4354</v>
      </c>
      <c r="N1283">
        <v>390</v>
      </c>
    </row>
    <row r="1284" spans="1:14" x14ac:dyDescent="0.25">
      <c r="A1284">
        <v>4303</v>
      </c>
      <c r="B1284">
        <v>570</v>
      </c>
      <c r="C1284" t="s">
        <v>37</v>
      </c>
      <c r="D1284" t="s">
        <v>46</v>
      </c>
      <c r="E1284">
        <v>2</v>
      </c>
      <c r="F1284">
        <v>1</v>
      </c>
      <c r="G1284">
        <v>1</v>
      </c>
      <c r="M1284">
        <v>4303</v>
      </c>
      <c r="N1284">
        <v>390</v>
      </c>
    </row>
    <row r="1285" spans="1:14" x14ac:dyDescent="0.25">
      <c r="A1285">
        <v>4299</v>
      </c>
      <c r="B1285">
        <v>570</v>
      </c>
      <c r="C1285" t="s">
        <v>65</v>
      </c>
      <c r="D1285" t="s">
        <v>46</v>
      </c>
      <c r="E1285">
        <v>2</v>
      </c>
      <c r="F1285">
        <v>1</v>
      </c>
      <c r="G1285">
        <v>1</v>
      </c>
      <c r="M1285">
        <v>4299</v>
      </c>
      <c r="N1285">
        <v>390</v>
      </c>
    </row>
    <row r="1286" spans="1:14" x14ac:dyDescent="0.25">
      <c r="A1286">
        <v>4278</v>
      </c>
      <c r="B1286">
        <v>570</v>
      </c>
      <c r="C1286" t="s">
        <v>65</v>
      </c>
      <c r="D1286" t="s">
        <v>46</v>
      </c>
      <c r="E1286">
        <v>2</v>
      </c>
      <c r="F1286">
        <v>1</v>
      </c>
      <c r="G1286">
        <v>1</v>
      </c>
      <c r="M1286">
        <v>4278</v>
      </c>
      <c r="N1286">
        <v>390</v>
      </c>
    </row>
    <row r="1287" spans="1:14" x14ac:dyDescent="0.25">
      <c r="A1287">
        <v>4273</v>
      </c>
      <c r="B1287">
        <v>570</v>
      </c>
      <c r="C1287" t="s">
        <v>65</v>
      </c>
      <c r="D1287" t="s">
        <v>46</v>
      </c>
      <c r="E1287">
        <v>2</v>
      </c>
      <c r="F1287">
        <v>1</v>
      </c>
      <c r="G1287">
        <v>1</v>
      </c>
      <c r="M1287">
        <v>4273</v>
      </c>
      <c r="N1287">
        <v>390</v>
      </c>
    </row>
    <row r="1288" spans="1:14" x14ac:dyDescent="0.25">
      <c r="A1288">
        <v>4260</v>
      </c>
      <c r="B1288">
        <v>570</v>
      </c>
      <c r="C1288" t="s">
        <v>33</v>
      </c>
      <c r="D1288" t="s">
        <v>46</v>
      </c>
      <c r="E1288">
        <v>2</v>
      </c>
      <c r="F1288">
        <v>1</v>
      </c>
      <c r="G1288">
        <v>1</v>
      </c>
      <c r="M1288">
        <v>4260</v>
      </c>
      <c r="N1288">
        <v>390</v>
      </c>
    </row>
    <row r="1289" spans="1:14" x14ac:dyDescent="0.25">
      <c r="A1289">
        <v>4207</v>
      </c>
      <c r="B1289">
        <v>570</v>
      </c>
      <c r="C1289" t="s">
        <v>33</v>
      </c>
      <c r="D1289" t="s">
        <v>46</v>
      </c>
      <c r="E1289">
        <v>2</v>
      </c>
      <c r="F1289">
        <v>1</v>
      </c>
      <c r="G1289">
        <v>1</v>
      </c>
      <c r="M1289">
        <v>4207</v>
      </c>
      <c r="N1289">
        <v>390</v>
      </c>
    </row>
    <row r="1290" spans="1:14" x14ac:dyDescent="0.25">
      <c r="A1290">
        <v>4202</v>
      </c>
      <c r="B1290">
        <v>570</v>
      </c>
      <c r="C1290" t="s">
        <v>37</v>
      </c>
      <c r="D1290" t="s">
        <v>46</v>
      </c>
      <c r="E1290">
        <v>2</v>
      </c>
      <c r="F1290">
        <v>1</v>
      </c>
      <c r="G1290">
        <v>1</v>
      </c>
      <c r="M1290">
        <v>4202</v>
      </c>
      <c r="N1290">
        <v>390</v>
      </c>
    </row>
    <row r="1291" spans="1:14" x14ac:dyDescent="0.25">
      <c r="A1291">
        <v>4193</v>
      </c>
      <c r="B1291">
        <v>570</v>
      </c>
      <c r="C1291" t="s">
        <v>65</v>
      </c>
      <c r="D1291" t="s">
        <v>46</v>
      </c>
      <c r="E1291">
        <v>2</v>
      </c>
      <c r="F1291">
        <v>1</v>
      </c>
      <c r="G1291">
        <v>1</v>
      </c>
      <c r="M1291">
        <v>4193</v>
      </c>
      <c r="N1291">
        <v>390</v>
      </c>
    </row>
    <row r="1292" spans="1:14" x14ac:dyDescent="0.25">
      <c r="A1292">
        <v>4188</v>
      </c>
      <c r="B1292">
        <v>570</v>
      </c>
      <c r="C1292" t="s">
        <v>33</v>
      </c>
      <c r="D1292" t="s">
        <v>46</v>
      </c>
      <c r="E1292">
        <v>2</v>
      </c>
      <c r="F1292">
        <v>1</v>
      </c>
      <c r="G1292">
        <v>1</v>
      </c>
      <c r="M1292">
        <v>4188</v>
      </c>
      <c r="N1292">
        <v>390</v>
      </c>
    </row>
    <row r="1293" spans="1:14" x14ac:dyDescent="0.25">
      <c r="A1293">
        <v>4187</v>
      </c>
      <c r="B1293">
        <v>570</v>
      </c>
      <c r="C1293" t="s">
        <v>65</v>
      </c>
      <c r="D1293" t="s">
        <v>46</v>
      </c>
      <c r="E1293">
        <v>2</v>
      </c>
      <c r="F1293">
        <v>1</v>
      </c>
      <c r="G1293">
        <v>1</v>
      </c>
      <c r="M1293">
        <v>4187</v>
      </c>
      <c r="N1293">
        <v>390</v>
      </c>
    </row>
    <row r="1294" spans="1:14" x14ac:dyDescent="0.25">
      <c r="A1294">
        <v>4130</v>
      </c>
      <c r="B1294">
        <v>570</v>
      </c>
      <c r="C1294" t="s">
        <v>65</v>
      </c>
      <c r="D1294" t="s">
        <v>46</v>
      </c>
      <c r="E1294">
        <v>2</v>
      </c>
      <c r="F1294">
        <v>1</v>
      </c>
      <c r="G1294">
        <v>1</v>
      </c>
      <c r="M1294">
        <v>4130</v>
      </c>
      <c r="N1294">
        <v>390</v>
      </c>
    </row>
    <row r="1295" spans="1:14" x14ac:dyDescent="0.25">
      <c r="A1295">
        <v>4128</v>
      </c>
      <c r="B1295">
        <v>570</v>
      </c>
      <c r="C1295" t="s">
        <v>33</v>
      </c>
      <c r="D1295" t="s">
        <v>46</v>
      </c>
      <c r="E1295">
        <v>2</v>
      </c>
      <c r="F1295">
        <v>1</v>
      </c>
      <c r="G1295">
        <v>1</v>
      </c>
      <c r="M1295">
        <v>4128</v>
      </c>
      <c r="N1295">
        <v>390</v>
      </c>
    </row>
    <row r="1296" spans="1:14" x14ac:dyDescent="0.25">
      <c r="A1296">
        <v>4105</v>
      </c>
      <c r="B1296">
        <v>570</v>
      </c>
      <c r="C1296" t="s">
        <v>33</v>
      </c>
      <c r="D1296" t="s">
        <v>46</v>
      </c>
      <c r="E1296">
        <v>2</v>
      </c>
      <c r="F1296">
        <v>1</v>
      </c>
      <c r="G1296">
        <v>1</v>
      </c>
      <c r="M1296">
        <v>4105</v>
      </c>
      <c r="N1296">
        <v>390</v>
      </c>
    </row>
    <row r="1297" spans="1:14" x14ac:dyDescent="0.25">
      <c r="A1297">
        <v>4100</v>
      </c>
      <c r="B1297">
        <v>570</v>
      </c>
      <c r="C1297" t="s">
        <v>37</v>
      </c>
      <c r="D1297" t="s">
        <v>46</v>
      </c>
      <c r="E1297">
        <v>2</v>
      </c>
      <c r="F1297">
        <v>1</v>
      </c>
      <c r="G1297">
        <v>1</v>
      </c>
      <c r="M1297">
        <v>4100</v>
      </c>
      <c r="N1297">
        <v>390</v>
      </c>
    </row>
    <row r="1298" spans="1:14" x14ac:dyDescent="0.25">
      <c r="A1298">
        <v>4079</v>
      </c>
      <c r="B1298">
        <v>570</v>
      </c>
      <c r="C1298" t="s">
        <v>33</v>
      </c>
      <c r="D1298" t="s">
        <v>46</v>
      </c>
      <c r="E1298">
        <v>2</v>
      </c>
      <c r="F1298">
        <v>1</v>
      </c>
      <c r="G1298">
        <v>1</v>
      </c>
      <c r="M1298">
        <v>4079</v>
      </c>
      <c r="N1298">
        <v>390</v>
      </c>
    </row>
    <row r="1299" spans="1:14" x14ac:dyDescent="0.25">
      <c r="A1299">
        <v>4076</v>
      </c>
      <c r="B1299">
        <v>570</v>
      </c>
      <c r="C1299" t="s">
        <v>37</v>
      </c>
      <c r="D1299" t="s">
        <v>46</v>
      </c>
      <c r="E1299">
        <v>2</v>
      </c>
      <c r="F1299">
        <v>1</v>
      </c>
      <c r="G1299">
        <v>1</v>
      </c>
      <c r="M1299">
        <v>4076</v>
      </c>
      <c r="N1299">
        <v>390</v>
      </c>
    </row>
    <row r="1300" spans="1:14" x14ac:dyDescent="0.25">
      <c r="A1300">
        <v>4065</v>
      </c>
      <c r="B1300">
        <v>570</v>
      </c>
      <c r="C1300" t="s">
        <v>33</v>
      </c>
      <c r="D1300" t="s">
        <v>46</v>
      </c>
      <c r="E1300">
        <v>2</v>
      </c>
      <c r="F1300">
        <v>1</v>
      </c>
      <c r="G1300">
        <v>1</v>
      </c>
      <c r="M1300">
        <v>4065</v>
      </c>
      <c r="N1300">
        <v>390</v>
      </c>
    </row>
    <row r="1301" spans="1:14" x14ac:dyDescent="0.25">
      <c r="A1301">
        <v>4047</v>
      </c>
      <c r="B1301">
        <v>570</v>
      </c>
      <c r="C1301" t="s">
        <v>65</v>
      </c>
      <c r="D1301" t="s">
        <v>46</v>
      </c>
      <c r="E1301">
        <v>2</v>
      </c>
      <c r="F1301">
        <v>1</v>
      </c>
      <c r="G1301">
        <v>1</v>
      </c>
      <c r="M1301">
        <v>4047</v>
      </c>
      <c r="N1301">
        <v>390</v>
      </c>
    </row>
    <row r="1302" spans="1:14" x14ac:dyDescent="0.25">
      <c r="A1302">
        <v>4046</v>
      </c>
      <c r="B1302">
        <v>570</v>
      </c>
      <c r="C1302" t="s">
        <v>37</v>
      </c>
      <c r="D1302" t="s">
        <v>46</v>
      </c>
      <c r="E1302">
        <v>2</v>
      </c>
      <c r="F1302">
        <v>1</v>
      </c>
      <c r="G1302">
        <v>1</v>
      </c>
      <c r="M1302">
        <v>4046</v>
      </c>
      <c r="N1302">
        <v>390</v>
      </c>
    </row>
    <row r="1303" spans="1:14" x14ac:dyDescent="0.25">
      <c r="A1303">
        <v>4045</v>
      </c>
      <c r="B1303">
        <v>570</v>
      </c>
      <c r="C1303" t="s">
        <v>65</v>
      </c>
      <c r="D1303" t="s">
        <v>46</v>
      </c>
      <c r="E1303">
        <v>2</v>
      </c>
      <c r="F1303">
        <v>1</v>
      </c>
      <c r="G1303">
        <v>1</v>
      </c>
      <c r="M1303">
        <v>4045</v>
      </c>
      <c r="N1303">
        <v>390</v>
      </c>
    </row>
    <row r="1304" spans="1:14" x14ac:dyDescent="0.25">
      <c r="A1304">
        <v>4044</v>
      </c>
      <c r="B1304">
        <v>570</v>
      </c>
      <c r="C1304" t="s">
        <v>65</v>
      </c>
      <c r="D1304" t="s">
        <v>46</v>
      </c>
      <c r="E1304">
        <v>2</v>
      </c>
      <c r="F1304">
        <v>1</v>
      </c>
      <c r="G1304">
        <v>1</v>
      </c>
      <c r="M1304">
        <v>4044</v>
      </c>
      <c r="N1304">
        <v>390</v>
      </c>
    </row>
    <row r="1305" spans="1:14" x14ac:dyDescent="0.25">
      <c r="A1305">
        <v>4011</v>
      </c>
      <c r="B1305">
        <v>570</v>
      </c>
      <c r="C1305" t="s">
        <v>33</v>
      </c>
      <c r="D1305" t="s">
        <v>46</v>
      </c>
      <c r="E1305">
        <v>2</v>
      </c>
      <c r="F1305">
        <v>1</v>
      </c>
      <c r="G1305">
        <v>1</v>
      </c>
      <c r="M1305">
        <v>4011</v>
      </c>
      <c r="N1305">
        <v>390</v>
      </c>
    </row>
    <row r="1306" spans="1:14" x14ac:dyDescent="0.25">
      <c r="A1306">
        <v>4000</v>
      </c>
      <c r="B1306">
        <v>570</v>
      </c>
      <c r="C1306" t="s">
        <v>37</v>
      </c>
      <c r="D1306" t="s">
        <v>46</v>
      </c>
      <c r="E1306">
        <v>2</v>
      </c>
      <c r="F1306">
        <v>1</v>
      </c>
      <c r="G1306">
        <v>1</v>
      </c>
      <c r="M1306">
        <v>4000</v>
      </c>
      <c r="N1306">
        <v>390</v>
      </c>
    </row>
    <row r="1307" spans="1:14" x14ac:dyDescent="0.25">
      <c r="A1307">
        <v>3946</v>
      </c>
      <c r="B1307">
        <v>570</v>
      </c>
      <c r="C1307" t="s">
        <v>33</v>
      </c>
      <c r="D1307" t="s">
        <v>46</v>
      </c>
      <c r="E1307">
        <v>2</v>
      </c>
      <c r="F1307">
        <v>1</v>
      </c>
      <c r="G1307">
        <v>1</v>
      </c>
      <c r="M1307">
        <v>3946</v>
      </c>
      <c r="N1307">
        <v>390</v>
      </c>
    </row>
    <row r="1308" spans="1:14" x14ac:dyDescent="0.25">
      <c r="A1308">
        <v>3943</v>
      </c>
      <c r="B1308">
        <v>570</v>
      </c>
      <c r="C1308" t="s">
        <v>37</v>
      </c>
      <c r="D1308" t="s">
        <v>46</v>
      </c>
      <c r="E1308">
        <v>2</v>
      </c>
      <c r="F1308">
        <v>1</v>
      </c>
      <c r="G1308">
        <v>1</v>
      </c>
      <c r="M1308">
        <v>3943</v>
      </c>
      <c r="N1308">
        <v>1020</v>
      </c>
    </row>
    <row r="1309" spans="1:14" x14ac:dyDescent="0.25">
      <c r="A1309">
        <v>3912</v>
      </c>
      <c r="B1309">
        <v>570</v>
      </c>
      <c r="C1309" t="s">
        <v>65</v>
      </c>
      <c r="D1309" t="s">
        <v>46</v>
      </c>
      <c r="E1309">
        <v>2</v>
      </c>
      <c r="F1309">
        <v>1</v>
      </c>
      <c r="G1309">
        <v>1</v>
      </c>
      <c r="M1309">
        <v>3912</v>
      </c>
      <c r="N1309">
        <v>1020</v>
      </c>
    </row>
    <row r="1310" spans="1:14" x14ac:dyDescent="0.25">
      <c r="A1310">
        <v>3903</v>
      </c>
      <c r="B1310">
        <v>570</v>
      </c>
      <c r="C1310" t="s">
        <v>65</v>
      </c>
      <c r="D1310" t="s">
        <v>46</v>
      </c>
      <c r="E1310">
        <v>2</v>
      </c>
      <c r="F1310">
        <v>1</v>
      </c>
      <c r="G1310">
        <v>1</v>
      </c>
      <c r="M1310">
        <v>3903</v>
      </c>
      <c r="N1310">
        <v>1020</v>
      </c>
    </row>
    <row r="1311" spans="1:14" x14ac:dyDescent="0.25">
      <c r="A1311">
        <v>3891</v>
      </c>
      <c r="B1311">
        <v>570</v>
      </c>
      <c r="C1311" t="s">
        <v>37</v>
      </c>
      <c r="D1311" t="s">
        <v>46</v>
      </c>
      <c r="E1311">
        <v>2</v>
      </c>
      <c r="F1311">
        <v>1</v>
      </c>
      <c r="G1311">
        <v>1</v>
      </c>
      <c r="M1311">
        <v>3891</v>
      </c>
      <c r="N1311">
        <v>1020</v>
      </c>
    </row>
    <row r="1312" spans="1:14" x14ac:dyDescent="0.25">
      <c r="A1312">
        <v>3879</v>
      </c>
      <c r="B1312">
        <v>570</v>
      </c>
      <c r="C1312" t="s">
        <v>37</v>
      </c>
      <c r="D1312" t="s">
        <v>46</v>
      </c>
      <c r="E1312">
        <v>2</v>
      </c>
      <c r="F1312">
        <v>1</v>
      </c>
      <c r="G1312">
        <v>1</v>
      </c>
      <c r="M1312">
        <v>3879</v>
      </c>
      <c r="N1312">
        <v>1020</v>
      </c>
    </row>
    <row r="1313" spans="1:14" x14ac:dyDescent="0.25">
      <c r="A1313">
        <v>3871</v>
      </c>
      <c r="B1313">
        <v>570</v>
      </c>
      <c r="C1313" t="s">
        <v>33</v>
      </c>
      <c r="D1313" t="s">
        <v>46</v>
      </c>
      <c r="E1313">
        <v>2</v>
      </c>
      <c r="F1313">
        <v>1</v>
      </c>
      <c r="G1313">
        <v>1</v>
      </c>
      <c r="M1313">
        <v>3871</v>
      </c>
      <c r="N1313">
        <v>1020</v>
      </c>
    </row>
    <row r="1314" spans="1:14" x14ac:dyDescent="0.25">
      <c r="A1314">
        <v>3862</v>
      </c>
      <c r="B1314">
        <v>570</v>
      </c>
      <c r="C1314" t="s">
        <v>29</v>
      </c>
      <c r="D1314" t="s">
        <v>46</v>
      </c>
      <c r="E1314">
        <v>2</v>
      </c>
      <c r="F1314">
        <v>1</v>
      </c>
      <c r="G1314">
        <v>1</v>
      </c>
      <c r="M1314">
        <v>3862</v>
      </c>
      <c r="N1314">
        <v>1110</v>
      </c>
    </row>
    <row r="1315" spans="1:14" x14ac:dyDescent="0.25">
      <c r="A1315">
        <v>3837</v>
      </c>
      <c r="B1315">
        <v>570</v>
      </c>
      <c r="C1315" t="s">
        <v>33</v>
      </c>
      <c r="D1315" t="s">
        <v>46</v>
      </c>
      <c r="E1315">
        <v>2</v>
      </c>
      <c r="F1315">
        <v>1</v>
      </c>
      <c r="G1315">
        <v>1</v>
      </c>
      <c r="M1315">
        <v>3837</v>
      </c>
      <c r="N1315">
        <v>1020</v>
      </c>
    </row>
    <row r="1316" spans="1:14" x14ac:dyDescent="0.25">
      <c r="A1316">
        <v>3818</v>
      </c>
      <c r="B1316">
        <v>570</v>
      </c>
      <c r="C1316" t="s">
        <v>65</v>
      </c>
      <c r="D1316" t="s">
        <v>46</v>
      </c>
      <c r="E1316">
        <v>2</v>
      </c>
      <c r="F1316">
        <v>1</v>
      </c>
      <c r="G1316">
        <v>1</v>
      </c>
      <c r="M1316">
        <v>3818</v>
      </c>
      <c r="N1316">
        <v>1020</v>
      </c>
    </row>
    <row r="1317" spans="1:14" x14ac:dyDescent="0.25">
      <c r="A1317">
        <v>3813</v>
      </c>
      <c r="B1317">
        <v>570</v>
      </c>
      <c r="C1317" t="s">
        <v>37</v>
      </c>
      <c r="D1317" t="s">
        <v>46</v>
      </c>
      <c r="E1317">
        <v>2</v>
      </c>
      <c r="F1317">
        <v>1</v>
      </c>
      <c r="G1317">
        <v>1</v>
      </c>
      <c r="M1317">
        <v>3813</v>
      </c>
      <c r="N1317">
        <v>1020</v>
      </c>
    </row>
    <row r="1318" spans="1:14" x14ac:dyDescent="0.25">
      <c r="A1318">
        <v>3810</v>
      </c>
      <c r="B1318">
        <v>570</v>
      </c>
      <c r="C1318" t="s">
        <v>65</v>
      </c>
      <c r="D1318" t="s">
        <v>46</v>
      </c>
      <c r="E1318">
        <v>2</v>
      </c>
      <c r="F1318">
        <v>1</v>
      </c>
      <c r="G1318">
        <v>1</v>
      </c>
      <c r="M1318">
        <v>3810</v>
      </c>
      <c r="N1318">
        <v>1020</v>
      </c>
    </row>
    <row r="1319" spans="1:14" x14ac:dyDescent="0.25">
      <c r="A1319">
        <v>3798</v>
      </c>
      <c r="B1319">
        <v>570</v>
      </c>
      <c r="C1319" t="s">
        <v>29</v>
      </c>
      <c r="D1319" t="s">
        <v>46</v>
      </c>
      <c r="E1319">
        <v>2</v>
      </c>
      <c r="F1319">
        <v>1</v>
      </c>
      <c r="G1319">
        <v>1</v>
      </c>
      <c r="M1319">
        <v>3798</v>
      </c>
      <c r="N1319">
        <v>1110</v>
      </c>
    </row>
    <row r="1320" spans="1:14" x14ac:dyDescent="0.25">
      <c r="A1320">
        <v>3774</v>
      </c>
      <c r="B1320">
        <v>570</v>
      </c>
      <c r="C1320" t="s">
        <v>29</v>
      </c>
      <c r="D1320" t="s">
        <v>46</v>
      </c>
      <c r="E1320">
        <v>2</v>
      </c>
      <c r="F1320">
        <v>1</v>
      </c>
      <c r="G1320">
        <v>1</v>
      </c>
      <c r="M1320">
        <v>3774</v>
      </c>
      <c r="N1320">
        <v>1110</v>
      </c>
    </row>
    <row r="1321" spans="1:14" x14ac:dyDescent="0.25">
      <c r="A1321">
        <v>3765</v>
      </c>
      <c r="B1321">
        <v>570</v>
      </c>
      <c r="C1321" t="s">
        <v>33</v>
      </c>
      <c r="D1321" t="s">
        <v>46</v>
      </c>
      <c r="E1321">
        <v>2</v>
      </c>
      <c r="F1321">
        <v>1</v>
      </c>
      <c r="G1321">
        <v>1</v>
      </c>
      <c r="M1321">
        <v>3765</v>
      </c>
      <c r="N1321">
        <v>1020</v>
      </c>
    </row>
    <row r="1322" spans="1:14" x14ac:dyDescent="0.25">
      <c r="A1322">
        <v>3757</v>
      </c>
      <c r="B1322">
        <v>570</v>
      </c>
      <c r="C1322" t="s">
        <v>37</v>
      </c>
      <c r="D1322" t="s">
        <v>46</v>
      </c>
      <c r="E1322">
        <v>2</v>
      </c>
      <c r="F1322">
        <v>1</v>
      </c>
      <c r="G1322">
        <v>1</v>
      </c>
      <c r="M1322">
        <v>3757</v>
      </c>
      <c r="N1322">
        <v>1020</v>
      </c>
    </row>
    <row r="1323" spans="1:14" x14ac:dyDescent="0.25">
      <c r="A1323">
        <v>3752</v>
      </c>
      <c r="B1323">
        <v>570</v>
      </c>
      <c r="C1323" t="s">
        <v>33</v>
      </c>
      <c r="D1323" t="s">
        <v>46</v>
      </c>
      <c r="E1323">
        <v>2</v>
      </c>
      <c r="F1323">
        <v>1</v>
      </c>
      <c r="G1323">
        <v>1</v>
      </c>
      <c r="M1323">
        <v>3752</v>
      </c>
      <c r="N1323">
        <v>1020</v>
      </c>
    </row>
    <row r="1324" spans="1:14" x14ac:dyDescent="0.25">
      <c r="A1324">
        <v>3737</v>
      </c>
      <c r="B1324">
        <v>570</v>
      </c>
      <c r="C1324" t="s">
        <v>37</v>
      </c>
      <c r="D1324" t="s">
        <v>46</v>
      </c>
      <c r="E1324">
        <v>2</v>
      </c>
      <c r="F1324">
        <v>1</v>
      </c>
      <c r="G1324">
        <v>1</v>
      </c>
      <c r="M1324">
        <v>3737</v>
      </c>
      <c r="N1324">
        <v>1020</v>
      </c>
    </row>
    <row r="1325" spans="1:14" x14ac:dyDescent="0.25">
      <c r="A1325">
        <v>4458</v>
      </c>
      <c r="B1325">
        <v>660</v>
      </c>
      <c r="C1325" t="s">
        <v>65</v>
      </c>
      <c r="D1325" t="s">
        <v>46</v>
      </c>
      <c r="E1325">
        <v>2</v>
      </c>
      <c r="F1325">
        <v>1</v>
      </c>
      <c r="G1325">
        <v>1</v>
      </c>
      <c r="M1325">
        <v>4458</v>
      </c>
      <c r="N1325">
        <v>1020</v>
      </c>
    </row>
    <row r="1326" spans="1:14" x14ac:dyDescent="0.25">
      <c r="A1326">
        <v>4450</v>
      </c>
      <c r="B1326">
        <v>660</v>
      </c>
      <c r="C1326" t="s">
        <v>65</v>
      </c>
      <c r="D1326" t="s">
        <v>46</v>
      </c>
      <c r="E1326">
        <v>2</v>
      </c>
      <c r="F1326">
        <v>1</v>
      </c>
      <c r="G1326">
        <v>1</v>
      </c>
      <c r="M1326">
        <v>4450</v>
      </c>
      <c r="N1326">
        <v>1020</v>
      </c>
    </row>
    <row r="1327" spans="1:14" x14ac:dyDescent="0.25">
      <c r="A1327">
        <v>4413</v>
      </c>
      <c r="B1327">
        <v>660</v>
      </c>
      <c r="C1327" t="s">
        <v>33</v>
      </c>
      <c r="D1327" t="s">
        <v>46</v>
      </c>
      <c r="E1327">
        <v>2</v>
      </c>
      <c r="F1327">
        <v>1</v>
      </c>
      <c r="G1327">
        <v>1</v>
      </c>
      <c r="M1327">
        <v>4413</v>
      </c>
      <c r="N1327">
        <v>1020</v>
      </c>
    </row>
    <row r="1328" spans="1:14" x14ac:dyDescent="0.25">
      <c r="A1328">
        <v>4383</v>
      </c>
      <c r="B1328">
        <v>660</v>
      </c>
      <c r="C1328" t="s">
        <v>33</v>
      </c>
      <c r="D1328" t="s">
        <v>46</v>
      </c>
      <c r="E1328">
        <v>2</v>
      </c>
      <c r="F1328">
        <v>1</v>
      </c>
      <c r="G1328">
        <v>1</v>
      </c>
      <c r="M1328">
        <v>4383</v>
      </c>
      <c r="N1328">
        <v>1020</v>
      </c>
    </row>
    <row r="1329" spans="1:14" x14ac:dyDescent="0.25">
      <c r="A1329">
        <v>4380</v>
      </c>
      <c r="B1329">
        <v>660</v>
      </c>
      <c r="C1329" t="s">
        <v>65</v>
      </c>
      <c r="D1329" t="s">
        <v>46</v>
      </c>
      <c r="E1329">
        <v>2</v>
      </c>
      <c r="F1329">
        <v>1</v>
      </c>
      <c r="G1329">
        <v>1</v>
      </c>
      <c r="M1329">
        <v>4380</v>
      </c>
      <c r="N1329">
        <v>1110</v>
      </c>
    </row>
    <row r="1330" spans="1:14" x14ac:dyDescent="0.25">
      <c r="A1330">
        <v>4297</v>
      </c>
      <c r="B1330">
        <v>660</v>
      </c>
      <c r="C1330" t="s">
        <v>37</v>
      </c>
      <c r="D1330" t="s">
        <v>46</v>
      </c>
      <c r="E1330">
        <v>2</v>
      </c>
      <c r="F1330">
        <v>1</v>
      </c>
      <c r="G1330">
        <v>1</v>
      </c>
      <c r="M1330">
        <v>4297</v>
      </c>
      <c r="N1330">
        <v>1110</v>
      </c>
    </row>
    <row r="1331" spans="1:14" x14ac:dyDescent="0.25">
      <c r="A1331">
        <v>4277</v>
      </c>
      <c r="B1331">
        <v>660</v>
      </c>
      <c r="C1331" t="s">
        <v>65</v>
      </c>
      <c r="D1331" t="s">
        <v>46</v>
      </c>
      <c r="E1331">
        <v>2</v>
      </c>
      <c r="F1331">
        <v>1</v>
      </c>
      <c r="G1331">
        <v>1</v>
      </c>
      <c r="M1331">
        <v>4277</v>
      </c>
      <c r="N1331">
        <v>1110</v>
      </c>
    </row>
    <row r="1332" spans="1:14" x14ac:dyDescent="0.25">
      <c r="A1332">
        <v>4270</v>
      </c>
      <c r="B1332">
        <v>660</v>
      </c>
      <c r="C1332" t="s">
        <v>65</v>
      </c>
      <c r="D1332" t="s">
        <v>46</v>
      </c>
      <c r="E1332">
        <v>2</v>
      </c>
      <c r="F1332">
        <v>1</v>
      </c>
      <c r="G1332">
        <v>1</v>
      </c>
      <c r="M1332">
        <v>4270</v>
      </c>
      <c r="N1332">
        <v>1110</v>
      </c>
    </row>
    <row r="1333" spans="1:14" x14ac:dyDescent="0.25">
      <c r="A1333">
        <v>4240</v>
      </c>
      <c r="B1333">
        <v>660</v>
      </c>
      <c r="C1333" t="s">
        <v>65</v>
      </c>
      <c r="D1333" t="s">
        <v>46</v>
      </c>
      <c r="E1333">
        <v>2</v>
      </c>
      <c r="F1333">
        <v>1</v>
      </c>
      <c r="G1333">
        <v>1</v>
      </c>
      <c r="M1333">
        <v>4240</v>
      </c>
      <c r="N1333">
        <v>1110</v>
      </c>
    </row>
    <row r="1334" spans="1:14" x14ac:dyDescent="0.25">
      <c r="A1334">
        <v>4234</v>
      </c>
      <c r="B1334">
        <v>660</v>
      </c>
      <c r="C1334" t="s">
        <v>33</v>
      </c>
      <c r="D1334" t="s">
        <v>46</v>
      </c>
      <c r="E1334">
        <v>2</v>
      </c>
      <c r="F1334">
        <v>1</v>
      </c>
      <c r="G1334">
        <v>1</v>
      </c>
      <c r="M1334">
        <v>4234</v>
      </c>
      <c r="N1334">
        <v>1110</v>
      </c>
    </row>
    <row r="1335" spans="1:14" x14ac:dyDescent="0.25">
      <c r="A1335">
        <v>4226</v>
      </c>
      <c r="B1335">
        <v>660</v>
      </c>
      <c r="C1335" t="s">
        <v>37</v>
      </c>
      <c r="D1335" t="s">
        <v>46</v>
      </c>
      <c r="E1335">
        <v>2</v>
      </c>
      <c r="F1335">
        <v>1</v>
      </c>
      <c r="G1335">
        <v>1</v>
      </c>
      <c r="M1335">
        <v>4226</v>
      </c>
      <c r="N1335">
        <v>1110</v>
      </c>
    </row>
    <row r="1336" spans="1:14" x14ac:dyDescent="0.25">
      <c r="A1336">
        <v>4197</v>
      </c>
      <c r="B1336">
        <v>660</v>
      </c>
      <c r="C1336" t="s">
        <v>33</v>
      </c>
      <c r="D1336" t="s">
        <v>46</v>
      </c>
      <c r="E1336">
        <v>2</v>
      </c>
      <c r="F1336">
        <v>1</v>
      </c>
      <c r="G1336">
        <v>1</v>
      </c>
      <c r="M1336">
        <v>4197</v>
      </c>
      <c r="N1336">
        <v>1110</v>
      </c>
    </row>
    <row r="1337" spans="1:14" x14ac:dyDescent="0.25">
      <c r="A1337">
        <v>4157</v>
      </c>
      <c r="B1337">
        <v>660</v>
      </c>
      <c r="C1337" t="s">
        <v>33</v>
      </c>
      <c r="D1337" t="s">
        <v>46</v>
      </c>
      <c r="E1337">
        <v>2</v>
      </c>
      <c r="F1337">
        <v>1</v>
      </c>
      <c r="G1337">
        <v>1</v>
      </c>
      <c r="M1337">
        <v>4157</v>
      </c>
      <c r="N1337">
        <v>1110</v>
      </c>
    </row>
    <row r="1338" spans="1:14" x14ac:dyDescent="0.25">
      <c r="A1338">
        <v>4147</v>
      </c>
      <c r="B1338">
        <v>660</v>
      </c>
      <c r="C1338" t="s">
        <v>37</v>
      </c>
      <c r="D1338" t="s">
        <v>46</v>
      </c>
      <c r="E1338">
        <v>2</v>
      </c>
      <c r="F1338">
        <v>1</v>
      </c>
      <c r="G1338">
        <v>1</v>
      </c>
      <c r="M1338">
        <v>4147</v>
      </c>
      <c r="N1338">
        <v>1110</v>
      </c>
    </row>
    <row r="1339" spans="1:14" x14ac:dyDescent="0.25">
      <c r="A1339">
        <v>4146</v>
      </c>
      <c r="B1339">
        <v>660</v>
      </c>
      <c r="C1339" t="s">
        <v>33</v>
      </c>
      <c r="D1339" t="s">
        <v>46</v>
      </c>
      <c r="E1339">
        <v>2</v>
      </c>
      <c r="F1339">
        <v>1</v>
      </c>
      <c r="G1339">
        <v>1</v>
      </c>
      <c r="M1339">
        <v>4146</v>
      </c>
      <c r="N1339">
        <v>1110</v>
      </c>
    </row>
    <row r="1340" spans="1:14" x14ac:dyDescent="0.25">
      <c r="A1340">
        <v>4123</v>
      </c>
      <c r="B1340">
        <v>660</v>
      </c>
      <c r="C1340" t="s">
        <v>65</v>
      </c>
      <c r="D1340" t="s">
        <v>46</v>
      </c>
      <c r="E1340">
        <v>2</v>
      </c>
      <c r="F1340">
        <v>1</v>
      </c>
      <c r="G1340">
        <v>1</v>
      </c>
      <c r="M1340">
        <v>4123</v>
      </c>
      <c r="N1340">
        <v>1110</v>
      </c>
    </row>
    <row r="1341" spans="1:14" x14ac:dyDescent="0.25">
      <c r="A1341">
        <v>4121</v>
      </c>
      <c r="B1341">
        <v>660</v>
      </c>
      <c r="C1341" t="s">
        <v>65</v>
      </c>
      <c r="D1341" t="s">
        <v>46</v>
      </c>
      <c r="E1341">
        <v>2</v>
      </c>
      <c r="F1341">
        <v>1</v>
      </c>
      <c r="G1341">
        <v>1</v>
      </c>
      <c r="M1341">
        <v>4121</v>
      </c>
      <c r="N1341">
        <v>1110</v>
      </c>
    </row>
    <row r="1342" spans="1:14" x14ac:dyDescent="0.25">
      <c r="A1342">
        <v>4109</v>
      </c>
      <c r="B1342">
        <v>660</v>
      </c>
      <c r="C1342" t="s">
        <v>65</v>
      </c>
      <c r="D1342" t="s">
        <v>46</v>
      </c>
      <c r="E1342">
        <v>2</v>
      </c>
      <c r="F1342">
        <v>1</v>
      </c>
      <c r="G1342">
        <v>1</v>
      </c>
      <c r="M1342">
        <v>4109</v>
      </c>
      <c r="N1342">
        <v>1110</v>
      </c>
    </row>
    <row r="1343" spans="1:14" x14ac:dyDescent="0.25">
      <c r="A1343">
        <v>4107</v>
      </c>
      <c r="B1343">
        <v>660</v>
      </c>
      <c r="C1343" t="s">
        <v>65</v>
      </c>
      <c r="D1343" t="s">
        <v>46</v>
      </c>
      <c r="E1343">
        <v>2</v>
      </c>
      <c r="F1343">
        <v>1</v>
      </c>
      <c r="G1343">
        <v>1</v>
      </c>
      <c r="M1343">
        <v>4107</v>
      </c>
      <c r="N1343">
        <v>1110</v>
      </c>
    </row>
    <row r="1344" spans="1:14" x14ac:dyDescent="0.25">
      <c r="A1344">
        <v>4083</v>
      </c>
      <c r="B1344">
        <v>660</v>
      </c>
      <c r="C1344" t="s">
        <v>37</v>
      </c>
      <c r="D1344" t="s">
        <v>46</v>
      </c>
      <c r="E1344">
        <v>2</v>
      </c>
      <c r="F1344">
        <v>1</v>
      </c>
      <c r="G1344">
        <v>1</v>
      </c>
      <c r="M1344">
        <v>4083</v>
      </c>
      <c r="N1344">
        <v>1110</v>
      </c>
    </row>
    <row r="1345" spans="1:14" x14ac:dyDescent="0.25">
      <c r="A1345">
        <v>4078</v>
      </c>
      <c r="B1345">
        <v>660</v>
      </c>
      <c r="C1345" t="s">
        <v>37</v>
      </c>
      <c r="D1345" t="s">
        <v>46</v>
      </c>
      <c r="E1345">
        <v>2</v>
      </c>
      <c r="F1345">
        <v>1</v>
      </c>
      <c r="G1345">
        <v>1</v>
      </c>
      <c r="M1345">
        <v>4078</v>
      </c>
      <c r="N1345">
        <v>1110</v>
      </c>
    </row>
    <row r="1346" spans="1:14" x14ac:dyDescent="0.25">
      <c r="A1346">
        <v>4075</v>
      </c>
      <c r="B1346">
        <v>660</v>
      </c>
      <c r="C1346" t="s">
        <v>37</v>
      </c>
      <c r="D1346" t="s">
        <v>46</v>
      </c>
      <c r="E1346">
        <v>2</v>
      </c>
      <c r="F1346">
        <v>1</v>
      </c>
      <c r="G1346">
        <v>1</v>
      </c>
      <c r="M1346">
        <v>4075</v>
      </c>
      <c r="N1346">
        <v>1110</v>
      </c>
    </row>
    <row r="1347" spans="1:14" x14ac:dyDescent="0.25">
      <c r="A1347">
        <v>4055</v>
      </c>
      <c r="B1347">
        <v>660</v>
      </c>
      <c r="C1347" t="s">
        <v>37</v>
      </c>
      <c r="D1347" t="s">
        <v>46</v>
      </c>
      <c r="E1347">
        <v>2</v>
      </c>
      <c r="F1347">
        <v>1</v>
      </c>
      <c r="G1347">
        <v>1</v>
      </c>
      <c r="M1347">
        <v>4055</v>
      </c>
      <c r="N1347">
        <v>1110</v>
      </c>
    </row>
    <row r="1348" spans="1:14" x14ac:dyDescent="0.25">
      <c r="A1348">
        <v>4052</v>
      </c>
      <c r="B1348">
        <v>660</v>
      </c>
      <c r="C1348" t="s">
        <v>33</v>
      </c>
      <c r="D1348" t="s">
        <v>46</v>
      </c>
      <c r="E1348">
        <v>2</v>
      </c>
      <c r="F1348">
        <v>1</v>
      </c>
      <c r="G1348">
        <v>1</v>
      </c>
      <c r="M1348">
        <v>4052</v>
      </c>
      <c r="N1348">
        <v>1110</v>
      </c>
    </row>
    <row r="1349" spans="1:14" x14ac:dyDescent="0.25">
      <c r="A1349">
        <v>4029</v>
      </c>
      <c r="B1349">
        <v>660</v>
      </c>
      <c r="C1349" t="s">
        <v>33</v>
      </c>
      <c r="D1349" t="s">
        <v>46</v>
      </c>
      <c r="E1349">
        <v>2</v>
      </c>
      <c r="F1349">
        <v>1</v>
      </c>
      <c r="G1349">
        <v>1</v>
      </c>
      <c r="M1349">
        <v>4029</v>
      </c>
      <c r="N1349">
        <v>1110</v>
      </c>
    </row>
    <row r="1350" spans="1:14" x14ac:dyDescent="0.25">
      <c r="A1350">
        <v>4021</v>
      </c>
      <c r="B1350">
        <v>660</v>
      </c>
      <c r="C1350" t="s">
        <v>37</v>
      </c>
      <c r="D1350" t="s">
        <v>46</v>
      </c>
      <c r="E1350">
        <v>2</v>
      </c>
      <c r="F1350">
        <v>1</v>
      </c>
      <c r="G1350">
        <v>1</v>
      </c>
      <c r="M1350">
        <v>4021</v>
      </c>
      <c r="N1350">
        <v>1110</v>
      </c>
    </row>
    <row r="1351" spans="1:14" x14ac:dyDescent="0.25">
      <c r="A1351">
        <v>4017</v>
      </c>
      <c r="B1351">
        <v>660</v>
      </c>
      <c r="C1351" t="s">
        <v>65</v>
      </c>
      <c r="D1351" t="s">
        <v>46</v>
      </c>
      <c r="E1351">
        <v>2</v>
      </c>
      <c r="F1351">
        <v>1</v>
      </c>
      <c r="G1351">
        <v>1</v>
      </c>
      <c r="M1351">
        <v>4017</v>
      </c>
      <c r="N1351">
        <v>1110</v>
      </c>
    </row>
    <row r="1352" spans="1:14" x14ac:dyDescent="0.25">
      <c r="A1352">
        <v>4014</v>
      </c>
      <c r="B1352">
        <v>660</v>
      </c>
      <c r="C1352" t="s">
        <v>37</v>
      </c>
      <c r="D1352" t="s">
        <v>46</v>
      </c>
      <c r="E1352">
        <v>2</v>
      </c>
      <c r="F1352">
        <v>1</v>
      </c>
      <c r="G1352">
        <v>1</v>
      </c>
      <c r="M1352">
        <v>4014</v>
      </c>
      <c r="N1352">
        <v>1110</v>
      </c>
    </row>
    <row r="1353" spans="1:14" x14ac:dyDescent="0.25">
      <c r="A1353">
        <v>3961</v>
      </c>
      <c r="B1353">
        <v>660</v>
      </c>
      <c r="C1353" t="s">
        <v>65</v>
      </c>
      <c r="D1353" t="s">
        <v>46</v>
      </c>
      <c r="E1353">
        <v>2</v>
      </c>
      <c r="F1353">
        <v>1</v>
      </c>
      <c r="G1353">
        <v>1</v>
      </c>
      <c r="M1353">
        <v>3961</v>
      </c>
      <c r="N1353">
        <v>1110</v>
      </c>
    </row>
    <row r="1354" spans="1:14" x14ac:dyDescent="0.25">
      <c r="A1354">
        <v>3951</v>
      </c>
      <c r="B1354">
        <v>660</v>
      </c>
      <c r="C1354" t="s">
        <v>65</v>
      </c>
      <c r="D1354" t="s">
        <v>46</v>
      </c>
      <c r="E1354">
        <v>2</v>
      </c>
      <c r="F1354">
        <v>1</v>
      </c>
      <c r="G1354">
        <v>1</v>
      </c>
      <c r="M1354">
        <v>3951</v>
      </c>
      <c r="N1354">
        <v>1110</v>
      </c>
    </row>
    <row r="1355" spans="1:14" x14ac:dyDescent="0.25">
      <c r="A1355">
        <v>3947</v>
      </c>
      <c r="B1355">
        <v>660</v>
      </c>
      <c r="C1355" t="s">
        <v>65</v>
      </c>
      <c r="D1355" t="s">
        <v>46</v>
      </c>
      <c r="E1355">
        <v>2</v>
      </c>
      <c r="F1355">
        <v>1</v>
      </c>
      <c r="G1355">
        <v>1</v>
      </c>
      <c r="M1355">
        <v>3947</v>
      </c>
      <c r="N1355">
        <v>1110</v>
      </c>
    </row>
    <row r="1356" spans="1:14" x14ac:dyDescent="0.25">
      <c r="A1356">
        <v>3932</v>
      </c>
      <c r="B1356">
        <v>660</v>
      </c>
      <c r="C1356" t="s">
        <v>37</v>
      </c>
      <c r="D1356" t="s">
        <v>46</v>
      </c>
      <c r="E1356">
        <v>2</v>
      </c>
      <c r="F1356">
        <v>1</v>
      </c>
      <c r="G1356">
        <v>1</v>
      </c>
      <c r="M1356">
        <v>3932</v>
      </c>
      <c r="N1356">
        <v>1110</v>
      </c>
    </row>
    <row r="1357" spans="1:14" x14ac:dyDescent="0.25">
      <c r="A1357">
        <v>3929</v>
      </c>
      <c r="B1357">
        <v>660</v>
      </c>
      <c r="C1357" t="s">
        <v>65</v>
      </c>
      <c r="D1357" t="s">
        <v>46</v>
      </c>
      <c r="E1357">
        <v>2</v>
      </c>
      <c r="F1357">
        <v>1</v>
      </c>
      <c r="G1357">
        <v>1</v>
      </c>
      <c r="M1357">
        <v>3929</v>
      </c>
      <c r="N1357">
        <v>1110</v>
      </c>
    </row>
    <row r="1358" spans="1:14" x14ac:dyDescent="0.25">
      <c r="A1358">
        <v>3895</v>
      </c>
      <c r="B1358">
        <v>660</v>
      </c>
      <c r="C1358" t="s">
        <v>37</v>
      </c>
      <c r="D1358" t="s">
        <v>46</v>
      </c>
      <c r="E1358">
        <v>2</v>
      </c>
      <c r="F1358">
        <v>1</v>
      </c>
      <c r="G1358">
        <v>1</v>
      </c>
      <c r="M1358">
        <v>3895</v>
      </c>
      <c r="N1358">
        <v>1110</v>
      </c>
    </row>
    <row r="1359" spans="1:14" x14ac:dyDescent="0.25">
      <c r="A1359">
        <v>3868</v>
      </c>
      <c r="B1359">
        <v>660</v>
      </c>
      <c r="C1359" t="s">
        <v>33</v>
      </c>
      <c r="D1359" t="s">
        <v>46</v>
      </c>
      <c r="E1359">
        <v>2</v>
      </c>
      <c r="F1359">
        <v>1</v>
      </c>
      <c r="G1359">
        <v>1</v>
      </c>
      <c r="M1359">
        <v>3868</v>
      </c>
      <c r="N1359">
        <v>1110</v>
      </c>
    </row>
    <row r="1360" spans="1:14" x14ac:dyDescent="0.25">
      <c r="A1360">
        <v>3834</v>
      </c>
      <c r="B1360">
        <v>660</v>
      </c>
      <c r="C1360" t="s">
        <v>65</v>
      </c>
      <c r="D1360" t="s">
        <v>46</v>
      </c>
      <c r="E1360">
        <v>2</v>
      </c>
      <c r="F1360">
        <v>1</v>
      </c>
      <c r="G1360">
        <v>1</v>
      </c>
      <c r="M1360">
        <v>3834</v>
      </c>
      <c r="N1360">
        <v>1110</v>
      </c>
    </row>
    <row r="1361" spans="1:15" x14ac:dyDescent="0.25">
      <c r="A1361">
        <v>3799</v>
      </c>
      <c r="B1361">
        <v>660</v>
      </c>
      <c r="C1361" t="s">
        <v>33</v>
      </c>
      <c r="D1361" t="s">
        <v>46</v>
      </c>
      <c r="E1361">
        <v>2</v>
      </c>
      <c r="F1361">
        <v>1</v>
      </c>
      <c r="G1361">
        <v>1</v>
      </c>
      <c r="M1361">
        <v>3799</v>
      </c>
      <c r="N1361">
        <v>1110</v>
      </c>
    </row>
    <row r="1362" spans="1:15" x14ac:dyDescent="0.25">
      <c r="A1362">
        <v>3785</v>
      </c>
      <c r="B1362">
        <v>660</v>
      </c>
      <c r="C1362" t="s">
        <v>37</v>
      </c>
      <c r="D1362" t="s">
        <v>46</v>
      </c>
      <c r="E1362">
        <v>2</v>
      </c>
      <c r="F1362">
        <v>1</v>
      </c>
      <c r="G1362">
        <v>1</v>
      </c>
      <c r="M1362">
        <v>3785</v>
      </c>
      <c r="N1362">
        <v>1110</v>
      </c>
    </row>
    <row r="1363" spans="1:15" x14ac:dyDescent="0.25">
      <c r="A1363">
        <v>3780</v>
      </c>
      <c r="B1363">
        <v>660</v>
      </c>
      <c r="C1363" t="s">
        <v>37</v>
      </c>
      <c r="D1363" t="s">
        <v>46</v>
      </c>
      <c r="E1363">
        <v>2</v>
      </c>
      <c r="F1363">
        <v>1</v>
      </c>
      <c r="G1363">
        <v>1</v>
      </c>
      <c r="M1363">
        <v>3780</v>
      </c>
      <c r="N1363">
        <v>1110</v>
      </c>
    </row>
    <row r="1364" spans="1:15" x14ac:dyDescent="0.25">
      <c r="A1364">
        <v>3768</v>
      </c>
      <c r="B1364">
        <v>660</v>
      </c>
      <c r="C1364" t="s">
        <v>65</v>
      </c>
      <c r="D1364" t="s">
        <v>46</v>
      </c>
      <c r="E1364">
        <v>2</v>
      </c>
      <c r="F1364">
        <v>1</v>
      </c>
      <c r="G1364">
        <v>1</v>
      </c>
      <c r="M1364">
        <v>3768</v>
      </c>
      <c r="N1364">
        <v>1110</v>
      </c>
    </row>
    <row r="1365" spans="1:15" x14ac:dyDescent="0.25">
      <c r="A1365">
        <v>8601</v>
      </c>
      <c r="B1365">
        <v>480</v>
      </c>
      <c r="C1365" t="s">
        <v>21</v>
      </c>
      <c r="D1365" t="s">
        <v>21</v>
      </c>
      <c r="E1365">
        <v>1</v>
      </c>
      <c r="F1365">
        <v>1</v>
      </c>
      <c r="G1365">
        <v>0</v>
      </c>
      <c r="M1365">
        <v>8601</v>
      </c>
      <c r="N1365">
        <v>390</v>
      </c>
      <c r="O1365" t="s">
        <v>15</v>
      </c>
    </row>
    <row r="1366" spans="1:15" x14ac:dyDescent="0.25">
      <c r="A1366">
        <v>8592</v>
      </c>
      <c r="B1366">
        <v>480</v>
      </c>
      <c r="C1366" t="s">
        <v>21</v>
      </c>
      <c r="D1366" t="s">
        <v>21</v>
      </c>
      <c r="E1366">
        <v>1</v>
      </c>
      <c r="F1366">
        <v>1</v>
      </c>
      <c r="G1366">
        <v>0</v>
      </c>
      <c r="M1366">
        <v>8592</v>
      </c>
      <c r="N1366">
        <v>390</v>
      </c>
      <c r="O1366" t="s">
        <v>15</v>
      </c>
    </row>
    <row r="1367" spans="1:15" x14ac:dyDescent="0.25">
      <c r="A1367">
        <v>8527</v>
      </c>
      <c r="B1367">
        <v>480</v>
      </c>
      <c r="C1367" t="s">
        <v>21</v>
      </c>
      <c r="D1367" t="s">
        <v>21</v>
      </c>
      <c r="E1367">
        <v>1</v>
      </c>
      <c r="F1367">
        <v>1</v>
      </c>
      <c r="G1367">
        <v>0</v>
      </c>
      <c r="M1367">
        <v>8527</v>
      </c>
      <c r="N1367">
        <v>390</v>
      </c>
      <c r="O1367" t="s">
        <v>15</v>
      </c>
    </row>
    <row r="1368" spans="1:15" x14ac:dyDescent="0.25">
      <c r="A1368">
        <v>8522</v>
      </c>
      <c r="B1368">
        <v>480</v>
      </c>
      <c r="C1368" t="s">
        <v>21</v>
      </c>
      <c r="D1368" t="s">
        <v>21</v>
      </c>
      <c r="E1368">
        <v>1</v>
      </c>
      <c r="F1368">
        <v>1</v>
      </c>
      <c r="G1368">
        <v>0</v>
      </c>
      <c r="M1368">
        <v>8522</v>
      </c>
      <c r="N1368">
        <v>390</v>
      </c>
      <c r="O1368" t="s">
        <v>15</v>
      </c>
    </row>
    <row r="1369" spans="1:15" x14ac:dyDescent="0.25">
      <c r="A1369">
        <v>8442</v>
      </c>
      <c r="B1369">
        <v>480</v>
      </c>
      <c r="C1369" t="s">
        <v>21</v>
      </c>
      <c r="D1369" t="s">
        <v>21</v>
      </c>
      <c r="E1369">
        <v>1</v>
      </c>
      <c r="F1369">
        <v>1</v>
      </c>
      <c r="G1369">
        <v>0</v>
      </c>
      <c r="M1369">
        <v>8442</v>
      </c>
      <c r="N1369">
        <v>390</v>
      </c>
      <c r="O1369" t="s">
        <v>15</v>
      </c>
    </row>
    <row r="1370" spans="1:15" x14ac:dyDescent="0.25">
      <c r="A1370">
        <v>8436</v>
      </c>
      <c r="B1370">
        <v>480</v>
      </c>
      <c r="C1370" t="s">
        <v>21</v>
      </c>
      <c r="D1370" t="s">
        <v>21</v>
      </c>
      <c r="E1370">
        <v>1</v>
      </c>
      <c r="F1370">
        <v>1</v>
      </c>
      <c r="G1370">
        <v>0</v>
      </c>
      <c r="M1370">
        <v>8436</v>
      </c>
      <c r="N1370">
        <v>390</v>
      </c>
      <c r="O1370" t="s">
        <v>15</v>
      </c>
    </row>
    <row r="1371" spans="1:15" x14ac:dyDescent="0.25">
      <c r="A1371">
        <v>8387</v>
      </c>
      <c r="B1371">
        <v>480</v>
      </c>
      <c r="C1371" t="s">
        <v>21</v>
      </c>
      <c r="D1371" t="s">
        <v>21</v>
      </c>
      <c r="E1371">
        <v>1</v>
      </c>
      <c r="F1371">
        <v>1</v>
      </c>
      <c r="G1371">
        <v>0</v>
      </c>
      <c r="M1371">
        <v>8387</v>
      </c>
      <c r="N1371">
        <v>390</v>
      </c>
      <c r="O1371" t="s">
        <v>15</v>
      </c>
    </row>
    <row r="1372" spans="1:15" x14ac:dyDescent="0.25">
      <c r="A1372">
        <v>8351</v>
      </c>
      <c r="B1372">
        <v>480</v>
      </c>
      <c r="C1372" t="s">
        <v>21</v>
      </c>
      <c r="D1372" t="s">
        <v>21</v>
      </c>
      <c r="E1372">
        <v>1</v>
      </c>
      <c r="F1372">
        <v>1</v>
      </c>
      <c r="G1372">
        <v>0</v>
      </c>
      <c r="M1372">
        <v>8351</v>
      </c>
      <c r="N1372">
        <v>390</v>
      </c>
      <c r="O1372" t="s">
        <v>15</v>
      </c>
    </row>
    <row r="1373" spans="1:15" x14ac:dyDescent="0.25">
      <c r="A1373">
        <v>8348</v>
      </c>
      <c r="B1373">
        <v>480</v>
      </c>
      <c r="C1373" t="s">
        <v>21</v>
      </c>
      <c r="D1373" t="s">
        <v>21</v>
      </c>
      <c r="E1373">
        <v>1</v>
      </c>
      <c r="F1373">
        <v>1</v>
      </c>
      <c r="G1373">
        <v>0</v>
      </c>
      <c r="M1373">
        <v>8348</v>
      </c>
      <c r="N1373">
        <v>390</v>
      </c>
      <c r="O1373" t="s">
        <v>15</v>
      </c>
    </row>
    <row r="1374" spans="1:15" x14ac:dyDescent="0.25">
      <c r="A1374">
        <v>8343</v>
      </c>
      <c r="B1374">
        <v>480</v>
      </c>
      <c r="C1374" t="s">
        <v>21</v>
      </c>
      <c r="D1374" t="s">
        <v>21</v>
      </c>
      <c r="E1374">
        <v>1</v>
      </c>
      <c r="F1374">
        <v>1</v>
      </c>
      <c r="G1374">
        <v>0</v>
      </c>
      <c r="M1374">
        <v>8343</v>
      </c>
      <c r="N1374">
        <v>390</v>
      </c>
      <c r="O1374" t="s">
        <v>15</v>
      </c>
    </row>
    <row r="1375" spans="1:15" x14ac:dyDescent="0.25">
      <c r="A1375">
        <v>8296</v>
      </c>
      <c r="B1375">
        <v>480</v>
      </c>
      <c r="C1375" t="s">
        <v>21</v>
      </c>
      <c r="D1375" t="s">
        <v>21</v>
      </c>
      <c r="E1375">
        <v>1</v>
      </c>
      <c r="F1375">
        <v>1</v>
      </c>
      <c r="G1375">
        <v>0</v>
      </c>
      <c r="M1375">
        <v>8296</v>
      </c>
      <c r="N1375">
        <v>390</v>
      </c>
      <c r="O1375" t="s">
        <v>15</v>
      </c>
    </row>
    <row r="1376" spans="1:15" x14ac:dyDescent="0.25">
      <c r="A1376">
        <v>8291</v>
      </c>
      <c r="B1376">
        <v>480</v>
      </c>
      <c r="C1376" t="s">
        <v>21</v>
      </c>
      <c r="D1376" t="s">
        <v>21</v>
      </c>
      <c r="E1376">
        <v>1</v>
      </c>
      <c r="F1376">
        <v>1</v>
      </c>
      <c r="G1376">
        <v>0</v>
      </c>
      <c r="M1376">
        <v>8291</v>
      </c>
      <c r="N1376">
        <v>390</v>
      </c>
      <c r="O1376" t="s">
        <v>15</v>
      </c>
    </row>
    <row r="1377" spans="1:15" x14ac:dyDescent="0.25">
      <c r="A1377">
        <v>8255</v>
      </c>
      <c r="B1377">
        <v>480</v>
      </c>
      <c r="C1377" t="s">
        <v>21</v>
      </c>
      <c r="D1377" t="s">
        <v>21</v>
      </c>
      <c r="E1377">
        <v>1</v>
      </c>
      <c r="F1377">
        <v>1</v>
      </c>
      <c r="G1377">
        <v>0</v>
      </c>
      <c r="M1377">
        <v>8255</v>
      </c>
      <c r="N1377">
        <v>390</v>
      </c>
      <c r="O1377" t="s">
        <v>15</v>
      </c>
    </row>
    <row r="1378" spans="1:15" x14ac:dyDescent="0.25">
      <c r="A1378">
        <v>8216</v>
      </c>
      <c r="B1378">
        <v>480</v>
      </c>
      <c r="C1378" t="s">
        <v>21</v>
      </c>
      <c r="D1378" t="s">
        <v>21</v>
      </c>
      <c r="E1378">
        <v>1</v>
      </c>
      <c r="F1378">
        <v>1</v>
      </c>
      <c r="G1378">
        <v>0</v>
      </c>
      <c r="M1378">
        <v>8216</v>
      </c>
      <c r="N1378">
        <v>390</v>
      </c>
      <c r="O1378" t="s">
        <v>15</v>
      </c>
    </row>
    <row r="1379" spans="1:15" x14ac:dyDescent="0.25">
      <c r="A1379">
        <v>8170</v>
      </c>
      <c r="B1379">
        <v>480</v>
      </c>
      <c r="C1379" t="s">
        <v>21</v>
      </c>
      <c r="D1379" t="s">
        <v>21</v>
      </c>
      <c r="E1379">
        <v>1</v>
      </c>
      <c r="F1379">
        <v>1</v>
      </c>
      <c r="G1379">
        <v>0</v>
      </c>
      <c r="M1379">
        <v>8170</v>
      </c>
      <c r="N1379">
        <v>390</v>
      </c>
      <c r="O1379" t="s">
        <v>15</v>
      </c>
    </row>
    <row r="1380" spans="1:15" x14ac:dyDescent="0.25">
      <c r="A1380">
        <v>8138</v>
      </c>
      <c r="B1380">
        <v>480</v>
      </c>
      <c r="C1380" t="s">
        <v>21</v>
      </c>
      <c r="D1380" t="s">
        <v>21</v>
      </c>
      <c r="E1380">
        <v>1</v>
      </c>
      <c r="F1380">
        <v>1</v>
      </c>
      <c r="G1380">
        <v>0</v>
      </c>
      <c r="M1380">
        <v>8138</v>
      </c>
      <c r="N1380">
        <v>390</v>
      </c>
      <c r="O1380" t="s">
        <v>15</v>
      </c>
    </row>
    <row r="1381" spans="1:15" x14ac:dyDescent="0.25">
      <c r="A1381">
        <v>8118</v>
      </c>
      <c r="B1381">
        <v>480</v>
      </c>
      <c r="C1381" t="s">
        <v>21</v>
      </c>
      <c r="D1381" t="s">
        <v>21</v>
      </c>
      <c r="E1381">
        <v>1</v>
      </c>
      <c r="F1381">
        <v>1</v>
      </c>
      <c r="G1381">
        <v>0</v>
      </c>
      <c r="M1381">
        <v>8118</v>
      </c>
      <c r="N1381">
        <v>390</v>
      </c>
      <c r="O1381" t="s">
        <v>15</v>
      </c>
    </row>
    <row r="1382" spans="1:15" x14ac:dyDescent="0.25">
      <c r="A1382">
        <v>8104</v>
      </c>
      <c r="B1382">
        <v>480</v>
      </c>
      <c r="C1382" t="s">
        <v>21</v>
      </c>
      <c r="D1382" t="s">
        <v>21</v>
      </c>
      <c r="E1382">
        <v>1</v>
      </c>
      <c r="F1382">
        <v>1</v>
      </c>
      <c r="G1382">
        <v>0</v>
      </c>
      <c r="M1382">
        <v>8104</v>
      </c>
      <c r="N1382">
        <v>390</v>
      </c>
      <c r="O1382" t="s">
        <v>15</v>
      </c>
    </row>
    <row r="1383" spans="1:15" x14ac:dyDescent="0.25">
      <c r="A1383">
        <v>8102</v>
      </c>
      <c r="B1383">
        <v>480</v>
      </c>
      <c r="C1383" t="s">
        <v>21</v>
      </c>
      <c r="D1383" t="s">
        <v>21</v>
      </c>
      <c r="E1383">
        <v>1</v>
      </c>
      <c r="F1383">
        <v>1</v>
      </c>
      <c r="G1383">
        <v>0</v>
      </c>
      <c r="M1383">
        <v>8102</v>
      </c>
      <c r="N1383">
        <v>390</v>
      </c>
      <c r="O1383" t="s">
        <v>15</v>
      </c>
    </row>
    <row r="1384" spans="1:15" x14ac:dyDescent="0.25">
      <c r="A1384">
        <v>8053</v>
      </c>
      <c r="B1384">
        <v>480</v>
      </c>
      <c r="C1384" t="s">
        <v>21</v>
      </c>
      <c r="D1384" t="s">
        <v>21</v>
      </c>
      <c r="E1384">
        <v>1</v>
      </c>
      <c r="F1384">
        <v>1</v>
      </c>
      <c r="G1384">
        <v>0</v>
      </c>
      <c r="M1384">
        <v>8053</v>
      </c>
      <c r="N1384">
        <v>390</v>
      </c>
      <c r="O1384" t="s">
        <v>15</v>
      </c>
    </row>
    <row r="1385" spans="1:15" x14ac:dyDescent="0.25">
      <c r="A1385">
        <v>8038</v>
      </c>
      <c r="B1385">
        <v>480</v>
      </c>
      <c r="C1385" t="s">
        <v>21</v>
      </c>
      <c r="D1385" t="s">
        <v>21</v>
      </c>
      <c r="E1385">
        <v>1</v>
      </c>
      <c r="F1385">
        <v>1</v>
      </c>
      <c r="G1385">
        <v>0</v>
      </c>
      <c r="M1385">
        <v>8038</v>
      </c>
      <c r="N1385">
        <v>390</v>
      </c>
      <c r="O1385" t="s">
        <v>15</v>
      </c>
    </row>
    <row r="1386" spans="1:15" x14ac:dyDescent="0.25">
      <c r="A1386">
        <v>8036</v>
      </c>
      <c r="B1386">
        <v>480</v>
      </c>
      <c r="C1386" t="s">
        <v>21</v>
      </c>
      <c r="D1386" t="s">
        <v>21</v>
      </c>
      <c r="E1386">
        <v>1</v>
      </c>
      <c r="F1386">
        <v>1</v>
      </c>
      <c r="G1386">
        <v>0</v>
      </c>
      <c r="M1386">
        <v>8036</v>
      </c>
      <c r="N1386">
        <v>390</v>
      </c>
      <c r="O1386" t="s">
        <v>15</v>
      </c>
    </row>
    <row r="1387" spans="1:15" x14ac:dyDescent="0.25">
      <c r="A1387">
        <v>7975</v>
      </c>
      <c r="B1387">
        <v>480</v>
      </c>
      <c r="C1387" t="s">
        <v>21</v>
      </c>
      <c r="D1387" t="s">
        <v>21</v>
      </c>
      <c r="E1387">
        <v>1</v>
      </c>
      <c r="F1387">
        <v>1</v>
      </c>
      <c r="G1387">
        <v>0</v>
      </c>
      <c r="M1387">
        <v>7975</v>
      </c>
      <c r="N1387">
        <v>390</v>
      </c>
      <c r="O1387" t="s">
        <v>15</v>
      </c>
    </row>
    <row r="1388" spans="1:15" x14ac:dyDescent="0.25">
      <c r="A1388">
        <v>7944</v>
      </c>
      <c r="B1388">
        <v>480</v>
      </c>
      <c r="C1388" t="s">
        <v>21</v>
      </c>
      <c r="D1388" t="s">
        <v>21</v>
      </c>
      <c r="E1388">
        <v>1</v>
      </c>
      <c r="F1388">
        <v>1</v>
      </c>
      <c r="G1388">
        <v>0</v>
      </c>
      <c r="M1388">
        <v>7944</v>
      </c>
      <c r="N1388">
        <v>390</v>
      </c>
      <c r="O1388" t="s">
        <v>15</v>
      </c>
    </row>
    <row r="1389" spans="1:15" x14ac:dyDescent="0.25">
      <c r="A1389">
        <v>7920</v>
      </c>
      <c r="B1389">
        <v>480</v>
      </c>
      <c r="C1389" t="s">
        <v>21</v>
      </c>
      <c r="D1389" t="s">
        <v>21</v>
      </c>
      <c r="E1389">
        <v>1</v>
      </c>
      <c r="F1389">
        <v>1</v>
      </c>
      <c r="G1389">
        <v>0</v>
      </c>
      <c r="M1389">
        <v>7920</v>
      </c>
      <c r="N1389">
        <v>390</v>
      </c>
      <c r="O1389" t="s">
        <v>15</v>
      </c>
    </row>
    <row r="1390" spans="1:15" x14ac:dyDescent="0.25">
      <c r="A1390">
        <v>7903</v>
      </c>
      <c r="B1390">
        <v>480</v>
      </c>
      <c r="C1390" t="s">
        <v>21</v>
      </c>
      <c r="D1390" t="s">
        <v>21</v>
      </c>
      <c r="E1390">
        <v>1</v>
      </c>
      <c r="F1390">
        <v>1</v>
      </c>
      <c r="G1390">
        <v>0</v>
      </c>
      <c r="M1390">
        <v>7903</v>
      </c>
      <c r="N1390">
        <v>390</v>
      </c>
      <c r="O1390" t="s">
        <v>15</v>
      </c>
    </row>
    <row r="1391" spans="1:15" x14ac:dyDescent="0.25">
      <c r="A1391">
        <v>7889</v>
      </c>
      <c r="B1391">
        <v>480</v>
      </c>
      <c r="C1391" t="s">
        <v>21</v>
      </c>
      <c r="D1391" t="s">
        <v>21</v>
      </c>
      <c r="E1391">
        <v>1</v>
      </c>
      <c r="F1391">
        <v>1</v>
      </c>
      <c r="G1391">
        <v>0</v>
      </c>
      <c r="M1391">
        <v>7889</v>
      </c>
      <c r="N1391">
        <v>390</v>
      </c>
      <c r="O1391" t="s">
        <v>15</v>
      </c>
    </row>
    <row r="1392" spans="1:15" x14ac:dyDescent="0.25">
      <c r="A1392">
        <v>7833</v>
      </c>
      <c r="B1392">
        <v>480</v>
      </c>
      <c r="C1392" t="s">
        <v>21</v>
      </c>
      <c r="D1392" t="s">
        <v>21</v>
      </c>
      <c r="E1392">
        <v>1</v>
      </c>
      <c r="F1392">
        <v>1</v>
      </c>
      <c r="G1392">
        <v>0</v>
      </c>
      <c r="M1392">
        <v>7833</v>
      </c>
      <c r="N1392">
        <v>390</v>
      </c>
      <c r="O1392" t="s">
        <v>15</v>
      </c>
    </row>
    <row r="1393" spans="1:15" x14ac:dyDescent="0.25">
      <c r="A1393">
        <v>7817</v>
      </c>
      <c r="B1393">
        <v>480</v>
      </c>
      <c r="C1393" t="s">
        <v>21</v>
      </c>
      <c r="D1393" t="s">
        <v>21</v>
      </c>
      <c r="E1393">
        <v>1</v>
      </c>
      <c r="F1393">
        <v>1</v>
      </c>
      <c r="G1393">
        <v>0</v>
      </c>
      <c r="M1393">
        <v>7817</v>
      </c>
      <c r="N1393">
        <v>390</v>
      </c>
      <c r="O1393" t="s">
        <v>15</v>
      </c>
    </row>
    <row r="1394" spans="1:15" x14ac:dyDescent="0.25">
      <c r="A1394">
        <v>7745</v>
      </c>
      <c r="B1394">
        <v>480</v>
      </c>
      <c r="C1394" t="s">
        <v>21</v>
      </c>
      <c r="D1394" t="s">
        <v>21</v>
      </c>
      <c r="E1394">
        <v>1</v>
      </c>
      <c r="F1394">
        <v>1</v>
      </c>
      <c r="G1394">
        <v>0</v>
      </c>
      <c r="M1394">
        <v>7745</v>
      </c>
      <c r="N1394">
        <v>390</v>
      </c>
      <c r="O1394" t="s">
        <v>15</v>
      </c>
    </row>
    <row r="1395" spans="1:15" x14ac:dyDescent="0.25">
      <c r="A1395">
        <v>7740</v>
      </c>
      <c r="B1395">
        <v>480</v>
      </c>
      <c r="C1395" t="s">
        <v>21</v>
      </c>
      <c r="D1395" t="s">
        <v>21</v>
      </c>
      <c r="E1395">
        <v>1</v>
      </c>
      <c r="F1395">
        <v>1</v>
      </c>
      <c r="G1395">
        <v>0</v>
      </c>
      <c r="M1395">
        <v>7740</v>
      </c>
      <c r="N1395">
        <v>390</v>
      </c>
      <c r="O1395" t="s">
        <v>15</v>
      </c>
    </row>
    <row r="1396" spans="1:15" x14ac:dyDescent="0.25">
      <c r="A1396">
        <v>7717</v>
      </c>
      <c r="B1396">
        <v>480</v>
      </c>
      <c r="C1396" t="s">
        <v>21</v>
      </c>
      <c r="D1396" t="s">
        <v>21</v>
      </c>
      <c r="E1396">
        <v>1</v>
      </c>
      <c r="F1396">
        <v>1</v>
      </c>
      <c r="G1396">
        <v>0</v>
      </c>
      <c r="M1396">
        <v>7717</v>
      </c>
      <c r="N1396">
        <v>390</v>
      </c>
      <c r="O1396" t="s">
        <v>15</v>
      </c>
    </row>
    <row r="1397" spans="1:15" x14ac:dyDescent="0.25">
      <c r="A1397">
        <v>7713</v>
      </c>
      <c r="B1397">
        <v>480</v>
      </c>
      <c r="C1397" t="s">
        <v>21</v>
      </c>
      <c r="D1397" t="s">
        <v>21</v>
      </c>
      <c r="E1397">
        <v>1</v>
      </c>
      <c r="F1397">
        <v>1</v>
      </c>
      <c r="G1397">
        <v>0</v>
      </c>
      <c r="M1397">
        <v>7713</v>
      </c>
      <c r="N1397">
        <v>390</v>
      </c>
      <c r="O1397" t="s">
        <v>15</v>
      </c>
    </row>
    <row r="1398" spans="1:15" x14ac:dyDescent="0.25">
      <c r="A1398">
        <v>7708</v>
      </c>
      <c r="B1398">
        <v>480</v>
      </c>
      <c r="C1398" t="s">
        <v>21</v>
      </c>
      <c r="D1398" t="s">
        <v>21</v>
      </c>
      <c r="E1398">
        <v>1</v>
      </c>
      <c r="F1398">
        <v>1</v>
      </c>
      <c r="G1398">
        <v>0</v>
      </c>
      <c r="M1398">
        <v>7708</v>
      </c>
      <c r="N1398">
        <v>390</v>
      </c>
      <c r="O1398" t="s">
        <v>15</v>
      </c>
    </row>
    <row r="1399" spans="1:15" x14ac:dyDescent="0.25">
      <c r="A1399">
        <v>7691</v>
      </c>
      <c r="B1399">
        <v>480</v>
      </c>
      <c r="C1399" t="s">
        <v>21</v>
      </c>
      <c r="D1399" t="s">
        <v>21</v>
      </c>
      <c r="E1399">
        <v>1</v>
      </c>
      <c r="F1399">
        <v>1</v>
      </c>
      <c r="G1399">
        <v>0</v>
      </c>
      <c r="M1399">
        <v>7691</v>
      </c>
      <c r="N1399">
        <v>390</v>
      </c>
      <c r="O1399" t="s">
        <v>15</v>
      </c>
    </row>
    <row r="1400" spans="1:15" x14ac:dyDescent="0.25">
      <c r="A1400">
        <v>7675</v>
      </c>
      <c r="B1400">
        <v>480</v>
      </c>
      <c r="C1400" t="s">
        <v>21</v>
      </c>
      <c r="D1400" t="s">
        <v>21</v>
      </c>
      <c r="E1400">
        <v>1</v>
      </c>
      <c r="F1400">
        <v>1</v>
      </c>
      <c r="G1400">
        <v>0</v>
      </c>
      <c r="M1400">
        <v>7675</v>
      </c>
      <c r="N1400">
        <v>390</v>
      </c>
      <c r="O1400" t="s">
        <v>15</v>
      </c>
    </row>
    <row r="1401" spans="1:15" x14ac:dyDescent="0.25">
      <c r="A1401">
        <v>7673</v>
      </c>
      <c r="B1401">
        <v>480</v>
      </c>
      <c r="C1401" t="s">
        <v>21</v>
      </c>
      <c r="D1401" t="s">
        <v>21</v>
      </c>
      <c r="E1401">
        <v>1</v>
      </c>
      <c r="F1401">
        <v>1</v>
      </c>
      <c r="G1401">
        <v>0</v>
      </c>
      <c r="M1401">
        <v>7673</v>
      </c>
      <c r="N1401">
        <v>390</v>
      </c>
      <c r="O1401" t="s">
        <v>15</v>
      </c>
    </row>
    <row r="1402" spans="1:15" x14ac:dyDescent="0.25">
      <c r="A1402">
        <v>7621</v>
      </c>
      <c r="B1402">
        <v>480</v>
      </c>
      <c r="C1402" t="s">
        <v>21</v>
      </c>
      <c r="D1402" t="s">
        <v>21</v>
      </c>
      <c r="E1402">
        <v>1</v>
      </c>
      <c r="F1402">
        <v>1</v>
      </c>
      <c r="G1402">
        <v>0</v>
      </c>
      <c r="M1402">
        <v>7621</v>
      </c>
      <c r="N1402">
        <v>390</v>
      </c>
      <c r="O1402" t="s">
        <v>15</v>
      </c>
    </row>
    <row r="1403" spans="1:15" x14ac:dyDescent="0.25">
      <c r="A1403">
        <v>7612</v>
      </c>
      <c r="B1403">
        <v>480</v>
      </c>
      <c r="C1403" t="s">
        <v>21</v>
      </c>
      <c r="D1403" t="s">
        <v>21</v>
      </c>
      <c r="E1403">
        <v>1</v>
      </c>
      <c r="F1403">
        <v>1</v>
      </c>
      <c r="G1403">
        <v>0</v>
      </c>
      <c r="M1403">
        <v>7612</v>
      </c>
      <c r="N1403">
        <v>390</v>
      </c>
      <c r="O1403" t="s">
        <v>15</v>
      </c>
    </row>
    <row r="1404" spans="1:15" x14ac:dyDescent="0.25">
      <c r="A1404">
        <v>7597</v>
      </c>
      <c r="B1404">
        <v>480</v>
      </c>
      <c r="C1404" t="s">
        <v>21</v>
      </c>
      <c r="D1404" t="s">
        <v>21</v>
      </c>
      <c r="E1404">
        <v>1</v>
      </c>
      <c r="F1404">
        <v>1</v>
      </c>
      <c r="G1404">
        <v>0</v>
      </c>
      <c r="M1404">
        <v>7597</v>
      </c>
      <c r="N1404">
        <v>390</v>
      </c>
      <c r="O1404" t="s">
        <v>15</v>
      </c>
    </row>
    <row r="1405" spans="1:15" x14ac:dyDescent="0.25">
      <c r="A1405">
        <v>7592</v>
      </c>
      <c r="B1405">
        <v>480</v>
      </c>
      <c r="C1405" t="s">
        <v>21</v>
      </c>
      <c r="D1405" t="s">
        <v>21</v>
      </c>
      <c r="E1405">
        <v>1</v>
      </c>
      <c r="F1405">
        <v>1</v>
      </c>
      <c r="G1405">
        <v>0</v>
      </c>
      <c r="M1405">
        <v>7592</v>
      </c>
      <c r="N1405">
        <v>390</v>
      </c>
      <c r="O1405" t="s">
        <v>15</v>
      </c>
    </row>
    <row r="1406" spans="1:15" x14ac:dyDescent="0.25">
      <c r="A1406">
        <v>7579</v>
      </c>
      <c r="B1406">
        <v>480</v>
      </c>
      <c r="C1406" t="s">
        <v>21</v>
      </c>
      <c r="D1406" t="s">
        <v>21</v>
      </c>
      <c r="E1406">
        <v>1</v>
      </c>
      <c r="F1406">
        <v>1</v>
      </c>
      <c r="G1406">
        <v>0</v>
      </c>
      <c r="M1406">
        <v>7579</v>
      </c>
      <c r="N1406">
        <v>390</v>
      </c>
      <c r="O1406" t="s">
        <v>15</v>
      </c>
    </row>
    <row r="1407" spans="1:15" x14ac:dyDescent="0.25">
      <c r="A1407">
        <v>7565</v>
      </c>
      <c r="B1407">
        <v>480</v>
      </c>
      <c r="C1407" t="s">
        <v>21</v>
      </c>
      <c r="D1407" t="s">
        <v>21</v>
      </c>
      <c r="E1407">
        <v>1</v>
      </c>
      <c r="F1407">
        <v>1</v>
      </c>
      <c r="G1407">
        <v>0</v>
      </c>
      <c r="M1407">
        <v>7565</v>
      </c>
      <c r="N1407">
        <v>390</v>
      </c>
      <c r="O1407" t="s">
        <v>15</v>
      </c>
    </row>
    <row r="1408" spans="1:15" x14ac:dyDescent="0.25">
      <c r="A1408">
        <v>7563</v>
      </c>
      <c r="B1408">
        <v>480</v>
      </c>
      <c r="C1408" t="s">
        <v>21</v>
      </c>
      <c r="D1408" t="s">
        <v>21</v>
      </c>
      <c r="E1408">
        <v>1</v>
      </c>
      <c r="F1408">
        <v>1</v>
      </c>
      <c r="G1408">
        <v>0</v>
      </c>
      <c r="M1408">
        <v>7563</v>
      </c>
      <c r="N1408">
        <v>390</v>
      </c>
      <c r="O1408" t="s">
        <v>15</v>
      </c>
    </row>
    <row r="1409" spans="1:15" x14ac:dyDescent="0.25">
      <c r="A1409">
        <v>7548</v>
      </c>
      <c r="B1409">
        <v>480</v>
      </c>
      <c r="C1409" t="s">
        <v>21</v>
      </c>
      <c r="D1409" t="s">
        <v>21</v>
      </c>
      <c r="E1409">
        <v>1</v>
      </c>
      <c r="F1409">
        <v>1</v>
      </c>
      <c r="G1409">
        <v>0</v>
      </c>
      <c r="M1409">
        <v>7548</v>
      </c>
      <c r="N1409">
        <v>390</v>
      </c>
      <c r="O1409" t="s">
        <v>15</v>
      </c>
    </row>
    <row r="1410" spans="1:15" x14ac:dyDescent="0.25">
      <c r="A1410">
        <v>7523</v>
      </c>
      <c r="B1410">
        <v>480</v>
      </c>
      <c r="C1410" t="s">
        <v>21</v>
      </c>
      <c r="D1410" t="s">
        <v>21</v>
      </c>
      <c r="E1410">
        <v>1</v>
      </c>
      <c r="F1410">
        <v>1</v>
      </c>
      <c r="G1410">
        <v>0</v>
      </c>
      <c r="M1410">
        <v>7523</v>
      </c>
      <c r="N1410">
        <v>390</v>
      </c>
      <c r="O1410" t="s">
        <v>15</v>
      </c>
    </row>
    <row r="1411" spans="1:15" x14ac:dyDescent="0.25">
      <c r="A1411">
        <v>7517</v>
      </c>
      <c r="B1411">
        <v>480</v>
      </c>
      <c r="C1411" t="s">
        <v>21</v>
      </c>
      <c r="D1411" t="s">
        <v>21</v>
      </c>
      <c r="E1411">
        <v>1</v>
      </c>
      <c r="F1411">
        <v>1</v>
      </c>
      <c r="G1411">
        <v>0</v>
      </c>
      <c r="M1411">
        <v>7517</v>
      </c>
      <c r="N1411">
        <v>390</v>
      </c>
      <c r="O1411" t="s">
        <v>15</v>
      </c>
    </row>
    <row r="1412" spans="1:15" x14ac:dyDescent="0.25">
      <c r="A1412">
        <v>7510</v>
      </c>
      <c r="B1412">
        <v>480</v>
      </c>
      <c r="C1412" t="s">
        <v>21</v>
      </c>
      <c r="D1412" t="s">
        <v>21</v>
      </c>
      <c r="E1412">
        <v>1</v>
      </c>
      <c r="F1412">
        <v>1</v>
      </c>
      <c r="G1412">
        <v>0</v>
      </c>
      <c r="M1412">
        <v>7510</v>
      </c>
      <c r="N1412">
        <v>390</v>
      </c>
      <c r="O1412" t="s">
        <v>15</v>
      </c>
    </row>
    <row r="1413" spans="1:15" x14ac:dyDescent="0.25">
      <c r="A1413">
        <v>7469</v>
      </c>
      <c r="B1413">
        <v>480</v>
      </c>
      <c r="C1413" t="s">
        <v>21</v>
      </c>
      <c r="D1413" t="s">
        <v>21</v>
      </c>
      <c r="E1413">
        <v>1</v>
      </c>
      <c r="F1413">
        <v>1</v>
      </c>
      <c r="G1413">
        <v>0</v>
      </c>
      <c r="M1413">
        <v>7469</v>
      </c>
      <c r="N1413">
        <v>390</v>
      </c>
      <c r="O1413" t="s">
        <v>15</v>
      </c>
    </row>
    <row r="1414" spans="1:15" x14ac:dyDescent="0.25">
      <c r="A1414">
        <v>7417</v>
      </c>
      <c r="B1414">
        <v>480</v>
      </c>
      <c r="C1414" t="s">
        <v>21</v>
      </c>
      <c r="D1414" t="s">
        <v>21</v>
      </c>
      <c r="E1414">
        <v>1</v>
      </c>
      <c r="F1414">
        <v>1</v>
      </c>
      <c r="G1414">
        <v>0</v>
      </c>
      <c r="M1414">
        <v>7417</v>
      </c>
      <c r="N1414">
        <v>390</v>
      </c>
      <c r="O1414" t="s">
        <v>15</v>
      </c>
    </row>
    <row r="1415" spans="1:15" x14ac:dyDescent="0.25">
      <c r="A1415">
        <v>7416</v>
      </c>
      <c r="B1415">
        <v>480</v>
      </c>
      <c r="C1415" t="s">
        <v>21</v>
      </c>
      <c r="D1415" t="s">
        <v>21</v>
      </c>
      <c r="E1415">
        <v>1</v>
      </c>
      <c r="F1415">
        <v>1</v>
      </c>
      <c r="G1415">
        <v>0</v>
      </c>
      <c r="M1415">
        <v>7416</v>
      </c>
      <c r="N1415">
        <v>390</v>
      </c>
      <c r="O1415" t="s">
        <v>15</v>
      </c>
    </row>
    <row r="1416" spans="1:15" x14ac:dyDescent="0.25">
      <c r="A1416">
        <v>7388</v>
      </c>
      <c r="B1416">
        <v>480</v>
      </c>
      <c r="C1416" t="s">
        <v>21</v>
      </c>
      <c r="D1416" t="s">
        <v>21</v>
      </c>
      <c r="E1416">
        <v>1</v>
      </c>
      <c r="F1416">
        <v>1</v>
      </c>
      <c r="G1416">
        <v>0</v>
      </c>
      <c r="M1416">
        <v>7388</v>
      </c>
      <c r="N1416">
        <v>390</v>
      </c>
      <c r="O1416" t="s">
        <v>15</v>
      </c>
    </row>
    <row r="1417" spans="1:15" x14ac:dyDescent="0.25">
      <c r="A1417">
        <v>7368</v>
      </c>
      <c r="B1417">
        <v>480</v>
      </c>
      <c r="C1417" t="s">
        <v>21</v>
      </c>
      <c r="D1417" t="s">
        <v>21</v>
      </c>
      <c r="E1417">
        <v>1</v>
      </c>
      <c r="F1417">
        <v>1</v>
      </c>
      <c r="G1417">
        <v>0</v>
      </c>
      <c r="M1417">
        <v>7368</v>
      </c>
      <c r="N1417">
        <v>390</v>
      </c>
      <c r="O1417" t="s">
        <v>15</v>
      </c>
    </row>
    <row r="1418" spans="1:15" x14ac:dyDescent="0.25">
      <c r="A1418">
        <v>7314</v>
      </c>
      <c r="B1418">
        <v>480</v>
      </c>
      <c r="C1418" t="s">
        <v>21</v>
      </c>
      <c r="D1418" t="s">
        <v>21</v>
      </c>
      <c r="E1418">
        <v>1</v>
      </c>
      <c r="F1418">
        <v>1</v>
      </c>
      <c r="G1418">
        <v>0</v>
      </c>
      <c r="M1418">
        <v>7314</v>
      </c>
      <c r="N1418">
        <v>390</v>
      </c>
      <c r="O1418" t="s">
        <v>15</v>
      </c>
    </row>
    <row r="1419" spans="1:15" x14ac:dyDescent="0.25">
      <c r="A1419">
        <v>7296</v>
      </c>
      <c r="B1419">
        <v>480</v>
      </c>
      <c r="C1419" t="s">
        <v>21</v>
      </c>
      <c r="D1419" t="s">
        <v>21</v>
      </c>
      <c r="E1419">
        <v>1</v>
      </c>
      <c r="F1419">
        <v>1</v>
      </c>
      <c r="G1419">
        <v>0</v>
      </c>
      <c r="M1419">
        <v>7296</v>
      </c>
      <c r="N1419">
        <v>390</v>
      </c>
      <c r="O1419" t="s">
        <v>15</v>
      </c>
    </row>
    <row r="1420" spans="1:15" x14ac:dyDescent="0.25">
      <c r="A1420">
        <v>7271</v>
      </c>
      <c r="B1420">
        <v>480</v>
      </c>
      <c r="C1420" t="s">
        <v>21</v>
      </c>
      <c r="D1420" t="s">
        <v>21</v>
      </c>
      <c r="E1420">
        <v>1</v>
      </c>
      <c r="F1420">
        <v>1</v>
      </c>
      <c r="G1420">
        <v>0</v>
      </c>
      <c r="M1420">
        <v>7271</v>
      </c>
      <c r="N1420">
        <v>390</v>
      </c>
      <c r="O1420" t="s">
        <v>15</v>
      </c>
    </row>
    <row r="1421" spans="1:15" x14ac:dyDescent="0.25">
      <c r="A1421">
        <v>7256</v>
      </c>
      <c r="B1421">
        <v>480</v>
      </c>
      <c r="C1421" t="s">
        <v>21</v>
      </c>
      <c r="D1421" t="s">
        <v>21</v>
      </c>
      <c r="E1421">
        <v>1</v>
      </c>
      <c r="F1421">
        <v>1</v>
      </c>
      <c r="G1421">
        <v>0</v>
      </c>
      <c r="M1421">
        <v>7256</v>
      </c>
      <c r="N1421">
        <v>390</v>
      </c>
      <c r="O1421" t="s">
        <v>15</v>
      </c>
    </row>
    <row r="1422" spans="1:15" x14ac:dyDescent="0.25">
      <c r="A1422">
        <v>7234</v>
      </c>
      <c r="B1422">
        <v>480</v>
      </c>
      <c r="C1422" t="s">
        <v>21</v>
      </c>
      <c r="D1422" t="s">
        <v>21</v>
      </c>
      <c r="E1422">
        <v>1</v>
      </c>
      <c r="F1422">
        <v>1</v>
      </c>
      <c r="G1422">
        <v>0</v>
      </c>
      <c r="M1422">
        <v>7234</v>
      </c>
      <c r="N1422">
        <v>390</v>
      </c>
      <c r="O1422" t="s">
        <v>15</v>
      </c>
    </row>
    <row r="1423" spans="1:15" x14ac:dyDescent="0.25">
      <c r="A1423">
        <v>7215</v>
      </c>
      <c r="B1423">
        <v>480</v>
      </c>
      <c r="C1423" t="s">
        <v>21</v>
      </c>
      <c r="D1423" t="s">
        <v>21</v>
      </c>
      <c r="E1423">
        <v>1</v>
      </c>
      <c r="F1423">
        <v>1</v>
      </c>
      <c r="G1423">
        <v>0</v>
      </c>
      <c r="M1423">
        <v>7215</v>
      </c>
      <c r="N1423">
        <v>390</v>
      </c>
      <c r="O1423" t="s">
        <v>15</v>
      </c>
    </row>
    <row r="1424" spans="1:15" x14ac:dyDescent="0.25">
      <c r="A1424">
        <v>7185</v>
      </c>
      <c r="B1424">
        <v>480</v>
      </c>
      <c r="C1424" t="s">
        <v>21</v>
      </c>
      <c r="D1424" t="s">
        <v>21</v>
      </c>
      <c r="E1424">
        <v>1</v>
      </c>
      <c r="F1424">
        <v>1</v>
      </c>
      <c r="G1424">
        <v>0</v>
      </c>
      <c r="M1424">
        <v>7185</v>
      </c>
      <c r="N1424">
        <v>390</v>
      </c>
      <c r="O1424" t="s">
        <v>15</v>
      </c>
    </row>
    <row r="1425" spans="1:15" x14ac:dyDescent="0.25">
      <c r="A1425">
        <v>7166</v>
      </c>
      <c r="B1425">
        <v>480</v>
      </c>
      <c r="C1425" t="s">
        <v>21</v>
      </c>
      <c r="D1425" t="s">
        <v>21</v>
      </c>
      <c r="E1425">
        <v>1</v>
      </c>
      <c r="F1425">
        <v>1</v>
      </c>
      <c r="G1425">
        <v>0</v>
      </c>
      <c r="M1425">
        <v>7166</v>
      </c>
      <c r="N1425">
        <v>390</v>
      </c>
      <c r="O1425" t="s">
        <v>15</v>
      </c>
    </row>
    <row r="1426" spans="1:15" x14ac:dyDescent="0.25">
      <c r="A1426">
        <v>7123</v>
      </c>
      <c r="B1426">
        <v>480</v>
      </c>
      <c r="C1426" t="s">
        <v>21</v>
      </c>
      <c r="D1426" t="s">
        <v>21</v>
      </c>
      <c r="E1426">
        <v>1</v>
      </c>
      <c r="F1426">
        <v>1</v>
      </c>
      <c r="G1426">
        <v>0</v>
      </c>
      <c r="M1426">
        <v>7123</v>
      </c>
      <c r="N1426">
        <v>390</v>
      </c>
      <c r="O1426" t="s">
        <v>15</v>
      </c>
    </row>
    <row r="1427" spans="1:15" x14ac:dyDescent="0.25">
      <c r="A1427">
        <v>7110</v>
      </c>
      <c r="B1427">
        <v>480</v>
      </c>
      <c r="C1427" t="s">
        <v>21</v>
      </c>
      <c r="D1427" t="s">
        <v>21</v>
      </c>
      <c r="E1427">
        <v>1</v>
      </c>
      <c r="F1427">
        <v>1</v>
      </c>
      <c r="G1427">
        <v>0</v>
      </c>
      <c r="M1427">
        <v>7110</v>
      </c>
      <c r="N1427">
        <v>390</v>
      </c>
      <c r="O1427" t="s">
        <v>15</v>
      </c>
    </row>
    <row r="1428" spans="1:15" x14ac:dyDescent="0.25">
      <c r="A1428">
        <v>7080</v>
      </c>
      <c r="B1428">
        <v>480</v>
      </c>
      <c r="C1428" t="s">
        <v>21</v>
      </c>
      <c r="D1428" t="s">
        <v>21</v>
      </c>
      <c r="E1428">
        <v>1</v>
      </c>
      <c r="F1428">
        <v>1</v>
      </c>
      <c r="G1428">
        <v>0</v>
      </c>
      <c r="M1428">
        <v>7080</v>
      </c>
      <c r="N1428">
        <v>390</v>
      </c>
      <c r="O1428" t="s">
        <v>15</v>
      </c>
    </row>
    <row r="1429" spans="1:15" x14ac:dyDescent="0.25">
      <c r="A1429">
        <v>7070</v>
      </c>
      <c r="B1429">
        <v>480</v>
      </c>
      <c r="C1429" t="s">
        <v>21</v>
      </c>
      <c r="D1429" t="s">
        <v>21</v>
      </c>
      <c r="E1429">
        <v>1</v>
      </c>
      <c r="F1429">
        <v>1</v>
      </c>
      <c r="G1429">
        <v>0</v>
      </c>
      <c r="M1429">
        <v>7070</v>
      </c>
      <c r="N1429">
        <v>390</v>
      </c>
      <c r="O1429" t="s">
        <v>15</v>
      </c>
    </row>
    <row r="1430" spans="1:15" x14ac:dyDescent="0.25">
      <c r="A1430">
        <v>6974</v>
      </c>
      <c r="B1430">
        <v>480</v>
      </c>
      <c r="C1430" t="s">
        <v>21</v>
      </c>
      <c r="D1430" t="s">
        <v>21</v>
      </c>
      <c r="E1430">
        <v>1</v>
      </c>
      <c r="F1430">
        <v>1</v>
      </c>
      <c r="G1430">
        <v>0</v>
      </c>
      <c r="M1430">
        <v>6974</v>
      </c>
      <c r="N1430">
        <v>390</v>
      </c>
      <c r="O1430" t="s">
        <v>15</v>
      </c>
    </row>
    <row r="1431" spans="1:15" x14ac:dyDescent="0.25">
      <c r="A1431">
        <v>6953</v>
      </c>
      <c r="B1431">
        <v>480</v>
      </c>
      <c r="C1431" t="s">
        <v>21</v>
      </c>
      <c r="D1431" t="s">
        <v>21</v>
      </c>
      <c r="E1431">
        <v>1</v>
      </c>
      <c r="F1431">
        <v>1</v>
      </c>
      <c r="G1431">
        <v>0</v>
      </c>
      <c r="M1431">
        <v>6953</v>
      </c>
      <c r="N1431">
        <v>390</v>
      </c>
      <c r="O1431" t="s">
        <v>15</v>
      </c>
    </row>
    <row r="1432" spans="1:15" x14ac:dyDescent="0.25">
      <c r="A1432">
        <v>6922</v>
      </c>
      <c r="B1432">
        <v>480</v>
      </c>
      <c r="C1432" t="s">
        <v>21</v>
      </c>
      <c r="D1432" t="s">
        <v>21</v>
      </c>
      <c r="E1432">
        <v>1</v>
      </c>
      <c r="F1432">
        <v>1</v>
      </c>
      <c r="G1432">
        <v>0</v>
      </c>
      <c r="M1432">
        <v>6922</v>
      </c>
      <c r="N1432">
        <v>390</v>
      </c>
      <c r="O1432" t="s">
        <v>15</v>
      </c>
    </row>
    <row r="1433" spans="1:15" x14ac:dyDescent="0.25">
      <c r="A1433">
        <v>6908</v>
      </c>
      <c r="B1433">
        <v>480</v>
      </c>
      <c r="C1433" t="s">
        <v>21</v>
      </c>
      <c r="D1433" t="s">
        <v>21</v>
      </c>
      <c r="E1433">
        <v>1</v>
      </c>
      <c r="F1433">
        <v>1</v>
      </c>
      <c r="G1433">
        <v>0</v>
      </c>
      <c r="M1433">
        <v>6908</v>
      </c>
      <c r="N1433">
        <v>390</v>
      </c>
      <c r="O1433" t="s">
        <v>15</v>
      </c>
    </row>
    <row r="1434" spans="1:15" x14ac:dyDescent="0.25">
      <c r="A1434">
        <v>6889</v>
      </c>
      <c r="B1434">
        <v>480</v>
      </c>
      <c r="C1434" t="s">
        <v>21</v>
      </c>
      <c r="D1434" t="s">
        <v>21</v>
      </c>
      <c r="E1434">
        <v>1</v>
      </c>
      <c r="F1434">
        <v>1</v>
      </c>
      <c r="G1434">
        <v>0</v>
      </c>
      <c r="M1434">
        <v>6889</v>
      </c>
      <c r="N1434">
        <v>390</v>
      </c>
      <c r="O1434" t="s">
        <v>15</v>
      </c>
    </row>
    <row r="1435" spans="1:15" x14ac:dyDescent="0.25">
      <c r="A1435">
        <v>6887</v>
      </c>
      <c r="B1435">
        <v>480</v>
      </c>
      <c r="C1435" t="s">
        <v>21</v>
      </c>
      <c r="D1435" t="s">
        <v>21</v>
      </c>
      <c r="E1435">
        <v>1</v>
      </c>
      <c r="F1435">
        <v>1</v>
      </c>
      <c r="G1435">
        <v>0</v>
      </c>
      <c r="M1435">
        <v>6887</v>
      </c>
      <c r="N1435">
        <v>390</v>
      </c>
      <c r="O1435" t="s">
        <v>15</v>
      </c>
    </row>
    <row r="1436" spans="1:15" x14ac:dyDescent="0.25">
      <c r="A1436">
        <v>6849</v>
      </c>
      <c r="B1436">
        <v>480</v>
      </c>
      <c r="C1436" t="s">
        <v>21</v>
      </c>
      <c r="D1436" t="s">
        <v>21</v>
      </c>
      <c r="E1436">
        <v>1</v>
      </c>
      <c r="F1436">
        <v>1</v>
      </c>
      <c r="G1436">
        <v>0</v>
      </c>
      <c r="M1436">
        <v>6849</v>
      </c>
      <c r="N1436">
        <v>390</v>
      </c>
      <c r="O1436" t="s">
        <v>15</v>
      </c>
    </row>
    <row r="1437" spans="1:15" x14ac:dyDescent="0.25">
      <c r="A1437">
        <v>6826</v>
      </c>
      <c r="B1437">
        <v>480</v>
      </c>
      <c r="C1437" t="s">
        <v>21</v>
      </c>
      <c r="D1437" t="s">
        <v>21</v>
      </c>
      <c r="E1437">
        <v>1</v>
      </c>
      <c r="F1437">
        <v>1</v>
      </c>
      <c r="G1437">
        <v>0</v>
      </c>
      <c r="M1437">
        <v>6826</v>
      </c>
      <c r="N1437">
        <v>390</v>
      </c>
      <c r="O1437" t="s">
        <v>15</v>
      </c>
    </row>
    <row r="1438" spans="1:15" x14ac:dyDescent="0.25">
      <c r="A1438">
        <v>6814</v>
      </c>
      <c r="B1438">
        <v>480</v>
      </c>
      <c r="C1438" t="s">
        <v>21</v>
      </c>
      <c r="D1438" t="s">
        <v>21</v>
      </c>
      <c r="E1438">
        <v>1</v>
      </c>
      <c r="F1438">
        <v>1</v>
      </c>
      <c r="G1438">
        <v>0</v>
      </c>
      <c r="M1438">
        <v>6814</v>
      </c>
      <c r="N1438">
        <v>390</v>
      </c>
      <c r="O1438" t="s">
        <v>15</v>
      </c>
    </row>
    <row r="1439" spans="1:15" x14ac:dyDescent="0.25">
      <c r="A1439">
        <v>6758</v>
      </c>
      <c r="B1439">
        <v>480</v>
      </c>
      <c r="C1439" t="s">
        <v>21</v>
      </c>
      <c r="D1439" t="s">
        <v>21</v>
      </c>
      <c r="E1439">
        <v>1</v>
      </c>
      <c r="F1439">
        <v>1</v>
      </c>
      <c r="G1439">
        <v>0</v>
      </c>
      <c r="M1439">
        <v>6758</v>
      </c>
      <c r="N1439">
        <v>390</v>
      </c>
      <c r="O1439" t="s">
        <v>15</v>
      </c>
    </row>
    <row r="1440" spans="1:15" x14ac:dyDescent="0.25">
      <c r="A1440">
        <v>6684</v>
      </c>
      <c r="B1440">
        <v>480</v>
      </c>
      <c r="C1440" t="s">
        <v>21</v>
      </c>
      <c r="D1440" t="s">
        <v>21</v>
      </c>
      <c r="E1440">
        <v>1</v>
      </c>
      <c r="F1440">
        <v>1</v>
      </c>
      <c r="G1440">
        <v>0</v>
      </c>
      <c r="M1440">
        <v>6684</v>
      </c>
      <c r="N1440">
        <v>390</v>
      </c>
      <c r="O1440" t="s">
        <v>15</v>
      </c>
    </row>
    <row r="1441" spans="1:15" x14ac:dyDescent="0.25">
      <c r="A1441">
        <v>6673</v>
      </c>
      <c r="B1441">
        <v>480</v>
      </c>
      <c r="C1441" t="s">
        <v>21</v>
      </c>
      <c r="D1441" t="s">
        <v>21</v>
      </c>
      <c r="E1441">
        <v>1</v>
      </c>
      <c r="F1441">
        <v>1</v>
      </c>
      <c r="G1441">
        <v>0</v>
      </c>
      <c r="M1441">
        <v>6673</v>
      </c>
      <c r="N1441">
        <v>390</v>
      </c>
      <c r="O1441" t="s">
        <v>15</v>
      </c>
    </row>
    <row r="1442" spans="1:15" x14ac:dyDescent="0.25">
      <c r="A1442">
        <v>6644</v>
      </c>
      <c r="B1442">
        <v>480</v>
      </c>
      <c r="C1442" t="s">
        <v>21</v>
      </c>
      <c r="D1442" t="s">
        <v>21</v>
      </c>
      <c r="E1442">
        <v>1</v>
      </c>
      <c r="F1442">
        <v>1</v>
      </c>
      <c r="G1442">
        <v>0</v>
      </c>
      <c r="M1442">
        <v>6644</v>
      </c>
      <c r="N1442">
        <v>390</v>
      </c>
      <c r="O1442" t="s">
        <v>15</v>
      </c>
    </row>
    <row r="1443" spans="1:15" x14ac:dyDescent="0.25">
      <c r="A1443">
        <v>6602</v>
      </c>
      <c r="B1443">
        <v>480</v>
      </c>
      <c r="C1443" t="s">
        <v>21</v>
      </c>
      <c r="D1443" t="s">
        <v>21</v>
      </c>
      <c r="E1443">
        <v>1</v>
      </c>
      <c r="F1443">
        <v>1</v>
      </c>
      <c r="G1443">
        <v>0</v>
      </c>
      <c r="M1443">
        <v>6602</v>
      </c>
      <c r="N1443">
        <v>390</v>
      </c>
      <c r="O1443" t="s">
        <v>15</v>
      </c>
    </row>
    <row r="1444" spans="1:15" x14ac:dyDescent="0.25">
      <c r="A1444">
        <v>6586</v>
      </c>
      <c r="B1444">
        <v>480</v>
      </c>
      <c r="C1444" t="s">
        <v>21</v>
      </c>
      <c r="D1444" t="s">
        <v>21</v>
      </c>
      <c r="E1444">
        <v>1</v>
      </c>
      <c r="F1444">
        <v>1</v>
      </c>
      <c r="G1444">
        <v>0</v>
      </c>
      <c r="M1444">
        <v>6586</v>
      </c>
      <c r="N1444">
        <v>390</v>
      </c>
      <c r="O1444" t="s">
        <v>15</v>
      </c>
    </row>
    <row r="1445" spans="1:15" x14ac:dyDescent="0.25">
      <c r="A1445">
        <v>6525</v>
      </c>
      <c r="B1445">
        <v>480</v>
      </c>
      <c r="C1445" t="s">
        <v>21</v>
      </c>
      <c r="D1445" t="s">
        <v>21</v>
      </c>
      <c r="E1445">
        <v>1</v>
      </c>
      <c r="F1445">
        <v>1</v>
      </c>
      <c r="G1445">
        <v>0</v>
      </c>
      <c r="M1445">
        <v>6525</v>
      </c>
      <c r="N1445">
        <v>390</v>
      </c>
      <c r="O1445" t="s">
        <v>15</v>
      </c>
    </row>
    <row r="1446" spans="1:15" x14ac:dyDescent="0.25">
      <c r="A1446">
        <v>6516</v>
      </c>
      <c r="B1446">
        <v>480</v>
      </c>
      <c r="C1446" t="s">
        <v>21</v>
      </c>
      <c r="D1446" t="s">
        <v>21</v>
      </c>
      <c r="E1446">
        <v>1</v>
      </c>
      <c r="F1446">
        <v>1</v>
      </c>
      <c r="G1446">
        <v>0</v>
      </c>
      <c r="M1446">
        <v>6516</v>
      </c>
      <c r="N1446">
        <v>390</v>
      </c>
      <c r="O1446" t="s">
        <v>15</v>
      </c>
    </row>
    <row r="1447" spans="1:15" x14ac:dyDescent="0.25">
      <c r="A1447">
        <v>6452</v>
      </c>
      <c r="B1447">
        <v>480</v>
      </c>
      <c r="C1447" t="s">
        <v>21</v>
      </c>
      <c r="D1447" t="s">
        <v>21</v>
      </c>
      <c r="E1447">
        <v>1</v>
      </c>
      <c r="F1447">
        <v>1</v>
      </c>
      <c r="G1447">
        <v>0</v>
      </c>
      <c r="M1447">
        <v>6452</v>
      </c>
      <c r="N1447">
        <v>390</v>
      </c>
      <c r="O1447" t="s">
        <v>15</v>
      </c>
    </row>
    <row r="1448" spans="1:15" x14ac:dyDescent="0.25">
      <c r="A1448">
        <v>6445</v>
      </c>
      <c r="B1448">
        <v>480</v>
      </c>
      <c r="C1448" t="s">
        <v>21</v>
      </c>
      <c r="D1448" t="s">
        <v>21</v>
      </c>
      <c r="E1448">
        <v>1</v>
      </c>
      <c r="F1448">
        <v>1</v>
      </c>
      <c r="G1448">
        <v>0</v>
      </c>
      <c r="M1448">
        <v>6445</v>
      </c>
      <c r="N1448">
        <v>390</v>
      </c>
      <c r="O1448" t="s">
        <v>15</v>
      </c>
    </row>
    <row r="1449" spans="1:15" x14ac:dyDescent="0.25">
      <c r="A1449">
        <v>6424</v>
      </c>
      <c r="B1449">
        <v>480</v>
      </c>
      <c r="C1449" t="s">
        <v>21</v>
      </c>
      <c r="D1449" t="s">
        <v>21</v>
      </c>
      <c r="E1449">
        <v>1</v>
      </c>
      <c r="F1449">
        <v>1</v>
      </c>
      <c r="G1449">
        <v>0</v>
      </c>
      <c r="M1449">
        <v>6424</v>
      </c>
      <c r="N1449">
        <v>390</v>
      </c>
      <c r="O1449" t="s">
        <v>15</v>
      </c>
    </row>
    <row r="1450" spans="1:15" x14ac:dyDescent="0.25">
      <c r="A1450">
        <v>8604</v>
      </c>
      <c r="B1450">
        <v>570</v>
      </c>
      <c r="C1450" t="s">
        <v>21</v>
      </c>
      <c r="D1450" t="s">
        <v>21</v>
      </c>
      <c r="E1450">
        <v>1</v>
      </c>
      <c r="F1450">
        <v>1</v>
      </c>
      <c r="G1450">
        <v>0</v>
      </c>
      <c r="M1450">
        <v>8604</v>
      </c>
      <c r="N1450">
        <v>390</v>
      </c>
      <c r="O1450" t="s">
        <v>15</v>
      </c>
    </row>
    <row r="1451" spans="1:15" x14ac:dyDescent="0.25">
      <c r="A1451">
        <v>8536</v>
      </c>
      <c r="B1451">
        <v>570</v>
      </c>
      <c r="C1451" t="s">
        <v>21</v>
      </c>
      <c r="D1451" t="s">
        <v>21</v>
      </c>
      <c r="E1451">
        <v>1</v>
      </c>
      <c r="F1451">
        <v>1</v>
      </c>
      <c r="G1451">
        <v>0</v>
      </c>
      <c r="M1451">
        <v>8536</v>
      </c>
      <c r="N1451">
        <v>390</v>
      </c>
      <c r="O1451" t="s">
        <v>15</v>
      </c>
    </row>
    <row r="1452" spans="1:15" x14ac:dyDescent="0.25">
      <c r="A1452">
        <v>8534</v>
      </c>
      <c r="B1452">
        <v>570</v>
      </c>
      <c r="C1452" t="s">
        <v>21</v>
      </c>
      <c r="D1452" t="s">
        <v>21</v>
      </c>
      <c r="E1452">
        <v>1</v>
      </c>
      <c r="F1452">
        <v>1</v>
      </c>
      <c r="G1452">
        <v>0</v>
      </c>
      <c r="M1452">
        <v>8534</v>
      </c>
      <c r="N1452">
        <v>390</v>
      </c>
      <c r="O1452" t="s">
        <v>15</v>
      </c>
    </row>
    <row r="1453" spans="1:15" x14ac:dyDescent="0.25">
      <c r="A1453">
        <v>8497</v>
      </c>
      <c r="B1453">
        <v>570</v>
      </c>
      <c r="C1453" t="s">
        <v>21</v>
      </c>
      <c r="D1453" t="s">
        <v>21</v>
      </c>
      <c r="E1453">
        <v>1</v>
      </c>
      <c r="F1453">
        <v>1</v>
      </c>
      <c r="G1453">
        <v>0</v>
      </c>
      <c r="M1453">
        <v>8497</v>
      </c>
      <c r="N1453">
        <v>390</v>
      </c>
      <c r="O1453" t="s">
        <v>15</v>
      </c>
    </row>
    <row r="1454" spans="1:15" x14ac:dyDescent="0.25">
      <c r="A1454">
        <v>8493</v>
      </c>
      <c r="B1454">
        <v>570</v>
      </c>
      <c r="C1454" t="s">
        <v>21</v>
      </c>
      <c r="D1454" t="s">
        <v>21</v>
      </c>
      <c r="E1454">
        <v>1</v>
      </c>
      <c r="F1454">
        <v>1</v>
      </c>
      <c r="G1454">
        <v>0</v>
      </c>
      <c r="M1454">
        <v>8493</v>
      </c>
      <c r="N1454">
        <v>390</v>
      </c>
      <c r="O1454" t="s">
        <v>15</v>
      </c>
    </row>
    <row r="1455" spans="1:15" x14ac:dyDescent="0.25">
      <c r="A1455">
        <v>8461</v>
      </c>
      <c r="B1455">
        <v>570</v>
      </c>
      <c r="C1455" t="s">
        <v>21</v>
      </c>
      <c r="D1455" t="s">
        <v>21</v>
      </c>
      <c r="E1455">
        <v>1</v>
      </c>
      <c r="F1455">
        <v>1</v>
      </c>
      <c r="G1455">
        <v>0</v>
      </c>
      <c r="M1455">
        <v>8461</v>
      </c>
      <c r="N1455">
        <v>390</v>
      </c>
      <c r="O1455" t="s">
        <v>15</v>
      </c>
    </row>
    <row r="1456" spans="1:15" x14ac:dyDescent="0.25">
      <c r="A1456">
        <v>8431</v>
      </c>
      <c r="B1456">
        <v>570</v>
      </c>
      <c r="C1456" t="s">
        <v>21</v>
      </c>
      <c r="D1456" t="s">
        <v>21</v>
      </c>
      <c r="E1456">
        <v>1</v>
      </c>
      <c r="F1456">
        <v>1</v>
      </c>
      <c r="G1456">
        <v>0</v>
      </c>
      <c r="M1456">
        <v>8431</v>
      </c>
      <c r="N1456">
        <v>390</v>
      </c>
      <c r="O1456" t="s">
        <v>15</v>
      </c>
    </row>
    <row r="1457" spans="1:15" x14ac:dyDescent="0.25">
      <c r="A1457">
        <v>8402</v>
      </c>
      <c r="B1457">
        <v>570</v>
      </c>
      <c r="C1457" t="s">
        <v>21</v>
      </c>
      <c r="D1457" t="s">
        <v>21</v>
      </c>
      <c r="E1457">
        <v>1</v>
      </c>
      <c r="F1457">
        <v>1</v>
      </c>
      <c r="G1457">
        <v>0</v>
      </c>
      <c r="M1457">
        <v>8402</v>
      </c>
      <c r="N1457">
        <v>390</v>
      </c>
      <c r="O1457" t="s">
        <v>15</v>
      </c>
    </row>
    <row r="1458" spans="1:15" x14ac:dyDescent="0.25">
      <c r="A1458">
        <v>8385</v>
      </c>
      <c r="B1458">
        <v>570</v>
      </c>
      <c r="C1458" t="s">
        <v>21</v>
      </c>
      <c r="D1458" t="s">
        <v>21</v>
      </c>
      <c r="E1458">
        <v>1</v>
      </c>
      <c r="F1458">
        <v>1</v>
      </c>
      <c r="G1458">
        <v>0</v>
      </c>
      <c r="M1458">
        <v>8385</v>
      </c>
      <c r="N1458">
        <v>390</v>
      </c>
      <c r="O1458" t="s">
        <v>15</v>
      </c>
    </row>
    <row r="1459" spans="1:15" x14ac:dyDescent="0.25">
      <c r="A1459">
        <v>8381</v>
      </c>
      <c r="B1459">
        <v>570</v>
      </c>
      <c r="C1459" t="s">
        <v>21</v>
      </c>
      <c r="D1459" t="s">
        <v>21</v>
      </c>
      <c r="E1459">
        <v>1</v>
      </c>
      <c r="F1459">
        <v>1</v>
      </c>
      <c r="G1459">
        <v>0</v>
      </c>
      <c r="M1459">
        <v>8381</v>
      </c>
      <c r="N1459">
        <v>390</v>
      </c>
      <c r="O1459" t="s">
        <v>15</v>
      </c>
    </row>
    <row r="1460" spans="1:15" x14ac:dyDescent="0.25">
      <c r="A1460">
        <v>8380</v>
      </c>
      <c r="B1460">
        <v>570</v>
      </c>
      <c r="C1460" t="s">
        <v>21</v>
      </c>
      <c r="D1460" t="s">
        <v>21</v>
      </c>
      <c r="E1460">
        <v>1</v>
      </c>
      <c r="F1460">
        <v>1</v>
      </c>
      <c r="G1460">
        <v>0</v>
      </c>
      <c r="M1460">
        <v>8380</v>
      </c>
      <c r="N1460">
        <v>390</v>
      </c>
      <c r="O1460" t="s">
        <v>15</v>
      </c>
    </row>
    <row r="1461" spans="1:15" x14ac:dyDescent="0.25">
      <c r="A1461">
        <v>8308</v>
      </c>
      <c r="B1461">
        <v>570</v>
      </c>
      <c r="C1461" t="s">
        <v>21</v>
      </c>
      <c r="D1461" t="s">
        <v>21</v>
      </c>
      <c r="E1461">
        <v>1</v>
      </c>
      <c r="F1461">
        <v>1</v>
      </c>
      <c r="G1461">
        <v>0</v>
      </c>
      <c r="M1461">
        <v>8308</v>
      </c>
      <c r="N1461">
        <v>390</v>
      </c>
      <c r="O1461" t="s">
        <v>15</v>
      </c>
    </row>
    <row r="1462" spans="1:15" x14ac:dyDescent="0.25">
      <c r="A1462">
        <v>8229</v>
      </c>
      <c r="B1462">
        <v>570</v>
      </c>
      <c r="C1462" t="s">
        <v>21</v>
      </c>
      <c r="D1462" t="s">
        <v>21</v>
      </c>
      <c r="E1462">
        <v>1</v>
      </c>
      <c r="F1462">
        <v>1</v>
      </c>
      <c r="G1462">
        <v>0</v>
      </c>
      <c r="M1462">
        <v>8229</v>
      </c>
      <c r="N1462">
        <v>390</v>
      </c>
      <c r="O1462" t="s">
        <v>15</v>
      </c>
    </row>
    <row r="1463" spans="1:15" x14ac:dyDescent="0.25">
      <c r="A1463">
        <v>8213</v>
      </c>
      <c r="B1463">
        <v>570</v>
      </c>
      <c r="C1463" t="s">
        <v>21</v>
      </c>
      <c r="D1463" t="s">
        <v>21</v>
      </c>
      <c r="E1463">
        <v>1</v>
      </c>
      <c r="F1463">
        <v>1</v>
      </c>
      <c r="G1463">
        <v>0</v>
      </c>
      <c r="M1463">
        <v>8213</v>
      </c>
      <c r="N1463">
        <v>390</v>
      </c>
      <c r="O1463" t="s">
        <v>15</v>
      </c>
    </row>
    <row r="1464" spans="1:15" x14ac:dyDescent="0.25">
      <c r="A1464">
        <v>8204</v>
      </c>
      <c r="B1464">
        <v>570</v>
      </c>
      <c r="C1464" t="s">
        <v>21</v>
      </c>
      <c r="D1464" t="s">
        <v>21</v>
      </c>
      <c r="E1464">
        <v>1</v>
      </c>
      <c r="F1464">
        <v>1</v>
      </c>
      <c r="G1464">
        <v>0</v>
      </c>
      <c r="M1464">
        <v>8204</v>
      </c>
      <c r="N1464">
        <v>390</v>
      </c>
      <c r="O1464" t="s">
        <v>15</v>
      </c>
    </row>
    <row r="1465" spans="1:15" x14ac:dyDescent="0.25">
      <c r="A1465">
        <v>8120</v>
      </c>
      <c r="B1465">
        <v>570</v>
      </c>
      <c r="C1465" t="s">
        <v>21</v>
      </c>
      <c r="D1465" t="s">
        <v>21</v>
      </c>
      <c r="E1465">
        <v>1</v>
      </c>
      <c r="F1465">
        <v>1</v>
      </c>
      <c r="G1465">
        <v>0</v>
      </c>
      <c r="M1465">
        <v>8120</v>
      </c>
      <c r="N1465">
        <v>390</v>
      </c>
      <c r="O1465" t="s">
        <v>15</v>
      </c>
    </row>
    <row r="1466" spans="1:15" x14ac:dyDescent="0.25">
      <c r="A1466">
        <v>8100</v>
      </c>
      <c r="B1466">
        <v>570</v>
      </c>
      <c r="C1466" t="s">
        <v>21</v>
      </c>
      <c r="D1466" t="s">
        <v>21</v>
      </c>
      <c r="E1466">
        <v>1</v>
      </c>
      <c r="F1466">
        <v>1</v>
      </c>
      <c r="G1466">
        <v>0</v>
      </c>
      <c r="M1466">
        <v>8100</v>
      </c>
      <c r="N1466">
        <v>390</v>
      </c>
      <c r="O1466" t="s">
        <v>15</v>
      </c>
    </row>
    <row r="1467" spans="1:15" x14ac:dyDescent="0.25">
      <c r="A1467">
        <v>8056</v>
      </c>
      <c r="B1467">
        <v>570</v>
      </c>
      <c r="C1467" t="s">
        <v>21</v>
      </c>
      <c r="D1467" t="s">
        <v>21</v>
      </c>
      <c r="E1467">
        <v>1</v>
      </c>
      <c r="F1467">
        <v>1</v>
      </c>
      <c r="G1467">
        <v>0</v>
      </c>
      <c r="M1467">
        <v>8056</v>
      </c>
      <c r="N1467">
        <v>390</v>
      </c>
      <c r="O1467" t="s">
        <v>15</v>
      </c>
    </row>
    <row r="1468" spans="1:15" x14ac:dyDescent="0.25">
      <c r="A1468">
        <v>8035</v>
      </c>
      <c r="B1468">
        <v>570</v>
      </c>
      <c r="C1468" t="s">
        <v>21</v>
      </c>
      <c r="D1468" t="s">
        <v>21</v>
      </c>
      <c r="E1468">
        <v>1</v>
      </c>
      <c r="F1468">
        <v>1</v>
      </c>
      <c r="G1468">
        <v>0</v>
      </c>
      <c r="M1468">
        <v>8035</v>
      </c>
      <c r="N1468">
        <v>390</v>
      </c>
      <c r="O1468" t="s">
        <v>15</v>
      </c>
    </row>
    <row r="1469" spans="1:15" x14ac:dyDescent="0.25">
      <c r="A1469">
        <v>7960</v>
      </c>
      <c r="B1469">
        <v>570</v>
      </c>
      <c r="C1469" t="s">
        <v>21</v>
      </c>
      <c r="D1469" t="s">
        <v>21</v>
      </c>
      <c r="E1469">
        <v>1</v>
      </c>
      <c r="F1469">
        <v>1</v>
      </c>
      <c r="G1469">
        <v>0</v>
      </c>
      <c r="M1469">
        <v>7960</v>
      </c>
      <c r="N1469">
        <v>390</v>
      </c>
      <c r="O1469" t="s">
        <v>15</v>
      </c>
    </row>
    <row r="1470" spans="1:15" x14ac:dyDescent="0.25">
      <c r="A1470">
        <v>7937</v>
      </c>
      <c r="B1470">
        <v>570</v>
      </c>
      <c r="C1470" t="s">
        <v>21</v>
      </c>
      <c r="D1470" t="s">
        <v>21</v>
      </c>
      <c r="E1470">
        <v>1</v>
      </c>
      <c r="F1470">
        <v>1</v>
      </c>
      <c r="G1470">
        <v>0</v>
      </c>
      <c r="M1470">
        <v>7937</v>
      </c>
      <c r="N1470">
        <v>390</v>
      </c>
      <c r="O1470" t="s">
        <v>15</v>
      </c>
    </row>
    <row r="1471" spans="1:15" x14ac:dyDescent="0.25">
      <c r="A1471">
        <v>7788</v>
      </c>
      <c r="B1471">
        <v>570</v>
      </c>
      <c r="C1471" t="s">
        <v>21</v>
      </c>
      <c r="D1471" t="s">
        <v>21</v>
      </c>
      <c r="E1471">
        <v>1</v>
      </c>
      <c r="F1471">
        <v>1</v>
      </c>
      <c r="G1471">
        <v>0</v>
      </c>
      <c r="M1471">
        <v>7788</v>
      </c>
      <c r="N1471">
        <v>390</v>
      </c>
      <c r="O1471" t="s">
        <v>15</v>
      </c>
    </row>
    <row r="1472" spans="1:15" x14ac:dyDescent="0.25">
      <c r="A1472">
        <v>7782</v>
      </c>
      <c r="B1472">
        <v>570</v>
      </c>
      <c r="C1472" t="s">
        <v>21</v>
      </c>
      <c r="D1472" t="s">
        <v>21</v>
      </c>
      <c r="E1472">
        <v>1</v>
      </c>
      <c r="F1472">
        <v>1</v>
      </c>
      <c r="G1472">
        <v>0</v>
      </c>
      <c r="M1472">
        <v>7782</v>
      </c>
      <c r="N1472">
        <v>390</v>
      </c>
      <c r="O1472" t="s">
        <v>15</v>
      </c>
    </row>
    <row r="1473" spans="1:15" x14ac:dyDescent="0.25">
      <c r="A1473">
        <v>7778</v>
      </c>
      <c r="B1473">
        <v>570</v>
      </c>
      <c r="C1473" t="s">
        <v>21</v>
      </c>
      <c r="D1473" t="s">
        <v>21</v>
      </c>
      <c r="E1473">
        <v>1</v>
      </c>
      <c r="F1473">
        <v>1</v>
      </c>
      <c r="G1473">
        <v>0</v>
      </c>
      <c r="M1473">
        <v>7778</v>
      </c>
      <c r="N1473">
        <v>390</v>
      </c>
      <c r="O1473" t="s">
        <v>15</v>
      </c>
    </row>
    <row r="1474" spans="1:15" x14ac:dyDescent="0.25">
      <c r="A1474">
        <v>7770</v>
      </c>
      <c r="B1474">
        <v>570</v>
      </c>
      <c r="C1474" t="s">
        <v>21</v>
      </c>
      <c r="D1474" t="s">
        <v>21</v>
      </c>
      <c r="E1474">
        <v>1</v>
      </c>
      <c r="F1474">
        <v>1</v>
      </c>
      <c r="G1474">
        <v>0</v>
      </c>
      <c r="M1474">
        <v>7770</v>
      </c>
      <c r="N1474">
        <v>390</v>
      </c>
      <c r="O1474" t="s">
        <v>15</v>
      </c>
    </row>
    <row r="1475" spans="1:15" x14ac:dyDescent="0.25">
      <c r="A1475">
        <v>7736</v>
      </c>
      <c r="B1475">
        <v>570</v>
      </c>
      <c r="C1475" t="s">
        <v>21</v>
      </c>
      <c r="D1475" t="s">
        <v>21</v>
      </c>
      <c r="E1475">
        <v>1</v>
      </c>
      <c r="F1475">
        <v>1</v>
      </c>
      <c r="G1475">
        <v>0</v>
      </c>
      <c r="M1475">
        <v>7736</v>
      </c>
      <c r="N1475">
        <v>390</v>
      </c>
      <c r="O1475" t="s">
        <v>15</v>
      </c>
    </row>
    <row r="1476" spans="1:15" x14ac:dyDescent="0.25">
      <c r="A1476">
        <v>7710</v>
      </c>
      <c r="B1476">
        <v>570</v>
      </c>
      <c r="C1476" t="s">
        <v>21</v>
      </c>
      <c r="D1476" t="s">
        <v>21</v>
      </c>
      <c r="E1476">
        <v>1</v>
      </c>
      <c r="F1476">
        <v>1</v>
      </c>
      <c r="G1476">
        <v>0</v>
      </c>
      <c r="M1476">
        <v>7710</v>
      </c>
      <c r="N1476">
        <v>390</v>
      </c>
      <c r="O1476" t="s">
        <v>15</v>
      </c>
    </row>
    <row r="1477" spans="1:15" x14ac:dyDescent="0.25">
      <c r="A1477">
        <v>7602</v>
      </c>
      <c r="B1477">
        <v>570</v>
      </c>
      <c r="C1477" t="s">
        <v>21</v>
      </c>
      <c r="D1477" t="s">
        <v>21</v>
      </c>
      <c r="E1477">
        <v>1</v>
      </c>
      <c r="F1477">
        <v>1</v>
      </c>
      <c r="G1477">
        <v>0</v>
      </c>
      <c r="M1477">
        <v>7602</v>
      </c>
      <c r="N1477">
        <v>390</v>
      </c>
      <c r="O1477" t="s">
        <v>15</v>
      </c>
    </row>
    <row r="1478" spans="1:15" x14ac:dyDescent="0.25">
      <c r="A1478">
        <v>7593</v>
      </c>
      <c r="B1478">
        <v>570</v>
      </c>
      <c r="C1478" t="s">
        <v>21</v>
      </c>
      <c r="D1478" t="s">
        <v>21</v>
      </c>
      <c r="E1478">
        <v>1</v>
      </c>
      <c r="F1478">
        <v>1</v>
      </c>
      <c r="G1478">
        <v>0</v>
      </c>
      <c r="M1478">
        <v>7593</v>
      </c>
      <c r="N1478">
        <v>390</v>
      </c>
      <c r="O1478" t="s">
        <v>15</v>
      </c>
    </row>
    <row r="1479" spans="1:15" x14ac:dyDescent="0.25">
      <c r="A1479">
        <v>7562</v>
      </c>
      <c r="B1479">
        <v>570</v>
      </c>
      <c r="C1479" t="s">
        <v>21</v>
      </c>
      <c r="D1479" t="s">
        <v>21</v>
      </c>
      <c r="E1479">
        <v>1</v>
      </c>
      <c r="F1479">
        <v>1</v>
      </c>
      <c r="G1479">
        <v>0</v>
      </c>
      <c r="M1479">
        <v>7562</v>
      </c>
      <c r="N1479">
        <v>390</v>
      </c>
      <c r="O1479" t="s">
        <v>15</v>
      </c>
    </row>
    <row r="1480" spans="1:15" x14ac:dyDescent="0.25">
      <c r="A1480">
        <v>7503</v>
      </c>
      <c r="B1480">
        <v>570</v>
      </c>
      <c r="C1480" t="s">
        <v>21</v>
      </c>
      <c r="D1480" t="s">
        <v>21</v>
      </c>
      <c r="E1480">
        <v>1</v>
      </c>
      <c r="F1480">
        <v>1</v>
      </c>
      <c r="G1480">
        <v>0</v>
      </c>
      <c r="M1480">
        <v>7503</v>
      </c>
      <c r="N1480">
        <v>390</v>
      </c>
      <c r="O1480" t="s">
        <v>15</v>
      </c>
    </row>
    <row r="1481" spans="1:15" x14ac:dyDescent="0.25">
      <c r="A1481">
        <v>7497</v>
      </c>
      <c r="B1481">
        <v>570</v>
      </c>
      <c r="C1481" t="s">
        <v>21</v>
      </c>
      <c r="D1481" t="s">
        <v>21</v>
      </c>
      <c r="E1481">
        <v>1</v>
      </c>
      <c r="F1481">
        <v>1</v>
      </c>
      <c r="G1481">
        <v>0</v>
      </c>
      <c r="M1481">
        <v>7497</v>
      </c>
      <c r="N1481">
        <v>390</v>
      </c>
      <c r="O1481" t="s">
        <v>15</v>
      </c>
    </row>
    <row r="1482" spans="1:15" x14ac:dyDescent="0.25">
      <c r="A1482">
        <v>7492</v>
      </c>
      <c r="B1482">
        <v>570</v>
      </c>
      <c r="C1482" t="s">
        <v>21</v>
      </c>
      <c r="D1482" t="s">
        <v>21</v>
      </c>
      <c r="E1482">
        <v>1</v>
      </c>
      <c r="F1482">
        <v>1</v>
      </c>
      <c r="G1482">
        <v>0</v>
      </c>
      <c r="M1482">
        <v>7492</v>
      </c>
      <c r="N1482">
        <v>390</v>
      </c>
      <c r="O1482" t="s">
        <v>15</v>
      </c>
    </row>
    <row r="1483" spans="1:15" x14ac:dyDescent="0.25">
      <c r="A1483">
        <v>7422</v>
      </c>
      <c r="B1483">
        <v>570</v>
      </c>
      <c r="C1483" t="s">
        <v>21</v>
      </c>
      <c r="D1483" t="s">
        <v>21</v>
      </c>
      <c r="E1483">
        <v>1</v>
      </c>
      <c r="F1483">
        <v>1</v>
      </c>
      <c r="G1483">
        <v>0</v>
      </c>
      <c r="M1483">
        <v>7422</v>
      </c>
      <c r="N1483">
        <v>390</v>
      </c>
      <c r="O1483" t="s">
        <v>15</v>
      </c>
    </row>
    <row r="1484" spans="1:15" x14ac:dyDescent="0.25">
      <c r="A1484">
        <v>7405</v>
      </c>
      <c r="B1484">
        <v>570</v>
      </c>
      <c r="C1484" t="s">
        <v>21</v>
      </c>
      <c r="D1484" t="s">
        <v>21</v>
      </c>
      <c r="E1484">
        <v>1</v>
      </c>
      <c r="F1484">
        <v>1</v>
      </c>
      <c r="G1484">
        <v>0</v>
      </c>
      <c r="M1484">
        <v>7405</v>
      </c>
      <c r="N1484">
        <v>390</v>
      </c>
      <c r="O1484" t="s">
        <v>15</v>
      </c>
    </row>
    <row r="1485" spans="1:15" x14ac:dyDescent="0.25">
      <c r="A1485">
        <v>7402</v>
      </c>
      <c r="B1485">
        <v>570</v>
      </c>
      <c r="C1485" t="s">
        <v>21</v>
      </c>
      <c r="D1485" t="s">
        <v>21</v>
      </c>
      <c r="E1485">
        <v>1</v>
      </c>
      <c r="F1485">
        <v>1</v>
      </c>
      <c r="G1485">
        <v>0</v>
      </c>
      <c r="M1485">
        <v>7402</v>
      </c>
      <c r="N1485">
        <v>390</v>
      </c>
      <c r="O1485" t="s">
        <v>15</v>
      </c>
    </row>
    <row r="1486" spans="1:15" x14ac:dyDescent="0.25">
      <c r="A1486">
        <v>7354</v>
      </c>
      <c r="B1486">
        <v>570</v>
      </c>
      <c r="C1486" t="s">
        <v>21</v>
      </c>
      <c r="D1486" t="s">
        <v>21</v>
      </c>
      <c r="E1486">
        <v>1</v>
      </c>
      <c r="F1486">
        <v>1</v>
      </c>
      <c r="G1486">
        <v>0</v>
      </c>
      <c r="M1486">
        <v>7354</v>
      </c>
      <c r="N1486">
        <v>390</v>
      </c>
      <c r="O1486" t="s">
        <v>15</v>
      </c>
    </row>
    <row r="1487" spans="1:15" x14ac:dyDescent="0.25">
      <c r="A1487">
        <v>7323</v>
      </c>
      <c r="B1487">
        <v>570</v>
      </c>
      <c r="C1487" t="s">
        <v>21</v>
      </c>
      <c r="D1487" t="s">
        <v>21</v>
      </c>
      <c r="E1487">
        <v>1</v>
      </c>
      <c r="F1487">
        <v>1</v>
      </c>
      <c r="G1487">
        <v>0</v>
      </c>
      <c r="M1487">
        <v>7323</v>
      </c>
      <c r="N1487">
        <v>390</v>
      </c>
      <c r="O1487" t="s">
        <v>15</v>
      </c>
    </row>
    <row r="1488" spans="1:15" x14ac:dyDescent="0.25">
      <c r="A1488">
        <v>7266</v>
      </c>
      <c r="B1488">
        <v>570</v>
      </c>
      <c r="C1488" t="s">
        <v>21</v>
      </c>
      <c r="D1488" t="s">
        <v>21</v>
      </c>
      <c r="E1488">
        <v>1</v>
      </c>
      <c r="F1488">
        <v>1</v>
      </c>
      <c r="G1488">
        <v>0</v>
      </c>
      <c r="M1488">
        <v>7266</v>
      </c>
      <c r="N1488">
        <v>390</v>
      </c>
      <c r="O1488" t="s">
        <v>15</v>
      </c>
    </row>
    <row r="1489" spans="1:15" x14ac:dyDescent="0.25">
      <c r="A1489">
        <v>7207</v>
      </c>
      <c r="B1489">
        <v>570</v>
      </c>
      <c r="C1489" t="s">
        <v>21</v>
      </c>
      <c r="D1489" t="s">
        <v>21</v>
      </c>
      <c r="E1489">
        <v>1</v>
      </c>
      <c r="F1489">
        <v>1</v>
      </c>
      <c r="G1489">
        <v>0</v>
      </c>
      <c r="M1489">
        <v>7207</v>
      </c>
      <c r="N1489">
        <v>390</v>
      </c>
      <c r="O1489" t="s">
        <v>15</v>
      </c>
    </row>
    <row r="1490" spans="1:15" x14ac:dyDescent="0.25">
      <c r="A1490">
        <v>7198</v>
      </c>
      <c r="B1490">
        <v>570</v>
      </c>
      <c r="C1490" t="s">
        <v>21</v>
      </c>
      <c r="D1490" t="s">
        <v>21</v>
      </c>
      <c r="E1490">
        <v>1</v>
      </c>
      <c r="F1490">
        <v>1</v>
      </c>
      <c r="G1490">
        <v>0</v>
      </c>
      <c r="M1490">
        <v>7198</v>
      </c>
      <c r="N1490">
        <v>390</v>
      </c>
      <c r="O1490" t="s">
        <v>15</v>
      </c>
    </row>
    <row r="1491" spans="1:15" x14ac:dyDescent="0.25">
      <c r="A1491">
        <v>7196</v>
      </c>
      <c r="B1491">
        <v>570</v>
      </c>
      <c r="C1491" t="s">
        <v>21</v>
      </c>
      <c r="D1491" t="s">
        <v>21</v>
      </c>
      <c r="E1491">
        <v>1</v>
      </c>
      <c r="F1491">
        <v>1</v>
      </c>
      <c r="G1491">
        <v>0</v>
      </c>
      <c r="M1491">
        <v>7196</v>
      </c>
      <c r="N1491">
        <v>390</v>
      </c>
      <c r="O1491" t="s">
        <v>15</v>
      </c>
    </row>
    <row r="1492" spans="1:15" x14ac:dyDescent="0.25">
      <c r="A1492">
        <v>7162</v>
      </c>
      <c r="B1492">
        <v>570</v>
      </c>
      <c r="C1492" t="s">
        <v>21</v>
      </c>
      <c r="D1492" t="s">
        <v>21</v>
      </c>
      <c r="E1492">
        <v>1</v>
      </c>
      <c r="F1492">
        <v>1</v>
      </c>
      <c r="G1492">
        <v>0</v>
      </c>
      <c r="M1492">
        <v>7162</v>
      </c>
      <c r="N1492">
        <v>390</v>
      </c>
      <c r="O1492" t="s">
        <v>15</v>
      </c>
    </row>
    <row r="1493" spans="1:15" x14ac:dyDescent="0.25">
      <c r="A1493">
        <v>7138</v>
      </c>
      <c r="B1493">
        <v>570</v>
      </c>
      <c r="C1493" t="s">
        <v>21</v>
      </c>
      <c r="D1493" t="s">
        <v>21</v>
      </c>
      <c r="E1493">
        <v>1</v>
      </c>
      <c r="F1493">
        <v>1</v>
      </c>
      <c r="G1493">
        <v>0</v>
      </c>
      <c r="M1493">
        <v>7138</v>
      </c>
      <c r="N1493">
        <v>390</v>
      </c>
      <c r="O1493" t="s">
        <v>15</v>
      </c>
    </row>
    <row r="1494" spans="1:15" x14ac:dyDescent="0.25">
      <c r="A1494">
        <v>7091</v>
      </c>
      <c r="B1494">
        <v>570</v>
      </c>
      <c r="C1494" t="s">
        <v>21</v>
      </c>
      <c r="D1494" t="s">
        <v>21</v>
      </c>
      <c r="E1494">
        <v>1</v>
      </c>
      <c r="F1494">
        <v>1</v>
      </c>
      <c r="G1494">
        <v>0</v>
      </c>
      <c r="M1494">
        <v>7091</v>
      </c>
      <c r="N1494">
        <v>390</v>
      </c>
      <c r="O1494" t="s">
        <v>15</v>
      </c>
    </row>
    <row r="1495" spans="1:15" x14ac:dyDescent="0.25">
      <c r="A1495">
        <v>7017</v>
      </c>
      <c r="B1495">
        <v>570</v>
      </c>
      <c r="C1495" t="s">
        <v>21</v>
      </c>
      <c r="D1495" t="s">
        <v>21</v>
      </c>
      <c r="E1495">
        <v>1</v>
      </c>
      <c r="F1495">
        <v>1</v>
      </c>
      <c r="G1495">
        <v>0</v>
      </c>
      <c r="M1495">
        <v>7017</v>
      </c>
      <c r="N1495">
        <v>390</v>
      </c>
      <c r="O1495" t="s">
        <v>15</v>
      </c>
    </row>
    <row r="1496" spans="1:15" x14ac:dyDescent="0.25">
      <c r="A1496">
        <v>7000</v>
      </c>
      <c r="B1496">
        <v>570</v>
      </c>
      <c r="C1496" t="s">
        <v>21</v>
      </c>
      <c r="D1496" t="s">
        <v>21</v>
      </c>
      <c r="E1496">
        <v>1</v>
      </c>
      <c r="F1496">
        <v>1</v>
      </c>
      <c r="G1496">
        <v>0</v>
      </c>
      <c r="M1496">
        <v>7000</v>
      </c>
      <c r="N1496">
        <v>390</v>
      </c>
      <c r="O1496" t="s">
        <v>15</v>
      </c>
    </row>
    <row r="1497" spans="1:15" x14ac:dyDescent="0.25">
      <c r="A1497">
        <v>6951</v>
      </c>
      <c r="B1497">
        <v>570</v>
      </c>
      <c r="C1497" t="s">
        <v>21</v>
      </c>
      <c r="D1497" t="s">
        <v>21</v>
      </c>
      <c r="E1497">
        <v>1</v>
      </c>
      <c r="F1497">
        <v>1</v>
      </c>
      <c r="G1497">
        <v>0</v>
      </c>
      <c r="M1497">
        <v>6951</v>
      </c>
      <c r="N1497">
        <v>390</v>
      </c>
      <c r="O1497" t="s">
        <v>15</v>
      </c>
    </row>
    <row r="1498" spans="1:15" x14ac:dyDescent="0.25">
      <c r="A1498">
        <v>6868</v>
      </c>
      <c r="B1498">
        <v>570</v>
      </c>
      <c r="C1498" t="s">
        <v>21</v>
      </c>
      <c r="D1498" t="s">
        <v>21</v>
      </c>
      <c r="E1498">
        <v>1</v>
      </c>
      <c r="F1498">
        <v>1</v>
      </c>
      <c r="G1498">
        <v>0</v>
      </c>
      <c r="M1498">
        <v>6868</v>
      </c>
      <c r="N1498">
        <v>390</v>
      </c>
      <c r="O1498" t="s">
        <v>15</v>
      </c>
    </row>
    <row r="1499" spans="1:15" x14ac:dyDescent="0.25">
      <c r="A1499">
        <v>6867</v>
      </c>
      <c r="B1499">
        <v>570</v>
      </c>
      <c r="C1499" t="s">
        <v>21</v>
      </c>
      <c r="D1499" t="s">
        <v>21</v>
      </c>
      <c r="E1499">
        <v>1</v>
      </c>
      <c r="F1499">
        <v>1</v>
      </c>
      <c r="G1499">
        <v>0</v>
      </c>
      <c r="M1499">
        <v>6867</v>
      </c>
      <c r="N1499">
        <v>390</v>
      </c>
      <c r="O1499" t="s">
        <v>15</v>
      </c>
    </row>
    <row r="1500" spans="1:15" x14ac:dyDescent="0.25">
      <c r="A1500">
        <v>6840</v>
      </c>
      <c r="B1500">
        <v>570</v>
      </c>
      <c r="C1500" t="s">
        <v>21</v>
      </c>
      <c r="D1500" t="s">
        <v>21</v>
      </c>
      <c r="E1500">
        <v>1</v>
      </c>
      <c r="F1500">
        <v>1</v>
      </c>
      <c r="G1500">
        <v>0</v>
      </c>
      <c r="M1500">
        <v>6840</v>
      </c>
      <c r="N1500">
        <v>390</v>
      </c>
      <c r="O1500" t="s">
        <v>15</v>
      </c>
    </row>
    <row r="1501" spans="1:15" x14ac:dyDescent="0.25">
      <c r="A1501">
        <v>6794</v>
      </c>
      <c r="B1501">
        <v>570</v>
      </c>
      <c r="C1501" t="s">
        <v>21</v>
      </c>
      <c r="D1501" t="s">
        <v>21</v>
      </c>
      <c r="E1501">
        <v>1</v>
      </c>
      <c r="F1501">
        <v>1</v>
      </c>
      <c r="G1501">
        <v>0</v>
      </c>
      <c r="M1501">
        <v>6794</v>
      </c>
      <c r="N1501">
        <v>390</v>
      </c>
      <c r="O1501" t="s">
        <v>15</v>
      </c>
    </row>
    <row r="1502" spans="1:15" x14ac:dyDescent="0.25">
      <c r="A1502">
        <v>6775</v>
      </c>
      <c r="B1502">
        <v>570</v>
      </c>
      <c r="C1502" t="s">
        <v>21</v>
      </c>
      <c r="D1502" t="s">
        <v>21</v>
      </c>
      <c r="E1502">
        <v>1</v>
      </c>
      <c r="F1502">
        <v>1</v>
      </c>
      <c r="G1502">
        <v>0</v>
      </c>
      <c r="M1502">
        <v>6775</v>
      </c>
      <c r="N1502">
        <v>390</v>
      </c>
      <c r="O1502" t="s">
        <v>15</v>
      </c>
    </row>
    <row r="1503" spans="1:15" x14ac:dyDescent="0.25">
      <c r="A1503">
        <v>6726</v>
      </c>
      <c r="B1503">
        <v>570</v>
      </c>
      <c r="C1503" t="s">
        <v>21</v>
      </c>
      <c r="D1503" t="s">
        <v>21</v>
      </c>
      <c r="E1503">
        <v>1</v>
      </c>
      <c r="F1503">
        <v>1</v>
      </c>
      <c r="G1503">
        <v>0</v>
      </c>
      <c r="M1503">
        <v>6726</v>
      </c>
      <c r="N1503">
        <v>390</v>
      </c>
      <c r="O1503" t="s">
        <v>15</v>
      </c>
    </row>
    <row r="1504" spans="1:15" x14ac:dyDescent="0.25">
      <c r="A1504">
        <v>6724</v>
      </c>
      <c r="B1504">
        <v>570</v>
      </c>
      <c r="C1504" t="s">
        <v>21</v>
      </c>
      <c r="D1504" t="s">
        <v>21</v>
      </c>
      <c r="E1504">
        <v>1</v>
      </c>
      <c r="F1504">
        <v>1</v>
      </c>
      <c r="G1504">
        <v>0</v>
      </c>
      <c r="M1504">
        <v>6724</v>
      </c>
      <c r="N1504">
        <v>390</v>
      </c>
      <c r="O1504" t="s">
        <v>15</v>
      </c>
    </row>
    <row r="1505" spans="1:15" x14ac:dyDescent="0.25">
      <c r="A1505">
        <v>6667</v>
      </c>
      <c r="B1505">
        <v>570</v>
      </c>
      <c r="C1505" t="s">
        <v>21</v>
      </c>
      <c r="D1505" t="s">
        <v>21</v>
      </c>
      <c r="E1505">
        <v>1</v>
      </c>
      <c r="F1505">
        <v>1</v>
      </c>
      <c r="G1505">
        <v>0</v>
      </c>
      <c r="M1505">
        <v>6667</v>
      </c>
      <c r="N1505">
        <v>390</v>
      </c>
      <c r="O1505" t="s">
        <v>15</v>
      </c>
    </row>
    <row r="1506" spans="1:15" x14ac:dyDescent="0.25">
      <c r="A1506">
        <v>6639</v>
      </c>
      <c r="B1506">
        <v>570</v>
      </c>
      <c r="C1506" t="s">
        <v>21</v>
      </c>
      <c r="D1506" t="s">
        <v>21</v>
      </c>
      <c r="E1506">
        <v>1</v>
      </c>
      <c r="F1506">
        <v>1</v>
      </c>
      <c r="G1506">
        <v>0</v>
      </c>
      <c r="M1506">
        <v>6639</v>
      </c>
      <c r="N1506">
        <v>390</v>
      </c>
      <c r="O1506" t="s">
        <v>15</v>
      </c>
    </row>
    <row r="1507" spans="1:15" x14ac:dyDescent="0.25">
      <c r="A1507">
        <v>6560</v>
      </c>
      <c r="B1507">
        <v>570</v>
      </c>
      <c r="C1507" t="s">
        <v>21</v>
      </c>
      <c r="D1507" t="s">
        <v>21</v>
      </c>
      <c r="E1507">
        <v>1</v>
      </c>
      <c r="F1507">
        <v>1</v>
      </c>
      <c r="G1507">
        <v>0</v>
      </c>
      <c r="M1507">
        <v>6560</v>
      </c>
      <c r="N1507">
        <v>390</v>
      </c>
      <c r="O1507" t="s">
        <v>15</v>
      </c>
    </row>
    <row r="1508" spans="1:15" x14ac:dyDescent="0.25">
      <c r="A1508">
        <v>6490</v>
      </c>
      <c r="B1508">
        <v>570</v>
      </c>
      <c r="C1508" t="s">
        <v>21</v>
      </c>
      <c r="D1508" t="s">
        <v>21</v>
      </c>
      <c r="E1508">
        <v>1</v>
      </c>
      <c r="F1508">
        <v>1</v>
      </c>
      <c r="G1508">
        <v>0</v>
      </c>
      <c r="M1508">
        <v>6490</v>
      </c>
      <c r="N1508">
        <v>390</v>
      </c>
      <c r="O1508" t="s">
        <v>15</v>
      </c>
    </row>
    <row r="1509" spans="1:15" x14ac:dyDescent="0.25">
      <c r="A1509">
        <v>6485</v>
      </c>
      <c r="B1509">
        <v>570</v>
      </c>
      <c r="C1509" t="s">
        <v>21</v>
      </c>
      <c r="D1509" t="s">
        <v>21</v>
      </c>
      <c r="E1509">
        <v>1</v>
      </c>
      <c r="F1509">
        <v>1</v>
      </c>
      <c r="G1509">
        <v>0</v>
      </c>
      <c r="M1509">
        <v>6485</v>
      </c>
      <c r="N1509">
        <v>390</v>
      </c>
      <c r="O1509" t="s">
        <v>15</v>
      </c>
    </row>
    <row r="1510" spans="1:15" x14ac:dyDescent="0.25">
      <c r="A1510">
        <v>6467</v>
      </c>
      <c r="B1510">
        <v>570</v>
      </c>
      <c r="C1510" t="s">
        <v>21</v>
      </c>
      <c r="D1510" t="s">
        <v>21</v>
      </c>
      <c r="E1510">
        <v>1</v>
      </c>
      <c r="F1510">
        <v>1</v>
      </c>
      <c r="G1510">
        <v>0</v>
      </c>
      <c r="M1510">
        <v>6467</v>
      </c>
      <c r="N1510">
        <v>390</v>
      </c>
      <c r="O1510" t="s">
        <v>15</v>
      </c>
    </row>
    <row r="1511" spans="1:15" x14ac:dyDescent="0.25">
      <c r="A1511">
        <v>6433</v>
      </c>
      <c r="B1511">
        <v>570</v>
      </c>
      <c r="C1511" t="s">
        <v>21</v>
      </c>
      <c r="D1511" t="s">
        <v>21</v>
      </c>
      <c r="E1511">
        <v>1</v>
      </c>
      <c r="F1511">
        <v>1</v>
      </c>
      <c r="G1511">
        <v>0</v>
      </c>
      <c r="M1511">
        <v>6433</v>
      </c>
      <c r="N1511">
        <v>390</v>
      </c>
      <c r="O1511" t="s">
        <v>15</v>
      </c>
    </row>
    <row r="1512" spans="1:15" x14ac:dyDescent="0.25">
      <c r="A1512">
        <v>6416</v>
      </c>
      <c r="B1512">
        <v>570</v>
      </c>
      <c r="C1512" t="s">
        <v>21</v>
      </c>
      <c r="D1512" t="s">
        <v>21</v>
      </c>
      <c r="E1512">
        <v>1</v>
      </c>
      <c r="F1512">
        <v>1</v>
      </c>
      <c r="G1512">
        <v>0</v>
      </c>
      <c r="M1512">
        <v>6416</v>
      </c>
      <c r="N1512">
        <v>390</v>
      </c>
      <c r="O1512" t="s">
        <v>15</v>
      </c>
    </row>
    <row r="1513" spans="1:15" x14ac:dyDescent="0.25">
      <c r="A1513">
        <v>6408</v>
      </c>
      <c r="B1513">
        <v>570</v>
      </c>
      <c r="C1513" t="s">
        <v>21</v>
      </c>
      <c r="D1513" t="s">
        <v>21</v>
      </c>
      <c r="E1513">
        <v>1</v>
      </c>
      <c r="F1513">
        <v>1</v>
      </c>
      <c r="G1513">
        <v>0</v>
      </c>
      <c r="M1513">
        <v>6408</v>
      </c>
      <c r="N1513">
        <v>390</v>
      </c>
      <c r="O1513" t="s">
        <v>15</v>
      </c>
    </row>
    <row r="1514" spans="1:15" x14ac:dyDescent="0.25">
      <c r="A1514">
        <v>8597</v>
      </c>
      <c r="B1514">
        <v>660</v>
      </c>
      <c r="C1514" t="s">
        <v>21</v>
      </c>
      <c r="D1514" t="s">
        <v>21</v>
      </c>
      <c r="E1514">
        <v>1</v>
      </c>
      <c r="F1514">
        <v>1</v>
      </c>
      <c r="G1514">
        <v>0</v>
      </c>
      <c r="M1514">
        <v>8597</v>
      </c>
      <c r="N1514">
        <v>930</v>
      </c>
      <c r="O1514" t="s">
        <v>15</v>
      </c>
    </row>
    <row r="1515" spans="1:15" x14ac:dyDescent="0.25">
      <c r="A1515">
        <v>8554</v>
      </c>
      <c r="B1515">
        <v>660</v>
      </c>
      <c r="C1515" t="s">
        <v>21</v>
      </c>
      <c r="D1515" t="s">
        <v>21</v>
      </c>
      <c r="E1515">
        <v>1</v>
      </c>
      <c r="F1515">
        <v>1</v>
      </c>
      <c r="G1515">
        <v>0</v>
      </c>
      <c r="M1515">
        <v>8554</v>
      </c>
      <c r="N1515">
        <v>930</v>
      </c>
      <c r="O1515" t="s">
        <v>15</v>
      </c>
    </row>
    <row r="1516" spans="1:15" x14ac:dyDescent="0.25">
      <c r="A1516">
        <v>8549</v>
      </c>
      <c r="B1516">
        <v>660</v>
      </c>
      <c r="C1516" t="s">
        <v>21</v>
      </c>
      <c r="D1516" t="s">
        <v>21</v>
      </c>
      <c r="E1516">
        <v>1</v>
      </c>
      <c r="F1516">
        <v>1</v>
      </c>
      <c r="G1516">
        <v>0</v>
      </c>
      <c r="M1516">
        <v>8549</v>
      </c>
      <c r="N1516">
        <v>930</v>
      </c>
      <c r="O1516" t="s">
        <v>15</v>
      </c>
    </row>
    <row r="1517" spans="1:15" x14ac:dyDescent="0.25">
      <c r="A1517">
        <v>8544</v>
      </c>
      <c r="B1517">
        <v>660</v>
      </c>
      <c r="C1517" t="s">
        <v>21</v>
      </c>
      <c r="D1517" t="s">
        <v>21</v>
      </c>
      <c r="E1517">
        <v>1</v>
      </c>
      <c r="F1517">
        <v>1</v>
      </c>
      <c r="G1517">
        <v>0</v>
      </c>
      <c r="M1517">
        <v>8544</v>
      </c>
      <c r="N1517">
        <v>930</v>
      </c>
      <c r="O1517" t="s">
        <v>15</v>
      </c>
    </row>
    <row r="1518" spans="1:15" x14ac:dyDescent="0.25">
      <c r="A1518">
        <v>8512</v>
      </c>
      <c r="B1518">
        <v>660</v>
      </c>
      <c r="C1518" t="s">
        <v>21</v>
      </c>
      <c r="D1518" t="s">
        <v>21</v>
      </c>
      <c r="E1518">
        <v>1</v>
      </c>
      <c r="F1518">
        <v>1</v>
      </c>
      <c r="G1518">
        <v>0</v>
      </c>
      <c r="M1518">
        <v>8512</v>
      </c>
      <c r="N1518">
        <v>930</v>
      </c>
      <c r="O1518" t="s">
        <v>15</v>
      </c>
    </row>
    <row r="1519" spans="1:15" x14ac:dyDescent="0.25">
      <c r="A1519">
        <v>8485</v>
      </c>
      <c r="B1519">
        <v>660</v>
      </c>
      <c r="C1519" t="s">
        <v>21</v>
      </c>
      <c r="D1519" t="s">
        <v>21</v>
      </c>
      <c r="E1519">
        <v>1</v>
      </c>
      <c r="F1519">
        <v>1</v>
      </c>
      <c r="G1519">
        <v>0</v>
      </c>
      <c r="M1519">
        <v>8485</v>
      </c>
      <c r="N1519">
        <v>930</v>
      </c>
      <c r="O1519" t="s">
        <v>15</v>
      </c>
    </row>
    <row r="1520" spans="1:15" x14ac:dyDescent="0.25">
      <c r="A1520">
        <v>8463</v>
      </c>
      <c r="B1520">
        <v>660</v>
      </c>
      <c r="C1520" t="s">
        <v>21</v>
      </c>
      <c r="D1520" t="s">
        <v>21</v>
      </c>
      <c r="E1520">
        <v>1</v>
      </c>
      <c r="F1520">
        <v>1</v>
      </c>
      <c r="G1520">
        <v>0</v>
      </c>
      <c r="M1520">
        <v>8463</v>
      </c>
      <c r="N1520">
        <v>930</v>
      </c>
      <c r="O1520" t="s">
        <v>15</v>
      </c>
    </row>
    <row r="1521" spans="1:15" x14ac:dyDescent="0.25">
      <c r="A1521">
        <v>8377</v>
      </c>
      <c r="B1521">
        <v>660</v>
      </c>
      <c r="C1521" t="s">
        <v>21</v>
      </c>
      <c r="D1521" t="s">
        <v>21</v>
      </c>
      <c r="E1521">
        <v>1</v>
      </c>
      <c r="F1521">
        <v>1</v>
      </c>
      <c r="G1521">
        <v>0</v>
      </c>
      <c r="M1521">
        <v>8377</v>
      </c>
      <c r="N1521">
        <v>930</v>
      </c>
      <c r="O1521" t="s">
        <v>15</v>
      </c>
    </row>
    <row r="1522" spans="1:15" x14ac:dyDescent="0.25">
      <c r="A1522">
        <v>8366</v>
      </c>
      <c r="B1522">
        <v>660</v>
      </c>
      <c r="C1522" t="s">
        <v>21</v>
      </c>
      <c r="D1522" t="s">
        <v>21</v>
      </c>
      <c r="E1522">
        <v>1</v>
      </c>
      <c r="F1522">
        <v>1</v>
      </c>
      <c r="G1522">
        <v>0</v>
      </c>
      <c r="M1522">
        <v>8366</v>
      </c>
      <c r="N1522">
        <v>930</v>
      </c>
      <c r="O1522" t="s">
        <v>15</v>
      </c>
    </row>
    <row r="1523" spans="1:15" x14ac:dyDescent="0.25">
      <c r="A1523">
        <v>8277</v>
      </c>
      <c r="B1523">
        <v>660</v>
      </c>
      <c r="C1523" t="s">
        <v>21</v>
      </c>
      <c r="D1523" t="s">
        <v>21</v>
      </c>
      <c r="E1523">
        <v>1</v>
      </c>
      <c r="F1523">
        <v>1</v>
      </c>
      <c r="G1523">
        <v>0</v>
      </c>
      <c r="M1523">
        <v>8277</v>
      </c>
      <c r="N1523">
        <v>930</v>
      </c>
      <c r="O1523" t="s">
        <v>15</v>
      </c>
    </row>
    <row r="1524" spans="1:15" x14ac:dyDescent="0.25">
      <c r="A1524">
        <v>8259</v>
      </c>
      <c r="B1524">
        <v>660</v>
      </c>
      <c r="C1524" t="s">
        <v>21</v>
      </c>
      <c r="D1524" t="s">
        <v>21</v>
      </c>
      <c r="E1524">
        <v>1</v>
      </c>
      <c r="F1524">
        <v>1</v>
      </c>
      <c r="G1524">
        <v>0</v>
      </c>
      <c r="M1524">
        <v>8259</v>
      </c>
      <c r="N1524">
        <v>930</v>
      </c>
      <c r="O1524" t="s">
        <v>15</v>
      </c>
    </row>
    <row r="1525" spans="1:15" x14ac:dyDescent="0.25">
      <c r="A1525">
        <v>8246</v>
      </c>
      <c r="B1525">
        <v>660</v>
      </c>
      <c r="C1525" t="s">
        <v>21</v>
      </c>
      <c r="D1525" t="s">
        <v>21</v>
      </c>
      <c r="E1525">
        <v>1</v>
      </c>
      <c r="F1525">
        <v>1</v>
      </c>
      <c r="G1525">
        <v>0</v>
      </c>
      <c r="M1525">
        <v>8246</v>
      </c>
      <c r="N1525">
        <v>930</v>
      </c>
      <c r="O1525" t="s">
        <v>15</v>
      </c>
    </row>
    <row r="1526" spans="1:15" x14ac:dyDescent="0.25">
      <c r="A1526">
        <v>8243</v>
      </c>
      <c r="B1526">
        <v>660</v>
      </c>
      <c r="C1526" t="s">
        <v>21</v>
      </c>
      <c r="D1526" t="s">
        <v>21</v>
      </c>
      <c r="E1526">
        <v>1</v>
      </c>
      <c r="F1526">
        <v>1</v>
      </c>
      <c r="G1526">
        <v>0</v>
      </c>
      <c r="M1526">
        <v>8243</v>
      </c>
      <c r="N1526">
        <v>930</v>
      </c>
      <c r="O1526" t="s">
        <v>15</v>
      </c>
    </row>
    <row r="1527" spans="1:15" x14ac:dyDescent="0.25">
      <c r="A1527">
        <v>8232</v>
      </c>
      <c r="B1527">
        <v>660</v>
      </c>
      <c r="C1527" t="s">
        <v>21</v>
      </c>
      <c r="D1527" t="s">
        <v>21</v>
      </c>
      <c r="E1527">
        <v>1</v>
      </c>
      <c r="F1527">
        <v>1</v>
      </c>
      <c r="G1527">
        <v>0</v>
      </c>
      <c r="M1527">
        <v>8232</v>
      </c>
      <c r="N1527">
        <v>930</v>
      </c>
      <c r="O1527" t="s">
        <v>15</v>
      </c>
    </row>
    <row r="1528" spans="1:15" x14ac:dyDescent="0.25">
      <c r="A1528">
        <v>8210</v>
      </c>
      <c r="B1528">
        <v>660</v>
      </c>
      <c r="C1528" t="s">
        <v>21</v>
      </c>
      <c r="D1528" t="s">
        <v>21</v>
      </c>
      <c r="E1528">
        <v>1</v>
      </c>
      <c r="F1528">
        <v>1</v>
      </c>
      <c r="G1528">
        <v>0</v>
      </c>
      <c r="M1528">
        <v>8210</v>
      </c>
      <c r="N1528">
        <v>930</v>
      </c>
      <c r="O1528" t="s">
        <v>15</v>
      </c>
    </row>
    <row r="1529" spans="1:15" x14ac:dyDescent="0.25">
      <c r="A1529">
        <v>8192</v>
      </c>
      <c r="B1529">
        <v>660</v>
      </c>
      <c r="C1529" t="s">
        <v>21</v>
      </c>
      <c r="D1529" t="s">
        <v>21</v>
      </c>
      <c r="E1529">
        <v>1</v>
      </c>
      <c r="F1529">
        <v>1</v>
      </c>
      <c r="G1529">
        <v>0</v>
      </c>
      <c r="M1529">
        <v>8192</v>
      </c>
      <c r="N1529">
        <v>930</v>
      </c>
      <c r="O1529" t="s">
        <v>15</v>
      </c>
    </row>
    <row r="1530" spans="1:15" x14ac:dyDescent="0.25">
      <c r="A1530">
        <v>8139</v>
      </c>
      <c r="B1530">
        <v>660</v>
      </c>
      <c r="C1530" t="s">
        <v>21</v>
      </c>
      <c r="D1530" t="s">
        <v>21</v>
      </c>
      <c r="E1530">
        <v>1</v>
      </c>
      <c r="F1530">
        <v>1</v>
      </c>
      <c r="G1530">
        <v>0</v>
      </c>
      <c r="M1530">
        <v>8139</v>
      </c>
      <c r="N1530">
        <v>930</v>
      </c>
      <c r="O1530" t="s">
        <v>15</v>
      </c>
    </row>
    <row r="1531" spans="1:15" x14ac:dyDescent="0.25">
      <c r="A1531">
        <v>8111</v>
      </c>
      <c r="B1531">
        <v>660</v>
      </c>
      <c r="C1531" t="s">
        <v>21</v>
      </c>
      <c r="D1531" t="s">
        <v>21</v>
      </c>
      <c r="E1531">
        <v>1</v>
      </c>
      <c r="F1531">
        <v>1</v>
      </c>
      <c r="G1531">
        <v>0</v>
      </c>
      <c r="M1531">
        <v>8111</v>
      </c>
      <c r="N1531">
        <v>390</v>
      </c>
      <c r="O1531" t="s">
        <v>15</v>
      </c>
    </row>
    <row r="1532" spans="1:15" x14ac:dyDescent="0.25">
      <c r="A1532">
        <v>8103</v>
      </c>
      <c r="B1532">
        <v>660</v>
      </c>
      <c r="C1532" t="s">
        <v>21</v>
      </c>
      <c r="D1532" t="s">
        <v>21</v>
      </c>
      <c r="E1532">
        <v>1</v>
      </c>
      <c r="F1532">
        <v>1</v>
      </c>
      <c r="G1532">
        <v>0</v>
      </c>
      <c r="M1532">
        <v>8103</v>
      </c>
      <c r="N1532">
        <v>390</v>
      </c>
      <c r="O1532" t="s">
        <v>15</v>
      </c>
    </row>
    <row r="1533" spans="1:15" x14ac:dyDescent="0.25">
      <c r="A1533">
        <v>8096</v>
      </c>
      <c r="B1533">
        <v>660</v>
      </c>
      <c r="C1533" t="s">
        <v>21</v>
      </c>
      <c r="D1533" t="s">
        <v>21</v>
      </c>
      <c r="E1533">
        <v>1</v>
      </c>
      <c r="F1533">
        <v>1</v>
      </c>
      <c r="G1533">
        <v>0</v>
      </c>
      <c r="M1533">
        <v>8096</v>
      </c>
      <c r="N1533">
        <v>390</v>
      </c>
      <c r="O1533" t="s">
        <v>15</v>
      </c>
    </row>
    <row r="1534" spans="1:15" x14ac:dyDescent="0.25">
      <c r="A1534">
        <v>8089</v>
      </c>
      <c r="B1534">
        <v>660</v>
      </c>
      <c r="C1534" t="s">
        <v>21</v>
      </c>
      <c r="D1534" t="s">
        <v>21</v>
      </c>
      <c r="E1534">
        <v>1</v>
      </c>
      <c r="F1534">
        <v>1</v>
      </c>
      <c r="G1534">
        <v>0</v>
      </c>
      <c r="M1534">
        <v>8089</v>
      </c>
      <c r="N1534">
        <v>390</v>
      </c>
      <c r="O1534" t="s">
        <v>15</v>
      </c>
    </row>
    <row r="1535" spans="1:15" x14ac:dyDescent="0.25">
      <c r="A1535">
        <v>8086</v>
      </c>
      <c r="B1535">
        <v>660</v>
      </c>
      <c r="C1535" t="s">
        <v>21</v>
      </c>
      <c r="D1535" t="s">
        <v>21</v>
      </c>
      <c r="E1535">
        <v>1</v>
      </c>
      <c r="F1535">
        <v>1</v>
      </c>
      <c r="G1535">
        <v>0</v>
      </c>
      <c r="M1535">
        <v>8086</v>
      </c>
      <c r="N1535">
        <v>390</v>
      </c>
      <c r="O1535" t="s">
        <v>15</v>
      </c>
    </row>
    <row r="1536" spans="1:15" x14ac:dyDescent="0.25">
      <c r="A1536">
        <v>8037</v>
      </c>
      <c r="B1536">
        <v>660</v>
      </c>
      <c r="C1536" t="s">
        <v>21</v>
      </c>
      <c r="D1536" t="s">
        <v>21</v>
      </c>
      <c r="E1536">
        <v>1</v>
      </c>
      <c r="F1536">
        <v>1</v>
      </c>
      <c r="G1536">
        <v>0</v>
      </c>
      <c r="M1536">
        <v>8037</v>
      </c>
      <c r="N1536">
        <v>390</v>
      </c>
      <c r="O1536" t="s">
        <v>15</v>
      </c>
    </row>
    <row r="1537" spans="1:15" x14ac:dyDescent="0.25">
      <c r="A1537">
        <v>8030</v>
      </c>
      <c r="B1537">
        <v>660</v>
      </c>
      <c r="C1537" t="s">
        <v>21</v>
      </c>
      <c r="D1537" t="s">
        <v>21</v>
      </c>
      <c r="E1537">
        <v>1</v>
      </c>
      <c r="F1537">
        <v>1</v>
      </c>
      <c r="G1537">
        <v>0</v>
      </c>
      <c r="M1537">
        <v>8030</v>
      </c>
      <c r="N1537">
        <v>390</v>
      </c>
      <c r="O1537" t="s">
        <v>15</v>
      </c>
    </row>
    <row r="1538" spans="1:15" x14ac:dyDescent="0.25">
      <c r="A1538">
        <v>8027</v>
      </c>
      <c r="B1538">
        <v>660</v>
      </c>
      <c r="C1538" t="s">
        <v>21</v>
      </c>
      <c r="D1538" t="s">
        <v>21</v>
      </c>
      <c r="E1538">
        <v>1</v>
      </c>
      <c r="F1538">
        <v>1</v>
      </c>
      <c r="G1538">
        <v>0</v>
      </c>
      <c r="M1538">
        <v>8027</v>
      </c>
      <c r="N1538">
        <v>390</v>
      </c>
      <c r="O1538" t="s">
        <v>15</v>
      </c>
    </row>
    <row r="1539" spans="1:15" x14ac:dyDescent="0.25">
      <c r="A1539">
        <v>8017</v>
      </c>
      <c r="B1539">
        <v>660</v>
      </c>
      <c r="C1539" t="s">
        <v>21</v>
      </c>
      <c r="D1539" t="s">
        <v>21</v>
      </c>
      <c r="E1539">
        <v>1</v>
      </c>
      <c r="F1539">
        <v>1</v>
      </c>
      <c r="G1539">
        <v>0</v>
      </c>
      <c r="M1539">
        <v>8017</v>
      </c>
      <c r="N1539">
        <v>390</v>
      </c>
      <c r="O1539" t="s">
        <v>15</v>
      </c>
    </row>
    <row r="1540" spans="1:15" x14ac:dyDescent="0.25">
      <c r="A1540">
        <v>7969</v>
      </c>
      <c r="B1540">
        <v>660</v>
      </c>
      <c r="C1540" t="s">
        <v>21</v>
      </c>
      <c r="D1540" t="s">
        <v>21</v>
      </c>
      <c r="E1540">
        <v>1</v>
      </c>
      <c r="F1540">
        <v>1</v>
      </c>
      <c r="G1540">
        <v>0</v>
      </c>
      <c r="M1540">
        <v>7969</v>
      </c>
      <c r="N1540">
        <v>390</v>
      </c>
      <c r="O1540" t="s">
        <v>15</v>
      </c>
    </row>
    <row r="1541" spans="1:15" x14ac:dyDescent="0.25">
      <c r="A1541">
        <v>7963</v>
      </c>
      <c r="B1541">
        <v>660</v>
      </c>
      <c r="C1541" t="s">
        <v>21</v>
      </c>
      <c r="D1541" t="s">
        <v>21</v>
      </c>
      <c r="E1541">
        <v>1</v>
      </c>
      <c r="F1541">
        <v>1</v>
      </c>
      <c r="G1541">
        <v>0</v>
      </c>
      <c r="M1541">
        <v>7963</v>
      </c>
      <c r="N1541">
        <v>660</v>
      </c>
      <c r="O1541" t="s">
        <v>19</v>
      </c>
    </row>
    <row r="1542" spans="1:15" x14ac:dyDescent="0.25">
      <c r="A1542">
        <v>7915</v>
      </c>
      <c r="B1542">
        <v>660</v>
      </c>
      <c r="C1542" t="s">
        <v>21</v>
      </c>
      <c r="D1542" t="s">
        <v>21</v>
      </c>
      <c r="E1542">
        <v>1</v>
      </c>
      <c r="F1542">
        <v>1</v>
      </c>
      <c r="G1542">
        <v>0</v>
      </c>
      <c r="M1542">
        <v>7915</v>
      </c>
      <c r="N1542">
        <v>660</v>
      </c>
      <c r="O1542" t="s">
        <v>19</v>
      </c>
    </row>
    <row r="1543" spans="1:15" x14ac:dyDescent="0.25">
      <c r="A1543">
        <v>7914</v>
      </c>
      <c r="B1543">
        <v>660</v>
      </c>
      <c r="C1543" t="s">
        <v>21</v>
      </c>
      <c r="D1543" t="s">
        <v>21</v>
      </c>
      <c r="E1543">
        <v>1</v>
      </c>
      <c r="F1543">
        <v>1</v>
      </c>
      <c r="G1543">
        <v>0</v>
      </c>
      <c r="M1543">
        <v>7914</v>
      </c>
      <c r="N1543">
        <v>660</v>
      </c>
      <c r="O1543" t="s">
        <v>19</v>
      </c>
    </row>
    <row r="1544" spans="1:15" x14ac:dyDescent="0.25">
      <c r="A1544">
        <v>7909</v>
      </c>
      <c r="B1544">
        <v>660</v>
      </c>
      <c r="C1544" t="s">
        <v>21</v>
      </c>
      <c r="D1544" t="s">
        <v>21</v>
      </c>
      <c r="E1544">
        <v>1</v>
      </c>
      <c r="F1544">
        <v>1</v>
      </c>
      <c r="G1544">
        <v>0</v>
      </c>
      <c r="M1544">
        <v>7909</v>
      </c>
      <c r="N1544">
        <v>660</v>
      </c>
      <c r="O1544" t="s">
        <v>19</v>
      </c>
    </row>
    <row r="1545" spans="1:15" x14ac:dyDescent="0.25">
      <c r="A1545">
        <v>7878</v>
      </c>
      <c r="B1545">
        <v>660</v>
      </c>
      <c r="C1545" t="s">
        <v>21</v>
      </c>
      <c r="D1545" t="s">
        <v>21</v>
      </c>
      <c r="E1545">
        <v>1</v>
      </c>
      <c r="F1545">
        <v>1</v>
      </c>
      <c r="G1545">
        <v>0</v>
      </c>
      <c r="M1545">
        <v>7878</v>
      </c>
      <c r="N1545">
        <v>660</v>
      </c>
      <c r="O1545" t="s">
        <v>19</v>
      </c>
    </row>
    <row r="1546" spans="1:15" x14ac:dyDescent="0.25">
      <c r="A1546">
        <v>7865</v>
      </c>
      <c r="B1546">
        <v>660</v>
      </c>
      <c r="C1546" t="s">
        <v>21</v>
      </c>
      <c r="D1546" t="s">
        <v>21</v>
      </c>
      <c r="E1546">
        <v>1</v>
      </c>
      <c r="F1546">
        <v>1</v>
      </c>
      <c r="G1546">
        <v>0</v>
      </c>
      <c r="M1546">
        <v>7865</v>
      </c>
      <c r="N1546">
        <v>660</v>
      </c>
      <c r="O1546" t="s">
        <v>19</v>
      </c>
    </row>
    <row r="1547" spans="1:15" x14ac:dyDescent="0.25">
      <c r="A1547">
        <v>7856</v>
      </c>
      <c r="B1547">
        <v>660</v>
      </c>
      <c r="C1547" t="s">
        <v>21</v>
      </c>
      <c r="D1547" t="s">
        <v>21</v>
      </c>
      <c r="E1547">
        <v>1</v>
      </c>
      <c r="F1547">
        <v>1</v>
      </c>
      <c r="G1547">
        <v>0</v>
      </c>
      <c r="M1547">
        <v>7856</v>
      </c>
      <c r="N1547">
        <v>660</v>
      </c>
      <c r="O1547" t="s">
        <v>19</v>
      </c>
    </row>
    <row r="1548" spans="1:15" x14ac:dyDescent="0.25">
      <c r="A1548">
        <v>7848</v>
      </c>
      <c r="B1548">
        <v>660</v>
      </c>
      <c r="C1548" t="s">
        <v>21</v>
      </c>
      <c r="D1548" t="s">
        <v>21</v>
      </c>
      <c r="E1548">
        <v>1</v>
      </c>
      <c r="F1548">
        <v>1</v>
      </c>
      <c r="G1548">
        <v>0</v>
      </c>
      <c r="M1548">
        <v>7848</v>
      </c>
      <c r="N1548">
        <v>660</v>
      </c>
      <c r="O1548" t="s">
        <v>19</v>
      </c>
    </row>
    <row r="1549" spans="1:15" x14ac:dyDescent="0.25">
      <c r="A1549">
        <v>7815</v>
      </c>
      <c r="B1549">
        <v>660</v>
      </c>
      <c r="C1549" t="s">
        <v>21</v>
      </c>
      <c r="D1549" t="s">
        <v>21</v>
      </c>
      <c r="E1549">
        <v>1</v>
      </c>
      <c r="F1549">
        <v>1</v>
      </c>
      <c r="G1549">
        <v>0</v>
      </c>
      <c r="M1549">
        <v>7815</v>
      </c>
      <c r="N1549">
        <v>660</v>
      </c>
      <c r="O1549" t="s">
        <v>19</v>
      </c>
    </row>
    <row r="1550" spans="1:15" x14ac:dyDescent="0.25">
      <c r="A1550">
        <v>7759</v>
      </c>
      <c r="B1550">
        <v>660</v>
      </c>
      <c r="C1550" t="s">
        <v>21</v>
      </c>
      <c r="D1550" t="s">
        <v>21</v>
      </c>
      <c r="E1550">
        <v>1</v>
      </c>
      <c r="F1550">
        <v>1</v>
      </c>
      <c r="G1550">
        <v>0</v>
      </c>
      <c r="M1550">
        <v>7759</v>
      </c>
      <c r="N1550">
        <v>660</v>
      </c>
      <c r="O1550" t="s">
        <v>19</v>
      </c>
    </row>
    <row r="1551" spans="1:15" x14ac:dyDescent="0.25">
      <c r="A1551">
        <v>7732</v>
      </c>
      <c r="B1551">
        <v>660</v>
      </c>
      <c r="C1551" t="s">
        <v>21</v>
      </c>
      <c r="D1551" t="s">
        <v>21</v>
      </c>
      <c r="E1551">
        <v>1</v>
      </c>
      <c r="F1551">
        <v>1</v>
      </c>
      <c r="G1551">
        <v>0</v>
      </c>
      <c r="M1551">
        <v>7732</v>
      </c>
      <c r="N1551">
        <v>660</v>
      </c>
      <c r="O1551" t="s">
        <v>19</v>
      </c>
    </row>
    <row r="1552" spans="1:15" x14ac:dyDescent="0.25">
      <c r="A1552">
        <v>7695</v>
      </c>
      <c r="B1552">
        <v>660</v>
      </c>
      <c r="C1552" t="s">
        <v>21</v>
      </c>
      <c r="D1552" t="s">
        <v>21</v>
      </c>
      <c r="E1552">
        <v>1</v>
      </c>
      <c r="F1552">
        <v>1</v>
      </c>
      <c r="G1552">
        <v>0</v>
      </c>
      <c r="M1552">
        <v>7695</v>
      </c>
      <c r="N1552">
        <v>570</v>
      </c>
      <c r="O1552" t="s">
        <v>19</v>
      </c>
    </row>
    <row r="1553" spans="1:15" x14ac:dyDescent="0.25">
      <c r="A1553">
        <v>7651</v>
      </c>
      <c r="B1553">
        <v>660</v>
      </c>
      <c r="C1553" t="s">
        <v>21</v>
      </c>
      <c r="D1553" t="s">
        <v>21</v>
      </c>
      <c r="E1553">
        <v>1</v>
      </c>
      <c r="F1553">
        <v>1</v>
      </c>
      <c r="G1553">
        <v>0</v>
      </c>
      <c r="M1553">
        <v>7651</v>
      </c>
      <c r="N1553">
        <v>570</v>
      </c>
      <c r="O1553" t="s">
        <v>19</v>
      </c>
    </row>
    <row r="1554" spans="1:15" x14ac:dyDescent="0.25">
      <c r="A1554">
        <v>7640</v>
      </c>
      <c r="B1554">
        <v>660</v>
      </c>
      <c r="C1554" t="s">
        <v>21</v>
      </c>
      <c r="D1554" t="s">
        <v>21</v>
      </c>
      <c r="E1554">
        <v>1</v>
      </c>
      <c r="F1554">
        <v>1</v>
      </c>
      <c r="G1554">
        <v>0</v>
      </c>
      <c r="M1554">
        <v>7640</v>
      </c>
      <c r="N1554">
        <v>570</v>
      </c>
      <c r="O1554" t="s">
        <v>19</v>
      </c>
    </row>
    <row r="1555" spans="1:15" x14ac:dyDescent="0.25">
      <c r="A1555">
        <v>7632</v>
      </c>
      <c r="B1555">
        <v>660</v>
      </c>
      <c r="C1555" t="s">
        <v>21</v>
      </c>
      <c r="D1555" t="s">
        <v>21</v>
      </c>
      <c r="E1555">
        <v>1</v>
      </c>
      <c r="F1555">
        <v>1</v>
      </c>
      <c r="G1555">
        <v>0</v>
      </c>
      <c r="M1555">
        <v>7632</v>
      </c>
      <c r="N1555">
        <v>570</v>
      </c>
      <c r="O1555" t="s">
        <v>19</v>
      </c>
    </row>
    <row r="1556" spans="1:15" x14ac:dyDescent="0.25">
      <c r="A1556">
        <v>7631</v>
      </c>
      <c r="B1556">
        <v>660</v>
      </c>
      <c r="C1556" t="s">
        <v>21</v>
      </c>
      <c r="D1556" t="s">
        <v>21</v>
      </c>
      <c r="E1556">
        <v>1</v>
      </c>
      <c r="F1556">
        <v>1</v>
      </c>
      <c r="G1556">
        <v>0</v>
      </c>
      <c r="M1556">
        <v>7631</v>
      </c>
      <c r="N1556">
        <v>570</v>
      </c>
      <c r="O1556" t="s">
        <v>19</v>
      </c>
    </row>
    <row r="1557" spans="1:15" x14ac:dyDescent="0.25">
      <c r="A1557">
        <v>7625</v>
      </c>
      <c r="B1557">
        <v>660</v>
      </c>
      <c r="C1557" t="s">
        <v>21</v>
      </c>
      <c r="D1557" t="s">
        <v>21</v>
      </c>
      <c r="E1557">
        <v>1</v>
      </c>
      <c r="F1557">
        <v>1</v>
      </c>
      <c r="G1557">
        <v>0</v>
      </c>
      <c r="M1557">
        <v>7625</v>
      </c>
      <c r="N1557">
        <v>750</v>
      </c>
      <c r="O1557" t="s">
        <v>19</v>
      </c>
    </row>
    <row r="1558" spans="1:15" x14ac:dyDescent="0.25">
      <c r="A1558">
        <v>7611</v>
      </c>
      <c r="B1558">
        <v>660</v>
      </c>
      <c r="C1558" t="s">
        <v>21</v>
      </c>
      <c r="D1558" t="s">
        <v>21</v>
      </c>
      <c r="E1558">
        <v>1</v>
      </c>
      <c r="F1558">
        <v>1</v>
      </c>
      <c r="G1558">
        <v>0</v>
      </c>
      <c r="M1558">
        <v>7611</v>
      </c>
      <c r="N1558">
        <v>750</v>
      </c>
      <c r="O1558" t="s">
        <v>19</v>
      </c>
    </row>
    <row r="1559" spans="1:15" x14ac:dyDescent="0.25">
      <c r="A1559">
        <v>7610</v>
      </c>
      <c r="B1559">
        <v>660</v>
      </c>
      <c r="C1559" t="s">
        <v>21</v>
      </c>
      <c r="D1559" t="s">
        <v>21</v>
      </c>
      <c r="E1559">
        <v>1</v>
      </c>
      <c r="F1559">
        <v>1</v>
      </c>
      <c r="G1559">
        <v>0</v>
      </c>
      <c r="M1559">
        <v>7610</v>
      </c>
      <c r="N1559">
        <v>750</v>
      </c>
      <c r="O1559" t="s">
        <v>19</v>
      </c>
    </row>
    <row r="1560" spans="1:15" x14ac:dyDescent="0.25">
      <c r="A1560">
        <v>7522</v>
      </c>
      <c r="B1560">
        <v>660</v>
      </c>
      <c r="C1560" t="s">
        <v>21</v>
      </c>
      <c r="D1560" t="s">
        <v>21</v>
      </c>
      <c r="E1560">
        <v>1</v>
      </c>
      <c r="F1560">
        <v>1</v>
      </c>
      <c r="G1560">
        <v>0</v>
      </c>
      <c r="M1560">
        <v>7522</v>
      </c>
      <c r="N1560">
        <v>750</v>
      </c>
      <c r="O1560" t="s">
        <v>19</v>
      </c>
    </row>
    <row r="1561" spans="1:15" x14ac:dyDescent="0.25">
      <c r="A1561">
        <v>7516</v>
      </c>
      <c r="B1561">
        <v>660</v>
      </c>
      <c r="C1561" t="s">
        <v>21</v>
      </c>
      <c r="D1561" t="s">
        <v>21</v>
      </c>
      <c r="E1561">
        <v>1</v>
      </c>
      <c r="F1561">
        <v>1</v>
      </c>
      <c r="G1561">
        <v>0</v>
      </c>
      <c r="M1561">
        <v>7516</v>
      </c>
      <c r="N1561">
        <v>750</v>
      </c>
      <c r="O1561" t="s">
        <v>19</v>
      </c>
    </row>
    <row r="1562" spans="1:15" x14ac:dyDescent="0.25">
      <c r="A1562">
        <v>7490</v>
      </c>
      <c r="B1562">
        <v>660</v>
      </c>
      <c r="C1562" t="s">
        <v>21</v>
      </c>
      <c r="D1562" t="s">
        <v>21</v>
      </c>
      <c r="E1562">
        <v>1</v>
      </c>
      <c r="F1562">
        <v>1</v>
      </c>
      <c r="G1562">
        <v>0</v>
      </c>
      <c r="M1562">
        <v>7490</v>
      </c>
      <c r="N1562">
        <v>750</v>
      </c>
      <c r="O1562" t="s">
        <v>19</v>
      </c>
    </row>
    <row r="1563" spans="1:15" x14ac:dyDescent="0.25">
      <c r="A1563">
        <v>7424</v>
      </c>
      <c r="B1563">
        <v>660</v>
      </c>
      <c r="C1563" t="s">
        <v>21</v>
      </c>
      <c r="D1563" t="s">
        <v>21</v>
      </c>
      <c r="E1563">
        <v>1</v>
      </c>
      <c r="F1563">
        <v>1</v>
      </c>
      <c r="G1563">
        <v>0</v>
      </c>
      <c r="M1563">
        <v>7424</v>
      </c>
      <c r="N1563">
        <v>750</v>
      </c>
      <c r="O1563" t="s">
        <v>19</v>
      </c>
    </row>
    <row r="1564" spans="1:15" x14ac:dyDescent="0.25">
      <c r="A1564">
        <v>7399</v>
      </c>
      <c r="B1564">
        <v>660</v>
      </c>
      <c r="C1564" t="s">
        <v>21</v>
      </c>
      <c r="D1564" t="s">
        <v>21</v>
      </c>
      <c r="E1564">
        <v>1</v>
      </c>
      <c r="F1564">
        <v>1</v>
      </c>
      <c r="G1564">
        <v>0</v>
      </c>
      <c r="M1564">
        <v>7399</v>
      </c>
      <c r="N1564">
        <v>750</v>
      </c>
      <c r="O1564" t="s">
        <v>19</v>
      </c>
    </row>
    <row r="1565" spans="1:15" x14ac:dyDescent="0.25">
      <c r="A1565">
        <v>7393</v>
      </c>
      <c r="B1565">
        <v>660</v>
      </c>
      <c r="C1565" t="s">
        <v>21</v>
      </c>
      <c r="D1565" t="s">
        <v>21</v>
      </c>
      <c r="E1565">
        <v>1</v>
      </c>
      <c r="F1565">
        <v>1</v>
      </c>
      <c r="G1565">
        <v>0</v>
      </c>
      <c r="M1565">
        <v>7393</v>
      </c>
      <c r="N1565">
        <v>750</v>
      </c>
      <c r="O1565" t="s">
        <v>19</v>
      </c>
    </row>
    <row r="1566" spans="1:15" x14ac:dyDescent="0.25">
      <c r="A1566">
        <v>7378</v>
      </c>
      <c r="B1566">
        <v>660</v>
      </c>
      <c r="C1566" t="s">
        <v>21</v>
      </c>
      <c r="D1566" t="s">
        <v>21</v>
      </c>
      <c r="E1566">
        <v>1</v>
      </c>
      <c r="F1566">
        <v>1</v>
      </c>
      <c r="G1566">
        <v>0</v>
      </c>
      <c r="M1566">
        <v>7378</v>
      </c>
      <c r="N1566">
        <v>750</v>
      </c>
      <c r="O1566" t="s">
        <v>19</v>
      </c>
    </row>
    <row r="1567" spans="1:15" x14ac:dyDescent="0.25">
      <c r="A1567">
        <v>7352</v>
      </c>
      <c r="B1567">
        <v>660</v>
      </c>
      <c r="C1567" t="s">
        <v>21</v>
      </c>
      <c r="D1567" t="s">
        <v>21</v>
      </c>
      <c r="E1567">
        <v>1</v>
      </c>
      <c r="F1567">
        <v>1</v>
      </c>
      <c r="G1567">
        <v>0</v>
      </c>
      <c r="M1567">
        <v>7352</v>
      </c>
      <c r="N1567">
        <v>750</v>
      </c>
      <c r="O1567" t="s">
        <v>19</v>
      </c>
    </row>
    <row r="1568" spans="1:15" x14ac:dyDescent="0.25">
      <c r="A1568">
        <v>7235</v>
      </c>
      <c r="B1568">
        <v>660</v>
      </c>
      <c r="C1568" t="s">
        <v>21</v>
      </c>
      <c r="D1568" t="s">
        <v>21</v>
      </c>
      <c r="E1568">
        <v>1</v>
      </c>
      <c r="F1568">
        <v>1</v>
      </c>
      <c r="G1568">
        <v>0</v>
      </c>
      <c r="M1568">
        <v>7235</v>
      </c>
      <c r="N1568">
        <v>750</v>
      </c>
      <c r="O1568" t="s">
        <v>19</v>
      </c>
    </row>
    <row r="1569" spans="1:15" x14ac:dyDescent="0.25">
      <c r="A1569">
        <v>7180</v>
      </c>
      <c r="B1569">
        <v>660</v>
      </c>
      <c r="C1569" t="s">
        <v>21</v>
      </c>
      <c r="D1569" t="s">
        <v>21</v>
      </c>
      <c r="E1569">
        <v>1</v>
      </c>
      <c r="F1569">
        <v>1</v>
      </c>
      <c r="G1569">
        <v>0</v>
      </c>
      <c r="M1569">
        <v>7180</v>
      </c>
      <c r="N1569">
        <v>480</v>
      </c>
      <c r="O1569" t="s">
        <v>19</v>
      </c>
    </row>
    <row r="1570" spans="1:15" x14ac:dyDescent="0.25">
      <c r="A1570">
        <v>7129</v>
      </c>
      <c r="B1570">
        <v>660</v>
      </c>
      <c r="C1570" t="s">
        <v>21</v>
      </c>
      <c r="D1570" t="s">
        <v>21</v>
      </c>
      <c r="E1570">
        <v>1</v>
      </c>
      <c r="F1570">
        <v>1</v>
      </c>
      <c r="G1570">
        <v>0</v>
      </c>
      <c r="M1570">
        <v>7129</v>
      </c>
      <c r="N1570">
        <v>480</v>
      </c>
      <c r="O1570" t="s">
        <v>19</v>
      </c>
    </row>
    <row r="1571" spans="1:15" x14ac:dyDescent="0.25">
      <c r="A1571">
        <v>7127</v>
      </c>
      <c r="B1571">
        <v>660</v>
      </c>
      <c r="C1571" t="s">
        <v>21</v>
      </c>
      <c r="D1571" t="s">
        <v>21</v>
      </c>
      <c r="E1571">
        <v>1</v>
      </c>
      <c r="F1571">
        <v>1</v>
      </c>
      <c r="G1571">
        <v>0</v>
      </c>
      <c r="M1571">
        <v>7127</v>
      </c>
      <c r="N1571">
        <v>480</v>
      </c>
      <c r="O1571" t="s">
        <v>19</v>
      </c>
    </row>
    <row r="1572" spans="1:15" x14ac:dyDescent="0.25">
      <c r="A1572">
        <v>7032</v>
      </c>
      <c r="B1572">
        <v>660</v>
      </c>
      <c r="C1572" t="s">
        <v>21</v>
      </c>
      <c r="D1572" t="s">
        <v>21</v>
      </c>
      <c r="E1572">
        <v>1</v>
      </c>
      <c r="F1572">
        <v>1</v>
      </c>
      <c r="G1572">
        <v>0</v>
      </c>
      <c r="M1572">
        <v>7032</v>
      </c>
      <c r="N1572">
        <v>480</v>
      </c>
      <c r="O1572" t="s">
        <v>19</v>
      </c>
    </row>
    <row r="1573" spans="1:15" x14ac:dyDescent="0.25">
      <c r="A1573">
        <v>7023</v>
      </c>
      <c r="B1573">
        <v>660</v>
      </c>
      <c r="C1573" t="s">
        <v>21</v>
      </c>
      <c r="D1573" t="s">
        <v>21</v>
      </c>
      <c r="E1573">
        <v>1</v>
      </c>
      <c r="F1573">
        <v>1</v>
      </c>
      <c r="G1573">
        <v>0</v>
      </c>
      <c r="M1573">
        <v>7023</v>
      </c>
      <c r="N1573">
        <v>480</v>
      </c>
      <c r="O1573" t="s">
        <v>19</v>
      </c>
    </row>
    <row r="1574" spans="1:15" x14ac:dyDescent="0.25">
      <c r="A1574">
        <v>7010</v>
      </c>
      <c r="B1574">
        <v>660</v>
      </c>
      <c r="C1574" t="s">
        <v>21</v>
      </c>
      <c r="D1574" t="s">
        <v>21</v>
      </c>
      <c r="E1574">
        <v>1</v>
      </c>
      <c r="F1574">
        <v>1</v>
      </c>
      <c r="G1574">
        <v>0</v>
      </c>
      <c r="M1574">
        <v>7010</v>
      </c>
      <c r="N1574">
        <v>480</v>
      </c>
      <c r="O1574" t="s">
        <v>19</v>
      </c>
    </row>
    <row r="1575" spans="1:15" x14ac:dyDescent="0.25">
      <c r="A1575">
        <v>7007</v>
      </c>
      <c r="B1575">
        <v>660</v>
      </c>
      <c r="C1575" t="s">
        <v>21</v>
      </c>
      <c r="D1575" t="s">
        <v>21</v>
      </c>
      <c r="E1575">
        <v>1</v>
      </c>
      <c r="F1575">
        <v>1</v>
      </c>
      <c r="G1575">
        <v>0</v>
      </c>
      <c r="M1575">
        <v>7007</v>
      </c>
      <c r="N1575">
        <v>480</v>
      </c>
      <c r="O1575" t="s">
        <v>19</v>
      </c>
    </row>
    <row r="1576" spans="1:15" x14ac:dyDescent="0.25">
      <c r="A1576">
        <v>6989</v>
      </c>
      <c r="B1576">
        <v>660</v>
      </c>
      <c r="C1576" t="s">
        <v>21</v>
      </c>
      <c r="D1576" t="s">
        <v>21</v>
      </c>
      <c r="E1576">
        <v>1</v>
      </c>
      <c r="F1576">
        <v>1</v>
      </c>
      <c r="G1576">
        <v>0</v>
      </c>
      <c r="M1576">
        <v>6989</v>
      </c>
      <c r="N1576">
        <v>480</v>
      </c>
      <c r="O1576" t="s">
        <v>19</v>
      </c>
    </row>
    <row r="1577" spans="1:15" x14ac:dyDescent="0.25">
      <c r="A1577">
        <v>6983</v>
      </c>
      <c r="B1577">
        <v>660</v>
      </c>
      <c r="C1577" t="s">
        <v>21</v>
      </c>
      <c r="D1577" t="s">
        <v>21</v>
      </c>
      <c r="E1577">
        <v>1</v>
      </c>
      <c r="F1577">
        <v>1</v>
      </c>
      <c r="G1577">
        <v>0</v>
      </c>
      <c r="M1577">
        <v>6983</v>
      </c>
      <c r="N1577">
        <v>480</v>
      </c>
      <c r="O1577" t="s">
        <v>19</v>
      </c>
    </row>
    <row r="1578" spans="1:15" x14ac:dyDescent="0.25">
      <c r="A1578">
        <v>6973</v>
      </c>
      <c r="B1578">
        <v>660</v>
      </c>
      <c r="C1578" t="s">
        <v>21</v>
      </c>
      <c r="D1578" t="s">
        <v>21</v>
      </c>
      <c r="E1578">
        <v>1</v>
      </c>
      <c r="F1578">
        <v>1</v>
      </c>
      <c r="G1578">
        <v>0</v>
      </c>
      <c r="M1578">
        <v>6973</v>
      </c>
      <c r="N1578">
        <v>480</v>
      </c>
      <c r="O1578" t="s">
        <v>19</v>
      </c>
    </row>
    <row r="1579" spans="1:15" x14ac:dyDescent="0.25">
      <c r="A1579">
        <v>6958</v>
      </c>
      <c r="B1579">
        <v>660</v>
      </c>
      <c r="C1579" t="s">
        <v>21</v>
      </c>
      <c r="D1579" t="s">
        <v>21</v>
      </c>
      <c r="E1579">
        <v>1</v>
      </c>
      <c r="F1579">
        <v>1</v>
      </c>
      <c r="G1579">
        <v>0</v>
      </c>
      <c r="M1579">
        <v>6958</v>
      </c>
      <c r="N1579">
        <v>480</v>
      </c>
      <c r="O1579" t="s">
        <v>19</v>
      </c>
    </row>
    <row r="1580" spans="1:15" x14ac:dyDescent="0.25">
      <c r="A1580">
        <v>6942</v>
      </c>
      <c r="B1580">
        <v>660</v>
      </c>
      <c r="C1580" t="s">
        <v>21</v>
      </c>
      <c r="D1580" t="s">
        <v>21</v>
      </c>
      <c r="E1580">
        <v>1</v>
      </c>
      <c r="F1580">
        <v>1</v>
      </c>
      <c r="G1580">
        <v>0</v>
      </c>
      <c r="M1580">
        <v>6942</v>
      </c>
      <c r="N1580">
        <v>480</v>
      </c>
      <c r="O1580" t="s">
        <v>19</v>
      </c>
    </row>
    <row r="1581" spans="1:15" x14ac:dyDescent="0.25">
      <c r="A1581">
        <v>6853</v>
      </c>
      <c r="B1581">
        <v>660</v>
      </c>
      <c r="C1581" t="s">
        <v>21</v>
      </c>
      <c r="D1581" t="s">
        <v>21</v>
      </c>
      <c r="E1581">
        <v>1</v>
      </c>
      <c r="F1581">
        <v>1</v>
      </c>
      <c r="G1581">
        <v>0</v>
      </c>
      <c r="M1581">
        <v>6853</v>
      </c>
      <c r="N1581">
        <v>480</v>
      </c>
      <c r="O1581" t="s">
        <v>19</v>
      </c>
    </row>
    <row r="1582" spans="1:15" x14ac:dyDescent="0.25">
      <c r="A1582">
        <v>6838</v>
      </c>
      <c r="B1582">
        <v>660</v>
      </c>
      <c r="C1582" t="s">
        <v>21</v>
      </c>
      <c r="D1582" t="s">
        <v>21</v>
      </c>
      <c r="E1582">
        <v>1</v>
      </c>
      <c r="F1582">
        <v>1</v>
      </c>
      <c r="G1582">
        <v>0</v>
      </c>
      <c r="M1582">
        <v>6838</v>
      </c>
      <c r="N1582">
        <v>480</v>
      </c>
      <c r="O1582" t="s">
        <v>19</v>
      </c>
    </row>
    <row r="1583" spans="1:15" x14ac:dyDescent="0.25">
      <c r="A1583">
        <v>6829</v>
      </c>
      <c r="B1583">
        <v>660</v>
      </c>
      <c r="C1583" t="s">
        <v>21</v>
      </c>
      <c r="D1583" t="s">
        <v>21</v>
      </c>
      <c r="E1583">
        <v>1</v>
      </c>
      <c r="F1583">
        <v>1</v>
      </c>
      <c r="G1583">
        <v>0</v>
      </c>
      <c r="M1583">
        <v>6829</v>
      </c>
      <c r="N1583">
        <v>480</v>
      </c>
      <c r="O1583" t="s">
        <v>19</v>
      </c>
    </row>
    <row r="1584" spans="1:15" x14ac:dyDescent="0.25">
      <c r="A1584">
        <v>6823</v>
      </c>
      <c r="B1584">
        <v>660</v>
      </c>
      <c r="C1584" t="s">
        <v>21</v>
      </c>
      <c r="D1584" t="s">
        <v>21</v>
      </c>
      <c r="E1584">
        <v>1</v>
      </c>
      <c r="F1584">
        <v>1</v>
      </c>
      <c r="G1584">
        <v>0</v>
      </c>
      <c r="M1584">
        <v>6823</v>
      </c>
      <c r="N1584">
        <v>480</v>
      </c>
      <c r="O1584" t="s">
        <v>19</v>
      </c>
    </row>
    <row r="1585" spans="1:15" x14ac:dyDescent="0.25">
      <c r="A1585">
        <v>6816</v>
      </c>
      <c r="B1585">
        <v>660</v>
      </c>
      <c r="C1585" t="s">
        <v>21</v>
      </c>
      <c r="D1585" t="s">
        <v>21</v>
      </c>
      <c r="E1585">
        <v>1</v>
      </c>
      <c r="F1585">
        <v>1</v>
      </c>
      <c r="G1585">
        <v>0</v>
      </c>
      <c r="M1585">
        <v>6816</v>
      </c>
      <c r="N1585">
        <v>480</v>
      </c>
      <c r="O1585" t="s">
        <v>19</v>
      </c>
    </row>
    <row r="1586" spans="1:15" x14ac:dyDescent="0.25">
      <c r="A1586">
        <v>6778</v>
      </c>
      <c r="B1586">
        <v>660</v>
      </c>
      <c r="C1586" t="s">
        <v>21</v>
      </c>
      <c r="D1586" t="s">
        <v>21</v>
      </c>
      <c r="E1586">
        <v>1</v>
      </c>
      <c r="F1586">
        <v>1</v>
      </c>
      <c r="G1586">
        <v>0</v>
      </c>
      <c r="M1586">
        <v>6778</v>
      </c>
      <c r="N1586">
        <v>480</v>
      </c>
      <c r="O1586" t="s">
        <v>19</v>
      </c>
    </row>
    <row r="1587" spans="1:15" x14ac:dyDescent="0.25">
      <c r="A1587">
        <v>6766</v>
      </c>
      <c r="B1587">
        <v>660</v>
      </c>
      <c r="C1587" t="s">
        <v>21</v>
      </c>
      <c r="D1587" t="s">
        <v>21</v>
      </c>
      <c r="E1587">
        <v>1</v>
      </c>
      <c r="F1587">
        <v>1</v>
      </c>
      <c r="G1587">
        <v>0</v>
      </c>
      <c r="M1587">
        <v>6766</v>
      </c>
      <c r="N1587">
        <v>480</v>
      </c>
      <c r="O1587" t="s">
        <v>19</v>
      </c>
    </row>
    <row r="1588" spans="1:15" x14ac:dyDescent="0.25">
      <c r="A1588">
        <v>6735</v>
      </c>
      <c r="B1588">
        <v>660</v>
      </c>
      <c r="C1588" t="s">
        <v>21</v>
      </c>
      <c r="D1588" t="s">
        <v>21</v>
      </c>
      <c r="E1588">
        <v>1</v>
      </c>
      <c r="F1588">
        <v>1</v>
      </c>
      <c r="G1588">
        <v>0</v>
      </c>
      <c r="M1588">
        <v>6735</v>
      </c>
      <c r="N1588">
        <v>480</v>
      </c>
      <c r="O1588" t="s">
        <v>19</v>
      </c>
    </row>
    <row r="1589" spans="1:15" x14ac:dyDescent="0.25">
      <c r="A1589">
        <v>6695</v>
      </c>
      <c r="B1589">
        <v>660</v>
      </c>
      <c r="C1589" t="s">
        <v>21</v>
      </c>
      <c r="D1589" t="s">
        <v>21</v>
      </c>
      <c r="E1589">
        <v>1</v>
      </c>
      <c r="F1589">
        <v>1</v>
      </c>
      <c r="G1589">
        <v>0</v>
      </c>
      <c r="M1589">
        <v>6695</v>
      </c>
      <c r="N1589">
        <v>480</v>
      </c>
      <c r="O1589" t="s">
        <v>19</v>
      </c>
    </row>
    <row r="1590" spans="1:15" x14ac:dyDescent="0.25">
      <c r="A1590">
        <v>6687</v>
      </c>
      <c r="B1590">
        <v>660</v>
      </c>
      <c r="C1590" t="s">
        <v>21</v>
      </c>
      <c r="D1590" t="s">
        <v>21</v>
      </c>
      <c r="E1590">
        <v>1</v>
      </c>
      <c r="F1590">
        <v>1</v>
      </c>
      <c r="G1590">
        <v>0</v>
      </c>
      <c r="M1590">
        <v>6687</v>
      </c>
      <c r="N1590">
        <v>480</v>
      </c>
      <c r="O1590" t="s">
        <v>19</v>
      </c>
    </row>
    <row r="1591" spans="1:15" x14ac:dyDescent="0.25">
      <c r="A1591">
        <v>6672</v>
      </c>
      <c r="B1591">
        <v>660</v>
      </c>
      <c r="C1591" t="s">
        <v>21</v>
      </c>
      <c r="D1591" t="s">
        <v>21</v>
      </c>
      <c r="E1591">
        <v>1</v>
      </c>
      <c r="F1591">
        <v>1</v>
      </c>
      <c r="G1591">
        <v>0</v>
      </c>
      <c r="M1591">
        <v>6672</v>
      </c>
      <c r="N1591">
        <v>840</v>
      </c>
      <c r="O1591" t="s">
        <v>19</v>
      </c>
    </row>
    <row r="1592" spans="1:15" x14ac:dyDescent="0.25">
      <c r="A1592">
        <v>6666</v>
      </c>
      <c r="B1592">
        <v>660</v>
      </c>
      <c r="C1592" t="s">
        <v>21</v>
      </c>
      <c r="D1592" t="s">
        <v>21</v>
      </c>
      <c r="E1592">
        <v>1</v>
      </c>
      <c r="F1592">
        <v>1</v>
      </c>
      <c r="G1592">
        <v>0</v>
      </c>
      <c r="M1592">
        <v>6666</v>
      </c>
      <c r="N1592">
        <v>840</v>
      </c>
      <c r="O1592" t="s">
        <v>19</v>
      </c>
    </row>
    <row r="1593" spans="1:15" x14ac:dyDescent="0.25">
      <c r="A1593">
        <v>6661</v>
      </c>
      <c r="B1593">
        <v>660</v>
      </c>
      <c r="C1593" t="s">
        <v>21</v>
      </c>
      <c r="D1593" t="s">
        <v>21</v>
      </c>
      <c r="E1593">
        <v>1</v>
      </c>
      <c r="F1593">
        <v>1</v>
      </c>
      <c r="G1593">
        <v>0</v>
      </c>
      <c r="M1593">
        <v>6661</v>
      </c>
      <c r="N1593">
        <v>840</v>
      </c>
      <c r="O1593" t="s">
        <v>19</v>
      </c>
    </row>
    <row r="1594" spans="1:15" x14ac:dyDescent="0.25">
      <c r="A1594">
        <v>6655</v>
      </c>
      <c r="B1594">
        <v>660</v>
      </c>
      <c r="C1594" t="s">
        <v>21</v>
      </c>
      <c r="D1594" t="s">
        <v>21</v>
      </c>
      <c r="E1594">
        <v>1</v>
      </c>
      <c r="F1594">
        <v>1</v>
      </c>
      <c r="G1594">
        <v>0</v>
      </c>
      <c r="M1594">
        <v>6655</v>
      </c>
      <c r="N1594">
        <v>840</v>
      </c>
      <c r="O1594" t="s">
        <v>19</v>
      </c>
    </row>
    <row r="1595" spans="1:15" x14ac:dyDescent="0.25">
      <c r="A1595">
        <v>6645</v>
      </c>
      <c r="B1595">
        <v>660</v>
      </c>
      <c r="C1595" t="s">
        <v>21</v>
      </c>
      <c r="D1595" t="s">
        <v>21</v>
      </c>
      <c r="E1595">
        <v>1</v>
      </c>
      <c r="F1595">
        <v>1</v>
      </c>
      <c r="G1595">
        <v>0</v>
      </c>
      <c r="M1595">
        <v>6645</v>
      </c>
      <c r="N1595">
        <v>840</v>
      </c>
      <c r="O1595" t="s">
        <v>19</v>
      </c>
    </row>
    <row r="1596" spans="1:15" x14ac:dyDescent="0.25">
      <c r="A1596">
        <v>6566</v>
      </c>
      <c r="B1596">
        <v>660</v>
      </c>
      <c r="C1596" t="s">
        <v>21</v>
      </c>
      <c r="D1596" t="s">
        <v>21</v>
      </c>
      <c r="E1596">
        <v>1</v>
      </c>
      <c r="F1596">
        <v>1</v>
      </c>
      <c r="G1596">
        <v>0</v>
      </c>
      <c r="M1596">
        <v>6566</v>
      </c>
      <c r="N1596">
        <v>840</v>
      </c>
      <c r="O1596" t="s">
        <v>19</v>
      </c>
    </row>
    <row r="1597" spans="1:15" x14ac:dyDescent="0.25">
      <c r="A1597">
        <v>6509</v>
      </c>
      <c r="B1597">
        <v>660</v>
      </c>
      <c r="C1597" t="s">
        <v>21</v>
      </c>
      <c r="D1597" t="s">
        <v>21</v>
      </c>
      <c r="E1597">
        <v>1</v>
      </c>
      <c r="F1597">
        <v>1</v>
      </c>
      <c r="G1597">
        <v>0</v>
      </c>
      <c r="M1597">
        <v>6509</v>
      </c>
      <c r="N1597">
        <v>840</v>
      </c>
      <c r="O1597" t="s">
        <v>19</v>
      </c>
    </row>
    <row r="1598" spans="1:15" x14ac:dyDescent="0.25">
      <c r="A1598">
        <v>6502</v>
      </c>
      <c r="B1598">
        <v>660</v>
      </c>
      <c r="C1598" t="s">
        <v>21</v>
      </c>
      <c r="D1598" t="s">
        <v>21</v>
      </c>
      <c r="E1598">
        <v>1</v>
      </c>
      <c r="F1598">
        <v>1</v>
      </c>
      <c r="G1598">
        <v>0</v>
      </c>
      <c r="M1598">
        <v>6502</v>
      </c>
      <c r="N1598">
        <v>840</v>
      </c>
      <c r="O1598" t="s">
        <v>19</v>
      </c>
    </row>
    <row r="1599" spans="1:15" x14ac:dyDescent="0.25">
      <c r="A1599">
        <v>6494</v>
      </c>
      <c r="B1599">
        <v>660</v>
      </c>
      <c r="C1599" t="s">
        <v>21</v>
      </c>
      <c r="D1599" t="s">
        <v>21</v>
      </c>
      <c r="E1599">
        <v>1</v>
      </c>
      <c r="F1599">
        <v>1</v>
      </c>
      <c r="G1599">
        <v>0</v>
      </c>
      <c r="M1599">
        <v>6494</v>
      </c>
      <c r="N1599">
        <v>840</v>
      </c>
      <c r="O1599" t="s">
        <v>19</v>
      </c>
    </row>
    <row r="1600" spans="1:15" x14ac:dyDescent="0.25">
      <c r="A1600">
        <v>6482</v>
      </c>
      <c r="B1600">
        <v>660</v>
      </c>
      <c r="C1600" t="s">
        <v>21</v>
      </c>
      <c r="D1600" t="s">
        <v>21</v>
      </c>
      <c r="E1600">
        <v>1</v>
      </c>
      <c r="F1600">
        <v>1</v>
      </c>
      <c r="G1600">
        <v>0</v>
      </c>
      <c r="M1600">
        <v>6482</v>
      </c>
      <c r="N1600">
        <v>840</v>
      </c>
      <c r="O1600" t="s">
        <v>19</v>
      </c>
    </row>
    <row r="1601" spans="1:15" x14ac:dyDescent="0.25">
      <c r="A1601">
        <v>6477</v>
      </c>
      <c r="B1601">
        <v>660</v>
      </c>
      <c r="C1601" t="s">
        <v>21</v>
      </c>
      <c r="D1601" t="s">
        <v>21</v>
      </c>
      <c r="E1601">
        <v>1</v>
      </c>
      <c r="F1601">
        <v>1</v>
      </c>
      <c r="G1601">
        <v>0</v>
      </c>
      <c r="M1601">
        <v>6477</v>
      </c>
      <c r="N1601">
        <v>840</v>
      </c>
      <c r="O1601" t="s">
        <v>19</v>
      </c>
    </row>
    <row r="1602" spans="1:15" x14ac:dyDescent="0.25">
      <c r="A1602">
        <v>6428</v>
      </c>
      <c r="B1602">
        <v>660</v>
      </c>
      <c r="C1602" t="s">
        <v>21</v>
      </c>
      <c r="D1602" t="s">
        <v>21</v>
      </c>
      <c r="E1602">
        <v>1</v>
      </c>
      <c r="F1602">
        <v>1</v>
      </c>
      <c r="G1602">
        <v>0</v>
      </c>
      <c r="M1602">
        <v>6428</v>
      </c>
      <c r="N1602">
        <v>840</v>
      </c>
      <c r="O1602" t="s">
        <v>19</v>
      </c>
    </row>
    <row r="1603" spans="1:15" x14ac:dyDescent="0.25">
      <c r="A1603">
        <v>8607</v>
      </c>
      <c r="B1603">
        <v>930</v>
      </c>
      <c r="C1603" t="s">
        <v>21</v>
      </c>
      <c r="D1603" t="s">
        <v>21</v>
      </c>
      <c r="E1603">
        <v>1</v>
      </c>
      <c r="F1603">
        <v>1</v>
      </c>
      <c r="G1603">
        <v>0</v>
      </c>
      <c r="M1603">
        <v>8607</v>
      </c>
      <c r="N1603">
        <v>1110</v>
      </c>
      <c r="O1603" t="s">
        <v>21</v>
      </c>
    </row>
    <row r="1604" spans="1:15" x14ac:dyDescent="0.25">
      <c r="A1604">
        <v>8582</v>
      </c>
      <c r="B1604">
        <v>480</v>
      </c>
      <c r="C1604" t="s">
        <v>15</v>
      </c>
      <c r="D1604" t="s">
        <v>15</v>
      </c>
      <c r="E1604">
        <v>1</v>
      </c>
      <c r="F1604">
        <v>1</v>
      </c>
      <c r="G1604">
        <v>0</v>
      </c>
      <c r="M1604">
        <v>8582</v>
      </c>
      <c r="N1604">
        <v>390</v>
      </c>
      <c r="O1604" t="s">
        <v>19</v>
      </c>
    </row>
    <row r="1605" spans="1:15" x14ac:dyDescent="0.25">
      <c r="A1605">
        <v>8546</v>
      </c>
      <c r="B1605">
        <v>480</v>
      </c>
      <c r="C1605" t="s">
        <v>15</v>
      </c>
      <c r="D1605" t="s">
        <v>15</v>
      </c>
      <c r="E1605">
        <v>1</v>
      </c>
      <c r="F1605">
        <v>1</v>
      </c>
      <c r="G1605">
        <v>0</v>
      </c>
      <c r="M1605">
        <v>8546</v>
      </c>
      <c r="N1605">
        <v>390</v>
      </c>
      <c r="O1605" t="s">
        <v>19</v>
      </c>
    </row>
    <row r="1606" spans="1:15" x14ac:dyDescent="0.25">
      <c r="A1606">
        <v>8525</v>
      </c>
      <c r="B1606">
        <v>480</v>
      </c>
      <c r="C1606" t="s">
        <v>15</v>
      </c>
      <c r="D1606" t="s">
        <v>15</v>
      </c>
      <c r="E1606">
        <v>1</v>
      </c>
      <c r="F1606">
        <v>1</v>
      </c>
      <c r="G1606">
        <v>0</v>
      </c>
      <c r="M1606">
        <v>8525</v>
      </c>
      <c r="N1606">
        <v>390</v>
      </c>
      <c r="O1606" t="s">
        <v>19</v>
      </c>
    </row>
    <row r="1607" spans="1:15" x14ac:dyDescent="0.25">
      <c r="A1607">
        <v>8523</v>
      </c>
      <c r="B1607">
        <v>480</v>
      </c>
      <c r="C1607" t="s">
        <v>15</v>
      </c>
      <c r="D1607" t="s">
        <v>15</v>
      </c>
      <c r="E1607">
        <v>1</v>
      </c>
      <c r="F1607">
        <v>1</v>
      </c>
      <c r="G1607">
        <v>0</v>
      </c>
      <c r="M1607">
        <v>8523</v>
      </c>
      <c r="N1607">
        <v>390</v>
      </c>
      <c r="O1607" t="s">
        <v>19</v>
      </c>
    </row>
    <row r="1608" spans="1:15" x14ac:dyDescent="0.25">
      <c r="A1608">
        <v>8458</v>
      </c>
      <c r="B1608">
        <v>480</v>
      </c>
      <c r="C1608" t="s">
        <v>15</v>
      </c>
      <c r="D1608" t="s">
        <v>15</v>
      </c>
      <c r="E1608">
        <v>1</v>
      </c>
      <c r="F1608">
        <v>1</v>
      </c>
      <c r="G1608">
        <v>0</v>
      </c>
      <c r="M1608">
        <v>8458</v>
      </c>
      <c r="N1608">
        <v>390</v>
      </c>
      <c r="O1608" t="s">
        <v>19</v>
      </c>
    </row>
    <row r="1609" spans="1:15" x14ac:dyDescent="0.25">
      <c r="A1609">
        <v>8456</v>
      </c>
      <c r="B1609">
        <v>480</v>
      </c>
      <c r="C1609" t="s">
        <v>15</v>
      </c>
      <c r="D1609" t="s">
        <v>15</v>
      </c>
      <c r="E1609">
        <v>1</v>
      </c>
      <c r="F1609">
        <v>1</v>
      </c>
      <c r="G1609">
        <v>0</v>
      </c>
      <c r="M1609">
        <v>8456</v>
      </c>
      <c r="N1609">
        <v>390</v>
      </c>
      <c r="O1609" t="s">
        <v>19</v>
      </c>
    </row>
    <row r="1610" spans="1:15" x14ac:dyDescent="0.25">
      <c r="A1610">
        <v>8417</v>
      </c>
      <c r="B1610">
        <v>480</v>
      </c>
      <c r="C1610" t="s">
        <v>15</v>
      </c>
      <c r="D1610" t="s">
        <v>15</v>
      </c>
      <c r="E1610">
        <v>1</v>
      </c>
      <c r="F1610">
        <v>1</v>
      </c>
      <c r="G1610">
        <v>0</v>
      </c>
      <c r="M1610">
        <v>8417</v>
      </c>
      <c r="N1610">
        <v>390</v>
      </c>
      <c r="O1610" t="s">
        <v>19</v>
      </c>
    </row>
    <row r="1611" spans="1:15" x14ac:dyDescent="0.25">
      <c r="A1611">
        <v>8411</v>
      </c>
      <c r="B1611">
        <v>480</v>
      </c>
      <c r="C1611" t="s">
        <v>15</v>
      </c>
      <c r="D1611" t="s">
        <v>15</v>
      </c>
      <c r="E1611">
        <v>1</v>
      </c>
      <c r="F1611">
        <v>1</v>
      </c>
      <c r="G1611">
        <v>0</v>
      </c>
      <c r="M1611">
        <v>8411</v>
      </c>
      <c r="N1611">
        <v>390</v>
      </c>
      <c r="O1611" t="s">
        <v>19</v>
      </c>
    </row>
    <row r="1612" spans="1:15" x14ac:dyDescent="0.25">
      <c r="A1612">
        <v>8356</v>
      </c>
      <c r="B1612">
        <v>480</v>
      </c>
      <c r="C1612" t="s">
        <v>15</v>
      </c>
      <c r="D1612" t="s">
        <v>15</v>
      </c>
      <c r="E1612">
        <v>1</v>
      </c>
      <c r="F1612">
        <v>1</v>
      </c>
      <c r="G1612">
        <v>0</v>
      </c>
      <c r="M1612">
        <v>8356</v>
      </c>
      <c r="N1612">
        <v>390</v>
      </c>
      <c r="O1612" t="s">
        <v>19</v>
      </c>
    </row>
    <row r="1613" spans="1:15" x14ac:dyDescent="0.25">
      <c r="A1613">
        <v>8342</v>
      </c>
      <c r="B1613">
        <v>480</v>
      </c>
      <c r="C1613" t="s">
        <v>15</v>
      </c>
      <c r="D1613" t="s">
        <v>15</v>
      </c>
      <c r="E1613">
        <v>1</v>
      </c>
      <c r="F1613">
        <v>1</v>
      </c>
      <c r="G1613">
        <v>0</v>
      </c>
      <c r="M1613">
        <v>8342</v>
      </c>
      <c r="N1613">
        <v>390</v>
      </c>
      <c r="O1613" t="s">
        <v>19</v>
      </c>
    </row>
    <row r="1614" spans="1:15" x14ac:dyDescent="0.25">
      <c r="A1614">
        <v>8316</v>
      </c>
      <c r="B1614">
        <v>480</v>
      </c>
      <c r="C1614" t="s">
        <v>15</v>
      </c>
      <c r="D1614" t="s">
        <v>15</v>
      </c>
      <c r="E1614">
        <v>1</v>
      </c>
      <c r="F1614">
        <v>1</v>
      </c>
      <c r="G1614">
        <v>0</v>
      </c>
      <c r="M1614">
        <v>8316</v>
      </c>
      <c r="N1614">
        <v>390</v>
      </c>
      <c r="O1614" t="s">
        <v>19</v>
      </c>
    </row>
    <row r="1615" spans="1:15" x14ac:dyDescent="0.25">
      <c r="A1615">
        <v>8303</v>
      </c>
      <c r="B1615">
        <v>480</v>
      </c>
      <c r="C1615" t="s">
        <v>15</v>
      </c>
      <c r="D1615" t="s">
        <v>15</v>
      </c>
      <c r="E1615">
        <v>1</v>
      </c>
      <c r="F1615">
        <v>1</v>
      </c>
      <c r="G1615">
        <v>0</v>
      </c>
      <c r="M1615">
        <v>8303</v>
      </c>
      <c r="N1615">
        <v>390</v>
      </c>
      <c r="O1615" t="s">
        <v>19</v>
      </c>
    </row>
    <row r="1616" spans="1:15" x14ac:dyDescent="0.25">
      <c r="A1616">
        <v>8258</v>
      </c>
      <c r="B1616">
        <v>480</v>
      </c>
      <c r="C1616" t="s">
        <v>15</v>
      </c>
      <c r="D1616" t="s">
        <v>15</v>
      </c>
      <c r="E1616">
        <v>1</v>
      </c>
      <c r="F1616">
        <v>1</v>
      </c>
      <c r="G1616">
        <v>0</v>
      </c>
      <c r="M1616">
        <v>8258</v>
      </c>
      <c r="N1616">
        <v>390</v>
      </c>
      <c r="O1616" t="s">
        <v>19</v>
      </c>
    </row>
    <row r="1617" spans="1:15" x14ac:dyDescent="0.25">
      <c r="A1617">
        <v>8155</v>
      </c>
      <c r="B1617">
        <v>480</v>
      </c>
      <c r="C1617" t="s">
        <v>15</v>
      </c>
      <c r="D1617" t="s">
        <v>15</v>
      </c>
      <c r="E1617">
        <v>1</v>
      </c>
      <c r="F1617">
        <v>1</v>
      </c>
      <c r="G1617">
        <v>0</v>
      </c>
      <c r="M1617">
        <v>8155</v>
      </c>
      <c r="N1617">
        <v>390</v>
      </c>
      <c r="O1617" t="s">
        <v>19</v>
      </c>
    </row>
    <row r="1618" spans="1:15" x14ac:dyDescent="0.25">
      <c r="A1618">
        <v>8126</v>
      </c>
      <c r="B1618">
        <v>480</v>
      </c>
      <c r="C1618" t="s">
        <v>15</v>
      </c>
      <c r="D1618" t="s">
        <v>15</v>
      </c>
      <c r="E1618">
        <v>1</v>
      </c>
      <c r="F1618">
        <v>1</v>
      </c>
      <c r="G1618">
        <v>0</v>
      </c>
      <c r="M1618">
        <v>8126</v>
      </c>
      <c r="N1618">
        <v>390</v>
      </c>
      <c r="O1618" t="s">
        <v>19</v>
      </c>
    </row>
    <row r="1619" spans="1:15" x14ac:dyDescent="0.25">
      <c r="A1619">
        <v>8070</v>
      </c>
      <c r="B1619">
        <v>480</v>
      </c>
      <c r="C1619" t="s">
        <v>15</v>
      </c>
      <c r="D1619" t="s">
        <v>15</v>
      </c>
      <c r="E1619">
        <v>1</v>
      </c>
      <c r="F1619">
        <v>1</v>
      </c>
      <c r="G1619">
        <v>0</v>
      </c>
      <c r="M1619">
        <v>8070</v>
      </c>
      <c r="N1619">
        <v>390</v>
      </c>
      <c r="O1619" t="s">
        <v>19</v>
      </c>
    </row>
    <row r="1620" spans="1:15" x14ac:dyDescent="0.25">
      <c r="A1620">
        <v>8068</v>
      </c>
      <c r="B1620">
        <v>480</v>
      </c>
      <c r="C1620" t="s">
        <v>15</v>
      </c>
      <c r="D1620" t="s">
        <v>15</v>
      </c>
      <c r="E1620">
        <v>1</v>
      </c>
      <c r="F1620">
        <v>1</v>
      </c>
      <c r="G1620">
        <v>0</v>
      </c>
      <c r="M1620">
        <v>8068</v>
      </c>
      <c r="N1620">
        <v>390</v>
      </c>
      <c r="O1620" t="s">
        <v>19</v>
      </c>
    </row>
    <row r="1621" spans="1:15" x14ac:dyDescent="0.25">
      <c r="A1621">
        <v>8057</v>
      </c>
      <c r="B1621">
        <v>480</v>
      </c>
      <c r="C1621" t="s">
        <v>15</v>
      </c>
      <c r="D1621" t="s">
        <v>15</v>
      </c>
      <c r="E1621">
        <v>1</v>
      </c>
      <c r="F1621">
        <v>1</v>
      </c>
      <c r="G1621">
        <v>0</v>
      </c>
      <c r="M1621">
        <v>8057</v>
      </c>
      <c r="N1621">
        <v>390</v>
      </c>
      <c r="O1621" t="s">
        <v>19</v>
      </c>
    </row>
    <row r="1622" spans="1:15" x14ac:dyDescent="0.25">
      <c r="A1622">
        <v>8020</v>
      </c>
      <c r="B1622">
        <v>480</v>
      </c>
      <c r="C1622" t="s">
        <v>15</v>
      </c>
      <c r="D1622" t="s">
        <v>15</v>
      </c>
      <c r="E1622">
        <v>1</v>
      </c>
      <c r="F1622">
        <v>1</v>
      </c>
      <c r="G1622">
        <v>0</v>
      </c>
      <c r="M1622">
        <v>8020</v>
      </c>
      <c r="N1622">
        <v>390</v>
      </c>
      <c r="O1622" t="s">
        <v>19</v>
      </c>
    </row>
    <row r="1623" spans="1:15" x14ac:dyDescent="0.25">
      <c r="A1623">
        <v>7992</v>
      </c>
      <c r="B1623">
        <v>480</v>
      </c>
      <c r="C1623" t="s">
        <v>15</v>
      </c>
      <c r="D1623" t="s">
        <v>15</v>
      </c>
      <c r="E1623">
        <v>1</v>
      </c>
      <c r="F1623">
        <v>1</v>
      </c>
      <c r="G1623">
        <v>0</v>
      </c>
      <c r="M1623">
        <v>7992</v>
      </c>
      <c r="N1623">
        <v>390</v>
      </c>
      <c r="O1623" t="s">
        <v>19</v>
      </c>
    </row>
    <row r="1624" spans="1:15" x14ac:dyDescent="0.25">
      <c r="A1624">
        <v>7979</v>
      </c>
      <c r="B1624">
        <v>480</v>
      </c>
      <c r="C1624" t="s">
        <v>15</v>
      </c>
      <c r="D1624" t="s">
        <v>15</v>
      </c>
      <c r="E1624">
        <v>1</v>
      </c>
      <c r="F1624">
        <v>1</v>
      </c>
      <c r="G1624">
        <v>0</v>
      </c>
      <c r="M1624">
        <v>7979</v>
      </c>
      <c r="N1624">
        <v>390</v>
      </c>
      <c r="O1624" t="s">
        <v>19</v>
      </c>
    </row>
    <row r="1625" spans="1:15" x14ac:dyDescent="0.25">
      <c r="A1625">
        <v>7976</v>
      </c>
      <c r="B1625">
        <v>480</v>
      </c>
      <c r="C1625" t="s">
        <v>15</v>
      </c>
      <c r="D1625" t="s">
        <v>15</v>
      </c>
      <c r="E1625">
        <v>1</v>
      </c>
      <c r="F1625">
        <v>1</v>
      </c>
      <c r="G1625">
        <v>0</v>
      </c>
      <c r="M1625">
        <v>7976</v>
      </c>
      <c r="N1625">
        <v>390</v>
      </c>
      <c r="O1625" t="s">
        <v>19</v>
      </c>
    </row>
    <row r="1626" spans="1:15" x14ac:dyDescent="0.25">
      <c r="A1626">
        <v>7946</v>
      </c>
      <c r="B1626">
        <v>480</v>
      </c>
      <c r="C1626" t="s">
        <v>15</v>
      </c>
      <c r="D1626" t="s">
        <v>15</v>
      </c>
      <c r="E1626">
        <v>1</v>
      </c>
      <c r="F1626">
        <v>1</v>
      </c>
      <c r="G1626">
        <v>0</v>
      </c>
      <c r="M1626">
        <v>7946</v>
      </c>
      <c r="N1626">
        <v>390</v>
      </c>
      <c r="O1626" t="s">
        <v>19</v>
      </c>
    </row>
    <row r="1627" spans="1:15" x14ac:dyDescent="0.25">
      <c r="A1627">
        <v>7928</v>
      </c>
      <c r="B1627">
        <v>480</v>
      </c>
      <c r="C1627" t="s">
        <v>15</v>
      </c>
      <c r="D1627" t="s">
        <v>15</v>
      </c>
      <c r="E1627">
        <v>1</v>
      </c>
      <c r="F1627">
        <v>1</v>
      </c>
      <c r="G1627">
        <v>0</v>
      </c>
      <c r="M1627">
        <v>7928</v>
      </c>
      <c r="N1627">
        <v>390</v>
      </c>
      <c r="O1627" t="s">
        <v>19</v>
      </c>
    </row>
    <row r="1628" spans="1:15" x14ac:dyDescent="0.25">
      <c r="A1628">
        <v>7900</v>
      </c>
      <c r="B1628">
        <v>480</v>
      </c>
      <c r="C1628" t="s">
        <v>15</v>
      </c>
      <c r="D1628" t="s">
        <v>15</v>
      </c>
      <c r="E1628">
        <v>1</v>
      </c>
      <c r="F1628">
        <v>1</v>
      </c>
      <c r="G1628">
        <v>0</v>
      </c>
      <c r="M1628">
        <v>7900</v>
      </c>
      <c r="N1628">
        <v>390</v>
      </c>
      <c r="O1628" t="s">
        <v>19</v>
      </c>
    </row>
    <row r="1629" spans="1:15" x14ac:dyDescent="0.25">
      <c r="A1629">
        <v>7891</v>
      </c>
      <c r="B1629">
        <v>480</v>
      </c>
      <c r="C1629" t="s">
        <v>15</v>
      </c>
      <c r="D1629" t="s">
        <v>15</v>
      </c>
      <c r="E1629">
        <v>1</v>
      </c>
      <c r="F1629">
        <v>1</v>
      </c>
      <c r="G1629">
        <v>0</v>
      </c>
      <c r="M1629">
        <v>7891</v>
      </c>
      <c r="N1629">
        <v>390</v>
      </c>
      <c r="O1629" t="s">
        <v>19</v>
      </c>
    </row>
    <row r="1630" spans="1:15" x14ac:dyDescent="0.25">
      <c r="A1630">
        <v>7888</v>
      </c>
      <c r="B1630">
        <v>480</v>
      </c>
      <c r="C1630" t="s">
        <v>15</v>
      </c>
      <c r="D1630" t="s">
        <v>15</v>
      </c>
      <c r="E1630">
        <v>1</v>
      </c>
      <c r="F1630">
        <v>1</v>
      </c>
      <c r="G1630">
        <v>0</v>
      </c>
      <c r="M1630">
        <v>7888</v>
      </c>
      <c r="N1630">
        <v>390</v>
      </c>
      <c r="O1630" t="s">
        <v>19</v>
      </c>
    </row>
    <row r="1631" spans="1:15" x14ac:dyDescent="0.25">
      <c r="A1631">
        <v>7846</v>
      </c>
      <c r="B1631">
        <v>480</v>
      </c>
      <c r="C1631" t="s">
        <v>15</v>
      </c>
      <c r="D1631" t="s">
        <v>15</v>
      </c>
      <c r="E1631">
        <v>1</v>
      </c>
      <c r="F1631">
        <v>1</v>
      </c>
      <c r="G1631">
        <v>0</v>
      </c>
      <c r="M1631">
        <v>7846</v>
      </c>
      <c r="N1631">
        <v>390</v>
      </c>
      <c r="O1631" t="s">
        <v>19</v>
      </c>
    </row>
    <row r="1632" spans="1:15" x14ac:dyDescent="0.25">
      <c r="A1632">
        <v>7767</v>
      </c>
      <c r="B1632">
        <v>480</v>
      </c>
      <c r="C1632" t="s">
        <v>15</v>
      </c>
      <c r="D1632" t="s">
        <v>15</v>
      </c>
      <c r="E1632">
        <v>1</v>
      </c>
      <c r="F1632">
        <v>1</v>
      </c>
      <c r="G1632">
        <v>0</v>
      </c>
      <c r="M1632">
        <v>7767</v>
      </c>
      <c r="N1632">
        <v>390</v>
      </c>
      <c r="O1632" t="s">
        <v>19</v>
      </c>
    </row>
    <row r="1633" spans="1:15" x14ac:dyDescent="0.25">
      <c r="A1633">
        <v>7700</v>
      </c>
      <c r="B1633">
        <v>480</v>
      </c>
      <c r="C1633" t="s">
        <v>15</v>
      </c>
      <c r="D1633" t="s">
        <v>15</v>
      </c>
      <c r="E1633">
        <v>1</v>
      </c>
      <c r="F1633">
        <v>1</v>
      </c>
      <c r="G1633">
        <v>0</v>
      </c>
      <c r="M1633">
        <v>7700</v>
      </c>
      <c r="N1633">
        <v>390</v>
      </c>
      <c r="O1633" t="s">
        <v>19</v>
      </c>
    </row>
    <row r="1634" spans="1:15" x14ac:dyDescent="0.25">
      <c r="A1634">
        <v>7613</v>
      </c>
      <c r="B1634">
        <v>480</v>
      </c>
      <c r="C1634" t="s">
        <v>15</v>
      </c>
      <c r="D1634" t="s">
        <v>15</v>
      </c>
      <c r="E1634">
        <v>1</v>
      </c>
      <c r="F1634">
        <v>1</v>
      </c>
      <c r="G1634">
        <v>0</v>
      </c>
      <c r="M1634">
        <v>7613</v>
      </c>
      <c r="N1634">
        <v>390</v>
      </c>
      <c r="O1634" t="s">
        <v>19</v>
      </c>
    </row>
    <row r="1635" spans="1:15" x14ac:dyDescent="0.25">
      <c r="A1635">
        <v>7605</v>
      </c>
      <c r="B1635">
        <v>480</v>
      </c>
      <c r="C1635" t="s">
        <v>15</v>
      </c>
      <c r="D1635" t="s">
        <v>15</v>
      </c>
      <c r="E1635">
        <v>1</v>
      </c>
      <c r="F1635">
        <v>1</v>
      </c>
      <c r="G1635">
        <v>0</v>
      </c>
      <c r="M1635">
        <v>7605</v>
      </c>
      <c r="N1635">
        <v>390</v>
      </c>
      <c r="O1635" t="s">
        <v>19</v>
      </c>
    </row>
    <row r="1636" spans="1:15" x14ac:dyDescent="0.25">
      <c r="A1636">
        <v>7599</v>
      </c>
      <c r="B1636">
        <v>480</v>
      </c>
      <c r="C1636" t="s">
        <v>15</v>
      </c>
      <c r="D1636" t="s">
        <v>15</v>
      </c>
      <c r="E1636">
        <v>1</v>
      </c>
      <c r="F1636">
        <v>1</v>
      </c>
      <c r="G1636">
        <v>0</v>
      </c>
      <c r="M1636">
        <v>7599</v>
      </c>
      <c r="N1636">
        <v>390</v>
      </c>
      <c r="O1636" t="s">
        <v>19</v>
      </c>
    </row>
    <row r="1637" spans="1:15" x14ac:dyDescent="0.25">
      <c r="A1637">
        <v>7576</v>
      </c>
      <c r="B1637">
        <v>480</v>
      </c>
      <c r="C1637" t="s">
        <v>15</v>
      </c>
      <c r="D1637" t="s">
        <v>15</v>
      </c>
      <c r="E1637">
        <v>1</v>
      </c>
      <c r="F1637">
        <v>1</v>
      </c>
      <c r="G1637">
        <v>0</v>
      </c>
      <c r="M1637">
        <v>7576</v>
      </c>
      <c r="N1637">
        <v>390</v>
      </c>
      <c r="O1637" t="s">
        <v>19</v>
      </c>
    </row>
    <row r="1638" spans="1:15" x14ac:dyDescent="0.25">
      <c r="A1638">
        <v>7564</v>
      </c>
      <c r="B1638">
        <v>480</v>
      </c>
      <c r="C1638" t="s">
        <v>15</v>
      </c>
      <c r="D1638" t="s">
        <v>15</v>
      </c>
      <c r="E1638">
        <v>1</v>
      </c>
      <c r="F1638">
        <v>1</v>
      </c>
      <c r="G1638">
        <v>0</v>
      </c>
      <c r="M1638">
        <v>7564</v>
      </c>
      <c r="N1638">
        <v>390</v>
      </c>
      <c r="O1638" t="s">
        <v>19</v>
      </c>
    </row>
    <row r="1639" spans="1:15" x14ac:dyDescent="0.25">
      <c r="A1639">
        <v>7553</v>
      </c>
      <c r="B1639">
        <v>480</v>
      </c>
      <c r="C1639" t="s">
        <v>15</v>
      </c>
      <c r="D1639" t="s">
        <v>15</v>
      </c>
      <c r="E1639">
        <v>1</v>
      </c>
      <c r="F1639">
        <v>1</v>
      </c>
      <c r="G1639">
        <v>0</v>
      </c>
      <c r="M1639">
        <v>7553</v>
      </c>
      <c r="N1639">
        <v>390</v>
      </c>
      <c r="O1639" t="s">
        <v>19</v>
      </c>
    </row>
    <row r="1640" spans="1:15" x14ac:dyDescent="0.25">
      <c r="A1640">
        <v>7546</v>
      </c>
      <c r="B1640">
        <v>480</v>
      </c>
      <c r="C1640" t="s">
        <v>15</v>
      </c>
      <c r="D1640" t="s">
        <v>15</v>
      </c>
      <c r="E1640">
        <v>1</v>
      </c>
      <c r="F1640">
        <v>1</v>
      </c>
      <c r="G1640">
        <v>0</v>
      </c>
      <c r="M1640">
        <v>7546</v>
      </c>
      <c r="N1640">
        <v>390</v>
      </c>
      <c r="O1640" t="s">
        <v>19</v>
      </c>
    </row>
    <row r="1641" spans="1:15" x14ac:dyDescent="0.25">
      <c r="A1641">
        <v>7498</v>
      </c>
      <c r="B1641">
        <v>480</v>
      </c>
      <c r="C1641" t="s">
        <v>15</v>
      </c>
      <c r="D1641" t="s">
        <v>15</v>
      </c>
      <c r="E1641">
        <v>1</v>
      </c>
      <c r="F1641">
        <v>1</v>
      </c>
      <c r="G1641">
        <v>0</v>
      </c>
      <c r="M1641">
        <v>7498</v>
      </c>
      <c r="N1641">
        <v>390</v>
      </c>
      <c r="O1641" t="s">
        <v>19</v>
      </c>
    </row>
    <row r="1642" spans="1:15" x14ac:dyDescent="0.25">
      <c r="A1642">
        <v>7483</v>
      </c>
      <c r="B1642">
        <v>480</v>
      </c>
      <c r="C1642" t="s">
        <v>15</v>
      </c>
      <c r="D1642" t="s">
        <v>15</v>
      </c>
      <c r="E1642">
        <v>1</v>
      </c>
      <c r="F1642">
        <v>1</v>
      </c>
      <c r="G1642">
        <v>0</v>
      </c>
      <c r="M1642">
        <v>7483</v>
      </c>
      <c r="N1642">
        <v>390</v>
      </c>
      <c r="O1642" t="s">
        <v>19</v>
      </c>
    </row>
    <row r="1643" spans="1:15" x14ac:dyDescent="0.25">
      <c r="A1643">
        <v>7446</v>
      </c>
      <c r="B1643">
        <v>480</v>
      </c>
      <c r="C1643" t="s">
        <v>15</v>
      </c>
      <c r="D1643" t="s">
        <v>15</v>
      </c>
      <c r="E1643">
        <v>1</v>
      </c>
      <c r="F1643">
        <v>1</v>
      </c>
      <c r="G1643">
        <v>0</v>
      </c>
      <c r="M1643">
        <v>7446</v>
      </c>
      <c r="N1643">
        <v>390</v>
      </c>
      <c r="O1643" t="s">
        <v>19</v>
      </c>
    </row>
    <row r="1644" spans="1:15" x14ac:dyDescent="0.25">
      <c r="A1644">
        <v>7430</v>
      </c>
      <c r="B1644">
        <v>480</v>
      </c>
      <c r="C1644" t="s">
        <v>15</v>
      </c>
      <c r="D1644" t="s">
        <v>15</v>
      </c>
      <c r="E1644">
        <v>1</v>
      </c>
      <c r="F1644">
        <v>1</v>
      </c>
      <c r="G1644">
        <v>0</v>
      </c>
      <c r="M1644">
        <v>7430</v>
      </c>
      <c r="N1644">
        <v>390</v>
      </c>
      <c r="O1644" t="s">
        <v>19</v>
      </c>
    </row>
    <row r="1645" spans="1:15" x14ac:dyDescent="0.25">
      <c r="A1645">
        <v>7427</v>
      </c>
      <c r="B1645">
        <v>480</v>
      </c>
      <c r="C1645" t="s">
        <v>15</v>
      </c>
      <c r="D1645" t="s">
        <v>15</v>
      </c>
      <c r="E1645">
        <v>1</v>
      </c>
      <c r="F1645">
        <v>1</v>
      </c>
      <c r="G1645">
        <v>0</v>
      </c>
      <c r="M1645">
        <v>7427</v>
      </c>
      <c r="N1645">
        <v>390</v>
      </c>
      <c r="O1645" t="s">
        <v>19</v>
      </c>
    </row>
    <row r="1646" spans="1:15" x14ac:dyDescent="0.25">
      <c r="A1646">
        <v>7426</v>
      </c>
      <c r="B1646">
        <v>480</v>
      </c>
      <c r="C1646" t="s">
        <v>15</v>
      </c>
      <c r="D1646" t="s">
        <v>15</v>
      </c>
      <c r="E1646">
        <v>1</v>
      </c>
      <c r="F1646">
        <v>1</v>
      </c>
      <c r="G1646">
        <v>0</v>
      </c>
      <c r="M1646">
        <v>7426</v>
      </c>
      <c r="N1646">
        <v>390</v>
      </c>
      <c r="O1646" t="s">
        <v>19</v>
      </c>
    </row>
    <row r="1647" spans="1:15" x14ac:dyDescent="0.25">
      <c r="A1647">
        <v>7410</v>
      </c>
      <c r="B1647">
        <v>480</v>
      </c>
      <c r="C1647" t="s">
        <v>15</v>
      </c>
      <c r="D1647" t="s">
        <v>15</v>
      </c>
      <c r="E1647">
        <v>1</v>
      </c>
      <c r="F1647">
        <v>1</v>
      </c>
      <c r="G1647">
        <v>0</v>
      </c>
      <c r="M1647">
        <v>7410</v>
      </c>
      <c r="N1647">
        <v>390</v>
      </c>
      <c r="O1647" t="s">
        <v>19</v>
      </c>
    </row>
    <row r="1648" spans="1:15" x14ac:dyDescent="0.25">
      <c r="A1648">
        <v>7397</v>
      </c>
      <c r="B1648">
        <v>480</v>
      </c>
      <c r="C1648" t="s">
        <v>15</v>
      </c>
      <c r="D1648" t="s">
        <v>15</v>
      </c>
      <c r="E1648">
        <v>1</v>
      </c>
      <c r="F1648">
        <v>1</v>
      </c>
      <c r="G1648">
        <v>0</v>
      </c>
      <c r="M1648">
        <v>7397</v>
      </c>
      <c r="N1648">
        <v>390</v>
      </c>
      <c r="O1648" t="s">
        <v>19</v>
      </c>
    </row>
    <row r="1649" spans="1:15" x14ac:dyDescent="0.25">
      <c r="A1649">
        <v>7339</v>
      </c>
      <c r="B1649">
        <v>480</v>
      </c>
      <c r="C1649" t="s">
        <v>15</v>
      </c>
      <c r="D1649" t="s">
        <v>15</v>
      </c>
      <c r="E1649">
        <v>1</v>
      </c>
      <c r="F1649">
        <v>1</v>
      </c>
      <c r="G1649">
        <v>0</v>
      </c>
      <c r="M1649">
        <v>7339</v>
      </c>
      <c r="N1649">
        <v>390</v>
      </c>
      <c r="O1649" t="s">
        <v>19</v>
      </c>
    </row>
    <row r="1650" spans="1:15" x14ac:dyDescent="0.25">
      <c r="A1650">
        <v>7337</v>
      </c>
      <c r="B1650">
        <v>480</v>
      </c>
      <c r="C1650" t="s">
        <v>15</v>
      </c>
      <c r="D1650" t="s">
        <v>15</v>
      </c>
      <c r="E1650">
        <v>1</v>
      </c>
      <c r="F1650">
        <v>1</v>
      </c>
      <c r="G1650">
        <v>0</v>
      </c>
      <c r="M1650">
        <v>7337</v>
      </c>
      <c r="N1650">
        <v>390</v>
      </c>
      <c r="O1650" t="s">
        <v>19</v>
      </c>
    </row>
    <row r="1651" spans="1:15" x14ac:dyDescent="0.25">
      <c r="A1651">
        <v>7327</v>
      </c>
      <c r="B1651">
        <v>480</v>
      </c>
      <c r="C1651" t="s">
        <v>15</v>
      </c>
      <c r="D1651" t="s">
        <v>15</v>
      </c>
      <c r="E1651">
        <v>1</v>
      </c>
      <c r="F1651">
        <v>1</v>
      </c>
      <c r="G1651">
        <v>0</v>
      </c>
      <c r="M1651">
        <v>7327</v>
      </c>
      <c r="N1651">
        <v>390</v>
      </c>
      <c r="O1651" t="s">
        <v>19</v>
      </c>
    </row>
    <row r="1652" spans="1:15" x14ac:dyDescent="0.25">
      <c r="A1652">
        <v>7316</v>
      </c>
      <c r="B1652">
        <v>480</v>
      </c>
      <c r="C1652" t="s">
        <v>15</v>
      </c>
      <c r="D1652" t="s">
        <v>15</v>
      </c>
      <c r="E1652">
        <v>1</v>
      </c>
      <c r="F1652">
        <v>1</v>
      </c>
      <c r="G1652">
        <v>0</v>
      </c>
      <c r="M1652">
        <v>7316</v>
      </c>
      <c r="N1652">
        <v>390</v>
      </c>
      <c r="O1652" t="s">
        <v>19</v>
      </c>
    </row>
    <row r="1653" spans="1:15" x14ac:dyDescent="0.25">
      <c r="A1653">
        <v>7295</v>
      </c>
      <c r="B1653">
        <v>480</v>
      </c>
      <c r="C1653" t="s">
        <v>15</v>
      </c>
      <c r="D1653" t="s">
        <v>15</v>
      </c>
      <c r="E1653">
        <v>1</v>
      </c>
      <c r="F1653">
        <v>1</v>
      </c>
      <c r="G1653">
        <v>0</v>
      </c>
      <c r="M1653">
        <v>7295</v>
      </c>
      <c r="N1653">
        <v>390</v>
      </c>
      <c r="O1653" t="s">
        <v>19</v>
      </c>
    </row>
    <row r="1654" spans="1:15" x14ac:dyDescent="0.25">
      <c r="A1654">
        <v>7278</v>
      </c>
      <c r="B1654">
        <v>480</v>
      </c>
      <c r="C1654" t="s">
        <v>15</v>
      </c>
      <c r="D1654" t="s">
        <v>15</v>
      </c>
      <c r="E1654">
        <v>1</v>
      </c>
      <c r="F1654">
        <v>1</v>
      </c>
      <c r="G1654">
        <v>0</v>
      </c>
      <c r="M1654">
        <v>7278</v>
      </c>
      <c r="N1654">
        <v>390</v>
      </c>
      <c r="O1654" t="s">
        <v>19</v>
      </c>
    </row>
    <row r="1655" spans="1:15" x14ac:dyDescent="0.25">
      <c r="A1655">
        <v>7268</v>
      </c>
      <c r="B1655">
        <v>480</v>
      </c>
      <c r="C1655" t="s">
        <v>15</v>
      </c>
      <c r="D1655" t="s">
        <v>15</v>
      </c>
      <c r="E1655">
        <v>1</v>
      </c>
      <c r="F1655">
        <v>1</v>
      </c>
      <c r="G1655">
        <v>0</v>
      </c>
      <c r="M1655">
        <v>7268</v>
      </c>
      <c r="N1655">
        <v>390</v>
      </c>
      <c r="O1655" t="s">
        <v>19</v>
      </c>
    </row>
    <row r="1656" spans="1:15" x14ac:dyDescent="0.25">
      <c r="A1656">
        <v>7244</v>
      </c>
      <c r="B1656">
        <v>480</v>
      </c>
      <c r="C1656" t="s">
        <v>15</v>
      </c>
      <c r="D1656" t="s">
        <v>15</v>
      </c>
      <c r="E1656">
        <v>1</v>
      </c>
      <c r="F1656">
        <v>1</v>
      </c>
      <c r="G1656">
        <v>0</v>
      </c>
      <c r="M1656">
        <v>7244</v>
      </c>
      <c r="N1656">
        <v>390</v>
      </c>
      <c r="O1656" t="s">
        <v>19</v>
      </c>
    </row>
    <row r="1657" spans="1:15" x14ac:dyDescent="0.25">
      <c r="A1657">
        <v>7187</v>
      </c>
      <c r="B1657">
        <v>480</v>
      </c>
      <c r="C1657" t="s">
        <v>15</v>
      </c>
      <c r="D1657" t="s">
        <v>15</v>
      </c>
      <c r="E1657">
        <v>1</v>
      </c>
      <c r="F1657">
        <v>1</v>
      </c>
      <c r="G1657">
        <v>0</v>
      </c>
      <c r="M1657">
        <v>7187</v>
      </c>
      <c r="N1657">
        <v>390</v>
      </c>
      <c r="O1657" t="s">
        <v>19</v>
      </c>
    </row>
    <row r="1658" spans="1:15" x14ac:dyDescent="0.25">
      <c r="A1658">
        <v>7182</v>
      </c>
      <c r="B1658">
        <v>480</v>
      </c>
      <c r="C1658" t="s">
        <v>15</v>
      </c>
      <c r="D1658" t="s">
        <v>15</v>
      </c>
      <c r="E1658">
        <v>1</v>
      </c>
      <c r="F1658">
        <v>1</v>
      </c>
      <c r="G1658">
        <v>0</v>
      </c>
      <c r="M1658">
        <v>7182</v>
      </c>
      <c r="N1658">
        <v>390</v>
      </c>
      <c r="O1658" t="s">
        <v>19</v>
      </c>
    </row>
    <row r="1659" spans="1:15" x14ac:dyDescent="0.25">
      <c r="A1659">
        <v>7176</v>
      </c>
      <c r="B1659">
        <v>480</v>
      </c>
      <c r="C1659" t="s">
        <v>15</v>
      </c>
      <c r="D1659" t="s">
        <v>15</v>
      </c>
      <c r="E1659">
        <v>1</v>
      </c>
      <c r="F1659">
        <v>1</v>
      </c>
      <c r="G1659">
        <v>0</v>
      </c>
      <c r="M1659">
        <v>7176</v>
      </c>
      <c r="N1659">
        <v>390</v>
      </c>
      <c r="O1659" t="s">
        <v>19</v>
      </c>
    </row>
    <row r="1660" spans="1:15" x14ac:dyDescent="0.25">
      <c r="A1660">
        <v>7147</v>
      </c>
      <c r="B1660">
        <v>480</v>
      </c>
      <c r="C1660" t="s">
        <v>15</v>
      </c>
      <c r="D1660" t="s">
        <v>15</v>
      </c>
      <c r="E1660">
        <v>1</v>
      </c>
      <c r="F1660">
        <v>1</v>
      </c>
      <c r="G1660">
        <v>0</v>
      </c>
      <c r="M1660">
        <v>7147</v>
      </c>
      <c r="N1660">
        <v>390</v>
      </c>
      <c r="O1660" t="s">
        <v>19</v>
      </c>
    </row>
    <row r="1661" spans="1:15" x14ac:dyDescent="0.25">
      <c r="A1661">
        <v>7131</v>
      </c>
      <c r="B1661">
        <v>480</v>
      </c>
      <c r="C1661" t="s">
        <v>15</v>
      </c>
      <c r="D1661" t="s">
        <v>15</v>
      </c>
      <c r="E1661">
        <v>1</v>
      </c>
      <c r="F1661">
        <v>1</v>
      </c>
      <c r="G1661">
        <v>0</v>
      </c>
      <c r="M1661">
        <v>7131</v>
      </c>
      <c r="N1661">
        <v>390</v>
      </c>
      <c r="O1661" t="s">
        <v>19</v>
      </c>
    </row>
    <row r="1662" spans="1:15" x14ac:dyDescent="0.25">
      <c r="A1662">
        <v>7101</v>
      </c>
      <c r="B1662">
        <v>480</v>
      </c>
      <c r="C1662" t="s">
        <v>15</v>
      </c>
      <c r="D1662" t="s">
        <v>15</v>
      </c>
      <c r="E1662">
        <v>1</v>
      </c>
      <c r="F1662">
        <v>1</v>
      </c>
      <c r="G1662">
        <v>0</v>
      </c>
      <c r="M1662">
        <v>7101</v>
      </c>
      <c r="N1662">
        <v>390</v>
      </c>
      <c r="O1662" t="s">
        <v>19</v>
      </c>
    </row>
    <row r="1663" spans="1:15" x14ac:dyDescent="0.25">
      <c r="A1663">
        <v>7050</v>
      </c>
      <c r="B1663">
        <v>480</v>
      </c>
      <c r="C1663" t="s">
        <v>15</v>
      </c>
      <c r="D1663" t="s">
        <v>15</v>
      </c>
      <c r="E1663">
        <v>1</v>
      </c>
      <c r="F1663">
        <v>1</v>
      </c>
      <c r="G1663">
        <v>0</v>
      </c>
      <c r="M1663">
        <v>7050</v>
      </c>
      <c r="N1663">
        <v>390</v>
      </c>
      <c r="O1663" t="s">
        <v>19</v>
      </c>
    </row>
    <row r="1664" spans="1:15" x14ac:dyDescent="0.25">
      <c r="A1664">
        <v>7047</v>
      </c>
      <c r="B1664">
        <v>480</v>
      </c>
      <c r="C1664" t="s">
        <v>15</v>
      </c>
      <c r="D1664" t="s">
        <v>15</v>
      </c>
      <c r="E1664">
        <v>1</v>
      </c>
      <c r="F1664">
        <v>1</v>
      </c>
      <c r="G1664">
        <v>0</v>
      </c>
      <c r="M1664">
        <v>7047</v>
      </c>
      <c r="N1664">
        <v>390</v>
      </c>
      <c r="O1664" t="s">
        <v>19</v>
      </c>
    </row>
    <row r="1665" spans="1:15" x14ac:dyDescent="0.25">
      <c r="A1665">
        <v>7014</v>
      </c>
      <c r="B1665">
        <v>480</v>
      </c>
      <c r="C1665" t="s">
        <v>15</v>
      </c>
      <c r="D1665" t="s">
        <v>15</v>
      </c>
      <c r="E1665">
        <v>1</v>
      </c>
      <c r="F1665">
        <v>1</v>
      </c>
      <c r="G1665">
        <v>0</v>
      </c>
      <c r="M1665">
        <v>7014</v>
      </c>
      <c r="N1665">
        <v>390</v>
      </c>
      <c r="O1665" t="s">
        <v>19</v>
      </c>
    </row>
    <row r="1666" spans="1:15" x14ac:dyDescent="0.25">
      <c r="A1666">
        <v>6976</v>
      </c>
      <c r="B1666">
        <v>480</v>
      </c>
      <c r="C1666" t="s">
        <v>15</v>
      </c>
      <c r="D1666" t="s">
        <v>15</v>
      </c>
      <c r="E1666">
        <v>1</v>
      </c>
      <c r="F1666">
        <v>1</v>
      </c>
      <c r="G1666">
        <v>0</v>
      </c>
      <c r="M1666">
        <v>6976</v>
      </c>
      <c r="N1666">
        <v>390</v>
      </c>
      <c r="O1666" t="s">
        <v>19</v>
      </c>
    </row>
    <row r="1667" spans="1:15" x14ac:dyDescent="0.25">
      <c r="A1667">
        <v>6949</v>
      </c>
      <c r="B1667">
        <v>480</v>
      </c>
      <c r="C1667" t="s">
        <v>15</v>
      </c>
      <c r="D1667" t="s">
        <v>15</v>
      </c>
      <c r="E1667">
        <v>1</v>
      </c>
      <c r="F1667">
        <v>1</v>
      </c>
      <c r="G1667">
        <v>0</v>
      </c>
      <c r="M1667">
        <v>6949</v>
      </c>
      <c r="N1667">
        <v>390</v>
      </c>
      <c r="O1667" t="s">
        <v>19</v>
      </c>
    </row>
    <row r="1668" spans="1:15" x14ac:dyDescent="0.25">
      <c r="A1668">
        <v>6934</v>
      </c>
      <c r="B1668">
        <v>480</v>
      </c>
      <c r="C1668" t="s">
        <v>15</v>
      </c>
      <c r="D1668" t="s">
        <v>15</v>
      </c>
      <c r="E1668">
        <v>1</v>
      </c>
      <c r="F1668">
        <v>1</v>
      </c>
      <c r="G1668">
        <v>0</v>
      </c>
      <c r="M1668">
        <v>6934</v>
      </c>
      <c r="N1668">
        <v>390</v>
      </c>
      <c r="O1668" t="s">
        <v>19</v>
      </c>
    </row>
    <row r="1669" spans="1:15" x14ac:dyDescent="0.25">
      <c r="A1669">
        <v>6929</v>
      </c>
      <c r="B1669">
        <v>480</v>
      </c>
      <c r="C1669" t="s">
        <v>15</v>
      </c>
      <c r="D1669" t="s">
        <v>15</v>
      </c>
      <c r="E1669">
        <v>1</v>
      </c>
      <c r="F1669">
        <v>1</v>
      </c>
      <c r="G1669">
        <v>0</v>
      </c>
      <c r="M1669">
        <v>6929</v>
      </c>
      <c r="N1669">
        <v>390</v>
      </c>
      <c r="O1669" t="s">
        <v>19</v>
      </c>
    </row>
    <row r="1670" spans="1:15" x14ac:dyDescent="0.25">
      <c r="A1670">
        <v>6927</v>
      </c>
      <c r="B1670">
        <v>480</v>
      </c>
      <c r="C1670" t="s">
        <v>15</v>
      </c>
      <c r="D1670" t="s">
        <v>15</v>
      </c>
      <c r="E1670">
        <v>1</v>
      </c>
      <c r="F1670">
        <v>1</v>
      </c>
      <c r="G1670">
        <v>0</v>
      </c>
      <c r="M1670">
        <v>6927</v>
      </c>
      <c r="N1670">
        <v>390</v>
      </c>
      <c r="O1670" t="s">
        <v>19</v>
      </c>
    </row>
    <row r="1671" spans="1:15" x14ac:dyDescent="0.25">
      <c r="A1671">
        <v>6915</v>
      </c>
      <c r="B1671">
        <v>480</v>
      </c>
      <c r="C1671" t="s">
        <v>15</v>
      </c>
      <c r="D1671" t="s">
        <v>15</v>
      </c>
      <c r="E1671">
        <v>1</v>
      </c>
      <c r="F1671">
        <v>1</v>
      </c>
      <c r="G1671">
        <v>0</v>
      </c>
      <c r="M1671">
        <v>6915</v>
      </c>
      <c r="N1671">
        <v>390</v>
      </c>
      <c r="O1671" t="s">
        <v>19</v>
      </c>
    </row>
    <row r="1672" spans="1:15" x14ac:dyDescent="0.25">
      <c r="A1672">
        <v>6903</v>
      </c>
      <c r="B1672">
        <v>480</v>
      </c>
      <c r="C1672" t="s">
        <v>15</v>
      </c>
      <c r="D1672" t="s">
        <v>15</v>
      </c>
      <c r="E1672">
        <v>1</v>
      </c>
      <c r="F1672">
        <v>1</v>
      </c>
      <c r="G1672">
        <v>0</v>
      </c>
      <c r="M1672">
        <v>6903</v>
      </c>
      <c r="N1672">
        <v>390</v>
      </c>
      <c r="O1672" t="s">
        <v>19</v>
      </c>
    </row>
    <row r="1673" spans="1:15" x14ac:dyDescent="0.25">
      <c r="A1673">
        <v>6875</v>
      </c>
      <c r="B1673">
        <v>480</v>
      </c>
      <c r="C1673" t="s">
        <v>15</v>
      </c>
      <c r="D1673" t="s">
        <v>15</v>
      </c>
      <c r="E1673">
        <v>1</v>
      </c>
      <c r="F1673">
        <v>1</v>
      </c>
      <c r="G1673">
        <v>0</v>
      </c>
      <c r="M1673">
        <v>6875</v>
      </c>
      <c r="N1673">
        <v>390</v>
      </c>
      <c r="O1673" t="s">
        <v>19</v>
      </c>
    </row>
    <row r="1674" spans="1:15" x14ac:dyDescent="0.25">
      <c r="A1674">
        <v>6861</v>
      </c>
      <c r="B1674">
        <v>480</v>
      </c>
      <c r="C1674" t="s">
        <v>15</v>
      </c>
      <c r="D1674" t="s">
        <v>15</v>
      </c>
      <c r="E1674">
        <v>1</v>
      </c>
      <c r="F1674">
        <v>1</v>
      </c>
      <c r="G1674">
        <v>0</v>
      </c>
      <c r="M1674">
        <v>6861</v>
      </c>
      <c r="N1674">
        <v>390</v>
      </c>
      <c r="O1674" t="s">
        <v>19</v>
      </c>
    </row>
    <row r="1675" spans="1:15" x14ac:dyDescent="0.25">
      <c r="A1675">
        <v>6820</v>
      </c>
      <c r="B1675">
        <v>480</v>
      </c>
      <c r="C1675" t="s">
        <v>15</v>
      </c>
      <c r="D1675" t="s">
        <v>15</v>
      </c>
      <c r="E1675">
        <v>1</v>
      </c>
      <c r="F1675">
        <v>1</v>
      </c>
      <c r="G1675">
        <v>0</v>
      </c>
      <c r="M1675">
        <v>6820</v>
      </c>
      <c r="N1675">
        <v>390</v>
      </c>
      <c r="O1675" t="s">
        <v>19</v>
      </c>
    </row>
    <row r="1676" spans="1:15" x14ac:dyDescent="0.25">
      <c r="A1676">
        <v>6749</v>
      </c>
      <c r="B1676">
        <v>480</v>
      </c>
      <c r="C1676" t="s">
        <v>15</v>
      </c>
      <c r="D1676" t="s">
        <v>15</v>
      </c>
      <c r="E1676">
        <v>1</v>
      </c>
      <c r="F1676">
        <v>1</v>
      </c>
      <c r="G1676">
        <v>0</v>
      </c>
      <c r="M1676">
        <v>6749</v>
      </c>
      <c r="N1676">
        <v>390</v>
      </c>
      <c r="O1676" t="s">
        <v>19</v>
      </c>
    </row>
    <row r="1677" spans="1:15" x14ac:dyDescent="0.25">
      <c r="A1677">
        <v>6744</v>
      </c>
      <c r="B1677">
        <v>480</v>
      </c>
      <c r="C1677" t="s">
        <v>15</v>
      </c>
      <c r="D1677" t="s">
        <v>15</v>
      </c>
      <c r="E1677">
        <v>1</v>
      </c>
      <c r="F1677">
        <v>1</v>
      </c>
      <c r="G1677">
        <v>0</v>
      </c>
      <c r="M1677">
        <v>6744</v>
      </c>
      <c r="N1677">
        <v>390</v>
      </c>
      <c r="O1677" t="s">
        <v>19</v>
      </c>
    </row>
    <row r="1678" spans="1:15" x14ac:dyDescent="0.25">
      <c r="A1678">
        <v>6700</v>
      </c>
      <c r="B1678">
        <v>480</v>
      </c>
      <c r="C1678" t="s">
        <v>15</v>
      </c>
      <c r="D1678" t="s">
        <v>15</v>
      </c>
      <c r="E1678">
        <v>1</v>
      </c>
      <c r="F1678">
        <v>1</v>
      </c>
      <c r="G1678">
        <v>0</v>
      </c>
      <c r="M1678">
        <v>6700</v>
      </c>
      <c r="N1678">
        <v>390</v>
      </c>
      <c r="O1678" t="s">
        <v>19</v>
      </c>
    </row>
    <row r="1679" spans="1:15" x14ac:dyDescent="0.25">
      <c r="A1679">
        <v>6678</v>
      </c>
      <c r="B1679">
        <v>480</v>
      </c>
      <c r="C1679" t="s">
        <v>15</v>
      </c>
      <c r="D1679" t="s">
        <v>15</v>
      </c>
      <c r="E1679">
        <v>1</v>
      </c>
      <c r="F1679">
        <v>1</v>
      </c>
      <c r="G1679">
        <v>0</v>
      </c>
      <c r="M1679">
        <v>6678</v>
      </c>
      <c r="N1679">
        <v>390</v>
      </c>
      <c r="O1679" t="s">
        <v>19</v>
      </c>
    </row>
    <row r="1680" spans="1:15" x14ac:dyDescent="0.25">
      <c r="A1680">
        <v>6668</v>
      </c>
      <c r="B1680">
        <v>480</v>
      </c>
      <c r="C1680" t="s">
        <v>15</v>
      </c>
      <c r="D1680" t="s">
        <v>15</v>
      </c>
      <c r="E1680">
        <v>1</v>
      </c>
      <c r="F1680">
        <v>1</v>
      </c>
      <c r="G1680">
        <v>0</v>
      </c>
      <c r="M1680">
        <v>6668</v>
      </c>
      <c r="N1680">
        <v>390</v>
      </c>
      <c r="O1680" t="s">
        <v>19</v>
      </c>
    </row>
    <row r="1681" spans="1:15" x14ac:dyDescent="0.25">
      <c r="A1681">
        <v>6651</v>
      </c>
      <c r="B1681">
        <v>480</v>
      </c>
      <c r="C1681" t="s">
        <v>15</v>
      </c>
      <c r="D1681" t="s">
        <v>15</v>
      </c>
      <c r="E1681">
        <v>1</v>
      </c>
      <c r="F1681">
        <v>1</v>
      </c>
      <c r="G1681">
        <v>0</v>
      </c>
      <c r="M1681">
        <v>6651</v>
      </c>
      <c r="N1681">
        <v>390</v>
      </c>
      <c r="O1681" t="s">
        <v>19</v>
      </c>
    </row>
    <row r="1682" spans="1:15" x14ac:dyDescent="0.25">
      <c r="A1682">
        <v>6610</v>
      </c>
      <c r="B1682">
        <v>480</v>
      </c>
      <c r="C1682" t="s">
        <v>15</v>
      </c>
      <c r="D1682" t="s">
        <v>15</v>
      </c>
      <c r="E1682">
        <v>1</v>
      </c>
      <c r="F1682">
        <v>1</v>
      </c>
      <c r="G1682">
        <v>0</v>
      </c>
      <c r="M1682">
        <v>6610</v>
      </c>
      <c r="N1682">
        <v>390</v>
      </c>
      <c r="O1682" t="s">
        <v>19</v>
      </c>
    </row>
    <row r="1683" spans="1:15" x14ac:dyDescent="0.25">
      <c r="A1683">
        <v>6594</v>
      </c>
      <c r="B1683">
        <v>480</v>
      </c>
      <c r="C1683" t="s">
        <v>15</v>
      </c>
      <c r="D1683" t="s">
        <v>15</v>
      </c>
      <c r="E1683">
        <v>1</v>
      </c>
      <c r="F1683">
        <v>1</v>
      </c>
      <c r="G1683">
        <v>0</v>
      </c>
      <c r="M1683">
        <v>6594</v>
      </c>
      <c r="N1683">
        <v>390</v>
      </c>
      <c r="O1683" t="s">
        <v>19</v>
      </c>
    </row>
    <row r="1684" spans="1:15" x14ac:dyDescent="0.25">
      <c r="A1684">
        <v>6592</v>
      </c>
      <c r="B1684">
        <v>480</v>
      </c>
      <c r="C1684" t="s">
        <v>15</v>
      </c>
      <c r="D1684" t="s">
        <v>15</v>
      </c>
      <c r="E1684">
        <v>1</v>
      </c>
      <c r="F1684">
        <v>1</v>
      </c>
      <c r="G1684">
        <v>0</v>
      </c>
      <c r="M1684">
        <v>6592</v>
      </c>
      <c r="N1684">
        <v>390</v>
      </c>
      <c r="O1684" t="s">
        <v>19</v>
      </c>
    </row>
    <row r="1685" spans="1:15" x14ac:dyDescent="0.25">
      <c r="A1685">
        <v>6563</v>
      </c>
      <c r="B1685">
        <v>480</v>
      </c>
      <c r="C1685" t="s">
        <v>15</v>
      </c>
      <c r="D1685" t="s">
        <v>15</v>
      </c>
      <c r="E1685">
        <v>1</v>
      </c>
      <c r="F1685">
        <v>1</v>
      </c>
      <c r="G1685">
        <v>0</v>
      </c>
      <c r="M1685">
        <v>6563</v>
      </c>
      <c r="N1685">
        <v>390</v>
      </c>
      <c r="O1685" t="s">
        <v>19</v>
      </c>
    </row>
    <row r="1686" spans="1:15" x14ac:dyDescent="0.25">
      <c r="A1686">
        <v>6558</v>
      </c>
      <c r="B1686">
        <v>480</v>
      </c>
      <c r="C1686" t="s">
        <v>15</v>
      </c>
      <c r="D1686" t="s">
        <v>15</v>
      </c>
      <c r="E1686">
        <v>1</v>
      </c>
      <c r="F1686">
        <v>1</v>
      </c>
      <c r="G1686">
        <v>0</v>
      </c>
      <c r="M1686">
        <v>6558</v>
      </c>
      <c r="N1686">
        <v>390</v>
      </c>
      <c r="O1686" t="s">
        <v>19</v>
      </c>
    </row>
    <row r="1687" spans="1:15" x14ac:dyDescent="0.25">
      <c r="A1687">
        <v>6487</v>
      </c>
      <c r="B1687">
        <v>480</v>
      </c>
      <c r="C1687" t="s">
        <v>15</v>
      </c>
      <c r="D1687" t="s">
        <v>15</v>
      </c>
      <c r="E1687">
        <v>1</v>
      </c>
      <c r="F1687">
        <v>1</v>
      </c>
      <c r="G1687">
        <v>0</v>
      </c>
      <c r="M1687">
        <v>6487</v>
      </c>
      <c r="N1687">
        <v>390</v>
      </c>
      <c r="O1687" t="s">
        <v>19</v>
      </c>
    </row>
    <row r="1688" spans="1:15" x14ac:dyDescent="0.25">
      <c r="A1688">
        <v>6451</v>
      </c>
      <c r="B1688">
        <v>480</v>
      </c>
      <c r="C1688" t="s">
        <v>15</v>
      </c>
      <c r="D1688" t="s">
        <v>15</v>
      </c>
      <c r="E1688">
        <v>1</v>
      </c>
      <c r="F1688">
        <v>1</v>
      </c>
      <c r="G1688">
        <v>0</v>
      </c>
      <c r="M1688">
        <v>6451</v>
      </c>
      <c r="N1688">
        <v>390</v>
      </c>
      <c r="O1688" t="s">
        <v>19</v>
      </c>
    </row>
    <row r="1689" spans="1:15" x14ac:dyDescent="0.25">
      <c r="A1689">
        <v>8500</v>
      </c>
      <c r="B1689">
        <v>570</v>
      </c>
      <c r="C1689" t="s">
        <v>15</v>
      </c>
      <c r="D1689" t="s">
        <v>15</v>
      </c>
      <c r="E1689">
        <v>1</v>
      </c>
      <c r="F1689">
        <v>1</v>
      </c>
      <c r="G1689">
        <v>0</v>
      </c>
      <c r="M1689">
        <v>8500</v>
      </c>
      <c r="N1689">
        <v>390</v>
      </c>
      <c r="O1689" t="s">
        <v>19</v>
      </c>
    </row>
    <row r="1690" spans="1:15" x14ac:dyDescent="0.25">
      <c r="A1690">
        <v>8451</v>
      </c>
      <c r="B1690">
        <v>570</v>
      </c>
      <c r="C1690" t="s">
        <v>15</v>
      </c>
      <c r="D1690" t="s">
        <v>15</v>
      </c>
      <c r="E1690">
        <v>1</v>
      </c>
      <c r="F1690">
        <v>1</v>
      </c>
      <c r="G1690">
        <v>0</v>
      </c>
      <c r="M1690">
        <v>8451</v>
      </c>
      <c r="N1690">
        <v>390</v>
      </c>
      <c r="O1690" t="s">
        <v>19</v>
      </c>
    </row>
    <row r="1691" spans="1:15" x14ac:dyDescent="0.25">
      <c r="A1691">
        <v>8408</v>
      </c>
      <c r="B1691">
        <v>570</v>
      </c>
      <c r="C1691" t="s">
        <v>15</v>
      </c>
      <c r="D1691" t="s">
        <v>15</v>
      </c>
      <c r="E1691">
        <v>1</v>
      </c>
      <c r="F1691">
        <v>1</v>
      </c>
      <c r="G1691">
        <v>0</v>
      </c>
      <c r="M1691">
        <v>8408</v>
      </c>
      <c r="N1691">
        <v>390</v>
      </c>
      <c r="O1691" t="s">
        <v>19</v>
      </c>
    </row>
    <row r="1692" spans="1:15" x14ac:dyDescent="0.25">
      <c r="A1692">
        <v>8403</v>
      </c>
      <c r="B1692">
        <v>570</v>
      </c>
      <c r="C1692" t="s">
        <v>15</v>
      </c>
      <c r="D1692" t="s">
        <v>15</v>
      </c>
      <c r="E1692">
        <v>1</v>
      </c>
      <c r="F1692">
        <v>1</v>
      </c>
      <c r="G1692">
        <v>0</v>
      </c>
      <c r="M1692">
        <v>8403</v>
      </c>
      <c r="N1692">
        <v>390</v>
      </c>
      <c r="O1692" t="s">
        <v>19</v>
      </c>
    </row>
    <row r="1693" spans="1:15" x14ac:dyDescent="0.25">
      <c r="A1693">
        <v>8396</v>
      </c>
      <c r="B1693">
        <v>570</v>
      </c>
      <c r="C1693" t="s">
        <v>15</v>
      </c>
      <c r="D1693" t="s">
        <v>15</v>
      </c>
      <c r="E1693">
        <v>1</v>
      </c>
      <c r="F1693">
        <v>1</v>
      </c>
      <c r="G1693">
        <v>0</v>
      </c>
      <c r="M1693">
        <v>8396</v>
      </c>
      <c r="N1693">
        <v>390</v>
      </c>
      <c r="O1693" t="s">
        <v>19</v>
      </c>
    </row>
    <row r="1694" spans="1:15" x14ac:dyDescent="0.25">
      <c r="A1694">
        <v>8391</v>
      </c>
      <c r="B1694">
        <v>570</v>
      </c>
      <c r="C1694" t="s">
        <v>15</v>
      </c>
      <c r="D1694" t="s">
        <v>15</v>
      </c>
      <c r="E1694">
        <v>1</v>
      </c>
      <c r="F1694">
        <v>1</v>
      </c>
      <c r="G1694">
        <v>0</v>
      </c>
      <c r="M1694">
        <v>8391</v>
      </c>
      <c r="N1694">
        <v>390</v>
      </c>
      <c r="O1694" t="s">
        <v>19</v>
      </c>
    </row>
    <row r="1695" spans="1:15" x14ac:dyDescent="0.25">
      <c r="A1695">
        <v>8390</v>
      </c>
      <c r="B1695">
        <v>570</v>
      </c>
      <c r="C1695" t="s">
        <v>15</v>
      </c>
      <c r="D1695" t="s">
        <v>15</v>
      </c>
      <c r="E1695">
        <v>1</v>
      </c>
      <c r="F1695">
        <v>1</v>
      </c>
      <c r="G1695">
        <v>0</v>
      </c>
      <c r="M1695">
        <v>8390</v>
      </c>
      <c r="N1695">
        <v>390</v>
      </c>
      <c r="O1695" t="s">
        <v>19</v>
      </c>
    </row>
    <row r="1696" spans="1:15" x14ac:dyDescent="0.25">
      <c r="A1696">
        <v>8386</v>
      </c>
      <c r="B1696">
        <v>570</v>
      </c>
      <c r="C1696" t="s">
        <v>15</v>
      </c>
      <c r="D1696" t="s">
        <v>15</v>
      </c>
      <c r="E1696">
        <v>1</v>
      </c>
      <c r="F1696">
        <v>1</v>
      </c>
      <c r="G1696">
        <v>0</v>
      </c>
      <c r="M1696">
        <v>8386</v>
      </c>
      <c r="N1696">
        <v>390</v>
      </c>
      <c r="O1696" t="s">
        <v>19</v>
      </c>
    </row>
    <row r="1697" spans="1:15" x14ac:dyDescent="0.25">
      <c r="A1697">
        <v>8363</v>
      </c>
      <c r="B1697">
        <v>570</v>
      </c>
      <c r="C1697" t="s">
        <v>15</v>
      </c>
      <c r="D1697" t="s">
        <v>15</v>
      </c>
      <c r="E1697">
        <v>1</v>
      </c>
      <c r="F1697">
        <v>1</v>
      </c>
      <c r="G1697">
        <v>0</v>
      </c>
      <c r="M1697">
        <v>8363</v>
      </c>
      <c r="N1697">
        <v>390</v>
      </c>
      <c r="O1697" t="s">
        <v>19</v>
      </c>
    </row>
    <row r="1698" spans="1:15" x14ac:dyDescent="0.25">
      <c r="A1698">
        <v>8362</v>
      </c>
      <c r="B1698">
        <v>570</v>
      </c>
      <c r="C1698" t="s">
        <v>15</v>
      </c>
      <c r="D1698" t="s">
        <v>15</v>
      </c>
      <c r="E1698">
        <v>1</v>
      </c>
      <c r="F1698">
        <v>1</v>
      </c>
      <c r="G1698">
        <v>0</v>
      </c>
      <c r="M1698">
        <v>8362</v>
      </c>
      <c r="N1698">
        <v>390</v>
      </c>
      <c r="O1698" t="s">
        <v>19</v>
      </c>
    </row>
    <row r="1699" spans="1:15" x14ac:dyDescent="0.25">
      <c r="A1699">
        <v>8295</v>
      </c>
      <c r="B1699">
        <v>570</v>
      </c>
      <c r="C1699" t="s">
        <v>15</v>
      </c>
      <c r="D1699" t="s">
        <v>15</v>
      </c>
      <c r="E1699">
        <v>1</v>
      </c>
      <c r="F1699">
        <v>1</v>
      </c>
      <c r="G1699">
        <v>0</v>
      </c>
      <c r="M1699">
        <v>8295</v>
      </c>
      <c r="N1699">
        <v>390</v>
      </c>
      <c r="O1699" t="s">
        <v>19</v>
      </c>
    </row>
    <row r="1700" spans="1:15" x14ac:dyDescent="0.25">
      <c r="A1700">
        <v>8279</v>
      </c>
      <c r="B1700">
        <v>570</v>
      </c>
      <c r="C1700" t="s">
        <v>15</v>
      </c>
      <c r="D1700" t="s">
        <v>15</v>
      </c>
      <c r="E1700">
        <v>1</v>
      </c>
      <c r="F1700">
        <v>1</v>
      </c>
      <c r="G1700">
        <v>0</v>
      </c>
      <c r="M1700">
        <v>8279</v>
      </c>
      <c r="N1700">
        <v>390</v>
      </c>
      <c r="O1700" t="s">
        <v>19</v>
      </c>
    </row>
    <row r="1701" spans="1:15" x14ac:dyDescent="0.25">
      <c r="A1701">
        <v>8270</v>
      </c>
      <c r="B1701">
        <v>570</v>
      </c>
      <c r="C1701" t="s">
        <v>15</v>
      </c>
      <c r="D1701" t="s">
        <v>15</v>
      </c>
      <c r="E1701">
        <v>1</v>
      </c>
      <c r="F1701">
        <v>1</v>
      </c>
      <c r="G1701">
        <v>0</v>
      </c>
      <c r="M1701">
        <v>8270</v>
      </c>
      <c r="N1701">
        <v>390</v>
      </c>
      <c r="O1701" t="s">
        <v>19</v>
      </c>
    </row>
    <row r="1702" spans="1:15" x14ac:dyDescent="0.25">
      <c r="A1702">
        <v>8264</v>
      </c>
      <c r="B1702">
        <v>570</v>
      </c>
      <c r="C1702" t="s">
        <v>15</v>
      </c>
      <c r="D1702" t="s">
        <v>15</v>
      </c>
      <c r="E1702">
        <v>1</v>
      </c>
      <c r="F1702">
        <v>1</v>
      </c>
      <c r="G1702">
        <v>0</v>
      </c>
      <c r="M1702">
        <v>8264</v>
      </c>
      <c r="N1702">
        <v>390</v>
      </c>
      <c r="O1702" t="s">
        <v>19</v>
      </c>
    </row>
    <row r="1703" spans="1:15" x14ac:dyDescent="0.25">
      <c r="A1703">
        <v>8256</v>
      </c>
      <c r="B1703">
        <v>570</v>
      </c>
      <c r="C1703" t="s">
        <v>15</v>
      </c>
      <c r="D1703" t="s">
        <v>15</v>
      </c>
      <c r="E1703">
        <v>1</v>
      </c>
      <c r="F1703">
        <v>1</v>
      </c>
      <c r="G1703">
        <v>0</v>
      </c>
      <c r="M1703">
        <v>8256</v>
      </c>
      <c r="N1703">
        <v>390</v>
      </c>
      <c r="O1703" t="s">
        <v>19</v>
      </c>
    </row>
    <row r="1704" spans="1:15" x14ac:dyDescent="0.25">
      <c r="A1704">
        <v>8206</v>
      </c>
      <c r="B1704">
        <v>570</v>
      </c>
      <c r="C1704" t="s">
        <v>15</v>
      </c>
      <c r="D1704" t="s">
        <v>15</v>
      </c>
      <c r="E1704">
        <v>1</v>
      </c>
      <c r="F1704">
        <v>1</v>
      </c>
      <c r="G1704">
        <v>0</v>
      </c>
      <c r="M1704">
        <v>8206</v>
      </c>
      <c r="N1704">
        <v>390</v>
      </c>
      <c r="O1704" t="s">
        <v>19</v>
      </c>
    </row>
    <row r="1705" spans="1:15" x14ac:dyDescent="0.25">
      <c r="A1705">
        <v>8159</v>
      </c>
      <c r="B1705">
        <v>570</v>
      </c>
      <c r="C1705" t="s">
        <v>15</v>
      </c>
      <c r="D1705" t="s">
        <v>15</v>
      </c>
      <c r="E1705">
        <v>1</v>
      </c>
      <c r="F1705">
        <v>1</v>
      </c>
      <c r="G1705">
        <v>0</v>
      </c>
      <c r="M1705">
        <v>8159</v>
      </c>
      <c r="N1705">
        <v>390</v>
      </c>
      <c r="O1705" t="s">
        <v>19</v>
      </c>
    </row>
    <row r="1706" spans="1:15" x14ac:dyDescent="0.25">
      <c r="A1706">
        <v>8130</v>
      </c>
      <c r="B1706">
        <v>570</v>
      </c>
      <c r="C1706" t="s">
        <v>15</v>
      </c>
      <c r="D1706" t="s">
        <v>15</v>
      </c>
      <c r="E1706">
        <v>1</v>
      </c>
      <c r="F1706">
        <v>1</v>
      </c>
      <c r="G1706">
        <v>0</v>
      </c>
      <c r="M1706">
        <v>8130</v>
      </c>
      <c r="N1706">
        <v>390</v>
      </c>
      <c r="O1706" t="s">
        <v>19</v>
      </c>
    </row>
    <row r="1707" spans="1:15" x14ac:dyDescent="0.25">
      <c r="A1707">
        <v>8115</v>
      </c>
      <c r="B1707">
        <v>570</v>
      </c>
      <c r="C1707" t="s">
        <v>15</v>
      </c>
      <c r="D1707" t="s">
        <v>15</v>
      </c>
      <c r="E1707">
        <v>1</v>
      </c>
      <c r="F1707">
        <v>1</v>
      </c>
      <c r="G1707">
        <v>0</v>
      </c>
      <c r="M1707">
        <v>8115</v>
      </c>
      <c r="N1707">
        <v>390</v>
      </c>
      <c r="O1707" t="s">
        <v>19</v>
      </c>
    </row>
    <row r="1708" spans="1:15" x14ac:dyDescent="0.25">
      <c r="A1708">
        <v>8087</v>
      </c>
      <c r="B1708">
        <v>570</v>
      </c>
      <c r="C1708" t="s">
        <v>15</v>
      </c>
      <c r="D1708" t="s">
        <v>15</v>
      </c>
      <c r="E1708">
        <v>1</v>
      </c>
      <c r="F1708">
        <v>1</v>
      </c>
      <c r="G1708">
        <v>0</v>
      </c>
      <c r="M1708">
        <v>8087</v>
      </c>
      <c r="N1708">
        <v>390</v>
      </c>
      <c r="O1708" t="s">
        <v>19</v>
      </c>
    </row>
    <row r="1709" spans="1:15" x14ac:dyDescent="0.25">
      <c r="A1709">
        <v>8025</v>
      </c>
      <c r="B1709">
        <v>570</v>
      </c>
      <c r="C1709" t="s">
        <v>15</v>
      </c>
      <c r="D1709" t="s">
        <v>15</v>
      </c>
      <c r="E1709">
        <v>1</v>
      </c>
      <c r="F1709">
        <v>1</v>
      </c>
      <c r="G1709">
        <v>0</v>
      </c>
      <c r="M1709">
        <v>8025</v>
      </c>
      <c r="N1709">
        <v>390</v>
      </c>
      <c r="O1709" t="s">
        <v>19</v>
      </c>
    </row>
    <row r="1710" spans="1:15" x14ac:dyDescent="0.25">
      <c r="A1710">
        <v>8001</v>
      </c>
      <c r="B1710">
        <v>570</v>
      </c>
      <c r="C1710" t="s">
        <v>15</v>
      </c>
      <c r="D1710" t="s">
        <v>15</v>
      </c>
      <c r="E1710">
        <v>1</v>
      </c>
      <c r="F1710">
        <v>1</v>
      </c>
      <c r="G1710">
        <v>0</v>
      </c>
      <c r="M1710">
        <v>8001</v>
      </c>
      <c r="N1710">
        <v>390</v>
      </c>
      <c r="O1710" t="s">
        <v>19</v>
      </c>
    </row>
    <row r="1711" spans="1:15" x14ac:dyDescent="0.25">
      <c r="A1711">
        <v>7905</v>
      </c>
      <c r="B1711">
        <v>570</v>
      </c>
      <c r="C1711" t="s">
        <v>15</v>
      </c>
      <c r="D1711" t="s">
        <v>15</v>
      </c>
      <c r="E1711">
        <v>1</v>
      </c>
      <c r="F1711">
        <v>1</v>
      </c>
      <c r="G1711">
        <v>0</v>
      </c>
      <c r="M1711">
        <v>7905</v>
      </c>
      <c r="N1711">
        <v>390</v>
      </c>
      <c r="O1711" t="s">
        <v>19</v>
      </c>
    </row>
    <row r="1712" spans="1:15" x14ac:dyDescent="0.25">
      <c r="A1712">
        <v>7861</v>
      </c>
      <c r="B1712">
        <v>570</v>
      </c>
      <c r="C1712" t="s">
        <v>15</v>
      </c>
      <c r="D1712" t="s">
        <v>15</v>
      </c>
      <c r="E1712">
        <v>1</v>
      </c>
      <c r="F1712">
        <v>1</v>
      </c>
      <c r="G1712">
        <v>0</v>
      </c>
      <c r="M1712">
        <v>7861</v>
      </c>
      <c r="N1712">
        <v>390</v>
      </c>
      <c r="O1712" t="s">
        <v>19</v>
      </c>
    </row>
    <row r="1713" spans="1:15" x14ac:dyDescent="0.25">
      <c r="A1713">
        <v>7857</v>
      </c>
      <c r="B1713">
        <v>570</v>
      </c>
      <c r="C1713" t="s">
        <v>15</v>
      </c>
      <c r="D1713" t="s">
        <v>15</v>
      </c>
      <c r="E1713">
        <v>1</v>
      </c>
      <c r="F1713">
        <v>1</v>
      </c>
      <c r="G1713">
        <v>0</v>
      </c>
      <c r="M1713">
        <v>7857</v>
      </c>
      <c r="N1713">
        <v>390</v>
      </c>
      <c r="O1713" t="s">
        <v>19</v>
      </c>
    </row>
    <row r="1714" spans="1:15" x14ac:dyDescent="0.25">
      <c r="A1714">
        <v>7854</v>
      </c>
      <c r="B1714">
        <v>570</v>
      </c>
      <c r="C1714" t="s">
        <v>15</v>
      </c>
      <c r="D1714" t="s">
        <v>15</v>
      </c>
      <c r="E1714">
        <v>1</v>
      </c>
      <c r="F1714">
        <v>1</v>
      </c>
      <c r="G1714">
        <v>0</v>
      </c>
      <c r="M1714">
        <v>7854</v>
      </c>
      <c r="N1714">
        <v>390</v>
      </c>
      <c r="O1714" t="s">
        <v>19</v>
      </c>
    </row>
    <row r="1715" spans="1:15" x14ac:dyDescent="0.25">
      <c r="A1715">
        <v>7836</v>
      </c>
      <c r="B1715">
        <v>570</v>
      </c>
      <c r="C1715" t="s">
        <v>15</v>
      </c>
      <c r="D1715" t="s">
        <v>15</v>
      </c>
      <c r="E1715">
        <v>1</v>
      </c>
      <c r="F1715">
        <v>1</v>
      </c>
      <c r="G1715">
        <v>0</v>
      </c>
      <c r="M1715">
        <v>7836</v>
      </c>
      <c r="N1715">
        <v>390</v>
      </c>
      <c r="O1715" t="s">
        <v>19</v>
      </c>
    </row>
    <row r="1716" spans="1:15" x14ac:dyDescent="0.25">
      <c r="A1716">
        <v>7827</v>
      </c>
      <c r="B1716">
        <v>570</v>
      </c>
      <c r="C1716" t="s">
        <v>15</v>
      </c>
      <c r="D1716" t="s">
        <v>15</v>
      </c>
      <c r="E1716">
        <v>1</v>
      </c>
      <c r="F1716">
        <v>1</v>
      </c>
      <c r="G1716">
        <v>0</v>
      </c>
      <c r="M1716">
        <v>7827</v>
      </c>
      <c r="N1716">
        <v>390</v>
      </c>
      <c r="O1716" t="s">
        <v>19</v>
      </c>
    </row>
    <row r="1717" spans="1:15" x14ac:dyDescent="0.25">
      <c r="A1717">
        <v>7821</v>
      </c>
      <c r="B1717">
        <v>570</v>
      </c>
      <c r="C1717" t="s">
        <v>15</v>
      </c>
      <c r="D1717" t="s">
        <v>15</v>
      </c>
      <c r="E1717">
        <v>1</v>
      </c>
      <c r="F1717">
        <v>1</v>
      </c>
      <c r="G1717">
        <v>0</v>
      </c>
      <c r="M1717">
        <v>7821</v>
      </c>
      <c r="N1717">
        <v>390</v>
      </c>
      <c r="O1717" t="s">
        <v>19</v>
      </c>
    </row>
    <row r="1718" spans="1:15" x14ac:dyDescent="0.25">
      <c r="A1718">
        <v>7792</v>
      </c>
      <c r="B1718">
        <v>570</v>
      </c>
      <c r="C1718" t="s">
        <v>15</v>
      </c>
      <c r="D1718" t="s">
        <v>15</v>
      </c>
      <c r="E1718">
        <v>1</v>
      </c>
      <c r="F1718">
        <v>1</v>
      </c>
      <c r="G1718">
        <v>0</v>
      </c>
      <c r="M1718">
        <v>7792</v>
      </c>
      <c r="N1718">
        <v>390</v>
      </c>
      <c r="O1718" t="s">
        <v>19</v>
      </c>
    </row>
    <row r="1719" spans="1:15" x14ac:dyDescent="0.25">
      <c r="A1719">
        <v>7757</v>
      </c>
      <c r="B1719">
        <v>570</v>
      </c>
      <c r="C1719" t="s">
        <v>15</v>
      </c>
      <c r="D1719" t="s">
        <v>15</v>
      </c>
      <c r="E1719">
        <v>1</v>
      </c>
      <c r="F1719">
        <v>1</v>
      </c>
      <c r="G1719">
        <v>0</v>
      </c>
      <c r="M1719">
        <v>7757</v>
      </c>
      <c r="N1719">
        <v>390</v>
      </c>
      <c r="O1719" t="s">
        <v>19</v>
      </c>
    </row>
    <row r="1720" spans="1:15" x14ac:dyDescent="0.25">
      <c r="A1720">
        <v>7746</v>
      </c>
      <c r="B1720">
        <v>570</v>
      </c>
      <c r="C1720" t="s">
        <v>15</v>
      </c>
      <c r="D1720" t="s">
        <v>15</v>
      </c>
      <c r="E1720">
        <v>1</v>
      </c>
      <c r="F1720">
        <v>1</v>
      </c>
      <c r="G1720">
        <v>0</v>
      </c>
      <c r="M1720">
        <v>7746</v>
      </c>
      <c r="N1720">
        <v>390</v>
      </c>
      <c r="O1720" t="s">
        <v>19</v>
      </c>
    </row>
    <row r="1721" spans="1:15" x14ac:dyDescent="0.25">
      <c r="A1721">
        <v>7742</v>
      </c>
      <c r="B1721">
        <v>570</v>
      </c>
      <c r="C1721" t="s">
        <v>15</v>
      </c>
      <c r="D1721" t="s">
        <v>15</v>
      </c>
      <c r="E1721">
        <v>1</v>
      </c>
      <c r="F1721">
        <v>1</v>
      </c>
      <c r="G1721">
        <v>0</v>
      </c>
      <c r="M1721">
        <v>7742</v>
      </c>
      <c r="N1721">
        <v>390</v>
      </c>
      <c r="O1721" t="s">
        <v>19</v>
      </c>
    </row>
    <row r="1722" spans="1:15" x14ac:dyDescent="0.25">
      <c r="A1722">
        <v>7719</v>
      </c>
      <c r="B1722">
        <v>570</v>
      </c>
      <c r="C1722" t="s">
        <v>15</v>
      </c>
      <c r="D1722" t="s">
        <v>15</v>
      </c>
      <c r="E1722">
        <v>1</v>
      </c>
      <c r="F1722">
        <v>1</v>
      </c>
      <c r="G1722">
        <v>0</v>
      </c>
      <c r="M1722">
        <v>7719</v>
      </c>
      <c r="N1722">
        <v>390</v>
      </c>
      <c r="O1722" t="s">
        <v>19</v>
      </c>
    </row>
    <row r="1723" spans="1:15" x14ac:dyDescent="0.25">
      <c r="A1723">
        <v>7664</v>
      </c>
      <c r="B1723">
        <v>570</v>
      </c>
      <c r="C1723" t="s">
        <v>15</v>
      </c>
      <c r="D1723" t="s">
        <v>15</v>
      </c>
      <c r="E1723">
        <v>1</v>
      </c>
      <c r="F1723">
        <v>1</v>
      </c>
      <c r="G1723">
        <v>0</v>
      </c>
      <c r="M1723">
        <v>7664</v>
      </c>
      <c r="N1723">
        <v>390</v>
      </c>
      <c r="O1723" t="s">
        <v>19</v>
      </c>
    </row>
    <row r="1724" spans="1:15" x14ac:dyDescent="0.25">
      <c r="A1724">
        <v>7634</v>
      </c>
      <c r="B1724">
        <v>570</v>
      </c>
      <c r="C1724" t="s">
        <v>15</v>
      </c>
      <c r="D1724" t="s">
        <v>15</v>
      </c>
      <c r="E1724">
        <v>1</v>
      </c>
      <c r="F1724">
        <v>1</v>
      </c>
      <c r="G1724">
        <v>0</v>
      </c>
      <c r="M1724">
        <v>7634</v>
      </c>
      <c r="N1724">
        <v>390</v>
      </c>
      <c r="O1724" t="s">
        <v>19</v>
      </c>
    </row>
    <row r="1725" spans="1:15" x14ac:dyDescent="0.25">
      <c r="A1725">
        <v>7629</v>
      </c>
      <c r="B1725">
        <v>570</v>
      </c>
      <c r="C1725" t="s">
        <v>15</v>
      </c>
      <c r="D1725" t="s">
        <v>15</v>
      </c>
      <c r="E1725">
        <v>1</v>
      </c>
      <c r="F1725">
        <v>1</v>
      </c>
      <c r="G1725">
        <v>0</v>
      </c>
      <c r="M1725">
        <v>7629</v>
      </c>
      <c r="N1725">
        <v>390</v>
      </c>
      <c r="O1725" t="s">
        <v>19</v>
      </c>
    </row>
    <row r="1726" spans="1:15" x14ac:dyDescent="0.25">
      <c r="A1726">
        <v>7628</v>
      </c>
      <c r="B1726">
        <v>570</v>
      </c>
      <c r="C1726" t="s">
        <v>15</v>
      </c>
      <c r="D1726" t="s">
        <v>15</v>
      </c>
      <c r="E1726">
        <v>1</v>
      </c>
      <c r="F1726">
        <v>1</v>
      </c>
      <c r="G1726">
        <v>0</v>
      </c>
      <c r="M1726">
        <v>7628</v>
      </c>
      <c r="N1726">
        <v>390</v>
      </c>
      <c r="O1726" t="s">
        <v>19</v>
      </c>
    </row>
    <row r="1727" spans="1:15" x14ac:dyDescent="0.25">
      <c r="A1727">
        <v>7569</v>
      </c>
      <c r="B1727">
        <v>570</v>
      </c>
      <c r="C1727" t="s">
        <v>15</v>
      </c>
      <c r="D1727" t="s">
        <v>15</v>
      </c>
      <c r="E1727">
        <v>1</v>
      </c>
      <c r="F1727">
        <v>1</v>
      </c>
      <c r="G1727">
        <v>0</v>
      </c>
      <c r="M1727">
        <v>7569</v>
      </c>
      <c r="N1727">
        <v>390</v>
      </c>
      <c r="O1727" t="s">
        <v>19</v>
      </c>
    </row>
    <row r="1728" spans="1:15" x14ac:dyDescent="0.25">
      <c r="A1728">
        <v>7556</v>
      </c>
      <c r="B1728">
        <v>570</v>
      </c>
      <c r="C1728" t="s">
        <v>15</v>
      </c>
      <c r="D1728" t="s">
        <v>15</v>
      </c>
      <c r="E1728">
        <v>1</v>
      </c>
      <c r="F1728">
        <v>1</v>
      </c>
      <c r="G1728">
        <v>0</v>
      </c>
      <c r="M1728">
        <v>7556</v>
      </c>
      <c r="N1728">
        <v>390</v>
      </c>
      <c r="O1728" t="s">
        <v>19</v>
      </c>
    </row>
    <row r="1729" spans="1:15" x14ac:dyDescent="0.25">
      <c r="A1729">
        <v>7551</v>
      </c>
      <c r="B1729">
        <v>570</v>
      </c>
      <c r="C1729" t="s">
        <v>15</v>
      </c>
      <c r="D1729" t="s">
        <v>15</v>
      </c>
      <c r="E1729">
        <v>1</v>
      </c>
      <c r="F1729">
        <v>1</v>
      </c>
      <c r="G1729">
        <v>0</v>
      </c>
      <c r="M1729">
        <v>7551</v>
      </c>
      <c r="N1729">
        <v>390</v>
      </c>
      <c r="O1729" t="s">
        <v>19</v>
      </c>
    </row>
    <row r="1730" spans="1:15" x14ac:dyDescent="0.25">
      <c r="A1730">
        <v>7543</v>
      </c>
      <c r="B1730">
        <v>570</v>
      </c>
      <c r="C1730" t="s">
        <v>15</v>
      </c>
      <c r="D1730" t="s">
        <v>15</v>
      </c>
      <c r="E1730">
        <v>1</v>
      </c>
      <c r="F1730">
        <v>1</v>
      </c>
      <c r="G1730">
        <v>0</v>
      </c>
      <c r="M1730">
        <v>7543</v>
      </c>
      <c r="N1730">
        <v>390</v>
      </c>
      <c r="O1730" t="s">
        <v>19</v>
      </c>
    </row>
    <row r="1731" spans="1:15" x14ac:dyDescent="0.25">
      <c r="A1731">
        <v>7539</v>
      </c>
      <c r="B1731">
        <v>570</v>
      </c>
      <c r="C1731" t="s">
        <v>15</v>
      </c>
      <c r="D1731" t="s">
        <v>15</v>
      </c>
      <c r="E1731">
        <v>1</v>
      </c>
      <c r="F1731">
        <v>1</v>
      </c>
      <c r="G1731">
        <v>0</v>
      </c>
      <c r="M1731">
        <v>7539</v>
      </c>
      <c r="N1731">
        <v>390</v>
      </c>
      <c r="O1731" t="s">
        <v>19</v>
      </c>
    </row>
    <row r="1732" spans="1:15" x14ac:dyDescent="0.25">
      <c r="A1732">
        <v>7532</v>
      </c>
      <c r="B1732">
        <v>570</v>
      </c>
      <c r="C1732" t="s">
        <v>15</v>
      </c>
      <c r="D1732" t="s">
        <v>15</v>
      </c>
      <c r="E1732">
        <v>1</v>
      </c>
      <c r="F1732">
        <v>1</v>
      </c>
      <c r="G1732">
        <v>0</v>
      </c>
      <c r="M1732">
        <v>7532</v>
      </c>
      <c r="N1732">
        <v>390</v>
      </c>
      <c r="O1732" t="s">
        <v>19</v>
      </c>
    </row>
    <row r="1733" spans="1:15" x14ac:dyDescent="0.25">
      <c r="A1733">
        <v>7504</v>
      </c>
      <c r="B1733">
        <v>570</v>
      </c>
      <c r="C1733" t="s">
        <v>15</v>
      </c>
      <c r="D1733" t="s">
        <v>15</v>
      </c>
      <c r="E1733">
        <v>1</v>
      </c>
      <c r="F1733">
        <v>1</v>
      </c>
      <c r="G1733">
        <v>0</v>
      </c>
      <c r="M1733">
        <v>7504</v>
      </c>
      <c r="N1733">
        <v>390</v>
      </c>
      <c r="O1733" t="s">
        <v>19</v>
      </c>
    </row>
    <row r="1734" spans="1:15" x14ac:dyDescent="0.25">
      <c r="A1734">
        <v>7464</v>
      </c>
      <c r="B1734">
        <v>570</v>
      </c>
      <c r="C1734" t="s">
        <v>15</v>
      </c>
      <c r="D1734" t="s">
        <v>15</v>
      </c>
      <c r="E1734">
        <v>1</v>
      </c>
      <c r="F1734">
        <v>1</v>
      </c>
      <c r="G1734">
        <v>0</v>
      </c>
      <c r="M1734">
        <v>7464</v>
      </c>
      <c r="N1734">
        <v>390</v>
      </c>
      <c r="O1734" t="s">
        <v>19</v>
      </c>
    </row>
    <row r="1735" spans="1:15" x14ac:dyDescent="0.25">
      <c r="A1735">
        <v>7447</v>
      </c>
      <c r="B1735">
        <v>570</v>
      </c>
      <c r="C1735" t="s">
        <v>15</v>
      </c>
      <c r="D1735" t="s">
        <v>15</v>
      </c>
      <c r="E1735">
        <v>1</v>
      </c>
      <c r="F1735">
        <v>1</v>
      </c>
      <c r="G1735">
        <v>0</v>
      </c>
      <c r="M1735">
        <v>7447</v>
      </c>
      <c r="N1735">
        <v>390</v>
      </c>
      <c r="O1735" t="s">
        <v>19</v>
      </c>
    </row>
    <row r="1736" spans="1:15" x14ac:dyDescent="0.25">
      <c r="A1736">
        <v>7384</v>
      </c>
      <c r="B1736">
        <v>570</v>
      </c>
      <c r="C1736" t="s">
        <v>15</v>
      </c>
      <c r="D1736" t="s">
        <v>15</v>
      </c>
      <c r="E1736">
        <v>1</v>
      </c>
      <c r="F1736">
        <v>1</v>
      </c>
      <c r="G1736">
        <v>0</v>
      </c>
      <c r="M1736">
        <v>7384</v>
      </c>
      <c r="N1736">
        <v>390</v>
      </c>
      <c r="O1736" t="s">
        <v>19</v>
      </c>
    </row>
    <row r="1737" spans="1:15" x14ac:dyDescent="0.25">
      <c r="A1737">
        <v>7356</v>
      </c>
      <c r="B1737">
        <v>570</v>
      </c>
      <c r="C1737" t="s">
        <v>15</v>
      </c>
      <c r="D1737" t="s">
        <v>15</v>
      </c>
      <c r="E1737">
        <v>1</v>
      </c>
      <c r="F1737">
        <v>1</v>
      </c>
      <c r="G1737">
        <v>0</v>
      </c>
      <c r="M1737">
        <v>7356</v>
      </c>
      <c r="N1737">
        <v>390</v>
      </c>
      <c r="O1737" t="s">
        <v>19</v>
      </c>
    </row>
    <row r="1738" spans="1:15" x14ac:dyDescent="0.25">
      <c r="A1738">
        <v>7353</v>
      </c>
      <c r="B1738">
        <v>570</v>
      </c>
      <c r="C1738" t="s">
        <v>15</v>
      </c>
      <c r="D1738" t="s">
        <v>15</v>
      </c>
      <c r="E1738">
        <v>1</v>
      </c>
      <c r="F1738">
        <v>1</v>
      </c>
      <c r="G1738">
        <v>0</v>
      </c>
      <c r="M1738">
        <v>7353</v>
      </c>
      <c r="N1738">
        <v>390</v>
      </c>
      <c r="O1738" t="s">
        <v>19</v>
      </c>
    </row>
    <row r="1739" spans="1:15" x14ac:dyDescent="0.25">
      <c r="A1739">
        <v>7349</v>
      </c>
      <c r="B1739">
        <v>570</v>
      </c>
      <c r="C1739" t="s">
        <v>15</v>
      </c>
      <c r="D1739" t="s">
        <v>15</v>
      </c>
      <c r="E1739">
        <v>1</v>
      </c>
      <c r="F1739">
        <v>1</v>
      </c>
      <c r="G1739">
        <v>0</v>
      </c>
      <c r="M1739">
        <v>7349</v>
      </c>
      <c r="N1739">
        <v>390</v>
      </c>
      <c r="O1739" t="s">
        <v>19</v>
      </c>
    </row>
    <row r="1740" spans="1:15" x14ac:dyDescent="0.25">
      <c r="A1740">
        <v>7230</v>
      </c>
      <c r="B1740">
        <v>570</v>
      </c>
      <c r="C1740" t="s">
        <v>15</v>
      </c>
      <c r="D1740" t="s">
        <v>15</v>
      </c>
      <c r="E1740">
        <v>1</v>
      </c>
      <c r="F1740">
        <v>1</v>
      </c>
      <c r="G1740">
        <v>0</v>
      </c>
      <c r="M1740">
        <v>7230</v>
      </c>
      <c r="N1740">
        <v>840</v>
      </c>
      <c r="O1740" t="s">
        <v>19</v>
      </c>
    </row>
    <row r="1741" spans="1:15" x14ac:dyDescent="0.25">
      <c r="A1741">
        <v>7192</v>
      </c>
      <c r="B1741">
        <v>570</v>
      </c>
      <c r="C1741" t="s">
        <v>15</v>
      </c>
      <c r="D1741" t="s">
        <v>15</v>
      </c>
      <c r="E1741">
        <v>1</v>
      </c>
      <c r="F1741">
        <v>1</v>
      </c>
      <c r="G1741">
        <v>0</v>
      </c>
      <c r="M1741">
        <v>7192</v>
      </c>
      <c r="N1741">
        <v>840</v>
      </c>
      <c r="O1741" t="s">
        <v>19</v>
      </c>
    </row>
    <row r="1742" spans="1:15" x14ac:dyDescent="0.25">
      <c r="A1742">
        <v>7109</v>
      </c>
      <c r="B1742">
        <v>570</v>
      </c>
      <c r="C1742" t="s">
        <v>15</v>
      </c>
      <c r="D1742" t="s">
        <v>15</v>
      </c>
      <c r="E1742">
        <v>1</v>
      </c>
      <c r="F1742">
        <v>1</v>
      </c>
      <c r="G1742">
        <v>0</v>
      </c>
      <c r="M1742">
        <v>7109</v>
      </c>
      <c r="N1742">
        <v>840</v>
      </c>
      <c r="O1742" t="s">
        <v>19</v>
      </c>
    </row>
    <row r="1743" spans="1:15" x14ac:dyDescent="0.25">
      <c r="A1743">
        <v>7064</v>
      </c>
      <c r="B1743">
        <v>570</v>
      </c>
      <c r="C1743" t="s">
        <v>15</v>
      </c>
      <c r="D1743" t="s">
        <v>15</v>
      </c>
      <c r="E1743">
        <v>1</v>
      </c>
      <c r="F1743">
        <v>1</v>
      </c>
      <c r="G1743">
        <v>0</v>
      </c>
      <c r="M1743">
        <v>7064</v>
      </c>
      <c r="N1743">
        <v>840</v>
      </c>
      <c r="O1743" t="s">
        <v>19</v>
      </c>
    </row>
    <row r="1744" spans="1:15" x14ac:dyDescent="0.25">
      <c r="A1744">
        <v>7063</v>
      </c>
      <c r="B1744">
        <v>570</v>
      </c>
      <c r="C1744" t="s">
        <v>15</v>
      </c>
      <c r="D1744" t="s">
        <v>15</v>
      </c>
      <c r="E1744">
        <v>1</v>
      </c>
      <c r="F1744">
        <v>1</v>
      </c>
      <c r="G1744">
        <v>0</v>
      </c>
      <c r="M1744">
        <v>7063</v>
      </c>
      <c r="N1744">
        <v>840</v>
      </c>
      <c r="O1744" t="s">
        <v>19</v>
      </c>
    </row>
    <row r="1745" spans="1:15" x14ac:dyDescent="0.25">
      <c r="A1745">
        <v>7027</v>
      </c>
      <c r="B1745">
        <v>570</v>
      </c>
      <c r="C1745" t="s">
        <v>15</v>
      </c>
      <c r="D1745" t="s">
        <v>15</v>
      </c>
      <c r="E1745">
        <v>1</v>
      </c>
      <c r="F1745">
        <v>1</v>
      </c>
      <c r="G1745">
        <v>0</v>
      </c>
      <c r="M1745">
        <v>7027</v>
      </c>
      <c r="N1745">
        <v>840</v>
      </c>
      <c r="O1745" t="s">
        <v>19</v>
      </c>
    </row>
    <row r="1746" spans="1:15" x14ac:dyDescent="0.25">
      <c r="A1746">
        <v>6916</v>
      </c>
      <c r="B1746">
        <v>570</v>
      </c>
      <c r="C1746" t="s">
        <v>15</v>
      </c>
      <c r="D1746" t="s">
        <v>15</v>
      </c>
      <c r="E1746">
        <v>1</v>
      </c>
      <c r="F1746">
        <v>1</v>
      </c>
      <c r="G1746">
        <v>0</v>
      </c>
      <c r="M1746">
        <v>6916</v>
      </c>
      <c r="N1746">
        <v>840</v>
      </c>
      <c r="O1746" t="s">
        <v>19</v>
      </c>
    </row>
    <row r="1747" spans="1:15" x14ac:dyDescent="0.25">
      <c r="A1747">
        <v>6854</v>
      </c>
      <c r="B1747">
        <v>570</v>
      </c>
      <c r="C1747" t="s">
        <v>15</v>
      </c>
      <c r="D1747" t="s">
        <v>15</v>
      </c>
      <c r="E1747">
        <v>1</v>
      </c>
      <c r="F1747">
        <v>1</v>
      </c>
      <c r="G1747">
        <v>0</v>
      </c>
      <c r="M1747">
        <v>6854</v>
      </c>
      <c r="N1747">
        <v>840</v>
      </c>
      <c r="O1747" t="s">
        <v>19</v>
      </c>
    </row>
    <row r="1748" spans="1:15" x14ac:dyDescent="0.25">
      <c r="A1748">
        <v>6842</v>
      </c>
      <c r="B1748">
        <v>570</v>
      </c>
      <c r="C1748" t="s">
        <v>15</v>
      </c>
      <c r="D1748" t="s">
        <v>15</v>
      </c>
      <c r="E1748">
        <v>1</v>
      </c>
      <c r="F1748">
        <v>1</v>
      </c>
      <c r="G1748">
        <v>0</v>
      </c>
      <c r="M1748">
        <v>6842</v>
      </c>
      <c r="N1748">
        <v>840</v>
      </c>
      <c r="O1748" t="s">
        <v>19</v>
      </c>
    </row>
    <row r="1749" spans="1:15" x14ac:dyDescent="0.25">
      <c r="A1749">
        <v>6837</v>
      </c>
      <c r="B1749">
        <v>570</v>
      </c>
      <c r="C1749" t="s">
        <v>15</v>
      </c>
      <c r="D1749" t="s">
        <v>15</v>
      </c>
      <c r="E1749">
        <v>1</v>
      </c>
      <c r="F1749">
        <v>1</v>
      </c>
      <c r="G1749">
        <v>0</v>
      </c>
      <c r="M1749">
        <v>6837</v>
      </c>
      <c r="N1749">
        <v>840</v>
      </c>
      <c r="O1749" t="s">
        <v>19</v>
      </c>
    </row>
    <row r="1750" spans="1:15" x14ac:dyDescent="0.25">
      <c r="A1750">
        <v>6807</v>
      </c>
      <c r="B1750">
        <v>570</v>
      </c>
      <c r="C1750" t="s">
        <v>15</v>
      </c>
      <c r="D1750" t="s">
        <v>15</v>
      </c>
      <c r="E1750">
        <v>1</v>
      </c>
      <c r="F1750">
        <v>1</v>
      </c>
      <c r="G1750">
        <v>0</v>
      </c>
      <c r="M1750">
        <v>6807</v>
      </c>
      <c r="N1750">
        <v>840</v>
      </c>
      <c r="O1750" t="s">
        <v>19</v>
      </c>
    </row>
    <row r="1751" spans="1:15" x14ac:dyDescent="0.25">
      <c r="A1751">
        <v>6804</v>
      </c>
      <c r="B1751">
        <v>570</v>
      </c>
      <c r="C1751" t="s">
        <v>15</v>
      </c>
      <c r="D1751" t="s">
        <v>15</v>
      </c>
      <c r="E1751">
        <v>1</v>
      </c>
      <c r="F1751">
        <v>1</v>
      </c>
      <c r="G1751">
        <v>0</v>
      </c>
      <c r="M1751">
        <v>6804</v>
      </c>
      <c r="N1751">
        <v>840</v>
      </c>
      <c r="O1751" t="s">
        <v>19</v>
      </c>
    </row>
    <row r="1752" spans="1:15" x14ac:dyDescent="0.25">
      <c r="A1752">
        <v>6792</v>
      </c>
      <c r="B1752">
        <v>570</v>
      </c>
      <c r="C1752" t="s">
        <v>15</v>
      </c>
      <c r="D1752" t="s">
        <v>15</v>
      </c>
      <c r="E1752">
        <v>1</v>
      </c>
      <c r="F1752">
        <v>1</v>
      </c>
      <c r="G1752">
        <v>0</v>
      </c>
      <c r="M1752">
        <v>6792</v>
      </c>
      <c r="N1752">
        <v>840</v>
      </c>
      <c r="O1752" t="s">
        <v>19</v>
      </c>
    </row>
    <row r="1753" spans="1:15" x14ac:dyDescent="0.25">
      <c r="A1753">
        <v>6734</v>
      </c>
      <c r="B1753">
        <v>570</v>
      </c>
      <c r="C1753" t="s">
        <v>15</v>
      </c>
      <c r="D1753" t="s">
        <v>15</v>
      </c>
      <c r="E1753">
        <v>1</v>
      </c>
      <c r="F1753">
        <v>1</v>
      </c>
      <c r="G1753">
        <v>0</v>
      </c>
      <c r="M1753">
        <v>6734</v>
      </c>
      <c r="N1753">
        <v>840</v>
      </c>
      <c r="O1753" t="s">
        <v>19</v>
      </c>
    </row>
    <row r="1754" spans="1:15" x14ac:dyDescent="0.25">
      <c r="A1754">
        <v>6713</v>
      </c>
      <c r="B1754">
        <v>570</v>
      </c>
      <c r="C1754" t="s">
        <v>15</v>
      </c>
      <c r="D1754" t="s">
        <v>15</v>
      </c>
      <c r="E1754">
        <v>1</v>
      </c>
      <c r="F1754">
        <v>1</v>
      </c>
      <c r="G1754">
        <v>0</v>
      </c>
      <c r="M1754">
        <v>6713</v>
      </c>
      <c r="N1754">
        <v>840</v>
      </c>
      <c r="O1754" t="s">
        <v>19</v>
      </c>
    </row>
    <row r="1755" spans="1:15" x14ac:dyDescent="0.25">
      <c r="A1755">
        <v>6703</v>
      </c>
      <c r="B1755">
        <v>570</v>
      </c>
      <c r="C1755" t="s">
        <v>15</v>
      </c>
      <c r="D1755" t="s">
        <v>15</v>
      </c>
      <c r="E1755">
        <v>1</v>
      </c>
      <c r="F1755">
        <v>1</v>
      </c>
      <c r="G1755">
        <v>0</v>
      </c>
      <c r="M1755">
        <v>6703</v>
      </c>
      <c r="N1755">
        <v>840</v>
      </c>
      <c r="O1755" t="s">
        <v>19</v>
      </c>
    </row>
    <row r="1756" spans="1:15" x14ac:dyDescent="0.25">
      <c r="A1756">
        <v>6682</v>
      </c>
      <c r="B1756">
        <v>570</v>
      </c>
      <c r="C1756" t="s">
        <v>15</v>
      </c>
      <c r="D1756" t="s">
        <v>15</v>
      </c>
      <c r="E1756">
        <v>1</v>
      </c>
      <c r="F1756">
        <v>1</v>
      </c>
      <c r="G1756">
        <v>0</v>
      </c>
      <c r="M1756">
        <v>6682</v>
      </c>
      <c r="N1756">
        <v>840</v>
      </c>
      <c r="O1756" t="s">
        <v>19</v>
      </c>
    </row>
    <row r="1757" spans="1:15" x14ac:dyDescent="0.25">
      <c r="A1757">
        <v>6624</v>
      </c>
      <c r="B1757">
        <v>570</v>
      </c>
      <c r="C1757" t="s">
        <v>15</v>
      </c>
      <c r="D1757" t="s">
        <v>15</v>
      </c>
      <c r="E1757">
        <v>1</v>
      </c>
      <c r="F1757">
        <v>1</v>
      </c>
      <c r="G1757">
        <v>0</v>
      </c>
      <c r="M1757">
        <v>6624</v>
      </c>
      <c r="N1757">
        <v>840</v>
      </c>
      <c r="O1757" t="s">
        <v>19</v>
      </c>
    </row>
    <row r="1758" spans="1:15" x14ac:dyDescent="0.25">
      <c r="A1758">
        <v>6581</v>
      </c>
      <c r="B1758">
        <v>570</v>
      </c>
      <c r="C1758" t="s">
        <v>15</v>
      </c>
      <c r="D1758" t="s">
        <v>15</v>
      </c>
      <c r="E1758">
        <v>1</v>
      </c>
      <c r="F1758">
        <v>1</v>
      </c>
      <c r="G1758">
        <v>0</v>
      </c>
      <c r="M1758">
        <v>6581</v>
      </c>
      <c r="N1758">
        <v>840</v>
      </c>
      <c r="O1758" t="s">
        <v>19</v>
      </c>
    </row>
    <row r="1759" spans="1:15" x14ac:dyDescent="0.25">
      <c r="A1759">
        <v>6503</v>
      </c>
      <c r="B1759">
        <v>570</v>
      </c>
      <c r="C1759" t="s">
        <v>15</v>
      </c>
      <c r="D1759" t="s">
        <v>15</v>
      </c>
      <c r="E1759">
        <v>1</v>
      </c>
      <c r="F1759">
        <v>1</v>
      </c>
      <c r="G1759">
        <v>0</v>
      </c>
      <c r="M1759">
        <v>6503</v>
      </c>
      <c r="N1759">
        <v>840</v>
      </c>
      <c r="O1759" t="s">
        <v>19</v>
      </c>
    </row>
    <row r="1760" spans="1:15" x14ac:dyDescent="0.25">
      <c r="A1760">
        <v>6498</v>
      </c>
      <c r="B1760">
        <v>570</v>
      </c>
      <c r="C1760" t="s">
        <v>15</v>
      </c>
      <c r="D1760" t="s">
        <v>15</v>
      </c>
      <c r="E1760">
        <v>1</v>
      </c>
      <c r="F1760">
        <v>1</v>
      </c>
      <c r="G1760">
        <v>0</v>
      </c>
      <c r="M1760">
        <v>6498</v>
      </c>
      <c r="N1760">
        <v>840</v>
      </c>
      <c r="O1760" t="s">
        <v>19</v>
      </c>
    </row>
    <row r="1761" spans="1:15" x14ac:dyDescent="0.25">
      <c r="A1761">
        <v>6458</v>
      </c>
      <c r="B1761">
        <v>570</v>
      </c>
      <c r="C1761" t="s">
        <v>15</v>
      </c>
      <c r="D1761" t="s">
        <v>15</v>
      </c>
      <c r="E1761">
        <v>1</v>
      </c>
      <c r="F1761">
        <v>1</v>
      </c>
      <c r="G1761">
        <v>0</v>
      </c>
      <c r="M1761">
        <v>6458</v>
      </c>
      <c r="N1761">
        <v>840</v>
      </c>
      <c r="O1761" t="s">
        <v>19</v>
      </c>
    </row>
    <row r="1762" spans="1:15" x14ac:dyDescent="0.25">
      <c r="A1762">
        <v>6448</v>
      </c>
      <c r="B1762">
        <v>570</v>
      </c>
      <c r="C1762" t="s">
        <v>15</v>
      </c>
      <c r="D1762" t="s">
        <v>15</v>
      </c>
      <c r="E1762">
        <v>1</v>
      </c>
      <c r="F1762">
        <v>1</v>
      </c>
      <c r="G1762">
        <v>0</v>
      </c>
      <c r="M1762">
        <v>6448</v>
      </c>
      <c r="N1762">
        <v>840</v>
      </c>
      <c r="O1762" t="s">
        <v>19</v>
      </c>
    </row>
    <row r="1763" spans="1:15" x14ac:dyDescent="0.25">
      <c r="A1763">
        <v>6396</v>
      </c>
      <c r="B1763">
        <v>570</v>
      </c>
      <c r="C1763" t="s">
        <v>15</v>
      </c>
      <c r="D1763" t="s">
        <v>15</v>
      </c>
      <c r="E1763">
        <v>1</v>
      </c>
      <c r="F1763">
        <v>1</v>
      </c>
      <c r="G1763">
        <v>0</v>
      </c>
      <c r="M1763">
        <v>6396</v>
      </c>
      <c r="N1763">
        <v>840</v>
      </c>
      <c r="O1763" t="s">
        <v>19</v>
      </c>
    </row>
    <row r="1764" spans="1:15" x14ac:dyDescent="0.25">
      <c r="A1764">
        <v>8587</v>
      </c>
      <c r="B1764">
        <v>660</v>
      </c>
      <c r="C1764" t="s">
        <v>15</v>
      </c>
      <c r="D1764" t="s">
        <v>15</v>
      </c>
      <c r="E1764">
        <v>1</v>
      </c>
      <c r="F1764">
        <v>1</v>
      </c>
      <c r="G1764">
        <v>0</v>
      </c>
      <c r="M1764">
        <v>8587</v>
      </c>
      <c r="N1764">
        <v>840</v>
      </c>
      <c r="O1764" t="s">
        <v>19</v>
      </c>
    </row>
    <row r="1765" spans="1:15" x14ac:dyDescent="0.25">
      <c r="A1765">
        <v>8550</v>
      </c>
      <c r="B1765">
        <v>660</v>
      </c>
      <c r="C1765" t="s">
        <v>15</v>
      </c>
      <c r="D1765" t="s">
        <v>15</v>
      </c>
      <c r="E1765">
        <v>1</v>
      </c>
      <c r="F1765">
        <v>1</v>
      </c>
      <c r="G1765">
        <v>0</v>
      </c>
      <c r="M1765">
        <v>8550</v>
      </c>
      <c r="N1765">
        <v>840</v>
      </c>
      <c r="O1765" t="s">
        <v>19</v>
      </c>
    </row>
    <row r="1766" spans="1:15" x14ac:dyDescent="0.25">
      <c r="A1766">
        <v>8504</v>
      </c>
      <c r="B1766">
        <v>660</v>
      </c>
      <c r="C1766" t="s">
        <v>15</v>
      </c>
      <c r="D1766" t="s">
        <v>15</v>
      </c>
      <c r="E1766">
        <v>1</v>
      </c>
      <c r="F1766">
        <v>1</v>
      </c>
      <c r="G1766">
        <v>0</v>
      </c>
      <c r="M1766">
        <v>8504</v>
      </c>
      <c r="N1766">
        <v>840</v>
      </c>
      <c r="O1766" t="s">
        <v>19</v>
      </c>
    </row>
    <row r="1767" spans="1:15" x14ac:dyDescent="0.25">
      <c r="A1767">
        <v>8494</v>
      </c>
      <c r="B1767">
        <v>660</v>
      </c>
      <c r="C1767" t="s">
        <v>15</v>
      </c>
      <c r="D1767" t="s">
        <v>15</v>
      </c>
      <c r="E1767">
        <v>1</v>
      </c>
      <c r="F1767">
        <v>1</v>
      </c>
      <c r="G1767">
        <v>0</v>
      </c>
      <c r="M1767">
        <v>8494</v>
      </c>
      <c r="N1767">
        <v>840</v>
      </c>
      <c r="O1767" t="s">
        <v>19</v>
      </c>
    </row>
    <row r="1768" spans="1:15" x14ac:dyDescent="0.25">
      <c r="A1768">
        <v>8472</v>
      </c>
      <c r="B1768">
        <v>660</v>
      </c>
      <c r="C1768" t="s">
        <v>15</v>
      </c>
      <c r="D1768" t="s">
        <v>15</v>
      </c>
      <c r="E1768">
        <v>1</v>
      </c>
      <c r="F1768">
        <v>1</v>
      </c>
      <c r="G1768">
        <v>0</v>
      </c>
      <c r="M1768">
        <v>8472</v>
      </c>
      <c r="N1768">
        <v>840</v>
      </c>
      <c r="O1768" t="s">
        <v>19</v>
      </c>
    </row>
    <row r="1769" spans="1:15" x14ac:dyDescent="0.25">
      <c r="A1769">
        <v>8421</v>
      </c>
      <c r="B1769">
        <v>660</v>
      </c>
      <c r="C1769" t="s">
        <v>15</v>
      </c>
      <c r="D1769" t="s">
        <v>15</v>
      </c>
      <c r="E1769">
        <v>1</v>
      </c>
      <c r="F1769">
        <v>1</v>
      </c>
      <c r="G1769">
        <v>0</v>
      </c>
      <c r="M1769">
        <v>8421</v>
      </c>
      <c r="N1769">
        <v>840</v>
      </c>
      <c r="O1769" t="s">
        <v>19</v>
      </c>
    </row>
    <row r="1770" spans="1:15" x14ac:dyDescent="0.25">
      <c r="A1770">
        <v>8347</v>
      </c>
      <c r="B1770">
        <v>660</v>
      </c>
      <c r="C1770" t="s">
        <v>15</v>
      </c>
      <c r="D1770" t="s">
        <v>15</v>
      </c>
      <c r="E1770">
        <v>1</v>
      </c>
      <c r="F1770">
        <v>1</v>
      </c>
      <c r="G1770">
        <v>0</v>
      </c>
      <c r="M1770">
        <v>8347</v>
      </c>
      <c r="N1770">
        <v>840</v>
      </c>
      <c r="O1770" t="s">
        <v>19</v>
      </c>
    </row>
    <row r="1771" spans="1:15" x14ac:dyDescent="0.25">
      <c r="A1771">
        <v>8345</v>
      </c>
      <c r="B1771">
        <v>660</v>
      </c>
      <c r="C1771" t="s">
        <v>15</v>
      </c>
      <c r="D1771" t="s">
        <v>15</v>
      </c>
      <c r="E1771">
        <v>1</v>
      </c>
      <c r="F1771">
        <v>1</v>
      </c>
      <c r="G1771">
        <v>0</v>
      </c>
      <c r="M1771">
        <v>8345</v>
      </c>
      <c r="N1771">
        <v>930</v>
      </c>
      <c r="O1771" t="s">
        <v>19</v>
      </c>
    </row>
    <row r="1772" spans="1:15" x14ac:dyDescent="0.25">
      <c r="A1772">
        <v>8317</v>
      </c>
      <c r="B1772">
        <v>660</v>
      </c>
      <c r="C1772" t="s">
        <v>15</v>
      </c>
      <c r="D1772" t="s">
        <v>15</v>
      </c>
      <c r="E1772">
        <v>1</v>
      </c>
      <c r="F1772">
        <v>1</v>
      </c>
      <c r="G1772">
        <v>0</v>
      </c>
      <c r="M1772">
        <v>8317</v>
      </c>
      <c r="N1772">
        <v>930</v>
      </c>
      <c r="O1772" t="s">
        <v>19</v>
      </c>
    </row>
    <row r="1773" spans="1:15" x14ac:dyDescent="0.25">
      <c r="A1773">
        <v>8313</v>
      </c>
      <c r="B1773">
        <v>660</v>
      </c>
      <c r="C1773" t="s">
        <v>15</v>
      </c>
      <c r="D1773" t="s">
        <v>15</v>
      </c>
      <c r="E1773">
        <v>1</v>
      </c>
      <c r="F1773">
        <v>1</v>
      </c>
      <c r="G1773">
        <v>0</v>
      </c>
      <c r="M1773">
        <v>8313</v>
      </c>
      <c r="N1773">
        <v>930</v>
      </c>
      <c r="O1773" t="s">
        <v>19</v>
      </c>
    </row>
    <row r="1774" spans="1:15" x14ac:dyDescent="0.25">
      <c r="A1774">
        <v>8307</v>
      </c>
      <c r="B1774">
        <v>660</v>
      </c>
      <c r="C1774" t="s">
        <v>15</v>
      </c>
      <c r="D1774" t="s">
        <v>15</v>
      </c>
      <c r="E1774">
        <v>1</v>
      </c>
      <c r="F1774">
        <v>1</v>
      </c>
      <c r="G1774">
        <v>0</v>
      </c>
      <c r="M1774">
        <v>8307</v>
      </c>
      <c r="N1774">
        <v>930</v>
      </c>
      <c r="O1774" t="s">
        <v>19</v>
      </c>
    </row>
    <row r="1775" spans="1:15" x14ac:dyDescent="0.25">
      <c r="A1775">
        <v>8298</v>
      </c>
      <c r="B1775">
        <v>660</v>
      </c>
      <c r="C1775" t="s">
        <v>15</v>
      </c>
      <c r="D1775" t="s">
        <v>15</v>
      </c>
      <c r="E1775">
        <v>1</v>
      </c>
      <c r="F1775">
        <v>1</v>
      </c>
      <c r="G1775">
        <v>0</v>
      </c>
      <c r="M1775">
        <v>8298</v>
      </c>
      <c r="N1775">
        <v>930</v>
      </c>
      <c r="O1775" t="s">
        <v>19</v>
      </c>
    </row>
    <row r="1776" spans="1:15" x14ac:dyDescent="0.25">
      <c r="A1776">
        <v>8266</v>
      </c>
      <c r="B1776">
        <v>660</v>
      </c>
      <c r="C1776" t="s">
        <v>15</v>
      </c>
      <c r="D1776" t="s">
        <v>15</v>
      </c>
      <c r="E1776">
        <v>1</v>
      </c>
      <c r="F1776">
        <v>1</v>
      </c>
      <c r="G1776">
        <v>0</v>
      </c>
      <c r="M1776">
        <v>8266</v>
      </c>
      <c r="N1776">
        <v>930</v>
      </c>
      <c r="O1776" t="s">
        <v>19</v>
      </c>
    </row>
    <row r="1777" spans="1:15" x14ac:dyDescent="0.25">
      <c r="A1777">
        <v>8250</v>
      </c>
      <c r="B1777">
        <v>660</v>
      </c>
      <c r="C1777" t="s">
        <v>15</v>
      </c>
      <c r="D1777" t="s">
        <v>15</v>
      </c>
      <c r="E1777">
        <v>1</v>
      </c>
      <c r="F1777">
        <v>1</v>
      </c>
      <c r="G1777">
        <v>0</v>
      </c>
      <c r="M1777">
        <v>8250</v>
      </c>
      <c r="N1777">
        <v>930</v>
      </c>
      <c r="O1777" t="s">
        <v>19</v>
      </c>
    </row>
    <row r="1778" spans="1:15" x14ac:dyDescent="0.25">
      <c r="A1778">
        <v>8188</v>
      </c>
      <c r="B1778">
        <v>660</v>
      </c>
      <c r="C1778" t="s">
        <v>15</v>
      </c>
      <c r="D1778" t="s">
        <v>15</v>
      </c>
      <c r="E1778">
        <v>1</v>
      </c>
      <c r="F1778">
        <v>1</v>
      </c>
      <c r="G1778">
        <v>0</v>
      </c>
      <c r="M1778">
        <v>8188</v>
      </c>
      <c r="N1778">
        <v>930</v>
      </c>
      <c r="O1778" t="s">
        <v>19</v>
      </c>
    </row>
    <row r="1779" spans="1:15" x14ac:dyDescent="0.25">
      <c r="A1779">
        <v>8177</v>
      </c>
      <c r="B1779">
        <v>660</v>
      </c>
      <c r="C1779" t="s">
        <v>15</v>
      </c>
      <c r="D1779" t="s">
        <v>15</v>
      </c>
      <c r="E1779">
        <v>1</v>
      </c>
      <c r="F1779">
        <v>1</v>
      </c>
      <c r="G1779">
        <v>0</v>
      </c>
      <c r="M1779">
        <v>8177</v>
      </c>
      <c r="N1779">
        <v>930</v>
      </c>
      <c r="O1779" t="s">
        <v>19</v>
      </c>
    </row>
    <row r="1780" spans="1:15" x14ac:dyDescent="0.25">
      <c r="A1780">
        <v>8085</v>
      </c>
      <c r="B1780">
        <v>660</v>
      </c>
      <c r="C1780" t="s">
        <v>15</v>
      </c>
      <c r="D1780" t="s">
        <v>15</v>
      </c>
      <c r="E1780">
        <v>1</v>
      </c>
      <c r="F1780">
        <v>1</v>
      </c>
      <c r="G1780">
        <v>0</v>
      </c>
      <c r="M1780">
        <v>8085</v>
      </c>
      <c r="N1780">
        <v>930</v>
      </c>
      <c r="O1780" t="s">
        <v>19</v>
      </c>
    </row>
    <row r="1781" spans="1:15" x14ac:dyDescent="0.25">
      <c r="A1781">
        <v>8081</v>
      </c>
      <c r="B1781">
        <v>660</v>
      </c>
      <c r="C1781" t="s">
        <v>15</v>
      </c>
      <c r="D1781" t="s">
        <v>15</v>
      </c>
      <c r="E1781">
        <v>1</v>
      </c>
      <c r="F1781">
        <v>1</v>
      </c>
      <c r="G1781">
        <v>0</v>
      </c>
      <c r="M1781">
        <v>8081</v>
      </c>
      <c r="N1781">
        <v>930</v>
      </c>
      <c r="O1781" t="s">
        <v>19</v>
      </c>
    </row>
    <row r="1782" spans="1:15" x14ac:dyDescent="0.25">
      <c r="A1782">
        <v>8080</v>
      </c>
      <c r="B1782">
        <v>660</v>
      </c>
      <c r="C1782" t="s">
        <v>15</v>
      </c>
      <c r="D1782" t="s">
        <v>15</v>
      </c>
      <c r="E1782">
        <v>1</v>
      </c>
      <c r="F1782">
        <v>1</v>
      </c>
      <c r="G1782">
        <v>0</v>
      </c>
      <c r="M1782">
        <v>8080</v>
      </c>
      <c r="N1782">
        <v>930</v>
      </c>
      <c r="O1782" t="s">
        <v>19</v>
      </c>
    </row>
    <row r="1783" spans="1:15" x14ac:dyDescent="0.25">
      <c r="A1783">
        <v>8019</v>
      </c>
      <c r="B1783">
        <v>660</v>
      </c>
      <c r="C1783" t="s">
        <v>15</v>
      </c>
      <c r="D1783" t="s">
        <v>15</v>
      </c>
      <c r="E1783">
        <v>1</v>
      </c>
      <c r="F1783">
        <v>1</v>
      </c>
      <c r="G1783">
        <v>0</v>
      </c>
      <c r="M1783">
        <v>8019</v>
      </c>
      <c r="N1783">
        <v>930</v>
      </c>
      <c r="O1783" t="s">
        <v>19</v>
      </c>
    </row>
    <row r="1784" spans="1:15" x14ac:dyDescent="0.25">
      <c r="A1784">
        <v>8014</v>
      </c>
      <c r="B1784">
        <v>660</v>
      </c>
      <c r="C1784" t="s">
        <v>15</v>
      </c>
      <c r="D1784" t="s">
        <v>15</v>
      </c>
      <c r="E1784">
        <v>1</v>
      </c>
      <c r="F1784">
        <v>1</v>
      </c>
      <c r="G1784">
        <v>0</v>
      </c>
      <c r="M1784">
        <v>8014</v>
      </c>
      <c r="N1784">
        <v>930</v>
      </c>
      <c r="O1784" t="s">
        <v>19</v>
      </c>
    </row>
    <row r="1785" spans="1:15" x14ac:dyDescent="0.25">
      <c r="A1785">
        <v>8013</v>
      </c>
      <c r="B1785">
        <v>660</v>
      </c>
      <c r="C1785" t="s">
        <v>15</v>
      </c>
      <c r="D1785" t="s">
        <v>15</v>
      </c>
      <c r="E1785">
        <v>1</v>
      </c>
      <c r="F1785">
        <v>1</v>
      </c>
      <c r="G1785">
        <v>0</v>
      </c>
      <c r="M1785">
        <v>8013</v>
      </c>
      <c r="N1785">
        <v>930</v>
      </c>
      <c r="O1785" t="s">
        <v>19</v>
      </c>
    </row>
    <row r="1786" spans="1:15" x14ac:dyDescent="0.25">
      <c r="A1786">
        <v>8002</v>
      </c>
      <c r="B1786">
        <v>660</v>
      </c>
      <c r="C1786" t="s">
        <v>15</v>
      </c>
      <c r="D1786" t="s">
        <v>15</v>
      </c>
      <c r="E1786">
        <v>1</v>
      </c>
      <c r="F1786">
        <v>1</v>
      </c>
      <c r="G1786">
        <v>0</v>
      </c>
      <c r="M1786">
        <v>8002</v>
      </c>
      <c r="N1786">
        <v>930</v>
      </c>
      <c r="O1786" t="s">
        <v>19</v>
      </c>
    </row>
    <row r="1787" spans="1:15" x14ac:dyDescent="0.25">
      <c r="A1787">
        <v>7998</v>
      </c>
      <c r="B1787">
        <v>660</v>
      </c>
      <c r="C1787" t="s">
        <v>15</v>
      </c>
      <c r="D1787" t="s">
        <v>15</v>
      </c>
      <c r="E1787">
        <v>1</v>
      </c>
      <c r="F1787">
        <v>1</v>
      </c>
      <c r="G1787">
        <v>0</v>
      </c>
      <c r="M1787">
        <v>7998</v>
      </c>
      <c r="N1787">
        <v>930</v>
      </c>
      <c r="O1787" t="s">
        <v>19</v>
      </c>
    </row>
    <row r="1788" spans="1:15" x14ac:dyDescent="0.25">
      <c r="A1788">
        <v>7981</v>
      </c>
      <c r="B1788">
        <v>660</v>
      </c>
      <c r="C1788" t="s">
        <v>15</v>
      </c>
      <c r="D1788" t="s">
        <v>15</v>
      </c>
      <c r="E1788">
        <v>1</v>
      </c>
      <c r="F1788">
        <v>1</v>
      </c>
      <c r="G1788">
        <v>0</v>
      </c>
      <c r="M1788">
        <v>7981</v>
      </c>
      <c r="N1788">
        <v>930</v>
      </c>
      <c r="O1788" t="s">
        <v>19</v>
      </c>
    </row>
    <row r="1789" spans="1:15" x14ac:dyDescent="0.25">
      <c r="A1789">
        <v>7977</v>
      </c>
      <c r="B1789">
        <v>660</v>
      </c>
      <c r="C1789" t="s">
        <v>15</v>
      </c>
      <c r="D1789" t="s">
        <v>15</v>
      </c>
      <c r="E1789">
        <v>1</v>
      </c>
      <c r="F1789">
        <v>1</v>
      </c>
      <c r="G1789">
        <v>0</v>
      </c>
      <c r="M1789">
        <v>7977</v>
      </c>
      <c r="N1789">
        <v>930</v>
      </c>
      <c r="O1789" t="s">
        <v>19</v>
      </c>
    </row>
    <row r="1790" spans="1:15" x14ac:dyDescent="0.25">
      <c r="A1790">
        <v>7967</v>
      </c>
      <c r="B1790">
        <v>660</v>
      </c>
      <c r="C1790" t="s">
        <v>15</v>
      </c>
      <c r="D1790" t="s">
        <v>15</v>
      </c>
      <c r="E1790">
        <v>1</v>
      </c>
      <c r="F1790">
        <v>1</v>
      </c>
      <c r="G1790">
        <v>0</v>
      </c>
      <c r="M1790">
        <v>7967</v>
      </c>
      <c r="N1790">
        <v>930</v>
      </c>
      <c r="O1790" t="s">
        <v>19</v>
      </c>
    </row>
    <row r="1791" spans="1:15" x14ac:dyDescent="0.25">
      <c r="A1791">
        <v>7962</v>
      </c>
      <c r="B1791">
        <v>660</v>
      </c>
      <c r="C1791" t="s">
        <v>15</v>
      </c>
      <c r="D1791" t="s">
        <v>15</v>
      </c>
      <c r="E1791">
        <v>1</v>
      </c>
      <c r="F1791">
        <v>1</v>
      </c>
      <c r="G1791">
        <v>0</v>
      </c>
      <c r="M1791">
        <v>7962</v>
      </c>
      <c r="N1791">
        <v>930</v>
      </c>
      <c r="O1791" t="s">
        <v>19</v>
      </c>
    </row>
    <row r="1792" spans="1:15" x14ac:dyDescent="0.25">
      <c r="A1792">
        <v>7945</v>
      </c>
      <c r="B1792">
        <v>660</v>
      </c>
      <c r="C1792" t="s">
        <v>15</v>
      </c>
      <c r="D1792" t="s">
        <v>15</v>
      </c>
      <c r="E1792">
        <v>1</v>
      </c>
      <c r="F1792">
        <v>1</v>
      </c>
      <c r="G1792">
        <v>0</v>
      </c>
      <c r="M1792">
        <v>7945</v>
      </c>
      <c r="N1792">
        <v>930</v>
      </c>
      <c r="O1792" t="s">
        <v>19</v>
      </c>
    </row>
    <row r="1793" spans="1:15" x14ac:dyDescent="0.25">
      <c r="A1793">
        <v>7925</v>
      </c>
      <c r="B1793">
        <v>660</v>
      </c>
      <c r="C1793" t="s">
        <v>15</v>
      </c>
      <c r="D1793" t="s">
        <v>15</v>
      </c>
      <c r="E1793">
        <v>1</v>
      </c>
      <c r="F1793">
        <v>1</v>
      </c>
      <c r="G1793">
        <v>0</v>
      </c>
      <c r="M1793">
        <v>7925</v>
      </c>
      <c r="N1793">
        <v>930</v>
      </c>
      <c r="O1793" t="s">
        <v>19</v>
      </c>
    </row>
    <row r="1794" spans="1:15" x14ac:dyDescent="0.25">
      <c r="A1794">
        <v>7829</v>
      </c>
      <c r="B1794">
        <v>660</v>
      </c>
      <c r="C1794" t="s">
        <v>15</v>
      </c>
      <c r="D1794" t="s">
        <v>15</v>
      </c>
      <c r="E1794">
        <v>1</v>
      </c>
      <c r="F1794">
        <v>1</v>
      </c>
      <c r="G1794">
        <v>0</v>
      </c>
      <c r="M1794">
        <v>7829</v>
      </c>
      <c r="N1794">
        <v>930</v>
      </c>
      <c r="O1794" t="s">
        <v>19</v>
      </c>
    </row>
    <row r="1795" spans="1:15" x14ac:dyDescent="0.25">
      <c r="A1795">
        <v>7804</v>
      </c>
      <c r="B1795">
        <v>660</v>
      </c>
      <c r="C1795" t="s">
        <v>15</v>
      </c>
      <c r="D1795" t="s">
        <v>15</v>
      </c>
      <c r="E1795">
        <v>1</v>
      </c>
      <c r="F1795">
        <v>1</v>
      </c>
      <c r="G1795">
        <v>0</v>
      </c>
      <c r="M1795">
        <v>7804</v>
      </c>
      <c r="N1795">
        <v>930</v>
      </c>
      <c r="O1795" t="s">
        <v>19</v>
      </c>
    </row>
    <row r="1796" spans="1:15" x14ac:dyDescent="0.25">
      <c r="A1796">
        <v>7705</v>
      </c>
      <c r="B1796">
        <v>660</v>
      </c>
      <c r="C1796" t="s">
        <v>15</v>
      </c>
      <c r="D1796" t="s">
        <v>15</v>
      </c>
      <c r="E1796">
        <v>1</v>
      </c>
      <c r="F1796">
        <v>1</v>
      </c>
      <c r="G1796">
        <v>0</v>
      </c>
      <c r="M1796">
        <v>7705</v>
      </c>
      <c r="N1796">
        <v>930</v>
      </c>
      <c r="O1796" t="s">
        <v>19</v>
      </c>
    </row>
    <row r="1797" spans="1:15" x14ac:dyDescent="0.25">
      <c r="A1797">
        <v>7699</v>
      </c>
      <c r="B1797">
        <v>660</v>
      </c>
      <c r="C1797" t="s">
        <v>15</v>
      </c>
      <c r="D1797" t="s">
        <v>15</v>
      </c>
      <c r="E1797">
        <v>1</v>
      </c>
      <c r="F1797">
        <v>1</v>
      </c>
      <c r="G1797">
        <v>0</v>
      </c>
      <c r="M1797">
        <v>7699</v>
      </c>
      <c r="N1797">
        <v>930</v>
      </c>
      <c r="O1797" t="s">
        <v>19</v>
      </c>
    </row>
    <row r="1798" spans="1:15" x14ac:dyDescent="0.25">
      <c r="A1798">
        <v>7694</v>
      </c>
      <c r="B1798">
        <v>660</v>
      </c>
      <c r="C1798" t="s">
        <v>15</v>
      </c>
      <c r="D1798" t="s">
        <v>15</v>
      </c>
      <c r="E1798">
        <v>1</v>
      </c>
      <c r="F1798">
        <v>1</v>
      </c>
      <c r="G1798">
        <v>0</v>
      </c>
      <c r="M1798">
        <v>7694</v>
      </c>
      <c r="N1798">
        <v>930</v>
      </c>
      <c r="O1798" t="s">
        <v>19</v>
      </c>
    </row>
    <row r="1799" spans="1:15" x14ac:dyDescent="0.25">
      <c r="A1799">
        <v>7685</v>
      </c>
      <c r="B1799">
        <v>660</v>
      </c>
      <c r="C1799" t="s">
        <v>15</v>
      </c>
      <c r="D1799" t="s">
        <v>15</v>
      </c>
      <c r="E1799">
        <v>1</v>
      </c>
      <c r="F1799">
        <v>1</v>
      </c>
      <c r="G1799">
        <v>0</v>
      </c>
      <c r="M1799">
        <v>7685</v>
      </c>
      <c r="N1799">
        <v>930</v>
      </c>
      <c r="O1799" t="s">
        <v>19</v>
      </c>
    </row>
    <row r="1800" spans="1:15" x14ac:dyDescent="0.25">
      <c r="A1800">
        <v>7650</v>
      </c>
      <c r="B1800">
        <v>660</v>
      </c>
      <c r="C1800" t="s">
        <v>15</v>
      </c>
      <c r="D1800" t="s">
        <v>15</v>
      </c>
      <c r="E1800">
        <v>1</v>
      </c>
      <c r="F1800">
        <v>1</v>
      </c>
      <c r="G1800">
        <v>0</v>
      </c>
      <c r="M1800">
        <v>7650</v>
      </c>
      <c r="N1800">
        <v>930</v>
      </c>
      <c r="O1800" t="s">
        <v>19</v>
      </c>
    </row>
    <row r="1801" spans="1:15" x14ac:dyDescent="0.25">
      <c r="A1801">
        <v>7643</v>
      </c>
      <c r="B1801">
        <v>660</v>
      </c>
      <c r="C1801" t="s">
        <v>15</v>
      </c>
      <c r="D1801" t="s">
        <v>15</v>
      </c>
      <c r="E1801">
        <v>1</v>
      </c>
      <c r="F1801">
        <v>1</v>
      </c>
      <c r="G1801">
        <v>0</v>
      </c>
      <c r="M1801">
        <v>7643</v>
      </c>
      <c r="N1801">
        <v>930</v>
      </c>
      <c r="O1801" t="s">
        <v>19</v>
      </c>
    </row>
    <row r="1802" spans="1:15" x14ac:dyDescent="0.25">
      <c r="A1802">
        <v>7600</v>
      </c>
      <c r="B1802">
        <v>660</v>
      </c>
      <c r="C1802" t="s">
        <v>15</v>
      </c>
      <c r="D1802" t="s">
        <v>15</v>
      </c>
      <c r="E1802">
        <v>1</v>
      </c>
      <c r="F1802">
        <v>1</v>
      </c>
      <c r="G1802">
        <v>0</v>
      </c>
      <c r="M1802">
        <v>7600</v>
      </c>
      <c r="N1802">
        <v>930</v>
      </c>
      <c r="O1802" t="s">
        <v>19</v>
      </c>
    </row>
    <row r="1803" spans="1:15" x14ac:dyDescent="0.25">
      <c r="A1803">
        <v>7586</v>
      </c>
      <c r="B1803">
        <v>660</v>
      </c>
      <c r="C1803" t="s">
        <v>15</v>
      </c>
      <c r="D1803" t="s">
        <v>15</v>
      </c>
      <c r="E1803">
        <v>1</v>
      </c>
      <c r="F1803">
        <v>1</v>
      </c>
      <c r="G1803">
        <v>0</v>
      </c>
      <c r="M1803">
        <v>7586</v>
      </c>
      <c r="N1803">
        <v>930</v>
      </c>
      <c r="O1803" t="s">
        <v>19</v>
      </c>
    </row>
    <row r="1804" spans="1:15" x14ac:dyDescent="0.25">
      <c r="A1804">
        <v>7507</v>
      </c>
      <c r="B1804">
        <v>660</v>
      </c>
      <c r="C1804" t="s">
        <v>15</v>
      </c>
      <c r="D1804" t="s">
        <v>15</v>
      </c>
      <c r="E1804">
        <v>1</v>
      </c>
      <c r="F1804">
        <v>1</v>
      </c>
      <c r="G1804">
        <v>0</v>
      </c>
      <c r="M1804">
        <v>7507</v>
      </c>
      <c r="N1804">
        <v>930</v>
      </c>
      <c r="O1804" t="s">
        <v>19</v>
      </c>
    </row>
    <row r="1805" spans="1:15" x14ac:dyDescent="0.25">
      <c r="A1805">
        <v>7488</v>
      </c>
      <c r="B1805">
        <v>660</v>
      </c>
      <c r="C1805" t="s">
        <v>15</v>
      </c>
      <c r="D1805" t="s">
        <v>15</v>
      </c>
      <c r="E1805">
        <v>1</v>
      </c>
      <c r="F1805">
        <v>1</v>
      </c>
      <c r="G1805">
        <v>0</v>
      </c>
      <c r="M1805">
        <v>7488</v>
      </c>
      <c r="N1805">
        <v>930</v>
      </c>
      <c r="O1805" t="s">
        <v>19</v>
      </c>
    </row>
    <row r="1806" spans="1:15" x14ac:dyDescent="0.25">
      <c r="A1806">
        <v>7484</v>
      </c>
      <c r="B1806">
        <v>660</v>
      </c>
      <c r="C1806" t="s">
        <v>15</v>
      </c>
      <c r="D1806" t="s">
        <v>15</v>
      </c>
      <c r="E1806">
        <v>1</v>
      </c>
      <c r="F1806">
        <v>1</v>
      </c>
      <c r="G1806">
        <v>0</v>
      </c>
      <c r="M1806">
        <v>7484</v>
      </c>
      <c r="N1806">
        <v>930</v>
      </c>
      <c r="O1806" t="s">
        <v>19</v>
      </c>
    </row>
    <row r="1807" spans="1:15" x14ac:dyDescent="0.25">
      <c r="A1807">
        <v>7477</v>
      </c>
      <c r="B1807">
        <v>660</v>
      </c>
      <c r="C1807" t="s">
        <v>15</v>
      </c>
      <c r="D1807" t="s">
        <v>15</v>
      </c>
      <c r="E1807">
        <v>1</v>
      </c>
      <c r="F1807">
        <v>1</v>
      </c>
      <c r="G1807">
        <v>0</v>
      </c>
      <c r="M1807">
        <v>7477</v>
      </c>
      <c r="N1807">
        <v>930</v>
      </c>
      <c r="O1807" t="s">
        <v>19</v>
      </c>
    </row>
    <row r="1808" spans="1:15" x14ac:dyDescent="0.25">
      <c r="A1808">
        <v>7467</v>
      </c>
      <c r="B1808">
        <v>660</v>
      </c>
      <c r="C1808" t="s">
        <v>15</v>
      </c>
      <c r="D1808" t="s">
        <v>15</v>
      </c>
      <c r="E1808">
        <v>1</v>
      </c>
      <c r="F1808">
        <v>1</v>
      </c>
      <c r="G1808">
        <v>0</v>
      </c>
      <c r="M1808">
        <v>7467</v>
      </c>
      <c r="N1808">
        <v>930</v>
      </c>
      <c r="O1808" t="s">
        <v>19</v>
      </c>
    </row>
    <row r="1809" spans="1:15" x14ac:dyDescent="0.25">
      <c r="A1809">
        <v>7432</v>
      </c>
      <c r="B1809">
        <v>660</v>
      </c>
      <c r="C1809" t="s">
        <v>15</v>
      </c>
      <c r="D1809" t="s">
        <v>15</v>
      </c>
      <c r="E1809">
        <v>1</v>
      </c>
      <c r="F1809">
        <v>1</v>
      </c>
      <c r="G1809">
        <v>0</v>
      </c>
      <c r="M1809">
        <v>7432</v>
      </c>
      <c r="N1809">
        <v>930</v>
      </c>
      <c r="O1809" t="s">
        <v>19</v>
      </c>
    </row>
    <row r="1810" spans="1:15" x14ac:dyDescent="0.25">
      <c r="A1810">
        <v>7400</v>
      </c>
      <c r="B1810">
        <v>660</v>
      </c>
      <c r="C1810" t="s">
        <v>15</v>
      </c>
      <c r="D1810" t="s">
        <v>15</v>
      </c>
      <c r="E1810">
        <v>1</v>
      </c>
      <c r="F1810">
        <v>1</v>
      </c>
      <c r="G1810">
        <v>0</v>
      </c>
      <c r="M1810">
        <v>7400</v>
      </c>
      <c r="N1810">
        <v>930</v>
      </c>
      <c r="O1810" t="s">
        <v>19</v>
      </c>
    </row>
    <row r="1811" spans="1:15" x14ac:dyDescent="0.25">
      <c r="A1811">
        <v>7342</v>
      </c>
      <c r="B1811">
        <v>660</v>
      </c>
      <c r="C1811" t="s">
        <v>15</v>
      </c>
      <c r="D1811" t="s">
        <v>15</v>
      </c>
      <c r="E1811">
        <v>1</v>
      </c>
      <c r="F1811">
        <v>1</v>
      </c>
      <c r="G1811">
        <v>0</v>
      </c>
      <c r="M1811">
        <v>7342</v>
      </c>
      <c r="N1811">
        <v>930</v>
      </c>
      <c r="O1811" t="s">
        <v>19</v>
      </c>
    </row>
    <row r="1812" spans="1:15" x14ac:dyDescent="0.25">
      <c r="A1812">
        <v>7304</v>
      </c>
      <c r="B1812">
        <v>660</v>
      </c>
      <c r="C1812" t="s">
        <v>15</v>
      </c>
      <c r="D1812" t="s">
        <v>15</v>
      </c>
      <c r="E1812">
        <v>1</v>
      </c>
      <c r="F1812">
        <v>1</v>
      </c>
      <c r="G1812">
        <v>0</v>
      </c>
      <c r="M1812">
        <v>7304</v>
      </c>
      <c r="N1812">
        <v>930</v>
      </c>
      <c r="O1812" t="s">
        <v>19</v>
      </c>
    </row>
    <row r="1813" spans="1:15" x14ac:dyDescent="0.25">
      <c r="A1813">
        <v>7257</v>
      </c>
      <c r="B1813">
        <v>660</v>
      </c>
      <c r="C1813" t="s">
        <v>15</v>
      </c>
      <c r="D1813" t="s">
        <v>15</v>
      </c>
      <c r="E1813">
        <v>1</v>
      </c>
      <c r="F1813">
        <v>1</v>
      </c>
      <c r="G1813">
        <v>0</v>
      </c>
      <c r="M1813">
        <v>7257</v>
      </c>
      <c r="N1813">
        <v>930</v>
      </c>
      <c r="O1813" t="s">
        <v>19</v>
      </c>
    </row>
    <row r="1814" spans="1:15" x14ac:dyDescent="0.25">
      <c r="A1814">
        <v>7252</v>
      </c>
      <c r="B1814">
        <v>660</v>
      </c>
      <c r="C1814" t="s">
        <v>15</v>
      </c>
      <c r="D1814" t="s">
        <v>15</v>
      </c>
      <c r="E1814">
        <v>1</v>
      </c>
      <c r="F1814">
        <v>1</v>
      </c>
      <c r="G1814">
        <v>0</v>
      </c>
      <c r="M1814">
        <v>7252</v>
      </c>
      <c r="N1814">
        <v>930</v>
      </c>
      <c r="O1814" t="s">
        <v>19</v>
      </c>
    </row>
    <row r="1815" spans="1:15" x14ac:dyDescent="0.25">
      <c r="A1815">
        <v>7249</v>
      </c>
      <c r="B1815">
        <v>660</v>
      </c>
      <c r="C1815" t="s">
        <v>15</v>
      </c>
      <c r="D1815" t="s">
        <v>15</v>
      </c>
      <c r="E1815">
        <v>1</v>
      </c>
      <c r="F1815">
        <v>1</v>
      </c>
      <c r="G1815">
        <v>0</v>
      </c>
      <c r="M1815">
        <v>7249</v>
      </c>
      <c r="N1815">
        <v>930</v>
      </c>
      <c r="O1815" t="s">
        <v>19</v>
      </c>
    </row>
    <row r="1816" spans="1:15" x14ac:dyDescent="0.25">
      <c r="A1816">
        <v>7224</v>
      </c>
      <c r="B1816">
        <v>660</v>
      </c>
      <c r="C1816" t="s">
        <v>15</v>
      </c>
      <c r="D1816" t="s">
        <v>15</v>
      </c>
      <c r="E1816">
        <v>1</v>
      </c>
      <c r="F1816">
        <v>1</v>
      </c>
      <c r="G1816">
        <v>0</v>
      </c>
      <c r="M1816">
        <v>7224</v>
      </c>
      <c r="N1816">
        <v>930</v>
      </c>
      <c r="O1816" t="s">
        <v>19</v>
      </c>
    </row>
    <row r="1817" spans="1:15" x14ac:dyDescent="0.25">
      <c r="A1817">
        <v>7137</v>
      </c>
      <c r="B1817">
        <v>660</v>
      </c>
      <c r="C1817" t="s">
        <v>15</v>
      </c>
      <c r="D1817" t="s">
        <v>15</v>
      </c>
      <c r="E1817">
        <v>1</v>
      </c>
      <c r="F1817">
        <v>1</v>
      </c>
      <c r="G1817">
        <v>0</v>
      </c>
      <c r="M1817">
        <v>7137</v>
      </c>
      <c r="N1817">
        <v>930</v>
      </c>
      <c r="O1817" t="s">
        <v>19</v>
      </c>
    </row>
    <row r="1818" spans="1:15" x14ac:dyDescent="0.25">
      <c r="A1818">
        <v>7136</v>
      </c>
      <c r="B1818">
        <v>660</v>
      </c>
      <c r="C1818" t="s">
        <v>15</v>
      </c>
      <c r="D1818" t="s">
        <v>15</v>
      </c>
      <c r="E1818">
        <v>1</v>
      </c>
      <c r="F1818">
        <v>1</v>
      </c>
      <c r="G1818">
        <v>0</v>
      </c>
      <c r="M1818">
        <v>7136</v>
      </c>
      <c r="N1818">
        <v>930</v>
      </c>
      <c r="O1818" t="s">
        <v>19</v>
      </c>
    </row>
    <row r="1819" spans="1:15" x14ac:dyDescent="0.25">
      <c r="A1819">
        <v>7134</v>
      </c>
      <c r="B1819">
        <v>660</v>
      </c>
      <c r="C1819" t="s">
        <v>15</v>
      </c>
      <c r="D1819" t="s">
        <v>15</v>
      </c>
      <c r="E1819">
        <v>1</v>
      </c>
      <c r="F1819">
        <v>1</v>
      </c>
      <c r="G1819">
        <v>0</v>
      </c>
      <c r="M1819">
        <v>7134</v>
      </c>
      <c r="N1819">
        <v>930</v>
      </c>
      <c r="O1819" t="s">
        <v>19</v>
      </c>
    </row>
    <row r="1820" spans="1:15" x14ac:dyDescent="0.25">
      <c r="A1820">
        <v>7067</v>
      </c>
      <c r="B1820">
        <v>660</v>
      </c>
      <c r="C1820" t="s">
        <v>15</v>
      </c>
      <c r="D1820" t="s">
        <v>15</v>
      </c>
      <c r="E1820">
        <v>1</v>
      </c>
      <c r="F1820">
        <v>1</v>
      </c>
      <c r="G1820">
        <v>0</v>
      </c>
      <c r="M1820">
        <v>7067</v>
      </c>
      <c r="N1820">
        <v>930</v>
      </c>
      <c r="O1820" t="s">
        <v>19</v>
      </c>
    </row>
    <row r="1821" spans="1:15" x14ac:dyDescent="0.25">
      <c r="A1821">
        <v>7061</v>
      </c>
      <c r="B1821">
        <v>660</v>
      </c>
      <c r="C1821" t="s">
        <v>15</v>
      </c>
      <c r="D1821" t="s">
        <v>15</v>
      </c>
      <c r="E1821">
        <v>1</v>
      </c>
      <c r="F1821">
        <v>1</v>
      </c>
      <c r="G1821">
        <v>0</v>
      </c>
      <c r="M1821">
        <v>7061</v>
      </c>
      <c r="N1821">
        <v>930</v>
      </c>
      <c r="O1821" t="s">
        <v>19</v>
      </c>
    </row>
    <row r="1822" spans="1:15" x14ac:dyDescent="0.25">
      <c r="A1822">
        <v>7043</v>
      </c>
      <c r="B1822">
        <v>660</v>
      </c>
      <c r="C1822" t="s">
        <v>15</v>
      </c>
      <c r="D1822" t="s">
        <v>15</v>
      </c>
      <c r="E1822">
        <v>1</v>
      </c>
      <c r="F1822">
        <v>1</v>
      </c>
      <c r="G1822">
        <v>0</v>
      </c>
      <c r="M1822">
        <v>7043</v>
      </c>
      <c r="N1822">
        <v>930</v>
      </c>
      <c r="O1822" t="s">
        <v>19</v>
      </c>
    </row>
    <row r="1823" spans="1:15" x14ac:dyDescent="0.25">
      <c r="A1823">
        <v>6998</v>
      </c>
      <c r="B1823">
        <v>660</v>
      </c>
      <c r="C1823" t="s">
        <v>15</v>
      </c>
      <c r="D1823" t="s">
        <v>15</v>
      </c>
      <c r="E1823">
        <v>1</v>
      </c>
      <c r="F1823">
        <v>1</v>
      </c>
      <c r="G1823">
        <v>0</v>
      </c>
      <c r="M1823">
        <v>6998</v>
      </c>
      <c r="N1823">
        <v>930</v>
      </c>
      <c r="O1823" t="s">
        <v>19</v>
      </c>
    </row>
    <row r="1824" spans="1:15" x14ac:dyDescent="0.25">
      <c r="A1824">
        <v>6894</v>
      </c>
      <c r="B1824">
        <v>660</v>
      </c>
      <c r="C1824" t="s">
        <v>15</v>
      </c>
      <c r="D1824" t="s">
        <v>15</v>
      </c>
      <c r="E1824">
        <v>1</v>
      </c>
      <c r="F1824">
        <v>1</v>
      </c>
      <c r="G1824">
        <v>0</v>
      </c>
      <c r="M1824">
        <v>6894</v>
      </c>
      <c r="N1824">
        <v>930</v>
      </c>
      <c r="O1824" t="s">
        <v>19</v>
      </c>
    </row>
    <row r="1825" spans="1:15" x14ac:dyDescent="0.25">
      <c r="A1825">
        <v>6893</v>
      </c>
      <c r="B1825">
        <v>660</v>
      </c>
      <c r="C1825" t="s">
        <v>15</v>
      </c>
      <c r="D1825" t="s">
        <v>15</v>
      </c>
      <c r="E1825">
        <v>1</v>
      </c>
      <c r="F1825">
        <v>1</v>
      </c>
      <c r="G1825">
        <v>0</v>
      </c>
      <c r="M1825">
        <v>6893</v>
      </c>
      <c r="N1825">
        <v>930</v>
      </c>
      <c r="O1825" t="s">
        <v>19</v>
      </c>
    </row>
    <row r="1826" spans="1:15" x14ac:dyDescent="0.25">
      <c r="A1826">
        <v>6888</v>
      </c>
      <c r="B1826">
        <v>660</v>
      </c>
      <c r="C1826" t="s">
        <v>15</v>
      </c>
      <c r="D1826" t="s">
        <v>15</v>
      </c>
      <c r="E1826">
        <v>1</v>
      </c>
      <c r="F1826">
        <v>1</v>
      </c>
      <c r="G1826">
        <v>0</v>
      </c>
      <c r="M1826">
        <v>6888</v>
      </c>
      <c r="N1826">
        <v>930</v>
      </c>
      <c r="O1826" t="s">
        <v>19</v>
      </c>
    </row>
    <row r="1827" spans="1:15" x14ac:dyDescent="0.25">
      <c r="A1827">
        <v>6880</v>
      </c>
      <c r="B1827">
        <v>660</v>
      </c>
      <c r="C1827" t="s">
        <v>15</v>
      </c>
      <c r="D1827" t="s">
        <v>15</v>
      </c>
      <c r="E1827">
        <v>1</v>
      </c>
      <c r="F1827">
        <v>1</v>
      </c>
      <c r="G1827">
        <v>0</v>
      </c>
      <c r="M1827">
        <v>6880</v>
      </c>
      <c r="N1827">
        <v>930</v>
      </c>
      <c r="O1827" t="s">
        <v>19</v>
      </c>
    </row>
    <row r="1828" spans="1:15" x14ac:dyDescent="0.25">
      <c r="A1828">
        <v>6874</v>
      </c>
      <c r="B1828">
        <v>660</v>
      </c>
      <c r="C1828" t="s">
        <v>15</v>
      </c>
      <c r="D1828" t="s">
        <v>15</v>
      </c>
      <c r="E1828">
        <v>1</v>
      </c>
      <c r="F1828">
        <v>1</v>
      </c>
      <c r="G1828">
        <v>0</v>
      </c>
      <c r="M1828">
        <v>6874</v>
      </c>
      <c r="N1828">
        <v>660</v>
      </c>
      <c r="O1828" t="s">
        <v>13</v>
      </c>
    </row>
    <row r="1829" spans="1:15" x14ac:dyDescent="0.25">
      <c r="A1829">
        <v>6869</v>
      </c>
      <c r="B1829">
        <v>660</v>
      </c>
      <c r="C1829" t="s">
        <v>15</v>
      </c>
      <c r="D1829" t="s">
        <v>15</v>
      </c>
      <c r="E1829">
        <v>1</v>
      </c>
      <c r="F1829">
        <v>1</v>
      </c>
      <c r="G1829">
        <v>0</v>
      </c>
      <c r="M1829">
        <v>6869</v>
      </c>
      <c r="N1829">
        <v>660</v>
      </c>
      <c r="O1829" t="s">
        <v>13</v>
      </c>
    </row>
    <row r="1830" spans="1:15" x14ac:dyDescent="0.25">
      <c r="A1830">
        <v>6756</v>
      </c>
      <c r="B1830">
        <v>660</v>
      </c>
      <c r="C1830" t="s">
        <v>15</v>
      </c>
      <c r="D1830" t="s">
        <v>15</v>
      </c>
      <c r="E1830">
        <v>1</v>
      </c>
      <c r="F1830">
        <v>1</v>
      </c>
      <c r="G1830">
        <v>0</v>
      </c>
      <c r="M1830">
        <v>6756</v>
      </c>
      <c r="N1830">
        <v>660</v>
      </c>
      <c r="O1830" t="s">
        <v>13</v>
      </c>
    </row>
    <row r="1831" spans="1:15" x14ac:dyDescent="0.25">
      <c r="A1831">
        <v>6746</v>
      </c>
      <c r="B1831">
        <v>660</v>
      </c>
      <c r="C1831" t="s">
        <v>15</v>
      </c>
      <c r="D1831" t="s">
        <v>15</v>
      </c>
      <c r="E1831">
        <v>1</v>
      </c>
      <c r="F1831">
        <v>1</v>
      </c>
      <c r="G1831">
        <v>0</v>
      </c>
      <c r="M1831">
        <v>6746</v>
      </c>
      <c r="N1831">
        <v>660</v>
      </c>
      <c r="O1831" t="s">
        <v>13</v>
      </c>
    </row>
    <row r="1832" spans="1:15" x14ac:dyDescent="0.25">
      <c r="A1832">
        <v>6699</v>
      </c>
      <c r="B1832">
        <v>660</v>
      </c>
      <c r="C1832" t="s">
        <v>15</v>
      </c>
      <c r="D1832" t="s">
        <v>15</v>
      </c>
      <c r="E1832">
        <v>1</v>
      </c>
      <c r="F1832">
        <v>1</v>
      </c>
      <c r="G1832">
        <v>0</v>
      </c>
      <c r="M1832">
        <v>6699</v>
      </c>
      <c r="N1832">
        <v>660</v>
      </c>
      <c r="O1832" t="s">
        <v>13</v>
      </c>
    </row>
    <row r="1833" spans="1:15" x14ac:dyDescent="0.25">
      <c r="A1833">
        <v>6670</v>
      </c>
      <c r="B1833">
        <v>660</v>
      </c>
      <c r="C1833" t="s">
        <v>15</v>
      </c>
      <c r="D1833" t="s">
        <v>15</v>
      </c>
      <c r="E1833">
        <v>1</v>
      </c>
      <c r="F1833">
        <v>1</v>
      </c>
      <c r="G1833">
        <v>0</v>
      </c>
      <c r="M1833">
        <v>6670</v>
      </c>
      <c r="N1833">
        <v>660</v>
      </c>
      <c r="O1833" t="s">
        <v>13</v>
      </c>
    </row>
    <row r="1834" spans="1:15" x14ac:dyDescent="0.25">
      <c r="A1834">
        <v>6597</v>
      </c>
      <c r="B1834">
        <v>660</v>
      </c>
      <c r="C1834" t="s">
        <v>15</v>
      </c>
      <c r="D1834" t="s">
        <v>15</v>
      </c>
      <c r="E1834">
        <v>1</v>
      </c>
      <c r="F1834">
        <v>1</v>
      </c>
      <c r="G1834">
        <v>0</v>
      </c>
      <c r="M1834">
        <v>6597</v>
      </c>
      <c r="N1834">
        <v>660</v>
      </c>
      <c r="O1834" t="s">
        <v>13</v>
      </c>
    </row>
    <row r="1835" spans="1:15" x14ac:dyDescent="0.25">
      <c r="A1835">
        <v>6591</v>
      </c>
      <c r="B1835">
        <v>660</v>
      </c>
      <c r="C1835" t="s">
        <v>15</v>
      </c>
      <c r="D1835" t="s">
        <v>15</v>
      </c>
      <c r="E1835">
        <v>1</v>
      </c>
      <c r="F1835">
        <v>1</v>
      </c>
      <c r="G1835">
        <v>0</v>
      </c>
      <c r="M1835">
        <v>6591</v>
      </c>
      <c r="N1835">
        <v>660</v>
      </c>
      <c r="O1835" t="s">
        <v>13</v>
      </c>
    </row>
    <row r="1836" spans="1:15" x14ac:dyDescent="0.25">
      <c r="A1836">
        <v>6538</v>
      </c>
      <c r="B1836">
        <v>660</v>
      </c>
      <c r="C1836" t="s">
        <v>15</v>
      </c>
      <c r="D1836" t="s">
        <v>15</v>
      </c>
      <c r="E1836">
        <v>1</v>
      </c>
      <c r="F1836">
        <v>1</v>
      </c>
      <c r="G1836">
        <v>0</v>
      </c>
      <c r="M1836">
        <v>6538</v>
      </c>
      <c r="N1836">
        <v>660</v>
      </c>
      <c r="O1836" t="s">
        <v>13</v>
      </c>
    </row>
    <row r="1837" spans="1:15" x14ac:dyDescent="0.25">
      <c r="A1837">
        <v>6522</v>
      </c>
      <c r="B1837">
        <v>660</v>
      </c>
      <c r="C1837" t="s">
        <v>15</v>
      </c>
      <c r="D1837" t="s">
        <v>15</v>
      </c>
      <c r="E1837">
        <v>1</v>
      </c>
      <c r="F1837">
        <v>1</v>
      </c>
      <c r="G1837">
        <v>0</v>
      </c>
      <c r="M1837">
        <v>6522</v>
      </c>
      <c r="N1837">
        <v>660</v>
      </c>
      <c r="O1837" t="s">
        <v>13</v>
      </c>
    </row>
    <row r="1838" spans="1:15" x14ac:dyDescent="0.25">
      <c r="A1838">
        <v>6517</v>
      </c>
      <c r="B1838">
        <v>660</v>
      </c>
      <c r="C1838" t="s">
        <v>15</v>
      </c>
      <c r="D1838" t="s">
        <v>15</v>
      </c>
      <c r="E1838">
        <v>1</v>
      </c>
      <c r="F1838">
        <v>1</v>
      </c>
      <c r="G1838">
        <v>0</v>
      </c>
      <c r="M1838">
        <v>6517</v>
      </c>
      <c r="N1838">
        <v>660</v>
      </c>
      <c r="O1838" t="s">
        <v>13</v>
      </c>
    </row>
    <row r="1839" spans="1:15" x14ac:dyDescent="0.25">
      <c r="A1839">
        <v>6415</v>
      </c>
      <c r="B1839">
        <v>660</v>
      </c>
      <c r="C1839" t="s">
        <v>15</v>
      </c>
      <c r="D1839" t="s">
        <v>15</v>
      </c>
      <c r="E1839">
        <v>1</v>
      </c>
      <c r="F1839">
        <v>1</v>
      </c>
      <c r="G1839">
        <v>0</v>
      </c>
      <c r="M1839">
        <v>6415</v>
      </c>
      <c r="N1839">
        <v>660</v>
      </c>
      <c r="O1839" t="s">
        <v>13</v>
      </c>
    </row>
    <row r="1840" spans="1:15" x14ac:dyDescent="0.25">
      <c r="A1840">
        <v>8602</v>
      </c>
      <c r="B1840">
        <v>480</v>
      </c>
      <c r="C1840" t="s">
        <v>19</v>
      </c>
      <c r="D1840" t="s">
        <v>19</v>
      </c>
      <c r="E1840">
        <v>1</v>
      </c>
      <c r="F1840">
        <v>1</v>
      </c>
      <c r="G1840">
        <v>0</v>
      </c>
      <c r="M1840">
        <v>8602</v>
      </c>
      <c r="N1840">
        <v>480</v>
      </c>
      <c r="O1840" t="s">
        <v>13</v>
      </c>
    </row>
    <row r="1841" spans="1:15" x14ac:dyDescent="0.25">
      <c r="A1841">
        <v>8560</v>
      </c>
      <c r="B1841">
        <v>480</v>
      </c>
      <c r="C1841" t="s">
        <v>19</v>
      </c>
      <c r="D1841" t="s">
        <v>19</v>
      </c>
      <c r="E1841">
        <v>1</v>
      </c>
      <c r="F1841">
        <v>1</v>
      </c>
      <c r="G1841">
        <v>0</v>
      </c>
      <c r="M1841">
        <v>8560</v>
      </c>
      <c r="N1841">
        <v>480</v>
      </c>
      <c r="O1841" t="s">
        <v>13</v>
      </c>
    </row>
    <row r="1842" spans="1:15" x14ac:dyDescent="0.25">
      <c r="A1842">
        <v>8547</v>
      </c>
      <c r="B1842">
        <v>480</v>
      </c>
      <c r="C1842" t="s">
        <v>19</v>
      </c>
      <c r="D1842" t="s">
        <v>19</v>
      </c>
      <c r="E1842">
        <v>1</v>
      </c>
      <c r="F1842">
        <v>1</v>
      </c>
      <c r="G1842">
        <v>0</v>
      </c>
      <c r="M1842">
        <v>8547</v>
      </c>
      <c r="N1842">
        <v>480</v>
      </c>
      <c r="O1842" t="s">
        <v>13</v>
      </c>
    </row>
    <row r="1843" spans="1:15" x14ac:dyDescent="0.25">
      <c r="A1843">
        <v>8535</v>
      </c>
      <c r="B1843">
        <v>480</v>
      </c>
      <c r="C1843" t="s">
        <v>19</v>
      </c>
      <c r="D1843" t="s">
        <v>19</v>
      </c>
      <c r="E1843">
        <v>1</v>
      </c>
      <c r="F1843">
        <v>1</v>
      </c>
      <c r="G1843">
        <v>0</v>
      </c>
      <c r="M1843">
        <v>8535</v>
      </c>
      <c r="N1843">
        <v>480</v>
      </c>
      <c r="O1843" t="s">
        <v>13</v>
      </c>
    </row>
    <row r="1844" spans="1:15" x14ac:dyDescent="0.25">
      <c r="A1844">
        <v>8479</v>
      </c>
      <c r="B1844">
        <v>480</v>
      </c>
      <c r="C1844" t="s">
        <v>19</v>
      </c>
      <c r="D1844" t="s">
        <v>19</v>
      </c>
      <c r="E1844">
        <v>1</v>
      </c>
      <c r="F1844">
        <v>1</v>
      </c>
      <c r="G1844">
        <v>0</v>
      </c>
      <c r="M1844">
        <v>8479</v>
      </c>
      <c r="N1844">
        <v>480</v>
      </c>
      <c r="O1844" t="s">
        <v>13</v>
      </c>
    </row>
    <row r="1845" spans="1:15" x14ac:dyDescent="0.25">
      <c r="A1845">
        <v>8467</v>
      </c>
      <c r="B1845">
        <v>480</v>
      </c>
      <c r="C1845" t="s">
        <v>19</v>
      </c>
      <c r="D1845" t="s">
        <v>19</v>
      </c>
      <c r="E1845">
        <v>1</v>
      </c>
      <c r="F1845">
        <v>1</v>
      </c>
      <c r="G1845">
        <v>0</v>
      </c>
      <c r="M1845">
        <v>8467</v>
      </c>
      <c r="N1845">
        <v>480</v>
      </c>
      <c r="O1845" t="s">
        <v>13</v>
      </c>
    </row>
    <row r="1846" spans="1:15" x14ac:dyDescent="0.25">
      <c r="A1846">
        <v>8425</v>
      </c>
      <c r="B1846">
        <v>480</v>
      </c>
      <c r="C1846" t="s">
        <v>19</v>
      </c>
      <c r="D1846" t="s">
        <v>19</v>
      </c>
      <c r="E1846">
        <v>1</v>
      </c>
      <c r="F1846">
        <v>1</v>
      </c>
      <c r="G1846">
        <v>0</v>
      </c>
      <c r="M1846">
        <v>8425</v>
      </c>
      <c r="N1846">
        <v>480</v>
      </c>
      <c r="O1846" t="s">
        <v>13</v>
      </c>
    </row>
    <row r="1847" spans="1:15" x14ac:dyDescent="0.25">
      <c r="A1847">
        <v>8332</v>
      </c>
      <c r="B1847">
        <v>480</v>
      </c>
      <c r="C1847" t="s">
        <v>19</v>
      </c>
      <c r="D1847" t="s">
        <v>19</v>
      </c>
      <c r="E1847">
        <v>1</v>
      </c>
      <c r="F1847">
        <v>1</v>
      </c>
      <c r="G1847">
        <v>0</v>
      </c>
      <c r="M1847">
        <v>8332</v>
      </c>
      <c r="N1847">
        <v>480</v>
      </c>
      <c r="O1847" t="s">
        <v>13</v>
      </c>
    </row>
    <row r="1848" spans="1:15" x14ac:dyDescent="0.25">
      <c r="A1848">
        <v>8323</v>
      </c>
      <c r="B1848">
        <v>480</v>
      </c>
      <c r="C1848" t="s">
        <v>19</v>
      </c>
      <c r="D1848" t="s">
        <v>19</v>
      </c>
      <c r="E1848">
        <v>1</v>
      </c>
      <c r="F1848">
        <v>1</v>
      </c>
      <c r="G1848">
        <v>0</v>
      </c>
      <c r="M1848">
        <v>8323</v>
      </c>
      <c r="N1848">
        <v>480</v>
      </c>
      <c r="O1848" t="s">
        <v>13</v>
      </c>
    </row>
    <row r="1849" spans="1:15" x14ac:dyDescent="0.25">
      <c r="A1849">
        <v>8292</v>
      </c>
      <c r="B1849">
        <v>480</v>
      </c>
      <c r="C1849" t="s">
        <v>19</v>
      </c>
      <c r="D1849" t="s">
        <v>19</v>
      </c>
      <c r="E1849">
        <v>1</v>
      </c>
      <c r="F1849">
        <v>1</v>
      </c>
      <c r="G1849">
        <v>0</v>
      </c>
      <c r="M1849">
        <v>8292</v>
      </c>
      <c r="N1849">
        <v>480</v>
      </c>
      <c r="O1849" t="s">
        <v>13</v>
      </c>
    </row>
    <row r="1850" spans="1:15" x14ac:dyDescent="0.25">
      <c r="A1850">
        <v>8235</v>
      </c>
      <c r="B1850">
        <v>480</v>
      </c>
      <c r="C1850" t="s">
        <v>19</v>
      </c>
      <c r="D1850" t="s">
        <v>19</v>
      </c>
      <c r="E1850">
        <v>1</v>
      </c>
      <c r="F1850">
        <v>1</v>
      </c>
      <c r="G1850">
        <v>0</v>
      </c>
      <c r="M1850">
        <v>8235</v>
      </c>
      <c r="N1850">
        <v>480</v>
      </c>
      <c r="O1850" t="s">
        <v>13</v>
      </c>
    </row>
    <row r="1851" spans="1:15" x14ac:dyDescent="0.25">
      <c r="A1851">
        <v>8227</v>
      </c>
      <c r="B1851">
        <v>480</v>
      </c>
      <c r="C1851" t="s">
        <v>19</v>
      </c>
      <c r="D1851" t="s">
        <v>19</v>
      </c>
      <c r="E1851">
        <v>1</v>
      </c>
      <c r="F1851">
        <v>1</v>
      </c>
      <c r="G1851">
        <v>0</v>
      </c>
      <c r="M1851">
        <v>8227</v>
      </c>
      <c r="N1851">
        <v>480</v>
      </c>
      <c r="O1851" t="s">
        <v>13</v>
      </c>
    </row>
    <row r="1852" spans="1:15" x14ac:dyDescent="0.25">
      <c r="A1852">
        <v>8167</v>
      </c>
      <c r="B1852">
        <v>480</v>
      </c>
      <c r="C1852" t="s">
        <v>19</v>
      </c>
      <c r="D1852" t="s">
        <v>19</v>
      </c>
      <c r="E1852">
        <v>1</v>
      </c>
      <c r="F1852">
        <v>1</v>
      </c>
      <c r="G1852">
        <v>0</v>
      </c>
      <c r="M1852">
        <v>8167</v>
      </c>
      <c r="N1852">
        <v>480</v>
      </c>
      <c r="O1852" t="s">
        <v>13</v>
      </c>
    </row>
    <row r="1853" spans="1:15" x14ac:dyDescent="0.25">
      <c r="A1853">
        <v>8141</v>
      </c>
      <c r="B1853">
        <v>480</v>
      </c>
      <c r="C1853" t="s">
        <v>19</v>
      </c>
      <c r="D1853" t="s">
        <v>19</v>
      </c>
      <c r="E1853">
        <v>1</v>
      </c>
      <c r="F1853">
        <v>1</v>
      </c>
      <c r="G1853">
        <v>0</v>
      </c>
      <c r="M1853">
        <v>8141</v>
      </c>
      <c r="N1853">
        <v>480</v>
      </c>
      <c r="O1853" t="s">
        <v>13</v>
      </c>
    </row>
    <row r="1854" spans="1:15" x14ac:dyDescent="0.25">
      <c r="A1854">
        <v>8066</v>
      </c>
      <c r="B1854">
        <v>480</v>
      </c>
      <c r="C1854" t="s">
        <v>19</v>
      </c>
      <c r="D1854" t="s">
        <v>19</v>
      </c>
      <c r="E1854">
        <v>1</v>
      </c>
      <c r="F1854">
        <v>1</v>
      </c>
      <c r="G1854">
        <v>0</v>
      </c>
      <c r="M1854">
        <v>8066</v>
      </c>
      <c r="N1854">
        <v>480</v>
      </c>
      <c r="O1854" t="s">
        <v>13</v>
      </c>
    </row>
    <row r="1855" spans="1:15" x14ac:dyDescent="0.25">
      <c r="A1855">
        <v>8026</v>
      </c>
      <c r="B1855">
        <v>480</v>
      </c>
      <c r="C1855" t="s">
        <v>19</v>
      </c>
      <c r="D1855" t="s">
        <v>19</v>
      </c>
      <c r="E1855">
        <v>1</v>
      </c>
      <c r="F1855">
        <v>1</v>
      </c>
      <c r="G1855">
        <v>0</v>
      </c>
      <c r="M1855">
        <v>8026</v>
      </c>
      <c r="N1855">
        <v>480</v>
      </c>
      <c r="O1855" t="s">
        <v>13</v>
      </c>
    </row>
    <row r="1856" spans="1:15" x14ac:dyDescent="0.25">
      <c r="A1856">
        <v>7978</v>
      </c>
      <c r="B1856">
        <v>480</v>
      </c>
      <c r="C1856" t="s">
        <v>19</v>
      </c>
      <c r="D1856" t="s">
        <v>19</v>
      </c>
      <c r="E1856">
        <v>1</v>
      </c>
      <c r="F1856">
        <v>1</v>
      </c>
      <c r="G1856">
        <v>0</v>
      </c>
      <c r="M1856">
        <v>7978</v>
      </c>
      <c r="N1856">
        <v>480</v>
      </c>
      <c r="O1856" t="s">
        <v>13</v>
      </c>
    </row>
    <row r="1857" spans="1:15" x14ac:dyDescent="0.25">
      <c r="A1857">
        <v>7964</v>
      </c>
      <c r="B1857">
        <v>480</v>
      </c>
      <c r="C1857" t="s">
        <v>19</v>
      </c>
      <c r="D1857" t="s">
        <v>19</v>
      </c>
      <c r="E1857">
        <v>1</v>
      </c>
      <c r="F1857">
        <v>1</v>
      </c>
      <c r="G1857">
        <v>0</v>
      </c>
      <c r="M1857">
        <v>7964</v>
      </c>
      <c r="N1857">
        <v>480</v>
      </c>
      <c r="O1857" t="s">
        <v>13</v>
      </c>
    </row>
    <row r="1858" spans="1:15" x14ac:dyDescent="0.25">
      <c r="A1858">
        <v>7884</v>
      </c>
      <c r="B1858">
        <v>480</v>
      </c>
      <c r="C1858" t="s">
        <v>19</v>
      </c>
      <c r="D1858" t="s">
        <v>19</v>
      </c>
      <c r="E1858">
        <v>1</v>
      </c>
      <c r="F1858">
        <v>1</v>
      </c>
      <c r="G1858">
        <v>0</v>
      </c>
      <c r="M1858">
        <v>7884</v>
      </c>
      <c r="N1858">
        <v>480</v>
      </c>
      <c r="O1858" t="s">
        <v>13</v>
      </c>
    </row>
    <row r="1859" spans="1:15" x14ac:dyDescent="0.25">
      <c r="A1859">
        <v>7880</v>
      </c>
      <c r="B1859">
        <v>480</v>
      </c>
      <c r="C1859" t="s">
        <v>19</v>
      </c>
      <c r="D1859" t="s">
        <v>19</v>
      </c>
      <c r="E1859">
        <v>1</v>
      </c>
      <c r="F1859">
        <v>1</v>
      </c>
      <c r="G1859">
        <v>0</v>
      </c>
      <c r="M1859">
        <v>7880</v>
      </c>
      <c r="N1859">
        <v>480</v>
      </c>
      <c r="O1859" t="s">
        <v>13</v>
      </c>
    </row>
    <row r="1860" spans="1:15" x14ac:dyDescent="0.25">
      <c r="A1860">
        <v>7869</v>
      </c>
      <c r="B1860">
        <v>480</v>
      </c>
      <c r="C1860" t="s">
        <v>19</v>
      </c>
      <c r="D1860" t="s">
        <v>19</v>
      </c>
      <c r="E1860">
        <v>1</v>
      </c>
      <c r="F1860">
        <v>1</v>
      </c>
      <c r="G1860">
        <v>0</v>
      </c>
      <c r="M1860">
        <v>7869</v>
      </c>
      <c r="N1860">
        <v>480</v>
      </c>
      <c r="O1860" t="s">
        <v>13</v>
      </c>
    </row>
    <row r="1861" spans="1:15" x14ac:dyDescent="0.25">
      <c r="A1861">
        <v>7858</v>
      </c>
      <c r="B1861">
        <v>480</v>
      </c>
      <c r="C1861" t="s">
        <v>19</v>
      </c>
      <c r="D1861" t="s">
        <v>19</v>
      </c>
      <c r="E1861">
        <v>1</v>
      </c>
      <c r="F1861">
        <v>1</v>
      </c>
      <c r="G1861">
        <v>0</v>
      </c>
      <c r="M1861">
        <v>7858</v>
      </c>
      <c r="N1861">
        <v>480</v>
      </c>
      <c r="O1861" t="s">
        <v>13</v>
      </c>
    </row>
    <row r="1862" spans="1:15" x14ac:dyDescent="0.25">
      <c r="A1862">
        <v>7818</v>
      </c>
      <c r="B1862">
        <v>480</v>
      </c>
      <c r="C1862" t="s">
        <v>19</v>
      </c>
      <c r="D1862" t="s">
        <v>19</v>
      </c>
      <c r="E1862">
        <v>1</v>
      </c>
      <c r="F1862">
        <v>1</v>
      </c>
      <c r="G1862">
        <v>0</v>
      </c>
      <c r="M1862">
        <v>7818</v>
      </c>
      <c r="N1862">
        <v>480</v>
      </c>
      <c r="O1862" t="s">
        <v>13</v>
      </c>
    </row>
    <row r="1863" spans="1:15" x14ac:dyDescent="0.25">
      <c r="A1863">
        <v>7811</v>
      </c>
      <c r="B1863">
        <v>480</v>
      </c>
      <c r="C1863" t="s">
        <v>19</v>
      </c>
      <c r="D1863" t="s">
        <v>19</v>
      </c>
      <c r="E1863">
        <v>1</v>
      </c>
      <c r="F1863">
        <v>1</v>
      </c>
      <c r="G1863">
        <v>0</v>
      </c>
      <c r="M1863">
        <v>7811</v>
      </c>
      <c r="N1863">
        <v>480</v>
      </c>
      <c r="O1863" t="s">
        <v>13</v>
      </c>
    </row>
    <row r="1864" spans="1:15" x14ac:dyDescent="0.25">
      <c r="A1864">
        <v>7805</v>
      </c>
      <c r="B1864">
        <v>480</v>
      </c>
      <c r="C1864" t="s">
        <v>19</v>
      </c>
      <c r="D1864" t="s">
        <v>19</v>
      </c>
      <c r="E1864">
        <v>1</v>
      </c>
      <c r="F1864">
        <v>1</v>
      </c>
      <c r="G1864">
        <v>0</v>
      </c>
      <c r="M1864">
        <v>7805</v>
      </c>
      <c r="N1864">
        <v>480</v>
      </c>
      <c r="O1864" t="s">
        <v>13</v>
      </c>
    </row>
    <row r="1865" spans="1:15" x14ac:dyDescent="0.25">
      <c r="A1865">
        <v>7790</v>
      </c>
      <c r="B1865">
        <v>480</v>
      </c>
      <c r="C1865" t="s">
        <v>19</v>
      </c>
      <c r="D1865" t="s">
        <v>19</v>
      </c>
      <c r="E1865">
        <v>1</v>
      </c>
      <c r="F1865">
        <v>1</v>
      </c>
      <c r="G1865">
        <v>0</v>
      </c>
      <c r="M1865">
        <v>7790</v>
      </c>
      <c r="N1865">
        <v>480</v>
      </c>
      <c r="O1865" t="s">
        <v>13</v>
      </c>
    </row>
    <row r="1866" spans="1:15" x14ac:dyDescent="0.25">
      <c r="A1866">
        <v>7789</v>
      </c>
      <c r="B1866">
        <v>480</v>
      </c>
      <c r="C1866" t="s">
        <v>19</v>
      </c>
      <c r="D1866" t="s">
        <v>19</v>
      </c>
      <c r="E1866">
        <v>1</v>
      </c>
      <c r="F1866">
        <v>1</v>
      </c>
      <c r="G1866">
        <v>0</v>
      </c>
      <c r="M1866">
        <v>7789</v>
      </c>
      <c r="N1866">
        <v>480</v>
      </c>
      <c r="O1866" t="s">
        <v>13</v>
      </c>
    </row>
    <row r="1867" spans="1:15" x14ac:dyDescent="0.25">
      <c r="A1867">
        <v>7776</v>
      </c>
      <c r="B1867">
        <v>480</v>
      </c>
      <c r="C1867" t="s">
        <v>19</v>
      </c>
      <c r="D1867" t="s">
        <v>19</v>
      </c>
      <c r="E1867">
        <v>1</v>
      </c>
      <c r="F1867">
        <v>1</v>
      </c>
      <c r="G1867">
        <v>0</v>
      </c>
      <c r="M1867">
        <v>7776</v>
      </c>
      <c r="N1867">
        <v>480</v>
      </c>
      <c r="O1867" t="s">
        <v>13</v>
      </c>
    </row>
    <row r="1868" spans="1:15" x14ac:dyDescent="0.25">
      <c r="A1868">
        <v>7679</v>
      </c>
      <c r="B1868">
        <v>480</v>
      </c>
      <c r="C1868" t="s">
        <v>19</v>
      </c>
      <c r="D1868" t="s">
        <v>19</v>
      </c>
      <c r="E1868">
        <v>1</v>
      </c>
      <c r="F1868">
        <v>1</v>
      </c>
      <c r="G1868">
        <v>0</v>
      </c>
      <c r="M1868">
        <v>7679</v>
      </c>
      <c r="N1868">
        <v>480</v>
      </c>
      <c r="O1868" t="s">
        <v>13</v>
      </c>
    </row>
    <row r="1869" spans="1:15" x14ac:dyDescent="0.25">
      <c r="A1869">
        <v>7678</v>
      </c>
      <c r="B1869">
        <v>480</v>
      </c>
      <c r="C1869" t="s">
        <v>19</v>
      </c>
      <c r="D1869" t="s">
        <v>19</v>
      </c>
      <c r="E1869">
        <v>1</v>
      </c>
      <c r="F1869">
        <v>1</v>
      </c>
      <c r="G1869">
        <v>0</v>
      </c>
      <c r="M1869">
        <v>7678</v>
      </c>
      <c r="N1869">
        <v>480</v>
      </c>
      <c r="O1869" t="s">
        <v>13</v>
      </c>
    </row>
    <row r="1870" spans="1:15" x14ac:dyDescent="0.25">
      <c r="A1870">
        <v>7646</v>
      </c>
      <c r="B1870">
        <v>480</v>
      </c>
      <c r="C1870" t="s">
        <v>19</v>
      </c>
      <c r="D1870" t="s">
        <v>19</v>
      </c>
      <c r="E1870">
        <v>1</v>
      </c>
      <c r="F1870">
        <v>1</v>
      </c>
      <c r="G1870">
        <v>0</v>
      </c>
      <c r="M1870">
        <v>7646</v>
      </c>
      <c r="N1870">
        <v>480</v>
      </c>
      <c r="O1870" t="s">
        <v>13</v>
      </c>
    </row>
    <row r="1871" spans="1:15" x14ac:dyDescent="0.25">
      <c r="A1871">
        <v>7624</v>
      </c>
      <c r="B1871">
        <v>480</v>
      </c>
      <c r="C1871" t="s">
        <v>19</v>
      </c>
      <c r="D1871" t="s">
        <v>19</v>
      </c>
      <c r="E1871">
        <v>1</v>
      </c>
      <c r="F1871">
        <v>1</v>
      </c>
      <c r="G1871">
        <v>0</v>
      </c>
      <c r="M1871">
        <v>7624</v>
      </c>
      <c r="N1871">
        <v>480</v>
      </c>
      <c r="O1871" t="s">
        <v>13</v>
      </c>
    </row>
    <row r="1872" spans="1:15" x14ac:dyDescent="0.25">
      <c r="A1872">
        <v>7615</v>
      </c>
      <c r="B1872">
        <v>480</v>
      </c>
      <c r="C1872" t="s">
        <v>19</v>
      </c>
      <c r="D1872" t="s">
        <v>19</v>
      </c>
      <c r="E1872">
        <v>1</v>
      </c>
      <c r="F1872">
        <v>1</v>
      </c>
      <c r="G1872">
        <v>0</v>
      </c>
      <c r="M1872">
        <v>7615</v>
      </c>
      <c r="N1872">
        <v>480</v>
      </c>
      <c r="O1872" t="s">
        <v>13</v>
      </c>
    </row>
    <row r="1873" spans="1:15" x14ac:dyDescent="0.25">
      <c r="A1873">
        <v>7566</v>
      </c>
      <c r="B1873">
        <v>480</v>
      </c>
      <c r="C1873" t="s">
        <v>19</v>
      </c>
      <c r="D1873" t="s">
        <v>19</v>
      </c>
      <c r="E1873">
        <v>1</v>
      </c>
      <c r="F1873">
        <v>1</v>
      </c>
      <c r="G1873">
        <v>0</v>
      </c>
      <c r="M1873">
        <v>7566</v>
      </c>
      <c r="N1873">
        <v>480</v>
      </c>
      <c r="O1873" t="s">
        <v>13</v>
      </c>
    </row>
    <row r="1874" spans="1:15" x14ac:dyDescent="0.25">
      <c r="A1874">
        <v>7518</v>
      </c>
      <c r="B1874">
        <v>480</v>
      </c>
      <c r="C1874" t="s">
        <v>19</v>
      </c>
      <c r="D1874" t="s">
        <v>19</v>
      </c>
      <c r="E1874">
        <v>1</v>
      </c>
      <c r="F1874">
        <v>1</v>
      </c>
      <c r="G1874">
        <v>0</v>
      </c>
      <c r="M1874">
        <v>7518</v>
      </c>
      <c r="N1874">
        <v>480</v>
      </c>
      <c r="O1874" t="s">
        <v>13</v>
      </c>
    </row>
    <row r="1875" spans="1:15" x14ac:dyDescent="0.25">
      <c r="A1875">
        <v>7514</v>
      </c>
      <c r="B1875">
        <v>480</v>
      </c>
      <c r="C1875" t="s">
        <v>19</v>
      </c>
      <c r="D1875" t="s">
        <v>19</v>
      </c>
      <c r="E1875">
        <v>1</v>
      </c>
      <c r="F1875">
        <v>1</v>
      </c>
      <c r="G1875">
        <v>0</v>
      </c>
      <c r="M1875">
        <v>7514</v>
      </c>
      <c r="N1875">
        <v>480</v>
      </c>
      <c r="O1875" t="s">
        <v>13</v>
      </c>
    </row>
    <row r="1876" spans="1:15" x14ac:dyDescent="0.25">
      <c r="A1876">
        <v>7489</v>
      </c>
      <c r="B1876">
        <v>480</v>
      </c>
      <c r="C1876" t="s">
        <v>19</v>
      </c>
      <c r="D1876" t="s">
        <v>19</v>
      </c>
      <c r="E1876">
        <v>1</v>
      </c>
      <c r="F1876">
        <v>1</v>
      </c>
      <c r="G1876">
        <v>0</v>
      </c>
      <c r="M1876">
        <v>7489</v>
      </c>
      <c r="N1876">
        <v>390</v>
      </c>
      <c r="O1876" t="s">
        <v>13</v>
      </c>
    </row>
    <row r="1877" spans="1:15" x14ac:dyDescent="0.25">
      <c r="A1877">
        <v>7431</v>
      </c>
      <c r="B1877">
        <v>480</v>
      </c>
      <c r="C1877" t="s">
        <v>19</v>
      </c>
      <c r="D1877" t="s">
        <v>19</v>
      </c>
      <c r="E1877">
        <v>1</v>
      </c>
      <c r="F1877">
        <v>1</v>
      </c>
      <c r="G1877">
        <v>0</v>
      </c>
      <c r="M1877">
        <v>7431</v>
      </c>
      <c r="N1877">
        <v>390</v>
      </c>
      <c r="O1877" t="s">
        <v>13</v>
      </c>
    </row>
    <row r="1878" spans="1:15" x14ac:dyDescent="0.25">
      <c r="A1878">
        <v>7299</v>
      </c>
      <c r="B1878">
        <v>480</v>
      </c>
      <c r="C1878" t="s">
        <v>19</v>
      </c>
      <c r="D1878" t="s">
        <v>19</v>
      </c>
      <c r="E1878">
        <v>1</v>
      </c>
      <c r="F1878">
        <v>1</v>
      </c>
      <c r="G1878">
        <v>0</v>
      </c>
      <c r="M1878">
        <v>7299</v>
      </c>
      <c r="N1878">
        <v>390</v>
      </c>
      <c r="O1878" t="s">
        <v>13</v>
      </c>
    </row>
    <row r="1879" spans="1:15" x14ac:dyDescent="0.25">
      <c r="A1879">
        <v>7297</v>
      </c>
      <c r="B1879">
        <v>480</v>
      </c>
      <c r="C1879" t="s">
        <v>19</v>
      </c>
      <c r="D1879" t="s">
        <v>19</v>
      </c>
      <c r="E1879">
        <v>1</v>
      </c>
      <c r="F1879">
        <v>1</v>
      </c>
      <c r="G1879">
        <v>0</v>
      </c>
      <c r="M1879">
        <v>7297</v>
      </c>
      <c r="N1879">
        <v>390</v>
      </c>
      <c r="O1879" t="s">
        <v>13</v>
      </c>
    </row>
    <row r="1880" spans="1:15" x14ac:dyDescent="0.25">
      <c r="A1880">
        <v>7225</v>
      </c>
      <c r="B1880">
        <v>480</v>
      </c>
      <c r="C1880" t="s">
        <v>19</v>
      </c>
      <c r="D1880" t="s">
        <v>19</v>
      </c>
      <c r="E1880">
        <v>1</v>
      </c>
      <c r="F1880">
        <v>1</v>
      </c>
      <c r="G1880">
        <v>0</v>
      </c>
      <c r="M1880">
        <v>7225</v>
      </c>
      <c r="N1880">
        <v>390</v>
      </c>
      <c r="O1880" t="s">
        <v>13</v>
      </c>
    </row>
    <row r="1881" spans="1:15" x14ac:dyDescent="0.25">
      <c r="A1881">
        <v>7223</v>
      </c>
      <c r="B1881">
        <v>480</v>
      </c>
      <c r="C1881" t="s">
        <v>19</v>
      </c>
      <c r="D1881" t="s">
        <v>19</v>
      </c>
      <c r="E1881">
        <v>1</v>
      </c>
      <c r="F1881">
        <v>1</v>
      </c>
      <c r="G1881">
        <v>0</v>
      </c>
      <c r="M1881">
        <v>7223</v>
      </c>
      <c r="N1881">
        <v>390</v>
      </c>
      <c r="O1881" t="s">
        <v>13</v>
      </c>
    </row>
    <row r="1882" spans="1:15" x14ac:dyDescent="0.25">
      <c r="A1882">
        <v>7211</v>
      </c>
      <c r="B1882">
        <v>480</v>
      </c>
      <c r="C1882" t="s">
        <v>19</v>
      </c>
      <c r="D1882" t="s">
        <v>19</v>
      </c>
      <c r="E1882">
        <v>1</v>
      </c>
      <c r="F1882">
        <v>1</v>
      </c>
      <c r="G1882">
        <v>0</v>
      </c>
      <c r="M1882">
        <v>7211</v>
      </c>
      <c r="N1882">
        <v>390</v>
      </c>
      <c r="O1882" t="s">
        <v>13</v>
      </c>
    </row>
    <row r="1883" spans="1:15" x14ac:dyDescent="0.25">
      <c r="A1883">
        <v>7164</v>
      </c>
      <c r="B1883">
        <v>480</v>
      </c>
      <c r="C1883" t="s">
        <v>19</v>
      </c>
      <c r="D1883" t="s">
        <v>19</v>
      </c>
      <c r="E1883">
        <v>1</v>
      </c>
      <c r="F1883">
        <v>1</v>
      </c>
      <c r="G1883">
        <v>0</v>
      </c>
      <c r="M1883">
        <v>7164</v>
      </c>
      <c r="N1883">
        <v>390</v>
      </c>
      <c r="O1883" t="s">
        <v>13</v>
      </c>
    </row>
    <row r="1884" spans="1:15" x14ac:dyDescent="0.25">
      <c r="A1884">
        <v>7090</v>
      </c>
      <c r="B1884">
        <v>480</v>
      </c>
      <c r="C1884" t="s">
        <v>19</v>
      </c>
      <c r="D1884" t="s">
        <v>19</v>
      </c>
      <c r="E1884">
        <v>1</v>
      </c>
      <c r="F1884">
        <v>1</v>
      </c>
      <c r="G1884">
        <v>0</v>
      </c>
      <c r="M1884">
        <v>7090</v>
      </c>
      <c r="N1884">
        <v>390</v>
      </c>
      <c r="O1884" t="s">
        <v>13</v>
      </c>
    </row>
    <row r="1885" spans="1:15" x14ac:dyDescent="0.25">
      <c r="A1885">
        <v>7066</v>
      </c>
      <c r="B1885">
        <v>480</v>
      </c>
      <c r="C1885" t="s">
        <v>19</v>
      </c>
      <c r="D1885" t="s">
        <v>19</v>
      </c>
      <c r="E1885">
        <v>1</v>
      </c>
      <c r="F1885">
        <v>1</v>
      </c>
      <c r="G1885">
        <v>0</v>
      </c>
      <c r="M1885">
        <v>7066</v>
      </c>
      <c r="N1885">
        <v>390</v>
      </c>
      <c r="O1885" t="s">
        <v>13</v>
      </c>
    </row>
    <row r="1886" spans="1:15" x14ac:dyDescent="0.25">
      <c r="A1886">
        <v>7058</v>
      </c>
      <c r="B1886">
        <v>480</v>
      </c>
      <c r="C1886" t="s">
        <v>19</v>
      </c>
      <c r="D1886" t="s">
        <v>19</v>
      </c>
      <c r="E1886">
        <v>1</v>
      </c>
      <c r="F1886">
        <v>1</v>
      </c>
      <c r="G1886">
        <v>0</v>
      </c>
      <c r="M1886">
        <v>7058</v>
      </c>
      <c r="N1886">
        <v>390</v>
      </c>
      <c r="O1886" t="s">
        <v>13</v>
      </c>
    </row>
    <row r="1887" spans="1:15" x14ac:dyDescent="0.25">
      <c r="A1887">
        <v>7052</v>
      </c>
      <c r="B1887">
        <v>480</v>
      </c>
      <c r="C1887" t="s">
        <v>19</v>
      </c>
      <c r="D1887" t="s">
        <v>19</v>
      </c>
      <c r="E1887">
        <v>1</v>
      </c>
      <c r="F1887">
        <v>1</v>
      </c>
      <c r="G1887">
        <v>0</v>
      </c>
      <c r="M1887">
        <v>7052</v>
      </c>
      <c r="N1887">
        <v>390</v>
      </c>
      <c r="O1887" t="s">
        <v>13</v>
      </c>
    </row>
    <row r="1888" spans="1:15" x14ac:dyDescent="0.25">
      <c r="A1888">
        <v>6999</v>
      </c>
      <c r="B1888">
        <v>480</v>
      </c>
      <c r="C1888" t="s">
        <v>19</v>
      </c>
      <c r="D1888" t="s">
        <v>19</v>
      </c>
      <c r="E1888">
        <v>1</v>
      </c>
      <c r="F1888">
        <v>1</v>
      </c>
      <c r="G1888">
        <v>0</v>
      </c>
      <c r="M1888">
        <v>6999</v>
      </c>
      <c r="N1888">
        <v>390</v>
      </c>
      <c r="O1888" t="s">
        <v>13</v>
      </c>
    </row>
    <row r="1889" spans="1:15" x14ac:dyDescent="0.25">
      <c r="A1889">
        <v>6994</v>
      </c>
      <c r="B1889">
        <v>480</v>
      </c>
      <c r="C1889" t="s">
        <v>19</v>
      </c>
      <c r="D1889" t="s">
        <v>19</v>
      </c>
      <c r="E1889">
        <v>1</v>
      </c>
      <c r="F1889">
        <v>1</v>
      </c>
      <c r="G1889">
        <v>0</v>
      </c>
      <c r="M1889">
        <v>6994</v>
      </c>
      <c r="N1889">
        <v>390</v>
      </c>
      <c r="O1889" t="s">
        <v>13</v>
      </c>
    </row>
    <row r="1890" spans="1:15" x14ac:dyDescent="0.25">
      <c r="A1890">
        <v>6967</v>
      </c>
      <c r="B1890">
        <v>480</v>
      </c>
      <c r="C1890" t="s">
        <v>19</v>
      </c>
      <c r="D1890" t="s">
        <v>19</v>
      </c>
      <c r="E1890">
        <v>1</v>
      </c>
      <c r="F1890">
        <v>1</v>
      </c>
      <c r="G1890">
        <v>0</v>
      </c>
      <c r="M1890">
        <v>6967</v>
      </c>
      <c r="N1890">
        <v>390</v>
      </c>
      <c r="O1890" t="s">
        <v>13</v>
      </c>
    </row>
    <row r="1891" spans="1:15" x14ac:dyDescent="0.25">
      <c r="A1891">
        <v>6957</v>
      </c>
      <c r="B1891">
        <v>480</v>
      </c>
      <c r="C1891" t="s">
        <v>19</v>
      </c>
      <c r="D1891" t="s">
        <v>19</v>
      </c>
      <c r="E1891">
        <v>1</v>
      </c>
      <c r="F1891">
        <v>1</v>
      </c>
      <c r="G1891">
        <v>0</v>
      </c>
      <c r="M1891">
        <v>6957</v>
      </c>
      <c r="N1891">
        <v>390</v>
      </c>
      <c r="O1891" t="s">
        <v>13</v>
      </c>
    </row>
    <row r="1892" spans="1:15" x14ac:dyDescent="0.25">
      <c r="A1892">
        <v>6950</v>
      </c>
      <c r="B1892">
        <v>480</v>
      </c>
      <c r="C1892" t="s">
        <v>19</v>
      </c>
      <c r="D1892" t="s">
        <v>19</v>
      </c>
      <c r="E1892">
        <v>1</v>
      </c>
      <c r="F1892">
        <v>1</v>
      </c>
      <c r="G1892">
        <v>0</v>
      </c>
      <c r="M1892">
        <v>6950</v>
      </c>
      <c r="N1892">
        <v>390</v>
      </c>
      <c r="O1892" t="s">
        <v>13</v>
      </c>
    </row>
    <row r="1893" spans="1:15" x14ac:dyDescent="0.25">
      <c r="A1893">
        <v>6936</v>
      </c>
      <c r="B1893">
        <v>480</v>
      </c>
      <c r="C1893" t="s">
        <v>19</v>
      </c>
      <c r="D1893" t="s">
        <v>19</v>
      </c>
      <c r="E1893">
        <v>1</v>
      </c>
      <c r="F1893">
        <v>1</v>
      </c>
      <c r="G1893">
        <v>0</v>
      </c>
      <c r="M1893">
        <v>6936</v>
      </c>
      <c r="N1893">
        <v>390</v>
      </c>
      <c r="O1893" t="s">
        <v>13</v>
      </c>
    </row>
    <row r="1894" spans="1:15" x14ac:dyDescent="0.25">
      <c r="A1894">
        <v>6930</v>
      </c>
      <c r="B1894">
        <v>480</v>
      </c>
      <c r="C1894" t="s">
        <v>19</v>
      </c>
      <c r="D1894" t="s">
        <v>19</v>
      </c>
      <c r="E1894">
        <v>1</v>
      </c>
      <c r="F1894">
        <v>1</v>
      </c>
      <c r="G1894">
        <v>0</v>
      </c>
      <c r="M1894">
        <v>6930</v>
      </c>
      <c r="N1894">
        <v>390</v>
      </c>
      <c r="O1894" t="s">
        <v>13</v>
      </c>
    </row>
    <row r="1895" spans="1:15" x14ac:dyDescent="0.25">
      <c r="A1895">
        <v>6883</v>
      </c>
      <c r="B1895">
        <v>480</v>
      </c>
      <c r="C1895" t="s">
        <v>19</v>
      </c>
      <c r="D1895" t="s">
        <v>19</v>
      </c>
      <c r="E1895">
        <v>1</v>
      </c>
      <c r="F1895">
        <v>1</v>
      </c>
      <c r="G1895">
        <v>0</v>
      </c>
      <c r="M1895">
        <v>6883</v>
      </c>
      <c r="N1895">
        <v>390</v>
      </c>
      <c r="O1895" t="s">
        <v>13</v>
      </c>
    </row>
    <row r="1896" spans="1:15" x14ac:dyDescent="0.25">
      <c r="A1896">
        <v>6832</v>
      </c>
      <c r="B1896">
        <v>480</v>
      </c>
      <c r="C1896" t="s">
        <v>19</v>
      </c>
      <c r="D1896" t="s">
        <v>19</v>
      </c>
      <c r="E1896">
        <v>1</v>
      </c>
      <c r="F1896">
        <v>1</v>
      </c>
      <c r="G1896">
        <v>0</v>
      </c>
      <c r="M1896">
        <v>6832</v>
      </c>
      <c r="N1896">
        <v>390</v>
      </c>
      <c r="O1896" t="s">
        <v>13</v>
      </c>
    </row>
    <row r="1897" spans="1:15" x14ac:dyDescent="0.25">
      <c r="A1897">
        <v>6789</v>
      </c>
      <c r="B1897">
        <v>480</v>
      </c>
      <c r="C1897" t="s">
        <v>19</v>
      </c>
      <c r="D1897" t="s">
        <v>19</v>
      </c>
      <c r="E1897">
        <v>1</v>
      </c>
      <c r="F1897">
        <v>1</v>
      </c>
      <c r="G1897">
        <v>0</v>
      </c>
      <c r="M1897">
        <v>6789</v>
      </c>
      <c r="N1897">
        <v>390</v>
      </c>
      <c r="O1897" t="s">
        <v>13</v>
      </c>
    </row>
    <row r="1898" spans="1:15" x14ac:dyDescent="0.25">
      <c r="A1898">
        <v>6779</v>
      </c>
      <c r="B1898">
        <v>480</v>
      </c>
      <c r="C1898" t="s">
        <v>19</v>
      </c>
      <c r="D1898" t="s">
        <v>19</v>
      </c>
      <c r="E1898">
        <v>1</v>
      </c>
      <c r="F1898">
        <v>1</v>
      </c>
      <c r="G1898">
        <v>0</v>
      </c>
      <c r="M1898">
        <v>6779</v>
      </c>
      <c r="N1898">
        <v>390</v>
      </c>
      <c r="O1898" t="s">
        <v>13</v>
      </c>
    </row>
    <row r="1899" spans="1:15" x14ac:dyDescent="0.25">
      <c r="A1899">
        <v>6738</v>
      </c>
      <c r="B1899">
        <v>480</v>
      </c>
      <c r="C1899" t="s">
        <v>19</v>
      </c>
      <c r="D1899" t="s">
        <v>19</v>
      </c>
      <c r="E1899">
        <v>1</v>
      </c>
      <c r="F1899">
        <v>1</v>
      </c>
      <c r="G1899">
        <v>0</v>
      </c>
      <c r="M1899">
        <v>6738</v>
      </c>
      <c r="N1899">
        <v>390</v>
      </c>
      <c r="O1899" t="s">
        <v>13</v>
      </c>
    </row>
    <row r="1900" spans="1:15" x14ac:dyDescent="0.25">
      <c r="A1900">
        <v>6717</v>
      </c>
      <c r="B1900">
        <v>480</v>
      </c>
      <c r="C1900" t="s">
        <v>19</v>
      </c>
      <c r="D1900" t="s">
        <v>19</v>
      </c>
      <c r="E1900">
        <v>1</v>
      </c>
      <c r="F1900">
        <v>1</v>
      </c>
      <c r="G1900">
        <v>0</v>
      </c>
      <c r="M1900">
        <v>6717</v>
      </c>
      <c r="N1900">
        <v>390</v>
      </c>
      <c r="O1900" t="s">
        <v>13</v>
      </c>
    </row>
    <row r="1901" spans="1:15" x14ac:dyDescent="0.25">
      <c r="A1901">
        <v>6677</v>
      </c>
      <c r="B1901">
        <v>480</v>
      </c>
      <c r="C1901" t="s">
        <v>19</v>
      </c>
      <c r="D1901" t="s">
        <v>19</v>
      </c>
      <c r="E1901">
        <v>1</v>
      </c>
      <c r="F1901">
        <v>1</v>
      </c>
      <c r="G1901">
        <v>0</v>
      </c>
      <c r="M1901">
        <v>6677</v>
      </c>
      <c r="N1901">
        <v>390</v>
      </c>
      <c r="O1901" t="s">
        <v>13</v>
      </c>
    </row>
    <row r="1902" spans="1:15" x14ac:dyDescent="0.25">
      <c r="A1902">
        <v>6569</v>
      </c>
      <c r="B1902">
        <v>480</v>
      </c>
      <c r="C1902" t="s">
        <v>19</v>
      </c>
      <c r="D1902" t="s">
        <v>19</v>
      </c>
      <c r="E1902">
        <v>1</v>
      </c>
      <c r="F1902">
        <v>1</v>
      </c>
      <c r="G1902">
        <v>0</v>
      </c>
      <c r="M1902">
        <v>6569</v>
      </c>
      <c r="N1902">
        <v>390</v>
      </c>
      <c r="O1902" t="s">
        <v>13</v>
      </c>
    </row>
    <row r="1903" spans="1:15" x14ac:dyDescent="0.25">
      <c r="A1903">
        <v>6564</v>
      </c>
      <c r="B1903">
        <v>480</v>
      </c>
      <c r="C1903" t="s">
        <v>19</v>
      </c>
      <c r="D1903" t="s">
        <v>19</v>
      </c>
      <c r="E1903">
        <v>1</v>
      </c>
      <c r="F1903">
        <v>1</v>
      </c>
      <c r="G1903">
        <v>0</v>
      </c>
      <c r="M1903">
        <v>6564</v>
      </c>
      <c r="N1903">
        <v>390</v>
      </c>
      <c r="O1903" t="s">
        <v>13</v>
      </c>
    </row>
    <row r="1904" spans="1:15" x14ac:dyDescent="0.25">
      <c r="A1904">
        <v>6464</v>
      </c>
      <c r="B1904">
        <v>480</v>
      </c>
      <c r="C1904" t="s">
        <v>19</v>
      </c>
      <c r="D1904" t="s">
        <v>19</v>
      </c>
      <c r="E1904">
        <v>1</v>
      </c>
      <c r="F1904">
        <v>1</v>
      </c>
      <c r="G1904">
        <v>0</v>
      </c>
      <c r="M1904">
        <v>6464</v>
      </c>
      <c r="N1904">
        <v>390</v>
      </c>
      <c r="O1904" t="s">
        <v>13</v>
      </c>
    </row>
    <row r="1905" spans="1:15" x14ac:dyDescent="0.25">
      <c r="A1905">
        <v>6459</v>
      </c>
      <c r="B1905">
        <v>480</v>
      </c>
      <c r="C1905" t="s">
        <v>19</v>
      </c>
      <c r="D1905" t="s">
        <v>19</v>
      </c>
      <c r="E1905">
        <v>1</v>
      </c>
      <c r="F1905">
        <v>1</v>
      </c>
      <c r="G1905">
        <v>0</v>
      </c>
      <c r="M1905">
        <v>6459</v>
      </c>
      <c r="N1905">
        <v>390</v>
      </c>
      <c r="O1905" t="s">
        <v>13</v>
      </c>
    </row>
    <row r="1906" spans="1:15" x14ac:dyDescent="0.25">
      <c r="A1906">
        <v>6423</v>
      </c>
      <c r="B1906">
        <v>480</v>
      </c>
      <c r="C1906" t="s">
        <v>19</v>
      </c>
      <c r="D1906" t="s">
        <v>19</v>
      </c>
      <c r="E1906">
        <v>1</v>
      </c>
      <c r="F1906">
        <v>1</v>
      </c>
      <c r="G1906">
        <v>0</v>
      </c>
      <c r="M1906">
        <v>6423</v>
      </c>
      <c r="N1906">
        <v>390</v>
      </c>
      <c r="O1906" t="s">
        <v>13</v>
      </c>
    </row>
    <row r="1907" spans="1:15" x14ac:dyDescent="0.25">
      <c r="A1907">
        <v>6410</v>
      </c>
      <c r="B1907">
        <v>480</v>
      </c>
      <c r="C1907" t="s">
        <v>19</v>
      </c>
      <c r="D1907" t="s">
        <v>19</v>
      </c>
      <c r="E1907">
        <v>1</v>
      </c>
      <c r="F1907">
        <v>1</v>
      </c>
      <c r="G1907">
        <v>0</v>
      </c>
      <c r="M1907">
        <v>6410</v>
      </c>
      <c r="N1907">
        <v>390</v>
      </c>
      <c r="O1907" t="s">
        <v>13</v>
      </c>
    </row>
    <row r="1908" spans="1:15" x14ac:dyDescent="0.25">
      <c r="A1908">
        <v>6402</v>
      </c>
      <c r="B1908">
        <v>480</v>
      </c>
      <c r="C1908" t="s">
        <v>19</v>
      </c>
      <c r="D1908" t="s">
        <v>19</v>
      </c>
      <c r="E1908">
        <v>1</v>
      </c>
      <c r="F1908">
        <v>1</v>
      </c>
      <c r="G1908">
        <v>0</v>
      </c>
      <c r="M1908">
        <v>6402</v>
      </c>
      <c r="N1908">
        <v>390</v>
      </c>
      <c r="O1908" t="s">
        <v>13</v>
      </c>
    </row>
    <row r="1909" spans="1:15" x14ac:dyDescent="0.25">
      <c r="A1909">
        <v>8593</v>
      </c>
      <c r="B1909">
        <v>570</v>
      </c>
      <c r="C1909" t="s">
        <v>19</v>
      </c>
      <c r="D1909" t="s">
        <v>19</v>
      </c>
      <c r="E1909">
        <v>1</v>
      </c>
      <c r="F1909">
        <v>1</v>
      </c>
      <c r="G1909">
        <v>0</v>
      </c>
      <c r="M1909">
        <v>8593</v>
      </c>
      <c r="N1909">
        <v>570</v>
      </c>
      <c r="O1909" t="s">
        <v>13</v>
      </c>
    </row>
    <row r="1910" spans="1:15" x14ac:dyDescent="0.25">
      <c r="A1910">
        <v>8551</v>
      </c>
      <c r="B1910">
        <v>570</v>
      </c>
      <c r="C1910" t="s">
        <v>19</v>
      </c>
      <c r="D1910" t="s">
        <v>19</v>
      </c>
      <c r="E1910">
        <v>1</v>
      </c>
      <c r="F1910">
        <v>1</v>
      </c>
      <c r="G1910">
        <v>0</v>
      </c>
      <c r="M1910">
        <v>8551</v>
      </c>
      <c r="N1910">
        <v>570</v>
      </c>
      <c r="O1910" t="s">
        <v>13</v>
      </c>
    </row>
    <row r="1911" spans="1:15" x14ac:dyDescent="0.25">
      <c r="A1911">
        <v>8539</v>
      </c>
      <c r="B1911">
        <v>570</v>
      </c>
      <c r="C1911" t="s">
        <v>19</v>
      </c>
      <c r="D1911" t="s">
        <v>19</v>
      </c>
      <c r="E1911">
        <v>1</v>
      </c>
      <c r="F1911">
        <v>1</v>
      </c>
      <c r="G1911">
        <v>0</v>
      </c>
      <c r="M1911">
        <v>8539</v>
      </c>
      <c r="N1911">
        <v>570</v>
      </c>
      <c r="O1911" t="s">
        <v>13</v>
      </c>
    </row>
    <row r="1912" spans="1:15" x14ac:dyDescent="0.25">
      <c r="A1912">
        <v>8529</v>
      </c>
      <c r="B1912">
        <v>570</v>
      </c>
      <c r="C1912" t="s">
        <v>19</v>
      </c>
      <c r="D1912" t="s">
        <v>19</v>
      </c>
      <c r="E1912">
        <v>1</v>
      </c>
      <c r="F1912">
        <v>1</v>
      </c>
      <c r="G1912">
        <v>0</v>
      </c>
      <c r="M1912">
        <v>8529</v>
      </c>
      <c r="N1912">
        <v>570</v>
      </c>
      <c r="O1912" t="s">
        <v>13</v>
      </c>
    </row>
    <row r="1913" spans="1:15" x14ac:dyDescent="0.25">
      <c r="A1913">
        <v>8521</v>
      </c>
      <c r="B1913">
        <v>570</v>
      </c>
      <c r="C1913" t="s">
        <v>19</v>
      </c>
      <c r="D1913" t="s">
        <v>19</v>
      </c>
      <c r="E1913">
        <v>1</v>
      </c>
      <c r="F1913">
        <v>1</v>
      </c>
      <c r="G1913">
        <v>0</v>
      </c>
      <c r="M1913">
        <v>8521</v>
      </c>
      <c r="N1913">
        <v>570</v>
      </c>
      <c r="O1913" t="s">
        <v>13</v>
      </c>
    </row>
    <row r="1914" spans="1:15" x14ac:dyDescent="0.25">
      <c r="A1914">
        <v>8506</v>
      </c>
      <c r="B1914">
        <v>570</v>
      </c>
      <c r="C1914" t="s">
        <v>19</v>
      </c>
      <c r="D1914" t="s">
        <v>19</v>
      </c>
      <c r="E1914">
        <v>1</v>
      </c>
      <c r="F1914">
        <v>1</v>
      </c>
      <c r="G1914">
        <v>0</v>
      </c>
      <c r="M1914">
        <v>8506</v>
      </c>
      <c r="N1914">
        <v>660</v>
      </c>
      <c r="O1914" t="s">
        <v>13</v>
      </c>
    </row>
    <row r="1915" spans="1:15" x14ac:dyDescent="0.25">
      <c r="A1915">
        <v>8466</v>
      </c>
      <c r="B1915">
        <v>570</v>
      </c>
      <c r="C1915" t="s">
        <v>19</v>
      </c>
      <c r="D1915" t="s">
        <v>19</v>
      </c>
      <c r="E1915">
        <v>1</v>
      </c>
      <c r="F1915">
        <v>1</v>
      </c>
      <c r="G1915">
        <v>0</v>
      </c>
      <c r="M1915">
        <v>8466</v>
      </c>
      <c r="N1915">
        <v>660</v>
      </c>
      <c r="O1915" t="s">
        <v>13</v>
      </c>
    </row>
    <row r="1916" spans="1:15" x14ac:dyDescent="0.25">
      <c r="A1916">
        <v>8448</v>
      </c>
      <c r="B1916">
        <v>570</v>
      </c>
      <c r="C1916" t="s">
        <v>19</v>
      </c>
      <c r="D1916" t="s">
        <v>19</v>
      </c>
      <c r="E1916">
        <v>1</v>
      </c>
      <c r="F1916">
        <v>1</v>
      </c>
      <c r="G1916">
        <v>0</v>
      </c>
      <c r="M1916">
        <v>8448</v>
      </c>
      <c r="N1916">
        <v>660</v>
      </c>
      <c r="O1916" t="s">
        <v>13</v>
      </c>
    </row>
    <row r="1917" spans="1:15" x14ac:dyDescent="0.25">
      <c r="A1917">
        <v>8445</v>
      </c>
      <c r="B1917">
        <v>570</v>
      </c>
      <c r="C1917" t="s">
        <v>19</v>
      </c>
      <c r="D1917" t="s">
        <v>19</v>
      </c>
      <c r="E1917">
        <v>1</v>
      </c>
      <c r="F1917">
        <v>1</v>
      </c>
      <c r="G1917">
        <v>0</v>
      </c>
      <c r="M1917">
        <v>8445</v>
      </c>
      <c r="N1917">
        <v>660</v>
      </c>
      <c r="O1917" t="s">
        <v>13</v>
      </c>
    </row>
    <row r="1918" spans="1:15" x14ac:dyDescent="0.25">
      <c r="A1918">
        <v>8418</v>
      </c>
      <c r="B1918">
        <v>570</v>
      </c>
      <c r="C1918" t="s">
        <v>19</v>
      </c>
      <c r="D1918" t="s">
        <v>19</v>
      </c>
      <c r="E1918">
        <v>1</v>
      </c>
      <c r="F1918">
        <v>1</v>
      </c>
      <c r="G1918">
        <v>0</v>
      </c>
      <c r="M1918">
        <v>8418</v>
      </c>
      <c r="N1918">
        <v>660</v>
      </c>
      <c r="O1918" t="s">
        <v>13</v>
      </c>
    </row>
    <row r="1919" spans="1:15" x14ac:dyDescent="0.25">
      <c r="A1919">
        <v>8399</v>
      </c>
      <c r="B1919">
        <v>570</v>
      </c>
      <c r="C1919" t="s">
        <v>19</v>
      </c>
      <c r="D1919" t="s">
        <v>19</v>
      </c>
      <c r="E1919">
        <v>1</v>
      </c>
      <c r="F1919">
        <v>1</v>
      </c>
      <c r="G1919">
        <v>0</v>
      </c>
      <c r="M1919">
        <v>8399</v>
      </c>
      <c r="N1919">
        <v>660</v>
      </c>
      <c r="O1919" t="s">
        <v>13</v>
      </c>
    </row>
    <row r="1920" spans="1:15" x14ac:dyDescent="0.25">
      <c r="A1920">
        <v>8392</v>
      </c>
      <c r="B1920">
        <v>570</v>
      </c>
      <c r="C1920" t="s">
        <v>19</v>
      </c>
      <c r="D1920" t="s">
        <v>19</v>
      </c>
      <c r="E1920">
        <v>1</v>
      </c>
      <c r="F1920">
        <v>1</v>
      </c>
      <c r="G1920">
        <v>0</v>
      </c>
      <c r="M1920">
        <v>8392</v>
      </c>
      <c r="N1920">
        <v>390</v>
      </c>
      <c r="O1920" t="s">
        <v>13</v>
      </c>
    </row>
    <row r="1921" spans="1:15" x14ac:dyDescent="0.25">
      <c r="A1921">
        <v>8306</v>
      </c>
      <c r="B1921">
        <v>570</v>
      </c>
      <c r="C1921" t="s">
        <v>19</v>
      </c>
      <c r="D1921" t="s">
        <v>19</v>
      </c>
      <c r="E1921">
        <v>1</v>
      </c>
      <c r="F1921">
        <v>1</v>
      </c>
      <c r="G1921">
        <v>0</v>
      </c>
      <c r="M1921">
        <v>8306</v>
      </c>
      <c r="N1921">
        <v>390</v>
      </c>
      <c r="O1921" t="s">
        <v>13</v>
      </c>
    </row>
    <row r="1922" spans="1:15" x14ac:dyDescent="0.25">
      <c r="A1922">
        <v>8219</v>
      </c>
      <c r="B1922">
        <v>570</v>
      </c>
      <c r="C1922" t="s">
        <v>19</v>
      </c>
      <c r="D1922" t="s">
        <v>19</v>
      </c>
      <c r="E1922">
        <v>1</v>
      </c>
      <c r="F1922">
        <v>1</v>
      </c>
      <c r="G1922">
        <v>0</v>
      </c>
      <c r="M1922">
        <v>8219</v>
      </c>
      <c r="N1922">
        <v>390</v>
      </c>
      <c r="O1922" t="s">
        <v>13</v>
      </c>
    </row>
    <row r="1923" spans="1:15" x14ac:dyDescent="0.25">
      <c r="A1923">
        <v>8197</v>
      </c>
      <c r="B1923">
        <v>570</v>
      </c>
      <c r="C1923" t="s">
        <v>19</v>
      </c>
      <c r="D1923" t="s">
        <v>19</v>
      </c>
      <c r="E1923">
        <v>1</v>
      </c>
      <c r="F1923">
        <v>1</v>
      </c>
      <c r="G1923">
        <v>0</v>
      </c>
      <c r="M1923">
        <v>8197</v>
      </c>
      <c r="N1923">
        <v>390</v>
      </c>
      <c r="O1923" t="s">
        <v>13</v>
      </c>
    </row>
    <row r="1924" spans="1:15" x14ac:dyDescent="0.25">
      <c r="A1924">
        <v>8175</v>
      </c>
      <c r="B1924">
        <v>570</v>
      </c>
      <c r="C1924" t="s">
        <v>19</v>
      </c>
      <c r="D1924" t="s">
        <v>19</v>
      </c>
      <c r="E1924">
        <v>1</v>
      </c>
      <c r="F1924">
        <v>1</v>
      </c>
      <c r="G1924">
        <v>0</v>
      </c>
      <c r="M1924">
        <v>8175</v>
      </c>
      <c r="N1924">
        <v>390</v>
      </c>
      <c r="O1924" t="s">
        <v>13</v>
      </c>
    </row>
    <row r="1925" spans="1:15" x14ac:dyDescent="0.25">
      <c r="A1925">
        <v>8150</v>
      </c>
      <c r="B1925">
        <v>570</v>
      </c>
      <c r="C1925" t="s">
        <v>19</v>
      </c>
      <c r="D1925" t="s">
        <v>19</v>
      </c>
      <c r="E1925">
        <v>1</v>
      </c>
      <c r="F1925">
        <v>1</v>
      </c>
      <c r="G1925">
        <v>0</v>
      </c>
      <c r="M1925">
        <v>8150</v>
      </c>
      <c r="N1925">
        <v>390</v>
      </c>
      <c r="O1925" t="s">
        <v>13</v>
      </c>
    </row>
    <row r="1926" spans="1:15" x14ac:dyDescent="0.25">
      <c r="A1926">
        <v>8113</v>
      </c>
      <c r="B1926">
        <v>570</v>
      </c>
      <c r="C1926" t="s">
        <v>19</v>
      </c>
      <c r="D1926" t="s">
        <v>19</v>
      </c>
      <c r="E1926">
        <v>1</v>
      </c>
      <c r="F1926">
        <v>1</v>
      </c>
      <c r="G1926">
        <v>0</v>
      </c>
      <c r="M1926">
        <v>8113</v>
      </c>
      <c r="N1926">
        <v>390</v>
      </c>
      <c r="O1926" t="s">
        <v>13</v>
      </c>
    </row>
    <row r="1927" spans="1:15" x14ac:dyDescent="0.25">
      <c r="A1927">
        <v>8095</v>
      </c>
      <c r="B1927">
        <v>570</v>
      </c>
      <c r="C1927" t="s">
        <v>19</v>
      </c>
      <c r="D1927" t="s">
        <v>19</v>
      </c>
      <c r="E1927">
        <v>1</v>
      </c>
      <c r="F1927">
        <v>1</v>
      </c>
      <c r="G1927">
        <v>0</v>
      </c>
      <c r="M1927">
        <v>8095</v>
      </c>
      <c r="N1927">
        <v>390</v>
      </c>
      <c r="O1927" t="s">
        <v>13</v>
      </c>
    </row>
    <row r="1928" spans="1:15" x14ac:dyDescent="0.25">
      <c r="A1928">
        <v>8091</v>
      </c>
      <c r="B1928">
        <v>570</v>
      </c>
      <c r="C1928" t="s">
        <v>19</v>
      </c>
      <c r="D1928" t="s">
        <v>19</v>
      </c>
      <c r="E1928">
        <v>1</v>
      </c>
      <c r="F1928">
        <v>1</v>
      </c>
      <c r="G1928">
        <v>0</v>
      </c>
      <c r="M1928">
        <v>8091</v>
      </c>
      <c r="N1928">
        <v>390</v>
      </c>
      <c r="O1928" t="s">
        <v>13</v>
      </c>
    </row>
    <row r="1929" spans="1:15" x14ac:dyDescent="0.25">
      <c r="A1929">
        <v>8076</v>
      </c>
      <c r="B1929">
        <v>570</v>
      </c>
      <c r="C1929" t="s">
        <v>19</v>
      </c>
      <c r="D1929" t="s">
        <v>19</v>
      </c>
      <c r="E1929">
        <v>1</v>
      </c>
      <c r="F1929">
        <v>1</v>
      </c>
      <c r="G1929">
        <v>0</v>
      </c>
      <c r="M1929">
        <v>8076</v>
      </c>
      <c r="N1929">
        <v>390</v>
      </c>
      <c r="O1929" t="s">
        <v>13</v>
      </c>
    </row>
    <row r="1930" spans="1:15" x14ac:dyDescent="0.25">
      <c r="A1930">
        <v>8064</v>
      </c>
      <c r="B1930">
        <v>570</v>
      </c>
      <c r="C1930" t="s">
        <v>19</v>
      </c>
      <c r="D1930" t="s">
        <v>19</v>
      </c>
      <c r="E1930">
        <v>1</v>
      </c>
      <c r="F1930">
        <v>1</v>
      </c>
      <c r="G1930">
        <v>0</v>
      </c>
      <c r="M1930">
        <v>8064</v>
      </c>
      <c r="N1930">
        <v>390</v>
      </c>
      <c r="O1930" t="s">
        <v>13</v>
      </c>
    </row>
    <row r="1931" spans="1:15" x14ac:dyDescent="0.25">
      <c r="A1931">
        <v>7983</v>
      </c>
      <c r="B1931">
        <v>570</v>
      </c>
      <c r="C1931" t="s">
        <v>19</v>
      </c>
      <c r="D1931" t="s">
        <v>19</v>
      </c>
      <c r="E1931">
        <v>1</v>
      </c>
      <c r="F1931">
        <v>1</v>
      </c>
      <c r="G1931">
        <v>0</v>
      </c>
      <c r="M1931">
        <v>7983</v>
      </c>
      <c r="N1931">
        <v>390</v>
      </c>
      <c r="O1931" t="s">
        <v>13</v>
      </c>
    </row>
    <row r="1932" spans="1:15" x14ac:dyDescent="0.25">
      <c r="A1932">
        <v>7958</v>
      </c>
      <c r="B1932">
        <v>570</v>
      </c>
      <c r="C1932" t="s">
        <v>19</v>
      </c>
      <c r="D1932" t="s">
        <v>19</v>
      </c>
      <c r="E1932">
        <v>1</v>
      </c>
      <c r="F1932">
        <v>1</v>
      </c>
      <c r="G1932">
        <v>0</v>
      </c>
      <c r="M1932">
        <v>7958</v>
      </c>
      <c r="N1932">
        <v>390</v>
      </c>
      <c r="O1932" t="s">
        <v>13</v>
      </c>
    </row>
    <row r="1933" spans="1:15" x14ac:dyDescent="0.25">
      <c r="A1933">
        <v>7902</v>
      </c>
      <c r="B1933">
        <v>570</v>
      </c>
      <c r="C1933" t="s">
        <v>19</v>
      </c>
      <c r="D1933" t="s">
        <v>19</v>
      </c>
      <c r="E1933">
        <v>1</v>
      </c>
      <c r="F1933">
        <v>1</v>
      </c>
      <c r="G1933">
        <v>0</v>
      </c>
      <c r="M1933">
        <v>7902</v>
      </c>
      <c r="N1933">
        <v>390</v>
      </c>
      <c r="O1933" t="s">
        <v>13</v>
      </c>
    </row>
    <row r="1934" spans="1:15" x14ac:dyDescent="0.25">
      <c r="A1934">
        <v>7887</v>
      </c>
      <c r="B1934">
        <v>570</v>
      </c>
      <c r="C1934" t="s">
        <v>19</v>
      </c>
      <c r="D1934" t="s">
        <v>19</v>
      </c>
      <c r="E1934">
        <v>1</v>
      </c>
      <c r="F1934">
        <v>1</v>
      </c>
      <c r="G1934">
        <v>0</v>
      </c>
      <c r="M1934">
        <v>7887</v>
      </c>
      <c r="N1934">
        <v>390</v>
      </c>
      <c r="O1934" t="s">
        <v>13</v>
      </c>
    </row>
    <row r="1935" spans="1:15" x14ac:dyDescent="0.25">
      <c r="A1935">
        <v>7886</v>
      </c>
      <c r="B1935">
        <v>570</v>
      </c>
      <c r="C1935" t="s">
        <v>19</v>
      </c>
      <c r="D1935" t="s">
        <v>19</v>
      </c>
      <c r="E1935">
        <v>1</v>
      </c>
      <c r="F1935">
        <v>1</v>
      </c>
      <c r="G1935">
        <v>0</v>
      </c>
      <c r="M1935">
        <v>7886</v>
      </c>
      <c r="N1935">
        <v>390</v>
      </c>
      <c r="O1935" t="s">
        <v>13</v>
      </c>
    </row>
    <row r="1936" spans="1:15" x14ac:dyDescent="0.25">
      <c r="A1936">
        <v>7863</v>
      </c>
      <c r="B1936">
        <v>570</v>
      </c>
      <c r="C1936" t="s">
        <v>19</v>
      </c>
      <c r="D1936" t="s">
        <v>19</v>
      </c>
      <c r="E1936">
        <v>1</v>
      </c>
      <c r="F1936">
        <v>1</v>
      </c>
      <c r="G1936">
        <v>0</v>
      </c>
      <c r="M1936">
        <v>7863</v>
      </c>
      <c r="N1936">
        <v>390</v>
      </c>
      <c r="O1936" t="s">
        <v>13</v>
      </c>
    </row>
    <row r="1937" spans="1:15" x14ac:dyDescent="0.25">
      <c r="A1937">
        <v>7835</v>
      </c>
      <c r="B1937">
        <v>570</v>
      </c>
      <c r="C1937" t="s">
        <v>19</v>
      </c>
      <c r="D1937" t="s">
        <v>19</v>
      </c>
      <c r="E1937">
        <v>1</v>
      </c>
      <c r="F1937">
        <v>1</v>
      </c>
      <c r="G1937">
        <v>0</v>
      </c>
      <c r="M1937">
        <v>7835</v>
      </c>
      <c r="N1937">
        <v>390</v>
      </c>
      <c r="O1937" t="s">
        <v>13</v>
      </c>
    </row>
    <row r="1938" spans="1:15" x14ac:dyDescent="0.25">
      <c r="A1938">
        <v>7795</v>
      </c>
      <c r="B1938">
        <v>570</v>
      </c>
      <c r="C1938" t="s">
        <v>19</v>
      </c>
      <c r="D1938" t="s">
        <v>19</v>
      </c>
      <c r="E1938">
        <v>1</v>
      </c>
      <c r="F1938">
        <v>1</v>
      </c>
      <c r="G1938">
        <v>0</v>
      </c>
      <c r="M1938">
        <v>7795</v>
      </c>
      <c r="N1938">
        <v>390</v>
      </c>
      <c r="O1938" t="s">
        <v>13</v>
      </c>
    </row>
    <row r="1939" spans="1:15" x14ac:dyDescent="0.25">
      <c r="A1939">
        <v>7791</v>
      </c>
      <c r="B1939">
        <v>570</v>
      </c>
      <c r="C1939" t="s">
        <v>19</v>
      </c>
      <c r="D1939" t="s">
        <v>19</v>
      </c>
      <c r="E1939">
        <v>1</v>
      </c>
      <c r="F1939">
        <v>1</v>
      </c>
      <c r="G1939">
        <v>0</v>
      </c>
      <c r="M1939">
        <v>7791</v>
      </c>
      <c r="N1939">
        <v>390</v>
      </c>
      <c r="O1939" t="s">
        <v>13</v>
      </c>
    </row>
    <row r="1940" spans="1:15" x14ac:dyDescent="0.25">
      <c r="A1940">
        <v>7765</v>
      </c>
      <c r="B1940">
        <v>570</v>
      </c>
      <c r="C1940" t="s">
        <v>19</v>
      </c>
      <c r="D1940" t="s">
        <v>19</v>
      </c>
      <c r="E1940">
        <v>1</v>
      </c>
      <c r="F1940">
        <v>1</v>
      </c>
      <c r="G1940">
        <v>0</v>
      </c>
      <c r="M1940">
        <v>7765</v>
      </c>
      <c r="N1940">
        <v>390</v>
      </c>
      <c r="O1940" t="s">
        <v>13</v>
      </c>
    </row>
    <row r="1941" spans="1:15" x14ac:dyDescent="0.25">
      <c r="A1941">
        <v>7686</v>
      </c>
      <c r="B1941">
        <v>570</v>
      </c>
      <c r="C1941" t="s">
        <v>19</v>
      </c>
      <c r="D1941" t="s">
        <v>19</v>
      </c>
      <c r="E1941">
        <v>1</v>
      </c>
      <c r="F1941">
        <v>1</v>
      </c>
      <c r="G1941">
        <v>0</v>
      </c>
      <c r="M1941">
        <v>7686</v>
      </c>
      <c r="N1941">
        <v>390</v>
      </c>
      <c r="O1941" t="s">
        <v>13</v>
      </c>
    </row>
    <row r="1942" spans="1:15" x14ac:dyDescent="0.25">
      <c r="A1942">
        <v>7684</v>
      </c>
      <c r="B1942">
        <v>570</v>
      </c>
      <c r="C1942" t="s">
        <v>19</v>
      </c>
      <c r="D1942" t="s">
        <v>19</v>
      </c>
      <c r="E1942">
        <v>1</v>
      </c>
      <c r="F1942">
        <v>1</v>
      </c>
      <c r="G1942">
        <v>0</v>
      </c>
      <c r="M1942">
        <v>7684</v>
      </c>
      <c r="N1942">
        <v>390</v>
      </c>
      <c r="O1942" t="s">
        <v>13</v>
      </c>
    </row>
    <row r="1943" spans="1:15" x14ac:dyDescent="0.25">
      <c r="A1943">
        <v>7665</v>
      </c>
      <c r="B1943">
        <v>570</v>
      </c>
      <c r="C1943" t="s">
        <v>19</v>
      </c>
      <c r="D1943" t="s">
        <v>19</v>
      </c>
      <c r="E1943">
        <v>1</v>
      </c>
      <c r="F1943">
        <v>1</v>
      </c>
      <c r="G1943">
        <v>0</v>
      </c>
      <c r="M1943">
        <v>7665</v>
      </c>
      <c r="N1943">
        <v>390</v>
      </c>
      <c r="O1943" t="s">
        <v>13</v>
      </c>
    </row>
    <row r="1944" spans="1:15" x14ac:dyDescent="0.25">
      <c r="A1944">
        <v>7663</v>
      </c>
      <c r="B1944">
        <v>570</v>
      </c>
      <c r="C1944" t="s">
        <v>19</v>
      </c>
      <c r="D1944" t="s">
        <v>19</v>
      </c>
      <c r="E1944">
        <v>1</v>
      </c>
      <c r="F1944">
        <v>1</v>
      </c>
      <c r="G1944">
        <v>0</v>
      </c>
      <c r="M1944">
        <v>7663</v>
      </c>
      <c r="N1944">
        <v>390</v>
      </c>
      <c r="O1944" t="s">
        <v>13</v>
      </c>
    </row>
    <row r="1945" spans="1:15" x14ac:dyDescent="0.25">
      <c r="A1945">
        <v>7648</v>
      </c>
      <c r="B1945">
        <v>570</v>
      </c>
      <c r="C1945" t="s">
        <v>19</v>
      </c>
      <c r="D1945" t="s">
        <v>19</v>
      </c>
      <c r="E1945">
        <v>1</v>
      </c>
      <c r="F1945">
        <v>1</v>
      </c>
      <c r="G1945">
        <v>0</v>
      </c>
      <c r="M1945">
        <v>7648</v>
      </c>
      <c r="N1945">
        <v>390</v>
      </c>
      <c r="O1945" t="s">
        <v>13</v>
      </c>
    </row>
    <row r="1946" spans="1:15" x14ac:dyDescent="0.25">
      <c r="A1946">
        <v>7645</v>
      </c>
      <c r="B1946">
        <v>570</v>
      </c>
      <c r="C1946" t="s">
        <v>19</v>
      </c>
      <c r="D1946" t="s">
        <v>19</v>
      </c>
      <c r="E1946">
        <v>1</v>
      </c>
      <c r="F1946">
        <v>1</v>
      </c>
      <c r="G1946">
        <v>0</v>
      </c>
      <c r="M1946">
        <v>7645</v>
      </c>
      <c r="N1946">
        <v>390</v>
      </c>
      <c r="O1946" t="s">
        <v>13</v>
      </c>
    </row>
    <row r="1947" spans="1:15" x14ac:dyDescent="0.25">
      <c r="A1947">
        <v>7638</v>
      </c>
      <c r="B1947">
        <v>570</v>
      </c>
      <c r="C1947" t="s">
        <v>19</v>
      </c>
      <c r="D1947" t="s">
        <v>19</v>
      </c>
      <c r="E1947">
        <v>1</v>
      </c>
      <c r="F1947">
        <v>1</v>
      </c>
      <c r="G1947">
        <v>0</v>
      </c>
      <c r="M1947">
        <v>7638</v>
      </c>
      <c r="N1947">
        <v>390</v>
      </c>
      <c r="O1947" t="s">
        <v>13</v>
      </c>
    </row>
    <row r="1948" spans="1:15" x14ac:dyDescent="0.25">
      <c r="A1948">
        <v>7581</v>
      </c>
      <c r="B1948">
        <v>570</v>
      </c>
      <c r="C1948" t="s">
        <v>19</v>
      </c>
      <c r="D1948" t="s">
        <v>19</v>
      </c>
      <c r="E1948">
        <v>1</v>
      </c>
      <c r="F1948">
        <v>1</v>
      </c>
      <c r="G1948">
        <v>0</v>
      </c>
      <c r="M1948">
        <v>7581</v>
      </c>
      <c r="N1948">
        <v>390</v>
      </c>
      <c r="O1948" t="s">
        <v>13</v>
      </c>
    </row>
    <row r="1949" spans="1:15" x14ac:dyDescent="0.25">
      <c r="A1949">
        <v>7559</v>
      </c>
      <c r="B1949">
        <v>570</v>
      </c>
      <c r="C1949" t="s">
        <v>19</v>
      </c>
      <c r="D1949" t="s">
        <v>19</v>
      </c>
      <c r="E1949">
        <v>1</v>
      </c>
      <c r="F1949">
        <v>1</v>
      </c>
      <c r="G1949">
        <v>0</v>
      </c>
      <c r="M1949">
        <v>7559</v>
      </c>
      <c r="N1949">
        <v>390</v>
      </c>
      <c r="O1949" t="s">
        <v>13</v>
      </c>
    </row>
    <row r="1950" spans="1:15" x14ac:dyDescent="0.25">
      <c r="A1950">
        <v>7554</v>
      </c>
      <c r="B1950">
        <v>570</v>
      </c>
      <c r="C1950" t="s">
        <v>19</v>
      </c>
      <c r="D1950" t="s">
        <v>19</v>
      </c>
      <c r="E1950">
        <v>1</v>
      </c>
      <c r="F1950">
        <v>1</v>
      </c>
      <c r="G1950">
        <v>0</v>
      </c>
      <c r="M1950">
        <v>7554</v>
      </c>
      <c r="N1950">
        <v>390</v>
      </c>
      <c r="O1950" t="s">
        <v>13</v>
      </c>
    </row>
    <row r="1951" spans="1:15" x14ac:dyDescent="0.25">
      <c r="A1951">
        <v>7505</v>
      </c>
      <c r="B1951">
        <v>570</v>
      </c>
      <c r="C1951" t="s">
        <v>19</v>
      </c>
      <c r="D1951" t="s">
        <v>19</v>
      </c>
      <c r="E1951">
        <v>1</v>
      </c>
      <c r="F1951">
        <v>1</v>
      </c>
      <c r="G1951">
        <v>0</v>
      </c>
      <c r="M1951">
        <v>7505</v>
      </c>
      <c r="N1951">
        <v>390</v>
      </c>
      <c r="O1951" t="s">
        <v>13</v>
      </c>
    </row>
    <row r="1952" spans="1:15" x14ac:dyDescent="0.25">
      <c r="A1952">
        <v>7395</v>
      </c>
      <c r="B1952">
        <v>570</v>
      </c>
      <c r="C1952" t="s">
        <v>19</v>
      </c>
      <c r="D1952" t="s">
        <v>19</v>
      </c>
      <c r="E1952">
        <v>1</v>
      </c>
      <c r="F1952">
        <v>1</v>
      </c>
      <c r="G1952">
        <v>0</v>
      </c>
      <c r="M1952">
        <v>7395</v>
      </c>
      <c r="N1952">
        <v>390</v>
      </c>
      <c r="O1952" t="s">
        <v>13</v>
      </c>
    </row>
    <row r="1953" spans="1:15" x14ac:dyDescent="0.25">
      <c r="A1953">
        <v>7333</v>
      </c>
      <c r="B1953">
        <v>570</v>
      </c>
      <c r="C1953" t="s">
        <v>19</v>
      </c>
      <c r="D1953" t="s">
        <v>19</v>
      </c>
      <c r="E1953">
        <v>1</v>
      </c>
      <c r="F1953">
        <v>1</v>
      </c>
      <c r="G1953">
        <v>0</v>
      </c>
      <c r="M1953">
        <v>7333</v>
      </c>
      <c r="N1953">
        <v>390</v>
      </c>
      <c r="O1953" t="s">
        <v>13</v>
      </c>
    </row>
    <row r="1954" spans="1:15" x14ac:dyDescent="0.25">
      <c r="A1954">
        <v>7277</v>
      </c>
      <c r="B1954">
        <v>570</v>
      </c>
      <c r="C1954" t="s">
        <v>19</v>
      </c>
      <c r="D1954" t="s">
        <v>19</v>
      </c>
      <c r="E1954">
        <v>1</v>
      </c>
      <c r="F1954">
        <v>1</v>
      </c>
      <c r="G1954">
        <v>0</v>
      </c>
      <c r="M1954">
        <v>7277</v>
      </c>
      <c r="N1954">
        <v>390</v>
      </c>
      <c r="O1954" t="s">
        <v>13</v>
      </c>
    </row>
    <row r="1955" spans="1:15" x14ac:dyDescent="0.25">
      <c r="A1955">
        <v>7250</v>
      </c>
      <c r="B1955">
        <v>570</v>
      </c>
      <c r="C1955" t="s">
        <v>19</v>
      </c>
      <c r="D1955" t="s">
        <v>19</v>
      </c>
      <c r="E1955">
        <v>1</v>
      </c>
      <c r="F1955">
        <v>1</v>
      </c>
      <c r="G1955">
        <v>0</v>
      </c>
      <c r="M1955">
        <v>7250</v>
      </c>
      <c r="N1955">
        <v>390</v>
      </c>
      <c r="O1955" t="s">
        <v>13</v>
      </c>
    </row>
    <row r="1956" spans="1:15" x14ac:dyDescent="0.25">
      <c r="A1956">
        <v>7216</v>
      </c>
      <c r="B1956">
        <v>570</v>
      </c>
      <c r="C1956" t="s">
        <v>19</v>
      </c>
      <c r="D1956" t="s">
        <v>19</v>
      </c>
      <c r="E1956">
        <v>1</v>
      </c>
      <c r="F1956">
        <v>1</v>
      </c>
      <c r="G1956">
        <v>0</v>
      </c>
      <c r="M1956">
        <v>7216</v>
      </c>
      <c r="N1956">
        <v>390</v>
      </c>
      <c r="O1956" t="s">
        <v>13</v>
      </c>
    </row>
    <row r="1957" spans="1:15" x14ac:dyDescent="0.25">
      <c r="A1957">
        <v>7208</v>
      </c>
      <c r="B1957">
        <v>570</v>
      </c>
      <c r="C1957" t="s">
        <v>19</v>
      </c>
      <c r="D1957" t="s">
        <v>19</v>
      </c>
      <c r="E1957">
        <v>1</v>
      </c>
      <c r="F1957">
        <v>1</v>
      </c>
      <c r="G1957">
        <v>0</v>
      </c>
      <c r="M1957">
        <v>7208</v>
      </c>
      <c r="N1957">
        <v>390</v>
      </c>
      <c r="O1957" t="s">
        <v>13</v>
      </c>
    </row>
    <row r="1958" spans="1:15" x14ac:dyDescent="0.25">
      <c r="A1958">
        <v>7191</v>
      </c>
      <c r="B1958">
        <v>570</v>
      </c>
      <c r="C1958" t="s">
        <v>19</v>
      </c>
      <c r="D1958" t="s">
        <v>19</v>
      </c>
      <c r="E1958">
        <v>1</v>
      </c>
      <c r="F1958">
        <v>1</v>
      </c>
      <c r="G1958">
        <v>0</v>
      </c>
      <c r="M1958">
        <v>7191</v>
      </c>
      <c r="N1958">
        <v>390</v>
      </c>
      <c r="O1958" t="s">
        <v>13</v>
      </c>
    </row>
    <row r="1959" spans="1:15" x14ac:dyDescent="0.25">
      <c r="A1959">
        <v>7133</v>
      </c>
      <c r="B1959">
        <v>570</v>
      </c>
      <c r="C1959" t="s">
        <v>19</v>
      </c>
      <c r="D1959" t="s">
        <v>19</v>
      </c>
      <c r="E1959">
        <v>1</v>
      </c>
      <c r="F1959">
        <v>1</v>
      </c>
      <c r="G1959">
        <v>0</v>
      </c>
      <c r="M1959">
        <v>7133</v>
      </c>
      <c r="N1959">
        <v>390</v>
      </c>
      <c r="O1959" t="s">
        <v>13</v>
      </c>
    </row>
    <row r="1960" spans="1:15" x14ac:dyDescent="0.25">
      <c r="A1960">
        <v>7118</v>
      </c>
      <c r="B1960">
        <v>570</v>
      </c>
      <c r="C1960" t="s">
        <v>19</v>
      </c>
      <c r="D1960" t="s">
        <v>19</v>
      </c>
      <c r="E1960">
        <v>1</v>
      </c>
      <c r="F1960">
        <v>1</v>
      </c>
      <c r="G1960">
        <v>0</v>
      </c>
      <c r="M1960">
        <v>7118</v>
      </c>
      <c r="N1960">
        <v>390</v>
      </c>
      <c r="O1960" t="s">
        <v>13</v>
      </c>
    </row>
    <row r="1961" spans="1:15" x14ac:dyDescent="0.25">
      <c r="A1961">
        <v>7094</v>
      </c>
      <c r="B1961">
        <v>570</v>
      </c>
      <c r="C1961" t="s">
        <v>19</v>
      </c>
      <c r="D1961" t="s">
        <v>19</v>
      </c>
      <c r="E1961">
        <v>1</v>
      </c>
      <c r="F1961">
        <v>1</v>
      </c>
      <c r="G1961">
        <v>0</v>
      </c>
      <c r="M1961">
        <v>7094</v>
      </c>
      <c r="N1961">
        <v>390</v>
      </c>
      <c r="O1961" t="s">
        <v>13</v>
      </c>
    </row>
    <row r="1962" spans="1:15" x14ac:dyDescent="0.25">
      <c r="A1962">
        <v>7051</v>
      </c>
      <c r="B1962">
        <v>570</v>
      </c>
      <c r="C1962" t="s">
        <v>19</v>
      </c>
      <c r="D1962" t="s">
        <v>19</v>
      </c>
      <c r="E1962">
        <v>1</v>
      </c>
      <c r="F1962">
        <v>1</v>
      </c>
      <c r="G1962">
        <v>0</v>
      </c>
      <c r="M1962">
        <v>7051</v>
      </c>
      <c r="N1962">
        <v>390</v>
      </c>
      <c r="O1962" t="s">
        <v>13</v>
      </c>
    </row>
    <row r="1963" spans="1:15" x14ac:dyDescent="0.25">
      <c r="A1963">
        <v>7046</v>
      </c>
      <c r="B1963">
        <v>570</v>
      </c>
      <c r="C1963" t="s">
        <v>19</v>
      </c>
      <c r="D1963" t="s">
        <v>19</v>
      </c>
      <c r="E1963">
        <v>1</v>
      </c>
      <c r="F1963">
        <v>1</v>
      </c>
      <c r="G1963">
        <v>0</v>
      </c>
      <c r="M1963">
        <v>7046</v>
      </c>
      <c r="N1963">
        <v>390</v>
      </c>
      <c r="O1963" t="s">
        <v>13</v>
      </c>
    </row>
    <row r="1964" spans="1:15" x14ac:dyDescent="0.25">
      <c r="A1964">
        <v>6940</v>
      </c>
      <c r="B1964">
        <v>570</v>
      </c>
      <c r="C1964" t="s">
        <v>19</v>
      </c>
      <c r="D1964" t="s">
        <v>19</v>
      </c>
      <c r="E1964">
        <v>1</v>
      </c>
      <c r="F1964">
        <v>1</v>
      </c>
      <c r="G1964">
        <v>0</v>
      </c>
      <c r="M1964">
        <v>6940</v>
      </c>
      <c r="N1964">
        <v>390</v>
      </c>
      <c r="O1964" t="s">
        <v>13</v>
      </c>
    </row>
    <row r="1965" spans="1:15" x14ac:dyDescent="0.25">
      <c r="A1965">
        <v>6910</v>
      </c>
      <c r="B1965">
        <v>570</v>
      </c>
      <c r="C1965" t="s">
        <v>19</v>
      </c>
      <c r="D1965" t="s">
        <v>19</v>
      </c>
      <c r="E1965">
        <v>1</v>
      </c>
      <c r="F1965">
        <v>1</v>
      </c>
      <c r="G1965">
        <v>0</v>
      </c>
      <c r="M1965">
        <v>6910</v>
      </c>
      <c r="N1965">
        <v>390</v>
      </c>
      <c r="O1965" t="s">
        <v>13</v>
      </c>
    </row>
    <row r="1966" spans="1:15" x14ac:dyDescent="0.25">
      <c r="A1966">
        <v>6860</v>
      </c>
      <c r="B1966">
        <v>570</v>
      </c>
      <c r="C1966" t="s">
        <v>19</v>
      </c>
      <c r="D1966" t="s">
        <v>19</v>
      </c>
      <c r="E1966">
        <v>1</v>
      </c>
      <c r="F1966">
        <v>1</v>
      </c>
      <c r="G1966">
        <v>0</v>
      </c>
      <c r="M1966">
        <v>6860</v>
      </c>
      <c r="N1966">
        <v>390</v>
      </c>
      <c r="O1966" t="s">
        <v>13</v>
      </c>
    </row>
    <row r="1967" spans="1:15" x14ac:dyDescent="0.25">
      <c r="A1967">
        <v>6732</v>
      </c>
      <c r="B1967">
        <v>570</v>
      </c>
      <c r="C1967" t="s">
        <v>19</v>
      </c>
      <c r="D1967" t="s">
        <v>19</v>
      </c>
      <c r="E1967">
        <v>1</v>
      </c>
      <c r="F1967">
        <v>1</v>
      </c>
      <c r="G1967">
        <v>0</v>
      </c>
      <c r="M1967">
        <v>6732</v>
      </c>
      <c r="N1967">
        <v>390</v>
      </c>
      <c r="O1967" t="s">
        <v>13</v>
      </c>
    </row>
    <row r="1968" spans="1:15" x14ac:dyDescent="0.25">
      <c r="A1968">
        <v>6721</v>
      </c>
      <c r="B1968">
        <v>570</v>
      </c>
      <c r="C1968" t="s">
        <v>19</v>
      </c>
      <c r="D1968" t="s">
        <v>19</v>
      </c>
      <c r="E1968">
        <v>1</v>
      </c>
      <c r="F1968">
        <v>1</v>
      </c>
      <c r="G1968">
        <v>0</v>
      </c>
      <c r="M1968">
        <v>6721</v>
      </c>
      <c r="N1968">
        <v>390</v>
      </c>
      <c r="O1968" t="s">
        <v>13</v>
      </c>
    </row>
    <row r="1969" spans="1:15" x14ac:dyDescent="0.25">
      <c r="A1969">
        <v>6694</v>
      </c>
      <c r="B1969">
        <v>570</v>
      </c>
      <c r="C1969" t="s">
        <v>19</v>
      </c>
      <c r="D1969" t="s">
        <v>19</v>
      </c>
      <c r="E1969">
        <v>1</v>
      </c>
      <c r="F1969">
        <v>1</v>
      </c>
      <c r="G1969">
        <v>0</v>
      </c>
      <c r="M1969">
        <v>6694</v>
      </c>
      <c r="N1969">
        <v>390</v>
      </c>
      <c r="O1969" t="s">
        <v>13</v>
      </c>
    </row>
    <row r="1970" spans="1:15" x14ac:dyDescent="0.25">
      <c r="A1970">
        <v>6685</v>
      </c>
      <c r="B1970">
        <v>570</v>
      </c>
      <c r="C1970" t="s">
        <v>19</v>
      </c>
      <c r="D1970" t="s">
        <v>19</v>
      </c>
      <c r="E1970">
        <v>1</v>
      </c>
      <c r="F1970">
        <v>1</v>
      </c>
      <c r="G1970">
        <v>0</v>
      </c>
      <c r="M1970">
        <v>6685</v>
      </c>
      <c r="N1970">
        <v>390</v>
      </c>
      <c r="O1970" t="s">
        <v>13</v>
      </c>
    </row>
    <row r="1971" spans="1:15" x14ac:dyDescent="0.25">
      <c r="A1971">
        <v>6679</v>
      </c>
      <c r="B1971">
        <v>570</v>
      </c>
      <c r="C1971" t="s">
        <v>19</v>
      </c>
      <c r="D1971" t="s">
        <v>19</v>
      </c>
      <c r="E1971">
        <v>1</v>
      </c>
      <c r="F1971">
        <v>1</v>
      </c>
      <c r="G1971">
        <v>0</v>
      </c>
      <c r="M1971">
        <v>6679</v>
      </c>
      <c r="N1971">
        <v>390</v>
      </c>
      <c r="O1971" t="s">
        <v>13</v>
      </c>
    </row>
    <row r="1972" spans="1:15" x14ac:dyDescent="0.25">
      <c r="A1972">
        <v>6665</v>
      </c>
      <c r="B1972">
        <v>570</v>
      </c>
      <c r="C1972" t="s">
        <v>19</v>
      </c>
      <c r="D1972" t="s">
        <v>19</v>
      </c>
      <c r="E1972">
        <v>1</v>
      </c>
      <c r="F1972">
        <v>1</v>
      </c>
      <c r="G1972">
        <v>0</v>
      </c>
      <c r="M1972">
        <v>6665</v>
      </c>
      <c r="N1972">
        <v>390</v>
      </c>
      <c r="O1972" t="s">
        <v>13</v>
      </c>
    </row>
    <row r="1973" spans="1:15" x14ac:dyDescent="0.25">
      <c r="A1973">
        <v>6649</v>
      </c>
      <c r="B1973">
        <v>570</v>
      </c>
      <c r="C1973" t="s">
        <v>19</v>
      </c>
      <c r="D1973" t="s">
        <v>19</v>
      </c>
      <c r="E1973">
        <v>1</v>
      </c>
      <c r="F1973">
        <v>1</v>
      </c>
      <c r="G1973">
        <v>0</v>
      </c>
      <c r="M1973">
        <v>6649</v>
      </c>
      <c r="N1973">
        <v>390</v>
      </c>
      <c r="O1973" t="s">
        <v>13</v>
      </c>
    </row>
    <row r="1974" spans="1:15" x14ac:dyDescent="0.25">
      <c r="A1974">
        <v>6647</v>
      </c>
      <c r="B1974">
        <v>570</v>
      </c>
      <c r="C1974" t="s">
        <v>19</v>
      </c>
      <c r="D1974" t="s">
        <v>19</v>
      </c>
      <c r="E1974">
        <v>1</v>
      </c>
      <c r="F1974">
        <v>1</v>
      </c>
      <c r="G1974">
        <v>0</v>
      </c>
      <c r="M1974">
        <v>6647</v>
      </c>
      <c r="N1974">
        <v>390</v>
      </c>
      <c r="O1974" t="s">
        <v>13</v>
      </c>
    </row>
    <row r="1975" spans="1:15" x14ac:dyDescent="0.25">
      <c r="A1975">
        <v>6633</v>
      </c>
      <c r="B1975">
        <v>570</v>
      </c>
      <c r="C1975" t="s">
        <v>19</v>
      </c>
      <c r="D1975" t="s">
        <v>19</v>
      </c>
      <c r="E1975">
        <v>1</v>
      </c>
      <c r="F1975">
        <v>1</v>
      </c>
      <c r="G1975">
        <v>0</v>
      </c>
      <c r="M1975">
        <v>6633</v>
      </c>
      <c r="N1975">
        <v>390</v>
      </c>
      <c r="O1975" t="s">
        <v>13</v>
      </c>
    </row>
    <row r="1976" spans="1:15" x14ac:dyDescent="0.25">
      <c r="A1976">
        <v>6630</v>
      </c>
      <c r="B1976">
        <v>570</v>
      </c>
      <c r="C1976" t="s">
        <v>19</v>
      </c>
      <c r="D1976" t="s">
        <v>19</v>
      </c>
      <c r="E1976">
        <v>1</v>
      </c>
      <c r="F1976">
        <v>1</v>
      </c>
      <c r="G1976">
        <v>0</v>
      </c>
      <c r="M1976">
        <v>6630</v>
      </c>
      <c r="N1976">
        <v>390</v>
      </c>
      <c r="O1976" t="s">
        <v>13</v>
      </c>
    </row>
    <row r="1977" spans="1:15" x14ac:dyDescent="0.25">
      <c r="A1977">
        <v>6627</v>
      </c>
      <c r="B1977">
        <v>570</v>
      </c>
      <c r="C1977" t="s">
        <v>19</v>
      </c>
      <c r="D1977" t="s">
        <v>19</v>
      </c>
      <c r="E1977">
        <v>1</v>
      </c>
      <c r="F1977">
        <v>1</v>
      </c>
      <c r="G1977">
        <v>0</v>
      </c>
      <c r="M1977">
        <v>6627</v>
      </c>
      <c r="N1977">
        <v>390</v>
      </c>
      <c r="O1977" t="s">
        <v>13</v>
      </c>
    </row>
    <row r="1978" spans="1:15" x14ac:dyDescent="0.25">
      <c r="A1978">
        <v>6595</v>
      </c>
      <c r="B1978">
        <v>570</v>
      </c>
      <c r="C1978" t="s">
        <v>19</v>
      </c>
      <c r="D1978" t="s">
        <v>19</v>
      </c>
      <c r="E1978">
        <v>1</v>
      </c>
      <c r="F1978">
        <v>1</v>
      </c>
      <c r="G1978">
        <v>0</v>
      </c>
      <c r="M1978">
        <v>6595</v>
      </c>
      <c r="N1978">
        <v>390</v>
      </c>
      <c r="O1978" t="s">
        <v>13</v>
      </c>
    </row>
    <row r="1979" spans="1:15" x14ac:dyDescent="0.25">
      <c r="A1979">
        <v>6554</v>
      </c>
      <c r="B1979">
        <v>570</v>
      </c>
      <c r="C1979" t="s">
        <v>19</v>
      </c>
      <c r="D1979" t="s">
        <v>19</v>
      </c>
      <c r="E1979">
        <v>1</v>
      </c>
      <c r="F1979">
        <v>1</v>
      </c>
      <c r="G1979">
        <v>0</v>
      </c>
      <c r="M1979">
        <v>6554</v>
      </c>
      <c r="N1979">
        <v>390</v>
      </c>
      <c r="O1979" t="s">
        <v>13</v>
      </c>
    </row>
    <row r="1980" spans="1:15" x14ac:dyDescent="0.25">
      <c r="A1980">
        <v>6533</v>
      </c>
      <c r="B1980">
        <v>570</v>
      </c>
      <c r="C1980" t="s">
        <v>19</v>
      </c>
      <c r="D1980" t="s">
        <v>19</v>
      </c>
      <c r="E1980">
        <v>1</v>
      </c>
      <c r="F1980">
        <v>1</v>
      </c>
      <c r="G1980">
        <v>0</v>
      </c>
      <c r="M1980">
        <v>6533</v>
      </c>
      <c r="N1980">
        <v>390</v>
      </c>
      <c r="O1980" t="s">
        <v>13</v>
      </c>
    </row>
    <row r="1981" spans="1:15" x14ac:dyDescent="0.25">
      <c r="A1981">
        <v>6529</v>
      </c>
      <c r="B1981">
        <v>570</v>
      </c>
      <c r="C1981" t="s">
        <v>19</v>
      </c>
      <c r="D1981" t="s">
        <v>19</v>
      </c>
      <c r="E1981">
        <v>1</v>
      </c>
      <c r="F1981">
        <v>1</v>
      </c>
      <c r="G1981">
        <v>0</v>
      </c>
      <c r="M1981">
        <v>6529</v>
      </c>
      <c r="N1981">
        <v>390</v>
      </c>
      <c r="O1981" t="s">
        <v>13</v>
      </c>
    </row>
    <row r="1982" spans="1:15" x14ac:dyDescent="0.25">
      <c r="A1982">
        <v>6497</v>
      </c>
      <c r="B1982">
        <v>570</v>
      </c>
      <c r="C1982" t="s">
        <v>19</v>
      </c>
      <c r="D1982" t="s">
        <v>19</v>
      </c>
      <c r="E1982">
        <v>1</v>
      </c>
      <c r="F1982">
        <v>1</v>
      </c>
      <c r="G1982">
        <v>0</v>
      </c>
      <c r="M1982">
        <v>6497</v>
      </c>
      <c r="N1982">
        <v>390</v>
      </c>
      <c r="O1982" t="s">
        <v>13</v>
      </c>
    </row>
    <row r="1983" spans="1:15" x14ac:dyDescent="0.25">
      <c r="A1983">
        <v>6483</v>
      </c>
      <c r="B1983">
        <v>570</v>
      </c>
      <c r="C1983" t="s">
        <v>19</v>
      </c>
      <c r="D1983" t="s">
        <v>19</v>
      </c>
      <c r="E1983">
        <v>1</v>
      </c>
      <c r="F1983">
        <v>1</v>
      </c>
      <c r="G1983">
        <v>0</v>
      </c>
      <c r="M1983">
        <v>6483</v>
      </c>
      <c r="N1983">
        <v>390</v>
      </c>
      <c r="O1983" t="s">
        <v>13</v>
      </c>
    </row>
    <row r="1984" spans="1:15" x14ac:dyDescent="0.25">
      <c r="A1984">
        <v>6454</v>
      </c>
      <c r="B1984">
        <v>570</v>
      </c>
      <c r="C1984" t="s">
        <v>19</v>
      </c>
      <c r="D1984" t="s">
        <v>19</v>
      </c>
      <c r="E1984">
        <v>1</v>
      </c>
      <c r="F1984">
        <v>1</v>
      </c>
      <c r="G1984">
        <v>0</v>
      </c>
      <c r="M1984">
        <v>6454</v>
      </c>
      <c r="N1984">
        <v>390</v>
      </c>
      <c r="O1984" t="s">
        <v>13</v>
      </c>
    </row>
    <row r="1985" spans="1:15" x14ac:dyDescent="0.25">
      <c r="A1985">
        <v>6441</v>
      </c>
      <c r="B1985">
        <v>570</v>
      </c>
      <c r="C1985" t="s">
        <v>19</v>
      </c>
      <c r="D1985" t="s">
        <v>19</v>
      </c>
      <c r="E1985">
        <v>1</v>
      </c>
      <c r="F1985">
        <v>1</v>
      </c>
      <c r="G1985">
        <v>0</v>
      </c>
      <c r="M1985">
        <v>6441</v>
      </c>
      <c r="N1985">
        <v>390</v>
      </c>
      <c r="O1985" t="s">
        <v>13</v>
      </c>
    </row>
    <row r="1986" spans="1:15" x14ac:dyDescent="0.25">
      <c r="A1986">
        <v>6439</v>
      </c>
      <c r="B1986">
        <v>570</v>
      </c>
      <c r="C1986" t="s">
        <v>19</v>
      </c>
      <c r="D1986" t="s">
        <v>19</v>
      </c>
      <c r="E1986">
        <v>1</v>
      </c>
      <c r="F1986">
        <v>1</v>
      </c>
      <c r="G1986">
        <v>0</v>
      </c>
      <c r="M1986">
        <v>6439</v>
      </c>
      <c r="N1986">
        <v>750</v>
      </c>
      <c r="O1986" t="s">
        <v>13</v>
      </c>
    </row>
    <row r="1987" spans="1:15" x14ac:dyDescent="0.25">
      <c r="A1987">
        <v>6438</v>
      </c>
      <c r="B1987">
        <v>570</v>
      </c>
      <c r="C1987" t="s">
        <v>19</v>
      </c>
      <c r="D1987" t="s">
        <v>19</v>
      </c>
      <c r="E1987">
        <v>1</v>
      </c>
      <c r="F1987">
        <v>1</v>
      </c>
      <c r="G1987">
        <v>0</v>
      </c>
      <c r="M1987">
        <v>6438</v>
      </c>
      <c r="N1987">
        <v>750</v>
      </c>
      <c r="O1987" t="s">
        <v>13</v>
      </c>
    </row>
    <row r="1988" spans="1:15" x14ac:dyDescent="0.25">
      <c r="A1988">
        <v>6412</v>
      </c>
      <c r="B1988">
        <v>570</v>
      </c>
      <c r="C1988" t="s">
        <v>19</v>
      </c>
      <c r="D1988" t="s">
        <v>19</v>
      </c>
      <c r="E1988">
        <v>1</v>
      </c>
      <c r="F1988">
        <v>1</v>
      </c>
      <c r="G1988">
        <v>0</v>
      </c>
      <c r="M1988">
        <v>6412</v>
      </c>
      <c r="N1988">
        <v>750</v>
      </c>
      <c r="O1988" t="s">
        <v>13</v>
      </c>
    </row>
    <row r="1989" spans="1:15" x14ac:dyDescent="0.25">
      <c r="A1989">
        <v>6404</v>
      </c>
      <c r="B1989">
        <v>570</v>
      </c>
      <c r="C1989" t="s">
        <v>19</v>
      </c>
      <c r="D1989" t="s">
        <v>19</v>
      </c>
      <c r="E1989">
        <v>1</v>
      </c>
      <c r="F1989">
        <v>1</v>
      </c>
      <c r="G1989">
        <v>0</v>
      </c>
      <c r="M1989">
        <v>6404</v>
      </c>
      <c r="N1989">
        <v>750</v>
      </c>
      <c r="O1989" t="s">
        <v>13</v>
      </c>
    </row>
    <row r="1990" spans="1:15" x14ac:dyDescent="0.25">
      <c r="A1990">
        <v>8599</v>
      </c>
      <c r="B1990">
        <v>660</v>
      </c>
      <c r="C1990" t="s">
        <v>19</v>
      </c>
      <c r="D1990" t="s">
        <v>19</v>
      </c>
      <c r="E1990">
        <v>1</v>
      </c>
      <c r="F1990">
        <v>1</v>
      </c>
      <c r="G1990">
        <v>0</v>
      </c>
      <c r="M1990">
        <v>8599</v>
      </c>
      <c r="N1990">
        <v>750</v>
      </c>
      <c r="O1990" t="s">
        <v>13</v>
      </c>
    </row>
    <row r="1991" spans="1:15" x14ac:dyDescent="0.25">
      <c r="A1991">
        <v>8594</v>
      </c>
      <c r="B1991">
        <v>660</v>
      </c>
      <c r="C1991" t="s">
        <v>19</v>
      </c>
      <c r="D1991" t="s">
        <v>19</v>
      </c>
      <c r="E1991">
        <v>1</v>
      </c>
      <c r="F1991">
        <v>1</v>
      </c>
      <c r="G1991">
        <v>0</v>
      </c>
      <c r="M1991">
        <v>8594</v>
      </c>
      <c r="N1991">
        <v>750</v>
      </c>
      <c r="O1991" t="s">
        <v>13</v>
      </c>
    </row>
    <row r="1992" spans="1:15" x14ac:dyDescent="0.25">
      <c r="A1992">
        <v>8580</v>
      </c>
      <c r="B1992">
        <v>660</v>
      </c>
      <c r="C1992" t="s">
        <v>19</v>
      </c>
      <c r="D1992" t="s">
        <v>19</v>
      </c>
      <c r="E1992">
        <v>1</v>
      </c>
      <c r="F1992">
        <v>1</v>
      </c>
      <c r="G1992">
        <v>0</v>
      </c>
      <c r="M1992">
        <v>8580</v>
      </c>
      <c r="N1992">
        <v>750</v>
      </c>
      <c r="O1992" t="s">
        <v>13</v>
      </c>
    </row>
    <row r="1993" spans="1:15" x14ac:dyDescent="0.25">
      <c r="A1993">
        <v>8565</v>
      </c>
      <c r="B1993">
        <v>660</v>
      </c>
      <c r="C1993" t="s">
        <v>19</v>
      </c>
      <c r="D1993" t="s">
        <v>19</v>
      </c>
      <c r="E1993">
        <v>1</v>
      </c>
      <c r="F1993">
        <v>1</v>
      </c>
      <c r="G1993">
        <v>0</v>
      </c>
      <c r="M1993">
        <v>8565</v>
      </c>
      <c r="N1993">
        <v>750</v>
      </c>
      <c r="O1993" t="s">
        <v>13</v>
      </c>
    </row>
    <row r="1994" spans="1:15" x14ac:dyDescent="0.25">
      <c r="A1994">
        <v>8564</v>
      </c>
      <c r="B1994">
        <v>660</v>
      </c>
      <c r="C1994" t="s">
        <v>19</v>
      </c>
      <c r="D1994" t="s">
        <v>19</v>
      </c>
      <c r="E1994">
        <v>1</v>
      </c>
      <c r="F1994">
        <v>1</v>
      </c>
      <c r="G1994">
        <v>0</v>
      </c>
      <c r="M1994">
        <v>8564</v>
      </c>
      <c r="N1994">
        <v>750</v>
      </c>
      <c r="O1994" t="s">
        <v>13</v>
      </c>
    </row>
    <row r="1995" spans="1:15" x14ac:dyDescent="0.25">
      <c r="A1995">
        <v>8517</v>
      </c>
      <c r="B1995">
        <v>660</v>
      </c>
      <c r="C1995" t="s">
        <v>19</v>
      </c>
      <c r="D1995" t="s">
        <v>19</v>
      </c>
      <c r="E1995">
        <v>1</v>
      </c>
      <c r="F1995">
        <v>1</v>
      </c>
      <c r="G1995">
        <v>0</v>
      </c>
      <c r="M1995">
        <v>8517</v>
      </c>
      <c r="N1995">
        <v>750</v>
      </c>
      <c r="O1995" t="s">
        <v>13</v>
      </c>
    </row>
    <row r="1996" spans="1:15" x14ac:dyDescent="0.25">
      <c r="A1996">
        <v>8480</v>
      </c>
      <c r="B1996">
        <v>660</v>
      </c>
      <c r="C1996" t="s">
        <v>19</v>
      </c>
      <c r="D1996" t="s">
        <v>19</v>
      </c>
      <c r="E1996">
        <v>1</v>
      </c>
      <c r="F1996">
        <v>1</v>
      </c>
      <c r="G1996">
        <v>0</v>
      </c>
      <c r="M1996">
        <v>8480</v>
      </c>
      <c r="N1996">
        <v>750</v>
      </c>
      <c r="O1996" t="s">
        <v>13</v>
      </c>
    </row>
    <row r="1997" spans="1:15" x14ac:dyDescent="0.25">
      <c r="A1997">
        <v>8446</v>
      </c>
      <c r="B1997">
        <v>660</v>
      </c>
      <c r="C1997" t="s">
        <v>19</v>
      </c>
      <c r="D1997" t="s">
        <v>19</v>
      </c>
      <c r="E1997">
        <v>1</v>
      </c>
      <c r="F1997">
        <v>1</v>
      </c>
      <c r="G1997">
        <v>0</v>
      </c>
      <c r="M1997">
        <v>8446</v>
      </c>
      <c r="N1997">
        <v>750</v>
      </c>
      <c r="O1997" t="s">
        <v>13</v>
      </c>
    </row>
    <row r="1998" spans="1:15" x14ac:dyDescent="0.25">
      <c r="A1998">
        <v>8410</v>
      </c>
      <c r="B1998">
        <v>660</v>
      </c>
      <c r="C1998" t="s">
        <v>19</v>
      </c>
      <c r="D1998" t="s">
        <v>19</v>
      </c>
      <c r="E1998">
        <v>1</v>
      </c>
      <c r="F1998">
        <v>1</v>
      </c>
      <c r="G1998">
        <v>0</v>
      </c>
      <c r="M1998">
        <v>8410</v>
      </c>
      <c r="N1998">
        <v>750</v>
      </c>
      <c r="O1998" t="s">
        <v>13</v>
      </c>
    </row>
    <row r="1999" spans="1:15" x14ac:dyDescent="0.25">
      <c r="A1999">
        <v>8401</v>
      </c>
      <c r="B1999">
        <v>660</v>
      </c>
      <c r="C1999" t="s">
        <v>19</v>
      </c>
      <c r="D1999" t="s">
        <v>19</v>
      </c>
      <c r="E1999">
        <v>1</v>
      </c>
      <c r="F1999">
        <v>1</v>
      </c>
      <c r="G1999">
        <v>0</v>
      </c>
      <c r="M1999">
        <v>8401</v>
      </c>
      <c r="N1999">
        <v>750</v>
      </c>
      <c r="O1999" t="s">
        <v>13</v>
      </c>
    </row>
    <row r="2000" spans="1:15" x14ac:dyDescent="0.25">
      <c r="A2000">
        <v>8383</v>
      </c>
      <c r="B2000">
        <v>660</v>
      </c>
      <c r="C2000" t="s">
        <v>19</v>
      </c>
      <c r="D2000" t="s">
        <v>19</v>
      </c>
      <c r="E2000">
        <v>1</v>
      </c>
      <c r="F2000">
        <v>1</v>
      </c>
      <c r="G2000">
        <v>0</v>
      </c>
      <c r="M2000">
        <v>8383</v>
      </c>
      <c r="N2000">
        <v>750</v>
      </c>
      <c r="O2000" t="s">
        <v>13</v>
      </c>
    </row>
    <row r="2001" spans="1:15" x14ac:dyDescent="0.25">
      <c r="A2001">
        <v>8371</v>
      </c>
      <c r="B2001">
        <v>660</v>
      </c>
      <c r="C2001" t="s">
        <v>19</v>
      </c>
      <c r="D2001" t="s">
        <v>19</v>
      </c>
      <c r="E2001">
        <v>1</v>
      </c>
      <c r="F2001">
        <v>1</v>
      </c>
      <c r="G2001">
        <v>0</v>
      </c>
      <c r="M2001">
        <v>8371</v>
      </c>
      <c r="N2001">
        <v>750</v>
      </c>
      <c r="O2001" t="s">
        <v>13</v>
      </c>
    </row>
    <row r="2002" spans="1:15" x14ac:dyDescent="0.25">
      <c r="A2002">
        <v>8360</v>
      </c>
      <c r="B2002">
        <v>660</v>
      </c>
      <c r="C2002" t="s">
        <v>19</v>
      </c>
      <c r="D2002" t="s">
        <v>19</v>
      </c>
      <c r="E2002">
        <v>1</v>
      </c>
      <c r="F2002">
        <v>1</v>
      </c>
      <c r="G2002">
        <v>0</v>
      </c>
      <c r="M2002">
        <v>8360</v>
      </c>
      <c r="N2002">
        <v>750</v>
      </c>
      <c r="O2002" t="s">
        <v>13</v>
      </c>
    </row>
    <row r="2003" spans="1:15" x14ac:dyDescent="0.25">
      <c r="A2003">
        <v>8336</v>
      </c>
      <c r="B2003">
        <v>660</v>
      </c>
      <c r="C2003" t="s">
        <v>19</v>
      </c>
      <c r="D2003" t="s">
        <v>19</v>
      </c>
      <c r="E2003">
        <v>1</v>
      </c>
      <c r="F2003">
        <v>1</v>
      </c>
      <c r="G2003">
        <v>0</v>
      </c>
      <c r="M2003">
        <v>8336</v>
      </c>
      <c r="N2003">
        <v>750</v>
      </c>
      <c r="O2003" t="s">
        <v>13</v>
      </c>
    </row>
    <row r="2004" spans="1:15" x14ac:dyDescent="0.25">
      <c r="A2004">
        <v>8301</v>
      </c>
      <c r="B2004">
        <v>660</v>
      </c>
      <c r="C2004" t="s">
        <v>19</v>
      </c>
      <c r="D2004" t="s">
        <v>19</v>
      </c>
      <c r="E2004">
        <v>1</v>
      </c>
      <c r="F2004">
        <v>1</v>
      </c>
      <c r="G2004">
        <v>0</v>
      </c>
      <c r="M2004">
        <v>8301</v>
      </c>
      <c r="N2004">
        <v>750</v>
      </c>
      <c r="O2004" t="s">
        <v>13</v>
      </c>
    </row>
    <row r="2005" spans="1:15" x14ac:dyDescent="0.25">
      <c r="A2005">
        <v>8135</v>
      </c>
      <c r="B2005">
        <v>660</v>
      </c>
      <c r="C2005" t="s">
        <v>19</v>
      </c>
      <c r="D2005" t="s">
        <v>19</v>
      </c>
      <c r="E2005">
        <v>1</v>
      </c>
      <c r="F2005">
        <v>1</v>
      </c>
      <c r="G2005">
        <v>0</v>
      </c>
      <c r="M2005">
        <v>8135</v>
      </c>
      <c r="N2005">
        <v>750</v>
      </c>
      <c r="O2005" t="s">
        <v>13</v>
      </c>
    </row>
    <row r="2006" spans="1:15" x14ac:dyDescent="0.25">
      <c r="A2006">
        <v>8094</v>
      </c>
      <c r="B2006">
        <v>660</v>
      </c>
      <c r="C2006" t="s">
        <v>19</v>
      </c>
      <c r="D2006" t="s">
        <v>19</v>
      </c>
      <c r="E2006">
        <v>1</v>
      </c>
      <c r="F2006">
        <v>1</v>
      </c>
      <c r="G2006">
        <v>0</v>
      </c>
      <c r="M2006">
        <v>8094</v>
      </c>
      <c r="N2006">
        <v>750</v>
      </c>
      <c r="O2006" t="s">
        <v>13</v>
      </c>
    </row>
    <row r="2007" spans="1:15" x14ac:dyDescent="0.25">
      <c r="A2007">
        <v>8071</v>
      </c>
      <c r="B2007">
        <v>660</v>
      </c>
      <c r="C2007" t="s">
        <v>19</v>
      </c>
      <c r="D2007" t="s">
        <v>19</v>
      </c>
      <c r="E2007">
        <v>1</v>
      </c>
      <c r="F2007">
        <v>1</v>
      </c>
      <c r="G2007">
        <v>0</v>
      </c>
      <c r="M2007">
        <v>8071</v>
      </c>
      <c r="N2007">
        <v>750</v>
      </c>
      <c r="O2007" t="s">
        <v>13</v>
      </c>
    </row>
    <row r="2008" spans="1:15" x14ac:dyDescent="0.25">
      <c r="A2008">
        <v>8058</v>
      </c>
      <c r="B2008">
        <v>660</v>
      </c>
      <c r="C2008" t="s">
        <v>19</v>
      </c>
      <c r="D2008" t="s">
        <v>19</v>
      </c>
      <c r="E2008">
        <v>1</v>
      </c>
      <c r="F2008">
        <v>1</v>
      </c>
      <c r="G2008">
        <v>0</v>
      </c>
      <c r="M2008">
        <v>8058</v>
      </c>
      <c r="N2008">
        <v>750</v>
      </c>
      <c r="O2008" t="s">
        <v>13</v>
      </c>
    </row>
    <row r="2009" spans="1:15" x14ac:dyDescent="0.25">
      <c r="A2009">
        <v>8033</v>
      </c>
      <c r="B2009">
        <v>660</v>
      </c>
      <c r="C2009" t="s">
        <v>19</v>
      </c>
      <c r="D2009" t="s">
        <v>19</v>
      </c>
      <c r="E2009">
        <v>1</v>
      </c>
      <c r="F2009">
        <v>1</v>
      </c>
      <c r="G2009">
        <v>0</v>
      </c>
      <c r="M2009">
        <v>8033</v>
      </c>
      <c r="N2009">
        <v>750</v>
      </c>
      <c r="O2009" t="s">
        <v>13</v>
      </c>
    </row>
    <row r="2010" spans="1:15" x14ac:dyDescent="0.25">
      <c r="A2010">
        <v>8032</v>
      </c>
      <c r="B2010">
        <v>660</v>
      </c>
      <c r="C2010" t="s">
        <v>19</v>
      </c>
      <c r="D2010" t="s">
        <v>19</v>
      </c>
      <c r="E2010">
        <v>1</v>
      </c>
      <c r="F2010">
        <v>1</v>
      </c>
      <c r="G2010">
        <v>0</v>
      </c>
      <c r="M2010">
        <v>8032</v>
      </c>
      <c r="N2010">
        <v>750</v>
      </c>
      <c r="O2010" t="s">
        <v>13</v>
      </c>
    </row>
    <row r="2011" spans="1:15" x14ac:dyDescent="0.25">
      <c r="A2011">
        <v>8024</v>
      </c>
      <c r="B2011">
        <v>660</v>
      </c>
      <c r="C2011" t="s">
        <v>19</v>
      </c>
      <c r="D2011" t="s">
        <v>19</v>
      </c>
      <c r="E2011">
        <v>1</v>
      </c>
      <c r="F2011">
        <v>1</v>
      </c>
      <c r="G2011">
        <v>0</v>
      </c>
      <c r="M2011">
        <v>8024</v>
      </c>
      <c r="N2011">
        <v>750</v>
      </c>
      <c r="O2011" t="s">
        <v>13</v>
      </c>
    </row>
    <row r="2012" spans="1:15" x14ac:dyDescent="0.25">
      <c r="A2012">
        <v>7974</v>
      </c>
      <c r="B2012">
        <v>660</v>
      </c>
      <c r="C2012" t="s">
        <v>19</v>
      </c>
      <c r="D2012" t="s">
        <v>19</v>
      </c>
      <c r="E2012">
        <v>1</v>
      </c>
      <c r="F2012">
        <v>1</v>
      </c>
      <c r="G2012">
        <v>0</v>
      </c>
      <c r="M2012">
        <v>7974</v>
      </c>
      <c r="N2012">
        <v>750</v>
      </c>
      <c r="O2012" t="s">
        <v>13</v>
      </c>
    </row>
    <row r="2013" spans="1:15" x14ac:dyDescent="0.25">
      <c r="A2013">
        <v>7934</v>
      </c>
      <c r="B2013">
        <v>660</v>
      </c>
      <c r="C2013" t="s">
        <v>19</v>
      </c>
      <c r="D2013" t="s">
        <v>19</v>
      </c>
      <c r="E2013">
        <v>1</v>
      </c>
      <c r="F2013">
        <v>1</v>
      </c>
      <c r="G2013">
        <v>0</v>
      </c>
      <c r="M2013">
        <v>7934</v>
      </c>
      <c r="N2013">
        <v>750</v>
      </c>
      <c r="O2013" t="s">
        <v>13</v>
      </c>
    </row>
    <row r="2014" spans="1:15" x14ac:dyDescent="0.25">
      <c r="A2014">
        <v>7929</v>
      </c>
      <c r="B2014">
        <v>660</v>
      </c>
      <c r="C2014" t="s">
        <v>19</v>
      </c>
      <c r="D2014" t="s">
        <v>19</v>
      </c>
      <c r="E2014">
        <v>1</v>
      </c>
      <c r="F2014">
        <v>1</v>
      </c>
      <c r="G2014">
        <v>0</v>
      </c>
      <c r="M2014">
        <v>7929</v>
      </c>
      <c r="N2014">
        <v>750</v>
      </c>
      <c r="O2014" t="s">
        <v>13</v>
      </c>
    </row>
    <row r="2015" spans="1:15" x14ac:dyDescent="0.25">
      <c r="A2015">
        <v>7883</v>
      </c>
      <c r="B2015">
        <v>660</v>
      </c>
      <c r="C2015" t="s">
        <v>19</v>
      </c>
      <c r="D2015" t="s">
        <v>19</v>
      </c>
      <c r="E2015">
        <v>1</v>
      </c>
      <c r="F2015">
        <v>1</v>
      </c>
      <c r="G2015">
        <v>0</v>
      </c>
      <c r="M2015">
        <v>7883</v>
      </c>
      <c r="N2015">
        <v>750</v>
      </c>
      <c r="O2015" t="s">
        <v>13</v>
      </c>
    </row>
    <row r="2016" spans="1:15" x14ac:dyDescent="0.25">
      <c r="A2016">
        <v>7870</v>
      </c>
      <c r="B2016">
        <v>660</v>
      </c>
      <c r="C2016" t="s">
        <v>19</v>
      </c>
      <c r="D2016" t="s">
        <v>19</v>
      </c>
      <c r="E2016">
        <v>1</v>
      </c>
      <c r="F2016">
        <v>1</v>
      </c>
      <c r="G2016">
        <v>0</v>
      </c>
      <c r="M2016">
        <v>7870</v>
      </c>
      <c r="N2016">
        <v>750</v>
      </c>
      <c r="O2016" t="s">
        <v>13</v>
      </c>
    </row>
    <row r="2017" spans="1:15" x14ac:dyDescent="0.25">
      <c r="A2017">
        <v>7862</v>
      </c>
      <c r="B2017">
        <v>660</v>
      </c>
      <c r="C2017" t="s">
        <v>19</v>
      </c>
      <c r="D2017" t="s">
        <v>19</v>
      </c>
      <c r="E2017">
        <v>1</v>
      </c>
      <c r="F2017">
        <v>1</v>
      </c>
      <c r="G2017">
        <v>0</v>
      </c>
      <c r="M2017">
        <v>7862</v>
      </c>
      <c r="N2017">
        <v>750</v>
      </c>
      <c r="O2017" t="s">
        <v>13</v>
      </c>
    </row>
    <row r="2018" spans="1:15" x14ac:dyDescent="0.25">
      <c r="A2018">
        <v>7823</v>
      </c>
      <c r="B2018">
        <v>660</v>
      </c>
      <c r="C2018" t="s">
        <v>19</v>
      </c>
      <c r="D2018" t="s">
        <v>19</v>
      </c>
      <c r="E2018">
        <v>1</v>
      </c>
      <c r="F2018">
        <v>1</v>
      </c>
      <c r="G2018">
        <v>0</v>
      </c>
      <c r="M2018">
        <v>7823</v>
      </c>
      <c r="N2018">
        <v>750</v>
      </c>
      <c r="O2018" t="s">
        <v>13</v>
      </c>
    </row>
    <row r="2019" spans="1:15" x14ac:dyDescent="0.25">
      <c r="A2019">
        <v>7820</v>
      </c>
      <c r="B2019">
        <v>660</v>
      </c>
      <c r="C2019" t="s">
        <v>19</v>
      </c>
      <c r="D2019" t="s">
        <v>19</v>
      </c>
      <c r="E2019">
        <v>1</v>
      </c>
      <c r="F2019">
        <v>1</v>
      </c>
      <c r="G2019">
        <v>0</v>
      </c>
      <c r="M2019">
        <v>7820</v>
      </c>
      <c r="N2019">
        <v>750</v>
      </c>
      <c r="O2019" t="s">
        <v>13</v>
      </c>
    </row>
    <row r="2020" spans="1:15" x14ac:dyDescent="0.25">
      <c r="A2020">
        <v>7786</v>
      </c>
      <c r="B2020">
        <v>660</v>
      </c>
      <c r="C2020" t="s">
        <v>19</v>
      </c>
      <c r="D2020" t="s">
        <v>19</v>
      </c>
      <c r="E2020">
        <v>1</v>
      </c>
      <c r="F2020">
        <v>1</v>
      </c>
      <c r="G2020">
        <v>0</v>
      </c>
      <c r="M2020">
        <v>7786</v>
      </c>
      <c r="N2020">
        <v>750</v>
      </c>
      <c r="O2020" t="s">
        <v>13</v>
      </c>
    </row>
    <row r="2021" spans="1:15" x14ac:dyDescent="0.25">
      <c r="A2021">
        <v>7730</v>
      </c>
      <c r="B2021">
        <v>660</v>
      </c>
      <c r="C2021" t="s">
        <v>19</v>
      </c>
      <c r="D2021" t="s">
        <v>19</v>
      </c>
      <c r="E2021">
        <v>1</v>
      </c>
      <c r="F2021">
        <v>1</v>
      </c>
      <c r="G2021">
        <v>0</v>
      </c>
      <c r="M2021">
        <v>7730</v>
      </c>
      <c r="N2021">
        <v>750</v>
      </c>
      <c r="O2021" t="s">
        <v>13</v>
      </c>
    </row>
    <row r="2022" spans="1:15" x14ac:dyDescent="0.25">
      <c r="A2022">
        <v>7711</v>
      </c>
      <c r="B2022">
        <v>660</v>
      </c>
      <c r="C2022" t="s">
        <v>19</v>
      </c>
      <c r="D2022" t="s">
        <v>19</v>
      </c>
      <c r="E2022">
        <v>1</v>
      </c>
      <c r="F2022">
        <v>1</v>
      </c>
      <c r="G2022">
        <v>0</v>
      </c>
      <c r="M2022">
        <v>7711</v>
      </c>
      <c r="N2022">
        <v>750</v>
      </c>
      <c r="O2022" t="s">
        <v>13</v>
      </c>
    </row>
    <row r="2023" spans="1:15" x14ac:dyDescent="0.25">
      <c r="A2023">
        <v>7693</v>
      </c>
      <c r="B2023">
        <v>660</v>
      </c>
      <c r="C2023" t="s">
        <v>19</v>
      </c>
      <c r="D2023" t="s">
        <v>19</v>
      </c>
      <c r="E2023">
        <v>1</v>
      </c>
      <c r="F2023">
        <v>1</v>
      </c>
      <c r="G2023">
        <v>0</v>
      </c>
      <c r="M2023">
        <v>7693</v>
      </c>
      <c r="N2023">
        <v>750</v>
      </c>
      <c r="O2023" t="s">
        <v>13</v>
      </c>
    </row>
    <row r="2024" spans="1:15" x14ac:dyDescent="0.25">
      <c r="A2024">
        <v>7642</v>
      </c>
      <c r="B2024">
        <v>660</v>
      </c>
      <c r="C2024" t="s">
        <v>19</v>
      </c>
      <c r="D2024" t="s">
        <v>19</v>
      </c>
      <c r="E2024">
        <v>1</v>
      </c>
      <c r="F2024">
        <v>1</v>
      </c>
      <c r="G2024">
        <v>0</v>
      </c>
      <c r="M2024">
        <v>7642</v>
      </c>
      <c r="N2024">
        <v>750</v>
      </c>
      <c r="O2024" t="s">
        <v>13</v>
      </c>
    </row>
    <row r="2025" spans="1:15" x14ac:dyDescent="0.25">
      <c r="A2025">
        <v>7601</v>
      </c>
      <c r="B2025">
        <v>660</v>
      </c>
      <c r="C2025" t="s">
        <v>19</v>
      </c>
      <c r="D2025" t="s">
        <v>19</v>
      </c>
      <c r="E2025">
        <v>1</v>
      </c>
      <c r="F2025">
        <v>1</v>
      </c>
      <c r="G2025">
        <v>0</v>
      </c>
      <c r="M2025">
        <v>7601</v>
      </c>
      <c r="N2025">
        <v>750</v>
      </c>
      <c r="O2025" t="s">
        <v>13</v>
      </c>
    </row>
    <row r="2026" spans="1:15" x14ac:dyDescent="0.25">
      <c r="A2026">
        <v>7538</v>
      </c>
      <c r="B2026">
        <v>660</v>
      </c>
      <c r="C2026" t="s">
        <v>19</v>
      </c>
      <c r="D2026" t="s">
        <v>19</v>
      </c>
      <c r="E2026">
        <v>1</v>
      </c>
      <c r="F2026">
        <v>1</v>
      </c>
      <c r="G2026">
        <v>0</v>
      </c>
      <c r="M2026">
        <v>7538</v>
      </c>
      <c r="N2026">
        <v>750</v>
      </c>
      <c r="O2026" t="s">
        <v>13</v>
      </c>
    </row>
    <row r="2027" spans="1:15" x14ac:dyDescent="0.25">
      <c r="A2027">
        <v>7536</v>
      </c>
      <c r="B2027">
        <v>660</v>
      </c>
      <c r="C2027" t="s">
        <v>19</v>
      </c>
      <c r="D2027" t="s">
        <v>19</v>
      </c>
      <c r="E2027">
        <v>1</v>
      </c>
      <c r="F2027">
        <v>1</v>
      </c>
      <c r="G2027">
        <v>0</v>
      </c>
      <c r="M2027">
        <v>7536</v>
      </c>
      <c r="N2027">
        <v>750</v>
      </c>
      <c r="O2027" t="s">
        <v>13</v>
      </c>
    </row>
    <row r="2028" spans="1:15" x14ac:dyDescent="0.25">
      <c r="A2028">
        <v>7474</v>
      </c>
      <c r="B2028">
        <v>660</v>
      </c>
      <c r="C2028" t="s">
        <v>19</v>
      </c>
      <c r="D2028" t="s">
        <v>19</v>
      </c>
      <c r="E2028">
        <v>1</v>
      </c>
      <c r="F2028">
        <v>1</v>
      </c>
      <c r="G2028">
        <v>0</v>
      </c>
      <c r="M2028">
        <v>7474</v>
      </c>
      <c r="N2028">
        <v>750</v>
      </c>
      <c r="O2028" t="s">
        <v>13</v>
      </c>
    </row>
    <row r="2029" spans="1:15" x14ac:dyDescent="0.25">
      <c r="A2029">
        <v>7457</v>
      </c>
      <c r="B2029">
        <v>660</v>
      </c>
      <c r="C2029" t="s">
        <v>19</v>
      </c>
      <c r="D2029" t="s">
        <v>19</v>
      </c>
      <c r="E2029">
        <v>1</v>
      </c>
      <c r="F2029">
        <v>1</v>
      </c>
      <c r="G2029">
        <v>0</v>
      </c>
      <c r="M2029">
        <v>7457</v>
      </c>
      <c r="N2029">
        <v>750</v>
      </c>
      <c r="O2029" t="s">
        <v>13</v>
      </c>
    </row>
    <row r="2030" spans="1:15" x14ac:dyDescent="0.25">
      <c r="A2030">
        <v>7442</v>
      </c>
      <c r="B2030">
        <v>660</v>
      </c>
      <c r="C2030" t="s">
        <v>19</v>
      </c>
      <c r="D2030" t="s">
        <v>19</v>
      </c>
      <c r="E2030">
        <v>1</v>
      </c>
      <c r="F2030">
        <v>1</v>
      </c>
      <c r="G2030">
        <v>0</v>
      </c>
      <c r="M2030">
        <v>7442</v>
      </c>
      <c r="N2030">
        <v>750</v>
      </c>
      <c r="O2030" t="s">
        <v>13</v>
      </c>
    </row>
    <row r="2031" spans="1:15" x14ac:dyDescent="0.25">
      <c r="A2031">
        <v>7380</v>
      </c>
      <c r="B2031">
        <v>660</v>
      </c>
      <c r="C2031" t="s">
        <v>19</v>
      </c>
      <c r="D2031" t="s">
        <v>19</v>
      </c>
      <c r="E2031">
        <v>1</v>
      </c>
      <c r="F2031">
        <v>1</v>
      </c>
      <c r="G2031">
        <v>0</v>
      </c>
      <c r="M2031">
        <v>7380</v>
      </c>
      <c r="N2031">
        <v>750</v>
      </c>
      <c r="O2031" t="s">
        <v>13</v>
      </c>
    </row>
    <row r="2032" spans="1:15" x14ac:dyDescent="0.25">
      <c r="A2032">
        <v>7371</v>
      </c>
      <c r="B2032">
        <v>660</v>
      </c>
      <c r="C2032" t="s">
        <v>19</v>
      </c>
      <c r="D2032" t="s">
        <v>19</v>
      </c>
      <c r="E2032">
        <v>1</v>
      </c>
      <c r="F2032">
        <v>1</v>
      </c>
      <c r="G2032">
        <v>0</v>
      </c>
      <c r="M2032">
        <v>7371</v>
      </c>
      <c r="N2032">
        <v>750</v>
      </c>
      <c r="O2032" t="s">
        <v>13</v>
      </c>
    </row>
    <row r="2033" spans="1:15" x14ac:dyDescent="0.25">
      <c r="A2033">
        <v>7360</v>
      </c>
      <c r="B2033">
        <v>660</v>
      </c>
      <c r="C2033" t="s">
        <v>19</v>
      </c>
      <c r="D2033" t="s">
        <v>19</v>
      </c>
      <c r="E2033">
        <v>1</v>
      </c>
      <c r="F2033">
        <v>1</v>
      </c>
      <c r="G2033">
        <v>0</v>
      </c>
      <c r="M2033">
        <v>7360</v>
      </c>
      <c r="N2033">
        <v>750</v>
      </c>
      <c r="O2033" t="s">
        <v>13</v>
      </c>
    </row>
    <row r="2034" spans="1:15" x14ac:dyDescent="0.25">
      <c r="A2034">
        <v>7313</v>
      </c>
      <c r="B2034">
        <v>660</v>
      </c>
      <c r="C2034" t="s">
        <v>19</v>
      </c>
      <c r="D2034" t="s">
        <v>19</v>
      </c>
      <c r="E2034">
        <v>1</v>
      </c>
      <c r="F2034">
        <v>1</v>
      </c>
      <c r="G2034">
        <v>0</v>
      </c>
      <c r="M2034">
        <v>7313</v>
      </c>
      <c r="N2034">
        <v>750</v>
      </c>
      <c r="O2034" t="s">
        <v>13</v>
      </c>
    </row>
    <row r="2035" spans="1:15" x14ac:dyDescent="0.25">
      <c r="A2035">
        <v>7312</v>
      </c>
      <c r="B2035">
        <v>660</v>
      </c>
      <c r="C2035" t="s">
        <v>19</v>
      </c>
      <c r="D2035" t="s">
        <v>19</v>
      </c>
      <c r="E2035">
        <v>1</v>
      </c>
      <c r="F2035">
        <v>1</v>
      </c>
      <c r="G2035">
        <v>0</v>
      </c>
      <c r="M2035">
        <v>7312</v>
      </c>
      <c r="N2035">
        <v>750</v>
      </c>
      <c r="O2035" t="s">
        <v>13</v>
      </c>
    </row>
    <row r="2036" spans="1:15" x14ac:dyDescent="0.25">
      <c r="A2036">
        <v>7260</v>
      </c>
      <c r="B2036">
        <v>660</v>
      </c>
      <c r="C2036" t="s">
        <v>19</v>
      </c>
      <c r="D2036" t="s">
        <v>19</v>
      </c>
      <c r="E2036">
        <v>1</v>
      </c>
      <c r="F2036">
        <v>1</v>
      </c>
      <c r="G2036">
        <v>0</v>
      </c>
      <c r="M2036">
        <v>7260</v>
      </c>
      <c r="N2036">
        <v>750</v>
      </c>
      <c r="O2036" t="s">
        <v>13</v>
      </c>
    </row>
    <row r="2037" spans="1:15" x14ac:dyDescent="0.25">
      <c r="A2037">
        <v>7253</v>
      </c>
      <c r="B2037">
        <v>660</v>
      </c>
      <c r="C2037" t="s">
        <v>19</v>
      </c>
      <c r="D2037" t="s">
        <v>19</v>
      </c>
      <c r="E2037">
        <v>1</v>
      </c>
      <c r="F2037">
        <v>1</v>
      </c>
      <c r="G2037">
        <v>0</v>
      </c>
      <c r="M2037">
        <v>7253</v>
      </c>
      <c r="N2037">
        <v>750</v>
      </c>
      <c r="O2037" t="s">
        <v>13</v>
      </c>
    </row>
    <row r="2038" spans="1:15" x14ac:dyDescent="0.25">
      <c r="A2038">
        <v>7251</v>
      </c>
      <c r="B2038">
        <v>660</v>
      </c>
      <c r="C2038" t="s">
        <v>19</v>
      </c>
      <c r="D2038" t="s">
        <v>19</v>
      </c>
      <c r="E2038">
        <v>1</v>
      </c>
      <c r="F2038">
        <v>1</v>
      </c>
      <c r="G2038">
        <v>0</v>
      </c>
      <c r="M2038">
        <v>7251</v>
      </c>
      <c r="N2038">
        <v>750</v>
      </c>
      <c r="O2038" t="s">
        <v>13</v>
      </c>
    </row>
    <row r="2039" spans="1:15" x14ac:dyDescent="0.25">
      <c r="A2039">
        <v>7243</v>
      </c>
      <c r="B2039">
        <v>660</v>
      </c>
      <c r="C2039" t="s">
        <v>19</v>
      </c>
      <c r="D2039" t="s">
        <v>19</v>
      </c>
      <c r="E2039">
        <v>1</v>
      </c>
      <c r="F2039">
        <v>1</v>
      </c>
      <c r="G2039">
        <v>0</v>
      </c>
      <c r="M2039">
        <v>7243</v>
      </c>
      <c r="N2039">
        <v>750</v>
      </c>
      <c r="O2039" t="s">
        <v>13</v>
      </c>
    </row>
    <row r="2040" spans="1:15" x14ac:dyDescent="0.25">
      <c r="A2040">
        <v>7212</v>
      </c>
      <c r="B2040">
        <v>660</v>
      </c>
      <c r="C2040" t="s">
        <v>19</v>
      </c>
      <c r="D2040" t="s">
        <v>19</v>
      </c>
      <c r="E2040">
        <v>1</v>
      </c>
      <c r="F2040">
        <v>1</v>
      </c>
      <c r="G2040">
        <v>0</v>
      </c>
      <c r="M2040">
        <v>7212</v>
      </c>
      <c r="N2040">
        <v>750</v>
      </c>
      <c r="O2040" t="s">
        <v>13</v>
      </c>
    </row>
    <row r="2041" spans="1:15" x14ac:dyDescent="0.25">
      <c r="A2041">
        <v>7205</v>
      </c>
      <c r="B2041">
        <v>660</v>
      </c>
      <c r="C2041" t="s">
        <v>19</v>
      </c>
      <c r="D2041" t="s">
        <v>19</v>
      </c>
      <c r="E2041">
        <v>1</v>
      </c>
      <c r="F2041">
        <v>1</v>
      </c>
      <c r="G2041">
        <v>0</v>
      </c>
      <c r="M2041">
        <v>7205</v>
      </c>
      <c r="N2041">
        <v>750</v>
      </c>
      <c r="O2041" t="s">
        <v>13</v>
      </c>
    </row>
    <row r="2042" spans="1:15" x14ac:dyDescent="0.25">
      <c r="A2042">
        <v>7188</v>
      </c>
      <c r="B2042">
        <v>660</v>
      </c>
      <c r="C2042" t="s">
        <v>19</v>
      </c>
      <c r="D2042" t="s">
        <v>19</v>
      </c>
      <c r="E2042">
        <v>1</v>
      </c>
      <c r="F2042">
        <v>1</v>
      </c>
      <c r="G2042">
        <v>0</v>
      </c>
      <c r="M2042">
        <v>7188</v>
      </c>
      <c r="N2042">
        <v>750</v>
      </c>
      <c r="O2042" t="s">
        <v>13</v>
      </c>
    </row>
    <row r="2043" spans="1:15" x14ac:dyDescent="0.25">
      <c r="A2043">
        <v>7155</v>
      </c>
      <c r="B2043">
        <v>660</v>
      </c>
      <c r="C2043" t="s">
        <v>19</v>
      </c>
      <c r="D2043" t="s">
        <v>19</v>
      </c>
      <c r="E2043">
        <v>1</v>
      </c>
      <c r="F2043">
        <v>1</v>
      </c>
      <c r="G2043">
        <v>0</v>
      </c>
      <c r="M2043">
        <v>7155</v>
      </c>
      <c r="N2043">
        <v>750</v>
      </c>
      <c r="O2043" t="s">
        <v>13</v>
      </c>
    </row>
    <row r="2044" spans="1:15" x14ac:dyDescent="0.25">
      <c r="A2044">
        <v>7100</v>
      </c>
      <c r="B2044">
        <v>660</v>
      </c>
      <c r="C2044" t="s">
        <v>19</v>
      </c>
      <c r="D2044" t="s">
        <v>19</v>
      </c>
      <c r="E2044">
        <v>1</v>
      </c>
      <c r="F2044">
        <v>1</v>
      </c>
      <c r="G2044">
        <v>0</v>
      </c>
      <c r="M2044">
        <v>7100</v>
      </c>
      <c r="N2044">
        <v>750</v>
      </c>
      <c r="O2044" t="s">
        <v>13</v>
      </c>
    </row>
    <row r="2045" spans="1:15" x14ac:dyDescent="0.25">
      <c r="A2045">
        <v>7099</v>
      </c>
      <c r="B2045">
        <v>660</v>
      </c>
      <c r="C2045" t="s">
        <v>19</v>
      </c>
      <c r="D2045" t="s">
        <v>19</v>
      </c>
      <c r="E2045">
        <v>1</v>
      </c>
      <c r="F2045">
        <v>1</v>
      </c>
      <c r="G2045">
        <v>0</v>
      </c>
      <c r="M2045">
        <v>7099</v>
      </c>
      <c r="N2045">
        <v>840</v>
      </c>
      <c r="O2045" t="s">
        <v>13</v>
      </c>
    </row>
    <row r="2046" spans="1:15" x14ac:dyDescent="0.25">
      <c r="A2046">
        <v>7087</v>
      </c>
      <c r="B2046">
        <v>660</v>
      </c>
      <c r="C2046" t="s">
        <v>19</v>
      </c>
      <c r="D2046" t="s">
        <v>19</v>
      </c>
      <c r="E2046">
        <v>1</v>
      </c>
      <c r="F2046">
        <v>1</v>
      </c>
      <c r="G2046">
        <v>0</v>
      </c>
      <c r="M2046">
        <v>7087</v>
      </c>
      <c r="N2046">
        <v>840</v>
      </c>
      <c r="O2046" t="s">
        <v>13</v>
      </c>
    </row>
    <row r="2047" spans="1:15" x14ac:dyDescent="0.25">
      <c r="A2047">
        <v>7042</v>
      </c>
      <c r="B2047">
        <v>660</v>
      </c>
      <c r="C2047" t="s">
        <v>19</v>
      </c>
      <c r="D2047" t="s">
        <v>19</v>
      </c>
      <c r="E2047">
        <v>1</v>
      </c>
      <c r="F2047">
        <v>1</v>
      </c>
      <c r="G2047">
        <v>0</v>
      </c>
      <c r="M2047">
        <v>7042</v>
      </c>
      <c r="N2047">
        <v>840</v>
      </c>
      <c r="O2047" t="s">
        <v>13</v>
      </c>
    </row>
    <row r="2048" spans="1:15" x14ac:dyDescent="0.25">
      <c r="A2048">
        <v>7016</v>
      </c>
      <c r="B2048">
        <v>660</v>
      </c>
      <c r="C2048" t="s">
        <v>19</v>
      </c>
      <c r="D2048" t="s">
        <v>19</v>
      </c>
      <c r="E2048">
        <v>1</v>
      </c>
      <c r="F2048">
        <v>1</v>
      </c>
      <c r="G2048">
        <v>0</v>
      </c>
      <c r="M2048">
        <v>7016</v>
      </c>
      <c r="N2048">
        <v>840</v>
      </c>
      <c r="O2048" t="s">
        <v>13</v>
      </c>
    </row>
    <row r="2049" spans="1:15" x14ac:dyDescent="0.25">
      <c r="A2049">
        <v>7004</v>
      </c>
      <c r="B2049">
        <v>660</v>
      </c>
      <c r="C2049" t="s">
        <v>19</v>
      </c>
      <c r="D2049" t="s">
        <v>19</v>
      </c>
      <c r="E2049">
        <v>1</v>
      </c>
      <c r="F2049">
        <v>1</v>
      </c>
      <c r="G2049">
        <v>0</v>
      </c>
      <c r="M2049">
        <v>7004</v>
      </c>
      <c r="N2049">
        <v>840</v>
      </c>
      <c r="O2049" t="s">
        <v>13</v>
      </c>
    </row>
    <row r="2050" spans="1:15" x14ac:dyDescent="0.25">
      <c r="A2050">
        <v>7002</v>
      </c>
      <c r="B2050">
        <v>660</v>
      </c>
      <c r="C2050" t="s">
        <v>19</v>
      </c>
      <c r="D2050" t="s">
        <v>19</v>
      </c>
      <c r="E2050">
        <v>1</v>
      </c>
      <c r="F2050">
        <v>1</v>
      </c>
      <c r="G2050">
        <v>0</v>
      </c>
      <c r="M2050">
        <v>7002</v>
      </c>
      <c r="N2050">
        <v>840</v>
      </c>
      <c r="O2050" t="s">
        <v>13</v>
      </c>
    </row>
    <row r="2051" spans="1:15" x14ac:dyDescent="0.25">
      <c r="A2051">
        <v>6991</v>
      </c>
      <c r="B2051">
        <v>660</v>
      </c>
      <c r="C2051" t="s">
        <v>19</v>
      </c>
      <c r="D2051" t="s">
        <v>19</v>
      </c>
      <c r="E2051">
        <v>1</v>
      </c>
      <c r="F2051">
        <v>1</v>
      </c>
      <c r="G2051">
        <v>0</v>
      </c>
      <c r="M2051">
        <v>6991</v>
      </c>
      <c r="N2051">
        <v>840</v>
      </c>
      <c r="O2051" t="s">
        <v>13</v>
      </c>
    </row>
    <row r="2052" spans="1:15" x14ac:dyDescent="0.25">
      <c r="A2052">
        <v>6975</v>
      </c>
      <c r="B2052">
        <v>660</v>
      </c>
      <c r="C2052" t="s">
        <v>19</v>
      </c>
      <c r="D2052" t="s">
        <v>19</v>
      </c>
      <c r="E2052">
        <v>1</v>
      </c>
      <c r="F2052">
        <v>1</v>
      </c>
      <c r="G2052">
        <v>0</v>
      </c>
      <c r="M2052">
        <v>6975</v>
      </c>
      <c r="N2052">
        <v>840</v>
      </c>
      <c r="O2052" t="s">
        <v>13</v>
      </c>
    </row>
    <row r="2053" spans="1:15" x14ac:dyDescent="0.25">
      <c r="A2053">
        <v>6863</v>
      </c>
      <c r="B2053">
        <v>660</v>
      </c>
      <c r="C2053" t="s">
        <v>19</v>
      </c>
      <c r="D2053" t="s">
        <v>19</v>
      </c>
      <c r="E2053">
        <v>1</v>
      </c>
      <c r="F2053">
        <v>1</v>
      </c>
      <c r="G2053">
        <v>0</v>
      </c>
      <c r="M2053">
        <v>6863</v>
      </c>
      <c r="N2053">
        <v>840</v>
      </c>
      <c r="O2053" t="s">
        <v>13</v>
      </c>
    </row>
    <row r="2054" spans="1:15" x14ac:dyDescent="0.25">
      <c r="A2054">
        <v>6791</v>
      </c>
      <c r="B2054">
        <v>660</v>
      </c>
      <c r="C2054" t="s">
        <v>19</v>
      </c>
      <c r="D2054" t="s">
        <v>19</v>
      </c>
      <c r="E2054">
        <v>1</v>
      </c>
      <c r="F2054">
        <v>1</v>
      </c>
      <c r="G2054">
        <v>0</v>
      </c>
      <c r="M2054">
        <v>6791</v>
      </c>
      <c r="N2054">
        <v>840</v>
      </c>
      <c r="O2054" t="s">
        <v>13</v>
      </c>
    </row>
    <row r="2055" spans="1:15" x14ac:dyDescent="0.25">
      <c r="A2055">
        <v>6786</v>
      </c>
      <c r="B2055">
        <v>660</v>
      </c>
      <c r="C2055" t="s">
        <v>19</v>
      </c>
      <c r="D2055" t="s">
        <v>19</v>
      </c>
      <c r="E2055">
        <v>1</v>
      </c>
      <c r="F2055">
        <v>1</v>
      </c>
      <c r="G2055">
        <v>0</v>
      </c>
      <c r="M2055">
        <v>6786</v>
      </c>
      <c r="N2055">
        <v>840</v>
      </c>
      <c r="O2055" t="s">
        <v>13</v>
      </c>
    </row>
    <row r="2056" spans="1:15" x14ac:dyDescent="0.25">
      <c r="A2056">
        <v>6771</v>
      </c>
      <c r="B2056">
        <v>660</v>
      </c>
      <c r="C2056" t="s">
        <v>19</v>
      </c>
      <c r="D2056" t="s">
        <v>19</v>
      </c>
      <c r="E2056">
        <v>1</v>
      </c>
      <c r="F2056">
        <v>1</v>
      </c>
      <c r="G2056">
        <v>0</v>
      </c>
      <c r="M2056">
        <v>6771</v>
      </c>
      <c r="N2056">
        <v>840</v>
      </c>
      <c r="O2056" t="s">
        <v>13</v>
      </c>
    </row>
    <row r="2057" spans="1:15" x14ac:dyDescent="0.25">
      <c r="A2057">
        <v>6728</v>
      </c>
      <c r="B2057">
        <v>660</v>
      </c>
      <c r="C2057" t="s">
        <v>19</v>
      </c>
      <c r="D2057" t="s">
        <v>19</v>
      </c>
      <c r="E2057">
        <v>1</v>
      </c>
      <c r="F2057">
        <v>1</v>
      </c>
      <c r="G2057">
        <v>0</v>
      </c>
      <c r="M2057">
        <v>6728</v>
      </c>
      <c r="N2057">
        <v>840</v>
      </c>
      <c r="O2057" t="s">
        <v>13</v>
      </c>
    </row>
    <row r="2058" spans="1:15" x14ac:dyDescent="0.25">
      <c r="A2058">
        <v>6727</v>
      </c>
      <c r="B2058">
        <v>660</v>
      </c>
      <c r="C2058" t="s">
        <v>19</v>
      </c>
      <c r="D2058" t="s">
        <v>19</v>
      </c>
      <c r="E2058">
        <v>1</v>
      </c>
      <c r="F2058">
        <v>1</v>
      </c>
      <c r="G2058">
        <v>0</v>
      </c>
      <c r="M2058">
        <v>6727</v>
      </c>
      <c r="N2058">
        <v>840</v>
      </c>
      <c r="O2058" t="s">
        <v>13</v>
      </c>
    </row>
    <row r="2059" spans="1:15" x14ac:dyDescent="0.25">
      <c r="A2059">
        <v>6671</v>
      </c>
      <c r="B2059">
        <v>660</v>
      </c>
      <c r="C2059" t="s">
        <v>19</v>
      </c>
      <c r="D2059" t="s">
        <v>19</v>
      </c>
      <c r="E2059">
        <v>1</v>
      </c>
      <c r="F2059">
        <v>1</v>
      </c>
      <c r="G2059">
        <v>0</v>
      </c>
      <c r="M2059">
        <v>6671</v>
      </c>
      <c r="N2059">
        <v>840</v>
      </c>
      <c r="O2059" t="s">
        <v>13</v>
      </c>
    </row>
    <row r="2060" spans="1:15" x14ac:dyDescent="0.25">
      <c r="A2060">
        <v>6660</v>
      </c>
      <c r="B2060">
        <v>660</v>
      </c>
      <c r="C2060" t="s">
        <v>19</v>
      </c>
      <c r="D2060" t="s">
        <v>19</v>
      </c>
      <c r="E2060">
        <v>1</v>
      </c>
      <c r="F2060">
        <v>1</v>
      </c>
      <c r="G2060">
        <v>0</v>
      </c>
      <c r="M2060">
        <v>6660</v>
      </c>
      <c r="N2060">
        <v>840</v>
      </c>
      <c r="O2060" t="s">
        <v>13</v>
      </c>
    </row>
    <row r="2061" spans="1:15" x14ac:dyDescent="0.25">
      <c r="A2061">
        <v>6611</v>
      </c>
      <c r="B2061">
        <v>660</v>
      </c>
      <c r="C2061" t="s">
        <v>19</v>
      </c>
      <c r="D2061" t="s">
        <v>19</v>
      </c>
      <c r="E2061">
        <v>1</v>
      </c>
      <c r="F2061">
        <v>1</v>
      </c>
      <c r="G2061">
        <v>0</v>
      </c>
      <c r="M2061">
        <v>6611</v>
      </c>
      <c r="N2061">
        <v>840</v>
      </c>
      <c r="O2061" t="s">
        <v>13</v>
      </c>
    </row>
    <row r="2062" spans="1:15" x14ac:dyDescent="0.25">
      <c r="A2062">
        <v>6599</v>
      </c>
      <c r="B2062">
        <v>660</v>
      </c>
      <c r="C2062" t="s">
        <v>19</v>
      </c>
      <c r="D2062" t="s">
        <v>19</v>
      </c>
      <c r="E2062">
        <v>1</v>
      </c>
      <c r="F2062">
        <v>1</v>
      </c>
      <c r="G2062">
        <v>0</v>
      </c>
      <c r="M2062">
        <v>6599</v>
      </c>
      <c r="N2062">
        <v>840</v>
      </c>
      <c r="O2062" t="s">
        <v>13</v>
      </c>
    </row>
    <row r="2063" spans="1:15" x14ac:dyDescent="0.25">
      <c r="A2063">
        <v>6587</v>
      </c>
      <c r="B2063">
        <v>660</v>
      </c>
      <c r="C2063" t="s">
        <v>19</v>
      </c>
      <c r="D2063" t="s">
        <v>19</v>
      </c>
      <c r="E2063">
        <v>1</v>
      </c>
      <c r="F2063">
        <v>1</v>
      </c>
      <c r="G2063">
        <v>0</v>
      </c>
      <c r="M2063">
        <v>6587</v>
      </c>
      <c r="N2063">
        <v>840</v>
      </c>
      <c r="O2063" t="s">
        <v>13</v>
      </c>
    </row>
    <row r="2064" spans="1:15" x14ac:dyDescent="0.25">
      <c r="A2064">
        <v>6575</v>
      </c>
      <c r="B2064">
        <v>660</v>
      </c>
      <c r="C2064" t="s">
        <v>19</v>
      </c>
      <c r="D2064" t="s">
        <v>19</v>
      </c>
      <c r="E2064">
        <v>1</v>
      </c>
      <c r="F2064">
        <v>1</v>
      </c>
      <c r="G2064">
        <v>0</v>
      </c>
      <c r="M2064">
        <v>6575</v>
      </c>
      <c r="N2064">
        <v>840</v>
      </c>
      <c r="O2064" t="s">
        <v>13</v>
      </c>
    </row>
    <row r="2065" spans="1:15" x14ac:dyDescent="0.25">
      <c r="A2065">
        <v>6549</v>
      </c>
      <c r="B2065">
        <v>660</v>
      </c>
      <c r="C2065" t="s">
        <v>19</v>
      </c>
      <c r="D2065" t="s">
        <v>19</v>
      </c>
      <c r="E2065">
        <v>1</v>
      </c>
      <c r="F2065">
        <v>1</v>
      </c>
      <c r="G2065">
        <v>0</v>
      </c>
      <c r="M2065">
        <v>6549</v>
      </c>
      <c r="N2065">
        <v>840</v>
      </c>
      <c r="O2065" t="s">
        <v>13</v>
      </c>
    </row>
    <row r="2066" spans="1:15" x14ac:dyDescent="0.25">
      <c r="A2066">
        <v>6473</v>
      </c>
      <c r="B2066">
        <v>660</v>
      </c>
      <c r="C2066" t="s">
        <v>19</v>
      </c>
      <c r="D2066" t="s">
        <v>19</v>
      </c>
      <c r="E2066">
        <v>1</v>
      </c>
      <c r="F2066">
        <v>1</v>
      </c>
      <c r="G2066">
        <v>0</v>
      </c>
      <c r="M2066">
        <v>6473</v>
      </c>
      <c r="N2066">
        <v>840</v>
      </c>
      <c r="O2066" t="s">
        <v>13</v>
      </c>
    </row>
    <row r="2067" spans="1:15" x14ac:dyDescent="0.25">
      <c r="A2067">
        <v>6472</v>
      </c>
      <c r="B2067">
        <v>660</v>
      </c>
      <c r="C2067" t="s">
        <v>19</v>
      </c>
      <c r="D2067" t="s">
        <v>19</v>
      </c>
      <c r="E2067">
        <v>1</v>
      </c>
      <c r="F2067">
        <v>1</v>
      </c>
      <c r="G2067">
        <v>0</v>
      </c>
      <c r="M2067">
        <v>6472</v>
      </c>
      <c r="N2067">
        <v>840</v>
      </c>
      <c r="O2067" t="s">
        <v>13</v>
      </c>
    </row>
    <row r="2068" spans="1:15" x14ac:dyDescent="0.25">
      <c r="A2068">
        <v>6460</v>
      </c>
      <c r="B2068">
        <v>660</v>
      </c>
      <c r="C2068" t="s">
        <v>19</v>
      </c>
      <c r="D2068" t="s">
        <v>19</v>
      </c>
      <c r="E2068">
        <v>1</v>
      </c>
      <c r="F2068">
        <v>1</v>
      </c>
      <c r="G2068">
        <v>0</v>
      </c>
      <c r="M2068">
        <v>6460</v>
      </c>
      <c r="N2068">
        <v>840</v>
      </c>
      <c r="O2068" t="s">
        <v>13</v>
      </c>
    </row>
    <row r="2069" spans="1:15" x14ac:dyDescent="0.25">
      <c r="A2069">
        <v>8596</v>
      </c>
      <c r="B2069">
        <v>480</v>
      </c>
      <c r="C2069" t="s">
        <v>13</v>
      </c>
      <c r="D2069" t="s">
        <v>13</v>
      </c>
      <c r="E2069">
        <v>1</v>
      </c>
      <c r="F2069">
        <v>1</v>
      </c>
      <c r="G2069">
        <v>0</v>
      </c>
      <c r="M2069">
        <v>8596</v>
      </c>
      <c r="N2069">
        <v>390</v>
      </c>
      <c r="O2069" t="s">
        <v>17</v>
      </c>
    </row>
    <row r="2070" spans="1:15" x14ac:dyDescent="0.25">
      <c r="A2070">
        <v>8573</v>
      </c>
      <c r="B2070">
        <v>480</v>
      </c>
      <c r="C2070" t="s">
        <v>13</v>
      </c>
      <c r="D2070" t="s">
        <v>13</v>
      </c>
      <c r="E2070">
        <v>1</v>
      </c>
      <c r="F2070">
        <v>1</v>
      </c>
      <c r="G2070">
        <v>0</v>
      </c>
      <c r="M2070">
        <v>8573</v>
      </c>
      <c r="N2070">
        <v>390</v>
      </c>
      <c r="O2070" t="s">
        <v>17</v>
      </c>
    </row>
    <row r="2071" spans="1:15" x14ac:dyDescent="0.25">
      <c r="A2071">
        <v>8477</v>
      </c>
      <c r="B2071">
        <v>480</v>
      </c>
      <c r="C2071" t="s">
        <v>13</v>
      </c>
      <c r="D2071" t="s">
        <v>13</v>
      </c>
      <c r="E2071">
        <v>1</v>
      </c>
      <c r="F2071">
        <v>1</v>
      </c>
      <c r="G2071">
        <v>0</v>
      </c>
      <c r="M2071">
        <v>8477</v>
      </c>
      <c r="N2071">
        <v>390</v>
      </c>
      <c r="O2071" t="s">
        <v>17</v>
      </c>
    </row>
    <row r="2072" spans="1:15" x14ac:dyDescent="0.25">
      <c r="A2072">
        <v>8468</v>
      </c>
      <c r="B2072">
        <v>480</v>
      </c>
      <c r="C2072" t="s">
        <v>13</v>
      </c>
      <c r="D2072" t="s">
        <v>13</v>
      </c>
      <c r="E2072">
        <v>1</v>
      </c>
      <c r="F2072">
        <v>1</v>
      </c>
      <c r="G2072">
        <v>0</v>
      </c>
      <c r="M2072">
        <v>8468</v>
      </c>
      <c r="N2072">
        <v>390</v>
      </c>
      <c r="O2072" t="s">
        <v>17</v>
      </c>
    </row>
    <row r="2073" spans="1:15" x14ac:dyDescent="0.25">
      <c r="A2073">
        <v>8455</v>
      </c>
      <c r="B2073">
        <v>480</v>
      </c>
      <c r="C2073" t="s">
        <v>13</v>
      </c>
      <c r="D2073" t="s">
        <v>13</v>
      </c>
      <c r="E2073">
        <v>1</v>
      </c>
      <c r="F2073">
        <v>1</v>
      </c>
      <c r="G2073">
        <v>0</v>
      </c>
      <c r="M2073">
        <v>8455</v>
      </c>
      <c r="N2073">
        <v>390</v>
      </c>
      <c r="O2073" t="s">
        <v>17</v>
      </c>
    </row>
    <row r="2074" spans="1:15" x14ac:dyDescent="0.25">
      <c r="A2074">
        <v>8423</v>
      </c>
      <c r="B2074">
        <v>480</v>
      </c>
      <c r="C2074" t="s">
        <v>13</v>
      </c>
      <c r="D2074" t="s">
        <v>13</v>
      </c>
      <c r="E2074">
        <v>1</v>
      </c>
      <c r="F2074">
        <v>1</v>
      </c>
      <c r="G2074">
        <v>0</v>
      </c>
      <c r="M2074">
        <v>8423</v>
      </c>
      <c r="N2074">
        <v>390</v>
      </c>
      <c r="O2074" t="s">
        <v>17</v>
      </c>
    </row>
    <row r="2075" spans="1:15" x14ac:dyDescent="0.25">
      <c r="A2075">
        <v>8400</v>
      </c>
      <c r="B2075">
        <v>480</v>
      </c>
      <c r="C2075" t="s">
        <v>13</v>
      </c>
      <c r="D2075" t="s">
        <v>13</v>
      </c>
      <c r="E2075">
        <v>1</v>
      </c>
      <c r="F2075">
        <v>1</v>
      </c>
      <c r="G2075">
        <v>0</v>
      </c>
      <c r="M2075">
        <v>8400</v>
      </c>
      <c r="N2075">
        <v>390</v>
      </c>
      <c r="O2075" t="s">
        <v>17</v>
      </c>
    </row>
    <row r="2076" spans="1:15" x14ac:dyDescent="0.25">
      <c r="A2076">
        <v>8349</v>
      </c>
      <c r="B2076">
        <v>480</v>
      </c>
      <c r="C2076" t="s">
        <v>13</v>
      </c>
      <c r="D2076" t="s">
        <v>13</v>
      </c>
      <c r="E2076">
        <v>1</v>
      </c>
      <c r="F2076">
        <v>1</v>
      </c>
      <c r="G2076">
        <v>0</v>
      </c>
      <c r="M2076">
        <v>8349</v>
      </c>
      <c r="N2076">
        <v>390</v>
      </c>
      <c r="O2076" t="s">
        <v>17</v>
      </c>
    </row>
    <row r="2077" spans="1:15" x14ac:dyDescent="0.25">
      <c r="A2077">
        <v>8346</v>
      </c>
      <c r="B2077">
        <v>480</v>
      </c>
      <c r="C2077" t="s">
        <v>13</v>
      </c>
      <c r="D2077" t="s">
        <v>13</v>
      </c>
      <c r="E2077">
        <v>1</v>
      </c>
      <c r="F2077">
        <v>1</v>
      </c>
      <c r="G2077">
        <v>0</v>
      </c>
      <c r="M2077">
        <v>8346</v>
      </c>
      <c r="N2077">
        <v>390</v>
      </c>
      <c r="O2077" t="s">
        <v>17</v>
      </c>
    </row>
    <row r="2078" spans="1:15" x14ac:dyDescent="0.25">
      <c r="A2078">
        <v>8329</v>
      </c>
      <c r="B2078">
        <v>480</v>
      </c>
      <c r="C2078" t="s">
        <v>13</v>
      </c>
      <c r="D2078" t="s">
        <v>13</v>
      </c>
      <c r="E2078">
        <v>1</v>
      </c>
      <c r="F2078">
        <v>1</v>
      </c>
      <c r="G2078">
        <v>0</v>
      </c>
      <c r="M2078">
        <v>8329</v>
      </c>
      <c r="N2078">
        <v>390</v>
      </c>
      <c r="O2078" t="s">
        <v>17</v>
      </c>
    </row>
    <row r="2079" spans="1:15" x14ac:dyDescent="0.25">
      <c r="A2079">
        <v>8326</v>
      </c>
      <c r="B2079">
        <v>480</v>
      </c>
      <c r="C2079" t="s">
        <v>13</v>
      </c>
      <c r="D2079" t="s">
        <v>13</v>
      </c>
      <c r="E2079">
        <v>1</v>
      </c>
      <c r="F2079">
        <v>1</v>
      </c>
      <c r="G2079">
        <v>0</v>
      </c>
      <c r="M2079">
        <v>8326</v>
      </c>
      <c r="N2079">
        <v>390</v>
      </c>
      <c r="O2079" t="s">
        <v>17</v>
      </c>
    </row>
    <row r="2080" spans="1:15" x14ac:dyDescent="0.25">
      <c r="A2080">
        <v>8231</v>
      </c>
      <c r="B2080">
        <v>480</v>
      </c>
      <c r="C2080" t="s">
        <v>13</v>
      </c>
      <c r="D2080" t="s">
        <v>13</v>
      </c>
      <c r="E2080">
        <v>1</v>
      </c>
      <c r="F2080">
        <v>1</v>
      </c>
      <c r="G2080">
        <v>0</v>
      </c>
      <c r="M2080">
        <v>8231</v>
      </c>
      <c r="N2080">
        <v>390</v>
      </c>
      <c r="O2080" t="s">
        <v>17</v>
      </c>
    </row>
    <row r="2081" spans="1:15" x14ac:dyDescent="0.25">
      <c r="A2081">
        <v>8224</v>
      </c>
      <c r="B2081">
        <v>480</v>
      </c>
      <c r="C2081" t="s">
        <v>13</v>
      </c>
      <c r="D2081" t="s">
        <v>13</v>
      </c>
      <c r="E2081">
        <v>1</v>
      </c>
      <c r="F2081">
        <v>1</v>
      </c>
      <c r="G2081">
        <v>0</v>
      </c>
      <c r="M2081">
        <v>8224</v>
      </c>
      <c r="N2081">
        <v>390</v>
      </c>
      <c r="O2081" t="s">
        <v>17</v>
      </c>
    </row>
    <row r="2082" spans="1:15" x14ac:dyDescent="0.25">
      <c r="A2082">
        <v>8222</v>
      </c>
      <c r="B2082">
        <v>480</v>
      </c>
      <c r="C2082" t="s">
        <v>13</v>
      </c>
      <c r="D2082" t="s">
        <v>13</v>
      </c>
      <c r="E2082">
        <v>1</v>
      </c>
      <c r="F2082">
        <v>1</v>
      </c>
      <c r="G2082">
        <v>0</v>
      </c>
      <c r="M2082">
        <v>8222</v>
      </c>
      <c r="N2082">
        <v>390</v>
      </c>
      <c r="O2082" t="s">
        <v>17</v>
      </c>
    </row>
    <row r="2083" spans="1:15" x14ac:dyDescent="0.25">
      <c r="A2083">
        <v>8169</v>
      </c>
      <c r="B2083">
        <v>480</v>
      </c>
      <c r="C2083" t="s">
        <v>13</v>
      </c>
      <c r="D2083" t="s">
        <v>13</v>
      </c>
      <c r="E2083">
        <v>1</v>
      </c>
      <c r="F2083">
        <v>1</v>
      </c>
      <c r="G2083">
        <v>0</v>
      </c>
      <c r="M2083">
        <v>8169</v>
      </c>
      <c r="N2083">
        <v>390</v>
      </c>
      <c r="O2083" t="s">
        <v>17</v>
      </c>
    </row>
    <row r="2084" spans="1:15" x14ac:dyDescent="0.25">
      <c r="A2084">
        <v>8144</v>
      </c>
      <c r="B2084">
        <v>480</v>
      </c>
      <c r="C2084" t="s">
        <v>13</v>
      </c>
      <c r="D2084" t="s">
        <v>13</v>
      </c>
      <c r="E2084">
        <v>1</v>
      </c>
      <c r="F2084">
        <v>1</v>
      </c>
      <c r="G2084">
        <v>0</v>
      </c>
      <c r="M2084">
        <v>8144</v>
      </c>
      <c r="N2084">
        <v>390</v>
      </c>
      <c r="O2084" t="s">
        <v>17</v>
      </c>
    </row>
    <row r="2085" spans="1:15" x14ac:dyDescent="0.25">
      <c r="A2085">
        <v>8142</v>
      </c>
      <c r="B2085">
        <v>480</v>
      </c>
      <c r="C2085" t="s">
        <v>13</v>
      </c>
      <c r="D2085" t="s">
        <v>13</v>
      </c>
      <c r="E2085">
        <v>1</v>
      </c>
      <c r="F2085">
        <v>1</v>
      </c>
      <c r="G2085">
        <v>0</v>
      </c>
      <c r="M2085">
        <v>8142</v>
      </c>
      <c r="N2085">
        <v>390</v>
      </c>
      <c r="O2085" t="s">
        <v>17</v>
      </c>
    </row>
    <row r="2086" spans="1:15" x14ac:dyDescent="0.25">
      <c r="A2086">
        <v>8140</v>
      </c>
      <c r="B2086">
        <v>480</v>
      </c>
      <c r="C2086" t="s">
        <v>13</v>
      </c>
      <c r="D2086" t="s">
        <v>13</v>
      </c>
      <c r="E2086">
        <v>1</v>
      </c>
      <c r="F2086">
        <v>1</v>
      </c>
      <c r="G2086">
        <v>0</v>
      </c>
      <c r="M2086">
        <v>8140</v>
      </c>
      <c r="N2086">
        <v>390</v>
      </c>
      <c r="O2086" t="s">
        <v>17</v>
      </c>
    </row>
    <row r="2087" spans="1:15" x14ac:dyDescent="0.25">
      <c r="A2087">
        <v>8039</v>
      </c>
      <c r="B2087">
        <v>480</v>
      </c>
      <c r="C2087" t="s">
        <v>13</v>
      </c>
      <c r="D2087" t="s">
        <v>13</v>
      </c>
      <c r="E2087">
        <v>1</v>
      </c>
      <c r="F2087">
        <v>1</v>
      </c>
      <c r="G2087">
        <v>0</v>
      </c>
      <c r="M2087">
        <v>8039</v>
      </c>
      <c r="N2087">
        <v>390</v>
      </c>
      <c r="O2087" t="s">
        <v>17</v>
      </c>
    </row>
    <row r="2088" spans="1:15" x14ac:dyDescent="0.25">
      <c r="A2088">
        <v>7999</v>
      </c>
      <c r="B2088">
        <v>480</v>
      </c>
      <c r="C2088" t="s">
        <v>13</v>
      </c>
      <c r="D2088" t="s">
        <v>13</v>
      </c>
      <c r="E2088">
        <v>1</v>
      </c>
      <c r="F2088">
        <v>1</v>
      </c>
      <c r="G2088">
        <v>0</v>
      </c>
      <c r="M2088">
        <v>7999</v>
      </c>
      <c r="N2088">
        <v>390</v>
      </c>
      <c r="O2088" t="s">
        <v>17</v>
      </c>
    </row>
    <row r="2089" spans="1:15" x14ac:dyDescent="0.25">
      <c r="A2089">
        <v>7996</v>
      </c>
      <c r="B2089">
        <v>480</v>
      </c>
      <c r="C2089" t="s">
        <v>13</v>
      </c>
      <c r="D2089" t="s">
        <v>13</v>
      </c>
      <c r="E2089">
        <v>1</v>
      </c>
      <c r="F2089">
        <v>1</v>
      </c>
      <c r="G2089">
        <v>0</v>
      </c>
      <c r="M2089">
        <v>7996</v>
      </c>
      <c r="N2089">
        <v>390</v>
      </c>
      <c r="O2089" t="s">
        <v>17</v>
      </c>
    </row>
    <row r="2090" spans="1:15" x14ac:dyDescent="0.25">
      <c r="A2090">
        <v>7991</v>
      </c>
      <c r="B2090">
        <v>480</v>
      </c>
      <c r="C2090" t="s">
        <v>13</v>
      </c>
      <c r="D2090" t="s">
        <v>13</v>
      </c>
      <c r="E2090">
        <v>1</v>
      </c>
      <c r="F2090">
        <v>1</v>
      </c>
      <c r="G2090">
        <v>0</v>
      </c>
      <c r="M2090">
        <v>7991</v>
      </c>
      <c r="N2090">
        <v>390</v>
      </c>
      <c r="O2090" t="s">
        <v>17</v>
      </c>
    </row>
    <row r="2091" spans="1:15" x14ac:dyDescent="0.25">
      <c r="A2091">
        <v>7989</v>
      </c>
      <c r="B2091">
        <v>480</v>
      </c>
      <c r="C2091" t="s">
        <v>13</v>
      </c>
      <c r="D2091" t="s">
        <v>13</v>
      </c>
      <c r="E2091">
        <v>1</v>
      </c>
      <c r="F2091">
        <v>1</v>
      </c>
      <c r="G2091">
        <v>0</v>
      </c>
      <c r="M2091">
        <v>7989</v>
      </c>
      <c r="N2091">
        <v>390</v>
      </c>
      <c r="O2091" t="s">
        <v>17</v>
      </c>
    </row>
    <row r="2092" spans="1:15" x14ac:dyDescent="0.25">
      <c r="A2092">
        <v>7961</v>
      </c>
      <c r="B2092">
        <v>480</v>
      </c>
      <c r="C2092" t="s">
        <v>13</v>
      </c>
      <c r="D2092" t="s">
        <v>13</v>
      </c>
      <c r="E2092">
        <v>1</v>
      </c>
      <c r="F2092">
        <v>1</v>
      </c>
      <c r="G2092">
        <v>0</v>
      </c>
      <c r="M2092">
        <v>7961</v>
      </c>
      <c r="N2092">
        <v>390</v>
      </c>
      <c r="O2092" t="s">
        <v>17</v>
      </c>
    </row>
    <row r="2093" spans="1:15" x14ac:dyDescent="0.25">
      <c r="A2093">
        <v>7943</v>
      </c>
      <c r="B2093">
        <v>480</v>
      </c>
      <c r="C2093" t="s">
        <v>13</v>
      </c>
      <c r="D2093" t="s">
        <v>13</v>
      </c>
      <c r="E2093">
        <v>1</v>
      </c>
      <c r="F2093">
        <v>1</v>
      </c>
      <c r="G2093">
        <v>0</v>
      </c>
      <c r="M2093">
        <v>7943</v>
      </c>
      <c r="N2093">
        <v>390</v>
      </c>
      <c r="O2093" t="s">
        <v>17</v>
      </c>
    </row>
    <row r="2094" spans="1:15" x14ac:dyDescent="0.25">
      <c r="A2094">
        <v>7939</v>
      </c>
      <c r="B2094">
        <v>480</v>
      </c>
      <c r="C2094" t="s">
        <v>13</v>
      </c>
      <c r="D2094" t="s">
        <v>13</v>
      </c>
      <c r="E2094">
        <v>1</v>
      </c>
      <c r="F2094">
        <v>1</v>
      </c>
      <c r="G2094">
        <v>0</v>
      </c>
      <c r="M2094">
        <v>7939</v>
      </c>
      <c r="N2094">
        <v>390</v>
      </c>
      <c r="O2094" t="s">
        <v>17</v>
      </c>
    </row>
    <row r="2095" spans="1:15" x14ac:dyDescent="0.25">
      <c r="A2095">
        <v>7783</v>
      </c>
      <c r="B2095">
        <v>480</v>
      </c>
      <c r="C2095" t="s">
        <v>13</v>
      </c>
      <c r="D2095" t="s">
        <v>13</v>
      </c>
      <c r="E2095">
        <v>1</v>
      </c>
      <c r="F2095">
        <v>1</v>
      </c>
      <c r="G2095">
        <v>0</v>
      </c>
      <c r="M2095">
        <v>7783</v>
      </c>
      <c r="N2095">
        <v>390</v>
      </c>
      <c r="O2095" t="s">
        <v>17</v>
      </c>
    </row>
    <row r="2096" spans="1:15" x14ac:dyDescent="0.25">
      <c r="A2096">
        <v>7493</v>
      </c>
      <c r="B2096">
        <v>480</v>
      </c>
      <c r="C2096" t="s">
        <v>13</v>
      </c>
      <c r="D2096" t="s">
        <v>13</v>
      </c>
      <c r="E2096">
        <v>1</v>
      </c>
      <c r="F2096">
        <v>1</v>
      </c>
      <c r="G2096">
        <v>0</v>
      </c>
      <c r="M2096">
        <v>7493</v>
      </c>
      <c r="N2096">
        <v>390</v>
      </c>
      <c r="O2096" t="s">
        <v>17</v>
      </c>
    </row>
    <row r="2097" spans="1:15" x14ac:dyDescent="0.25">
      <c r="A2097">
        <v>7444</v>
      </c>
      <c r="B2097">
        <v>480</v>
      </c>
      <c r="C2097" t="s">
        <v>13</v>
      </c>
      <c r="D2097" t="s">
        <v>13</v>
      </c>
      <c r="E2097">
        <v>1</v>
      </c>
      <c r="F2097">
        <v>1</v>
      </c>
      <c r="G2097">
        <v>0</v>
      </c>
      <c r="M2097">
        <v>7444</v>
      </c>
      <c r="N2097">
        <v>390</v>
      </c>
      <c r="O2097" t="s">
        <v>17</v>
      </c>
    </row>
    <row r="2098" spans="1:15" x14ac:dyDescent="0.25">
      <c r="A2098">
        <v>7441</v>
      </c>
      <c r="B2098">
        <v>480</v>
      </c>
      <c r="C2098" t="s">
        <v>13</v>
      </c>
      <c r="D2098" t="s">
        <v>13</v>
      </c>
      <c r="E2098">
        <v>1</v>
      </c>
      <c r="F2098">
        <v>1</v>
      </c>
      <c r="G2098">
        <v>0</v>
      </c>
      <c r="M2098">
        <v>7441</v>
      </c>
      <c r="N2098">
        <v>390</v>
      </c>
      <c r="O2098" t="s">
        <v>17</v>
      </c>
    </row>
    <row r="2099" spans="1:15" x14ac:dyDescent="0.25">
      <c r="A2099">
        <v>7429</v>
      </c>
      <c r="B2099">
        <v>480</v>
      </c>
      <c r="C2099" t="s">
        <v>13</v>
      </c>
      <c r="D2099" t="s">
        <v>13</v>
      </c>
      <c r="E2099">
        <v>1</v>
      </c>
      <c r="F2099">
        <v>1</v>
      </c>
      <c r="G2099">
        <v>0</v>
      </c>
      <c r="M2099">
        <v>7429</v>
      </c>
      <c r="N2099">
        <v>390</v>
      </c>
      <c r="O2099" t="s">
        <v>17</v>
      </c>
    </row>
    <row r="2100" spans="1:15" x14ac:dyDescent="0.25">
      <c r="A2100">
        <v>7334</v>
      </c>
      <c r="B2100">
        <v>480</v>
      </c>
      <c r="C2100" t="s">
        <v>13</v>
      </c>
      <c r="D2100" t="s">
        <v>13</v>
      </c>
      <c r="E2100">
        <v>1</v>
      </c>
      <c r="F2100">
        <v>1</v>
      </c>
      <c r="G2100">
        <v>0</v>
      </c>
      <c r="M2100">
        <v>7334</v>
      </c>
      <c r="N2100">
        <v>390</v>
      </c>
      <c r="O2100" t="s">
        <v>17</v>
      </c>
    </row>
    <row r="2101" spans="1:15" x14ac:dyDescent="0.25">
      <c r="A2101">
        <v>7242</v>
      </c>
      <c r="B2101">
        <v>480</v>
      </c>
      <c r="C2101" t="s">
        <v>13</v>
      </c>
      <c r="D2101" t="s">
        <v>13</v>
      </c>
      <c r="E2101">
        <v>1</v>
      </c>
      <c r="F2101">
        <v>1</v>
      </c>
      <c r="G2101">
        <v>0</v>
      </c>
      <c r="M2101">
        <v>7242</v>
      </c>
      <c r="N2101">
        <v>390</v>
      </c>
      <c r="O2101" t="s">
        <v>17</v>
      </c>
    </row>
    <row r="2102" spans="1:15" x14ac:dyDescent="0.25">
      <c r="A2102">
        <v>7177</v>
      </c>
      <c r="B2102">
        <v>480</v>
      </c>
      <c r="C2102" t="s">
        <v>13</v>
      </c>
      <c r="D2102" t="s">
        <v>13</v>
      </c>
      <c r="E2102">
        <v>1</v>
      </c>
      <c r="F2102">
        <v>1</v>
      </c>
      <c r="G2102">
        <v>0</v>
      </c>
      <c r="M2102">
        <v>7177</v>
      </c>
      <c r="N2102">
        <v>390</v>
      </c>
      <c r="O2102" t="s">
        <v>17</v>
      </c>
    </row>
    <row r="2103" spans="1:15" x14ac:dyDescent="0.25">
      <c r="A2103">
        <v>7117</v>
      </c>
      <c r="B2103">
        <v>480</v>
      </c>
      <c r="C2103" t="s">
        <v>13</v>
      </c>
      <c r="D2103" t="s">
        <v>13</v>
      </c>
      <c r="E2103">
        <v>1</v>
      </c>
      <c r="F2103">
        <v>1</v>
      </c>
      <c r="G2103">
        <v>0</v>
      </c>
      <c r="M2103">
        <v>7117</v>
      </c>
      <c r="N2103">
        <v>390</v>
      </c>
      <c r="O2103" t="s">
        <v>17</v>
      </c>
    </row>
    <row r="2104" spans="1:15" x14ac:dyDescent="0.25">
      <c r="A2104">
        <v>7113</v>
      </c>
      <c r="B2104">
        <v>480</v>
      </c>
      <c r="C2104" t="s">
        <v>13</v>
      </c>
      <c r="D2104" t="s">
        <v>13</v>
      </c>
      <c r="E2104">
        <v>1</v>
      </c>
      <c r="F2104">
        <v>1</v>
      </c>
      <c r="G2104">
        <v>0</v>
      </c>
      <c r="M2104">
        <v>7113</v>
      </c>
      <c r="N2104">
        <v>390</v>
      </c>
      <c r="O2104" t="s">
        <v>17</v>
      </c>
    </row>
    <row r="2105" spans="1:15" x14ac:dyDescent="0.25">
      <c r="A2105">
        <v>7089</v>
      </c>
      <c r="B2105">
        <v>480</v>
      </c>
      <c r="C2105" t="s">
        <v>13</v>
      </c>
      <c r="D2105" t="s">
        <v>13</v>
      </c>
      <c r="E2105">
        <v>1</v>
      </c>
      <c r="F2105">
        <v>1</v>
      </c>
      <c r="G2105">
        <v>0</v>
      </c>
      <c r="M2105">
        <v>7089</v>
      </c>
      <c r="N2105">
        <v>390</v>
      </c>
      <c r="O2105" t="s">
        <v>17</v>
      </c>
    </row>
    <row r="2106" spans="1:15" x14ac:dyDescent="0.25">
      <c r="A2106">
        <v>7076</v>
      </c>
      <c r="B2106">
        <v>480</v>
      </c>
      <c r="C2106" t="s">
        <v>13</v>
      </c>
      <c r="D2106" t="s">
        <v>13</v>
      </c>
      <c r="E2106">
        <v>1</v>
      </c>
      <c r="F2106">
        <v>1</v>
      </c>
      <c r="G2106">
        <v>0</v>
      </c>
      <c r="M2106">
        <v>7076</v>
      </c>
      <c r="N2106">
        <v>390</v>
      </c>
      <c r="O2106" t="s">
        <v>17</v>
      </c>
    </row>
    <row r="2107" spans="1:15" x14ac:dyDescent="0.25">
      <c r="A2107">
        <v>7026</v>
      </c>
      <c r="B2107">
        <v>480</v>
      </c>
      <c r="C2107" t="s">
        <v>13</v>
      </c>
      <c r="D2107" t="s">
        <v>13</v>
      </c>
      <c r="E2107">
        <v>1</v>
      </c>
      <c r="F2107">
        <v>1</v>
      </c>
      <c r="G2107">
        <v>0</v>
      </c>
      <c r="M2107">
        <v>7026</v>
      </c>
      <c r="N2107">
        <v>390</v>
      </c>
      <c r="O2107" t="s">
        <v>17</v>
      </c>
    </row>
    <row r="2108" spans="1:15" x14ac:dyDescent="0.25">
      <c r="A2108">
        <v>7001</v>
      </c>
      <c r="B2108">
        <v>480</v>
      </c>
      <c r="C2108" t="s">
        <v>13</v>
      </c>
      <c r="D2108" t="s">
        <v>13</v>
      </c>
      <c r="E2108">
        <v>1</v>
      </c>
      <c r="F2108">
        <v>1</v>
      </c>
      <c r="G2108">
        <v>0</v>
      </c>
      <c r="M2108">
        <v>7001</v>
      </c>
      <c r="N2108">
        <v>390</v>
      </c>
      <c r="O2108" t="s">
        <v>17</v>
      </c>
    </row>
    <row r="2109" spans="1:15" x14ac:dyDescent="0.25">
      <c r="A2109">
        <v>6985</v>
      </c>
      <c r="B2109">
        <v>480</v>
      </c>
      <c r="C2109" t="s">
        <v>13</v>
      </c>
      <c r="D2109" t="s">
        <v>13</v>
      </c>
      <c r="E2109">
        <v>1</v>
      </c>
      <c r="F2109">
        <v>1</v>
      </c>
      <c r="G2109">
        <v>0</v>
      </c>
      <c r="M2109">
        <v>6985</v>
      </c>
      <c r="N2109">
        <v>390</v>
      </c>
      <c r="O2109" t="s">
        <v>17</v>
      </c>
    </row>
    <row r="2110" spans="1:15" x14ac:dyDescent="0.25">
      <c r="A2110">
        <v>6978</v>
      </c>
      <c r="B2110">
        <v>480</v>
      </c>
      <c r="C2110" t="s">
        <v>13</v>
      </c>
      <c r="D2110" t="s">
        <v>13</v>
      </c>
      <c r="E2110">
        <v>1</v>
      </c>
      <c r="F2110">
        <v>1</v>
      </c>
      <c r="G2110">
        <v>0</v>
      </c>
      <c r="M2110">
        <v>6978</v>
      </c>
      <c r="N2110">
        <v>390</v>
      </c>
      <c r="O2110" t="s">
        <v>17</v>
      </c>
    </row>
    <row r="2111" spans="1:15" x14ac:dyDescent="0.25">
      <c r="A2111">
        <v>6959</v>
      </c>
      <c r="B2111">
        <v>480</v>
      </c>
      <c r="C2111" t="s">
        <v>13</v>
      </c>
      <c r="D2111" t="s">
        <v>13</v>
      </c>
      <c r="E2111">
        <v>1</v>
      </c>
      <c r="F2111">
        <v>1</v>
      </c>
      <c r="G2111">
        <v>0</v>
      </c>
      <c r="M2111">
        <v>6959</v>
      </c>
      <c r="N2111">
        <v>390</v>
      </c>
      <c r="O2111" t="s">
        <v>17</v>
      </c>
    </row>
    <row r="2112" spans="1:15" x14ac:dyDescent="0.25">
      <c r="A2112">
        <v>6945</v>
      </c>
      <c r="B2112">
        <v>480</v>
      </c>
      <c r="C2112" t="s">
        <v>13</v>
      </c>
      <c r="D2112" t="s">
        <v>13</v>
      </c>
      <c r="E2112">
        <v>1</v>
      </c>
      <c r="F2112">
        <v>1</v>
      </c>
      <c r="G2112">
        <v>0</v>
      </c>
      <c r="M2112">
        <v>6945</v>
      </c>
      <c r="N2112">
        <v>390</v>
      </c>
      <c r="O2112" t="s">
        <v>17</v>
      </c>
    </row>
    <row r="2113" spans="1:15" x14ac:dyDescent="0.25">
      <c r="A2113">
        <v>6943</v>
      </c>
      <c r="B2113">
        <v>480</v>
      </c>
      <c r="C2113" t="s">
        <v>13</v>
      </c>
      <c r="D2113" t="s">
        <v>13</v>
      </c>
      <c r="E2113">
        <v>1</v>
      </c>
      <c r="F2113">
        <v>1</v>
      </c>
      <c r="G2113">
        <v>0</v>
      </c>
      <c r="M2113">
        <v>6943</v>
      </c>
      <c r="N2113">
        <v>390</v>
      </c>
      <c r="O2113" t="s">
        <v>17</v>
      </c>
    </row>
    <row r="2114" spans="1:15" x14ac:dyDescent="0.25">
      <c r="A2114">
        <v>6885</v>
      </c>
      <c r="B2114">
        <v>480</v>
      </c>
      <c r="C2114" t="s">
        <v>13</v>
      </c>
      <c r="D2114" t="s">
        <v>13</v>
      </c>
      <c r="E2114">
        <v>1</v>
      </c>
      <c r="F2114">
        <v>1</v>
      </c>
      <c r="G2114">
        <v>0</v>
      </c>
      <c r="M2114">
        <v>6885</v>
      </c>
      <c r="N2114">
        <v>390</v>
      </c>
      <c r="O2114" t="s">
        <v>17</v>
      </c>
    </row>
    <row r="2115" spans="1:15" x14ac:dyDescent="0.25">
      <c r="A2115">
        <v>6884</v>
      </c>
      <c r="B2115">
        <v>480</v>
      </c>
      <c r="C2115" t="s">
        <v>13</v>
      </c>
      <c r="D2115" t="s">
        <v>13</v>
      </c>
      <c r="E2115">
        <v>1</v>
      </c>
      <c r="F2115">
        <v>1</v>
      </c>
      <c r="G2115">
        <v>0</v>
      </c>
      <c r="M2115">
        <v>6884</v>
      </c>
      <c r="N2115">
        <v>390</v>
      </c>
      <c r="O2115" t="s">
        <v>17</v>
      </c>
    </row>
    <row r="2116" spans="1:15" x14ac:dyDescent="0.25">
      <c r="A2116">
        <v>6846</v>
      </c>
      <c r="B2116">
        <v>480</v>
      </c>
      <c r="C2116" t="s">
        <v>13</v>
      </c>
      <c r="D2116" t="s">
        <v>13</v>
      </c>
      <c r="E2116">
        <v>1</v>
      </c>
      <c r="F2116">
        <v>1</v>
      </c>
      <c r="G2116">
        <v>0</v>
      </c>
      <c r="M2116">
        <v>6846</v>
      </c>
      <c r="N2116">
        <v>390</v>
      </c>
      <c r="O2116" t="s">
        <v>17</v>
      </c>
    </row>
    <row r="2117" spans="1:15" x14ac:dyDescent="0.25">
      <c r="A2117">
        <v>6836</v>
      </c>
      <c r="B2117">
        <v>480</v>
      </c>
      <c r="C2117" t="s">
        <v>13</v>
      </c>
      <c r="D2117" t="s">
        <v>13</v>
      </c>
      <c r="E2117">
        <v>1</v>
      </c>
      <c r="F2117">
        <v>1</v>
      </c>
      <c r="G2117">
        <v>0</v>
      </c>
      <c r="M2117">
        <v>6836</v>
      </c>
      <c r="N2117">
        <v>390</v>
      </c>
      <c r="O2117" t="s">
        <v>17</v>
      </c>
    </row>
    <row r="2118" spans="1:15" x14ac:dyDescent="0.25">
      <c r="A2118">
        <v>6796</v>
      </c>
      <c r="B2118">
        <v>480</v>
      </c>
      <c r="C2118" t="s">
        <v>13</v>
      </c>
      <c r="D2118" t="s">
        <v>13</v>
      </c>
      <c r="E2118">
        <v>1</v>
      </c>
      <c r="F2118">
        <v>1</v>
      </c>
      <c r="G2118">
        <v>0</v>
      </c>
      <c r="M2118">
        <v>6796</v>
      </c>
      <c r="N2118">
        <v>390</v>
      </c>
      <c r="O2118" t="s">
        <v>17</v>
      </c>
    </row>
    <row r="2119" spans="1:15" x14ac:dyDescent="0.25">
      <c r="A2119">
        <v>6755</v>
      </c>
      <c r="B2119">
        <v>480</v>
      </c>
      <c r="C2119" t="s">
        <v>13</v>
      </c>
      <c r="D2119" t="s">
        <v>13</v>
      </c>
      <c r="E2119">
        <v>1</v>
      </c>
      <c r="F2119">
        <v>1</v>
      </c>
      <c r="G2119">
        <v>0</v>
      </c>
      <c r="M2119">
        <v>6755</v>
      </c>
      <c r="N2119">
        <v>390</v>
      </c>
      <c r="O2119" t="s">
        <v>17</v>
      </c>
    </row>
    <row r="2120" spans="1:15" x14ac:dyDescent="0.25">
      <c r="A2120">
        <v>6754</v>
      </c>
      <c r="B2120">
        <v>480</v>
      </c>
      <c r="C2120" t="s">
        <v>13</v>
      </c>
      <c r="D2120" t="s">
        <v>13</v>
      </c>
      <c r="E2120">
        <v>1</v>
      </c>
      <c r="F2120">
        <v>1</v>
      </c>
      <c r="G2120">
        <v>0</v>
      </c>
      <c r="M2120">
        <v>6754</v>
      </c>
      <c r="N2120">
        <v>390</v>
      </c>
      <c r="O2120" t="s">
        <v>17</v>
      </c>
    </row>
    <row r="2121" spans="1:15" x14ac:dyDescent="0.25">
      <c r="A2121">
        <v>6723</v>
      </c>
      <c r="B2121">
        <v>480</v>
      </c>
      <c r="C2121" t="s">
        <v>13</v>
      </c>
      <c r="D2121" t="s">
        <v>13</v>
      </c>
      <c r="E2121">
        <v>1</v>
      </c>
      <c r="F2121">
        <v>1</v>
      </c>
      <c r="G2121">
        <v>0</v>
      </c>
      <c r="M2121">
        <v>6723</v>
      </c>
      <c r="N2121">
        <v>390</v>
      </c>
      <c r="O2121" t="s">
        <v>17</v>
      </c>
    </row>
    <row r="2122" spans="1:15" x14ac:dyDescent="0.25">
      <c r="A2122">
        <v>6722</v>
      </c>
      <c r="B2122">
        <v>480</v>
      </c>
      <c r="C2122" t="s">
        <v>13</v>
      </c>
      <c r="D2122" t="s">
        <v>13</v>
      </c>
      <c r="E2122">
        <v>1</v>
      </c>
      <c r="F2122">
        <v>1</v>
      </c>
      <c r="G2122">
        <v>0</v>
      </c>
      <c r="M2122">
        <v>6722</v>
      </c>
      <c r="N2122">
        <v>390</v>
      </c>
      <c r="O2122" t="s">
        <v>17</v>
      </c>
    </row>
    <row r="2123" spans="1:15" x14ac:dyDescent="0.25">
      <c r="A2123">
        <v>6720</v>
      </c>
      <c r="B2123">
        <v>480</v>
      </c>
      <c r="C2123" t="s">
        <v>13</v>
      </c>
      <c r="D2123" t="s">
        <v>13</v>
      </c>
      <c r="E2123">
        <v>1</v>
      </c>
      <c r="F2123">
        <v>1</v>
      </c>
      <c r="G2123">
        <v>0</v>
      </c>
      <c r="M2123">
        <v>6720</v>
      </c>
      <c r="N2123">
        <v>390</v>
      </c>
      <c r="O2123" t="s">
        <v>17</v>
      </c>
    </row>
    <row r="2124" spans="1:15" x14ac:dyDescent="0.25">
      <c r="A2124">
        <v>6701</v>
      </c>
      <c r="B2124">
        <v>480</v>
      </c>
      <c r="C2124" t="s">
        <v>13</v>
      </c>
      <c r="D2124" t="s">
        <v>13</v>
      </c>
      <c r="E2124">
        <v>1</v>
      </c>
      <c r="F2124">
        <v>1</v>
      </c>
      <c r="G2124">
        <v>0</v>
      </c>
      <c r="M2124">
        <v>6701</v>
      </c>
      <c r="N2124">
        <v>390</v>
      </c>
      <c r="O2124" t="s">
        <v>17</v>
      </c>
    </row>
    <row r="2125" spans="1:15" x14ac:dyDescent="0.25">
      <c r="A2125">
        <v>6626</v>
      </c>
      <c r="B2125">
        <v>480</v>
      </c>
      <c r="C2125" t="s">
        <v>13</v>
      </c>
      <c r="D2125" t="s">
        <v>13</v>
      </c>
      <c r="E2125">
        <v>1</v>
      </c>
      <c r="F2125">
        <v>1</v>
      </c>
      <c r="G2125">
        <v>0</v>
      </c>
      <c r="M2125">
        <v>6626</v>
      </c>
      <c r="N2125">
        <v>390</v>
      </c>
      <c r="O2125" t="s">
        <v>17</v>
      </c>
    </row>
    <row r="2126" spans="1:15" x14ac:dyDescent="0.25">
      <c r="A2126">
        <v>6621</v>
      </c>
      <c r="B2126">
        <v>480</v>
      </c>
      <c r="C2126" t="s">
        <v>13</v>
      </c>
      <c r="D2126" t="s">
        <v>13</v>
      </c>
      <c r="E2126">
        <v>1</v>
      </c>
      <c r="F2126">
        <v>1</v>
      </c>
      <c r="G2126">
        <v>0</v>
      </c>
      <c r="M2126">
        <v>6621</v>
      </c>
      <c r="N2126">
        <v>390</v>
      </c>
      <c r="O2126" t="s">
        <v>17</v>
      </c>
    </row>
    <row r="2127" spans="1:15" x14ac:dyDescent="0.25">
      <c r="A2127">
        <v>6608</v>
      </c>
      <c r="B2127">
        <v>480</v>
      </c>
      <c r="C2127" t="s">
        <v>13</v>
      </c>
      <c r="D2127" t="s">
        <v>13</v>
      </c>
      <c r="E2127">
        <v>1</v>
      </c>
      <c r="F2127">
        <v>1</v>
      </c>
      <c r="G2127">
        <v>0</v>
      </c>
      <c r="M2127">
        <v>6608</v>
      </c>
      <c r="N2127">
        <v>390</v>
      </c>
      <c r="O2127" t="s">
        <v>17</v>
      </c>
    </row>
    <row r="2128" spans="1:15" x14ac:dyDescent="0.25">
      <c r="A2128">
        <v>6589</v>
      </c>
      <c r="B2128">
        <v>480</v>
      </c>
      <c r="C2128" t="s">
        <v>13</v>
      </c>
      <c r="D2128" t="s">
        <v>13</v>
      </c>
      <c r="E2128">
        <v>1</v>
      </c>
      <c r="F2128">
        <v>1</v>
      </c>
      <c r="G2128">
        <v>0</v>
      </c>
      <c r="M2128">
        <v>6589</v>
      </c>
      <c r="N2128">
        <v>390</v>
      </c>
      <c r="O2128" t="s">
        <v>17</v>
      </c>
    </row>
    <row r="2129" spans="1:15" x14ac:dyDescent="0.25">
      <c r="A2129">
        <v>6576</v>
      </c>
      <c r="B2129">
        <v>480</v>
      </c>
      <c r="C2129" t="s">
        <v>13</v>
      </c>
      <c r="D2129" t="s">
        <v>13</v>
      </c>
      <c r="E2129">
        <v>1</v>
      </c>
      <c r="F2129">
        <v>1</v>
      </c>
      <c r="G2129">
        <v>0</v>
      </c>
      <c r="M2129">
        <v>6576</v>
      </c>
      <c r="N2129">
        <v>390</v>
      </c>
      <c r="O2129" t="s">
        <v>17</v>
      </c>
    </row>
    <row r="2130" spans="1:15" x14ac:dyDescent="0.25">
      <c r="A2130">
        <v>6442</v>
      </c>
      <c r="B2130">
        <v>480</v>
      </c>
      <c r="C2130" t="s">
        <v>13</v>
      </c>
      <c r="D2130" t="s">
        <v>13</v>
      </c>
      <c r="E2130">
        <v>1</v>
      </c>
      <c r="F2130">
        <v>1</v>
      </c>
      <c r="G2130">
        <v>0</v>
      </c>
      <c r="M2130">
        <v>6442</v>
      </c>
      <c r="N2130">
        <v>390</v>
      </c>
      <c r="O2130" t="s">
        <v>17</v>
      </c>
    </row>
    <row r="2131" spans="1:15" x14ac:dyDescent="0.25">
      <c r="A2131">
        <v>6399</v>
      </c>
      <c r="B2131">
        <v>480</v>
      </c>
      <c r="C2131" t="s">
        <v>13</v>
      </c>
      <c r="D2131" t="s">
        <v>13</v>
      </c>
      <c r="E2131">
        <v>1</v>
      </c>
      <c r="F2131">
        <v>1</v>
      </c>
      <c r="G2131">
        <v>0</v>
      </c>
      <c r="M2131">
        <v>6399</v>
      </c>
      <c r="N2131">
        <v>390</v>
      </c>
      <c r="O2131" t="s">
        <v>17</v>
      </c>
    </row>
    <row r="2132" spans="1:15" x14ac:dyDescent="0.25">
      <c r="A2132">
        <v>8600</v>
      </c>
      <c r="B2132">
        <v>570</v>
      </c>
      <c r="C2132" t="s">
        <v>13</v>
      </c>
      <c r="D2132" t="s">
        <v>13</v>
      </c>
      <c r="E2132">
        <v>1</v>
      </c>
      <c r="F2132">
        <v>1</v>
      </c>
      <c r="G2132">
        <v>0</v>
      </c>
      <c r="M2132">
        <v>8600</v>
      </c>
      <c r="N2132">
        <v>840</v>
      </c>
      <c r="O2132" t="s">
        <v>13</v>
      </c>
    </row>
    <row r="2133" spans="1:15" x14ac:dyDescent="0.25">
      <c r="A2133">
        <v>8558</v>
      </c>
      <c r="B2133">
        <v>570</v>
      </c>
      <c r="C2133" t="s">
        <v>13</v>
      </c>
      <c r="D2133" t="s">
        <v>13</v>
      </c>
      <c r="E2133">
        <v>1</v>
      </c>
      <c r="F2133">
        <v>1</v>
      </c>
      <c r="G2133">
        <v>0</v>
      </c>
      <c r="M2133">
        <v>8558</v>
      </c>
      <c r="N2133">
        <v>840</v>
      </c>
      <c r="O2133" t="s">
        <v>13</v>
      </c>
    </row>
    <row r="2134" spans="1:15" x14ac:dyDescent="0.25">
      <c r="A2134">
        <v>8490</v>
      </c>
      <c r="B2134">
        <v>570</v>
      </c>
      <c r="C2134" t="s">
        <v>13</v>
      </c>
      <c r="D2134" t="s">
        <v>13</v>
      </c>
      <c r="E2134">
        <v>1</v>
      </c>
      <c r="F2134">
        <v>1</v>
      </c>
      <c r="G2134">
        <v>0</v>
      </c>
      <c r="M2134">
        <v>8490</v>
      </c>
      <c r="N2134">
        <v>840</v>
      </c>
      <c r="O2134" t="s">
        <v>13</v>
      </c>
    </row>
    <row r="2135" spans="1:15" x14ac:dyDescent="0.25">
      <c r="A2135">
        <v>8464</v>
      </c>
      <c r="B2135">
        <v>570</v>
      </c>
      <c r="C2135" t="s">
        <v>13</v>
      </c>
      <c r="D2135" t="s">
        <v>13</v>
      </c>
      <c r="E2135">
        <v>1</v>
      </c>
      <c r="F2135">
        <v>1</v>
      </c>
      <c r="G2135">
        <v>0</v>
      </c>
      <c r="M2135">
        <v>8464</v>
      </c>
      <c r="N2135">
        <v>840</v>
      </c>
      <c r="O2135" t="s">
        <v>13</v>
      </c>
    </row>
    <row r="2136" spans="1:15" x14ac:dyDescent="0.25">
      <c r="A2136">
        <v>8450</v>
      </c>
      <c r="B2136">
        <v>570</v>
      </c>
      <c r="C2136" t="s">
        <v>13</v>
      </c>
      <c r="D2136" t="s">
        <v>13</v>
      </c>
      <c r="E2136">
        <v>1</v>
      </c>
      <c r="F2136">
        <v>1</v>
      </c>
      <c r="G2136">
        <v>0</v>
      </c>
      <c r="M2136">
        <v>8450</v>
      </c>
      <c r="N2136">
        <v>840</v>
      </c>
      <c r="O2136" t="s">
        <v>13</v>
      </c>
    </row>
    <row r="2137" spans="1:15" x14ac:dyDescent="0.25">
      <c r="A2137">
        <v>8414</v>
      </c>
      <c r="B2137">
        <v>570</v>
      </c>
      <c r="C2137" t="s">
        <v>13</v>
      </c>
      <c r="D2137" t="s">
        <v>13</v>
      </c>
      <c r="E2137">
        <v>1</v>
      </c>
      <c r="F2137">
        <v>1</v>
      </c>
      <c r="G2137">
        <v>0</v>
      </c>
      <c r="M2137">
        <v>8414</v>
      </c>
      <c r="N2137">
        <v>840</v>
      </c>
      <c r="O2137" t="s">
        <v>13</v>
      </c>
    </row>
    <row r="2138" spans="1:15" x14ac:dyDescent="0.25">
      <c r="A2138">
        <v>8388</v>
      </c>
      <c r="B2138">
        <v>570</v>
      </c>
      <c r="C2138" t="s">
        <v>13</v>
      </c>
      <c r="D2138" t="s">
        <v>13</v>
      </c>
      <c r="E2138">
        <v>1</v>
      </c>
      <c r="F2138">
        <v>1</v>
      </c>
      <c r="G2138">
        <v>0</v>
      </c>
      <c r="M2138">
        <v>8388</v>
      </c>
      <c r="N2138">
        <v>840</v>
      </c>
      <c r="O2138" t="s">
        <v>13</v>
      </c>
    </row>
    <row r="2139" spans="1:15" x14ac:dyDescent="0.25">
      <c r="A2139">
        <v>8364</v>
      </c>
      <c r="B2139">
        <v>570</v>
      </c>
      <c r="C2139" t="s">
        <v>13</v>
      </c>
      <c r="D2139" t="s">
        <v>13</v>
      </c>
      <c r="E2139">
        <v>1</v>
      </c>
      <c r="F2139">
        <v>1</v>
      </c>
      <c r="G2139">
        <v>0</v>
      </c>
      <c r="M2139">
        <v>8364</v>
      </c>
      <c r="N2139">
        <v>840</v>
      </c>
      <c r="O2139" t="s">
        <v>13</v>
      </c>
    </row>
    <row r="2140" spans="1:15" x14ac:dyDescent="0.25">
      <c r="A2140">
        <v>8359</v>
      </c>
      <c r="B2140">
        <v>570</v>
      </c>
      <c r="C2140" t="s">
        <v>13</v>
      </c>
      <c r="D2140" t="s">
        <v>13</v>
      </c>
      <c r="E2140">
        <v>1</v>
      </c>
      <c r="F2140">
        <v>1</v>
      </c>
      <c r="G2140">
        <v>0</v>
      </c>
      <c r="M2140">
        <v>8359</v>
      </c>
      <c r="N2140">
        <v>840</v>
      </c>
      <c r="O2140" t="s">
        <v>13</v>
      </c>
    </row>
    <row r="2141" spans="1:15" x14ac:dyDescent="0.25">
      <c r="A2141">
        <v>8338</v>
      </c>
      <c r="B2141">
        <v>570</v>
      </c>
      <c r="C2141" t="s">
        <v>13</v>
      </c>
      <c r="D2141" t="s">
        <v>13</v>
      </c>
      <c r="E2141">
        <v>1</v>
      </c>
      <c r="F2141">
        <v>1</v>
      </c>
      <c r="G2141">
        <v>0</v>
      </c>
      <c r="M2141">
        <v>8338</v>
      </c>
      <c r="N2141">
        <v>840</v>
      </c>
      <c r="O2141" t="s">
        <v>13</v>
      </c>
    </row>
    <row r="2142" spans="1:15" x14ac:dyDescent="0.25">
      <c r="A2142">
        <v>8320</v>
      </c>
      <c r="B2142">
        <v>570</v>
      </c>
      <c r="C2142" t="s">
        <v>13</v>
      </c>
      <c r="D2142" t="s">
        <v>13</v>
      </c>
      <c r="E2142">
        <v>1</v>
      </c>
      <c r="F2142">
        <v>1</v>
      </c>
      <c r="G2142">
        <v>0</v>
      </c>
      <c r="M2142">
        <v>8320</v>
      </c>
      <c r="N2142">
        <v>840</v>
      </c>
      <c r="O2142" t="s">
        <v>13</v>
      </c>
    </row>
    <row r="2143" spans="1:15" x14ac:dyDescent="0.25">
      <c r="A2143">
        <v>8297</v>
      </c>
      <c r="B2143">
        <v>570</v>
      </c>
      <c r="C2143" t="s">
        <v>13</v>
      </c>
      <c r="D2143" t="s">
        <v>13</v>
      </c>
      <c r="E2143">
        <v>1</v>
      </c>
      <c r="F2143">
        <v>1</v>
      </c>
      <c r="G2143">
        <v>0</v>
      </c>
      <c r="M2143">
        <v>8297</v>
      </c>
      <c r="N2143">
        <v>840</v>
      </c>
      <c r="O2143" t="s">
        <v>13</v>
      </c>
    </row>
    <row r="2144" spans="1:15" x14ac:dyDescent="0.25">
      <c r="A2144">
        <v>8252</v>
      </c>
      <c r="B2144">
        <v>570</v>
      </c>
      <c r="C2144" t="s">
        <v>13</v>
      </c>
      <c r="D2144" t="s">
        <v>13</v>
      </c>
      <c r="E2144">
        <v>1</v>
      </c>
      <c r="F2144">
        <v>1</v>
      </c>
      <c r="G2144">
        <v>0</v>
      </c>
      <c r="M2144">
        <v>8252</v>
      </c>
      <c r="N2144">
        <v>840</v>
      </c>
      <c r="O2144" t="s">
        <v>13</v>
      </c>
    </row>
    <row r="2145" spans="1:15" x14ac:dyDescent="0.25">
      <c r="A2145">
        <v>8183</v>
      </c>
      <c r="B2145">
        <v>570</v>
      </c>
      <c r="C2145" t="s">
        <v>13</v>
      </c>
      <c r="D2145" t="s">
        <v>13</v>
      </c>
      <c r="E2145">
        <v>1</v>
      </c>
      <c r="F2145">
        <v>1</v>
      </c>
      <c r="G2145">
        <v>0</v>
      </c>
      <c r="M2145">
        <v>8183</v>
      </c>
      <c r="N2145">
        <v>840</v>
      </c>
      <c r="O2145" t="s">
        <v>13</v>
      </c>
    </row>
    <row r="2146" spans="1:15" x14ac:dyDescent="0.25">
      <c r="A2146">
        <v>8114</v>
      </c>
      <c r="B2146">
        <v>570</v>
      </c>
      <c r="C2146" t="s">
        <v>13</v>
      </c>
      <c r="D2146" t="s">
        <v>13</v>
      </c>
      <c r="E2146">
        <v>1</v>
      </c>
      <c r="F2146">
        <v>1</v>
      </c>
      <c r="G2146">
        <v>0</v>
      </c>
      <c r="M2146">
        <v>8114</v>
      </c>
      <c r="N2146">
        <v>840</v>
      </c>
      <c r="O2146" t="s">
        <v>13</v>
      </c>
    </row>
    <row r="2147" spans="1:15" x14ac:dyDescent="0.25">
      <c r="A2147">
        <v>8049</v>
      </c>
      <c r="B2147">
        <v>570</v>
      </c>
      <c r="C2147" t="s">
        <v>13</v>
      </c>
      <c r="D2147" t="s">
        <v>13</v>
      </c>
      <c r="E2147">
        <v>1</v>
      </c>
      <c r="F2147">
        <v>1</v>
      </c>
      <c r="G2147">
        <v>0</v>
      </c>
      <c r="M2147">
        <v>8049</v>
      </c>
      <c r="N2147">
        <v>840</v>
      </c>
      <c r="O2147" t="s">
        <v>13</v>
      </c>
    </row>
    <row r="2148" spans="1:15" x14ac:dyDescent="0.25">
      <c r="A2148">
        <v>8042</v>
      </c>
      <c r="B2148">
        <v>570</v>
      </c>
      <c r="C2148" t="s">
        <v>13</v>
      </c>
      <c r="D2148" t="s">
        <v>13</v>
      </c>
      <c r="E2148">
        <v>1</v>
      </c>
      <c r="F2148">
        <v>1</v>
      </c>
      <c r="G2148">
        <v>0</v>
      </c>
      <c r="M2148">
        <v>8042</v>
      </c>
      <c r="N2148">
        <v>840</v>
      </c>
      <c r="O2148" t="s">
        <v>13</v>
      </c>
    </row>
    <row r="2149" spans="1:15" x14ac:dyDescent="0.25">
      <c r="A2149">
        <v>8010</v>
      </c>
      <c r="B2149">
        <v>570</v>
      </c>
      <c r="C2149" t="s">
        <v>13</v>
      </c>
      <c r="D2149" t="s">
        <v>13</v>
      </c>
      <c r="E2149">
        <v>1</v>
      </c>
      <c r="F2149">
        <v>1</v>
      </c>
      <c r="G2149">
        <v>0</v>
      </c>
      <c r="M2149">
        <v>8010</v>
      </c>
      <c r="N2149">
        <v>840</v>
      </c>
      <c r="O2149" t="s">
        <v>13</v>
      </c>
    </row>
    <row r="2150" spans="1:15" x14ac:dyDescent="0.25">
      <c r="A2150">
        <v>8003</v>
      </c>
      <c r="B2150">
        <v>570</v>
      </c>
      <c r="C2150" t="s">
        <v>13</v>
      </c>
      <c r="D2150" t="s">
        <v>13</v>
      </c>
      <c r="E2150">
        <v>1</v>
      </c>
      <c r="F2150">
        <v>1</v>
      </c>
      <c r="G2150">
        <v>0</v>
      </c>
      <c r="M2150">
        <v>8003</v>
      </c>
      <c r="N2150">
        <v>840</v>
      </c>
      <c r="O2150" t="s">
        <v>13</v>
      </c>
    </row>
    <row r="2151" spans="1:15" x14ac:dyDescent="0.25">
      <c r="A2151">
        <v>7986</v>
      </c>
      <c r="B2151">
        <v>570</v>
      </c>
      <c r="C2151" t="s">
        <v>13</v>
      </c>
      <c r="D2151" t="s">
        <v>13</v>
      </c>
      <c r="E2151">
        <v>1</v>
      </c>
      <c r="F2151">
        <v>1</v>
      </c>
      <c r="G2151">
        <v>0</v>
      </c>
      <c r="M2151">
        <v>7986</v>
      </c>
      <c r="N2151">
        <v>840</v>
      </c>
      <c r="O2151" t="s">
        <v>13</v>
      </c>
    </row>
    <row r="2152" spans="1:15" x14ac:dyDescent="0.25">
      <c r="A2152">
        <v>7921</v>
      </c>
      <c r="B2152">
        <v>570</v>
      </c>
      <c r="C2152" t="s">
        <v>13</v>
      </c>
      <c r="D2152" t="s">
        <v>13</v>
      </c>
      <c r="E2152">
        <v>1</v>
      </c>
      <c r="F2152">
        <v>1</v>
      </c>
      <c r="G2152">
        <v>0</v>
      </c>
      <c r="M2152">
        <v>7921</v>
      </c>
      <c r="N2152">
        <v>840</v>
      </c>
      <c r="O2152" t="s">
        <v>13</v>
      </c>
    </row>
    <row r="2153" spans="1:15" x14ac:dyDescent="0.25">
      <c r="A2153">
        <v>7859</v>
      </c>
      <c r="B2153">
        <v>570</v>
      </c>
      <c r="C2153" t="s">
        <v>13</v>
      </c>
      <c r="D2153" t="s">
        <v>13</v>
      </c>
      <c r="E2153">
        <v>1</v>
      </c>
      <c r="F2153">
        <v>1</v>
      </c>
      <c r="G2153">
        <v>0</v>
      </c>
      <c r="M2153">
        <v>7859</v>
      </c>
      <c r="N2153">
        <v>840</v>
      </c>
      <c r="O2153" t="s">
        <v>13</v>
      </c>
    </row>
    <row r="2154" spans="1:15" x14ac:dyDescent="0.25">
      <c r="A2154">
        <v>7668</v>
      </c>
      <c r="B2154">
        <v>570</v>
      </c>
      <c r="C2154" t="s">
        <v>13</v>
      </c>
      <c r="D2154" t="s">
        <v>13</v>
      </c>
      <c r="E2154">
        <v>1</v>
      </c>
      <c r="F2154">
        <v>1</v>
      </c>
      <c r="G2154">
        <v>0</v>
      </c>
      <c r="M2154">
        <v>7668</v>
      </c>
      <c r="N2154">
        <v>840</v>
      </c>
      <c r="O2154" t="s">
        <v>13</v>
      </c>
    </row>
    <row r="2155" spans="1:15" x14ac:dyDescent="0.25">
      <c r="A2155">
        <v>7658</v>
      </c>
      <c r="B2155">
        <v>570</v>
      </c>
      <c r="C2155" t="s">
        <v>13</v>
      </c>
      <c r="D2155" t="s">
        <v>13</v>
      </c>
      <c r="E2155">
        <v>1</v>
      </c>
      <c r="F2155">
        <v>1</v>
      </c>
      <c r="G2155">
        <v>0</v>
      </c>
      <c r="M2155">
        <v>7658</v>
      </c>
      <c r="N2155">
        <v>840</v>
      </c>
      <c r="O2155" t="s">
        <v>13</v>
      </c>
    </row>
    <row r="2156" spans="1:15" x14ac:dyDescent="0.25">
      <c r="A2156">
        <v>7603</v>
      </c>
      <c r="B2156">
        <v>570</v>
      </c>
      <c r="C2156" t="s">
        <v>13</v>
      </c>
      <c r="D2156" t="s">
        <v>13</v>
      </c>
      <c r="E2156">
        <v>1</v>
      </c>
      <c r="F2156">
        <v>1</v>
      </c>
      <c r="G2156">
        <v>0</v>
      </c>
      <c r="M2156">
        <v>7603</v>
      </c>
      <c r="N2156">
        <v>840</v>
      </c>
      <c r="O2156" t="s">
        <v>13</v>
      </c>
    </row>
    <row r="2157" spans="1:15" x14ac:dyDescent="0.25">
      <c r="A2157">
        <v>7598</v>
      </c>
      <c r="B2157">
        <v>570</v>
      </c>
      <c r="C2157" t="s">
        <v>13</v>
      </c>
      <c r="D2157" t="s">
        <v>13</v>
      </c>
      <c r="E2157">
        <v>1</v>
      </c>
      <c r="F2157">
        <v>1</v>
      </c>
      <c r="G2157">
        <v>0</v>
      </c>
      <c r="M2157">
        <v>7598</v>
      </c>
      <c r="N2157">
        <v>840</v>
      </c>
      <c r="O2157" t="s">
        <v>13</v>
      </c>
    </row>
    <row r="2158" spans="1:15" x14ac:dyDescent="0.25">
      <c r="A2158">
        <v>7587</v>
      </c>
      <c r="B2158">
        <v>570</v>
      </c>
      <c r="C2158" t="s">
        <v>13</v>
      </c>
      <c r="D2158" t="s">
        <v>13</v>
      </c>
      <c r="E2158">
        <v>1</v>
      </c>
      <c r="F2158">
        <v>1</v>
      </c>
      <c r="G2158">
        <v>0</v>
      </c>
      <c r="M2158">
        <v>7587</v>
      </c>
      <c r="N2158">
        <v>840</v>
      </c>
      <c r="O2158" t="s">
        <v>13</v>
      </c>
    </row>
    <row r="2159" spans="1:15" x14ac:dyDescent="0.25">
      <c r="A2159">
        <v>7572</v>
      </c>
      <c r="B2159">
        <v>570</v>
      </c>
      <c r="C2159" t="s">
        <v>13</v>
      </c>
      <c r="D2159" t="s">
        <v>13</v>
      </c>
      <c r="E2159">
        <v>1</v>
      </c>
      <c r="F2159">
        <v>1</v>
      </c>
      <c r="G2159">
        <v>0</v>
      </c>
      <c r="M2159">
        <v>7572</v>
      </c>
      <c r="N2159">
        <v>840</v>
      </c>
      <c r="O2159" t="s">
        <v>13</v>
      </c>
    </row>
    <row r="2160" spans="1:15" x14ac:dyDescent="0.25">
      <c r="A2160">
        <v>7557</v>
      </c>
      <c r="B2160">
        <v>570</v>
      </c>
      <c r="C2160" t="s">
        <v>13</v>
      </c>
      <c r="D2160" t="s">
        <v>13</v>
      </c>
      <c r="E2160">
        <v>1</v>
      </c>
      <c r="F2160">
        <v>1</v>
      </c>
      <c r="G2160">
        <v>0</v>
      </c>
      <c r="M2160">
        <v>7557</v>
      </c>
      <c r="N2160">
        <v>840</v>
      </c>
      <c r="O2160" t="s">
        <v>13</v>
      </c>
    </row>
    <row r="2161" spans="1:15" x14ac:dyDescent="0.25">
      <c r="A2161">
        <v>7552</v>
      </c>
      <c r="B2161">
        <v>570</v>
      </c>
      <c r="C2161" t="s">
        <v>13</v>
      </c>
      <c r="D2161" t="s">
        <v>13</v>
      </c>
      <c r="E2161">
        <v>1</v>
      </c>
      <c r="F2161">
        <v>1</v>
      </c>
      <c r="G2161">
        <v>0</v>
      </c>
      <c r="M2161">
        <v>7552</v>
      </c>
      <c r="N2161">
        <v>840</v>
      </c>
      <c r="O2161" t="s">
        <v>13</v>
      </c>
    </row>
    <row r="2162" spans="1:15" x14ac:dyDescent="0.25">
      <c r="A2162">
        <v>7496</v>
      </c>
      <c r="B2162">
        <v>570</v>
      </c>
      <c r="C2162" t="s">
        <v>13</v>
      </c>
      <c r="D2162" t="s">
        <v>13</v>
      </c>
      <c r="E2162">
        <v>1</v>
      </c>
      <c r="F2162">
        <v>1</v>
      </c>
      <c r="G2162">
        <v>0</v>
      </c>
      <c r="M2162">
        <v>7496</v>
      </c>
      <c r="N2162">
        <v>840</v>
      </c>
      <c r="O2162" t="s">
        <v>13</v>
      </c>
    </row>
    <row r="2163" spans="1:15" x14ac:dyDescent="0.25">
      <c r="A2163">
        <v>7494</v>
      </c>
      <c r="B2163">
        <v>570</v>
      </c>
      <c r="C2163" t="s">
        <v>13</v>
      </c>
      <c r="D2163" t="s">
        <v>13</v>
      </c>
      <c r="E2163">
        <v>1</v>
      </c>
      <c r="F2163">
        <v>1</v>
      </c>
      <c r="G2163">
        <v>0</v>
      </c>
      <c r="M2163">
        <v>7494</v>
      </c>
      <c r="N2163">
        <v>840</v>
      </c>
      <c r="O2163" t="s">
        <v>13</v>
      </c>
    </row>
    <row r="2164" spans="1:15" x14ac:dyDescent="0.25">
      <c r="A2164">
        <v>7462</v>
      </c>
      <c r="B2164">
        <v>570</v>
      </c>
      <c r="C2164" t="s">
        <v>13</v>
      </c>
      <c r="D2164" t="s">
        <v>13</v>
      </c>
      <c r="E2164">
        <v>1</v>
      </c>
      <c r="F2164">
        <v>1</v>
      </c>
      <c r="G2164">
        <v>0</v>
      </c>
      <c r="M2164">
        <v>7462</v>
      </c>
      <c r="N2164">
        <v>840</v>
      </c>
      <c r="O2164" t="s">
        <v>13</v>
      </c>
    </row>
    <row r="2165" spans="1:15" x14ac:dyDescent="0.25">
      <c r="A2165">
        <v>7451</v>
      </c>
      <c r="B2165">
        <v>570</v>
      </c>
      <c r="C2165" t="s">
        <v>13</v>
      </c>
      <c r="D2165" t="s">
        <v>13</v>
      </c>
      <c r="E2165">
        <v>1</v>
      </c>
      <c r="F2165">
        <v>1</v>
      </c>
      <c r="G2165">
        <v>0</v>
      </c>
      <c r="M2165">
        <v>7451</v>
      </c>
      <c r="N2165">
        <v>840</v>
      </c>
      <c r="O2165" t="s">
        <v>13</v>
      </c>
    </row>
    <row r="2166" spans="1:15" x14ac:dyDescent="0.25">
      <c r="A2166">
        <v>7438</v>
      </c>
      <c r="B2166">
        <v>570</v>
      </c>
      <c r="C2166" t="s">
        <v>13</v>
      </c>
      <c r="D2166" t="s">
        <v>13</v>
      </c>
      <c r="E2166">
        <v>1</v>
      </c>
      <c r="F2166">
        <v>1</v>
      </c>
      <c r="G2166">
        <v>0</v>
      </c>
      <c r="M2166">
        <v>7438</v>
      </c>
      <c r="N2166">
        <v>840</v>
      </c>
      <c r="O2166" t="s">
        <v>13</v>
      </c>
    </row>
    <row r="2167" spans="1:15" x14ac:dyDescent="0.25">
      <c r="A2167">
        <v>7414</v>
      </c>
      <c r="B2167">
        <v>570</v>
      </c>
      <c r="C2167" t="s">
        <v>13</v>
      </c>
      <c r="D2167" t="s">
        <v>13</v>
      </c>
      <c r="E2167">
        <v>1</v>
      </c>
      <c r="F2167">
        <v>1</v>
      </c>
      <c r="G2167">
        <v>0</v>
      </c>
      <c r="M2167">
        <v>7414</v>
      </c>
      <c r="N2167">
        <v>840</v>
      </c>
      <c r="O2167" t="s">
        <v>13</v>
      </c>
    </row>
    <row r="2168" spans="1:15" x14ac:dyDescent="0.25">
      <c r="A2168">
        <v>7306</v>
      </c>
      <c r="B2168">
        <v>570</v>
      </c>
      <c r="C2168" t="s">
        <v>13</v>
      </c>
      <c r="D2168" t="s">
        <v>13</v>
      </c>
      <c r="E2168">
        <v>1</v>
      </c>
      <c r="F2168">
        <v>1</v>
      </c>
      <c r="G2168">
        <v>0</v>
      </c>
      <c r="M2168">
        <v>7306</v>
      </c>
      <c r="N2168">
        <v>840</v>
      </c>
      <c r="O2168" t="s">
        <v>13</v>
      </c>
    </row>
    <row r="2169" spans="1:15" x14ac:dyDescent="0.25">
      <c r="A2169">
        <v>7280</v>
      </c>
      <c r="B2169">
        <v>570</v>
      </c>
      <c r="C2169" t="s">
        <v>13</v>
      </c>
      <c r="D2169" t="s">
        <v>13</v>
      </c>
      <c r="E2169">
        <v>1</v>
      </c>
      <c r="F2169">
        <v>1</v>
      </c>
      <c r="G2169">
        <v>0</v>
      </c>
      <c r="M2169">
        <v>7280</v>
      </c>
      <c r="N2169">
        <v>840</v>
      </c>
      <c r="O2169" t="s">
        <v>13</v>
      </c>
    </row>
    <row r="2170" spans="1:15" x14ac:dyDescent="0.25">
      <c r="A2170">
        <v>7267</v>
      </c>
      <c r="B2170">
        <v>570</v>
      </c>
      <c r="C2170" t="s">
        <v>13</v>
      </c>
      <c r="D2170" t="s">
        <v>13</v>
      </c>
      <c r="E2170">
        <v>1</v>
      </c>
      <c r="F2170">
        <v>1</v>
      </c>
      <c r="G2170">
        <v>0</v>
      </c>
      <c r="M2170">
        <v>7267</v>
      </c>
      <c r="N2170">
        <v>840</v>
      </c>
      <c r="O2170" t="s">
        <v>13</v>
      </c>
    </row>
    <row r="2171" spans="1:15" x14ac:dyDescent="0.25">
      <c r="A2171">
        <v>7255</v>
      </c>
      <c r="B2171">
        <v>570</v>
      </c>
      <c r="C2171" t="s">
        <v>13</v>
      </c>
      <c r="D2171" t="s">
        <v>13</v>
      </c>
      <c r="E2171">
        <v>1</v>
      </c>
      <c r="F2171">
        <v>1</v>
      </c>
      <c r="G2171">
        <v>0</v>
      </c>
      <c r="M2171">
        <v>7255</v>
      </c>
      <c r="N2171">
        <v>840</v>
      </c>
      <c r="O2171" t="s">
        <v>13</v>
      </c>
    </row>
    <row r="2172" spans="1:15" x14ac:dyDescent="0.25">
      <c r="A2172">
        <v>7240</v>
      </c>
      <c r="B2172">
        <v>570</v>
      </c>
      <c r="C2172" t="s">
        <v>13</v>
      </c>
      <c r="D2172" t="s">
        <v>13</v>
      </c>
      <c r="E2172">
        <v>1</v>
      </c>
      <c r="F2172">
        <v>1</v>
      </c>
      <c r="G2172">
        <v>0</v>
      </c>
      <c r="M2172">
        <v>7240</v>
      </c>
      <c r="N2172">
        <v>840</v>
      </c>
      <c r="O2172" t="s">
        <v>13</v>
      </c>
    </row>
    <row r="2173" spans="1:15" x14ac:dyDescent="0.25">
      <c r="A2173">
        <v>7220</v>
      </c>
      <c r="B2173">
        <v>570</v>
      </c>
      <c r="C2173" t="s">
        <v>13</v>
      </c>
      <c r="D2173" t="s">
        <v>13</v>
      </c>
      <c r="E2173">
        <v>1</v>
      </c>
      <c r="F2173">
        <v>1</v>
      </c>
      <c r="G2173">
        <v>0</v>
      </c>
      <c r="M2173">
        <v>7220</v>
      </c>
      <c r="N2173">
        <v>840</v>
      </c>
      <c r="O2173" t="s">
        <v>13</v>
      </c>
    </row>
    <row r="2174" spans="1:15" x14ac:dyDescent="0.25">
      <c r="A2174">
        <v>7219</v>
      </c>
      <c r="B2174">
        <v>570</v>
      </c>
      <c r="C2174" t="s">
        <v>13</v>
      </c>
      <c r="D2174" t="s">
        <v>13</v>
      </c>
      <c r="E2174">
        <v>1</v>
      </c>
      <c r="F2174">
        <v>1</v>
      </c>
      <c r="G2174">
        <v>0</v>
      </c>
      <c r="M2174">
        <v>7219</v>
      </c>
      <c r="N2174">
        <v>840</v>
      </c>
      <c r="O2174" t="s">
        <v>13</v>
      </c>
    </row>
    <row r="2175" spans="1:15" x14ac:dyDescent="0.25">
      <c r="A2175">
        <v>7172</v>
      </c>
      <c r="B2175">
        <v>570</v>
      </c>
      <c r="C2175" t="s">
        <v>13</v>
      </c>
      <c r="D2175" t="s">
        <v>13</v>
      </c>
      <c r="E2175">
        <v>1</v>
      </c>
      <c r="F2175">
        <v>1</v>
      </c>
      <c r="G2175">
        <v>0</v>
      </c>
      <c r="M2175">
        <v>7172</v>
      </c>
      <c r="N2175">
        <v>840</v>
      </c>
      <c r="O2175" t="s">
        <v>13</v>
      </c>
    </row>
    <row r="2176" spans="1:15" x14ac:dyDescent="0.25">
      <c r="A2176">
        <v>7163</v>
      </c>
      <c r="B2176">
        <v>570</v>
      </c>
      <c r="C2176" t="s">
        <v>13</v>
      </c>
      <c r="D2176" t="s">
        <v>13</v>
      </c>
      <c r="E2176">
        <v>1</v>
      </c>
      <c r="F2176">
        <v>1</v>
      </c>
      <c r="G2176">
        <v>0</v>
      </c>
      <c r="M2176">
        <v>7163</v>
      </c>
      <c r="N2176">
        <v>840</v>
      </c>
      <c r="O2176" t="s">
        <v>13</v>
      </c>
    </row>
    <row r="2177" spans="1:15" x14ac:dyDescent="0.25">
      <c r="A2177">
        <v>7128</v>
      </c>
      <c r="B2177">
        <v>570</v>
      </c>
      <c r="C2177" t="s">
        <v>13</v>
      </c>
      <c r="D2177" t="s">
        <v>13</v>
      </c>
      <c r="E2177">
        <v>1</v>
      </c>
      <c r="F2177">
        <v>1</v>
      </c>
      <c r="G2177">
        <v>0</v>
      </c>
      <c r="M2177">
        <v>7128</v>
      </c>
      <c r="N2177">
        <v>840</v>
      </c>
      <c r="O2177" t="s">
        <v>13</v>
      </c>
    </row>
    <row r="2178" spans="1:15" x14ac:dyDescent="0.25">
      <c r="A2178">
        <v>7095</v>
      </c>
      <c r="B2178">
        <v>570</v>
      </c>
      <c r="C2178" t="s">
        <v>13</v>
      </c>
      <c r="D2178" t="s">
        <v>13</v>
      </c>
      <c r="E2178">
        <v>1</v>
      </c>
      <c r="F2178">
        <v>1</v>
      </c>
      <c r="G2178">
        <v>0</v>
      </c>
      <c r="M2178">
        <v>7095</v>
      </c>
      <c r="N2178">
        <v>840</v>
      </c>
      <c r="O2178" t="s">
        <v>13</v>
      </c>
    </row>
    <row r="2179" spans="1:15" x14ac:dyDescent="0.25">
      <c r="A2179">
        <v>7074</v>
      </c>
      <c r="B2179">
        <v>570</v>
      </c>
      <c r="C2179" t="s">
        <v>13</v>
      </c>
      <c r="D2179" t="s">
        <v>13</v>
      </c>
      <c r="E2179">
        <v>1</v>
      </c>
      <c r="F2179">
        <v>1</v>
      </c>
      <c r="G2179">
        <v>0</v>
      </c>
      <c r="M2179">
        <v>7074</v>
      </c>
      <c r="N2179">
        <v>840</v>
      </c>
      <c r="O2179" t="s">
        <v>13</v>
      </c>
    </row>
    <row r="2180" spans="1:15" x14ac:dyDescent="0.25">
      <c r="A2180">
        <v>6966</v>
      </c>
      <c r="B2180">
        <v>570</v>
      </c>
      <c r="C2180" t="s">
        <v>13</v>
      </c>
      <c r="D2180" t="s">
        <v>13</v>
      </c>
      <c r="E2180">
        <v>1</v>
      </c>
      <c r="F2180">
        <v>1</v>
      </c>
      <c r="G2180">
        <v>0</v>
      </c>
      <c r="M2180">
        <v>6966</v>
      </c>
      <c r="N2180">
        <v>840</v>
      </c>
      <c r="O2180" t="s">
        <v>13</v>
      </c>
    </row>
    <row r="2181" spans="1:15" x14ac:dyDescent="0.25">
      <c r="A2181">
        <v>6955</v>
      </c>
      <c r="B2181">
        <v>570</v>
      </c>
      <c r="C2181" t="s">
        <v>13</v>
      </c>
      <c r="D2181" t="s">
        <v>13</v>
      </c>
      <c r="E2181">
        <v>1</v>
      </c>
      <c r="F2181">
        <v>1</v>
      </c>
      <c r="G2181">
        <v>0</v>
      </c>
      <c r="M2181">
        <v>6955</v>
      </c>
      <c r="N2181">
        <v>840</v>
      </c>
      <c r="O2181" t="s">
        <v>13</v>
      </c>
    </row>
    <row r="2182" spans="1:15" x14ac:dyDescent="0.25">
      <c r="A2182">
        <v>6941</v>
      </c>
      <c r="B2182">
        <v>570</v>
      </c>
      <c r="C2182" t="s">
        <v>13</v>
      </c>
      <c r="D2182" t="s">
        <v>13</v>
      </c>
      <c r="E2182">
        <v>1</v>
      </c>
      <c r="F2182">
        <v>1</v>
      </c>
      <c r="G2182">
        <v>0</v>
      </c>
      <c r="M2182">
        <v>6941</v>
      </c>
      <c r="N2182">
        <v>840</v>
      </c>
      <c r="O2182" t="s">
        <v>13</v>
      </c>
    </row>
    <row r="2183" spans="1:15" x14ac:dyDescent="0.25">
      <c r="A2183">
        <v>6905</v>
      </c>
      <c r="B2183">
        <v>570</v>
      </c>
      <c r="C2183" t="s">
        <v>13</v>
      </c>
      <c r="D2183" t="s">
        <v>13</v>
      </c>
      <c r="E2183">
        <v>1</v>
      </c>
      <c r="F2183">
        <v>1</v>
      </c>
      <c r="G2183">
        <v>0</v>
      </c>
      <c r="M2183">
        <v>6905</v>
      </c>
      <c r="N2183">
        <v>840</v>
      </c>
      <c r="O2183" t="s">
        <v>13</v>
      </c>
    </row>
    <row r="2184" spans="1:15" x14ac:dyDescent="0.25">
      <c r="A2184">
        <v>6891</v>
      </c>
      <c r="B2184">
        <v>570</v>
      </c>
      <c r="C2184" t="s">
        <v>13</v>
      </c>
      <c r="D2184" t="s">
        <v>13</v>
      </c>
      <c r="E2184">
        <v>1</v>
      </c>
      <c r="F2184">
        <v>1</v>
      </c>
      <c r="G2184">
        <v>0</v>
      </c>
      <c r="M2184">
        <v>6891</v>
      </c>
      <c r="N2184">
        <v>840</v>
      </c>
      <c r="O2184" t="s">
        <v>13</v>
      </c>
    </row>
    <row r="2185" spans="1:15" x14ac:dyDescent="0.25">
      <c r="A2185">
        <v>6851</v>
      </c>
      <c r="B2185">
        <v>570</v>
      </c>
      <c r="C2185" t="s">
        <v>13</v>
      </c>
      <c r="D2185" t="s">
        <v>13</v>
      </c>
      <c r="E2185">
        <v>1</v>
      </c>
      <c r="F2185">
        <v>1</v>
      </c>
      <c r="G2185">
        <v>0</v>
      </c>
      <c r="M2185">
        <v>6851</v>
      </c>
      <c r="N2185">
        <v>840</v>
      </c>
      <c r="O2185" t="s">
        <v>13</v>
      </c>
    </row>
    <row r="2186" spans="1:15" x14ac:dyDescent="0.25">
      <c r="A2186">
        <v>6841</v>
      </c>
      <c r="B2186">
        <v>570</v>
      </c>
      <c r="C2186" t="s">
        <v>13</v>
      </c>
      <c r="D2186" t="s">
        <v>13</v>
      </c>
      <c r="E2186">
        <v>1</v>
      </c>
      <c r="F2186">
        <v>1</v>
      </c>
      <c r="G2186">
        <v>0</v>
      </c>
      <c r="M2186">
        <v>6841</v>
      </c>
      <c r="N2186">
        <v>840</v>
      </c>
      <c r="O2186" t="s">
        <v>13</v>
      </c>
    </row>
    <row r="2187" spans="1:15" x14ac:dyDescent="0.25">
      <c r="A2187">
        <v>6805</v>
      </c>
      <c r="B2187">
        <v>570</v>
      </c>
      <c r="C2187" t="s">
        <v>13</v>
      </c>
      <c r="D2187" t="s">
        <v>13</v>
      </c>
      <c r="E2187">
        <v>1</v>
      </c>
      <c r="F2187">
        <v>1</v>
      </c>
      <c r="G2187">
        <v>0</v>
      </c>
      <c r="M2187">
        <v>6805</v>
      </c>
      <c r="N2187">
        <v>840</v>
      </c>
      <c r="O2187" t="s">
        <v>13</v>
      </c>
    </row>
    <row r="2188" spans="1:15" x14ac:dyDescent="0.25">
      <c r="A2188">
        <v>6787</v>
      </c>
      <c r="B2188">
        <v>570</v>
      </c>
      <c r="C2188" t="s">
        <v>13</v>
      </c>
      <c r="D2188" t="s">
        <v>13</v>
      </c>
      <c r="E2188">
        <v>1</v>
      </c>
      <c r="F2188">
        <v>1</v>
      </c>
      <c r="G2188">
        <v>0</v>
      </c>
      <c r="M2188">
        <v>6787</v>
      </c>
      <c r="N2188">
        <v>840</v>
      </c>
      <c r="O2188" t="s">
        <v>13</v>
      </c>
    </row>
    <row r="2189" spans="1:15" x14ac:dyDescent="0.25">
      <c r="A2189">
        <v>6763</v>
      </c>
      <c r="B2189">
        <v>570</v>
      </c>
      <c r="C2189" t="s">
        <v>13</v>
      </c>
      <c r="D2189" t="s">
        <v>13</v>
      </c>
      <c r="E2189">
        <v>1</v>
      </c>
      <c r="F2189">
        <v>1</v>
      </c>
      <c r="G2189">
        <v>0</v>
      </c>
      <c r="M2189">
        <v>6763</v>
      </c>
      <c r="N2189">
        <v>840</v>
      </c>
      <c r="O2189" t="s">
        <v>13</v>
      </c>
    </row>
    <row r="2190" spans="1:15" x14ac:dyDescent="0.25">
      <c r="A2190">
        <v>6691</v>
      </c>
      <c r="B2190">
        <v>570</v>
      </c>
      <c r="C2190" t="s">
        <v>13</v>
      </c>
      <c r="D2190" t="s">
        <v>13</v>
      </c>
      <c r="E2190">
        <v>1</v>
      </c>
      <c r="F2190">
        <v>1</v>
      </c>
      <c r="G2190">
        <v>0</v>
      </c>
      <c r="M2190">
        <v>6691</v>
      </c>
      <c r="N2190">
        <v>840</v>
      </c>
      <c r="O2190" t="s">
        <v>13</v>
      </c>
    </row>
    <row r="2191" spans="1:15" x14ac:dyDescent="0.25">
      <c r="A2191">
        <v>6664</v>
      </c>
      <c r="B2191">
        <v>570</v>
      </c>
      <c r="C2191" t="s">
        <v>13</v>
      </c>
      <c r="D2191" t="s">
        <v>13</v>
      </c>
      <c r="E2191">
        <v>1</v>
      </c>
      <c r="F2191">
        <v>1</v>
      </c>
      <c r="G2191">
        <v>0</v>
      </c>
      <c r="M2191">
        <v>6664</v>
      </c>
      <c r="N2191">
        <v>840</v>
      </c>
      <c r="O2191" t="s">
        <v>13</v>
      </c>
    </row>
    <row r="2192" spans="1:15" x14ac:dyDescent="0.25">
      <c r="A2192">
        <v>6648</v>
      </c>
      <c r="B2192">
        <v>570</v>
      </c>
      <c r="C2192" t="s">
        <v>13</v>
      </c>
      <c r="D2192" t="s">
        <v>13</v>
      </c>
      <c r="E2192">
        <v>1</v>
      </c>
      <c r="F2192">
        <v>1</v>
      </c>
      <c r="G2192">
        <v>0</v>
      </c>
      <c r="M2192">
        <v>6648</v>
      </c>
      <c r="N2192">
        <v>390</v>
      </c>
      <c r="O2192" t="s">
        <v>17</v>
      </c>
    </row>
    <row r="2193" spans="1:15" x14ac:dyDescent="0.25">
      <c r="A2193">
        <v>6646</v>
      </c>
      <c r="B2193">
        <v>570</v>
      </c>
      <c r="C2193" t="s">
        <v>13</v>
      </c>
      <c r="D2193" t="s">
        <v>13</v>
      </c>
      <c r="E2193">
        <v>1</v>
      </c>
      <c r="F2193">
        <v>1</v>
      </c>
      <c r="G2193">
        <v>0</v>
      </c>
      <c r="M2193">
        <v>6646</v>
      </c>
      <c r="N2193">
        <v>390</v>
      </c>
      <c r="O2193" t="s">
        <v>17</v>
      </c>
    </row>
    <row r="2194" spans="1:15" x14ac:dyDescent="0.25">
      <c r="A2194">
        <v>6631</v>
      </c>
      <c r="B2194">
        <v>570</v>
      </c>
      <c r="C2194" t="s">
        <v>13</v>
      </c>
      <c r="D2194" t="s">
        <v>13</v>
      </c>
      <c r="E2194">
        <v>1</v>
      </c>
      <c r="F2194">
        <v>1</v>
      </c>
      <c r="G2194">
        <v>0</v>
      </c>
      <c r="M2194">
        <v>6631</v>
      </c>
      <c r="N2194">
        <v>390</v>
      </c>
      <c r="O2194" t="s">
        <v>17</v>
      </c>
    </row>
    <row r="2195" spans="1:15" x14ac:dyDescent="0.25">
      <c r="A2195">
        <v>6618</v>
      </c>
      <c r="B2195">
        <v>570</v>
      </c>
      <c r="C2195" t="s">
        <v>13</v>
      </c>
      <c r="D2195" t="s">
        <v>13</v>
      </c>
      <c r="E2195">
        <v>1</v>
      </c>
      <c r="F2195">
        <v>1</v>
      </c>
      <c r="G2195">
        <v>0</v>
      </c>
      <c r="M2195">
        <v>6618</v>
      </c>
      <c r="N2195">
        <v>390</v>
      </c>
      <c r="O2195" t="s">
        <v>17</v>
      </c>
    </row>
    <row r="2196" spans="1:15" x14ac:dyDescent="0.25">
      <c r="A2196">
        <v>6561</v>
      </c>
      <c r="B2196">
        <v>570</v>
      </c>
      <c r="C2196" t="s">
        <v>13</v>
      </c>
      <c r="D2196" t="s">
        <v>13</v>
      </c>
      <c r="E2196">
        <v>1</v>
      </c>
      <c r="F2196">
        <v>1</v>
      </c>
      <c r="G2196">
        <v>0</v>
      </c>
      <c r="M2196">
        <v>6561</v>
      </c>
      <c r="N2196">
        <v>390</v>
      </c>
      <c r="O2196" t="s">
        <v>17</v>
      </c>
    </row>
    <row r="2197" spans="1:15" x14ac:dyDescent="0.25">
      <c r="A2197">
        <v>6527</v>
      </c>
      <c r="B2197">
        <v>570</v>
      </c>
      <c r="C2197" t="s">
        <v>13</v>
      </c>
      <c r="D2197" t="s">
        <v>13</v>
      </c>
      <c r="E2197">
        <v>1</v>
      </c>
      <c r="F2197">
        <v>1</v>
      </c>
      <c r="G2197">
        <v>0</v>
      </c>
      <c r="M2197">
        <v>6527</v>
      </c>
      <c r="N2197">
        <v>390</v>
      </c>
      <c r="O2197" t="s">
        <v>17</v>
      </c>
    </row>
    <row r="2198" spans="1:15" x14ac:dyDescent="0.25">
      <c r="A2198">
        <v>6526</v>
      </c>
      <c r="B2198">
        <v>570</v>
      </c>
      <c r="C2198" t="s">
        <v>13</v>
      </c>
      <c r="D2198" t="s">
        <v>13</v>
      </c>
      <c r="E2198">
        <v>1</v>
      </c>
      <c r="F2198">
        <v>1</v>
      </c>
      <c r="G2198">
        <v>0</v>
      </c>
      <c r="M2198">
        <v>6526</v>
      </c>
      <c r="N2198">
        <v>390</v>
      </c>
      <c r="O2198" t="s">
        <v>17</v>
      </c>
    </row>
    <row r="2199" spans="1:15" x14ac:dyDescent="0.25">
      <c r="A2199">
        <v>6491</v>
      </c>
      <c r="B2199">
        <v>570</v>
      </c>
      <c r="C2199" t="s">
        <v>13</v>
      </c>
      <c r="D2199" t="s">
        <v>13</v>
      </c>
      <c r="E2199">
        <v>1</v>
      </c>
      <c r="F2199">
        <v>1</v>
      </c>
      <c r="G2199">
        <v>0</v>
      </c>
      <c r="M2199">
        <v>6491</v>
      </c>
      <c r="N2199">
        <v>390</v>
      </c>
      <c r="O2199" t="s">
        <v>17</v>
      </c>
    </row>
    <row r="2200" spans="1:15" x14ac:dyDescent="0.25">
      <c r="A2200">
        <v>6455</v>
      </c>
      <c r="B2200">
        <v>570</v>
      </c>
      <c r="C2200" t="s">
        <v>13</v>
      </c>
      <c r="D2200" t="s">
        <v>13</v>
      </c>
      <c r="E2200">
        <v>1</v>
      </c>
      <c r="F2200">
        <v>1</v>
      </c>
      <c r="G2200">
        <v>0</v>
      </c>
      <c r="M2200">
        <v>6455</v>
      </c>
      <c r="N2200">
        <v>390</v>
      </c>
      <c r="O2200" t="s">
        <v>17</v>
      </c>
    </row>
    <row r="2201" spans="1:15" x14ac:dyDescent="0.25">
      <c r="A2201">
        <v>6411</v>
      </c>
      <c r="B2201">
        <v>570</v>
      </c>
      <c r="C2201" t="s">
        <v>13</v>
      </c>
      <c r="D2201" t="s">
        <v>13</v>
      </c>
      <c r="E2201">
        <v>1</v>
      </c>
      <c r="F2201">
        <v>1</v>
      </c>
      <c r="G2201">
        <v>0</v>
      </c>
      <c r="M2201">
        <v>6411</v>
      </c>
      <c r="N2201">
        <v>390</v>
      </c>
      <c r="O2201" t="s">
        <v>17</v>
      </c>
    </row>
    <row r="2202" spans="1:15" x14ac:dyDescent="0.25">
      <c r="A2202">
        <v>6405</v>
      </c>
      <c r="B2202">
        <v>570</v>
      </c>
      <c r="C2202" t="s">
        <v>13</v>
      </c>
      <c r="D2202" t="s">
        <v>13</v>
      </c>
      <c r="E2202">
        <v>1</v>
      </c>
      <c r="F2202">
        <v>1</v>
      </c>
      <c r="G2202">
        <v>0</v>
      </c>
      <c r="M2202">
        <v>6405</v>
      </c>
      <c r="N2202">
        <v>390</v>
      </c>
      <c r="O2202" t="s">
        <v>17</v>
      </c>
    </row>
    <row r="2203" spans="1:15" x14ac:dyDescent="0.25">
      <c r="A2203">
        <v>8606</v>
      </c>
      <c r="B2203">
        <v>660</v>
      </c>
      <c r="C2203" t="s">
        <v>13</v>
      </c>
      <c r="D2203" t="s">
        <v>13</v>
      </c>
      <c r="E2203">
        <v>1</v>
      </c>
      <c r="F2203">
        <v>1</v>
      </c>
      <c r="G2203">
        <v>0</v>
      </c>
      <c r="M2203">
        <v>8606</v>
      </c>
      <c r="N2203">
        <v>930</v>
      </c>
      <c r="O2203" t="s">
        <v>13</v>
      </c>
    </row>
    <row r="2204" spans="1:15" x14ac:dyDescent="0.25">
      <c r="A2204">
        <v>8579</v>
      </c>
      <c r="B2204">
        <v>660</v>
      </c>
      <c r="C2204" t="s">
        <v>13</v>
      </c>
      <c r="D2204" t="s">
        <v>13</v>
      </c>
      <c r="E2204">
        <v>1</v>
      </c>
      <c r="F2204">
        <v>1</v>
      </c>
      <c r="G2204">
        <v>0</v>
      </c>
      <c r="M2204">
        <v>8579</v>
      </c>
      <c r="N2204">
        <v>930</v>
      </c>
      <c r="O2204" t="s">
        <v>13</v>
      </c>
    </row>
    <row r="2205" spans="1:15" x14ac:dyDescent="0.25">
      <c r="A2205">
        <v>8572</v>
      </c>
      <c r="B2205">
        <v>660</v>
      </c>
      <c r="C2205" t="s">
        <v>13</v>
      </c>
      <c r="D2205" t="s">
        <v>13</v>
      </c>
      <c r="E2205">
        <v>1</v>
      </c>
      <c r="F2205">
        <v>1</v>
      </c>
      <c r="G2205">
        <v>0</v>
      </c>
      <c r="M2205">
        <v>8572</v>
      </c>
      <c r="N2205">
        <v>930</v>
      </c>
      <c r="O2205" t="s">
        <v>13</v>
      </c>
    </row>
    <row r="2206" spans="1:15" x14ac:dyDescent="0.25">
      <c r="A2206">
        <v>8553</v>
      </c>
      <c r="B2206">
        <v>660</v>
      </c>
      <c r="C2206" t="s">
        <v>13</v>
      </c>
      <c r="D2206" t="s">
        <v>13</v>
      </c>
      <c r="E2206">
        <v>1</v>
      </c>
      <c r="F2206">
        <v>1</v>
      </c>
      <c r="G2206">
        <v>0</v>
      </c>
      <c r="M2206">
        <v>8553</v>
      </c>
      <c r="N2206">
        <v>930</v>
      </c>
      <c r="O2206" t="s">
        <v>13</v>
      </c>
    </row>
    <row r="2207" spans="1:15" x14ac:dyDescent="0.25">
      <c r="A2207">
        <v>8503</v>
      </c>
      <c r="B2207">
        <v>660</v>
      </c>
      <c r="C2207" t="s">
        <v>13</v>
      </c>
      <c r="D2207" t="s">
        <v>13</v>
      </c>
      <c r="E2207">
        <v>1</v>
      </c>
      <c r="F2207">
        <v>1</v>
      </c>
      <c r="G2207">
        <v>0</v>
      </c>
      <c r="M2207">
        <v>8503</v>
      </c>
      <c r="N2207">
        <v>930</v>
      </c>
      <c r="O2207" t="s">
        <v>13</v>
      </c>
    </row>
    <row r="2208" spans="1:15" x14ac:dyDescent="0.25">
      <c r="A2208">
        <v>8443</v>
      </c>
      <c r="B2208">
        <v>660</v>
      </c>
      <c r="C2208" t="s">
        <v>13</v>
      </c>
      <c r="D2208" t="s">
        <v>13</v>
      </c>
      <c r="E2208">
        <v>1</v>
      </c>
      <c r="F2208">
        <v>1</v>
      </c>
      <c r="G2208">
        <v>0</v>
      </c>
      <c r="M2208">
        <v>8443</v>
      </c>
      <c r="N2208">
        <v>930</v>
      </c>
      <c r="O2208" t="s">
        <v>13</v>
      </c>
    </row>
    <row r="2209" spans="1:15" x14ac:dyDescent="0.25">
      <c r="A2209">
        <v>8407</v>
      </c>
      <c r="B2209">
        <v>660</v>
      </c>
      <c r="C2209" t="s">
        <v>13</v>
      </c>
      <c r="D2209" t="s">
        <v>13</v>
      </c>
      <c r="E2209">
        <v>1</v>
      </c>
      <c r="F2209">
        <v>1</v>
      </c>
      <c r="G2209">
        <v>0</v>
      </c>
      <c r="M2209">
        <v>8407</v>
      </c>
      <c r="N2209">
        <v>930</v>
      </c>
      <c r="O2209" t="s">
        <v>13</v>
      </c>
    </row>
    <row r="2210" spans="1:15" x14ac:dyDescent="0.25">
      <c r="A2210">
        <v>8374</v>
      </c>
      <c r="B2210">
        <v>660</v>
      </c>
      <c r="C2210" t="s">
        <v>13</v>
      </c>
      <c r="D2210" t="s">
        <v>13</v>
      </c>
      <c r="E2210">
        <v>1</v>
      </c>
      <c r="F2210">
        <v>1</v>
      </c>
      <c r="G2210">
        <v>0</v>
      </c>
      <c r="M2210">
        <v>8374</v>
      </c>
      <c r="N2210">
        <v>930</v>
      </c>
      <c r="O2210" t="s">
        <v>13</v>
      </c>
    </row>
    <row r="2211" spans="1:15" x14ac:dyDescent="0.25">
      <c r="A2211">
        <v>8324</v>
      </c>
      <c r="B2211">
        <v>660</v>
      </c>
      <c r="C2211" t="s">
        <v>13</v>
      </c>
      <c r="D2211" t="s">
        <v>13</v>
      </c>
      <c r="E2211">
        <v>1</v>
      </c>
      <c r="F2211">
        <v>1</v>
      </c>
      <c r="G2211">
        <v>0</v>
      </c>
      <c r="M2211">
        <v>8324</v>
      </c>
      <c r="N2211">
        <v>930</v>
      </c>
      <c r="O2211" t="s">
        <v>13</v>
      </c>
    </row>
    <row r="2212" spans="1:15" x14ac:dyDescent="0.25">
      <c r="A2212">
        <v>8200</v>
      </c>
      <c r="B2212">
        <v>660</v>
      </c>
      <c r="C2212" t="s">
        <v>13</v>
      </c>
      <c r="D2212" t="s">
        <v>13</v>
      </c>
      <c r="E2212">
        <v>1</v>
      </c>
      <c r="F2212">
        <v>1</v>
      </c>
      <c r="G2212">
        <v>0</v>
      </c>
      <c r="M2212">
        <v>8200</v>
      </c>
      <c r="N2212">
        <v>930</v>
      </c>
      <c r="O2212" t="s">
        <v>13</v>
      </c>
    </row>
    <row r="2213" spans="1:15" x14ac:dyDescent="0.25">
      <c r="A2213">
        <v>8187</v>
      </c>
      <c r="B2213">
        <v>660</v>
      </c>
      <c r="C2213" t="s">
        <v>13</v>
      </c>
      <c r="D2213" t="s">
        <v>13</v>
      </c>
      <c r="E2213">
        <v>1</v>
      </c>
      <c r="F2213">
        <v>1</v>
      </c>
      <c r="G2213">
        <v>0</v>
      </c>
      <c r="M2213">
        <v>8187</v>
      </c>
      <c r="N2213">
        <v>930</v>
      </c>
      <c r="O2213" t="s">
        <v>13</v>
      </c>
    </row>
    <row r="2214" spans="1:15" x14ac:dyDescent="0.25">
      <c r="A2214">
        <v>8072</v>
      </c>
      <c r="B2214">
        <v>660</v>
      </c>
      <c r="C2214" t="s">
        <v>13</v>
      </c>
      <c r="D2214" t="s">
        <v>13</v>
      </c>
      <c r="E2214">
        <v>1</v>
      </c>
      <c r="F2214">
        <v>1</v>
      </c>
      <c r="G2214">
        <v>0</v>
      </c>
      <c r="M2214">
        <v>8072</v>
      </c>
      <c r="N2214">
        <v>930</v>
      </c>
      <c r="O2214" t="s">
        <v>13</v>
      </c>
    </row>
    <row r="2215" spans="1:15" x14ac:dyDescent="0.25">
      <c r="A2215">
        <v>8047</v>
      </c>
      <c r="B2215">
        <v>660</v>
      </c>
      <c r="C2215" t="s">
        <v>13</v>
      </c>
      <c r="D2215" t="s">
        <v>13</v>
      </c>
      <c r="E2215">
        <v>1</v>
      </c>
      <c r="F2215">
        <v>1</v>
      </c>
      <c r="G2215">
        <v>0</v>
      </c>
      <c r="M2215">
        <v>8047</v>
      </c>
      <c r="N2215">
        <v>930</v>
      </c>
      <c r="O2215" t="s">
        <v>13</v>
      </c>
    </row>
    <row r="2216" spans="1:15" x14ac:dyDescent="0.25">
      <c r="A2216">
        <v>8022</v>
      </c>
      <c r="B2216">
        <v>660</v>
      </c>
      <c r="C2216" t="s">
        <v>13</v>
      </c>
      <c r="D2216" t="s">
        <v>13</v>
      </c>
      <c r="E2216">
        <v>1</v>
      </c>
      <c r="F2216">
        <v>1</v>
      </c>
      <c r="G2216">
        <v>0</v>
      </c>
      <c r="M2216">
        <v>8022</v>
      </c>
      <c r="N2216">
        <v>930</v>
      </c>
      <c r="O2216" t="s">
        <v>13</v>
      </c>
    </row>
    <row r="2217" spans="1:15" x14ac:dyDescent="0.25">
      <c r="A2217">
        <v>7993</v>
      </c>
      <c r="B2217">
        <v>660</v>
      </c>
      <c r="C2217" t="s">
        <v>13</v>
      </c>
      <c r="D2217" t="s">
        <v>13</v>
      </c>
      <c r="E2217">
        <v>1</v>
      </c>
      <c r="F2217">
        <v>1</v>
      </c>
      <c r="G2217">
        <v>0</v>
      </c>
      <c r="M2217">
        <v>7993</v>
      </c>
      <c r="N2217">
        <v>930</v>
      </c>
      <c r="O2217" t="s">
        <v>13</v>
      </c>
    </row>
    <row r="2218" spans="1:15" x14ac:dyDescent="0.25">
      <c r="A2218">
        <v>7966</v>
      </c>
      <c r="B2218">
        <v>660</v>
      </c>
      <c r="C2218" t="s">
        <v>13</v>
      </c>
      <c r="D2218" t="s">
        <v>13</v>
      </c>
      <c r="E2218">
        <v>1</v>
      </c>
      <c r="F2218">
        <v>1</v>
      </c>
      <c r="G2218">
        <v>0</v>
      </c>
      <c r="M2218">
        <v>7966</v>
      </c>
      <c r="N2218">
        <v>930</v>
      </c>
      <c r="O2218" t="s">
        <v>13</v>
      </c>
    </row>
    <row r="2219" spans="1:15" x14ac:dyDescent="0.25">
      <c r="A2219">
        <v>7952</v>
      </c>
      <c r="B2219">
        <v>660</v>
      </c>
      <c r="C2219" t="s">
        <v>13</v>
      </c>
      <c r="D2219" t="s">
        <v>13</v>
      </c>
      <c r="E2219">
        <v>1</v>
      </c>
      <c r="F2219">
        <v>1</v>
      </c>
      <c r="G2219">
        <v>0</v>
      </c>
      <c r="M2219">
        <v>7952</v>
      </c>
      <c r="N2219">
        <v>930</v>
      </c>
      <c r="O2219" t="s">
        <v>13</v>
      </c>
    </row>
    <row r="2220" spans="1:15" x14ac:dyDescent="0.25">
      <c r="A2220">
        <v>7845</v>
      </c>
      <c r="B2220">
        <v>660</v>
      </c>
      <c r="C2220" t="s">
        <v>13</v>
      </c>
      <c r="D2220" t="s">
        <v>13</v>
      </c>
      <c r="E2220">
        <v>1</v>
      </c>
      <c r="F2220">
        <v>1</v>
      </c>
      <c r="G2220">
        <v>0</v>
      </c>
      <c r="M2220">
        <v>7845</v>
      </c>
      <c r="N2220">
        <v>930</v>
      </c>
      <c r="O2220" t="s">
        <v>13</v>
      </c>
    </row>
    <row r="2221" spans="1:15" x14ac:dyDescent="0.25">
      <c r="A2221">
        <v>7814</v>
      </c>
      <c r="B2221">
        <v>660</v>
      </c>
      <c r="C2221" t="s">
        <v>13</v>
      </c>
      <c r="D2221" t="s">
        <v>13</v>
      </c>
      <c r="E2221">
        <v>1</v>
      </c>
      <c r="F2221">
        <v>1</v>
      </c>
      <c r="G2221">
        <v>0</v>
      </c>
      <c r="M2221">
        <v>7814</v>
      </c>
      <c r="N2221">
        <v>930</v>
      </c>
      <c r="O2221" t="s">
        <v>13</v>
      </c>
    </row>
    <row r="2222" spans="1:15" x14ac:dyDescent="0.25">
      <c r="A2222">
        <v>7800</v>
      </c>
      <c r="B2222">
        <v>660</v>
      </c>
      <c r="C2222" t="s">
        <v>13</v>
      </c>
      <c r="D2222" t="s">
        <v>13</v>
      </c>
      <c r="E2222">
        <v>1</v>
      </c>
      <c r="F2222">
        <v>1</v>
      </c>
      <c r="G2222">
        <v>0</v>
      </c>
      <c r="M2222">
        <v>7800</v>
      </c>
      <c r="N2222">
        <v>930</v>
      </c>
      <c r="O2222" t="s">
        <v>13</v>
      </c>
    </row>
    <row r="2223" spans="1:15" x14ac:dyDescent="0.25">
      <c r="A2223">
        <v>7787</v>
      </c>
      <c r="B2223">
        <v>660</v>
      </c>
      <c r="C2223" t="s">
        <v>13</v>
      </c>
      <c r="D2223" t="s">
        <v>13</v>
      </c>
      <c r="E2223">
        <v>1</v>
      </c>
      <c r="F2223">
        <v>1</v>
      </c>
      <c r="G2223">
        <v>0</v>
      </c>
      <c r="M2223">
        <v>7787</v>
      </c>
      <c r="N2223">
        <v>930</v>
      </c>
      <c r="O2223" t="s">
        <v>13</v>
      </c>
    </row>
    <row r="2224" spans="1:15" x14ac:dyDescent="0.25">
      <c r="A2224">
        <v>7777</v>
      </c>
      <c r="B2224">
        <v>660</v>
      </c>
      <c r="C2224" t="s">
        <v>13</v>
      </c>
      <c r="D2224" t="s">
        <v>13</v>
      </c>
      <c r="E2224">
        <v>1</v>
      </c>
      <c r="F2224">
        <v>1</v>
      </c>
      <c r="G2224">
        <v>0</v>
      </c>
      <c r="M2224">
        <v>7777</v>
      </c>
      <c r="N2224">
        <v>930</v>
      </c>
      <c r="O2224" t="s">
        <v>13</v>
      </c>
    </row>
    <row r="2225" spans="1:15" x14ac:dyDescent="0.25">
      <c r="A2225">
        <v>7738</v>
      </c>
      <c r="B2225">
        <v>660</v>
      </c>
      <c r="C2225" t="s">
        <v>13</v>
      </c>
      <c r="D2225" t="s">
        <v>13</v>
      </c>
      <c r="E2225">
        <v>1</v>
      </c>
      <c r="F2225">
        <v>1</v>
      </c>
      <c r="G2225">
        <v>0</v>
      </c>
      <c r="M2225">
        <v>7738</v>
      </c>
      <c r="N2225">
        <v>930</v>
      </c>
      <c r="O2225" t="s">
        <v>13</v>
      </c>
    </row>
    <row r="2226" spans="1:15" x14ac:dyDescent="0.25">
      <c r="A2226">
        <v>7712</v>
      </c>
      <c r="B2226">
        <v>660</v>
      </c>
      <c r="C2226" t="s">
        <v>13</v>
      </c>
      <c r="D2226" t="s">
        <v>13</v>
      </c>
      <c r="E2226">
        <v>1</v>
      </c>
      <c r="F2226">
        <v>1</v>
      </c>
      <c r="G2226">
        <v>0</v>
      </c>
      <c r="M2226">
        <v>7712</v>
      </c>
      <c r="N2226">
        <v>930</v>
      </c>
      <c r="O2226" t="s">
        <v>13</v>
      </c>
    </row>
    <row r="2227" spans="1:15" x14ac:dyDescent="0.25">
      <c r="A2227">
        <v>7671</v>
      </c>
      <c r="B2227">
        <v>660</v>
      </c>
      <c r="C2227" t="s">
        <v>13</v>
      </c>
      <c r="D2227" t="s">
        <v>13</v>
      </c>
      <c r="E2227">
        <v>1</v>
      </c>
      <c r="F2227">
        <v>1</v>
      </c>
      <c r="G2227">
        <v>0</v>
      </c>
      <c r="M2227">
        <v>7671</v>
      </c>
      <c r="N2227">
        <v>930</v>
      </c>
      <c r="O2227" t="s">
        <v>13</v>
      </c>
    </row>
    <row r="2228" spans="1:15" x14ac:dyDescent="0.25">
      <c r="A2228">
        <v>7606</v>
      </c>
      <c r="B2228">
        <v>660</v>
      </c>
      <c r="C2228" t="s">
        <v>13</v>
      </c>
      <c r="D2228" t="s">
        <v>13</v>
      </c>
      <c r="E2228">
        <v>1</v>
      </c>
      <c r="F2228">
        <v>1</v>
      </c>
      <c r="G2228">
        <v>0</v>
      </c>
      <c r="M2228">
        <v>7606</v>
      </c>
      <c r="N2228">
        <v>930</v>
      </c>
      <c r="O2228" t="s">
        <v>13</v>
      </c>
    </row>
    <row r="2229" spans="1:15" x14ac:dyDescent="0.25">
      <c r="A2229">
        <v>7588</v>
      </c>
      <c r="B2229">
        <v>660</v>
      </c>
      <c r="C2229" t="s">
        <v>13</v>
      </c>
      <c r="D2229" t="s">
        <v>13</v>
      </c>
      <c r="E2229">
        <v>1</v>
      </c>
      <c r="F2229">
        <v>1</v>
      </c>
      <c r="G2229">
        <v>0</v>
      </c>
      <c r="M2229">
        <v>7588</v>
      </c>
      <c r="N2229">
        <v>930</v>
      </c>
      <c r="O2229" t="s">
        <v>13</v>
      </c>
    </row>
    <row r="2230" spans="1:15" x14ac:dyDescent="0.25">
      <c r="A2230">
        <v>7555</v>
      </c>
      <c r="B2230">
        <v>660</v>
      </c>
      <c r="C2230" t="s">
        <v>13</v>
      </c>
      <c r="D2230" t="s">
        <v>13</v>
      </c>
      <c r="E2230">
        <v>1</v>
      </c>
      <c r="F2230">
        <v>1</v>
      </c>
      <c r="G2230">
        <v>0</v>
      </c>
      <c r="M2230">
        <v>7555</v>
      </c>
      <c r="N2230">
        <v>930</v>
      </c>
      <c r="O2230" t="s">
        <v>13</v>
      </c>
    </row>
    <row r="2231" spans="1:15" x14ac:dyDescent="0.25">
      <c r="A2231">
        <v>7542</v>
      </c>
      <c r="B2231">
        <v>660</v>
      </c>
      <c r="C2231" t="s">
        <v>13</v>
      </c>
      <c r="D2231" t="s">
        <v>13</v>
      </c>
      <c r="E2231">
        <v>1</v>
      </c>
      <c r="F2231">
        <v>1</v>
      </c>
      <c r="G2231">
        <v>0</v>
      </c>
      <c r="M2231">
        <v>7542</v>
      </c>
      <c r="N2231">
        <v>930</v>
      </c>
      <c r="O2231" t="s">
        <v>13</v>
      </c>
    </row>
    <row r="2232" spans="1:15" x14ac:dyDescent="0.25">
      <c r="A2232">
        <v>7533</v>
      </c>
      <c r="B2232">
        <v>660</v>
      </c>
      <c r="C2232" t="s">
        <v>13</v>
      </c>
      <c r="D2232" t="s">
        <v>13</v>
      </c>
      <c r="E2232">
        <v>1</v>
      </c>
      <c r="F2232">
        <v>1</v>
      </c>
      <c r="G2232">
        <v>0</v>
      </c>
      <c r="M2232">
        <v>7533</v>
      </c>
      <c r="N2232">
        <v>930</v>
      </c>
      <c r="O2232" t="s">
        <v>13</v>
      </c>
    </row>
    <row r="2233" spans="1:15" x14ac:dyDescent="0.25">
      <c r="A2233">
        <v>7521</v>
      </c>
      <c r="B2233">
        <v>660</v>
      </c>
      <c r="C2233" t="s">
        <v>13</v>
      </c>
      <c r="D2233" t="s">
        <v>13</v>
      </c>
      <c r="E2233">
        <v>1</v>
      </c>
      <c r="F2233">
        <v>1</v>
      </c>
      <c r="G2233">
        <v>0</v>
      </c>
      <c r="M2233">
        <v>7521</v>
      </c>
      <c r="N2233">
        <v>930</v>
      </c>
      <c r="O2233" t="s">
        <v>13</v>
      </c>
    </row>
    <row r="2234" spans="1:15" x14ac:dyDescent="0.25">
      <c r="A2234">
        <v>7508</v>
      </c>
      <c r="B2234">
        <v>660</v>
      </c>
      <c r="C2234" t="s">
        <v>13</v>
      </c>
      <c r="D2234" t="s">
        <v>13</v>
      </c>
      <c r="E2234">
        <v>1</v>
      </c>
      <c r="F2234">
        <v>1</v>
      </c>
      <c r="G2234">
        <v>0</v>
      </c>
      <c r="M2234">
        <v>7508</v>
      </c>
      <c r="N2234">
        <v>930</v>
      </c>
      <c r="O2234" t="s">
        <v>13</v>
      </c>
    </row>
    <row r="2235" spans="1:15" x14ac:dyDescent="0.25">
      <c r="A2235">
        <v>7476</v>
      </c>
      <c r="B2235">
        <v>660</v>
      </c>
      <c r="C2235" t="s">
        <v>13</v>
      </c>
      <c r="D2235" t="s">
        <v>13</v>
      </c>
      <c r="E2235">
        <v>1</v>
      </c>
      <c r="F2235">
        <v>1</v>
      </c>
      <c r="G2235">
        <v>0</v>
      </c>
      <c r="M2235">
        <v>7476</v>
      </c>
      <c r="N2235">
        <v>930</v>
      </c>
      <c r="O2235" t="s">
        <v>13</v>
      </c>
    </row>
    <row r="2236" spans="1:15" x14ac:dyDescent="0.25">
      <c r="A2236">
        <v>7423</v>
      </c>
      <c r="B2236">
        <v>660</v>
      </c>
      <c r="C2236" t="s">
        <v>13</v>
      </c>
      <c r="D2236" t="s">
        <v>13</v>
      </c>
      <c r="E2236">
        <v>1</v>
      </c>
      <c r="F2236">
        <v>1</v>
      </c>
      <c r="G2236">
        <v>0</v>
      </c>
      <c r="M2236">
        <v>7423</v>
      </c>
      <c r="N2236">
        <v>930</v>
      </c>
      <c r="O2236" t="s">
        <v>13</v>
      </c>
    </row>
    <row r="2237" spans="1:15" x14ac:dyDescent="0.25">
      <c r="A2237">
        <v>7403</v>
      </c>
      <c r="B2237">
        <v>660</v>
      </c>
      <c r="C2237" t="s">
        <v>13</v>
      </c>
      <c r="D2237" t="s">
        <v>13</v>
      </c>
      <c r="E2237">
        <v>1</v>
      </c>
      <c r="F2237">
        <v>1</v>
      </c>
      <c r="G2237">
        <v>0</v>
      </c>
      <c r="M2237">
        <v>7403</v>
      </c>
      <c r="N2237">
        <v>930</v>
      </c>
      <c r="O2237" t="s">
        <v>13</v>
      </c>
    </row>
    <row r="2238" spans="1:15" x14ac:dyDescent="0.25">
      <c r="A2238">
        <v>7391</v>
      </c>
      <c r="B2238">
        <v>660</v>
      </c>
      <c r="C2238" t="s">
        <v>13</v>
      </c>
      <c r="D2238" t="s">
        <v>13</v>
      </c>
      <c r="E2238">
        <v>1</v>
      </c>
      <c r="F2238">
        <v>1</v>
      </c>
      <c r="G2238">
        <v>0</v>
      </c>
      <c r="M2238">
        <v>7391</v>
      </c>
      <c r="N2238">
        <v>930</v>
      </c>
      <c r="O2238" t="s">
        <v>13</v>
      </c>
    </row>
    <row r="2239" spans="1:15" x14ac:dyDescent="0.25">
      <c r="A2239">
        <v>7322</v>
      </c>
      <c r="B2239">
        <v>660</v>
      </c>
      <c r="C2239" t="s">
        <v>13</v>
      </c>
      <c r="D2239" t="s">
        <v>13</v>
      </c>
      <c r="E2239">
        <v>1</v>
      </c>
      <c r="F2239">
        <v>1</v>
      </c>
      <c r="G2239">
        <v>0</v>
      </c>
      <c r="M2239">
        <v>7322</v>
      </c>
      <c r="N2239">
        <v>930</v>
      </c>
      <c r="O2239" t="s">
        <v>13</v>
      </c>
    </row>
    <row r="2240" spans="1:15" x14ac:dyDescent="0.25">
      <c r="A2240">
        <v>7317</v>
      </c>
      <c r="B2240">
        <v>660</v>
      </c>
      <c r="C2240" t="s">
        <v>13</v>
      </c>
      <c r="D2240" t="s">
        <v>13</v>
      </c>
      <c r="E2240">
        <v>1</v>
      </c>
      <c r="F2240">
        <v>1</v>
      </c>
      <c r="G2240">
        <v>0</v>
      </c>
      <c r="M2240">
        <v>7317</v>
      </c>
      <c r="N2240">
        <v>930</v>
      </c>
      <c r="O2240" t="s">
        <v>13</v>
      </c>
    </row>
    <row r="2241" spans="1:15" x14ac:dyDescent="0.25">
      <c r="A2241">
        <v>7229</v>
      </c>
      <c r="B2241">
        <v>660</v>
      </c>
      <c r="C2241" t="s">
        <v>13</v>
      </c>
      <c r="D2241" t="s">
        <v>13</v>
      </c>
      <c r="E2241">
        <v>1</v>
      </c>
      <c r="F2241">
        <v>1</v>
      </c>
      <c r="G2241">
        <v>0</v>
      </c>
      <c r="M2241">
        <v>7229</v>
      </c>
      <c r="N2241">
        <v>930</v>
      </c>
      <c r="O2241" t="s">
        <v>13</v>
      </c>
    </row>
    <row r="2242" spans="1:15" x14ac:dyDescent="0.25">
      <c r="A2242">
        <v>7206</v>
      </c>
      <c r="B2242">
        <v>660</v>
      </c>
      <c r="C2242" t="s">
        <v>13</v>
      </c>
      <c r="D2242" t="s">
        <v>13</v>
      </c>
      <c r="E2242">
        <v>1</v>
      </c>
      <c r="F2242">
        <v>1</v>
      </c>
      <c r="G2242">
        <v>0</v>
      </c>
      <c r="M2242">
        <v>7206</v>
      </c>
      <c r="N2242">
        <v>930</v>
      </c>
      <c r="O2242" t="s">
        <v>13</v>
      </c>
    </row>
    <row r="2243" spans="1:15" x14ac:dyDescent="0.25">
      <c r="A2243">
        <v>7190</v>
      </c>
      <c r="B2243">
        <v>660</v>
      </c>
      <c r="C2243" t="s">
        <v>13</v>
      </c>
      <c r="D2243" t="s">
        <v>13</v>
      </c>
      <c r="E2243">
        <v>1</v>
      </c>
      <c r="F2243">
        <v>1</v>
      </c>
      <c r="G2243">
        <v>0</v>
      </c>
      <c r="M2243">
        <v>7190</v>
      </c>
      <c r="N2243">
        <v>930</v>
      </c>
      <c r="O2243" t="s">
        <v>13</v>
      </c>
    </row>
    <row r="2244" spans="1:15" x14ac:dyDescent="0.25">
      <c r="A2244">
        <v>7173</v>
      </c>
      <c r="B2244">
        <v>660</v>
      </c>
      <c r="C2244" t="s">
        <v>13</v>
      </c>
      <c r="D2244" t="s">
        <v>13</v>
      </c>
      <c r="E2244">
        <v>1</v>
      </c>
      <c r="F2244">
        <v>1</v>
      </c>
      <c r="G2244">
        <v>0</v>
      </c>
      <c r="M2244">
        <v>7173</v>
      </c>
      <c r="N2244">
        <v>930</v>
      </c>
      <c r="O2244" t="s">
        <v>13</v>
      </c>
    </row>
    <row r="2245" spans="1:15" x14ac:dyDescent="0.25">
      <c r="A2245">
        <v>7139</v>
      </c>
      <c r="B2245">
        <v>660</v>
      </c>
      <c r="C2245" t="s">
        <v>13</v>
      </c>
      <c r="D2245" t="s">
        <v>13</v>
      </c>
      <c r="E2245">
        <v>1</v>
      </c>
      <c r="F2245">
        <v>1</v>
      </c>
      <c r="G2245">
        <v>0</v>
      </c>
      <c r="M2245">
        <v>7139</v>
      </c>
      <c r="N2245">
        <v>930</v>
      </c>
      <c r="O2245" t="s">
        <v>13</v>
      </c>
    </row>
    <row r="2246" spans="1:15" x14ac:dyDescent="0.25">
      <c r="A2246">
        <v>7072</v>
      </c>
      <c r="B2246">
        <v>660</v>
      </c>
      <c r="C2246" t="s">
        <v>13</v>
      </c>
      <c r="D2246" t="s">
        <v>13</v>
      </c>
      <c r="E2246">
        <v>1</v>
      </c>
      <c r="F2246">
        <v>1</v>
      </c>
      <c r="G2246">
        <v>0</v>
      </c>
      <c r="M2246">
        <v>7072</v>
      </c>
      <c r="N2246">
        <v>930</v>
      </c>
      <c r="O2246" t="s">
        <v>13</v>
      </c>
    </row>
    <row r="2247" spans="1:15" x14ac:dyDescent="0.25">
      <c r="A2247">
        <v>7025</v>
      </c>
      <c r="B2247">
        <v>660</v>
      </c>
      <c r="C2247" t="s">
        <v>13</v>
      </c>
      <c r="D2247" t="s">
        <v>13</v>
      </c>
      <c r="E2247">
        <v>1</v>
      </c>
      <c r="F2247">
        <v>1</v>
      </c>
      <c r="G2247">
        <v>0</v>
      </c>
      <c r="M2247">
        <v>7025</v>
      </c>
      <c r="N2247">
        <v>930</v>
      </c>
      <c r="O2247" t="s">
        <v>13</v>
      </c>
    </row>
    <row r="2248" spans="1:15" x14ac:dyDescent="0.25">
      <c r="A2248">
        <v>7021</v>
      </c>
      <c r="B2248">
        <v>660</v>
      </c>
      <c r="C2248" t="s">
        <v>13</v>
      </c>
      <c r="D2248" t="s">
        <v>13</v>
      </c>
      <c r="E2248">
        <v>1</v>
      </c>
      <c r="F2248">
        <v>1</v>
      </c>
      <c r="G2248">
        <v>0</v>
      </c>
      <c r="M2248">
        <v>7021</v>
      </c>
      <c r="N2248">
        <v>930</v>
      </c>
      <c r="O2248" t="s">
        <v>13</v>
      </c>
    </row>
    <row r="2249" spans="1:15" x14ac:dyDescent="0.25">
      <c r="A2249">
        <v>7019</v>
      </c>
      <c r="B2249">
        <v>660</v>
      </c>
      <c r="C2249" t="s">
        <v>13</v>
      </c>
      <c r="D2249" t="s">
        <v>13</v>
      </c>
      <c r="E2249">
        <v>1</v>
      </c>
      <c r="F2249">
        <v>1</v>
      </c>
      <c r="G2249">
        <v>0</v>
      </c>
      <c r="M2249">
        <v>7019</v>
      </c>
      <c r="N2249">
        <v>930</v>
      </c>
      <c r="O2249" t="s">
        <v>13</v>
      </c>
    </row>
    <row r="2250" spans="1:15" x14ac:dyDescent="0.25">
      <c r="A2250">
        <v>6987</v>
      </c>
      <c r="B2250">
        <v>660</v>
      </c>
      <c r="C2250" t="s">
        <v>13</v>
      </c>
      <c r="D2250" t="s">
        <v>13</v>
      </c>
      <c r="E2250">
        <v>1</v>
      </c>
      <c r="F2250">
        <v>1</v>
      </c>
      <c r="G2250">
        <v>0</v>
      </c>
      <c r="M2250">
        <v>6987</v>
      </c>
      <c r="N2250">
        <v>930</v>
      </c>
      <c r="O2250" t="s">
        <v>13</v>
      </c>
    </row>
    <row r="2251" spans="1:15" x14ac:dyDescent="0.25">
      <c r="A2251">
        <v>6964</v>
      </c>
      <c r="B2251">
        <v>660</v>
      </c>
      <c r="C2251" t="s">
        <v>13</v>
      </c>
      <c r="D2251" t="s">
        <v>13</v>
      </c>
      <c r="E2251">
        <v>1</v>
      </c>
      <c r="F2251">
        <v>1</v>
      </c>
      <c r="G2251">
        <v>0</v>
      </c>
      <c r="M2251">
        <v>6964</v>
      </c>
      <c r="N2251">
        <v>930</v>
      </c>
      <c r="O2251" t="s">
        <v>13</v>
      </c>
    </row>
    <row r="2252" spans="1:15" x14ac:dyDescent="0.25">
      <c r="A2252">
        <v>6954</v>
      </c>
      <c r="B2252">
        <v>660</v>
      </c>
      <c r="C2252" t="s">
        <v>13</v>
      </c>
      <c r="D2252" t="s">
        <v>13</v>
      </c>
      <c r="E2252">
        <v>1</v>
      </c>
      <c r="F2252">
        <v>1</v>
      </c>
      <c r="G2252">
        <v>0</v>
      </c>
      <c r="M2252">
        <v>6954</v>
      </c>
      <c r="N2252">
        <v>930</v>
      </c>
      <c r="O2252" t="s">
        <v>13</v>
      </c>
    </row>
    <row r="2253" spans="1:15" x14ac:dyDescent="0.25">
      <c r="A2253">
        <v>6924</v>
      </c>
      <c r="B2253">
        <v>660</v>
      </c>
      <c r="C2253" t="s">
        <v>13</v>
      </c>
      <c r="D2253" t="s">
        <v>13</v>
      </c>
      <c r="E2253">
        <v>1</v>
      </c>
      <c r="F2253">
        <v>1</v>
      </c>
      <c r="G2253">
        <v>0</v>
      </c>
      <c r="M2253">
        <v>6924</v>
      </c>
      <c r="N2253">
        <v>930</v>
      </c>
      <c r="O2253" t="s">
        <v>13</v>
      </c>
    </row>
    <row r="2254" spans="1:15" x14ac:dyDescent="0.25">
      <c r="A2254">
        <v>6877</v>
      </c>
      <c r="B2254">
        <v>660</v>
      </c>
      <c r="C2254" t="s">
        <v>13</v>
      </c>
      <c r="D2254" t="s">
        <v>13</v>
      </c>
      <c r="E2254">
        <v>1</v>
      </c>
      <c r="F2254">
        <v>1</v>
      </c>
      <c r="G2254">
        <v>0</v>
      </c>
      <c r="M2254">
        <v>6877</v>
      </c>
      <c r="N2254">
        <v>930</v>
      </c>
      <c r="O2254" t="s">
        <v>13</v>
      </c>
    </row>
    <row r="2255" spans="1:15" x14ac:dyDescent="0.25">
      <c r="A2255">
        <v>6833</v>
      </c>
      <c r="B2255">
        <v>660</v>
      </c>
      <c r="C2255" t="s">
        <v>13</v>
      </c>
      <c r="D2255" t="s">
        <v>13</v>
      </c>
      <c r="E2255">
        <v>1</v>
      </c>
      <c r="F2255">
        <v>1</v>
      </c>
      <c r="G2255">
        <v>0</v>
      </c>
      <c r="M2255">
        <v>6833</v>
      </c>
      <c r="N2255">
        <v>930</v>
      </c>
      <c r="O2255" t="s">
        <v>13</v>
      </c>
    </row>
    <row r="2256" spans="1:15" x14ac:dyDescent="0.25">
      <c r="A2256">
        <v>6730</v>
      </c>
      <c r="B2256">
        <v>660</v>
      </c>
      <c r="C2256" t="s">
        <v>13</v>
      </c>
      <c r="D2256" t="s">
        <v>13</v>
      </c>
      <c r="E2256">
        <v>1</v>
      </c>
      <c r="F2256">
        <v>1</v>
      </c>
      <c r="G2256">
        <v>0</v>
      </c>
      <c r="M2256">
        <v>6730</v>
      </c>
      <c r="N2256">
        <v>930</v>
      </c>
      <c r="O2256" t="s">
        <v>13</v>
      </c>
    </row>
    <row r="2257" spans="1:15" x14ac:dyDescent="0.25">
      <c r="A2257">
        <v>6686</v>
      </c>
      <c r="B2257">
        <v>660</v>
      </c>
      <c r="C2257" t="s">
        <v>13</v>
      </c>
      <c r="D2257" t="s">
        <v>13</v>
      </c>
      <c r="E2257">
        <v>1</v>
      </c>
      <c r="F2257">
        <v>1</v>
      </c>
      <c r="G2257">
        <v>0</v>
      </c>
      <c r="M2257">
        <v>6686</v>
      </c>
      <c r="N2257">
        <v>930</v>
      </c>
      <c r="O2257" t="s">
        <v>13</v>
      </c>
    </row>
    <row r="2258" spans="1:15" x14ac:dyDescent="0.25">
      <c r="A2258">
        <v>6680</v>
      </c>
      <c r="B2258">
        <v>660</v>
      </c>
      <c r="C2258" t="s">
        <v>13</v>
      </c>
      <c r="D2258" t="s">
        <v>13</v>
      </c>
      <c r="E2258">
        <v>1</v>
      </c>
      <c r="F2258">
        <v>1</v>
      </c>
      <c r="G2258">
        <v>0</v>
      </c>
      <c r="M2258">
        <v>6680</v>
      </c>
      <c r="N2258">
        <v>930</v>
      </c>
      <c r="O2258" t="s">
        <v>13</v>
      </c>
    </row>
    <row r="2259" spans="1:15" x14ac:dyDescent="0.25">
      <c r="A2259">
        <v>6637</v>
      </c>
      <c r="B2259">
        <v>660</v>
      </c>
      <c r="C2259" t="s">
        <v>13</v>
      </c>
      <c r="D2259" t="s">
        <v>13</v>
      </c>
      <c r="E2259">
        <v>1</v>
      </c>
      <c r="F2259">
        <v>1</v>
      </c>
      <c r="G2259">
        <v>0</v>
      </c>
      <c r="M2259">
        <v>6637</v>
      </c>
      <c r="N2259">
        <v>930</v>
      </c>
      <c r="O2259" t="s">
        <v>13</v>
      </c>
    </row>
    <row r="2260" spans="1:15" x14ac:dyDescent="0.25">
      <c r="A2260">
        <v>6573</v>
      </c>
      <c r="B2260">
        <v>660</v>
      </c>
      <c r="C2260" t="s">
        <v>13</v>
      </c>
      <c r="D2260" t="s">
        <v>13</v>
      </c>
      <c r="E2260">
        <v>1</v>
      </c>
      <c r="F2260">
        <v>1</v>
      </c>
      <c r="G2260">
        <v>0</v>
      </c>
      <c r="M2260">
        <v>6573</v>
      </c>
      <c r="N2260">
        <v>930</v>
      </c>
      <c r="O2260" t="s">
        <v>13</v>
      </c>
    </row>
    <row r="2261" spans="1:15" x14ac:dyDescent="0.25">
      <c r="A2261">
        <v>6568</v>
      </c>
      <c r="B2261">
        <v>660</v>
      </c>
      <c r="C2261" t="s">
        <v>13</v>
      </c>
      <c r="D2261" t="s">
        <v>13</v>
      </c>
      <c r="E2261">
        <v>1</v>
      </c>
      <c r="F2261">
        <v>1</v>
      </c>
      <c r="G2261">
        <v>0</v>
      </c>
      <c r="M2261">
        <v>6568</v>
      </c>
      <c r="N2261">
        <v>930</v>
      </c>
      <c r="O2261" t="s">
        <v>13</v>
      </c>
    </row>
    <row r="2262" spans="1:15" x14ac:dyDescent="0.25">
      <c r="A2262">
        <v>6559</v>
      </c>
      <c r="B2262">
        <v>660</v>
      </c>
      <c r="C2262" t="s">
        <v>13</v>
      </c>
      <c r="D2262" t="s">
        <v>13</v>
      </c>
      <c r="E2262">
        <v>1</v>
      </c>
      <c r="F2262">
        <v>1</v>
      </c>
      <c r="G2262">
        <v>0</v>
      </c>
      <c r="M2262">
        <v>6559</v>
      </c>
      <c r="N2262">
        <v>930</v>
      </c>
      <c r="O2262" t="s">
        <v>13</v>
      </c>
    </row>
    <row r="2263" spans="1:15" x14ac:dyDescent="0.25">
      <c r="A2263">
        <v>6556</v>
      </c>
      <c r="B2263">
        <v>660</v>
      </c>
      <c r="C2263" t="s">
        <v>13</v>
      </c>
      <c r="D2263" t="s">
        <v>13</v>
      </c>
      <c r="E2263">
        <v>1</v>
      </c>
      <c r="F2263">
        <v>1</v>
      </c>
      <c r="G2263">
        <v>0</v>
      </c>
      <c r="M2263">
        <v>6556</v>
      </c>
      <c r="N2263">
        <v>930</v>
      </c>
      <c r="O2263" t="s">
        <v>13</v>
      </c>
    </row>
    <row r="2264" spans="1:15" x14ac:dyDescent="0.25">
      <c r="A2264">
        <v>6539</v>
      </c>
      <c r="B2264">
        <v>660</v>
      </c>
      <c r="C2264" t="s">
        <v>13</v>
      </c>
      <c r="D2264" t="s">
        <v>13</v>
      </c>
      <c r="E2264">
        <v>1</v>
      </c>
      <c r="F2264">
        <v>1</v>
      </c>
      <c r="G2264">
        <v>0</v>
      </c>
      <c r="M2264">
        <v>6539</v>
      </c>
      <c r="N2264">
        <v>930</v>
      </c>
      <c r="O2264" t="s">
        <v>13</v>
      </c>
    </row>
    <row r="2265" spans="1:15" x14ac:dyDescent="0.25">
      <c r="A2265">
        <v>6537</v>
      </c>
      <c r="B2265">
        <v>660</v>
      </c>
      <c r="C2265" t="s">
        <v>13</v>
      </c>
      <c r="D2265" t="s">
        <v>13</v>
      </c>
      <c r="E2265">
        <v>1</v>
      </c>
      <c r="F2265">
        <v>1</v>
      </c>
      <c r="G2265">
        <v>0</v>
      </c>
      <c r="M2265">
        <v>6537</v>
      </c>
      <c r="N2265">
        <v>930</v>
      </c>
      <c r="O2265" t="s">
        <v>13</v>
      </c>
    </row>
    <row r="2266" spans="1:15" x14ac:dyDescent="0.25">
      <c r="A2266">
        <v>6535</v>
      </c>
      <c r="B2266">
        <v>660</v>
      </c>
      <c r="C2266" t="s">
        <v>13</v>
      </c>
      <c r="D2266" t="s">
        <v>13</v>
      </c>
      <c r="E2266">
        <v>1</v>
      </c>
      <c r="F2266">
        <v>1</v>
      </c>
      <c r="G2266">
        <v>0</v>
      </c>
      <c r="M2266">
        <v>6535</v>
      </c>
      <c r="N2266">
        <v>930</v>
      </c>
      <c r="O2266" t="s">
        <v>13</v>
      </c>
    </row>
    <row r="2267" spans="1:15" x14ac:dyDescent="0.25">
      <c r="A2267">
        <v>6510</v>
      </c>
      <c r="B2267">
        <v>660</v>
      </c>
      <c r="C2267" t="s">
        <v>13</v>
      </c>
      <c r="D2267" t="s">
        <v>13</v>
      </c>
      <c r="E2267">
        <v>1</v>
      </c>
      <c r="F2267">
        <v>1</v>
      </c>
      <c r="G2267">
        <v>0</v>
      </c>
      <c r="M2267">
        <v>6510</v>
      </c>
      <c r="N2267">
        <v>930</v>
      </c>
      <c r="O2267" t="s">
        <v>13</v>
      </c>
    </row>
    <row r="2268" spans="1:15" x14ac:dyDescent="0.25">
      <c r="A2268">
        <v>6508</v>
      </c>
      <c r="B2268">
        <v>660</v>
      </c>
      <c r="C2268" t="s">
        <v>13</v>
      </c>
      <c r="D2268" t="s">
        <v>13</v>
      </c>
      <c r="E2268">
        <v>1</v>
      </c>
      <c r="F2268">
        <v>1</v>
      </c>
      <c r="G2268">
        <v>0</v>
      </c>
      <c r="M2268">
        <v>6508</v>
      </c>
      <c r="N2268">
        <v>930</v>
      </c>
      <c r="O2268" t="s">
        <v>13</v>
      </c>
    </row>
    <row r="2269" spans="1:15" x14ac:dyDescent="0.25">
      <c r="A2269">
        <v>6447</v>
      </c>
      <c r="B2269">
        <v>660</v>
      </c>
      <c r="C2269" t="s">
        <v>13</v>
      </c>
      <c r="D2269" t="s">
        <v>13</v>
      </c>
      <c r="E2269">
        <v>1</v>
      </c>
      <c r="F2269">
        <v>1</v>
      </c>
      <c r="G2269">
        <v>0</v>
      </c>
      <c r="M2269">
        <v>6447</v>
      </c>
      <c r="N2269">
        <v>930</v>
      </c>
      <c r="O2269" t="s">
        <v>13</v>
      </c>
    </row>
    <row r="2270" spans="1:15" x14ac:dyDescent="0.25">
      <c r="A2270">
        <v>6432</v>
      </c>
      <c r="B2270">
        <v>660</v>
      </c>
      <c r="C2270" t="s">
        <v>13</v>
      </c>
      <c r="D2270" t="s">
        <v>13</v>
      </c>
      <c r="E2270">
        <v>1</v>
      </c>
      <c r="F2270">
        <v>1</v>
      </c>
      <c r="G2270">
        <v>0</v>
      </c>
      <c r="M2270">
        <v>6432</v>
      </c>
      <c r="N2270">
        <v>930</v>
      </c>
      <c r="O2270" t="s">
        <v>13</v>
      </c>
    </row>
    <row r="2271" spans="1:15" x14ac:dyDescent="0.25">
      <c r="A2271">
        <v>8609</v>
      </c>
      <c r="B2271">
        <v>480</v>
      </c>
      <c r="C2271" t="s">
        <v>17</v>
      </c>
      <c r="D2271" t="s">
        <v>17</v>
      </c>
      <c r="E2271">
        <v>1</v>
      </c>
      <c r="F2271">
        <v>1</v>
      </c>
      <c r="G2271">
        <v>0</v>
      </c>
      <c r="M2271">
        <v>8609</v>
      </c>
      <c r="N2271">
        <v>390</v>
      </c>
      <c r="O2271" t="s">
        <v>17</v>
      </c>
    </row>
    <row r="2272" spans="1:15" x14ac:dyDescent="0.25">
      <c r="A2272">
        <v>8559</v>
      </c>
      <c r="B2272">
        <v>480</v>
      </c>
      <c r="C2272" t="s">
        <v>17</v>
      </c>
      <c r="D2272" t="s">
        <v>17</v>
      </c>
      <c r="E2272">
        <v>1</v>
      </c>
      <c r="F2272">
        <v>1</v>
      </c>
      <c r="G2272">
        <v>0</v>
      </c>
      <c r="M2272">
        <v>8559</v>
      </c>
      <c r="N2272">
        <v>390</v>
      </c>
      <c r="O2272" t="s">
        <v>17</v>
      </c>
    </row>
    <row r="2273" spans="1:15" x14ac:dyDescent="0.25">
      <c r="A2273">
        <v>8542</v>
      </c>
      <c r="B2273">
        <v>480</v>
      </c>
      <c r="C2273" t="s">
        <v>17</v>
      </c>
      <c r="D2273" t="s">
        <v>17</v>
      </c>
      <c r="E2273">
        <v>1</v>
      </c>
      <c r="F2273">
        <v>1</v>
      </c>
      <c r="G2273">
        <v>0</v>
      </c>
      <c r="M2273">
        <v>8542</v>
      </c>
      <c r="N2273">
        <v>390</v>
      </c>
      <c r="O2273" t="s">
        <v>17</v>
      </c>
    </row>
    <row r="2274" spans="1:15" x14ac:dyDescent="0.25">
      <c r="A2274">
        <v>8537</v>
      </c>
      <c r="B2274">
        <v>480</v>
      </c>
      <c r="C2274" t="s">
        <v>17</v>
      </c>
      <c r="D2274" t="s">
        <v>17</v>
      </c>
      <c r="E2274">
        <v>1</v>
      </c>
      <c r="F2274">
        <v>1</v>
      </c>
      <c r="G2274">
        <v>0</v>
      </c>
      <c r="M2274">
        <v>8537</v>
      </c>
      <c r="N2274">
        <v>390</v>
      </c>
      <c r="O2274" t="s">
        <v>17</v>
      </c>
    </row>
    <row r="2275" spans="1:15" x14ac:dyDescent="0.25">
      <c r="A2275">
        <v>8533</v>
      </c>
      <c r="B2275">
        <v>480</v>
      </c>
      <c r="C2275" t="s">
        <v>17</v>
      </c>
      <c r="D2275" t="s">
        <v>17</v>
      </c>
      <c r="E2275">
        <v>1</v>
      </c>
      <c r="F2275">
        <v>1</v>
      </c>
      <c r="G2275">
        <v>0</v>
      </c>
      <c r="M2275">
        <v>8533</v>
      </c>
      <c r="N2275">
        <v>390</v>
      </c>
      <c r="O2275" t="s">
        <v>17</v>
      </c>
    </row>
    <row r="2276" spans="1:15" x14ac:dyDescent="0.25">
      <c r="A2276">
        <v>8515</v>
      </c>
      <c r="B2276">
        <v>480</v>
      </c>
      <c r="C2276" t="s">
        <v>17</v>
      </c>
      <c r="D2276" t="s">
        <v>17</v>
      </c>
      <c r="E2276">
        <v>1</v>
      </c>
      <c r="F2276">
        <v>1</v>
      </c>
      <c r="G2276">
        <v>0</v>
      </c>
      <c r="M2276">
        <v>8515</v>
      </c>
      <c r="N2276">
        <v>390</v>
      </c>
      <c r="O2276" t="s">
        <v>17</v>
      </c>
    </row>
    <row r="2277" spans="1:15" x14ac:dyDescent="0.25">
      <c r="A2277">
        <v>8499</v>
      </c>
      <c r="B2277">
        <v>480</v>
      </c>
      <c r="C2277" t="s">
        <v>17</v>
      </c>
      <c r="D2277" t="s">
        <v>17</v>
      </c>
      <c r="E2277">
        <v>1</v>
      </c>
      <c r="F2277">
        <v>1</v>
      </c>
      <c r="G2277">
        <v>0</v>
      </c>
      <c r="M2277">
        <v>8499</v>
      </c>
      <c r="N2277">
        <v>390</v>
      </c>
      <c r="O2277" t="s">
        <v>17</v>
      </c>
    </row>
    <row r="2278" spans="1:15" x14ac:dyDescent="0.25">
      <c r="A2278">
        <v>8437</v>
      </c>
      <c r="B2278">
        <v>480</v>
      </c>
      <c r="C2278" t="s">
        <v>17</v>
      </c>
      <c r="D2278" t="s">
        <v>17</v>
      </c>
      <c r="E2278">
        <v>1</v>
      </c>
      <c r="F2278">
        <v>1</v>
      </c>
      <c r="G2278">
        <v>0</v>
      </c>
      <c r="M2278">
        <v>8437</v>
      </c>
      <c r="N2278">
        <v>390</v>
      </c>
      <c r="O2278" t="s">
        <v>17</v>
      </c>
    </row>
    <row r="2279" spans="1:15" x14ac:dyDescent="0.25">
      <c r="A2279">
        <v>8429</v>
      </c>
      <c r="B2279">
        <v>480</v>
      </c>
      <c r="C2279" t="s">
        <v>17</v>
      </c>
      <c r="D2279" t="s">
        <v>17</v>
      </c>
      <c r="E2279">
        <v>1</v>
      </c>
      <c r="F2279">
        <v>1</v>
      </c>
      <c r="G2279">
        <v>0</v>
      </c>
      <c r="M2279">
        <v>8429</v>
      </c>
      <c r="N2279">
        <v>390</v>
      </c>
      <c r="O2279" t="s">
        <v>17</v>
      </c>
    </row>
    <row r="2280" spans="1:15" x14ac:dyDescent="0.25">
      <c r="A2280">
        <v>8413</v>
      </c>
      <c r="B2280">
        <v>480</v>
      </c>
      <c r="C2280" t="s">
        <v>17</v>
      </c>
      <c r="D2280" t="s">
        <v>17</v>
      </c>
      <c r="E2280">
        <v>1</v>
      </c>
      <c r="F2280">
        <v>1</v>
      </c>
      <c r="G2280">
        <v>0</v>
      </c>
      <c r="M2280">
        <v>8413</v>
      </c>
      <c r="N2280">
        <v>390</v>
      </c>
      <c r="O2280" t="s">
        <v>17</v>
      </c>
    </row>
    <row r="2281" spans="1:15" x14ac:dyDescent="0.25">
      <c r="A2281">
        <v>8409</v>
      </c>
      <c r="B2281">
        <v>480</v>
      </c>
      <c r="C2281" t="s">
        <v>17</v>
      </c>
      <c r="D2281" t="s">
        <v>17</v>
      </c>
      <c r="E2281">
        <v>1</v>
      </c>
      <c r="F2281">
        <v>1</v>
      </c>
      <c r="G2281">
        <v>0</v>
      </c>
      <c r="M2281">
        <v>8409</v>
      </c>
      <c r="N2281">
        <v>390</v>
      </c>
      <c r="O2281" t="s">
        <v>17</v>
      </c>
    </row>
    <row r="2282" spans="1:15" x14ac:dyDescent="0.25">
      <c r="A2282">
        <v>8370</v>
      </c>
      <c r="B2282">
        <v>480</v>
      </c>
      <c r="C2282" t="s">
        <v>17</v>
      </c>
      <c r="D2282" t="s">
        <v>17</v>
      </c>
      <c r="E2282">
        <v>1</v>
      </c>
      <c r="F2282">
        <v>1</v>
      </c>
      <c r="G2282">
        <v>0</v>
      </c>
      <c r="M2282">
        <v>8370</v>
      </c>
      <c r="N2282">
        <v>390</v>
      </c>
      <c r="O2282" t="s">
        <v>17</v>
      </c>
    </row>
    <row r="2283" spans="1:15" x14ac:dyDescent="0.25">
      <c r="A2283">
        <v>8344</v>
      </c>
      <c r="B2283">
        <v>480</v>
      </c>
      <c r="C2283" t="s">
        <v>17</v>
      </c>
      <c r="D2283" t="s">
        <v>17</v>
      </c>
      <c r="E2283">
        <v>1</v>
      </c>
      <c r="F2283">
        <v>1</v>
      </c>
      <c r="G2283">
        <v>0</v>
      </c>
      <c r="M2283">
        <v>8344</v>
      </c>
      <c r="N2283">
        <v>390</v>
      </c>
      <c r="O2283" t="s">
        <v>17</v>
      </c>
    </row>
    <row r="2284" spans="1:15" x14ac:dyDescent="0.25">
      <c r="A2284">
        <v>8340</v>
      </c>
      <c r="B2284">
        <v>480</v>
      </c>
      <c r="C2284" t="s">
        <v>17</v>
      </c>
      <c r="D2284" t="s">
        <v>17</v>
      </c>
      <c r="E2284">
        <v>1</v>
      </c>
      <c r="F2284">
        <v>1</v>
      </c>
      <c r="G2284">
        <v>0</v>
      </c>
      <c r="M2284">
        <v>8340</v>
      </c>
      <c r="N2284">
        <v>390</v>
      </c>
      <c r="O2284" t="s">
        <v>17</v>
      </c>
    </row>
    <row r="2285" spans="1:15" x14ac:dyDescent="0.25">
      <c r="A2285">
        <v>8280</v>
      </c>
      <c r="B2285">
        <v>480</v>
      </c>
      <c r="C2285" t="s">
        <v>17</v>
      </c>
      <c r="D2285" t="s">
        <v>17</v>
      </c>
      <c r="E2285">
        <v>1</v>
      </c>
      <c r="F2285">
        <v>1</v>
      </c>
      <c r="G2285">
        <v>0</v>
      </c>
      <c r="M2285">
        <v>8280</v>
      </c>
      <c r="N2285">
        <v>390</v>
      </c>
      <c r="O2285" t="s">
        <v>17</v>
      </c>
    </row>
    <row r="2286" spans="1:15" x14ac:dyDescent="0.25">
      <c r="A2286">
        <v>8275</v>
      </c>
      <c r="B2286">
        <v>480</v>
      </c>
      <c r="C2286" t="s">
        <v>17</v>
      </c>
      <c r="D2286" t="s">
        <v>17</v>
      </c>
      <c r="E2286">
        <v>1</v>
      </c>
      <c r="F2286">
        <v>1</v>
      </c>
      <c r="G2286">
        <v>0</v>
      </c>
      <c r="M2286">
        <v>8275</v>
      </c>
      <c r="N2286">
        <v>390</v>
      </c>
      <c r="O2286" t="s">
        <v>17</v>
      </c>
    </row>
    <row r="2287" spans="1:15" x14ac:dyDescent="0.25">
      <c r="A2287">
        <v>8244</v>
      </c>
      <c r="B2287">
        <v>480</v>
      </c>
      <c r="C2287" t="s">
        <v>17</v>
      </c>
      <c r="D2287" t="s">
        <v>17</v>
      </c>
      <c r="E2287">
        <v>1</v>
      </c>
      <c r="F2287">
        <v>1</v>
      </c>
      <c r="G2287">
        <v>0</v>
      </c>
      <c r="M2287">
        <v>8244</v>
      </c>
      <c r="N2287">
        <v>390</v>
      </c>
      <c r="O2287" t="s">
        <v>17</v>
      </c>
    </row>
    <row r="2288" spans="1:15" x14ac:dyDescent="0.25">
      <c r="A2288">
        <v>8185</v>
      </c>
      <c r="B2288">
        <v>480</v>
      </c>
      <c r="C2288" t="s">
        <v>17</v>
      </c>
      <c r="D2288" t="s">
        <v>17</v>
      </c>
      <c r="E2288">
        <v>1</v>
      </c>
      <c r="F2288">
        <v>1</v>
      </c>
      <c r="G2288">
        <v>0</v>
      </c>
      <c r="M2288">
        <v>8185</v>
      </c>
      <c r="N2288">
        <v>390</v>
      </c>
      <c r="O2288" t="s">
        <v>17</v>
      </c>
    </row>
    <row r="2289" spans="1:15" x14ac:dyDescent="0.25">
      <c r="A2289">
        <v>8161</v>
      </c>
      <c r="B2289">
        <v>480</v>
      </c>
      <c r="C2289" t="s">
        <v>17</v>
      </c>
      <c r="D2289" t="s">
        <v>17</v>
      </c>
      <c r="E2289">
        <v>1</v>
      </c>
      <c r="F2289">
        <v>1</v>
      </c>
      <c r="G2289">
        <v>0</v>
      </c>
      <c r="M2289">
        <v>8161</v>
      </c>
      <c r="N2289">
        <v>390</v>
      </c>
      <c r="O2289" t="s">
        <v>17</v>
      </c>
    </row>
    <row r="2290" spans="1:15" x14ac:dyDescent="0.25">
      <c r="A2290">
        <v>8143</v>
      </c>
      <c r="B2290">
        <v>480</v>
      </c>
      <c r="C2290" t="s">
        <v>17</v>
      </c>
      <c r="D2290" t="s">
        <v>17</v>
      </c>
      <c r="E2290">
        <v>1</v>
      </c>
      <c r="F2290">
        <v>1</v>
      </c>
      <c r="G2290">
        <v>0</v>
      </c>
      <c r="M2290">
        <v>8143</v>
      </c>
      <c r="N2290">
        <v>390</v>
      </c>
      <c r="O2290" t="s">
        <v>17</v>
      </c>
    </row>
    <row r="2291" spans="1:15" x14ac:dyDescent="0.25">
      <c r="A2291">
        <v>8112</v>
      </c>
      <c r="B2291">
        <v>480</v>
      </c>
      <c r="C2291" t="s">
        <v>17</v>
      </c>
      <c r="D2291" t="s">
        <v>17</v>
      </c>
      <c r="E2291">
        <v>1</v>
      </c>
      <c r="F2291">
        <v>1</v>
      </c>
      <c r="G2291">
        <v>0</v>
      </c>
      <c r="M2291">
        <v>8112</v>
      </c>
      <c r="N2291">
        <v>390</v>
      </c>
      <c r="O2291" t="s">
        <v>17</v>
      </c>
    </row>
    <row r="2292" spans="1:15" x14ac:dyDescent="0.25">
      <c r="A2292">
        <v>8110</v>
      </c>
      <c r="B2292">
        <v>480</v>
      </c>
      <c r="C2292" t="s">
        <v>17</v>
      </c>
      <c r="D2292" t="s">
        <v>17</v>
      </c>
      <c r="E2292">
        <v>1</v>
      </c>
      <c r="F2292">
        <v>1</v>
      </c>
      <c r="G2292">
        <v>0</v>
      </c>
      <c r="M2292">
        <v>8110</v>
      </c>
      <c r="N2292">
        <v>390</v>
      </c>
      <c r="O2292" t="s">
        <v>17</v>
      </c>
    </row>
    <row r="2293" spans="1:15" x14ac:dyDescent="0.25">
      <c r="A2293">
        <v>8106</v>
      </c>
      <c r="B2293">
        <v>480</v>
      </c>
      <c r="C2293" t="s">
        <v>17</v>
      </c>
      <c r="D2293" t="s">
        <v>17</v>
      </c>
      <c r="E2293">
        <v>1</v>
      </c>
      <c r="F2293">
        <v>1</v>
      </c>
      <c r="G2293">
        <v>0</v>
      </c>
      <c r="M2293">
        <v>8106</v>
      </c>
      <c r="N2293">
        <v>390</v>
      </c>
      <c r="O2293" t="s">
        <v>17</v>
      </c>
    </row>
    <row r="2294" spans="1:15" x14ac:dyDescent="0.25">
      <c r="A2294">
        <v>8043</v>
      </c>
      <c r="B2294">
        <v>480</v>
      </c>
      <c r="C2294" t="s">
        <v>17</v>
      </c>
      <c r="D2294" t="s">
        <v>17</v>
      </c>
      <c r="E2294">
        <v>1</v>
      </c>
      <c r="F2294">
        <v>1</v>
      </c>
      <c r="G2294">
        <v>0</v>
      </c>
      <c r="M2294">
        <v>8043</v>
      </c>
      <c r="N2294">
        <v>390</v>
      </c>
      <c r="O2294" t="s">
        <v>17</v>
      </c>
    </row>
    <row r="2295" spans="1:15" x14ac:dyDescent="0.25">
      <c r="A2295">
        <v>7984</v>
      </c>
      <c r="B2295">
        <v>480</v>
      </c>
      <c r="C2295" t="s">
        <v>17</v>
      </c>
      <c r="D2295" t="s">
        <v>17</v>
      </c>
      <c r="E2295">
        <v>1</v>
      </c>
      <c r="F2295">
        <v>1</v>
      </c>
      <c r="G2295">
        <v>0</v>
      </c>
      <c r="M2295">
        <v>7984</v>
      </c>
      <c r="N2295">
        <v>390</v>
      </c>
      <c r="O2295" t="s">
        <v>17</v>
      </c>
    </row>
    <row r="2296" spans="1:15" x14ac:dyDescent="0.25">
      <c r="A2296">
        <v>7954</v>
      </c>
      <c r="B2296">
        <v>480</v>
      </c>
      <c r="C2296" t="s">
        <v>17</v>
      </c>
      <c r="D2296" t="s">
        <v>17</v>
      </c>
      <c r="E2296">
        <v>1</v>
      </c>
      <c r="F2296">
        <v>1</v>
      </c>
      <c r="G2296">
        <v>0</v>
      </c>
      <c r="M2296">
        <v>7954</v>
      </c>
      <c r="N2296">
        <v>390</v>
      </c>
      <c r="O2296" t="s">
        <v>17</v>
      </c>
    </row>
    <row r="2297" spans="1:15" x14ac:dyDescent="0.25">
      <c r="A2297">
        <v>7951</v>
      </c>
      <c r="B2297">
        <v>480</v>
      </c>
      <c r="C2297" t="s">
        <v>17</v>
      </c>
      <c r="D2297" t="s">
        <v>17</v>
      </c>
      <c r="E2297">
        <v>1</v>
      </c>
      <c r="F2297">
        <v>1</v>
      </c>
      <c r="G2297">
        <v>0</v>
      </c>
      <c r="M2297">
        <v>7951</v>
      </c>
      <c r="N2297">
        <v>390</v>
      </c>
      <c r="O2297" t="s">
        <v>17</v>
      </c>
    </row>
    <row r="2298" spans="1:15" x14ac:dyDescent="0.25">
      <c r="A2298">
        <v>7918</v>
      </c>
      <c r="B2298">
        <v>480</v>
      </c>
      <c r="C2298" t="s">
        <v>17</v>
      </c>
      <c r="D2298" t="s">
        <v>17</v>
      </c>
      <c r="E2298">
        <v>1</v>
      </c>
      <c r="F2298">
        <v>1</v>
      </c>
      <c r="G2298">
        <v>0</v>
      </c>
      <c r="M2298">
        <v>7918</v>
      </c>
      <c r="N2298">
        <v>390</v>
      </c>
      <c r="O2298" t="s">
        <v>17</v>
      </c>
    </row>
    <row r="2299" spans="1:15" x14ac:dyDescent="0.25">
      <c r="A2299">
        <v>7916</v>
      </c>
      <c r="B2299">
        <v>480</v>
      </c>
      <c r="C2299" t="s">
        <v>17</v>
      </c>
      <c r="D2299" t="s">
        <v>17</v>
      </c>
      <c r="E2299">
        <v>1</v>
      </c>
      <c r="F2299">
        <v>1</v>
      </c>
      <c r="G2299">
        <v>0</v>
      </c>
      <c r="M2299">
        <v>7916</v>
      </c>
      <c r="N2299">
        <v>390</v>
      </c>
      <c r="O2299" t="s">
        <v>17</v>
      </c>
    </row>
    <row r="2300" spans="1:15" x14ac:dyDescent="0.25">
      <c r="A2300">
        <v>7910</v>
      </c>
      <c r="B2300">
        <v>480</v>
      </c>
      <c r="C2300" t="s">
        <v>17</v>
      </c>
      <c r="D2300" t="s">
        <v>17</v>
      </c>
      <c r="E2300">
        <v>1</v>
      </c>
      <c r="F2300">
        <v>1</v>
      </c>
      <c r="G2300">
        <v>0</v>
      </c>
      <c r="M2300">
        <v>7910</v>
      </c>
      <c r="N2300">
        <v>390</v>
      </c>
      <c r="O2300" t="s">
        <v>17</v>
      </c>
    </row>
    <row r="2301" spans="1:15" x14ac:dyDescent="0.25">
      <c r="A2301">
        <v>7881</v>
      </c>
      <c r="B2301">
        <v>480</v>
      </c>
      <c r="C2301" t="s">
        <v>17</v>
      </c>
      <c r="D2301" t="s">
        <v>17</v>
      </c>
      <c r="E2301">
        <v>1</v>
      </c>
      <c r="F2301">
        <v>1</v>
      </c>
      <c r="G2301">
        <v>0</v>
      </c>
      <c r="M2301">
        <v>7881</v>
      </c>
      <c r="N2301">
        <v>390</v>
      </c>
      <c r="O2301" t="s">
        <v>17</v>
      </c>
    </row>
    <row r="2302" spans="1:15" x14ac:dyDescent="0.25">
      <c r="A2302">
        <v>7828</v>
      </c>
      <c r="B2302">
        <v>480</v>
      </c>
      <c r="C2302" t="s">
        <v>17</v>
      </c>
      <c r="D2302" t="s">
        <v>17</v>
      </c>
      <c r="E2302">
        <v>1</v>
      </c>
      <c r="F2302">
        <v>1</v>
      </c>
      <c r="G2302">
        <v>0</v>
      </c>
      <c r="M2302">
        <v>7828</v>
      </c>
      <c r="N2302">
        <v>390</v>
      </c>
      <c r="O2302" t="s">
        <v>17</v>
      </c>
    </row>
    <row r="2303" spans="1:15" x14ac:dyDescent="0.25">
      <c r="A2303">
        <v>7807</v>
      </c>
      <c r="B2303">
        <v>480</v>
      </c>
      <c r="C2303" t="s">
        <v>17</v>
      </c>
      <c r="D2303" t="s">
        <v>17</v>
      </c>
      <c r="E2303">
        <v>1</v>
      </c>
      <c r="F2303">
        <v>1</v>
      </c>
      <c r="G2303">
        <v>0</v>
      </c>
      <c r="M2303">
        <v>7807</v>
      </c>
      <c r="N2303">
        <v>390</v>
      </c>
      <c r="O2303" t="s">
        <v>17</v>
      </c>
    </row>
    <row r="2304" spans="1:15" x14ac:dyDescent="0.25">
      <c r="A2304">
        <v>7729</v>
      </c>
      <c r="B2304">
        <v>480</v>
      </c>
      <c r="C2304" t="s">
        <v>17</v>
      </c>
      <c r="D2304" t="s">
        <v>17</v>
      </c>
      <c r="E2304">
        <v>1</v>
      </c>
      <c r="F2304">
        <v>1</v>
      </c>
      <c r="G2304">
        <v>0</v>
      </c>
      <c r="M2304">
        <v>7729</v>
      </c>
      <c r="N2304">
        <v>390</v>
      </c>
      <c r="O2304" t="s">
        <v>17</v>
      </c>
    </row>
    <row r="2305" spans="1:15" x14ac:dyDescent="0.25">
      <c r="A2305">
        <v>7661</v>
      </c>
      <c r="B2305">
        <v>480</v>
      </c>
      <c r="C2305" t="s">
        <v>17</v>
      </c>
      <c r="D2305" t="s">
        <v>17</v>
      </c>
      <c r="E2305">
        <v>1</v>
      </c>
      <c r="F2305">
        <v>1</v>
      </c>
      <c r="G2305">
        <v>0</v>
      </c>
      <c r="M2305">
        <v>7661</v>
      </c>
      <c r="N2305">
        <v>390</v>
      </c>
      <c r="O2305" t="s">
        <v>17</v>
      </c>
    </row>
    <row r="2306" spans="1:15" x14ac:dyDescent="0.25">
      <c r="A2306">
        <v>7604</v>
      </c>
      <c r="B2306">
        <v>480</v>
      </c>
      <c r="C2306" t="s">
        <v>17</v>
      </c>
      <c r="D2306" t="s">
        <v>17</v>
      </c>
      <c r="E2306">
        <v>1</v>
      </c>
      <c r="F2306">
        <v>1</v>
      </c>
      <c r="G2306">
        <v>0</v>
      </c>
      <c r="M2306">
        <v>7604</v>
      </c>
      <c r="N2306">
        <v>390</v>
      </c>
      <c r="O2306" t="s">
        <v>17</v>
      </c>
    </row>
    <row r="2307" spans="1:15" x14ac:dyDescent="0.25">
      <c r="A2307">
        <v>7584</v>
      </c>
      <c r="B2307">
        <v>480</v>
      </c>
      <c r="C2307" t="s">
        <v>17</v>
      </c>
      <c r="D2307" t="s">
        <v>17</v>
      </c>
      <c r="E2307">
        <v>1</v>
      </c>
      <c r="F2307">
        <v>1</v>
      </c>
      <c r="G2307">
        <v>0</v>
      </c>
      <c r="M2307">
        <v>7584</v>
      </c>
      <c r="N2307">
        <v>390</v>
      </c>
      <c r="O2307" t="s">
        <v>17</v>
      </c>
    </row>
    <row r="2308" spans="1:15" x14ac:dyDescent="0.25">
      <c r="A2308">
        <v>7583</v>
      </c>
      <c r="B2308">
        <v>480</v>
      </c>
      <c r="C2308" t="s">
        <v>17</v>
      </c>
      <c r="D2308" t="s">
        <v>17</v>
      </c>
      <c r="E2308">
        <v>1</v>
      </c>
      <c r="F2308">
        <v>1</v>
      </c>
      <c r="G2308">
        <v>0</v>
      </c>
      <c r="M2308">
        <v>7583</v>
      </c>
      <c r="N2308">
        <v>390</v>
      </c>
      <c r="O2308" t="s">
        <v>17</v>
      </c>
    </row>
    <row r="2309" spans="1:15" x14ac:dyDescent="0.25">
      <c r="A2309">
        <v>7567</v>
      </c>
      <c r="B2309">
        <v>480</v>
      </c>
      <c r="C2309" t="s">
        <v>17</v>
      </c>
      <c r="D2309" t="s">
        <v>17</v>
      </c>
      <c r="E2309">
        <v>1</v>
      </c>
      <c r="F2309">
        <v>1</v>
      </c>
      <c r="G2309">
        <v>0</v>
      </c>
      <c r="M2309">
        <v>7567</v>
      </c>
      <c r="N2309">
        <v>390</v>
      </c>
      <c r="O2309" t="s">
        <v>17</v>
      </c>
    </row>
    <row r="2310" spans="1:15" x14ac:dyDescent="0.25">
      <c r="A2310">
        <v>7550</v>
      </c>
      <c r="B2310">
        <v>480</v>
      </c>
      <c r="C2310" t="s">
        <v>17</v>
      </c>
      <c r="D2310" t="s">
        <v>17</v>
      </c>
      <c r="E2310">
        <v>1</v>
      </c>
      <c r="F2310">
        <v>1</v>
      </c>
      <c r="G2310">
        <v>0</v>
      </c>
      <c r="M2310">
        <v>7550</v>
      </c>
      <c r="N2310">
        <v>390</v>
      </c>
      <c r="O2310" t="s">
        <v>17</v>
      </c>
    </row>
    <row r="2311" spans="1:15" x14ac:dyDescent="0.25">
      <c r="A2311">
        <v>7460</v>
      </c>
      <c r="B2311">
        <v>480</v>
      </c>
      <c r="C2311" t="s">
        <v>17</v>
      </c>
      <c r="D2311" t="s">
        <v>17</v>
      </c>
      <c r="E2311">
        <v>1</v>
      </c>
      <c r="F2311">
        <v>1</v>
      </c>
      <c r="G2311">
        <v>0</v>
      </c>
      <c r="M2311">
        <v>7460</v>
      </c>
      <c r="N2311">
        <v>390</v>
      </c>
      <c r="O2311" t="s">
        <v>17</v>
      </c>
    </row>
    <row r="2312" spans="1:15" x14ac:dyDescent="0.25">
      <c r="A2312">
        <v>7439</v>
      </c>
      <c r="B2312">
        <v>480</v>
      </c>
      <c r="C2312" t="s">
        <v>17</v>
      </c>
      <c r="D2312" t="s">
        <v>17</v>
      </c>
      <c r="E2312">
        <v>1</v>
      </c>
      <c r="F2312">
        <v>1</v>
      </c>
      <c r="G2312">
        <v>0</v>
      </c>
      <c r="M2312">
        <v>7439</v>
      </c>
      <c r="N2312">
        <v>390</v>
      </c>
      <c r="O2312" t="s">
        <v>17</v>
      </c>
    </row>
    <row r="2313" spans="1:15" x14ac:dyDescent="0.25">
      <c r="A2313">
        <v>7396</v>
      </c>
      <c r="B2313">
        <v>480</v>
      </c>
      <c r="C2313" t="s">
        <v>17</v>
      </c>
      <c r="D2313" t="s">
        <v>17</v>
      </c>
      <c r="E2313">
        <v>1</v>
      </c>
      <c r="F2313">
        <v>1</v>
      </c>
      <c r="G2313">
        <v>0</v>
      </c>
      <c r="M2313">
        <v>7396</v>
      </c>
      <c r="N2313">
        <v>390</v>
      </c>
      <c r="O2313" t="s">
        <v>17</v>
      </c>
    </row>
    <row r="2314" spans="1:15" x14ac:dyDescent="0.25">
      <c r="A2314">
        <v>7392</v>
      </c>
      <c r="B2314">
        <v>480</v>
      </c>
      <c r="C2314" t="s">
        <v>17</v>
      </c>
      <c r="D2314" t="s">
        <v>17</v>
      </c>
      <c r="E2314">
        <v>1</v>
      </c>
      <c r="F2314">
        <v>1</v>
      </c>
      <c r="G2314">
        <v>0</v>
      </c>
      <c r="M2314">
        <v>7392</v>
      </c>
      <c r="N2314">
        <v>390</v>
      </c>
      <c r="O2314" t="s">
        <v>17</v>
      </c>
    </row>
    <row r="2315" spans="1:15" x14ac:dyDescent="0.25">
      <c r="A2315">
        <v>7362</v>
      </c>
      <c r="B2315">
        <v>480</v>
      </c>
      <c r="C2315" t="s">
        <v>17</v>
      </c>
      <c r="D2315" t="s">
        <v>17</v>
      </c>
      <c r="E2315">
        <v>1</v>
      </c>
      <c r="F2315">
        <v>1</v>
      </c>
      <c r="G2315">
        <v>0</v>
      </c>
      <c r="M2315">
        <v>7362</v>
      </c>
      <c r="N2315">
        <v>390</v>
      </c>
      <c r="O2315" t="s">
        <v>17</v>
      </c>
    </row>
    <row r="2316" spans="1:15" x14ac:dyDescent="0.25">
      <c r="A2316">
        <v>7315</v>
      </c>
      <c r="B2316">
        <v>480</v>
      </c>
      <c r="C2316" t="s">
        <v>17</v>
      </c>
      <c r="D2316" t="s">
        <v>17</v>
      </c>
      <c r="E2316">
        <v>1</v>
      </c>
      <c r="F2316">
        <v>1</v>
      </c>
      <c r="G2316">
        <v>0</v>
      </c>
      <c r="M2316">
        <v>7315</v>
      </c>
      <c r="N2316">
        <v>390</v>
      </c>
      <c r="O2316" t="s">
        <v>17</v>
      </c>
    </row>
    <row r="2317" spans="1:15" x14ac:dyDescent="0.25">
      <c r="A2317">
        <v>7264</v>
      </c>
      <c r="B2317">
        <v>480</v>
      </c>
      <c r="C2317" t="s">
        <v>17</v>
      </c>
      <c r="D2317" t="s">
        <v>17</v>
      </c>
      <c r="E2317">
        <v>1</v>
      </c>
      <c r="F2317">
        <v>1</v>
      </c>
      <c r="G2317">
        <v>0</v>
      </c>
      <c r="M2317">
        <v>7264</v>
      </c>
      <c r="N2317">
        <v>390</v>
      </c>
      <c r="O2317" t="s">
        <v>17</v>
      </c>
    </row>
    <row r="2318" spans="1:15" x14ac:dyDescent="0.25">
      <c r="A2318">
        <v>7232</v>
      </c>
      <c r="B2318">
        <v>480</v>
      </c>
      <c r="C2318" t="s">
        <v>17</v>
      </c>
      <c r="D2318" t="s">
        <v>17</v>
      </c>
      <c r="E2318">
        <v>1</v>
      </c>
      <c r="F2318">
        <v>1</v>
      </c>
      <c r="G2318">
        <v>0</v>
      </c>
      <c r="M2318">
        <v>7232</v>
      </c>
      <c r="N2318">
        <v>390</v>
      </c>
      <c r="O2318" t="s">
        <v>17</v>
      </c>
    </row>
    <row r="2319" spans="1:15" x14ac:dyDescent="0.25">
      <c r="A2319">
        <v>7209</v>
      </c>
      <c r="B2319">
        <v>480</v>
      </c>
      <c r="C2319" t="s">
        <v>17</v>
      </c>
      <c r="D2319" t="s">
        <v>17</v>
      </c>
      <c r="E2319">
        <v>1</v>
      </c>
      <c r="F2319">
        <v>1</v>
      </c>
      <c r="G2319">
        <v>0</v>
      </c>
      <c r="M2319">
        <v>7209</v>
      </c>
      <c r="N2319">
        <v>390</v>
      </c>
      <c r="O2319" t="s">
        <v>17</v>
      </c>
    </row>
    <row r="2320" spans="1:15" x14ac:dyDescent="0.25">
      <c r="A2320">
        <v>7202</v>
      </c>
      <c r="B2320">
        <v>480</v>
      </c>
      <c r="C2320" t="s">
        <v>17</v>
      </c>
      <c r="D2320" t="s">
        <v>17</v>
      </c>
      <c r="E2320">
        <v>1</v>
      </c>
      <c r="F2320">
        <v>1</v>
      </c>
      <c r="G2320">
        <v>0</v>
      </c>
      <c r="M2320">
        <v>7202</v>
      </c>
      <c r="N2320">
        <v>390</v>
      </c>
      <c r="O2320" t="s">
        <v>17</v>
      </c>
    </row>
    <row r="2321" spans="1:15" x14ac:dyDescent="0.25">
      <c r="A2321">
        <v>7169</v>
      </c>
      <c r="B2321">
        <v>480</v>
      </c>
      <c r="C2321" t="s">
        <v>17</v>
      </c>
      <c r="D2321" t="s">
        <v>17</v>
      </c>
      <c r="E2321">
        <v>1</v>
      </c>
      <c r="F2321">
        <v>1</v>
      </c>
      <c r="G2321">
        <v>0</v>
      </c>
      <c r="M2321">
        <v>7169</v>
      </c>
      <c r="N2321">
        <v>390</v>
      </c>
      <c r="O2321" t="s">
        <v>17</v>
      </c>
    </row>
    <row r="2322" spans="1:15" x14ac:dyDescent="0.25">
      <c r="A2322">
        <v>7144</v>
      </c>
      <c r="B2322">
        <v>480</v>
      </c>
      <c r="C2322" t="s">
        <v>17</v>
      </c>
      <c r="D2322" t="s">
        <v>17</v>
      </c>
      <c r="E2322">
        <v>1</v>
      </c>
      <c r="F2322">
        <v>1</v>
      </c>
      <c r="G2322">
        <v>0</v>
      </c>
      <c r="M2322">
        <v>7144</v>
      </c>
      <c r="N2322">
        <v>390</v>
      </c>
      <c r="O2322" t="s">
        <v>17</v>
      </c>
    </row>
    <row r="2323" spans="1:15" x14ac:dyDescent="0.25">
      <c r="A2323">
        <v>7086</v>
      </c>
      <c r="B2323">
        <v>480</v>
      </c>
      <c r="C2323" t="s">
        <v>17</v>
      </c>
      <c r="D2323" t="s">
        <v>17</v>
      </c>
      <c r="E2323">
        <v>1</v>
      </c>
      <c r="F2323">
        <v>1</v>
      </c>
      <c r="G2323">
        <v>0</v>
      </c>
      <c r="M2323">
        <v>7086</v>
      </c>
      <c r="N2323">
        <v>390</v>
      </c>
      <c r="O2323" t="s">
        <v>17</v>
      </c>
    </row>
    <row r="2324" spans="1:15" x14ac:dyDescent="0.25">
      <c r="A2324">
        <v>7073</v>
      </c>
      <c r="B2324">
        <v>480</v>
      </c>
      <c r="C2324" t="s">
        <v>17</v>
      </c>
      <c r="D2324" t="s">
        <v>17</v>
      </c>
      <c r="E2324">
        <v>1</v>
      </c>
      <c r="F2324">
        <v>1</v>
      </c>
      <c r="G2324">
        <v>0</v>
      </c>
      <c r="M2324">
        <v>7073</v>
      </c>
      <c r="N2324">
        <v>390</v>
      </c>
      <c r="O2324" t="s">
        <v>17</v>
      </c>
    </row>
    <row r="2325" spans="1:15" x14ac:dyDescent="0.25">
      <c r="A2325">
        <v>7048</v>
      </c>
      <c r="B2325">
        <v>480</v>
      </c>
      <c r="C2325" t="s">
        <v>17</v>
      </c>
      <c r="D2325" t="s">
        <v>17</v>
      </c>
      <c r="E2325">
        <v>1</v>
      </c>
      <c r="F2325">
        <v>1</v>
      </c>
      <c r="G2325">
        <v>0</v>
      </c>
      <c r="M2325">
        <v>7048</v>
      </c>
      <c r="N2325">
        <v>390</v>
      </c>
      <c r="O2325" t="s">
        <v>17</v>
      </c>
    </row>
    <row r="2326" spans="1:15" x14ac:dyDescent="0.25">
      <c r="A2326">
        <v>7018</v>
      </c>
      <c r="B2326">
        <v>480</v>
      </c>
      <c r="C2326" t="s">
        <v>17</v>
      </c>
      <c r="D2326" t="s">
        <v>17</v>
      </c>
      <c r="E2326">
        <v>1</v>
      </c>
      <c r="F2326">
        <v>1</v>
      </c>
      <c r="G2326">
        <v>0</v>
      </c>
      <c r="M2326">
        <v>7018</v>
      </c>
      <c r="N2326">
        <v>390</v>
      </c>
      <c r="O2326" t="s">
        <v>17</v>
      </c>
    </row>
    <row r="2327" spans="1:15" x14ac:dyDescent="0.25">
      <c r="A2327">
        <v>7015</v>
      </c>
      <c r="B2327">
        <v>480</v>
      </c>
      <c r="C2327" t="s">
        <v>17</v>
      </c>
      <c r="D2327" t="s">
        <v>17</v>
      </c>
      <c r="E2327">
        <v>1</v>
      </c>
      <c r="F2327">
        <v>1</v>
      </c>
      <c r="G2327">
        <v>0</v>
      </c>
      <c r="M2327">
        <v>7015</v>
      </c>
      <c r="N2327">
        <v>390</v>
      </c>
      <c r="O2327" t="s">
        <v>17</v>
      </c>
    </row>
    <row r="2328" spans="1:15" x14ac:dyDescent="0.25">
      <c r="A2328">
        <v>7006</v>
      </c>
      <c r="B2328">
        <v>480</v>
      </c>
      <c r="C2328" t="s">
        <v>17</v>
      </c>
      <c r="D2328" t="s">
        <v>17</v>
      </c>
      <c r="E2328">
        <v>1</v>
      </c>
      <c r="F2328">
        <v>1</v>
      </c>
      <c r="G2328">
        <v>0</v>
      </c>
      <c r="M2328">
        <v>7006</v>
      </c>
      <c r="N2328">
        <v>390</v>
      </c>
      <c r="O2328" t="s">
        <v>17</v>
      </c>
    </row>
    <row r="2329" spans="1:15" x14ac:dyDescent="0.25">
      <c r="A2329">
        <v>6979</v>
      </c>
      <c r="B2329">
        <v>480</v>
      </c>
      <c r="C2329" t="s">
        <v>17</v>
      </c>
      <c r="D2329" t="s">
        <v>17</v>
      </c>
      <c r="E2329">
        <v>1</v>
      </c>
      <c r="F2329">
        <v>1</v>
      </c>
      <c r="G2329">
        <v>0</v>
      </c>
      <c r="M2329">
        <v>6979</v>
      </c>
      <c r="N2329">
        <v>390</v>
      </c>
      <c r="O2329" t="s">
        <v>17</v>
      </c>
    </row>
    <row r="2330" spans="1:15" x14ac:dyDescent="0.25">
      <c r="A2330">
        <v>6928</v>
      </c>
      <c r="B2330">
        <v>480</v>
      </c>
      <c r="C2330" t="s">
        <v>17</v>
      </c>
      <c r="D2330" t="s">
        <v>17</v>
      </c>
      <c r="E2330">
        <v>1</v>
      </c>
      <c r="F2330">
        <v>1</v>
      </c>
      <c r="G2330">
        <v>0</v>
      </c>
      <c r="M2330">
        <v>6928</v>
      </c>
      <c r="N2330">
        <v>390</v>
      </c>
      <c r="O2330" t="s">
        <v>17</v>
      </c>
    </row>
    <row r="2331" spans="1:15" x14ac:dyDescent="0.25">
      <c r="A2331">
        <v>6890</v>
      </c>
      <c r="B2331">
        <v>480</v>
      </c>
      <c r="C2331" t="s">
        <v>17</v>
      </c>
      <c r="D2331" t="s">
        <v>17</v>
      </c>
      <c r="E2331">
        <v>1</v>
      </c>
      <c r="F2331">
        <v>1</v>
      </c>
      <c r="G2331">
        <v>0</v>
      </c>
      <c r="M2331">
        <v>6890</v>
      </c>
      <c r="N2331">
        <v>390</v>
      </c>
      <c r="O2331" t="s">
        <v>17</v>
      </c>
    </row>
    <row r="2332" spans="1:15" x14ac:dyDescent="0.25">
      <c r="A2332">
        <v>6857</v>
      </c>
      <c r="B2332">
        <v>480</v>
      </c>
      <c r="C2332" t="s">
        <v>17</v>
      </c>
      <c r="D2332" t="s">
        <v>17</v>
      </c>
      <c r="E2332">
        <v>1</v>
      </c>
      <c r="F2332">
        <v>1</v>
      </c>
      <c r="G2332">
        <v>0</v>
      </c>
      <c r="M2332">
        <v>6857</v>
      </c>
      <c r="N2332">
        <v>390</v>
      </c>
      <c r="O2332" t="s">
        <v>17</v>
      </c>
    </row>
    <row r="2333" spans="1:15" x14ac:dyDescent="0.25">
      <c r="A2333">
        <v>6856</v>
      </c>
      <c r="B2333">
        <v>480</v>
      </c>
      <c r="C2333" t="s">
        <v>17</v>
      </c>
      <c r="D2333" t="s">
        <v>17</v>
      </c>
      <c r="E2333">
        <v>1</v>
      </c>
      <c r="F2333">
        <v>1</v>
      </c>
      <c r="G2333">
        <v>0</v>
      </c>
      <c r="M2333">
        <v>6856</v>
      </c>
      <c r="N2333">
        <v>390</v>
      </c>
      <c r="O2333" t="s">
        <v>17</v>
      </c>
    </row>
    <row r="2334" spans="1:15" x14ac:dyDescent="0.25">
      <c r="A2334">
        <v>6844</v>
      </c>
      <c r="B2334">
        <v>480</v>
      </c>
      <c r="C2334" t="s">
        <v>17</v>
      </c>
      <c r="D2334" t="s">
        <v>17</v>
      </c>
      <c r="E2334">
        <v>1</v>
      </c>
      <c r="F2334">
        <v>1</v>
      </c>
      <c r="G2334">
        <v>0</v>
      </c>
      <c r="M2334">
        <v>6844</v>
      </c>
      <c r="N2334">
        <v>390</v>
      </c>
      <c r="O2334" t="s">
        <v>17</v>
      </c>
    </row>
    <row r="2335" spans="1:15" x14ac:dyDescent="0.25">
      <c r="A2335">
        <v>6824</v>
      </c>
      <c r="B2335">
        <v>480</v>
      </c>
      <c r="C2335" t="s">
        <v>17</v>
      </c>
      <c r="D2335" t="s">
        <v>17</v>
      </c>
      <c r="E2335">
        <v>1</v>
      </c>
      <c r="F2335">
        <v>1</v>
      </c>
      <c r="G2335">
        <v>0</v>
      </c>
      <c r="M2335">
        <v>6824</v>
      </c>
      <c r="N2335">
        <v>390</v>
      </c>
      <c r="O2335" t="s">
        <v>17</v>
      </c>
    </row>
    <row r="2336" spans="1:15" x14ac:dyDescent="0.25">
      <c r="A2336">
        <v>6812</v>
      </c>
      <c r="B2336">
        <v>480</v>
      </c>
      <c r="C2336" t="s">
        <v>17</v>
      </c>
      <c r="D2336" t="s">
        <v>17</v>
      </c>
      <c r="E2336">
        <v>1</v>
      </c>
      <c r="F2336">
        <v>1</v>
      </c>
      <c r="G2336">
        <v>0</v>
      </c>
      <c r="M2336">
        <v>6812</v>
      </c>
      <c r="N2336">
        <v>390</v>
      </c>
      <c r="O2336" t="s">
        <v>17</v>
      </c>
    </row>
    <row r="2337" spans="1:15" x14ac:dyDescent="0.25">
      <c r="A2337">
        <v>6753</v>
      </c>
      <c r="B2337">
        <v>480</v>
      </c>
      <c r="C2337" t="s">
        <v>17</v>
      </c>
      <c r="D2337" t="s">
        <v>17</v>
      </c>
      <c r="E2337">
        <v>1</v>
      </c>
      <c r="F2337">
        <v>1</v>
      </c>
      <c r="G2337">
        <v>0</v>
      </c>
      <c r="M2337">
        <v>6753</v>
      </c>
      <c r="N2337">
        <v>390</v>
      </c>
      <c r="O2337" t="s">
        <v>17</v>
      </c>
    </row>
    <row r="2338" spans="1:15" x14ac:dyDescent="0.25">
      <c r="A2338">
        <v>6747</v>
      </c>
      <c r="B2338">
        <v>480</v>
      </c>
      <c r="C2338" t="s">
        <v>17</v>
      </c>
      <c r="D2338" t="s">
        <v>17</v>
      </c>
      <c r="E2338">
        <v>1</v>
      </c>
      <c r="F2338">
        <v>1</v>
      </c>
      <c r="G2338">
        <v>0</v>
      </c>
      <c r="M2338">
        <v>6747</v>
      </c>
      <c r="N2338">
        <v>390</v>
      </c>
      <c r="O2338" t="s">
        <v>17</v>
      </c>
    </row>
    <row r="2339" spans="1:15" x14ac:dyDescent="0.25">
      <c r="A2339">
        <v>6662</v>
      </c>
      <c r="B2339">
        <v>480</v>
      </c>
      <c r="C2339" t="s">
        <v>17</v>
      </c>
      <c r="D2339" t="s">
        <v>17</v>
      </c>
      <c r="E2339">
        <v>1</v>
      </c>
      <c r="F2339">
        <v>1</v>
      </c>
      <c r="G2339">
        <v>0</v>
      </c>
      <c r="M2339">
        <v>6662</v>
      </c>
      <c r="N2339">
        <v>390</v>
      </c>
      <c r="O2339" t="s">
        <v>17</v>
      </c>
    </row>
    <row r="2340" spans="1:15" x14ac:dyDescent="0.25">
      <c r="A2340">
        <v>6657</v>
      </c>
      <c r="B2340">
        <v>480</v>
      </c>
      <c r="C2340" t="s">
        <v>17</v>
      </c>
      <c r="D2340" t="s">
        <v>17</v>
      </c>
      <c r="E2340">
        <v>1</v>
      </c>
      <c r="F2340">
        <v>1</v>
      </c>
      <c r="G2340">
        <v>0</v>
      </c>
      <c r="M2340">
        <v>6657</v>
      </c>
      <c r="N2340">
        <v>390</v>
      </c>
      <c r="O2340" t="s">
        <v>17</v>
      </c>
    </row>
    <row r="2341" spans="1:15" x14ac:dyDescent="0.25">
      <c r="A2341">
        <v>6632</v>
      </c>
      <c r="B2341">
        <v>480</v>
      </c>
      <c r="C2341" t="s">
        <v>17</v>
      </c>
      <c r="D2341" t="s">
        <v>17</v>
      </c>
      <c r="E2341">
        <v>1</v>
      </c>
      <c r="F2341">
        <v>1</v>
      </c>
      <c r="G2341">
        <v>0</v>
      </c>
      <c r="M2341">
        <v>6632</v>
      </c>
      <c r="N2341">
        <v>390</v>
      </c>
      <c r="O2341" t="s">
        <v>17</v>
      </c>
    </row>
    <row r="2342" spans="1:15" x14ac:dyDescent="0.25">
      <c r="A2342">
        <v>6628</v>
      </c>
      <c r="B2342">
        <v>480</v>
      </c>
      <c r="C2342" t="s">
        <v>17</v>
      </c>
      <c r="D2342" t="s">
        <v>17</v>
      </c>
      <c r="E2342">
        <v>1</v>
      </c>
      <c r="F2342">
        <v>1</v>
      </c>
      <c r="G2342">
        <v>0</v>
      </c>
      <c r="M2342">
        <v>6628</v>
      </c>
      <c r="N2342">
        <v>390</v>
      </c>
      <c r="O2342" t="s">
        <v>17</v>
      </c>
    </row>
    <row r="2343" spans="1:15" x14ac:dyDescent="0.25">
      <c r="A2343">
        <v>6543</v>
      </c>
      <c r="B2343">
        <v>480</v>
      </c>
      <c r="C2343" t="s">
        <v>17</v>
      </c>
      <c r="D2343" t="s">
        <v>17</v>
      </c>
      <c r="E2343">
        <v>1</v>
      </c>
      <c r="F2343">
        <v>1</v>
      </c>
      <c r="G2343">
        <v>0</v>
      </c>
      <c r="M2343">
        <v>6543</v>
      </c>
      <c r="N2343">
        <v>390</v>
      </c>
      <c r="O2343" t="s">
        <v>17</v>
      </c>
    </row>
    <row r="2344" spans="1:15" x14ac:dyDescent="0.25">
      <c r="A2344">
        <v>6541</v>
      </c>
      <c r="B2344">
        <v>480</v>
      </c>
      <c r="C2344" t="s">
        <v>17</v>
      </c>
      <c r="D2344" t="s">
        <v>17</v>
      </c>
      <c r="E2344">
        <v>1</v>
      </c>
      <c r="F2344">
        <v>1</v>
      </c>
      <c r="G2344">
        <v>0</v>
      </c>
      <c r="M2344">
        <v>6541</v>
      </c>
      <c r="N2344">
        <v>390</v>
      </c>
      <c r="O2344" t="s">
        <v>17</v>
      </c>
    </row>
    <row r="2345" spans="1:15" x14ac:dyDescent="0.25">
      <c r="A2345">
        <v>6504</v>
      </c>
      <c r="B2345">
        <v>480</v>
      </c>
      <c r="C2345" t="s">
        <v>17</v>
      </c>
      <c r="D2345" t="s">
        <v>17</v>
      </c>
      <c r="E2345">
        <v>1</v>
      </c>
      <c r="F2345">
        <v>1</v>
      </c>
      <c r="G2345">
        <v>0</v>
      </c>
      <c r="M2345">
        <v>6504</v>
      </c>
      <c r="N2345">
        <v>390</v>
      </c>
      <c r="O2345" t="s">
        <v>17</v>
      </c>
    </row>
    <row r="2346" spans="1:15" x14ac:dyDescent="0.25">
      <c r="A2346">
        <v>6480</v>
      </c>
      <c r="B2346">
        <v>480</v>
      </c>
      <c r="C2346" t="s">
        <v>17</v>
      </c>
      <c r="D2346" t="s">
        <v>17</v>
      </c>
      <c r="E2346">
        <v>1</v>
      </c>
      <c r="F2346">
        <v>1</v>
      </c>
      <c r="G2346">
        <v>0</v>
      </c>
      <c r="M2346">
        <v>6480</v>
      </c>
      <c r="N2346">
        <v>390</v>
      </c>
      <c r="O2346" t="s">
        <v>17</v>
      </c>
    </row>
    <row r="2347" spans="1:15" x14ac:dyDescent="0.25">
      <c r="A2347">
        <v>6414</v>
      </c>
      <c r="B2347">
        <v>480</v>
      </c>
      <c r="C2347" t="s">
        <v>17</v>
      </c>
      <c r="D2347" t="s">
        <v>17</v>
      </c>
      <c r="E2347">
        <v>1</v>
      </c>
      <c r="F2347">
        <v>1</v>
      </c>
      <c r="G2347">
        <v>0</v>
      </c>
      <c r="M2347">
        <v>6414</v>
      </c>
      <c r="N2347">
        <v>390</v>
      </c>
      <c r="O2347" t="s">
        <v>17</v>
      </c>
    </row>
    <row r="2348" spans="1:15" x14ac:dyDescent="0.25">
      <c r="A2348">
        <v>6398</v>
      </c>
      <c r="B2348">
        <v>480</v>
      </c>
      <c r="C2348" t="s">
        <v>17</v>
      </c>
      <c r="D2348" t="s">
        <v>17</v>
      </c>
      <c r="E2348">
        <v>1</v>
      </c>
      <c r="F2348">
        <v>1</v>
      </c>
      <c r="G2348">
        <v>0</v>
      </c>
      <c r="M2348">
        <v>6398</v>
      </c>
      <c r="N2348">
        <v>390</v>
      </c>
      <c r="O2348" t="s">
        <v>17</v>
      </c>
    </row>
    <row r="2349" spans="1:15" x14ac:dyDescent="0.25">
      <c r="A2349">
        <v>8584</v>
      </c>
      <c r="B2349">
        <v>570</v>
      </c>
      <c r="C2349" t="s">
        <v>17</v>
      </c>
      <c r="D2349" t="s">
        <v>17</v>
      </c>
      <c r="E2349">
        <v>1</v>
      </c>
      <c r="F2349">
        <v>1</v>
      </c>
      <c r="G2349">
        <v>0</v>
      </c>
      <c r="M2349">
        <v>8584</v>
      </c>
      <c r="N2349">
        <v>390</v>
      </c>
      <c r="O2349" t="s">
        <v>17</v>
      </c>
    </row>
    <row r="2350" spans="1:15" x14ac:dyDescent="0.25">
      <c r="A2350">
        <v>8488</v>
      </c>
      <c r="B2350">
        <v>570</v>
      </c>
      <c r="C2350" t="s">
        <v>17</v>
      </c>
      <c r="D2350" t="s">
        <v>17</v>
      </c>
      <c r="E2350">
        <v>1</v>
      </c>
      <c r="F2350">
        <v>1</v>
      </c>
      <c r="G2350">
        <v>0</v>
      </c>
      <c r="M2350">
        <v>8488</v>
      </c>
      <c r="N2350">
        <v>390</v>
      </c>
      <c r="O2350" t="s">
        <v>17</v>
      </c>
    </row>
    <row r="2351" spans="1:15" x14ac:dyDescent="0.25">
      <c r="A2351">
        <v>8487</v>
      </c>
      <c r="B2351">
        <v>570</v>
      </c>
      <c r="C2351" t="s">
        <v>17</v>
      </c>
      <c r="D2351" t="s">
        <v>17</v>
      </c>
      <c r="E2351">
        <v>1</v>
      </c>
      <c r="F2351">
        <v>1</v>
      </c>
      <c r="G2351">
        <v>0</v>
      </c>
      <c r="M2351">
        <v>8487</v>
      </c>
      <c r="N2351">
        <v>390</v>
      </c>
      <c r="O2351" t="s">
        <v>17</v>
      </c>
    </row>
    <row r="2352" spans="1:15" x14ac:dyDescent="0.25">
      <c r="A2352">
        <v>8471</v>
      </c>
      <c r="B2352">
        <v>570</v>
      </c>
      <c r="C2352" t="s">
        <v>17</v>
      </c>
      <c r="D2352" t="s">
        <v>17</v>
      </c>
      <c r="E2352">
        <v>1</v>
      </c>
      <c r="F2352">
        <v>1</v>
      </c>
      <c r="G2352">
        <v>0</v>
      </c>
      <c r="M2352">
        <v>8471</v>
      </c>
      <c r="N2352">
        <v>390</v>
      </c>
      <c r="O2352" t="s">
        <v>17</v>
      </c>
    </row>
    <row r="2353" spans="1:15" x14ac:dyDescent="0.25">
      <c r="A2353">
        <v>8422</v>
      </c>
      <c r="B2353">
        <v>570</v>
      </c>
      <c r="C2353" t="s">
        <v>17</v>
      </c>
      <c r="D2353" t="s">
        <v>17</v>
      </c>
      <c r="E2353">
        <v>1</v>
      </c>
      <c r="F2353">
        <v>1</v>
      </c>
      <c r="G2353">
        <v>0</v>
      </c>
      <c r="M2353">
        <v>8422</v>
      </c>
      <c r="N2353">
        <v>390</v>
      </c>
      <c r="O2353" t="s">
        <v>17</v>
      </c>
    </row>
    <row r="2354" spans="1:15" x14ac:dyDescent="0.25">
      <c r="A2354">
        <v>8406</v>
      </c>
      <c r="B2354">
        <v>570</v>
      </c>
      <c r="C2354" t="s">
        <v>17</v>
      </c>
      <c r="D2354" t="s">
        <v>17</v>
      </c>
      <c r="E2354">
        <v>1</v>
      </c>
      <c r="F2354">
        <v>1</v>
      </c>
      <c r="G2354">
        <v>0</v>
      </c>
      <c r="M2354">
        <v>8406</v>
      </c>
      <c r="N2354">
        <v>390</v>
      </c>
      <c r="O2354" t="s">
        <v>17</v>
      </c>
    </row>
    <row r="2355" spans="1:15" x14ac:dyDescent="0.25">
      <c r="A2355">
        <v>8395</v>
      </c>
      <c r="B2355">
        <v>570</v>
      </c>
      <c r="C2355" t="s">
        <v>17</v>
      </c>
      <c r="D2355" t="s">
        <v>17</v>
      </c>
      <c r="E2355">
        <v>1</v>
      </c>
      <c r="F2355">
        <v>1</v>
      </c>
      <c r="G2355">
        <v>0</v>
      </c>
      <c r="M2355">
        <v>8395</v>
      </c>
      <c r="N2355">
        <v>390</v>
      </c>
      <c r="O2355" t="s">
        <v>17</v>
      </c>
    </row>
    <row r="2356" spans="1:15" x14ac:dyDescent="0.25">
      <c r="A2356">
        <v>8368</v>
      </c>
      <c r="B2356">
        <v>570</v>
      </c>
      <c r="C2356" t="s">
        <v>17</v>
      </c>
      <c r="D2356" t="s">
        <v>17</v>
      </c>
      <c r="E2356">
        <v>1</v>
      </c>
      <c r="F2356">
        <v>1</v>
      </c>
      <c r="G2356">
        <v>0</v>
      </c>
      <c r="M2356">
        <v>8368</v>
      </c>
      <c r="N2356">
        <v>390</v>
      </c>
      <c r="O2356" t="s">
        <v>17</v>
      </c>
    </row>
    <row r="2357" spans="1:15" x14ac:dyDescent="0.25">
      <c r="A2357">
        <v>8328</v>
      </c>
      <c r="B2357">
        <v>570</v>
      </c>
      <c r="C2357" t="s">
        <v>17</v>
      </c>
      <c r="D2357" t="s">
        <v>17</v>
      </c>
      <c r="E2357">
        <v>1</v>
      </c>
      <c r="F2357">
        <v>1</v>
      </c>
      <c r="G2357">
        <v>0</v>
      </c>
      <c r="M2357">
        <v>8328</v>
      </c>
      <c r="N2357">
        <v>390</v>
      </c>
      <c r="O2357" t="s">
        <v>17</v>
      </c>
    </row>
    <row r="2358" spans="1:15" x14ac:dyDescent="0.25">
      <c r="A2358">
        <v>8319</v>
      </c>
      <c r="B2358">
        <v>570</v>
      </c>
      <c r="C2358" t="s">
        <v>17</v>
      </c>
      <c r="D2358" t="s">
        <v>17</v>
      </c>
      <c r="E2358">
        <v>1</v>
      </c>
      <c r="F2358">
        <v>1</v>
      </c>
      <c r="G2358">
        <v>0</v>
      </c>
      <c r="M2358">
        <v>8319</v>
      </c>
      <c r="N2358">
        <v>390</v>
      </c>
      <c r="O2358" t="s">
        <v>17</v>
      </c>
    </row>
    <row r="2359" spans="1:15" x14ac:dyDescent="0.25">
      <c r="A2359">
        <v>8315</v>
      </c>
      <c r="B2359">
        <v>570</v>
      </c>
      <c r="C2359" t="s">
        <v>17</v>
      </c>
      <c r="D2359" t="s">
        <v>17</v>
      </c>
      <c r="E2359">
        <v>1</v>
      </c>
      <c r="F2359">
        <v>1</v>
      </c>
      <c r="G2359">
        <v>0</v>
      </c>
      <c r="M2359">
        <v>8315</v>
      </c>
      <c r="N2359">
        <v>390</v>
      </c>
      <c r="O2359" t="s">
        <v>17</v>
      </c>
    </row>
    <row r="2360" spans="1:15" x14ac:dyDescent="0.25">
      <c r="A2360">
        <v>8273</v>
      </c>
      <c r="B2360">
        <v>570</v>
      </c>
      <c r="C2360" t="s">
        <v>17</v>
      </c>
      <c r="D2360" t="s">
        <v>17</v>
      </c>
      <c r="E2360">
        <v>1</v>
      </c>
      <c r="F2360">
        <v>1</v>
      </c>
      <c r="G2360">
        <v>0</v>
      </c>
      <c r="M2360">
        <v>8273</v>
      </c>
      <c r="N2360">
        <v>390</v>
      </c>
      <c r="O2360" t="s">
        <v>17</v>
      </c>
    </row>
    <row r="2361" spans="1:15" x14ac:dyDescent="0.25">
      <c r="A2361">
        <v>8247</v>
      </c>
      <c r="B2361">
        <v>570</v>
      </c>
      <c r="C2361" t="s">
        <v>17</v>
      </c>
      <c r="D2361" t="s">
        <v>17</v>
      </c>
      <c r="E2361">
        <v>1</v>
      </c>
      <c r="F2361">
        <v>1</v>
      </c>
      <c r="G2361">
        <v>0</v>
      </c>
      <c r="M2361">
        <v>8247</v>
      </c>
      <c r="N2361">
        <v>390</v>
      </c>
      <c r="O2361" t="s">
        <v>17</v>
      </c>
    </row>
    <row r="2362" spans="1:15" x14ac:dyDescent="0.25">
      <c r="A2362">
        <v>8208</v>
      </c>
      <c r="B2362">
        <v>570</v>
      </c>
      <c r="C2362" t="s">
        <v>17</v>
      </c>
      <c r="D2362" t="s">
        <v>17</v>
      </c>
      <c r="E2362">
        <v>1</v>
      </c>
      <c r="F2362">
        <v>1</v>
      </c>
      <c r="G2362">
        <v>0</v>
      </c>
      <c r="M2362">
        <v>8208</v>
      </c>
      <c r="N2362">
        <v>390</v>
      </c>
      <c r="O2362" t="s">
        <v>17</v>
      </c>
    </row>
    <row r="2363" spans="1:15" x14ac:dyDescent="0.25">
      <c r="A2363">
        <v>8190</v>
      </c>
      <c r="B2363">
        <v>570</v>
      </c>
      <c r="C2363" t="s">
        <v>17</v>
      </c>
      <c r="D2363" t="s">
        <v>17</v>
      </c>
      <c r="E2363">
        <v>1</v>
      </c>
      <c r="F2363">
        <v>1</v>
      </c>
      <c r="G2363">
        <v>0</v>
      </c>
      <c r="M2363">
        <v>8190</v>
      </c>
      <c r="N2363">
        <v>390</v>
      </c>
      <c r="O2363" t="s">
        <v>17</v>
      </c>
    </row>
    <row r="2364" spans="1:15" x14ac:dyDescent="0.25">
      <c r="A2364">
        <v>8189</v>
      </c>
      <c r="B2364">
        <v>570</v>
      </c>
      <c r="C2364" t="s">
        <v>17</v>
      </c>
      <c r="D2364" t="s">
        <v>17</v>
      </c>
      <c r="E2364">
        <v>1</v>
      </c>
      <c r="F2364">
        <v>1</v>
      </c>
      <c r="G2364">
        <v>0</v>
      </c>
      <c r="M2364">
        <v>8189</v>
      </c>
      <c r="N2364">
        <v>390</v>
      </c>
      <c r="O2364" t="s">
        <v>17</v>
      </c>
    </row>
    <row r="2365" spans="1:15" x14ac:dyDescent="0.25">
      <c r="A2365">
        <v>8178</v>
      </c>
      <c r="B2365">
        <v>570</v>
      </c>
      <c r="C2365" t="s">
        <v>17</v>
      </c>
      <c r="D2365" t="s">
        <v>17</v>
      </c>
      <c r="E2365">
        <v>1</v>
      </c>
      <c r="F2365">
        <v>1</v>
      </c>
      <c r="G2365">
        <v>0</v>
      </c>
      <c r="M2365">
        <v>8178</v>
      </c>
      <c r="N2365">
        <v>390</v>
      </c>
      <c r="O2365" t="s">
        <v>17</v>
      </c>
    </row>
    <row r="2366" spans="1:15" x14ac:dyDescent="0.25">
      <c r="A2366">
        <v>8168</v>
      </c>
      <c r="B2366">
        <v>570</v>
      </c>
      <c r="C2366" t="s">
        <v>17</v>
      </c>
      <c r="D2366" t="s">
        <v>17</v>
      </c>
      <c r="E2366">
        <v>1</v>
      </c>
      <c r="F2366">
        <v>1</v>
      </c>
      <c r="G2366">
        <v>0</v>
      </c>
      <c r="M2366">
        <v>8168</v>
      </c>
      <c r="N2366">
        <v>390</v>
      </c>
      <c r="O2366" t="s">
        <v>17</v>
      </c>
    </row>
    <row r="2367" spans="1:15" x14ac:dyDescent="0.25">
      <c r="A2367">
        <v>8157</v>
      </c>
      <c r="B2367">
        <v>570</v>
      </c>
      <c r="C2367" t="s">
        <v>17</v>
      </c>
      <c r="D2367" t="s">
        <v>17</v>
      </c>
      <c r="E2367">
        <v>1</v>
      </c>
      <c r="F2367">
        <v>1</v>
      </c>
      <c r="G2367">
        <v>0</v>
      </c>
      <c r="M2367">
        <v>8157</v>
      </c>
      <c r="N2367">
        <v>390</v>
      </c>
      <c r="O2367" t="s">
        <v>17</v>
      </c>
    </row>
    <row r="2368" spans="1:15" x14ac:dyDescent="0.25">
      <c r="A2368">
        <v>8007</v>
      </c>
      <c r="B2368">
        <v>570</v>
      </c>
      <c r="C2368" t="s">
        <v>17</v>
      </c>
      <c r="D2368" t="s">
        <v>17</v>
      </c>
      <c r="E2368">
        <v>1</v>
      </c>
      <c r="F2368">
        <v>1</v>
      </c>
      <c r="G2368">
        <v>0</v>
      </c>
      <c r="M2368">
        <v>8007</v>
      </c>
      <c r="N2368">
        <v>390</v>
      </c>
      <c r="O2368" t="s">
        <v>17</v>
      </c>
    </row>
    <row r="2369" spans="1:15" x14ac:dyDescent="0.25">
      <c r="A2369">
        <v>7990</v>
      </c>
      <c r="B2369">
        <v>570</v>
      </c>
      <c r="C2369" t="s">
        <v>17</v>
      </c>
      <c r="D2369" t="s">
        <v>17</v>
      </c>
      <c r="E2369">
        <v>1</v>
      </c>
      <c r="F2369">
        <v>1</v>
      </c>
      <c r="G2369">
        <v>0</v>
      </c>
      <c r="M2369">
        <v>7990</v>
      </c>
      <c r="N2369">
        <v>390</v>
      </c>
      <c r="O2369" t="s">
        <v>17</v>
      </c>
    </row>
    <row r="2370" spans="1:15" x14ac:dyDescent="0.25">
      <c r="A2370">
        <v>7982</v>
      </c>
      <c r="B2370">
        <v>570</v>
      </c>
      <c r="C2370" t="s">
        <v>17</v>
      </c>
      <c r="D2370" t="s">
        <v>17</v>
      </c>
      <c r="E2370">
        <v>1</v>
      </c>
      <c r="F2370">
        <v>1</v>
      </c>
      <c r="G2370">
        <v>0</v>
      </c>
      <c r="M2370">
        <v>7982</v>
      </c>
      <c r="N2370">
        <v>390</v>
      </c>
      <c r="O2370" t="s">
        <v>17</v>
      </c>
    </row>
    <row r="2371" spans="1:15" x14ac:dyDescent="0.25">
      <c r="A2371">
        <v>7957</v>
      </c>
      <c r="B2371">
        <v>570</v>
      </c>
      <c r="C2371" t="s">
        <v>17</v>
      </c>
      <c r="D2371" t="s">
        <v>17</v>
      </c>
      <c r="E2371">
        <v>1</v>
      </c>
      <c r="F2371">
        <v>1</v>
      </c>
      <c r="G2371">
        <v>0</v>
      </c>
      <c r="M2371">
        <v>7957</v>
      </c>
      <c r="N2371">
        <v>390</v>
      </c>
      <c r="O2371" t="s">
        <v>17</v>
      </c>
    </row>
    <row r="2372" spans="1:15" x14ac:dyDescent="0.25">
      <c r="A2372">
        <v>7864</v>
      </c>
      <c r="B2372">
        <v>570</v>
      </c>
      <c r="C2372" t="s">
        <v>17</v>
      </c>
      <c r="D2372" t="s">
        <v>17</v>
      </c>
      <c r="E2372">
        <v>1</v>
      </c>
      <c r="F2372">
        <v>1</v>
      </c>
      <c r="G2372">
        <v>0</v>
      </c>
      <c r="M2372">
        <v>7864</v>
      </c>
      <c r="N2372">
        <v>390</v>
      </c>
      <c r="O2372" t="s">
        <v>17</v>
      </c>
    </row>
    <row r="2373" spans="1:15" x14ac:dyDescent="0.25">
      <c r="A2373">
        <v>7849</v>
      </c>
      <c r="B2373">
        <v>570</v>
      </c>
      <c r="C2373" t="s">
        <v>17</v>
      </c>
      <c r="D2373" t="s">
        <v>17</v>
      </c>
      <c r="E2373">
        <v>1</v>
      </c>
      <c r="F2373">
        <v>1</v>
      </c>
      <c r="G2373">
        <v>0</v>
      </c>
      <c r="M2373">
        <v>7849</v>
      </c>
      <c r="N2373">
        <v>390</v>
      </c>
      <c r="O2373" t="s">
        <v>17</v>
      </c>
    </row>
    <row r="2374" spans="1:15" x14ac:dyDescent="0.25">
      <c r="A2374">
        <v>7793</v>
      </c>
      <c r="B2374">
        <v>570</v>
      </c>
      <c r="C2374" t="s">
        <v>17</v>
      </c>
      <c r="D2374" t="s">
        <v>17</v>
      </c>
      <c r="E2374">
        <v>1</v>
      </c>
      <c r="F2374">
        <v>1</v>
      </c>
      <c r="G2374">
        <v>0</v>
      </c>
      <c r="M2374">
        <v>7793</v>
      </c>
      <c r="N2374">
        <v>390</v>
      </c>
      <c r="O2374" t="s">
        <v>17</v>
      </c>
    </row>
    <row r="2375" spans="1:15" x14ac:dyDescent="0.25">
      <c r="A2375">
        <v>7774</v>
      </c>
      <c r="B2375">
        <v>570</v>
      </c>
      <c r="C2375" t="s">
        <v>17</v>
      </c>
      <c r="D2375" t="s">
        <v>17</v>
      </c>
      <c r="E2375">
        <v>1</v>
      </c>
      <c r="F2375">
        <v>1</v>
      </c>
      <c r="G2375">
        <v>0</v>
      </c>
      <c r="M2375">
        <v>7774</v>
      </c>
      <c r="N2375">
        <v>840</v>
      </c>
      <c r="O2375" t="s">
        <v>17</v>
      </c>
    </row>
    <row r="2376" spans="1:15" x14ac:dyDescent="0.25">
      <c r="A2376">
        <v>7748</v>
      </c>
      <c r="B2376">
        <v>570</v>
      </c>
      <c r="C2376" t="s">
        <v>17</v>
      </c>
      <c r="D2376" t="s">
        <v>17</v>
      </c>
      <c r="E2376">
        <v>1</v>
      </c>
      <c r="F2376">
        <v>1</v>
      </c>
      <c r="G2376">
        <v>0</v>
      </c>
      <c r="M2376">
        <v>7748</v>
      </c>
      <c r="N2376">
        <v>840</v>
      </c>
      <c r="O2376" t="s">
        <v>17</v>
      </c>
    </row>
    <row r="2377" spans="1:15" x14ac:dyDescent="0.25">
      <c r="A2377">
        <v>7722</v>
      </c>
      <c r="B2377">
        <v>570</v>
      </c>
      <c r="C2377" t="s">
        <v>17</v>
      </c>
      <c r="D2377" t="s">
        <v>17</v>
      </c>
      <c r="E2377">
        <v>1</v>
      </c>
      <c r="F2377">
        <v>1</v>
      </c>
      <c r="G2377">
        <v>0</v>
      </c>
      <c r="M2377">
        <v>7722</v>
      </c>
      <c r="N2377">
        <v>840</v>
      </c>
      <c r="O2377" t="s">
        <v>17</v>
      </c>
    </row>
    <row r="2378" spans="1:15" x14ac:dyDescent="0.25">
      <c r="A2378">
        <v>7720</v>
      </c>
      <c r="B2378">
        <v>570</v>
      </c>
      <c r="C2378" t="s">
        <v>17</v>
      </c>
      <c r="D2378" t="s">
        <v>17</v>
      </c>
      <c r="E2378">
        <v>1</v>
      </c>
      <c r="F2378">
        <v>1</v>
      </c>
      <c r="G2378">
        <v>0</v>
      </c>
      <c r="M2378">
        <v>7720</v>
      </c>
      <c r="N2378">
        <v>840</v>
      </c>
      <c r="O2378" t="s">
        <v>17</v>
      </c>
    </row>
    <row r="2379" spans="1:15" x14ac:dyDescent="0.25">
      <c r="A2379">
        <v>7649</v>
      </c>
      <c r="B2379">
        <v>570</v>
      </c>
      <c r="C2379" t="s">
        <v>17</v>
      </c>
      <c r="D2379" t="s">
        <v>17</v>
      </c>
      <c r="E2379">
        <v>1</v>
      </c>
      <c r="F2379">
        <v>1</v>
      </c>
      <c r="G2379">
        <v>0</v>
      </c>
      <c r="M2379">
        <v>7649</v>
      </c>
      <c r="N2379">
        <v>840</v>
      </c>
      <c r="O2379" t="s">
        <v>17</v>
      </c>
    </row>
    <row r="2380" spans="1:15" x14ac:dyDescent="0.25">
      <c r="A2380">
        <v>7630</v>
      </c>
      <c r="B2380">
        <v>570</v>
      </c>
      <c r="C2380" t="s">
        <v>17</v>
      </c>
      <c r="D2380" t="s">
        <v>17</v>
      </c>
      <c r="E2380">
        <v>1</v>
      </c>
      <c r="F2380">
        <v>1</v>
      </c>
      <c r="G2380">
        <v>0</v>
      </c>
      <c r="M2380">
        <v>7630</v>
      </c>
      <c r="N2380">
        <v>840</v>
      </c>
      <c r="O2380" t="s">
        <v>17</v>
      </c>
    </row>
    <row r="2381" spans="1:15" x14ac:dyDescent="0.25">
      <c r="A2381">
        <v>7627</v>
      </c>
      <c r="B2381">
        <v>570</v>
      </c>
      <c r="C2381" t="s">
        <v>17</v>
      </c>
      <c r="D2381" t="s">
        <v>17</v>
      </c>
      <c r="E2381">
        <v>1</v>
      </c>
      <c r="F2381">
        <v>1</v>
      </c>
      <c r="G2381">
        <v>0</v>
      </c>
      <c r="M2381">
        <v>7627</v>
      </c>
      <c r="N2381">
        <v>840</v>
      </c>
      <c r="O2381" t="s">
        <v>17</v>
      </c>
    </row>
    <row r="2382" spans="1:15" x14ac:dyDescent="0.25">
      <c r="A2382">
        <v>7618</v>
      </c>
      <c r="B2382">
        <v>570</v>
      </c>
      <c r="C2382" t="s">
        <v>17</v>
      </c>
      <c r="D2382" t="s">
        <v>17</v>
      </c>
      <c r="E2382">
        <v>1</v>
      </c>
      <c r="F2382">
        <v>1</v>
      </c>
      <c r="G2382">
        <v>0</v>
      </c>
      <c r="M2382">
        <v>7618</v>
      </c>
      <c r="N2382">
        <v>840</v>
      </c>
      <c r="O2382" t="s">
        <v>17</v>
      </c>
    </row>
    <row r="2383" spans="1:15" x14ac:dyDescent="0.25">
      <c r="A2383">
        <v>7590</v>
      </c>
      <c r="B2383">
        <v>570</v>
      </c>
      <c r="C2383" t="s">
        <v>17</v>
      </c>
      <c r="D2383" t="s">
        <v>17</v>
      </c>
      <c r="E2383">
        <v>1</v>
      </c>
      <c r="F2383">
        <v>1</v>
      </c>
      <c r="G2383">
        <v>0</v>
      </c>
      <c r="M2383">
        <v>7590</v>
      </c>
      <c r="N2383">
        <v>840</v>
      </c>
      <c r="O2383" t="s">
        <v>17</v>
      </c>
    </row>
    <row r="2384" spans="1:15" x14ac:dyDescent="0.25">
      <c r="A2384">
        <v>7545</v>
      </c>
      <c r="B2384">
        <v>570</v>
      </c>
      <c r="C2384" t="s">
        <v>17</v>
      </c>
      <c r="D2384" t="s">
        <v>17</v>
      </c>
      <c r="E2384">
        <v>1</v>
      </c>
      <c r="F2384">
        <v>1</v>
      </c>
      <c r="G2384">
        <v>0</v>
      </c>
      <c r="M2384">
        <v>7545</v>
      </c>
      <c r="N2384">
        <v>840</v>
      </c>
      <c r="O2384" t="s">
        <v>17</v>
      </c>
    </row>
    <row r="2385" spans="1:15" x14ac:dyDescent="0.25">
      <c r="A2385">
        <v>7479</v>
      </c>
      <c r="B2385">
        <v>570</v>
      </c>
      <c r="C2385" t="s">
        <v>17</v>
      </c>
      <c r="D2385" t="s">
        <v>17</v>
      </c>
      <c r="E2385">
        <v>1</v>
      </c>
      <c r="F2385">
        <v>1</v>
      </c>
      <c r="G2385">
        <v>0</v>
      </c>
      <c r="M2385">
        <v>7479</v>
      </c>
      <c r="N2385">
        <v>840</v>
      </c>
      <c r="O2385" t="s">
        <v>17</v>
      </c>
    </row>
    <row r="2386" spans="1:15" x14ac:dyDescent="0.25">
      <c r="A2386">
        <v>7454</v>
      </c>
      <c r="B2386">
        <v>570</v>
      </c>
      <c r="C2386" t="s">
        <v>17</v>
      </c>
      <c r="D2386" t="s">
        <v>17</v>
      </c>
      <c r="E2386">
        <v>1</v>
      </c>
      <c r="F2386">
        <v>1</v>
      </c>
      <c r="G2386">
        <v>0</v>
      </c>
      <c r="M2386">
        <v>7454</v>
      </c>
      <c r="N2386">
        <v>840</v>
      </c>
      <c r="O2386" t="s">
        <v>17</v>
      </c>
    </row>
    <row r="2387" spans="1:15" x14ac:dyDescent="0.25">
      <c r="A2387">
        <v>7448</v>
      </c>
      <c r="B2387">
        <v>570</v>
      </c>
      <c r="C2387" t="s">
        <v>17</v>
      </c>
      <c r="D2387" t="s">
        <v>17</v>
      </c>
      <c r="E2387">
        <v>1</v>
      </c>
      <c r="F2387">
        <v>1</v>
      </c>
      <c r="G2387">
        <v>0</v>
      </c>
      <c r="M2387">
        <v>7448</v>
      </c>
      <c r="N2387">
        <v>840</v>
      </c>
      <c r="O2387" t="s">
        <v>17</v>
      </c>
    </row>
    <row r="2388" spans="1:15" x14ac:dyDescent="0.25">
      <c r="A2388">
        <v>7443</v>
      </c>
      <c r="B2388">
        <v>570</v>
      </c>
      <c r="C2388" t="s">
        <v>17</v>
      </c>
      <c r="D2388" t="s">
        <v>17</v>
      </c>
      <c r="E2388">
        <v>1</v>
      </c>
      <c r="F2388">
        <v>1</v>
      </c>
      <c r="G2388">
        <v>0</v>
      </c>
      <c r="M2388">
        <v>7443</v>
      </c>
      <c r="N2388">
        <v>840</v>
      </c>
      <c r="O2388" t="s">
        <v>17</v>
      </c>
    </row>
    <row r="2389" spans="1:15" x14ac:dyDescent="0.25">
      <c r="A2389">
        <v>7436</v>
      </c>
      <c r="B2389">
        <v>570</v>
      </c>
      <c r="C2389" t="s">
        <v>17</v>
      </c>
      <c r="D2389" t="s">
        <v>17</v>
      </c>
      <c r="E2389">
        <v>1</v>
      </c>
      <c r="F2389">
        <v>1</v>
      </c>
      <c r="G2389">
        <v>0</v>
      </c>
      <c r="M2389">
        <v>7436</v>
      </c>
      <c r="N2389">
        <v>840</v>
      </c>
      <c r="O2389" t="s">
        <v>17</v>
      </c>
    </row>
    <row r="2390" spans="1:15" x14ac:dyDescent="0.25">
      <c r="A2390">
        <v>7412</v>
      </c>
      <c r="B2390">
        <v>570</v>
      </c>
      <c r="C2390" t="s">
        <v>17</v>
      </c>
      <c r="D2390" t="s">
        <v>17</v>
      </c>
      <c r="E2390">
        <v>1</v>
      </c>
      <c r="F2390">
        <v>1</v>
      </c>
      <c r="G2390">
        <v>0</v>
      </c>
      <c r="M2390">
        <v>7412</v>
      </c>
      <c r="N2390">
        <v>840</v>
      </c>
      <c r="O2390" t="s">
        <v>17</v>
      </c>
    </row>
    <row r="2391" spans="1:15" x14ac:dyDescent="0.25">
      <c r="A2391">
        <v>7394</v>
      </c>
      <c r="B2391">
        <v>570</v>
      </c>
      <c r="C2391" t="s">
        <v>17</v>
      </c>
      <c r="D2391" t="s">
        <v>17</v>
      </c>
      <c r="E2391">
        <v>1</v>
      </c>
      <c r="F2391">
        <v>1</v>
      </c>
      <c r="G2391">
        <v>0</v>
      </c>
      <c r="M2391">
        <v>7394</v>
      </c>
      <c r="N2391">
        <v>840</v>
      </c>
      <c r="O2391" t="s">
        <v>17</v>
      </c>
    </row>
    <row r="2392" spans="1:15" x14ac:dyDescent="0.25">
      <c r="A2392">
        <v>7386</v>
      </c>
      <c r="B2392">
        <v>570</v>
      </c>
      <c r="C2392" t="s">
        <v>17</v>
      </c>
      <c r="D2392" t="s">
        <v>17</v>
      </c>
      <c r="E2392">
        <v>1</v>
      </c>
      <c r="F2392">
        <v>1</v>
      </c>
      <c r="G2392">
        <v>0</v>
      </c>
      <c r="M2392">
        <v>7386</v>
      </c>
      <c r="N2392">
        <v>840</v>
      </c>
      <c r="O2392" t="s">
        <v>17</v>
      </c>
    </row>
    <row r="2393" spans="1:15" x14ac:dyDescent="0.25">
      <c r="A2393">
        <v>7377</v>
      </c>
      <c r="B2393">
        <v>570</v>
      </c>
      <c r="C2393" t="s">
        <v>17</v>
      </c>
      <c r="D2393" t="s">
        <v>17</v>
      </c>
      <c r="E2393">
        <v>1</v>
      </c>
      <c r="F2393">
        <v>1</v>
      </c>
      <c r="G2393">
        <v>0</v>
      </c>
      <c r="M2393">
        <v>7377</v>
      </c>
      <c r="N2393">
        <v>840</v>
      </c>
      <c r="O2393" t="s">
        <v>17</v>
      </c>
    </row>
    <row r="2394" spans="1:15" x14ac:dyDescent="0.25">
      <c r="A2394">
        <v>7345</v>
      </c>
      <c r="B2394">
        <v>570</v>
      </c>
      <c r="C2394" t="s">
        <v>17</v>
      </c>
      <c r="D2394" t="s">
        <v>17</v>
      </c>
      <c r="E2394">
        <v>1</v>
      </c>
      <c r="F2394">
        <v>1</v>
      </c>
      <c r="G2394">
        <v>0</v>
      </c>
      <c r="M2394">
        <v>7345</v>
      </c>
      <c r="N2394">
        <v>840</v>
      </c>
      <c r="O2394" t="s">
        <v>17</v>
      </c>
    </row>
    <row r="2395" spans="1:15" x14ac:dyDescent="0.25">
      <c r="A2395">
        <v>7343</v>
      </c>
      <c r="B2395">
        <v>570</v>
      </c>
      <c r="C2395" t="s">
        <v>17</v>
      </c>
      <c r="D2395" t="s">
        <v>17</v>
      </c>
      <c r="E2395">
        <v>1</v>
      </c>
      <c r="F2395">
        <v>1</v>
      </c>
      <c r="G2395">
        <v>0</v>
      </c>
      <c r="M2395">
        <v>7343</v>
      </c>
      <c r="N2395">
        <v>840</v>
      </c>
      <c r="O2395" t="s">
        <v>17</v>
      </c>
    </row>
    <row r="2396" spans="1:15" x14ac:dyDescent="0.25">
      <c r="A2396">
        <v>7341</v>
      </c>
      <c r="B2396">
        <v>570</v>
      </c>
      <c r="C2396" t="s">
        <v>17</v>
      </c>
      <c r="D2396" t="s">
        <v>17</v>
      </c>
      <c r="E2396">
        <v>1</v>
      </c>
      <c r="F2396">
        <v>1</v>
      </c>
      <c r="G2396">
        <v>0</v>
      </c>
      <c r="M2396">
        <v>7341</v>
      </c>
      <c r="N2396">
        <v>840</v>
      </c>
      <c r="O2396" t="s">
        <v>17</v>
      </c>
    </row>
    <row r="2397" spans="1:15" x14ac:dyDescent="0.25">
      <c r="A2397">
        <v>7336</v>
      </c>
      <c r="B2397">
        <v>570</v>
      </c>
      <c r="C2397" t="s">
        <v>17</v>
      </c>
      <c r="D2397" t="s">
        <v>17</v>
      </c>
      <c r="E2397">
        <v>1</v>
      </c>
      <c r="F2397">
        <v>1</v>
      </c>
      <c r="G2397">
        <v>0</v>
      </c>
      <c r="M2397">
        <v>7336</v>
      </c>
      <c r="N2397">
        <v>840</v>
      </c>
      <c r="O2397" t="s">
        <v>17</v>
      </c>
    </row>
    <row r="2398" spans="1:15" x14ac:dyDescent="0.25">
      <c r="A2398">
        <v>7326</v>
      </c>
      <c r="B2398">
        <v>570</v>
      </c>
      <c r="C2398" t="s">
        <v>17</v>
      </c>
      <c r="D2398" t="s">
        <v>17</v>
      </c>
      <c r="E2398">
        <v>1</v>
      </c>
      <c r="F2398">
        <v>1</v>
      </c>
      <c r="G2398">
        <v>0</v>
      </c>
      <c r="M2398">
        <v>7326</v>
      </c>
      <c r="N2398">
        <v>840</v>
      </c>
      <c r="O2398" t="s">
        <v>17</v>
      </c>
    </row>
    <row r="2399" spans="1:15" x14ac:dyDescent="0.25">
      <c r="A2399">
        <v>7233</v>
      </c>
      <c r="B2399">
        <v>570</v>
      </c>
      <c r="C2399" t="s">
        <v>17</v>
      </c>
      <c r="D2399" t="s">
        <v>17</v>
      </c>
      <c r="E2399">
        <v>1</v>
      </c>
      <c r="F2399">
        <v>1</v>
      </c>
      <c r="G2399">
        <v>0</v>
      </c>
      <c r="M2399">
        <v>7233</v>
      </c>
      <c r="N2399">
        <v>840</v>
      </c>
      <c r="O2399" t="s">
        <v>17</v>
      </c>
    </row>
    <row r="2400" spans="1:15" x14ac:dyDescent="0.25">
      <c r="A2400">
        <v>7031</v>
      </c>
      <c r="B2400">
        <v>570</v>
      </c>
      <c r="C2400" t="s">
        <v>17</v>
      </c>
      <c r="D2400" t="s">
        <v>17</v>
      </c>
      <c r="E2400">
        <v>1</v>
      </c>
      <c r="F2400">
        <v>1</v>
      </c>
      <c r="G2400">
        <v>0</v>
      </c>
      <c r="M2400">
        <v>7031</v>
      </c>
      <c r="N2400">
        <v>840</v>
      </c>
      <c r="O2400" t="s">
        <v>17</v>
      </c>
    </row>
    <row r="2401" spans="1:15" x14ac:dyDescent="0.25">
      <c r="A2401">
        <v>7030</v>
      </c>
      <c r="B2401">
        <v>570</v>
      </c>
      <c r="C2401" t="s">
        <v>17</v>
      </c>
      <c r="D2401" t="s">
        <v>17</v>
      </c>
      <c r="E2401">
        <v>1</v>
      </c>
      <c r="F2401">
        <v>1</v>
      </c>
      <c r="G2401">
        <v>0</v>
      </c>
      <c r="M2401">
        <v>7030</v>
      </c>
      <c r="N2401">
        <v>840</v>
      </c>
      <c r="O2401" t="s">
        <v>17</v>
      </c>
    </row>
    <row r="2402" spans="1:15" x14ac:dyDescent="0.25">
      <c r="A2402">
        <v>6982</v>
      </c>
      <c r="B2402">
        <v>570</v>
      </c>
      <c r="C2402" t="s">
        <v>17</v>
      </c>
      <c r="D2402" t="s">
        <v>17</v>
      </c>
      <c r="E2402">
        <v>1</v>
      </c>
      <c r="F2402">
        <v>1</v>
      </c>
      <c r="G2402">
        <v>0</v>
      </c>
      <c r="M2402">
        <v>6982</v>
      </c>
      <c r="N2402">
        <v>840</v>
      </c>
      <c r="O2402" t="s">
        <v>17</v>
      </c>
    </row>
    <row r="2403" spans="1:15" x14ac:dyDescent="0.25">
      <c r="A2403">
        <v>6912</v>
      </c>
      <c r="B2403">
        <v>570</v>
      </c>
      <c r="C2403" t="s">
        <v>17</v>
      </c>
      <c r="D2403" t="s">
        <v>17</v>
      </c>
      <c r="E2403">
        <v>1</v>
      </c>
      <c r="F2403">
        <v>1</v>
      </c>
      <c r="G2403">
        <v>0</v>
      </c>
      <c r="M2403">
        <v>6912</v>
      </c>
      <c r="N2403">
        <v>840</v>
      </c>
      <c r="O2403" t="s">
        <v>17</v>
      </c>
    </row>
    <row r="2404" spans="1:15" x14ac:dyDescent="0.25">
      <c r="A2404">
        <v>6886</v>
      </c>
      <c r="B2404">
        <v>570</v>
      </c>
      <c r="C2404" t="s">
        <v>17</v>
      </c>
      <c r="D2404" t="s">
        <v>17</v>
      </c>
      <c r="E2404">
        <v>1</v>
      </c>
      <c r="F2404">
        <v>1</v>
      </c>
      <c r="G2404">
        <v>0</v>
      </c>
      <c r="M2404">
        <v>6886</v>
      </c>
      <c r="N2404">
        <v>840</v>
      </c>
      <c r="O2404" t="s">
        <v>17</v>
      </c>
    </row>
    <row r="2405" spans="1:15" x14ac:dyDescent="0.25">
      <c r="A2405">
        <v>6871</v>
      </c>
      <c r="B2405">
        <v>570</v>
      </c>
      <c r="C2405" t="s">
        <v>17</v>
      </c>
      <c r="D2405" t="s">
        <v>17</v>
      </c>
      <c r="E2405">
        <v>1</v>
      </c>
      <c r="F2405">
        <v>1</v>
      </c>
      <c r="G2405">
        <v>0</v>
      </c>
      <c r="M2405">
        <v>6871</v>
      </c>
      <c r="N2405">
        <v>1020</v>
      </c>
      <c r="O2405" t="s">
        <v>17</v>
      </c>
    </row>
    <row r="2406" spans="1:15" x14ac:dyDescent="0.25">
      <c r="A2406">
        <v>6847</v>
      </c>
      <c r="B2406">
        <v>570</v>
      </c>
      <c r="C2406" t="s">
        <v>17</v>
      </c>
      <c r="D2406" t="s">
        <v>17</v>
      </c>
      <c r="E2406">
        <v>1</v>
      </c>
      <c r="F2406">
        <v>1</v>
      </c>
      <c r="G2406">
        <v>0</v>
      </c>
      <c r="M2406">
        <v>6847</v>
      </c>
      <c r="N2406">
        <v>1020</v>
      </c>
      <c r="O2406" t="s">
        <v>17</v>
      </c>
    </row>
    <row r="2407" spans="1:15" x14ac:dyDescent="0.25">
      <c r="A2407">
        <v>6827</v>
      </c>
      <c r="B2407">
        <v>570</v>
      </c>
      <c r="C2407" t="s">
        <v>17</v>
      </c>
      <c r="D2407" t="s">
        <v>17</v>
      </c>
      <c r="E2407">
        <v>1</v>
      </c>
      <c r="F2407">
        <v>1</v>
      </c>
      <c r="G2407">
        <v>0</v>
      </c>
      <c r="M2407">
        <v>6827</v>
      </c>
      <c r="N2407">
        <v>1020</v>
      </c>
      <c r="O2407" t="s">
        <v>17</v>
      </c>
    </row>
    <row r="2408" spans="1:15" x14ac:dyDescent="0.25">
      <c r="A2408">
        <v>6743</v>
      </c>
      <c r="B2408">
        <v>570</v>
      </c>
      <c r="C2408" t="s">
        <v>17</v>
      </c>
      <c r="D2408" t="s">
        <v>17</v>
      </c>
      <c r="E2408">
        <v>1</v>
      </c>
      <c r="F2408">
        <v>1</v>
      </c>
      <c r="G2408">
        <v>0</v>
      </c>
      <c r="M2408">
        <v>6743</v>
      </c>
      <c r="N2408">
        <v>1020</v>
      </c>
      <c r="O2408" t="s">
        <v>17</v>
      </c>
    </row>
    <row r="2409" spans="1:15" x14ac:dyDescent="0.25">
      <c r="A2409">
        <v>6742</v>
      </c>
      <c r="B2409">
        <v>570</v>
      </c>
      <c r="C2409" t="s">
        <v>17</v>
      </c>
      <c r="D2409" t="s">
        <v>17</v>
      </c>
      <c r="E2409">
        <v>1</v>
      </c>
      <c r="F2409">
        <v>1</v>
      </c>
      <c r="G2409">
        <v>0</v>
      </c>
      <c r="M2409">
        <v>6742</v>
      </c>
      <c r="N2409">
        <v>1020</v>
      </c>
      <c r="O2409" t="s">
        <v>17</v>
      </c>
    </row>
    <row r="2410" spans="1:15" x14ac:dyDescent="0.25">
      <c r="A2410">
        <v>6676</v>
      </c>
      <c r="B2410">
        <v>570</v>
      </c>
      <c r="C2410" t="s">
        <v>17</v>
      </c>
      <c r="D2410" t="s">
        <v>17</v>
      </c>
      <c r="E2410">
        <v>1</v>
      </c>
      <c r="F2410">
        <v>1</v>
      </c>
      <c r="G2410">
        <v>0</v>
      </c>
      <c r="M2410">
        <v>6676</v>
      </c>
      <c r="N2410">
        <v>1020</v>
      </c>
      <c r="O2410" t="s">
        <v>17</v>
      </c>
    </row>
    <row r="2411" spans="1:15" x14ac:dyDescent="0.25">
      <c r="A2411">
        <v>6656</v>
      </c>
      <c r="B2411">
        <v>570</v>
      </c>
      <c r="C2411" t="s">
        <v>17</v>
      </c>
      <c r="D2411" t="s">
        <v>17</v>
      </c>
      <c r="E2411">
        <v>1</v>
      </c>
      <c r="F2411">
        <v>1</v>
      </c>
      <c r="G2411">
        <v>0</v>
      </c>
      <c r="M2411">
        <v>6656</v>
      </c>
      <c r="N2411">
        <v>1020</v>
      </c>
      <c r="O2411" t="s">
        <v>17</v>
      </c>
    </row>
    <row r="2412" spans="1:15" x14ac:dyDescent="0.25">
      <c r="A2412">
        <v>6654</v>
      </c>
      <c r="B2412">
        <v>570</v>
      </c>
      <c r="C2412" t="s">
        <v>17</v>
      </c>
      <c r="D2412" t="s">
        <v>17</v>
      </c>
      <c r="E2412">
        <v>1</v>
      </c>
      <c r="F2412">
        <v>1</v>
      </c>
      <c r="G2412">
        <v>0</v>
      </c>
      <c r="M2412">
        <v>6654</v>
      </c>
      <c r="N2412">
        <v>1020</v>
      </c>
      <c r="O2412" t="s">
        <v>17</v>
      </c>
    </row>
    <row r="2413" spans="1:15" x14ac:dyDescent="0.25">
      <c r="A2413">
        <v>6603</v>
      </c>
      <c r="B2413">
        <v>570</v>
      </c>
      <c r="C2413" t="s">
        <v>17</v>
      </c>
      <c r="D2413" t="s">
        <v>17</v>
      </c>
      <c r="E2413">
        <v>1</v>
      </c>
      <c r="F2413">
        <v>1</v>
      </c>
      <c r="G2413">
        <v>0</v>
      </c>
      <c r="M2413">
        <v>6603</v>
      </c>
      <c r="N2413">
        <v>1020</v>
      </c>
      <c r="O2413" t="s">
        <v>17</v>
      </c>
    </row>
    <row r="2414" spans="1:15" x14ac:dyDescent="0.25">
      <c r="A2414">
        <v>6590</v>
      </c>
      <c r="B2414">
        <v>570</v>
      </c>
      <c r="C2414" t="s">
        <v>17</v>
      </c>
      <c r="D2414" t="s">
        <v>17</v>
      </c>
      <c r="E2414">
        <v>1</v>
      </c>
      <c r="F2414">
        <v>1</v>
      </c>
      <c r="G2414">
        <v>0</v>
      </c>
      <c r="M2414">
        <v>6590</v>
      </c>
      <c r="N2414">
        <v>1020</v>
      </c>
      <c r="O2414" t="s">
        <v>17</v>
      </c>
    </row>
    <row r="2415" spans="1:15" x14ac:dyDescent="0.25">
      <c r="A2415">
        <v>6578</v>
      </c>
      <c r="B2415">
        <v>570</v>
      </c>
      <c r="C2415" t="s">
        <v>17</v>
      </c>
      <c r="D2415" t="s">
        <v>17</v>
      </c>
      <c r="E2415">
        <v>1</v>
      </c>
      <c r="F2415">
        <v>1</v>
      </c>
      <c r="G2415">
        <v>0</v>
      </c>
      <c r="M2415">
        <v>6578</v>
      </c>
      <c r="N2415">
        <v>1020</v>
      </c>
      <c r="O2415" t="s">
        <v>17</v>
      </c>
    </row>
    <row r="2416" spans="1:15" x14ac:dyDescent="0.25">
      <c r="A2416">
        <v>6542</v>
      </c>
      <c r="B2416">
        <v>570</v>
      </c>
      <c r="C2416" t="s">
        <v>17</v>
      </c>
      <c r="D2416" t="s">
        <v>17</v>
      </c>
      <c r="E2416">
        <v>1</v>
      </c>
      <c r="F2416">
        <v>1</v>
      </c>
      <c r="G2416">
        <v>0</v>
      </c>
      <c r="M2416">
        <v>6542</v>
      </c>
      <c r="N2416">
        <v>1020</v>
      </c>
      <c r="O2416" t="s">
        <v>17</v>
      </c>
    </row>
    <row r="2417" spans="1:15" x14ac:dyDescent="0.25">
      <c r="A2417">
        <v>6478</v>
      </c>
      <c r="B2417">
        <v>570</v>
      </c>
      <c r="C2417" t="s">
        <v>17</v>
      </c>
      <c r="D2417" t="s">
        <v>17</v>
      </c>
      <c r="E2417">
        <v>1</v>
      </c>
      <c r="F2417">
        <v>1</v>
      </c>
      <c r="G2417">
        <v>0</v>
      </c>
      <c r="M2417">
        <v>6478</v>
      </c>
      <c r="N2417">
        <v>1020</v>
      </c>
      <c r="O2417" t="s">
        <v>17</v>
      </c>
    </row>
    <row r="2418" spans="1:15" x14ac:dyDescent="0.25">
      <c r="A2418">
        <v>8603</v>
      </c>
      <c r="B2418">
        <v>660</v>
      </c>
      <c r="C2418" t="s">
        <v>17</v>
      </c>
      <c r="D2418" t="s">
        <v>17</v>
      </c>
      <c r="E2418">
        <v>1</v>
      </c>
      <c r="F2418">
        <v>1</v>
      </c>
      <c r="G2418">
        <v>0</v>
      </c>
      <c r="M2418">
        <v>8603</v>
      </c>
      <c r="N2418">
        <v>930</v>
      </c>
      <c r="O2418" t="s">
        <v>17</v>
      </c>
    </row>
    <row r="2419" spans="1:15" x14ac:dyDescent="0.25">
      <c r="A2419">
        <v>8578</v>
      </c>
      <c r="B2419">
        <v>660</v>
      </c>
      <c r="C2419" t="s">
        <v>17</v>
      </c>
      <c r="D2419" t="s">
        <v>17</v>
      </c>
      <c r="E2419">
        <v>1</v>
      </c>
      <c r="F2419">
        <v>1</v>
      </c>
      <c r="G2419">
        <v>0</v>
      </c>
      <c r="M2419">
        <v>8578</v>
      </c>
      <c r="N2419">
        <v>930</v>
      </c>
      <c r="O2419" t="s">
        <v>17</v>
      </c>
    </row>
    <row r="2420" spans="1:15" x14ac:dyDescent="0.25">
      <c r="A2420">
        <v>8568</v>
      </c>
      <c r="B2420">
        <v>660</v>
      </c>
      <c r="C2420" t="s">
        <v>17</v>
      </c>
      <c r="D2420" t="s">
        <v>17</v>
      </c>
      <c r="E2420">
        <v>1</v>
      </c>
      <c r="F2420">
        <v>1</v>
      </c>
      <c r="G2420">
        <v>0</v>
      </c>
      <c r="M2420">
        <v>8568</v>
      </c>
      <c r="N2420">
        <v>930</v>
      </c>
      <c r="O2420" t="s">
        <v>17</v>
      </c>
    </row>
    <row r="2421" spans="1:15" x14ac:dyDescent="0.25">
      <c r="A2421">
        <v>8484</v>
      </c>
      <c r="B2421">
        <v>660</v>
      </c>
      <c r="C2421" t="s">
        <v>17</v>
      </c>
      <c r="D2421" t="s">
        <v>17</v>
      </c>
      <c r="E2421">
        <v>1</v>
      </c>
      <c r="F2421">
        <v>1</v>
      </c>
      <c r="G2421">
        <v>0</v>
      </c>
      <c r="M2421">
        <v>8484</v>
      </c>
      <c r="N2421">
        <v>930</v>
      </c>
      <c r="O2421" t="s">
        <v>17</v>
      </c>
    </row>
    <row r="2422" spans="1:15" x14ac:dyDescent="0.25">
      <c r="A2422">
        <v>8435</v>
      </c>
      <c r="B2422">
        <v>660</v>
      </c>
      <c r="C2422" t="s">
        <v>17</v>
      </c>
      <c r="D2422" t="s">
        <v>17</v>
      </c>
      <c r="E2422">
        <v>1</v>
      </c>
      <c r="F2422">
        <v>1</v>
      </c>
      <c r="G2422">
        <v>0</v>
      </c>
      <c r="M2422">
        <v>8435</v>
      </c>
      <c r="N2422">
        <v>930</v>
      </c>
      <c r="O2422" t="s">
        <v>17</v>
      </c>
    </row>
    <row r="2423" spans="1:15" x14ac:dyDescent="0.25">
      <c r="A2423">
        <v>8433</v>
      </c>
      <c r="B2423">
        <v>660</v>
      </c>
      <c r="C2423" t="s">
        <v>17</v>
      </c>
      <c r="D2423" t="s">
        <v>17</v>
      </c>
      <c r="E2423">
        <v>1</v>
      </c>
      <c r="F2423">
        <v>1</v>
      </c>
      <c r="G2423">
        <v>0</v>
      </c>
      <c r="M2423">
        <v>8433</v>
      </c>
      <c r="N2423">
        <v>930</v>
      </c>
      <c r="O2423" t="s">
        <v>17</v>
      </c>
    </row>
    <row r="2424" spans="1:15" x14ac:dyDescent="0.25">
      <c r="A2424">
        <v>8398</v>
      </c>
      <c r="B2424">
        <v>660</v>
      </c>
      <c r="C2424" t="s">
        <v>17</v>
      </c>
      <c r="D2424" t="s">
        <v>17</v>
      </c>
      <c r="E2424">
        <v>1</v>
      </c>
      <c r="F2424">
        <v>1</v>
      </c>
      <c r="G2424">
        <v>0</v>
      </c>
      <c r="M2424">
        <v>8398</v>
      </c>
      <c r="N2424">
        <v>930</v>
      </c>
      <c r="O2424" t="s">
        <v>17</v>
      </c>
    </row>
    <row r="2425" spans="1:15" x14ac:dyDescent="0.25">
      <c r="A2425">
        <v>8365</v>
      </c>
      <c r="B2425">
        <v>660</v>
      </c>
      <c r="C2425" t="s">
        <v>17</v>
      </c>
      <c r="D2425" t="s">
        <v>17</v>
      </c>
      <c r="E2425">
        <v>1</v>
      </c>
      <c r="F2425">
        <v>1</v>
      </c>
      <c r="G2425">
        <v>0</v>
      </c>
      <c r="M2425">
        <v>8365</v>
      </c>
      <c r="N2425">
        <v>930</v>
      </c>
      <c r="O2425" t="s">
        <v>17</v>
      </c>
    </row>
    <row r="2426" spans="1:15" x14ac:dyDescent="0.25">
      <c r="A2426">
        <v>8212</v>
      </c>
      <c r="B2426">
        <v>660</v>
      </c>
      <c r="C2426" t="s">
        <v>17</v>
      </c>
      <c r="D2426" t="s">
        <v>17</v>
      </c>
      <c r="E2426">
        <v>1</v>
      </c>
      <c r="F2426">
        <v>1</v>
      </c>
      <c r="G2426">
        <v>0</v>
      </c>
      <c r="M2426">
        <v>8212</v>
      </c>
      <c r="N2426">
        <v>930</v>
      </c>
      <c r="O2426" t="s">
        <v>17</v>
      </c>
    </row>
    <row r="2427" spans="1:15" x14ac:dyDescent="0.25">
      <c r="A2427">
        <v>8211</v>
      </c>
      <c r="B2427">
        <v>660</v>
      </c>
      <c r="C2427" t="s">
        <v>17</v>
      </c>
      <c r="D2427" t="s">
        <v>17</v>
      </c>
      <c r="E2427">
        <v>1</v>
      </c>
      <c r="F2427">
        <v>1</v>
      </c>
      <c r="G2427">
        <v>0</v>
      </c>
      <c r="M2427">
        <v>8211</v>
      </c>
      <c r="N2427">
        <v>930</v>
      </c>
      <c r="O2427" t="s">
        <v>17</v>
      </c>
    </row>
    <row r="2428" spans="1:15" x14ac:dyDescent="0.25">
      <c r="A2428">
        <v>8196</v>
      </c>
      <c r="B2428">
        <v>660</v>
      </c>
      <c r="C2428" t="s">
        <v>17</v>
      </c>
      <c r="D2428" t="s">
        <v>17</v>
      </c>
      <c r="E2428">
        <v>1</v>
      </c>
      <c r="F2428">
        <v>1</v>
      </c>
      <c r="G2428">
        <v>0</v>
      </c>
      <c r="M2428">
        <v>8196</v>
      </c>
      <c r="N2428">
        <v>930</v>
      </c>
      <c r="O2428" t="s">
        <v>17</v>
      </c>
    </row>
    <row r="2429" spans="1:15" x14ac:dyDescent="0.25">
      <c r="A2429">
        <v>8137</v>
      </c>
      <c r="B2429">
        <v>660</v>
      </c>
      <c r="C2429" t="s">
        <v>17</v>
      </c>
      <c r="D2429" t="s">
        <v>17</v>
      </c>
      <c r="E2429">
        <v>1</v>
      </c>
      <c r="F2429">
        <v>1</v>
      </c>
      <c r="G2429">
        <v>0</v>
      </c>
      <c r="M2429">
        <v>8137</v>
      </c>
      <c r="N2429">
        <v>930</v>
      </c>
      <c r="O2429" t="s">
        <v>17</v>
      </c>
    </row>
    <row r="2430" spans="1:15" x14ac:dyDescent="0.25">
      <c r="A2430">
        <v>8127</v>
      </c>
      <c r="B2430">
        <v>660</v>
      </c>
      <c r="C2430" t="s">
        <v>17</v>
      </c>
      <c r="D2430" t="s">
        <v>17</v>
      </c>
      <c r="E2430">
        <v>1</v>
      </c>
      <c r="F2430">
        <v>1</v>
      </c>
      <c r="G2430">
        <v>0</v>
      </c>
      <c r="M2430">
        <v>8127</v>
      </c>
      <c r="N2430">
        <v>930</v>
      </c>
      <c r="O2430" t="s">
        <v>17</v>
      </c>
    </row>
    <row r="2431" spans="1:15" x14ac:dyDescent="0.25">
      <c r="A2431">
        <v>8079</v>
      </c>
      <c r="B2431">
        <v>660</v>
      </c>
      <c r="C2431" t="s">
        <v>17</v>
      </c>
      <c r="D2431" t="s">
        <v>17</v>
      </c>
      <c r="E2431">
        <v>1</v>
      </c>
      <c r="F2431">
        <v>1</v>
      </c>
      <c r="G2431">
        <v>0</v>
      </c>
      <c r="M2431">
        <v>8079</v>
      </c>
      <c r="N2431">
        <v>930</v>
      </c>
      <c r="O2431" t="s">
        <v>17</v>
      </c>
    </row>
    <row r="2432" spans="1:15" x14ac:dyDescent="0.25">
      <c r="A2432">
        <v>8048</v>
      </c>
      <c r="B2432">
        <v>660</v>
      </c>
      <c r="C2432" t="s">
        <v>17</v>
      </c>
      <c r="D2432" t="s">
        <v>17</v>
      </c>
      <c r="E2432">
        <v>1</v>
      </c>
      <c r="F2432">
        <v>1</v>
      </c>
      <c r="G2432">
        <v>0</v>
      </c>
      <c r="M2432">
        <v>8048</v>
      </c>
      <c r="N2432">
        <v>930</v>
      </c>
      <c r="O2432" t="s">
        <v>17</v>
      </c>
    </row>
    <row r="2433" spans="1:15" x14ac:dyDescent="0.25">
      <c r="A2433">
        <v>8041</v>
      </c>
      <c r="B2433">
        <v>660</v>
      </c>
      <c r="C2433" t="s">
        <v>17</v>
      </c>
      <c r="D2433" t="s">
        <v>17</v>
      </c>
      <c r="E2433">
        <v>1</v>
      </c>
      <c r="F2433">
        <v>1</v>
      </c>
      <c r="G2433">
        <v>0</v>
      </c>
      <c r="M2433">
        <v>8041</v>
      </c>
      <c r="N2433">
        <v>930</v>
      </c>
      <c r="O2433" t="s">
        <v>17</v>
      </c>
    </row>
    <row r="2434" spans="1:15" x14ac:dyDescent="0.25">
      <c r="A2434">
        <v>8009</v>
      </c>
      <c r="B2434">
        <v>660</v>
      </c>
      <c r="C2434" t="s">
        <v>17</v>
      </c>
      <c r="D2434" t="s">
        <v>17</v>
      </c>
      <c r="E2434">
        <v>1</v>
      </c>
      <c r="F2434">
        <v>1</v>
      </c>
      <c r="G2434">
        <v>0</v>
      </c>
      <c r="M2434">
        <v>8009</v>
      </c>
      <c r="N2434">
        <v>930</v>
      </c>
      <c r="O2434" t="s">
        <v>17</v>
      </c>
    </row>
    <row r="2435" spans="1:15" x14ac:dyDescent="0.25">
      <c r="A2435">
        <v>7955</v>
      </c>
      <c r="B2435">
        <v>660</v>
      </c>
      <c r="C2435" t="s">
        <v>17</v>
      </c>
      <c r="D2435" t="s">
        <v>17</v>
      </c>
      <c r="E2435">
        <v>1</v>
      </c>
      <c r="F2435">
        <v>1</v>
      </c>
      <c r="G2435">
        <v>0</v>
      </c>
      <c r="M2435">
        <v>7955</v>
      </c>
      <c r="N2435">
        <v>930</v>
      </c>
      <c r="O2435" t="s">
        <v>17</v>
      </c>
    </row>
    <row r="2436" spans="1:15" x14ac:dyDescent="0.25">
      <c r="A2436">
        <v>7947</v>
      </c>
      <c r="B2436">
        <v>660</v>
      </c>
      <c r="C2436" t="s">
        <v>17</v>
      </c>
      <c r="D2436" t="s">
        <v>17</v>
      </c>
      <c r="E2436">
        <v>1</v>
      </c>
      <c r="F2436">
        <v>1</v>
      </c>
      <c r="G2436">
        <v>0</v>
      </c>
      <c r="M2436">
        <v>7947</v>
      </c>
      <c r="N2436">
        <v>930</v>
      </c>
      <c r="O2436" t="s">
        <v>17</v>
      </c>
    </row>
    <row r="2437" spans="1:15" x14ac:dyDescent="0.25">
      <c r="A2437">
        <v>7898</v>
      </c>
      <c r="B2437">
        <v>660</v>
      </c>
      <c r="C2437" t="s">
        <v>17</v>
      </c>
      <c r="D2437" t="s">
        <v>17</v>
      </c>
      <c r="E2437">
        <v>1</v>
      </c>
      <c r="F2437">
        <v>1</v>
      </c>
      <c r="G2437">
        <v>0</v>
      </c>
      <c r="M2437">
        <v>7898</v>
      </c>
      <c r="N2437">
        <v>930</v>
      </c>
      <c r="O2437" t="s">
        <v>17</v>
      </c>
    </row>
    <row r="2438" spans="1:15" x14ac:dyDescent="0.25">
      <c r="A2438">
        <v>7844</v>
      </c>
      <c r="B2438">
        <v>660</v>
      </c>
      <c r="C2438" t="s">
        <v>17</v>
      </c>
      <c r="D2438" t="s">
        <v>17</v>
      </c>
      <c r="E2438">
        <v>1</v>
      </c>
      <c r="F2438">
        <v>1</v>
      </c>
      <c r="G2438">
        <v>0</v>
      </c>
      <c r="M2438">
        <v>7844</v>
      </c>
      <c r="N2438">
        <v>930</v>
      </c>
      <c r="O2438" t="s">
        <v>17</v>
      </c>
    </row>
    <row r="2439" spans="1:15" x14ac:dyDescent="0.25">
      <c r="A2439">
        <v>7843</v>
      </c>
      <c r="B2439">
        <v>660</v>
      </c>
      <c r="C2439" t="s">
        <v>17</v>
      </c>
      <c r="D2439" t="s">
        <v>17</v>
      </c>
      <c r="E2439">
        <v>1</v>
      </c>
      <c r="F2439">
        <v>1</v>
      </c>
      <c r="G2439">
        <v>0</v>
      </c>
      <c r="M2439">
        <v>7843</v>
      </c>
      <c r="N2439">
        <v>930</v>
      </c>
      <c r="O2439" t="s">
        <v>17</v>
      </c>
    </row>
    <row r="2440" spans="1:15" x14ac:dyDescent="0.25">
      <c r="A2440">
        <v>7812</v>
      </c>
      <c r="B2440">
        <v>660</v>
      </c>
      <c r="C2440" t="s">
        <v>17</v>
      </c>
      <c r="D2440" t="s">
        <v>17</v>
      </c>
      <c r="E2440">
        <v>1</v>
      </c>
      <c r="F2440">
        <v>1</v>
      </c>
      <c r="G2440">
        <v>0</v>
      </c>
      <c r="M2440">
        <v>7812</v>
      </c>
      <c r="N2440">
        <v>930</v>
      </c>
      <c r="O2440" t="s">
        <v>17</v>
      </c>
    </row>
    <row r="2441" spans="1:15" x14ac:dyDescent="0.25">
      <c r="A2441">
        <v>7803</v>
      </c>
      <c r="B2441">
        <v>660</v>
      </c>
      <c r="C2441" t="s">
        <v>17</v>
      </c>
      <c r="D2441" t="s">
        <v>17</v>
      </c>
      <c r="E2441">
        <v>1</v>
      </c>
      <c r="F2441">
        <v>1</v>
      </c>
      <c r="G2441">
        <v>0</v>
      </c>
      <c r="M2441">
        <v>7803</v>
      </c>
      <c r="N2441">
        <v>930</v>
      </c>
      <c r="O2441" t="s">
        <v>17</v>
      </c>
    </row>
    <row r="2442" spans="1:15" x14ac:dyDescent="0.25">
      <c r="A2442">
        <v>7781</v>
      </c>
      <c r="B2442">
        <v>660</v>
      </c>
      <c r="C2442" t="s">
        <v>17</v>
      </c>
      <c r="D2442" t="s">
        <v>17</v>
      </c>
      <c r="E2442">
        <v>1</v>
      </c>
      <c r="F2442">
        <v>1</v>
      </c>
      <c r="G2442">
        <v>0</v>
      </c>
      <c r="M2442">
        <v>7781</v>
      </c>
      <c r="N2442">
        <v>930</v>
      </c>
      <c r="O2442" t="s">
        <v>17</v>
      </c>
    </row>
    <row r="2443" spans="1:15" x14ac:dyDescent="0.25">
      <c r="A2443">
        <v>7761</v>
      </c>
      <c r="B2443">
        <v>660</v>
      </c>
      <c r="C2443" t="s">
        <v>17</v>
      </c>
      <c r="D2443" t="s">
        <v>17</v>
      </c>
      <c r="E2443">
        <v>1</v>
      </c>
      <c r="F2443">
        <v>1</v>
      </c>
      <c r="G2443">
        <v>0</v>
      </c>
      <c r="M2443">
        <v>7761</v>
      </c>
      <c r="N2443">
        <v>930</v>
      </c>
      <c r="O2443" t="s">
        <v>17</v>
      </c>
    </row>
    <row r="2444" spans="1:15" x14ac:dyDescent="0.25">
      <c r="A2444">
        <v>7725</v>
      </c>
      <c r="B2444">
        <v>660</v>
      </c>
      <c r="C2444" t="s">
        <v>17</v>
      </c>
      <c r="D2444" t="s">
        <v>17</v>
      </c>
      <c r="E2444">
        <v>1</v>
      </c>
      <c r="F2444">
        <v>1</v>
      </c>
      <c r="G2444">
        <v>0</v>
      </c>
      <c r="M2444">
        <v>7725</v>
      </c>
      <c r="N2444">
        <v>930</v>
      </c>
      <c r="O2444" t="s">
        <v>17</v>
      </c>
    </row>
    <row r="2445" spans="1:15" x14ac:dyDescent="0.25">
      <c r="A2445">
        <v>7724</v>
      </c>
      <c r="B2445">
        <v>660</v>
      </c>
      <c r="C2445" t="s">
        <v>17</v>
      </c>
      <c r="D2445" t="s">
        <v>17</v>
      </c>
      <c r="E2445">
        <v>1</v>
      </c>
      <c r="F2445">
        <v>1</v>
      </c>
      <c r="G2445">
        <v>0</v>
      </c>
      <c r="M2445">
        <v>7724</v>
      </c>
      <c r="N2445">
        <v>930</v>
      </c>
      <c r="O2445" t="s">
        <v>17</v>
      </c>
    </row>
    <row r="2446" spans="1:15" x14ac:dyDescent="0.25">
      <c r="A2446">
        <v>7689</v>
      </c>
      <c r="B2446">
        <v>660</v>
      </c>
      <c r="C2446" t="s">
        <v>17</v>
      </c>
      <c r="D2446" t="s">
        <v>17</v>
      </c>
      <c r="E2446">
        <v>1</v>
      </c>
      <c r="F2446">
        <v>1</v>
      </c>
      <c r="G2446">
        <v>0</v>
      </c>
      <c r="M2446">
        <v>7689</v>
      </c>
      <c r="N2446">
        <v>930</v>
      </c>
      <c r="O2446" t="s">
        <v>17</v>
      </c>
    </row>
    <row r="2447" spans="1:15" x14ac:dyDescent="0.25">
      <c r="A2447">
        <v>7672</v>
      </c>
      <c r="B2447">
        <v>660</v>
      </c>
      <c r="C2447" t="s">
        <v>17</v>
      </c>
      <c r="D2447" t="s">
        <v>17</v>
      </c>
      <c r="E2447">
        <v>1</v>
      </c>
      <c r="F2447">
        <v>1</v>
      </c>
      <c r="G2447">
        <v>0</v>
      </c>
      <c r="M2447">
        <v>7672</v>
      </c>
      <c r="N2447">
        <v>930</v>
      </c>
      <c r="O2447" t="s">
        <v>17</v>
      </c>
    </row>
    <row r="2448" spans="1:15" x14ac:dyDescent="0.25">
      <c r="A2448">
        <v>7660</v>
      </c>
      <c r="B2448">
        <v>660</v>
      </c>
      <c r="C2448" t="s">
        <v>17</v>
      </c>
      <c r="D2448" t="s">
        <v>17</v>
      </c>
      <c r="E2448">
        <v>1</v>
      </c>
      <c r="F2448">
        <v>1</v>
      </c>
      <c r="G2448">
        <v>0</v>
      </c>
      <c r="M2448">
        <v>7660</v>
      </c>
      <c r="N2448">
        <v>930</v>
      </c>
      <c r="O2448" t="s">
        <v>17</v>
      </c>
    </row>
    <row r="2449" spans="1:15" x14ac:dyDescent="0.25">
      <c r="A2449">
        <v>7654</v>
      </c>
      <c r="B2449">
        <v>660</v>
      </c>
      <c r="C2449" t="s">
        <v>17</v>
      </c>
      <c r="D2449" t="s">
        <v>17</v>
      </c>
      <c r="E2449">
        <v>1</v>
      </c>
      <c r="F2449">
        <v>1</v>
      </c>
      <c r="G2449">
        <v>0</v>
      </c>
      <c r="M2449">
        <v>7654</v>
      </c>
      <c r="N2449">
        <v>930</v>
      </c>
      <c r="O2449" t="s">
        <v>13</v>
      </c>
    </row>
    <row r="2450" spans="1:15" x14ac:dyDescent="0.25">
      <c r="A2450">
        <v>7607</v>
      </c>
      <c r="B2450">
        <v>660</v>
      </c>
      <c r="C2450" t="s">
        <v>17</v>
      </c>
      <c r="D2450" t="s">
        <v>17</v>
      </c>
      <c r="E2450">
        <v>1</v>
      </c>
      <c r="F2450">
        <v>1</v>
      </c>
      <c r="G2450">
        <v>0</v>
      </c>
      <c r="M2450">
        <v>7607</v>
      </c>
      <c r="N2450">
        <v>930</v>
      </c>
      <c r="O2450" t="s">
        <v>13</v>
      </c>
    </row>
    <row r="2451" spans="1:15" x14ac:dyDescent="0.25">
      <c r="A2451">
        <v>7580</v>
      </c>
      <c r="B2451">
        <v>660</v>
      </c>
      <c r="C2451" t="s">
        <v>17</v>
      </c>
      <c r="D2451" t="s">
        <v>17</v>
      </c>
      <c r="E2451">
        <v>1</v>
      </c>
      <c r="F2451">
        <v>1</v>
      </c>
      <c r="G2451">
        <v>0</v>
      </c>
      <c r="M2451">
        <v>7580</v>
      </c>
      <c r="N2451">
        <v>930</v>
      </c>
      <c r="O2451" t="s">
        <v>13</v>
      </c>
    </row>
    <row r="2452" spans="1:15" x14ac:dyDescent="0.25">
      <c r="A2452">
        <v>7571</v>
      </c>
      <c r="B2452">
        <v>660</v>
      </c>
      <c r="C2452" t="s">
        <v>17</v>
      </c>
      <c r="D2452" t="s">
        <v>17</v>
      </c>
      <c r="E2452">
        <v>1</v>
      </c>
      <c r="F2452">
        <v>1</v>
      </c>
      <c r="G2452">
        <v>0</v>
      </c>
      <c r="M2452">
        <v>7571</v>
      </c>
      <c r="N2452">
        <v>1020</v>
      </c>
      <c r="O2452" t="s">
        <v>17</v>
      </c>
    </row>
    <row r="2453" spans="1:15" x14ac:dyDescent="0.25">
      <c r="A2453">
        <v>7512</v>
      </c>
      <c r="B2453">
        <v>660</v>
      </c>
      <c r="C2453" t="s">
        <v>17</v>
      </c>
      <c r="D2453" t="s">
        <v>17</v>
      </c>
      <c r="E2453">
        <v>1</v>
      </c>
      <c r="F2453">
        <v>1</v>
      </c>
      <c r="G2453">
        <v>0</v>
      </c>
      <c r="M2453">
        <v>7512</v>
      </c>
      <c r="N2453">
        <v>1020</v>
      </c>
      <c r="O2453" t="s">
        <v>17</v>
      </c>
    </row>
    <row r="2454" spans="1:15" x14ac:dyDescent="0.25">
      <c r="A2454">
        <v>7482</v>
      </c>
      <c r="B2454">
        <v>660</v>
      </c>
      <c r="C2454" t="s">
        <v>17</v>
      </c>
      <c r="D2454" t="s">
        <v>17</v>
      </c>
      <c r="E2454">
        <v>1</v>
      </c>
      <c r="F2454">
        <v>1</v>
      </c>
      <c r="G2454">
        <v>0</v>
      </c>
      <c r="M2454">
        <v>7482</v>
      </c>
      <c r="N2454">
        <v>1020</v>
      </c>
      <c r="O2454" t="s">
        <v>17</v>
      </c>
    </row>
    <row r="2455" spans="1:15" x14ac:dyDescent="0.25">
      <c r="A2455">
        <v>7437</v>
      </c>
      <c r="B2455">
        <v>660</v>
      </c>
      <c r="C2455" t="s">
        <v>17</v>
      </c>
      <c r="D2455" t="s">
        <v>17</v>
      </c>
      <c r="E2455">
        <v>1</v>
      </c>
      <c r="F2455">
        <v>1</v>
      </c>
      <c r="G2455">
        <v>0</v>
      </c>
      <c r="M2455">
        <v>7437</v>
      </c>
      <c r="N2455">
        <v>1020</v>
      </c>
      <c r="O2455" t="s">
        <v>17</v>
      </c>
    </row>
    <row r="2456" spans="1:15" x14ac:dyDescent="0.25">
      <c r="A2456">
        <v>7407</v>
      </c>
      <c r="B2456">
        <v>660</v>
      </c>
      <c r="C2456" t="s">
        <v>17</v>
      </c>
      <c r="D2456" t="s">
        <v>17</v>
      </c>
      <c r="E2456">
        <v>1</v>
      </c>
      <c r="F2456">
        <v>1</v>
      </c>
      <c r="G2456">
        <v>0</v>
      </c>
      <c r="M2456">
        <v>7407</v>
      </c>
      <c r="N2456">
        <v>1020</v>
      </c>
      <c r="O2456" t="s">
        <v>17</v>
      </c>
    </row>
    <row r="2457" spans="1:15" x14ac:dyDescent="0.25">
      <c r="A2457">
        <v>7381</v>
      </c>
      <c r="B2457">
        <v>660</v>
      </c>
      <c r="C2457" t="s">
        <v>17</v>
      </c>
      <c r="D2457" t="s">
        <v>17</v>
      </c>
      <c r="E2457">
        <v>1</v>
      </c>
      <c r="F2457">
        <v>1</v>
      </c>
      <c r="G2457">
        <v>0</v>
      </c>
      <c r="M2457">
        <v>7381</v>
      </c>
      <c r="N2457">
        <v>1020</v>
      </c>
      <c r="O2457" t="s">
        <v>17</v>
      </c>
    </row>
    <row r="2458" spans="1:15" x14ac:dyDescent="0.25">
      <c r="A2458">
        <v>7350</v>
      </c>
      <c r="B2458">
        <v>660</v>
      </c>
      <c r="C2458" t="s">
        <v>17</v>
      </c>
      <c r="D2458" t="s">
        <v>17</v>
      </c>
      <c r="E2458">
        <v>1</v>
      </c>
      <c r="F2458">
        <v>1</v>
      </c>
      <c r="G2458">
        <v>0</v>
      </c>
      <c r="M2458">
        <v>7350</v>
      </c>
      <c r="N2458">
        <v>1020</v>
      </c>
      <c r="O2458" t="s">
        <v>17</v>
      </c>
    </row>
    <row r="2459" spans="1:15" x14ac:dyDescent="0.25">
      <c r="A2459">
        <v>7321</v>
      </c>
      <c r="B2459">
        <v>660</v>
      </c>
      <c r="C2459" t="s">
        <v>17</v>
      </c>
      <c r="D2459" t="s">
        <v>17</v>
      </c>
      <c r="E2459">
        <v>1</v>
      </c>
      <c r="F2459">
        <v>1</v>
      </c>
      <c r="G2459">
        <v>0</v>
      </c>
      <c r="M2459">
        <v>7321</v>
      </c>
      <c r="N2459">
        <v>1020</v>
      </c>
      <c r="O2459" t="s">
        <v>17</v>
      </c>
    </row>
    <row r="2460" spans="1:15" x14ac:dyDescent="0.25">
      <c r="A2460">
        <v>7311</v>
      </c>
      <c r="B2460">
        <v>660</v>
      </c>
      <c r="C2460" t="s">
        <v>17</v>
      </c>
      <c r="D2460" t="s">
        <v>17</v>
      </c>
      <c r="E2460">
        <v>1</v>
      </c>
      <c r="F2460">
        <v>1</v>
      </c>
      <c r="G2460">
        <v>0</v>
      </c>
      <c r="M2460">
        <v>7311</v>
      </c>
      <c r="N2460">
        <v>1020</v>
      </c>
      <c r="O2460" t="s">
        <v>17</v>
      </c>
    </row>
    <row r="2461" spans="1:15" x14ac:dyDescent="0.25">
      <c r="A2461">
        <v>7301</v>
      </c>
      <c r="B2461">
        <v>660</v>
      </c>
      <c r="C2461" t="s">
        <v>17</v>
      </c>
      <c r="D2461" t="s">
        <v>17</v>
      </c>
      <c r="E2461">
        <v>1</v>
      </c>
      <c r="F2461">
        <v>1</v>
      </c>
      <c r="G2461">
        <v>0</v>
      </c>
      <c r="M2461">
        <v>7301</v>
      </c>
      <c r="N2461">
        <v>1020</v>
      </c>
      <c r="O2461" t="s">
        <v>17</v>
      </c>
    </row>
    <row r="2462" spans="1:15" x14ac:dyDescent="0.25">
      <c r="A2462">
        <v>7282</v>
      </c>
      <c r="B2462">
        <v>660</v>
      </c>
      <c r="C2462" t="s">
        <v>17</v>
      </c>
      <c r="D2462" t="s">
        <v>17</v>
      </c>
      <c r="E2462">
        <v>1</v>
      </c>
      <c r="F2462">
        <v>1</v>
      </c>
      <c r="G2462">
        <v>0</v>
      </c>
      <c r="M2462">
        <v>7282</v>
      </c>
      <c r="N2462">
        <v>1020</v>
      </c>
      <c r="O2462" t="s">
        <v>17</v>
      </c>
    </row>
    <row r="2463" spans="1:15" x14ac:dyDescent="0.25">
      <c r="A2463">
        <v>7274</v>
      </c>
      <c r="B2463">
        <v>660</v>
      </c>
      <c r="C2463" t="s">
        <v>17</v>
      </c>
      <c r="D2463" t="s">
        <v>17</v>
      </c>
      <c r="E2463">
        <v>1</v>
      </c>
      <c r="F2463">
        <v>1</v>
      </c>
      <c r="G2463">
        <v>0</v>
      </c>
      <c r="M2463">
        <v>7274</v>
      </c>
      <c r="N2463">
        <v>1020</v>
      </c>
      <c r="O2463" t="s">
        <v>17</v>
      </c>
    </row>
    <row r="2464" spans="1:15" x14ac:dyDescent="0.25">
      <c r="A2464">
        <v>7160</v>
      </c>
      <c r="B2464">
        <v>660</v>
      </c>
      <c r="C2464" t="s">
        <v>17</v>
      </c>
      <c r="D2464" t="s">
        <v>17</v>
      </c>
      <c r="E2464">
        <v>1</v>
      </c>
      <c r="F2464">
        <v>1</v>
      </c>
      <c r="G2464">
        <v>0</v>
      </c>
      <c r="M2464">
        <v>7160</v>
      </c>
      <c r="N2464">
        <v>1020</v>
      </c>
      <c r="O2464" t="s">
        <v>17</v>
      </c>
    </row>
    <row r="2465" spans="1:15" x14ac:dyDescent="0.25">
      <c r="A2465">
        <v>7158</v>
      </c>
      <c r="B2465">
        <v>660</v>
      </c>
      <c r="C2465" t="s">
        <v>17</v>
      </c>
      <c r="D2465" t="s">
        <v>17</v>
      </c>
      <c r="E2465">
        <v>1</v>
      </c>
      <c r="F2465">
        <v>1</v>
      </c>
      <c r="G2465">
        <v>0</v>
      </c>
      <c r="M2465">
        <v>7158</v>
      </c>
      <c r="N2465">
        <v>1020</v>
      </c>
      <c r="O2465" t="s">
        <v>17</v>
      </c>
    </row>
    <row r="2466" spans="1:15" x14ac:dyDescent="0.25">
      <c r="A2466">
        <v>7115</v>
      </c>
      <c r="B2466">
        <v>660</v>
      </c>
      <c r="C2466" t="s">
        <v>17</v>
      </c>
      <c r="D2466" t="s">
        <v>17</v>
      </c>
      <c r="E2466">
        <v>1</v>
      </c>
      <c r="F2466">
        <v>1</v>
      </c>
      <c r="G2466">
        <v>0</v>
      </c>
      <c r="M2466">
        <v>7115</v>
      </c>
      <c r="N2466">
        <v>1020</v>
      </c>
      <c r="O2466" t="s">
        <v>17</v>
      </c>
    </row>
    <row r="2467" spans="1:15" x14ac:dyDescent="0.25">
      <c r="A2467">
        <v>7108</v>
      </c>
      <c r="B2467">
        <v>660</v>
      </c>
      <c r="C2467" t="s">
        <v>17</v>
      </c>
      <c r="D2467" t="s">
        <v>17</v>
      </c>
      <c r="E2467">
        <v>1</v>
      </c>
      <c r="F2467">
        <v>1</v>
      </c>
      <c r="G2467">
        <v>0</v>
      </c>
      <c r="M2467">
        <v>7108</v>
      </c>
      <c r="N2467">
        <v>1020</v>
      </c>
      <c r="O2467" t="s">
        <v>17</v>
      </c>
    </row>
    <row r="2468" spans="1:15" x14ac:dyDescent="0.25">
      <c r="A2468">
        <v>7105</v>
      </c>
      <c r="B2468">
        <v>660</v>
      </c>
      <c r="C2468" t="s">
        <v>17</v>
      </c>
      <c r="D2468" t="s">
        <v>17</v>
      </c>
      <c r="E2468">
        <v>1</v>
      </c>
      <c r="F2468">
        <v>1</v>
      </c>
      <c r="G2468">
        <v>0</v>
      </c>
      <c r="M2468">
        <v>7105</v>
      </c>
      <c r="N2468">
        <v>1020</v>
      </c>
      <c r="O2468" t="s">
        <v>17</v>
      </c>
    </row>
    <row r="2469" spans="1:15" x14ac:dyDescent="0.25">
      <c r="A2469">
        <v>7085</v>
      </c>
      <c r="B2469">
        <v>660</v>
      </c>
      <c r="C2469" t="s">
        <v>17</v>
      </c>
      <c r="D2469" t="s">
        <v>17</v>
      </c>
      <c r="E2469">
        <v>1</v>
      </c>
      <c r="F2469">
        <v>1</v>
      </c>
      <c r="G2469">
        <v>0</v>
      </c>
      <c r="M2469">
        <v>7085</v>
      </c>
      <c r="N2469">
        <v>1020</v>
      </c>
      <c r="O2469" t="s">
        <v>17</v>
      </c>
    </row>
    <row r="2470" spans="1:15" x14ac:dyDescent="0.25">
      <c r="A2470">
        <v>7069</v>
      </c>
      <c r="B2470">
        <v>660</v>
      </c>
      <c r="C2470" t="s">
        <v>17</v>
      </c>
      <c r="D2470" t="s">
        <v>17</v>
      </c>
      <c r="E2470">
        <v>1</v>
      </c>
      <c r="F2470">
        <v>1</v>
      </c>
      <c r="G2470">
        <v>0</v>
      </c>
      <c r="M2470">
        <v>7069</v>
      </c>
      <c r="N2470">
        <v>1020</v>
      </c>
      <c r="O2470" t="s">
        <v>17</v>
      </c>
    </row>
    <row r="2471" spans="1:15" x14ac:dyDescent="0.25">
      <c r="A2471">
        <v>7056</v>
      </c>
      <c r="B2471">
        <v>660</v>
      </c>
      <c r="C2471" t="s">
        <v>17</v>
      </c>
      <c r="D2471" t="s">
        <v>17</v>
      </c>
      <c r="E2471">
        <v>1</v>
      </c>
      <c r="F2471">
        <v>1</v>
      </c>
      <c r="G2471">
        <v>0</v>
      </c>
      <c r="M2471">
        <v>7056</v>
      </c>
      <c r="N2471">
        <v>1020</v>
      </c>
      <c r="O2471" t="s">
        <v>17</v>
      </c>
    </row>
    <row r="2472" spans="1:15" x14ac:dyDescent="0.25">
      <c r="A2472">
        <v>6980</v>
      </c>
      <c r="B2472">
        <v>660</v>
      </c>
      <c r="C2472" t="s">
        <v>17</v>
      </c>
      <c r="D2472" t="s">
        <v>17</v>
      </c>
      <c r="E2472">
        <v>1</v>
      </c>
      <c r="F2472">
        <v>1</v>
      </c>
      <c r="G2472">
        <v>0</v>
      </c>
      <c r="M2472">
        <v>6980</v>
      </c>
      <c r="N2472">
        <v>1020</v>
      </c>
      <c r="O2472" t="s">
        <v>17</v>
      </c>
    </row>
    <row r="2473" spans="1:15" x14ac:dyDescent="0.25">
      <c r="A2473">
        <v>6918</v>
      </c>
      <c r="B2473">
        <v>660</v>
      </c>
      <c r="C2473" t="s">
        <v>17</v>
      </c>
      <c r="D2473" t="s">
        <v>17</v>
      </c>
      <c r="E2473">
        <v>1</v>
      </c>
      <c r="F2473">
        <v>1</v>
      </c>
      <c r="G2473">
        <v>0</v>
      </c>
      <c r="M2473">
        <v>6918</v>
      </c>
      <c r="N2473">
        <v>1020</v>
      </c>
      <c r="O2473" t="s">
        <v>17</v>
      </c>
    </row>
    <row r="2474" spans="1:15" x14ac:dyDescent="0.25">
      <c r="A2474">
        <v>6895</v>
      </c>
      <c r="B2474">
        <v>660</v>
      </c>
      <c r="C2474" t="s">
        <v>17</v>
      </c>
      <c r="D2474" t="s">
        <v>17</v>
      </c>
      <c r="E2474">
        <v>1</v>
      </c>
      <c r="F2474">
        <v>1</v>
      </c>
      <c r="G2474">
        <v>0</v>
      </c>
      <c r="M2474">
        <v>6895</v>
      </c>
      <c r="N2474">
        <v>1020</v>
      </c>
      <c r="O2474" t="s">
        <v>17</v>
      </c>
    </row>
    <row r="2475" spans="1:15" x14ac:dyDescent="0.25">
      <c r="A2475">
        <v>6843</v>
      </c>
      <c r="B2475">
        <v>660</v>
      </c>
      <c r="C2475" t="s">
        <v>17</v>
      </c>
      <c r="D2475" t="s">
        <v>17</v>
      </c>
      <c r="E2475">
        <v>1</v>
      </c>
      <c r="F2475">
        <v>1</v>
      </c>
      <c r="G2475">
        <v>0</v>
      </c>
      <c r="M2475">
        <v>6843</v>
      </c>
      <c r="N2475">
        <v>1020</v>
      </c>
      <c r="O2475" t="s">
        <v>17</v>
      </c>
    </row>
    <row r="2476" spans="1:15" x14ac:dyDescent="0.25">
      <c r="A2476">
        <v>6822</v>
      </c>
      <c r="B2476">
        <v>660</v>
      </c>
      <c r="C2476" t="s">
        <v>17</v>
      </c>
      <c r="D2476" t="s">
        <v>17</v>
      </c>
      <c r="E2476">
        <v>1</v>
      </c>
      <c r="F2476">
        <v>1</v>
      </c>
      <c r="G2476">
        <v>0</v>
      </c>
      <c r="M2476">
        <v>6822</v>
      </c>
      <c r="N2476">
        <v>1020</v>
      </c>
      <c r="O2476" t="s">
        <v>17</v>
      </c>
    </row>
    <row r="2477" spans="1:15" x14ac:dyDescent="0.25">
      <c r="A2477">
        <v>6774</v>
      </c>
      <c r="B2477">
        <v>660</v>
      </c>
      <c r="C2477" t="s">
        <v>17</v>
      </c>
      <c r="D2477" t="s">
        <v>17</v>
      </c>
      <c r="E2477">
        <v>1</v>
      </c>
      <c r="F2477">
        <v>1</v>
      </c>
      <c r="G2477">
        <v>0</v>
      </c>
      <c r="M2477">
        <v>6774</v>
      </c>
      <c r="N2477">
        <v>1020</v>
      </c>
      <c r="O2477" t="s">
        <v>17</v>
      </c>
    </row>
    <row r="2478" spans="1:15" x14ac:dyDescent="0.25">
      <c r="A2478">
        <v>6769</v>
      </c>
      <c r="B2478">
        <v>660</v>
      </c>
      <c r="C2478" t="s">
        <v>17</v>
      </c>
      <c r="D2478" t="s">
        <v>17</v>
      </c>
      <c r="E2478">
        <v>1</v>
      </c>
      <c r="F2478">
        <v>1</v>
      </c>
      <c r="G2478">
        <v>0</v>
      </c>
      <c r="M2478">
        <v>6769</v>
      </c>
      <c r="N2478">
        <v>1020</v>
      </c>
      <c r="O2478" t="s">
        <v>17</v>
      </c>
    </row>
    <row r="2479" spans="1:15" x14ac:dyDescent="0.25">
      <c r="A2479">
        <v>6740</v>
      </c>
      <c r="B2479">
        <v>660</v>
      </c>
      <c r="C2479" t="s">
        <v>17</v>
      </c>
      <c r="D2479" t="s">
        <v>17</v>
      </c>
      <c r="E2479">
        <v>1</v>
      </c>
      <c r="F2479">
        <v>1</v>
      </c>
      <c r="G2479">
        <v>0</v>
      </c>
      <c r="M2479">
        <v>6740</v>
      </c>
      <c r="N2479">
        <v>1020</v>
      </c>
      <c r="O2479" t="s">
        <v>17</v>
      </c>
    </row>
    <row r="2480" spans="1:15" x14ac:dyDescent="0.25">
      <c r="A2480">
        <v>6733</v>
      </c>
      <c r="B2480">
        <v>660</v>
      </c>
      <c r="C2480" t="s">
        <v>17</v>
      </c>
      <c r="D2480" t="s">
        <v>17</v>
      </c>
      <c r="E2480">
        <v>1</v>
      </c>
      <c r="F2480">
        <v>1</v>
      </c>
      <c r="G2480">
        <v>0</v>
      </c>
      <c r="M2480">
        <v>6733</v>
      </c>
      <c r="N2480">
        <v>1020</v>
      </c>
      <c r="O2480" t="s">
        <v>17</v>
      </c>
    </row>
    <row r="2481" spans="1:15" x14ac:dyDescent="0.25">
      <c r="A2481">
        <v>6729</v>
      </c>
      <c r="B2481">
        <v>660</v>
      </c>
      <c r="C2481" t="s">
        <v>17</v>
      </c>
      <c r="D2481" t="s">
        <v>17</v>
      </c>
      <c r="E2481">
        <v>1</v>
      </c>
      <c r="F2481">
        <v>1</v>
      </c>
      <c r="G2481">
        <v>0</v>
      </c>
      <c r="M2481">
        <v>6729</v>
      </c>
      <c r="N2481">
        <v>1020</v>
      </c>
      <c r="O2481" t="s">
        <v>17</v>
      </c>
    </row>
    <row r="2482" spans="1:15" x14ac:dyDescent="0.25">
      <c r="A2482">
        <v>6702</v>
      </c>
      <c r="B2482">
        <v>660</v>
      </c>
      <c r="C2482" t="s">
        <v>17</v>
      </c>
      <c r="D2482" t="s">
        <v>17</v>
      </c>
      <c r="E2482">
        <v>1</v>
      </c>
      <c r="F2482">
        <v>1</v>
      </c>
      <c r="G2482">
        <v>0</v>
      </c>
      <c r="M2482">
        <v>6702</v>
      </c>
      <c r="N2482">
        <v>1020</v>
      </c>
      <c r="O2482" t="s">
        <v>17</v>
      </c>
    </row>
    <row r="2483" spans="1:15" x14ac:dyDescent="0.25">
      <c r="A2483">
        <v>6629</v>
      </c>
      <c r="B2483">
        <v>660</v>
      </c>
      <c r="C2483" t="s">
        <v>17</v>
      </c>
      <c r="D2483" t="s">
        <v>17</v>
      </c>
      <c r="E2483">
        <v>1</v>
      </c>
      <c r="F2483">
        <v>1</v>
      </c>
      <c r="G2483">
        <v>0</v>
      </c>
      <c r="M2483">
        <v>6629</v>
      </c>
      <c r="N2483">
        <v>1020</v>
      </c>
      <c r="O2483" t="s">
        <v>17</v>
      </c>
    </row>
    <row r="2484" spans="1:15" x14ac:dyDescent="0.25">
      <c r="A2484">
        <v>6609</v>
      </c>
      <c r="B2484">
        <v>660</v>
      </c>
      <c r="C2484" t="s">
        <v>17</v>
      </c>
      <c r="D2484" t="s">
        <v>17</v>
      </c>
      <c r="E2484">
        <v>1</v>
      </c>
      <c r="F2484">
        <v>1</v>
      </c>
      <c r="G2484">
        <v>0</v>
      </c>
      <c r="M2484">
        <v>6609</v>
      </c>
      <c r="N2484">
        <v>1020</v>
      </c>
      <c r="O2484" t="s">
        <v>17</v>
      </c>
    </row>
    <row r="2485" spans="1:15" x14ac:dyDescent="0.25">
      <c r="A2485">
        <v>6574</v>
      </c>
      <c r="B2485">
        <v>660</v>
      </c>
      <c r="C2485" t="s">
        <v>17</v>
      </c>
      <c r="D2485" t="s">
        <v>17</v>
      </c>
      <c r="E2485">
        <v>1</v>
      </c>
      <c r="F2485">
        <v>1</v>
      </c>
      <c r="G2485">
        <v>0</v>
      </c>
      <c r="M2485">
        <v>6574</v>
      </c>
      <c r="N2485">
        <v>1020</v>
      </c>
      <c r="O2485" t="s">
        <v>17</v>
      </c>
    </row>
    <row r="2486" spans="1:15" x14ac:dyDescent="0.25">
      <c r="A2486">
        <v>6544</v>
      </c>
      <c r="B2486">
        <v>660</v>
      </c>
      <c r="C2486" t="s">
        <v>17</v>
      </c>
      <c r="D2486" t="s">
        <v>17</v>
      </c>
      <c r="E2486">
        <v>1</v>
      </c>
      <c r="F2486">
        <v>1</v>
      </c>
      <c r="G2486">
        <v>0</v>
      </c>
      <c r="M2486">
        <v>6544</v>
      </c>
      <c r="N2486">
        <v>1020</v>
      </c>
      <c r="O2486" t="s">
        <v>17</v>
      </c>
    </row>
    <row r="2487" spans="1:15" x14ac:dyDescent="0.25">
      <c r="A2487">
        <v>6513</v>
      </c>
      <c r="B2487">
        <v>660</v>
      </c>
      <c r="C2487" t="s">
        <v>17</v>
      </c>
      <c r="D2487" t="s">
        <v>17</v>
      </c>
      <c r="E2487">
        <v>1</v>
      </c>
      <c r="F2487">
        <v>1</v>
      </c>
      <c r="G2487">
        <v>0</v>
      </c>
      <c r="M2487">
        <v>6513</v>
      </c>
      <c r="N2487">
        <v>1020</v>
      </c>
      <c r="O2487" t="s">
        <v>17</v>
      </c>
    </row>
    <row r="2488" spans="1:15" x14ac:dyDescent="0.25">
      <c r="A2488">
        <v>6463</v>
      </c>
      <c r="B2488">
        <v>660</v>
      </c>
      <c r="C2488" t="s">
        <v>17</v>
      </c>
      <c r="D2488" t="s">
        <v>17</v>
      </c>
      <c r="E2488">
        <v>1</v>
      </c>
      <c r="F2488">
        <v>1</v>
      </c>
      <c r="G2488">
        <v>0</v>
      </c>
      <c r="M2488">
        <v>6463</v>
      </c>
      <c r="N2488">
        <v>1020</v>
      </c>
      <c r="O2488" t="s">
        <v>17</v>
      </c>
    </row>
    <row r="2489" spans="1:15" x14ac:dyDescent="0.25">
      <c r="A2489">
        <v>8583</v>
      </c>
      <c r="B2489">
        <v>480</v>
      </c>
      <c r="C2489" t="s">
        <v>46</v>
      </c>
      <c r="D2489" t="s">
        <v>46</v>
      </c>
      <c r="E2489">
        <v>1</v>
      </c>
      <c r="F2489">
        <v>1</v>
      </c>
      <c r="G2489">
        <v>0</v>
      </c>
      <c r="M2489">
        <v>8583</v>
      </c>
      <c r="N2489">
        <v>1110</v>
      </c>
      <c r="O2489" t="s">
        <v>46</v>
      </c>
    </row>
    <row r="2490" spans="1:15" x14ac:dyDescent="0.25">
      <c r="A2490">
        <v>8509</v>
      </c>
      <c r="B2490">
        <v>480</v>
      </c>
      <c r="C2490" t="s">
        <v>46</v>
      </c>
      <c r="D2490" t="s">
        <v>46</v>
      </c>
      <c r="E2490">
        <v>1</v>
      </c>
      <c r="F2490">
        <v>1</v>
      </c>
      <c r="G2490">
        <v>0</v>
      </c>
      <c r="M2490">
        <v>8509</v>
      </c>
      <c r="N2490">
        <v>1110</v>
      </c>
      <c r="O2490" t="s">
        <v>46</v>
      </c>
    </row>
    <row r="2491" spans="1:15" x14ac:dyDescent="0.25">
      <c r="A2491">
        <v>8501</v>
      </c>
      <c r="B2491">
        <v>480</v>
      </c>
      <c r="C2491" t="s">
        <v>46</v>
      </c>
      <c r="D2491" t="s">
        <v>46</v>
      </c>
      <c r="E2491">
        <v>1</v>
      </c>
      <c r="F2491">
        <v>1</v>
      </c>
      <c r="G2491">
        <v>0</v>
      </c>
      <c r="M2491">
        <v>8501</v>
      </c>
      <c r="N2491">
        <v>1110</v>
      </c>
      <c r="O2491" t="s">
        <v>46</v>
      </c>
    </row>
    <row r="2492" spans="1:15" x14ac:dyDescent="0.25">
      <c r="A2492">
        <v>8483</v>
      </c>
      <c r="B2492">
        <v>480</v>
      </c>
      <c r="C2492" t="s">
        <v>46</v>
      </c>
      <c r="D2492" t="s">
        <v>46</v>
      </c>
      <c r="E2492">
        <v>1</v>
      </c>
      <c r="F2492">
        <v>1</v>
      </c>
      <c r="G2492">
        <v>0</v>
      </c>
      <c r="M2492">
        <v>8483</v>
      </c>
      <c r="N2492">
        <v>1110</v>
      </c>
      <c r="O2492" t="s">
        <v>46</v>
      </c>
    </row>
    <row r="2493" spans="1:15" x14ac:dyDescent="0.25">
      <c r="A2493">
        <v>8426</v>
      </c>
      <c r="B2493">
        <v>480</v>
      </c>
      <c r="C2493" t="s">
        <v>46</v>
      </c>
      <c r="D2493" t="s">
        <v>46</v>
      </c>
      <c r="E2493">
        <v>1</v>
      </c>
      <c r="F2493">
        <v>1</v>
      </c>
      <c r="G2493">
        <v>0</v>
      </c>
      <c r="M2493">
        <v>8426</v>
      </c>
      <c r="N2493">
        <v>1110</v>
      </c>
      <c r="O2493" t="s">
        <v>46</v>
      </c>
    </row>
    <row r="2494" spans="1:15" x14ac:dyDescent="0.25">
      <c r="A2494">
        <v>8376</v>
      </c>
      <c r="B2494">
        <v>480</v>
      </c>
      <c r="C2494" t="s">
        <v>46</v>
      </c>
      <c r="D2494" t="s">
        <v>46</v>
      </c>
      <c r="E2494">
        <v>1</v>
      </c>
      <c r="F2494">
        <v>1</v>
      </c>
      <c r="G2494">
        <v>0</v>
      </c>
      <c r="M2494">
        <v>8376</v>
      </c>
      <c r="N2494">
        <v>1110</v>
      </c>
      <c r="O2494" t="s">
        <v>46</v>
      </c>
    </row>
    <row r="2495" spans="1:15" x14ac:dyDescent="0.25">
      <c r="A2495">
        <v>8367</v>
      </c>
      <c r="B2495">
        <v>480</v>
      </c>
      <c r="C2495" t="s">
        <v>46</v>
      </c>
      <c r="D2495" t="s">
        <v>46</v>
      </c>
      <c r="E2495">
        <v>1</v>
      </c>
      <c r="F2495">
        <v>1</v>
      </c>
      <c r="G2495">
        <v>0</v>
      </c>
      <c r="M2495">
        <v>8367</v>
      </c>
      <c r="N2495">
        <v>1110</v>
      </c>
      <c r="O2495" t="s">
        <v>46</v>
      </c>
    </row>
    <row r="2496" spans="1:15" x14ac:dyDescent="0.25">
      <c r="A2496">
        <v>8283</v>
      </c>
      <c r="B2496">
        <v>480</v>
      </c>
      <c r="C2496" t="s">
        <v>46</v>
      </c>
      <c r="D2496" t="s">
        <v>46</v>
      </c>
      <c r="E2496">
        <v>1</v>
      </c>
      <c r="F2496">
        <v>1</v>
      </c>
      <c r="G2496">
        <v>0</v>
      </c>
      <c r="M2496">
        <v>8283</v>
      </c>
      <c r="N2496">
        <v>1110</v>
      </c>
      <c r="O2496" t="s">
        <v>46</v>
      </c>
    </row>
    <row r="2497" spans="1:15" x14ac:dyDescent="0.25">
      <c r="A2497">
        <v>8251</v>
      </c>
      <c r="B2497">
        <v>480</v>
      </c>
      <c r="C2497" t="s">
        <v>46</v>
      </c>
      <c r="D2497" t="s">
        <v>46</v>
      </c>
      <c r="E2497">
        <v>1</v>
      </c>
      <c r="F2497">
        <v>1</v>
      </c>
      <c r="G2497">
        <v>0</v>
      </c>
      <c r="M2497">
        <v>8251</v>
      </c>
      <c r="N2497">
        <v>1110</v>
      </c>
      <c r="O2497" t="s">
        <v>46</v>
      </c>
    </row>
    <row r="2498" spans="1:15" x14ac:dyDescent="0.25">
      <c r="A2498">
        <v>8174</v>
      </c>
      <c r="B2498">
        <v>480</v>
      </c>
      <c r="C2498" t="s">
        <v>46</v>
      </c>
      <c r="D2498" t="s">
        <v>46</v>
      </c>
      <c r="E2498">
        <v>1</v>
      </c>
      <c r="F2498">
        <v>1</v>
      </c>
      <c r="G2498">
        <v>0</v>
      </c>
      <c r="M2498">
        <v>8174</v>
      </c>
      <c r="N2498">
        <v>1110</v>
      </c>
      <c r="O2498" t="s">
        <v>46</v>
      </c>
    </row>
    <row r="2499" spans="1:15" x14ac:dyDescent="0.25">
      <c r="A2499">
        <v>8131</v>
      </c>
      <c r="B2499">
        <v>480</v>
      </c>
      <c r="C2499" t="s">
        <v>46</v>
      </c>
      <c r="D2499" t="s">
        <v>46</v>
      </c>
      <c r="E2499">
        <v>1</v>
      </c>
      <c r="F2499">
        <v>1</v>
      </c>
      <c r="G2499">
        <v>0</v>
      </c>
      <c r="M2499">
        <v>8131</v>
      </c>
      <c r="N2499">
        <v>1110</v>
      </c>
      <c r="O2499" t="s">
        <v>46</v>
      </c>
    </row>
    <row r="2500" spans="1:15" x14ac:dyDescent="0.25">
      <c r="A2500">
        <v>8107</v>
      </c>
      <c r="B2500">
        <v>480</v>
      </c>
      <c r="C2500" t="s">
        <v>46</v>
      </c>
      <c r="D2500" t="s">
        <v>46</v>
      </c>
      <c r="E2500">
        <v>1</v>
      </c>
      <c r="F2500">
        <v>1</v>
      </c>
      <c r="G2500">
        <v>0</v>
      </c>
      <c r="M2500">
        <v>8107</v>
      </c>
      <c r="N2500">
        <v>1110</v>
      </c>
      <c r="O2500" t="s">
        <v>46</v>
      </c>
    </row>
    <row r="2501" spans="1:15" x14ac:dyDescent="0.25">
      <c r="A2501">
        <v>8073</v>
      </c>
      <c r="B2501">
        <v>480</v>
      </c>
      <c r="C2501" t="s">
        <v>46</v>
      </c>
      <c r="D2501" t="s">
        <v>46</v>
      </c>
      <c r="E2501">
        <v>1</v>
      </c>
      <c r="F2501">
        <v>1</v>
      </c>
      <c r="G2501">
        <v>0</v>
      </c>
      <c r="M2501">
        <v>8073</v>
      </c>
      <c r="N2501">
        <v>1110</v>
      </c>
      <c r="O2501" t="s">
        <v>46</v>
      </c>
    </row>
    <row r="2502" spans="1:15" x14ac:dyDescent="0.25">
      <c r="A2502">
        <v>8059</v>
      </c>
      <c r="B2502">
        <v>480</v>
      </c>
      <c r="C2502" t="s">
        <v>46</v>
      </c>
      <c r="D2502" t="s">
        <v>46</v>
      </c>
      <c r="E2502">
        <v>1</v>
      </c>
      <c r="F2502">
        <v>1</v>
      </c>
      <c r="G2502">
        <v>0</v>
      </c>
      <c r="M2502">
        <v>8059</v>
      </c>
      <c r="N2502">
        <v>1110</v>
      </c>
      <c r="O2502" t="s">
        <v>46</v>
      </c>
    </row>
    <row r="2503" spans="1:15" x14ac:dyDescent="0.25">
      <c r="A2503">
        <v>8046</v>
      </c>
      <c r="B2503">
        <v>480</v>
      </c>
      <c r="C2503" t="s">
        <v>46</v>
      </c>
      <c r="D2503" t="s">
        <v>46</v>
      </c>
      <c r="E2503">
        <v>1</v>
      </c>
      <c r="F2503">
        <v>1</v>
      </c>
      <c r="G2503">
        <v>0</v>
      </c>
      <c r="M2503">
        <v>8046</v>
      </c>
      <c r="N2503">
        <v>1110</v>
      </c>
      <c r="O2503" t="s">
        <v>46</v>
      </c>
    </row>
    <row r="2504" spans="1:15" x14ac:dyDescent="0.25">
      <c r="A2504">
        <v>8011</v>
      </c>
      <c r="B2504">
        <v>480</v>
      </c>
      <c r="C2504" t="s">
        <v>46</v>
      </c>
      <c r="D2504" t="s">
        <v>46</v>
      </c>
      <c r="E2504">
        <v>1</v>
      </c>
      <c r="F2504">
        <v>1</v>
      </c>
      <c r="G2504">
        <v>0</v>
      </c>
      <c r="M2504">
        <v>8011</v>
      </c>
      <c r="N2504">
        <v>1110</v>
      </c>
      <c r="O2504" t="s">
        <v>46</v>
      </c>
    </row>
    <row r="2505" spans="1:15" x14ac:dyDescent="0.25">
      <c r="A2505">
        <v>7919</v>
      </c>
      <c r="B2505">
        <v>480</v>
      </c>
      <c r="C2505" t="s">
        <v>46</v>
      </c>
      <c r="D2505" t="s">
        <v>46</v>
      </c>
      <c r="E2505">
        <v>1</v>
      </c>
      <c r="F2505">
        <v>1</v>
      </c>
      <c r="G2505">
        <v>0</v>
      </c>
      <c r="M2505">
        <v>7919</v>
      </c>
      <c r="N2505">
        <v>1110</v>
      </c>
      <c r="O2505" t="s">
        <v>46</v>
      </c>
    </row>
    <row r="2506" spans="1:15" x14ac:dyDescent="0.25">
      <c r="A2506">
        <v>7896</v>
      </c>
      <c r="B2506">
        <v>480</v>
      </c>
      <c r="C2506" t="s">
        <v>46</v>
      </c>
      <c r="D2506" t="s">
        <v>46</v>
      </c>
      <c r="E2506">
        <v>1</v>
      </c>
      <c r="F2506">
        <v>1</v>
      </c>
      <c r="G2506">
        <v>0</v>
      </c>
      <c r="M2506">
        <v>7896</v>
      </c>
      <c r="N2506">
        <v>1110</v>
      </c>
      <c r="O2506" t="s">
        <v>46</v>
      </c>
    </row>
    <row r="2507" spans="1:15" x14ac:dyDescent="0.25">
      <c r="A2507">
        <v>7866</v>
      </c>
      <c r="B2507">
        <v>480</v>
      </c>
      <c r="C2507" t="s">
        <v>46</v>
      </c>
      <c r="D2507" t="s">
        <v>46</v>
      </c>
      <c r="E2507">
        <v>1</v>
      </c>
      <c r="F2507">
        <v>1</v>
      </c>
      <c r="G2507">
        <v>0</v>
      </c>
      <c r="M2507">
        <v>7866</v>
      </c>
      <c r="N2507">
        <v>1110</v>
      </c>
      <c r="O2507" t="s">
        <v>46</v>
      </c>
    </row>
    <row r="2508" spans="1:15" x14ac:dyDescent="0.25">
      <c r="A2508">
        <v>7842</v>
      </c>
      <c r="B2508">
        <v>480</v>
      </c>
      <c r="C2508" t="s">
        <v>46</v>
      </c>
      <c r="D2508" t="s">
        <v>46</v>
      </c>
      <c r="E2508">
        <v>1</v>
      </c>
      <c r="F2508">
        <v>1</v>
      </c>
      <c r="G2508">
        <v>0</v>
      </c>
      <c r="M2508">
        <v>7842</v>
      </c>
      <c r="N2508">
        <v>1110</v>
      </c>
      <c r="O2508" t="s">
        <v>46</v>
      </c>
    </row>
    <row r="2509" spans="1:15" x14ac:dyDescent="0.25">
      <c r="A2509">
        <v>7830</v>
      </c>
      <c r="B2509">
        <v>480</v>
      </c>
      <c r="C2509" t="s">
        <v>46</v>
      </c>
      <c r="D2509" t="s">
        <v>46</v>
      </c>
      <c r="E2509">
        <v>1</v>
      </c>
      <c r="F2509">
        <v>1</v>
      </c>
      <c r="G2509">
        <v>0</v>
      </c>
      <c r="M2509">
        <v>7830</v>
      </c>
      <c r="N2509">
        <v>1110</v>
      </c>
      <c r="O2509" t="s">
        <v>46</v>
      </c>
    </row>
    <row r="2510" spans="1:15" x14ac:dyDescent="0.25">
      <c r="A2510">
        <v>7824</v>
      </c>
      <c r="B2510">
        <v>480</v>
      </c>
      <c r="C2510" t="s">
        <v>46</v>
      </c>
      <c r="D2510" t="s">
        <v>46</v>
      </c>
      <c r="E2510">
        <v>1</v>
      </c>
      <c r="F2510">
        <v>1</v>
      </c>
      <c r="G2510">
        <v>0</v>
      </c>
      <c r="M2510">
        <v>7824</v>
      </c>
      <c r="N2510">
        <v>1110</v>
      </c>
      <c r="O2510" t="s">
        <v>46</v>
      </c>
    </row>
    <row r="2511" spans="1:15" x14ac:dyDescent="0.25">
      <c r="A2511">
        <v>7808</v>
      </c>
      <c r="B2511">
        <v>480</v>
      </c>
      <c r="C2511" t="s">
        <v>46</v>
      </c>
      <c r="D2511" t="s">
        <v>46</v>
      </c>
      <c r="E2511">
        <v>1</v>
      </c>
      <c r="F2511">
        <v>1</v>
      </c>
      <c r="G2511">
        <v>0</v>
      </c>
      <c r="M2511">
        <v>7808</v>
      </c>
      <c r="N2511">
        <v>1110</v>
      </c>
      <c r="O2511" t="s">
        <v>46</v>
      </c>
    </row>
    <row r="2512" spans="1:15" x14ac:dyDescent="0.25">
      <c r="A2512">
        <v>7801</v>
      </c>
      <c r="B2512">
        <v>480</v>
      </c>
      <c r="C2512" t="s">
        <v>46</v>
      </c>
      <c r="D2512" t="s">
        <v>46</v>
      </c>
      <c r="E2512">
        <v>1</v>
      </c>
      <c r="F2512">
        <v>1</v>
      </c>
      <c r="G2512">
        <v>0</v>
      </c>
      <c r="M2512">
        <v>7801</v>
      </c>
      <c r="N2512">
        <v>1110</v>
      </c>
      <c r="O2512" t="s">
        <v>46</v>
      </c>
    </row>
    <row r="2513" spans="1:15" x14ac:dyDescent="0.25">
      <c r="A2513">
        <v>7797</v>
      </c>
      <c r="B2513">
        <v>480</v>
      </c>
      <c r="C2513" t="s">
        <v>46</v>
      </c>
      <c r="D2513" t="s">
        <v>46</v>
      </c>
      <c r="E2513">
        <v>1</v>
      </c>
      <c r="F2513">
        <v>1</v>
      </c>
      <c r="G2513">
        <v>0</v>
      </c>
      <c r="M2513">
        <v>7797</v>
      </c>
      <c r="N2513">
        <v>1110</v>
      </c>
      <c r="O2513" t="s">
        <v>46</v>
      </c>
    </row>
    <row r="2514" spans="1:15" x14ac:dyDescent="0.25">
      <c r="A2514">
        <v>7733</v>
      </c>
      <c r="B2514">
        <v>480</v>
      </c>
      <c r="C2514" t="s">
        <v>46</v>
      </c>
      <c r="D2514" t="s">
        <v>46</v>
      </c>
      <c r="E2514">
        <v>1</v>
      </c>
      <c r="F2514">
        <v>1</v>
      </c>
      <c r="G2514">
        <v>0</v>
      </c>
      <c r="M2514">
        <v>7733</v>
      </c>
      <c r="N2514">
        <v>1110</v>
      </c>
      <c r="O2514" t="s">
        <v>46</v>
      </c>
    </row>
    <row r="2515" spans="1:15" x14ac:dyDescent="0.25">
      <c r="A2515">
        <v>7707</v>
      </c>
      <c r="B2515">
        <v>480</v>
      </c>
      <c r="C2515" t="s">
        <v>46</v>
      </c>
      <c r="D2515" t="s">
        <v>46</v>
      </c>
      <c r="E2515">
        <v>1</v>
      </c>
      <c r="F2515">
        <v>1</v>
      </c>
      <c r="G2515">
        <v>0</v>
      </c>
      <c r="M2515">
        <v>7707</v>
      </c>
      <c r="N2515">
        <v>1110</v>
      </c>
      <c r="O2515" t="s">
        <v>46</v>
      </c>
    </row>
    <row r="2516" spans="1:15" x14ac:dyDescent="0.25">
      <c r="A2516">
        <v>7616</v>
      </c>
      <c r="B2516">
        <v>480</v>
      </c>
      <c r="C2516" t="s">
        <v>46</v>
      </c>
      <c r="D2516" t="s">
        <v>46</v>
      </c>
      <c r="E2516">
        <v>1</v>
      </c>
      <c r="F2516">
        <v>1</v>
      </c>
      <c r="G2516">
        <v>0</v>
      </c>
      <c r="M2516">
        <v>7616</v>
      </c>
      <c r="N2516">
        <v>1110</v>
      </c>
      <c r="O2516" t="s">
        <v>46</v>
      </c>
    </row>
    <row r="2517" spans="1:15" x14ac:dyDescent="0.25">
      <c r="A2517">
        <v>7506</v>
      </c>
      <c r="B2517">
        <v>480</v>
      </c>
      <c r="C2517" t="s">
        <v>46</v>
      </c>
      <c r="D2517" t="s">
        <v>46</v>
      </c>
      <c r="E2517">
        <v>1</v>
      </c>
      <c r="F2517">
        <v>1</v>
      </c>
      <c r="G2517">
        <v>0</v>
      </c>
      <c r="M2517">
        <v>7506</v>
      </c>
      <c r="N2517">
        <v>1110</v>
      </c>
      <c r="O2517" t="s">
        <v>46</v>
      </c>
    </row>
    <row r="2518" spans="1:15" x14ac:dyDescent="0.25">
      <c r="A2518">
        <v>7473</v>
      </c>
      <c r="B2518">
        <v>480</v>
      </c>
      <c r="C2518" t="s">
        <v>46</v>
      </c>
      <c r="D2518" t="s">
        <v>46</v>
      </c>
      <c r="E2518">
        <v>1</v>
      </c>
      <c r="F2518">
        <v>1</v>
      </c>
      <c r="G2518">
        <v>0</v>
      </c>
      <c r="M2518">
        <v>7473</v>
      </c>
      <c r="N2518">
        <v>1110</v>
      </c>
      <c r="O2518" t="s">
        <v>46</v>
      </c>
    </row>
    <row r="2519" spans="1:15" x14ac:dyDescent="0.25">
      <c r="A2519">
        <v>7453</v>
      </c>
      <c r="B2519">
        <v>480</v>
      </c>
      <c r="C2519" t="s">
        <v>46</v>
      </c>
      <c r="D2519" t="s">
        <v>46</v>
      </c>
      <c r="E2519">
        <v>1</v>
      </c>
      <c r="F2519">
        <v>1</v>
      </c>
      <c r="G2519">
        <v>0</v>
      </c>
      <c r="M2519">
        <v>7453</v>
      </c>
      <c r="N2519">
        <v>1110</v>
      </c>
      <c r="O2519" t="s">
        <v>46</v>
      </c>
    </row>
    <row r="2520" spans="1:15" x14ac:dyDescent="0.25">
      <c r="A2520">
        <v>7355</v>
      </c>
      <c r="B2520">
        <v>480</v>
      </c>
      <c r="C2520" t="s">
        <v>46</v>
      </c>
      <c r="D2520" t="s">
        <v>46</v>
      </c>
      <c r="E2520">
        <v>1</v>
      </c>
      <c r="F2520">
        <v>1</v>
      </c>
      <c r="G2520">
        <v>0</v>
      </c>
      <c r="M2520">
        <v>7355</v>
      </c>
      <c r="N2520">
        <v>1110</v>
      </c>
      <c r="O2520" t="s">
        <v>46</v>
      </c>
    </row>
    <row r="2521" spans="1:15" x14ac:dyDescent="0.25">
      <c r="A2521">
        <v>7348</v>
      </c>
      <c r="B2521">
        <v>480</v>
      </c>
      <c r="C2521" t="s">
        <v>46</v>
      </c>
      <c r="D2521" t="s">
        <v>46</v>
      </c>
      <c r="E2521">
        <v>1</v>
      </c>
      <c r="F2521">
        <v>1</v>
      </c>
      <c r="G2521">
        <v>0</v>
      </c>
      <c r="M2521">
        <v>7348</v>
      </c>
      <c r="N2521">
        <v>1110</v>
      </c>
      <c r="O2521" t="s">
        <v>46</v>
      </c>
    </row>
    <row r="2522" spans="1:15" x14ac:dyDescent="0.25">
      <c r="A2522">
        <v>7228</v>
      </c>
      <c r="B2522">
        <v>480</v>
      </c>
      <c r="C2522" t="s">
        <v>46</v>
      </c>
      <c r="D2522" t="s">
        <v>46</v>
      </c>
      <c r="E2522">
        <v>1</v>
      </c>
      <c r="F2522">
        <v>1</v>
      </c>
      <c r="G2522">
        <v>0</v>
      </c>
      <c r="M2522">
        <v>7228</v>
      </c>
      <c r="N2522">
        <v>1110</v>
      </c>
      <c r="O2522" t="s">
        <v>46</v>
      </c>
    </row>
    <row r="2523" spans="1:15" x14ac:dyDescent="0.25">
      <c r="A2523">
        <v>7227</v>
      </c>
      <c r="B2523">
        <v>480</v>
      </c>
      <c r="C2523" t="s">
        <v>46</v>
      </c>
      <c r="D2523" t="s">
        <v>46</v>
      </c>
      <c r="E2523">
        <v>1</v>
      </c>
      <c r="F2523">
        <v>1</v>
      </c>
      <c r="G2523">
        <v>0</v>
      </c>
      <c r="M2523">
        <v>7227</v>
      </c>
      <c r="N2523">
        <v>1110</v>
      </c>
      <c r="O2523" t="s">
        <v>46</v>
      </c>
    </row>
    <row r="2524" spans="1:15" x14ac:dyDescent="0.25">
      <c r="A2524">
        <v>7218</v>
      </c>
      <c r="B2524">
        <v>480</v>
      </c>
      <c r="C2524" t="s">
        <v>46</v>
      </c>
      <c r="D2524" t="s">
        <v>46</v>
      </c>
      <c r="E2524">
        <v>1</v>
      </c>
      <c r="F2524">
        <v>1</v>
      </c>
      <c r="G2524">
        <v>0</v>
      </c>
      <c r="M2524">
        <v>7218</v>
      </c>
      <c r="N2524">
        <v>1110</v>
      </c>
      <c r="O2524" t="s">
        <v>46</v>
      </c>
    </row>
    <row r="2525" spans="1:15" x14ac:dyDescent="0.25">
      <c r="A2525">
        <v>7203</v>
      </c>
      <c r="B2525">
        <v>480</v>
      </c>
      <c r="C2525" t="s">
        <v>46</v>
      </c>
      <c r="D2525" t="s">
        <v>46</v>
      </c>
      <c r="E2525">
        <v>1</v>
      </c>
      <c r="F2525">
        <v>1</v>
      </c>
      <c r="G2525">
        <v>0</v>
      </c>
      <c r="M2525">
        <v>7203</v>
      </c>
      <c r="N2525">
        <v>1110</v>
      </c>
      <c r="O2525" t="s">
        <v>46</v>
      </c>
    </row>
    <row r="2526" spans="1:15" x14ac:dyDescent="0.25">
      <c r="A2526">
        <v>7199</v>
      </c>
      <c r="B2526">
        <v>480</v>
      </c>
      <c r="C2526" t="s">
        <v>46</v>
      </c>
      <c r="D2526" t="s">
        <v>46</v>
      </c>
      <c r="E2526">
        <v>1</v>
      </c>
      <c r="F2526">
        <v>1</v>
      </c>
      <c r="G2526">
        <v>0</v>
      </c>
      <c r="M2526">
        <v>7199</v>
      </c>
      <c r="N2526">
        <v>1110</v>
      </c>
      <c r="O2526" t="s">
        <v>46</v>
      </c>
    </row>
    <row r="2527" spans="1:15" x14ac:dyDescent="0.25">
      <c r="A2527">
        <v>7179</v>
      </c>
      <c r="B2527">
        <v>480</v>
      </c>
      <c r="C2527" t="s">
        <v>46</v>
      </c>
      <c r="D2527" t="s">
        <v>46</v>
      </c>
      <c r="E2527">
        <v>1</v>
      </c>
      <c r="F2527">
        <v>1</v>
      </c>
      <c r="G2527">
        <v>0</v>
      </c>
      <c r="M2527">
        <v>7179</v>
      </c>
      <c r="N2527">
        <v>1110</v>
      </c>
      <c r="O2527" t="s">
        <v>46</v>
      </c>
    </row>
    <row r="2528" spans="1:15" x14ac:dyDescent="0.25">
      <c r="A2528">
        <v>7159</v>
      </c>
      <c r="B2528">
        <v>480</v>
      </c>
      <c r="C2528" t="s">
        <v>46</v>
      </c>
      <c r="D2528" t="s">
        <v>46</v>
      </c>
      <c r="E2528">
        <v>1</v>
      </c>
      <c r="F2528">
        <v>1</v>
      </c>
      <c r="G2528">
        <v>0</v>
      </c>
      <c r="M2528">
        <v>7159</v>
      </c>
      <c r="N2528">
        <v>1110</v>
      </c>
      <c r="O2528" t="s">
        <v>46</v>
      </c>
    </row>
    <row r="2529" spans="1:15" x14ac:dyDescent="0.25">
      <c r="A2529">
        <v>7039</v>
      </c>
      <c r="B2529">
        <v>480</v>
      </c>
      <c r="C2529" t="s">
        <v>46</v>
      </c>
      <c r="D2529" t="s">
        <v>46</v>
      </c>
      <c r="E2529">
        <v>1</v>
      </c>
      <c r="F2529">
        <v>1</v>
      </c>
      <c r="G2529">
        <v>0</v>
      </c>
      <c r="M2529">
        <v>7039</v>
      </c>
      <c r="N2529">
        <v>1110</v>
      </c>
      <c r="O2529" t="s">
        <v>46</v>
      </c>
    </row>
    <row r="2530" spans="1:15" x14ac:dyDescent="0.25">
      <c r="A2530">
        <v>6984</v>
      </c>
      <c r="B2530">
        <v>480</v>
      </c>
      <c r="C2530" t="s">
        <v>46</v>
      </c>
      <c r="D2530" t="s">
        <v>46</v>
      </c>
      <c r="E2530">
        <v>1</v>
      </c>
      <c r="F2530">
        <v>1</v>
      </c>
      <c r="G2530">
        <v>0</v>
      </c>
      <c r="M2530">
        <v>6984</v>
      </c>
      <c r="N2530">
        <v>1110</v>
      </c>
      <c r="O2530" t="s">
        <v>46</v>
      </c>
    </row>
    <row r="2531" spans="1:15" x14ac:dyDescent="0.25">
      <c r="A2531">
        <v>6970</v>
      </c>
      <c r="B2531">
        <v>480</v>
      </c>
      <c r="C2531" t="s">
        <v>46</v>
      </c>
      <c r="D2531" t="s">
        <v>46</v>
      </c>
      <c r="E2531">
        <v>1</v>
      </c>
      <c r="F2531">
        <v>1</v>
      </c>
      <c r="G2531">
        <v>0</v>
      </c>
      <c r="M2531">
        <v>6970</v>
      </c>
      <c r="N2531">
        <v>1110</v>
      </c>
      <c r="O2531" t="s">
        <v>46</v>
      </c>
    </row>
    <row r="2532" spans="1:15" x14ac:dyDescent="0.25">
      <c r="A2532">
        <v>6925</v>
      </c>
      <c r="B2532">
        <v>480</v>
      </c>
      <c r="C2532" t="s">
        <v>46</v>
      </c>
      <c r="D2532" t="s">
        <v>46</v>
      </c>
      <c r="E2532">
        <v>1</v>
      </c>
      <c r="F2532">
        <v>1</v>
      </c>
      <c r="G2532">
        <v>0</v>
      </c>
      <c r="M2532">
        <v>6925</v>
      </c>
      <c r="N2532">
        <v>1110</v>
      </c>
      <c r="O2532" t="s">
        <v>46</v>
      </c>
    </row>
    <row r="2533" spans="1:15" x14ac:dyDescent="0.25">
      <c r="A2533">
        <v>6920</v>
      </c>
      <c r="B2533">
        <v>480</v>
      </c>
      <c r="C2533" t="s">
        <v>46</v>
      </c>
      <c r="D2533" t="s">
        <v>46</v>
      </c>
      <c r="E2533">
        <v>1</v>
      </c>
      <c r="F2533">
        <v>1</v>
      </c>
      <c r="G2533">
        <v>0</v>
      </c>
      <c r="M2533">
        <v>6920</v>
      </c>
      <c r="N2533">
        <v>1110</v>
      </c>
      <c r="O2533" t="s">
        <v>46</v>
      </c>
    </row>
    <row r="2534" spans="1:15" x14ac:dyDescent="0.25">
      <c r="A2534">
        <v>6919</v>
      </c>
      <c r="B2534">
        <v>480</v>
      </c>
      <c r="C2534" t="s">
        <v>46</v>
      </c>
      <c r="D2534" t="s">
        <v>46</v>
      </c>
      <c r="E2534">
        <v>1</v>
      </c>
      <c r="F2534">
        <v>1</v>
      </c>
      <c r="G2534">
        <v>0</v>
      </c>
      <c r="M2534">
        <v>6919</v>
      </c>
      <c r="N2534">
        <v>1110</v>
      </c>
      <c r="O2534" t="s">
        <v>46</v>
      </c>
    </row>
    <row r="2535" spans="1:15" x14ac:dyDescent="0.25">
      <c r="A2535">
        <v>6900</v>
      </c>
      <c r="B2535">
        <v>480</v>
      </c>
      <c r="C2535" t="s">
        <v>46</v>
      </c>
      <c r="D2535" t="s">
        <v>46</v>
      </c>
      <c r="E2535">
        <v>1</v>
      </c>
      <c r="F2535">
        <v>1</v>
      </c>
      <c r="G2535">
        <v>0</v>
      </c>
      <c r="M2535">
        <v>6900</v>
      </c>
      <c r="N2535">
        <v>1110</v>
      </c>
      <c r="O2535" t="s">
        <v>46</v>
      </c>
    </row>
    <row r="2536" spans="1:15" x14ac:dyDescent="0.25">
      <c r="A2536">
        <v>6858</v>
      </c>
      <c r="B2536">
        <v>480</v>
      </c>
      <c r="C2536" t="s">
        <v>46</v>
      </c>
      <c r="D2536" t="s">
        <v>46</v>
      </c>
      <c r="E2536">
        <v>1</v>
      </c>
      <c r="F2536">
        <v>1</v>
      </c>
      <c r="G2536">
        <v>0</v>
      </c>
      <c r="M2536">
        <v>6858</v>
      </c>
      <c r="N2536">
        <v>1110</v>
      </c>
      <c r="O2536" t="s">
        <v>46</v>
      </c>
    </row>
    <row r="2537" spans="1:15" x14ac:dyDescent="0.25">
      <c r="A2537">
        <v>6835</v>
      </c>
      <c r="B2537">
        <v>480</v>
      </c>
      <c r="C2537" t="s">
        <v>46</v>
      </c>
      <c r="D2537" t="s">
        <v>46</v>
      </c>
      <c r="E2537">
        <v>1</v>
      </c>
      <c r="F2537">
        <v>1</v>
      </c>
      <c r="G2537">
        <v>0</v>
      </c>
      <c r="M2537">
        <v>6835</v>
      </c>
      <c r="N2537">
        <v>1110</v>
      </c>
      <c r="O2537" t="s">
        <v>46</v>
      </c>
    </row>
    <row r="2538" spans="1:15" x14ac:dyDescent="0.25">
      <c r="A2538">
        <v>6776</v>
      </c>
      <c r="B2538">
        <v>480</v>
      </c>
      <c r="C2538" t="s">
        <v>46</v>
      </c>
      <c r="D2538" t="s">
        <v>46</v>
      </c>
      <c r="E2538">
        <v>1</v>
      </c>
      <c r="F2538">
        <v>1</v>
      </c>
      <c r="G2538">
        <v>0</v>
      </c>
      <c r="M2538">
        <v>6776</v>
      </c>
      <c r="N2538">
        <v>1110</v>
      </c>
      <c r="O2538" t="s">
        <v>46</v>
      </c>
    </row>
    <row r="2539" spans="1:15" x14ac:dyDescent="0.25">
      <c r="A2539">
        <v>6762</v>
      </c>
      <c r="B2539">
        <v>480</v>
      </c>
      <c r="C2539" t="s">
        <v>46</v>
      </c>
      <c r="D2539" t="s">
        <v>46</v>
      </c>
      <c r="E2539">
        <v>1</v>
      </c>
      <c r="F2539">
        <v>1</v>
      </c>
      <c r="G2539">
        <v>0</v>
      </c>
      <c r="M2539">
        <v>6762</v>
      </c>
      <c r="N2539">
        <v>1110</v>
      </c>
      <c r="O2539" t="s">
        <v>46</v>
      </c>
    </row>
    <row r="2540" spans="1:15" x14ac:dyDescent="0.25">
      <c r="A2540">
        <v>6736</v>
      </c>
      <c r="B2540">
        <v>480</v>
      </c>
      <c r="C2540" t="s">
        <v>46</v>
      </c>
      <c r="D2540" t="s">
        <v>46</v>
      </c>
      <c r="E2540">
        <v>1</v>
      </c>
      <c r="F2540">
        <v>1</v>
      </c>
      <c r="G2540">
        <v>0</v>
      </c>
      <c r="M2540">
        <v>6736</v>
      </c>
      <c r="N2540">
        <v>1110</v>
      </c>
      <c r="O2540" t="s">
        <v>46</v>
      </c>
    </row>
    <row r="2541" spans="1:15" x14ac:dyDescent="0.25">
      <c r="A2541">
        <v>6725</v>
      </c>
      <c r="B2541">
        <v>480</v>
      </c>
      <c r="C2541" t="s">
        <v>46</v>
      </c>
      <c r="D2541" t="s">
        <v>46</v>
      </c>
      <c r="E2541">
        <v>1</v>
      </c>
      <c r="F2541">
        <v>1</v>
      </c>
      <c r="G2541">
        <v>0</v>
      </c>
      <c r="M2541">
        <v>6725</v>
      </c>
      <c r="N2541">
        <v>1110</v>
      </c>
      <c r="O2541" t="s">
        <v>46</v>
      </c>
    </row>
    <row r="2542" spans="1:15" x14ac:dyDescent="0.25">
      <c r="A2542">
        <v>6709</v>
      </c>
      <c r="B2542">
        <v>480</v>
      </c>
      <c r="C2542" t="s">
        <v>46</v>
      </c>
      <c r="D2542" t="s">
        <v>46</v>
      </c>
      <c r="E2542">
        <v>1</v>
      </c>
      <c r="F2542">
        <v>1</v>
      </c>
      <c r="G2542">
        <v>0</v>
      </c>
      <c r="M2542">
        <v>6709</v>
      </c>
      <c r="N2542">
        <v>1110</v>
      </c>
      <c r="O2542" t="s">
        <v>46</v>
      </c>
    </row>
    <row r="2543" spans="1:15" x14ac:dyDescent="0.25">
      <c r="A2543">
        <v>6669</v>
      </c>
      <c r="B2543">
        <v>480</v>
      </c>
      <c r="C2543" t="s">
        <v>46</v>
      </c>
      <c r="D2543" t="s">
        <v>46</v>
      </c>
      <c r="E2543">
        <v>1</v>
      </c>
      <c r="F2543">
        <v>1</v>
      </c>
      <c r="G2543">
        <v>0</v>
      </c>
      <c r="M2543">
        <v>6669</v>
      </c>
      <c r="N2543">
        <v>1110</v>
      </c>
      <c r="O2543" t="s">
        <v>46</v>
      </c>
    </row>
    <row r="2544" spans="1:15" x14ac:dyDescent="0.25">
      <c r="A2544">
        <v>6612</v>
      </c>
      <c r="B2544">
        <v>480</v>
      </c>
      <c r="C2544" t="s">
        <v>46</v>
      </c>
      <c r="D2544" t="s">
        <v>46</v>
      </c>
      <c r="E2544">
        <v>1</v>
      </c>
      <c r="F2544">
        <v>1</v>
      </c>
      <c r="G2544">
        <v>0</v>
      </c>
      <c r="M2544">
        <v>6612</v>
      </c>
      <c r="N2544">
        <v>1110</v>
      </c>
      <c r="O2544" t="s">
        <v>46</v>
      </c>
    </row>
    <row r="2545" spans="1:15" x14ac:dyDescent="0.25">
      <c r="A2545">
        <v>6607</v>
      </c>
      <c r="B2545">
        <v>480</v>
      </c>
      <c r="C2545" t="s">
        <v>46</v>
      </c>
      <c r="D2545" t="s">
        <v>46</v>
      </c>
      <c r="E2545">
        <v>1</v>
      </c>
      <c r="F2545">
        <v>1</v>
      </c>
      <c r="G2545">
        <v>0</v>
      </c>
      <c r="M2545">
        <v>6607</v>
      </c>
      <c r="N2545">
        <v>1110</v>
      </c>
      <c r="O2545" t="s">
        <v>46</v>
      </c>
    </row>
    <row r="2546" spans="1:15" x14ac:dyDescent="0.25">
      <c r="A2546">
        <v>6572</v>
      </c>
      <c r="B2546">
        <v>480</v>
      </c>
      <c r="C2546" t="s">
        <v>46</v>
      </c>
      <c r="D2546" t="s">
        <v>46</v>
      </c>
      <c r="E2546">
        <v>1</v>
      </c>
      <c r="F2546">
        <v>1</v>
      </c>
      <c r="G2546">
        <v>0</v>
      </c>
      <c r="M2546">
        <v>6572</v>
      </c>
      <c r="N2546">
        <v>1110</v>
      </c>
      <c r="O2546" t="s">
        <v>46</v>
      </c>
    </row>
    <row r="2547" spans="1:15" x14ac:dyDescent="0.25">
      <c r="A2547">
        <v>6552</v>
      </c>
      <c r="B2547">
        <v>480</v>
      </c>
      <c r="C2547" t="s">
        <v>46</v>
      </c>
      <c r="D2547" t="s">
        <v>46</v>
      </c>
      <c r="E2547">
        <v>1</v>
      </c>
      <c r="F2547">
        <v>1</v>
      </c>
      <c r="G2547">
        <v>0</v>
      </c>
      <c r="M2547">
        <v>6552</v>
      </c>
      <c r="N2547">
        <v>1110</v>
      </c>
      <c r="O2547" t="s">
        <v>46</v>
      </c>
    </row>
    <row r="2548" spans="1:15" x14ac:dyDescent="0.25">
      <c r="A2548">
        <v>6550</v>
      </c>
      <c r="B2548">
        <v>480</v>
      </c>
      <c r="C2548" t="s">
        <v>46</v>
      </c>
      <c r="D2548" t="s">
        <v>46</v>
      </c>
      <c r="E2548">
        <v>1</v>
      </c>
      <c r="F2548">
        <v>1</v>
      </c>
      <c r="G2548">
        <v>0</v>
      </c>
      <c r="M2548">
        <v>6550</v>
      </c>
      <c r="N2548">
        <v>1110</v>
      </c>
      <c r="O2548" t="s">
        <v>46</v>
      </c>
    </row>
    <row r="2549" spans="1:15" x14ac:dyDescent="0.25">
      <c r="A2549">
        <v>6519</v>
      </c>
      <c r="B2549">
        <v>480</v>
      </c>
      <c r="C2549" t="s">
        <v>46</v>
      </c>
      <c r="D2549" t="s">
        <v>46</v>
      </c>
      <c r="E2549">
        <v>1</v>
      </c>
      <c r="F2549">
        <v>1</v>
      </c>
      <c r="G2549">
        <v>0</v>
      </c>
      <c r="M2549">
        <v>6519</v>
      </c>
      <c r="N2549">
        <v>1110</v>
      </c>
      <c r="O2549" t="s">
        <v>46</v>
      </c>
    </row>
    <row r="2550" spans="1:15" x14ac:dyDescent="0.25">
      <c r="A2550">
        <v>6518</v>
      </c>
      <c r="B2550">
        <v>480</v>
      </c>
      <c r="C2550" t="s">
        <v>46</v>
      </c>
      <c r="D2550" t="s">
        <v>46</v>
      </c>
      <c r="E2550">
        <v>1</v>
      </c>
      <c r="F2550">
        <v>1</v>
      </c>
      <c r="G2550">
        <v>0</v>
      </c>
      <c r="M2550">
        <v>6518</v>
      </c>
      <c r="N2550">
        <v>1110</v>
      </c>
      <c r="O2550" t="s">
        <v>46</v>
      </c>
    </row>
    <row r="2551" spans="1:15" x14ac:dyDescent="0.25">
      <c r="A2551">
        <v>6492</v>
      </c>
      <c r="B2551">
        <v>480</v>
      </c>
      <c r="C2551" t="s">
        <v>46</v>
      </c>
      <c r="D2551" t="s">
        <v>46</v>
      </c>
      <c r="E2551">
        <v>1</v>
      </c>
      <c r="F2551">
        <v>1</v>
      </c>
      <c r="G2551">
        <v>0</v>
      </c>
      <c r="M2551">
        <v>6492</v>
      </c>
      <c r="N2551">
        <v>1110</v>
      </c>
      <c r="O2551" t="s">
        <v>46</v>
      </c>
    </row>
    <row r="2552" spans="1:15" x14ac:dyDescent="0.25">
      <c r="A2552">
        <v>6486</v>
      </c>
      <c r="B2552">
        <v>480</v>
      </c>
      <c r="C2552" t="s">
        <v>46</v>
      </c>
      <c r="D2552" t="s">
        <v>46</v>
      </c>
      <c r="E2552">
        <v>1</v>
      </c>
      <c r="F2552">
        <v>1</v>
      </c>
      <c r="G2552">
        <v>0</v>
      </c>
      <c r="M2552">
        <v>6486</v>
      </c>
      <c r="N2552">
        <v>1110</v>
      </c>
      <c r="O2552" t="s">
        <v>46</v>
      </c>
    </row>
    <row r="2553" spans="1:15" x14ac:dyDescent="0.25">
      <c r="A2553">
        <v>6484</v>
      </c>
      <c r="B2553">
        <v>480</v>
      </c>
      <c r="C2553" t="s">
        <v>46</v>
      </c>
      <c r="D2553" t="s">
        <v>46</v>
      </c>
      <c r="E2553">
        <v>1</v>
      </c>
      <c r="F2553">
        <v>1</v>
      </c>
      <c r="G2553">
        <v>0</v>
      </c>
      <c r="M2553">
        <v>6484</v>
      </c>
      <c r="N2553">
        <v>1110</v>
      </c>
      <c r="O2553" t="s">
        <v>46</v>
      </c>
    </row>
    <row r="2554" spans="1:15" x14ac:dyDescent="0.25">
      <c r="A2554">
        <v>6475</v>
      </c>
      <c r="B2554">
        <v>480</v>
      </c>
      <c r="C2554" t="s">
        <v>46</v>
      </c>
      <c r="D2554" t="s">
        <v>46</v>
      </c>
      <c r="E2554">
        <v>1</v>
      </c>
      <c r="F2554">
        <v>1</v>
      </c>
      <c r="G2554">
        <v>0</v>
      </c>
      <c r="M2554">
        <v>6475</v>
      </c>
      <c r="N2554">
        <v>1110</v>
      </c>
      <c r="O2554" t="s">
        <v>46</v>
      </c>
    </row>
    <row r="2555" spans="1:15" x14ac:dyDescent="0.25">
      <c r="A2555">
        <v>6468</v>
      </c>
      <c r="B2555">
        <v>480</v>
      </c>
      <c r="C2555" t="s">
        <v>46</v>
      </c>
      <c r="D2555" t="s">
        <v>46</v>
      </c>
      <c r="E2555">
        <v>1</v>
      </c>
      <c r="F2555">
        <v>1</v>
      </c>
      <c r="G2555">
        <v>0</v>
      </c>
      <c r="M2555">
        <v>6468</v>
      </c>
      <c r="N2555">
        <v>1110</v>
      </c>
      <c r="O2555" t="s">
        <v>46</v>
      </c>
    </row>
    <row r="2556" spans="1:15" x14ac:dyDescent="0.25">
      <c r="A2556">
        <v>6437</v>
      </c>
      <c r="B2556">
        <v>480</v>
      </c>
      <c r="C2556" t="s">
        <v>46</v>
      </c>
      <c r="D2556" t="s">
        <v>46</v>
      </c>
      <c r="E2556">
        <v>1</v>
      </c>
      <c r="F2556">
        <v>1</v>
      </c>
      <c r="G2556">
        <v>0</v>
      </c>
      <c r="M2556">
        <v>6437</v>
      </c>
      <c r="N2556">
        <v>1110</v>
      </c>
      <c r="O2556" t="s">
        <v>46</v>
      </c>
    </row>
    <row r="2557" spans="1:15" x14ac:dyDescent="0.25">
      <c r="A2557">
        <v>8576</v>
      </c>
      <c r="B2557">
        <v>570</v>
      </c>
      <c r="C2557" t="s">
        <v>46</v>
      </c>
      <c r="D2557" t="s">
        <v>46</v>
      </c>
      <c r="E2557">
        <v>1</v>
      </c>
      <c r="F2557">
        <v>1</v>
      </c>
      <c r="G2557">
        <v>0</v>
      </c>
      <c r="M2557">
        <v>8576</v>
      </c>
      <c r="N2557">
        <v>1110</v>
      </c>
      <c r="O2557" t="s">
        <v>46</v>
      </c>
    </row>
    <row r="2558" spans="1:15" x14ac:dyDescent="0.25">
      <c r="A2558">
        <v>8563</v>
      </c>
      <c r="B2558">
        <v>570</v>
      </c>
      <c r="C2558" t="s">
        <v>46</v>
      </c>
      <c r="D2558" t="s">
        <v>46</v>
      </c>
      <c r="E2558">
        <v>1</v>
      </c>
      <c r="F2558">
        <v>1</v>
      </c>
      <c r="G2558">
        <v>0</v>
      </c>
      <c r="M2558">
        <v>8563</v>
      </c>
      <c r="N2558">
        <v>1110</v>
      </c>
      <c r="O2558" t="s">
        <v>46</v>
      </c>
    </row>
    <row r="2559" spans="1:15" x14ac:dyDescent="0.25">
      <c r="A2559">
        <v>8548</v>
      </c>
      <c r="B2559">
        <v>570</v>
      </c>
      <c r="C2559" t="s">
        <v>46</v>
      </c>
      <c r="D2559" t="s">
        <v>46</v>
      </c>
      <c r="E2559">
        <v>1</v>
      </c>
      <c r="F2559">
        <v>1</v>
      </c>
      <c r="G2559">
        <v>0</v>
      </c>
      <c r="M2559">
        <v>8548</v>
      </c>
      <c r="N2559">
        <v>1110</v>
      </c>
      <c r="O2559" t="s">
        <v>46</v>
      </c>
    </row>
    <row r="2560" spans="1:15" x14ac:dyDescent="0.25">
      <c r="A2560">
        <v>8498</v>
      </c>
      <c r="B2560">
        <v>570</v>
      </c>
      <c r="C2560" t="s">
        <v>46</v>
      </c>
      <c r="D2560" t="s">
        <v>46</v>
      </c>
      <c r="E2560">
        <v>1</v>
      </c>
      <c r="F2560">
        <v>1</v>
      </c>
      <c r="G2560">
        <v>0</v>
      </c>
      <c r="M2560">
        <v>8498</v>
      </c>
      <c r="N2560">
        <v>1110</v>
      </c>
      <c r="O2560" t="s">
        <v>46</v>
      </c>
    </row>
    <row r="2561" spans="1:15" x14ac:dyDescent="0.25">
      <c r="A2561">
        <v>8476</v>
      </c>
      <c r="B2561">
        <v>570</v>
      </c>
      <c r="C2561" t="s">
        <v>46</v>
      </c>
      <c r="D2561" t="s">
        <v>46</v>
      </c>
      <c r="E2561">
        <v>1</v>
      </c>
      <c r="F2561">
        <v>1</v>
      </c>
      <c r="G2561">
        <v>0</v>
      </c>
      <c r="M2561">
        <v>8476</v>
      </c>
      <c r="N2561">
        <v>1110</v>
      </c>
      <c r="O2561" t="s">
        <v>46</v>
      </c>
    </row>
    <row r="2562" spans="1:15" x14ac:dyDescent="0.25">
      <c r="A2562">
        <v>8447</v>
      </c>
      <c r="B2562">
        <v>570</v>
      </c>
      <c r="C2562" t="s">
        <v>46</v>
      </c>
      <c r="D2562" t="s">
        <v>46</v>
      </c>
      <c r="E2562">
        <v>1</v>
      </c>
      <c r="F2562">
        <v>1</v>
      </c>
      <c r="G2562">
        <v>0</v>
      </c>
      <c r="M2562">
        <v>8447</v>
      </c>
      <c r="N2562">
        <v>1110</v>
      </c>
      <c r="O2562" t="s">
        <v>46</v>
      </c>
    </row>
    <row r="2563" spans="1:15" x14ac:dyDescent="0.25">
      <c r="A2563">
        <v>8440</v>
      </c>
      <c r="B2563">
        <v>570</v>
      </c>
      <c r="C2563" t="s">
        <v>46</v>
      </c>
      <c r="D2563" t="s">
        <v>46</v>
      </c>
      <c r="E2563">
        <v>1</v>
      </c>
      <c r="F2563">
        <v>1</v>
      </c>
      <c r="G2563">
        <v>0</v>
      </c>
      <c r="M2563">
        <v>8440</v>
      </c>
      <c r="N2563">
        <v>1110</v>
      </c>
      <c r="O2563" t="s">
        <v>46</v>
      </c>
    </row>
    <row r="2564" spans="1:15" x14ac:dyDescent="0.25">
      <c r="A2564">
        <v>8439</v>
      </c>
      <c r="B2564">
        <v>570</v>
      </c>
      <c r="C2564" t="s">
        <v>46</v>
      </c>
      <c r="D2564" t="s">
        <v>46</v>
      </c>
      <c r="E2564">
        <v>1</v>
      </c>
      <c r="F2564">
        <v>1</v>
      </c>
      <c r="G2564">
        <v>0</v>
      </c>
      <c r="M2564">
        <v>8439</v>
      </c>
      <c r="N2564">
        <v>1110</v>
      </c>
      <c r="O2564" t="s">
        <v>46</v>
      </c>
    </row>
    <row r="2565" spans="1:15" x14ac:dyDescent="0.25">
      <c r="A2565">
        <v>8358</v>
      </c>
      <c r="B2565">
        <v>570</v>
      </c>
      <c r="C2565" t="s">
        <v>46</v>
      </c>
      <c r="D2565" t="s">
        <v>46</v>
      </c>
      <c r="E2565">
        <v>1</v>
      </c>
      <c r="F2565">
        <v>1</v>
      </c>
      <c r="G2565">
        <v>0</v>
      </c>
      <c r="M2565">
        <v>8358</v>
      </c>
      <c r="N2565">
        <v>1110</v>
      </c>
      <c r="O2565" t="s">
        <v>46</v>
      </c>
    </row>
    <row r="2566" spans="1:15" x14ac:dyDescent="0.25">
      <c r="A2566">
        <v>8309</v>
      </c>
      <c r="B2566">
        <v>570</v>
      </c>
      <c r="C2566" t="s">
        <v>46</v>
      </c>
      <c r="D2566" t="s">
        <v>46</v>
      </c>
      <c r="E2566">
        <v>1</v>
      </c>
      <c r="F2566">
        <v>1</v>
      </c>
      <c r="G2566">
        <v>0</v>
      </c>
      <c r="M2566">
        <v>8309</v>
      </c>
      <c r="N2566">
        <v>1110</v>
      </c>
      <c r="O2566" t="s">
        <v>46</v>
      </c>
    </row>
    <row r="2567" spans="1:15" x14ac:dyDescent="0.25">
      <c r="A2567">
        <v>8304</v>
      </c>
      <c r="B2567">
        <v>570</v>
      </c>
      <c r="C2567" t="s">
        <v>46</v>
      </c>
      <c r="D2567" t="s">
        <v>46</v>
      </c>
      <c r="E2567">
        <v>1</v>
      </c>
      <c r="F2567">
        <v>1</v>
      </c>
      <c r="G2567">
        <v>0</v>
      </c>
      <c r="M2567">
        <v>8304</v>
      </c>
      <c r="N2567">
        <v>1110</v>
      </c>
      <c r="O2567" t="s">
        <v>46</v>
      </c>
    </row>
    <row r="2568" spans="1:15" x14ac:dyDescent="0.25">
      <c r="A2568">
        <v>8294</v>
      </c>
      <c r="B2568">
        <v>570</v>
      </c>
      <c r="C2568" t="s">
        <v>46</v>
      </c>
      <c r="D2568" t="s">
        <v>46</v>
      </c>
      <c r="E2568">
        <v>1</v>
      </c>
      <c r="F2568">
        <v>1</v>
      </c>
      <c r="G2568">
        <v>0</v>
      </c>
      <c r="M2568">
        <v>8294</v>
      </c>
      <c r="N2568">
        <v>1110</v>
      </c>
      <c r="O2568" t="s">
        <v>46</v>
      </c>
    </row>
    <row r="2569" spans="1:15" x14ac:dyDescent="0.25">
      <c r="A2569">
        <v>8290</v>
      </c>
      <c r="B2569">
        <v>570</v>
      </c>
      <c r="C2569" t="s">
        <v>46</v>
      </c>
      <c r="D2569" t="s">
        <v>46</v>
      </c>
      <c r="E2569">
        <v>1</v>
      </c>
      <c r="F2569">
        <v>1</v>
      </c>
      <c r="G2569">
        <v>0</v>
      </c>
      <c r="M2569">
        <v>8290</v>
      </c>
      <c r="N2569">
        <v>1110</v>
      </c>
      <c r="O2569" t="s">
        <v>46</v>
      </c>
    </row>
    <row r="2570" spans="1:15" x14ac:dyDescent="0.25">
      <c r="A2570">
        <v>8262</v>
      </c>
      <c r="B2570">
        <v>570</v>
      </c>
      <c r="C2570" t="s">
        <v>46</v>
      </c>
      <c r="D2570" t="s">
        <v>46</v>
      </c>
      <c r="E2570">
        <v>1</v>
      </c>
      <c r="F2570">
        <v>1</v>
      </c>
      <c r="G2570">
        <v>0</v>
      </c>
      <c r="M2570">
        <v>8262</v>
      </c>
      <c r="N2570">
        <v>1110</v>
      </c>
      <c r="O2570" t="s">
        <v>46</v>
      </c>
    </row>
    <row r="2571" spans="1:15" x14ac:dyDescent="0.25">
      <c r="A2571">
        <v>8237</v>
      </c>
      <c r="B2571">
        <v>570</v>
      </c>
      <c r="C2571" t="s">
        <v>46</v>
      </c>
      <c r="D2571" t="s">
        <v>46</v>
      </c>
      <c r="E2571">
        <v>1</v>
      </c>
      <c r="F2571">
        <v>1</v>
      </c>
      <c r="G2571">
        <v>0</v>
      </c>
      <c r="M2571">
        <v>8237</v>
      </c>
      <c r="N2571">
        <v>1110</v>
      </c>
      <c r="O2571" t="s">
        <v>46</v>
      </c>
    </row>
    <row r="2572" spans="1:15" x14ac:dyDescent="0.25">
      <c r="A2572">
        <v>8225</v>
      </c>
      <c r="B2572">
        <v>570</v>
      </c>
      <c r="C2572" t="s">
        <v>46</v>
      </c>
      <c r="D2572" t="s">
        <v>46</v>
      </c>
      <c r="E2572">
        <v>1</v>
      </c>
      <c r="F2572">
        <v>1</v>
      </c>
      <c r="G2572">
        <v>0</v>
      </c>
      <c r="M2572">
        <v>8225</v>
      </c>
      <c r="N2572">
        <v>1110</v>
      </c>
      <c r="O2572" t="s">
        <v>46</v>
      </c>
    </row>
    <row r="2573" spans="1:15" x14ac:dyDescent="0.25">
      <c r="A2573">
        <v>8166</v>
      </c>
      <c r="B2573">
        <v>570</v>
      </c>
      <c r="C2573" t="s">
        <v>46</v>
      </c>
      <c r="D2573" t="s">
        <v>46</v>
      </c>
      <c r="E2573">
        <v>1</v>
      </c>
      <c r="F2573">
        <v>1</v>
      </c>
      <c r="G2573">
        <v>0</v>
      </c>
      <c r="M2573">
        <v>8166</v>
      </c>
      <c r="N2573">
        <v>1110</v>
      </c>
      <c r="O2573" t="s">
        <v>46</v>
      </c>
    </row>
    <row r="2574" spans="1:15" x14ac:dyDescent="0.25">
      <c r="A2574">
        <v>8164</v>
      </c>
      <c r="B2574">
        <v>570</v>
      </c>
      <c r="C2574" t="s">
        <v>46</v>
      </c>
      <c r="D2574" t="s">
        <v>46</v>
      </c>
      <c r="E2574">
        <v>1</v>
      </c>
      <c r="F2574">
        <v>1</v>
      </c>
      <c r="G2574">
        <v>0</v>
      </c>
      <c r="M2574">
        <v>8164</v>
      </c>
      <c r="N2574">
        <v>1110</v>
      </c>
      <c r="O2574" t="s">
        <v>46</v>
      </c>
    </row>
    <row r="2575" spans="1:15" x14ac:dyDescent="0.25">
      <c r="A2575">
        <v>8153</v>
      </c>
      <c r="B2575">
        <v>570</v>
      </c>
      <c r="C2575" t="s">
        <v>46</v>
      </c>
      <c r="D2575" t="s">
        <v>46</v>
      </c>
      <c r="E2575">
        <v>1</v>
      </c>
      <c r="F2575">
        <v>1</v>
      </c>
      <c r="G2575">
        <v>0</v>
      </c>
      <c r="M2575">
        <v>8153</v>
      </c>
      <c r="N2575">
        <v>1110</v>
      </c>
      <c r="O2575" t="s">
        <v>46</v>
      </c>
    </row>
    <row r="2576" spans="1:15" x14ac:dyDescent="0.25">
      <c r="A2576">
        <v>8151</v>
      </c>
      <c r="B2576">
        <v>570</v>
      </c>
      <c r="C2576" t="s">
        <v>46</v>
      </c>
      <c r="D2576" t="s">
        <v>46</v>
      </c>
      <c r="E2576">
        <v>1</v>
      </c>
      <c r="F2576">
        <v>1</v>
      </c>
      <c r="G2576">
        <v>0</v>
      </c>
      <c r="M2576">
        <v>8151</v>
      </c>
      <c r="N2576">
        <v>1110</v>
      </c>
      <c r="O2576" t="s">
        <v>46</v>
      </c>
    </row>
    <row r="2577" spans="1:15" x14ac:dyDescent="0.25">
      <c r="A2577">
        <v>8146</v>
      </c>
      <c r="B2577">
        <v>570</v>
      </c>
      <c r="C2577" t="s">
        <v>46</v>
      </c>
      <c r="D2577" t="s">
        <v>46</v>
      </c>
      <c r="E2577">
        <v>1</v>
      </c>
      <c r="F2577">
        <v>1</v>
      </c>
      <c r="G2577">
        <v>0</v>
      </c>
      <c r="M2577">
        <v>8146</v>
      </c>
      <c r="N2577">
        <v>1110</v>
      </c>
      <c r="O2577" t="s">
        <v>46</v>
      </c>
    </row>
    <row r="2578" spans="1:15" x14ac:dyDescent="0.25">
      <c r="A2578">
        <v>8133</v>
      </c>
      <c r="B2578">
        <v>570</v>
      </c>
      <c r="C2578" t="s">
        <v>46</v>
      </c>
      <c r="D2578" t="s">
        <v>46</v>
      </c>
      <c r="E2578">
        <v>1</v>
      </c>
      <c r="F2578">
        <v>1</v>
      </c>
      <c r="G2578">
        <v>0</v>
      </c>
      <c r="M2578">
        <v>8133</v>
      </c>
      <c r="N2578">
        <v>1110</v>
      </c>
      <c r="O2578" t="s">
        <v>46</v>
      </c>
    </row>
    <row r="2579" spans="1:15" x14ac:dyDescent="0.25">
      <c r="A2579">
        <v>8128</v>
      </c>
      <c r="B2579">
        <v>570</v>
      </c>
      <c r="C2579" t="s">
        <v>46</v>
      </c>
      <c r="D2579" t="s">
        <v>46</v>
      </c>
      <c r="E2579">
        <v>1</v>
      </c>
      <c r="F2579">
        <v>1</v>
      </c>
      <c r="G2579">
        <v>0</v>
      </c>
      <c r="M2579">
        <v>8128</v>
      </c>
      <c r="N2579">
        <v>1110</v>
      </c>
      <c r="O2579" t="s">
        <v>46</v>
      </c>
    </row>
    <row r="2580" spans="1:15" x14ac:dyDescent="0.25">
      <c r="A2580">
        <v>8116</v>
      </c>
      <c r="B2580">
        <v>570</v>
      </c>
      <c r="C2580" t="s">
        <v>46</v>
      </c>
      <c r="D2580" t="s">
        <v>46</v>
      </c>
      <c r="E2580">
        <v>1</v>
      </c>
      <c r="F2580">
        <v>1</v>
      </c>
      <c r="G2580">
        <v>0</v>
      </c>
      <c r="M2580">
        <v>8116</v>
      </c>
      <c r="N2580">
        <v>1110</v>
      </c>
      <c r="O2580" t="s">
        <v>46</v>
      </c>
    </row>
    <row r="2581" spans="1:15" x14ac:dyDescent="0.25">
      <c r="A2581">
        <v>8054</v>
      </c>
      <c r="B2581">
        <v>570</v>
      </c>
      <c r="C2581" t="s">
        <v>46</v>
      </c>
      <c r="D2581" t="s">
        <v>46</v>
      </c>
      <c r="E2581">
        <v>1</v>
      </c>
      <c r="F2581">
        <v>1</v>
      </c>
      <c r="G2581">
        <v>0</v>
      </c>
      <c r="M2581">
        <v>8054</v>
      </c>
      <c r="N2581">
        <v>1110</v>
      </c>
      <c r="O2581" t="s">
        <v>46</v>
      </c>
    </row>
    <row r="2582" spans="1:15" x14ac:dyDescent="0.25">
      <c r="A2582">
        <v>8050</v>
      </c>
      <c r="B2582">
        <v>570</v>
      </c>
      <c r="C2582" t="s">
        <v>46</v>
      </c>
      <c r="D2582" t="s">
        <v>46</v>
      </c>
      <c r="E2582">
        <v>1</v>
      </c>
      <c r="F2582">
        <v>1</v>
      </c>
      <c r="G2582">
        <v>0</v>
      </c>
      <c r="M2582">
        <v>8050</v>
      </c>
      <c r="N2582">
        <v>1110</v>
      </c>
      <c r="O2582" t="s">
        <v>46</v>
      </c>
    </row>
    <row r="2583" spans="1:15" x14ac:dyDescent="0.25">
      <c r="A2583">
        <v>8031</v>
      </c>
      <c r="B2583">
        <v>570</v>
      </c>
      <c r="C2583" t="s">
        <v>46</v>
      </c>
      <c r="D2583" t="s">
        <v>46</v>
      </c>
      <c r="E2583">
        <v>1</v>
      </c>
      <c r="F2583">
        <v>1</v>
      </c>
      <c r="G2583">
        <v>0</v>
      </c>
      <c r="M2583">
        <v>8031</v>
      </c>
      <c r="N2583">
        <v>1110</v>
      </c>
      <c r="O2583" t="s">
        <v>46</v>
      </c>
    </row>
    <row r="2584" spans="1:15" x14ac:dyDescent="0.25">
      <c r="A2584">
        <v>7994</v>
      </c>
      <c r="B2584">
        <v>570</v>
      </c>
      <c r="C2584" t="s">
        <v>46</v>
      </c>
      <c r="D2584" t="s">
        <v>46</v>
      </c>
      <c r="E2584">
        <v>1</v>
      </c>
      <c r="F2584">
        <v>1</v>
      </c>
      <c r="G2584">
        <v>0</v>
      </c>
      <c r="M2584">
        <v>7994</v>
      </c>
      <c r="N2584">
        <v>1110</v>
      </c>
      <c r="O2584" t="s">
        <v>46</v>
      </c>
    </row>
    <row r="2585" spans="1:15" x14ac:dyDescent="0.25">
      <c r="A2585">
        <v>7971</v>
      </c>
      <c r="B2585">
        <v>570</v>
      </c>
      <c r="C2585" t="s">
        <v>46</v>
      </c>
      <c r="D2585" t="s">
        <v>46</v>
      </c>
      <c r="E2585">
        <v>1</v>
      </c>
      <c r="F2585">
        <v>1</v>
      </c>
      <c r="G2585">
        <v>0</v>
      </c>
      <c r="M2585">
        <v>7971</v>
      </c>
      <c r="N2585">
        <v>1110</v>
      </c>
      <c r="O2585" t="s">
        <v>46</v>
      </c>
    </row>
    <row r="2586" spans="1:15" x14ac:dyDescent="0.25">
      <c r="A2586">
        <v>7965</v>
      </c>
      <c r="B2586">
        <v>570</v>
      </c>
      <c r="C2586" t="s">
        <v>46</v>
      </c>
      <c r="D2586" t="s">
        <v>46</v>
      </c>
      <c r="E2586">
        <v>1</v>
      </c>
      <c r="F2586">
        <v>1</v>
      </c>
      <c r="G2586">
        <v>0</v>
      </c>
      <c r="M2586">
        <v>7965</v>
      </c>
      <c r="N2586">
        <v>1110</v>
      </c>
      <c r="O2586" t="s">
        <v>46</v>
      </c>
    </row>
    <row r="2587" spans="1:15" x14ac:dyDescent="0.25">
      <c r="A2587">
        <v>7901</v>
      </c>
      <c r="B2587">
        <v>570</v>
      </c>
      <c r="C2587" t="s">
        <v>46</v>
      </c>
      <c r="D2587" t="s">
        <v>46</v>
      </c>
      <c r="E2587">
        <v>1</v>
      </c>
      <c r="F2587">
        <v>1</v>
      </c>
      <c r="G2587">
        <v>0</v>
      </c>
      <c r="M2587">
        <v>7901</v>
      </c>
      <c r="N2587">
        <v>1110</v>
      </c>
      <c r="O2587" t="s">
        <v>46</v>
      </c>
    </row>
    <row r="2588" spans="1:15" x14ac:dyDescent="0.25">
      <c r="A2588">
        <v>7873</v>
      </c>
      <c r="B2588">
        <v>570</v>
      </c>
      <c r="C2588" t="s">
        <v>46</v>
      </c>
      <c r="D2588" t="s">
        <v>46</v>
      </c>
      <c r="E2588">
        <v>1</v>
      </c>
      <c r="F2588">
        <v>1</v>
      </c>
      <c r="G2588">
        <v>0</v>
      </c>
      <c r="M2588">
        <v>7873</v>
      </c>
      <c r="N2588">
        <v>1110</v>
      </c>
      <c r="O2588" t="s">
        <v>46</v>
      </c>
    </row>
    <row r="2589" spans="1:15" x14ac:dyDescent="0.25">
      <c r="A2589">
        <v>7837</v>
      </c>
      <c r="B2589">
        <v>570</v>
      </c>
      <c r="C2589" t="s">
        <v>46</v>
      </c>
      <c r="D2589" t="s">
        <v>46</v>
      </c>
      <c r="E2589">
        <v>1</v>
      </c>
      <c r="F2589">
        <v>1</v>
      </c>
      <c r="G2589">
        <v>0</v>
      </c>
      <c r="M2589">
        <v>7837</v>
      </c>
      <c r="N2589">
        <v>1110</v>
      </c>
      <c r="O2589" t="s">
        <v>46</v>
      </c>
    </row>
    <row r="2590" spans="1:15" x14ac:dyDescent="0.25">
      <c r="A2590">
        <v>7772</v>
      </c>
      <c r="B2590">
        <v>570</v>
      </c>
      <c r="C2590" t="s">
        <v>46</v>
      </c>
      <c r="D2590" t="s">
        <v>46</v>
      </c>
      <c r="E2590">
        <v>1</v>
      </c>
      <c r="F2590">
        <v>1</v>
      </c>
      <c r="G2590">
        <v>0</v>
      </c>
      <c r="M2590">
        <v>7772</v>
      </c>
      <c r="N2590">
        <v>1110</v>
      </c>
      <c r="O2590" t="s">
        <v>46</v>
      </c>
    </row>
    <row r="2591" spans="1:15" x14ac:dyDescent="0.25">
      <c r="A2591">
        <v>7771</v>
      </c>
      <c r="B2591">
        <v>570</v>
      </c>
      <c r="C2591" t="s">
        <v>46</v>
      </c>
      <c r="D2591" t="s">
        <v>46</v>
      </c>
      <c r="E2591">
        <v>1</v>
      </c>
      <c r="F2591">
        <v>1</v>
      </c>
      <c r="G2591">
        <v>0</v>
      </c>
      <c r="M2591">
        <v>7771</v>
      </c>
      <c r="N2591">
        <v>1110</v>
      </c>
      <c r="O2591" t="s">
        <v>46</v>
      </c>
    </row>
    <row r="2592" spans="1:15" x14ac:dyDescent="0.25">
      <c r="A2592">
        <v>7754</v>
      </c>
      <c r="B2592">
        <v>570</v>
      </c>
      <c r="C2592" t="s">
        <v>46</v>
      </c>
      <c r="D2592" t="s">
        <v>46</v>
      </c>
      <c r="E2592">
        <v>1</v>
      </c>
      <c r="F2592">
        <v>1</v>
      </c>
      <c r="G2592">
        <v>0</v>
      </c>
      <c r="M2592">
        <v>7754</v>
      </c>
      <c r="N2592">
        <v>1110</v>
      </c>
      <c r="O2592" t="s">
        <v>46</v>
      </c>
    </row>
    <row r="2593" spans="1:15" x14ac:dyDescent="0.25">
      <c r="A2593">
        <v>7750</v>
      </c>
      <c r="B2593">
        <v>570</v>
      </c>
      <c r="C2593" t="s">
        <v>46</v>
      </c>
      <c r="D2593" t="s">
        <v>46</v>
      </c>
      <c r="E2593">
        <v>1</v>
      </c>
      <c r="F2593">
        <v>1</v>
      </c>
      <c r="G2593">
        <v>0</v>
      </c>
      <c r="M2593">
        <v>7750</v>
      </c>
      <c r="N2593">
        <v>1110</v>
      </c>
      <c r="O2593" t="s">
        <v>46</v>
      </c>
    </row>
    <row r="2594" spans="1:15" x14ac:dyDescent="0.25">
      <c r="A2594">
        <v>7747</v>
      </c>
      <c r="B2594">
        <v>570</v>
      </c>
      <c r="C2594" t="s">
        <v>46</v>
      </c>
      <c r="D2594" t="s">
        <v>46</v>
      </c>
      <c r="E2594">
        <v>1</v>
      </c>
      <c r="F2594">
        <v>1</v>
      </c>
      <c r="G2594">
        <v>0</v>
      </c>
      <c r="M2594">
        <v>7747</v>
      </c>
      <c r="N2594">
        <v>1110</v>
      </c>
      <c r="O2594" t="s">
        <v>46</v>
      </c>
    </row>
    <row r="2595" spans="1:15" x14ac:dyDescent="0.25">
      <c r="A2595">
        <v>7734</v>
      </c>
      <c r="B2595">
        <v>570</v>
      </c>
      <c r="C2595" t="s">
        <v>46</v>
      </c>
      <c r="D2595" t="s">
        <v>46</v>
      </c>
      <c r="E2595">
        <v>1</v>
      </c>
      <c r="F2595">
        <v>1</v>
      </c>
      <c r="G2595">
        <v>0</v>
      </c>
      <c r="M2595">
        <v>7734</v>
      </c>
      <c r="N2595">
        <v>1110</v>
      </c>
      <c r="O2595" t="s">
        <v>46</v>
      </c>
    </row>
    <row r="2596" spans="1:15" x14ac:dyDescent="0.25">
      <c r="A2596">
        <v>7706</v>
      </c>
      <c r="B2596">
        <v>570</v>
      </c>
      <c r="C2596" t="s">
        <v>46</v>
      </c>
      <c r="D2596" t="s">
        <v>46</v>
      </c>
      <c r="E2596">
        <v>1</v>
      </c>
      <c r="F2596">
        <v>1</v>
      </c>
      <c r="G2596">
        <v>0</v>
      </c>
      <c r="M2596">
        <v>7706</v>
      </c>
      <c r="N2596">
        <v>1110</v>
      </c>
      <c r="O2596" t="s">
        <v>46</v>
      </c>
    </row>
    <row r="2597" spans="1:15" x14ac:dyDescent="0.25">
      <c r="A2597">
        <v>7683</v>
      </c>
      <c r="B2597">
        <v>570</v>
      </c>
      <c r="C2597" t="s">
        <v>46</v>
      </c>
      <c r="D2597" t="s">
        <v>46</v>
      </c>
      <c r="E2597">
        <v>1</v>
      </c>
      <c r="F2597">
        <v>1</v>
      </c>
      <c r="G2597">
        <v>0</v>
      </c>
      <c r="M2597">
        <v>7683</v>
      </c>
      <c r="N2597">
        <v>1110</v>
      </c>
      <c r="O2597" t="s">
        <v>46</v>
      </c>
    </row>
    <row r="2598" spans="1:15" x14ac:dyDescent="0.25">
      <c r="A2598">
        <v>7635</v>
      </c>
      <c r="B2598">
        <v>570</v>
      </c>
      <c r="C2598" t="s">
        <v>46</v>
      </c>
      <c r="D2598" t="s">
        <v>46</v>
      </c>
      <c r="E2598">
        <v>1</v>
      </c>
      <c r="F2598">
        <v>1</v>
      </c>
      <c r="G2598">
        <v>0</v>
      </c>
      <c r="M2598">
        <v>7635</v>
      </c>
      <c r="N2598">
        <v>1110</v>
      </c>
      <c r="O2598" t="s">
        <v>46</v>
      </c>
    </row>
    <row r="2599" spans="1:15" x14ac:dyDescent="0.25">
      <c r="A2599">
        <v>7596</v>
      </c>
      <c r="B2599">
        <v>570</v>
      </c>
      <c r="C2599" t="s">
        <v>46</v>
      </c>
      <c r="D2599" t="s">
        <v>46</v>
      </c>
      <c r="E2599">
        <v>1</v>
      </c>
      <c r="F2599">
        <v>1</v>
      </c>
      <c r="G2599">
        <v>0</v>
      </c>
      <c r="M2599">
        <v>7596</v>
      </c>
      <c r="N2599">
        <v>1110</v>
      </c>
      <c r="O2599" t="s">
        <v>46</v>
      </c>
    </row>
    <row r="2600" spans="1:15" x14ac:dyDescent="0.25">
      <c r="A2600">
        <v>7594</v>
      </c>
      <c r="B2600">
        <v>570</v>
      </c>
      <c r="C2600" t="s">
        <v>46</v>
      </c>
      <c r="D2600" t="s">
        <v>46</v>
      </c>
      <c r="E2600">
        <v>1</v>
      </c>
      <c r="F2600">
        <v>1</v>
      </c>
      <c r="G2600">
        <v>0</v>
      </c>
      <c r="M2600">
        <v>7594</v>
      </c>
      <c r="N2600">
        <v>1110</v>
      </c>
      <c r="O2600" t="s">
        <v>46</v>
      </c>
    </row>
    <row r="2601" spans="1:15" x14ac:dyDescent="0.25">
      <c r="A2601">
        <v>7573</v>
      </c>
      <c r="B2601">
        <v>570</v>
      </c>
      <c r="C2601" t="s">
        <v>46</v>
      </c>
      <c r="D2601" t="s">
        <v>46</v>
      </c>
      <c r="E2601">
        <v>1</v>
      </c>
      <c r="F2601">
        <v>1</v>
      </c>
      <c r="G2601">
        <v>0</v>
      </c>
      <c r="M2601">
        <v>7573</v>
      </c>
      <c r="N2601">
        <v>1110</v>
      </c>
      <c r="O2601" t="s">
        <v>46</v>
      </c>
    </row>
    <row r="2602" spans="1:15" x14ac:dyDescent="0.25">
      <c r="A2602">
        <v>7568</v>
      </c>
      <c r="B2602">
        <v>570</v>
      </c>
      <c r="C2602" t="s">
        <v>46</v>
      </c>
      <c r="D2602" t="s">
        <v>46</v>
      </c>
      <c r="E2602">
        <v>1</v>
      </c>
      <c r="F2602">
        <v>1</v>
      </c>
      <c r="G2602">
        <v>0</v>
      </c>
      <c r="M2602">
        <v>7568</v>
      </c>
      <c r="N2602">
        <v>1110</v>
      </c>
      <c r="O2602" t="s">
        <v>46</v>
      </c>
    </row>
    <row r="2603" spans="1:15" x14ac:dyDescent="0.25">
      <c r="A2603">
        <v>7480</v>
      </c>
      <c r="B2603">
        <v>570</v>
      </c>
      <c r="C2603" t="s">
        <v>46</v>
      </c>
      <c r="D2603" t="s">
        <v>46</v>
      </c>
      <c r="E2603">
        <v>1</v>
      </c>
      <c r="F2603">
        <v>1</v>
      </c>
      <c r="G2603">
        <v>0</v>
      </c>
      <c r="M2603">
        <v>7480</v>
      </c>
      <c r="N2603">
        <v>1110</v>
      </c>
      <c r="O2603" t="s">
        <v>46</v>
      </c>
    </row>
    <row r="2604" spans="1:15" x14ac:dyDescent="0.25">
      <c r="A2604">
        <v>7465</v>
      </c>
      <c r="B2604">
        <v>570</v>
      </c>
      <c r="C2604" t="s">
        <v>46</v>
      </c>
      <c r="D2604" t="s">
        <v>46</v>
      </c>
      <c r="E2604">
        <v>1</v>
      </c>
      <c r="F2604">
        <v>1</v>
      </c>
      <c r="G2604">
        <v>0</v>
      </c>
      <c r="M2604">
        <v>7465</v>
      </c>
      <c r="N2604">
        <v>1110</v>
      </c>
      <c r="O2604" t="s">
        <v>46</v>
      </c>
    </row>
    <row r="2605" spans="1:15" x14ac:dyDescent="0.25">
      <c r="A2605">
        <v>7421</v>
      </c>
      <c r="B2605">
        <v>570</v>
      </c>
      <c r="C2605" t="s">
        <v>46</v>
      </c>
      <c r="D2605" t="s">
        <v>46</v>
      </c>
      <c r="E2605">
        <v>1</v>
      </c>
      <c r="F2605">
        <v>1</v>
      </c>
      <c r="G2605">
        <v>0</v>
      </c>
      <c r="M2605">
        <v>7421</v>
      </c>
      <c r="N2605">
        <v>1110</v>
      </c>
      <c r="O2605" t="s">
        <v>46</v>
      </c>
    </row>
    <row r="2606" spans="1:15" x14ac:dyDescent="0.25">
      <c r="A2606">
        <v>7370</v>
      </c>
      <c r="B2606">
        <v>570</v>
      </c>
      <c r="C2606" t="s">
        <v>46</v>
      </c>
      <c r="D2606" t="s">
        <v>46</v>
      </c>
      <c r="E2606">
        <v>1</v>
      </c>
      <c r="F2606">
        <v>1</v>
      </c>
      <c r="G2606">
        <v>0</v>
      </c>
      <c r="M2606">
        <v>7370</v>
      </c>
      <c r="N2606">
        <v>1110</v>
      </c>
      <c r="O2606" t="s">
        <v>46</v>
      </c>
    </row>
    <row r="2607" spans="1:15" x14ac:dyDescent="0.25">
      <c r="A2607">
        <v>7361</v>
      </c>
      <c r="B2607">
        <v>570</v>
      </c>
      <c r="C2607" t="s">
        <v>46</v>
      </c>
      <c r="D2607" t="s">
        <v>46</v>
      </c>
      <c r="E2607">
        <v>1</v>
      </c>
      <c r="F2607">
        <v>1</v>
      </c>
      <c r="G2607">
        <v>0</v>
      </c>
      <c r="M2607">
        <v>7361</v>
      </c>
      <c r="N2607">
        <v>1110</v>
      </c>
      <c r="O2607" t="s">
        <v>46</v>
      </c>
    </row>
    <row r="2608" spans="1:15" x14ac:dyDescent="0.25">
      <c r="A2608">
        <v>7359</v>
      </c>
      <c r="B2608">
        <v>570</v>
      </c>
      <c r="C2608" t="s">
        <v>46</v>
      </c>
      <c r="D2608" t="s">
        <v>46</v>
      </c>
      <c r="E2608">
        <v>1</v>
      </c>
      <c r="F2608">
        <v>1</v>
      </c>
      <c r="G2608">
        <v>0</v>
      </c>
      <c r="M2608">
        <v>7359</v>
      </c>
      <c r="N2608">
        <v>1110</v>
      </c>
      <c r="O2608" t="s">
        <v>46</v>
      </c>
    </row>
    <row r="2609" spans="1:15" x14ac:dyDescent="0.25">
      <c r="A2609">
        <v>7357</v>
      </c>
      <c r="B2609">
        <v>570</v>
      </c>
      <c r="C2609" t="s">
        <v>46</v>
      </c>
      <c r="D2609" t="s">
        <v>46</v>
      </c>
      <c r="E2609">
        <v>1</v>
      </c>
      <c r="F2609">
        <v>1</v>
      </c>
      <c r="G2609">
        <v>0</v>
      </c>
      <c r="M2609">
        <v>7357</v>
      </c>
      <c r="N2609">
        <v>1110</v>
      </c>
      <c r="O2609" t="s">
        <v>46</v>
      </c>
    </row>
    <row r="2610" spans="1:15" x14ac:dyDescent="0.25">
      <c r="A2610">
        <v>7346</v>
      </c>
      <c r="B2610">
        <v>570</v>
      </c>
      <c r="C2610" t="s">
        <v>46</v>
      </c>
      <c r="D2610" t="s">
        <v>46</v>
      </c>
      <c r="E2610">
        <v>1</v>
      </c>
      <c r="F2610">
        <v>1</v>
      </c>
      <c r="G2610">
        <v>0</v>
      </c>
      <c r="M2610">
        <v>7346</v>
      </c>
      <c r="N2610">
        <v>1110</v>
      </c>
      <c r="O2610" t="s">
        <v>46</v>
      </c>
    </row>
    <row r="2611" spans="1:15" x14ac:dyDescent="0.25">
      <c r="A2611">
        <v>7335</v>
      </c>
      <c r="B2611">
        <v>570</v>
      </c>
      <c r="C2611" t="s">
        <v>46</v>
      </c>
      <c r="D2611" t="s">
        <v>46</v>
      </c>
      <c r="E2611">
        <v>1</v>
      </c>
      <c r="F2611">
        <v>1</v>
      </c>
      <c r="G2611">
        <v>0</v>
      </c>
      <c r="M2611">
        <v>7335</v>
      </c>
      <c r="N2611">
        <v>1110</v>
      </c>
      <c r="O2611" t="s">
        <v>46</v>
      </c>
    </row>
    <row r="2612" spans="1:15" x14ac:dyDescent="0.25">
      <c r="A2612">
        <v>7325</v>
      </c>
      <c r="B2612">
        <v>570</v>
      </c>
      <c r="C2612" t="s">
        <v>46</v>
      </c>
      <c r="D2612" t="s">
        <v>46</v>
      </c>
      <c r="E2612">
        <v>1</v>
      </c>
      <c r="F2612">
        <v>1</v>
      </c>
      <c r="G2612">
        <v>0</v>
      </c>
      <c r="M2612">
        <v>7325</v>
      </c>
      <c r="N2612">
        <v>1110</v>
      </c>
      <c r="O2612" t="s">
        <v>46</v>
      </c>
    </row>
    <row r="2613" spans="1:15" x14ac:dyDescent="0.25">
      <c r="A2613">
        <v>7290</v>
      </c>
      <c r="B2613">
        <v>570</v>
      </c>
      <c r="C2613" t="s">
        <v>46</v>
      </c>
      <c r="D2613" t="s">
        <v>46</v>
      </c>
      <c r="E2613">
        <v>1</v>
      </c>
      <c r="F2613">
        <v>1</v>
      </c>
      <c r="G2613">
        <v>0</v>
      </c>
      <c r="M2613">
        <v>7290</v>
      </c>
      <c r="N2613">
        <v>1110</v>
      </c>
      <c r="O2613" t="s">
        <v>46</v>
      </c>
    </row>
    <row r="2614" spans="1:15" x14ac:dyDescent="0.25">
      <c r="A2614">
        <v>7287</v>
      </c>
      <c r="B2614">
        <v>570</v>
      </c>
      <c r="C2614" t="s">
        <v>46</v>
      </c>
      <c r="D2614" t="s">
        <v>46</v>
      </c>
      <c r="E2614">
        <v>1</v>
      </c>
      <c r="F2614">
        <v>1</v>
      </c>
      <c r="G2614">
        <v>0</v>
      </c>
      <c r="M2614">
        <v>7287</v>
      </c>
      <c r="N2614">
        <v>1110</v>
      </c>
      <c r="O2614" t="s">
        <v>46</v>
      </c>
    </row>
    <row r="2615" spans="1:15" x14ac:dyDescent="0.25">
      <c r="A2615">
        <v>7286</v>
      </c>
      <c r="B2615">
        <v>570</v>
      </c>
      <c r="C2615" t="s">
        <v>46</v>
      </c>
      <c r="D2615" t="s">
        <v>46</v>
      </c>
      <c r="E2615">
        <v>1</v>
      </c>
      <c r="F2615">
        <v>1</v>
      </c>
      <c r="G2615">
        <v>0</v>
      </c>
      <c r="M2615">
        <v>7286</v>
      </c>
      <c r="N2615">
        <v>1110</v>
      </c>
      <c r="O2615" t="s">
        <v>46</v>
      </c>
    </row>
    <row r="2616" spans="1:15" x14ac:dyDescent="0.25">
      <c r="A2616">
        <v>7283</v>
      </c>
      <c r="B2616">
        <v>570</v>
      </c>
      <c r="C2616" t="s">
        <v>46</v>
      </c>
      <c r="D2616" t="s">
        <v>46</v>
      </c>
      <c r="E2616">
        <v>1</v>
      </c>
      <c r="F2616">
        <v>1</v>
      </c>
      <c r="G2616">
        <v>0</v>
      </c>
      <c r="M2616">
        <v>7283</v>
      </c>
      <c r="N2616">
        <v>1110</v>
      </c>
      <c r="O2616" t="s">
        <v>46</v>
      </c>
    </row>
    <row r="2617" spans="1:15" x14ac:dyDescent="0.25">
      <c r="A2617">
        <v>7269</v>
      </c>
      <c r="B2617">
        <v>570</v>
      </c>
      <c r="C2617" t="s">
        <v>46</v>
      </c>
      <c r="D2617" t="s">
        <v>46</v>
      </c>
      <c r="E2617">
        <v>1</v>
      </c>
      <c r="F2617">
        <v>1</v>
      </c>
      <c r="G2617">
        <v>0</v>
      </c>
      <c r="M2617">
        <v>7269</v>
      </c>
      <c r="N2617">
        <v>1110</v>
      </c>
      <c r="O2617" t="s">
        <v>46</v>
      </c>
    </row>
    <row r="2618" spans="1:15" x14ac:dyDescent="0.25">
      <c r="A2618">
        <v>7238</v>
      </c>
      <c r="B2618">
        <v>570</v>
      </c>
      <c r="C2618" t="s">
        <v>46</v>
      </c>
      <c r="D2618" t="s">
        <v>46</v>
      </c>
      <c r="E2618">
        <v>1</v>
      </c>
      <c r="F2618">
        <v>1</v>
      </c>
      <c r="G2618">
        <v>0</v>
      </c>
      <c r="M2618">
        <v>7238</v>
      </c>
      <c r="N2618">
        <v>1110</v>
      </c>
      <c r="O2618" t="s">
        <v>46</v>
      </c>
    </row>
    <row r="2619" spans="1:15" x14ac:dyDescent="0.25">
      <c r="A2619">
        <v>7153</v>
      </c>
      <c r="B2619">
        <v>570</v>
      </c>
      <c r="C2619" t="s">
        <v>46</v>
      </c>
      <c r="D2619" t="s">
        <v>46</v>
      </c>
      <c r="E2619">
        <v>1</v>
      </c>
      <c r="F2619">
        <v>1</v>
      </c>
      <c r="G2619">
        <v>0</v>
      </c>
      <c r="M2619">
        <v>7153</v>
      </c>
      <c r="N2619">
        <v>1110</v>
      </c>
      <c r="O2619" t="s">
        <v>46</v>
      </c>
    </row>
    <row r="2620" spans="1:15" x14ac:dyDescent="0.25">
      <c r="A2620">
        <v>7120</v>
      </c>
      <c r="B2620">
        <v>570</v>
      </c>
      <c r="C2620" t="s">
        <v>46</v>
      </c>
      <c r="D2620" t="s">
        <v>46</v>
      </c>
      <c r="E2620">
        <v>1</v>
      </c>
      <c r="F2620">
        <v>1</v>
      </c>
      <c r="G2620">
        <v>0</v>
      </c>
      <c r="M2620">
        <v>7120</v>
      </c>
      <c r="N2620">
        <v>1110</v>
      </c>
      <c r="O2620" t="s">
        <v>46</v>
      </c>
    </row>
    <row r="2621" spans="1:15" x14ac:dyDescent="0.25">
      <c r="A2621">
        <v>7119</v>
      </c>
      <c r="B2621">
        <v>570</v>
      </c>
      <c r="C2621" t="s">
        <v>46</v>
      </c>
      <c r="D2621" t="s">
        <v>46</v>
      </c>
      <c r="E2621">
        <v>1</v>
      </c>
      <c r="F2621">
        <v>1</v>
      </c>
      <c r="G2621">
        <v>0</v>
      </c>
      <c r="M2621">
        <v>7119</v>
      </c>
      <c r="N2621">
        <v>1110</v>
      </c>
      <c r="O2621" t="s">
        <v>46</v>
      </c>
    </row>
    <row r="2622" spans="1:15" x14ac:dyDescent="0.25">
      <c r="A2622">
        <v>7081</v>
      </c>
      <c r="B2622">
        <v>570</v>
      </c>
      <c r="C2622" t="s">
        <v>46</v>
      </c>
      <c r="D2622" t="s">
        <v>46</v>
      </c>
      <c r="E2622">
        <v>1</v>
      </c>
      <c r="F2622">
        <v>1</v>
      </c>
      <c r="G2622">
        <v>0</v>
      </c>
      <c r="M2622">
        <v>7081</v>
      </c>
      <c r="N2622">
        <v>1110</v>
      </c>
      <c r="O2622" t="s">
        <v>46</v>
      </c>
    </row>
    <row r="2623" spans="1:15" x14ac:dyDescent="0.25">
      <c r="A2623">
        <v>7044</v>
      </c>
      <c r="B2623">
        <v>570</v>
      </c>
      <c r="C2623" t="s">
        <v>46</v>
      </c>
      <c r="D2623" t="s">
        <v>46</v>
      </c>
      <c r="E2623">
        <v>1</v>
      </c>
      <c r="F2623">
        <v>1</v>
      </c>
      <c r="G2623">
        <v>0</v>
      </c>
      <c r="M2623">
        <v>7044</v>
      </c>
      <c r="N2623">
        <v>1110</v>
      </c>
      <c r="O2623" t="s">
        <v>46</v>
      </c>
    </row>
    <row r="2624" spans="1:15" x14ac:dyDescent="0.25">
      <c r="A2624">
        <v>7037</v>
      </c>
      <c r="B2624">
        <v>570</v>
      </c>
      <c r="C2624" t="s">
        <v>46</v>
      </c>
      <c r="D2624" t="s">
        <v>46</v>
      </c>
      <c r="E2624">
        <v>1</v>
      </c>
      <c r="F2624">
        <v>1</v>
      </c>
      <c r="G2624">
        <v>0</v>
      </c>
      <c r="M2624">
        <v>7037</v>
      </c>
      <c r="N2624">
        <v>1110</v>
      </c>
      <c r="O2624" t="s">
        <v>46</v>
      </c>
    </row>
    <row r="2625" spans="1:15" x14ac:dyDescent="0.25">
      <c r="A2625">
        <v>7029</v>
      </c>
      <c r="B2625">
        <v>570</v>
      </c>
      <c r="C2625" t="s">
        <v>46</v>
      </c>
      <c r="D2625" t="s">
        <v>46</v>
      </c>
      <c r="E2625">
        <v>1</v>
      </c>
      <c r="F2625">
        <v>1</v>
      </c>
      <c r="G2625">
        <v>0</v>
      </c>
      <c r="M2625">
        <v>7029</v>
      </c>
      <c r="N2625">
        <v>1110</v>
      </c>
      <c r="O2625" t="s">
        <v>46</v>
      </c>
    </row>
    <row r="2626" spans="1:15" x14ac:dyDescent="0.25">
      <c r="A2626">
        <v>7011</v>
      </c>
      <c r="B2626">
        <v>570</v>
      </c>
      <c r="C2626" t="s">
        <v>46</v>
      </c>
      <c r="D2626" t="s">
        <v>46</v>
      </c>
      <c r="E2626">
        <v>1</v>
      </c>
      <c r="F2626">
        <v>1</v>
      </c>
      <c r="G2626">
        <v>0</v>
      </c>
      <c r="M2626">
        <v>7011</v>
      </c>
      <c r="N2626">
        <v>1110</v>
      </c>
      <c r="O2626" t="s">
        <v>46</v>
      </c>
    </row>
    <row r="2627" spans="1:15" x14ac:dyDescent="0.25">
      <c r="A2627">
        <v>6996</v>
      </c>
      <c r="B2627">
        <v>570</v>
      </c>
      <c r="C2627" t="s">
        <v>46</v>
      </c>
      <c r="D2627" t="s">
        <v>46</v>
      </c>
      <c r="E2627">
        <v>1</v>
      </c>
      <c r="F2627">
        <v>1</v>
      </c>
      <c r="G2627">
        <v>0</v>
      </c>
      <c r="M2627">
        <v>6996</v>
      </c>
      <c r="N2627">
        <v>1110</v>
      </c>
      <c r="O2627" t="s">
        <v>46</v>
      </c>
    </row>
    <row r="2628" spans="1:15" x14ac:dyDescent="0.25">
      <c r="A2628">
        <v>6952</v>
      </c>
      <c r="B2628">
        <v>570</v>
      </c>
      <c r="C2628" t="s">
        <v>46</v>
      </c>
      <c r="D2628" t="s">
        <v>46</v>
      </c>
      <c r="E2628">
        <v>1</v>
      </c>
      <c r="F2628">
        <v>1</v>
      </c>
      <c r="G2628">
        <v>0</v>
      </c>
      <c r="M2628">
        <v>6952</v>
      </c>
      <c r="N2628">
        <v>1110</v>
      </c>
      <c r="O2628" t="s">
        <v>46</v>
      </c>
    </row>
    <row r="2629" spans="1:15" x14ac:dyDescent="0.25">
      <c r="A2629">
        <v>6948</v>
      </c>
      <c r="B2629">
        <v>570</v>
      </c>
      <c r="C2629" t="s">
        <v>46</v>
      </c>
      <c r="D2629" t="s">
        <v>46</v>
      </c>
      <c r="E2629">
        <v>1</v>
      </c>
      <c r="F2629">
        <v>1</v>
      </c>
      <c r="G2629">
        <v>0</v>
      </c>
      <c r="M2629">
        <v>6948</v>
      </c>
      <c r="N2629">
        <v>1110</v>
      </c>
      <c r="O2629" t="s">
        <v>46</v>
      </c>
    </row>
    <row r="2630" spans="1:15" x14ac:dyDescent="0.25">
      <c r="A2630">
        <v>6946</v>
      </c>
      <c r="B2630">
        <v>570</v>
      </c>
      <c r="C2630" t="s">
        <v>46</v>
      </c>
      <c r="D2630" t="s">
        <v>46</v>
      </c>
      <c r="E2630">
        <v>1</v>
      </c>
      <c r="F2630">
        <v>1</v>
      </c>
      <c r="G2630">
        <v>0</v>
      </c>
      <c r="M2630">
        <v>6946</v>
      </c>
      <c r="N2630">
        <v>1020</v>
      </c>
      <c r="O2630" t="s">
        <v>17</v>
      </c>
    </row>
    <row r="2631" spans="1:15" x14ac:dyDescent="0.25">
      <c r="A2631">
        <v>6939</v>
      </c>
      <c r="B2631">
        <v>570</v>
      </c>
      <c r="C2631" t="s">
        <v>46</v>
      </c>
      <c r="D2631" t="s">
        <v>46</v>
      </c>
      <c r="E2631">
        <v>1</v>
      </c>
      <c r="F2631">
        <v>1</v>
      </c>
      <c r="G2631">
        <v>0</v>
      </c>
      <c r="M2631">
        <v>6939</v>
      </c>
      <c r="N2631">
        <v>1020</v>
      </c>
      <c r="O2631" t="s">
        <v>17</v>
      </c>
    </row>
    <row r="2632" spans="1:15" x14ac:dyDescent="0.25">
      <c r="A2632">
        <v>6859</v>
      </c>
      <c r="B2632">
        <v>570</v>
      </c>
      <c r="C2632" t="s">
        <v>46</v>
      </c>
      <c r="D2632" t="s">
        <v>46</v>
      </c>
      <c r="E2632">
        <v>1</v>
      </c>
      <c r="F2632">
        <v>1</v>
      </c>
      <c r="G2632">
        <v>0</v>
      </c>
      <c r="M2632">
        <v>6859</v>
      </c>
      <c r="N2632">
        <v>1020</v>
      </c>
      <c r="O2632" t="s">
        <v>17</v>
      </c>
    </row>
    <row r="2633" spans="1:15" x14ac:dyDescent="0.25">
      <c r="A2633">
        <v>6855</v>
      </c>
      <c r="B2633">
        <v>570</v>
      </c>
      <c r="C2633" t="s">
        <v>46</v>
      </c>
      <c r="D2633" t="s">
        <v>46</v>
      </c>
      <c r="E2633">
        <v>1</v>
      </c>
      <c r="F2633">
        <v>1</v>
      </c>
      <c r="G2633">
        <v>0</v>
      </c>
      <c r="M2633">
        <v>6855</v>
      </c>
      <c r="N2633">
        <v>1020</v>
      </c>
      <c r="O2633" t="s">
        <v>17</v>
      </c>
    </row>
    <row r="2634" spans="1:15" x14ac:dyDescent="0.25">
      <c r="A2634">
        <v>6772</v>
      </c>
      <c r="B2634">
        <v>570</v>
      </c>
      <c r="C2634" t="s">
        <v>46</v>
      </c>
      <c r="D2634" t="s">
        <v>46</v>
      </c>
      <c r="E2634">
        <v>1</v>
      </c>
      <c r="F2634">
        <v>1</v>
      </c>
      <c r="G2634">
        <v>0</v>
      </c>
      <c r="M2634">
        <v>6772</v>
      </c>
      <c r="N2634">
        <v>1020</v>
      </c>
      <c r="O2634" t="s">
        <v>17</v>
      </c>
    </row>
    <row r="2635" spans="1:15" x14ac:dyDescent="0.25">
      <c r="A2635">
        <v>6761</v>
      </c>
      <c r="B2635">
        <v>570</v>
      </c>
      <c r="C2635" t="s">
        <v>46</v>
      </c>
      <c r="D2635" t="s">
        <v>46</v>
      </c>
      <c r="E2635">
        <v>1</v>
      </c>
      <c r="F2635">
        <v>1</v>
      </c>
      <c r="G2635">
        <v>0</v>
      </c>
      <c r="M2635">
        <v>6761</v>
      </c>
      <c r="N2635">
        <v>1020</v>
      </c>
      <c r="O2635" t="s">
        <v>17</v>
      </c>
    </row>
    <row r="2636" spans="1:15" x14ac:dyDescent="0.25">
      <c r="A2636">
        <v>6751</v>
      </c>
      <c r="B2636">
        <v>570</v>
      </c>
      <c r="C2636" t="s">
        <v>46</v>
      </c>
      <c r="D2636" t="s">
        <v>46</v>
      </c>
      <c r="E2636">
        <v>1</v>
      </c>
      <c r="F2636">
        <v>1</v>
      </c>
      <c r="G2636">
        <v>0</v>
      </c>
      <c r="M2636">
        <v>6751</v>
      </c>
      <c r="N2636">
        <v>1020</v>
      </c>
      <c r="O2636" t="s">
        <v>17</v>
      </c>
    </row>
    <row r="2637" spans="1:15" x14ac:dyDescent="0.25">
      <c r="A2637">
        <v>6712</v>
      </c>
      <c r="B2637">
        <v>570</v>
      </c>
      <c r="C2637" t="s">
        <v>46</v>
      </c>
      <c r="D2637" t="s">
        <v>46</v>
      </c>
      <c r="E2637">
        <v>1</v>
      </c>
      <c r="F2637">
        <v>1</v>
      </c>
      <c r="G2637">
        <v>0</v>
      </c>
      <c r="M2637">
        <v>6712</v>
      </c>
      <c r="N2637">
        <v>1020</v>
      </c>
      <c r="O2637" t="s">
        <v>17</v>
      </c>
    </row>
    <row r="2638" spans="1:15" x14ac:dyDescent="0.25">
      <c r="A2638">
        <v>6707</v>
      </c>
      <c r="B2638">
        <v>570</v>
      </c>
      <c r="C2638" t="s">
        <v>46</v>
      </c>
      <c r="D2638" t="s">
        <v>46</v>
      </c>
      <c r="E2638">
        <v>1</v>
      </c>
      <c r="F2638">
        <v>1</v>
      </c>
      <c r="G2638">
        <v>0</v>
      </c>
      <c r="M2638">
        <v>6707</v>
      </c>
      <c r="N2638">
        <v>1020</v>
      </c>
      <c r="O2638" t="s">
        <v>17</v>
      </c>
    </row>
    <row r="2639" spans="1:15" x14ac:dyDescent="0.25">
      <c r="A2639">
        <v>6688</v>
      </c>
      <c r="B2639">
        <v>570</v>
      </c>
      <c r="C2639" t="s">
        <v>46</v>
      </c>
      <c r="D2639" t="s">
        <v>46</v>
      </c>
      <c r="E2639">
        <v>1</v>
      </c>
      <c r="F2639">
        <v>1</v>
      </c>
      <c r="G2639">
        <v>0</v>
      </c>
      <c r="M2639">
        <v>6688</v>
      </c>
      <c r="N2639">
        <v>1020</v>
      </c>
      <c r="O2639" t="s">
        <v>17</v>
      </c>
    </row>
    <row r="2640" spans="1:15" x14ac:dyDescent="0.25">
      <c r="A2640">
        <v>6663</v>
      </c>
      <c r="B2640">
        <v>570</v>
      </c>
      <c r="C2640" t="s">
        <v>46</v>
      </c>
      <c r="D2640" t="s">
        <v>46</v>
      </c>
      <c r="E2640">
        <v>1</v>
      </c>
      <c r="F2640">
        <v>1</v>
      </c>
      <c r="G2640">
        <v>0</v>
      </c>
      <c r="M2640">
        <v>6663</v>
      </c>
      <c r="N2640">
        <v>1020</v>
      </c>
      <c r="O2640" t="s">
        <v>17</v>
      </c>
    </row>
    <row r="2641" spans="1:15" x14ac:dyDescent="0.25">
      <c r="A2641">
        <v>6641</v>
      </c>
      <c r="B2641">
        <v>570</v>
      </c>
      <c r="C2641" t="s">
        <v>46</v>
      </c>
      <c r="D2641" t="s">
        <v>46</v>
      </c>
      <c r="E2641">
        <v>1</v>
      </c>
      <c r="F2641">
        <v>1</v>
      </c>
      <c r="G2641">
        <v>0</v>
      </c>
      <c r="M2641">
        <v>6641</v>
      </c>
      <c r="N2641">
        <v>1020</v>
      </c>
      <c r="O2641" t="s">
        <v>17</v>
      </c>
    </row>
    <row r="2642" spans="1:15" x14ac:dyDescent="0.25">
      <c r="A2642">
        <v>6593</v>
      </c>
      <c r="B2642">
        <v>570</v>
      </c>
      <c r="C2642" t="s">
        <v>46</v>
      </c>
      <c r="D2642" t="s">
        <v>46</v>
      </c>
      <c r="E2642">
        <v>1</v>
      </c>
      <c r="F2642">
        <v>1</v>
      </c>
      <c r="G2642">
        <v>0</v>
      </c>
      <c r="M2642">
        <v>6593</v>
      </c>
      <c r="N2642">
        <v>1020</v>
      </c>
      <c r="O2642" t="s">
        <v>17</v>
      </c>
    </row>
    <row r="2643" spans="1:15" x14ac:dyDescent="0.25">
      <c r="A2643">
        <v>6588</v>
      </c>
      <c r="B2643">
        <v>570</v>
      </c>
      <c r="C2643" t="s">
        <v>46</v>
      </c>
      <c r="D2643" t="s">
        <v>46</v>
      </c>
      <c r="E2643">
        <v>1</v>
      </c>
      <c r="F2643">
        <v>1</v>
      </c>
      <c r="G2643">
        <v>0</v>
      </c>
      <c r="M2643">
        <v>6588</v>
      </c>
      <c r="N2643">
        <v>1020</v>
      </c>
      <c r="O2643" t="s">
        <v>17</v>
      </c>
    </row>
    <row r="2644" spans="1:15" x14ac:dyDescent="0.25">
      <c r="A2644">
        <v>6557</v>
      </c>
      <c r="B2644">
        <v>570</v>
      </c>
      <c r="C2644" t="s">
        <v>46</v>
      </c>
      <c r="D2644" t="s">
        <v>46</v>
      </c>
      <c r="E2644">
        <v>1</v>
      </c>
      <c r="F2644">
        <v>1</v>
      </c>
      <c r="G2644">
        <v>0</v>
      </c>
      <c r="M2644">
        <v>6557</v>
      </c>
      <c r="N2644">
        <v>1020</v>
      </c>
      <c r="O2644" t="s">
        <v>17</v>
      </c>
    </row>
    <row r="2645" spans="1:15" x14ac:dyDescent="0.25">
      <c r="A2645">
        <v>6553</v>
      </c>
      <c r="B2645">
        <v>570</v>
      </c>
      <c r="C2645" t="s">
        <v>46</v>
      </c>
      <c r="D2645" t="s">
        <v>46</v>
      </c>
      <c r="E2645">
        <v>1</v>
      </c>
      <c r="F2645">
        <v>1</v>
      </c>
      <c r="G2645">
        <v>0</v>
      </c>
      <c r="M2645">
        <v>6553</v>
      </c>
      <c r="N2645">
        <v>1020</v>
      </c>
      <c r="O2645" t="s">
        <v>17</v>
      </c>
    </row>
    <row r="2646" spans="1:15" x14ac:dyDescent="0.25">
      <c r="A2646">
        <v>6531</v>
      </c>
      <c r="B2646">
        <v>570</v>
      </c>
      <c r="C2646" t="s">
        <v>46</v>
      </c>
      <c r="D2646" t="s">
        <v>46</v>
      </c>
      <c r="E2646">
        <v>1</v>
      </c>
      <c r="F2646">
        <v>1</v>
      </c>
      <c r="G2646">
        <v>0</v>
      </c>
      <c r="M2646">
        <v>6531</v>
      </c>
      <c r="N2646">
        <v>1020</v>
      </c>
      <c r="O2646" t="s">
        <v>17</v>
      </c>
    </row>
    <row r="2647" spans="1:15" x14ac:dyDescent="0.25">
      <c r="A2647">
        <v>6481</v>
      </c>
      <c r="B2647">
        <v>570</v>
      </c>
      <c r="C2647" t="s">
        <v>46</v>
      </c>
      <c r="D2647" t="s">
        <v>46</v>
      </c>
      <c r="E2647">
        <v>1</v>
      </c>
      <c r="F2647">
        <v>1</v>
      </c>
      <c r="G2647">
        <v>0</v>
      </c>
      <c r="M2647">
        <v>6481</v>
      </c>
      <c r="N2647">
        <v>1020</v>
      </c>
      <c r="O2647" t="s">
        <v>17</v>
      </c>
    </row>
    <row r="2648" spans="1:15" x14ac:dyDescent="0.25">
      <c r="A2648">
        <v>6457</v>
      </c>
      <c r="B2648">
        <v>570</v>
      </c>
      <c r="C2648" t="s">
        <v>46</v>
      </c>
      <c r="D2648" t="s">
        <v>46</v>
      </c>
      <c r="E2648">
        <v>1</v>
      </c>
      <c r="F2648">
        <v>1</v>
      </c>
      <c r="G2648">
        <v>0</v>
      </c>
      <c r="M2648">
        <v>6457</v>
      </c>
      <c r="N2648">
        <v>1020</v>
      </c>
      <c r="O2648" t="s">
        <v>17</v>
      </c>
    </row>
    <row r="2649" spans="1:15" x14ac:dyDescent="0.25">
      <c r="A2649">
        <v>6436</v>
      </c>
      <c r="B2649">
        <v>570</v>
      </c>
      <c r="C2649" t="s">
        <v>46</v>
      </c>
      <c r="D2649" t="s">
        <v>46</v>
      </c>
      <c r="E2649">
        <v>1</v>
      </c>
      <c r="F2649">
        <v>1</v>
      </c>
      <c r="G2649">
        <v>0</v>
      </c>
      <c r="M2649">
        <v>6436</v>
      </c>
      <c r="N2649">
        <v>1020</v>
      </c>
      <c r="O2649" t="s">
        <v>17</v>
      </c>
    </row>
    <row r="2650" spans="1:15" x14ac:dyDescent="0.25">
      <c r="A2650">
        <v>6397</v>
      </c>
      <c r="B2650">
        <v>570</v>
      </c>
      <c r="C2650" t="s">
        <v>46</v>
      </c>
      <c r="D2650" t="s">
        <v>46</v>
      </c>
      <c r="E2650">
        <v>1</v>
      </c>
      <c r="F2650">
        <v>1</v>
      </c>
      <c r="G2650">
        <v>0</v>
      </c>
      <c r="M2650">
        <v>6397</v>
      </c>
      <c r="N2650">
        <v>1020</v>
      </c>
      <c r="O2650" t="s">
        <v>17</v>
      </c>
    </row>
    <row r="2651" spans="1:15" x14ac:dyDescent="0.25">
      <c r="A2651">
        <v>6395</v>
      </c>
      <c r="B2651">
        <v>570</v>
      </c>
      <c r="C2651" t="s">
        <v>46</v>
      </c>
      <c r="D2651" t="s">
        <v>46</v>
      </c>
      <c r="E2651">
        <v>1</v>
      </c>
      <c r="F2651">
        <v>1</v>
      </c>
      <c r="G2651">
        <v>0</v>
      </c>
      <c r="M2651">
        <v>6395</v>
      </c>
      <c r="N2651">
        <v>1020</v>
      </c>
      <c r="O2651" t="s">
        <v>17</v>
      </c>
    </row>
    <row r="2652" spans="1:15" x14ac:dyDescent="0.25">
      <c r="A2652">
        <v>8574</v>
      </c>
      <c r="B2652">
        <v>660</v>
      </c>
      <c r="C2652" t="s">
        <v>46</v>
      </c>
      <c r="D2652" t="s">
        <v>46</v>
      </c>
      <c r="E2652">
        <v>1</v>
      </c>
      <c r="F2652">
        <v>1</v>
      </c>
      <c r="G2652">
        <v>0</v>
      </c>
      <c r="M2652">
        <v>8574</v>
      </c>
      <c r="N2652">
        <v>1020</v>
      </c>
      <c r="O2652" t="s">
        <v>17</v>
      </c>
    </row>
    <row r="2653" spans="1:15" x14ac:dyDescent="0.25">
      <c r="A2653">
        <v>8561</v>
      </c>
      <c r="B2653">
        <v>660</v>
      </c>
      <c r="C2653" t="s">
        <v>46</v>
      </c>
      <c r="D2653" t="s">
        <v>46</v>
      </c>
      <c r="E2653">
        <v>1</v>
      </c>
      <c r="F2653">
        <v>1</v>
      </c>
      <c r="G2653">
        <v>0</v>
      </c>
      <c r="M2653">
        <v>8561</v>
      </c>
      <c r="N2653">
        <v>1020</v>
      </c>
      <c r="O2653" t="s">
        <v>17</v>
      </c>
    </row>
    <row r="2654" spans="1:15" x14ac:dyDescent="0.25">
      <c r="A2654">
        <v>8545</v>
      </c>
      <c r="B2654">
        <v>660</v>
      </c>
      <c r="C2654" t="s">
        <v>46</v>
      </c>
      <c r="D2654" t="s">
        <v>46</v>
      </c>
      <c r="E2654">
        <v>1</v>
      </c>
      <c r="F2654">
        <v>1</v>
      </c>
      <c r="G2654">
        <v>0</v>
      </c>
      <c r="M2654">
        <v>8545</v>
      </c>
      <c r="N2654">
        <v>1020</v>
      </c>
      <c r="O2654" t="s">
        <v>17</v>
      </c>
    </row>
    <row r="2655" spans="1:15" x14ac:dyDescent="0.25">
      <c r="A2655">
        <v>8496</v>
      </c>
      <c r="B2655">
        <v>660</v>
      </c>
      <c r="C2655" t="s">
        <v>46</v>
      </c>
      <c r="D2655" t="s">
        <v>46</v>
      </c>
      <c r="E2655">
        <v>1</v>
      </c>
      <c r="F2655">
        <v>1</v>
      </c>
      <c r="G2655">
        <v>0</v>
      </c>
      <c r="M2655">
        <v>8496</v>
      </c>
      <c r="N2655">
        <v>1020</v>
      </c>
      <c r="O2655" t="s">
        <v>17</v>
      </c>
    </row>
    <row r="2656" spans="1:15" x14ac:dyDescent="0.25">
      <c r="A2656">
        <v>8465</v>
      </c>
      <c r="B2656">
        <v>660</v>
      </c>
      <c r="C2656" t="s">
        <v>46</v>
      </c>
      <c r="D2656" t="s">
        <v>46</v>
      </c>
      <c r="E2656">
        <v>1</v>
      </c>
      <c r="F2656">
        <v>1</v>
      </c>
      <c r="G2656">
        <v>0</v>
      </c>
      <c r="M2656">
        <v>8465</v>
      </c>
      <c r="N2656">
        <v>1020</v>
      </c>
      <c r="O2656" t="s">
        <v>17</v>
      </c>
    </row>
    <row r="2657" spans="1:15" x14ac:dyDescent="0.25">
      <c r="A2657">
        <v>8394</v>
      </c>
      <c r="B2657">
        <v>660</v>
      </c>
      <c r="C2657" t="s">
        <v>46</v>
      </c>
      <c r="D2657" t="s">
        <v>46</v>
      </c>
      <c r="E2657">
        <v>1</v>
      </c>
      <c r="F2657">
        <v>1</v>
      </c>
      <c r="G2657">
        <v>0</v>
      </c>
      <c r="M2657">
        <v>8394</v>
      </c>
      <c r="N2657">
        <v>1020</v>
      </c>
      <c r="O2657" t="s">
        <v>17</v>
      </c>
    </row>
    <row r="2658" spans="1:15" x14ac:dyDescent="0.25">
      <c r="A2658">
        <v>8300</v>
      </c>
      <c r="B2658">
        <v>660</v>
      </c>
      <c r="C2658" t="s">
        <v>46</v>
      </c>
      <c r="D2658" t="s">
        <v>46</v>
      </c>
      <c r="E2658">
        <v>1</v>
      </c>
      <c r="F2658">
        <v>1</v>
      </c>
      <c r="G2658">
        <v>0</v>
      </c>
      <c r="M2658">
        <v>8300</v>
      </c>
      <c r="N2658">
        <v>1020</v>
      </c>
      <c r="O2658" t="s">
        <v>17</v>
      </c>
    </row>
    <row r="2659" spans="1:15" x14ac:dyDescent="0.25">
      <c r="A2659">
        <v>8285</v>
      </c>
      <c r="B2659">
        <v>660</v>
      </c>
      <c r="C2659" t="s">
        <v>46</v>
      </c>
      <c r="D2659" t="s">
        <v>46</v>
      </c>
      <c r="E2659">
        <v>1</v>
      </c>
      <c r="F2659">
        <v>1</v>
      </c>
      <c r="G2659">
        <v>0</v>
      </c>
      <c r="M2659">
        <v>8285</v>
      </c>
      <c r="N2659">
        <v>1020</v>
      </c>
      <c r="O2659" t="s">
        <v>17</v>
      </c>
    </row>
    <row r="2660" spans="1:15" x14ac:dyDescent="0.25">
      <c r="A2660">
        <v>8284</v>
      </c>
      <c r="B2660">
        <v>660</v>
      </c>
      <c r="C2660" t="s">
        <v>46</v>
      </c>
      <c r="D2660" t="s">
        <v>46</v>
      </c>
      <c r="E2660">
        <v>1</v>
      </c>
      <c r="F2660">
        <v>1</v>
      </c>
      <c r="G2660">
        <v>0</v>
      </c>
      <c r="M2660">
        <v>8284</v>
      </c>
      <c r="N2660">
        <v>1020</v>
      </c>
      <c r="O2660" t="s">
        <v>17</v>
      </c>
    </row>
    <row r="2661" spans="1:15" x14ac:dyDescent="0.25">
      <c r="A2661">
        <v>8257</v>
      </c>
      <c r="B2661">
        <v>660</v>
      </c>
      <c r="C2661" t="s">
        <v>46</v>
      </c>
      <c r="D2661" t="s">
        <v>46</v>
      </c>
      <c r="E2661">
        <v>1</v>
      </c>
      <c r="F2661">
        <v>1</v>
      </c>
      <c r="G2661">
        <v>0</v>
      </c>
      <c r="M2661">
        <v>8257</v>
      </c>
      <c r="N2661">
        <v>1020</v>
      </c>
      <c r="O2661" t="s">
        <v>17</v>
      </c>
    </row>
    <row r="2662" spans="1:15" x14ac:dyDescent="0.25">
      <c r="A2662">
        <v>8254</v>
      </c>
      <c r="B2662">
        <v>660</v>
      </c>
      <c r="C2662" t="s">
        <v>46</v>
      </c>
      <c r="D2662" t="s">
        <v>46</v>
      </c>
      <c r="E2662">
        <v>1</v>
      </c>
      <c r="F2662">
        <v>1</v>
      </c>
      <c r="G2662">
        <v>0</v>
      </c>
      <c r="M2662">
        <v>8254</v>
      </c>
      <c r="N2662">
        <v>1020</v>
      </c>
      <c r="O2662" t="s">
        <v>17</v>
      </c>
    </row>
    <row r="2663" spans="1:15" x14ac:dyDescent="0.25">
      <c r="A2663">
        <v>8220</v>
      </c>
      <c r="B2663">
        <v>660</v>
      </c>
      <c r="C2663" t="s">
        <v>46</v>
      </c>
      <c r="D2663" t="s">
        <v>46</v>
      </c>
      <c r="E2663">
        <v>1</v>
      </c>
      <c r="F2663">
        <v>1</v>
      </c>
      <c r="G2663">
        <v>0</v>
      </c>
      <c r="M2663">
        <v>8220</v>
      </c>
      <c r="N2663">
        <v>1020</v>
      </c>
      <c r="O2663" t="s">
        <v>17</v>
      </c>
    </row>
    <row r="2664" spans="1:15" x14ac:dyDescent="0.25">
      <c r="A2664">
        <v>8218</v>
      </c>
      <c r="B2664">
        <v>660</v>
      </c>
      <c r="C2664" t="s">
        <v>46</v>
      </c>
      <c r="D2664" t="s">
        <v>46</v>
      </c>
      <c r="E2664">
        <v>1</v>
      </c>
      <c r="F2664">
        <v>1</v>
      </c>
      <c r="G2664">
        <v>0</v>
      </c>
      <c r="M2664">
        <v>8218</v>
      </c>
      <c r="N2664">
        <v>1020</v>
      </c>
      <c r="O2664" t="s">
        <v>17</v>
      </c>
    </row>
    <row r="2665" spans="1:15" x14ac:dyDescent="0.25">
      <c r="A2665">
        <v>8207</v>
      </c>
      <c r="B2665">
        <v>660</v>
      </c>
      <c r="C2665" t="s">
        <v>46</v>
      </c>
      <c r="D2665" t="s">
        <v>46</v>
      </c>
      <c r="E2665">
        <v>1</v>
      </c>
      <c r="F2665">
        <v>1</v>
      </c>
      <c r="G2665">
        <v>0</v>
      </c>
      <c r="M2665">
        <v>8207</v>
      </c>
      <c r="N2665">
        <v>1020</v>
      </c>
      <c r="O2665" t="s">
        <v>17</v>
      </c>
    </row>
    <row r="2666" spans="1:15" x14ac:dyDescent="0.25">
      <c r="A2666">
        <v>8123</v>
      </c>
      <c r="B2666">
        <v>660</v>
      </c>
      <c r="C2666" t="s">
        <v>46</v>
      </c>
      <c r="D2666" t="s">
        <v>46</v>
      </c>
      <c r="E2666">
        <v>1</v>
      </c>
      <c r="F2666">
        <v>1</v>
      </c>
      <c r="G2666">
        <v>0</v>
      </c>
      <c r="M2666">
        <v>8123</v>
      </c>
      <c r="N2666">
        <v>1020</v>
      </c>
      <c r="O2666" t="s">
        <v>17</v>
      </c>
    </row>
    <row r="2667" spans="1:15" x14ac:dyDescent="0.25">
      <c r="A2667">
        <v>8099</v>
      </c>
      <c r="B2667">
        <v>660</v>
      </c>
      <c r="C2667" t="s">
        <v>46</v>
      </c>
      <c r="D2667" t="s">
        <v>46</v>
      </c>
      <c r="E2667">
        <v>1</v>
      </c>
      <c r="F2667">
        <v>1</v>
      </c>
      <c r="G2667">
        <v>0</v>
      </c>
      <c r="M2667">
        <v>8099</v>
      </c>
      <c r="N2667">
        <v>1020</v>
      </c>
      <c r="O2667" t="s">
        <v>17</v>
      </c>
    </row>
    <row r="2668" spans="1:15" x14ac:dyDescent="0.25">
      <c r="A2668">
        <v>8092</v>
      </c>
      <c r="B2668">
        <v>660</v>
      </c>
      <c r="C2668" t="s">
        <v>46</v>
      </c>
      <c r="D2668" t="s">
        <v>46</v>
      </c>
      <c r="E2668">
        <v>1</v>
      </c>
      <c r="F2668">
        <v>1</v>
      </c>
      <c r="G2668">
        <v>0</v>
      </c>
      <c r="M2668">
        <v>8092</v>
      </c>
      <c r="N2668">
        <v>1020</v>
      </c>
      <c r="O2668" t="s">
        <v>17</v>
      </c>
    </row>
    <row r="2669" spans="1:15" x14ac:dyDescent="0.25">
      <c r="A2669">
        <v>8090</v>
      </c>
      <c r="B2669">
        <v>660</v>
      </c>
      <c r="C2669" t="s">
        <v>46</v>
      </c>
      <c r="D2669" t="s">
        <v>46</v>
      </c>
      <c r="E2669">
        <v>1</v>
      </c>
      <c r="F2669">
        <v>1</v>
      </c>
      <c r="G2669">
        <v>0</v>
      </c>
      <c r="M2669">
        <v>8090</v>
      </c>
      <c r="N2669">
        <v>1020</v>
      </c>
      <c r="O2669" t="s">
        <v>17</v>
      </c>
    </row>
    <row r="2670" spans="1:15" x14ac:dyDescent="0.25">
      <c r="A2670">
        <v>8074</v>
      </c>
      <c r="B2670">
        <v>660</v>
      </c>
      <c r="C2670" t="s">
        <v>46</v>
      </c>
      <c r="D2670" t="s">
        <v>46</v>
      </c>
      <c r="E2670">
        <v>1</v>
      </c>
      <c r="F2670">
        <v>1</v>
      </c>
      <c r="G2670">
        <v>0</v>
      </c>
      <c r="M2670">
        <v>8074</v>
      </c>
      <c r="N2670">
        <v>1020</v>
      </c>
      <c r="O2670" t="s">
        <v>17</v>
      </c>
    </row>
    <row r="2671" spans="1:15" x14ac:dyDescent="0.25">
      <c r="A2671">
        <v>8004</v>
      </c>
      <c r="B2671">
        <v>660</v>
      </c>
      <c r="C2671" t="s">
        <v>46</v>
      </c>
      <c r="D2671" t="s">
        <v>46</v>
      </c>
      <c r="E2671">
        <v>1</v>
      </c>
      <c r="F2671">
        <v>1</v>
      </c>
      <c r="G2671">
        <v>0</v>
      </c>
      <c r="M2671">
        <v>8004</v>
      </c>
      <c r="N2671">
        <v>1020</v>
      </c>
      <c r="O2671" t="s">
        <v>17</v>
      </c>
    </row>
    <row r="2672" spans="1:15" x14ac:dyDescent="0.25">
      <c r="A2672">
        <v>7922</v>
      </c>
      <c r="B2672">
        <v>660</v>
      </c>
      <c r="C2672" t="s">
        <v>46</v>
      </c>
      <c r="D2672" t="s">
        <v>46</v>
      </c>
      <c r="E2672">
        <v>1</v>
      </c>
      <c r="F2672">
        <v>1</v>
      </c>
      <c r="G2672">
        <v>0</v>
      </c>
      <c r="M2672">
        <v>7922</v>
      </c>
      <c r="N2672">
        <v>1020</v>
      </c>
      <c r="O2672" t="s">
        <v>17</v>
      </c>
    </row>
    <row r="2673" spans="1:15" x14ac:dyDescent="0.25">
      <c r="A2673">
        <v>7913</v>
      </c>
      <c r="B2673">
        <v>660</v>
      </c>
      <c r="C2673" t="s">
        <v>46</v>
      </c>
      <c r="D2673" t="s">
        <v>46</v>
      </c>
      <c r="E2673">
        <v>1</v>
      </c>
      <c r="F2673">
        <v>1</v>
      </c>
      <c r="G2673">
        <v>0</v>
      </c>
      <c r="M2673">
        <v>7913</v>
      </c>
      <c r="N2673">
        <v>1020</v>
      </c>
      <c r="O2673" t="s">
        <v>17</v>
      </c>
    </row>
    <row r="2674" spans="1:15" x14ac:dyDescent="0.25">
      <c r="A2674">
        <v>7895</v>
      </c>
      <c r="B2674">
        <v>660</v>
      </c>
      <c r="C2674" t="s">
        <v>46</v>
      </c>
      <c r="D2674" t="s">
        <v>46</v>
      </c>
      <c r="E2674">
        <v>1</v>
      </c>
      <c r="F2674">
        <v>1</v>
      </c>
      <c r="G2674">
        <v>0</v>
      </c>
      <c r="M2674">
        <v>7895</v>
      </c>
      <c r="N2674">
        <v>1020</v>
      </c>
      <c r="O2674" t="s">
        <v>17</v>
      </c>
    </row>
    <row r="2675" spans="1:15" x14ac:dyDescent="0.25">
      <c r="A2675">
        <v>7874</v>
      </c>
      <c r="B2675">
        <v>660</v>
      </c>
      <c r="C2675" t="s">
        <v>46</v>
      </c>
      <c r="D2675" t="s">
        <v>46</v>
      </c>
      <c r="E2675">
        <v>1</v>
      </c>
      <c r="F2675">
        <v>1</v>
      </c>
      <c r="G2675">
        <v>0</v>
      </c>
      <c r="M2675">
        <v>7874</v>
      </c>
      <c r="N2675">
        <v>1020</v>
      </c>
      <c r="O2675" t="s">
        <v>17</v>
      </c>
    </row>
    <row r="2676" spans="1:15" x14ac:dyDescent="0.25">
      <c r="A2676">
        <v>7831</v>
      </c>
      <c r="B2676">
        <v>660</v>
      </c>
      <c r="C2676" t="s">
        <v>46</v>
      </c>
      <c r="D2676" t="s">
        <v>46</v>
      </c>
      <c r="E2676">
        <v>1</v>
      </c>
      <c r="F2676">
        <v>1</v>
      </c>
      <c r="G2676">
        <v>0</v>
      </c>
      <c r="M2676">
        <v>7831</v>
      </c>
      <c r="N2676">
        <v>1020</v>
      </c>
      <c r="O2676" t="s">
        <v>17</v>
      </c>
    </row>
    <row r="2677" spans="1:15" x14ac:dyDescent="0.25">
      <c r="A2677">
        <v>7826</v>
      </c>
      <c r="B2677">
        <v>660</v>
      </c>
      <c r="C2677" t="s">
        <v>46</v>
      </c>
      <c r="D2677" t="s">
        <v>46</v>
      </c>
      <c r="E2677">
        <v>1</v>
      </c>
      <c r="F2677">
        <v>1</v>
      </c>
      <c r="G2677">
        <v>0</v>
      </c>
      <c r="M2677">
        <v>7826</v>
      </c>
      <c r="N2677">
        <v>1020</v>
      </c>
      <c r="O2677" t="s">
        <v>17</v>
      </c>
    </row>
    <row r="2678" spans="1:15" x14ac:dyDescent="0.25">
      <c r="A2678">
        <v>7744</v>
      </c>
      <c r="B2678">
        <v>660</v>
      </c>
      <c r="C2678" t="s">
        <v>46</v>
      </c>
      <c r="D2678" t="s">
        <v>46</v>
      </c>
      <c r="E2678">
        <v>1</v>
      </c>
      <c r="F2678">
        <v>1</v>
      </c>
      <c r="G2678">
        <v>0</v>
      </c>
      <c r="M2678">
        <v>7744</v>
      </c>
      <c r="N2678">
        <v>1020</v>
      </c>
      <c r="O2678" t="s">
        <v>17</v>
      </c>
    </row>
    <row r="2679" spans="1:15" x14ac:dyDescent="0.25">
      <c r="A2679">
        <v>7731</v>
      </c>
      <c r="B2679">
        <v>660</v>
      </c>
      <c r="C2679" t="s">
        <v>46</v>
      </c>
      <c r="D2679" t="s">
        <v>46</v>
      </c>
      <c r="E2679">
        <v>1</v>
      </c>
      <c r="F2679">
        <v>1</v>
      </c>
      <c r="G2679">
        <v>0</v>
      </c>
      <c r="M2679">
        <v>7731</v>
      </c>
      <c r="N2679">
        <v>1020</v>
      </c>
      <c r="O2679" t="s">
        <v>17</v>
      </c>
    </row>
    <row r="2680" spans="1:15" x14ac:dyDescent="0.25">
      <c r="A2680">
        <v>7716</v>
      </c>
      <c r="B2680">
        <v>660</v>
      </c>
      <c r="C2680" t="s">
        <v>46</v>
      </c>
      <c r="D2680" t="s">
        <v>46</v>
      </c>
      <c r="E2680">
        <v>1</v>
      </c>
      <c r="F2680">
        <v>1</v>
      </c>
      <c r="G2680">
        <v>0</v>
      </c>
      <c r="M2680">
        <v>7716</v>
      </c>
      <c r="N2680">
        <v>1020</v>
      </c>
      <c r="O2680" t="s">
        <v>17</v>
      </c>
    </row>
    <row r="2681" spans="1:15" x14ac:dyDescent="0.25">
      <c r="A2681">
        <v>7688</v>
      </c>
      <c r="B2681">
        <v>660</v>
      </c>
      <c r="C2681" t="s">
        <v>46</v>
      </c>
      <c r="D2681" t="s">
        <v>46</v>
      </c>
      <c r="E2681">
        <v>1</v>
      </c>
      <c r="F2681">
        <v>1</v>
      </c>
      <c r="G2681">
        <v>0</v>
      </c>
      <c r="M2681">
        <v>7688</v>
      </c>
      <c r="N2681">
        <v>1020</v>
      </c>
      <c r="O2681" t="s">
        <v>17</v>
      </c>
    </row>
    <row r="2682" spans="1:15" x14ac:dyDescent="0.25">
      <c r="A2682">
        <v>7574</v>
      </c>
      <c r="B2682">
        <v>660</v>
      </c>
      <c r="C2682" t="s">
        <v>46</v>
      </c>
      <c r="D2682" t="s">
        <v>46</v>
      </c>
      <c r="E2682">
        <v>1</v>
      </c>
      <c r="F2682">
        <v>1</v>
      </c>
      <c r="G2682">
        <v>0</v>
      </c>
      <c r="M2682">
        <v>7574</v>
      </c>
      <c r="N2682">
        <v>1020</v>
      </c>
      <c r="O2682" t="s">
        <v>17</v>
      </c>
    </row>
    <row r="2683" spans="1:15" x14ac:dyDescent="0.25">
      <c r="A2683">
        <v>7547</v>
      </c>
      <c r="B2683">
        <v>660</v>
      </c>
      <c r="C2683" t="s">
        <v>46</v>
      </c>
      <c r="D2683" t="s">
        <v>46</v>
      </c>
      <c r="E2683">
        <v>1</v>
      </c>
      <c r="F2683">
        <v>1</v>
      </c>
      <c r="G2683">
        <v>0</v>
      </c>
      <c r="M2683">
        <v>7547</v>
      </c>
      <c r="N2683">
        <v>1020</v>
      </c>
      <c r="O2683" t="s">
        <v>17</v>
      </c>
    </row>
    <row r="2684" spans="1:15" x14ac:dyDescent="0.25">
      <c r="A2684">
        <v>7501</v>
      </c>
      <c r="B2684">
        <v>660</v>
      </c>
      <c r="C2684" t="s">
        <v>46</v>
      </c>
      <c r="D2684" t="s">
        <v>46</v>
      </c>
      <c r="E2684">
        <v>1</v>
      </c>
      <c r="F2684">
        <v>1</v>
      </c>
      <c r="G2684">
        <v>0</v>
      </c>
      <c r="M2684">
        <v>7501</v>
      </c>
      <c r="N2684">
        <v>1020</v>
      </c>
      <c r="O2684" t="s">
        <v>17</v>
      </c>
    </row>
    <row r="2685" spans="1:15" x14ac:dyDescent="0.25">
      <c r="A2685">
        <v>7466</v>
      </c>
      <c r="B2685">
        <v>660</v>
      </c>
      <c r="C2685" t="s">
        <v>46</v>
      </c>
      <c r="D2685" t="s">
        <v>46</v>
      </c>
      <c r="E2685">
        <v>1</v>
      </c>
      <c r="F2685">
        <v>1</v>
      </c>
      <c r="G2685">
        <v>0</v>
      </c>
      <c r="M2685">
        <v>7466</v>
      </c>
      <c r="N2685">
        <v>1020</v>
      </c>
      <c r="O2685" t="s">
        <v>17</v>
      </c>
    </row>
    <row r="2686" spans="1:15" x14ac:dyDescent="0.25">
      <c r="A2686">
        <v>7408</v>
      </c>
      <c r="B2686">
        <v>660</v>
      </c>
      <c r="C2686" t="s">
        <v>46</v>
      </c>
      <c r="D2686" t="s">
        <v>46</v>
      </c>
      <c r="E2686">
        <v>1</v>
      </c>
      <c r="F2686">
        <v>1</v>
      </c>
      <c r="G2686">
        <v>0</v>
      </c>
      <c r="M2686">
        <v>7408</v>
      </c>
      <c r="N2686">
        <v>1020</v>
      </c>
      <c r="O2686" t="s">
        <v>17</v>
      </c>
    </row>
    <row r="2687" spans="1:15" x14ac:dyDescent="0.25">
      <c r="A2687">
        <v>7390</v>
      </c>
      <c r="B2687">
        <v>660</v>
      </c>
      <c r="C2687" t="s">
        <v>46</v>
      </c>
      <c r="D2687" t="s">
        <v>46</v>
      </c>
      <c r="E2687">
        <v>1</v>
      </c>
      <c r="F2687">
        <v>1</v>
      </c>
      <c r="G2687">
        <v>0</v>
      </c>
      <c r="M2687">
        <v>7390</v>
      </c>
      <c r="N2687">
        <v>1020</v>
      </c>
      <c r="O2687" t="s">
        <v>17</v>
      </c>
    </row>
    <row r="2688" spans="1:15" x14ac:dyDescent="0.25">
      <c r="A2688">
        <v>7379</v>
      </c>
      <c r="B2688">
        <v>660</v>
      </c>
      <c r="C2688" t="s">
        <v>46</v>
      </c>
      <c r="D2688" t="s">
        <v>46</v>
      </c>
      <c r="E2688">
        <v>1</v>
      </c>
      <c r="F2688">
        <v>1</v>
      </c>
      <c r="G2688">
        <v>0</v>
      </c>
      <c r="M2688">
        <v>7379</v>
      </c>
      <c r="N2688">
        <v>1020</v>
      </c>
      <c r="O2688" t="s">
        <v>17</v>
      </c>
    </row>
    <row r="2689" spans="1:15" x14ac:dyDescent="0.25">
      <c r="A2689">
        <v>7375</v>
      </c>
      <c r="B2689">
        <v>660</v>
      </c>
      <c r="C2689" t="s">
        <v>46</v>
      </c>
      <c r="D2689" t="s">
        <v>46</v>
      </c>
      <c r="E2689">
        <v>1</v>
      </c>
      <c r="F2689">
        <v>1</v>
      </c>
      <c r="G2689">
        <v>0</v>
      </c>
      <c r="M2689">
        <v>7375</v>
      </c>
      <c r="N2689">
        <v>1110</v>
      </c>
      <c r="O2689" t="s">
        <v>17</v>
      </c>
    </row>
    <row r="2690" spans="1:15" x14ac:dyDescent="0.25">
      <c r="A2690">
        <v>7372</v>
      </c>
      <c r="B2690">
        <v>660</v>
      </c>
      <c r="C2690" t="s">
        <v>46</v>
      </c>
      <c r="D2690" t="s">
        <v>46</v>
      </c>
      <c r="E2690">
        <v>1</v>
      </c>
      <c r="F2690">
        <v>1</v>
      </c>
      <c r="G2690">
        <v>0</v>
      </c>
      <c r="M2690">
        <v>7372</v>
      </c>
      <c r="N2690">
        <v>1110</v>
      </c>
      <c r="O2690" t="s">
        <v>17</v>
      </c>
    </row>
    <row r="2691" spans="1:15" x14ac:dyDescent="0.25">
      <c r="A2691">
        <v>7365</v>
      </c>
      <c r="B2691">
        <v>660</v>
      </c>
      <c r="C2691" t="s">
        <v>46</v>
      </c>
      <c r="D2691" t="s">
        <v>46</v>
      </c>
      <c r="E2691">
        <v>1</v>
      </c>
      <c r="F2691">
        <v>1</v>
      </c>
      <c r="G2691">
        <v>0</v>
      </c>
      <c r="M2691">
        <v>7365</v>
      </c>
      <c r="N2691">
        <v>1110</v>
      </c>
      <c r="O2691" t="s">
        <v>17</v>
      </c>
    </row>
    <row r="2692" spans="1:15" x14ac:dyDescent="0.25">
      <c r="A2692">
        <v>7331</v>
      </c>
      <c r="B2692">
        <v>660</v>
      </c>
      <c r="C2692" t="s">
        <v>46</v>
      </c>
      <c r="D2692" t="s">
        <v>46</v>
      </c>
      <c r="E2692">
        <v>1</v>
      </c>
      <c r="F2692">
        <v>1</v>
      </c>
      <c r="G2692">
        <v>0</v>
      </c>
      <c r="M2692">
        <v>7331</v>
      </c>
      <c r="N2692">
        <v>1110</v>
      </c>
      <c r="O2692" t="s">
        <v>17</v>
      </c>
    </row>
    <row r="2693" spans="1:15" x14ac:dyDescent="0.25">
      <c r="A2693">
        <v>7204</v>
      </c>
      <c r="B2693">
        <v>660</v>
      </c>
      <c r="C2693" t="s">
        <v>46</v>
      </c>
      <c r="D2693" t="s">
        <v>46</v>
      </c>
      <c r="E2693">
        <v>1</v>
      </c>
      <c r="F2693">
        <v>1</v>
      </c>
      <c r="G2693">
        <v>0</v>
      </c>
      <c r="M2693">
        <v>7204</v>
      </c>
      <c r="N2693">
        <v>1110</v>
      </c>
      <c r="O2693" t="s">
        <v>17</v>
      </c>
    </row>
    <row r="2694" spans="1:15" x14ac:dyDescent="0.25">
      <c r="A2694">
        <v>7122</v>
      </c>
      <c r="B2694">
        <v>660</v>
      </c>
      <c r="C2694" t="s">
        <v>46</v>
      </c>
      <c r="D2694" t="s">
        <v>46</v>
      </c>
      <c r="E2694">
        <v>1</v>
      </c>
      <c r="F2694">
        <v>1</v>
      </c>
      <c r="G2694">
        <v>0</v>
      </c>
      <c r="M2694">
        <v>7122</v>
      </c>
      <c r="N2694">
        <v>1110</v>
      </c>
      <c r="O2694" t="s">
        <v>17</v>
      </c>
    </row>
    <row r="2695" spans="1:15" x14ac:dyDescent="0.25">
      <c r="A2695">
        <v>7121</v>
      </c>
      <c r="B2695">
        <v>660</v>
      </c>
      <c r="C2695" t="s">
        <v>46</v>
      </c>
      <c r="D2695" t="s">
        <v>46</v>
      </c>
      <c r="E2695">
        <v>1</v>
      </c>
      <c r="F2695">
        <v>1</v>
      </c>
      <c r="G2695">
        <v>0</v>
      </c>
      <c r="M2695">
        <v>7121</v>
      </c>
      <c r="N2695">
        <v>1110</v>
      </c>
      <c r="O2695" t="s">
        <v>17</v>
      </c>
    </row>
    <row r="2696" spans="1:15" x14ac:dyDescent="0.25">
      <c r="A2696">
        <v>7055</v>
      </c>
      <c r="B2696">
        <v>660</v>
      </c>
      <c r="C2696" t="s">
        <v>46</v>
      </c>
      <c r="D2696" t="s">
        <v>46</v>
      </c>
      <c r="E2696">
        <v>1</v>
      </c>
      <c r="F2696">
        <v>1</v>
      </c>
      <c r="G2696">
        <v>0</v>
      </c>
      <c r="M2696">
        <v>7055</v>
      </c>
      <c r="N2696">
        <v>1110</v>
      </c>
      <c r="O2696" t="s">
        <v>17</v>
      </c>
    </row>
    <row r="2697" spans="1:15" x14ac:dyDescent="0.25">
      <c r="A2697">
        <v>7045</v>
      </c>
      <c r="B2697">
        <v>660</v>
      </c>
      <c r="C2697" t="s">
        <v>46</v>
      </c>
      <c r="D2697" t="s">
        <v>46</v>
      </c>
      <c r="E2697">
        <v>1</v>
      </c>
      <c r="F2697">
        <v>1</v>
      </c>
      <c r="G2697">
        <v>0</v>
      </c>
      <c r="M2697">
        <v>7045</v>
      </c>
      <c r="N2697">
        <v>1110</v>
      </c>
      <c r="O2697" t="s">
        <v>17</v>
      </c>
    </row>
    <row r="2698" spans="1:15" x14ac:dyDescent="0.25">
      <c r="A2698">
        <v>6969</v>
      </c>
      <c r="B2698">
        <v>660</v>
      </c>
      <c r="C2698" t="s">
        <v>46</v>
      </c>
      <c r="D2698" t="s">
        <v>46</v>
      </c>
      <c r="E2698">
        <v>1</v>
      </c>
      <c r="F2698">
        <v>1</v>
      </c>
      <c r="G2698">
        <v>0</v>
      </c>
      <c r="M2698">
        <v>6969</v>
      </c>
      <c r="N2698">
        <v>1110</v>
      </c>
      <c r="O2698" t="s">
        <v>17</v>
      </c>
    </row>
    <row r="2699" spans="1:15" x14ac:dyDescent="0.25">
      <c r="A2699">
        <v>6933</v>
      </c>
      <c r="B2699">
        <v>660</v>
      </c>
      <c r="C2699" t="s">
        <v>46</v>
      </c>
      <c r="D2699" t="s">
        <v>46</v>
      </c>
      <c r="E2699">
        <v>1</v>
      </c>
      <c r="F2699">
        <v>1</v>
      </c>
      <c r="G2699">
        <v>0</v>
      </c>
      <c r="M2699">
        <v>6933</v>
      </c>
      <c r="N2699">
        <v>1110</v>
      </c>
      <c r="O2699" t="s">
        <v>17</v>
      </c>
    </row>
    <row r="2700" spans="1:15" x14ac:dyDescent="0.25">
      <c r="A2700">
        <v>6923</v>
      </c>
      <c r="B2700">
        <v>660</v>
      </c>
      <c r="C2700" t="s">
        <v>46</v>
      </c>
      <c r="D2700" t="s">
        <v>46</v>
      </c>
      <c r="E2700">
        <v>1</v>
      </c>
      <c r="F2700">
        <v>1</v>
      </c>
      <c r="G2700">
        <v>0</v>
      </c>
      <c r="M2700">
        <v>6923</v>
      </c>
      <c r="N2700">
        <v>1110</v>
      </c>
      <c r="O2700" t="s">
        <v>17</v>
      </c>
    </row>
    <row r="2701" spans="1:15" x14ac:dyDescent="0.25">
      <c r="A2701">
        <v>6821</v>
      </c>
      <c r="B2701">
        <v>660</v>
      </c>
      <c r="C2701" t="s">
        <v>46</v>
      </c>
      <c r="D2701" t="s">
        <v>46</v>
      </c>
      <c r="E2701">
        <v>1</v>
      </c>
      <c r="F2701">
        <v>1</v>
      </c>
      <c r="G2701">
        <v>0</v>
      </c>
      <c r="M2701">
        <v>6821</v>
      </c>
      <c r="N2701">
        <v>1110</v>
      </c>
      <c r="O2701" t="s">
        <v>17</v>
      </c>
    </row>
    <row r="2702" spans="1:15" x14ac:dyDescent="0.25">
      <c r="A2702">
        <v>6808</v>
      </c>
      <c r="B2702">
        <v>660</v>
      </c>
      <c r="C2702" t="s">
        <v>46</v>
      </c>
      <c r="D2702" t="s">
        <v>46</v>
      </c>
      <c r="E2702">
        <v>1</v>
      </c>
      <c r="F2702">
        <v>1</v>
      </c>
      <c r="G2702">
        <v>0</v>
      </c>
      <c r="M2702">
        <v>6808</v>
      </c>
      <c r="N2702">
        <v>1110</v>
      </c>
      <c r="O2702" t="s">
        <v>17</v>
      </c>
    </row>
    <row r="2703" spans="1:15" x14ac:dyDescent="0.25">
      <c r="A2703">
        <v>6806</v>
      </c>
      <c r="B2703">
        <v>660</v>
      </c>
      <c r="C2703" t="s">
        <v>46</v>
      </c>
      <c r="D2703" t="s">
        <v>46</v>
      </c>
      <c r="E2703">
        <v>1</v>
      </c>
      <c r="F2703">
        <v>1</v>
      </c>
      <c r="G2703">
        <v>0</v>
      </c>
      <c r="M2703">
        <v>6806</v>
      </c>
      <c r="N2703">
        <v>1110</v>
      </c>
      <c r="O2703" t="s">
        <v>17</v>
      </c>
    </row>
    <row r="2704" spans="1:15" x14ac:dyDescent="0.25">
      <c r="A2704">
        <v>6800</v>
      </c>
      <c r="B2704">
        <v>660</v>
      </c>
      <c r="C2704" t="s">
        <v>46</v>
      </c>
      <c r="D2704" t="s">
        <v>46</v>
      </c>
      <c r="E2704">
        <v>1</v>
      </c>
      <c r="F2704">
        <v>1</v>
      </c>
      <c r="G2704">
        <v>0</v>
      </c>
      <c r="M2704">
        <v>6800</v>
      </c>
      <c r="N2704">
        <v>1110</v>
      </c>
      <c r="O2704" t="s">
        <v>17</v>
      </c>
    </row>
    <row r="2705" spans="1:15" x14ac:dyDescent="0.25">
      <c r="A2705">
        <v>6719</v>
      </c>
      <c r="B2705">
        <v>660</v>
      </c>
      <c r="C2705" t="s">
        <v>46</v>
      </c>
      <c r="D2705" t="s">
        <v>46</v>
      </c>
      <c r="E2705">
        <v>1</v>
      </c>
      <c r="F2705">
        <v>1</v>
      </c>
      <c r="G2705">
        <v>0</v>
      </c>
      <c r="M2705">
        <v>6719</v>
      </c>
      <c r="N2705">
        <v>1110</v>
      </c>
      <c r="O2705" t="s">
        <v>17</v>
      </c>
    </row>
    <row r="2706" spans="1:15" x14ac:dyDescent="0.25">
      <c r="A2706">
        <v>6580</v>
      </c>
      <c r="B2706">
        <v>660</v>
      </c>
      <c r="C2706" t="s">
        <v>46</v>
      </c>
      <c r="D2706" t="s">
        <v>46</v>
      </c>
      <c r="E2706">
        <v>1</v>
      </c>
      <c r="F2706">
        <v>1</v>
      </c>
      <c r="G2706">
        <v>0</v>
      </c>
      <c r="M2706">
        <v>6580</v>
      </c>
      <c r="N2706">
        <v>1110</v>
      </c>
      <c r="O2706" t="s">
        <v>17</v>
      </c>
    </row>
    <row r="2707" spans="1:15" x14ac:dyDescent="0.25">
      <c r="A2707">
        <v>6565</v>
      </c>
      <c r="B2707">
        <v>660</v>
      </c>
      <c r="C2707" t="s">
        <v>46</v>
      </c>
      <c r="D2707" t="s">
        <v>46</v>
      </c>
      <c r="E2707">
        <v>1</v>
      </c>
      <c r="F2707">
        <v>1</v>
      </c>
      <c r="G2707">
        <v>0</v>
      </c>
      <c r="M2707">
        <v>6565</v>
      </c>
      <c r="N2707">
        <v>1110</v>
      </c>
      <c r="O2707" t="s">
        <v>17</v>
      </c>
    </row>
    <row r="2708" spans="1:15" x14ac:dyDescent="0.25">
      <c r="A2708">
        <v>6514</v>
      </c>
      <c r="B2708">
        <v>660</v>
      </c>
      <c r="C2708" t="s">
        <v>46</v>
      </c>
      <c r="D2708" t="s">
        <v>46</v>
      </c>
      <c r="E2708">
        <v>1</v>
      </c>
      <c r="F2708">
        <v>1</v>
      </c>
      <c r="G2708">
        <v>0</v>
      </c>
      <c r="M2708">
        <v>6514</v>
      </c>
      <c r="N2708">
        <v>1110</v>
      </c>
      <c r="O2708" t="s">
        <v>17</v>
      </c>
    </row>
    <row r="2709" spans="1:15" x14ac:dyDescent="0.25">
      <c r="A2709">
        <v>6507</v>
      </c>
      <c r="B2709">
        <v>660</v>
      </c>
      <c r="C2709" t="s">
        <v>46</v>
      </c>
      <c r="D2709" t="s">
        <v>46</v>
      </c>
      <c r="E2709">
        <v>1</v>
      </c>
      <c r="F2709">
        <v>1</v>
      </c>
      <c r="G2709">
        <v>0</v>
      </c>
      <c r="M2709">
        <v>6507</v>
      </c>
      <c r="N2709">
        <v>1110</v>
      </c>
      <c r="O2709" t="s">
        <v>17</v>
      </c>
    </row>
    <row r="2710" spans="1:15" x14ac:dyDescent="0.25">
      <c r="A2710">
        <v>6496</v>
      </c>
      <c r="B2710">
        <v>660</v>
      </c>
      <c r="C2710" t="s">
        <v>46</v>
      </c>
      <c r="D2710" t="s">
        <v>46</v>
      </c>
      <c r="E2710">
        <v>1</v>
      </c>
      <c r="F2710">
        <v>1</v>
      </c>
      <c r="G2710">
        <v>0</v>
      </c>
      <c r="M2710">
        <v>6496</v>
      </c>
      <c r="N2710">
        <v>1110</v>
      </c>
      <c r="O2710" t="s">
        <v>17</v>
      </c>
    </row>
    <row r="2711" spans="1:15" x14ac:dyDescent="0.25">
      <c r="A2711">
        <v>6465</v>
      </c>
      <c r="B2711">
        <v>660</v>
      </c>
      <c r="C2711" t="s">
        <v>46</v>
      </c>
      <c r="D2711" t="s">
        <v>46</v>
      </c>
      <c r="E2711">
        <v>1</v>
      </c>
      <c r="F2711">
        <v>1</v>
      </c>
      <c r="G2711">
        <v>0</v>
      </c>
      <c r="M2711">
        <v>6465</v>
      </c>
      <c r="N2711">
        <v>1110</v>
      </c>
      <c r="O2711" t="s">
        <v>17</v>
      </c>
    </row>
    <row r="2712" spans="1:15" x14ac:dyDescent="0.25">
      <c r="A2712">
        <v>6430</v>
      </c>
      <c r="B2712">
        <v>660</v>
      </c>
      <c r="C2712" t="s">
        <v>46</v>
      </c>
      <c r="D2712" t="s">
        <v>46</v>
      </c>
      <c r="E2712">
        <v>1</v>
      </c>
      <c r="F2712">
        <v>1</v>
      </c>
      <c r="G2712">
        <v>0</v>
      </c>
      <c r="M2712">
        <v>6430</v>
      </c>
      <c r="N2712">
        <v>1110</v>
      </c>
      <c r="O2712" t="s">
        <v>17</v>
      </c>
    </row>
    <row r="2713" spans="1:15" x14ac:dyDescent="0.25">
      <c r="A2713">
        <v>6413</v>
      </c>
      <c r="B2713">
        <v>660</v>
      </c>
      <c r="C2713" t="s">
        <v>46</v>
      </c>
      <c r="D2713" t="s">
        <v>46</v>
      </c>
      <c r="E2713">
        <v>1</v>
      </c>
      <c r="F2713">
        <v>1</v>
      </c>
      <c r="G2713">
        <v>0</v>
      </c>
      <c r="M2713">
        <v>6413</v>
      </c>
      <c r="N2713">
        <v>1110</v>
      </c>
      <c r="O2713" t="s">
        <v>17</v>
      </c>
    </row>
    <row r="2714" spans="1:15" x14ac:dyDescent="0.25">
      <c r="A2714">
        <v>6400</v>
      </c>
      <c r="B2714">
        <v>660</v>
      </c>
      <c r="C2714" t="s">
        <v>46</v>
      </c>
      <c r="D2714" t="s">
        <v>46</v>
      </c>
      <c r="E2714">
        <v>1</v>
      </c>
      <c r="F2714">
        <v>1</v>
      </c>
      <c r="G2714">
        <v>0</v>
      </c>
      <c r="M2714">
        <v>6400</v>
      </c>
      <c r="N2714">
        <v>1110</v>
      </c>
      <c r="O2714" t="s">
        <v>17</v>
      </c>
    </row>
  </sheetData>
  <autoFilter ref="A1:G2714">
    <sortState ref="A2:G2714">
      <sortCondition descending="1" ref="E1:E2714"/>
    </sortState>
  </autoFilter>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D76F077D8BAE846B1BC71F9ACADFD43" ma:contentTypeVersion="12" ma:contentTypeDescription="Crear nuevo documento." ma:contentTypeScope="" ma:versionID="f3ea70a6c85a6c211cbce7cfda38923f">
  <xsd:schema xmlns:xsd="http://www.w3.org/2001/XMLSchema" xmlns:xs="http://www.w3.org/2001/XMLSchema" xmlns:p="http://schemas.microsoft.com/office/2006/metadata/properties" xmlns:ns2="d87bfc22-b946-4a27-992e-b569612e2370" xmlns:ns3="8e187d6d-71cf-4345-a05c-1ad4336251df" targetNamespace="http://schemas.microsoft.com/office/2006/metadata/properties" ma:root="true" ma:fieldsID="aa110410597c31cbc7d75198500790b7" ns2:_="" ns3:_="">
    <xsd:import namespace="d87bfc22-b946-4a27-992e-b569612e2370"/>
    <xsd:import namespace="8e187d6d-71cf-4345-a05c-1ad4336251df"/>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7bfc22-b946-4a27-992e-b569612e237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Length (seconds)" ma:internalName="MediaLengthInSeconds" ma:readOnly="true">
      <xsd:simpleType>
        <xsd:restriction base="dms:Unknown"/>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e187d6d-71cf-4345-a05c-1ad4336251df" elementFormDefault="qualified">
    <xsd:import namespace="http://schemas.microsoft.com/office/2006/documentManagement/types"/>
    <xsd:import namespace="http://schemas.microsoft.com/office/infopath/2007/PartnerControls"/>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A1A0EEE-04AE-488E-939C-4F4BDFEDDE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7bfc22-b946-4a27-992e-b569612e2370"/>
    <ds:schemaRef ds:uri="8e187d6d-71cf-4345-a05c-1ad4336251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77933FD-3325-46C1-AD17-6A61557655CA}">
  <ds:schemaRefs>
    <ds:schemaRef ds:uri="http://schemas.microsoft.com/sharepoint/v3/contenttype/forms"/>
  </ds:schemaRefs>
</ds:datastoreItem>
</file>

<file path=customXml/itemProps3.xml><?xml version="1.0" encoding="utf-8"?>
<ds:datastoreItem xmlns:ds="http://schemas.openxmlformats.org/officeDocument/2006/customXml" ds:itemID="{EFBEEB6B-0239-45CB-A6C5-6E4D5DFBBDFC}">
  <ds:schemaRefs>
    <ds:schemaRef ds:uri="http://schemas.microsoft.com/office/2006/metadata/properties"/>
    <ds:schemaRef ds:uri="d87bfc22-b946-4a27-992e-b569612e2370"/>
    <ds:schemaRef ds:uri="http://purl.org/dc/elements/1.1/"/>
    <ds:schemaRef ds:uri="http://purl.org/dc/dcmitype/"/>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8e187d6d-71cf-4345-a05c-1ad4336251df"/>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Salones</vt:lpstr>
      <vt:lpstr>Matriz de Distancias</vt:lpstr>
      <vt:lpstr>iInformacion util</vt:lpstr>
      <vt:lpstr>Catálogo</vt:lpstr>
      <vt:lpstr>L</vt:lpstr>
      <vt:lpstr>M</vt:lpstr>
      <vt:lpstr>I</vt:lpstr>
      <vt:lpstr>J</vt:lpstr>
      <vt:lpstr>V</vt:lpstr>
      <vt:lpstr>S</vt:lpstr>
      <vt:lpstr>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Juan José Beltrán Ruiz</dc:creator>
  <cp:keywords/>
  <dc:description/>
  <cp:lastModifiedBy>PERSONAL</cp:lastModifiedBy>
  <cp:revision/>
  <cp:lastPrinted>2021-11-11T01:33:19Z</cp:lastPrinted>
  <dcterms:created xsi:type="dcterms:W3CDTF">2021-10-29T21:06:26Z</dcterms:created>
  <dcterms:modified xsi:type="dcterms:W3CDTF">2021-11-24T16:45:25Z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0x010100DD76F077D8BAE846B1BC71F9ACADFD43</vt:lpwstr>
  </property>
</Properties>
</file>